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4.xml" ContentType="application/vnd.openxmlformats-officedocument.spreadsheetml.worksheet+xml"/>
  <Override PartName="/xl/chartsheets/sheet6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resupuesto27\Desktop\PRE-2021APROBADO  PARA RENE\"/>
    </mc:Choice>
  </mc:AlternateContent>
  <bookViews>
    <workbookView xWindow="-120" yWindow="-120" windowWidth="20730" windowHeight="11160" tabRatio="699" firstSheet="9" activeTab="14"/>
  </bookViews>
  <sheets>
    <sheet name="Detalle Ftes. de Financiamiento" sheetId="29" state="hidden" r:id="rId1"/>
    <sheet name="Detalle F.F.2014" sheetId="28" state="hidden" r:id="rId2"/>
    <sheet name="G-LT" sheetId="17" r:id="rId3"/>
    <sheet name="G-UP" sheetId="16" r:id="rId4"/>
    <sheet name="DTA-GRAF (3)" sheetId="31" r:id="rId5"/>
    <sheet name="Gráfico1RUBRO" sheetId="24" r:id="rId6"/>
    <sheet name="AG" sheetId="26" r:id="rId7"/>
    <sheet name="GP-FR" sheetId="25" r:id="rId8"/>
    <sheet name="P-INST-DPTO-FF" sheetId="13" r:id="rId9"/>
    <sheet name="GP-FF" sheetId="21" r:id="rId10"/>
    <sheet name="P-INST-DPTO-AG" sheetId="8" r:id="rId11"/>
    <sheet name="PRES-L-T" sheetId="5" r:id="rId12"/>
    <sheet name="PRES-U-P" sheetId="6" r:id="rId13"/>
    <sheet name="Hoja1" sheetId="32" state="hidden" r:id="rId14"/>
    <sheet name="DTA-GRAF (2)" sheetId="30" r:id="rId15"/>
    <sheet name="DTA-GRAF" sheetId="11" r:id="rId16"/>
    <sheet name="TABLAS" sheetId="4" state="hidden" r:id="rId17"/>
    <sheet name="PRES-S-L-T" sheetId="2" r:id="rId18"/>
    <sheet name="P-INST" sheetId="7" r:id="rId19"/>
    <sheet name="B_DTA" sheetId="1" state="hidden" r:id="rId20"/>
    <sheet name="Hoja2" sheetId="33" state="hidden" r:id="rId21"/>
  </sheets>
  <definedNames>
    <definedName name="_xlnm._FilterDatabase" localSheetId="19" hidden="1">B_DTA!$C$2:$BE$1227</definedName>
    <definedName name="_xlnm._FilterDatabase" localSheetId="18" hidden="1">'P-INST'!$A$5:$H$311</definedName>
    <definedName name="_xlnm._FilterDatabase" localSheetId="10" hidden="1">'P-INST-DPTO-AG'!$A$6:$J$182</definedName>
    <definedName name="_xlnm._FilterDatabase" localSheetId="8" hidden="1">'P-INST-DPTO-FF'!$A$6:$J$60</definedName>
    <definedName name="_xlnm._FilterDatabase" localSheetId="11" hidden="1">'PRES-L-T'!$A$8:$H$304</definedName>
    <definedName name="_xlnm._FilterDatabase" localSheetId="17" hidden="1">'PRES-S-L-T'!$H$8:$H$307</definedName>
    <definedName name="_xlnm._FilterDatabase" localSheetId="12" hidden="1">'PRES-U-P'!$A$8:$H$304</definedName>
    <definedName name="_xlnm.Print_Area" localSheetId="15">'DTA-GRAF'!$A$1:$Q$82</definedName>
    <definedName name="_xlnm.Print_Area" localSheetId="14">'DTA-GRAF (2)'!$A$1:$R$86</definedName>
    <definedName name="_xlnm.Print_Area" localSheetId="4">'DTA-GRAF (3)'!$A$1:$R$87</definedName>
    <definedName name="_xlnm.Print_Area" localSheetId="18">'P-INST'!$A$1:$I$305</definedName>
    <definedName name="_xlnm.Print_Area" localSheetId="17">'PRES-S-L-T'!$A$1:$H$307</definedName>
    <definedName name="EXP" localSheetId="14">TABLAS!#REF!</definedName>
    <definedName name="EXP" localSheetId="4">TABLAS!#REF!</definedName>
    <definedName name="EXP">TABLAS!#REF!</definedName>
    <definedName name="_xlnm.Print_Titles" localSheetId="18">'P-INST'!$4:$5</definedName>
    <definedName name="_xlnm.Print_Titles" localSheetId="10">'P-INST-DPTO-AG'!$5:$6</definedName>
    <definedName name="_xlnm.Print_Titles" localSheetId="8">'P-INST-DPTO-FF'!$5:$6</definedName>
    <definedName name="_xlnm.Print_Titles" localSheetId="11">'PRES-L-T'!$7:$8</definedName>
    <definedName name="_xlnm.Print_Titles" localSheetId="17">'PRES-S-L-T'!$7:$8</definedName>
    <definedName name="_xlnm.Print_Titles" localSheetId="12">'PRES-U-P'!$7:$8</definedName>
  </definedNames>
  <calcPr calcId="152511"/>
</workbook>
</file>

<file path=xl/calcChain.xml><?xml version="1.0" encoding="utf-8"?>
<calcChain xmlns="http://schemas.openxmlformats.org/spreadsheetml/2006/main">
  <c r="BG42" i="1" l="1"/>
  <c r="I68" i="28" l="1"/>
  <c r="I70" i="28"/>
  <c r="I63" i="28"/>
  <c r="J69" i="28" l="1"/>
  <c r="J68" i="28"/>
  <c r="J70" i="28" s="1"/>
  <c r="C8" i="33"/>
  <c r="D6" i="33" s="1"/>
  <c r="E102" i="31"/>
  <c r="G98" i="31" s="1"/>
  <c r="K68" i="28" l="1"/>
  <c r="K69" i="28"/>
  <c r="G99" i="31"/>
  <c r="G97" i="31"/>
  <c r="G102" i="31" s="1"/>
  <c r="D7" i="33"/>
  <c r="D5" i="33"/>
  <c r="D8" i="33" s="1"/>
  <c r="K70" i="28" l="1"/>
  <c r="BU981" i="1"/>
  <c r="BU500" i="1"/>
  <c r="BU493" i="1"/>
  <c r="BU246" i="1"/>
  <c r="BU245" i="1"/>
  <c r="BU244" i="1"/>
  <c r="BU243" i="1"/>
  <c r="BU242" i="1"/>
  <c r="BU241" i="1"/>
  <c r="BU240" i="1"/>
  <c r="BU239" i="1"/>
  <c r="BU238" i="1"/>
  <c r="BU237" i="1"/>
  <c r="BU236" i="1"/>
  <c r="BU235" i="1"/>
  <c r="BU234" i="1"/>
  <c r="BU233" i="1"/>
  <c r="BU232" i="1"/>
  <c r="BU231" i="1"/>
  <c r="BU230" i="1"/>
  <c r="BU229" i="1"/>
  <c r="BU228" i="1"/>
  <c r="BU227" i="1"/>
  <c r="BU226" i="1"/>
  <c r="BU225" i="1"/>
  <c r="BU224" i="1"/>
  <c r="BU223" i="1"/>
  <c r="BU222" i="1"/>
  <c r="BU221" i="1"/>
  <c r="BU220" i="1"/>
  <c r="BU219" i="1"/>
  <c r="BU218" i="1"/>
  <c r="BU217" i="1"/>
  <c r="BU216" i="1"/>
  <c r="BU215" i="1"/>
  <c r="BU214" i="1"/>
  <c r="BU213" i="1"/>
  <c r="BU212" i="1"/>
  <c r="BU211" i="1"/>
  <c r="BU210" i="1"/>
  <c r="BU209" i="1"/>
  <c r="BU208" i="1"/>
  <c r="BU207" i="1"/>
  <c r="BU206" i="1"/>
  <c r="BU205" i="1"/>
  <c r="BU204" i="1"/>
  <c r="BU203" i="1"/>
  <c r="BU202" i="1"/>
  <c r="BU201" i="1"/>
  <c r="BU200" i="1"/>
  <c r="BU199" i="1"/>
  <c r="BU198" i="1"/>
  <c r="BU197" i="1"/>
  <c r="BU196" i="1"/>
  <c r="BU195" i="1"/>
  <c r="BU194" i="1"/>
  <c r="BU193" i="1"/>
  <c r="BU192" i="1"/>
  <c r="BU191" i="1"/>
  <c r="BU190" i="1"/>
  <c r="BU189" i="1"/>
  <c r="BU188" i="1"/>
  <c r="BU187" i="1"/>
  <c r="BU186" i="1"/>
  <c r="BU185" i="1"/>
  <c r="BU184" i="1"/>
  <c r="BU183" i="1"/>
  <c r="BU182" i="1"/>
  <c r="BU181" i="1"/>
  <c r="BU180" i="1"/>
  <c r="BU179" i="1"/>
  <c r="BU178" i="1"/>
  <c r="BU177" i="1"/>
  <c r="BU176" i="1"/>
  <c r="BU175" i="1"/>
  <c r="BU174" i="1"/>
  <c r="BU173" i="1"/>
  <c r="BU172" i="1"/>
  <c r="BU171" i="1"/>
  <c r="BU170" i="1"/>
  <c r="BU169" i="1"/>
  <c r="BU168" i="1"/>
  <c r="BU167" i="1"/>
  <c r="BU166" i="1"/>
  <c r="BU165" i="1"/>
  <c r="BU164" i="1"/>
  <c r="BU163" i="1"/>
  <c r="BU162" i="1"/>
  <c r="BU161" i="1"/>
  <c r="BU160" i="1"/>
  <c r="BU159" i="1"/>
  <c r="BU158" i="1"/>
  <c r="BU157" i="1"/>
  <c r="BU156" i="1"/>
  <c r="BU155" i="1"/>
  <c r="BU154" i="1"/>
  <c r="BU153" i="1"/>
  <c r="BU152" i="1"/>
  <c r="BU151" i="1"/>
  <c r="BU150" i="1"/>
  <c r="BU149" i="1"/>
  <c r="BU148" i="1"/>
  <c r="BU147" i="1"/>
  <c r="BU146" i="1"/>
  <c r="BU145" i="1"/>
  <c r="BU144" i="1"/>
  <c r="BU143" i="1"/>
  <c r="BU142" i="1"/>
  <c r="BU141" i="1"/>
  <c r="BU140" i="1"/>
  <c r="BU139" i="1"/>
  <c r="BU138" i="1"/>
  <c r="BU137" i="1"/>
  <c r="BU136" i="1"/>
  <c r="BU135" i="1"/>
  <c r="BU134" i="1"/>
  <c r="BU133" i="1"/>
  <c r="BU132" i="1"/>
  <c r="BU131" i="1"/>
  <c r="BU130" i="1"/>
  <c r="BU129" i="1"/>
  <c r="BU128" i="1"/>
  <c r="BU127" i="1"/>
  <c r="BU126" i="1"/>
  <c r="BU125" i="1"/>
  <c r="BU124" i="1"/>
  <c r="BU123" i="1"/>
  <c r="BU122" i="1"/>
  <c r="BU121" i="1"/>
  <c r="BU120" i="1"/>
  <c r="BU119" i="1"/>
  <c r="BU118" i="1"/>
  <c r="BU117" i="1"/>
  <c r="BU116" i="1"/>
  <c r="BU115" i="1"/>
  <c r="BU114" i="1"/>
  <c r="BU113" i="1"/>
  <c r="BU112" i="1"/>
  <c r="BU111" i="1"/>
  <c r="BU110" i="1"/>
  <c r="BU109" i="1"/>
  <c r="BU108" i="1"/>
  <c r="BU107" i="1"/>
  <c r="BU106" i="1"/>
  <c r="BU105" i="1"/>
  <c r="BU104" i="1"/>
  <c r="BU103" i="1"/>
  <c r="BU102" i="1"/>
  <c r="BU101" i="1"/>
  <c r="BU100" i="1"/>
  <c r="BU99" i="1"/>
  <c r="BU98" i="1"/>
  <c r="BU97" i="1"/>
  <c r="BU96" i="1"/>
  <c r="BU95" i="1"/>
  <c r="BU94" i="1"/>
  <c r="BU93" i="1"/>
  <c r="BU92" i="1"/>
  <c r="BU91" i="1"/>
  <c r="BU90" i="1"/>
  <c r="BU89" i="1"/>
  <c r="BU88" i="1"/>
  <c r="BU87" i="1"/>
  <c r="BU86" i="1"/>
  <c r="BU85" i="1"/>
  <c r="BU84" i="1"/>
  <c r="BU83" i="1"/>
  <c r="BU82" i="1"/>
  <c r="BU81" i="1"/>
  <c r="BU80" i="1"/>
  <c r="BU79" i="1"/>
  <c r="BU78" i="1"/>
  <c r="BU77" i="1"/>
  <c r="BU76" i="1"/>
  <c r="BU75" i="1"/>
  <c r="BU74" i="1"/>
  <c r="BU73" i="1"/>
  <c r="BU72" i="1"/>
  <c r="BU71" i="1"/>
  <c r="BU70" i="1"/>
  <c r="BU69" i="1"/>
  <c r="BU68" i="1"/>
  <c r="BU67" i="1"/>
  <c r="BU66" i="1"/>
  <c r="BU65" i="1"/>
  <c r="BU64" i="1"/>
  <c r="BU63" i="1"/>
  <c r="BU62" i="1"/>
  <c r="BU61" i="1"/>
  <c r="BU60" i="1"/>
  <c r="BU59" i="1"/>
  <c r="BU58" i="1"/>
  <c r="BU57" i="1"/>
  <c r="BU56" i="1"/>
  <c r="BU55" i="1"/>
  <c r="BU54" i="1"/>
  <c r="BU53" i="1"/>
  <c r="BU52" i="1"/>
  <c r="BU51" i="1"/>
  <c r="BU50" i="1"/>
  <c r="BU49" i="1"/>
  <c r="BU48" i="1"/>
  <c r="BU47" i="1"/>
  <c r="BU46" i="1"/>
  <c r="BU45" i="1"/>
  <c r="BU44" i="1"/>
  <c r="BU43" i="1"/>
  <c r="BU42" i="1"/>
  <c r="BU41" i="1"/>
  <c r="BU40" i="1"/>
  <c r="BU39" i="1"/>
  <c r="BU38" i="1"/>
  <c r="BU37" i="1"/>
  <c r="BU36" i="1"/>
  <c r="BU35" i="1"/>
  <c r="BU34" i="1"/>
  <c r="BU33" i="1"/>
  <c r="BU32" i="1"/>
  <c r="BU31" i="1"/>
  <c r="BU30" i="1"/>
  <c r="BU29" i="1"/>
  <c r="BU28" i="1"/>
  <c r="BU27" i="1"/>
  <c r="BU26" i="1"/>
  <c r="BU25" i="1"/>
  <c r="BU24" i="1"/>
  <c r="BU23" i="1"/>
  <c r="BU22" i="1"/>
  <c r="BU21" i="1"/>
  <c r="BU20" i="1"/>
  <c r="BU19" i="1"/>
  <c r="BU18" i="1"/>
  <c r="BU17" i="1"/>
  <c r="BU16" i="1"/>
  <c r="BU15" i="1"/>
  <c r="BU14" i="1"/>
  <c r="BU13" i="1"/>
  <c r="BU12" i="1"/>
  <c r="BU11" i="1"/>
  <c r="BU10" i="1"/>
  <c r="BU9" i="1"/>
  <c r="BU8" i="1"/>
  <c r="BU7" i="1"/>
  <c r="BU6" i="1"/>
  <c r="BU5" i="1"/>
  <c r="BU4" i="1"/>
  <c r="BU3" i="1"/>
  <c r="P247" i="1"/>
  <c r="BU247" i="1" l="1"/>
  <c r="BU735" i="1"/>
  <c r="H25" i="8" l="1"/>
  <c r="Q21" i="30" s="1"/>
  <c r="G25" i="8"/>
  <c r="O17" i="11" s="1"/>
  <c r="F25" i="8"/>
  <c r="O22" i="31" s="1"/>
  <c r="Q1477" i="1"/>
  <c r="Q735" i="1"/>
  <c r="Q1476" i="1" s="1"/>
  <c r="Q247" i="1"/>
  <c r="E25" i="8" l="1"/>
  <c r="N22" i="31" s="1"/>
  <c r="N21" i="30"/>
  <c r="Q1474" i="1"/>
  <c r="Q1479" i="1" s="1"/>
  <c r="D25" i="8"/>
  <c r="L17" i="11" s="1"/>
  <c r="N17" i="11"/>
  <c r="O21" i="30"/>
  <c r="P21" i="30"/>
  <c r="P22" i="31"/>
  <c r="P17" i="11"/>
  <c r="Q22" i="31"/>
  <c r="I65" i="28"/>
  <c r="M17" i="11" l="1"/>
  <c r="Q17" i="11" s="1"/>
  <c r="M21" i="30"/>
  <c r="R21" i="30" s="1"/>
  <c r="I25" i="8"/>
  <c r="M22" i="31"/>
  <c r="R22" i="31" s="1"/>
  <c r="J64" i="28"/>
  <c r="J62" i="28"/>
  <c r="J63" i="28"/>
  <c r="P60" i="31"/>
  <c r="J65" i="28" l="1"/>
  <c r="K64" i="28" s="1"/>
  <c r="I58" i="28"/>
  <c r="I60" i="28" s="1"/>
  <c r="J59" i="28" s="1"/>
  <c r="J57" i="28" l="1"/>
  <c r="J58" i="28"/>
  <c r="K63" i="28"/>
  <c r="K65" i="28" s="1"/>
  <c r="K228" i="2"/>
  <c r="J228" i="2"/>
  <c r="I228" i="2"/>
  <c r="K227" i="2"/>
  <c r="J227" i="2"/>
  <c r="I227" i="2"/>
  <c r="J60" i="28" l="1"/>
  <c r="K59" i="28" s="1"/>
  <c r="I55" i="28"/>
  <c r="J53" i="28" s="1"/>
  <c r="K58" i="28" l="1"/>
  <c r="K60" i="28" s="1"/>
  <c r="J54" i="28"/>
  <c r="J52" i="28"/>
  <c r="P59" i="30"/>
  <c r="I50" i="28"/>
  <c r="J48" i="28" s="1"/>
  <c r="I46" i="28"/>
  <c r="J44" i="28" s="1"/>
  <c r="J49" i="28" l="1"/>
  <c r="J55" i="28"/>
  <c r="J50" i="28"/>
  <c r="J45" i="28"/>
  <c r="J43" i="28"/>
  <c r="J46" i="28" l="1"/>
  <c r="BE981" i="1"/>
  <c r="BE1477" i="1" s="1"/>
  <c r="BD981" i="1"/>
  <c r="BD1477" i="1" s="1"/>
  <c r="BC981" i="1"/>
  <c r="BC1477" i="1" s="1"/>
  <c r="BB981" i="1"/>
  <c r="BA981" i="1"/>
  <c r="BA1477" i="1" s="1"/>
  <c r="AZ981" i="1"/>
  <c r="AZ1477" i="1" s="1"/>
  <c r="AY981" i="1"/>
  <c r="AY1477" i="1" s="1"/>
  <c r="BB1477" i="1"/>
  <c r="P1477" i="1"/>
  <c r="I30" i="28" l="1"/>
  <c r="I32" i="28" s="1"/>
  <c r="I36" i="28" s="1"/>
  <c r="G96" i="4"/>
  <c r="G100" i="4"/>
  <c r="I41" i="28"/>
  <c r="J40" i="28" s="1"/>
  <c r="B5" i="2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DB3" i="1"/>
  <c r="DC3" i="1"/>
  <c r="DD3" i="1"/>
  <c r="DE3" i="1"/>
  <c r="DF3" i="1"/>
  <c r="DG3" i="1"/>
  <c r="DH3" i="1"/>
  <c r="DI3" i="1"/>
  <c r="DK3" i="1"/>
  <c r="DL3" i="1"/>
  <c r="DM3" i="1"/>
  <c r="DN3" i="1"/>
  <c r="DO3" i="1"/>
  <c r="DP3" i="1"/>
  <c r="DQ3" i="1"/>
  <c r="DR3" i="1"/>
  <c r="DS3" i="1"/>
  <c r="DT3" i="1"/>
  <c r="DU3" i="1"/>
  <c r="DV3" i="1"/>
  <c r="DX3" i="1"/>
  <c r="DY3" i="1"/>
  <c r="DZ3" i="1"/>
  <c r="EA3" i="1"/>
  <c r="EB3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K4" i="1"/>
  <c r="DL4" i="1"/>
  <c r="DM4" i="1"/>
  <c r="DN4" i="1"/>
  <c r="DO4" i="1"/>
  <c r="DP4" i="1"/>
  <c r="DQ4" i="1"/>
  <c r="DR4" i="1"/>
  <c r="DS4" i="1"/>
  <c r="DT4" i="1"/>
  <c r="DU4" i="1"/>
  <c r="DV4" i="1"/>
  <c r="DX4" i="1"/>
  <c r="DY4" i="1"/>
  <c r="DZ4" i="1"/>
  <c r="EA4" i="1"/>
  <c r="EB4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K5" i="1"/>
  <c r="DL5" i="1"/>
  <c r="DM5" i="1"/>
  <c r="DN5" i="1"/>
  <c r="DO5" i="1"/>
  <c r="DP5" i="1"/>
  <c r="DQ5" i="1"/>
  <c r="DR5" i="1"/>
  <c r="DS5" i="1"/>
  <c r="DT5" i="1"/>
  <c r="DU5" i="1"/>
  <c r="DV5" i="1"/>
  <c r="DX5" i="1"/>
  <c r="DY5" i="1"/>
  <c r="DZ5" i="1"/>
  <c r="EA5" i="1"/>
  <c r="EB5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K6" i="1"/>
  <c r="DL6" i="1"/>
  <c r="DM6" i="1"/>
  <c r="DN6" i="1"/>
  <c r="DO6" i="1"/>
  <c r="DP6" i="1"/>
  <c r="DQ6" i="1"/>
  <c r="DR6" i="1"/>
  <c r="DS6" i="1"/>
  <c r="DT6" i="1"/>
  <c r="DU6" i="1"/>
  <c r="DV6" i="1"/>
  <c r="DX6" i="1"/>
  <c r="DY6" i="1"/>
  <c r="DZ6" i="1"/>
  <c r="EA6" i="1"/>
  <c r="EB6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K7" i="1"/>
  <c r="DL7" i="1"/>
  <c r="DM7" i="1"/>
  <c r="DN7" i="1"/>
  <c r="DO7" i="1"/>
  <c r="DP7" i="1"/>
  <c r="DQ7" i="1"/>
  <c r="DR7" i="1"/>
  <c r="DS7" i="1"/>
  <c r="DT7" i="1"/>
  <c r="DU7" i="1"/>
  <c r="DV7" i="1"/>
  <c r="DX7" i="1"/>
  <c r="DY7" i="1"/>
  <c r="DZ7" i="1"/>
  <c r="EA7" i="1"/>
  <c r="EB7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K8" i="1"/>
  <c r="DL8" i="1"/>
  <c r="DM8" i="1"/>
  <c r="DN8" i="1"/>
  <c r="DO8" i="1"/>
  <c r="DP8" i="1"/>
  <c r="DQ8" i="1"/>
  <c r="DR8" i="1"/>
  <c r="DS8" i="1"/>
  <c r="DT8" i="1"/>
  <c r="DU8" i="1"/>
  <c r="DV8" i="1"/>
  <c r="DX8" i="1"/>
  <c r="DY8" i="1"/>
  <c r="DZ8" i="1"/>
  <c r="EA8" i="1"/>
  <c r="EB8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K9" i="1"/>
  <c r="DL9" i="1"/>
  <c r="DM9" i="1"/>
  <c r="DN9" i="1"/>
  <c r="DO9" i="1"/>
  <c r="DP9" i="1"/>
  <c r="DQ9" i="1"/>
  <c r="DR9" i="1"/>
  <c r="DS9" i="1"/>
  <c r="DT9" i="1"/>
  <c r="DU9" i="1"/>
  <c r="DV9" i="1"/>
  <c r="DX9" i="1"/>
  <c r="DY9" i="1"/>
  <c r="DZ9" i="1"/>
  <c r="EA9" i="1"/>
  <c r="EB9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X10" i="1"/>
  <c r="DY10" i="1"/>
  <c r="DZ10" i="1"/>
  <c r="EA10" i="1"/>
  <c r="EB10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X11" i="1"/>
  <c r="DY11" i="1"/>
  <c r="DZ11" i="1"/>
  <c r="EA11" i="1"/>
  <c r="EB11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X12" i="1"/>
  <c r="DY12" i="1"/>
  <c r="DZ12" i="1"/>
  <c r="EA12" i="1"/>
  <c r="EB12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X13" i="1"/>
  <c r="DY13" i="1"/>
  <c r="DZ13" i="1"/>
  <c r="EA13" i="1"/>
  <c r="EB13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X14" i="1"/>
  <c r="DY14" i="1"/>
  <c r="DZ14" i="1"/>
  <c r="EA14" i="1"/>
  <c r="EB14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X15" i="1"/>
  <c r="DY15" i="1"/>
  <c r="DZ15" i="1"/>
  <c r="EA15" i="1"/>
  <c r="EB15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X16" i="1"/>
  <c r="DY16" i="1"/>
  <c r="DZ16" i="1"/>
  <c r="EA16" i="1"/>
  <c r="EB16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X17" i="1"/>
  <c r="DY17" i="1"/>
  <c r="DZ17" i="1"/>
  <c r="EA17" i="1"/>
  <c r="EB17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X18" i="1"/>
  <c r="DY18" i="1"/>
  <c r="DZ18" i="1"/>
  <c r="EA18" i="1"/>
  <c r="EB18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X19" i="1"/>
  <c r="DY19" i="1"/>
  <c r="DZ19" i="1"/>
  <c r="EA19" i="1"/>
  <c r="EB19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X20" i="1"/>
  <c r="DY20" i="1"/>
  <c r="DZ20" i="1"/>
  <c r="EA20" i="1"/>
  <c r="EB20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X21" i="1"/>
  <c r="DY21" i="1"/>
  <c r="DZ21" i="1"/>
  <c r="EA21" i="1"/>
  <c r="EB21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X22" i="1"/>
  <c r="DY22" i="1"/>
  <c r="DZ22" i="1"/>
  <c r="EA22" i="1"/>
  <c r="EB22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X23" i="1"/>
  <c r="DY23" i="1"/>
  <c r="DZ23" i="1"/>
  <c r="EA23" i="1"/>
  <c r="EB23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X24" i="1"/>
  <c r="DY24" i="1"/>
  <c r="DZ24" i="1"/>
  <c r="EA24" i="1"/>
  <c r="EB24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X25" i="1"/>
  <c r="DY25" i="1"/>
  <c r="DZ25" i="1"/>
  <c r="EA25" i="1"/>
  <c r="EB25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X26" i="1"/>
  <c r="DY26" i="1"/>
  <c r="DZ26" i="1"/>
  <c r="EA26" i="1"/>
  <c r="EB26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X27" i="1"/>
  <c r="DY27" i="1"/>
  <c r="DZ27" i="1"/>
  <c r="EA27" i="1"/>
  <c r="EB27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X28" i="1"/>
  <c r="DY28" i="1"/>
  <c r="DZ28" i="1"/>
  <c r="EA28" i="1"/>
  <c r="EB28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X29" i="1"/>
  <c r="DY29" i="1"/>
  <c r="DZ29" i="1"/>
  <c r="EA29" i="1"/>
  <c r="EB29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X30" i="1"/>
  <c r="DY30" i="1"/>
  <c r="DZ30" i="1"/>
  <c r="EA30" i="1"/>
  <c r="EB30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X31" i="1"/>
  <c r="DY31" i="1"/>
  <c r="DZ31" i="1"/>
  <c r="EA31" i="1"/>
  <c r="EB31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X32" i="1"/>
  <c r="DY32" i="1"/>
  <c r="DZ32" i="1"/>
  <c r="EA32" i="1"/>
  <c r="EB32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X33" i="1"/>
  <c r="DY33" i="1"/>
  <c r="DZ33" i="1"/>
  <c r="EA33" i="1"/>
  <c r="EB33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X34" i="1"/>
  <c r="DY34" i="1"/>
  <c r="DZ34" i="1"/>
  <c r="EA34" i="1"/>
  <c r="EB34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X35" i="1"/>
  <c r="DY35" i="1"/>
  <c r="DZ35" i="1"/>
  <c r="EA35" i="1"/>
  <c r="EB35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X36" i="1"/>
  <c r="DY36" i="1"/>
  <c r="DZ36" i="1"/>
  <c r="EA36" i="1"/>
  <c r="EB36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X37" i="1"/>
  <c r="DY37" i="1"/>
  <c r="DZ37" i="1"/>
  <c r="EA37" i="1"/>
  <c r="EB37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X38" i="1"/>
  <c r="DY38" i="1"/>
  <c r="DZ38" i="1"/>
  <c r="EA38" i="1"/>
  <c r="EB38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X39" i="1"/>
  <c r="DY39" i="1"/>
  <c r="DZ39" i="1"/>
  <c r="EA39" i="1"/>
  <c r="EB39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X40" i="1"/>
  <c r="DY40" i="1"/>
  <c r="DZ40" i="1"/>
  <c r="EA40" i="1"/>
  <c r="EB40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X41" i="1"/>
  <c r="DY41" i="1"/>
  <c r="DZ41" i="1"/>
  <c r="EA41" i="1"/>
  <c r="EB41" i="1"/>
  <c r="BF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X42" i="1"/>
  <c r="DY42" i="1"/>
  <c r="DZ42" i="1"/>
  <c r="EA42" i="1"/>
  <c r="EB42" i="1"/>
  <c r="BW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V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Y43" i="1"/>
  <c r="DZ43" i="1"/>
  <c r="EA43" i="1"/>
  <c r="EB43" i="1"/>
  <c r="BW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V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Y44" i="1"/>
  <c r="DZ44" i="1"/>
  <c r="EA44" i="1"/>
  <c r="EB44" i="1"/>
  <c r="BW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V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Y45" i="1"/>
  <c r="DZ45" i="1"/>
  <c r="EA45" i="1"/>
  <c r="EB45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Y46" i="1"/>
  <c r="DZ46" i="1"/>
  <c r="EA46" i="1"/>
  <c r="EB46" i="1"/>
  <c r="BW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V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Y47" i="1"/>
  <c r="DZ47" i="1"/>
  <c r="EA47" i="1"/>
  <c r="EB47" i="1"/>
  <c r="BW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V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Y48" i="1"/>
  <c r="DZ48" i="1"/>
  <c r="EA48" i="1"/>
  <c r="EB48" i="1"/>
  <c r="BW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V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Y49" i="1"/>
  <c r="DZ49" i="1"/>
  <c r="EA49" i="1"/>
  <c r="EB49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Y50" i="1"/>
  <c r="DZ50" i="1"/>
  <c r="EA50" i="1"/>
  <c r="EB50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Y51" i="1"/>
  <c r="DZ51" i="1"/>
  <c r="EA51" i="1"/>
  <c r="EB51" i="1"/>
  <c r="BW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V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Y52" i="1"/>
  <c r="DZ52" i="1"/>
  <c r="EA52" i="1"/>
  <c r="EB52" i="1"/>
  <c r="BW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V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Y53" i="1"/>
  <c r="DZ53" i="1"/>
  <c r="EA53" i="1"/>
  <c r="EB53" i="1"/>
  <c r="BW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V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Y54" i="1"/>
  <c r="DZ54" i="1"/>
  <c r="EA54" i="1"/>
  <c r="EB54" i="1"/>
  <c r="BW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V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Y55" i="1"/>
  <c r="DZ55" i="1"/>
  <c r="EA55" i="1"/>
  <c r="EB55" i="1"/>
  <c r="BW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V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Y56" i="1"/>
  <c r="DZ56" i="1"/>
  <c r="EA56" i="1"/>
  <c r="EB56" i="1"/>
  <c r="BW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V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Y57" i="1"/>
  <c r="DZ57" i="1"/>
  <c r="EA57" i="1"/>
  <c r="EB57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Y58" i="1"/>
  <c r="DZ58" i="1"/>
  <c r="EA58" i="1"/>
  <c r="EB58" i="1"/>
  <c r="BW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V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Y59" i="1"/>
  <c r="DZ59" i="1"/>
  <c r="EA59" i="1"/>
  <c r="EB59" i="1"/>
  <c r="BW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V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Y60" i="1"/>
  <c r="DZ60" i="1"/>
  <c r="EA60" i="1"/>
  <c r="EB60" i="1"/>
  <c r="BW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V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Y61" i="1"/>
  <c r="DZ61" i="1"/>
  <c r="EA61" i="1"/>
  <c r="EB61" i="1"/>
  <c r="BW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V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Y62" i="1"/>
  <c r="DZ62" i="1"/>
  <c r="EA62" i="1"/>
  <c r="EB62" i="1"/>
  <c r="BW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V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Y63" i="1"/>
  <c r="DZ63" i="1"/>
  <c r="EA63" i="1"/>
  <c r="EB63" i="1"/>
  <c r="BW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V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Y64" i="1"/>
  <c r="DZ64" i="1"/>
  <c r="EA64" i="1"/>
  <c r="EB64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Y65" i="1"/>
  <c r="DZ65" i="1"/>
  <c r="EA65" i="1"/>
  <c r="EB65" i="1"/>
  <c r="BW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V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Y66" i="1"/>
  <c r="DZ66" i="1"/>
  <c r="EA66" i="1"/>
  <c r="EB66" i="1"/>
  <c r="BW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V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Y67" i="1"/>
  <c r="DZ67" i="1"/>
  <c r="EA67" i="1"/>
  <c r="EB67" i="1"/>
  <c r="BW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V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Y68" i="1"/>
  <c r="DZ68" i="1"/>
  <c r="EA68" i="1"/>
  <c r="EB68" i="1"/>
  <c r="BW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V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Y69" i="1"/>
  <c r="DZ69" i="1"/>
  <c r="EA69" i="1"/>
  <c r="EB69" i="1"/>
  <c r="BW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V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Y70" i="1"/>
  <c r="DZ70" i="1"/>
  <c r="EA70" i="1"/>
  <c r="EB70" i="1"/>
  <c r="BW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V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Y71" i="1"/>
  <c r="DZ71" i="1"/>
  <c r="EA71" i="1"/>
  <c r="EB71" i="1"/>
  <c r="BW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V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Y72" i="1"/>
  <c r="DZ72" i="1"/>
  <c r="EA72" i="1"/>
  <c r="EB72" i="1"/>
  <c r="BW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V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Y73" i="1"/>
  <c r="DZ73" i="1"/>
  <c r="EA73" i="1"/>
  <c r="EB73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Y74" i="1"/>
  <c r="DZ74" i="1"/>
  <c r="EA74" i="1"/>
  <c r="EB74" i="1"/>
  <c r="BW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V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Y75" i="1"/>
  <c r="DZ75" i="1"/>
  <c r="EA75" i="1"/>
  <c r="EB75" i="1"/>
  <c r="BW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V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Y76" i="1"/>
  <c r="DZ76" i="1"/>
  <c r="EA76" i="1"/>
  <c r="EB76" i="1"/>
  <c r="BW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V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Y77" i="1"/>
  <c r="DZ77" i="1"/>
  <c r="EA77" i="1"/>
  <c r="EB77" i="1"/>
  <c r="BW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V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Y78" i="1"/>
  <c r="DZ78" i="1"/>
  <c r="EA78" i="1"/>
  <c r="EB78" i="1"/>
  <c r="BW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V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Y79" i="1"/>
  <c r="DZ79" i="1"/>
  <c r="EA79" i="1"/>
  <c r="EB79" i="1"/>
  <c r="BW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V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Y80" i="1"/>
  <c r="DZ80" i="1"/>
  <c r="EA80" i="1"/>
  <c r="EB80" i="1"/>
  <c r="BW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V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Y81" i="1"/>
  <c r="DZ81" i="1"/>
  <c r="EA81" i="1"/>
  <c r="EB81" i="1"/>
  <c r="BW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V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Y82" i="1"/>
  <c r="DZ82" i="1"/>
  <c r="EA82" i="1"/>
  <c r="EB82" i="1"/>
  <c r="BW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V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Y83" i="1"/>
  <c r="DZ83" i="1"/>
  <c r="EA83" i="1"/>
  <c r="EB83" i="1"/>
  <c r="BW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V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Y84" i="1"/>
  <c r="DZ84" i="1"/>
  <c r="EA84" i="1"/>
  <c r="EB84" i="1"/>
  <c r="BW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V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Y85" i="1"/>
  <c r="DZ85" i="1"/>
  <c r="EA85" i="1"/>
  <c r="EB85" i="1"/>
  <c r="BW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V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Y86" i="1"/>
  <c r="DZ86" i="1"/>
  <c r="EA86" i="1"/>
  <c r="EB86" i="1"/>
  <c r="BW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V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Y87" i="1"/>
  <c r="DZ87" i="1"/>
  <c r="EA87" i="1"/>
  <c r="EB87" i="1"/>
  <c r="BW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V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Y88" i="1"/>
  <c r="DZ88" i="1"/>
  <c r="EA88" i="1"/>
  <c r="EB88" i="1"/>
  <c r="BW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V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Y89" i="1"/>
  <c r="DZ89" i="1"/>
  <c r="EA89" i="1"/>
  <c r="EB89" i="1"/>
  <c r="BW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V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Y90" i="1"/>
  <c r="DZ90" i="1"/>
  <c r="EA90" i="1"/>
  <c r="EB90" i="1"/>
  <c r="BW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V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Y91" i="1"/>
  <c r="DZ91" i="1"/>
  <c r="EA91" i="1"/>
  <c r="EB91" i="1"/>
  <c r="BW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V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Y92" i="1"/>
  <c r="DZ92" i="1"/>
  <c r="EA92" i="1"/>
  <c r="EB92" i="1"/>
  <c r="BW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V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Y93" i="1"/>
  <c r="DZ93" i="1"/>
  <c r="EA93" i="1"/>
  <c r="EB93" i="1"/>
  <c r="BW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V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Y94" i="1"/>
  <c r="DZ94" i="1"/>
  <c r="EA94" i="1"/>
  <c r="EB94" i="1"/>
  <c r="BW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V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Y95" i="1"/>
  <c r="DZ95" i="1"/>
  <c r="EA95" i="1"/>
  <c r="EB95" i="1"/>
  <c r="BW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V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Y96" i="1"/>
  <c r="DZ96" i="1"/>
  <c r="EA96" i="1"/>
  <c r="EB96" i="1"/>
  <c r="BW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V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Y97" i="1"/>
  <c r="DZ97" i="1"/>
  <c r="EA97" i="1"/>
  <c r="EB97" i="1"/>
  <c r="BW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V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Y98" i="1"/>
  <c r="DZ98" i="1"/>
  <c r="EA98" i="1"/>
  <c r="EB98" i="1"/>
  <c r="BW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V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Y99" i="1"/>
  <c r="DZ99" i="1"/>
  <c r="EA99" i="1"/>
  <c r="EB99" i="1"/>
  <c r="BW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V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Y100" i="1"/>
  <c r="DZ100" i="1"/>
  <c r="EA100" i="1"/>
  <c r="EB100" i="1"/>
  <c r="BW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V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Y101" i="1"/>
  <c r="DZ101" i="1"/>
  <c r="EA101" i="1"/>
  <c r="EB101" i="1"/>
  <c r="BW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V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Y102" i="1"/>
  <c r="DZ102" i="1"/>
  <c r="EA102" i="1"/>
  <c r="EB102" i="1"/>
  <c r="BW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V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Y103" i="1"/>
  <c r="DZ103" i="1"/>
  <c r="EA103" i="1"/>
  <c r="EB103" i="1"/>
  <c r="BW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V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Y104" i="1"/>
  <c r="DZ104" i="1"/>
  <c r="EA104" i="1"/>
  <c r="EB104" i="1"/>
  <c r="BW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V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Y105" i="1"/>
  <c r="DZ105" i="1"/>
  <c r="EA105" i="1"/>
  <c r="EB105" i="1"/>
  <c r="BW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V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Y106" i="1"/>
  <c r="DZ106" i="1"/>
  <c r="EA106" i="1"/>
  <c r="EB106" i="1"/>
  <c r="BW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V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Y107" i="1"/>
  <c r="DZ107" i="1"/>
  <c r="EA107" i="1"/>
  <c r="EB107" i="1"/>
  <c r="BW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V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Y108" i="1"/>
  <c r="DZ108" i="1"/>
  <c r="EA108" i="1"/>
  <c r="EB108" i="1"/>
  <c r="BW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V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Y109" i="1"/>
  <c r="DZ109" i="1"/>
  <c r="EA109" i="1"/>
  <c r="EB109" i="1"/>
  <c r="BW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V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Y110" i="1"/>
  <c r="DZ110" i="1"/>
  <c r="EA110" i="1"/>
  <c r="EB110" i="1"/>
  <c r="BW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V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Y111" i="1"/>
  <c r="DZ111" i="1"/>
  <c r="EA111" i="1"/>
  <c r="EB111" i="1"/>
  <c r="BW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V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Y112" i="1"/>
  <c r="DZ112" i="1"/>
  <c r="EA112" i="1"/>
  <c r="EB112" i="1"/>
  <c r="BW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V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Y113" i="1"/>
  <c r="DZ113" i="1"/>
  <c r="EA113" i="1"/>
  <c r="EB113" i="1"/>
  <c r="BW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V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Y114" i="1"/>
  <c r="DZ114" i="1"/>
  <c r="EA114" i="1"/>
  <c r="EB114" i="1"/>
  <c r="BW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V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Y115" i="1"/>
  <c r="DZ115" i="1"/>
  <c r="EA115" i="1"/>
  <c r="EB115" i="1"/>
  <c r="BW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V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Y116" i="1"/>
  <c r="DZ116" i="1"/>
  <c r="EA116" i="1"/>
  <c r="EB116" i="1"/>
  <c r="BW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V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Y117" i="1"/>
  <c r="DZ117" i="1"/>
  <c r="EA117" i="1"/>
  <c r="EB117" i="1"/>
  <c r="BW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V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Y118" i="1"/>
  <c r="DZ118" i="1"/>
  <c r="EA118" i="1"/>
  <c r="EB118" i="1"/>
  <c r="BW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V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Y119" i="1"/>
  <c r="DZ119" i="1"/>
  <c r="EA119" i="1"/>
  <c r="EB119" i="1"/>
  <c r="BW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V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Y120" i="1"/>
  <c r="DZ120" i="1"/>
  <c r="EA120" i="1"/>
  <c r="EB120" i="1"/>
  <c r="BW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V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Y121" i="1"/>
  <c r="DZ121" i="1"/>
  <c r="EA121" i="1"/>
  <c r="EB121" i="1"/>
  <c r="BW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V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Y122" i="1"/>
  <c r="DZ122" i="1"/>
  <c r="EA122" i="1"/>
  <c r="EB122" i="1"/>
  <c r="BW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V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Y123" i="1"/>
  <c r="DZ123" i="1"/>
  <c r="EA123" i="1"/>
  <c r="EB123" i="1"/>
  <c r="BW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V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Y124" i="1"/>
  <c r="DZ124" i="1"/>
  <c r="EA124" i="1"/>
  <c r="EB124" i="1"/>
  <c r="BW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V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Y125" i="1"/>
  <c r="DZ125" i="1"/>
  <c r="EA125" i="1"/>
  <c r="EB125" i="1"/>
  <c r="BW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V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Y126" i="1"/>
  <c r="DZ126" i="1"/>
  <c r="EA126" i="1"/>
  <c r="EB126" i="1"/>
  <c r="BW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V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Y127" i="1"/>
  <c r="DZ127" i="1"/>
  <c r="EA127" i="1"/>
  <c r="EB127" i="1"/>
  <c r="BW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V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Y128" i="1"/>
  <c r="DZ128" i="1"/>
  <c r="EA128" i="1"/>
  <c r="EB128" i="1"/>
  <c r="BW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V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Y129" i="1"/>
  <c r="DZ129" i="1"/>
  <c r="EA129" i="1"/>
  <c r="EB129" i="1"/>
  <c r="BW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V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Y130" i="1"/>
  <c r="DZ130" i="1"/>
  <c r="EA130" i="1"/>
  <c r="EB130" i="1"/>
  <c r="BW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V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Y131" i="1"/>
  <c r="DZ131" i="1"/>
  <c r="EA131" i="1"/>
  <c r="EB131" i="1"/>
  <c r="BW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V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Y132" i="1"/>
  <c r="DZ132" i="1"/>
  <c r="EA132" i="1"/>
  <c r="EB132" i="1"/>
  <c r="BW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V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Y133" i="1"/>
  <c r="DZ133" i="1"/>
  <c r="EA133" i="1"/>
  <c r="EB133" i="1"/>
  <c r="BW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V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Y134" i="1"/>
  <c r="DZ134" i="1"/>
  <c r="EA134" i="1"/>
  <c r="EB134" i="1"/>
  <c r="BW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V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Y135" i="1"/>
  <c r="DZ135" i="1"/>
  <c r="EA135" i="1"/>
  <c r="EB135" i="1"/>
  <c r="BW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V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Y136" i="1"/>
  <c r="DZ136" i="1"/>
  <c r="EA136" i="1"/>
  <c r="EB136" i="1"/>
  <c r="BW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V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Y137" i="1"/>
  <c r="DZ137" i="1"/>
  <c r="EA137" i="1"/>
  <c r="EB137" i="1"/>
  <c r="BW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V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Y138" i="1"/>
  <c r="DZ138" i="1"/>
  <c r="EA138" i="1"/>
  <c r="EB138" i="1"/>
  <c r="BW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V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Y139" i="1"/>
  <c r="DZ139" i="1"/>
  <c r="EA139" i="1"/>
  <c r="EB139" i="1"/>
  <c r="BW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V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Y140" i="1"/>
  <c r="DZ140" i="1"/>
  <c r="EA140" i="1"/>
  <c r="EB140" i="1"/>
  <c r="BW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V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Y141" i="1"/>
  <c r="DZ141" i="1"/>
  <c r="EA141" i="1"/>
  <c r="EB141" i="1"/>
  <c r="BW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V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Y142" i="1"/>
  <c r="DZ142" i="1"/>
  <c r="EA142" i="1"/>
  <c r="EB142" i="1"/>
  <c r="BW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V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Y143" i="1"/>
  <c r="DZ143" i="1"/>
  <c r="EA143" i="1"/>
  <c r="EB143" i="1"/>
  <c r="BW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V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Y144" i="1"/>
  <c r="DZ144" i="1"/>
  <c r="EA144" i="1"/>
  <c r="EB144" i="1"/>
  <c r="BW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V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Y145" i="1"/>
  <c r="DZ145" i="1"/>
  <c r="EA145" i="1"/>
  <c r="EB145" i="1"/>
  <c r="BW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V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Y146" i="1"/>
  <c r="DZ146" i="1"/>
  <c r="EA146" i="1"/>
  <c r="EB146" i="1"/>
  <c r="BW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V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Y147" i="1"/>
  <c r="DZ147" i="1"/>
  <c r="EA147" i="1"/>
  <c r="EB147" i="1"/>
  <c r="BW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V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Y148" i="1"/>
  <c r="DZ148" i="1"/>
  <c r="EA148" i="1"/>
  <c r="EB148" i="1"/>
  <c r="BW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V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Y149" i="1"/>
  <c r="DZ149" i="1"/>
  <c r="EA149" i="1"/>
  <c r="EB149" i="1"/>
  <c r="BW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V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Y150" i="1"/>
  <c r="DZ150" i="1"/>
  <c r="EA150" i="1"/>
  <c r="EB150" i="1"/>
  <c r="BW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V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Y151" i="1"/>
  <c r="DZ151" i="1"/>
  <c r="EA151" i="1"/>
  <c r="EB151" i="1"/>
  <c r="BW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V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Y152" i="1"/>
  <c r="DZ152" i="1"/>
  <c r="EA152" i="1"/>
  <c r="EB152" i="1"/>
  <c r="BW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V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Y153" i="1"/>
  <c r="DZ153" i="1"/>
  <c r="EA153" i="1"/>
  <c r="EB153" i="1"/>
  <c r="BW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V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Y154" i="1"/>
  <c r="DZ154" i="1"/>
  <c r="EA154" i="1"/>
  <c r="EB154" i="1"/>
  <c r="BW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V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Y155" i="1"/>
  <c r="DZ155" i="1"/>
  <c r="EA155" i="1"/>
  <c r="EB155" i="1"/>
  <c r="BW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V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Y156" i="1"/>
  <c r="DZ156" i="1"/>
  <c r="EA156" i="1"/>
  <c r="EB156" i="1"/>
  <c r="BW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V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Y157" i="1"/>
  <c r="DZ157" i="1"/>
  <c r="EA157" i="1"/>
  <c r="EB157" i="1"/>
  <c r="BW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V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Y158" i="1"/>
  <c r="DZ158" i="1"/>
  <c r="EA158" i="1"/>
  <c r="EB158" i="1"/>
  <c r="BW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V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Y159" i="1"/>
  <c r="DZ159" i="1"/>
  <c r="EA159" i="1"/>
  <c r="EB159" i="1"/>
  <c r="BW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V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Y160" i="1"/>
  <c r="DZ160" i="1"/>
  <c r="EA160" i="1"/>
  <c r="EB160" i="1"/>
  <c r="BW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V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Y161" i="1"/>
  <c r="DZ161" i="1"/>
  <c r="EA161" i="1"/>
  <c r="EB161" i="1"/>
  <c r="BW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V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Y162" i="1"/>
  <c r="DZ162" i="1"/>
  <c r="EA162" i="1"/>
  <c r="EB162" i="1"/>
  <c r="BW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V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Y163" i="1"/>
  <c r="DZ163" i="1"/>
  <c r="EA163" i="1"/>
  <c r="EB163" i="1"/>
  <c r="BW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V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Y164" i="1"/>
  <c r="DZ164" i="1"/>
  <c r="EA164" i="1"/>
  <c r="EB164" i="1"/>
  <c r="BW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V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Y165" i="1"/>
  <c r="DZ165" i="1"/>
  <c r="EA165" i="1"/>
  <c r="EB165" i="1"/>
  <c r="BW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V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Y166" i="1"/>
  <c r="DZ166" i="1"/>
  <c r="EA166" i="1"/>
  <c r="EB166" i="1"/>
  <c r="BW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V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Y167" i="1"/>
  <c r="DZ167" i="1"/>
  <c r="EA167" i="1"/>
  <c r="EB167" i="1"/>
  <c r="BW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V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Y168" i="1"/>
  <c r="DZ168" i="1"/>
  <c r="EA168" i="1"/>
  <c r="EB168" i="1"/>
  <c r="BW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V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Y169" i="1"/>
  <c r="DZ169" i="1"/>
  <c r="EA169" i="1"/>
  <c r="EB169" i="1"/>
  <c r="BW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V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Y170" i="1"/>
  <c r="DZ170" i="1"/>
  <c r="EA170" i="1"/>
  <c r="EB170" i="1"/>
  <c r="BW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V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Y171" i="1"/>
  <c r="DZ171" i="1"/>
  <c r="EA171" i="1"/>
  <c r="EB171" i="1"/>
  <c r="BW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V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Y172" i="1"/>
  <c r="DZ172" i="1"/>
  <c r="EA172" i="1"/>
  <c r="EB172" i="1"/>
  <c r="BW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V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Y173" i="1"/>
  <c r="DZ173" i="1"/>
  <c r="EA173" i="1"/>
  <c r="EB173" i="1"/>
  <c r="BW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V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Y174" i="1"/>
  <c r="DZ174" i="1"/>
  <c r="EA174" i="1"/>
  <c r="EB174" i="1"/>
  <c r="BW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V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Y175" i="1"/>
  <c r="DZ175" i="1"/>
  <c r="EA175" i="1"/>
  <c r="EB175" i="1"/>
  <c r="BW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V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Y176" i="1"/>
  <c r="DZ176" i="1"/>
  <c r="EA176" i="1"/>
  <c r="EB176" i="1"/>
  <c r="BW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V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Y177" i="1"/>
  <c r="DZ177" i="1"/>
  <c r="EA177" i="1"/>
  <c r="EB177" i="1"/>
  <c r="BW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V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Y178" i="1"/>
  <c r="DZ178" i="1"/>
  <c r="EA178" i="1"/>
  <c r="EB178" i="1"/>
  <c r="BW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V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Y179" i="1"/>
  <c r="DZ179" i="1"/>
  <c r="EA179" i="1"/>
  <c r="EB179" i="1"/>
  <c r="BW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V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Y180" i="1"/>
  <c r="DZ180" i="1"/>
  <c r="EA180" i="1"/>
  <c r="EB180" i="1"/>
  <c r="BW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V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Y181" i="1"/>
  <c r="DZ181" i="1"/>
  <c r="EA181" i="1"/>
  <c r="EB181" i="1"/>
  <c r="BW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V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Y182" i="1"/>
  <c r="DZ182" i="1"/>
  <c r="EA182" i="1"/>
  <c r="EB182" i="1"/>
  <c r="BW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V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Y183" i="1"/>
  <c r="DZ183" i="1"/>
  <c r="EA183" i="1"/>
  <c r="EB183" i="1"/>
  <c r="BW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V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Y184" i="1"/>
  <c r="DZ184" i="1"/>
  <c r="EA184" i="1"/>
  <c r="EB184" i="1"/>
  <c r="BW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V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Y185" i="1"/>
  <c r="DZ185" i="1"/>
  <c r="EA185" i="1"/>
  <c r="EB185" i="1"/>
  <c r="BW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V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Y186" i="1"/>
  <c r="DZ186" i="1"/>
  <c r="EA186" i="1"/>
  <c r="EB186" i="1"/>
  <c r="BW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V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Y187" i="1"/>
  <c r="DZ187" i="1"/>
  <c r="EA187" i="1"/>
  <c r="EB187" i="1"/>
  <c r="BW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V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Y188" i="1"/>
  <c r="DZ188" i="1"/>
  <c r="EA188" i="1"/>
  <c r="EB188" i="1"/>
  <c r="BW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V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Y189" i="1"/>
  <c r="DZ189" i="1"/>
  <c r="EA189" i="1"/>
  <c r="EB189" i="1"/>
  <c r="BW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V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Y190" i="1"/>
  <c r="DZ190" i="1"/>
  <c r="EA190" i="1"/>
  <c r="EB190" i="1"/>
  <c r="BW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V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Y191" i="1"/>
  <c r="DZ191" i="1"/>
  <c r="EA191" i="1"/>
  <c r="EB191" i="1"/>
  <c r="BW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V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Y192" i="1"/>
  <c r="DZ192" i="1"/>
  <c r="EA192" i="1"/>
  <c r="EB192" i="1"/>
  <c r="BW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V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Y193" i="1"/>
  <c r="DZ193" i="1"/>
  <c r="EA193" i="1"/>
  <c r="EB193" i="1"/>
  <c r="BW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V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Y194" i="1"/>
  <c r="DZ194" i="1"/>
  <c r="EA194" i="1"/>
  <c r="EB194" i="1"/>
  <c r="BW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V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Y195" i="1"/>
  <c r="DZ195" i="1"/>
  <c r="EA195" i="1"/>
  <c r="EB195" i="1"/>
  <c r="BW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V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Y196" i="1"/>
  <c r="DZ196" i="1"/>
  <c r="EA196" i="1"/>
  <c r="EB196" i="1"/>
  <c r="BW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V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Y197" i="1"/>
  <c r="DZ197" i="1"/>
  <c r="EA197" i="1"/>
  <c r="EB197" i="1"/>
  <c r="BW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V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Y198" i="1"/>
  <c r="DZ198" i="1"/>
  <c r="EA198" i="1"/>
  <c r="EB198" i="1"/>
  <c r="BW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V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Y199" i="1"/>
  <c r="DZ199" i="1"/>
  <c r="EA199" i="1"/>
  <c r="EB199" i="1"/>
  <c r="BW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V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Y200" i="1"/>
  <c r="DZ200" i="1"/>
  <c r="EA200" i="1"/>
  <c r="EB200" i="1"/>
  <c r="BW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V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Y201" i="1"/>
  <c r="DZ201" i="1"/>
  <c r="EA201" i="1"/>
  <c r="EB201" i="1"/>
  <c r="BW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V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Y202" i="1"/>
  <c r="DZ202" i="1"/>
  <c r="EA202" i="1"/>
  <c r="EB202" i="1"/>
  <c r="BW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V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Y203" i="1"/>
  <c r="DZ203" i="1"/>
  <c r="EA203" i="1"/>
  <c r="EB203" i="1"/>
  <c r="BW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V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Y204" i="1"/>
  <c r="DZ204" i="1"/>
  <c r="EA204" i="1"/>
  <c r="EB204" i="1"/>
  <c r="BW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V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Y205" i="1"/>
  <c r="DZ205" i="1"/>
  <c r="EA205" i="1"/>
  <c r="EB205" i="1"/>
  <c r="BW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V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Y206" i="1"/>
  <c r="DZ206" i="1"/>
  <c r="EA206" i="1"/>
  <c r="EB206" i="1"/>
  <c r="BW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V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Y207" i="1"/>
  <c r="DZ207" i="1"/>
  <c r="EA207" i="1"/>
  <c r="EB207" i="1"/>
  <c r="BW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V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Y208" i="1"/>
  <c r="DZ208" i="1"/>
  <c r="EA208" i="1"/>
  <c r="EB208" i="1"/>
  <c r="BW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V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Y209" i="1"/>
  <c r="DZ209" i="1"/>
  <c r="EA209" i="1"/>
  <c r="EB209" i="1"/>
  <c r="BW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V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Y210" i="1"/>
  <c r="DZ210" i="1"/>
  <c r="EA210" i="1"/>
  <c r="EB210" i="1"/>
  <c r="BW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V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Y211" i="1"/>
  <c r="DZ211" i="1"/>
  <c r="EA211" i="1"/>
  <c r="EB211" i="1"/>
  <c r="BW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V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Y212" i="1"/>
  <c r="DZ212" i="1"/>
  <c r="EA212" i="1"/>
  <c r="EB212" i="1"/>
  <c r="BW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V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Y213" i="1"/>
  <c r="DZ213" i="1"/>
  <c r="EA213" i="1"/>
  <c r="EB213" i="1"/>
  <c r="BW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V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Y214" i="1"/>
  <c r="DZ214" i="1"/>
  <c r="EA214" i="1"/>
  <c r="EB214" i="1"/>
  <c r="BW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V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Y215" i="1"/>
  <c r="DZ215" i="1"/>
  <c r="EA215" i="1"/>
  <c r="EB215" i="1"/>
  <c r="BW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V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Y216" i="1"/>
  <c r="DZ216" i="1"/>
  <c r="EA216" i="1"/>
  <c r="EB216" i="1"/>
  <c r="BW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V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Y217" i="1"/>
  <c r="DZ217" i="1"/>
  <c r="EA217" i="1"/>
  <c r="EB217" i="1"/>
  <c r="BW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V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Y218" i="1"/>
  <c r="DZ218" i="1"/>
  <c r="EA218" i="1"/>
  <c r="EB218" i="1"/>
  <c r="BW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V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Y219" i="1"/>
  <c r="DZ219" i="1"/>
  <c r="EA219" i="1"/>
  <c r="EB219" i="1"/>
  <c r="BW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V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Y220" i="1"/>
  <c r="DZ220" i="1"/>
  <c r="EA220" i="1"/>
  <c r="EB220" i="1"/>
  <c r="BW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V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Y221" i="1"/>
  <c r="DZ221" i="1"/>
  <c r="EA221" i="1"/>
  <c r="EB221" i="1"/>
  <c r="BW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V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Y222" i="1"/>
  <c r="DZ222" i="1"/>
  <c r="EA222" i="1"/>
  <c r="EB222" i="1"/>
  <c r="BW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V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Y223" i="1"/>
  <c r="DZ223" i="1"/>
  <c r="EA223" i="1"/>
  <c r="EB223" i="1"/>
  <c r="BW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V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Y224" i="1"/>
  <c r="DZ224" i="1"/>
  <c r="EA224" i="1"/>
  <c r="EB224" i="1"/>
  <c r="BW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V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Y225" i="1"/>
  <c r="DZ225" i="1"/>
  <c r="EA225" i="1"/>
  <c r="EB225" i="1"/>
  <c r="BW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V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Y226" i="1"/>
  <c r="DZ226" i="1"/>
  <c r="EA226" i="1"/>
  <c r="EB226" i="1"/>
  <c r="BW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V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Y227" i="1"/>
  <c r="DZ227" i="1"/>
  <c r="EA227" i="1"/>
  <c r="EB227" i="1"/>
  <c r="BW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V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Y228" i="1"/>
  <c r="DZ228" i="1"/>
  <c r="EA228" i="1"/>
  <c r="EB228" i="1"/>
  <c r="BW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V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Y229" i="1"/>
  <c r="DZ229" i="1"/>
  <c r="EA229" i="1"/>
  <c r="EB229" i="1"/>
  <c r="BW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V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Y230" i="1"/>
  <c r="DZ230" i="1"/>
  <c r="EA230" i="1"/>
  <c r="EB230" i="1"/>
  <c r="BW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V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Y231" i="1"/>
  <c r="DZ231" i="1"/>
  <c r="EA231" i="1"/>
  <c r="EB231" i="1"/>
  <c r="BW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V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Y232" i="1"/>
  <c r="DZ232" i="1"/>
  <c r="EA232" i="1"/>
  <c r="EB232" i="1"/>
  <c r="BW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V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Y233" i="1"/>
  <c r="DZ233" i="1"/>
  <c r="EA233" i="1"/>
  <c r="EB233" i="1"/>
  <c r="BW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V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Y234" i="1"/>
  <c r="DZ234" i="1"/>
  <c r="EA234" i="1"/>
  <c r="EB234" i="1"/>
  <c r="BW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V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Y235" i="1"/>
  <c r="DZ235" i="1"/>
  <c r="EA235" i="1"/>
  <c r="EB235" i="1"/>
  <c r="BW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V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Y236" i="1"/>
  <c r="DZ236" i="1"/>
  <c r="EA236" i="1"/>
  <c r="EB236" i="1"/>
  <c r="BW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V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Y237" i="1"/>
  <c r="DZ237" i="1"/>
  <c r="EA237" i="1"/>
  <c r="EB237" i="1"/>
  <c r="BW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V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Y238" i="1"/>
  <c r="DZ238" i="1"/>
  <c r="EA238" i="1"/>
  <c r="EB238" i="1"/>
  <c r="BW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V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Y239" i="1"/>
  <c r="DZ239" i="1"/>
  <c r="EA239" i="1"/>
  <c r="EB239" i="1"/>
  <c r="BW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V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Y240" i="1"/>
  <c r="DZ240" i="1"/>
  <c r="EA240" i="1"/>
  <c r="EB240" i="1"/>
  <c r="BW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V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Y241" i="1"/>
  <c r="DZ241" i="1"/>
  <c r="EA241" i="1"/>
  <c r="EB241" i="1"/>
  <c r="BW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V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Y242" i="1"/>
  <c r="DZ242" i="1"/>
  <c r="EA242" i="1"/>
  <c r="EB242" i="1"/>
  <c r="BW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V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Y243" i="1"/>
  <c r="DZ243" i="1"/>
  <c r="EA243" i="1"/>
  <c r="EB243" i="1"/>
  <c r="BW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V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Y244" i="1"/>
  <c r="DZ244" i="1"/>
  <c r="EA244" i="1"/>
  <c r="EB244" i="1"/>
  <c r="BW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V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Y245" i="1"/>
  <c r="DZ245" i="1"/>
  <c r="EA245" i="1"/>
  <c r="EB245" i="1"/>
  <c r="BW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V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Y246" i="1"/>
  <c r="DZ246" i="1"/>
  <c r="EA246" i="1"/>
  <c r="EB246" i="1"/>
  <c r="AQ247" i="1"/>
  <c r="AR247" i="1"/>
  <c r="AR1474" i="1" s="1"/>
  <c r="AS247" i="1"/>
  <c r="D58" i="8" s="1"/>
  <c r="BA247" i="1"/>
  <c r="BB247" i="1"/>
  <c r="BC247" i="1"/>
  <c r="BD247" i="1"/>
  <c r="BE247" i="1"/>
  <c r="DK247" i="1"/>
  <c r="DQ247" i="1"/>
  <c r="DK248" i="1"/>
  <c r="DL248" i="1"/>
  <c r="DM248" i="1"/>
  <c r="DN248" i="1"/>
  <c r="DQ248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E249" i="1"/>
  <c r="DF249" i="1"/>
  <c r="DG249" i="1"/>
  <c r="DH249" i="1"/>
  <c r="DI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X249" i="1"/>
  <c r="DY249" i="1"/>
  <c r="DZ249" i="1"/>
  <c r="EA249" i="1"/>
  <c r="EB249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E250" i="1"/>
  <c r="DF250" i="1"/>
  <c r="DG250" i="1"/>
  <c r="DH250" i="1"/>
  <c r="DI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X250" i="1"/>
  <c r="DY250" i="1"/>
  <c r="DZ250" i="1"/>
  <c r="EA250" i="1"/>
  <c r="EB250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E251" i="1"/>
  <c r="DF251" i="1"/>
  <c r="DG251" i="1"/>
  <c r="DH251" i="1"/>
  <c r="DI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X251" i="1"/>
  <c r="DY251" i="1"/>
  <c r="DZ251" i="1"/>
  <c r="EA251" i="1"/>
  <c r="EB251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E252" i="1"/>
  <c r="DF252" i="1"/>
  <c r="DG252" i="1"/>
  <c r="DH252" i="1"/>
  <c r="DI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X252" i="1"/>
  <c r="DY252" i="1"/>
  <c r="DZ252" i="1"/>
  <c r="EA252" i="1"/>
  <c r="EB252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E253" i="1"/>
  <c r="DF253" i="1"/>
  <c r="DG253" i="1"/>
  <c r="DH253" i="1"/>
  <c r="DI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X253" i="1"/>
  <c r="DY253" i="1"/>
  <c r="DZ253" i="1"/>
  <c r="EA253" i="1"/>
  <c r="EB253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E254" i="1"/>
  <c r="DF254" i="1"/>
  <c r="DG254" i="1"/>
  <c r="DH254" i="1"/>
  <c r="DI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X254" i="1"/>
  <c r="DY254" i="1"/>
  <c r="DZ254" i="1"/>
  <c r="EA254" i="1"/>
  <c r="EB254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E255" i="1"/>
  <c r="DF255" i="1"/>
  <c r="DG255" i="1"/>
  <c r="DH255" i="1"/>
  <c r="DI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X255" i="1"/>
  <c r="DY255" i="1"/>
  <c r="DZ255" i="1"/>
  <c r="EA255" i="1"/>
  <c r="EB255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E256" i="1"/>
  <c r="DF256" i="1"/>
  <c r="DG256" i="1"/>
  <c r="DH256" i="1"/>
  <c r="DI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X256" i="1"/>
  <c r="DY256" i="1"/>
  <c r="DZ256" i="1"/>
  <c r="EA256" i="1"/>
  <c r="EB256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E257" i="1"/>
  <c r="DF257" i="1"/>
  <c r="DG257" i="1"/>
  <c r="DH257" i="1"/>
  <c r="DI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X257" i="1"/>
  <c r="DY257" i="1"/>
  <c r="DZ257" i="1"/>
  <c r="EA257" i="1"/>
  <c r="EB257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E258" i="1"/>
  <c r="DF258" i="1"/>
  <c r="DG258" i="1"/>
  <c r="DH258" i="1"/>
  <c r="DI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X258" i="1"/>
  <c r="DY258" i="1"/>
  <c r="DZ258" i="1"/>
  <c r="EA258" i="1"/>
  <c r="EB258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E259" i="1"/>
  <c r="DF259" i="1"/>
  <c r="DG259" i="1"/>
  <c r="DH259" i="1"/>
  <c r="DI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X259" i="1"/>
  <c r="DY259" i="1"/>
  <c r="DZ259" i="1"/>
  <c r="EA259" i="1"/>
  <c r="EB259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E260" i="1"/>
  <c r="DF260" i="1"/>
  <c r="DG260" i="1"/>
  <c r="DH260" i="1"/>
  <c r="DI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X260" i="1"/>
  <c r="DY260" i="1"/>
  <c r="DZ260" i="1"/>
  <c r="EA260" i="1"/>
  <c r="EB260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E261" i="1"/>
  <c r="DF261" i="1"/>
  <c r="DG261" i="1"/>
  <c r="DH261" i="1"/>
  <c r="DI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X261" i="1"/>
  <c r="DY261" i="1"/>
  <c r="DZ261" i="1"/>
  <c r="EA261" i="1"/>
  <c r="EB261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E262" i="1"/>
  <c r="DF262" i="1"/>
  <c r="DG262" i="1"/>
  <c r="DH262" i="1"/>
  <c r="DI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X262" i="1"/>
  <c r="DY262" i="1"/>
  <c r="DZ262" i="1"/>
  <c r="EA262" i="1"/>
  <c r="EB262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E263" i="1"/>
  <c r="DF263" i="1"/>
  <c r="DG263" i="1"/>
  <c r="DH263" i="1"/>
  <c r="DI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X263" i="1"/>
  <c r="DY263" i="1"/>
  <c r="DZ263" i="1"/>
  <c r="EA263" i="1"/>
  <c r="EB263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E264" i="1"/>
  <c r="DF264" i="1"/>
  <c r="DG264" i="1"/>
  <c r="DH264" i="1"/>
  <c r="DI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X264" i="1"/>
  <c r="DY264" i="1"/>
  <c r="DZ264" i="1"/>
  <c r="EA264" i="1"/>
  <c r="EB264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E265" i="1"/>
  <c r="DF265" i="1"/>
  <c r="DG265" i="1"/>
  <c r="DH265" i="1"/>
  <c r="DI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X265" i="1"/>
  <c r="DY265" i="1"/>
  <c r="DZ265" i="1"/>
  <c r="EA265" i="1"/>
  <c r="EB265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E266" i="1"/>
  <c r="DF266" i="1"/>
  <c r="DG266" i="1"/>
  <c r="DH266" i="1"/>
  <c r="DI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X266" i="1"/>
  <c r="DY266" i="1"/>
  <c r="DZ266" i="1"/>
  <c r="EA266" i="1"/>
  <c r="EB266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E267" i="1"/>
  <c r="DF267" i="1"/>
  <c r="DG267" i="1"/>
  <c r="DH267" i="1"/>
  <c r="DI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X267" i="1"/>
  <c r="DY267" i="1"/>
  <c r="DZ267" i="1"/>
  <c r="EA267" i="1"/>
  <c r="EB267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E268" i="1"/>
  <c r="DF268" i="1"/>
  <c r="DG268" i="1"/>
  <c r="DH268" i="1"/>
  <c r="DI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X268" i="1"/>
  <c r="DY268" i="1"/>
  <c r="DZ268" i="1"/>
  <c r="EA268" i="1"/>
  <c r="EB268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E269" i="1"/>
  <c r="DF269" i="1"/>
  <c r="DG269" i="1"/>
  <c r="DH269" i="1"/>
  <c r="DI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X269" i="1"/>
  <c r="DY269" i="1"/>
  <c r="DZ269" i="1"/>
  <c r="EA269" i="1"/>
  <c r="EB269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E270" i="1"/>
  <c r="DF270" i="1"/>
  <c r="DG270" i="1"/>
  <c r="DH270" i="1"/>
  <c r="DI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X270" i="1"/>
  <c r="DY270" i="1"/>
  <c r="DZ270" i="1"/>
  <c r="EA270" i="1"/>
  <c r="EB270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E271" i="1"/>
  <c r="DF271" i="1"/>
  <c r="DG271" i="1"/>
  <c r="DH271" i="1"/>
  <c r="DI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X271" i="1"/>
  <c r="DY271" i="1"/>
  <c r="DZ271" i="1"/>
  <c r="EA271" i="1"/>
  <c r="EB271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E272" i="1"/>
  <c r="DF272" i="1"/>
  <c r="DG272" i="1"/>
  <c r="DH272" i="1"/>
  <c r="DI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X272" i="1"/>
  <c r="DY272" i="1"/>
  <c r="DZ272" i="1"/>
  <c r="EA272" i="1"/>
  <c r="EB272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E273" i="1"/>
  <c r="DF273" i="1"/>
  <c r="DG273" i="1"/>
  <c r="DH273" i="1"/>
  <c r="DI273" i="1"/>
  <c r="DK273" i="1"/>
  <c r="DL273" i="1"/>
  <c r="DM273" i="1"/>
  <c r="DN273" i="1"/>
  <c r="DO273" i="1"/>
  <c r="DP273" i="1"/>
  <c r="DQ273" i="1"/>
  <c r="DR273" i="1"/>
  <c r="DS273" i="1"/>
  <c r="DT273" i="1"/>
  <c r="DU273" i="1"/>
  <c r="DV273" i="1"/>
  <c r="DX273" i="1"/>
  <c r="DY273" i="1"/>
  <c r="DZ273" i="1"/>
  <c r="EA273" i="1"/>
  <c r="EB273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E274" i="1"/>
  <c r="DF274" i="1"/>
  <c r="DG274" i="1"/>
  <c r="DH274" i="1"/>
  <c r="DI274" i="1"/>
  <c r="DK274" i="1"/>
  <c r="DL274" i="1"/>
  <c r="DM274" i="1"/>
  <c r="DN274" i="1"/>
  <c r="DO274" i="1"/>
  <c r="DP274" i="1"/>
  <c r="DQ274" i="1"/>
  <c r="DR274" i="1"/>
  <c r="DS274" i="1"/>
  <c r="DT274" i="1"/>
  <c r="DU274" i="1"/>
  <c r="DV274" i="1"/>
  <c r="DX274" i="1"/>
  <c r="DY274" i="1"/>
  <c r="DZ274" i="1"/>
  <c r="EA274" i="1"/>
  <c r="EB274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E275" i="1"/>
  <c r="DF275" i="1"/>
  <c r="DG275" i="1"/>
  <c r="DH275" i="1"/>
  <c r="DI275" i="1"/>
  <c r="DK275" i="1"/>
  <c r="DL275" i="1"/>
  <c r="DM275" i="1"/>
  <c r="DN275" i="1"/>
  <c r="DO275" i="1"/>
  <c r="DP275" i="1"/>
  <c r="DQ275" i="1"/>
  <c r="DR275" i="1"/>
  <c r="DS275" i="1"/>
  <c r="DT275" i="1"/>
  <c r="DU275" i="1"/>
  <c r="DV275" i="1"/>
  <c r="DX275" i="1"/>
  <c r="DY275" i="1"/>
  <c r="DZ275" i="1"/>
  <c r="EA275" i="1"/>
  <c r="EB275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E276" i="1"/>
  <c r="DF276" i="1"/>
  <c r="DG276" i="1"/>
  <c r="DH276" i="1"/>
  <c r="DI276" i="1"/>
  <c r="DK276" i="1"/>
  <c r="DL276" i="1"/>
  <c r="DM276" i="1"/>
  <c r="DN276" i="1"/>
  <c r="DO276" i="1"/>
  <c r="DP276" i="1"/>
  <c r="DQ276" i="1"/>
  <c r="DR276" i="1"/>
  <c r="DS276" i="1"/>
  <c r="DT276" i="1"/>
  <c r="DU276" i="1"/>
  <c r="DV276" i="1"/>
  <c r="DX276" i="1"/>
  <c r="DY276" i="1"/>
  <c r="DZ276" i="1"/>
  <c r="EA276" i="1"/>
  <c r="EB276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DB277" i="1"/>
  <c r="DE277" i="1"/>
  <c r="DF277" i="1"/>
  <c r="DG277" i="1"/>
  <c r="DH277" i="1"/>
  <c r="DI277" i="1"/>
  <c r="DK277" i="1"/>
  <c r="DL277" i="1"/>
  <c r="DM277" i="1"/>
  <c r="DN277" i="1"/>
  <c r="DO277" i="1"/>
  <c r="DP277" i="1"/>
  <c r="DQ277" i="1"/>
  <c r="DR277" i="1"/>
  <c r="DS277" i="1"/>
  <c r="DT277" i="1"/>
  <c r="DU277" i="1"/>
  <c r="DV277" i="1"/>
  <c r="DX277" i="1"/>
  <c r="DY277" i="1"/>
  <c r="DZ277" i="1"/>
  <c r="EA277" i="1"/>
  <c r="EB277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E278" i="1"/>
  <c r="DF278" i="1"/>
  <c r="DG278" i="1"/>
  <c r="DH278" i="1"/>
  <c r="DI278" i="1"/>
  <c r="DK278" i="1"/>
  <c r="DL278" i="1"/>
  <c r="DM278" i="1"/>
  <c r="DN278" i="1"/>
  <c r="DO278" i="1"/>
  <c r="DP278" i="1"/>
  <c r="DQ278" i="1"/>
  <c r="DR278" i="1"/>
  <c r="DS278" i="1"/>
  <c r="DT278" i="1"/>
  <c r="DU278" i="1"/>
  <c r="DV278" i="1"/>
  <c r="DX278" i="1"/>
  <c r="DY278" i="1"/>
  <c r="DZ278" i="1"/>
  <c r="EA278" i="1"/>
  <c r="EB278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E279" i="1"/>
  <c r="DF279" i="1"/>
  <c r="DG279" i="1"/>
  <c r="DH279" i="1"/>
  <c r="DI279" i="1"/>
  <c r="DK279" i="1"/>
  <c r="DL279" i="1"/>
  <c r="DM279" i="1"/>
  <c r="DN279" i="1"/>
  <c r="DO279" i="1"/>
  <c r="DP279" i="1"/>
  <c r="DQ279" i="1"/>
  <c r="DR279" i="1"/>
  <c r="DS279" i="1"/>
  <c r="DT279" i="1"/>
  <c r="DU279" i="1"/>
  <c r="DV279" i="1"/>
  <c r="DX279" i="1"/>
  <c r="DY279" i="1"/>
  <c r="DZ279" i="1"/>
  <c r="EA279" i="1"/>
  <c r="EB279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DB280" i="1"/>
  <c r="DE280" i="1"/>
  <c r="DF280" i="1"/>
  <c r="DG280" i="1"/>
  <c r="DH280" i="1"/>
  <c r="DI280" i="1"/>
  <c r="DK280" i="1"/>
  <c r="DL280" i="1"/>
  <c r="DM280" i="1"/>
  <c r="DN280" i="1"/>
  <c r="DO280" i="1"/>
  <c r="DP280" i="1"/>
  <c r="DQ280" i="1"/>
  <c r="DR280" i="1"/>
  <c r="DS280" i="1"/>
  <c r="DT280" i="1"/>
  <c r="DU280" i="1"/>
  <c r="DV280" i="1"/>
  <c r="DX280" i="1"/>
  <c r="DY280" i="1"/>
  <c r="DZ280" i="1"/>
  <c r="EA280" i="1"/>
  <c r="EB280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S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CV281" i="1"/>
  <c r="CW281" i="1"/>
  <c r="CX281" i="1"/>
  <c r="CY281" i="1"/>
  <c r="CZ281" i="1"/>
  <c r="DA281" i="1"/>
  <c r="DB281" i="1"/>
  <c r="DE281" i="1"/>
  <c r="DF281" i="1"/>
  <c r="DG281" i="1"/>
  <c r="DH281" i="1"/>
  <c r="DI281" i="1"/>
  <c r="DK281" i="1"/>
  <c r="DL281" i="1"/>
  <c r="DM281" i="1"/>
  <c r="DN281" i="1"/>
  <c r="DO281" i="1"/>
  <c r="DP281" i="1"/>
  <c r="DQ281" i="1"/>
  <c r="DR281" i="1"/>
  <c r="DS281" i="1"/>
  <c r="DT281" i="1"/>
  <c r="DU281" i="1"/>
  <c r="DV281" i="1"/>
  <c r="DX281" i="1"/>
  <c r="DY281" i="1"/>
  <c r="DZ281" i="1"/>
  <c r="EA281" i="1"/>
  <c r="EB281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E282" i="1"/>
  <c r="DF282" i="1"/>
  <c r="DG282" i="1"/>
  <c r="DH282" i="1"/>
  <c r="DI282" i="1"/>
  <c r="DK282" i="1"/>
  <c r="DL282" i="1"/>
  <c r="DM282" i="1"/>
  <c r="DN282" i="1"/>
  <c r="DO282" i="1"/>
  <c r="DP282" i="1"/>
  <c r="DQ282" i="1"/>
  <c r="DR282" i="1"/>
  <c r="DS282" i="1"/>
  <c r="DT282" i="1"/>
  <c r="DU282" i="1"/>
  <c r="DV282" i="1"/>
  <c r="DX282" i="1"/>
  <c r="DY282" i="1"/>
  <c r="DZ282" i="1"/>
  <c r="EA282" i="1"/>
  <c r="EB282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DB283" i="1"/>
  <c r="DE283" i="1"/>
  <c r="DF283" i="1"/>
  <c r="DG283" i="1"/>
  <c r="DH283" i="1"/>
  <c r="DI283" i="1"/>
  <c r="DK283" i="1"/>
  <c r="DL283" i="1"/>
  <c r="DM283" i="1"/>
  <c r="DN283" i="1"/>
  <c r="DO283" i="1"/>
  <c r="DP283" i="1"/>
  <c r="DQ283" i="1"/>
  <c r="DR283" i="1"/>
  <c r="DS283" i="1"/>
  <c r="DT283" i="1"/>
  <c r="DU283" i="1"/>
  <c r="DV283" i="1"/>
  <c r="DX283" i="1"/>
  <c r="DY283" i="1"/>
  <c r="DZ283" i="1"/>
  <c r="EA283" i="1"/>
  <c r="EB283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E284" i="1"/>
  <c r="DF284" i="1"/>
  <c r="DG284" i="1"/>
  <c r="DH284" i="1"/>
  <c r="DI284" i="1"/>
  <c r="DK284" i="1"/>
  <c r="DL284" i="1"/>
  <c r="DM284" i="1"/>
  <c r="DN284" i="1"/>
  <c r="DO284" i="1"/>
  <c r="DP284" i="1"/>
  <c r="DQ284" i="1"/>
  <c r="DR284" i="1"/>
  <c r="DS284" i="1"/>
  <c r="DT284" i="1"/>
  <c r="DU284" i="1"/>
  <c r="DV284" i="1"/>
  <c r="DX284" i="1"/>
  <c r="DY284" i="1"/>
  <c r="DZ284" i="1"/>
  <c r="EA284" i="1"/>
  <c r="EB284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E285" i="1"/>
  <c r="DF285" i="1"/>
  <c r="DG285" i="1"/>
  <c r="DH285" i="1"/>
  <c r="DI285" i="1"/>
  <c r="DK285" i="1"/>
  <c r="DL285" i="1"/>
  <c r="DM285" i="1"/>
  <c r="DN285" i="1"/>
  <c r="DO285" i="1"/>
  <c r="DP285" i="1"/>
  <c r="DQ285" i="1"/>
  <c r="DR285" i="1"/>
  <c r="DS285" i="1"/>
  <c r="DT285" i="1"/>
  <c r="DU285" i="1"/>
  <c r="DV285" i="1"/>
  <c r="DX285" i="1"/>
  <c r="DY285" i="1"/>
  <c r="DZ285" i="1"/>
  <c r="EA285" i="1"/>
  <c r="EB285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E286" i="1"/>
  <c r="DF286" i="1"/>
  <c r="DG286" i="1"/>
  <c r="DH286" i="1"/>
  <c r="DI286" i="1"/>
  <c r="DK286" i="1"/>
  <c r="DL286" i="1"/>
  <c r="DM286" i="1"/>
  <c r="DN286" i="1"/>
  <c r="DO286" i="1"/>
  <c r="DP286" i="1"/>
  <c r="DQ286" i="1"/>
  <c r="DR286" i="1"/>
  <c r="DS286" i="1"/>
  <c r="DT286" i="1"/>
  <c r="DU286" i="1"/>
  <c r="DV286" i="1"/>
  <c r="DX286" i="1"/>
  <c r="DY286" i="1"/>
  <c r="DZ286" i="1"/>
  <c r="EA286" i="1"/>
  <c r="EB286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E287" i="1"/>
  <c r="DF287" i="1"/>
  <c r="DG287" i="1"/>
  <c r="DH287" i="1"/>
  <c r="DI287" i="1"/>
  <c r="DK287" i="1"/>
  <c r="DL287" i="1"/>
  <c r="DM287" i="1"/>
  <c r="DN287" i="1"/>
  <c r="DO287" i="1"/>
  <c r="DP287" i="1"/>
  <c r="DQ287" i="1"/>
  <c r="DR287" i="1"/>
  <c r="DS287" i="1"/>
  <c r="DT287" i="1"/>
  <c r="DU287" i="1"/>
  <c r="DV287" i="1"/>
  <c r="DX287" i="1"/>
  <c r="DY287" i="1"/>
  <c r="DZ287" i="1"/>
  <c r="EA287" i="1"/>
  <c r="EB287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E288" i="1"/>
  <c r="DF288" i="1"/>
  <c r="DG288" i="1"/>
  <c r="DH288" i="1"/>
  <c r="DI288" i="1"/>
  <c r="DK288" i="1"/>
  <c r="DL288" i="1"/>
  <c r="DM288" i="1"/>
  <c r="DN288" i="1"/>
  <c r="DO288" i="1"/>
  <c r="DP288" i="1"/>
  <c r="DQ288" i="1"/>
  <c r="DR288" i="1"/>
  <c r="DS288" i="1"/>
  <c r="DT288" i="1"/>
  <c r="DU288" i="1"/>
  <c r="DV288" i="1"/>
  <c r="DX288" i="1"/>
  <c r="DY288" i="1"/>
  <c r="DZ288" i="1"/>
  <c r="EA288" i="1"/>
  <c r="EB288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DB289" i="1"/>
  <c r="DE289" i="1"/>
  <c r="DF289" i="1"/>
  <c r="DG289" i="1"/>
  <c r="DH289" i="1"/>
  <c r="DI289" i="1"/>
  <c r="DK289" i="1"/>
  <c r="DL289" i="1"/>
  <c r="DM289" i="1"/>
  <c r="DN289" i="1"/>
  <c r="DO289" i="1"/>
  <c r="DP289" i="1"/>
  <c r="DQ289" i="1"/>
  <c r="DR289" i="1"/>
  <c r="DS289" i="1"/>
  <c r="DT289" i="1"/>
  <c r="DU289" i="1"/>
  <c r="DV289" i="1"/>
  <c r="DX289" i="1"/>
  <c r="DY289" i="1"/>
  <c r="DZ289" i="1"/>
  <c r="EA289" i="1"/>
  <c r="EB289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E290" i="1"/>
  <c r="DF290" i="1"/>
  <c r="DG290" i="1"/>
  <c r="DH290" i="1"/>
  <c r="DI290" i="1"/>
  <c r="DK290" i="1"/>
  <c r="DL290" i="1"/>
  <c r="DM290" i="1"/>
  <c r="DN290" i="1"/>
  <c r="DO290" i="1"/>
  <c r="DP290" i="1"/>
  <c r="DQ290" i="1"/>
  <c r="DR290" i="1"/>
  <c r="DS290" i="1"/>
  <c r="DT290" i="1"/>
  <c r="DU290" i="1"/>
  <c r="DV290" i="1"/>
  <c r="DX290" i="1"/>
  <c r="DY290" i="1"/>
  <c r="DZ290" i="1"/>
  <c r="EA290" i="1"/>
  <c r="EB290" i="1"/>
  <c r="BF291" i="1"/>
  <c r="BG291" i="1"/>
  <c r="BH291" i="1"/>
  <c r="BI291" i="1"/>
  <c r="BJ291" i="1"/>
  <c r="BK291" i="1"/>
  <c r="BL291" i="1"/>
  <c r="BM291" i="1"/>
  <c r="BN291" i="1"/>
  <c r="BO291" i="1"/>
  <c r="BP291" i="1"/>
  <c r="BQ291" i="1"/>
  <c r="BR291" i="1"/>
  <c r="BS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CV291" i="1"/>
  <c r="CW291" i="1"/>
  <c r="CX291" i="1"/>
  <c r="CY291" i="1"/>
  <c r="CZ291" i="1"/>
  <c r="DA291" i="1"/>
  <c r="DB291" i="1"/>
  <c r="DE291" i="1"/>
  <c r="DF291" i="1"/>
  <c r="DG291" i="1"/>
  <c r="DH291" i="1"/>
  <c r="DI291" i="1"/>
  <c r="DK291" i="1"/>
  <c r="DL291" i="1"/>
  <c r="DM291" i="1"/>
  <c r="DN291" i="1"/>
  <c r="DO291" i="1"/>
  <c r="DP291" i="1"/>
  <c r="DQ291" i="1"/>
  <c r="DR291" i="1"/>
  <c r="DS291" i="1"/>
  <c r="DT291" i="1"/>
  <c r="DU291" i="1"/>
  <c r="DV291" i="1"/>
  <c r="DX291" i="1"/>
  <c r="DY291" i="1"/>
  <c r="DZ291" i="1"/>
  <c r="EA291" i="1"/>
  <c r="EB291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DB292" i="1"/>
  <c r="DE292" i="1"/>
  <c r="DF292" i="1"/>
  <c r="DG292" i="1"/>
  <c r="DH292" i="1"/>
  <c r="DI292" i="1"/>
  <c r="DK292" i="1"/>
  <c r="DL292" i="1"/>
  <c r="DM292" i="1"/>
  <c r="DN292" i="1"/>
  <c r="DO292" i="1"/>
  <c r="DP292" i="1"/>
  <c r="DQ292" i="1"/>
  <c r="DR292" i="1"/>
  <c r="DS292" i="1"/>
  <c r="DT292" i="1"/>
  <c r="DU292" i="1"/>
  <c r="DV292" i="1"/>
  <c r="DX292" i="1"/>
  <c r="DY292" i="1"/>
  <c r="DZ292" i="1"/>
  <c r="EA292" i="1"/>
  <c r="EB292" i="1"/>
  <c r="BF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S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DA293" i="1"/>
  <c r="DB293" i="1"/>
  <c r="DE293" i="1"/>
  <c r="DF293" i="1"/>
  <c r="DG293" i="1"/>
  <c r="DH293" i="1"/>
  <c r="DI293" i="1"/>
  <c r="DK293" i="1"/>
  <c r="DL293" i="1"/>
  <c r="DM293" i="1"/>
  <c r="DN293" i="1"/>
  <c r="DO293" i="1"/>
  <c r="DP293" i="1"/>
  <c r="DQ293" i="1"/>
  <c r="DR293" i="1"/>
  <c r="DS293" i="1"/>
  <c r="DT293" i="1"/>
  <c r="DU293" i="1"/>
  <c r="DV293" i="1"/>
  <c r="DX293" i="1"/>
  <c r="DY293" i="1"/>
  <c r="DZ293" i="1"/>
  <c r="EA293" i="1"/>
  <c r="EB293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E294" i="1"/>
  <c r="DF294" i="1"/>
  <c r="DG294" i="1"/>
  <c r="DH294" i="1"/>
  <c r="DI294" i="1"/>
  <c r="DK294" i="1"/>
  <c r="DL294" i="1"/>
  <c r="DM294" i="1"/>
  <c r="DN294" i="1"/>
  <c r="DO294" i="1"/>
  <c r="DP294" i="1"/>
  <c r="DQ294" i="1"/>
  <c r="DR294" i="1"/>
  <c r="DS294" i="1"/>
  <c r="DT294" i="1"/>
  <c r="DU294" i="1"/>
  <c r="DV294" i="1"/>
  <c r="DX294" i="1"/>
  <c r="DY294" i="1"/>
  <c r="DZ294" i="1"/>
  <c r="EA294" i="1"/>
  <c r="EB294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DB295" i="1"/>
  <c r="DE295" i="1"/>
  <c r="DF295" i="1"/>
  <c r="DG295" i="1"/>
  <c r="DH295" i="1"/>
  <c r="DI295" i="1"/>
  <c r="DK295" i="1"/>
  <c r="DL295" i="1"/>
  <c r="DM295" i="1"/>
  <c r="DN295" i="1"/>
  <c r="DO295" i="1"/>
  <c r="DP295" i="1"/>
  <c r="DQ295" i="1"/>
  <c r="DR295" i="1"/>
  <c r="DS295" i="1"/>
  <c r="DT295" i="1"/>
  <c r="DU295" i="1"/>
  <c r="DV295" i="1"/>
  <c r="DX295" i="1"/>
  <c r="DY295" i="1"/>
  <c r="DZ295" i="1"/>
  <c r="EA295" i="1"/>
  <c r="EB295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E296" i="1"/>
  <c r="DF296" i="1"/>
  <c r="DG296" i="1"/>
  <c r="DH296" i="1"/>
  <c r="DI296" i="1"/>
  <c r="DK296" i="1"/>
  <c r="DL296" i="1"/>
  <c r="DM296" i="1"/>
  <c r="DN296" i="1"/>
  <c r="DO296" i="1"/>
  <c r="DP296" i="1"/>
  <c r="DQ296" i="1"/>
  <c r="DR296" i="1"/>
  <c r="DS296" i="1"/>
  <c r="DT296" i="1"/>
  <c r="DU296" i="1"/>
  <c r="DV296" i="1"/>
  <c r="DX296" i="1"/>
  <c r="DY296" i="1"/>
  <c r="DZ296" i="1"/>
  <c r="EA296" i="1"/>
  <c r="EB296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E297" i="1"/>
  <c r="DF297" i="1"/>
  <c r="DG297" i="1"/>
  <c r="DH297" i="1"/>
  <c r="DI297" i="1"/>
  <c r="DK297" i="1"/>
  <c r="DL297" i="1"/>
  <c r="DM297" i="1"/>
  <c r="DN297" i="1"/>
  <c r="DO297" i="1"/>
  <c r="DP297" i="1"/>
  <c r="DQ297" i="1"/>
  <c r="DR297" i="1"/>
  <c r="DS297" i="1"/>
  <c r="DT297" i="1"/>
  <c r="DU297" i="1"/>
  <c r="DV297" i="1"/>
  <c r="DX297" i="1"/>
  <c r="DY297" i="1"/>
  <c r="DZ297" i="1"/>
  <c r="EA297" i="1"/>
  <c r="EB297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E298" i="1"/>
  <c r="DF298" i="1"/>
  <c r="DG298" i="1"/>
  <c r="DH298" i="1"/>
  <c r="DI298" i="1"/>
  <c r="DK298" i="1"/>
  <c r="DL298" i="1"/>
  <c r="DM298" i="1"/>
  <c r="DN298" i="1"/>
  <c r="DO298" i="1"/>
  <c r="DP298" i="1"/>
  <c r="DQ298" i="1"/>
  <c r="DR298" i="1"/>
  <c r="DS298" i="1"/>
  <c r="DT298" i="1"/>
  <c r="DU298" i="1"/>
  <c r="DV298" i="1"/>
  <c r="DX298" i="1"/>
  <c r="DY298" i="1"/>
  <c r="DZ298" i="1"/>
  <c r="EA298" i="1"/>
  <c r="EB298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E299" i="1"/>
  <c r="DF299" i="1"/>
  <c r="DG299" i="1"/>
  <c r="DH299" i="1"/>
  <c r="DI299" i="1"/>
  <c r="DK299" i="1"/>
  <c r="DL299" i="1"/>
  <c r="DM299" i="1"/>
  <c r="DN299" i="1"/>
  <c r="DO299" i="1"/>
  <c r="DP299" i="1"/>
  <c r="DQ299" i="1"/>
  <c r="DR299" i="1"/>
  <c r="DS299" i="1"/>
  <c r="DT299" i="1"/>
  <c r="DU299" i="1"/>
  <c r="DV299" i="1"/>
  <c r="DX299" i="1"/>
  <c r="DY299" i="1"/>
  <c r="DZ299" i="1"/>
  <c r="EA299" i="1"/>
  <c r="EB299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E300" i="1"/>
  <c r="DF300" i="1"/>
  <c r="DG300" i="1"/>
  <c r="DH300" i="1"/>
  <c r="DI300" i="1"/>
  <c r="DK300" i="1"/>
  <c r="DL300" i="1"/>
  <c r="DM300" i="1"/>
  <c r="DN300" i="1"/>
  <c r="DO300" i="1"/>
  <c r="DP300" i="1"/>
  <c r="DQ300" i="1"/>
  <c r="DR300" i="1"/>
  <c r="DS300" i="1"/>
  <c r="DT300" i="1"/>
  <c r="DU300" i="1"/>
  <c r="DV300" i="1"/>
  <c r="DX300" i="1"/>
  <c r="DY300" i="1"/>
  <c r="DZ300" i="1"/>
  <c r="EA300" i="1"/>
  <c r="EB300" i="1"/>
  <c r="BF301" i="1"/>
  <c r="BG301" i="1"/>
  <c r="BH301" i="1"/>
  <c r="BI301" i="1"/>
  <c r="BJ301" i="1"/>
  <c r="BK301" i="1"/>
  <c r="BL301" i="1"/>
  <c r="BM301" i="1"/>
  <c r="BN301" i="1"/>
  <c r="BO301" i="1"/>
  <c r="BP301" i="1"/>
  <c r="BQ301" i="1"/>
  <c r="BR301" i="1"/>
  <c r="BS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U301" i="1"/>
  <c r="CV301" i="1"/>
  <c r="CW301" i="1"/>
  <c r="CX301" i="1"/>
  <c r="CY301" i="1"/>
  <c r="CZ301" i="1"/>
  <c r="DA301" i="1"/>
  <c r="DB301" i="1"/>
  <c r="DE301" i="1"/>
  <c r="DF301" i="1"/>
  <c r="DG301" i="1"/>
  <c r="DH301" i="1"/>
  <c r="DI301" i="1"/>
  <c r="DK301" i="1"/>
  <c r="DL301" i="1"/>
  <c r="DM301" i="1"/>
  <c r="DN301" i="1"/>
  <c r="DO301" i="1"/>
  <c r="DP301" i="1"/>
  <c r="DQ301" i="1"/>
  <c r="DR301" i="1"/>
  <c r="DS301" i="1"/>
  <c r="DT301" i="1"/>
  <c r="DU301" i="1"/>
  <c r="DV301" i="1"/>
  <c r="DX301" i="1"/>
  <c r="DY301" i="1"/>
  <c r="DZ301" i="1"/>
  <c r="EA301" i="1"/>
  <c r="EB301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E302" i="1"/>
  <c r="DF302" i="1"/>
  <c r="DG302" i="1"/>
  <c r="DH302" i="1"/>
  <c r="DI302" i="1"/>
  <c r="DK302" i="1"/>
  <c r="DL302" i="1"/>
  <c r="DM302" i="1"/>
  <c r="DN302" i="1"/>
  <c r="DO302" i="1"/>
  <c r="DP302" i="1"/>
  <c r="DQ302" i="1"/>
  <c r="DR302" i="1"/>
  <c r="DS302" i="1"/>
  <c r="DT302" i="1"/>
  <c r="DU302" i="1"/>
  <c r="DV302" i="1"/>
  <c r="DX302" i="1"/>
  <c r="DY302" i="1"/>
  <c r="DZ302" i="1"/>
  <c r="EA302" i="1"/>
  <c r="EB302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E303" i="1"/>
  <c r="DF303" i="1"/>
  <c r="DG303" i="1"/>
  <c r="DH303" i="1"/>
  <c r="DI303" i="1"/>
  <c r="DK303" i="1"/>
  <c r="DL303" i="1"/>
  <c r="DM303" i="1"/>
  <c r="DN303" i="1"/>
  <c r="DO303" i="1"/>
  <c r="DP303" i="1"/>
  <c r="DQ303" i="1"/>
  <c r="DR303" i="1"/>
  <c r="DS303" i="1"/>
  <c r="DT303" i="1"/>
  <c r="DU303" i="1"/>
  <c r="DV303" i="1"/>
  <c r="DX303" i="1"/>
  <c r="DY303" i="1"/>
  <c r="DZ303" i="1"/>
  <c r="EA303" i="1"/>
  <c r="EB303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DB304" i="1"/>
  <c r="DE304" i="1"/>
  <c r="DF304" i="1"/>
  <c r="DG304" i="1"/>
  <c r="DH304" i="1"/>
  <c r="DI304" i="1"/>
  <c r="DK304" i="1"/>
  <c r="DL304" i="1"/>
  <c r="DM304" i="1"/>
  <c r="DN304" i="1"/>
  <c r="DO304" i="1"/>
  <c r="DP304" i="1"/>
  <c r="DQ304" i="1"/>
  <c r="DR304" i="1"/>
  <c r="DS304" i="1"/>
  <c r="DT304" i="1"/>
  <c r="DU304" i="1"/>
  <c r="DV304" i="1"/>
  <c r="DX304" i="1"/>
  <c r="DY304" i="1"/>
  <c r="DZ304" i="1"/>
  <c r="EA304" i="1"/>
  <c r="EB304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E305" i="1"/>
  <c r="DF305" i="1"/>
  <c r="DG305" i="1"/>
  <c r="DH305" i="1"/>
  <c r="DI305" i="1"/>
  <c r="DK305" i="1"/>
  <c r="DL305" i="1"/>
  <c r="DM305" i="1"/>
  <c r="DN305" i="1"/>
  <c r="DO305" i="1"/>
  <c r="DP305" i="1"/>
  <c r="DQ305" i="1"/>
  <c r="DR305" i="1"/>
  <c r="DS305" i="1"/>
  <c r="DT305" i="1"/>
  <c r="DU305" i="1"/>
  <c r="DV305" i="1"/>
  <c r="DX305" i="1"/>
  <c r="DY305" i="1"/>
  <c r="DZ305" i="1"/>
  <c r="EA305" i="1"/>
  <c r="EB305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E306" i="1"/>
  <c r="DF306" i="1"/>
  <c r="DG306" i="1"/>
  <c r="DH306" i="1"/>
  <c r="DI306" i="1"/>
  <c r="DK306" i="1"/>
  <c r="DL306" i="1"/>
  <c r="DM306" i="1"/>
  <c r="DN306" i="1"/>
  <c r="DO306" i="1"/>
  <c r="DP306" i="1"/>
  <c r="DQ306" i="1"/>
  <c r="DR306" i="1"/>
  <c r="DS306" i="1"/>
  <c r="DT306" i="1"/>
  <c r="DU306" i="1"/>
  <c r="DV306" i="1"/>
  <c r="DX306" i="1"/>
  <c r="DY306" i="1"/>
  <c r="DZ306" i="1"/>
  <c r="EA306" i="1"/>
  <c r="EB306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DB307" i="1"/>
  <c r="DE307" i="1"/>
  <c r="DF307" i="1"/>
  <c r="DG307" i="1"/>
  <c r="DH307" i="1"/>
  <c r="DI307" i="1"/>
  <c r="DK307" i="1"/>
  <c r="DL307" i="1"/>
  <c r="DM307" i="1"/>
  <c r="DN307" i="1"/>
  <c r="DO307" i="1"/>
  <c r="DP307" i="1"/>
  <c r="DQ307" i="1"/>
  <c r="DR307" i="1"/>
  <c r="DS307" i="1"/>
  <c r="DT307" i="1"/>
  <c r="DU307" i="1"/>
  <c r="DV307" i="1"/>
  <c r="DX307" i="1"/>
  <c r="DY307" i="1"/>
  <c r="DZ307" i="1"/>
  <c r="EA307" i="1"/>
  <c r="EB307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E308" i="1"/>
  <c r="DF308" i="1"/>
  <c r="DG308" i="1"/>
  <c r="DH308" i="1"/>
  <c r="DI308" i="1"/>
  <c r="DK308" i="1"/>
  <c r="DL308" i="1"/>
  <c r="DM308" i="1"/>
  <c r="DN308" i="1"/>
  <c r="DO308" i="1"/>
  <c r="DP308" i="1"/>
  <c r="DQ308" i="1"/>
  <c r="DR308" i="1"/>
  <c r="DS308" i="1"/>
  <c r="DT308" i="1"/>
  <c r="DU308" i="1"/>
  <c r="DV308" i="1"/>
  <c r="DX308" i="1"/>
  <c r="DY308" i="1"/>
  <c r="DZ308" i="1"/>
  <c r="EA308" i="1"/>
  <c r="EB308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E309" i="1"/>
  <c r="DF309" i="1"/>
  <c r="DG309" i="1"/>
  <c r="DH309" i="1"/>
  <c r="DI309" i="1"/>
  <c r="DK309" i="1"/>
  <c r="DL309" i="1"/>
  <c r="DM309" i="1"/>
  <c r="DN309" i="1"/>
  <c r="DO309" i="1"/>
  <c r="DP309" i="1"/>
  <c r="DQ309" i="1"/>
  <c r="DR309" i="1"/>
  <c r="DS309" i="1"/>
  <c r="DT309" i="1"/>
  <c r="DU309" i="1"/>
  <c r="DV309" i="1"/>
  <c r="DX309" i="1"/>
  <c r="DY309" i="1"/>
  <c r="DZ309" i="1"/>
  <c r="EA309" i="1"/>
  <c r="EB309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E310" i="1"/>
  <c r="DF310" i="1"/>
  <c r="DG310" i="1"/>
  <c r="DH310" i="1"/>
  <c r="DI310" i="1"/>
  <c r="DK310" i="1"/>
  <c r="DL310" i="1"/>
  <c r="DM310" i="1"/>
  <c r="DN310" i="1"/>
  <c r="DO310" i="1"/>
  <c r="DP310" i="1"/>
  <c r="DQ310" i="1"/>
  <c r="DR310" i="1"/>
  <c r="DS310" i="1"/>
  <c r="DT310" i="1"/>
  <c r="DU310" i="1"/>
  <c r="DV310" i="1"/>
  <c r="DX310" i="1"/>
  <c r="DY310" i="1"/>
  <c r="DZ310" i="1"/>
  <c r="EA310" i="1"/>
  <c r="EB310" i="1"/>
  <c r="BF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S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DA311" i="1"/>
  <c r="DB311" i="1"/>
  <c r="DE311" i="1"/>
  <c r="DF311" i="1"/>
  <c r="DG311" i="1"/>
  <c r="DH311" i="1"/>
  <c r="DI311" i="1"/>
  <c r="DK311" i="1"/>
  <c r="DL311" i="1"/>
  <c r="DM311" i="1"/>
  <c r="DN311" i="1"/>
  <c r="DO311" i="1"/>
  <c r="DP311" i="1"/>
  <c r="DQ311" i="1"/>
  <c r="DR311" i="1"/>
  <c r="DS311" i="1"/>
  <c r="DT311" i="1"/>
  <c r="DU311" i="1"/>
  <c r="DV311" i="1"/>
  <c r="DX311" i="1"/>
  <c r="DY311" i="1"/>
  <c r="DZ311" i="1"/>
  <c r="EA311" i="1"/>
  <c r="EB311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E312" i="1"/>
  <c r="DF312" i="1"/>
  <c r="DG312" i="1"/>
  <c r="DH312" i="1"/>
  <c r="DI312" i="1"/>
  <c r="DK312" i="1"/>
  <c r="DL312" i="1"/>
  <c r="DM312" i="1"/>
  <c r="DN312" i="1"/>
  <c r="DO312" i="1"/>
  <c r="DP312" i="1"/>
  <c r="DQ312" i="1"/>
  <c r="DR312" i="1"/>
  <c r="DS312" i="1"/>
  <c r="DT312" i="1"/>
  <c r="DU312" i="1"/>
  <c r="DV312" i="1"/>
  <c r="DX312" i="1"/>
  <c r="DY312" i="1"/>
  <c r="DZ312" i="1"/>
  <c r="EA312" i="1"/>
  <c r="EB312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DB313" i="1"/>
  <c r="DE313" i="1"/>
  <c r="DF313" i="1"/>
  <c r="DG313" i="1"/>
  <c r="DH313" i="1"/>
  <c r="DI313" i="1"/>
  <c r="DK313" i="1"/>
  <c r="DL313" i="1"/>
  <c r="DM313" i="1"/>
  <c r="DN313" i="1"/>
  <c r="DO313" i="1"/>
  <c r="DP313" i="1"/>
  <c r="DQ313" i="1"/>
  <c r="DR313" i="1"/>
  <c r="DS313" i="1"/>
  <c r="DT313" i="1"/>
  <c r="DU313" i="1"/>
  <c r="DV313" i="1"/>
  <c r="DX313" i="1"/>
  <c r="DY313" i="1"/>
  <c r="DZ313" i="1"/>
  <c r="EA313" i="1"/>
  <c r="EB313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E314" i="1"/>
  <c r="DF314" i="1"/>
  <c r="DG314" i="1"/>
  <c r="DH314" i="1"/>
  <c r="DI314" i="1"/>
  <c r="DK314" i="1"/>
  <c r="DL314" i="1"/>
  <c r="DM314" i="1"/>
  <c r="DN314" i="1"/>
  <c r="DO314" i="1"/>
  <c r="DP314" i="1"/>
  <c r="DQ314" i="1"/>
  <c r="DR314" i="1"/>
  <c r="DS314" i="1"/>
  <c r="DT314" i="1"/>
  <c r="DU314" i="1"/>
  <c r="DV314" i="1"/>
  <c r="DX314" i="1"/>
  <c r="DY314" i="1"/>
  <c r="DZ314" i="1"/>
  <c r="EA314" i="1"/>
  <c r="EB314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S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E315" i="1"/>
  <c r="DF315" i="1"/>
  <c r="DG315" i="1"/>
  <c r="DH315" i="1"/>
  <c r="DI315" i="1"/>
  <c r="DK315" i="1"/>
  <c r="DL315" i="1"/>
  <c r="DM315" i="1"/>
  <c r="DN315" i="1"/>
  <c r="DO315" i="1"/>
  <c r="DP315" i="1"/>
  <c r="DQ315" i="1"/>
  <c r="DR315" i="1"/>
  <c r="DS315" i="1"/>
  <c r="DT315" i="1"/>
  <c r="DU315" i="1"/>
  <c r="DV315" i="1"/>
  <c r="DX315" i="1"/>
  <c r="DY315" i="1"/>
  <c r="DZ315" i="1"/>
  <c r="EA315" i="1"/>
  <c r="EB315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E316" i="1"/>
  <c r="DF316" i="1"/>
  <c r="DG316" i="1"/>
  <c r="DH316" i="1"/>
  <c r="DI316" i="1"/>
  <c r="DK316" i="1"/>
  <c r="DL316" i="1"/>
  <c r="DM316" i="1"/>
  <c r="DN316" i="1"/>
  <c r="DO316" i="1"/>
  <c r="DP316" i="1"/>
  <c r="DQ316" i="1"/>
  <c r="DR316" i="1"/>
  <c r="DS316" i="1"/>
  <c r="DT316" i="1"/>
  <c r="DU316" i="1"/>
  <c r="DV316" i="1"/>
  <c r="DX316" i="1"/>
  <c r="DY316" i="1"/>
  <c r="DZ316" i="1"/>
  <c r="EA316" i="1"/>
  <c r="EB316" i="1"/>
  <c r="BF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S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CV317" i="1"/>
  <c r="CW317" i="1"/>
  <c r="CX317" i="1"/>
  <c r="CY317" i="1"/>
  <c r="CZ317" i="1"/>
  <c r="DA317" i="1"/>
  <c r="DB317" i="1"/>
  <c r="DE317" i="1"/>
  <c r="DF317" i="1"/>
  <c r="DG317" i="1"/>
  <c r="DH317" i="1"/>
  <c r="DI317" i="1"/>
  <c r="DK317" i="1"/>
  <c r="DL317" i="1"/>
  <c r="DM317" i="1"/>
  <c r="DN317" i="1"/>
  <c r="DO317" i="1"/>
  <c r="DP317" i="1"/>
  <c r="DQ317" i="1"/>
  <c r="DR317" i="1"/>
  <c r="DS317" i="1"/>
  <c r="DT317" i="1"/>
  <c r="DU317" i="1"/>
  <c r="DV317" i="1"/>
  <c r="DX317" i="1"/>
  <c r="DY317" i="1"/>
  <c r="DZ317" i="1"/>
  <c r="EA317" i="1"/>
  <c r="EB317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E318" i="1"/>
  <c r="DF318" i="1"/>
  <c r="DG318" i="1"/>
  <c r="DH318" i="1"/>
  <c r="DI318" i="1"/>
  <c r="DK318" i="1"/>
  <c r="DL318" i="1"/>
  <c r="DM318" i="1"/>
  <c r="DN318" i="1"/>
  <c r="DO318" i="1"/>
  <c r="DP318" i="1"/>
  <c r="DQ318" i="1"/>
  <c r="DR318" i="1"/>
  <c r="DS318" i="1"/>
  <c r="DT318" i="1"/>
  <c r="DU318" i="1"/>
  <c r="DV318" i="1"/>
  <c r="DX318" i="1"/>
  <c r="DY318" i="1"/>
  <c r="DZ318" i="1"/>
  <c r="EA318" i="1"/>
  <c r="EB318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DB319" i="1"/>
  <c r="DE319" i="1"/>
  <c r="DF319" i="1"/>
  <c r="DG319" i="1"/>
  <c r="DH319" i="1"/>
  <c r="DI319" i="1"/>
  <c r="DK319" i="1"/>
  <c r="DL319" i="1"/>
  <c r="DM319" i="1"/>
  <c r="DN319" i="1"/>
  <c r="DO319" i="1"/>
  <c r="DP319" i="1"/>
  <c r="DQ319" i="1"/>
  <c r="DR319" i="1"/>
  <c r="DS319" i="1"/>
  <c r="DT319" i="1"/>
  <c r="DU319" i="1"/>
  <c r="DV319" i="1"/>
  <c r="DX319" i="1"/>
  <c r="DY319" i="1"/>
  <c r="DZ319" i="1"/>
  <c r="EA319" i="1"/>
  <c r="EB319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E320" i="1"/>
  <c r="DF320" i="1"/>
  <c r="DG320" i="1"/>
  <c r="DH320" i="1"/>
  <c r="DI320" i="1"/>
  <c r="DK320" i="1"/>
  <c r="DL320" i="1"/>
  <c r="DM320" i="1"/>
  <c r="DN320" i="1"/>
  <c r="DO320" i="1"/>
  <c r="DP320" i="1"/>
  <c r="DQ320" i="1"/>
  <c r="DR320" i="1"/>
  <c r="DS320" i="1"/>
  <c r="DT320" i="1"/>
  <c r="DU320" i="1"/>
  <c r="DV320" i="1"/>
  <c r="DX320" i="1"/>
  <c r="DY320" i="1"/>
  <c r="DZ320" i="1"/>
  <c r="EA320" i="1"/>
  <c r="EB320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E321" i="1"/>
  <c r="DF321" i="1"/>
  <c r="DG321" i="1"/>
  <c r="DH321" i="1"/>
  <c r="DI321" i="1"/>
  <c r="DK321" i="1"/>
  <c r="DL321" i="1"/>
  <c r="DM321" i="1"/>
  <c r="DN321" i="1"/>
  <c r="DO321" i="1"/>
  <c r="DP321" i="1"/>
  <c r="DQ321" i="1"/>
  <c r="DR321" i="1"/>
  <c r="DS321" i="1"/>
  <c r="DT321" i="1"/>
  <c r="DU321" i="1"/>
  <c r="DV321" i="1"/>
  <c r="DX321" i="1"/>
  <c r="DY321" i="1"/>
  <c r="DZ321" i="1"/>
  <c r="EA321" i="1"/>
  <c r="EB321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E322" i="1"/>
  <c r="DF322" i="1"/>
  <c r="DG322" i="1"/>
  <c r="DH322" i="1"/>
  <c r="DI322" i="1"/>
  <c r="DK322" i="1"/>
  <c r="DL322" i="1"/>
  <c r="DM322" i="1"/>
  <c r="DN322" i="1"/>
  <c r="DO322" i="1"/>
  <c r="DP322" i="1"/>
  <c r="DQ322" i="1"/>
  <c r="DR322" i="1"/>
  <c r="DS322" i="1"/>
  <c r="DT322" i="1"/>
  <c r="DU322" i="1"/>
  <c r="DV322" i="1"/>
  <c r="DX322" i="1"/>
  <c r="DY322" i="1"/>
  <c r="DZ322" i="1"/>
  <c r="EA322" i="1"/>
  <c r="EB322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E323" i="1"/>
  <c r="DF323" i="1"/>
  <c r="DG323" i="1"/>
  <c r="DH323" i="1"/>
  <c r="DI323" i="1"/>
  <c r="DK323" i="1"/>
  <c r="DL323" i="1"/>
  <c r="DM323" i="1"/>
  <c r="DN323" i="1"/>
  <c r="DO323" i="1"/>
  <c r="DP323" i="1"/>
  <c r="DQ323" i="1"/>
  <c r="DR323" i="1"/>
  <c r="DS323" i="1"/>
  <c r="DT323" i="1"/>
  <c r="DU323" i="1"/>
  <c r="DV323" i="1"/>
  <c r="DX323" i="1"/>
  <c r="DY323" i="1"/>
  <c r="DZ323" i="1"/>
  <c r="EA323" i="1"/>
  <c r="EB323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E324" i="1"/>
  <c r="DF324" i="1"/>
  <c r="DG324" i="1"/>
  <c r="DH324" i="1"/>
  <c r="DI324" i="1"/>
  <c r="DK324" i="1"/>
  <c r="DL324" i="1"/>
  <c r="DM324" i="1"/>
  <c r="DN324" i="1"/>
  <c r="DO324" i="1"/>
  <c r="DP324" i="1"/>
  <c r="DQ324" i="1"/>
  <c r="DR324" i="1"/>
  <c r="DS324" i="1"/>
  <c r="DT324" i="1"/>
  <c r="DU324" i="1"/>
  <c r="DV324" i="1"/>
  <c r="DX324" i="1"/>
  <c r="DY324" i="1"/>
  <c r="DZ324" i="1"/>
  <c r="EA324" i="1"/>
  <c r="EB324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DB325" i="1"/>
  <c r="DE325" i="1"/>
  <c r="DF325" i="1"/>
  <c r="DG325" i="1"/>
  <c r="DH325" i="1"/>
  <c r="DI325" i="1"/>
  <c r="DK325" i="1"/>
  <c r="DL325" i="1"/>
  <c r="DM325" i="1"/>
  <c r="DN325" i="1"/>
  <c r="DO325" i="1"/>
  <c r="DP325" i="1"/>
  <c r="DQ325" i="1"/>
  <c r="DR325" i="1"/>
  <c r="DS325" i="1"/>
  <c r="DT325" i="1"/>
  <c r="DU325" i="1"/>
  <c r="DV325" i="1"/>
  <c r="DX325" i="1"/>
  <c r="DY325" i="1"/>
  <c r="DZ325" i="1"/>
  <c r="EA325" i="1"/>
  <c r="EB325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E326" i="1"/>
  <c r="DF326" i="1"/>
  <c r="DG326" i="1"/>
  <c r="DH326" i="1"/>
  <c r="DI326" i="1"/>
  <c r="DK326" i="1"/>
  <c r="DL326" i="1"/>
  <c r="DM326" i="1"/>
  <c r="DN326" i="1"/>
  <c r="DO326" i="1"/>
  <c r="DP326" i="1"/>
  <c r="DQ326" i="1"/>
  <c r="DR326" i="1"/>
  <c r="DS326" i="1"/>
  <c r="DT326" i="1"/>
  <c r="DU326" i="1"/>
  <c r="DV326" i="1"/>
  <c r="DX326" i="1"/>
  <c r="DY326" i="1"/>
  <c r="DZ326" i="1"/>
  <c r="EA326" i="1"/>
  <c r="EB326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E327" i="1"/>
  <c r="DF327" i="1"/>
  <c r="DG327" i="1"/>
  <c r="DH327" i="1"/>
  <c r="DI327" i="1"/>
  <c r="DK327" i="1"/>
  <c r="DL327" i="1"/>
  <c r="DM327" i="1"/>
  <c r="DN327" i="1"/>
  <c r="DO327" i="1"/>
  <c r="DP327" i="1"/>
  <c r="DQ327" i="1"/>
  <c r="DR327" i="1"/>
  <c r="DS327" i="1"/>
  <c r="DT327" i="1"/>
  <c r="DU327" i="1"/>
  <c r="DV327" i="1"/>
  <c r="DX327" i="1"/>
  <c r="DY327" i="1"/>
  <c r="DZ327" i="1"/>
  <c r="EA327" i="1"/>
  <c r="EB327" i="1"/>
  <c r="BF328" i="1"/>
  <c r="BG328" i="1"/>
  <c r="BH328" i="1"/>
  <c r="BI328" i="1"/>
  <c r="BJ328" i="1"/>
  <c r="BK328" i="1"/>
  <c r="BL328" i="1"/>
  <c r="BM328" i="1"/>
  <c r="BN328" i="1"/>
  <c r="BO328" i="1"/>
  <c r="BP328" i="1"/>
  <c r="BQ328" i="1"/>
  <c r="BR328" i="1"/>
  <c r="BS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CO328" i="1"/>
  <c r="CP328" i="1"/>
  <c r="CQ328" i="1"/>
  <c r="CR328" i="1"/>
  <c r="CS328" i="1"/>
  <c r="CT328" i="1"/>
  <c r="CU328" i="1"/>
  <c r="CV328" i="1"/>
  <c r="CW328" i="1"/>
  <c r="CX328" i="1"/>
  <c r="CY328" i="1"/>
  <c r="CZ328" i="1"/>
  <c r="DA328" i="1"/>
  <c r="DB328" i="1"/>
  <c r="DE328" i="1"/>
  <c r="DF328" i="1"/>
  <c r="DG328" i="1"/>
  <c r="DH328" i="1"/>
  <c r="DI328" i="1"/>
  <c r="DK328" i="1"/>
  <c r="DL328" i="1"/>
  <c r="DM328" i="1"/>
  <c r="DN328" i="1"/>
  <c r="DO328" i="1"/>
  <c r="DP328" i="1"/>
  <c r="DQ328" i="1"/>
  <c r="DR328" i="1"/>
  <c r="DS328" i="1"/>
  <c r="DT328" i="1"/>
  <c r="DU328" i="1"/>
  <c r="DV328" i="1"/>
  <c r="DX328" i="1"/>
  <c r="DY328" i="1"/>
  <c r="DZ328" i="1"/>
  <c r="EA328" i="1"/>
  <c r="EB328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E329" i="1"/>
  <c r="DF329" i="1"/>
  <c r="DG329" i="1"/>
  <c r="DH329" i="1"/>
  <c r="DI329" i="1"/>
  <c r="DK329" i="1"/>
  <c r="DL329" i="1"/>
  <c r="DM329" i="1"/>
  <c r="DN329" i="1"/>
  <c r="DO329" i="1"/>
  <c r="DP329" i="1"/>
  <c r="DQ329" i="1"/>
  <c r="DR329" i="1"/>
  <c r="DS329" i="1"/>
  <c r="DT329" i="1"/>
  <c r="DU329" i="1"/>
  <c r="DV329" i="1"/>
  <c r="DX329" i="1"/>
  <c r="DY329" i="1"/>
  <c r="DZ329" i="1"/>
  <c r="EA329" i="1"/>
  <c r="EB329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E330" i="1"/>
  <c r="DF330" i="1"/>
  <c r="DG330" i="1"/>
  <c r="DH330" i="1"/>
  <c r="DI330" i="1"/>
  <c r="DK330" i="1"/>
  <c r="DL330" i="1"/>
  <c r="DM330" i="1"/>
  <c r="DN330" i="1"/>
  <c r="DO330" i="1"/>
  <c r="DP330" i="1"/>
  <c r="DQ330" i="1"/>
  <c r="DR330" i="1"/>
  <c r="DS330" i="1"/>
  <c r="DT330" i="1"/>
  <c r="DU330" i="1"/>
  <c r="DV330" i="1"/>
  <c r="DX330" i="1"/>
  <c r="DY330" i="1"/>
  <c r="DZ330" i="1"/>
  <c r="EA330" i="1"/>
  <c r="EB330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DB331" i="1"/>
  <c r="DE331" i="1"/>
  <c r="DF331" i="1"/>
  <c r="DG331" i="1"/>
  <c r="DH331" i="1"/>
  <c r="DI331" i="1"/>
  <c r="DK331" i="1"/>
  <c r="DL331" i="1"/>
  <c r="DM331" i="1"/>
  <c r="DN331" i="1"/>
  <c r="DO331" i="1"/>
  <c r="DP331" i="1"/>
  <c r="DQ331" i="1"/>
  <c r="DR331" i="1"/>
  <c r="DS331" i="1"/>
  <c r="DT331" i="1"/>
  <c r="DU331" i="1"/>
  <c r="DV331" i="1"/>
  <c r="DX331" i="1"/>
  <c r="DY331" i="1"/>
  <c r="DZ331" i="1"/>
  <c r="EA331" i="1"/>
  <c r="EB331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E332" i="1"/>
  <c r="DF332" i="1"/>
  <c r="DG332" i="1"/>
  <c r="DH332" i="1"/>
  <c r="DI332" i="1"/>
  <c r="DK332" i="1"/>
  <c r="DL332" i="1"/>
  <c r="DM332" i="1"/>
  <c r="DN332" i="1"/>
  <c r="DO332" i="1"/>
  <c r="DP332" i="1"/>
  <c r="DQ332" i="1"/>
  <c r="DR332" i="1"/>
  <c r="DS332" i="1"/>
  <c r="DT332" i="1"/>
  <c r="DU332" i="1"/>
  <c r="DV332" i="1"/>
  <c r="DX332" i="1"/>
  <c r="DY332" i="1"/>
  <c r="DZ332" i="1"/>
  <c r="EA332" i="1"/>
  <c r="EB332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E333" i="1"/>
  <c r="DF333" i="1"/>
  <c r="DG333" i="1"/>
  <c r="DH333" i="1"/>
  <c r="DI333" i="1"/>
  <c r="DK333" i="1"/>
  <c r="DL333" i="1"/>
  <c r="DM333" i="1"/>
  <c r="DN333" i="1"/>
  <c r="DO333" i="1"/>
  <c r="DP333" i="1"/>
  <c r="DQ333" i="1"/>
  <c r="DR333" i="1"/>
  <c r="DS333" i="1"/>
  <c r="DT333" i="1"/>
  <c r="DU333" i="1"/>
  <c r="DV333" i="1"/>
  <c r="DX333" i="1"/>
  <c r="DY333" i="1"/>
  <c r="DZ333" i="1"/>
  <c r="EA333" i="1"/>
  <c r="EB333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E334" i="1"/>
  <c r="DF334" i="1"/>
  <c r="DG334" i="1"/>
  <c r="DH334" i="1"/>
  <c r="DI334" i="1"/>
  <c r="DK334" i="1"/>
  <c r="DL334" i="1"/>
  <c r="DM334" i="1"/>
  <c r="DN334" i="1"/>
  <c r="DO334" i="1"/>
  <c r="DP334" i="1"/>
  <c r="DQ334" i="1"/>
  <c r="DR334" i="1"/>
  <c r="DS334" i="1"/>
  <c r="DT334" i="1"/>
  <c r="DU334" i="1"/>
  <c r="DV334" i="1"/>
  <c r="DX334" i="1"/>
  <c r="DY334" i="1"/>
  <c r="DZ334" i="1"/>
  <c r="EA334" i="1"/>
  <c r="EB334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E335" i="1"/>
  <c r="DF335" i="1"/>
  <c r="DG335" i="1"/>
  <c r="DH335" i="1"/>
  <c r="DI335" i="1"/>
  <c r="DK335" i="1"/>
  <c r="DL335" i="1"/>
  <c r="DM335" i="1"/>
  <c r="DN335" i="1"/>
  <c r="DO335" i="1"/>
  <c r="DP335" i="1"/>
  <c r="DQ335" i="1"/>
  <c r="DR335" i="1"/>
  <c r="DS335" i="1"/>
  <c r="DT335" i="1"/>
  <c r="DU335" i="1"/>
  <c r="DV335" i="1"/>
  <c r="DX335" i="1"/>
  <c r="DY335" i="1"/>
  <c r="DZ335" i="1"/>
  <c r="EA335" i="1"/>
  <c r="EB335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E336" i="1"/>
  <c r="DF336" i="1"/>
  <c r="DG336" i="1"/>
  <c r="DH336" i="1"/>
  <c r="DI336" i="1"/>
  <c r="DK336" i="1"/>
  <c r="DL336" i="1"/>
  <c r="DM336" i="1"/>
  <c r="DN336" i="1"/>
  <c r="DO336" i="1"/>
  <c r="DP336" i="1"/>
  <c r="DQ336" i="1"/>
  <c r="DR336" i="1"/>
  <c r="DS336" i="1"/>
  <c r="DT336" i="1"/>
  <c r="DU336" i="1"/>
  <c r="DV336" i="1"/>
  <c r="DX336" i="1"/>
  <c r="DY336" i="1"/>
  <c r="DZ336" i="1"/>
  <c r="EA336" i="1"/>
  <c r="EB336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E337" i="1"/>
  <c r="DF337" i="1"/>
  <c r="DG337" i="1"/>
  <c r="DH337" i="1"/>
  <c r="DI337" i="1"/>
  <c r="DK337" i="1"/>
  <c r="DL337" i="1"/>
  <c r="DM337" i="1"/>
  <c r="DN337" i="1"/>
  <c r="DO337" i="1"/>
  <c r="DP337" i="1"/>
  <c r="DQ337" i="1"/>
  <c r="DR337" i="1"/>
  <c r="DS337" i="1"/>
  <c r="DT337" i="1"/>
  <c r="DU337" i="1"/>
  <c r="DV337" i="1"/>
  <c r="DX337" i="1"/>
  <c r="DY337" i="1"/>
  <c r="DZ337" i="1"/>
  <c r="EA337" i="1"/>
  <c r="EB337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E338" i="1"/>
  <c r="DF338" i="1"/>
  <c r="DG338" i="1"/>
  <c r="DH338" i="1"/>
  <c r="DI338" i="1"/>
  <c r="DK338" i="1"/>
  <c r="DL338" i="1"/>
  <c r="DM338" i="1"/>
  <c r="DN338" i="1"/>
  <c r="DO338" i="1"/>
  <c r="DP338" i="1"/>
  <c r="DQ338" i="1"/>
  <c r="DR338" i="1"/>
  <c r="DS338" i="1"/>
  <c r="DT338" i="1"/>
  <c r="DU338" i="1"/>
  <c r="DV338" i="1"/>
  <c r="DX338" i="1"/>
  <c r="DY338" i="1"/>
  <c r="DZ338" i="1"/>
  <c r="EA338" i="1"/>
  <c r="EB338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S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DB339" i="1"/>
  <c r="DE339" i="1"/>
  <c r="DF339" i="1"/>
  <c r="DG339" i="1"/>
  <c r="DH339" i="1"/>
  <c r="DI339" i="1"/>
  <c r="DK339" i="1"/>
  <c r="DL339" i="1"/>
  <c r="DM339" i="1"/>
  <c r="DN339" i="1"/>
  <c r="DO339" i="1"/>
  <c r="DP339" i="1"/>
  <c r="DQ339" i="1"/>
  <c r="DR339" i="1"/>
  <c r="DS339" i="1"/>
  <c r="DT339" i="1"/>
  <c r="DU339" i="1"/>
  <c r="DV339" i="1"/>
  <c r="DX339" i="1"/>
  <c r="DY339" i="1"/>
  <c r="DZ339" i="1"/>
  <c r="EA339" i="1"/>
  <c r="EB339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E340" i="1"/>
  <c r="DF340" i="1"/>
  <c r="DG340" i="1"/>
  <c r="DH340" i="1"/>
  <c r="DI340" i="1"/>
  <c r="DK340" i="1"/>
  <c r="DL340" i="1"/>
  <c r="DM340" i="1"/>
  <c r="DN340" i="1"/>
  <c r="DO340" i="1"/>
  <c r="DP340" i="1"/>
  <c r="DQ340" i="1"/>
  <c r="DR340" i="1"/>
  <c r="DS340" i="1"/>
  <c r="DT340" i="1"/>
  <c r="DU340" i="1"/>
  <c r="DV340" i="1"/>
  <c r="DX340" i="1"/>
  <c r="DY340" i="1"/>
  <c r="DZ340" i="1"/>
  <c r="EA340" i="1"/>
  <c r="EB340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E341" i="1"/>
  <c r="DF341" i="1"/>
  <c r="DG341" i="1"/>
  <c r="DH341" i="1"/>
  <c r="DI341" i="1"/>
  <c r="DK341" i="1"/>
  <c r="DL341" i="1"/>
  <c r="DM341" i="1"/>
  <c r="DN341" i="1"/>
  <c r="DO341" i="1"/>
  <c r="DP341" i="1"/>
  <c r="DQ341" i="1"/>
  <c r="DR341" i="1"/>
  <c r="DS341" i="1"/>
  <c r="DT341" i="1"/>
  <c r="DU341" i="1"/>
  <c r="DV341" i="1"/>
  <c r="DX341" i="1"/>
  <c r="DY341" i="1"/>
  <c r="DZ341" i="1"/>
  <c r="EA341" i="1"/>
  <c r="EB341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E342" i="1"/>
  <c r="DF342" i="1"/>
  <c r="DG342" i="1"/>
  <c r="DH342" i="1"/>
  <c r="DI342" i="1"/>
  <c r="DK342" i="1"/>
  <c r="DL342" i="1"/>
  <c r="DM342" i="1"/>
  <c r="DN342" i="1"/>
  <c r="DO342" i="1"/>
  <c r="DP342" i="1"/>
  <c r="DQ342" i="1"/>
  <c r="DR342" i="1"/>
  <c r="DS342" i="1"/>
  <c r="DT342" i="1"/>
  <c r="DU342" i="1"/>
  <c r="DV342" i="1"/>
  <c r="DX342" i="1"/>
  <c r="DY342" i="1"/>
  <c r="DZ342" i="1"/>
  <c r="EA342" i="1"/>
  <c r="EB342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E343" i="1"/>
  <c r="DF343" i="1"/>
  <c r="DG343" i="1"/>
  <c r="DH343" i="1"/>
  <c r="DI343" i="1"/>
  <c r="DK343" i="1"/>
  <c r="DL343" i="1"/>
  <c r="DM343" i="1"/>
  <c r="DN343" i="1"/>
  <c r="DO343" i="1"/>
  <c r="DP343" i="1"/>
  <c r="DQ343" i="1"/>
  <c r="DR343" i="1"/>
  <c r="DS343" i="1"/>
  <c r="DT343" i="1"/>
  <c r="DU343" i="1"/>
  <c r="DV343" i="1"/>
  <c r="DX343" i="1"/>
  <c r="DY343" i="1"/>
  <c r="DZ343" i="1"/>
  <c r="EA343" i="1"/>
  <c r="EB343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E344" i="1"/>
  <c r="DF344" i="1"/>
  <c r="DG344" i="1"/>
  <c r="DH344" i="1"/>
  <c r="DI344" i="1"/>
  <c r="DK344" i="1"/>
  <c r="DL344" i="1"/>
  <c r="DM344" i="1"/>
  <c r="DN344" i="1"/>
  <c r="DO344" i="1"/>
  <c r="DP344" i="1"/>
  <c r="DQ344" i="1"/>
  <c r="DR344" i="1"/>
  <c r="DS344" i="1"/>
  <c r="DT344" i="1"/>
  <c r="DU344" i="1"/>
  <c r="DV344" i="1"/>
  <c r="DX344" i="1"/>
  <c r="DY344" i="1"/>
  <c r="DZ344" i="1"/>
  <c r="EA344" i="1"/>
  <c r="EB344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E345" i="1"/>
  <c r="DF345" i="1"/>
  <c r="DG345" i="1"/>
  <c r="DH345" i="1"/>
  <c r="DI345" i="1"/>
  <c r="DK345" i="1"/>
  <c r="DL345" i="1"/>
  <c r="DM345" i="1"/>
  <c r="DN345" i="1"/>
  <c r="DO345" i="1"/>
  <c r="DP345" i="1"/>
  <c r="DQ345" i="1"/>
  <c r="DR345" i="1"/>
  <c r="DS345" i="1"/>
  <c r="DT345" i="1"/>
  <c r="DU345" i="1"/>
  <c r="DV345" i="1"/>
  <c r="DX345" i="1"/>
  <c r="DY345" i="1"/>
  <c r="DZ345" i="1"/>
  <c r="EA345" i="1"/>
  <c r="EB345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E346" i="1"/>
  <c r="DF346" i="1"/>
  <c r="DG346" i="1"/>
  <c r="DH346" i="1"/>
  <c r="DI346" i="1"/>
  <c r="DK346" i="1"/>
  <c r="DL346" i="1"/>
  <c r="DM346" i="1"/>
  <c r="DN346" i="1"/>
  <c r="DO346" i="1"/>
  <c r="DP346" i="1"/>
  <c r="DQ346" i="1"/>
  <c r="DR346" i="1"/>
  <c r="DS346" i="1"/>
  <c r="DT346" i="1"/>
  <c r="DU346" i="1"/>
  <c r="DV346" i="1"/>
  <c r="DX346" i="1"/>
  <c r="DY346" i="1"/>
  <c r="DZ346" i="1"/>
  <c r="EA346" i="1"/>
  <c r="EB346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E347" i="1"/>
  <c r="DF347" i="1"/>
  <c r="DG347" i="1"/>
  <c r="DH347" i="1"/>
  <c r="DI347" i="1"/>
  <c r="DK347" i="1"/>
  <c r="DL347" i="1"/>
  <c r="DM347" i="1"/>
  <c r="DN347" i="1"/>
  <c r="DO347" i="1"/>
  <c r="DP347" i="1"/>
  <c r="DQ347" i="1"/>
  <c r="DR347" i="1"/>
  <c r="DS347" i="1"/>
  <c r="DT347" i="1"/>
  <c r="DU347" i="1"/>
  <c r="DV347" i="1"/>
  <c r="DX347" i="1"/>
  <c r="DY347" i="1"/>
  <c r="DZ347" i="1"/>
  <c r="EA347" i="1"/>
  <c r="EB347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DB348" i="1"/>
  <c r="DE348" i="1"/>
  <c r="DF348" i="1"/>
  <c r="DG348" i="1"/>
  <c r="DH348" i="1"/>
  <c r="DI348" i="1"/>
  <c r="DK348" i="1"/>
  <c r="DL348" i="1"/>
  <c r="DM348" i="1"/>
  <c r="DN348" i="1"/>
  <c r="DO348" i="1"/>
  <c r="DP348" i="1"/>
  <c r="DQ348" i="1"/>
  <c r="DR348" i="1"/>
  <c r="DS348" i="1"/>
  <c r="DT348" i="1"/>
  <c r="DU348" i="1"/>
  <c r="DV348" i="1"/>
  <c r="DX348" i="1"/>
  <c r="DY348" i="1"/>
  <c r="DZ348" i="1"/>
  <c r="EA348" i="1"/>
  <c r="EB348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E349" i="1"/>
  <c r="DF349" i="1"/>
  <c r="DG349" i="1"/>
  <c r="DH349" i="1"/>
  <c r="DI349" i="1"/>
  <c r="DK349" i="1"/>
  <c r="DL349" i="1"/>
  <c r="DM349" i="1"/>
  <c r="DN349" i="1"/>
  <c r="DO349" i="1"/>
  <c r="DP349" i="1"/>
  <c r="DQ349" i="1"/>
  <c r="DR349" i="1"/>
  <c r="DS349" i="1"/>
  <c r="DT349" i="1"/>
  <c r="DU349" i="1"/>
  <c r="DV349" i="1"/>
  <c r="DX349" i="1"/>
  <c r="DY349" i="1"/>
  <c r="DZ349" i="1"/>
  <c r="EA349" i="1"/>
  <c r="EB349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E350" i="1"/>
  <c r="DF350" i="1"/>
  <c r="DG350" i="1"/>
  <c r="DH350" i="1"/>
  <c r="DI350" i="1"/>
  <c r="DK350" i="1"/>
  <c r="DL350" i="1"/>
  <c r="DM350" i="1"/>
  <c r="DN350" i="1"/>
  <c r="DO350" i="1"/>
  <c r="DP350" i="1"/>
  <c r="DQ350" i="1"/>
  <c r="DR350" i="1"/>
  <c r="DS350" i="1"/>
  <c r="DT350" i="1"/>
  <c r="DU350" i="1"/>
  <c r="DV350" i="1"/>
  <c r="DX350" i="1"/>
  <c r="DY350" i="1"/>
  <c r="DZ350" i="1"/>
  <c r="EA350" i="1"/>
  <c r="EB350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DB351" i="1"/>
  <c r="DE351" i="1"/>
  <c r="DF351" i="1"/>
  <c r="DG351" i="1"/>
  <c r="DH351" i="1"/>
  <c r="DI351" i="1"/>
  <c r="DK351" i="1"/>
  <c r="DL351" i="1"/>
  <c r="DM351" i="1"/>
  <c r="DN351" i="1"/>
  <c r="DO351" i="1"/>
  <c r="DP351" i="1"/>
  <c r="DQ351" i="1"/>
  <c r="DR351" i="1"/>
  <c r="DS351" i="1"/>
  <c r="DT351" i="1"/>
  <c r="DU351" i="1"/>
  <c r="DV351" i="1"/>
  <c r="DX351" i="1"/>
  <c r="DY351" i="1"/>
  <c r="DZ351" i="1"/>
  <c r="EA351" i="1"/>
  <c r="EB351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DB352" i="1"/>
  <c r="DE352" i="1"/>
  <c r="DF352" i="1"/>
  <c r="DG352" i="1"/>
  <c r="DH352" i="1"/>
  <c r="DI352" i="1"/>
  <c r="DK352" i="1"/>
  <c r="DL352" i="1"/>
  <c r="DM352" i="1"/>
  <c r="DN352" i="1"/>
  <c r="DO352" i="1"/>
  <c r="DP352" i="1"/>
  <c r="DQ352" i="1"/>
  <c r="DR352" i="1"/>
  <c r="DS352" i="1"/>
  <c r="DT352" i="1"/>
  <c r="DU352" i="1"/>
  <c r="DV352" i="1"/>
  <c r="DX352" i="1"/>
  <c r="DY352" i="1"/>
  <c r="DZ352" i="1"/>
  <c r="EA352" i="1"/>
  <c r="EB352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X353" i="1"/>
  <c r="CY353" i="1"/>
  <c r="CZ353" i="1"/>
  <c r="DA353" i="1"/>
  <c r="DB353" i="1"/>
  <c r="DE353" i="1"/>
  <c r="DF353" i="1"/>
  <c r="DG353" i="1"/>
  <c r="DH353" i="1"/>
  <c r="DI353" i="1"/>
  <c r="DK353" i="1"/>
  <c r="DL353" i="1"/>
  <c r="DM353" i="1"/>
  <c r="DN353" i="1"/>
  <c r="DO353" i="1"/>
  <c r="DP353" i="1"/>
  <c r="DQ353" i="1"/>
  <c r="DR353" i="1"/>
  <c r="DS353" i="1"/>
  <c r="DT353" i="1"/>
  <c r="DU353" i="1"/>
  <c r="DV353" i="1"/>
  <c r="DX353" i="1"/>
  <c r="DY353" i="1"/>
  <c r="DZ353" i="1"/>
  <c r="EA353" i="1"/>
  <c r="EB353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DB354" i="1"/>
  <c r="DE354" i="1"/>
  <c r="DF354" i="1"/>
  <c r="DG354" i="1"/>
  <c r="DH354" i="1"/>
  <c r="DI354" i="1"/>
  <c r="DK354" i="1"/>
  <c r="DL354" i="1"/>
  <c r="DM354" i="1"/>
  <c r="DN354" i="1"/>
  <c r="DO354" i="1"/>
  <c r="DP354" i="1"/>
  <c r="DQ354" i="1"/>
  <c r="DR354" i="1"/>
  <c r="DS354" i="1"/>
  <c r="DT354" i="1"/>
  <c r="DU354" i="1"/>
  <c r="DV354" i="1"/>
  <c r="DX354" i="1"/>
  <c r="DY354" i="1"/>
  <c r="DZ354" i="1"/>
  <c r="EA354" i="1"/>
  <c r="EB354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Q355" i="1"/>
  <c r="CR355" i="1"/>
  <c r="CS355" i="1"/>
  <c r="CT355" i="1"/>
  <c r="CU355" i="1"/>
  <c r="CV355" i="1"/>
  <c r="CW355" i="1"/>
  <c r="CX355" i="1"/>
  <c r="CY355" i="1"/>
  <c r="CZ355" i="1"/>
  <c r="DA355" i="1"/>
  <c r="DB355" i="1"/>
  <c r="DE355" i="1"/>
  <c r="DF355" i="1"/>
  <c r="DG355" i="1"/>
  <c r="DH355" i="1"/>
  <c r="DI355" i="1"/>
  <c r="DK355" i="1"/>
  <c r="DL355" i="1"/>
  <c r="DM355" i="1"/>
  <c r="DN355" i="1"/>
  <c r="DO355" i="1"/>
  <c r="DP355" i="1"/>
  <c r="DQ355" i="1"/>
  <c r="DR355" i="1"/>
  <c r="DS355" i="1"/>
  <c r="DT355" i="1"/>
  <c r="DU355" i="1"/>
  <c r="DV355" i="1"/>
  <c r="DX355" i="1"/>
  <c r="DY355" i="1"/>
  <c r="DZ355" i="1"/>
  <c r="EA355" i="1"/>
  <c r="EB355" i="1"/>
  <c r="BF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S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Q356" i="1"/>
  <c r="CR356" i="1"/>
  <c r="CS356" i="1"/>
  <c r="CT356" i="1"/>
  <c r="CU356" i="1"/>
  <c r="CV356" i="1"/>
  <c r="CW356" i="1"/>
  <c r="CX356" i="1"/>
  <c r="CY356" i="1"/>
  <c r="CZ356" i="1"/>
  <c r="DA356" i="1"/>
  <c r="DB356" i="1"/>
  <c r="DE356" i="1"/>
  <c r="DF356" i="1"/>
  <c r="DG356" i="1"/>
  <c r="DH356" i="1"/>
  <c r="DI356" i="1"/>
  <c r="DK356" i="1"/>
  <c r="DL356" i="1"/>
  <c r="DM356" i="1"/>
  <c r="DN356" i="1"/>
  <c r="DO356" i="1"/>
  <c r="DP356" i="1"/>
  <c r="DQ356" i="1"/>
  <c r="DR356" i="1"/>
  <c r="DS356" i="1"/>
  <c r="DT356" i="1"/>
  <c r="DU356" i="1"/>
  <c r="DV356" i="1"/>
  <c r="DX356" i="1"/>
  <c r="DY356" i="1"/>
  <c r="DZ356" i="1"/>
  <c r="EA356" i="1"/>
  <c r="EB356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DB357" i="1"/>
  <c r="DE357" i="1"/>
  <c r="DF357" i="1"/>
  <c r="DG357" i="1"/>
  <c r="DH357" i="1"/>
  <c r="DI357" i="1"/>
  <c r="DK357" i="1"/>
  <c r="DL357" i="1"/>
  <c r="DM357" i="1"/>
  <c r="DN357" i="1"/>
  <c r="DO357" i="1"/>
  <c r="DP357" i="1"/>
  <c r="DQ357" i="1"/>
  <c r="DR357" i="1"/>
  <c r="DS357" i="1"/>
  <c r="DT357" i="1"/>
  <c r="DU357" i="1"/>
  <c r="DV357" i="1"/>
  <c r="DX357" i="1"/>
  <c r="DY357" i="1"/>
  <c r="DZ357" i="1"/>
  <c r="EA357" i="1"/>
  <c r="EB357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DB358" i="1"/>
  <c r="DE358" i="1"/>
  <c r="DF358" i="1"/>
  <c r="DG358" i="1"/>
  <c r="DH358" i="1"/>
  <c r="DI358" i="1"/>
  <c r="DK358" i="1"/>
  <c r="DL358" i="1"/>
  <c r="DM358" i="1"/>
  <c r="DN358" i="1"/>
  <c r="DO358" i="1"/>
  <c r="DP358" i="1"/>
  <c r="DQ358" i="1"/>
  <c r="DR358" i="1"/>
  <c r="DS358" i="1"/>
  <c r="DT358" i="1"/>
  <c r="DU358" i="1"/>
  <c r="DV358" i="1"/>
  <c r="DX358" i="1"/>
  <c r="DY358" i="1"/>
  <c r="DZ358" i="1"/>
  <c r="EA358" i="1"/>
  <c r="EB358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DB359" i="1"/>
  <c r="DE359" i="1"/>
  <c r="DF359" i="1"/>
  <c r="DG359" i="1"/>
  <c r="DH359" i="1"/>
  <c r="DI359" i="1"/>
  <c r="DK359" i="1"/>
  <c r="DL359" i="1"/>
  <c r="DM359" i="1"/>
  <c r="DN359" i="1"/>
  <c r="DO359" i="1"/>
  <c r="DP359" i="1"/>
  <c r="DQ359" i="1"/>
  <c r="DR359" i="1"/>
  <c r="DS359" i="1"/>
  <c r="DT359" i="1"/>
  <c r="DU359" i="1"/>
  <c r="DV359" i="1"/>
  <c r="DX359" i="1"/>
  <c r="DY359" i="1"/>
  <c r="DZ359" i="1"/>
  <c r="EA359" i="1"/>
  <c r="EB359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DB360" i="1"/>
  <c r="DE360" i="1"/>
  <c r="DF360" i="1"/>
  <c r="DG360" i="1"/>
  <c r="DH360" i="1"/>
  <c r="DI360" i="1"/>
  <c r="DK360" i="1"/>
  <c r="DL360" i="1"/>
  <c r="DM360" i="1"/>
  <c r="DN360" i="1"/>
  <c r="DO360" i="1"/>
  <c r="DP360" i="1"/>
  <c r="DQ360" i="1"/>
  <c r="DR360" i="1"/>
  <c r="DS360" i="1"/>
  <c r="DT360" i="1"/>
  <c r="DU360" i="1"/>
  <c r="DV360" i="1"/>
  <c r="DX360" i="1"/>
  <c r="DY360" i="1"/>
  <c r="DZ360" i="1"/>
  <c r="EA360" i="1"/>
  <c r="EB360" i="1"/>
  <c r="BF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S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CO361" i="1"/>
  <c r="CP361" i="1"/>
  <c r="CQ361" i="1"/>
  <c r="CR361" i="1"/>
  <c r="CS361" i="1"/>
  <c r="CT361" i="1"/>
  <c r="CU361" i="1"/>
  <c r="CV361" i="1"/>
  <c r="CW361" i="1"/>
  <c r="CX361" i="1"/>
  <c r="CY361" i="1"/>
  <c r="CZ361" i="1"/>
  <c r="DA361" i="1"/>
  <c r="DB361" i="1"/>
  <c r="DE361" i="1"/>
  <c r="DF361" i="1"/>
  <c r="DG361" i="1"/>
  <c r="DH361" i="1"/>
  <c r="DI361" i="1"/>
  <c r="DK361" i="1"/>
  <c r="DL361" i="1"/>
  <c r="DM361" i="1"/>
  <c r="DN361" i="1"/>
  <c r="DO361" i="1"/>
  <c r="DP361" i="1"/>
  <c r="DQ361" i="1"/>
  <c r="DR361" i="1"/>
  <c r="DS361" i="1"/>
  <c r="DT361" i="1"/>
  <c r="DU361" i="1"/>
  <c r="DV361" i="1"/>
  <c r="DX361" i="1"/>
  <c r="DY361" i="1"/>
  <c r="DZ361" i="1"/>
  <c r="EA361" i="1"/>
  <c r="EB361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DB362" i="1"/>
  <c r="DE362" i="1"/>
  <c r="DF362" i="1"/>
  <c r="DG362" i="1"/>
  <c r="DH362" i="1"/>
  <c r="DI362" i="1"/>
  <c r="DK362" i="1"/>
  <c r="DL362" i="1"/>
  <c r="DM362" i="1"/>
  <c r="DN362" i="1"/>
  <c r="DO362" i="1"/>
  <c r="DP362" i="1"/>
  <c r="DQ362" i="1"/>
  <c r="DR362" i="1"/>
  <c r="DS362" i="1"/>
  <c r="DT362" i="1"/>
  <c r="DU362" i="1"/>
  <c r="DV362" i="1"/>
  <c r="DX362" i="1"/>
  <c r="DY362" i="1"/>
  <c r="DZ362" i="1"/>
  <c r="EA362" i="1"/>
  <c r="EB362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I363" i="1"/>
  <c r="CJ363" i="1"/>
  <c r="CK363" i="1"/>
  <c r="CL363" i="1"/>
  <c r="CM363" i="1"/>
  <c r="CN363" i="1"/>
  <c r="CO363" i="1"/>
  <c r="CP363" i="1"/>
  <c r="CQ363" i="1"/>
  <c r="CR363" i="1"/>
  <c r="CS363" i="1"/>
  <c r="CT363" i="1"/>
  <c r="CU363" i="1"/>
  <c r="CV363" i="1"/>
  <c r="CW363" i="1"/>
  <c r="CX363" i="1"/>
  <c r="CY363" i="1"/>
  <c r="CZ363" i="1"/>
  <c r="DA363" i="1"/>
  <c r="DB363" i="1"/>
  <c r="DE363" i="1"/>
  <c r="DF363" i="1"/>
  <c r="DG363" i="1"/>
  <c r="DH363" i="1"/>
  <c r="DI363" i="1"/>
  <c r="DK363" i="1"/>
  <c r="DL363" i="1"/>
  <c r="DM363" i="1"/>
  <c r="DN363" i="1"/>
  <c r="DO363" i="1"/>
  <c r="DP363" i="1"/>
  <c r="DQ363" i="1"/>
  <c r="DR363" i="1"/>
  <c r="DS363" i="1"/>
  <c r="DT363" i="1"/>
  <c r="DU363" i="1"/>
  <c r="DV363" i="1"/>
  <c r="DX363" i="1"/>
  <c r="DY363" i="1"/>
  <c r="DZ363" i="1"/>
  <c r="EA363" i="1"/>
  <c r="EB363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DA364" i="1"/>
  <c r="DB364" i="1"/>
  <c r="DE364" i="1"/>
  <c r="DF364" i="1"/>
  <c r="DG364" i="1"/>
  <c r="DH364" i="1"/>
  <c r="DI364" i="1"/>
  <c r="DK364" i="1"/>
  <c r="DL364" i="1"/>
  <c r="DM364" i="1"/>
  <c r="DN364" i="1"/>
  <c r="DO364" i="1"/>
  <c r="DP364" i="1"/>
  <c r="DQ364" i="1"/>
  <c r="DR364" i="1"/>
  <c r="DS364" i="1"/>
  <c r="DT364" i="1"/>
  <c r="DU364" i="1"/>
  <c r="DV364" i="1"/>
  <c r="DX364" i="1"/>
  <c r="DY364" i="1"/>
  <c r="DZ364" i="1"/>
  <c r="EA364" i="1"/>
  <c r="EB364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DA365" i="1"/>
  <c r="DB365" i="1"/>
  <c r="DE365" i="1"/>
  <c r="DF365" i="1"/>
  <c r="DG365" i="1"/>
  <c r="DH365" i="1"/>
  <c r="DI365" i="1"/>
  <c r="DK365" i="1"/>
  <c r="DL365" i="1"/>
  <c r="DM365" i="1"/>
  <c r="DN365" i="1"/>
  <c r="DO365" i="1"/>
  <c r="DP365" i="1"/>
  <c r="DQ365" i="1"/>
  <c r="DR365" i="1"/>
  <c r="DS365" i="1"/>
  <c r="DT365" i="1"/>
  <c r="DU365" i="1"/>
  <c r="DV365" i="1"/>
  <c r="DX365" i="1"/>
  <c r="DY365" i="1"/>
  <c r="DZ365" i="1"/>
  <c r="EA365" i="1"/>
  <c r="EB365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Q366" i="1"/>
  <c r="CR366" i="1"/>
  <c r="CS366" i="1"/>
  <c r="CT366" i="1"/>
  <c r="CU366" i="1"/>
  <c r="CV366" i="1"/>
  <c r="CW366" i="1"/>
  <c r="CX366" i="1"/>
  <c r="CY366" i="1"/>
  <c r="CZ366" i="1"/>
  <c r="DA366" i="1"/>
  <c r="DB366" i="1"/>
  <c r="DE366" i="1"/>
  <c r="DF366" i="1"/>
  <c r="DG366" i="1"/>
  <c r="DH366" i="1"/>
  <c r="DI366" i="1"/>
  <c r="DK366" i="1"/>
  <c r="DL366" i="1"/>
  <c r="DM366" i="1"/>
  <c r="DN366" i="1"/>
  <c r="DO366" i="1"/>
  <c r="DP366" i="1"/>
  <c r="DQ366" i="1"/>
  <c r="DR366" i="1"/>
  <c r="DS366" i="1"/>
  <c r="DT366" i="1"/>
  <c r="DU366" i="1"/>
  <c r="DV366" i="1"/>
  <c r="DX366" i="1"/>
  <c r="DY366" i="1"/>
  <c r="DZ366" i="1"/>
  <c r="EA366" i="1"/>
  <c r="EB366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S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Q367" i="1"/>
  <c r="CR367" i="1"/>
  <c r="CS367" i="1"/>
  <c r="CT367" i="1"/>
  <c r="CU367" i="1"/>
  <c r="CV367" i="1"/>
  <c r="CW367" i="1"/>
  <c r="CX367" i="1"/>
  <c r="CY367" i="1"/>
  <c r="CZ367" i="1"/>
  <c r="DA367" i="1"/>
  <c r="DB367" i="1"/>
  <c r="DE367" i="1"/>
  <c r="DF367" i="1"/>
  <c r="DG367" i="1"/>
  <c r="DH367" i="1"/>
  <c r="DI367" i="1"/>
  <c r="DK367" i="1"/>
  <c r="DL367" i="1"/>
  <c r="DM367" i="1"/>
  <c r="DN367" i="1"/>
  <c r="DO367" i="1"/>
  <c r="DP367" i="1"/>
  <c r="DQ367" i="1"/>
  <c r="DR367" i="1"/>
  <c r="DS367" i="1"/>
  <c r="DT367" i="1"/>
  <c r="DU367" i="1"/>
  <c r="DV367" i="1"/>
  <c r="DX367" i="1"/>
  <c r="DY367" i="1"/>
  <c r="DZ367" i="1"/>
  <c r="EA367" i="1"/>
  <c r="EB367" i="1"/>
  <c r="BF368" i="1"/>
  <c r="BG368" i="1"/>
  <c r="BH368" i="1"/>
  <c r="BI368" i="1"/>
  <c r="BJ368" i="1"/>
  <c r="BK368" i="1"/>
  <c r="BL368" i="1"/>
  <c r="BM368" i="1"/>
  <c r="BN368" i="1"/>
  <c r="BO368" i="1"/>
  <c r="BP368" i="1"/>
  <c r="BQ368" i="1"/>
  <c r="BR368" i="1"/>
  <c r="BS368" i="1"/>
  <c r="BV368" i="1"/>
  <c r="BW368" i="1"/>
  <c r="BX368" i="1"/>
  <c r="BY368" i="1"/>
  <c r="BZ368" i="1"/>
  <c r="CA368" i="1"/>
  <c r="CB368" i="1"/>
  <c r="CC368" i="1"/>
  <c r="CD368" i="1"/>
  <c r="CE368" i="1"/>
  <c r="CF368" i="1"/>
  <c r="CG368" i="1"/>
  <c r="CH368" i="1"/>
  <c r="CI368" i="1"/>
  <c r="CJ368" i="1"/>
  <c r="CK368" i="1"/>
  <c r="CL368" i="1"/>
  <c r="CM368" i="1"/>
  <c r="CN368" i="1"/>
  <c r="CO368" i="1"/>
  <c r="CP368" i="1"/>
  <c r="CQ368" i="1"/>
  <c r="CR368" i="1"/>
  <c r="CS368" i="1"/>
  <c r="CT368" i="1"/>
  <c r="CU368" i="1"/>
  <c r="CV368" i="1"/>
  <c r="CW368" i="1"/>
  <c r="CX368" i="1"/>
  <c r="CY368" i="1"/>
  <c r="CZ368" i="1"/>
  <c r="DA368" i="1"/>
  <c r="DB368" i="1"/>
  <c r="DE368" i="1"/>
  <c r="DF368" i="1"/>
  <c r="DG368" i="1"/>
  <c r="DH368" i="1"/>
  <c r="DI368" i="1"/>
  <c r="DK368" i="1"/>
  <c r="DL368" i="1"/>
  <c r="DM368" i="1"/>
  <c r="DN368" i="1"/>
  <c r="DO368" i="1"/>
  <c r="DP368" i="1"/>
  <c r="DQ368" i="1"/>
  <c r="DR368" i="1"/>
  <c r="DS368" i="1"/>
  <c r="DT368" i="1"/>
  <c r="DU368" i="1"/>
  <c r="DV368" i="1"/>
  <c r="DX368" i="1"/>
  <c r="DY368" i="1"/>
  <c r="DZ368" i="1"/>
  <c r="EA368" i="1"/>
  <c r="EB368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S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Q369" i="1"/>
  <c r="CR369" i="1"/>
  <c r="CS369" i="1"/>
  <c r="CT369" i="1"/>
  <c r="CU369" i="1"/>
  <c r="CV369" i="1"/>
  <c r="CW369" i="1"/>
  <c r="CX369" i="1"/>
  <c r="CY369" i="1"/>
  <c r="CZ369" i="1"/>
  <c r="DA369" i="1"/>
  <c r="DB369" i="1"/>
  <c r="DE369" i="1"/>
  <c r="DF369" i="1"/>
  <c r="DG369" i="1"/>
  <c r="DH369" i="1"/>
  <c r="DI369" i="1"/>
  <c r="DK369" i="1"/>
  <c r="DL369" i="1"/>
  <c r="DM369" i="1"/>
  <c r="DN369" i="1"/>
  <c r="DO369" i="1"/>
  <c r="DP369" i="1"/>
  <c r="DQ369" i="1"/>
  <c r="DR369" i="1"/>
  <c r="DS369" i="1"/>
  <c r="DT369" i="1"/>
  <c r="DU369" i="1"/>
  <c r="DV369" i="1"/>
  <c r="DX369" i="1"/>
  <c r="DY369" i="1"/>
  <c r="DZ369" i="1"/>
  <c r="EA369" i="1"/>
  <c r="EB369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O370" i="1"/>
  <c r="CP370" i="1"/>
  <c r="CQ370" i="1"/>
  <c r="CR370" i="1"/>
  <c r="CS370" i="1"/>
  <c r="CT370" i="1"/>
  <c r="CU370" i="1"/>
  <c r="CV370" i="1"/>
  <c r="CW370" i="1"/>
  <c r="CX370" i="1"/>
  <c r="CY370" i="1"/>
  <c r="CZ370" i="1"/>
  <c r="DA370" i="1"/>
  <c r="DB370" i="1"/>
  <c r="DE370" i="1"/>
  <c r="DF370" i="1"/>
  <c r="DG370" i="1"/>
  <c r="DH370" i="1"/>
  <c r="DI370" i="1"/>
  <c r="DK370" i="1"/>
  <c r="DL370" i="1"/>
  <c r="DM370" i="1"/>
  <c r="DN370" i="1"/>
  <c r="DO370" i="1"/>
  <c r="DP370" i="1"/>
  <c r="DQ370" i="1"/>
  <c r="DR370" i="1"/>
  <c r="DS370" i="1"/>
  <c r="DT370" i="1"/>
  <c r="DU370" i="1"/>
  <c r="DV370" i="1"/>
  <c r="DX370" i="1"/>
  <c r="DY370" i="1"/>
  <c r="DZ370" i="1"/>
  <c r="EA370" i="1"/>
  <c r="EB370" i="1"/>
  <c r="BF371" i="1"/>
  <c r="BG371" i="1"/>
  <c r="BH371" i="1"/>
  <c r="BI371" i="1"/>
  <c r="BJ371" i="1"/>
  <c r="BK371" i="1"/>
  <c r="BL371" i="1"/>
  <c r="BM371" i="1"/>
  <c r="BN371" i="1"/>
  <c r="BO371" i="1"/>
  <c r="BP371" i="1"/>
  <c r="BQ371" i="1"/>
  <c r="BR371" i="1"/>
  <c r="BS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I371" i="1"/>
  <c r="CJ371" i="1"/>
  <c r="CK371" i="1"/>
  <c r="CL371" i="1"/>
  <c r="CM371" i="1"/>
  <c r="CN371" i="1"/>
  <c r="CO371" i="1"/>
  <c r="CP371" i="1"/>
  <c r="CQ371" i="1"/>
  <c r="CR371" i="1"/>
  <c r="CS371" i="1"/>
  <c r="CT371" i="1"/>
  <c r="CU371" i="1"/>
  <c r="CV371" i="1"/>
  <c r="CW371" i="1"/>
  <c r="CX371" i="1"/>
  <c r="CY371" i="1"/>
  <c r="CZ371" i="1"/>
  <c r="DA371" i="1"/>
  <c r="DB371" i="1"/>
  <c r="DE371" i="1"/>
  <c r="DF371" i="1"/>
  <c r="DG371" i="1"/>
  <c r="DH371" i="1"/>
  <c r="DI371" i="1"/>
  <c r="DK371" i="1"/>
  <c r="DL371" i="1"/>
  <c r="DM371" i="1"/>
  <c r="DN371" i="1"/>
  <c r="DO371" i="1"/>
  <c r="DP371" i="1"/>
  <c r="DQ371" i="1"/>
  <c r="DR371" i="1"/>
  <c r="DS371" i="1"/>
  <c r="DT371" i="1"/>
  <c r="DU371" i="1"/>
  <c r="DV371" i="1"/>
  <c r="DX371" i="1"/>
  <c r="DY371" i="1"/>
  <c r="DZ371" i="1"/>
  <c r="EA371" i="1"/>
  <c r="EB371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DA372" i="1"/>
  <c r="DB372" i="1"/>
  <c r="DE372" i="1"/>
  <c r="DF372" i="1"/>
  <c r="DG372" i="1"/>
  <c r="DH372" i="1"/>
  <c r="DI372" i="1"/>
  <c r="DK372" i="1"/>
  <c r="DL372" i="1"/>
  <c r="DM372" i="1"/>
  <c r="DN372" i="1"/>
  <c r="DO372" i="1"/>
  <c r="DP372" i="1"/>
  <c r="DQ372" i="1"/>
  <c r="DR372" i="1"/>
  <c r="DS372" i="1"/>
  <c r="DT372" i="1"/>
  <c r="DU372" i="1"/>
  <c r="DV372" i="1"/>
  <c r="DX372" i="1"/>
  <c r="DY372" i="1"/>
  <c r="DZ372" i="1"/>
  <c r="EA372" i="1"/>
  <c r="EB372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Q373" i="1"/>
  <c r="CR373" i="1"/>
  <c r="CS373" i="1"/>
  <c r="CT373" i="1"/>
  <c r="CU373" i="1"/>
  <c r="CV373" i="1"/>
  <c r="CW373" i="1"/>
  <c r="CX373" i="1"/>
  <c r="CY373" i="1"/>
  <c r="CZ373" i="1"/>
  <c r="DA373" i="1"/>
  <c r="DB373" i="1"/>
  <c r="DE373" i="1"/>
  <c r="DF373" i="1"/>
  <c r="DG373" i="1"/>
  <c r="DH373" i="1"/>
  <c r="DI373" i="1"/>
  <c r="DK373" i="1"/>
  <c r="DL373" i="1"/>
  <c r="DM373" i="1"/>
  <c r="DN373" i="1"/>
  <c r="DO373" i="1"/>
  <c r="DP373" i="1"/>
  <c r="DQ373" i="1"/>
  <c r="DR373" i="1"/>
  <c r="DS373" i="1"/>
  <c r="DT373" i="1"/>
  <c r="DU373" i="1"/>
  <c r="DV373" i="1"/>
  <c r="DX373" i="1"/>
  <c r="DY373" i="1"/>
  <c r="DZ373" i="1"/>
  <c r="EA373" i="1"/>
  <c r="EB373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BS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I374" i="1"/>
  <c r="CJ374" i="1"/>
  <c r="CK374" i="1"/>
  <c r="CL374" i="1"/>
  <c r="CM374" i="1"/>
  <c r="CN374" i="1"/>
  <c r="CO374" i="1"/>
  <c r="CP374" i="1"/>
  <c r="CQ374" i="1"/>
  <c r="CR374" i="1"/>
  <c r="CS374" i="1"/>
  <c r="CT374" i="1"/>
  <c r="CU374" i="1"/>
  <c r="CV374" i="1"/>
  <c r="CW374" i="1"/>
  <c r="CX374" i="1"/>
  <c r="CY374" i="1"/>
  <c r="CZ374" i="1"/>
  <c r="DA374" i="1"/>
  <c r="DB374" i="1"/>
  <c r="DE374" i="1"/>
  <c r="DF374" i="1"/>
  <c r="DG374" i="1"/>
  <c r="DH374" i="1"/>
  <c r="DI374" i="1"/>
  <c r="DK374" i="1"/>
  <c r="DL374" i="1"/>
  <c r="DM374" i="1"/>
  <c r="DN374" i="1"/>
  <c r="DO374" i="1"/>
  <c r="DP374" i="1"/>
  <c r="DQ374" i="1"/>
  <c r="DR374" i="1"/>
  <c r="DS374" i="1"/>
  <c r="DT374" i="1"/>
  <c r="DU374" i="1"/>
  <c r="DV374" i="1"/>
  <c r="DX374" i="1"/>
  <c r="DY374" i="1"/>
  <c r="DZ374" i="1"/>
  <c r="EA374" i="1"/>
  <c r="EB374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Q375" i="1"/>
  <c r="CR375" i="1"/>
  <c r="CS375" i="1"/>
  <c r="CT375" i="1"/>
  <c r="CU375" i="1"/>
  <c r="CV375" i="1"/>
  <c r="CW375" i="1"/>
  <c r="CX375" i="1"/>
  <c r="CY375" i="1"/>
  <c r="CZ375" i="1"/>
  <c r="DA375" i="1"/>
  <c r="DB375" i="1"/>
  <c r="DE375" i="1"/>
  <c r="DF375" i="1"/>
  <c r="DG375" i="1"/>
  <c r="DH375" i="1"/>
  <c r="DI375" i="1"/>
  <c r="DK375" i="1"/>
  <c r="DL375" i="1"/>
  <c r="DM375" i="1"/>
  <c r="DN375" i="1"/>
  <c r="DO375" i="1"/>
  <c r="DP375" i="1"/>
  <c r="DQ375" i="1"/>
  <c r="DR375" i="1"/>
  <c r="DS375" i="1"/>
  <c r="DT375" i="1"/>
  <c r="DU375" i="1"/>
  <c r="DV375" i="1"/>
  <c r="DX375" i="1"/>
  <c r="DY375" i="1"/>
  <c r="DZ375" i="1"/>
  <c r="EA375" i="1"/>
  <c r="EB375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DA376" i="1"/>
  <c r="DB376" i="1"/>
  <c r="DE376" i="1"/>
  <c r="DF376" i="1"/>
  <c r="DG376" i="1"/>
  <c r="DH376" i="1"/>
  <c r="DI376" i="1"/>
  <c r="DK376" i="1"/>
  <c r="DL376" i="1"/>
  <c r="DM376" i="1"/>
  <c r="DN376" i="1"/>
  <c r="DO376" i="1"/>
  <c r="DP376" i="1"/>
  <c r="DQ376" i="1"/>
  <c r="DR376" i="1"/>
  <c r="DS376" i="1"/>
  <c r="DT376" i="1"/>
  <c r="DU376" i="1"/>
  <c r="DV376" i="1"/>
  <c r="DX376" i="1"/>
  <c r="DY376" i="1"/>
  <c r="DZ376" i="1"/>
  <c r="EA376" i="1"/>
  <c r="EB376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DA377" i="1"/>
  <c r="DB377" i="1"/>
  <c r="DE377" i="1"/>
  <c r="DF377" i="1"/>
  <c r="DG377" i="1"/>
  <c r="DH377" i="1"/>
  <c r="DI377" i="1"/>
  <c r="DK377" i="1"/>
  <c r="DL377" i="1"/>
  <c r="DM377" i="1"/>
  <c r="DN377" i="1"/>
  <c r="DO377" i="1"/>
  <c r="DP377" i="1"/>
  <c r="DQ377" i="1"/>
  <c r="DR377" i="1"/>
  <c r="DS377" i="1"/>
  <c r="DT377" i="1"/>
  <c r="DU377" i="1"/>
  <c r="DV377" i="1"/>
  <c r="DX377" i="1"/>
  <c r="DY377" i="1"/>
  <c r="DZ377" i="1"/>
  <c r="EA377" i="1"/>
  <c r="EB377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S378" i="1"/>
  <c r="CT378" i="1"/>
  <c r="CU378" i="1"/>
  <c r="CV378" i="1"/>
  <c r="CW378" i="1"/>
  <c r="CX378" i="1"/>
  <c r="CY378" i="1"/>
  <c r="CZ378" i="1"/>
  <c r="DA378" i="1"/>
  <c r="DB378" i="1"/>
  <c r="DE378" i="1"/>
  <c r="DF378" i="1"/>
  <c r="DG378" i="1"/>
  <c r="DH378" i="1"/>
  <c r="DI378" i="1"/>
  <c r="DK378" i="1"/>
  <c r="DL378" i="1"/>
  <c r="DM378" i="1"/>
  <c r="DN378" i="1"/>
  <c r="DO378" i="1"/>
  <c r="DP378" i="1"/>
  <c r="DQ378" i="1"/>
  <c r="DR378" i="1"/>
  <c r="DS378" i="1"/>
  <c r="DT378" i="1"/>
  <c r="DU378" i="1"/>
  <c r="DV378" i="1"/>
  <c r="DX378" i="1"/>
  <c r="DY378" i="1"/>
  <c r="DZ378" i="1"/>
  <c r="EA378" i="1"/>
  <c r="EB378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CO379" i="1"/>
  <c r="CP379" i="1"/>
  <c r="CQ379" i="1"/>
  <c r="CR379" i="1"/>
  <c r="CS379" i="1"/>
  <c r="CT379" i="1"/>
  <c r="CU379" i="1"/>
  <c r="CV379" i="1"/>
  <c r="CW379" i="1"/>
  <c r="CX379" i="1"/>
  <c r="CY379" i="1"/>
  <c r="CZ379" i="1"/>
  <c r="DA379" i="1"/>
  <c r="DB379" i="1"/>
  <c r="DE379" i="1"/>
  <c r="DF379" i="1"/>
  <c r="DG379" i="1"/>
  <c r="DH379" i="1"/>
  <c r="DI379" i="1"/>
  <c r="DK379" i="1"/>
  <c r="DL379" i="1"/>
  <c r="DM379" i="1"/>
  <c r="DN379" i="1"/>
  <c r="DO379" i="1"/>
  <c r="DP379" i="1"/>
  <c r="DQ379" i="1"/>
  <c r="DR379" i="1"/>
  <c r="DS379" i="1"/>
  <c r="DT379" i="1"/>
  <c r="DU379" i="1"/>
  <c r="DV379" i="1"/>
  <c r="DX379" i="1"/>
  <c r="DY379" i="1"/>
  <c r="DZ379" i="1"/>
  <c r="EA379" i="1"/>
  <c r="EB379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Q380" i="1"/>
  <c r="CR380" i="1"/>
  <c r="CS380" i="1"/>
  <c r="CT380" i="1"/>
  <c r="CU380" i="1"/>
  <c r="CV380" i="1"/>
  <c r="CW380" i="1"/>
  <c r="CX380" i="1"/>
  <c r="CY380" i="1"/>
  <c r="CZ380" i="1"/>
  <c r="DA380" i="1"/>
  <c r="DB380" i="1"/>
  <c r="DE380" i="1"/>
  <c r="DF380" i="1"/>
  <c r="DG380" i="1"/>
  <c r="DH380" i="1"/>
  <c r="DI380" i="1"/>
  <c r="DK380" i="1"/>
  <c r="DL380" i="1"/>
  <c r="DM380" i="1"/>
  <c r="DN380" i="1"/>
  <c r="DO380" i="1"/>
  <c r="DP380" i="1"/>
  <c r="DQ380" i="1"/>
  <c r="DR380" i="1"/>
  <c r="DS380" i="1"/>
  <c r="DT380" i="1"/>
  <c r="DU380" i="1"/>
  <c r="DV380" i="1"/>
  <c r="DX380" i="1"/>
  <c r="DY380" i="1"/>
  <c r="DZ380" i="1"/>
  <c r="EA380" i="1"/>
  <c r="EB380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S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Q381" i="1"/>
  <c r="CR381" i="1"/>
  <c r="CS381" i="1"/>
  <c r="CT381" i="1"/>
  <c r="CU381" i="1"/>
  <c r="CV381" i="1"/>
  <c r="CW381" i="1"/>
  <c r="CX381" i="1"/>
  <c r="CY381" i="1"/>
  <c r="CZ381" i="1"/>
  <c r="DA381" i="1"/>
  <c r="DB381" i="1"/>
  <c r="DE381" i="1"/>
  <c r="DF381" i="1"/>
  <c r="DG381" i="1"/>
  <c r="DH381" i="1"/>
  <c r="DI381" i="1"/>
  <c r="DK381" i="1"/>
  <c r="DL381" i="1"/>
  <c r="DM381" i="1"/>
  <c r="DN381" i="1"/>
  <c r="DO381" i="1"/>
  <c r="DP381" i="1"/>
  <c r="DQ381" i="1"/>
  <c r="DR381" i="1"/>
  <c r="DS381" i="1"/>
  <c r="DT381" i="1"/>
  <c r="DU381" i="1"/>
  <c r="DV381" i="1"/>
  <c r="DX381" i="1"/>
  <c r="DY381" i="1"/>
  <c r="DZ381" i="1"/>
  <c r="EA381" i="1"/>
  <c r="EB381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Q382" i="1"/>
  <c r="CR382" i="1"/>
  <c r="CS382" i="1"/>
  <c r="CT382" i="1"/>
  <c r="CU382" i="1"/>
  <c r="CV382" i="1"/>
  <c r="CW382" i="1"/>
  <c r="CX382" i="1"/>
  <c r="CY382" i="1"/>
  <c r="CZ382" i="1"/>
  <c r="DA382" i="1"/>
  <c r="DB382" i="1"/>
  <c r="DE382" i="1"/>
  <c r="DF382" i="1"/>
  <c r="DG382" i="1"/>
  <c r="DH382" i="1"/>
  <c r="DI382" i="1"/>
  <c r="DK382" i="1"/>
  <c r="DL382" i="1"/>
  <c r="DM382" i="1"/>
  <c r="DN382" i="1"/>
  <c r="DO382" i="1"/>
  <c r="DP382" i="1"/>
  <c r="DQ382" i="1"/>
  <c r="DR382" i="1"/>
  <c r="DS382" i="1"/>
  <c r="DT382" i="1"/>
  <c r="DU382" i="1"/>
  <c r="DV382" i="1"/>
  <c r="DX382" i="1"/>
  <c r="DY382" i="1"/>
  <c r="DZ382" i="1"/>
  <c r="EA382" i="1"/>
  <c r="EB382" i="1"/>
  <c r="BF383" i="1"/>
  <c r="BG383" i="1"/>
  <c r="BH383" i="1"/>
  <c r="BI383" i="1"/>
  <c r="BJ383" i="1"/>
  <c r="BK383" i="1"/>
  <c r="BL383" i="1"/>
  <c r="BM383" i="1"/>
  <c r="BN383" i="1"/>
  <c r="BO383" i="1"/>
  <c r="BP383" i="1"/>
  <c r="BQ383" i="1"/>
  <c r="BR383" i="1"/>
  <c r="BS383" i="1"/>
  <c r="BV383" i="1"/>
  <c r="BW383" i="1"/>
  <c r="BX383" i="1"/>
  <c r="BY383" i="1"/>
  <c r="BZ383" i="1"/>
  <c r="CA383" i="1"/>
  <c r="CB383" i="1"/>
  <c r="CC383" i="1"/>
  <c r="CD383" i="1"/>
  <c r="CE383" i="1"/>
  <c r="CF383" i="1"/>
  <c r="CG383" i="1"/>
  <c r="CH383" i="1"/>
  <c r="CI383" i="1"/>
  <c r="CJ383" i="1"/>
  <c r="CK383" i="1"/>
  <c r="CL383" i="1"/>
  <c r="CM383" i="1"/>
  <c r="CN383" i="1"/>
  <c r="CO383" i="1"/>
  <c r="CP383" i="1"/>
  <c r="CQ383" i="1"/>
  <c r="CR383" i="1"/>
  <c r="CS383" i="1"/>
  <c r="CT383" i="1"/>
  <c r="CU383" i="1"/>
  <c r="CV383" i="1"/>
  <c r="CW383" i="1"/>
  <c r="CX383" i="1"/>
  <c r="CY383" i="1"/>
  <c r="CZ383" i="1"/>
  <c r="DA383" i="1"/>
  <c r="DB383" i="1"/>
  <c r="DE383" i="1"/>
  <c r="DF383" i="1"/>
  <c r="DG383" i="1"/>
  <c r="DH383" i="1"/>
  <c r="DI383" i="1"/>
  <c r="DK383" i="1"/>
  <c r="DL383" i="1"/>
  <c r="DM383" i="1"/>
  <c r="DN383" i="1"/>
  <c r="DO383" i="1"/>
  <c r="DP383" i="1"/>
  <c r="DQ383" i="1"/>
  <c r="DR383" i="1"/>
  <c r="DS383" i="1"/>
  <c r="DT383" i="1"/>
  <c r="DU383" i="1"/>
  <c r="DV383" i="1"/>
  <c r="DX383" i="1"/>
  <c r="DY383" i="1"/>
  <c r="DZ383" i="1"/>
  <c r="EA383" i="1"/>
  <c r="EB383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DB384" i="1"/>
  <c r="DE384" i="1"/>
  <c r="DF384" i="1"/>
  <c r="DG384" i="1"/>
  <c r="DH384" i="1"/>
  <c r="DI384" i="1"/>
  <c r="DK384" i="1"/>
  <c r="DL384" i="1"/>
  <c r="DM384" i="1"/>
  <c r="DN384" i="1"/>
  <c r="DO384" i="1"/>
  <c r="DP384" i="1"/>
  <c r="DQ384" i="1"/>
  <c r="DR384" i="1"/>
  <c r="DS384" i="1"/>
  <c r="DT384" i="1"/>
  <c r="DU384" i="1"/>
  <c r="DV384" i="1"/>
  <c r="DX384" i="1"/>
  <c r="DY384" i="1"/>
  <c r="DZ384" i="1"/>
  <c r="EA384" i="1"/>
  <c r="EB384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Q385" i="1"/>
  <c r="CR385" i="1"/>
  <c r="CS385" i="1"/>
  <c r="CT385" i="1"/>
  <c r="CU385" i="1"/>
  <c r="CV385" i="1"/>
  <c r="CW385" i="1"/>
  <c r="CX385" i="1"/>
  <c r="CY385" i="1"/>
  <c r="CZ385" i="1"/>
  <c r="DA385" i="1"/>
  <c r="DB385" i="1"/>
  <c r="DE385" i="1"/>
  <c r="DF385" i="1"/>
  <c r="DG385" i="1"/>
  <c r="DH385" i="1"/>
  <c r="DI385" i="1"/>
  <c r="DK385" i="1"/>
  <c r="DL385" i="1"/>
  <c r="DM385" i="1"/>
  <c r="DN385" i="1"/>
  <c r="DO385" i="1"/>
  <c r="DP385" i="1"/>
  <c r="DQ385" i="1"/>
  <c r="DR385" i="1"/>
  <c r="DS385" i="1"/>
  <c r="DT385" i="1"/>
  <c r="DU385" i="1"/>
  <c r="DV385" i="1"/>
  <c r="DX385" i="1"/>
  <c r="DY385" i="1"/>
  <c r="DZ385" i="1"/>
  <c r="EA385" i="1"/>
  <c r="EB385" i="1"/>
  <c r="BF386" i="1"/>
  <c r="BG386" i="1"/>
  <c r="BH386" i="1"/>
  <c r="BI386" i="1"/>
  <c r="BJ386" i="1"/>
  <c r="BK386" i="1"/>
  <c r="BL386" i="1"/>
  <c r="BM386" i="1"/>
  <c r="BN386" i="1"/>
  <c r="BO386" i="1"/>
  <c r="BP386" i="1"/>
  <c r="BQ386" i="1"/>
  <c r="BR386" i="1"/>
  <c r="BS386" i="1"/>
  <c r="BV386" i="1"/>
  <c r="BW386" i="1"/>
  <c r="BX386" i="1"/>
  <c r="BY386" i="1"/>
  <c r="BZ386" i="1"/>
  <c r="CA386" i="1"/>
  <c r="CB386" i="1"/>
  <c r="CC386" i="1"/>
  <c r="CD386" i="1"/>
  <c r="CE386" i="1"/>
  <c r="CF386" i="1"/>
  <c r="CG386" i="1"/>
  <c r="CH386" i="1"/>
  <c r="CI386" i="1"/>
  <c r="CJ386" i="1"/>
  <c r="CK386" i="1"/>
  <c r="CL386" i="1"/>
  <c r="CM386" i="1"/>
  <c r="CN386" i="1"/>
  <c r="CO386" i="1"/>
  <c r="CP386" i="1"/>
  <c r="CQ386" i="1"/>
  <c r="CR386" i="1"/>
  <c r="CS386" i="1"/>
  <c r="CT386" i="1"/>
  <c r="CU386" i="1"/>
  <c r="CV386" i="1"/>
  <c r="CW386" i="1"/>
  <c r="CX386" i="1"/>
  <c r="CY386" i="1"/>
  <c r="CZ386" i="1"/>
  <c r="DA386" i="1"/>
  <c r="DB386" i="1"/>
  <c r="DE386" i="1"/>
  <c r="DF386" i="1"/>
  <c r="DG386" i="1"/>
  <c r="DH386" i="1"/>
  <c r="DI386" i="1"/>
  <c r="DK386" i="1"/>
  <c r="DL386" i="1"/>
  <c r="DM386" i="1"/>
  <c r="DN386" i="1"/>
  <c r="DO386" i="1"/>
  <c r="DP386" i="1"/>
  <c r="DQ386" i="1"/>
  <c r="DR386" i="1"/>
  <c r="DS386" i="1"/>
  <c r="DT386" i="1"/>
  <c r="DU386" i="1"/>
  <c r="DV386" i="1"/>
  <c r="DX386" i="1"/>
  <c r="DY386" i="1"/>
  <c r="DZ386" i="1"/>
  <c r="EA386" i="1"/>
  <c r="EB386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S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Q387" i="1"/>
  <c r="CR387" i="1"/>
  <c r="CS387" i="1"/>
  <c r="CT387" i="1"/>
  <c r="CU387" i="1"/>
  <c r="CV387" i="1"/>
  <c r="CW387" i="1"/>
  <c r="CX387" i="1"/>
  <c r="CY387" i="1"/>
  <c r="CZ387" i="1"/>
  <c r="DA387" i="1"/>
  <c r="DB387" i="1"/>
  <c r="DE387" i="1"/>
  <c r="DF387" i="1"/>
  <c r="DG387" i="1"/>
  <c r="DH387" i="1"/>
  <c r="DI387" i="1"/>
  <c r="DK387" i="1"/>
  <c r="DL387" i="1"/>
  <c r="DM387" i="1"/>
  <c r="DN387" i="1"/>
  <c r="DO387" i="1"/>
  <c r="DP387" i="1"/>
  <c r="DQ387" i="1"/>
  <c r="DR387" i="1"/>
  <c r="DS387" i="1"/>
  <c r="DT387" i="1"/>
  <c r="DU387" i="1"/>
  <c r="DV387" i="1"/>
  <c r="DX387" i="1"/>
  <c r="DY387" i="1"/>
  <c r="DZ387" i="1"/>
  <c r="EA387" i="1"/>
  <c r="EB387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E388" i="1"/>
  <c r="DF388" i="1"/>
  <c r="DG388" i="1"/>
  <c r="DH388" i="1"/>
  <c r="DI388" i="1"/>
  <c r="DK388" i="1"/>
  <c r="DL388" i="1"/>
  <c r="DM388" i="1"/>
  <c r="DN388" i="1"/>
  <c r="DO388" i="1"/>
  <c r="DP388" i="1"/>
  <c r="DQ388" i="1"/>
  <c r="DR388" i="1"/>
  <c r="DS388" i="1"/>
  <c r="DT388" i="1"/>
  <c r="DU388" i="1"/>
  <c r="DV388" i="1"/>
  <c r="DX388" i="1"/>
  <c r="DY388" i="1"/>
  <c r="DZ388" i="1"/>
  <c r="EA388" i="1"/>
  <c r="EB388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CO389" i="1"/>
  <c r="CP389" i="1"/>
  <c r="CQ389" i="1"/>
  <c r="CR389" i="1"/>
  <c r="CS389" i="1"/>
  <c r="CT389" i="1"/>
  <c r="CU389" i="1"/>
  <c r="CV389" i="1"/>
  <c r="CW389" i="1"/>
  <c r="CX389" i="1"/>
  <c r="CY389" i="1"/>
  <c r="CZ389" i="1"/>
  <c r="DA389" i="1"/>
  <c r="DB389" i="1"/>
  <c r="DE389" i="1"/>
  <c r="DF389" i="1"/>
  <c r="DG389" i="1"/>
  <c r="DH389" i="1"/>
  <c r="DI389" i="1"/>
  <c r="DK389" i="1"/>
  <c r="DL389" i="1"/>
  <c r="DM389" i="1"/>
  <c r="DN389" i="1"/>
  <c r="DO389" i="1"/>
  <c r="DP389" i="1"/>
  <c r="DQ389" i="1"/>
  <c r="DR389" i="1"/>
  <c r="DS389" i="1"/>
  <c r="DT389" i="1"/>
  <c r="DU389" i="1"/>
  <c r="DV389" i="1"/>
  <c r="DX389" i="1"/>
  <c r="DY389" i="1"/>
  <c r="DZ389" i="1"/>
  <c r="EA389" i="1"/>
  <c r="EB389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O390" i="1"/>
  <c r="CP390" i="1"/>
  <c r="CQ390" i="1"/>
  <c r="CR390" i="1"/>
  <c r="CS390" i="1"/>
  <c r="CT390" i="1"/>
  <c r="CU390" i="1"/>
  <c r="CV390" i="1"/>
  <c r="CW390" i="1"/>
  <c r="CX390" i="1"/>
  <c r="CY390" i="1"/>
  <c r="CZ390" i="1"/>
  <c r="DA390" i="1"/>
  <c r="DB390" i="1"/>
  <c r="DE390" i="1"/>
  <c r="DF390" i="1"/>
  <c r="DG390" i="1"/>
  <c r="DH390" i="1"/>
  <c r="DI390" i="1"/>
  <c r="DK390" i="1"/>
  <c r="DL390" i="1"/>
  <c r="DM390" i="1"/>
  <c r="DN390" i="1"/>
  <c r="DO390" i="1"/>
  <c r="DP390" i="1"/>
  <c r="DQ390" i="1"/>
  <c r="DR390" i="1"/>
  <c r="DS390" i="1"/>
  <c r="DT390" i="1"/>
  <c r="DU390" i="1"/>
  <c r="DV390" i="1"/>
  <c r="DX390" i="1"/>
  <c r="DY390" i="1"/>
  <c r="DZ390" i="1"/>
  <c r="EA390" i="1"/>
  <c r="EB390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Q391" i="1"/>
  <c r="CR391" i="1"/>
  <c r="CS391" i="1"/>
  <c r="CT391" i="1"/>
  <c r="CU391" i="1"/>
  <c r="CV391" i="1"/>
  <c r="CW391" i="1"/>
  <c r="CX391" i="1"/>
  <c r="CY391" i="1"/>
  <c r="CZ391" i="1"/>
  <c r="DA391" i="1"/>
  <c r="DB391" i="1"/>
  <c r="DE391" i="1"/>
  <c r="DF391" i="1"/>
  <c r="DG391" i="1"/>
  <c r="DH391" i="1"/>
  <c r="DI391" i="1"/>
  <c r="DK391" i="1"/>
  <c r="DL391" i="1"/>
  <c r="DM391" i="1"/>
  <c r="DN391" i="1"/>
  <c r="DO391" i="1"/>
  <c r="DP391" i="1"/>
  <c r="DQ391" i="1"/>
  <c r="DR391" i="1"/>
  <c r="DS391" i="1"/>
  <c r="DT391" i="1"/>
  <c r="DU391" i="1"/>
  <c r="DV391" i="1"/>
  <c r="DX391" i="1"/>
  <c r="DY391" i="1"/>
  <c r="DZ391" i="1"/>
  <c r="EA391" i="1"/>
  <c r="EB391" i="1"/>
  <c r="BF392" i="1"/>
  <c r="BG392" i="1"/>
  <c r="BH392" i="1"/>
  <c r="BI392" i="1"/>
  <c r="BJ392" i="1"/>
  <c r="BK392" i="1"/>
  <c r="BL392" i="1"/>
  <c r="BM392" i="1"/>
  <c r="BN392" i="1"/>
  <c r="BO392" i="1"/>
  <c r="BP392" i="1"/>
  <c r="BQ392" i="1"/>
  <c r="BR392" i="1"/>
  <c r="BS392" i="1"/>
  <c r="BV392" i="1"/>
  <c r="BW392" i="1"/>
  <c r="BX392" i="1"/>
  <c r="BY392" i="1"/>
  <c r="BZ392" i="1"/>
  <c r="CA392" i="1"/>
  <c r="CB392" i="1"/>
  <c r="CC392" i="1"/>
  <c r="CD392" i="1"/>
  <c r="CE392" i="1"/>
  <c r="CF392" i="1"/>
  <c r="CG392" i="1"/>
  <c r="CH392" i="1"/>
  <c r="CI392" i="1"/>
  <c r="CJ392" i="1"/>
  <c r="CK392" i="1"/>
  <c r="CL392" i="1"/>
  <c r="CM392" i="1"/>
  <c r="CN392" i="1"/>
  <c r="CO392" i="1"/>
  <c r="CP392" i="1"/>
  <c r="CQ392" i="1"/>
  <c r="CR392" i="1"/>
  <c r="CS392" i="1"/>
  <c r="CT392" i="1"/>
  <c r="CU392" i="1"/>
  <c r="CV392" i="1"/>
  <c r="CW392" i="1"/>
  <c r="CX392" i="1"/>
  <c r="CY392" i="1"/>
  <c r="CZ392" i="1"/>
  <c r="DA392" i="1"/>
  <c r="DB392" i="1"/>
  <c r="DE392" i="1"/>
  <c r="DF392" i="1"/>
  <c r="DG392" i="1"/>
  <c r="DH392" i="1"/>
  <c r="DI392" i="1"/>
  <c r="DK392" i="1"/>
  <c r="DL392" i="1"/>
  <c r="DM392" i="1"/>
  <c r="DN392" i="1"/>
  <c r="DO392" i="1"/>
  <c r="DP392" i="1"/>
  <c r="DQ392" i="1"/>
  <c r="DR392" i="1"/>
  <c r="DS392" i="1"/>
  <c r="DT392" i="1"/>
  <c r="DU392" i="1"/>
  <c r="DV392" i="1"/>
  <c r="DX392" i="1"/>
  <c r="DY392" i="1"/>
  <c r="DZ392" i="1"/>
  <c r="EA392" i="1"/>
  <c r="EB392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S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CO393" i="1"/>
  <c r="CP393" i="1"/>
  <c r="CQ393" i="1"/>
  <c r="CR393" i="1"/>
  <c r="CS393" i="1"/>
  <c r="CT393" i="1"/>
  <c r="CU393" i="1"/>
  <c r="CV393" i="1"/>
  <c r="CW393" i="1"/>
  <c r="CX393" i="1"/>
  <c r="CY393" i="1"/>
  <c r="CZ393" i="1"/>
  <c r="DA393" i="1"/>
  <c r="DB393" i="1"/>
  <c r="DE393" i="1"/>
  <c r="DF393" i="1"/>
  <c r="DG393" i="1"/>
  <c r="DH393" i="1"/>
  <c r="DI393" i="1"/>
  <c r="DK393" i="1"/>
  <c r="DL393" i="1"/>
  <c r="DM393" i="1"/>
  <c r="DN393" i="1"/>
  <c r="DO393" i="1"/>
  <c r="DP393" i="1"/>
  <c r="DQ393" i="1"/>
  <c r="DR393" i="1"/>
  <c r="DS393" i="1"/>
  <c r="DT393" i="1"/>
  <c r="DU393" i="1"/>
  <c r="DV393" i="1"/>
  <c r="DX393" i="1"/>
  <c r="DY393" i="1"/>
  <c r="DZ393" i="1"/>
  <c r="EA393" i="1"/>
  <c r="EB393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Q394" i="1"/>
  <c r="CR394" i="1"/>
  <c r="CS394" i="1"/>
  <c r="CT394" i="1"/>
  <c r="CU394" i="1"/>
  <c r="CV394" i="1"/>
  <c r="CW394" i="1"/>
  <c r="CX394" i="1"/>
  <c r="CY394" i="1"/>
  <c r="CZ394" i="1"/>
  <c r="DA394" i="1"/>
  <c r="DB394" i="1"/>
  <c r="DE394" i="1"/>
  <c r="DF394" i="1"/>
  <c r="DG394" i="1"/>
  <c r="DH394" i="1"/>
  <c r="DI394" i="1"/>
  <c r="DK394" i="1"/>
  <c r="DL394" i="1"/>
  <c r="DM394" i="1"/>
  <c r="DN394" i="1"/>
  <c r="DO394" i="1"/>
  <c r="DP394" i="1"/>
  <c r="DQ394" i="1"/>
  <c r="DR394" i="1"/>
  <c r="DS394" i="1"/>
  <c r="DT394" i="1"/>
  <c r="DU394" i="1"/>
  <c r="DV394" i="1"/>
  <c r="DX394" i="1"/>
  <c r="DY394" i="1"/>
  <c r="DZ394" i="1"/>
  <c r="EA394" i="1"/>
  <c r="EB394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S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Q395" i="1"/>
  <c r="CR395" i="1"/>
  <c r="CS395" i="1"/>
  <c r="CT395" i="1"/>
  <c r="CU395" i="1"/>
  <c r="CV395" i="1"/>
  <c r="CW395" i="1"/>
  <c r="CX395" i="1"/>
  <c r="CY395" i="1"/>
  <c r="CZ395" i="1"/>
  <c r="DA395" i="1"/>
  <c r="DB395" i="1"/>
  <c r="DE395" i="1"/>
  <c r="DF395" i="1"/>
  <c r="DG395" i="1"/>
  <c r="DH395" i="1"/>
  <c r="DI395" i="1"/>
  <c r="DK395" i="1"/>
  <c r="DL395" i="1"/>
  <c r="DM395" i="1"/>
  <c r="DN395" i="1"/>
  <c r="DO395" i="1"/>
  <c r="DP395" i="1"/>
  <c r="DQ395" i="1"/>
  <c r="DR395" i="1"/>
  <c r="DS395" i="1"/>
  <c r="DT395" i="1"/>
  <c r="DU395" i="1"/>
  <c r="DV395" i="1"/>
  <c r="DX395" i="1"/>
  <c r="DY395" i="1"/>
  <c r="DZ395" i="1"/>
  <c r="EA395" i="1"/>
  <c r="EB395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Q396" i="1"/>
  <c r="CR396" i="1"/>
  <c r="CS396" i="1"/>
  <c r="CT396" i="1"/>
  <c r="CU396" i="1"/>
  <c r="CV396" i="1"/>
  <c r="CW396" i="1"/>
  <c r="CX396" i="1"/>
  <c r="CY396" i="1"/>
  <c r="CZ396" i="1"/>
  <c r="DA396" i="1"/>
  <c r="DB396" i="1"/>
  <c r="DE396" i="1"/>
  <c r="DF396" i="1"/>
  <c r="DG396" i="1"/>
  <c r="DH396" i="1"/>
  <c r="DI396" i="1"/>
  <c r="DK396" i="1"/>
  <c r="DL396" i="1"/>
  <c r="DM396" i="1"/>
  <c r="DN396" i="1"/>
  <c r="DO396" i="1"/>
  <c r="DP396" i="1"/>
  <c r="DQ396" i="1"/>
  <c r="DR396" i="1"/>
  <c r="DS396" i="1"/>
  <c r="DT396" i="1"/>
  <c r="DU396" i="1"/>
  <c r="DV396" i="1"/>
  <c r="DX396" i="1"/>
  <c r="DY396" i="1"/>
  <c r="DZ396" i="1"/>
  <c r="EA396" i="1"/>
  <c r="EB396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DA397" i="1"/>
  <c r="DB397" i="1"/>
  <c r="DE397" i="1"/>
  <c r="DF397" i="1"/>
  <c r="DG397" i="1"/>
  <c r="DH397" i="1"/>
  <c r="DI397" i="1"/>
  <c r="DK397" i="1"/>
  <c r="DL397" i="1"/>
  <c r="DM397" i="1"/>
  <c r="DN397" i="1"/>
  <c r="DO397" i="1"/>
  <c r="DP397" i="1"/>
  <c r="DQ397" i="1"/>
  <c r="DR397" i="1"/>
  <c r="DS397" i="1"/>
  <c r="DT397" i="1"/>
  <c r="DU397" i="1"/>
  <c r="DV397" i="1"/>
  <c r="DX397" i="1"/>
  <c r="DY397" i="1"/>
  <c r="DZ397" i="1"/>
  <c r="EA397" i="1"/>
  <c r="EB397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Q398" i="1"/>
  <c r="CR398" i="1"/>
  <c r="CS398" i="1"/>
  <c r="CT398" i="1"/>
  <c r="CU398" i="1"/>
  <c r="CV398" i="1"/>
  <c r="CW398" i="1"/>
  <c r="CX398" i="1"/>
  <c r="CY398" i="1"/>
  <c r="CZ398" i="1"/>
  <c r="DA398" i="1"/>
  <c r="DB398" i="1"/>
  <c r="DE398" i="1"/>
  <c r="DF398" i="1"/>
  <c r="DG398" i="1"/>
  <c r="DH398" i="1"/>
  <c r="DI398" i="1"/>
  <c r="DK398" i="1"/>
  <c r="DL398" i="1"/>
  <c r="DM398" i="1"/>
  <c r="DN398" i="1"/>
  <c r="DO398" i="1"/>
  <c r="DP398" i="1"/>
  <c r="DQ398" i="1"/>
  <c r="DR398" i="1"/>
  <c r="DS398" i="1"/>
  <c r="DT398" i="1"/>
  <c r="DU398" i="1"/>
  <c r="DV398" i="1"/>
  <c r="DX398" i="1"/>
  <c r="DY398" i="1"/>
  <c r="DZ398" i="1"/>
  <c r="EA398" i="1"/>
  <c r="EB398" i="1"/>
  <c r="BF399" i="1"/>
  <c r="BG399" i="1"/>
  <c r="BH399" i="1"/>
  <c r="BI399" i="1"/>
  <c r="BJ399" i="1"/>
  <c r="BK399" i="1"/>
  <c r="BL399" i="1"/>
  <c r="BM399" i="1"/>
  <c r="BN399" i="1"/>
  <c r="BO399" i="1"/>
  <c r="BP399" i="1"/>
  <c r="BQ399" i="1"/>
  <c r="BR399" i="1"/>
  <c r="BS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I399" i="1"/>
  <c r="CJ399" i="1"/>
  <c r="CK399" i="1"/>
  <c r="CL399" i="1"/>
  <c r="CM399" i="1"/>
  <c r="CN399" i="1"/>
  <c r="CO399" i="1"/>
  <c r="CP399" i="1"/>
  <c r="CQ399" i="1"/>
  <c r="CR399" i="1"/>
  <c r="CS399" i="1"/>
  <c r="CT399" i="1"/>
  <c r="CU399" i="1"/>
  <c r="CV399" i="1"/>
  <c r="CW399" i="1"/>
  <c r="CX399" i="1"/>
  <c r="CY399" i="1"/>
  <c r="CZ399" i="1"/>
  <c r="DA399" i="1"/>
  <c r="DB399" i="1"/>
  <c r="DE399" i="1"/>
  <c r="DF399" i="1"/>
  <c r="DG399" i="1"/>
  <c r="DH399" i="1"/>
  <c r="DI399" i="1"/>
  <c r="DK399" i="1"/>
  <c r="DL399" i="1"/>
  <c r="DM399" i="1"/>
  <c r="DN399" i="1"/>
  <c r="DO399" i="1"/>
  <c r="DP399" i="1"/>
  <c r="DQ399" i="1"/>
  <c r="DR399" i="1"/>
  <c r="DS399" i="1"/>
  <c r="DT399" i="1"/>
  <c r="DU399" i="1"/>
  <c r="DV399" i="1"/>
  <c r="DX399" i="1"/>
  <c r="DY399" i="1"/>
  <c r="DZ399" i="1"/>
  <c r="EA399" i="1"/>
  <c r="EB399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Q400" i="1"/>
  <c r="CR400" i="1"/>
  <c r="CS400" i="1"/>
  <c r="CT400" i="1"/>
  <c r="CU400" i="1"/>
  <c r="CV400" i="1"/>
  <c r="CW400" i="1"/>
  <c r="CX400" i="1"/>
  <c r="CY400" i="1"/>
  <c r="CZ400" i="1"/>
  <c r="DA400" i="1"/>
  <c r="DB400" i="1"/>
  <c r="DE400" i="1"/>
  <c r="DF400" i="1"/>
  <c r="DG400" i="1"/>
  <c r="DH400" i="1"/>
  <c r="DI400" i="1"/>
  <c r="DK400" i="1"/>
  <c r="DL400" i="1"/>
  <c r="DM400" i="1"/>
  <c r="DN400" i="1"/>
  <c r="DO400" i="1"/>
  <c r="DP400" i="1"/>
  <c r="DQ400" i="1"/>
  <c r="DR400" i="1"/>
  <c r="DS400" i="1"/>
  <c r="DT400" i="1"/>
  <c r="DU400" i="1"/>
  <c r="DV400" i="1"/>
  <c r="DX400" i="1"/>
  <c r="DY400" i="1"/>
  <c r="DZ400" i="1"/>
  <c r="EA400" i="1"/>
  <c r="EB400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S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CO401" i="1"/>
  <c r="CP401" i="1"/>
  <c r="CQ401" i="1"/>
  <c r="CR401" i="1"/>
  <c r="CS401" i="1"/>
  <c r="CT401" i="1"/>
  <c r="CU401" i="1"/>
  <c r="CV401" i="1"/>
  <c r="CW401" i="1"/>
  <c r="CX401" i="1"/>
  <c r="CY401" i="1"/>
  <c r="CZ401" i="1"/>
  <c r="DA401" i="1"/>
  <c r="DB401" i="1"/>
  <c r="DE401" i="1"/>
  <c r="DF401" i="1"/>
  <c r="DG401" i="1"/>
  <c r="DH401" i="1"/>
  <c r="DI401" i="1"/>
  <c r="DK401" i="1"/>
  <c r="DL401" i="1"/>
  <c r="DM401" i="1"/>
  <c r="DN401" i="1"/>
  <c r="DO401" i="1"/>
  <c r="DP401" i="1"/>
  <c r="DQ401" i="1"/>
  <c r="DR401" i="1"/>
  <c r="DS401" i="1"/>
  <c r="DT401" i="1"/>
  <c r="DU401" i="1"/>
  <c r="DV401" i="1"/>
  <c r="DX401" i="1"/>
  <c r="DY401" i="1"/>
  <c r="DZ401" i="1"/>
  <c r="EA401" i="1"/>
  <c r="EB401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S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CO402" i="1"/>
  <c r="CP402" i="1"/>
  <c r="CQ402" i="1"/>
  <c r="CR402" i="1"/>
  <c r="CS402" i="1"/>
  <c r="CT402" i="1"/>
  <c r="CU402" i="1"/>
  <c r="CV402" i="1"/>
  <c r="CW402" i="1"/>
  <c r="CX402" i="1"/>
  <c r="CY402" i="1"/>
  <c r="CZ402" i="1"/>
  <c r="DA402" i="1"/>
  <c r="DB402" i="1"/>
  <c r="DE402" i="1"/>
  <c r="DF402" i="1"/>
  <c r="DG402" i="1"/>
  <c r="DH402" i="1"/>
  <c r="DI402" i="1"/>
  <c r="DK402" i="1"/>
  <c r="DL402" i="1"/>
  <c r="DM402" i="1"/>
  <c r="DN402" i="1"/>
  <c r="DO402" i="1"/>
  <c r="DP402" i="1"/>
  <c r="DQ402" i="1"/>
  <c r="DR402" i="1"/>
  <c r="DS402" i="1"/>
  <c r="DT402" i="1"/>
  <c r="DU402" i="1"/>
  <c r="DV402" i="1"/>
  <c r="DX402" i="1"/>
  <c r="DY402" i="1"/>
  <c r="DZ402" i="1"/>
  <c r="EA402" i="1"/>
  <c r="EB402" i="1"/>
  <c r="BF403" i="1"/>
  <c r="BG403" i="1"/>
  <c r="BH403" i="1"/>
  <c r="BI403" i="1"/>
  <c r="BJ403" i="1"/>
  <c r="BK403" i="1"/>
  <c r="BL403" i="1"/>
  <c r="BM403" i="1"/>
  <c r="BN403" i="1"/>
  <c r="BO403" i="1"/>
  <c r="BP403" i="1"/>
  <c r="BQ403" i="1"/>
  <c r="BR403" i="1"/>
  <c r="BS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CO403" i="1"/>
  <c r="CP403" i="1"/>
  <c r="CQ403" i="1"/>
  <c r="CR403" i="1"/>
  <c r="CS403" i="1"/>
  <c r="CT403" i="1"/>
  <c r="CU403" i="1"/>
  <c r="CV403" i="1"/>
  <c r="CW403" i="1"/>
  <c r="CX403" i="1"/>
  <c r="CY403" i="1"/>
  <c r="CZ403" i="1"/>
  <c r="DA403" i="1"/>
  <c r="DB403" i="1"/>
  <c r="DE403" i="1"/>
  <c r="DF403" i="1"/>
  <c r="DG403" i="1"/>
  <c r="DH403" i="1"/>
  <c r="DI403" i="1"/>
  <c r="DK403" i="1"/>
  <c r="DL403" i="1"/>
  <c r="DM403" i="1"/>
  <c r="DN403" i="1"/>
  <c r="DO403" i="1"/>
  <c r="DP403" i="1"/>
  <c r="DQ403" i="1"/>
  <c r="DR403" i="1"/>
  <c r="DS403" i="1"/>
  <c r="DT403" i="1"/>
  <c r="DU403" i="1"/>
  <c r="DV403" i="1"/>
  <c r="DX403" i="1"/>
  <c r="DY403" i="1"/>
  <c r="DZ403" i="1"/>
  <c r="EA403" i="1"/>
  <c r="EB403" i="1"/>
  <c r="BF404" i="1"/>
  <c r="BG404" i="1"/>
  <c r="BH404" i="1"/>
  <c r="BI404" i="1"/>
  <c r="BJ404" i="1"/>
  <c r="BK404" i="1"/>
  <c r="BL404" i="1"/>
  <c r="BM404" i="1"/>
  <c r="BN404" i="1"/>
  <c r="BO404" i="1"/>
  <c r="BP404" i="1"/>
  <c r="BQ404" i="1"/>
  <c r="BR404" i="1"/>
  <c r="BS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I404" i="1"/>
  <c r="CJ404" i="1"/>
  <c r="CK404" i="1"/>
  <c r="CL404" i="1"/>
  <c r="CM404" i="1"/>
  <c r="CN404" i="1"/>
  <c r="CO404" i="1"/>
  <c r="CP404" i="1"/>
  <c r="CQ404" i="1"/>
  <c r="CR404" i="1"/>
  <c r="CS404" i="1"/>
  <c r="CT404" i="1"/>
  <c r="CU404" i="1"/>
  <c r="CV404" i="1"/>
  <c r="CW404" i="1"/>
  <c r="CX404" i="1"/>
  <c r="CY404" i="1"/>
  <c r="CZ404" i="1"/>
  <c r="DA404" i="1"/>
  <c r="DB404" i="1"/>
  <c r="DE404" i="1"/>
  <c r="DF404" i="1"/>
  <c r="DG404" i="1"/>
  <c r="DH404" i="1"/>
  <c r="DI404" i="1"/>
  <c r="DK404" i="1"/>
  <c r="DL404" i="1"/>
  <c r="DM404" i="1"/>
  <c r="DN404" i="1"/>
  <c r="DO404" i="1"/>
  <c r="DP404" i="1"/>
  <c r="DQ404" i="1"/>
  <c r="DR404" i="1"/>
  <c r="DS404" i="1"/>
  <c r="DT404" i="1"/>
  <c r="DU404" i="1"/>
  <c r="DV404" i="1"/>
  <c r="DX404" i="1"/>
  <c r="DY404" i="1"/>
  <c r="DZ404" i="1"/>
  <c r="EA404" i="1"/>
  <c r="EB404" i="1"/>
  <c r="BF405" i="1"/>
  <c r="BG405" i="1"/>
  <c r="BH405" i="1"/>
  <c r="BI405" i="1"/>
  <c r="BJ405" i="1"/>
  <c r="BK405" i="1"/>
  <c r="BL405" i="1"/>
  <c r="BM405" i="1"/>
  <c r="BN405" i="1"/>
  <c r="BO405" i="1"/>
  <c r="BP405" i="1"/>
  <c r="BQ405" i="1"/>
  <c r="BR405" i="1"/>
  <c r="BS405" i="1"/>
  <c r="BV405" i="1"/>
  <c r="BW405" i="1"/>
  <c r="BX405" i="1"/>
  <c r="BY405" i="1"/>
  <c r="BZ405" i="1"/>
  <c r="CA405" i="1"/>
  <c r="CB405" i="1"/>
  <c r="CC405" i="1"/>
  <c r="CD405" i="1"/>
  <c r="CE405" i="1"/>
  <c r="CF405" i="1"/>
  <c r="CG405" i="1"/>
  <c r="CH405" i="1"/>
  <c r="CI405" i="1"/>
  <c r="CJ405" i="1"/>
  <c r="CK405" i="1"/>
  <c r="CL405" i="1"/>
  <c r="CM405" i="1"/>
  <c r="CN405" i="1"/>
  <c r="CO405" i="1"/>
  <c r="CP405" i="1"/>
  <c r="CQ405" i="1"/>
  <c r="CR405" i="1"/>
  <c r="CS405" i="1"/>
  <c r="CT405" i="1"/>
  <c r="CU405" i="1"/>
  <c r="CV405" i="1"/>
  <c r="CW405" i="1"/>
  <c r="CX405" i="1"/>
  <c r="CY405" i="1"/>
  <c r="CZ405" i="1"/>
  <c r="DA405" i="1"/>
  <c r="DB405" i="1"/>
  <c r="DE405" i="1"/>
  <c r="DF405" i="1"/>
  <c r="DG405" i="1"/>
  <c r="DH405" i="1"/>
  <c r="DI405" i="1"/>
  <c r="DK405" i="1"/>
  <c r="DL405" i="1"/>
  <c r="DM405" i="1"/>
  <c r="DN405" i="1"/>
  <c r="DO405" i="1"/>
  <c r="DP405" i="1"/>
  <c r="DQ405" i="1"/>
  <c r="DR405" i="1"/>
  <c r="DS405" i="1"/>
  <c r="DT405" i="1"/>
  <c r="DU405" i="1"/>
  <c r="DV405" i="1"/>
  <c r="DX405" i="1"/>
  <c r="DY405" i="1"/>
  <c r="DZ405" i="1"/>
  <c r="EA405" i="1"/>
  <c r="EB405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S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O406" i="1"/>
  <c r="CP406" i="1"/>
  <c r="CQ406" i="1"/>
  <c r="CR406" i="1"/>
  <c r="CS406" i="1"/>
  <c r="CT406" i="1"/>
  <c r="CU406" i="1"/>
  <c r="CV406" i="1"/>
  <c r="CW406" i="1"/>
  <c r="CX406" i="1"/>
  <c r="CY406" i="1"/>
  <c r="CZ406" i="1"/>
  <c r="DA406" i="1"/>
  <c r="DB406" i="1"/>
  <c r="DE406" i="1"/>
  <c r="DF406" i="1"/>
  <c r="DG406" i="1"/>
  <c r="DH406" i="1"/>
  <c r="DI406" i="1"/>
  <c r="DK406" i="1"/>
  <c r="DL406" i="1"/>
  <c r="DM406" i="1"/>
  <c r="DN406" i="1"/>
  <c r="DO406" i="1"/>
  <c r="DP406" i="1"/>
  <c r="DQ406" i="1"/>
  <c r="DR406" i="1"/>
  <c r="DS406" i="1"/>
  <c r="DT406" i="1"/>
  <c r="DU406" i="1"/>
  <c r="DV406" i="1"/>
  <c r="DX406" i="1"/>
  <c r="DY406" i="1"/>
  <c r="DZ406" i="1"/>
  <c r="EA406" i="1"/>
  <c r="EB406" i="1"/>
  <c r="BF407" i="1"/>
  <c r="BG407" i="1"/>
  <c r="BH407" i="1"/>
  <c r="BI407" i="1"/>
  <c r="BJ407" i="1"/>
  <c r="BK407" i="1"/>
  <c r="BL407" i="1"/>
  <c r="BM407" i="1"/>
  <c r="BN407" i="1"/>
  <c r="BO407" i="1"/>
  <c r="BP407" i="1"/>
  <c r="BQ407" i="1"/>
  <c r="BR407" i="1"/>
  <c r="BS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J407" i="1"/>
  <c r="CK407" i="1"/>
  <c r="CL407" i="1"/>
  <c r="CM407" i="1"/>
  <c r="CN407" i="1"/>
  <c r="CO407" i="1"/>
  <c r="CP407" i="1"/>
  <c r="CQ407" i="1"/>
  <c r="CR407" i="1"/>
  <c r="CS407" i="1"/>
  <c r="CT407" i="1"/>
  <c r="CU407" i="1"/>
  <c r="CV407" i="1"/>
  <c r="CW407" i="1"/>
  <c r="CX407" i="1"/>
  <c r="CY407" i="1"/>
  <c r="CZ407" i="1"/>
  <c r="DA407" i="1"/>
  <c r="DB407" i="1"/>
  <c r="DE407" i="1"/>
  <c r="DF407" i="1"/>
  <c r="DG407" i="1"/>
  <c r="DH407" i="1"/>
  <c r="DI407" i="1"/>
  <c r="DK407" i="1"/>
  <c r="DL407" i="1"/>
  <c r="DM407" i="1"/>
  <c r="DN407" i="1"/>
  <c r="DO407" i="1"/>
  <c r="DP407" i="1"/>
  <c r="DQ407" i="1"/>
  <c r="DR407" i="1"/>
  <c r="DS407" i="1"/>
  <c r="DT407" i="1"/>
  <c r="DU407" i="1"/>
  <c r="DV407" i="1"/>
  <c r="DX407" i="1"/>
  <c r="DY407" i="1"/>
  <c r="DZ407" i="1"/>
  <c r="EA407" i="1"/>
  <c r="EB407" i="1"/>
  <c r="BF408" i="1"/>
  <c r="BG408" i="1"/>
  <c r="BH408" i="1"/>
  <c r="BI408" i="1"/>
  <c r="BJ408" i="1"/>
  <c r="BK408" i="1"/>
  <c r="BL408" i="1"/>
  <c r="BM408" i="1"/>
  <c r="BN408" i="1"/>
  <c r="BO408" i="1"/>
  <c r="BP408" i="1"/>
  <c r="BQ408" i="1"/>
  <c r="BR408" i="1"/>
  <c r="BS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CO408" i="1"/>
  <c r="CP408" i="1"/>
  <c r="CQ408" i="1"/>
  <c r="CR408" i="1"/>
  <c r="CS408" i="1"/>
  <c r="CT408" i="1"/>
  <c r="CU408" i="1"/>
  <c r="CV408" i="1"/>
  <c r="CW408" i="1"/>
  <c r="CX408" i="1"/>
  <c r="CY408" i="1"/>
  <c r="CZ408" i="1"/>
  <c r="DA408" i="1"/>
  <c r="DB408" i="1"/>
  <c r="DE408" i="1"/>
  <c r="DF408" i="1"/>
  <c r="DG408" i="1"/>
  <c r="DH408" i="1"/>
  <c r="DI408" i="1"/>
  <c r="DK408" i="1"/>
  <c r="DL408" i="1"/>
  <c r="DM408" i="1"/>
  <c r="DN408" i="1"/>
  <c r="DO408" i="1"/>
  <c r="DP408" i="1"/>
  <c r="DQ408" i="1"/>
  <c r="DR408" i="1"/>
  <c r="DS408" i="1"/>
  <c r="DT408" i="1"/>
  <c r="DU408" i="1"/>
  <c r="DV408" i="1"/>
  <c r="DX408" i="1"/>
  <c r="DY408" i="1"/>
  <c r="DZ408" i="1"/>
  <c r="EA408" i="1"/>
  <c r="EB408" i="1"/>
  <c r="BF409" i="1"/>
  <c r="BG409" i="1"/>
  <c r="BH409" i="1"/>
  <c r="BI409" i="1"/>
  <c r="BJ409" i="1"/>
  <c r="BK409" i="1"/>
  <c r="BL409" i="1"/>
  <c r="BM409" i="1"/>
  <c r="BN409" i="1"/>
  <c r="BO409" i="1"/>
  <c r="BP409" i="1"/>
  <c r="BQ409" i="1"/>
  <c r="BR409" i="1"/>
  <c r="BS409" i="1"/>
  <c r="BV409" i="1"/>
  <c r="BW409" i="1"/>
  <c r="BX409" i="1"/>
  <c r="BY409" i="1"/>
  <c r="BZ409" i="1"/>
  <c r="CA409" i="1"/>
  <c r="CB409" i="1"/>
  <c r="CC409" i="1"/>
  <c r="CD409" i="1"/>
  <c r="CE409" i="1"/>
  <c r="CF409" i="1"/>
  <c r="CG409" i="1"/>
  <c r="CH409" i="1"/>
  <c r="CI409" i="1"/>
  <c r="CJ409" i="1"/>
  <c r="CK409" i="1"/>
  <c r="CL409" i="1"/>
  <c r="CM409" i="1"/>
  <c r="CN409" i="1"/>
  <c r="CO409" i="1"/>
  <c r="CP409" i="1"/>
  <c r="CQ409" i="1"/>
  <c r="CR409" i="1"/>
  <c r="CS409" i="1"/>
  <c r="CT409" i="1"/>
  <c r="CU409" i="1"/>
  <c r="CV409" i="1"/>
  <c r="CW409" i="1"/>
  <c r="CX409" i="1"/>
  <c r="CY409" i="1"/>
  <c r="CZ409" i="1"/>
  <c r="DA409" i="1"/>
  <c r="DB409" i="1"/>
  <c r="DE409" i="1"/>
  <c r="DF409" i="1"/>
  <c r="DG409" i="1"/>
  <c r="DH409" i="1"/>
  <c r="DI409" i="1"/>
  <c r="DK409" i="1"/>
  <c r="DL409" i="1"/>
  <c r="DM409" i="1"/>
  <c r="DN409" i="1"/>
  <c r="DO409" i="1"/>
  <c r="DP409" i="1"/>
  <c r="DQ409" i="1"/>
  <c r="DR409" i="1"/>
  <c r="DS409" i="1"/>
  <c r="DT409" i="1"/>
  <c r="DU409" i="1"/>
  <c r="DV409" i="1"/>
  <c r="DX409" i="1"/>
  <c r="DY409" i="1"/>
  <c r="DZ409" i="1"/>
  <c r="EA409" i="1"/>
  <c r="EB409" i="1"/>
  <c r="BF410" i="1"/>
  <c r="BG410" i="1"/>
  <c r="BH410" i="1"/>
  <c r="BI410" i="1"/>
  <c r="BJ410" i="1"/>
  <c r="BK410" i="1"/>
  <c r="BL410" i="1"/>
  <c r="BM410" i="1"/>
  <c r="BN410" i="1"/>
  <c r="BO410" i="1"/>
  <c r="BP410" i="1"/>
  <c r="BQ410" i="1"/>
  <c r="BR410" i="1"/>
  <c r="BS410" i="1"/>
  <c r="BV410" i="1"/>
  <c r="BW410" i="1"/>
  <c r="BX410" i="1"/>
  <c r="BY410" i="1"/>
  <c r="BZ410" i="1"/>
  <c r="CA410" i="1"/>
  <c r="CB410" i="1"/>
  <c r="CC410" i="1"/>
  <c r="CD410" i="1"/>
  <c r="CE410" i="1"/>
  <c r="CF410" i="1"/>
  <c r="CG410" i="1"/>
  <c r="CH410" i="1"/>
  <c r="CI410" i="1"/>
  <c r="CJ410" i="1"/>
  <c r="CK410" i="1"/>
  <c r="CL410" i="1"/>
  <c r="CM410" i="1"/>
  <c r="CN410" i="1"/>
  <c r="CO410" i="1"/>
  <c r="CP410" i="1"/>
  <c r="CQ410" i="1"/>
  <c r="CR410" i="1"/>
  <c r="CS410" i="1"/>
  <c r="CT410" i="1"/>
  <c r="CU410" i="1"/>
  <c r="CV410" i="1"/>
  <c r="CW410" i="1"/>
  <c r="CX410" i="1"/>
  <c r="CY410" i="1"/>
  <c r="CZ410" i="1"/>
  <c r="DA410" i="1"/>
  <c r="DB410" i="1"/>
  <c r="DE410" i="1"/>
  <c r="DF410" i="1"/>
  <c r="DG410" i="1"/>
  <c r="DH410" i="1"/>
  <c r="DI410" i="1"/>
  <c r="DK410" i="1"/>
  <c r="DL410" i="1"/>
  <c r="DM410" i="1"/>
  <c r="DN410" i="1"/>
  <c r="DO410" i="1"/>
  <c r="DP410" i="1"/>
  <c r="DQ410" i="1"/>
  <c r="DR410" i="1"/>
  <c r="DS410" i="1"/>
  <c r="DT410" i="1"/>
  <c r="DU410" i="1"/>
  <c r="DV410" i="1"/>
  <c r="DX410" i="1"/>
  <c r="DY410" i="1"/>
  <c r="DZ410" i="1"/>
  <c r="EA410" i="1"/>
  <c r="EB410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Q411" i="1"/>
  <c r="CR411" i="1"/>
  <c r="CS411" i="1"/>
  <c r="CT411" i="1"/>
  <c r="CU411" i="1"/>
  <c r="CV411" i="1"/>
  <c r="CW411" i="1"/>
  <c r="CX411" i="1"/>
  <c r="CY411" i="1"/>
  <c r="CZ411" i="1"/>
  <c r="DA411" i="1"/>
  <c r="DB411" i="1"/>
  <c r="DE411" i="1"/>
  <c r="DF411" i="1"/>
  <c r="DG411" i="1"/>
  <c r="DH411" i="1"/>
  <c r="DI411" i="1"/>
  <c r="DK411" i="1"/>
  <c r="DL411" i="1"/>
  <c r="DM411" i="1"/>
  <c r="DN411" i="1"/>
  <c r="DO411" i="1"/>
  <c r="DP411" i="1"/>
  <c r="DQ411" i="1"/>
  <c r="DR411" i="1"/>
  <c r="DS411" i="1"/>
  <c r="DT411" i="1"/>
  <c r="DU411" i="1"/>
  <c r="DV411" i="1"/>
  <c r="DX411" i="1"/>
  <c r="DY411" i="1"/>
  <c r="DZ411" i="1"/>
  <c r="EA411" i="1"/>
  <c r="EB411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S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CO412" i="1"/>
  <c r="CP412" i="1"/>
  <c r="CQ412" i="1"/>
  <c r="CR412" i="1"/>
  <c r="CS412" i="1"/>
  <c r="CT412" i="1"/>
  <c r="CU412" i="1"/>
  <c r="CV412" i="1"/>
  <c r="CW412" i="1"/>
  <c r="CX412" i="1"/>
  <c r="CY412" i="1"/>
  <c r="CZ412" i="1"/>
  <c r="DA412" i="1"/>
  <c r="DB412" i="1"/>
  <c r="DE412" i="1"/>
  <c r="DF412" i="1"/>
  <c r="DG412" i="1"/>
  <c r="DH412" i="1"/>
  <c r="DI412" i="1"/>
  <c r="DK412" i="1"/>
  <c r="DL412" i="1"/>
  <c r="DM412" i="1"/>
  <c r="DN412" i="1"/>
  <c r="DO412" i="1"/>
  <c r="DP412" i="1"/>
  <c r="DQ412" i="1"/>
  <c r="DR412" i="1"/>
  <c r="DS412" i="1"/>
  <c r="DT412" i="1"/>
  <c r="DU412" i="1"/>
  <c r="DV412" i="1"/>
  <c r="DX412" i="1"/>
  <c r="DY412" i="1"/>
  <c r="DZ412" i="1"/>
  <c r="EA412" i="1"/>
  <c r="EB412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S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CO413" i="1"/>
  <c r="CP413" i="1"/>
  <c r="CQ413" i="1"/>
  <c r="CR413" i="1"/>
  <c r="CS413" i="1"/>
  <c r="CT413" i="1"/>
  <c r="CU413" i="1"/>
  <c r="CV413" i="1"/>
  <c r="CW413" i="1"/>
  <c r="CX413" i="1"/>
  <c r="CY413" i="1"/>
  <c r="CZ413" i="1"/>
  <c r="DA413" i="1"/>
  <c r="DB413" i="1"/>
  <c r="DE413" i="1"/>
  <c r="DF413" i="1"/>
  <c r="DG413" i="1"/>
  <c r="DH413" i="1"/>
  <c r="DI413" i="1"/>
  <c r="DK413" i="1"/>
  <c r="DL413" i="1"/>
  <c r="DM413" i="1"/>
  <c r="DN413" i="1"/>
  <c r="DO413" i="1"/>
  <c r="DP413" i="1"/>
  <c r="DQ413" i="1"/>
  <c r="DR413" i="1"/>
  <c r="DS413" i="1"/>
  <c r="DT413" i="1"/>
  <c r="DU413" i="1"/>
  <c r="DV413" i="1"/>
  <c r="DX413" i="1"/>
  <c r="DY413" i="1"/>
  <c r="DZ413" i="1"/>
  <c r="EA413" i="1"/>
  <c r="EB413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O414" i="1"/>
  <c r="CP414" i="1"/>
  <c r="CQ414" i="1"/>
  <c r="CR414" i="1"/>
  <c r="CS414" i="1"/>
  <c r="CT414" i="1"/>
  <c r="CU414" i="1"/>
  <c r="CV414" i="1"/>
  <c r="CW414" i="1"/>
  <c r="CX414" i="1"/>
  <c r="CY414" i="1"/>
  <c r="CZ414" i="1"/>
  <c r="DA414" i="1"/>
  <c r="DB414" i="1"/>
  <c r="DE414" i="1"/>
  <c r="DF414" i="1"/>
  <c r="DG414" i="1"/>
  <c r="DH414" i="1"/>
  <c r="DI414" i="1"/>
  <c r="DK414" i="1"/>
  <c r="DL414" i="1"/>
  <c r="DM414" i="1"/>
  <c r="DN414" i="1"/>
  <c r="DO414" i="1"/>
  <c r="DP414" i="1"/>
  <c r="DQ414" i="1"/>
  <c r="DR414" i="1"/>
  <c r="DS414" i="1"/>
  <c r="DT414" i="1"/>
  <c r="DU414" i="1"/>
  <c r="DV414" i="1"/>
  <c r="DX414" i="1"/>
  <c r="DY414" i="1"/>
  <c r="DZ414" i="1"/>
  <c r="EA414" i="1"/>
  <c r="EB414" i="1"/>
  <c r="BF415" i="1"/>
  <c r="BG415" i="1"/>
  <c r="BH415" i="1"/>
  <c r="BI415" i="1"/>
  <c r="BJ415" i="1"/>
  <c r="BK415" i="1"/>
  <c r="BL415" i="1"/>
  <c r="BM415" i="1"/>
  <c r="BN415" i="1"/>
  <c r="BO415" i="1"/>
  <c r="BP415" i="1"/>
  <c r="BQ415" i="1"/>
  <c r="BR415" i="1"/>
  <c r="BS415" i="1"/>
  <c r="BV415" i="1"/>
  <c r="BW415" i="1"/>
  <c r="BX415" i="1"/>
  <c r="BY415" i="1"/>
  <c r="BZ415" i="1"/>
  <c r="CA415" i="1"/>
  <c r="CB415" i="1"/>
  <c r="CC415" i="1"/>
  <c r="CD415" i="1"/>
  <c r="CE415" i="1"/>
  <c r="CF415" i="1"/>
  <c r="CG415" i="1"/>
  <c r="CH415" i="1"/>
  <c r="CI415" i="1"/>
  <c r="CJ415" i="1"/>
  <c r="CK415" i="1"/>
  <c r="CL415" i="1"/>
  <c r="CM415" i="1"/>
  <c r="CN415" i="1"/>
  <c r="CO415" i="1"/>
  <c r="CP415" i="1"/>
  <c r="CQ415" i="1"/>
  <c r="CR415" i="1"/>
  <c r="CS415" i="1"/>
  <c r="CT415" i="1"/>
  <c r="CU415" i="1"/>
  <c r="CV415" i="1"/>
  <c r="CW415" i="1"/>
  <c r="CX415" i="1"/>
  <c r="CY415" i="1"/>
  <c r="CZ415" i="1"/>
  <c r="DA415" i="1"/>
  <c r="DB415" i="1"/>
  <c r="DE415" i="1"/>
  <c r="DF415" i="1"/>
  <c r="DG415" i="1"/>
  <c r="DH415" i="1"/>
  <c r="DI415" i="1"/>
  <c r="DK415" i="1"/>
  <c r="DL415" i="1"/>
  <c r="DM415" i="1"/>
  <c r="DN415" i="1"/>
  <c r="DO415" i="1"/>
  <c r="DP415" i="1"/>
  <c r="DQ415" i="1"/>
  <c r="DR415" i="1"/>
  <c r="DS415" i="1"/>
  <c r="DT415" i="1"/>
  <c r="DU415" i="1"/>
  <c r="DV415" i="1"/>
  <c r="DX415" i="1"/>
  <c r="DY415" i="1"/>
  <c r="DZ415" i="1"/>
  <c r="EA415" i="1"/>
  <c r="EB415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S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Q416" i="1"/>
  <c r="CR416" i="1"/>
  <c r="CS416" i="1"/>
  <c r="CT416" i="1"/>
  <c r="CU416" i="1"/>
  <c r="CV416" i="1"/>
  <c r="CW416" i="1"/>
  <c r="CX416" i="1"/>
  <c r="CY416" i="1"/>
  <c r="CZ416" i="1"/>
  <c r="DA416" i="1"/>
  <c r="DB416" i="1"/>
  <c r="DE416" i="1"/>
  <c r="DF416" i="1"/>
  <c r="DG416" i="1"/>
  <c r="DH416" i="1"/>
  <c r="DI416" i="1"/>
  <c r="DK416" i="1"/>
  <c r="DL416" i="1"/>
  <c r="DM416" i="1"/>
  <c r="DN416" i="1"/>
  <c r="DO416" i="1"/>
  <c r="DP416" i="1"/>
  <c r="DQ416" i="1"/>
  <c r="DR416" i="1"/>
  <c r="DS416" i="1"/>
  <c r="DT416" i="1"/>
  <c r="DU416" i="1"/>
  <c r="DV416" i="1"/>
  <c r="DX416" i="1"/>
  <c r="DY416" i="1"/>
  <c r="DZ416" i="1"/>
  <c r="EA416" i="1"/>
  <c r="EB416" i="1"/>
  <c r="BF417" i="1"/>
  <c r="BG417" i="1"/>
  <c r="BH417" i="1"/>
  <c r="BI417" i="1"/>
  <c r="BJ417" i="1"/>
  <c r="BK417" i="1"/>
  <c r="BL417" i="1"/>
  <c r="BM417" i="1"/>
  <c r="BN417" i="1"/>
  <c r="BO417" i="1"/>
  <c r="BP417" i="1"/>
  <c r="BQ417" i="1"/>
  <c r="BR417" i="1"/>
  <c r="BS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I417" i="1"/>
  <c r="CJ417" i="1"/>
  <c r="CK417" i="1"/>
  <c r="CL417" i="1"/>
  <c r="CM417" i="1"/>
  <c r="CN417" i="1"/>
  <c r="CO417" i="1"/>
  <c r="CP417" i="1"/>
  <c r="CQ417" i="1"/>
  <c r="CR417" i="1"/>
  <c r="CS417" i="1"/>
  <c r="CT417" i="1"/>
  <c r="CU417" i="1"/>
  <c r="CV417" i="1"/>
  <c r="CW417" i="1"/>
  <c r="CX417" i="1"/>
  <c r="CY417" i="1"/>
  <c r="CZ417" i="1"/>
  <c r="DA417" i="1"/>
  <c r="DB417" i="1"/>
  <c r="DE417" i="1"/>
  <c r="DF417" i="1"/>
  <c r="DG417" i="1"/>
  <c r="DH417" i="1"/>
  <c r="DI417" i="1"/>
  <c r="DK417" i="1"/>
  <c r="DL417" i="1"/>
  <c r="DM417" i="1"/>
  <c r="DN417" i="1"/>
  <c r="DO417" i="1"/>
  <c r="DP417" i="1"/>
  <c r="DQ417" i="1"/>
  <c r="DR417" i="1"/>
  <c r="DS417" i="1"/>
  <c r="DT417" i="1"/>
  <c r="DU417" i="1"/>
  <c r="DV417" i="1"/>
  <c r="DX417" i="1"/>
  <c r="DY417" i="1"/>
  <c r="DZ417" i="1"/>
  <c r="EA417" i="1"/>
  <c r="EB417" i="1"/>
  <c r="BF418" i="1"/>
  <c r="BG418" i="1"/>
  <c r="BH418" i="1"/>
  <c r="BI418" i="1"/>
  <c r="BJ418" i="1"/>
  <c r="BK418" i="1"/>
  <c r="BL418" i="1"/>
  <c r="BM418" i="1"/>
  <c r="BN418" i="1"/>
  <c r="BO418" i="1"/>
  <c r="BP418" i="1"/>
  <c r="BQ418" i="1"/>
  <c r="BR418" i="1"/>
  <c r="BS418" i="1"/>
  <c r="BV418" i="1"/>
  <c r="BW418" i="1"/>
  <c r="BX418" i="1"/>
  <c r="BY418" i="1"/>
  <c r="BZ418" i="1"/>
  <c r="CA418" i="1"/>
  <c r="CB418" i="1"/>
  <c r="CC418" i="1"/>
  <c r="CD418" i="1"/>
  <c r="CE418" i="1"/>
  <c r="CF418" i="1"/>
  <c r="CG418" i="1"/>
  <c r="CH418" i="1"/>
  <c r="CI418" i="1"/>
  <c r="CJ418" i="1"/>
  <c r="CK418" i="1"/>
  <c r="CL418" i="1"/>
  <c r="CM418" i="1"/>
  <c r="CN418" i="1"/>
  <c r="CO418" i="1"/>
  <c r="CP418" i="1"/>
  <c r="CQ418" i="1"/>
  <c r="CR418" i="1"/>
  <c r="CS418" i="1"/>
  <c r="CT418" i="1"/>
  <c r="CU418" i="1"/>
  <c r="CV418" i="1"/>
  <c r="CW418" i="1"/>
  <c r="CX418" i="1"/>
  <c r="CY418" i="1"/>
  <c r="CZ418" i="1"/>
  <c r="DA418" i="1"/>
  <c r="DB418" i="1"/>
  <c r="DE418" i="1"/>
  <c r="DF418" i="1"/>
  <c r="DG418" i="1"/>
  <c r="DH418" i="1"/>
  <c r="DI418" i="1"/>
  <c r="DK418" i="1"/>
  <c r="DL418" i="1"/>
  <c r="DM418" i="1"/>
  <c r="DN418" i="1"/>
  <c r="DO418" i="1"/>
  <c r="DP418" i="1"/>
  <c r="DQ418" i="1"/>
  <c r="DR418" i="1"/>
  <c r="DS418" i="1"/>
  <c r="DT418" i="1"/>
  <c r="DU418" i="1"/>
  <c r="DV418" i="1"/>
  <c r="DX418" i="1"/>
  <c r="DY418" i="1"/>
  <c r="DZ418" i="1"/>
  <c r="EA418" i="1"/>
  <c r="EB418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H419" i="1"/>
  <c r="CI419" i="1"/>
  <c r="CJ419" i="1"/>
  <c r="CK419" i="1"/>
  <c r="CL419" i="1"/>
  <c r="CM419" i="1"/>
  <c r="CN419" i="1"/>
  <c r="CO419" i="1"/>
  <c r="CP419" i="1"/>
  <c r="CQ419" i="1"/>
  <c r="CR419" i="1"/>
  <c r="CS419" i="1"/>
  <c r="CT419" i="1"/>
  <c r="CU419" i="1"/>
  <c r="CV419" i="1"/>
  <c r="CW419" i="1"/>
  <c r="CX419" i="1"/>
  <c r="CY419" i="1"/>
  <c r="CZ419" i="1"/>
  <c r="DA419" i="1"/>
  <c r="DB419" i="1"/>
  <c r="DE419" i="1"/>
  <c r="DF419" i="1"/>
  <c r="DG419" i="1"/>
  <c r="DH419" i="1"/>
  <c r="DI419" i="1"/>
  <c r="DK419" i="1"/>
  <c r="DL419" i="1"/>
  <c r="DM419" i="1"/>
  <c r="DN419" i="1"/>
  <c r="DO419" i="1"/>
  <c r="DP419" i="1"/>
  <c r="DQ419" i="1"/>
  <c r="DR419" i="1"/>
  <c r="DS419" i="1"/>
  <c r="DT419" i="1"/>
  <c r="DU419" i="1"/>
  <c r="DV419" i="1"/>
  <c r="DX419" i="1"/>
  <c r="DY419" i="1"/>
  <c r="DZ419" i="1"/>
  <c r="EA419" i="1"/>
  <c r="EB419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I420" i="1"/>
  <c r="CJ420" i="1"/>
  <c r="CK420" i="1"/>
  <c r="CL420" i="1"/>
  <c r="CM420" i="1"/>
  <c r="CN420" i="1"/>
  <c r="CO420" i="1"/>
  <c r="CP420" i="1"/>
  <c r="CQ420" i="1"/>
  <c r="CR420" i="1"/>
  <c r="CS420" i="1"/>
  <c r="CT420" i="1"/>
  <c r="CU420" i="1"/>
  <c r="CV420" i="1"/>
  <c r="CW420" i="1"/>
  <c r="CX420" i="1"/>
  <c r="CY420" i="1"/>
  <c r="CZ420" i="1"/>
  <c r="DA420" i="1"/>
  <c r="DB420" i="1"/>
  <c r="DE420" i="1"/>
  <c r="DF420" i="1"/>
  <c r="DG420" i="1"/>
  <c r="DH420" i="1"/>
  <c r="DI420" i="1"/>
  <c r="DK420" i="1"/>
  <c r="DL420" i="1"/>
  <c r="DM420" i="1"/>
  <c r="DN420" i="1"/>
  <c r="DO420" i="1"/>
  <c r="DP420" i="1"/>
  <c r="DQ420" i="1"/>
  <c r="DR420" i="1"/>
  <c r="DS420" i="1"/>
  <c r="DT420" i="1"/>
  <c r="DU420" i="1"/>
  <c r="DV420" i="1"/>
  <c r="DX420" i="1"/>
  <c r="DY420" i="1"/>
  <c r="DZ420" i="1"/>
  <c r="EA420" i="1"/>
  <c r="EB420" i="1"/>
  <c r="BF421" i="1"/>
  <c r="BG421" i="1"/>
  <c r="BH421" i="1"/>
  <c r="BI421" i="1"/>
  <c r="BJ421" i="1"/>
  <c r="BK421" i="1"/>
  <c r="BL421" i="1"/>
  <c r="BM421" i="1"/>
  <c r="BN421" i="1"/>
  <c r="BO421" i="1"/>
  <c r="BP421" i="1"/>
  <c r="BQ421" i="1"/>
  <c r="BR421" i="1"/>
  <c r="BS421" i="1"/>
  <c r="BV421" i="1"/>
  <c r="BW421" i="1"/>
  <c r="BX421" i="1"/>
  <c r="BY421" i="1"/>
  <c r="BZ421" i="1"/>
  <c r="CA421" i="1"/>
  <c r="CB421" i="1"/>
  <c r="CC421" i="1"/>
  <c r="CD421" i="1"/>
  <c r="CE421" i="1"/>
  <c r="CF421" i="1"/>
  <c r="CG421" i="1"/>
  <c r="CH421" i="1"/>
  <c r="CI421" i="1"/>
  <c r="CJ421" i="1"/>
  <c r="CK421" i="1"/>
  <c r="CL421" i="1"/>
  <c r="CM421" i="1"/>
  <c r="CN421" i="1"/>
  <c r="CO421" i="1"/>
  <c r="CP421" i="1"/>
  <c r="CQ421" i="1"/>
  <c r="CR421" i="1"/>
  <c r="CS421" i="1"/>
  <c r="CT421" i="1"/>
  <c r="CU421" i="1"/>
  <c r="CV421" i="1"/>
  <c r="CW421" i="1"/>
  <c r="CX421" i="1"/>
  <c r="CY421" i="1"/>
  <c r="CZ421" i="1"/>
  <c r="DA421" i="1"/>
  <c r="DB421" i="1"/>
  <c r="DE421" i="1"/>
  <c r="DF421" i="1"/>
  <c r="DG421" i="1"/>
  <c r="DH421" i="1"/>
  <c r="DI421" i="1"/>
  <c r="DK421" i="1"/>
  <c r="DL421" i="1"/>
  <c r="DM421" i="1"/>
  <c r="DN421" i="1"/>
  <c r="DO421" i="1"/>
  <c r="DP421" i="1"/>
  <c r="DQ421" i="1"/>
  <c r="DR421" i="1"/>
  <c r="DS421" i="1"/>
  <c r="DT421" i="1"/>
  <c r="DU421" i="1"/>
  <c r="DV421" i="1"/>
  <c r="DX421" i="1"/>
  <c r="DY421" i="1"/>
  <c r="DZ421" i="1"/>
  <c r="EA421" i="1"/>
  <c r="EB421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S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CO422" i="1"/>
  <c r="CP422" i="1"/>
  <c r="CQ422" i="1"/>
  <c r="CR422" i="1"/>
  <c r="CS422" i="1"/>
  <c r="CT422" i="1"/>
  <c r="CU422" i="1"/>
  <c r="CV422" i="1"/>
  <c r="CW422" i="1"/>
  <c r="CX422" i="1"/>
  <c r="CY422" i="1"/>
  <c r="CZ422" i="1"/>
  <c r="DA422" i="1"/>
  <c r="DB422" i="1"/>
  <c r="DE422" i="1"/>
  <c r="DF422" i="1"/>
  <c r="DG422" i="1"/>
  <c r="DH422" i="1"/>
  <c r="DI422" i="1"/>
  <c r="DK422" i="1"/>
  <c r="DL422" i="1"/>
  <c r="DM422" i="1"/>
  <c r="DN422" i="1"/>
  <c r="DO422" i="1"/>
  <c r="DP422" i="1"/>
  <c r="DQ422" i="1"/>
  <c r="DR422" i="1"/>
  <c r="DS422" i="1"/>
  <c r="DT422" i="1"/>
  <c r="DU422" i="1"/>
  <c r="DV422" i="1"/>
  <c r="DX422" i="1"/>
  <c r="DY422" i="1"/>
  <c r="DZ422" i="1"/>
  <c r="EA422" i="1"/>
  <c r="EB422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S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I423" i="1"/>
  <c r="CJ423" i="1"/>
  <c r="CK423" i="1"/>
  <c r="CL423" i="1"/>
  <c r="CM423" i="1"/>
  <c r="CN423" i="1"/>
  <c r="CO423" i="1"/>
  <c r="CP423" i="1"/>
  <c r="CQ423" i="1"/>
  <c r="CR423" i="1"/>
  <c r="CS423" i="1"/>
  <c r="CT423" i="1"/>
  <c r="CU423" i="1"/>
  <c r="CV423" i="1"/>
  <c r="CW423" i="1"/>
  <c r="CX423" i="1"/>
  <c r="CY423" i="1"/>
  <c r="CZ423" i="1"/>
  <c r="DA423" i="1"/>
  <c r="DB423" i="1"/>
  <c r="DE423" i="1"/>
  <c r="DF423" i="1"/>
  <c r="DG423" i="1"/>
  <c r="DH423" i="1"/>
  <c r="DI423" i="1"/>
  <c r="DK423" i="1"/>
  <c r="DL423" i="1"/>
  <c r="DM423" i="1"/>
  <c r="DN423" i="1"/>
  <c r="DO423" i="1"/>
  <c r="DP423" i="1"/>
  <c r="DQ423" i="1"/>
  <c r="DR423" i="1"/>
  <c r="DS423" i="1"/>
  <c r="DT423" i="1"/>
  <c r="DU423" i="1"/>
  <c r="DV423" i="1"/>
  <c r="DX423" i="1"/>
  <c r="DY423" i="1"/>
  <c r="DZ423" i="1"/>
  <c r="EA423" i="1"/>
  <c r="EB423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O424" i="1"/>
  <c r="CP424" i="1"/>
  <c r="CQ424" i="1"/>
  <c r="CR424" i="1"/>
  <c r="CS424" i="1"/>
  <c r="CT424" i="1"/>
  <c r="CU424" i="1"/>
  <c r="CV424" i="1"/>
  <c r="CW424" i="1"/>
  <c r="CX424" i="1"/>
  <c r="CY424" i="1"/>
  <c r="CZ424" i="1"/>
  <c r="DA424" i="1"/>
  <c r="DB424" i="1"/>
  <c r="DE424" i="1"/>
  <c r="DF424" i="1"/>
  <c r="DG424" i="1"/>
  <c r="DH424" i="1"/>
  <c r="DI424" i="1"/>
  <c r="DK424" i="1"/>
  <c r="DL424" i="1"/>
  <c r="DM424" i="1"/>
  <c r="DN424" i="1"/>
  <c r="DO424" i="1"/>
  <c r="DP424" i="1"/>
  <c r="DQ424" i="1"/>
  <c r="DR424" i="1"/>
  <c r="DS424" i="1"/>
  <c r="DT424" i="1"/>
  <c r="DU424" i="1"/>
  <c r="DV424" i="1"/>
  <c r="DX424" i="1"/>
  <c r="DY424" i="1"/>
  <c r="DZ424" i="1"/>
  <c r="EA424" i="1"/>
  <c r="EB424" i="1"/>
  <c r="BF425" i="1"/>
  <c r="BG425" i="1"/>
  <c r="BH425" i="1"/>
  <c r="BI425" i="1"/>
  <c r="BJ425" i="1"/>
  <c r="BK425" i="1"/>
  <c r="BL425" i="1"/>
  <c r="BM425" i="1"/>
  <c r="BN425" i="1"/>
  <c r="BO425" i="1"/>
  <c r="BP425" i="1"/>
  <c r="BQ425" i="1"/>
  <c r="BR425" i="1"/>
  <c r="BS425" i="1"/>
  <c r="BV425" i="1"/>
  <c r="BW425" i="1"/>
  <c r="BX425" i="1"/>
  <c r="BY425" i="1"/>
  <c r="BZ425" i="1"/>
  <c r="CA425" i="1"/>
  <c r="CB425" i="1"/>
  <c r="CC425" i="1"/>
  <c r="CD425" i="1"/>
  <c r="CE425" i="1"/>
  <c r="CF425" i="1"/>
  <c r="CG425" i="1"/>
  <c r="CH425" i="1"/>
  <c r="CI425" i="1"/>
  <c r="CJ425" i="1"/>
  <c r="CK425" i="1"/>
  <c r="CL425" i="1"/>
  <c r="CM425" i="1"/>
  <c r="CN425" i="1"/>
  <c r="CO425" i="1"/>
  <c r="CP425" i="1"/>
  <c r="CQ425" i="1"/>
  <c r="CR425" i="1"/>
  <c r="CS425" i="1"/>
  <c r="CT425" i="1"/>
  <c r="CU425" i="1"/>
  <c r="CV425" i="1"/>
  <c r="CW425" i="1"/>
  <c r="CX425" i="1"/>
  <c r="CY425" i="1"/>
  <c r="CZ425" i="1"/>
  <c r="DA425" i="1"/>
  <c r="DB425" i="1"/>
  <c r="DE425" i="1"/>
  <c r="DF425" i="1"/>
  <c r="DG425" i="1"/>
  <c r="DH425" i="1"/>
  <c r="DI425" i="1"/>
  <c r="DK425" i="1"/>
  <c r="DL425" i="1"/>
  <c r="DM425" i="1"/>
  <c r="DN425" i="1"/>
  <c r="DO425" i="1"/>
  <c r="DP425" i="1"/>
  <c r="DQ425" i="1"/>
  <c r="DR425" i="1"/>
  <c r="DS425" i="1"/>
  <c r="DT425" i="1"/>
  <c r="DU425" i="1"/>
  <c r="DV425" i="1"/>
  <c r="DX425" i="1"/>
  <c r="DY425" i="1"/>
  <c r="DZ425" i="1"/>
  <c r="EA425" i="1"/>
  <c r="EB425" i="1"/>
  <c r="BF426" i="1"/>
  <c r="BG426" i="1"/>
  <c r="BH426" i="1"/>
  <c r="BI426" i="1"/>
  <c r="BJ426" i="1"/>
  <c r="BK426" i="1"/>
  <c r="BL426" i="1"/>
  <c r="BM426" i="1"/>
  <c r="BN426" i="1"/>
  <c r="BO426" i="1"/>
  <c r="BP426" i="1"/>
  <c r="BQ426" i="1"/>
  <c r="BR426" i="1"/>
  <c r="BS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H426" i="1"/>
  <c r="CI426" i="1"/>
  <c r="CJ426" i="1"/>
  <c r="CK426" i="1"/>
  <c r="CL426" i="1"/>
  <c r="CM426" i="1"/>
  <c r="CN426" i="1"/>
  <c r="CO426" i="1"/>
  <c r="CP426" i="1"/>
  <c r="CQ426" i="1"/>
  <c r="CR426" i="1"/>
  <c r="CS426" i="1"/>
  <c r="CT426" i="1"/>
  <c r="CU426" i="1"/>
  <c r="CV426" i="1"/>
  <c r="CW426" i="1"/>
  <c r="CX426" i="1"/>
  <c r="CY426" i="1"/>
  <c r="CZ426" i="1"/>
  <c r="DA426" i="1"/>
  <c r="DB426" i="1"/>
  <c r="DE426" i="1"/>
  <c r="DF426" i="1"/>
  <c r="DG426" i="1"/>
  <c r="DH426" i="1"/>
  <c r="DI426" i="1"/>
  <c r="DK426" i="1"/>
  <c r="DL426" i="1"/>
  <c r="DM426" i="1"/>
  <c r="DN426" i="1"/>
  <c r="DO426" i="1"/>
  <c r="DP426" i="1"/>
  <c r="DQ426" i="1"/>
  <c r="DR426" i="1"/>
  <c r="DS426" i="1"/>
  <c r="DT426" i="1"/>
  <c r="DU426" i="1"/>
  <c r="DV426" i="1"/>
  <c r="DX426" i="1"/>
  <c r="DY426" i="1"/>
  <c r="DZ426" i="1"/>
  <c r="EA426" i="1"/>
  <c r="EB426" i="1"/>
  <c r="BF427" i="1"/>
  <c r="BG427" i="1"/>
  <c r="BH427" i="1"/>
  <c r="BI427" i="1"/>
  <c r="BJ427" i="1"/>
  <c r="BK427" i="1"/>
  <c r="BL427" i="1"/>
  <c r="BM427" i="1"/>
  <c r="BN427" i="1"/>
  <c r="BO427" i="1"/>
  <c r="BP427" i="1"/>
  <c r="BQ427" i="1"/>
  <c r="BR427" i="1"/>
  <c r="BS427" i="1"/>
  <c r="BV427" i="1"/>
  <c r="BW427" i="1"/>
  <c r="BX427" i="1"/>
  <c r="BY427" i="1"/>
  <c r="BZ427" i="1"/>
  <c r="CA427" i="1"/>
  <c r="CB427" i="1"/>
  <c r="CC427" i="1"/>
  <c r="CD427" i="1"/>
  <c r="CE427" i="1"/>
  <c r="CF427" i="1"/>
  <c r="CG427" i="1"/>
  <c r="CH427" i="1"/>
  <c r="CI427" i="1"/>
  <c r="CJ427" i="1"/>
  <c r="CK427" i="1"/>
  <c r="CL427" i="1"/>
  <c r="CM427" i="1"/>
  <c r="CN427" i="1"/>
  <c r="CO427" i="1"/>
  <c r="CP427" i="1"/>
  <c r="CQ427" i="1"/>
  <c r="CR427" i="1"/>
  <c r="CS427" i="1"/>
  <c r="CT427" i="1"/>
  <c r="CU427" i="1"/>
  <c r="CV427" i="1"/>
  <c r="CW427" i="1"/>
  <c r="CX427" i="1"/>
  <c r="CY427" i="1"/>
  <c r="CZ427" i="1"/>
  <c r="DA427" i="1"/>
  <c r="DB427" i="1"/>
  <c r="DE427" i="1"/>
  <c r="DF427" i="1"/>
  <c r="DG427" i="1"/>
  <c r="DH427" i="1"/>
  <c r="DI427" i="1"/>
  <c r="DK427" i="1"/>
  <c r="DL427" i="1"/>
  <c r="DM427" i="1"/>
  <c r="DN427" i="1"/>
  <c r="DO427" i="1"/>
  <c r="DP427" i="1"/>
  <c r="DQ427" i="1"/>
  <c r="DR427" i="1"/>
  <c r="DS427" i="1"/>
  <c r="DT427" i="1"/>
  <c r="DU427" i="1"/>
  <c r="DV427" i="1"/>
  <c r="DX427" i="1"/>
  <c r="DY427" i="1"/>
  <c r="DZ427" i="1"/>
  <c r="EA427" i="1"/>
  <c r="EB427" i="1"/>
  <c r="BF428" i="1"/>
  <c r="BG428" i="1"/>
  <c r="BH428" i="1"/>
  <c r="BI428" i="1"/>
  <c r="BJ428" i="1"/>
  <c r="BK428" i="1"/>
  <c r="BL428" i="1"/>
  <c r="BM428" i="1"/>
  <c r="BN428" i="1"/>
  <c r="BO428" i="1"/>
  <c r="BP428" i="1"/>
  <c r="BQ428" i="1"/>
  <c r="BR428" i="1"/>
  <c r="BS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H428" i="1"/>
  <c r="CI428" i="1"/>
  <c r="CJ428" i="1"/>
  <c r="CK428" i="1"/>
  <c r="CL428" i="1"/>
  <c r="CM428" i="1"/>
  <c r="CN428" i="1"/>
  <c r="CO428" i="1"/>
  <c r="CP428" i="1"/>
  <c r="CQ428" i="1"/>
  <c r="CR428" i="1"/>
  <c r="CS428" i="1"/>
  <c r="CT428" i="1"/>
  <c r="CU428" i="1"/>
  <c r="CV428" i="1"/>
  <c r="CW428" i="1"/>
  <c r="CX428" i="1"/>
  <c r="CY428" i="1"/>
  <c r="CZ428" i="1"/>
  <c r="DA428" i="1"/>
  <c r="DB428" i="1"/>
  <c r="DE428" i="1"/>
  <c r="DF428" i="1"/>
  <c r="DG428" i="1"/>
  <c r="DH428" i="1"/>
  <c r="DI428" i="1"/>
  <c r="DK428" i="1"/>
  <c r="DL428" i="1"/>
  <c r="DM428" i="1"/>
  <c r="DN428" i="1"/>
  <c r="DO428" i="1"/>
  <c r="DP428" i="1"/>
  <c r="DQ428" i="1"/>
  <c r="DR428" i="1"/>
  <c r="DS428" i="1"/>
  <c r="DT428" i="1"/>
  <c r="DU428" i="1"/>
  <c r="DV428" i="1"/>
  <c r="DX428" i="1"/>
  <c r="DY428" i="1"/>
  <c r="DZ428" i="1"/>
  <c r="EA428" i="1"/>
  <c r="EB428" i="1"/>
  <c r="BF429" i="1"/>
  <c r="BG429" i="1"/>
  <c r="BH429" i="1"/>
  <c r="BI429" i="1"/>
  <c r="BJ429" i="1"/>
  <c r="BK429" i="1"/>
  <c r="BL429" i="1"/>
  <c r="BM429" i="1"/>
  <c r="BN429" i="1"/>
  <c r="BO429" i="1"/>
  <c r="BP429" i="1"/>
  <c r="BQ429" i="1"/>
  <c r="BR429" i="1"/>
  <c r="BS429" i="1"/>
  <c r="BV429" i="1"/>
  <c r="BW429" i="1"/>
  <c r="BX429" i="1"/>
  <c r="BY429" i="1"/>
  <c r="BZ429" i="1"/>
  <c r="CA429" i="1"/>
  <c r="CB429" i="1"/>
  <c r="CC429" i="1"/>
  <c r="CD429" i="1"/>
  <c r="CE429" i="1"/>
  <c r="CF429" i="1"/>
  <c r="CG429" i="1"/>
  <c r="CH429" i="1"/>
  <c r="CI429" i="1"/>
  <c r="CJ429" i="1"/>
  <c r="CK429" i="1"/>
  <c r="CL429" i="1"/>
  <c r="CM429" i="1"/>
  <c r="CN429" i="1"/>
  <c r="CO429" i="1"/>
  <c r="CP429" i="1"/>
  <c r="CQ429" i="1"/>
  <c r="CR429" i="1"/>
  <c r="CS429" i="1"/>
  <c r="CT429" i="1"/>
  <c r="CU429" i="1"/>
  <c r="CV429" i="1"/>
  <c r="CW429" i="1"/>
  <c r="CX429" i="1"/>
  <c r="CY429" i="1"/>
  <c r="CZ429" i="1"/>
  <c r="DA429" i="1"/>
  <c r="DB429" i="1"/>
  <c r="DE429" i="1"/>
  <c r="DF429" i="1"/>
  <c r="DG429" i="1"/>
  <c r="DH429" i="1"/>
  <c r="DI429" i="1"/>
  <c r="DK429" i="1"/>
  <c r="DL429" i="1"/>
  <c r="DM429" i="1"/>
  <c r="DN429" i="1"/>
  <c r="DO429" i="1"/>
  <c r="DP429" i="1"/>
  <c r="DQ429" i="1"/>
  <c r="DR429" i="1"/>
  <c r="DS429" i="1"/>
  <c r="DT429" i="1"/>
  <c r="DU429" i="1"/>
  <c r="DV429" i="1"/>
  <c r="DX429" i="1"/>
  <c r="DY429" i="1"/>
  <c r="DZ429" i="1"/>
  <c r="EA429" i="1"/>
  <c r="EB429" i="1"/>
  <c r="BF430" i="1"/>
  <c r="BG430" i="1"/>
  <c r="BH430" i="1"/>
  <c r="BI430" i="1"/>
  <c r="BJ430" i="1"/>
  <c r="BK430" i="1"/>
  <c r="BL430" i="1"/>
  <c r="BM430" i="1"/>
  <c r="BN430" i="1"/>
  <c r="BO430" i="1"/>
  <c r="BP430" i="1"/>
  <c r="BQ430" i="1"/>
  <c r="BR430" i="1"/>
  <c r="BS430" i="1"/>
  <c r="BV430" i="1"/>
  <c r="BW430" i="1"/>
  <c r="BX430" i="1"/>
  <c r="BY430" i="1"/>
  <c r="BZ430" i="1"/>
  <c r="CA430" i="1"/>
  <c r="CB430" i="1"/>
  <c r="CC430" i="1"/>
  <c r="CD430" i="1"/>
  <c r="CE430" i="1"/>
  <c r="CF430" i="1"/>
  <c r="CG430" i="1"/>
  <c r="CH430" i="1"/>
  <c r="CI430" i="1"/>
  <c r="CJ430" i="1"/>
  <c r="CK430" i="1"/>
  <c r="CL430" i="1"/>
  <c r="CM430" i="1"/>
  <c r="CN430" i="1"/>
  <c r="CO430" i="1"/>
  <c r="CP430" i="1"/>
  <c r="CQ430" i="1"/>
  <c r="CR430" i="1"/>
  <c r="CS430" i="1"/>
  <c r="CT430" i="1"/>
  <c r="CU430" i="1"/>
  <c r="CV430" i="1"/>
  <c r="CW430" i="1"/>
  <c r="CX430" i="1"/>
  <c r="CY430" i="1"/>
  <c r="CZ430" i="1"/>
  <c r="DA430" i="1"/>
  <c r="DB430" i="1"/>
  <c r="DE430" i="1"/>
  <c r="DF430" i="1"/>
  <c r="DG430" i="1"/>
  <c r="DH430" i="1"/>
  <c r="DI430" i="1"/>
  <c r="DK430" i="1"/>
  <c r="DL430" i="1"/>
  <c r="DM430" i="1"/>
  <c r="DN430" i="1"/>
  <c r="DO430" i="1"/>
  <c r="DP430" i="1"/>
  <c r="DQ430" i="1"/>
  <c r="DR430" i="1"/>
  <c r="DS430" i="1"/>
  <c r="DT430" i="1"/>
  <c r="DU430" i="1"/>
  <c r="DV430" i="1"/>
  <c r="DX430" i="1"/>
  <c r="DY430" i="1"/>
  <c r="DZ430" i="1"/>
  <c r="EA430" i="1"/>
  <c r="EB430" i="1"/>
  <c r="BF431" i="1"/>
  <c r="BG431" i="1"/>
  <c r="BH431" i="1"/>
  <c r="BI431" i="1"/>
  <c r="BJ431" i="1"/>
  <c r="BK431" i="1"/>
  <c r="BL431" i="1"/>
  <c r="BM431" i="1"/>
  <c r="BN431" i="1"/>
  <c r="BO431" i="1"/>
  <c r="BP431" i="1"/>
  <c r="BQ431" i="1"/>
  <c r="BR431" i="1"/>
  <c r="BS431" i="1"/>
  <c r="BV431" i="1"/>
  <c r="BW431" i="1"/>
  <c r="BX431" i="1"/>
  <c r="BY431" i="1"/>
  <c r="BZ431" i="1"/>
  <c r="CA431" i="1"/>
  <c r="CB431" i="1"/>
  <c r="CC431" i="1"/>
  <c r="CD431" i="1"/>
  <c r="CE431" i="1"/>
  <c r="CF431" i="1"/>
  <c r="CG431" i="1"/>
  <c r="CH431" i="1"/>
  <c r="CI431" i="1"/>
  <c r="CJ431" i="1"/>
  <c r="CK431" i="1"/>
  <c r="CL431" i="1"/>
  <c r="CM431" i="1"/>
  <c r="CN431" i="1"/>
  <c r="CO431" i="1"/>
  <c r="CP431" i="1"/>
  <c r="CQ431" i="1"/>
  <c r="CR431" i="1"/>
  <c r="CS431" i="1"/>
  <c r="CT431" i="1"/>
  <c r="CU431" i="1"/>
  <c r="CV431" i="1"/>
  <c r="CW431" i="1"/>
  <c r="CX431" i="1"/>
  <c r="CY431" i="1"/>
  <c r="CZ431" i="1"/>
  <c r="DA431" i="1"/>
  <c r="DB431" i="1"/>
  <c r="DE431" i="1"/>
  <c r="DF431" i="1"/>
  <c r="DG431" i="1"/>
  <c r="DH431" i="1"/>
  <c r="DI431" i="1"/>
  <c r="DK431" i="1"/>
  <c r="DL431" i="1"/>
  <c r="DM431" i="1"/>
  <c r="DN431" i="1"/>
  <c r="DO431" i="1"/>
  <c r="DP431" i="1"/>
  <c r="DQ431" i="1"/>
  <c r="DR431" i="1"/>
  <c r="DS431" i="1"/>
  <c r="DT431" i="1"/>
  <c r="DU431" i="1"/>
  <c r="DV431" i="1"/>
  <c r="DX431" i="1"/>
  <c r="DY431" i="1"/>
  <c r="DZ431" i="1"/>
  <c r="EA431" i="1"/>
  <c r="EB431" i="1"/>
  <c r="BF432" i="1"/>
  <c r="BG432" i="1"/>
  <c r="BH432" i="1"/>
  <c r="BI432" i="1"/>
  <c r="BJ432" i="1"/>
  <c r="BK432" i="1"/>
  <c r="BL432" i="1"/>
  <c r="BM432" i="1"/>
  <c r="BN432" i="1"/>
  <c r="BO432" i="1"/>
  <c r="BP432" i="1"/>
  <c r="BQ432" i="1"/>
  <c r="BR432" i="1"/>
  <c r="BS432" i="1"/>
  <c r="BV432" i="1"/>
  <c r="BW432" i="1"/>
  <c r="BX432" i="1"/>
  <c r="BY432" i="1"/>
  <c r="BZ432" i="1"/>
  <c r="CA432" i="1"/>
  <c r="CB432" i="1"/>
  <c r="CC432" i="1"/>
  <c r="CD432" i="1"/>
  <c r="CE432" i="1"/>
  <c r="CF432" i="1"/>
  <c r="CG432" i="1"/>
  <c r="CH432" i="1"/>
  <c r="CI432" i="1"/>
  <c r="CJ432" i="1"/>
  <c r="CK432" i="1"/>
  <c r="CL432" i="1"/>
  <c r="CM432" i="1"/>
  <c r="CN432" i="1"/>
  <c r="CO432" i="1"/>
  <c r="CP432" i="1"/>
  <c r="CQ432" i="1"/>
  <c r="CR432" i="1"/>
  <c r="CS432" i="1"/>
  <c r="CT432" i="1"/>
  <c r="CU432" i="1"/>
  <c r="CV432" i="1"/>
  <c r="CW432" i="1"/>
  <c r="CX432" i="1"/>
  <c r="CY432" i="1"/>
  <c r="CZ432" i="1"/>
  <c r="DA432" i="1"/>
  <c r="DB432" i="1"/>
  <c r="DE432" i="1"/>
  <c r="DF432" i="1"/>
  <c r="DG432" i="1"/>
  <c r="DH432" i="1"/>
  <c r="DI432" i="1"/>
  <c r="DK432" i="1"/>
  <c r="DL432" i="1"/>
  <c r="DM432" i="1"/>
  <c r="DN432" i="1"/>
  <c r="DO432" i="1"/>
  <c r="DP432" i="1"/>
  <c r="DQ432" i="1"/>
  <c r="DR432" i="1"/>
  <c r="DS432" i="1"/>
  <c r="DT432" i="1"/>
  <c r="DU432" i="1"/>
  <c r="DV432" i="1"/>
  <c r="DX432" i="1"/>
  <c r="DY432" i="1"/>
  <c r="DZ432" i="1"/>
  <c r="EA432" i="1"/>
  <c r="EB432" i="1"/>
  <c r="BF433" i="1"/>
  <c r="BG433" i="1"/>
  <c r="BH433" i="1"/>
  <c r="BI433" i="1"/>
  <c r="BJ433" i="1"/>
  <c r="BK433" i="1"/>
  <c r="BL433" i="1"/>
  <c r="BM433" i="1"/>
  <c r="BN433" i="1"/>
  <c r="BO433" i="1"/>
  <c r="BP433" i="1"/>
  <c r="BQ433" i="1"/>
  <c r="BR433" i="1"/>
  <c r="BS433" i="1"/>
  <c r="BV433" i="1"/>
  <c r="BW433" i="1"/>
  <c r="BX433" i="1"/>
  <c r="BY433" i="1"/>
  <c r="BZ433" i="1"/>
  <c r="CA433" i="1"/>
  <c r="CB433" i="1"/>
  <c r="CC433" i="1"/>
  <c r="CD433" i="1"/>
  <c r="CE433" i="1"/>
  <c r="CF433" i="1"/>
  <c r="CG433" i="1"/>
  <c r="CH433" i="1"/>
  <c r="CI433" i="1"/>
  <c r="CJ433" i="1"/>
  <c r="CK433" i="1"/>
  <c r="CL433" i="1"/>
  <c r="CM433" i="1"/>
  <c r="CN433" i="1"/>
  <c r="CO433" i="1"/>
  <c r="CP433" i="1"/>
  <c r="CQ433" i="1"/>
  <c r="CR433" i="1"/>
  <c r="CS433" i="1"/>
  <c r="CT433" i="1"/>
  <c r="CU433" i="1"/>
  <c r="CV433" i="1"/>
  <c r="CW433" i="1"/>
  <c r="CX433" i="1"/>
  <c r="CY433" i="1"/>
  <c r="CZ433" i="1"/>
  <c r="DA433" i="1"/>
  <c r="DB433" i="1"/>
  <c r="DE433" i="1"/>
  <c r="DF433" i="1"/>
  <c r="DG433" i="1"/>
  <c r="DH433" i="1"/>
  <c r="DI433" i="1"/>
  <c r="DK433" i="1"/>
  <c r="DL433" i="1"/>
  <c r="DM433" i="1"/>
  <c r="DN433" i="1"/>
  <c r="DO433" i="1"/>
  <c r="DP433" i="1"/>
  <c r="DQ433" i="1"/>
  <c r="DR433" i="1"/>
  <c r="DS433" i="1"/>
  <c r="DT433" i="1"/>
  <c r="DU433" i="1"/>
  <c r="DV433" i="1"/>
  <c r="DX433" i="1"/>
  <c r="DY433" i="1"/>
  <c r="DZ433" i="1"/>
  <c r="EA433" i="1"/>
  <c r="EB433" i="1"/>
  <c r="BF434" i="1"/>
  <c r="BG434" i="1"/>
  <c r="BH434" i="1"/>
  <c r="BI434" i="1"/>
  <c r="BJ434" i="1"/>
  <c r="BK434" i="1"/>
  <c r="BL434" i="1"/>
  <c r="BM434" i="1"/>
  <c r="BN434" i="1"/>
  <c r="BO434" i="1"/>
  <c r="BP434" i="1"/>
  <c r="BQ434" i="1"/>
  <c r="BR434" i="1"/>
  <c r="BS434" i="1"/>
  <c r="BV434" i="1"/>
  <c r="BW434" i="1"/>
  <c r="BX434" i="1"/>
  <c r="BY434" i="1"/>
  <c r="BZ434" i="1"/>
  <c r="CA434" i="1"/>
  <c r="CB434" i="1"/>
  <c r="CC434" i="1"/>
  <c r="CD434" i="1"/>
  <c r="CE434" i="1"/>
  <c r="CF434" i="1"/>
  <c r="CG434" i="1"/>
  <c r="CH434" i="1"/>
  <c r="CI434" i="1"/>
  <c r="CJ434" i="1"/>
  <c r="CK434" i="1"/>
  <c r="CL434" i="1"/>
  <c r="CM434" i="1"/>
  <c r="CN434" i="1"/>
  <c r="CO434" i="1"/>
  <c r="CP434" i="1"/>
  <c r="CQ434" i="1"/>
  <c r="CR434" i="1"/>
  <c r="CS434" i="1"/>
  <c r="CT434" i="1"/>
  <c r="CU434" i="1"/>
  <c r="CV434" i="1"/>
  <c r="CW434" i="1"/>
  <c r="CX434" i="1"/>
  <c r="CY434" i="1"/>
  <c r="CZ434" i="1"/>
  <c r="DA434" i="1"/>
  <c r="DB434" i="1"/>
  <c r="DE434" i="1"/>
  <c r="DF434" i="1"/>
  <c r="DG434" i="1"/>
  <c r="DH434" i="1"/>
  <c r="DI434" i="1"/>
  <c r="DK434" i="1"/>
  <c r="DL434" i="1"/>
  <c r="DM434" i="1"/>
  <c r="DN434" i="1"/>
  <c r="DO434" i="1"/>
  <c r="DP434" i="1"/>
  <c r="DQ434" i="1"/>
  <c r="DR434" i="1"/>
  <c r="DS434" i="1"/>
  <c r="DT434" i="1"/>
  <c r="DU434" i="1"/>
  <c r="DV434" i="1"/>
  <c r="DX434" i="1"/>
  <c r="DY434" i="1"/>
  <c r="DZ434" i="1"/>
  <c r="EA434" i="1"/>
  <c r="EB434" i="1"/>
  <c r="BF435" i="1"/>
  <c r="BG435" i="1"/>
  <c r="BH435" i="1"/>
  <c r="BI435" i="1"/>
  <c r="BJ435" i="1"/>
  <c r="BK435" i="1"/>
  <c r="BL435" i="1"/>
  <c r="BM435" i="1"/>
  <c r="BN435" i="1"/>
  <c r="BO435" i="1"/>
  <c r="BP435" i="1"/>
  <c r="BQ435" i="1"/>
  <c r="BR435" i="1"/>
  <c r="BS435" i="1"/>
  <c r="BV435" i="1"/>
  <c r="BW435" i="1"/>
  <c r="BX435" i="1"/>
  <c r="BY435" i="1"/>
  <c r="BZ435" i="1"/>
  <c r="CA435" i="1"/>
  <c r="CB435" i="1"/>
  <c r="CC435" i="1"/>
  <c r="CD435" i="1"/>
  <c r="CE435" i="1"/>
  <c r="CF435" i="1"/>
  <c r="CG435" i="1"/>
  <c r="CH435" i="1"/>
  <c r="CI435" i="1"/>
  <c r="CJ435" i="1"/>
  <c r="CK435" i="1"/>
  <c r="CL435" i="1"/>
  <c r="CM435" i="1"/>
  <c r="CN435" i="1"/>
  <c r="CO435" i="1"/>
  <c r="CP435" i="1"/>
  <c r="CQ435" i="1"/>
  <c r="CR435" i="1"/>
  <c r="CS435" i="1"/>
  <c r="CT435" i="1"/>
  <c r="CU435" i="1"/>
  <c r="CV435" i="1"/>
  <c r="CW435" i="1"/>
  <c r="CX435" i="1"/>
  <c r="CY435" i="1"/>
  <c r="CZ435" i="1"/>
  <c r="DA435" i="1"/>
  <c r="DB435" i="1"/>
  <c r="DE435" i="1"/>
  <c r="DF435" i="1"/>
  <c r="DG435" i="1"/>
  <c r="DH435" i="1"/>
  <c r="DI435" i="1"/>
  <c r="DK435" i="1"/>
  <c r="DL435" i="1"/>
  <c r="DM435" i="1"/>
  <c r="DN435" i="1"/>
  <c r="DO435" i="1"/>
  <c r="DP435" i="1"/>
  <c r="DQ435" i="1"/>
  <c r="DR435" i="1"/>
  <c r="DS435" i="1"/>
  <c r="DT435" i="1"/>
  <c r="DU435" i="1"/>
  <c r="DV435" i="1"/>
  <c r="DX435" i="1"/>
  <c r="DY435" i="1"/>
  <c r="DZ435" i="1"/>
  <c r="EA435" i="1"/>
  <c r="EB435" i="1"/>
  <c r="BF436" i="1"/>
  <c r="BG436" i="1"/>
  <c r="BH436" i="1"/>
  <c r="BI436" i="1"/>
  <c r="BJ436" i="1"/>
  <c r="BK436" i="1"/>
  <c r="BL436" i="1"/>
  <c r="BM436" i="1"/>
  <c r="BN436" i="1"/>
  <c r="BO436" i="1"/>
  <c r="BP436" i="1"/>
  <c r="BQ436" i="1"/>
  <c r="BR436" i="1"/>
  <c r="BS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H436" i="1"/>
  <c r="CI436" i="1"/>
  <c r="CJ436" i="1"/>
  <c r="CK436" i="1"/>
  <c r="CL436" i="1"/>
  <c r="CM436" i="1"/>
  <c r="CN436" i="1"/>
  <c r="CO436" i="1"/>
  <c r="CP436" i="1"/>
  <c r="CQ436" i="1"/>
  <c r="CR436" i="1"/>
  <c r="CS436" i="1"/>
  <c r="CT436" i="1"/>
  <c r="CU436" i="1"/>
  <c r="CV436" i="1"/>
  <c r="CW436" i="1"/>
  <c r="CX436" i="1"/>
  <c r="CY436" i="1"/>
  <c r="CZ436" i="1"/>
  <c r="DA436" i="1"/>
  <c r="DB436" i="1"/>
  <c r="DE436" i="1"/>
  <c r="DF436" i="1"/>
  <c r="DG436" i="1"/>
  <c r="DH436" i="1"/>
  <c r="DI436" i="1"/>
  <c r="DK436" i="1"/>
  <c r="DL436" i="1"/>
  <c r="DM436" i="1"/>
  <c r="DN436" i="1"/>
  <c r="DO436" i="1"/>
  <c r="DP436" i="1"/>
  <c r="DQ436" i="1"/>
  <c r="DR436" i="1"/>
  <c r="DS436" i="1"/>
  <c r="DT436" i="1"/>
  <c r="DU436" i="1"/>
  <c r="DV436" i="1"/>
  <c r="DX436" i="1"/>
  <c r="DY436" i="1"/>
  <c r="DZ436" i="1"/>
  <c r="EA436" i="1"/>
  <c r="EB436" i="1"/>
  <c r="BF437" i="1"/>
  <c r="BG437" i="1"/>
  <c r="BH437" i="1"/>
  <c r="BI437" i="1"/>
  <c r="BJ437" i="1"/>
  <c r="BK437" i="1"/>
  <c r="BL437" i="1"/>
  <c r="BM437" i="1"/>
  <c r="BN437" i="1"/>
  <c r="BO437" i="1"/>
  <c r="BP437" i="1"/>
  <c r="BQ437" i="1"/>
  <c r="BR437" i="1"/>
  <c r="BS437" i="1"/>
  <c r="BV437" i="1"/>
  <c r="BW437" i="1"/>
  <c r="BX437" i="1"/>
  <c r="BY437" i="1"/>
  <c r="BZ437" i="1"/>
  <c r="CA437" i="1"/>
  <c r="CB437" i="1"/>
  <c r="CC437" i="1"/>
  <c r="CD437" i="1"/>
  <c r="CE437" i="1"/>
  <c r="CF437" i="1"/>
  <c r="CG437" i="1"/>
  <c r="CH437" i="1"/>
  <c r="CI437" i="1"/>
  <c r="CJ437" i="1"/>
  <c r="CK437" i="1"/>
  <c r="CL437" i="1"/>
  <c r="CM437" i="1"/>
  <c r="CN437" i="1"/>
  <c r="CO437" i="1"/>
  <c r="CP437" i="1"/>
  <c r="CQ437" i="1"/>
  <c r="CR437" i="1"/>
  <c r="CS437" i="1"/>
  <c r="CT437" i="1"/>
  <c r="CU437" i="1"/>
  <c r="CV437" i="1"/>
  <c r="CW437" i="1"/>
  <c r="CX437" i="1"/>
  <c r="CY437" i="1"/>
  <c r="CZ437" i="1"/>
  <c r="DA437" i="1"/>
  <c r="DB437" i="1"/>
  <c r="DE437" i="1"/>
  <c r="DF437" i="1"/>
  <c r="DG437" i="1"/>
  <c r="DH437" i="1"/>
  <c r="DI437" i="1"/>
  <c r="DK437" i="1"/>
  <c r="DL437" i="1"/>
  <c r="DM437" i="1"/>
  <c r="DN437" i="1"/>
  <c r="DO437" i="1"/>
  <c r="DP437" i="1"/>
  <c r="DQ437" i="1"/>
  <c r="DR437" i="1"/>
  <c r="DS437" i="1"/>
  <c r="DT437" i="1"/>
  <c r="DU437" i="1"/>
  <c r="DV437" i="1"/>
  <c r="DX437" i="1"/>
  <c r="DY437" i="1"/>
  <c r="DZ437" i="1"/>
  <c r="EA437" i="1"/>
  <c r="EB437" i="1"/>
  <c r="BF438" i="1"/>
  <c r="BG438" i="1"/>
  <c r="BH438" i="1"/>
  <c r="BI438" i="1"/>
  <c r="BJ438" i="1"/>
  <c r="BK438" i="1"/>
  <c r="BL438" i="1"/>
  <c r="BM438" i="1"/>
  <c r="BN438" i="1"/>
  <c r="BO438" i="1"/>
  <c r="BP438" i="1"/>
  <c r="BQ438" i="1"/>
  <c r="BR438" i="1"/>
  <c r="BS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H438" i="1"/>
  <c r="CI438" i="1"/>
  <c r="CJ438" i="1"/>
  <c r="CK438" i="1"/>
  <c r="CL438" i="1"/>
  <c r="CM438" i="1"/>
  <c r="CN438" i="1"/>
  <c r="CO438" i="1"/>
  <c r="CP438" i="1"/>
  <c r="CQ438" i="1"/>
  <c r="CR438" i="1"/>
  <c r="CS438" i="1"/>
  <c r="CT438" i="1"/>
  <c r="CU438" i="1"/>
  <c r="CV438" i="1"/>
  <c r="CW438" i="1"/>
  <c r="CX438" i="1"/>
  <c r="CY438" i="1"/>
  <c r="CZ438" i="1"/>
  <c r="DA438" i="1"/>
  <c r="DB438" i="1"/>
  <c r="DE438" i="1"/>
  <c r="DF438" i="1"/>
  <c r="DG438" i="1"/>
  <c r="DH438" i="1"/>
  <c r="DI438" i="1"/>
  <c r="DK438" i="1"/>
  <c r="DL438" i="1"/>
  <c r="DM438" i="1"/>
  <c r="DN438" i="1"/>
  <c r="DO438" i="1"/>
  <c r="DP438" i="1"/>
  <c r="DQ438" i="1"/>
  <c r="DR438" i="1"/>
  <c r="DS438" i="1"/>
  <c r="DT438" i="1"/>
  <c r="DU438" i="1"/>
  <c r="DV438" i="1"/>
  <c r="DX438" i="1"/>
  <c r="DY438" i="1"/>
  <c r="DZ438" i="1"/>
  <c r="EA438" i="1"/>
  <c r="EB438" i="1"/>
  <c r="BF439" i="1"/>
  <c r="BG439" i="1"/>
  <c r="BH439" i="1"/>
  <c r="BI439" i="1"/>
  <c r="BJ439" i="1"/>
  <c r="BK439" i="1"/>
  <c r="BL439" i="1"/>
  <c r="BM439" i="1"/>
  <c r="BN439" i="1"/>
  <c r="BO439" i="1"/>
  <c r="BP439" i="1"/>
  <c r="BQ439" i="1"/>
  <c r="BR439" i="1"/>
  <c r="BS439" i="1"/>
  <c r="BV439" i="1"/>
  <c r="BW439" i="1"/>
  <c r="BX439" i="1"/>
  <c r="BY439" i="1"/>
  <c r="BZ439" i="1"/>
  <c r="CA439" i="1"/>
  <c r="CB439" i="1"/>
  <c r="CC439" i="1"/>
  <c r="CD439" i="1"/>
  <c r="CE439" i="1"/>
  <c r="CF439" i="1"/>
  <c r="CG439" i="1"/>
  <c r="CH439" i="1"/>
  <c r="CI439" i="1"/>
  <c r="CJ439" i="1"/>
  <c r="CK439" i="1"/>
  <c r="CL439" i="1"/>
  <c r="CM439" i="1"/>
  <c r="CN439" i="1"/>
  <c r="CO439" i="1"/>
  <c r="CP439" i="1"/>
  <c r="CQ439" i="1"/>
  <c r="CR439" i="1"/>
  <c r="CS439" i="1"/>
  <c r="CT439" i="1"/>
  <c r="CU439" i="1"/>
  <c r="CV439" i="1"/>
  <c r="CW439" i="1"/>
  <c r="CX439" i="1"/>
  <c r="CY439" i="1"/>
  <c r="CZ439" i="1"/>
  <c r="DA439" i="1"/>
  <c r="DB439" i="1"/>
  <c r="DE439" i="1"/>
  <c r="DF439" i="1"/>
  <c r="DG439" i="1"/>
  <c r="DH439" i="1"/>
  <c r="DI439" i="1"/>
  <c r="DK439" i="1"/>
  <c r="DL439" i="1"/>
  <c r="DM439" i="1"/>
  <c r="DN439" i="1"/>
  <c r="DO439" i="1"/>
  <c r="DP439" i="1"/>
  <c r="DQ439" i="1"/>
  <c r="DR439" i="1"/>
  <c r="DS439" i="1"/>
  <c r="DT439" i="1"/>
  <c r="DU439" i="1"/>
  <c r="DV439" i="1"/>
  <c r="DX439" i="1"/>
  <c r="DY439" i="1"/>
  <c r="DZ439" i="1"/>
  <c r="EA439" i="1"/>
  <c r="EB439" i="1"/>
  <c r="BF440" i="1"/>
  <c r="BG440" i="1"/>
  <c r="BH440" i="1"/>
  <c r="BI440" i="1"/>
  <c r="BJ440" i="1"/>
  <c r="BK440" i="1"/>
  <c r="BL440" i="1"/>
  <c r="BM440" i="1"/>
  <c r="BN440" i="1"/>
  <c r="BO440" i="1"/>
  <c r="BP440" i="1"/>
  <c r="BQ440" i="1"/>
  <c r="BR440" i="1"/>
  <c r="BS440" i="1"/>
  <c r="BV440" i="1"/>
  <c r="BW440" i="1"/>
  <c r="BX440" i="1"/>
  <c r="BY440" i="1"/>
  <c r="BZ440" i="1"/>
  <c r="CA440" i="1"/>
  <c r="CB440" i="1"/>
  <c r="CC440" i="1"/>
  <c r="CD440" i="1"/>
  <c r="CE440" i="1"/>
  <c r="CF440" i="1"/>
  <c r="CG440" i="1"/>
  <c r="CH440" i="1"/>
  <c r="CI440" i="1"/>
  <c r="CJ440" i="1"/>
  <c r="CK440" i="1"/>
  <c r="CL440" i="1"/>
  <c r="CM440" i="1"/>
  <c r="CN440" i="1"/>
  <c r="CO440" i="1"/>
  <c r="CP440" i="1"/>
  <c r="CQ440" i="1"/>
  <c r="CR440" i="1"/>
  <c r="CS440" i="1"/>
  <c r="CT440" i="1"/>
  <c r="CU440" i="1"/>
  <c r="CV440" i="1"/>
  <c r="CW440" i="1"/>
  <c r="CX440" i="1"/>
  <c r="CY440" i="1"/>
  <c r="CZ440" i="1"/>
  <c r="DA440" i="1"/>
  <c r="DB440" i="1"/>
  <c r="DE440" i="1"/>
  <c r="DF440" i="1"/>
  <c r="DG440" i="1"/>
  <c r="DH440" i="1"/>
  <c r="DI440" i="1"/>
  <c r="DK440" i="1"/>
  <c r="DL440" i="1"/>
  <c r="DM440" i="1"/>
  <c r="DN440" i="1"/>
  <c r="DO440" i="1"/>
  <c r="DP440" i="1"/>
  <c r="DQ440" i="1"/>
  <c r="DR440" i="1"/>
  <c r="DS440" i="1"/>
  <c r="DT440" i="1"/>
  <c r="DU440" i="1"/>
  <c r="DV440" i="1"/>
  <c r="DX440" i="1"/>
  <c r="DY440" i="1"/>
  <c r="DZ440" i="1"/>
  <c r="EA440" i="1"/>
  <c r="EB440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V441" i="1"/>
  <c r="BW441" i="1"/>
  <c r="BX441" i="1"/>
  <c r="BY441" i="1"/>
  <c r="BZ441" i="1"/>
  <c r="CA441" i="1"/>
  <c r="CB441" i="1"/>
  <c r="CC441" i="1"/>
  <c r="CD441" i="1"/>
  <c r="CE441" i="1"/>
  <c r="CF441" i="1"/>
  <c r="CG441" i="1"/>
  <c r="CH441" i="1"/>
  <c r="CI441" i="1"/>
  <c r="CJ441" i="1"/>
  <c r="CK441" i="1"/>
  <c r="CL441" i="1"/>
  <c r="CM441" i="1"/>
  <c r="CN441" i="1"/>
  <c r="CO441" i="1"/>
  <c r="CP441" i="1"/>
  <c r="CQ441" i="1"/>
  <c r="CR441" i="1"/>
  <c r="CS441" i="1"/>
  <c r="CT441" i="1"/>
  <c r="CU441" i="1"/>
  <c r="CV441" i="1"/>
  <c r="CW441" i="1"/>
  <c r="CX441" i="1"/>
  <c r="CY441" i="1"/>
  <c r="CZ441" i="1"/>
  <c r="DA441" i="1"/>
  <c r="DB441" i="1"/>
  <c r="DE441" i="1"/>
  <c r="DF441" i="1"/>
  <c r="DG441" i="1"/>
  <c r="DH441" i="1"/>
  <c r="DI441" i="1"/>
  <c r="DK441" i="1"/>
  <c r="DL441" i="1"/>
  <c r="DM441" i="1"/>
  <c r="DN441" i="1"/>
  <c r="DO441" i="1"/>
  <c r="DP441" i="1"/>
  <c r="DQ441" i="1"/>
  <c r="DR441" i="1"/>
  <c r="DS441" i="1"/>
  <c r="DT441" i="1"/>
  <c r="DU441" i="1"/>
  <c r="DV441" i="1"/>
  <c r="DX441" i="1"/>
  <c r="DY441" i="1"/>
  <c r="DZ441" i="1"/>
  <c r="EA441" i="1"/>
  <c r="EB441" i="1"/>
  <c r="BF442" i="1"/>
  <c r="BG442" i="1"/>
  <c r="BH442" i="1"/>
  <c r="BI442" i="1"/>
  <c r="BJ442" i="1"/>
  <c r="BK442" i="1"/>
  <c r="BL442" i="1"/>
  <c r="BM442" i="1"/>
  <c r="BN442" i="1"/>
  <c r="BO442" i="1"/>
  <c r="BP442" i="1"/>
  <c r="BQ442" i="1"/>
  <c r="BR442" i="1"/>
  <c r="BS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H442" i="1"/>
  <c r="CI442" i="1"/>
  <c r="CJ442" i="1"/>
  <c r="CK442" i="1"/>
  <c r="CL442" i="1"/>
  <c r="CM442" i="1"/>
  <c r="CN442" i="1"/>
  <c r="CO442" i="1"/>
  <c r="CP442" i="1"/>
  <c r="CQ442" i="1"/>
  <c r="CR442" i="1"/>
  <c r="CS442" i="1"/>
  <c r="CT442" i="1"/>
  <c r="CU442" i="1"/>
  <c r="CV442" i="1"/>
  <c r="CW442" i="1"/>
  <c r="CX442" i="1"/>
  <c r="CY442" i="1"/>
  <c r="CZ442" i="1"/>
  <c r="DA442" i="1"/>
  <c r="DB442" i="1"/>
  <c r="DE442" i="1"/>
  <c r="DF442" i="1"/>
  <c r="DG442" i="1"/>
  <c r="DH442" i="1"/>
  <c r="DI442" i="1"/>
  <c r="DK442" i="1"/>
  <c r="DL442" i="1"/>
  <c r="DM442" i="1"/>
  <c r="DN442" i="1"/>
  <c r="DO442" i="1"/>
  <c r="DP442" i="1"/>
  <c r="DQ442" i="1"/>
  <c r="DR442" i="1"/>
  <c r="DS442" i="1"/>
  <c r="DT442" i="1"/>
  <c r="DU442" i="1"/>
  <c r="DV442" i="1"/>
  <c r="DX442" i="1"/>
  <c r="DY442" i="1"/>
  <c r="DZ442" i="1"/>
  <c r="EA442" i="1"/>
  <c r="EB442" i="1"/>
  <c r="BF443" i="1"/>
  <c r="BG443" i="1"/>
  <c r="BH443" i="1"/>
  <c r="BI443" i="1"/>
  <c r="BJ443" i="1"/>
  <c r="BK443" i="1"/>
  <c r="BL443" i="1"/>
  <c r="BM443" i="1"/>
  <c r="BN443" i="1"/>
  <c r="BO443" i="1"/>
  <c r="BP443" i="1"/>
  <c r="BQ443" i="1"/>
  <c r="BR443" i="1"/>
  <c r="BS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I443" i="1"/>
  <c r="CJ443" i="1"/>
  <c r="CK443" i="1"/>
  <c r="CL443" i="1"/>
  <c r="CM443" i="1"/>
  <c r="CN443" i="1"/>
  <c r="CO443" i="1"/>
  <c r="CP443" i="1"/>
  <c r="CQ443" i="1"/>
  <c r="CR443" i="1"/>
  <c r="CS443" i="1"/>
  <c r="CT443" i="1"/>
  <c r="CU443" i="1"/>
  <c r="CV443" i="1"/>
  <c r="CW443" i="1"/>
  <c r="CX443" i="1"/>
  <c r="CY443" i="1"/>
  <c r="CZ443" i="1"/>
  <c r="DA443" i="1"/>
  <c r="DB443" i="1"/>
  <c r="DE443" i="1"/>
  <c r="DF443" i="1"/>
  <c r="DG443" i="1"/>
  <c r="DH443" i="1"/>
  <c r="DI443" i="1"/>
  <c r="DK443" i="1"/>
  <c r="DL443" i="1"/>
  <c r="DM443" i="1"/>
  <c r="DN443" i="1"/>
  <c r="DO443" i="1"/>
  <c r="DP443" i="1"/>
  <c r="DQ443" i="1"/>
  <c r="DR443" i="1"/>
  <c r="DS443" i="1"/>
  <c r="DT443" i="1"/>
  <c r="DU443" i="1"/>
  <c r="DV443" i="1"/>
  <c r="DX443" i="1"/>
  <c r="DY443" i="1"/>
  <c r="DZ443" i="1"/>
  <c r="EA443" i="1"/>
  <c r="EB443" i="1"/>
  <c r="BF444" i="1"/>
  <c r="BG444" i="1"/>
  <c r="BH444" i="1"/>
  <c r="BI444" i="1"/>
  <c r="BJ444" i="1"/>
  <c r="BK444" i="1"/>
  <c r="BL444" i="1"/>
  <c r="BM444" i="1"/>
  <c r="BN444" i="1"/>
  <c r="BO444" i="1"/>
  <c r="BP444" i="1"/>
  <c r="BQ444" i="1"/>
  <c r="BR444" i="1"/>
  <c r="BS444" i="1"/>
  <c r="BV444" i="1"/>
  <c r="BW444" i="1"/>
  <c r="BX444" i="1"/>
  <c r="BY444" i="1"/>
  <c r="BZ444" i="1"/>
  <c r="CA444" i="1"/>
  <c r="CB444" i="1"/>
  <c r="CC444" i="1"/>
  <c r="CD444" i="1"/>
  <c r="CE444" i="1"/>
  <c r="CF444" i="1"/>
  <c r="CG444" i="1"/>
  <c r="CH444" i="1"/>
  <c r="CI444" i="1"/>
  <c r="CJ444" i="1"/>
  <c r="CK444" i="1"/>
  <c r="CL444" i="1"/>
  <c r="CM444" i="1"/>
  <c r="CN444" i="1"/>
  <c r="CO444" i="1"/>
  <c r="CP444" i="1"/>
  <c r="CQ444" i="1"/>
  <c r="CR444" i="1"/>
  <c r="CS444" i="1"/>
  <c r="CT444" i="1"/>
  <c r="CU444" i="1"/>
  <c r="CV444" i="1"/>
  <c r="CW444" i="1"/>
  <c r="CX444" i="1"/>
  <c r="CY444" i="1"/>
  <c r="CZ444" i="1"/>
  <c r="DA444" i="1"/>
  <c r="DB444" i="1"/>
  <c r="DE444" i="1"/>
  <c r="DF444" i="1"/>
  <c r="DG444" i="1"/>
  <c r="DH444" i="1"/>
  <c r="DI444" i="1"/>
  <c r="DK444" i="1"/>
  <c r="DL444" i="1"/>
  <c r="DM444" i="1"/>
  <c r="DN444" i="1"/>
  <c r="DO444" i="1"/>
  <c r="DP444" i="1"/>
  <c r="DQ444" i="1"/>
  <c r="DR444" i="1"/>
  <c r="DS444" i="1"/>
  <c r="DT444" i="1"/>
  <c r="DU444" i="1"/>
  <c r="DV444" i="1"/>
  <c r="DX444" i="1"/>
  <c r="DY444" i="1"/>
  <c r="DZ444" i="1"/>
  <c r="EA444" i="1"/>
  <c r="EB444" i="1"/>
  <c r="BF445" i="1"/>
  <c r="BG445" i="1"/>
  <c r="BH445" i="1"/>
  <c r="BI445" i="1"/>
  <c r="BJ445" i="1"/>
  <c r="BK445" i="1"/>
  <c r="BL445" i="1"/>
  <c r="BM445" i="1"/>
  <c r="BN445" i="1"/>
  <c r="BO445" i="1"/>
  <c r="BP445" i="1"/>
  <c r="BQ445" i="1"/>
  <c r="BR445" i="1"/>
  <c r="BS445" i="1"/>
  <c r="BV445" i="1"/>
  <c r="BW445" i="1"/>
  <c r="BX445" i="1"/>
  <c r="BY445" i="1"/>
  <c r="BZ445" i="1"/>
  <c r="CA445" i="1"/>
  <c r="CB445" i="1"/>
  <c r="CC445" i="1"/>
  <c r="CD445" i="1"/>
  <c r="CE445" i="1"/>
  <c r="CF445" i="1"/>
  <c r="CG445" i="1"/>
  <c r="CH445" i="1"/>
  <c r="CI445" i="1"/>
  <c r="CJ445" i="1"/>
  <c r="CK445" i="1"/>
  <c r="CL445" i="1"/>
  <c r="CM445" i="1"/>
  <c r="CN445" i="1"/>
  <c r="CO445" i="1"/>
  <c r="CP445" i="1"/>
  <c r="CQ445" i="1"/>
  <c r="CR445" i="1"/>
  <c r="CS445" i="1"/>
  <c r="CT445" i="1"/>
  <c r="CU445" i="1"/>
  <c r="CV445" i="1"/>
  <c r="CW445" i="1"/>
  <c r="CX445" i="1"/>
  <c r="CY445" i="1"/>
  <c r="CZ445" i="1"/>
  <c r="DA445" i="1"/>
  <c r="DB445" i="1"/>
  <c r="DE445" i="1"/>
  <c r="DF445" i="1"/>
  <c r="DG445" i="1"/>
  <c r="DH445" i="1"/>
  <c r="DI445" i="1"/>
  <c r="DK445" i="1"/>
  <c r="DL445" i="1"/>
  <c r="DM445" i="1"/>
  <c r="DN445" i="1"/>
  <c r="DO445" i="1"/>
  <c r="DP445" i="1"/>
  <c r="DQ445" i="1"/>
  <c r="DR445" i="1"/>
  <c r="DS445" i="1"/>
  <c r="DT445" i="1"/>
  <c r="DU445" i="1"/>
  <c r="DV445" i="1"/>
  <c r="DX445" i="1"/>
  <c r="DY445" i="1"/>
  <c r="DZ445" i="1"/>
  <c r="EA445" i="1"/>
  <c r="EB445" i="1"/>
  <c r="BF446" i="1"/>
  <c r="BG446" i="1"/>
  <c r="BH446" i="1"/>
  <c r="BI446" i="1"/>
  <c r="BJ446" i="1"/>
  <c r="BK446" i="1"/>
  <c r="BL446" i="1"/>
  <c r="BM446" i="1"/>
  <c r="BN446" i="1"/>
  <c r="BO446" i="1"/>
  <c r="BP446" i="1"/>
  <c r="BQ446" i="1"/>
  <c r="BR446" i="1"/>
  <c r="BS446" i="1"/>
  <c r="BV446" i="1"/>
  <c r="BW446" i="1"/>
  <c r="BX446" i="1"/>
  <c r="BY446" i="1"/>
  <c r="BZ446" i="1"/>
  <c r="CA446" i="1"/>
  <c r="CB446" i="1"/>
  <c r="CC446" i="1"/>
  <c r="CD446" i="1"/>
  <c r="CE446" i="1"/>
  <c r="CF446" i="1"/>
  <c r="CG446" i="1"/>
  <c r="CH446" i="1"/>
  <c r="CI446" i="1"/>
  <c r="CJ446" i="1"/>
  <c r="CK446" i="1"/>
  <c r="CL446" i="1"/>
  <c r="CM446" i="1"/>
  <c r="CN446" i="1"/>
  <c r="CO446" i="1"/>
  <c r="CP446" i="1"/>
  <c r="CQ446" i="1"/>
  <c r="CR446" i="1"/>
  <c r="CS446" i="1"/>
  <c r="CT446" i="1"/>
  <c r="CU446" i="1"/>
  <c r="CV446" i="1"/>
  <c r="CW446" i="1"/>
  <c r="CX446" i="1"/>
  <c r="CY446" i="1"/>
  <c r="CZ446" i="1"/>
  <c r="DA446" i="1"/>
  <c r="DB446" i="1"/>
  <c r="DE446" i="1"/>
  <c r="DF446" i="1"/>
  <c r="DG446" i="1"/>
  <c r="DH446" i="1"/>
  <c r="DI446" i="1"/>
  <c r="DK446" i="1"/>
  <c r="DL446" i="1"/>
  <c r="DM446" i="1"/>
  <c r="DN446" i="1"/>
  <c r="DO446" i="1"/>
  <c r="DP446" i="1"/>
  <c r="DQ446" i="1"/>
  <c r="DR446" i="1"/>
  <c r="DS446" i="1"/>
  <c r="DT446" i="1"/>
  <c r="DU446" i="1"/>
  <c r="DV446" i="1"/>
  <c r="DX446" i="1"/>
  <c r="DY446" i="1"/>
  <c r="DZ446" i="1"/>
  <c r="EA446" i="1"/>
  <c r="EB446" i="1"/>
  <c r="BF447" i="1"/>
  <c r="BG447" i="1"/>
  <c r="BH447" i="1"/>
  <c r="BI447" i="1"/>
  <c r="BJ447" i="1"/>
  <c r="BK447" i="1"/>
  <c r="BL447" i="1"/>
  <c r="BM447" i="1"/>
  <c r="BN447" i="1"/>
  <c r="BO447" i="1"/>
  <c r="BP447" i="1"/>
  <c r="BQ447" i="1"/>
  <c r="BR447" i="1"/>
  <c r="BS447" i="1"/>
  <c r="BV447" i="1"/>
  <c r="BW447" i="1"/>
  <c r="BX447" i="1"/>
  <c r="BY447" i="1"/>
  <c r="BZ447" i="1"/>
  <c r="CA447" i="1"/>
  <c r="CB447" i="1"/>
  <c r="CC447" i="1"/>
  <c r="CD447" i="1"/>
  <c r="CE447" i="1"/>
  <c r="CF447" i="1"/>
  <c r="CG447" i="1"/>
  <c r="CH447" i="1"/>
  <c r="CI447" i="1"/>
  <c r="CJ447" i="1"/>
  <c r="CK447" i="1"/>
  <c r="CL447" i="1"/>
  <c r="CM447" i="1"/>
  <c r="CN447" i="1"/>
  <c r="CO447" i="1"/>
  <c r="CP447" i="1"/>
  <c r="CQ447" i="1"/>
  <c r="CR447" i="1"/>
  <c r="CS447" i="1"/>
  <c r="CT447" i="1"/>
  <c r="CU447" i="1"/>
  <c r="CV447" i="1"/>
  <c r="CW447" i="1"/>
  <c r="CX447" i="1"/>
  <c r="CY447" i="1"/>
  <c r="CZ447" i="1"/>
  <c r="DA447" i="1"/>
  <c r="DB447" i="1"/>
  <c r="DE447" i="1"/>
  <c r="DF447" i="1"/>
  <c r="DG447" i="1"/>
  <c r="DH447" i="1"/>
  <c r="DI447" i="1"/>
  <c r="DK447" i="1"/>
  <c r="DL447" i="1"/>
  <c r="DM447" i="1"/>
  <c r="DN447" i="1"/>
  <c r="DO447" i="1"/>
  <c r="DP447" i="1"/>
  <c r="DQ447" i="1"/>
  <c r="DR447" i="1"/>
  <c r="DS447" i="1"/>
  <c r="DT447" i="1"/>
  <c r="DU447" i="1"/>
  <c r="DV447" i="1"/>
  <c r="DX447" i="1"/>
  <c r="DY447" i="1"/>
  <c r="DZ447" i="1"/>
  <c r="EA447" i="1"/>
  <c r="EB447" i="1"/>
  <c r="BF448" i="1"/>
  <c r="BG448" i="1"/>
  <c r="BH448" i="1"/>
  <c r="BI448" i="1"/>
  <c r="BJ448" i="1"/>
  <c r="BK448" i="1"/>
  <c r="BL448" i="1"/>
  <c r="BM448" i="1"/>
  <c r="BN448" i="1"/>
  <c r="BO448" i="1"/>
  <c r="BP448" i="1"/>
  <c r="BQ448" i="1"/>
  <c r="BR448" i="1"/>
  <c r="BS448" i="1"/>
  <c r="BV448" i="1"/>
  <c r="BW448" i="1"/>
  <c r="BX448" i="1"/>
  <c r="BY448" i="1"/>
  <c r="BZ448" i="1"/>
  <c r="CA448" i="1"/>
  <c r="CB448" i="1"/>
  <c r="CC448" i="1"/>
  <c r="CD448" i="1"/>
  <c r="CE448" i="1"/>
  <c r="CF448" i="1"/>
  <c r="CG448" i="1"/>
  <c r="CH448" i="1"/>
  <c r="CI448" i="1"/>
  <c r="CJ448" i="1"/>
  <c r="CK448" i="1"/>
  <c r="CL448" i="1"/>
  <c r="CM448" i="1"/>
  <c r="CN448" i="1"/>
  <c r="CO448" i="1"/>
  <c r="CP448" i="1"/>
  <c r="CQ448" i="1"/>
  <c r="CR448" i="1"/>
  <c r="CS448" i="1"/>
  <c r="CT448" i="1"/>
  <c r="CU448" i="1"/>
  <c r="CV448" i="1"/>
  <c r="CW448" i="1"/>
  <c r="CX448" i="1"/>
  <c r="CY448" i="1"/>
  <c r="CZ448" i="1"/>
  <c r="DA448" i="1"/>
  <c r="DB448" i="1"/>
  <c r="DE448" i="1"/>
  <c r="DF448" i="1"/>
  <c r="DG448" i="1"/>
  <c r="DH448" i="1"/>
  <c r="DI448" i="1"/>
  <c r="DK448" i="1"/>
  <c r="DL448" i="1"/>
  <c r="DM448" i="1"/>
  <c r="DN448" i="1"/>
  <c r="DO448" i="1"/>
  <c r="DP448" i="1"/>
  <c r="DQ448" i="1"/>
  <c r="DR448" i="1"/>
  <c r="DS448" i="1"/>
  <c r="DT448" i="1"/>
  <c r="DU448" i="1"/>
  <c r="DV448" i="1"/>
  <c r="DX448" i="1"/>
  <c r="DY448" i="1"/>
  <c r="DZ448" i="1"/>
  <c r="EA448" i="1"/>
  <c r="EB448" i="1"/>
  <c r="BF449" i="1"/>
  <c r="BG449" i="1"/>
  <c r="BH449" i="1"/>
  <c r="BI449" i="1"/>
  <c r="BJ449" i="1"/>
  <c r="BK449" i="1"/>
  <c r="BL449" i="1"/>
  <c r="BM449" i="1"/>
  <c r="BN449" i="1"/>
  <c r="BO449" i="1"/>
  <c r="BP449" i="1"/>
  <c r="BQ449" i="1"/>
  <c r="BR449" i="1"/>
  <c r="BS449" i="1"/>
  <c r="BV449" i="1"/>
  <c r="BW449" i="1"/>
  <c r="BX449" i="1"/>
  <c r="BY449" i="1"/>
  <c r="BZ449" i="1"/>
  <c r="CA449" i="1"/>
  <c r="CB449" i="1"/>
  <c r="CC449" i="1"/>
  <c r="CD449" i="1"/>
  <c r="CE449" i="1"/>
  <c r="CF449" i="1"/>
  <c r="CG449" i="1"/>
  <c r="CH449" i="1"/>
  <c r="CI449" i="1"/>
  <c r="CJ449" i="1"/>
  <c r="CK449" i="1"/>
  <c r="CL449" i="1"/>
  <c r="CM449" i="1"/>
  <c r="CN449" i="1"/>
  <c r="CO449" i="1"/>
  <c r="CP449" i="1"/>
  <c r="CQ449" i="1"/>
  <c r="CR449" i="1"/>
  <c r="CS449" i="1"/>
  <c r="CT449" i="1"/>
  <c r="CU449" i="1"/>
  <c r="CV449" i="1"/>
  <c r="CW449" i="1"/>
  <c r="CX449" i="1"/>
  <c r="CY449" i="1"/>
  <c r="CZ449" i="1"/>
  <c r="DA449" i="1"/>
  <c r="DB449" i="1"/>
  <c r="DE449" i="1"/>
  <c r="DF449" i="1"/>
  <c r="DG449" i="1"/>
  <c r="DH449" i="1"/>
  <c r="DI449" i="1"/>
  <c r="DK449" i="1"/>
  <c r="DL449" i="1"/>
  <c r="DM449" i="1"/>
  <c r="DN449" i="1"/>
  <c r="DO449" i="1"/>
  <c r="DP449" i="1"/>
  <c r="DQ449" i="1"/>
  <c r="DR449" i="1"/>
  <c r="DS449" i="1"/>
  <c r="DT449" i="1"/>
  <c r="DU449" i="1"/>
  <c r="DV449" i="1"/>
  <c r="DX449" i="1"/>
  <c r="DY449" i="1"/>
  <c r="DZ449" i="1"/>
  <c r="EA449" i="1"/>
  <c r="EB449" i="1"/>
  <c r="BF450" i="1"/>
  <c r="BG450" i="1"/>
  <c r="BH450" i="1"/>
  <c r="BI450" i="1"/>
  <c r="BJ450" i="1"/>
  <c r="BK450" i="1"/>
  <c r="BL450" i="1"/>
  <c r="BM450" i="1"/>
  <c r="BN450" i="1"/>
  <c r="BO450" i="1"/>
  <c r="BP450" i="1"/>
  <c r="BQ450" i="1"/>
  <c r="BR450" i="1"/>
  <c r="BS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H450" i="1"/>
  <c r="CI450" i="1"/>
  <c r="CJ450" i="1"/>
  <c r="CK450" i="1"/>
  <c r="CL450" i="1"/>
  <c r="CM450" i="1"/>
  <c r="CN450" i="1"/>
  <c r="CO450" i="1"/>
  <c r="CP450" i="1"/>
  <c r="CQ450" i="1"/>
  <c r="CR450" i="1"/>
  <c r="CS450" i="1"/>
  <c r="CT450" i="1"/>
  <c r="CU450" i="1"/>
  <c r="CV450" i="1"/>
  <c r="CW450" i="1"/>
  <c r="CX450" i="1"/>
  <c r="CY450" i="1"/>
  <c r="CZ450" i="1"/>
  <c r="DA450" i="1"/>
  <c r="DB450" i="1"/>
  <c r="DE450" i="1"/>
  <c r="DF450" i="1"/>
  <c r="DG450" i="1"/>
  <c r="DH450" i="1"/>
  <c r="DI450" i="1"/>
  <c r="DK450" i="1"/>
  <c r="DL450" i="1"/>
  <c r="DM450" i="1"/>
  <c r="DN450" i="1"/>
  <c r="DO450" i="1"/>
  <c r="DP450" i="1"/>
  <c r="DQ450" i="1"/>
  <c r="DR450" i="1"/>
  <c r="DS450" i="1"/>
  <c r="DT450" i="1"/>
  <c r="DU450" i="1"/>
  <c r="DV450" i="1"/>
  <c r="DX450" i="1"/>
  <c r="DY450" i="1"/>
  <c r="DZ450" i="1"/>
  <c r="EA450" i="1"/>
  <c r="EB450" i="1"/>
  <c r="BF451" i="1"/>
  <c r="BG451" i="1"/>
  <c r="BH451" i="1"/>
  <c r="BI451" i="1"/>
  <c r="BJ451" i="1"/>
  <c r="BK451" i="1"/>
  <c r="BL451" i="1"/>
  <c r="BM451" i="1"/>
  <c r="BN451" i="1"/>
  <c r="BO451" i="1"/>
  <c r="BP451" i="1"/>
  <c r="BQ451" i="1"/>
  <c r="BR451" i="1"/>
  <c r="BS451" i="1"/>
  <c r="BV451" i="1"/>
  <c r="BW451" i="1"/>
  <c r="BX451" i="1"/>
  <c r="BY451" i="1"/>
  <c r="BZ451" i="1"/>
  <c r="CA451" i="1"/>
  <c r="CB451" i="1"/>
  <c r="CC451" i="1"/>
  <c r="CD451" i="1"/>
  <c r="CE451" i="1"/>
  <c r="CF451" i="1"/>
  <c r="CG451" i="1"/>
  <c r="CH451" i="1"/>
  <c r="CI451" i="1"/>
  <c r="CJ451" i="1"/>
  <c r="CK451" i="1"/>
  <c r="CL451" i="1"/>
  <c r="CM451" i="1"/>
  <c r="CN451" i="1"/>
  <c r="CO451" i="1"/>
  <c r="CP451" i="1"/>
  <c r="CQ451" i="1"/>
  <c r="CR451" i="1"/>
  <c r="CS451" i="1"/>
  <c r="CT451" i="1"/>
  <c r="CU451" i="1"/>
  <c r="CV451" i="1"/>
  <c r="CW451" i="1"/>
  <c r="CX451" i="1"/>
  <c r="CY451" i="1"/>
  <c r="CZ451" i="1"/>
  <c r="DA451" i="1"/>
  <c r="DB451" i="1"/>
  <c r="DE451" i="1"/>
  <c r="DF451" i="1"/>
  <c r="DG451" i="1"/>
  <c r="DH451" i="1"/>
  <c r="DI451" i="1"/>
  <c r="DK451" i="1"/>
  <c r="DL451" i="1"/>
  <c r="DM451" i="1"/>
  <c r="DN451" i="1"/>
  <c r="DO451" i="1"/>
  <c r="DP451" i="1"/>
  <c r="DQ451" i="1"/>
  <c r="DR451" i="1"/>
  <c r="DS451" i="1"/>
  <c r="DT451" i="1"/>
  <c r="DU451" i="1"/>
  <c r="DV451" i="1"/>
  <c r="DX451" i="1"/>
  <c r="DY451" i="1"/>
  <c r="DZ451" i="1"/>
  <c r="EA451" i="1"/>
  <c r="EB451" i="1"/>
  <c r="BF452" i="1"/>
  <c r="BG452" i="1"/>
  <c r="BH452" i="1"/>
  <c r="BI452" i="1"/>
  <c r="BJ452" i="1"/>
  <c r="BK452" i="1"/>
  <c r="BL452" i="1"/>
  <c r="BM452" i="1"/>
  <c r="BN452" i="1"/>
  <c r="BO452" i="1"/>
  <c r="BP452" i="1"/>
  <c r="BQ452" i="1"/>
  <c r="BR452" i="1"/>
  <c r="BS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CO452" i="1"/>
  <c r="CP452" i="1"/>
  <c r="CQ452" i="1"/>
  <c r="CR452" i="1"/>
  <c r="CS452" i="1"/>
  <c r="CT452" i="1"/>
  <c r="CU452" i="1"/>
  <c r="CV452" i="1"/>
  <c r="CW452" i="1"/>
  <c r="CX452" i="1"/>
  <c r="CY452" i="1"/>
  <c r="CZ452" i="1"/>
  <c r="DA452" i="1"/>
  <c r="DB452" i="1"/>
  <c r="DE452" i="1"/>
  <c r="DF452" i="1"/>
  <c r="DG452" i="1"/>
  <c r="DH452" i="1"/>
  <c r="DI452" i="1"/>
  <c r="DK452" i="1"/>
  <c r="DL452" i="1"/>
  <c r="DM452" i="1"/>
  <c r="DN452" i="1"/>
  <c r="DO452" i="1"/>
  <c r="DP452" i="1"/>
  <c r="DQ452" i="1"/>
  <c r="DR452" i="1"/>
  <c r="DS452" i="1"/>
  <c r="DT452" i="1"/>
  <c r="DU452" i="1"/>
  <c r="DV452" i="1"/>
  <c r="DX452" i="1"/>
  <c r="DY452" i="1"/>
  <c r="DZ452" i="1"/>
  <c r="EA452" i="1"/>
  <c r="EB452" i="1"/>
  <c r="BF453" i="1"/>
  <c r="BG453" i="1"/>
  <c r="BH453" i="1"/>
  <c r="BI453" i="1"/>
  <c r="BJ453" i="1"/>
  <c r="BK453" i="1"/>
  <c r="BL453" i="1"/>
  <c r="BM453" i="1"/>
  <c r="BN453" i="1"/>
  <c r="BO453" i="1"/>
  <c r="BP453" i="1"/>
  <c r="BQ453" i="1"/>
  <c r="BR453" i="1"/>
  <c r="BS453" i="1"/>
  <c r="BV453" i="1"/>
  <c r="BW453" i="1"/>
  <c r="BX453" i="1"/>
  <c r="BY453" i="1"/>
  <c r="BZ453" i="1"/>
  <c r="CA453" i="1"/>
  <c r="CB453" i="1"/>
  <c r="CC453" i="1"/>
  <c r="CD453" i="1"/>
  <c r="CE453" i="1"/>
  <c r="CF453" i="1"/>
  <c r="CG453" i="1"/>
  <c r="CH453" i="1"/>
  <c r="CI453" i="1"/>
  <c r="CJ453" i="1"/>
  <c r="CK453" i="1"/>
  <c r="CL453" i="1"/>
  <c r="CM453" i="1"/>
  <c r="CN453" i="1"/>
  <c r="CO453" i="1"/>
  <c r="CP453" i="1"/>
  <c r="CQ453" i="1"/>
  <c r="CR453" i="1"/>
  <c r="CS453" i="1"/>
  <c r="CT453" i="1"/>
  <c r="CU453" i="1"/>
  <c r="CV453" i="1"/>
  <c r="CW453" i="1"/>
  <c r="CX453" i="1"/>
  <c r="CY453" i="1"/>
  <c r="CZ453" i="1"/>
  <c r="DA453" i="1"/>
  <c r="DB453" i="1"/>
  <c r="DE453" i="1"/>
  <c r="DF453" i="1"/>
  <c r="DG453" i="1"/>
  <c r="DH453" i="1"/>
  <c r="DI453" i="1"/>
  <c r="DK453" i="1"/>
  <c r="DL453" i="1"/>
  <c r="DM453" i="1"/>
  <c r="DN453" i="1"/>
  <c r="DO453" i="1"/>
  <c r="DP453" i="1"/>
  <c r="DQ453" i="1"/>
  <c r="DR453" i="1"/>
  <c r="DS453" i="1"/>
  <c r="DT453" i="1"/>
  <c r="DU453" i="1"/>
  <c r="DV453" i="1"/>
  <c r="DX453" i="1"/>
  <c r="DY453" i="1"/>
  <c r="DZ453" i="1"/>
  <c r="EA453" i="1"/>
  <c r="EB453" i="1"/>
  <c r="BF454" i="1"/>
  <c r="BG454" i="1"/>
  <c r="BH454" i="1"/>
  <c r="BI454" i="1"/>
  <c r="BJ454" i="1"/>
  <c r="BK454" i="1"/>
  <c r="BL454" i="1"/>
  <c r="BM454" i="1"/>
  <c r="BN454" i="1"/>
  <c r="BO454" i="1"/>
  <c r="BP454" i="1"/>
  <c r="BQ454" i="1"/>
  <c r="BR454" i="1"/>
  <c r="BS454" i="1"/>
  <c r="BV454" i="1"/>
  <c r="BW454" i="1"/>
  <c r="BX454" i="1"/>
  <c r="BY454" i="1"/>
  <c r="BZ454" i="1"/>
  <c r="CA454" i="1"/>
  <c r="CB454" i="1"/>
  <c r="CC454" i="1"/>
  <c r="CD454" i="1"/>
  <c r="CE454" i="1"/>
  <c r="CF454" i="1"/>
  <c r="CG454" i="1"/>
  <c r="CH454" i="1"/>
  <c r="CI454" i="1"/>
  <c r="CJ454" i="1"/>
  <c r="CK454" i="1"/>
  <c r="CL454" i="1"/>
  <c r="CM454" i="1"/>
  <c r="CN454" i="1"/>
  <c r="CO454" i="1"/>
  <c r="CP454" i="1"/>
  <c r="CQ454" i="1"/>
  <c r="CR454" i="1"/>
  <c r="CS454" i="1"/>
  <c r="CT454" i="1"/>
  <c r="CU454" i="1"/>
  <c r="CV454" i="1"/>
  <c r="CW454" i="1"/>
  <c r="CX454" i="1"/>
  <c r="CY454" i="1"/>
  <c r="CZ454" i="1"/>
  <c r="DA454" i="1"/>
  <c r="DB454" i="1"/>
  <c r="DE454" i="1"/>
  <c r="DF454" i="1"/>
  <c r="DG454" i="1"/>
  <c r="DH454" i="1"/>
  <c r="DI454" i="1"/>
  <c r="DK454" i="1"/>
  <c r="DL454" i="1"/>
  <c r="DM454" i="1"/>
  <c r="DN454" i="1"/>
  <c r="DO454" i="1"/>
  <c r="DP454" i="1"/>
  <c r="DQ454" i="1"/>
  <c r="DR454" i="1"/>
  <c r="DS454" i="1"/>
  <c r="DT454" i="1"/>
  <c r="DU454" i="1"/>
  <c r="DV454" i="1"/>
  <c r="DX454" i="1"/>
  <c r="DY454" i="1"/>
  <c r="DZ454" i="1"/>
  <c r="EA454" i="1"/>
  <c r="EB454" i="1"/>
  <c r="BF455" i="1"/>
  <c r="BG455" i="1"/>
  <c r="BH455" i="1"/>
  <c r="BI455" i="1"/>
  <c r="BJ455" i="1"/>
  <c r="BK455" i="1"/>
  <c r="BL455" i="1"/>
  <c r="BM455" i="1"/>
  <c r="BN455" i="1"/>
  <c r="BO455" i="1"/>
  <c r="BP455" i="1"/>
  <c r="BQ455" i="1"/>
  <c r="BR455" i="1"/>
  <c r="BS455" i="1"/>
  <c r="BV455" i="1"/>
  <c r="BW455" i="1"/>
  <c r="BX455" i="1"/>
  <c r="BY455" i="1"/>
  <c r="BZ455" i="1"/>
  <c r="CA455" i="1"/>
  <c r="CB455" i="1"/>
  <c r="CC455" i="1"/>
  <c r="CD455" i="1"/>
  <c r="CE455" i="1"/>
  <c r="CF455" i="1"/>
  <c r="CG455" i="1"/>
  <c r="CH455" i="1"/>
  <c r="CI455" i="1"/>
  <c r="CJ455" i="1"/>
  <c r="CK455" i="1"/>
  <c r="CL455" i="1"/>
  <c r="CM455" i="1"/>
  <c r="CN455" i="1"/>
  <c r="CO455" i="1"/>
  <c r="CP455" i="1"/>
  <c r="CQ455" i="1"/>
  <c r="CR455" i="1"/>
  <c r="CS455" i="1"/>
  <c r="CT455" i="1"/>
  <c r="CU455" i="1"/>
  <c r="CV455" i="1"/>
  <c r="CW455" i="1"/>
  <c r="CX455" i="1"/>
  <c r="CY455" i="1"/>
  <c r="CZ455" i="1"/>
  <c r="DA455" i="1"/>
  <c r="DB455" i="1"/>
  <c r="DE455" i="1"/>
  <c r="DF455" i="1"/>
  <c r="DG455" i="1"/>
  <c r="DH455" i="1"/>
  <c r="DI455" i="1"/>
  <c r="DK455" i="1"/>
  <c r="DL455" i="1"/>
  <c r="DM455" i="1"/>
  <c r="DN455" i="1"/>
  <c r="DO455" i="1"/>
  <c r="DP455" i="1"/>
  <c r="DQ455" i="1"/>
  <c r="DR455" i="1"/>
  <c r="DS455" i="1"/>
  <c r="DT455" i="1"/>
  <c r="DU455" i="1"/>
  <c r="DV455" i="1"/>
  <c r="DX455" i="1"/>
  <c r="DY455" i="1"/>
  <c r="DZ455" i="1"/>
  <c r="EA455" i="1"/>
  <c r="EB455" i="1"/>
  <c r="BF456" i="1"/>
  <c r="BG456" i="1"/>
  <c r="BH456" i="1"/>
  <c r="BI456" i="1"/>
  <c r="BJ456" i="1"/>
  <c r="BK456" i="1"/>
  <c r="BL456" i="1"/>
  <c r="BM456" i="1"/>
  <c r="BN456" i="1"/>
  <c r="BO456" i="1"/>
  <c r="BP456" i="1"/>
  <c r="BQ456" i="1"/>
  <c r="BR456" i="1"/>
  <c r="BS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H456" i="1"/>
  <c r="CI456" i="1"/>
  <c r="CJ456" i="1"/>
  <c r="CK456" i="1"/>
  <c r="CL456" i="1"/>
  <c r="CM456" i="1"/>
  <c r="CN456" i="1"/>
  <c r="CO456" i="1"/>
  <c r="CP456" i="1"/>
  <c r="CQ456" i="1"/>
  <c r="CR456" i="1"/>
  <c r="CS456" i="1"/>
  <c r="CT456" i="1"/>
  <c r="CU456" i="1"/>
  <c r="CV456" i="1"/>
  <c r="CW456" i="1"/>
  <c r="CX456" i="1"/>
  <c r="CY456" i="1"/>
  <c r="CZ456" i="1"/>
  <c r="DA456" i="1"/>
  <c r="DB456" i="1"/>
  <c r="DE456" i="1"/>
  <c r="DF456" i="1"/>
  <c r="DG456" i="1"/>
  <c r="DH456" i="1"/>
  <c r="DI456" i="1"/>
  <c r="DK456" i="1"/>
  <c r="DL456" i="1"/>
  <c r="DM456" i="1"/>
  <c r="DN456" i="1"/>
  <c r="DO456" i="1"/>
  <c r="DP456" i="1"/>
  <c r="DQ456" i="1"/>
  <c r="DR456" i="1"/>
  <c r="DS456" i="1"/>
  <c r="DT456" i="1"/>
  <c r="DU456" i="1"/>
  <c r="DV456" i="1"/>
  <c r="DX456" i="1"/>
  <c r="DY456" i="1"/>
  <c r="DZ456" i="1"/>
  <c r="EA456" i="1"/>
  <c r="EB456" i="1"/>
  <c r="BF457" i="1"/>
  <c r="BG457" i="1"/>
  <c r="BH457" i="1"/>
  <c r="BI457" i="1"/>
  <c r="BJ457" i="1"/>
  <c r="BK457" i="1"/>
  <c r="BL457" i="1"/>
  <c r="BM457" i="1"/>
  <c r="BN457" i="1"/>
  <c r="BO457" i="1"/>
  <c r="BP457" i="1"/>
  <c r="BQ457" i="1"/>
  <c r="BR457" i="1"/>
  <c r="BS457" i="1"/>
  <c r="BV457" i="1"/>
  <c r="BW457" i="1"/>
  <c r="BX457" i="1"/>
  <c r="BY457" i="1"/>
  <c r="BZ457" i="1"/>
  <c r="CA457" i="1"/>
  <c r="CB457" i="1"/>
  <c r="CC457" i="1"/>
  <c r="CD457" i="1"/>
  <c r="CE457" i="1"/>
  <c r="CF457" i="1"/>
  <c r="CG457" i="1"/>
  <c r="CH457" i="1"/>
  <c r="CI457" i="1"/>
  <c r="CJ457" i="1"/>
  <c r="CK457" i="1"/>
  <c r="CL457" i="1"/>
  <c r="CM457" i="1"/>
  <c r="CN457" i="1"/>
  <c r="CO457" i="1"/>
  <c r="CP457" i="1"/>
  <c r="CQ457" i="1"/>
  <c r="CR457" i="1"/>
  <c r="CS457" i="1"/>
  <c r="CT457" i="1"/>
  <c r="CU457" i="1"/>
  <c r="CV457" i="1"/>
  <c r="CW457" i="1"/>
  <c r="CX457" i="1"/>
  <c r="CY457" i="1"/>
  <c r="CZ457" i="1"/>
  <c r="DA457" i="1"/>
  <c r="DB457" i="1"/>
  <c r="DE457" i="1"/>
  <c r="DF457" i="1"/>
  <c r="DG457" i="1"/>
  <c r="DH457" i="1"/>
  <c r="DI457" i="1"/>
  <c r="DK457" i="1"/>
  <c r="DL457" i="1"/>
  <c r="DM457" i="1"/>
  <c r="DN457" i="1"/>
  <c r="DO457" i="1"/>
  <c r="DP457" i="1"/>
  <c r="DQ457" i="1"/>
  <c r="DR457" i="1"/>
  <c r="DS457" i="1"/>
  <c r="DT457" i="1"/>
  <c r="DU457" i="1"/>
  <c r="DV457" i="1"/>
  <c r="DX457" i="1"/>
  <c r="DY457" i="1"/>
  <c r="DZ457" i="1"/>
  <c r="EA457" i="1"/>
  <c r="EB457" i="1"/>
  <c r="BF458" i="1"/>
  <c r="BG458" i="1"/>
  <c r="BH458" i="1"/>
  <c r="BI458" i="1"/>
  <c r="BJ458" i="1"/>
  <c r="BK458" i="1"/>
  <c r="BL458" i="1"/>
  <c r="BM458" i="1"/>
  <c r="BN458" i="1"/>
  <c r="BO458" i="1"/>
  <c r="BP458" i="1"/>
  <c r="BQ458" i="1"/>
  <c r="BR458" i="1"/>
  <c r="BS458" i="1"/>
  <c r="BV458" i="1"/>
  <c r="BW458" i="1"/>
  <c r="BX458" i="1"/>
  <c r="BY458" i="1"/>
  <c r="BZ458" i="1"/>
  <c r="CA458" i="1"/>
  <c r="CB458" i="1"/>
  <c r="CC458" i="1"/>
  <c r="CD458" i="1"/>
  <c r="CE458" i="1"/>
  <c r="CF458" i="1"/>
  <c r="CG458" i="1"/>
  <c r="CH458" i="1"/>
  <c r="CI458" i="1"/>
  <c r="CJ458" i="1"/>
  <c r="CK458" i="1"/>
  <c r="CL458" i="1"/>
  <c r="CM458" i="1"/>
  <c r="CN458" i="1"/>
  <c r="CO458" i="1"/>
  <c r="CP458" i="1"/>
  <c r="CQ458" i="1"/>
  <c r="CR458" i="1"/>
  <c r="CS458" i="1"/>
  <c r="CT458" i="1"/>
  <c r="CU458" i="1"/>
  <c r="CV458" i="1"/>
  <c r="CW458" i="1"/>
  <c r="CX458" i="1"/>
  <c r="CY458" i="1"/>
  <c r="CZ458" i="1"/>
  <c r="DA458" i="1"/>
  <c r="DB458" i="1"/>
  <c r="DE458" i="1"/>
  <c r="DF458" i="1"/>
  <c r="DG458" i="1"/>
  <c r="DH458" i="1"/>
  <c r="DI458" i="1"/>
  <c r="DK458" i="1"/>
  <c r="DL458" i="1"/>
  <c r="DM458" i="1"/>
  <c r="DN458" i="1"/>
  <c r="DO458" i="1"/>
  <c r="DP458" i="1"/>
  <c r="DQ458" i="1"/>
  <c r="DR458" i="1"/>
  <c r="DS458" i="1"/>
  <c r="DT458" i="1"/>
  <c r="DU458" i="1"/>
  <c r="DV458" i="1"/>
  <c r="DX458" i="1"/>
  <c r="DY458" i="1"/>
  <c r="DZ458" i="1"/>
  <c r="EA458" i="1"/>
  <c r="EB458" i="1"/>
  <c r="BF459" i="1"/>
  <c r="BG459" i="1"/>
  <c r="BH459" i="1"/>
  <c r="BI459" i="1"/>
  <c r="BJ459" i="1"/>
  <c r="BK459" i="1"/>
  <c r="BL459" i="1"/>
  <c r="BM459" i="1"/>
  <c r="BN459" i="1"/>
  <c r="BO459" i="1"/>
  <c r="BP459" i="1"/>
  <c r="BQ459" i="1"/>
  <c r="BR459" i="1"/>
  <c r="BS459" i="1"/>
  <c r="BV459" i="1"/>
  <c r="BW459" i="1"/>
  <c r="BX459" i="1"/>
  <c r="BY459" i="1"/>
  <c r="BZ459" i="1"/>
  <c r="CA459" i="1"/>
  <c r="CB459" i="1"/>
  <c r="CC459" i="1"/>
  <c r="CD459" i="1"/>
  <c r="CE459" i="1"/>
  <c r="CF459" i="1"/>
  <c r="CG459" i="1"/>
  <c r="CH459" i="1"/>
  <c r="CI459" i="1"/>
  <c r="CJ459" i="1"/>
  <c r="CK459" i="1"/>
  <c r="CL459" i="1"/>
  <c r="CM459" i="1"/>
  <c r="CN459" i="1"/>
  <c r="CO459" i="1"/>
  <c r="CP459" i="1"/>
  <c r="CQ459" i="1"/>
  <c r="CR459" i="1"/>
  <c r="CS459" i="1"/>
  <c r="CT459" i="1"/>
  <c r="CU459" i="1"/>
  <c r="CV459" i="1"/>
  <c r="CW459" i="1"/>
  <c r="CX459" i="1"/>
  <c r="CY459" i="1"/>
  <c r="CZ459" i="1"/>
  <c r="DA459" i="1"/>
  <c r="DB459" i="1"/>
  <c r="DE459" i="1"/>
  <c r="DF459" i="1"/>
  <c r="DG459" i="1"/>
  <c r="DH459" i="1"/>
  <c r="DI459" i="1"/>
  <c r="DK459" i="1"/>
  <c r="DL459" i="1"/>
  <c r="DM459" i="1"/>
  <c r="DN459" i="1"/>
  <c r="DO459" i="1"/>
  <c r="DP459" i="1"/>
  <c r="DQ459" i="1"/>
  <c r="DR459" i="1"/>
  <c r="DS459" i="1"/>
  <c r="DT459" i="1"/>
  <c r="DU459" i="1"/>
  <c r="DV459" i="1"/>
  <c r="DX459" i="1"/>
  <c r="DY459" i="1"/>
  <c r="DZ459" i="1"/>
  <c r="EA459" i="1"/>
  <c r="EB459" i="1"/>
  <c r="BF460" i="1"/>
  <c r="BG460" i="1"/>
  <c r="BH460" i="1"/>
  <c r="BI460" i="1"/>
  <c r="BJ460" i="1"/>
  <c r="BK460" i="1"/>
  <c r="BL460" i="1"/>
  <c r="BM460" i="1"/>
  <c r="BN460" i="1"/>
  <c r="BO460" i="1"/>
  <c r="BP460" i="1"/>
  <c r="BQ460" i="1"/>
  <c r="BR460" i="1"/>
  <c r="BS460" i="1"/>
  <c r="BV460" i="1"/>
  <c r="BW460" i="1"/>
  <c r="BX460" i="1"/>
  <c r="BY460" i="1"/>
  <c r="BZ460" i="1"/>
  <c r="CA460" i="1"/>
  <c r="CB460" i="1"/>
  <c r="CC460" i="1"/>
  <c r="CD460" i="1"/>
  <c r="CE460" i="1"/>
  <c r="CF460" i="1"/>
  <c r="CG460" i="1"/>
  <c r="CH460" i="1"/>
  <c r="CI460" i="1"/>
  <c r="CJ460" i="1"/>
  <c r="CK460" i="1"/>
  <c r="CL460" i="1"/>
  <c r="CM460" i="1"/>
  <c r="CN460" i="1"/>
  <c r="CO460" i="1"/>
  <c r="CP460" i="1"/>
  <c r="CQ460" i="1"/>
  <c r="CR460" i="1"/>
  <c r="CS460" i="1"/>
  <c r="CT460" i="1"/>
  <c r="CU460" i="1"/>
  <c r="CV460" i="1"/>
  <c r="CW460" i="1"/>
  <c r="CX460" i="1"/>
  <c r="CY460" i="1"/>
  <c r="CZ460" i="1"/>
  <c r="DA460" i="1"/>
  <c r="DB460" i="1"/>
  <c r="DE460" i="1"/>
  <c r="DF460" i="1"/>
  <c r="DG460" i="1"/>
  <c r="DH460" i="1"/>
  <c r="DI460" i="1"/>
  <c r="DK460" i="1"/>
  <c r="DL460" i="1"/>
  <c r="DM460" i="1"/>
  <c r="DN460" i="1"/>
  <c r="DO460" i="1"/>
  <c r="DP460" i="1"/>
  <c r="DQ460" i="1"/>
  <c r="DR460" i="1"/>
  <c r="DS460" i="1"/>
  <c r="DT460" i="1"/>
  <c r="DU460" i="1"/>
  <c r="DV460" i="1"/>
  <c r="DX460" i="1"/>
  <c r="DY460" i="1"/>
  <c r="DZ460" i="1"/>
  <c r="EA460" i="1"/>
  <c r="EB460" i="1"/>
  <c r="BF461" i="1"/>
  <c r="BG461" i="1"/>
  <c r="BH461" i="1"/>
  <c r="BI461" i="1"/>
  <c r="BJ461" i="1"/>
  <c r="BK461" i="1"/>
  <c r="BL461" i="1"/>
  <c r="BM461" i="1"/>
  <c r="BN461" i="1"/>
  <c r="BO461" i="1"/>
  <c r="BP461" i="1"/>
  <c r="BQ461" i="1"/>
  <c r="BR461" i="1"/>
  <c r="BS461" i="1"/>
  <c r="BV461" i="1"/>
  <c r="BW461" i="1"/>
  <c r="BX461" i="1"/>
  <c r="BY461" i="1"/>
  <c r="BZ461" i="1"/>
  <c r="CA461" i="1"/>
  <c r="CB461" i="1"/>
  <c r="CC461" i="1"/>
  <c r="CD461" i="1"/>
  <c r="CE461" i="1"/>
  <c r="CF461" i="1"/>
  <c r="CG461" i="1"/>
  <c r="CH461" i="1"/>
  <c r="CI461" i="1"/>
  <c r="CJ461" i="1"/>
  <c r="CK461" i="1"/>
  <c r="CL461" i="1"/>
  <c r="CM461" i="1"/>
  <c r="CN461" i="1"/>
  <c r="CO461" i="1"/>
  <c r="CP461" i="1"/>
  <c r="CQ461" i="1"/>
  <c r="CR461" i="1"/>
  <c r="CS461" i="1"/>
  <c r="CT461" i="1"/>
  <c r="CU461" i="1"/>
  <c r="CV461" i="1"/>
  <c r="CW461" i="1"/>
  <c r="CX461" i="1"/>
  <c r="CY461" i="1"/>
  <c r="CZ461" i="1"/>
  <c r="DA461" i="1"/>
  <c r="DB461" i="1"/>
  <c r="DE461" i="1"/>
  <c r="DF461" i="1"/>
  <c r="DG461" i="1"/>
  <c r="DH461" i="1"/>
  <c r="DI461" i="1"/>
  <c r="DK461" i="1"/>
  <c r="DL461" i="1"/>
  <c r="DM461" i="1"/>
  <c r="DN461" i="1"/>
  <c r="DO461" i="1"/>
  <c r="DP461" i="1"/>
  <c r="DQ461" i="1"/>
  <c r="DR461" i="1"/>
  <c r="DS461" i="1"/>
  <c r="DT461" i="1"/>
  <c r="DU461" i="1"/>
  <c r="DV461" i="1"/>
  <c r="DX461" i="1"/>
  <c r="DY461" i="1"/>
  <c r="DZ461" i="1"/>
  <c r="EA461" i="1"/>
  <c r="EB461" i="1"/>
  <c r="BF462" i="1"/>
  <c r="BG462" i="1"/>
  <c r="BH462" i="1"/>
  <c r="BI462" i="1"/>
  <c r="BJ462" i="1"/>
  <c r="BK462" i="1"/>
  <c r="BL462" i="1"/>
  <c r="BM462" i="1"/>
  <c r="BN462" i="1"/>
  <c r="BO462" i="1"/>
  <c r="BP462" i="1"/>
  <c r="BQ462" i="1"/>
  <c r="BR462" i="1"/>
  <c r="BS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H462" i="1"/>
  <c r="CI462" i="1"/>
  <c r="CJ462" i="1"/>
  <c r="CK462" i="1"/>
  <c r="CL462" i="1"/>
  <c r="CM462" i="1"/>
  <c r="CN462" i="1"/>
  <c r="CO462" i="1"/>
  <c r="CP462" i="1"/>
  <c r="CQ462" i="1"/>
  <c r="CR462" i="1"/>
  <c r="CS462" i="1"/>
  <c r="CT462" i="1"/>
  <c r="CU462" i="1"/>
  <c r="CV462" i="1"/>
  <c r="CW462" i="1"/>
  <c r="CX462" i="1"/>
  <c r="CY462" i="1"/>
  <c r="CZ462" i="1"/>
  <c r="DA462" i="1"/>
  <c r="DB462" i="1"/>
  <c r="DE462" i="1"/>
  <c r="DF462" i="1"/>
  <c r="DG462" i="1"/>
  <c r="DH462" i="1"/>
  <c r="DI462" i="1"/>
  <c r="DK462" i="1"/>
  <c r="DL462" i="1"/>
  <c r="DM462" i="1"/>
  <c r="DN462" i="1"/>
  <c r="DO462" i="1"/>
  <c r="DP462" i="1"/>
  <c r="DQ462" i="1"/>
  <c r="DR462" i="1"/>
  <c r="DS462" i="1"/>
  <c r="DT462" i="1"/>
  <c r="DU462" i="1"/>
  <c r="DV462" i="1"/>
  <c r="DX462" i="1"/>
  <c r="DY462" i="1"/>
  <c r="DZ462" i="1"/>
  <c r="EA462" i="1"/>
  <c r="EB462" i="1"/>
  <c r="BF463" i="1"/>
  <c r="BG463" i="1"/>
  <c r="BH463" i="1"/>
  <c r="BI463" i="1"/>
  <c r="BJ463" i="1"/>
  <c r="BK463" i="1"/>
  <c r="BL463" i="1"/>
  <c r="BM463" i="1"/>
  <c r="BN463" i="1"/>
  <c r="BO463" i="1"/>
  <c r="BP463" i="1"/>
  <c r="BQ463" i="1"/>
  <c r="BR463" i="1"/>
  <c r="BS463" i="1"/>
  <c r="BV463" i="1"/>
  <c r="BW463" i="1"/>
  <c r="BX463" i="1"/>
  <c r="BY463" i="1"/>
  <c r="BZ463" i="1"/>
  <c r="CA463" i="1"/>
  <c r="CB463" i="1"/>
  <c r="CC463" i="1"/>
  <c r="CD463" i="1"/>
  <c r="CE463" i="1"/>
  <c r="CF463" i="1"/>
  <c r="CG463" i="1"/>
  <c r="CH463" i="1"/>
  <c r="CI463" i="1"/>
  <c r="CJ463" i="1"/>
  <c r="CK463" i="1"/>
  <c r="CL463" i="1"/>
  <c r="CM463" i="1"/>
  <c r="CN463" i="1"/>
  <c r="CO463" i="1"/>
  <c r="CP463" i="1"/>
  <c r="CQ463" i="1"/>
  <c r="CR463" i="1"/>
  <c r="CS463" i="1"/>
  <c r="CT463" i="1"/>
  <c r="CU463" i="1"/>
  <c r="CV463" i="1"/>
  <c r="CW463" i="1"/>
  <c r="CX463" i="1"/>
  <c r="CY463" i="1"/>
  <c r="CZ463" i="1"/>
  <c r="DA463" i="1"/>
  <c r="DB463" i="1"/>
  <c r="DE463" i="1"/>
  <c r="DF463" i="1"/>
  <c r="DG463" i="1"/>
  <c r="DH463" i="1"/>
  <c r="DI463" i="1"/>
  <c r="DK463" i="1"/>
  <c r="DL463" i="1"/>
  <c r="DM463" i="1"/>
  <c r="DN463" i="1"/>
  <c r="DO463" i="1"/>
  <c r="DP463" i="1"/>
  <c r="DQ463" i="1"/>
  <c r="DR463" i="1"/>
  <c r="DS463" i="1"/>
  <c r="DT463" i="1"/>
  <c r="DU463" i="1"/>
  <c r="DV463" i="1"/>
  <c r="DX463" i="1"/>
  <c r="DY463" i="1"/>
  <c r="DZ463" i="1"/>
  <c r="EA463" i="1"/>
  <c r="EB463" i="1"/>
  <c r="BF464" i="1"/>
  <c r="BG464" i="1"/>
  <c r="BH464" i="1"/>
  <c r="BI464" i="1"/>
  <c r="BJ464" i="1"/>
  <c r="BK464" i="1"/>
  <c r="BL464" i="1"/>
  <c r="BM464" i="1"/>
  <c r="BN464" i="1"/>
  <c r="BO464" i="1"/>
  <c r="BP464" i="1"/>
  <c r="BQ464" i="1"/>
  <c r="BR464" i="1"/>
  <c r="BS464" i="1"/>
  <c r="BV464" i="1"/>
  <c r="BW464" i="1"/>
  <c r="BX464" i="1"/>
  <c r="BY464" i="1"/>
  <c r="BZ464" i="1"/>
  <c r="CA464" i="1"/>
  <c r="CB464" i="1"/>
  <c r="CC464" i="1"/>
  <c r="CD464" i="1"/>
  <c r="CE464" i="1"/>
  <c r="CF464" i="1"/>
  <c r="CG464" i="1"/>
  <c r="CH464" i="1"/>
  <c r="CI464" i="1"/>
  <c r="CJ464" i="1"/>
  <c r="CK464" i="1"/>
  <c r="CL464" i="1"/>
  <c r="CM464" i="1"/>
  <c r="CN464" i="1"/>
  <c r="CO464" i="1"/>
  <c r="CP464" i="1"/>
  <c r="CQ464" i="1"/>
  <c r="CR464" i="1"/>
  <c r="CS464" i="1"/>
  <c r="CT464" i="1"/>
  <c r="CU464" i="1"/>
  <c r="CV464" i="1"/>
  <c r="CW464" i="1"/>
  <c r="CX464" i="1"/>
  <c r="CY464" i="1"/>
  <c r="CZ464" i="1"/>
  <c r="DA464" i="1"/>
  <c r="DB464" i="1"/>
  <c r="DE464" i="1"/>
  <c r="DF464" i="1"/>
  <c r="DG464" i="1"/>
  <c r="DH464" i="1"/>
  <c r="DI464" i="1"/>
  <c r="DK464" i="1"/>
  <c r="DL464" i="1"/>
  <c r="DM464" i="1"/>
  <c r="DN464" i="1"/>
  <c r="DO464" i="1"/>
  <c r="DP464" i="1"/>
  <c r="DQ464" i="1"/>
  <c r="DR464" i="1"/>
  <c r="DS464" i="1"/>
  <c r="DT464" i="1"/>
  <c r="DU464" i="1"/>
  <c r="DV464" i="1"/>
  <c r="DX464" i="1"/>
  <c r="DY464" i="1"/>
  <c r="DZ464" i="1"/>
  <c r="EA464" i="1"/>
  <c r="EB464" i="1"/>
  <c r="BF465" i="1"/>
  <c r="BG465" i="1"/>
  <c r="BH465" i="1"/>
  <c r="BI465" i="1"/>
  <c r="BJ465" i="1"/>
  <c r="BK465" i="1"/>
  <c r="BL465" i="1"/>
  <c r="BM465" i="1"/>
  <c r="BN465" i="1"/>
  <c r="BO465" i="1"/>
  <c r="BP465" i="1"/>
  <c r="BQ465" i="1"/>
  <c r="BR465" i="1"/>
  <c r="BS465" i="1"/>
  <c r="BV465" i="1"/>
  <c r="BW465" i="1"/>
  <c r="BX465" i="1"/>
  <c r="BY465" i="1"/>
  <c r="BZ465" i="1"/>
  <c r="CA465" i="1"/>
  <c r="CB465" i="1"/>
  <c r="CC465" i="1"/>
  <c r="CD465" i="1"/>
  <c r="CE465" i="1"/>
  <c r="CF465" i="1"/>
  <c r="CG465" i="1"/>
  <c r="CH465" i="1"/>
  <c r="CI465" i="1"/>
  <c r="CJ465" i="1"/>
  <c r="CK465" i="1"/>
  <c r="CL465" i="1"/>
  <c r="CM465" i="1"/>
  <c r="CN465" i="1"/>
  <c r="CO465" i="1"/>
  <c r="CP465" i="1"/>
  <c r="CQ465" i="1"/>
  <c r="CR465" i="1"/>
  <c r="CS465" i="1"/>
  <c r="CT465" i="1"/>
  <c r="CU465" i="1"/>
  <c r="CV465" i="1"/>
  <c r="CW465" i="1"/>
  <c r="CX465" i="1"/>
  <c r="CY465" i="1"/>
  <c r="CZ465" i="1"/>
  <c r="DA465" i="1"/>
  <c r="DB465" i="1"/>
  <c r="DE465" i="1"/>
  <c r="DF465" i="1"/>
  <c r="DG465" i="1"/>
  <c r="DH465" i="1"/>
  <c r="DI465" i="1"/>
  <c r="DK465" i="1"/>
  <c r="DL465" i="1"/>
  <c r="DM465" i="1"/>
  <c r="DN465" i="1"/>
  <c r="DO465" i="1"/>
  <c r="DP465" i="1"/>
  <c r="DQ465" i="1"/>
  <c r="DR465" i="1"/>
  <c r="DS465" i="1"/>
  <c r="DT465" i="1"/>
  <c r="DU465" i="1"/>
  <c r="DV465" i="1"/>
  <c r="DX465" i="1"/>
  <c r="DY465" i="1"/>
  <c r="DZ465" i="1"/>
  <c r="EA465" i="1"/>
  <c r="EB465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H466" i="1"/>
  <c r="CI466" i="1"/>
  <c r="CJ466" i="1"/>
  <c r="CK466" i="1"/>
  <c r="CL466" i="1"/>
  <c r="CM466" i="1"/>
  <c r="CN466" i="1"/>
  <c r="CO466" i="1"/>
  <c r="CP466" i="1"/>
  <c r="CQ466" i="1"/>
  <c r="CR466" i="1"/>
  <c r="CS466" i="1"/>
  <c r="CT466" i="1"/>
  <c r="CU466" i="1"/>
  <c r="CV466" i="1"/>
  <c r="CW466" i="1"/>
  <c r="CX466" i="1"/>
  <c r="CY466" i="1"/>
  <c r="CZ466" i="1"/>
  <c r="DA466" i="1"/>
  <c r="DB466" i="1"/>
  <c r="DE466" i="1"/>
  <c r="DF466" i="1"/>
  <c r="DG466" i="1"/>
  <c r="DH466" i="1"/>
  <c r="DI466" i="1"/>
  <c r="DK466" i="1"/>
  <c r="DL466" i="1"/>
  <c r="DM466" i="1"/>
  <c r="DN466" i="1"/>
  <c r="DO466" i="1"/>
  <c r="DP466" i="1"/>
  <c r="DQ466" i="1"/>
  <c r="DR466" i="1"/>
  <c r="DS466" i="1"/>
  <c r="DT466" i="1"/>
  <c r="DU466" i="1"/>
  <c r="DV466" i="1"/>
  <c r="DX466" i="1"/>
  <c r="DY466" i="1"/>
  <c r="DZ466" i="1"/>
  <c r="EA466" i="1"/>
  <c r="EB466" i="1"/>
  <c r="BF467" i="1"/>
  <c r="BG467" i="1"/>
  <c r="BH467" i="1"/>
  <c r="BI467" i="1"/>
  <c r="BJ467" i="1"/>
  <c r="BK467" i="1"/>
  <c r="BL467" i="1"/>
  <c r="BM467" i="1"/>
  <c r="BN467" i="1"/>
  <c r="BO467" i="1"/>
  <c r="BP467" i="1"/>
  <c r="BQ467" i="1"/>
  <c r="BR467" i="1"/>
  <c r="BS467" i="1"/>
  <c r="BV467" i="1"/>
  <c r="BW467" i="1"/>
  <c r="BX467" i="1"/>
  <c r="BY467" i="1"/>
  <c r="BZ467" i="1"/>
  <c r="CA467" i="1"/>
  <c r="CB467" i="1"/>
  <c r="CC467" i="1"/>
  <c r="CD467" i="1"/>
  <c r="CE467" i="1"/>
  <c r="CF467" i="1"/>
  <c r="CG467" i="1"/>
  <c r="CH467" i="1"/>
  <c r="CI467" i="1"/>
  <c r="CJ467" i="1"/>
  <c r="CK467" i="1"/>
  <c r="CL467" i="1"/>
  <c r="CM467" i="1"/>
  <c r="CN467" i="1"/>
  <c r="CO467" i="1"/>
  <c r="CP467" i="1"/>
  <c r="CQ467" i="1"/>
  <c r="CR467" i="1"/>
  <c r="CS467" i="1"/>
  <c r="CT467" i="1"/>
  <c r="CU467" i="1"/>
  <c r="CV467" i="1"/>
  <c r="CW467" i="1"/>
  <c r="CX467" i="1"/>
  <c r="CY467" i="1"/>
  <c r="CZ467" i="1"/>
  <c r="DA467" i="1"/>
  <c r="DB467" i="1"/>
  <c r="DE467" i="1"/>
  <c r="DF467" i="1"/>
  <c r="DG467" i="1"/>
  <c r="DH467" i="1"/>
  <c r="DI467" i="1"/>
  <c r="DK467" i="1"/>
  <c r="DL467" i="1"/>
  <c r="DM467" i="1"/>
  <c r="DN467" i="1"/>
  <c r="DO467" i="1"/>
  <c r="DP467" i="1"/>
  <c r="DQ467" i="1"/>
  <c r="DR467" i="1"/>
  <c r="DS467" i="1"/>
  <c r="DT467" i="1"/>
  <c r="DU467" i="1"/>
  <c r="DV467" i="1"/>
  <c r="DX467" i="1"/>
  <c r="DY467" i="1"/>
  <c r="DZ467" i="1"/>
  <c r="EA467" i="1"/>
  <c r="EB467" i="1"/>
  <c r="BF468" i="1"/>
  <c r="BG468" i="1"/>
  <c r="BH468" i="1"/>
  <c r="BI468" i="1"/>
  <c r="BJ468" i="1"/>
  <c r="BK468" i="1"/>
  <c r="BL468" i="1"/>
  <c r="BM468" i="1"/>
  <c r="BN468" i="1"/>
  <c r="BO468" i="1"/>
  <c r="BP468" i="1"/>
  <c r="BQ468" i="1"/>
  <c r="BR468" i="1"/>
  <c r="BS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CO468" i="1"/>
  <c r="CP468" i="1"/>
  <c r="CQ468" i="1"/>
  <c r="CR468" i="1"/>
  <c r="CS468" i="1"/>
  <c r="CT468" i="1"/>
  <c r="CU468" i="1"/>
  <c r="CV468" i="1"/>
  <c r="CW468" i="1"/>
  <c r="CX468" i="1"/>
  <c r="CY468" i="1"/>
  <c r="CZ468" i="1"/>
  <c r="DA468" i="1"/>
  <c r="DB468" i="1"/>
  <c r="DE468" i="1"/>
  <c r="DF468" i="1"/>
  <c r="DG468" i="1"/>
  <c r="DH468" i="1"/>
  <c r="DI468" i="1"/>
  <c r="DK468" i="1"/>
  <c r="DL468" i="1"/>
  <c r="DM468" i="1"/>
  <c r="DN468" i="1"/>
  <c r="DO468" i="1"/>
  <c r="DP468" i="1"/>
  <c r="DQ468" i="1"/>
  <c r="DR468" i="1"/>
  <c r="DS468" i="1"/>
  <c r="DT468" i="1"/>
  <c r="DU468" i="1"/>
  <c r="DV468" i="1"/>
  <c r="DX468" i="1"/>
  <c r="DY468" i="1"/>
  <c r="DZ468" i="1"/>
  <c r="EA468" i="1"/>
  <c r="EB468" i="1"/>
  <c r="BF469" i="1"/>
  <c r="BG469" i="1"/>
  <c r="BH469" i="1"/>
  <c r="BI469" i="1"/>
  <c r="BJ469" i="1"/>
  <c r="BK469" i="1"/>
  <c r="BL469" i="1"/>
  <c r="BM469" i="1"/>
  <c r="BN469" i="1"/>
  <c r="BO469" i="1"/>
  <c r="BP469" i="1"/>
  <c r="BQ469" i="1"/>
  <c r="BR469" i="1"/>
  <c r="BS469" i="1"/>
  <c r="BV469" i="1"/>
  <c r="BW469" i="1"/>
  <c r="BX469" i="1"/>
  <c r="BY469" i="1"/>
  <c r="BZ469" i="1"/>
  <c r="CA469" i="1"/>
  <c r="CB469" i="1"/>
  <c r="CC469" i="1"/>
  <c r="CD469" i="1"/>
  <c r="CE469" i="1"/>
  <c r="CF469" i="1"/>
  <c r="CG469" i="1"/>
  <c r="CH469" i="1"/>
  <c r="CI469" i="1"/>
  <c r="CJ469" i="1"/>
  <c r="CK469" i="1"/>
  <c r="CL469" i="1"/>
  <c r="CM469" i="1"/>
  <c r="CN469" i="1"/>
  <c r="CO469" i="1"/>
  <c r="CP469" i="1"/>
  <c r="CQ469" i="1"/>
  <c r="CR469" i="1"/>
  <c r="CS469" i="1"/>
  <c r="CT469" i="1"/>
  <c r="CU469" i="1"/>
  <c r="CV469" i="1"/>
  <c r="CW469" i="1"/>
  <c r="CX469" i="1"/>
  <c r="CY469" i="1"/>
  <c r="CZ469" i="1"/>
  <c r="DA469" i="1"/>
  <c r="DB469" i="1"/>
  <c r="DE469" i="1"/>
  <c r="DF469" i="1"/>
  <c r="DG469" i="1"/>
  <c r="DH469" i="1"/>
  <c r="DI469" i="1"/>
  <c r="DK469" i="1"/>
  <c r="DL469" i="1"/>
  <c r="DM469" i="1"/>
  <c r="DN469" i="1"/>
  <c r="DO469" i="1"/>
  <c r="DP469" i="1"/>
  <c r="DQ469" i="1"/>
  <c r="DR469" i="1"/>
  <c r="DS469" i="1"/>
  <c r="DT469" i="1"/>
  <c r="DU469" i="1"/>
  <c r="DV469" i="1"/>
  <c r="DX469" i="1"/>
  <c r="DY469" i="1"/>
  <c r="DZ469" i="1"/>
  <c r="EA469" i="1"/>
  <c r="EB469" i="1"/>
  <c r="BF470" i="1"/>
  <c r="BG470" i="1"/>
  <c r="BH470" i="1"/>
  <c r="BI470" i="1"/>
  <c r="BJ470" i="1"/>
  <c r="BK470" i="1"/>
  <c r="BL470" i="1"/>
  <c r="BM470" i="1"/>
  <c r="BN470" i="1"/>
  <c r="BO470" i="1"/>
  <c r="BP470" i="1"/>
  <c r="BQ470" i="1"/>
  <c r="BR470" i="1"/>
  <c r="BS470" i="1"/>
  <c r="BV470" i="1"/>
  <c r="BW470" i="1"/>
  <c r="BX470" i="1"/>
  <c r="BY470" i="1"/>
  <c r="BZ470" i="1"/>
  <c r="CA470" i="1"/>
  <c r="CB470" i="1"/>
  <c r="CC470" i="1"/>
  <c r="CD470" i="1"/>
  <c r="CE470" i="1"/>
  <c r="CF470" i="1"/>
  <c r="CG470" i="1"/>
  <c r="CH470" i="1"/>
  <c r="CI470" i="1"/>
  <c r="CJ470" i="1"/>
  <c r="CK470" i="1"/>
  <c r="CL470" i="1"/>
  <c r="CM470" i="1"/>
  <c r="CN470" i="1"/>
  <c r="CO470" i="1"/>
  <c r="CP470" i="1"/>
  <c r="CQ470" i="1"/>
  <c r="CR470" i="1"/>
  <c r="CS470" i="1"/>
  <c r="CT470" i="1"/>
  <c r="CU470" i="1"/>
  <c r="CV470" i="1"/>
  <c r="CW470" i="1"/>
  <c r="CX470" i="1"/>
  <c r="CY470" i="1"/>
  <c r="CZ470" i="1"/>
  <c r="DA470" i="1"/>
  <c r="DB470" i="1"/>
  <c r="DE470" i="1"/>
  <c r="DF470" i="1"/>
  <c r="DG470" i="1"/>
  <c r="DH470" i="1"/>
  <c r="DI470" i="1"/>
  <c r="DK470" i="1"/>
  <c r="DL470" i="1"/>
  <c r="DM470" i="1"/>
  <c r="DN470" i="1"/>
  <c r="DO470" i="1"/>
  <c r="DP470" i="1"/>
  <c r="DQ470" i="1"/>
  <c r="DR470" i="1"/>
  <c r="DS470" i="1"/>
  <c r="DT470" i="1"/>
  <c r="DU470" i="1"/>
  <c r="DV470" i="1"/>
  <c r="DX470" i="1"/>
  <c r="DY470" i="1"/>
  <c r="DZ470" i="1"/>
  <c r="EA470" i="1"/>
  <c r="EB470" i="1"/>
  <c r="BF471" i="1"/>
  <c r="BG471" i="1"/>
  <c r="BH471" i="1"/>
  <c r="BI471" i="1"/>
  <c r="BJ471" i="1"/>
  <c r="BK471" i="1"/>
  <c r="BL471" i="1"/>
  <c r="BM471" i="1"/>
  <c r="BN471" i="1"/>
  <c r="BO471" i="1"/>
  <c r="BP471" i="1"/>
  <c r="BQ471" i="1"/>
  <c r="BR471" i="1"/>
  <c r="BS471" i="1"/>
  <c r="BV471" i="1"/>
  <c r="BW471" i="1"/>
  <c r="BX471" i="1"/>
  <c r="BY471" i="1"/>
  <c r="BZ471" i="1"/>
  <c r="CA471" i="1"/>
  <c r="CB471" i="1"/>
  <c r="CC471" i="1"/>
  <c r="CD471" i="1"/>
  <c r="CE471" i="1"/>
  <c r="CF471" i="1"/>
  <c r="CG471" i="1"/>
  <c r="CH471" i="1"/>
  <c r="CI471" i="1"/>
  <c r="CJ471" i="1"/>
  <c r="CK471" i="1"/>
  <c r="CL471" i="1"/>
  <c r="CM471" i="1"/>
  <c r="CN471" i="1"/>
  <c r="CO471" i="1"/>
  <c r="CP471" i="1"/>
  <c r="CQ471" i="1"/>
  <c r="CR471" i="1"/>
  <c r="CS471" i="1"/>
  <c r="CT471" i="1"/>
  <c r="CU471" i="1"/>
  <c r="CV471" i="1"/>
  <c r="CW471" i="1"/>
  <c r="CX471" i="1"/>
  <c r="CY471" i="1"/>
  <c r="CZ471" i="1"/>
  <c r="DA471" i="1"/>
  <c r="DB471" i="1"/>
  <c r="DE471" i="1"/>
  <c r="DF471" i="1"/>
  <c r="DG471" i="1"/>
  <c r="DH471" i="1"/>
  <c r="DI471" i="1"/>
  <c r="DK471" i="1"/>
  <c r="DL471" i="1"/>
  <c r="DM471" i="1"/>
  <c r="DN471" i="1"/>
  <c r="DO471" i="1"/>
  <c r="DP471" i="1"/>
  <c r="DQ471" i="1"/>
  <c r="DR471" i="1"/>
  <c r="DS471" i="1"/>
  <c r="DT471" i="1"/>
  <c r="DU471" i="1"/>
  <c r="DV471" i="1"/>
  <c r="DX471" i="1"/>
  <c r="DY471" i="1"/>
  <c r="DZ471" i="1"/>
  <c r="EA471" i="1"/>
  <c r="EB471" i="1"/>
  <c r="BF472" i="1"/>
  <c r="BG472" i="1"/>
  <c r="BH472" i="1"/>
  <c r="BI472" i="1"/>
  <c r="BJ472" i="1"/>
  <c r="BK472" i="1"/>
  <c r="BL472" i="1"/>
  <c r="BM472" i="1"/>
  <c r="BN472" i="1"/>
  <c r="BO472" i="1"/>
  <c r="BP472" i="1"/>
  <c r="BQ472" i="1"/>
  <c r="BR472" i="1"/>
  <c r="BS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H472" i="1"/>
  <c r="CI472" i="1"/>
  <c r="CJ472" i="1"/>
  <c r="CK472" i="1"/>
  <c r="CL472" i="1"/>
  <c r="CM472" i="1"/>
  <c r="CN472" i="1"/>
  <c r="CO472" i="1"/>
  <c r="CP472" i="1"/>
  <c r="CQ472" i="1"/>
  <c r="CR472" i="1"/>
  <c r="CS472" i="1"/>
  <c r="CT472" i="1"/>
  <c r="CU472" i="1"/>
  <c r="CV472" i="1"/>
  <c r="CW472" i="1"/>
  <c r="CX472" i="1"/>
  <c r="CY472" i="1"/>
  <c r="CZ472" i="1"/>
  <c r="DA472" i="1"/>
  <c r="DB472" i="1"/>
  <c r="DE472" i="1"/>
  <c r="DF472" i="1"/>
  <c r="DG472" i="1"/>
  <c r="DH472" i="1"/>
  <c r="DI472" i="1"/>
  <c r="DK472" i="1"/>
  <c r="DL472" i="1"/>
  <c r="DM472" i="1"/>
  <c r="DN472" i="1"/>
  <c r="DO472" i="1"/>
  <c r="DP472" i="1"/>
  <c r="DQ472" i="1"/>
  <c r="DR472" i="1"/>
  <c r="DS472" i="1"/>
  <c r="DT472" i="1"/>
  <c r="DU472" i="1"/>
  <c r="DV472" i="1"/>
  <c r="DX472" i="1"/>
  <c r="DY472" i="1"/>
  <c r="DZ472" i="1"/>
  <c r="EA472" i="1"/>
  <c r="EB472" i="1"/>
  <c r="BF473" i="1"/>
  <c r="BG473" i="1"/>
  <c r="BH473" i="1"/>
  <c r="BI473" i="1"/>
  <c r="BJ473" i="1"/>
  <c r="BK473" i="1"/>
  <c r="BL473" i="1"/>
  <c r="BM473" i="1"/>
  <c r="BN473" i="1"/>
  <c r="BO473" i="1"/>
  <c r="BP473" i="1"/>
  <c r="BQ473" i="1"/>
  <c r="BR473" i="1"/>
  <c r="BS473" i="1"/>
  <c r="BV473" i="1"/>
  <c r="BW473" i="1"/>
  <c r="BX473" i="1"/>
  <c r="BY473" i="1"/>
  <c r="BZ473" i="1"/>
  <c r="CA473" i="1"/>
  <c r="CB473" i="1"/>
  <c r="CC473" i="1"/>
  <c r="CD473" i="1"/>
  <c r="CE473" i="1"/>
  <c r="CF473" i="1"/>
  <c r="CG473" i="1"/>
  <c r="CH473" i="1"/>
  <c r="CI473" i="1"/>
  <c r="CJ473" i="1"/>
  <c r="CK473" i="1"/>
  <c r="CL473" i="1"/>
  <c r="CM473" i="1"/>
  <c r="CN473" i="1"/>
  <c r="CO473" i="1"/>
  <c r="CP473" i="1"/>
  <c r="CQ473" i="1"/>
  <c r="CR473" i="1"/>
  <c r="CS473" i="1"/>
  <c r="CT473" i="1"/>
  <c r="CU473" i="1"/>
  <c r="CV473" i="1"/>
  <c r="CW473" i="1"/>
  <c r="CX473" i="1"/>
  <c r="CY473" i="1"/>
  <c r="CZ473" i="1"/>
  <c r="DA473" i="1"/>
  <c r="DB473" i="1"/>
  <c r="DE473" i="1"/>
  <c r="DF473" i="1"/>
  <c r="DG473" i="1"/>
  <c r="DH473" i="1"/>
  <c r="DI473" i="1"/>
  <c r="DK473" i="1"/>
  <c r="DL473" i="1"/>
  <c r="DM473" i="1"/>
  <c r="DN473" i="1"/>
  <c r="DO473" i="1"/>
  <c r="DP473" i="1"/>
  <c r="DQ473" i="1"/>
  <c r="DR473" i="1"/>
  <c r="DS473" i="1"/>
  <c r="DT473" i="1"/>
  <c r="DU473" i="1"/>
  <c r="DV473" i="1"/>
  <c r="DX473" i="1"/>
  <c r="DY473" i="1"/>
  <c r="DZ473" i="1"/>
  <c r="EA473" i="1"/>
  <c r="EB473" i="1"/>
  <c r="BF474" i="1"/>
  <c r="BG474" i="1"/>
  <c r="BH474" i="1"/>
  <c r="BI474" i="1"/>
  <c r="BJ474" i="1"/>
  <c r="BK474" i="1"/>
  <c r="BL474" i="1"/>
  <c r="BM474" i="1"/>
  <c r="BN474" i="1"/>
  <c r="BO474" i="1"/>
  <c r="BP474" i="1"/>
  <c r="BQ474" i="1"/>
  <c r="BR474" i="1"/>
  <c r="BS474" i="1"/>
  <c r="BV474" i="1"/>
  <c r="BW474" i="1"/>
  <c r="BX474" i="1"/>
  <c r="BY474" i="1"/>
  <c r="BZ474" i="1"/>
  <c r="CA474" i="1"/>
  <c r="CB474" i="1"/>
  <c r="CC474" i="1"/>
  <c r="CD474" i="1"/>
  <c r="CE474" i="1"/>
  <c r="CF474" i="1"/>
  <c r="CG474" i="1"/>
  <c r="CH474" i="1"/>
  <c r="CI474" i="1"/>
  <c r="CJ474" i="1"/>
  <c r="CK474" i="1"/>
  <c r="CL474" i="1"/>
  <c r="CM474" i="1"/>
  <c r="CN474" i="1"/>
  <c r="CO474" i="1"/>
  <c r="CP474" i="1"/>
  <c r="CQ474" i="1"/>
  <c r="CR474" i="1"/>
  <c r="CS474" i="1"/>
  <c r="CT474" i="1"/>
  <c r="CU474" i="1"/>
  <c r="CV474" i="1"/>
  <c r="CW474" i="1"/>
  <c r="CX474" i="1"/>
  <c r="CY474" i="1"/>
  <c r="CZ474" i="1"/>
  <c r="DA474" i="1"/>
  <c r="DB474" i="1"/>
  <c r="DE474" i="1"/>
  <c r="DF474" i="1"/>
  <c r="DG474" i="1"/>
  <c r="DH474" i="1"/>
  <c r="DI474" i="1"/>
  <c r="DK474" i="1"/>
  <c r="DL474" i="1"/>
  <c r="DM474" i="1"/>
  <c r="DN474" i="1"/>
  <c r="DO474" i="1"/>
  <c r="DP474" i="1"/>
  <c r="DQ474" i="1"/>
  <c r="DR474" i="1"/>
  <c r="DS474" i="1"/>
  <c r="DT474" i="1"/>
  <c r="DU474" i="1"/>
  <c r="DV474" i="1"/>
  <c r="DX474" i="1"/>
  <c r="DY474" i="1"/>
  <c r="DZ474" i="1"/>
  <c r="EA474" i="1"/>
  <c r="EB474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H475" i="1"/>
  <c r="CI475" i="1"/>
  <c r="CJ475" i="1"/>
  <c r="CK475" i="1"/>
  <c r="CL475" i="1"/>
  <c r="CM475" i="1"/>
  <c r="CN475" i="1"/>
  <c r="CO475" i="1"/>
  <c r="CP475" i="1"/>
  <c r="CQ475" i="1"/>
  <c r="CR475" i="1"/>
  <c r="CS475" i="1"/>
  <c r="CT475" i="1"/>
  <c r="CU475" i="1"/>
  <c r="CV475" i="1"/>
  <c r="CW475" i="1"/>
  <c r="CX475" i="1"/>
  <c r="CY475" i="1"/>
  <c r="CZ475" i="1"/>
  <c r="DA475" i="1"/>
  <c r="DB475" i="1"/>
  <c r="DE475" i="1"/>
  <c r="DF475" i="1"/>
  <c r="DG475" i="1"/>
  <c r="DH475" i="1"/>
  <c r="DI475" i="1"/>
  <c r="DK475" i="1"/>
  <c r="DL475" i="1"/>
  <c r="DM475" i="1"/>
  <c r="DN475" i="1"/>
  <c r="DO475" i="1"/>
  <c r="DP475" i="1"/>
  <c r="DQ475" i="1"/>
  <c r="DR475" i="1"/>
  <c r="DS475" i="1"/>
  <c r="DT475" i="1"/>
  <c r="DU475" i="1"/>
  <c r="DV475" i="1"/>
  <c r="DX475" i="1"/>
  <c r="DY475" i="1"/>
  <c r="DZ475" i="1"/>
  <c r="EA475" i="1"/>
  <c r="EB475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H476" i="1"/>
  <c r="CI476" i="1"/>
  <c r="CJ476" i="1"/>
  <c r="CK476" i="1"/>
  <c r="CL476" i="1"/>
  <c r="CM476" i="1"/>
  <c r="CN476" i="1"/>
  <c r="CO476" i="1"/>
  <c r="CP476" i="1"/>
  <c r="CQ476" i="1"/>
  <c r="CR476" i="1"/>
  <c r="CS476" i="1"/>
  <c r="CT476" i="1"/>
  <c r="CU476" i="1"/>
  <c r="CV476" i="1"/>
  <c r="CW476" i="1"/>
  <c r="CX476" i="1"/>
  <c r="CY476" i="1"/>
  <c r="CZ476" i="1"/>
  <c r="DA476" i="1"/>
  <c r="DB476" i="1"/>
  <c r="DE476" i="1"/>
  <c r="DF476" i="1"/>
  <c r="DG476" i="1"/>
  <c r="DH476" i="1"/>
  <c r="DI476" i="1"/>
  <c r="DK476" i="1"/>
  <c r="DL476" i="1"/>
  <c r="DM476" i="1"/>
  <c r="DN476" i="1"/>
  <c r="DO476" i="1"/>
  <c r="DP476" i="1"/>
  <c r="DQ476" i="1"/>
  <c r="DR476" i="1"/>
  <c r="DS476" i="1"/>
  <c r="DT476" i="1"/>
  <c r="DU476" i="1"/>
  <c r="DV476" i="1"/>
  <c r="DX476" i="1"/>
  <c r="DY476" i="1"/>
  <c r="DZ476" i="1"/>
  <c r="EA476" i="1"/>
  <c r="EB476" i="1"/>
  <c r="BF477" i="1"/>
  <c r="BG477" i="1"/>
  <c r="BH477" i="1"/>
  <c r="BI477" i="1"/>
  <c r="BJ477" i="1"/>
  <c r="BK477" i="1"/>
  <c r="BL477" i="1"/>
  <c r="BM477" i="1"/>
  <c r="BN477" i="1"/>
  <c r="BO477" i="1"/>
  <c r="BP477" i="1"/>
  <c r="BQ477" i="1"/>
  <c r="BR477" i="1"/>
  <c r="BS477" i="1"/>
  <c r="BV477" i="1"/>
  <c r="BW477" i="1"/>
  <c r="BX477" i="1"/>
  <c r="BY477" i="1"/>
  <c r="BZ477" i="1"/>
  <c r="CA477" i="1"/>
  <c r="CB477" i="1"/>
  <c r="CC477" i="1"/>
  <c r="CD477" i="1"/>
  <c r="CE477" i="1"/>
  <c r="CF477" i="1"/>
  <c r="CG477" i="1"/>
  <c r="CH477" i="1"/>
  <c r="CI477" i="1"/>
  <c r="CJ477" i="1"/>
  <c r="CK477" i="1"/>
  <c r="CL477" i="1"/>
  <c r="CM477" i="1"/>
  <c r="CN477" i="1"/>
  <c r="CO477" i="1"/>
  <c r="CP477" i="1"/>
  <c r="CQ477" i="1"/>
  <c r="CR477" i="1"/>
  <c r="CS477" i="1"/>
  <c r="CT477" i="1"/>
  <c r="CU477" i="1"/>
  <c r="CV477" i="1"/>
  <c r="CW477" i="1"/>
  <c r="CX477" i="1"/>
  <c r="CY477" i="1"/>
  <c r="CZ477" i="1"/>
  <c r="DA477" i="1"/>
  <c r="DB477" i="1"/>
  <c r="DE477" i="1"/>
  <c r="DF477" i="1"/>
  <c r="DG477" i="1"/>
  <c r="DH477" i="1"/>
  <c r="DI477" i="1"/>
  <c r="DK477" i="1"/>
  <c r="DL477" i="1"/>
  <c r="DM477" i="1"/>
  <c r="DN477" i="1"/>
  <c r="DO477" i="1"/>
  <c r="DP477" i="1"/>
  <c r="DQ477" i="1"/>
  <c r="DR477" i="1"/>
  <c r="DS477" i="1"/>
  <c r="DT477" i="1"/>
  <c r="DU477" i="1"/>
  <c r="DV477" i="1"/>
  <c r="DX477" i="1"/>
  <c r="DY477" i="1"/>
  <c r="DZ477" i="1"/>
  <c r="EA477" i="1"/>
  <c r="EB477" i="1"/>
  <c r="BF478" i="1"/>
  <c r="BG478" i="1"/>
  <c r="BH478" i="1"/>
  <c r="BI478" i="1"/>
  <c r="BJ478" i="1"/>
  <c r="BK478" i="1"/>
  <c r="BL478" i="1"/>
  <c r="BM478" i="1"/>
  <c r="BN478" i="1"/>
  <c r="BO478" i="1"/>
  <c r="BP478" i="1"/>
  <c r="BQ478" i="1"/>
  <c r="BR478" i="1"/>
  <c r="BS478" i="1"/>
  <c r="BV478" i="1"/>
  <c r="BW478" i="1"/>
  <c r="BX478" i="1"/>
  <c r="BY478" i="1"/>
  <c r="BZ478" i="1"/>
  <c r="CA478" i="1"/>
  <c r="CB478" i="1"/>
  <c r="CC478" i="1"/>
  <c r="CD478" i="1"/>
  <c r="CE478" i="1"/>
  <c r="CF478" i="1"/>
  <c r="CG478" i="1"/>
  <c r="CH478" i="1"/>
  <c r="CI478" i="1"/>
  <c r="CJ478" i="1"/>
  <c r="CK478" i="1"/>
  <c r="CL478" i="1"/>
  <c r="CM478" i="1"/>
  <c r="CN478" i="1"/>
  <c r="CO478" i="1"/>
  <c r="CP478" i="1"/>
  <c r="CQ478" i="1"/>
  <c r="CR478" i="1"/>
  <c r="CS478" i="1"/>
  <c r="CT478" i="1"/>
  <c r="CU478" i="1"/>
  <c r="CV478" i="1"/>
  <c r="CW478" i="1"/>
  <c r="CX478" i="1"/>
  <c r="CY478" i="1"/>
  <c r="CZ478" i="1"/>
  <c r="DA478" i="1"/>
  <c r="DB478" i="1"/>
  <c r="DE478" i="1"/>
  <c r="DF478" i="1"/>
  <c r="DG478" i="1"/>
  <c r="DH478" i="1"/>
  <c r="DI478" i="1"/>
  <c r="DK478" i="1"/>
  <c r="DL478" i="1"/>
  <c r="DM478" i="1"/>
  <c r="DN478" i="1"/>
  <c r="DO478" i="1"/>
  <c r="DP478" i="1"/>
  <c r="DQ478" i="1"/>
  <c r="DR478" i="1"/>
  <c r="DS478" i="1"/>
  <c r="DT478" i="1"/>
  <c r="DU478" i="1"/>
  <c r="DV478" i="1"/>
  <c r="DX478" i="1"/>
  <c r="DY478" i="1"/>
  <c r="DZ478" i="1"/>
  <c r="EA478" i="1"/>
  <c r="EB478" i="1"/>
  <c r="BF479" i="1"/>
  <c r="BG479" i="1"/>
  <c r="BH479" i="1"/>
  <c r="BI479" i="1"/>
  <c r="BJ479" i="1"/>
  <c r="BK479" i="1"/>
  <c r="BL479" i="1"/>
  <c r="BM479" i="1"/>
  <c r="BN479" i="1"/>
  <c r="BO479" i="1"/>
  <c r="BP479" i="1"/>
  <c r="BQ479" i="1"/>
  <c r="BR479" i="1"/>
  <c r="BS479" i="1"/>
  <c r="BV479" i="1"/>
  <c r="BW479" i="1"/>
  <c r="BX479" i="1"/>
  <c r="BY479" i="1"/>
  <c r="BZ479" i="1"/>
  <c r="CA479" i="1"/>
  <c r="CB479" i="1"/>
  <c r="CC479" i="1"/>
  <c r="CD479" i="1"/>
  <c r="CE479" i="1"/>
  <c r="CF479" i="1"/>
  <c r="CG479" i="1"/>
  <c r="CH479" i="1"/>
  <c r="CI479" i="1"/>
  <c r="CJ479" i="1"/>
  <c r="CK479" i="1"/>
  <c r="CL479" i="1"/>
  <c r="CM479" i="1"/>
  <c r="CN479" i="1"/>
  <c r="CO479" i="1"/>
  <c r="CP479" i="1"/>
  <c r="CQ479" i="1"/>
  <c r="CR479" i="1"/>
  <c r="CS479" i="1"/>
  <c r="CT479" i="1"/>
  <c r="CU479" i="1"/>
  <c r="CV479" i="1"/>
  <c r="CW479" i="1"/>
  <c r="CX479" i="1"/>
  <c r="CY479" i="1"/>
  <c r="CZ479" i="1"/>
  <c r="DA479" i="1"/>
  <c r="DB479" i="1"/>
  <c r="DE479" i="1"/>
  <c r="DF479" i="1"/>
  <c r="DG479" i="1"/>
  <c r="DH479" i="1"/>
  <c r="DI479" i="1"/>
  <c r="DK479" i="1"/>
  <c r="DL479" i="1"/>
  <c r="DM479" i="1"/>
  <c r="DN479" i="1"/>
  <c r="DO479" i="1"/>
  <c r="DP479" i="1"/>
  <c r="DQ479" i="1"/>
  <c r="DR479" i="1"/>
  <c r="DS479" i="1"/>
  <c r="DT479" i="1"/>
  <c r="DU479" i="1"/>
  <c r="DV479" i="1"/>
  <c r="DX479" i="1"/>
  <c r="DY479" i="1"/>
  <c r="DZ479" i="1"/>
  <c r="EA479" i="1"/>
  <c r="EB479" i="1"/>
  <c r="BF480" i="1"/>
  <c r="BG480" i="1"/>
  <c r="BH480" i="1"/>
  <c r="BI480" i="1"/>
  <c r="BJ480" i="1"/>
  <c r="BK480" i="1"/>
  <c r="BL480" i="1"/>
  <c r="BM480" i="1"/>
  <c r="BN480" i="1"/>
  <c r="BO480" i="1"/>
  <c r="BP480" i="1"/>
  <c r="BQ480" i="1"/>
  <c r="BR480" i="1"/>
  <c r="BS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H480" i="1"/>
  <c r="CI480" i="1"/>
  <c r="CJ480" i="1"/>
  <c r="CK480" i="1"/>
  <c r="CL480" i="1"/>
  <c r="CM480" i="1"/>
  <c r="CN480" i="1"/>
  <c r="CO480" i="1"/>
  <c r="CP480" i="1"/>
  <c r="CQ480" i="1"/>
  <c r="CR480" i="1"/>
  <c r="CS480" i="1"/>
  <c r="CT480" i="1"/>
  <c r="CU480" i="1"/>
  <c r="CV480" i="1"/>
  <c r="CW480" i="1"/>
  <c r="CX480" i="1"/>
  <c r="CY480" i="1"/>
  <c r="CZ480" i="1"/>
  <c r="DA480" i="1"/>
  <c r="DB480" i="1"/>
  <c r="DE480" i="1"/>
  <c r="DF480" i="1"/>
  <c r="DG480" i="1"/>
  <c r="DH480" i="1"/>
  <c r="DI480" i="1"/>
  <c r="DK480" i="1"/>
  <c r="DL480" i="1"/>
  <c r="DM480" i="1"/>
  <c r="DN480" i="1"/>
  <c r="DO480" i="1"/>
  <c r="DP480" i="1"/>
  <c r="DQ480" i="1"/>
  <c r="DR480" i="1"/>
  <c r="DS480" i="1"/>
  <c r="DT480" i="1"/>
  <c r="DU480" i="1"/>
  <c r="DV480" i="1"/>
  <c r="DX480" i="1"/>
  <c r="DY480" i="1"/>
  <c r="DZ480" i="1"/>
  <c r="EA480" i="1"/>
  <c r="EB480" i="1"/>
  <c r="BF481" i="1"/>
  <c r="BG481" i="1"/>
  <c r="BH481" i="1"/>
  <c r="BI481" i="1"/>
  <c r="BJ481" i="1"/>
  <c r="BK481" i="1"/>
  <c r="BL481" i="1"/>
  <c r="BM481" i="1"/>
  <c r="BN481" i="1"/>
  <c r="BO481" i="1"/>
  <c r="BP481" i="1"/>
  <c r="BQ481" i="1"/>
  <c r="BR481" i="1"/>
  <c r="BS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H481" i="1"/>
  <c r="CI481" i="1"/>
  <c r="CJ481" i="1"/>
  <c r="CK481" i="1"/>
  <c r="CL481" i="1"/>
  <c r="CM481" i="1"/>
  <c r="CN481" i="1"/>
  <c r="CO481" i="1"/>
  <c r="CP481" i="1"/>
  <c r="CQ481" i="1"/>
  <c r="CR481" i="1"/>
  <c r="CS481" i="1"/>
  <c r="CT481" i="1"/>
  <c r="CU481" i="1"/>
  <c r="CV481" i="1"/>
  <c r="CW481" i="1"/>
  <c r="CX481" i="1"/>
  <c r="CY481" i="1"/>
  <c r="CZ481" i="1"/>
  <c r="DA481" i="1"/>
  <c r="DB481" i="1"/>
  <c r="DE481" i="1"/>
  <c r="DF481" i="1"/>
  <c r="DG481" i="1"/>
  <c r="DH481" i="1"/>
  <c r="DI481" i="1"/>
  <c r="DK481" i="1"/>
  <c r="DL481" i="1"/>
  <c r="DM481" i="1"/>
  <c r="DN481" i="1"/>
  <c r="DO481" i="1"/>
  <c r="DP481" i="1"/>
  <c r="DQ481" i="1"/>
  <c r="DR481" i="1"/>
  <c r="DS481" i="1"/>
  <c r="DT481" i="1"/>
  <c r="DU481" i="1"/>
  <c r="DV481" i="1"/>
  <c r="DX481" i="1"/>
  <c r="DY481" i="1"/>
  <c r="DZ481" i="1"/>
  <c r="EA481" i="1"/>
  <c r="EB481" i="1"/>
  <c r="BF482" i="1"/>
  <c r="BG482" i="1"/>
  <c r="BH482" i="1"/>
  <c r="BI482" i="1"/>
  <c r="BJ482" i="1"/>
  <c r="BK482" i="1"/>
  <c r="BL482" i="1"/>
  <c r="BM482" i="1"/>
  <c r="BN482" i="1"/>
  <c r="BO482" i="1"/>
  <c r="BP482" i="1"/>
  <c r="BQ482" i="1"/>
  <c r="BR482" i="1"/>
  <c r="BS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I482" i="1"/>
  <c r="CJ482" i="1"/>
  <c r="CK482" i="1"/>
  <c r="CL482" i="1"/>
  <c r="CM482" i="1"/>
  <c r="CN482" i="1"/>
  <c r="CO482" i="1"/>
  <c r="CP482" i="1"/>
  <c r="CQ482" i="1"/>
  <c r="CR482" i="1"/>
  <c r="CS482" i="1"/>
  <c r="CT482" i="1"/>
  <c r="CU482" i="1"/>
  <c r="CV482" i="1"/>
  <c r="CW482" i="1"/>
  <c r="CX482" i="1"/>
  <c r="CY482" i="1"/>
  <c r="CZ482" i="1"/>
  <c r="DA482" i="1"/>
  <c r="DB482" i="1"/>
  <c r="DE482" i="1"/>
  <c r="DF482" i="1"/>
  <c r="DG482" i="1"/>
  <c r="DH482" i="1"/>
  <c r="DI482" i="1"/>
  <c r="DK482" i="1"/>
  <c r="DL482" i="1"/>
  <c r="DM482" i="1"/>
  <c r="DN482" i="1"/>
  <c r="DO482" i="1"/>
  <c r="DP482" i="1"/>
  <c r="DQ482" i="1"/>
  <c r="DR482" i="1"/>
  <c r="DS482" i="1"/>
  <c r="DT482" i="1"/>
  <c r="DU482" i="1"/>
  <c r="DV482" i="1"/>
  <c r="DX482" i="1"/>
  <c r="DY482" i="1"/>
  <c r="DZ482" i="1"/>
  <c r="EA482" i="1"/>
  <c r="EB482" i="1"/>
  <c r="BF483" i="1"/>
  <c r="BG483" i="1"/>
  <c r="BH483" i="1"/>
  <c r="BI483" i="1"/>
  <c r="BJ483" i="1"/>
  <c r="BK483" i="1"/>
  <c r="BL483" i="1"/>
  <c r="BM483" i="1"/>
  <c r="BN483" i="1"/>
  <c r="BO483" i="1"/>
  <c r="BP483" i="1"/>
  <c r="BQ483" i="1"/>
  <c r="BR483" i="1"/>
  <c r="BS483" i="1"/>
  <c r="BV483" i="1"/>
  <c r="BW483" i="1"/>
  <c r="BX483" i="1"/>
  <c r="BY483" i="1"/>
  <c r="BZ483" i="1"/>
  <c r="CA483" i="1"/>
  <c r="CB483" i="1"/>
  <c r="CC483" i="1"/>
  <c r="CD483" i="1"/>
  <c r="CE483" i="1"/>
  <c r="CF483" i="1"/>
  <c r="CG483" i="1"/>
  <c r="CH483" i="1"/>
  <c r="CI483" i="1"/>
  <c r="CJ483" i="1"/>
  <c r="CK483" i="1"/>
  <c r="CL483" i="1"/>
  <c r="CM483" i="1"/>
  <c r="CN483" i="1"/>
  <c r="CO483" i="1"/>
  <c r="CP483" i="1"/>
  <c r="CQ483" i="1"/>
  <c r="CR483" i="1"/>
  <c r="CS483" i="1"/>
  <c r="CT483" i="1"/>
  <c r="CU483" i="1"/>
  <c r="CV483" i="1"/>
  <c r="CW483" i="1"/>
  <c r="CX483" i="1"/>
  <c r="CY483" i="1"/>
  <c r="CZ483" i="1"/>
  <c r="DA483" i="1"/>
  <c r="DB483" i="1"/>
  <c r="DE483" i="1"/>
  <c r="DF483" i="1"/>
  <c r="DG483" i="1"/>
  <c r="DH483" i="1"/>
  <c r="DI483" i="1"/>
  <c r="DK483" i="1"/>
  <c r="DL483" i="1"/>
  <c r="DM483" i="1"/>
  <c r="DN483" i="1"/>
  <c r="DO483" i="1"/>
  <c r="DP483" i="1"/>
  <c r="DQ483" i="1"/>
  <c r="DR483" i="1"/>
  <c r="DS483" i="1"/>
  <c r="DT483" i="1"/>
  <c r="DU483" i="1"/>
  <c r="DV483" i="1"/>
  <c r="DX483" i="1"/>
  <c r="DY483" i="1"/>
  <c r="DZ483" i="1"/>
  <c r="EA483" i="1"/>
  <c r="EB483" i="1"/>
  <c r="BF484" i="1"/>
  <c r="BG484" i="1"/>
  <c r="BH484" i="1"/>
  <c r="BI484" i="1"/>
  <c r="BJ484" i="1"/>
  <c r="BK484" i="1"/>
  <c r="BL484" i="1"/>
  <c r="BM484" i="1"/>
  <c r="BN484" i="1"/>
  <c r="BO484" i="1"/>
  <c r="BP484" i="1"/>
  <c r="BQ484" i="1"/>
  <c r="BR484" i="1"/>
  <c r="BS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H484" i="1"/>
  <c r="CI484" i="1"/>
  <c r="CJ484" i="1"/>
  <c r="CK484" i="1"/>
  <c r="CL484" i="1"/>
  <c r="CM484" i="1"/>
  <c r="CN484" i="1"/>
  <c r="CO484" i="1"/>
  <c r="CP484" i="1"/>
  <c r="CQ484" i="1"/>
  <c r="CR484" i="1"/>
  <c r="CS484" i="1"/>
  <c r="CT484" i="1"/>
  <c r="CU484" i="1"/>
  <c r="CV484" i="1"/>
  <c r="CW484" i="1"/>
  <c r="CX484" i="1"/>
  <c r="CY484" i="1"/>
  <c r="CZ484" i="1"/>
  <c r="DA484" i="1"/>
  <c r="DB484" i="1"/>
  <c r="DE484" i="1"/>
  <c r="DF484" i="1"/>
  <c r="DG484" i="1"/>
  <c r="DH484" i="1"/>
  <c r="DI484" i="1"/>
  <c r="DK484" i="1"/>
  <c r="DL484" i="1"/>
  <c r="DM484" i="1"/>
  <c r="DN484" i="1"/>
  <c r="DO484" i="1"/>
  <c r="DP484" i="1"/>
  <c r="DQ484" i="1"/>
  <c r="DR484" i="1"/>
  <c r="DS484" i="1"/>
  <c r="DT484" i="1"/>
  <c r="DU484" i="1"/>
  <c r="DV484" i="1"/>
  <c r="DX484" i="1"/>
  <c r="DY484" i="1"/>
  <c r="DZ484" i="1"/>
  <c r="EA484" i="1"/>
  <c r="EB484" i="1"/>
  <c r="BF485" i="1"/>
  <c r="BG485" i="1"/>
  <c r="BH485" i="1"/>
  <c r="BI485" i="1"/>
  <c r="BJ485" i="1"/>
  <c r="BK485" i="1"/>
  <c r="BL485" i="1"/>
  <c r="BM485" i="1"/>
  <c r="BN485" i="1"/>
  <c r="BO485" i="1"/>
  <c r="BP485" i="1"/>
  <c r="BQ485" i="1"/>
  <c r="BR485" i="1"/>
  <c r="BS485" i="1"/>
  <c r="BV485" i="1"/>
  <c r="BW485" i="1"/>
  <c r="BX485" i="1"/>
  <c r="BY485" i="1"/>
  <c r="BZ485" i="1"/>
  <c r="CA485" i="1"/>
  <c r="CB485" i="1"/>
  <c r="CC485" i="1"/>
  <c r="CD485" i="1"/>
  <c r="CE485" i="1"/>
  <c r="CF485" i="1"/>
  <c r="CG485" i="1"/>
  <c r="CH485" i="1"/>
  <c r="CI485" i="1"/>
  <c r="CJ485" i="1"/>
  <c r="CK485" i="1"/>
  <c r="CL485" i="1"/>
  <c r="CM485" i="1"/>
  <c r="CN485" i="1"/>
  <c r="CO485" i="1"/>
  <c r="CP485" i="1"/>
  <c r="CQ485" i="1"/>
  <c r="CR485" i="1"/>
  <c r="CS485" i="1"/>
  <c r="CT485" i="1"/>
  <c r="CU485" i="1"/>
  <c r="CV485" i="1"/>
  <c r="CW485" i="1"/>
  <c r="CX485" i="1"/>
  <c r="CY485" i="1"/>
  <c r="CZ485" i="1"/>
  <c r="DA485" i="1"/>
  <c r="DB485" i="1"/>
  <c r="DE485" i="1"/>
  <c r="DF485" i="1"/>
  <c r="DG485" i="1"/>
  <c r="DH485" i="1"/>
  <c r="DI485" i="1"/>
  <c r="DK485" i="1"/>
  <c r="DL485" i="1"/>
  <c r="DM485" i="1"/>
  <c r="DN485" i="1"/>
  <c r="DO485" i="1"/>
  <c r="DP485" i="1"/>
  <c r="DQ485" i="1"/>
  <c r="DR485" i="1"/>
  <c r="DS485" i="1"/>
  <c r="DT485" i="1"/>
  <c r="DU485" i="1"/>
  <c r="DV485" i="1"/>
  <c r="DX485" i="1"/>
  <c r="DY485" i="1"/>
  <c r="DZ485" i="1"/>
  <c r="EA485" i="1"/>
  <c r="EB485" i="1"/>
  <c r="BF486" i="1"/>
  <c r="BG486" i="1"/>
  <c r="BH486" i="1"/>
  <c r="BI486" i="1"/>
  <c r="BJ486" i="1"/>
  <c r="BK486" i="1"/>
  <c r="BL486" i="1"/>
  <c r="BM486" i="1"/>
  <c r="BN486" i="1"/>
  <c r="BO486" i="1"/>
  <c r="BP486" i="1"/>
  <c r="BQ486" i="1"/>
  <c r="BR486" i="1"/>
  <c r="BS486" i="1"/>
  <c r="BV486" i="1"/>
  <c r="BW486" i="1"/>
  <c r="BX486" i="1"/>
  <c r="BY486" i="1"/>
  <c r="BZ486" i="1"/>
  <c r="CA486" i="1"/>
  <c r="CB486" i="1"/>
  <c r="CC486" i="1"/>
  <c r="CD486" i="1"/>
  <c r="CE486" i="1"/>
  <c r="CF486" i="1"/>
  <c r="CG486" i="1"/>
  <c r="CH486" i="1"/>
  <c r="CI486" i="1"/>
  <c r="CJ486" i="1"/>
  <c r="CK486" i="1"/>
  <c r="CL486" i="1"/>
  <c r="CM486" i="1"/>
  <c r="CN486" i="1"/>
  <c r="CO486" i="1"/>
  <c r="CP486" i="1"/>
  <c r="CQ486" i="1"/>
  <c r="CR486" i="1"/>
  <c r="CS486" i="1"/>
  <c r="CT486" i="1"/>
  <c r="CU486" i="1"/>
  <c r="CV486" i="1"/>
  <c r="CW486" i="1"/>
  <c r="CX486" i="1"/>
  <c r="CY486" i="1"/>
  <c r="CZ486" i="1"/>
  <c r="DA486" i="1"/>
  <c r="DB486" i="1"/>
  <c r="DE486" i="1"/>
  <c r="DF486" i="1"/>
  <c r="DG486" i="1"/>
  <c r="DH486" i="1"/>
  <c r="DI486" i="1"/>
  <c r="DK486" i="1"/>
  <c r="DL486" i="1"/>
  <c r="DM486" i="1"/>
  <c r="DN486" i="1"/>
  <c r="DO486" i="1"/>
  <c r="DP486" i="1"/>
  <c r="DQ486" i="1"/>
  <c r="DR486" i="1"/>
  <c r="DS486" i="1"/>
  <c r="DT486" i="1"/>
  <c r="DU486" i="1"/>
  <c r="DV486" i="1"/>
  <c r="DX486" i="1"/>
  <c r="DY486" i="1"/>
  <c r="DZ486" i="1"/>
  <c r="EA486" i="1"/>
  <c r="EB486" i="1"/>
  <c r="BF487" i="1"/>
  <c r="BG487" i="1"/>
  <c r="BH487" i="1"/>
  <c r="BI487" i="1"/>
  <c r="BJ487" i="1"/>
  <c r="BK487" i="1"/>
  <c r="BL487" i="1"/>
  <c r="BM487" i="1"/>
  <c r="BN487" i="1"/>
  <c r="BO487" i="1"/>
  <c r="BP487" i="1"/>
  <c r="BQ487" i="1"/>
  <c r="BR487" i="1"/>
  <c r="BS487" i="1"/>
  <c r="BV487" i="1"/>
  <c r="BW487" i="1"/>
  <c r="BX487" i="1"/>
  <c r="BY487" i="1"/>
  <c r="BZ487" i="1"/>
  <c r="CA487" i="1"/>
  <c r="CB487" i="1"/>
  <c r="CC487" i="1"/>
  <c r="CD487" i="1"/>
  <c r="CE487" i="1"/>
  <c r="CF487" i="1"/>
  <c r="CG487" i="1"/>
  <c r="CH487" i="1"/>
  <c r="CI487" i="1"/>
  <c r="CJ487" i="1"/>
  <c r="CK487" i="1"/>
  <c r="CL487" i="1"/>
  <c r="CM487" i="1"/>
  <c r="CN487" i="1"/>
  <c r="CO487" i="1"/>
  <c r="CP487" i="1"/>
  <c r="CQ487" i="1"/>
  <c r="CR487" i="1"/>
  <c r="CS487" i="1"/>
  <c r="CT487" i="1"/>
  <c r="CU487" i="1"/>
  <c r="CV487" i="1"/>
  <c r="CW487" i="1"/>
  <c r="CX487" i="1"/>
  <c r="CY487" i="1"/>
  <c r="CZ487" i="1"/>
  <c r="DA487" i="1"/>
  <c r="DB487" i="1"/>
  <c r="DE487" i="1"/>
  <c r="DF487" i="1"/>
  <c r="DG487" i="1"/>
  <c r="DH487" i="1"/>
  <c r="DI487" i="1"/>
  <c r="DK487" i="1"/>
  <c r="DL487" i="1"/>
  <c r="DM487" i="1"/>
  <c r="DN487" i="1"/>
  <c r="DO487" i="1"/>
  <c r="DP487" i="1"/>
  <c r="DQ487" i="1"/>
  <c r="DR487" i="1"/>
  <c r="DS487" i="1"/>
  <c r="DT487" i="1"/>
  <c r="DU487" i="1"/>
  <c r="DV487" i="1"/>
  <c r="DX487" i="1"/>
  <c r="DY487" i="1"/>
  <c r="DZ487" i="1"/>
  <c r="EA487" i="1"/>
  <c r="EB487" i="1"/>
  <c r="BF488" i="1"/>
  <c r="BG488" i="1"/>
  <c r="BH488" i="1"/>
  <c r="BI488" i="1"/>
  <c r="BJ488" i="1"/>
  <c r="BK488" i="1"/>
  <c r="BL488" i="1"/>
  <c r="BM488" i="1"/>
  <c r="BN488" i="1"/>
  <c r="BO488" i="1"/>
  <c r="BP488" i="1"/>
  <c r="BQ488" i="1"/>
  <c r="BR488" i="1"/>
  <c r="BS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I488" i="1"/>
  <c r="CJ488" i="1"/>
  <c r="CK488" i="1"/>
  <c r="CL488" i="1"/>
  <c r="CM488" i="1"/>
  <c r="CN488" i="1"/>
  <c r="CO488" i="1"/>
  <c r="CP488" i="1"/>
  <c r="CQ488" i="1"/>
  <c r="CR488" i="1"/>
  <c r="CS488" i="1"/>
  <c r="CT488" i="1"/>
  <c r="CU488" i="1"/>
  <c r="CV488" i="1"/>
  <c r="CW488" i="1"/>
  <c r="CX488" i="1"/>
  <c r="CY488" i="1"/>
  <c r="CZ488" i="1"/>
  <c r="DA488" i="1"/>
  <c r="DB488" i="1"/>
  <c r="DE488" i="1"/>
  <c r="DF488" i="1"/>
  <c r="DG488" i="1"/>
  <c r="DH488" i="1"/>
  <c r="DI488" i="1"/>
  <c r="DK488" i="1"/>
  <c r="DL488" i="1"/>
  <c r="DM488" i="1"/>
  <c r="DN488" i="1"/>
  <c r="DO488" i="1"/>
  <c r="DP488" i="1"/>
  <c r="DQ488" i="1"/>
  <c r="DR488" i="1"/>
  <c r="DS488" i="1"/>
  <c r="DT488" i="1"/>
  <c r="DU488" i="1"/>
  <c r="DV488" i="1"/>
  <c r="DX488" i="1"/>
  <c r="DY488" i="1"/>
  <c r="DZ488" i="1"/>
  <c r="EA488" i="1"/>
  <c r="EB488" i="1"/>
  <c r="DK489" i="1"/>
  <c r="DL489" i="1"/>
  <c r="DM489" i="1"/>
  <c r="DN489" i="1"/>
  <c r="DQ489" i="1"/>
  <c r="DK490" i="1"/>
  <c r="DL490" i="1"/>
  <c r="DM490" i="1"/>
  <c r="DN490" i="1"/>
  <c r="DO490" i="1"/>
  <c r="DP490" i="1"/>
  <c r="DQ490" i="1"/>
  <c r="BF491" i="1"/>
  <c r="D60" i="7" s="1"/>
  <c r="BG491" i="1"/>
  <c r="BH491" i="1"/>
  <c r="BI491" i="1"/>
  <c r="BJ491" i="1"/>
  <c r="BK491" i="1"/>
  <c r="BL491" i="1"/>
  <c r="BM491" i="1"/>
  <c r="BN491" i="1"/>
  <c r="BO491" i="1"/>
  <c r="BP491" i="1"/>
  <c r="BQ491" i="1"/>
  <c r="BR491" i="1"/>
  <c r="BS491" i="1"/>
  <c r="BV491" i="1"/>
  <c r="BW491" i="1"/>
  <c r="BX491" i="1"/>
  <c r="BY491" i="1"/>
  <c r="BZ491" i="1"/>
  <c r="CA491" i="1"/>
  <c r="CB491" i="1"/>
  <c r="CC491" i="1"/>
  <c r="CD491" i="1"/>
  <c r="CE491" i="1"/>
  <c r="CF491" i="1"/>
  <c r="CG491" i="1"/>
  <c r="CH491" i="1"/>
  <c r="CI491" i="1"/>
  <c r="CJ491" i="1"/>
  <c r="CK491" i="1"/>
  <c r="CL491" i="1"/>
  <c r="CM491" i="1"/>
  <c r="CN491" i="1"/>
  <c r="CO491" i="1"/>
  <c r="CP491" i="1"/>
  <c r="CQ491" i="1"/>
  <c r="CR491" i="1"/>
  <c r="CS491" i="1"/>
  <c r="CT491" i="1"/>
  <c r="CU491" i="1"/>
  <c r="CV491" i="1"/>
  <c r="CW491" i="1"/>
  <c r="CX491" i="1"/>
  <c r="CY491" i="1"/>
  <c r="CZ491" i="1"/>
  <c r="DA491" i="1"/>
  <c r="DB491" i="1"/>
  <c r="DC491" i="1"/>
  <c r="DD491" i="1"/>
  <c r="DE491" i="1"/>
  <c r="DF491" i="1"/>
  <c r="DG491" i="1"/>
  <c r="DH491" i="1"/>
  <c r="DI491" i="1"/>
  <c r="DK491" i="1"/>
  <c r="DL491" i="1"/>
  <c r="DM491" i="1"/>
  <c r="DN491" i="1"/>
  <c r="DO491" i="1"/>
  <c r="DP491" i="1"/>
  <c r="DQ491" i="1"/>
  <c r="DR491" i="1"/>
  <c r="DS491" i="1"/>
  <c r="DT491" i="1"/>
  <c r="DU491" i="1"/>
  <c r="DV491" i="1"/>
  <c r="DX491" i="1"/>
  <c r="DY491" i="1"/>
  <c r="DZ491" i="1"/>
  <c r="EA491" i="1"/>
  <c r="EB491" i="1"/>
  <c r="BF492" i="1"/>
  <c r="BG492" i="1"/>
  <c r="BH492" i="1"/>
  <c r="BI492" i="1"/>
  <c r="BJ492" i="1"/>
  <c r="BK492" i="1"/>
  <c r="BL492" i="1"/>
  <c r="BM492" i="1"/>
  <c r="BN492" i="1"/>
  <c r="BO492" i="1"/>
  <c r="BP492" i="1"/>
  <c r="BQ492" i="1"/>
  <c r="BR492" i="1"/>
  <c r="BS492" i="1"/>
  <c r="BV492" i="1"/>
  <c r="BW492" i="1"/>
  <c r="BX492" i="1"/>
  <c r="BY492" i="1"/>
  <c r="BZ492" i="1"/>
  <c r="CA492" i="1"/>
  <c r="CB492" i="1"/>
  <c r="CC492" i="1"/>
  <c r="CD492" i="1"/>
  <c r="CE492" i="1"/>
  <c r="CF492" i="1"/>
  <c r="CG492" i="1"/>
  <c r="CH492" i="1"/>
  <c r="CI492" i="1"/>
  <c r="CJ492" i="1"/>
  <c r="CK492" i="1"/>
  <c r="CL492" i="1"/>
  <c r="CM492" i="1"/>
  <c r="CN492" i="1"/>
  <c r="CO492" i="1"/>
  <c r="CP492" i="1"/>
  <c r="CQ492" i="1"/>
  <c r="CR492" i="1"/>
  <c r="CS492" i="1"/>
  <c r="CT492" i="1"/>
  <c r="CU492" i="1"/>
  <c r="CV492" i="1"/>
  <c r="CW492" i="1"/>
  <c r="CX492" i="1"/>
  <c r="CY492" i="1"/>
  <c r="CZ492" i="1"/>
  <c r="DA492" i="1"/>
  <c r="DB492" i="1"/>
  <c r="DC492" i="1"/>
  <c r="DD492" i="1"/>
  <c r="DE492" i="1"/>
  <c r="DF492" i="1"/>
  <c r="DG492" i="1"/>
  <c r="DH492" i="1"/>
  <c r="DI492" i="1"/>
  <c r="DK492" i="1"/>
  <c r="DL492" i="1"/>
  <c r="DM492" i="1"/>
  <c r="DN492" i="1"/>
  <c r="DO492" i="1"/>
  <c r="DP492" i="1"/>
  <c r="DQ492" i="1"/>
  <c r="DR492" i="1"/>
  <c r="DS492" i="1"/>
  <c r="DT492" i="1"/>
  <c r="DU492" i="1"/>
  <c r="DV492" i="1"/>
  <c r="DX492" i="1"/>
  <c r="DY492" i="1"/>
  <c r="DZ492" i="1"/>
  <c r="EA492" i="1"/>
  <c r="EB492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S493" i="1"/>
  <c r="BT493" i="1"/>
  <c r="BV493" i="1"/>
  <c r="BW493" i="1"/>
  <c r="BX493" i="1"/>
  <c r="BY493" i="1"/>
  <c r="BZ493" i="1"/>
  <c r="CA493" i="1"/>
  <c r="CB493" i="1"/>
  <c r="CC493" i="1"/>
  <c r="CD493" i="1"/>
  <c r="CE493" i="1"/>
  <c r="CF493" i="1"/>
  <c r="CG493" i="1"/>
  <c r="CH493" i="1"/>
  <c r="CI493" i="1"/>
  <c r="CJ493" i="1"/>
  <c r="CK493" i="1"/>
  <c r="CL493" i="1"/>
  <c r="CM493" i="1"/>
  <c r="CN493" i="1"/>
  <c r="CO493" i="1"/>
  <c r="CP493" i="1"/>
  <c r="CQ493" i="1"/>
  <c r="CR493" i="1"/>
  <c r="CS493" i="1"/>
  <c r="CT493" i="1"/>
  <c r="CU493" i="1"/>
  <c r="CV493" i="1"/>
  <c r="CW493" i="1"/>
  <c r="CX493" i="1"/>
  <c r="CY493" i="1"/>
  <c r="CZ493" i="1"/>
  <c r="DA493" i="1"/>
  <c r="DB493" i="1"/>
  <c r="DC493" i="1"/>
  <c r="DD493" i="1"/>
  <c r="DE493" i="1"/>
  <c r="DF493" i="1"/>
  <c r="DG493" i="1"/>
  <c r="DH493" i="1"/>
  <c r="DI493" i="1"/>
  <c r="DK493" i="1"/>
  <c r="DL493" i="1"/>
  <c r="DM493" i="1"/>
  <c r="DN493" i="1"/>
  <c r="DO493" i="1"/>
  <c r="DP493" i="1"/>
  <c r="DQ493" i="1"/>
  <c r="DR493" i="1"/>
  <c r="DS493" i="1"/>
  <c r="DT493" i="1"/>
  <c r="DU493" i="1"/>
  <c r="DV493" i="1"/>
  <c r="DX493" i="1"/>
  <c r="DY493" i="1"/>
  <c r="DZ493" i="1"/>
  <c r="EA493" i="1"/>
  <c r="EB493" i="1"/>
  <c r="BF494" i="1"/>
  <c r="BG494" i="1"/>
  <c r="BH494" i="1"/>
  <c r="BI494" i="1"/>
  <c r="BJ494" i="1"/>
  <c r="BK494" i="1"/>
  <c r="BL494" i="1"/>
  <c r="BM494" i="1"/>
  <c r="BN494" i="1"/>
  <c r="BO494" i="1"/>
  <c r="BP494" i="1"/>
  <c r="BQ494" i="1"/>
  <c r="BR494" i="1"/>
  <c r="BS494" i="1"/>
  <c r="BV494" i="1"/>
  <c r="BW494" i="1"/>
  <c r="BX494" i="1"/>
  <c r="BY494" i="1"/>
  <c r="BZ494" i="1"/>
  <c r="CA494" i="1"/>
  <c r="CB494" i="1"/>
  <c r="CC494" i="1"/>
  <c r="CD494" i="1"/>
  <c r="CE494" i="1"/>
  <c r="CF494" i="1"/>
  <c r="CG494" i="1"/>
  <c r="CH494" i="1"/>
  <c r="CI494" i="1"/>
  <c r="CJ494" i="1"/>
  <c r="CK494" i="1"/>
  <c r="CL494" i="1"/>
  <c r="CM494" i="1"/>
  <c r="CN494" i="1"/>
  <c r="CO494" i="1"/>
  <c r="CP494" i="1"/>
  <c r="CQ494" i="1"/>
  <c r="CR494" i="1"/>
  <c r="CS494" i="1"/>
  <c r="CT494" i="1"/>
  <c r="CU494" i="1"/>
  <c r="CV494" i="1"/>
  <c r="CW494" i="1"/>
  <c r="CX494" i="1"/>
  <c r="CY494" i="1"/>
  <c r="CZ494" i="1"/>
  <c r="DA494" i="1"/>
  <c r="DB494" i="1"/>
  <c r="DC494" i="1"/>
  <c r="DD494" i="1"/>
  <c r="DE494" i="1"/>
  <c r="DF494" i="1"/>
  <c r="DG494" i="1"/>
  <c r="DH494" i="1"/>
  <c r="DI494" i="1"/>
  <c r="DK494" i="1"/>
  <c r="DL494" i="1"/>
  <c r="DM494" i="1"/>
  <c r="DN494" i="1"/>
  <c r="DO494" i="1"/>
  <c r="DP494" i="1"/>
  <c r="DQ494" i="1"/>
  <c r="DR494" i="1"/>
  <c r="DS494" i="1"/>
  <c r="DT494" i="1"/>
  <c r="DU494" i="1"/>
  <c r="DV494" i="1"/>
  <c r="DX494" i="1"/>
  <c r="DY494" i="1"/>
  <c r="DZ494" i="1"/>
  <c r="EA494" i="1"/>
  <c r="EB494" i="1"/>
  <c r="BF495" i="1"/>
  <c r="BG495" i="1"/>
  <c r="BH495" i="1"/>
  <c r="BI495" i="1"/>
  <c r="BJ495" i="1"/>
  <c r="BK495" i="1"/>
  <c r="BL495" i="1"/>
  <c r="BM495" i="1"/>
  <c r="BN495" i="1"/>
  <c r="BO495" i="1"/>
  <c r="BP495" i="1"/>
  <c r="BQ495" i="1"/>
  <c r="BR495" i="1"/>
  <c r="BS495" i="1"/>
  <c r="BV495" i="1"/>
  <c r="BW495" i="1"/>
  <c r="BX495" i="1"/>
  <c r="BY495" i="1"/>
  <c r="BZ495" i="1"/>
  <c r="CA495" i="1"/>
  <c r="CB495" i="1"/>
  <c r="CC495" i="1"/>
  <c r="CD495" i="1"/>
  <c r="CE495" i="1"/>
  <c r="CF495" i="1"/>
  <c r="CG495" i="1"/>
  <c r="CH495" i="1"/>
  <c r="CI495" i="1"/>
  <c r="CJ495" i="1"/>
  <c r="CK495" i="1"/>
  <c r="CL495" i="1"/>
  <c r="CM495" i="1"/>
  <c r="CN495" i="1"/>
  <c r="CO495" i="1"/>
  <c r="CP495" i="1"/>
  <c r="CQ495" i="1"/>
  <c r="CR495" i="1"/>
  <c r="CS495" i="1"/>
  <c r="CT495" i="1"/>
  <c r="CU495" i="1"/>
  <c r="CV495" i="1"/>
  <c r="CW495" i="1"/>
  <c r="CX495" i="1"/>
  <c r="CY495" i="1"/>
  <c r="CZ495" i="1"/>
  <c r="DA495" i="1"/>
  <c r="DB495" i="1"/>
  <c r="DC495" i="1"/>
  <c r="DD495" i="1"/>
  <c r="DE495" i="1"/>
  <c r="DF495" i="1"/>
  <c r="DG495" i="1"/>
  <c r="DH495" i="1"/>
  <c r="DI495" i="1"/>
  <c r="DK495" i="1"/>
  <c r="DL495" i="1"/>
  <c r="DM495" i="1"/>
  <c r="DN495" i="1"/>
  <c r="DO495" i="1"/>
  <c r="DP495" i="1"/>
  <c r="DQ495" i="1"/>
  <c r="DR495" i="1"/>
  <c r="DS495" i="1"/>
  <c r="DT495" i="1"/>
  <c r="DU495" i="1"/>
  <c r="DV495" i="1"/>
  <c r="DX495" i="1"/>
  <c r="DY495" i="1"/>
  <c r="DZ495" i="1"/>
  <c r="EA495" i="1"/>
  <c r="EB495" i="1"/>
  <c r="BF496" i="1"/>
  <c r="D65" i="7" s="1"/>
  <c r="BG496" i="1"/>
  <c r="BH496" i="1"/>
  <c r="BI496" i="1"/>
  <c r="BJ496" i="1"/>
  <c r="BK496" i="1"/>
  <c r="BL496" i="1"/>
  <c r="BM496" i="1"/>
  <c r="BN496" i="1"/>
  <c r="BO496" i="1"/>
  <c r="BP496" i="1"/>
  <c r="BQ496" i="1"/>
  <c r="BR496" i="1"/>
  <c r="BS496" i="1"/>
  <c r="BV496" i="1"/>
  <c r="BW496" i="1"/>
  <c r="BX496" i="1"/>
  <c r="BY496" i="1"/>
  <c r="BZ496" i="1"/>
  <c r="CA496" i="1"/>
  <c r="CB496" i="1"/>
  <c r="CC496" i="1"/>
  <c r="CD496" i="1"/>
  <c r="CE496" i="1"/>
  <c r="CF496" i="1"/>
  <c r="CG496" i="1"/>
  <c r="CH496" i="1"/>
  <c r="CI496" i="1"/>
  <c r="CJ496" i="1"/>
  <c r="CK496" i="1"/>
  <c r="CL496" i="1"/>
  <c r="CM496" i="1"/>
  <c r="CN496" i="1"/>
  <c r="CO496" i="1"/>
  <c r="CP496" i="1"/>
  <c r="CQ496" i="1"/>
  <c r="CR496" i="1"/>
  <c r="CS496" i="1"/>
  <c r="CT496" i="1"/>
  <c r="CU496" i="1"/>
  <c r="CV496" i="1"/>
  <c r="CW496" i="1"/>
  <c r="CX496" i="1"/>
  <c r="CY496" i="1"/>
  <c r="CZ496" i="1"/>
  <c r="DA496" i="1"/>
  <c r="DB496" i="1"/>
  <c r="DC496" i="1"/>
  <c r="DD496" i="1"/>
  <c r="DE496" i="1"/>
  <c r="DF496" i="1"/>
  <c r="DG496" i="1"/>
  <c r="DH496" i="1"/>
  <c r="DI496" i="1"/>
  <c r="DK496" i="1"/>
  <c r="DL496" i="1"/>
  <c r="DM496" i="1"/>
  <c r="DN496" i="1"/>
  <c r="DO496" i="1"/>
  <c r="DP496" i="1"/>
  <c r="DQ496" i="1"/>
  <c r="DR496" i="1"/>
  <c r="DS496" i="1"/>
  <c r="DT496" i="1"/>
  <c r="DU496" i="1"/>
  <c r="DV496" i="1"/>
  <c r="DX496" i="1"/>
  <c r="DY496" i="1"/>
  <c r="DZ496" i="1"/>
  <c r="EA496" i="1"/>
  <c r="EB496" i="1"/>
  <c r="BF497" i="1"/>
  <c r="BG497" i="1"/>
  <c r="BH497" i="1"/>
  <c r="BI497" i="1"/>
  <c r="BJ497" i="1"/>
  <c r="BK497" i="1"/>
  <c r="BL497" i="1"/>
  <c r="BM497" i="1"/>
  <c r="BN497" i="1"/>
  <c r="BO497" i="1"/>
  <c r="BP497" i="1"/>
  <c r="BQ497" i="1"/>
  <c r="BR497" i="1"/>
  <c r="BS497" i="1"/>
  <c r="BV497" i="1"/>
  <c r="BW497" i="1"/>
  <c r="BX497" i="1"/>
  <c r="BY497" i="1"/>
  <c r="BZ497" i="1"/>
  <c r="CA497" i="1"/>
  <c r="CB497" i="1"/>
  <c r="CC497" i="1"/>
  <c r="CD497" i="1"/>
  <c r="CE497" i="1"/>
  <c r="CF497" i="1"/>
  <c r="CG497" i="1"/>
  <c r="CH497" i="1"/>
  <c r="CI497" i="1"/>
  <c r="CJ497" i="1"/>
  <c r="CK497" i="1"/>
  <c r="CL497" i="1"/>
  <c r="CM497" i="1"/>
  <c r="CN497" i="1"/>
  <c r="CO497" i="1"/>
  <c r="CP497" i="1"/>
  <c r="CQ497" i="1"/>
  <c r="CR497" i="1"/>
  <c r="CS497" i="1"/>
  <c r="CT497" i="1"/>
  <c r="CU497" i="1"/>
  <c r="CV497" i="1"/>
  <c r="CW497" i="1"/>
  <c r="CX497" i="1"/>
  <c r="CY497" i="1"/>
  <c r="CZ497" i="1"/>
  <c r="DA497" i="1"/>
  <c r="DB497" i="1"/>
  <c r="DC497" i="1"/>
  <c r="DD497" i="1"/>
  <c r="DE497" i="1"/>
  <c r="DF497" i="1"/>
  <c r="DG497" i="1"/>
  <c r="DH497" i="1"/>
  <c r="DI497" i="1"/>
  <c r="DK497" i="1"/>
  <c r="DL497" i="1"/>
  <c r="DM497" i="1"/>
  <c r="DN497" i="1"/>
  <c r="DO497" i="1"/>
  <c r="DP497" i="1"/>
  <c r="DQ497" i="1"/>
  <c r="DR497" i="1"/>
  <c r="DS497" i="1"/>
  <c r="DT497" i="1"/>
  <c r="DU497" i="1"/>
  <c r="DV497" i="1"/>
  <c r="DX497" i="1"/>
  <c r="DY497" i="1"/>
  <c r="DZ497" i="1"/>
  <c r="EA497" i="1"/>
  <c r="EB497" i="1"/>
  <c r="BF498" i="1"/>
  <c r="BG498" i="1"/>
  <c r="BH498" i="1"/>
  <c r="BI498" i="1"/>
  <c r="BJ498" i="1"/>
  <c r="BK498" i="1"/>
  <c r="BL498" i="1"/>
  <c r="BM498" i="1"/>
  <c r="BN498" i="1"/>
  <c r="BO498" i="1"/>
  <c r="BP498" i="1"/>
  <c r="BQ498" i="1"/>
  <c r="BR498" i="1"/>
  <c r="BS498" i="1"/>
  <c r="BV498" i="1"/>
  <c r="BW498" i="1"/>
  <c r="BX498" i="1"/>
  <c r="BY498" i="1"/>
  <c r="BZ498" i="1"/>
  <c r="CA498" i="1"/>
  <c r="CB498" i="1"/>
  <c r="CC498" i="1"/>
  <c r="CD498" i="1"/>
  <c r="CE498" i="1"/>
  <c r="CF498" i="1"/>
  <c r="CG498" i="1"/>
  <c r="CH498" i="1"/>
  <c r="CI498" i="1"/>
  <c r="CJ498" i="1"/>
  <c r="CK498" i="1"/>
  <c r="CL498" i="1"/>
  <c r="CM498" i="1"/>
  <c r="CN498" i="1"/>
  <c r="CO498" i="1"/>
  <c r="CP498" i="1"/>
  <c r="CQ498" i="1"/>
  <c r="CR498" i="1"/>
  <c r="CS498" i="1"/>
  <c r="CT498" i="1"/>
  <c r="CU498" i="1"/>
  <c r="CV498" i="1"/>
  <c r="CW498" i="1"/>
  <c r="CX498" i="1"/>
  <c r="CY498" i="1"/>
  <c r="CZ498" i="1"/>
  <c r="DA498" i="1"/>
  <c r="DB498" i="1"/>
  <c r="DC498" i="1"/>
  <c r="DD498" i="1"/>
  <c r="DE498" i="1"/>
  <c r="DF498" i="1"/>
  <c r="DG498" i="1"/>
  <c r="DH498" i="1"/>
  <c r="DI498" i="1"/>
  <c r="DK498" i="1"/>
  <c r="DL498" i="1"/>
  <c r="DM498" i="1"/>
  <c r="DN498" i="1"/>
  <c r="DO498" i="1"/>
  <c r="DP498" i="1"/>
  <c r="DQ498" i="1"/>
  <c r="DR498" i="1"/>
  <c r="DS498" i="1"/>
  <c r="DT498" i="1"/>
  <c r="DU498" i="1"/>
  <c r="DV498" i="1"/>
  <c r="DX498" i="1"/>
  <c r="DY498" i="1"/>
  <c r="DZ498" i="1"/>
  <c r="EA498" i="1"/>
  <c r="EB498" i="1"/>
  <c r="BF499" i="1"/>
  <c r="BG499" i="1"/>
  <c r="BH499" i="1"/>
  <c r="BI499" i="1"/>
  <c r="BJ499" i="1"/>
  <c r="BK499" i="1"/>
  <c r="BL499" i="1"/>
  <c r="BM499" i="1"/>
  <c r="BN499" i="1"/>
  <c r="BO499" i="1"/>
  <c r="BP499" i="1"/>
  <c r="BQ499" i="1"/>
  <c r="BR499" i="1"/>
  <c r="BS499" i="1"/>
  <c r="BV499" i="1"/>
  <c r="BW499" i="1"/>
  <c r="BX499" i="1"/>
  <c r="BY499" i="1"/>
  <c r="BZ499" i="1"/>
  <c r="CA499" i="1"/>
  <c r="CB499" i="1"/>
  <c r="CC499" i="1"/>
  <c r="CD499" i="1"/>
  <c r="CE499" i="1"/>
  <c r="CF499" i="1"/>
  <c r="CG499" i="1"/>
  <c r="CH499" i="1"/>
  <c r="CI499" i="1"/>
  <c r="CJ499" i="1"/>
  <c r="CK499" i="1"/>
  <c r="CL499" i="1"/>
  <c r="CM499" i="1"/>
  <c r="CN499" i="1"/>
  <c r="CO499" i="1"/>
  <c r="CP499" i="1"/>
  <c r="CQ499" i="1"/>
  <c r="CR499" i="1"/>
  <c r="CS499" i="1"/>
  <c r="CT499" i="1"/>
  <c r="CU499" i="1"/>
  <c r="CV499" i="1"/>
  <c r="CW499" i="1"/>
  <c r="CX499" i="1"/>
  <c r="CY499" i="1"/>
  <c r="CZ499" i="1"/>
  <c r="DA499" i="1"/>
  <c r="DB499" i="1"/>
  <c r="DC499" i="1"/>
  <c r="DD499" i="1"/>
  <c r="DE499" i="1"/>
  <c r="DF499" i="1"/>
  <c r="DG499" i="1"/>
  <c r="DH499" i="1"/>
  <c r="DI499" i="1"/>
  <c r="DK499" i="1"/>
  <c r="DL499" i="1"/>
  <c r="DM499" i="1"/>
  <c r="DN499" i="1"/>
  <c r="DO499" i="1"/>
  <c r="DP499" i="1"/>
  <c r="DQ499" i="1"/>
  <c r="DR499" i="1"/>
  <c r="DS499" i="1"/>
  <c r="DT499" i="1"/>
  <c r="DU499" i="1"/>
  <c r="DV499" i="1"/>
  <c r="DX499" i="1"/>
  <c r="DY499" i="1"/>
  <c r="DZ499" i="1"/>
  <c r="EA499" i="1"/>
  <c r="EB499" i="1"/>
  <c r="BF500" i="1"/>
  <c r="D69" i="7" s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S500" i="1"/>
  <c r="BT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I500" i="1"/>
  <c r="CJ500" i="1"/>
  <c r="CK500" i="1"/>
  <c r="CL500" i="1"/>
  <c r="CM500" i="1"/>
  <c r="CN500" i="1"/>
  <c r="CO500" i="1"/>
  <c r="CP500" i="1"/>
  <c r="CQ500" i="1"/>
  <c r="CR500" i="1"/>
  <c r="CS500" i="1"/>
  <c r="CT500" i="1"/>
  <c r="CU500" i="1"/>
  <c r="CV500" i="1"/>
  <c r="CW500" i="1"/>
  <c r="CX500" i="1"/>
  <c r="CY500" i="1"/>
  <c r="CZ500" i="1"/>
  <c r="DA500" i="1"/>
  <c r="DB500" i="1"/>
  <c r="DC500" i="1"/>
  <c r="DD500" i="1"/>
  <c r="DE500" i="1"/>
  <c r="DF500" i="1"/>
  <c r="DG500" i="1"/>
  <c r="DH500" i="1"/>
  <c r="DI500" i="1"/>
  <c r="DK500" i="1"/>
  <c r="DL500" i="1"/>
  <c r="DM500" i="1"/>
  <c r="DN500" i="1"/>
  <c r="DO500" i="1"/>
  <c r="DP500" i="1"/>
  <c r="DQ500" i="1"/>
  <c r="DR500" i="1"/>
  <c r="DS500" i="1"/>
  <c r="DT500" i="1"/>
  <c r="DU500" i="1"/>
  <c r="DV500" i="1"/>
  <c r="DX500" i="1"/>
  <c r="DY500" i="1"/>
  <c r="DZ500" i="1"/>
  <c r="EA500" i="1"/>
  <c r="EB500" i="1"/>
  <c r="BF501" i="1"/>
  <c r="D70" i="7" s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S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H501" i="1"/>
  <c r="CI501" i="1"/>
  <c r="CJ501" i="1"/>
  <c r="CK501" i="1"/>
  <c r="CL501" i="1"/>
  <c r="CM501" i="1"/>
  <c r="CN501" i="1"/>
  <c r="CO501" i="1"/>
  <c r="CP501" i="1"/>
  <c r="CQ501" i="1"/>
  <c r="CR501" i="1"/>
  <c r="CS501" i="1"/>
  <c r="CT501" i="1"/>
  <c r="CU501" i="1"/>
  <c r="CV501" i="1"/>
  <c r="CW501" i="1"/>
  <c r="CX501" i="1"/>
  <c r="CY501" i="1"/>
  <c r="CZ501" i="1"/>
  <c r="DA501" i="1"/>
  <c r="DB501" i="1"/>
  <c r="DC501" i="1"/>
  <c r="DD501" i="1"/>
  <c r="DE501" i="1"/>
  <c r="DF501" i="1"/>
  <c r="DG501" i="1"/>
  <c r="DH501" i="1"/>
  <c r="DI501" i="1"/>
  <c r="DK501" i="1"/>
  <c r="DL501" i="1"/>
  <c r="DM501" i="1"/>
  <c r="DN501" i="1"/>
  <c r="DO501" i="1"/>
  <c r="DP501" i="1"/>
  <c r="DQ501" i="1"/>
  <c r="DR501" i="1"/>
  <c r="DS501" i="1"/>
  <c r="DT501" i="1"/>
  <c r="DU501" i="1"/>
  <c r="DV501" i="1"/>
  <c r="DX501" i="1"/>
  <c r="DY501" i="1"/>
  <c r="DZ501" i="1"/>
  <c r="EA501" i="1"/>
  <c r="EB501" i="1"/>
  <c r="BF502" i="1"/>
  <c r="BG502" i="1"/>
  <c r="BH502" i="1"/>
  <c r="BI502" i="1"/>
  <c r="BJ502" i="1"/>
  <c r="BK502" i="1"/>
  <c r="BL502" i="1"/>
  <c r="BM502" i="1"/>
  <c r="BN502" i="1"/>
  <c r="BO502" i="1"/>
  <c r="BP502" i="1"/>
  <c r="BQ502" i="1"/>
  <c r="BR502" i="1"/>
  <c r="BS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H502" i="1"/>
  <c r="CI502" i="1"/>
  <c r="CJ502" i="1"/>
  <c r="CK502" i="1"/>
  <c r="CL502" i="1"/>
  <c r="CM502" i="1"/>
  <c r="CN502" i="1"/>
  <c r="CO502" i="1"/>
  <c r="CP502" i="1"/>
  <c r="CQ502" i="1"/>
  <c r="CR502" i="1"/>
  <c r="CS502" i="1"/>
  <c r="CT502" i="1"/>
  <c r="CU502" i="1"/>
  <c r="CV502" i="1"/>
  <c r="CW502" i="1"/>
  <c r="CX502" i="1"/>
  <c r="CY502" i="1"/>
  <c r="CZ502" i="1"/>
  <c r="DA502" i="1"/>
  <c r="DB502" i="1"/>
  <c r="DC502" i="1"/>
  <c r="DD502" i="1"/>
  <c r="DE502" i="1"/>
  <c r="DF502" i="1"/>
  <c r="DG502" i="1"/>
  <c r="DH502" i="1"/>
  <c r="DI502" i="1"/>
  <c r="DK502" i="1"/>
  <c r="DL502" i="1"/>
  <c r="DM502" i="1"/>
  <c r="DN502" i="1"/>
  <c r="DO502" i="1"/>
  <c r="DP502" i="1"/>
  <c r="DQ502" i="1"/>
  <c r="DR502" i="1"/>
  <c r="DS502" i="1"/>
  <c r="DT502" i="1"/>
  <c r="DU502" i="1"/>
  <c r="DV502" i="1"/>
  <c r="DX502" i="1"/>
  <c r="DY502" i="1"/>
  <c r="DZ502" i="1"/>
  <c r="EA502" i="1"/>
  <c r="EB502" i="1"/>
  <c r="BF503" i="1"/>
  <c r="BG503" i="1"/>
  <c r="BH503" i="1"/>
  <c r="BI503" i="1"/>
  <c r="BJ503" i="1"/>
  <c r="BK503" i="1"/>
  <c r="BL503" i="1"/>
  <c r="BM503" i="1"/>
  <c r="BN503" i="1"/>
  <c r="BO503" i="1"/>
  <c r="BP503" i="1"/>
  <c r="BQ503" i="1"/>
  <c r="BR503" i="1"/>
  <c r="BS503" i="1"/>
  <c r="BV503" i="1"/>
  <c r="BW503" i="1"/>
  <c r="BX503" i="1"/>
  <c r="BY503" i="1"/>
  <c r="BZ503" i="1"/>
  <c r="CA503" i="1"/>
  <c r="CB503" i="1"/>
  <c r="CC503" i="1"/>
  <c r="CD503" i="1"/>
  <c r="CE503" i="1"/>
  <c r="CF503" i="1"/>
  <c r="CG503" i="1"/>
  <c r="CH503" i="1"/>
  <c r="CI503" i="1"/>
  <c r="CJ503" i="1"/>
  <c r="CK503" i="1"/>
  <c r="CL503" i="1"/>
  <c r="CM503" i="1"/>
  <c r="CN503" i="1"/>
  <c r="CO503" i="1"/>
  <c r="CP503" i="1"/>
  <c r="CQ503" i="1"/>
  <c r="CR503" i="1"/>
  <c r="CS503" i="1"/>
  <c r="CT503" i="1"/>
  <c r="CU503" i="1"/>
  <c r="CV503" i="1"/>
  <c r="CW503" i="1"/>
  <c r="CX503" i="1"/>
  <c r="CY503" i="1"/>
  <c r="CZ503" i="1"/>
  <c r="DA503" i="1"/>
  <c r="DB503" i="1"/>
  <c r="DC503" i="1"/>
  <c r="DD503" i="1"/>
  <c r="DE503" i="1"/>
  <c r="DF503" i="1"/>
  <c r="DG503" i="1"/>
  <c r="DH503" i="1"/>
  <c r="DI503" i="1"/>
  <c r="DK503" i="1"/>
  <c r="DL503" i="1"/>
  <c r="DM503" i="1"/>
  <c r="DN503" i="1"/>
  <c r="DO503" i="1"/>
  <c r="DP503" i="1"/>
  <c r="DQ503" i="1"/>
  <c r="DR503" i="1"/>
  <c r="DS503" i="1"/>
  <c r="DT503" i="1"/>
  <c r="DU503" i="1"/>
  <c r="DV503" i="1"/>
  <c r="DX503" i="1"/>
  <c r="DY503" i="1"/>
  <c r="DZ503" i="1"/>
  <c r="EA503" i="1"/>
  <c r="EB503" i="1"/>
  <c r="BF504" i="1"/>
  <c r="BG504" i="1"/>
  <c r="BH504" i="1"/>
  <c r="BI504" i="1"/>
  <c r="BJ504" i="1"/>
  <c r="BK504" i="1"/>
  <c r="BL504" i="1"/>
  <c r="BM504" i="1"/>
  <c r="BN504" i="1"/>
  <c r="BO504" i="1"/>
  <c r="BP504" i="1"/>
  <c r="BQ504" i="1"/>
  <c r="BR504" i="1"/>
  <c r="BS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O504" i="1"/>
  <c r="CP504" i="1"/>
  <c r="CQ504" i="1"/>
  <c r="CR504" i="1"/>
  <c r="CS504" i="1"/>
  <c r="CT504" i="1"/>
  <c r="CU504" i="1"/>
  <c r="CV504" i="1"/>
  <c r="CW504" i="1"/>
  <c r="CX504" i="1"/>
  <c r="CY504" i="1"/>
  <c r="CZ504" i="1"/>
  <c r="DA504" i="1"/>
  <c r="DB504" i="1"/>
  <c r="DC504" i="1"/>
  <c r="DD504" i="1"/>
  <c r="DE504" i="1"/>
  <c r="DF504" i="1"/>
  <c r="DG504" i="1"/>
  <c r="DH504" i="1"/>
  <c r="DI504" i="1"/>
  <c r="DK504" i="1"/>
  <c r="DL504" i="1"/>
  <c r="DM504" i="1"/>
  <c r="DN504" i="1"/>
  <c r="DO504" i="1"/>
  <c r="DP504" i="1"/>
  <c r="DQ504" i="1"/>
  <c r="DR504" i="1"/>
  <c r="DS504" i="1"/>
  <c r="DT504" i="1"/>
  <c r="DU504" i="1"/>
  <c r="DV504" i="1"/>
  <c r="DX504" i="1"/>
  <c r="DY504" i="1"/>
  <c r="DZ504" i="1"/>
  <c r="EA504" i="1"/>
  <c r="EB504" i="1"/>
  <c r="BF505" i="1"/>
  <c r="D74" i="7" s="1"/>
  <c r="BG505" i="1"/>
  <c r="BH505" i="1"/>
  <c r="BI505" i="1"/>
  <c r="BJ505" i="1"/>
  <c r="BK505" i="1"/>
  <c r="BL505" i="1"/>
  <c r="BM505" i="1"/>
  <c r="BN505" i="1"/>
  <c r="BO505" i="1"/>
  <c r="BP505" i="1"/>
  <c r="BQ505" i="1"/>
  <c r="BR505" i="1"/>
  <c r="BS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H505" i="1"/>
  <c r="CI505" i="1"/>
  <c r="CJ505" i="1"/>
  <c r="CK505" i="1"/>
  <c r="CL505" i="1"/>
  <c r="CM505" i="1"/>
  <c r="CN505" i="1"/>
  <c r="CO505" i="1"/>
  <c r="CP505" i="1"/>
  <c r="CQ505" i="1"/>
  <c r="CR505" i="1"/>
  <c r="CS505" i="1"/>
  <c r="CT505" i="1"/>
  <c r="CU505" i="1"/>
  <c r="CV505" i="1"/>
  <c r="CW505" i="1"/>
  <c r="CX505" i="1"/>
  <c r="CY505" i="1"/>
  <c r="CZ505" i="1"/>
  <c r="DA505" i="1"/>
  <c r="DB505" i="1"/>
  <c r="DC505" i="1"/>
  <c r="DD505" i="1"/>
  <c r="DE505" i="1"/>
  <c r="DF505" i="1"/>
  <c r="DG505" i="1"/>
  <c r="DH505" i="1"/>
  <c r="DI505" i="1"/>
  <c r="DK505" i="1"/>
  <c r="DL505" i="1"/>
  <c r="DM505" i="1"/>
  <c r="DN505" i="1"/>
  <c r="DO505" i="1"/>
  <c r="DP505" i="1"/>
  <c r="DQ505" i="1"/>
  <c r="DR505" i="1"/>
  <c r="DS505" i="1"/>
  <c r="DT505" i="1"/>
  <c r="DU505" i="1"/>
  <c r="DV505" i="1"/>
  <c r="DX505" i="1"/>
  <c r="DY505" i="1"/>
  <c r="DZ505" i="1"/>
  <c r="EA505" i="1"/>
  <c r="EB505" i="1"/>
  <c r="BF506" i="1"/>
  <c r="BG506" i="1"/>
  <c r="BH506" i="1"/>
  <c r="BI506" i="1"/>
  <c r="BJ506" i="1"/>
  <c r="BK506" i="1"/>
  <c r="BL506" i="1"/>
  <c r="BM506" i="1"/>
  <c r="BN506" i="1"/>
  <c r="BO506" i="1"/>
  <c r="BP506" i="1"/>
  <c r="BQ506" i="1"/>
  <c r="BR506" i="1"/>
  <c r="BS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H506" i="1"/>
  <c r="CI506" i="1"/>
  <c r="CJ506" i="1"/>
  <c r="CK506" i="1"/>
  <c r="CL506" i="1"/>
  <c r="CM506" i="1"/>
  <c r="CN506" i="1"/>
  <c r="CO506" i="1"/>
  <c r="CP506" i="1"/>
  <c r="CQ506" i="1"/>
  <c r="CR506" i="1"/>
  <c r="CS506" i="1"/>
  <c r="CT506" i="1"/>
  <c r="CU506" i="1"/>
  <c r="CV506" i="1"/>
  <c r="CW506" i="1"/>
  <c r="CX506" i="1"/>
  <c r="CY506" i="1"/>
  <c r="CZ506" i="1"/>
  <c r="DA506" i="1"/>
  <c r="DB506" i="1"/>
  <c r="DC506" i="1"/>
  <c r="DD506" i="1"/>
  <c r="DE506" i="1"/>
  <c r="DF506" i="1"/>
  <c r="DG506" i="1"/>
  <c r="DH506" i="1"/>
  <c r="DI506" i="1"/>
  <c r="DK506" i="1"/>
  <c r="DL506" i="1"/>
  <c r="DM506" i="1"/>
  <c r="DN506" i="1"/>
  <c r="DO506" i="1"/>
  <c r="DP506" i="1"/>
  <c r="DQ506" i="1"/>
  <c r="DR506" i="1"/>
  <c r="DS506" i="1"/>
  <c r="DT506" i="1"/>
  <c r="DU506" i="1"/>
  <c r="DV506" i="1"/>
  <c r="DX506" i="1"/>
  <c r="DY506" i="1"/>
  <c r="DZ506" i="1"/>
  <c r="EA506" i="1"/>
  <c r="EB506" i="1"/>
  <c r="BF507" i="1"/>
  <c r="BG507" i="1"/>
  <c r="BH507" i="1"/>
  <c r="BI507" i="1"/>
  <c r="BJ507" i="1"/>
  <c r="BK507" i="1"/>
  <c r="BL507" i="1"/>
  <c r="BM507" i="1"/>
  <c r="BN507" i="1"/>
  <c r="BO507" i="1"/>
  <c r="BP507" i="1"/>
  <c r="BQ507" i="1"/>
  <c r="BR507" i="1"/>
  <c r="BS507" i="1"/>
  <c r="BV507" i="1"/>
  <c r="BW507" i="1"/>
  <c r="BX507" i="1"/>
  <c r="BY507" i="1"/>
  <c r="BZ507" i="1"/>
  <c r="CA507" i="1"/>
  <c r="CB507" i="1"/>
  <c r="CC507" i="1"/>
  <c r="CD507" i="1"/>
  <c r="CE507" i="1"/>
  <c r="CF507" i="1"/>
  <c r="CG507" i="1"/>
  <c r="CH507" i="1"/>
  <c r="CI507" i="1"/>
  <c r="CJ507" i="1"/>
  <c r="CK507" i="1"/>
  <c r="CL507" i="1"/>
  <c r="CM507" i="1"/>
  <c r="CN507" i="1"/>
  <c r="CO507" i="1"/>
  <c r="CP507" i="1"/>
  <c r="CQ507" i="1"/>
  <c r="CR507" i="1"/>
  <c r="CS507" i="1"/>
  <c r="CT507" i="1"/>
  <c r="CU507" i="1"/>
  <c r="CV507" i="1"/>
  <c r="CW507" i="1"/>
  <c r="CX507" i="1"/>
  <c r="CY507" i="1"/>
  <c r="CZ507" i="1"/>
  <c r="DA507" i="1"/>
  <c r="DB507" i="1"/>
  <c r="DC507" i="1"/>
  <c r="DD507" i="1"/>
  <c r="DE507" i="1"/>
  <c r="DF507" i="1"/>
  <c r="DG507" i="1"/>
  <c r="DH507" i="1"/>
  <c r="DI507" i="1"/>
  <c r="DK507" i="1"/>
  <c r="DL507" i="1"/>
  <c r="DM507" i="1"/>
  <c r="DN507" i="1"/>
  <c r="DO507" i="1"/>
  <c r="DP507" i="1"/>
  <c r="DQ507" i="1"/>
  <c r="DR507" i="1"/>
  <c r="DS507" i="1"/>
  <c r="DT507" i="1"/>
  <c r="DU507" i="1"/>
  <c r="DV507" i="1"/>
  <c r="DX507" i="1"/>
  <c r="DY507" i="1"/>
  <c r="DZ507" i="1"/>
  <c r="EA507" i="1"/>
  <c r="EB507" i="1"/>
  <c r="BF508" i="1"/>
  <c r="BG508" i="1"/>
  <c r="BH508" i="1"/>
  <c r="BI508" i="1"/>
  <c r="BJ508" i="1"/>
  <c r="BK508" i="1"/>
  <c r="BL508" i="1"/>
  <c r="BM508" i="1"/>
  <c r="BN508" i="1"/>
  <c r="BO508" i="1"/>
  <c r="BP508" i="1"/>
  <c r="BQ508" i="1"/>
  <c r="BR508" i="1"/>
  <c r="BS508" i="1"/>
  <c r="BV508" i="1"/>
  <c r="BW508" i="1"/>
  <c r="BX508" i="1"/>
  <c r="BY508" i="1"/>
  <c r="BZ508" i="1"/>
  <c r="CA508" i="1"/>
  <c r="CB508" i="1"/>
  <c r="CC508" i="1"/>
  <c r="CD508" i="1"/>
  <c r="CE508" i="1"/>
  <c r="CF508" i="1"/>
  <c r="CG508" i="1"/>
  <c r="CH508" i="1"/>
  <c r="CI508" i="1"/>
  <c r="CJ508" i="1"/>
  <c r="CK508" i="1"/>
  <c r="CL508" i="1"/>
  <c r="CM508" i="1"/>
  <c r="CN508" i="1"/>
  <c r="CO508" i="1"/>
  <c r="CP508" i="1"/>
  <c r="CQ508" i="1"/>
  <c r="CR508" i="1"/>
  <c r="CS508" i="1"/>
  <c r="CT508" i="1"/>
  <c r="CU508" i="1"/>
  <c r="CV508" i="1"/>
  <c r="CW508" i="1"/>
  <c r="CX508" i="1"/>
  <c r="CY508" i="1"/>
  <c r="CZ508" i="1"/>
  <c r="DA508" i="1"/>
  <c r="DB508" i="1"/>
  <c r="DC508" i="1"/>
  <c r="DD508" i="1"/>
  <c r="DE508" i="1"/>
  <c r="DF508" i="1"/>
  <c r="DG508" i="1"/>
  <c r="DH508" i="1"/>
  <c r="DI508" i="1"/>
  <c r="DK508" i="1"/>
  <c r="DL508" i="1"/>
  <c r="DM508" i="1"/>
  <c r="DN508" i="1"/>
  <c r="DO508" i="1"/>
  <c r="DP508" i="1"/>
  <c r="DQ508" i="1"/>
  <c r="DR508" i="1"/>
  <c r="DS508" i="1"/>
  <c r="DT508" i="1"/>
  <c r="DU508" i="1"/>
  <c r="DV508" i="1"/>
  <c r="DX508" i="1"/>
  <c r="DY508" i="1"/>
  <c r="DZ508" i="1"/>
  <c r="EA508" i="1"/>
  <c r="EB508" i="1"/>
  <c r="BF509" i="1"/>
  <c r="D78" i="7" s="1"/>
  <c r="BG509" i="1"/>
  <c r="BH509" i="1"/>
  <c r="BI509" i="1"/>
  <c r="BJ509" i="1"/>
  <c r="BK509" i="1"/>
  <c r="BL509" i="1"/>
  <c r="BM509" i="1"/>
  <c r="BN509" i="1"/>
  <c r="BO509" i="1"/>
  <c r="BP509" i="1"/>
  <c r="BQ509" i="1"/>
  <c r="BR509" i="1"/>
  <c r="BS509" i="1"/>
  <c r="BV509" i="1"/>
  <c r="BW509" i="1"/>
  <c r="BX509" i="1"/>
  <c r="BY509" i="1"/>
  <c r="BZ509" i="1"/>
  <c r="CA509" i="1"/>
  <c r="CB509" i="1"/>
  <c r="CC509" i="1"/>
  <c r="CD509" i="1"/>
  <c r="CE509" i="1"/>
  <c r="CF509" i="1"/>
  <c r="CG509" i="1"/>
  <c r="CH509" i="1"/>
  <c r="CI509" i="1"/>
  <c r="CJ509" i="1"/>
  <c r="CK509" i="1"/>
  <c r="CL509" i="1"/>
  <c r="CM509" i="1"/>
  <c r="CN509" i="1"/>
  <c r="CO509" i="1"/>
  <c r="CP509" i="1"/>
  <c r="CQ509" i="1"/>
  <c r="CR509" i="1"/>
  <c r="CS509" i="1"/>
  <c r="CT509" i="1"/>
  <c r="CU509" i="1"/>
  <c r="CV509" i="1"/>
  <c r="CW509" i="1"/>
  <c r="CX509" i="1"/>
  <c r="CY509" i="1"/>
  <c r="CZ509" i="1"/>
  <c r="DA509" i="1"/>
  <c r="DB509" i="1"/>
  <c r="DC509" i="1"/>
  <c r="DD509" i="1"/>
  <c r="DE509" i="1"/>
  <c r="DF509" i="1"/>
  <c r="DG509" i="1"/>
  <c r="DH509" i="1"/>
  <c r="DI509" i="1"/>
  <c r="DK509" i="1"/>
  <c r="DL509" i="1"/>
  <c r="DM509" i="1"/>
  <c r="DN509" i="1"/>
  <c r="DO509" i="1"/>
  <c r="DP509" i="1"/>
  <c r="DQ509" i="1"/>
  <c r="DR509" i="1"/>
  <c r="DS509" i="1"/>
  <c r="DT509" i="1"/>
  <c r="DU509" i="1"/>
  <c r="DV509" i="1"/>
  <c r="DX509" i="1"/>
  <c r="DY509" i="1"/>
  <c r="DZ509" i="1"/>
  <c r="EA509" i="1"/>
  <c r="EB509" i="1"/>
  <c r="BF510" i="1"/>
  <c r="BG510" i="1"/>
  <c r="BH510" i="1"/>
  <c r="BI510" i="1"/>
  <c r="BJ510" i="1"/>
  <c r="BK510" i="1"/>
  <c r="BL510" i="1"/>
  <c r="BM510" i="1"/>
  <c r="BN510" i="1"/>
  <c r="BO510" i="1"/>
  <c r="BP510" i="1"/>
  <c r="BQ510" i="1"/>
  <c r="BR510" i="1"/>
  <c r="BS510" i="1"/>
  <c r="BV510" i="1"/>
  <c r="BW510" i="1"/>
  <c r="BX510" i="1"/>
  <c r="BY510" i="1"/>
  <c r="BZ510" i="1"/>
  <c r="CA510" i="1"/>
  <c r="CB510" i="1"/>
  <c r="CC510" i="1"/>
  <c r="CD510" i="1"/>
  <c r="CE510" i="1"/>
  <c r="CF510" i="1"/>
  <c r="CG510" i="1"/>
  <c r="CH510" i="1"/>
  <c r="CI510" i="1"/>
  <c r="CJ510" i="1"/>
  <c r="CK510" i="1"/>
  <c r="CL510" i="1"/>
  <c r="CM510" i="1"/>
  <c r="CN510" i="1"/>
  <c r="CO510" i="1"/>
  <c r="CP510" i="1"/>
  <c r="CQ510" i="1"/>
  <c r="CR510" i="1"/>
  <c r="CS510" i="1"/>
  <c r="CT510" i="1"/>
  <c r="CU510" i="1"/>
  <c r="CV510" i="1"/>
  <c r="CW510" i="1"/>
  <c r="CX510" i="1"/>
  <c r="CY510" i="1"/>
  <c r="CZ510" i="1"/>
  <c r="DA510" i="1"/>
  <c r="DB510" i="1"/>
  <c r="DC510" i="1"/>
  <c r="DD510" i="1"/>
  <c r="DE510" i="1"/>
  <c r="DF510" i="1"/>
  <c r="DG510" i="1"/>
  <c r="DH510" i="1"/>
  <c r="DI510" i="1"/>
  <c r="DK510" i="1"/>
  <c r="DL510" i="1"/>
  <c r="DM510" i="1"/>
  <c r="DN510" i="1"/>
  <c r="DO510" i="1"/>
  <c r="DP510" i="1"/>
  <c r="DQ510" i="1"/>
  <c r="DR510" i="1"/>
  <c r="DS510" i="1"/>
  <c r="DT510" i="1"/>
  <c r="DU510" i="1"/>
  <c r="DV510" i="1"/>
  <c r="DX510" i="1"/>
  <c r="DY510" i="1"/>
  <c r="DZ510" i="1"/>
  <c r="EA510" i="1"/>
  <c r="EB510" i="1"/>
  <c r="BF511" i="1"/>
  <c r="BG511" i="1"/>
  <c r="BH511" i="1"/>
  <c r="BI511" i="1"/>
  <c r="BJ511" i="1"/>
  <c r="BK511" i="1"/>
  <c r="BL511" i="1"/>
  <c r="BM511" i="1"/>
  <c r="BN511" i="1"/>
  <c r="BO511" i="1"/>
  <c r="BP511" i="1"/>
  <c r="BQ511" i="1"/>
  <c r="BR511" i="1"/>
  <c r="BS511" i="1"/>
  <c r="BV511" i="1"/>
  <c r="BW511" i="1"/>
  <c r="BX511" i="1"/>
  <c r="BY511" i="1"/>
  <c r="BZ511" i="1"/>
  <c r="CA511" i="1"/>
  <c r="CB511" i="1"/>
  <c r="CC511" i="1"/>
  <c r="CD511" i="1"/>
  <c r="CE511" i="1"/>
  <c r="CF511" i="1"/>
  <c r="CG511" i="1"/>
  <c r="CH511" i="1"/>
  <c r="CI511" i="1"/>
  <c r="CJ511" i="1"/>
  <c r="CK511" i="1"/>
  <c r="CL511" i="1"/>
  <c r="CM511" i="1"/>
  <c r="CN511" i="1"/>
  <c r="CO511" i="1"/>
  <c r="CP511" i="1"/>
  <c r="CQ511" i="1"/>
  <c r="CR511" i="1"/>
  <c r="CS511" i="1"/>
  <c r="CT511" i="1"/>
  <c r="CU511" i="1"/>
  <c r="CV511" i="1"/>
  <c r="CW511" i="1"/>
  <c r="CX511" i="1"/>
  <c r="CY511" i="1"/>
  <c r="CZ511" i="1"/>
  <c r="DA511" i="1"/>
  <c r="DB511" i="1"/>
  <c r="DC511" i="1"/>
  <c r="DD511" i="1"/>
  <c r="DE511" i="1"/>
  <c r="DF511" i="1"/>
  <c r="DG511" i="1"/>
  <c r="DH511" i="1"/>
  <c r="DI511" i="1"/>
  <c r="DK511" i="1"/>
  <c r="DL511" i="1"/>
  <c r="DM511" i="1"/>
  <c r="DN511" i="1"/>
  <c r="DO511" i="1"/>
  <c r="DP511" i="1"/>
  <c r="DQ511" i="1"/>
  <c r="DR511" i="1"/>
  <c r="DS511" i="1"/>
  <c r="DT511" i="1"/>
  <c r="DU511" i="1"/>
  <c r="DV511" i="1"/>
  <c r="DX511" i="1"/>
  <c r="DY511" i="1"/>
  <c r="DZ511" i="1"/>
  <c r="EA511" i="1"/>
  <c r="EB511" i="1"/>
  <c r="BF512" i="1"/>
  <c r="BG512" i="1"/>
  <c r="BH512" i="1"/>
  <c r="BI512" i="1"/>
  <c r="BJ512" i="1"/>
  <c r="BK512" i="1"/>
  <c r="BL512" i="1"/>
  <c r="BM512" i="1"/>
  <c r="BN512" i="1"/>
  <c r="BO512" i="1"/>
  <c r="BP512" i="1"/>
  <c r="BQ512" i="1"/>
  <c r="BR512" i="1"/>
  <c r="BS512" i="1"/>
  <c r="BV512" i="1"/>
  <c r="BW512" i="1"/>
  <c r="BX512" i="1"/>
  <c r="BY512" i="1"/>
  <c r="BZ512" i="1"/>
  <c r="CA512" i="1"/>
  <c r="CB512" i="1"/>
  <c r="CC512" i="1"/>
  <c r="CD512" i="1"/>
  <c r="CE512" i="1"/>
  <c r="CF512" i="1"/>
  <c r="CG512" i="1"/>
  <c r="CH512" i="1"/>
  <c r="CI512" i="1"/>
  <c r="CJ512" i="1"/>
  <c r="CK512" i="1"/>
  <c r="CL512" i="1"/>
  <c r="CM512" i="1"/>
  <c r="CN512" i="1"/>
  <c r="CO512" i="1"/>
  <c r="CP512" i="1"/>
  <c r="CQ512" i="1"/>
  <c r="CR512" i="1"/>
  <c r="CS512" i="1"/>
  <c r="CT512" i="1"/>
  <c r="CU512" i="1"/>
  <c r="CV512" i="1"/>
  <c r="CW512" i="1"/>
  <c r="CX512" i="1"/>
  <c r="CY512" i="1"/>
  <c r="CZ512" i="1"/>
  <c r="DA512" i="1"/>
  <c r="DB512" i="1"/>
  <c r="DC512" i="1"/>
  <c r="DD512" i="1"/>
  <c r="DE512" i="1"/>
  <c r="DF512" i="1"/>
  <c r="DG512" i="1"/>
  <c r="DH512" i="1"/>
  <c r="DI512" i="1"/>
  <c r="DK512" i="1"/>
  <c r="DL512" i="1"/>
  <c r="DM512" i="1"/>
  <c r="DN512" i="1"/>
  <c r="DO512" i="1"/>
  <c r="DP512" i="1"/>
  <c r="DQ512" i="1"/>
  <c r="DR512" i="1"/>
  <c r="DS512" i="1"/>
  <c r="DT512" i="1"/>
  <c r="DU512" i="1"/>
  <c r="DV512" i="1"/>
  <c r="DX512" i="1"/>
  <c r="DY512" i="1"/>
  <c r="DZ512" i="1"/>
  <c r="EA512" i="1"/>
  <c r="EB512" i="1"/>
  <c r="BF513" i="1"/>
  <c r="D82" i="7" s="1"/>
  <c r="BG513" i="1"/>
  <c r="BH513" i="1"/>
  <c r="BI513" i="1"/>
  <c r="BJ513" i="1"/>
  <c r="BK513" i="1"/>
  <c r="BL513" i="1"/>
  <c r="BM513" i="1"/>
  <c r="BN513" i="1"/>
  <c r="BO513" i="1"/>
  <c r="BP513" i="1"/>
  <c r="BQ513" i="1"/>
  <c r="BR513" i="1"/>
  <c r="BS513" i="1"/>
  <c r="BV513" i="1"/>
  <c r="BW513" i="1"/>
  <c r="BX513" i="1"/>
  <c r="BY513" i="1"/>
  <c r="BZ513" i="1"/>
  <c r="CA513" i="1"/>
  <c r="CB513" i="1"/>
  <c r="CC513" i="1"/>
  <c r="CD513" i="1"/>
  <c r="CE513" i="1"/>
  <c r="CF513" i="1"/>
  <c r="CG513" i="1"/>
  <c r="CH513" i="1"/>
  <c r="CI513" i="1"/>
  <c r="CJ513" i="1"/>
  <c r="CK513" i="1"/>
  <c r="CL513" i="1"/>
  <c r="CM513" i="1"/>
  <c r="CN513" i="1"/>
  <c r="CO513" i="1"/>
  <c r="CP513" i="1"/>
  <c r="CQ513" i="1"/>
  <c r="CR513" i="1"/>
  <c r="CS513" i="1"/>
  <c r="CT513" i="1"/>
  <c r="CU513" i="1"/>
  <c r="CV513" i="1"/>
  <c r="CW513" i="1"/>
  <c r="CX513" i="1"/>
  <c r="CY513" i="1"/>
  <c r="CZ513" i="1"/>
  <c r="DA513" i="1"/>
  <c r="DB513" i="1"/>
  <c r="DC513" i="1"/>
  <c r="DD513" i="1"/>
  <c r="DE513" i="1"/>
  <c r="DF513" i="1"/>
  <c r="DG513" i="1"/>
  <c r="DH513" i="1"/>
  <c r="DI513" i="1"/>
  <c r="DK513" i="1"/>
  <c r="DL513" i="1"/>
  <c r="DM513" i="1"/>
  <c r="DN513" i="1"/>
  <c r="DO513" i="1"/>
  <c r="DP513" i="1"/>
  <c r="DQ513" i="1"/>
  <c r="DR513" i="1"/>
  <c r="DS513" i="1"/>
  <c r="DT513" i="1"/>
  <c r="DU513" i="1"/>
  <c r="DV513" i="1"/>
  <c r="DX513" i="1"/>
  <c r="DY513" i="1"/>
  <c r="DZ513" i="1"/>
  <c r="EA513" i="1"/>
  <c r="EB513" i="1"/>
  <c r="BF514" i="1"/>
  <c r="BG514" i="1"/>
  <c r="BH514" i="1"/>
  <c r="BI514" i="1"/>
  <c r="BJ514" i="1"/>
  <c r="BK514" i="1"/>
  <c r="BL514" i="1"/>
  <c r="BM514" i="1"/>
  <c r="BN514" i="1"/>
  <c r="BO514" i="1"/>
  <c r="BP514" i="1"/>
  <c r="BQ514" i="1"/>
  <c r="BR514" i="1"/>
  <c r="BS514" i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H514" i="1"/>
  <c r="CI514" i="1"/>
  <c r="CJ514" i="1"/>
  <c r="CK514" i="1"/>
  <c r="CL514" i="1"/>
  <c r="CM514" i="1"/>
  <c r="CN514" i="1"/>
  <c r="CO514" i="1"/>
  <c r="CP514" i="1"/>
  <c r="CQ514" i="1"/>
  <c r="CR514" i="1"/>
  <c r="CS514" i="1"/>
  <c r="CT514" i="1"/>
  <c r="CU514" i="1"/>
  <c r="CV514" i="1"/>
  <c r="CW514" i="1"/>
  <c r="CX514" i="1"/>
  <c r="CY514" i="1"/>
  <c r="CZ514" i="1"/>
  <c r="DA514" i="1"/>
  <c r="DB514" i="1"/>
  <c r="DC514" i="1"/>
  <c r="DD514" i="1"/>
  <c r="DE514" i="1"/>
  <c r="DF514" i="1"/>
  <c r="DG514" i="1"/>
  <c r="DH514" i="1"/>
  <c r="DI514" i="1"/>
  <c r="DK514" i="1"/>
  <c r="DL514" i="1"/>
  <c r="DM514" i="1"/>
  <c r="DN514" i="1"/>
  <c r="DO514" i="1"/>
  <c r="DP514" i="1"/>
  <c r="DQ514" i="1"/>
  <c r="DR514" i="1"/>
  <c r="DS514" i="1"/>
  <c r="DT514" i="1"/>
  <c r="DU514" i="1"/>
  <c r="DV514" i="1"/>
  <c r="DX514" i="1"/>
  <c r="DY514" i="1"/>
  <c r="DZ514" i="1"/>
  <c r="EA514" i="1"/>
  <c r="EB514" i="1"/>
  <c r="BF515" i="1"/>
  <c r="BG515" i="1"/>
  <c r="BH515" i="1"/>
  <c r="BI515" i="1"/>
  <c r="BJ515" i="1"/>
  <c r="BK515" i="1"/>
  <c r="BL515" i="1"/>
  <c r="BM515" i="1"/>
  <c r="BN515" i="1"/>
  <c r="BO515" i="1"/>
  <c r="BP515" i="1"/>
  <c r="BQ515" i="1"/>
  <c r="BR515" i="1"/>
  <c r="BS515" i="1"/>
  <c r="BV515" i="1"/>
  <c r="BW515" i="1"/>
  <c r="BX515" i="1"/>
  <c r="BY515" i="1"/>
  <c r="BZ515" i="1"/>
  <c r="CA515" i="1"/>
  <c r="CB515" i="1"/>
  <c r="CC515" i="1"/>
  <c r="CD515" i="1"/>
  <c r="CE515" i="1"/>
  <c r="CF515" i="1"/>
  <c r="CG515" i="1"/>
  <c r="CH515" i="1"/>
  <c r="CI515" i="1"/>
  <c r="CJ515" i="1"/>
  <c r="CK515" i="1"/>
  <c r="CL515" i="1"/>
  <c r="CM515" i="1"/>
  <c r="CN515" i="1"/>
  <c r="CO515" i="1"/>
  <c r="CP515" i="1"/>
  <c r="CQ515" i="1"/>
  <c r="CR515" i="1"/>
  <c r="CS515" i="1"/>
  <c r="CT515" i="1"/>
  <c r="CU515" i="1"/>
  <c r="CV515" i="1"/>
  <c r="CW515" i="1"/>
  <c r="CX515" i="1"/>
  <c r="CY515" i="1"/>
  <c r="CZ515" i="1"/>
  <c r="DA515" i="1"/>
  <c r="DB515" i="1"/>
  <c r="DC515" i="1"/>
  <c r="DD515" i="1"/>
  <c r="DE515" i="1"/>
  <c r="DF515" i="1"/>
  <c r="DG515" i="1"/>
  <c r="DH515" i="1"/>
  <c r="DI515" i="1"/>
  <c r="DK515" i="1"/>
  <c r="DL515" i="1"/>
  <c r="DM515" i="1"/>
  <c r="DN515" i="1"/>
  <c r="DO515" i="1"/>
  <c r="DP515" i="1"/>
  <c r="DQ515" i="1"/>
  <c r="DR515" i="1"/>
  <c r="DS515" i="1"/>
  <c r="DT515" i="1"/>
  <c r="DU515" i="1"/>
  <c r="DV515" i="1"/>
  <c r="DX515" i="1"/>
  <c r="DY515" i="1"/>
  <c r="DZ515" i="1"/>
  <c r="EA515" i="1"/>
  <c r="EB515" i="1"/>
  <c r="BF516" i="1"/>
  <c r="BG516" i="1"/>
  <c r="BH516" i="1"/>
  <c r="BI516" i="1"/>
  <c r="BJ516" i="1"/>
  <c r="BK516" i="1"/>
  <c r="BL516" i="1"/>
  <c r="BM516" i="1"/>
  <c r="BN516" i="1"/>
  <c r="BO516" i="1"/>
  <c r="BP516" i="1"/>
  <c r="BQ516" i="1"/>
  <c r="BR516" i="1"/>
  <c r="BS516" i="1"/>
  <c r="BV516" i="1"/>
  <c r="BW516" i="1"/>
  <c r="BX516" i="1"/>
  <c r="BY516" i="1"/>
  <c r="BZ516" i="1"/>
  <c r="CA516" i="1"/>
  <c r="CB516" i="1"/>
  <c r="CC516" i="1"/>
  <c r="CD516" i="1"/>
  <c r="CE516" i="1"/>
  <c r="CF516" i="1"/>
  <c r="CG516" i="1"/>
  <c r="CH516" i="1"/>
  <c r="CI516" i="1"/>
  <c r="CJ516" i="1"/>
  <c r="CK516" i="1"/>
  <c r="CL516" i="1"/>
  <c r="CM516" i="1"/>
  <c r="CN516" i="1"/>
  <c r="CO516" i="1"/>
  <c r="CP516" i="1"/>
  <c r="CQ516" i="1"/>
  <c r="CR516" i="1"/>
  <c r="CS516" i="1"/>
  <c r="CT516" i="1"/>
  <c r="CU516" i="1"/>
  <c r="CV516" i="1"/>
  <c r="CW516" i="1"/>
  <c r="CX516" i="1"/>
  <c r="CY516" i="1"/>
  <c r="CZ516" i="1"/>
  <c r="DA516" i="1"/>
  <c r="DB516" i="1"/>
  <c r="DC516" i="1"/>
  <c r="DD516" i="1"/>
  <c r="DE516" i="1"/>
  <c r="DF516" i="1"/>
  <c r="DG516" i="1"/>
  <c r="DH516" i="1"/>
  <c r="DI516" i="1"/>
  <c r="DK516" i="1"/>
  <c r="DL516" i="1"/>
  <c r="DM516" i="1"/>
  <c r="DN516" i="1"/>
  <c r="DO516" i="1"/>
  <c r="DP516" i="1"/>
  <c r="DQ516" i="1"/>
  <c r="DR516" i="1"/>
  <c r="DS516" i="1"/>
  <c r="DT516" i="1"/>
  <c r="DU516" i="1"/>
  <c r="DV516" i="1"/>
  <c r="DX516" i="1"/>
  <c r="DY516" i="1"/>
  <c r="DZ516" i="1"/>
  <c r="EA516" i="1"/>
  <c r="EB516" i="1"/>
  <c r="BF517" i="1"/>
  <c r="D86" i="7" s="1"/>
  <c r="BG517" i="1"/>
  <c r="BH517" i="1"/>
  <c r="BI517" i="1"/>
  <c r="BJ517" i="1"/>
  <c r="BK517" i="1"/>
  <c r="BL517" i="1"/>
  <c r="BM517" i="1"/>
  <c r="BN517" i="1"/>
  <c r="BO517" i="1"/>
  <c r="BP517" i="1"/>
  <c r="BQ517" i="1"/>
  <c r="BR517" i="1"/>
  <c r="BS517" i="1"/>
  <c r="BV517" i="1"/>
  <c r="BW517" i="1"/>
  <c r="BX517" i="1"/>
  <c r="BY517" i="1"/>
  <c r="BZ517" i="1"/>
  <c r="CA517" i="1"/>
  <c r="CB517" i="1"/>
  <c r="CC517" i="1"/>
  <c r="CD517" i="1"/>
  <c r="CE517" i="1"/>
  <c r="CF517" i="1"/>
  <c r="CG517" i="1"/>
  <c r="CH517" i="1"/>
  <c r="CI517" i="1"/>
  <c r="CJ517" i="1"/>
  <c r="CK517" i="1"/>
  <c r="CL517" i="1"/>
  <c r="CM517" i="1"/>
  <c r="CN517" i="1"/>
  <c r="CO517" i="1"/>
  <c r="CP517" i="1"/>
  <c r="CQ517" i="1"/>
  <c r="CR517" i="1"/>
  <c r="CS517" i="1"/>
  <c r="CT517" i="1"/>
  <c r="CU517" i="1"/>
  <c r="CV517" i="1"/>
  <c r="CW517" i="1"/>
  <c r="CX517" i="1"/>
  <c r="CY517" i="1"/>
  <c r="CZ517" i="1"/>
  <c r="DA517" i="1"/>
  <c r="DB517" i="1"/>
  <c r="DC517" i="1"/>
  <c r="DD517" i="1"/>
  <c r="DE517" i="1"/>
  <c r="DF517" i="1"/>
  <c r="DG517" i="1"/>
  <c r="DH517" i="1"/>
  <c r="DI517" i="1"/>
  <c r="DK517" i="1"/>
  <c r="DL517" i="1"/>
  <c r="DM517" i="1"/>
  <c r="DN517" i="1"/>
  <c r="DO517" i="1"/>
  <c r="DP517" i="1"/>
  <c r="DQ517" i="1"/>
  <c r="DR517" i="1"/>
  <c r="DS517" i="1"/>
  <c r="DT517" i="1"/>
  <c r="DU517" i="1"/>
  <c r="DV517" i="1"/>
  <c r="DX517" i="1"/>
  <c r="DY517" i="1"/>
  <c r="DZ517" i="1"/>
  <c r="EA517" i="1"/>
  <c r="EB517" i="1"/>
  <c r="BF518" i="1"/>
  <c r="BG518" i="1"/>
  <c r="BH518" i="1"/>
  <c r="BI518" i="1"/>
  <c r="BJ518" i="1"/>
  <c r="BK518" i="1"/>
  <c r="BL518" i="1"/>
  <c r="BM518" i="1"/>
  <c r="BN518" i="1"/>
  <c r="BO518" i="1"/>
  <c r="BP518" i="1"/>
  <c r="BQ518" i="1"/>
  <c r="BR518" i="1"/>
  <c r="BS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H518" i="1"/>
  <c r="CI518" i="1"/>
  <c r="CJ518" i="1"/>
  <c r="CK518" i="1"/>
  <c r="CL518" i="1"/>
  <c r="CM518" i="1"/>
  <c r="CN518" i="1"/>
  <c r="CO518" i="1"/>
  <c r="CP518" i="1"/>
  <c r="CQ518" i="1"/>
  <c r="CR518" i="1"/>
  <c r="CS518" i="1"/>
  <c r="CT518" i="1"/>
  <c r="CU518" i="1"/>
  <c r="CV518" i="1"/>
  <c r="CW518" i="1"/>
  <c r="CX518" i="1"/>
  <c r="CY518" i="1"/>
  <c r="CZ518" i="1"/>
  <c r="DA518" i="1"/>
  <c r="DB518" i="1"/>
  <c r="DC518" i="1"/>
  <c r="DD518" i="1"/>
  <c r="DE518" i="1"/>
  <c r="DF518" i="1"/>
  <c r="DG518" i="1"/>
  <c r="DH518" i="1"/>
  <c r="DI518" i="1"/>
  <c r="DK518" i="1"/>
  <c r="DL518" i="1"/>
  <c r="DM518" i="1"/>
  <c r="DN518" i="1"/>
  <c r="DO518" i="1"/>
  <c r="DP518" i="1"/>
  <c r="DQ518" i="1"/>
  <c r="DR518" i="1"/>
  <c r="DS518" i="1"/>
  <c r="DT518" i="1"/>
  <c r="DU518" i="1"/>
  <c r="DV518" i="1"/>
  <c r="DX518" i="1"/>
  <c r="DY518" i="1"/>
  <c r="DZ518" i="1"/>
  <c r="EA518" i="1"/>
  <c r="EB518" i="1"/>
  <c r="BF519" i="1"/>
  <c r="BG519" i="1"/>
  <c r="BH519" i="1"/>
  <c r="BI519" i="1"/>
  <c r="BJ519" i="1"/>
  <c r="BK519" i="1"/>
  <c r="BL519" i="1"/>
  <c r="BM519" i="1"/>
  <c r="BN519" i="1"/>
  <c r="BO519" i="1"/>
  <c r="BP519" i="1"/>
  <c r="BQ519" i="1"/>
  <c r="BR519" i="1"/>
  <c r="BS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K519" i="1"/>
  <c r="CL519" i="1"/>
  <c r="CM519" i="1"/>
  <c r="CN519" i="1"/>
  <c r="CO519" i="1"/>
  <c r="CP519" i="1"/>
  <c r="CQ519" i="1"/>
  <c r="CR519" i="1"/>
  <c r="CS519" i="1"/>
  <c r="CT519" i="1"/>
  <c r="CU519" i="1"/>
  <c r="CV519" i="1"/>
  <c r="CW519" i="1"/>
  <c r="CX519" i="1"/>
  <c r="CY519" i="1"/>
  <c r="CZ519" i="1"/>
  <c r="DA519" i="1"/>
  <c r="DB519" i="1"/>
  <c r="DC519" i="1"/>
  <c r="DD519" i="1"/>
  <c r="DE519" i="1"/>
  <c r="DF519" i="1"/>
  <c r="DG519" i="1"/>
  <c r="DH519" i="1"/>
  <c r="DI519" i="1"/>
  <c r="DK519" i="1"/>
  <c r="DL519" i="1"/>
  <c r="DM519" i="1"/>
  <c r="DN519" i="1"/>
  <c r="DO519" i="1"/>
  <c r="DP519" i="1"/>
  <c r="DQ519" i="1"/>
  <c r="DR519" i="1"/>
  <c r="DS519" i="1"/>
  <c r="DT519" i="1"/>
  <c r="DU519" i="1"/>
  <c r="DV519" i="1"/>
  <c r="DX519" i="1"/>
  <c r="DY519" i="1"/>
  <c r="DZ519" i="1"/>
  <c r="EA519" i="1"/>
  <c r="EB519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S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I520" i="1"/>
  <c r="CJ520" i="1"/>
  <c r="CK520" i="1"/>
  <c r="CL520" i="1"/>
  <c r="CM520" i="1"/>
  <c r="CN520" i="1"/>
  <c r="CO520" i="1"/>
  <c r="CP520" i="1"/>
  <c r="CQ520" i="1"/>
  <c r="CR520" i="1"/>
  <c r="CS520" i="1"/>
  <c r="CT520" i="1"/>
  <c r="CU520" i="1"/>
  <c r="CV520" i="1"/>
  <c r="CW520" i="1"/>
  <c r="CX520" i="1"/>
  <c r="CY520" i="1"/>
  <c r="CZ520" i="1"/>
  <c r="DA520" i="1"/>
  <c r="DB520" i="1"/>
  <c r="DC520" i="1"/>
  <c r="DD520" i="1"/>
  <c r="DE520" i="1"/>
  <c r="DF520" i="1"/>
  <c r="DG520" i="1"/>
  <c r="DH520" i="1"/>
  <c r="DI520" i="1"/>
  <c r="DK520" i="1"/>
  <c r="DL520" i="1"/>
  <c r="DM520" i="1"/>
  <c r="DN520" i="1"/>
  <c r="DO520" i="1"/>
  <c r="DP520" i="1"/>
  <c r="DQ520" i="1"/>
  <c r="DR520" i="1"/>
  <c r="DS520" i="1"/>
  <c r="DT520" i="1"/>
  <c r="DU520" i="1"/>
  <c r="DV520" i="1"/>
  <c r="DX520" i="1"/>
  <c r="DY520" i="1"/>
  <c r="DZ520" i="1"/>
  <c r="EA520" i="1"/>
  <c r="EB520" i="1"/>
  <c r="BF521" i="1"/>
  <c r="D90" i="7" s="1"/>
  <c r="BG521" i="1"/>
  <c r="BH521" i="1"/>
  <c r="BI521" i="1"/>
  <c r="BJ521" i="1"/>
  <c r="BK521" i="1"/>
  <c r="BL521" i="1"/>
  <c r="BM521" i="1"/>
  <c r="BN521" i="1"/>
  <c r="BO521" i="1"/>
  <c r="BP521" i="1"/>
  <c r="BQ521" i="1"/>
  <c r="BR521" i="1"/>
  <c r="BS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H521" i="1"/>
  <c r="CI521" i="1"/>
  <c r="CJ521" i="1"/>
  <c r="CK521" i="1"/>
  <c r="CL521" i="1"/>
  <c r="CM521" i="1"/>
  <c r="CN521" i="1"/>
  <c r="CO521" i="1"/>
  <c r="CP521" i="1"/>
  <c r="CQ521" i="1"/>
  <c r="CR521" i="1"/>
  <c r="CS521" i="1"/>
  <c r="CT521" i="1"/>
  <c r="CU521" i="1"/>
  <c r="CV521" i="1"/>
  <c r="CW521" i="1"/>
  <c r="CX521" i="1"/>
  <c r="CY521" i="1"/>
  <c r="CZ521" i="1"/>
  <c r="DA521" i="1"/>
  <c r="DB521" i="1"/>
  <c r="DC521" i="1"/>
  <c r="DD521" i="1"/>
  <c r="DE521" i="1"/>
  <c r="DF521" i="1"/>
  <c r="DG521" i="1"/>
  <c r="DH521" i="1"/>
  <c r="DI521" i="1"/>
  <c r="DK521" i="1"/>
  <c r="DL521" i="1"/>
  <c r="DM521" i="1"/>
  <c r="DN521" i="1"/>
  <c r="DO521" i="1"/>
  <c r="DP521" i="1"/>
  <c r="DQ521" i="1"/>
  <c r="DR521" i="1"/>
  <c r="DS521" i="1"/>
  <c r="DT521" i="1"/>
  <c r="DU521" i="1"/>
  <c r="DV521" i="1"/>
  <c r="DX521" i="1"/>
  <c r="DY521" i="1"/>
  <c r="DZ521" i="1"/>
  <c r="EA521" i="1"/>
  <c r="EB521" i="1"/>
  <c r="BF522" i="1"/>
  <c r="BG522" i="1"/>
  <c r="BH522" i="1"/>
  <c r="BI522" i="1"/>
  <c r="BJ522" i="1"/>
  <c r="BK522" i="1"/>
  <c r="BL522" i="1"/>
  <c r="BM522" i="1"/>
  <c r="BN522" i="1"/>
  <c r="BO522" i="1"/>
  <c r="BP522" i="1"/>
  <c r="BQ522" i="1"/>
  <c r="BR522" i="1"/>
  <c r="BS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H522" i="1"/>
  <c r="CI522" i="1"/>
  <c r="CJ522" i="1"/>
  <c r="CK522" i="1"/>
  <c r="CL522" i="1"/>
  <c r="CM522" i="1"/>
  <c r="CN522" i="1"/>
  <c r="CO522" i="1"/>
  <c r="CP522" i="1"/>
  <c r="CQ522" i="1"/>
  <c r="CR522" i="1"/>
  <c r="CS522" i="1"/>
  <c r="CT522" i="1"/>
  <c r="CU522" i="1"/>
  <c r="CV522" i="1"/>
  <c r="CW522" i="1"/>
  <c r="CX522" i="1"/>
  <c r="CY522" i="1"/>
  <c r="CZ522" i="1"/>
  <c r="DA522" i="1"/>
  <c r="DB522" i="1"/>
  <c r="DC522" i="1"/>
  <c r="DD522" i="1"/>
  <c r="DE522" i="1"/>
  <c r="DF522" i="1"/>
  <c r="DG522" i="1"/>
  <c r="DH522" i="1"/>
  <c r="DI522" i="1"/>
  <c r="DK522" i="1"/>
  <c r="DL522" i="1"/>
  <c r="DM522" i="1"/>
  <c r="DN522" i="1"/>
  <c r="DO522" i="1"/>
  <c r="DP522" i="1"/>
  <c r="DQ522" i="1"/>
  <c r="DR522" i="1"/>
  <c r="DS522" i="1"/>
  <c r="DT522" i="1"/>
  <c r="DU522" i="1"/>
  <c r="DV522" i="1"/>
  <c r="DX522" i="1"/>
  <c r="DY522" i="1"/>
  <c r="DZ522" i="1"/>
  <c r="EA522" i="1"/>
  <c r="EB522" i="1"/>
  <c r="BF523" i="1"/>
  <c r="BG523" i="1"/>
  <c r="BH523" i="1"/>
  <c r="BI523" i="1"/>
  <c r="BJ523" i="1"/>
  <c r="BK523" i="1"/>
  <c r="BL523" i="1"/>
  <c r="BM523" i="1"/>
  <c r="BN523" i="1"/>
  <c r="BO523" i="1"/>
  <c r="BP523" i="1"/>
  <c r="BQ523" i="1"/>
  <c r="BR523" i="1"/>
  <c r="BS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H523" i="1"/>
  <c r="CI523" i="1"/>
  <c r="CJ523" i="1"/>
  <c r="CK523" i="1"/>
  <c r="CL523" i="1"/>
  <c r="CM523" i="1"/>
  <c r="CN523" i="1"/>
  <c r="CO523" i="1"/>
  <c r="CP523" i="1"/>
  <c r="CQ523" i="1"/>
  <c r="CR523" i="1"/>
  <c r="CS523" i="1"/>
  <c r="CT523" i="1"/>
  <c r="CU523" i="1"/>
  <c r="CV523" i="1"/>
  <c r="CW523" i="1"/>
  <c r="CX523" i="1"/>
  <c r="CY523" i="1"/>
  <c r="CZ523" i="1"/>
  <c r="DA523" i="1"/>
  <c r="DB523" i="1"/>
  <c r="DC523" i="1"/>
  <c r="DD523" i="1"/>
  <c r="DE523" i="1"/>
  <c r="DF523" i="1"/>
  <c r="DG523" i="1"/>
  <c r="DH523" i="1"/>
  <c r="DI523" i="1"/>
  <c r="DK523" i="1"/>
  <c r="DL523" i="1"/>
  <c r="DM523" i="1"/>
  <c r="DN523" i="1"/>
  <c r="DO523" i="1"/>
  <c r="DP523" i="1"/>
  <c r="DQ523" i="1"/>
  <c r="DR523" i="1"/>
  <c r="DS523" i="1"/>
  <c r="DT523" i="1"/>
  <c r="DU523" i="1"/>
  <c r="DV523" i="1"/>
  <c r="DX523" i="1"/>
  <c r="DY523" i="1"/>
  <c r="DZ523" i="1"/>
  <c r="EA523" i="1"/>
  <c r="EB523" i="1"/>
  <c r="BF524" i="1"/>
  <c r="BG524" i="1"/>
  <c r="BH524" i="1"/>
  <c r="BI524" i="1"/>
  <c r="BJ524" i="1"/>
  <c r="BK524" i="1"/>
  <c r="BL524" i="1"/>
  <c r="BM524" i="1"/>
  <c r="BN524" i="1"/>
  <c r="BO524" i="1"/>
  <c r="BP524" i="1"/>
  <c r="BQ524" i="1"/>
  <c r="BR524" i="1"/>
  <c r="BS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O524" i="1"/>
  <c r="CP524" i="1"/>
  <c r="CQ524" i="1"/>
  <c r="CR524" i="1"/>
  <c r="CS524" i="1"/>
  <c r="CT524" i="1"/>
  <c r="CU524" i="1"/>
  <c r="CV524" i="1"/>
  <c r="CW524" i="1"/>
  <c r="CX524" i="1"/>
  <c r="CY524" i="1"/>
  <c r="CZ524" i="1"/>
  <c r="DA524" i="1"/>
  <c r="DB524" i="1"/>
  <c r="DC524" i="1"/>
  <c r="DD524" i="1"/>
  <c r="DE524" i="1"/>
  <c r="DF524" i="1"/>
  <c r="DG524" i="1"/>
  <c r="DH524" i="1"/>
  <c r="DI524" i="1"/>
  <c r="DK524" i="1"/>
  <c r="DL524" i="1"/>
  <c r="DM524" i="1"/>
  <c r="DN524" i="1"/>
  <c r="DO524" i="1"/>
  <c r="DP524" i="1"/>
  <c r="DQ524" i="1"/>
  <c r="DR524" i="1"/>
  <c r="DS524" i="1"/>
  <c r="DT524" i="1"/>
  <c r="DU524" i="1"/>
  <c r="DV524" i="1"/>
  <c r="DX524" i="1"/>
  <c r="DY524" i="1"/>
  <c r="DZ524" i="1"/>
  <c r="EA524" i="1"/>
  <c r="EB524" i="1"/>
  <c r="BF525" i="1"/>
  <c r="D94" i="7" s="1"/>
  <c r="BG525" i="1"/>
  <c r="BH525" i="1"/>
  <c r="BI525" i="1"/>
  <c r="BJ525" i="1"/>
  <c r="BK525" i="1"/>
  <c r="BL525" i="1"/>
  <c r="BM525" i="1"/>
  <c r="BN525" i="1"/>
  <c r="BO525" i="1"/>
  <c r="BP525" i="1"/>
  <c r="BQ525" i="1"/>
  <c r="BR525" i="1"/>
  <c r="BS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H525" i="1"/>
  <c r="CI525" i="1"/>
  <c r="CJ525" i="1"/>
  <c r="CK525" i="1"/>
  <c r="CL525" i="1"/>
  <c r="CM525" i="1"/>
  <c r="CN525" i="1"/>
  <c r="CO525" i="1"/>
  <c r="CP525" i="1"/>
  <c r="CQ525" i="1"/>
  <c r="CR525" i="1"/>
  <c r="CS525" i="1"/>
  <c r="CT525" i="1"/>
  <c r="CU525" i="1"/>
  <c r="CV525" i="1"/>
  <c r="CW525" i="1"/>
  <c r="CX525" i="1"/>
  <c r="CY525" i="1"/>
  <c r="CZ525" i="1"/>
  <c r="DA525" i="1"/>
  <c r="DB525" i="1"/>
  <c r="DC525" i="1"/>
  <c r="DD525" i="1"/>
  <c r="DE525" i="1"/>
  <c r="DF525" i="1"/>
  <c r="DG525" i="1"/>
  <c r="DH525" i="1"/>
  <c r="DI525" i="1"/>
  <c r="DK525" i="1"/>
  <c r="DL525" i="1"/>
  <c r="DM525" i="1"/>
  <c r="DN525" i="1"/>
  <c r="DO525" i="1"/>
  <c r="DP525" i="1"/>
  <c r="DQ525" i="1"/>
  <c r="DR525" i="1"/>
  <c r="DS525" i="1"/>
  <c r="DT525" i="1"/>
  <c r="DU525" i="1"/>
  <c r="DV525" i="1"/>
  <c r="DX525" i="1"/>
  <c r="DY525" i="1"/>
  <c r="DZ525" i="1"/>
  <c r="EA525" i="1"/>
  <c r="EB525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I526" i="1"/>
  <c r="CJ526" i="1"/>
  <c r="CK526" i="1"/>
  <c r="CL526" i="1"/>
  <c r="CM526" i="1"/>
  <c r="CN526" i="1"/>
  <c r="CO526" i="1"/>
  <c r="CP526" i="1"/>
  <c r="CQ526" i="1"/>
  <c r="CR526" i="1"/>
  <c r="CS526" i="1"/>
  <c r="CT526" i="1"/>
  <c r="CU526" i="1"/>
  <c r="CV526" i="1"/>
  <c r="CW526" i="1"/>
  <c r="CX526" i="1"/>
  <c r="CY526" i="1"/>
  <c r="CZ526" i="1"/>
  <c r="DA526" i="1"/>
  <c r="DB526" i="1"/>
  <c r="DC526" i="1"/>
  <c r="DD526" i="1"/>
  <c r="DE526" i="1"/>
  <c r="DF526" i="1"/>
  <c r="DG526" i="1"/>
  <c r="DH526" i="1"/>
  <c r="DI526" i="1"/>
  <c r="DK526" i="1"/>
  <c r="DL526" i="1"/>
  <c r="DM526" i="1"/>
  <c r="DN526" i="1"/>
  <c r="DO526" i="1"/>
  <c r="DP526" i="1"/>
  <c r="DQ526" i="1"/>
  <c r="DR526" i="1"/>
  <c r="DS526" i="1"/>
  <c r="DT526" i="1"/>
  <c r="DU526" i="1"/>
  <c r="DV526" i="1"/>
  <c r="DX526" i="1"/>
  <c r="DY526" i="1"/>
  <c r="DZ526" i="1"/>
  <c r="EA526" i="1"/>
  <c r="EB526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Q527" i="1"/>
  <c r="CR527" i="1"/>
  <c r="CS527" i="1"/>
  <c r="CT527" i="1"/>
  <c r="CU527" i="1"/>
  <c r="CV527" i="1"/>
  <c r="CW527" i="1"/>
  <c r="CX527" i="1"/>
  <c r="CY527" i="1"/>
  <c r="CZ527" i="1"/>
  <c r="DA527" i="1"/>
  <c r="DB527" i="1"/>
  <c r="DC527" i="1"/>
  <c r="DD527" i="1"/>
  <c r="DE527" i="1"/>
  <c r="DF527" i="1"/>
  <c r="DG527" i="1"/>
  <c r="DH527" i="1"/>
  <c r="DI527" i="1"/>
  <c r="DK527" i="1"/>
  <c r="DL527" i="1"/>
  <c r="DM527" i="1"/>
  <c r="DN527" i="1"/>
  <c r="DO527" i="1"/>
  <c r="DP527" i="1"/>
  <c r="DQ527" i="1"/>
  <c r="DR527" i="1"/>
  <c r="DS527" i="1"/>
  <c r="DT527" i="1"/>
  <c r="DU527" i="1"/>
  <c r="DV527" i="1"/>
  <c r="DX527" i="1"/>
  <c r="DY527" i="1"/>
  <c r="DZ527" i="1"/>
  <c r="EA527" i="1"/>
  <c r="EB527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Q528" i="1"/>
  <c r="CR528" i="1"/>
  <c r="CS528" i="1"/>
  <c r="CT528" i="1"/>
  <c r="CU528" i="1"/>
  <c r="CV528" i="1"/>
  <c r="CW528" i="1"/>
  <c r="CX528" i="1"/>
  <c r="CY528" i="1"/>
  <c r="CZ528" i="1"/>
  <c r="DA528" i="1"/>
  <c r="DB528" i="1"/>
  <c r="DC528" i="1"/>
  <c r="DD528" i="1"/>
  <c r="DE528" i="1"/>
  <c r="DF528" i="1"/>
  <c r="DG528" i="1"/>
  <c r="DH528" i="1"/>
  <c r="DI528" i="1"/>
  <c r="DK528" i="1"/>
  <c r="DL528" i="1"/>
  <c r="DM528" i="1"/>
  <c r="DN528" i="1"/>
  <c r="DO528" i="1"/>
  <c r="DP528" i="1"/>
  <c r="DQ528" i="1"/>
  <c r="DR528" i="1"/>
  <c r="DS528" i="1"/>
  <c r="DT528" i="1"/>
  <c r="DU528" i="1"/>
  <c r="DV528" i="1"/>
  <c r="DX528" i="1"/>
  <c r="DY528" i="1"/>
  <c r="DZ528" i="1"/>
  <c r="EA528" i="1"/>
  <c r="EB528" i="1"/>
  <c r="BF529" i="1"/>
  <c r="D98" i="7" s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S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CO529" i="1"/>
  <c r="CP529" i="1"/>
  <c r="CQ529" i="1"/>
  <c r="CR529" i="1"/>
  <c r="CS529" i="1"/>
  <c r="CT529" i="1"/>
  <c r="CU529" i="1"/>
  <c r="CV529" i="1"/>
  <c r="CW529" i="1"/>
  <c r="CX529" i="1"/>
  <c r="CY529" i="1"/>
  <c r="CZ529" i="1"/>
  <c r="DA529" i="1"/>
  <c r="DB529" i="1"/>
  <c r="DC529" i="1"/>
  <c r="DD529" i="1"/>
  <c r="DE529" i="1"/>
  <c r="DF529" i="1"/>
  <c r="DG529" i="1"/>
  <c r="DH529" i="1"/>
  <c r="DI529" i="1"/>
  <c r="DK529" i="1"/>
  <c r="DL529" i="1"/>
  <c r="DM529" i="1"/>
  <c r="DN529" i="1"/>
  <c r="DO529" i="1"/>
  <c r="DP529" i="1"/>
  <c r="DQ529" i="1"/>
  <c r="DR529" i="1"/>
  <c r="DS529" i="1"/>
  <c r="DT529" i="1"/>
  <c r="DU529" i="1"/>
  <c r="DV529" i="1"/>
  <c r="DX529" i="1"/>
  <c r="DY529" i="1"/>
  <c r="DZ529" i="1"/>
  <c r="EA529" i="1"/>
  <c r="EB529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CO530" i="1"/>
  <c r="CP530" i="1"/>
  <c r="CQ530" i="1"/>
  <c r="CR530" i="1"/>
  <c r="CS530" i="1"/>
  <c r="CT530" i="1"/>
  <c r="CU530" i="1"/>
  <c r="CV530" i="1"/>
  <c r="CW530" i="1"/>
  <c r="CX530" i="1"/>
  <c r="CY530" i="1"/>
  <c r="CZ530" i="1"/>
  <c r="DA530" i="1"/>
  <c r="DB530" i="1"/>
  <c r="DC530" i="1"/>
  <c r="DD530" i="1"/>
  <c r="DE530" i="1"/>
  <c r="DF530" i="1"/>
  <c r="DG530" i="1"/>
  <c r="DH530" i="1"/>
  <c r="DI530" i="1"/>
  <c r="DK530" i="1"/>
  <c r="DL530" i="1"/>
  <c r="DM530" i="1"/>
  <c r="DN530" i="1"/>
  <c r="DO530" i="1"/>
  <c r="DP530" i="1"/>
  <c r="DQ530" i="1"/>
  <c r="DR530" i="1"/>
  <c r="DS530" i="1"/>
  <c r="DT530" i="1"/>
  <c r="DU530" i="1"/>
  <c r="DV530" i="1"/>
  <c r="DX530" i="1"/>
  <c r="DY530" i="1"/>
  <c r="DZ530" i="1"/>
  <c r="EA530" i="1"/>
  <c r="EB530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I531" i="1"/>
  <c r="CJ531" i="1"/>
  <c r="CK531" i="1"/>
  <c r="CL531" i="1"/>
  <c r="CM531" i="1"/>
  <c r="CN531" i="1"/>
  <c r="CO531" i="1"/>
  <c r="CP531" i="1"/>
  <c r="CQ531" i="1"/>
  <c r="CR531" i="1"/>
  <c r="CS531" i="1"/>
  <c r="CT531" i="1"/>
  <c r="CU531" i="1"/>
  <c r="CV531" i="1"/>
  <c r="CW531" i="1"/>
  <c r="CX531" i="1"/>
  <c r="CY531" i="1"/>
  <c r="CZ531" i="1"/>
  <c r="DA531" i="1"/>
  <c r="DB531" i="1"/>
  <c r="DC531" i="1"/>
  <c r="DD531" i="1"/>
  <c r="DE531" i="1"/>
  <c r="DF531" i="1"/>
  <c r="DG531" i="1"/>
  <c r="DH531" i="1"/>
  <c r="DI531" i="1"/>
  <c r="DK531" i="1"/>
  <c r="DL531" i="1"/>
  <c r="DM531" i="1"/>
  <c r="DN531" i="1"/>
  <c r="DO531" i="1"/>
  <c r="DP531" i="1"/>
  <c r="DQ531" i="1"/>
  <c r="DR531" i="1"/>
  <c r="DS531" i="1"/>
  <c r="DT531" i="1"/>
  <c r="DU531" i="1"/>
  <c r="DV531" i="1"/>
  <c r="DX531" i="1"/>
  <c r="DY531" i="1"/>
  <c r="DZ531" i="1"/>
  <c r="EA531" i="1"/>
  <c r="EB531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Q532" i="1"/>
  <c r="CR532" i="1"/>
  <c r="CS532" i="1"/>
  <c r="CT532" i="1"/>
  <c r="CU532" i="1"/>
  <c r="CV532" i="1"/>
  <c r="CW532" i="1"/>
  <c r="CX532" i="1"/>
  <c r="CY532" i="1"/>
  <c r="CZ532" i="1"/>
  <c r="DA532" i="1"/>
  <c r="DB532" i="1"/>
  <c r="DC532" i="1"/>
  <c r="DD532" i="1"/>
  <c r="DE532" i="1"/>
  <c r="DF532" i="1"/>
  <c r="DG532" i="1"/>
  <c r="DH532" i="1"/>
  <c r="DI532" i="1"/>
  <c r="DK532" i="1"/>
  <c r="DL532" i="1"/>
  <c r="DM532" i="1"/>
  <c r="DN532" i="1"/>
  <c r="DO532" i="1"/>
  <c r="DP532" i="1"/>
  <c r="DQ532" i="1"/>
  <c r="DR532" i="1"/>
  <c r="DS532" i="1"/>
  <c r="DT532" i="1"/>
  <c r="DU532" i="1"/>
  <c r="DV532" i="1"/>
  <c r="DX532" i="1"/>
  <c r="DY532" i="1"/>
  <c r="DZ532" i="1"/>
  <c r="EA532" i="1"/>
  <c r="EB532" i="1"/>
  <c r="BF533" i="1"/>
  <c r="D102" i="7" s="1"/>
  <c r="BG533" i="1"/>
  <c r="BH533" i="1"/>
  <c r="BI533" i="1"/>
  <c r="BJ533" i="1"/>
  <c r="BK533" i="1"/>
  <c r="BL533" i="1"/>
  <c r="BM533" i="1"/>
  <c r="BN533" i="1"/>
  <c r="BO533" i="1"/>
  <c r="BP533" i="1"/>
  <c r="BQ533" i="1"/>
  <c r="BR533" i="1"/>
  <c r="BS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CJ533" i="1"/>
  <c r="CK533" i="1"/>
  <c r="CL533" i="1"/>
  <c r="CM533" i="1"/>
  <c r="CN533" i="1"/>
  <c r="CO533" i="1"/>
  <c r="CP533" i="1"/>
  <c r="CQ533" i="1"/>
  <c r="CR533" i="1"/>
  <c r="CS533" i="1"/>
  <c r="CT533" i="1"/>
  <c r="CU533" i="1"/>
  <c r="CV533" i="1"/>
  <c r="CW533" i="1"/>
  <c r="CX533" i="1"/>
  <c r="CY533" i="1"/>
  <c r="CZ533" i="1"/>
  <c r="DA533" i="1"/>
  <c r="DB533" i="1"/>
  <c r="DC533" i="1"/>
  <c r="DD533" i="1"/>
  <c r="DE533" i="1"/>
  <c r="DF533" i="1"/>
  <c r="DG533" i="1"/>
  <c r="DH533" i="1"/>
  <c r="DI533" i="1"/>
  <c r="DK533" i="1"/>
  <c r="DL533" i="1"/>
  <c r="DM533" i="1"/>
  <c r="DN533" i="1"/>
  <c r="DO533" i="1"/>
  <c r="DP533" i="1"/>
  <c r="DQ533" i="1"/>
  <c r="DR533" i="1"/>
  <c r="DS533" i="1"/>
  <c r="DT533" i="1"/>
  <c r="DU533" i="1"/>
  <c r="DV533" i="1"/>
  <c r="DX533" i="1"/>
  <c r="DY533" i="1"/>
  <c r="DZ533" i="1"/>
  <c r="EA533" i="1"/>
  <c r="EB533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CO534" i="1"/>
  <c r="CP534" i="1"/>
  <c r="CQ534" i="1"/>
  <c r="CR534" i="1"/>
  <c r="CS534" i="1"/>
  <c r="CT534" i="1"/>
  <c r="CU534" i="1"/>
  <c r="CV534" i="1"/>
  <c r="CW534" i="1"/>
  <c r="CX534" i="1"/>
  <c r="CY534" i="1"/>
  <c r="CZ534" i="1"/>
  <c r="DA534" i="1"/>
  <c r="DB534" i="1"/>
  <c r="DC534" i="1"/>
  <c r="DD534" i="1"/>
  <c r="DE534" i="1"/>
  <c r="DF534" i="1"/>
  <c r="DG534" i="1"/>
  <c r="DH534" i="1"/>
  <c r="DI534" i="1"/>
  <c r="DK534" i="1"/>
  <c r="DL534" i="1"/>
  <c r="DM534" i="1"/>
  <c r="DN534" i="1"/>
  <c r="DO534" i="1"/>
  <c r="DP534" i="1"/>
  <c r="DQ534" i="1"/>
  <c r="DR534" i="1"/>
  <c r="DS534" i="1"/>
  <c r="DT534" i="1"/>
  <c r="DU534" i="1"/>
  <c r="DV534" i="1"/>
  <c r="DX534" i="1"/>
  <c r="DY534" i="1"/>
  <c r="DZ534" i="1"/>
  <c r="EA534" i="1"/>
  <c r="EB534" i="1"/>
  <c r="BF535" i="1"/>
  <c r="BG535" i="1"/>
  <c r="BH535" i="1"/>
  <c r="BI535" i="1"/>
  <c r="BJ535" i="1"/>
  <c r="BK535" i="1"/>
  <c r="BL535" i="1"/>
  <c r="BM535" i="1"/>
  <c r="BN535" i="1"/>
  <c r="BO535" i="1"/>
  <c r="BP535" i="1"/>
  <c r="BQ535" i="1"/>
  <c r="BR535" i="1"/>
  <c r="BS535" i="1"/>
  <c r="BV535" i="1"/>
  <c r="BW535" i="1"/>
  <c r="BX535" i="1"/>
  <c r="BY535" i="1"/>
  <c r="BZ535" i="1"/>
  <c r="CA535" i="1"/>
  <c r="CB535" i="1"/>
  <c r="CC535" i="1"/>
  <c r="CD535" i="1"/>
  <c r="CE535" i="1"/>
  <c r="CF535" i="1"/>
  <c r="CG535" i="1"/>
  <c r="CH535" i="1"/>
  <c r="CI535" i="1"/>
  <c r="CJ535" i="1"/>
  <c r="CK535" i="1"/>
  <c r="CL535" i="1"/>
  <c r="CM535" i="1"/>
  <c r="CN535" i="1"/>
  <c r="CO535" i="1"/>
  <c r="CP535" i="1"/>
  <c r="CQ535" i="1"/>
  <c r="CR535" i="1"/>
  <c r="CS535" i="1"/>
  <c r="CT535" i="1"/>
  <c r="CU535" i="1"/>
  <c r="CV535" i="1"/>
  <c r="CW535" i="1"/>
  <c r="CX535" i="1"/>
  <c r="CY535" i="1"/>
  <c r="CZ535" i="1"/>
  <c r="DA535" i="1"/>
  <c r="DB535" i="1"/>
  <c r="DC535" i="1"/>
  <c r="DD535" i="1"/>
  <c r="DE535" i="1"/>
  <c r="DF535" i="1"/>
  <c r="DG535" i="1"/>
  <c r="DH535" i="1"/>
  <c r="DI535" i="1"/>
  <c r="DK535" i="1"/>
  <c r="DL535" i="1"/>
  <c r="DM535" i="1"/>
  <c r="DN535" i="1"/>
  <c r="DO535" i="1"/>
  <c r="DP535" i="1"/>
  <c r="DQ535" i="1"/>
  <c r="DR535" i="1"/>
  <c r="DS535" i="1"/>
  <c r="DT535" i="1"/>
  <c r="DU535" i="1"/>
  <c r="DV535" i="1"/>
  <c r="DX535" i="1"/>
  <c r="DY535" i="1"/>
  <c r="DZ535" i="1"/>
  <c r="EA535" i="1"/>
  <c r="EB535" i="1"/>
  <c r="BF536" i="1"/>
  <c r="BG536" i="1"/>
  <c r="BH536" i="1"/>
  <c r="BI536" i="1"/>
  <c r="BJ536" i="1"/>
  <c r="BK536" i="1"/>
  <c r="BL536" i="1"/>
  <c r="BM536" i="1"/>
  <c r="BN536" i="1"/>
  <c r="BO536" i="1"/>
  <c r="BP536" i="1"/>
  <c r="BQ536" i="1"/>
  <c r="BR536" i="1"/>
  <c r="BS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I536" i="1"/>
  <c r="CJ536" i="1"/>
  <c r="CK536" i="1"/>
  <c r="CL536" i="1"/>
  <c r="CM536" i="1"/>
  <c r="CN536" i="1"/>
  <c r="CO536" i="1"/>
  <c r="CP536" i="1"/>
  <c r="CQ536" i="1"/>
  <c r="CR536" i="1"/>
  <c r="CS536" i="1"/>
  <c r="CT536" i="1"/>
  <c r="CU536" i="1"/>
  <c r="CV536" i="1"/>
  <c r="CW536" i="1"/>
  <c r="CX536" i="1"/>
  <c r="CY536" i="1"/>
  <c r="CZ536" i="1"/>
  <c r="DA536" i="1"/>
  <c r="DB536" i="1"/>
  <c r="DC536" i="1"/>
  <c r="DD536" i="1"/>
  <c r="DE536" i="1"/>
  <c r="DF536" i="1"/>
  <c r="DG536" i="1"/>
  <c r="DH536" i="1"/>
  <c r="DI536" i="1"/>
  <c r="DK536" i="1"/>
  <c r="DL536" i="1"/>
  <c r="DM536" i="1"/>
  <c r="DN536" i="1"/>
  <c r="DO536" i="1"/>
  <c r="DP536" i="1"/>
  <c r="DQ536" i="1"/>
  <c r="DR536" i="1"/>
  <c r="DS536" i="1"/>
  <c r="DT536" i="1"/>
  <c r="DU536" i="1"/>
  <c r="DV536" i="1"/>
  <c r="DX536" i="1"/>
  <c r="DY536" i="1"/>
  <c r="DZ536" i="1"/>
  <c r="EA536" i="1"/>
  <c r="EB536" i="1"/>
  <c r="BF537" i="1"/>
  <c r="D106" i="7" s="1"/>
  <c r="BG537" i="1"/>
  <c r="BH537" i="1"/>
  <c r="BI537" i="1"/>
  <c r="BJ537" i="1"/>
  <c r="BK537" i="1"/>
  <c r="BL537" i="1"/>
  <c r="BM537" i="1"/>
  <c r="BN537" i="1"/>
  <c r="BO537" i="1"/>
  <c r="BP537" i="1"/>
  <c r="BQ537" i="1"/>
  <c r="BR537" i="1"/>
  <c r="BS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H537" i="1"/>
  <c r="CI537" i="1"/>
  <c r="CJ537" i="1"/>
  <c r="CK537" i="1"/>
  <c r="CL537" i="1"/>
  <c r="CM537" i="1"/>
  <c r="CN537" i="1"/>
  <c r="CO537" i="1"/>
  <c r="CP537" i="1"/>
  <c r="CQ537" i="1"/>
  <c r="CR537" i="1"/>
  <c r="CS537" i="1"/>
  <c r="CT537" i="1"/>
  <c r="CU537" i="1"/>
  <c r="CV537" i="1"/>
  <c r="CW537" i="1"/>
  <c r="CX537" i="1"/>
  <c r="CY537" i="1"/>
  <c r="CZ537" i="1"/>
  <c r="DA537" i="1"/>
  <c r="DB537" i="1"/>
  <c r="DC537" i="1"/>
  <c r="DD537" i="1"/>
  <c r="DE537" i="1"/>
  <c r="DF537" i="1"/>
  <c r="DG537" i="1"/>
  <c r="DH537" i="1"/>
  <c r="DI537" i="1"/>
  <c r="DK537" i="1"/>
  <c r="DL537" i="1"/>
  <c r="DM537" i="1"/>
  <c r="DN537" i="1"/>
  <c r="DO537" i="1"/>
  <c r="DP537" i="1"/>
  <c r="DQ537" i="1"/>
  <c r="DR537" i="1"/>
  <c r="DS537" i="1"/>
  <c r="DT537" i="1"/>
  <c r="DU537" i="1"/>
  <c r="DV537" i="1"/>
  <c r="DX537" i="1"/>
  <c r="DY537" i="1"/>
  <c r="DZ537" i="1"/>
  <c r="EA537" i="1"/>
  <c r="EB537" i="1"/>
  <c r="BF538" i="1"/>
  <c r="BG538" i="1"/>
  <c r="BH538" i="1"/>
  <c r="BI538" i="1"/>
  <c r="BJ538" i="1"/>
  <c r="BK538" i="1"/>
  <c r="BL538" i="1"/>
  <c r="BM538" i="1"/>
  <c r="BN538" i="1"/>
  <c r="BO538" i="1"/>
  <c r="BP538" i="1"/>
  <c r="BQ538" i="1"/>
  <c r="BR538" i="1"/>
  <c r="BS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I538" i="1"/>
  <c r="CJ538" i="1"/>
  <c r="CK538" i="1"/>
  <c r="CL538" i="1"/>
  <c r="CM538" i="1"/>
  <c r="CN538" i="1"/>
  <c r="CO538" i="1"/>
  <c r="CP538" i="1"/>
  <c r="CQ538" i="1"/>
  <c r="CR538" i="1"/>
  <c r="CS538" i="1"/>
  <c r="CT538" i="1"/>
  <c r="CU538" i="1"/>
  <c r="CV538" i="1"/>
  <c r="CW538" i="1"/>
  <c r="CX538" i="1"/>
  <c r="CY538" i="1"/>
  <c r="CZ538" i="1"/>
  <c r="DA538" i="1"/>
  <c r="DB538" i="1"/>
  <c r="DC538" i="1"/>
  <c r="DD538" i="1"/>
  <c r="DE538" i="1"/>
  <c r="DF538" i="1"/>
  <c r="DG538" i="1"/>
  <c r="DH538" i="1"/>
  <c r="DI538" i="1"/>
  <c r="DK538" i="1"/>
  <c r="DL538" i="1"/>
  <c r="DM538" i="1"/>
  <c r="DN538" i="1"/>
  <c r="DO538" i="1"/>
  <c r="DP538" i="1"/>
  <c r="DQ538" i="1"/>
  <c r="DR538" i="1"/>
  <c r="DS538" i="1"/>
  <c r="DT538" i="1"/>
  <c r="DU538" i="1"/>
  <c r="DV538" i="1"/>
  <c r="DX538" i="1"/>
  <c r="DY538" i="1"/>
  <c r="DZ538" i="1"/>
  <c r="EA538" i="1"/>
  <c r="EB538" i="1"/>
  <c r="BF539" i="1"/>
  <c r="BG539" i="1"/>
  <c r="BH539" i="1"/>
  <c r="BI539" i="1"/>
  <c r="BJ539" i="1"/>
  <c r="BK539" i="1"/>
  <c r="BL539" i="1"/>
  <c r="BM539" i="1"/>
  <c r="BN539" i="1"/>
  <c r="BO539" i="1"/>
  <c r="BP539" i="1"/>
  <c r="BQ539" i="1"/>
  <c r="BR539" i="1"/>
  <c r="BS539" i="1"/>
  <c r="BV539" i="1"/>
  <c r="BW539" i="1"/>
  <c r="BX539" i="1"/>
  <c r="BY539" i="1"/>
  <c r="BZ539" i="1"/>
  <c r="CA539" i="1"/>
  <c r="CB539" i="1"/>
  <c r="CC539" i="1"/>
  <c r="CD539" i="1"/>
  <c r="CE539" i="1"/>
  <c r="CF539" i="1"/>
  <c r="CG539" i="1"/>
  <c r="CH539" i="1"/>
  <c r="CI539" i="1"/>
  <c r="CJ539" i="1"/>
  <c r="CK539" i="1"/>
  <c r="CL539" i="1"/>
  <c r="CM539" i="1"/>
  <c r="CN539" i="1"/>
  <c r="CO539" i="1"/>
  <c r="CP539" i="1"/>
  <c r="CQ539" i="1"/>
  <c r="CR539" i="1"/>
  <c r="CS539" i="1"/>
  <c r="CT539" i="1"/>
  <c r="CU539" i="1"/>
  <c r="CV539" i="1"/>
  <c r="CW539" i="1"/>
  <c r="CX539" i="1"/>
  <c r="CY539" i="1"/>
  <c r="CZ539" i="1"/>
  <c r="DA539" i="1"/>
  <c r="DB539" i="1"/>
  <c r="DC539" i="1"/>
  <c r="DD539" i="1"/>
  <c r="DE539" i="1"/>
  <c r="DF539" i="1"/>
  <c r="DG539" i="1"/>
  <c r="DH539" i="1"/>
  <c r="DI539" i="1"/>
  <c r="DK539" i="1"/>
  <c r="DL539" i="1"/>
  <c r="DM539" i="1"/>
  <c r="DN539" i="1"/>
  <c r="DO539" i="1"/>
  <c r="DP539" i="1"/>
  <c r="DQ539" i="1"/>
  <c r="DR539" i="1"/>
  <c r="DS539" i="1"/>
  <c r="DT539" i="1"/>
  <c r="DU539" i="1"/>
  <c r="DV539" i="1"/>
  <c r="DX539" i="1"/>
  <c r="DY539" i="1"/>
  <c r="DZ539" i="1"/>
  <c r="EA539" i="1"/>
  <c r="EB539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S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CO540" i="1"/>
  <c r="CP540" i="1"/>
  <c r="CQ540" i="1"/>
  <c r="CR540" i="1"/>
  <c r="CS540" i="1"/>
  <c r="CT540" i="1"/>
  <c r="CU540" i="1"/>
  <c r="CV540" i="1"/>
  <c r="CW540" i="1"/>
  <c r="CX540" i="1"/>
  <c r="CY540" i="1"/>
  <c r="CZ540" i="1"/>
  <c r="DA540" i="1"/>
  <c r="DB540" i="1"/>
  <c r="DC540" i="1"/>
  <c r="DD540" i="1"/>
  <c r="DE540" i="1"/>
  <c r="DF540" i="1"/>
  <c r="DG540" i="1"/>
  <c r="DH540" i="1"/>
  <c r="DI540" i="1"/>
  <c r="DK540" i="1"/>
  <c r="DL540" i="1"/>
  <c r="DM540" i="1"/>
  <c r="DN540" i="1"/>
  <c r="DO540" i="1"/>
  <c r="DP540" i="1"/>
  <c r="DQ540" i="1"/>
  <c r="DR540" i="1"/>
  <c r="DS540" i="1"/>
  <c r="DT540" i="1"/>
  <c r="DU540" i="1"/>
  <c r="DV540" i="1"/>
  <c r="DX540" i="1"/>
  <c r="DY540" i="1"/>
  <c r="DZ540" i="1"/>
  <c r="EA540" i="1"/>
  <c r="EB540" i="1"/>
  <c r="BF541" i="1"/>
  <c r="D110" i="7" s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S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CO541" i="1"/>
  <c r="CP541" i="1"/>
  <c r="CQ541" i="1"/>
  <c r="CR541" i="1"/>
  <c r="CS541" i="1"/>
  <c r="CT541" i="1"/>
  <c r="CU541" i="1"/>
  <c r="CV541" i="1"/>
  <c r="CW541" i="1"/>
  <c r="CX541" i="1"/>
  <c r="CY541" i="1"/>
  <c r="CZ541" i="1"/>
  <c r="DA541" i="1"/>
  <c r="DB541" i="1"/>
  <c r="DC541" i="1"/>
  <c r="DD541" i="1"/>
  <c r="DE541" i="1"/>
  <c r="DF541" i="1"/>
  <c r="DG541" i="1"/>
  <c r="DH541" i="1"/>
  <c r="DI541" i="1"/>
  <c r="DK541" i="1"/>
  <c r="DL541" i="1"/>
  <c r="DM541" i="1"/>
  <c r="DN541" i="1"/>
  <c r="DO541" i="1"/>
  <c r="DP541" i="1"/>
  <c r="DQ541" i="1"/>
  <c r="DR541" i="1"/>
  <c r="DS541" i="1"/>
  <c r="DT541" i="1"/>
  <c r="DU541" i="1"/>
  <c r="DV541" i="1"/>
  <c r="DX541" i="1"/>
  <c r="DY541" i="1"/>
  <c r="DZ541" i="1"/>
  <c r="EA541" i="1"/>
  <c r="EB541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S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CO542" i="1"/>
  <c r="CP542" i="1"/>
  <c r="CQ542" i="1"/>
  <c r="CR542" i="1"/>
  <c r="CS542" i="1"/>
  <c r="CT542" i="1"/>
  <c r="CU542" i="1"/>
  <c r="CV542" i="1"/>
  <c r="CW542" i="1"/>
  <c r="CX542" i="1"/>
  <c r="CY542" i="1"/>
  <c r="CZ542" i="1"/>
  <c r="DA542" i="1"/>
  <c r="DB542" i="1"/>
  <c r="DC542" i="1"/>
  <c r="DD542" i="1"/>
  <c r="DE542" i="1"/>
  <c r="DF542" i="1"/>
  <c r="DG542" i="1"/>
  <c r="DH542" i="1"/>
  <c r="DI542" i="1"/>
  <c r="DK542" i="1"/>
  <c r="DL542" i="1"/>
  <c r="DM542" i="1"/>
  <c r="DN542" i="1"/>
  <c r="DO542" i="1"/>
  <c r="DP542" i="1"/>
  <c r="DQ542" i="1"/>
  <c r="DR542" i="1"/>
  <c r="DS542" i="1"/>
  <c r="DT542" i="1"/>
  <c r="DU542" i="1"/>
  <c r="DV542" i="1"/>
  <c r="DX542" i="1"/>
  <c r="DY542" i="1"/>
  <c r="DZ542" i="1"/>
  <c r="EA542" i="1"/>
  <c r="EB542" i="1"/>
  <c r="BF543" i="1"/>
  <c r="BG543" i="1"/>
  <c r="BH543" i="1"/>
  <c r="BI543" i="1"/>
  <c r="BJ543" i="1"/>
  <c r="BK543" i="1"/>
  <c r="BL543" i="1"/>
  <c r="BM543" i="1"/>
  <c r="BN543" i="1"/>
  <c r="BO543" i="1"/>
  <c r="BP543" i="1"/>
  <c r="BQ543" i="1"/>
  <c r="BR543" i="1"/>
  <c r="BS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I543" i="1"/>
  <c r="CJ543" i="1"/>
  <c r="CK543" i="1"/>
  <c r="CL543" i="1"/>
  <c r="CM543" i="1"/>
  <c r="CN543" i="1"/>
  <c r="CO543" i="1"/>
  <c r="CP543" i="1"/>
  <c r="CQ543" i="1"/>
  <c r="CR543" i="1"/>
  <c r="CS543" i="1"/>
  <c r="CT543" i="1"/>
  <c r="CU543" i="1"/>
  <c r="CV543" i="1"/>
  <c r="CW543" i="1"/>
  <c r="CX543" i="1"/>
  <c r="CY543" i="1"/>
  <c r="CZ543" i="1"/>
  <c r="DA543" i="1"/>
  <c r="DB543" i="1"/>
  <c r="DC543" i="1"/>
  <c r="DD543" i="1"/>
  <c r="DE543" i="1"/>
  <c r="DF543" i="1"/>
  <c r="DG543" i="1"/>
  <c r="DH543" i="1"/>
  <c r="DI543" i="1"/>
  <c r="DK543" i="1"/>
  <c r="DL543" i="1"/>
  <c r="DM543" i="1"/>
  <c r="DN543" i="1"/>
  <c r="DO543" i="1"/>
  <c r="DP543" i="1"/>
  <c r="DQ543" i="1"/>
  <c r="DR543" i="1"/>
  <c r="DS543" i="1"/>
  <c r="DT543" i="1"/>
  <c r="DU543" i="1"/>
  <c r="DV543" i="1"/>
  <c r="DX543" i="1"/>
  <c r="DY543" i="1"/>
  <c r="DZ543" i="1"/>
  <c r="EA543" i="1"/>
  <c r="EB543" i="1"/>
  <c r="BF544" i="1"/>
  <c r="BG544" i="1"/>
  <c r="BH544" i="1"/>
  <c r="BI544" i="1"/>
  <c r="BJ544" i="1"/>
  <c r="BK544" i="1"/>
  <c r="BL544" i="1"/>
  <c r="BM544" i="1"/>
  <c r="BN544" i="1"/>
  <c r="BO544" i="1"/>
  <c r="BP544" i="1"/>
  <c r="BQ544" i="1"/>
  <c r="BR544" i="1"/>
  <c r="BS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I544" i="1"/>
  <c r="CJ544" i="1"/>
  <c r="CK544" i="1"/>
  <c r="CL544" i="1"/>
  <c r="CM544" i="1"/>
  <c r="CN544" i="1"/>
  <c r="CO544" i="1"/>
  <c r="CP544" i="1"/>
  <c r="CQ544" i="1"/>
  <c r="CR544" i="1"/>
  <c r="CS544" i="1"/>
  <c r="CT544" i="1"/>
  <c r="CU544" i="1"/>
  <c r="CV544" i="1"/>
  <c r="CW544" i="1"/>
  <c r="CX544" i="1"/>
  <c r="CY544" i="1"/>
  <c r="CZ544" i="1"/>
  <c r="DA544" i="1"/>
  <c r="DB544" i="1"/>
  <c r="DC544" i="1"/>
  <c r="DD544" i="1"/>
  <c r="DE544" i="1"/>
  <c r="DF544" i="1"/>
  <c r="DG544" i="1"/>
  <c r="DH544" i="1"/>
  <c r="DI544" i="1"/>
  <c r="DK544" i="1"/>
  <c r="DL544" i="1"/>
  <c r="DM544" i="1"/>
  <c r="DN544" i="1"/>
  <c r="DO544" i="1"/>
  <c r="DP544" i="1"/>
  <c r="DQ544" i="1"/>
  <c r="DR544" i="1"/>
  <c r="DS544" i="1"/>
  <c r="DT544" i="1"/>
  <c r="DU544" i="1"/>
  <c r="DV544" i="1"/>
  <c r="DX544" i="1"/>
  <c r="DY544" i="1"/>
  <c r="DZ544" i="1"/>
  <c r="EA544" i="1"/>
  <c r="EB544" i="1"/>
  <c r="BF545" i="1"/>
  <c r="D114" i="7" s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H545" i="1"/>
  <c r="CI545" i="1"/>
  <c r="CJ545" i="1"/>
  <c r="CK545" i="1"/>
  <c r="CL545" i="1"/>
  <c r="CM545" i="1"/>
  <c r="CN545" i="1"/>
  <c r="CO545" i="1"/>
  <c r="CP545" i="1"/>
  <c r="CQ545" i="1"/>
  <c r="CR545" i="1"/>
  <c r="CS545" i="1"/>
  <c r="CT545" i="1"/>
  <c r="CU545" i="1"/>
  <c r="CV545" i="1"/>
  <c r="CW545" i="1"/>
  <c r="CX545" i="1"/>
  <c r="CY545" i="1"/>
  <c r="CZ545" i="1"/>
  <c r="DA545" i="1"/>
  <c r="DB545" i="1"/>
  <c r="DC545" i="1"/>
  <c r="DD545" i="1"/>
  <c r="DE545" i="1"/>
  <c r="DF545" i="1"/>
  <c r="DG545" i="1"/>
  <c r="DH545" i="1"/>
  <c r="DI545" i="1"/>
  <c r="DK545" i="1"/>
  <c r="DL545" i="1"/>
  <c r="DM545" i="1"/>
  <c r="DN545" i="1"/>
  <c r="DO545" i="1"/>
  <c r="DP545" i="1"/>
  <c r="DQ545" i="1"/>
  <c r="DR545" i="1"/>
  <c r="DS545" i="1"/>
  <c r="DT545" i="1"/>
  <c r="DU545" i="1"/>
  <c r="DV545" i="1"/>
  <c r="DX545" i="1"/>
  <c r="DY545" i="1"/>
  <c r="DZ545" i="1"/>
  <c r="EA545" i="1"/>
  <c r="EB545" i="1"/>
  <c r="BF546" i="1"/>
  <c r="BG546" i="1"/>
  <c r="BH546" i="1"/>
  <c r="BI546" i="1"/>
  <c r="BJ546" i="1"/>
  <c r="BK546" i="1"/>
  <c r="BL546" i="1"/>
  <c r="BM546" i="1"/>
  <c r="BN546" i="1"/>
  <c r="BO546" i="1"/>
  <c r="BP546" i="1"/>
  <c r="BQ546" i="1"/>
  <c r="BR546" i="1"/>
  <c r="BS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I546" i="1"/>
  <c r="CJ546" i="1"/>
  <c r="CK546" i="1"/>
  <c r="CL546" i="1"/>
  <c r="CM546" i="1"/>
  <c r="CN546" i="1"/>
  <c r="CO546" i="1"/>
  <c r="CP546" i="1"/>
  <c r="CQ546" i="1"/>
  <c r="CR546" i="1"/>
  <c r="CS546" i="1"/>
  <c r="CT546" i="1"/>
  <c r="CU546" i="1"/>
  <c r="CV546" i="1"/>
  <c r="CW546" i="1"/>
  <c r="CX546" i="1"/>
  <c r="CY546" i="1"/>
  <c r="CZ546" i="1"/>
  <c r="DA546" i="1"/>
  <c r="DB546" i="1"/>
  <c r="DC546" i="1"/>
  <c r="DD546" i="1"/>
  <c r="DE546" i="1"/>
  <c r="DF546" i="1"/>
  <c r="DG546" i="1"/>
  <c r="DH546" i="1"/>
  <c r="DI546" i="1"/>
  <c r="DK546" i="1"/>
  <c r="DL546" i="1"/>
  <c r="DM546" i="1"/>
  <c r="DN546" i="1"/>
  <c r="DO546" i="1"/>
  <c r="DP546" i="1"/>
  <c r="DQ546" i="1"/>
  <c r="DR546" i="1"/>
  <c r="DS546" i="1"/>
  <c r="DT546" i="1"/>
  <c r="DU546" i="1"/>
  <c r="DV546" i="1"/>
  <c r="DX546" i="1"/>
  <c r="DY546" i="1"/>
  <c r="DZ546" i="1"/>
  <c r="EA546" i="1"/>
  <c r="EB546" i="1"/>
  <c r="BF547" i="1"/>
  <c r="BG547" i="1"/>
  <c r="BH547" i="1"/>
  <c r="BI547" i="1"/>
  <c r="BJ547" i="1"/>
  <c r="BK547" i="1"/>
  <c r="BL547" i="1"/>
  <c r="BM547" i="1"/>
  <c r="BN547" i="1"/>
  <c r="BO547" i="1"/>
  <c r="BP547" i="1"/>
  <c r="BQ547" i="1"/>
  <c r="BR547" i="1"/>
  <c r="BS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H547" i="1"/>
  <c r="CI547" i="1"/>
  <c r="CJ547" i="1"/>
  <c r="CK547" i="1"/>
  <c r="CL547" i="1"/>
  <c r="CM547" i="1"/>
  <c r="CN547" i="1"/>
  <c r="CO547" i="1"/>
  <c r="CP547" i="1"/>
  <c r="CQ547" i="1"/>
  <c r="CR547" i="1"/>
  <c r="CS547" i="1"/>
  <c r="CT547" i="1"/>
  <c r="CU547" i="1"/>
  <c r="CV547" i="1"/>
  <c r="CW547" i="1"/>
  <c r="CX547" i="1"/>
  <c r="CY547" i="1"/>
  <c r="CZ547" i="1"/>
  <c r="DA547" i="1"/>
  <c r="DB547" i="1"/>
  <c r="DC547" i="1"/>
  <c r="DD547" i="1"/>
  <c r="DE547" i="1"/>
  <c r="DF547" i="1"/>
  <c r="DG547" i="1"/>
  <c r="DH547" i="1"/>
  <c r="DI547" i="1"/>
  <c r="DK547" i="1"/>
  <c r="DL547" i="1"/>
  <c r="DM547" i="1"/>
  <c r="DN547" i="1"/>
  <c r="DO547" i="1"/>
  <c r="DP547" i="1"/>
  <c r="DQ547" i="1"/>
  <c r="DR547" i="1"/>
  <c r="DS547" i="1"/>
  <c r="DT547" i="1"/>
  <c r="DU547" i="1"/>
  <c r="DV547" i="1"/>
  <c r="DX547" i="1"/>
  <c r="DY547" i="1"/>
  <c r="DZ547" i="1"/>
  <c r="EA547" i="1"/>
  <c r="EB547" i="1"/>
  <c r="BF548" i="1"/>
  <c r="BG548" i="1"/>
  <c r="BH548" i="1"/>
  <c r="BI548" i="1"/>
  <c r="BJ548" i="1"/>
  <c r="BK548" i="1"/>
  <c r="BL548" i="1"/>
  <c r="BM548" i="1"/>
  <c r="BN548" i="1"/>
  <c r="BO548" i="1"/>
  <c r="BP548" i="1"/>
  <c r="BQ548" i="1"/>
  <c r="BR548" i="1"/>
  <c r="BS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H548" i="1"/>
  <c r="CI548" i="1"/>
  <c r="CJ548" i="1"/>
  <c r="CK548" i="1"/>
  <c r="CL548" i="1"/>
  <c r="CM548" i="1"/>
  <c r="CN548" i="1"/>
  <c r="CO548" i="1"/>
  <c r="CP548" i="1"/>
  <c r="CQ548" i="1"/>
  <c r="CR548" i="1"/>
  <c r="CS548" i="1"/>
  <c r="CT548" i="1"/>
  <c r="CU548" i="1"/>
  <c r="CV548" i="1"/>
  <c r="CW548" i="1"/>
  <c r="CX548" i="1"/>
  <c r="CY548" i="1"/>
  <c r="CZ548" i="1"/>
  <c r="DA548" i="1"/>
  <c r="DB548" i="1"/>
  <c r="DC548" i="1"/>
  <c r="DD548" i="1"/>
  <c r="DE548" i="1"/>
  <c r="DF548" i="1"/>
  <c r="DG548" i="1"/>
  <c r="DH548" i="1"/>
  <c r="DI548" i="1"/>
  <c r="DK548" i="1"/>
  <c r="DL548" i="1"/>
  <c r="DM548" i="1"/>
  <c r="DN548" i="1"/>
  <c r="DO548" i="1"/>
  <c r="DP548" i="1"/>
  <c r="DQ548" i="1"/>
  <c r="DR548" i="1"/>
  <c r="DS548" i="1"/>
  <c r="DT548" i="1"/>
  <c r="DU548" i="1"/>
  <c r="DV548" i="1"/>
  <c r="DX548" i="1"/>
  <c r="DY548" i="1"/>
  <c r="DZ548" i="1"/>
  <c r="EA548" i="1"/>
  <c r="EB548" i="1"/>
  <c r="BF549" i="1"/>
  <c r="D118" i="7" s="1"/>
  <c r="BG549" i="1"/>
  <c r="BH549" i="1"/>
  <c r="BI549" i="1"/>
  <c r="BJ549" i="1"/>
  <c r="BK549" i="1"/>
  <c r="BL549" i="1"/>
  <c r="BM549" i="1"/>
  <c r="BN549" i="1"/>
  <c r="BO549" i="1"/>
  <c r="BP549" i="1"/>
  <c r="BQ549" i="1"/>
  <c r="BR549" i="1"/>
  <c r="BS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H549" i="1"/>
  <c r="CI549" i="1"/>
  <c r="CJ549" i="1"/>
  <c r="CK549" i="1"/>
  <c r="CL549" i="1"/>
  <c r="CM549" i="1"/>
  <c r="CN549" i="1"/>
  <c r="CO549" i="1"/>
  <c r="CP549" i="1"/>
  <c r="CQ549" i="1"/>
  <c r="CR549" i="1"/>
  <c r="CS549" i="1"/>
  <c r="CT549" i="1"/>
  <c r="CU549" i="1"/>
  <c r="CV549" i="1"/>
  <c r="CW549" i="1"/>
  <c r="CX549" i="1"/>
  <c r="CY549" i="1"/>
  <c r="CZ549" i="1"/>
  <c r="DA549" i="1"/>
  <c r="DB549" i="1"/>
  <c r="DC549" i="1"/>
  <c r="DD549" i="1"/>
  <c r="DE549" i="1"/>
  <c r="DF549" i="1"/>
  <c r="DG549" i="1"/>
  <c r="DH549" i="1"/>
  <c r="DI549" i="1"/>
  <c r="DK549" i="1"/>
  <c r="DL549" i="1"/>
  <c r="DM549" i="1"/>
  <c r="DN549" i="1"/>
  <c r="DO549" i="1"/>
  <c r="DP549" i="1"/>
  <c r="DQ549" i="1"/>
  <c r="DR549" i="1"/>
  <c r="DS549" i="1"/>
  <c r="DT549" i="1"/>
  <c r="DU549" i="1"/>
  <c r="DV549" i="1"/>
  <c r="DX549" i="1"/>
  <c r="DY549" i="1"/>
  <c r="DZ549" i="1"/>
  <c r="EA549" i="1"/>
  <c r="EB549" i="1"/>
  <c r="BF550" i="1"/>
  <c r="BG550" i="1"/>
  <c r="BH550" i="1"/>
  <c r="BI550" i="1"/>
  <c r="BJ550" i="1"/>
  <c r="BK550" i="1"/>
  <c r="BL550" i="1"/>
  <c r="BM550" i="1"/>
  <c r="BN550" i="1"/>
  <c r="BO550" i="1"/>
  <c r="BP550" i="1"/>
  <c r="BQ550" i="1"/>
  <c r="BR550" i="1"/>
  <c r="BS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I550" i="1"/>
  <c r="CJ550" i="1"/>
  <c r="CK550" i="1"/>
  <c r="CL550" i="1"/>
  <c r="CM550" i="1"/>
  <c r="CN550" i="1"/>
  <c r="CO550" i="1"/>
  <c r="CP550" i="1"/>
  <c r="CQ550" i="1"/>
  <c r="CR550" i="1"/>
  <c r="CS550" i="1"/>
  <c r="CT550" i="1"/>
  <c r="CU550" i="1"/>
  <c r="CV550" i="1"/>
  <c r="CW550" i="1"/>
  <c r="CX550" i="1"/>
  <c r="CY550" i="1"/>
  <c r="CZ550" i="1"/>
  <c r="DA550" i="1"/>
  <c r="DB550" i="1"/>
  <c r="DC550" i="1"/>
  <c r="DD550" i="1"/>
  <c r="DE550" i="1"/>
  <c r="DF550" i="1"/>
  <c r="DG550" i="1"/>
  <c r="DH550" i="1"/>
  <c r="DI550" i="1"/>
  <c r="DK550" i="1"/>
  <c r="DL550" i="1"/>
  <c r="DM550" i="1"/>
  <c r="DN550" i="1"/>
  <c r="DO550" i="1"/>
  <c r="DP550" i="1"/>
  <c r="DQ550" i="1"/>
  <c r="DR550" i="1"/>
  <c r="DS550" i="1"/>
  <c r="DT550" i="1"/>
  <c r="DU550" i="1"/>
  <c r="DV550" i="1"/>
  <c r="DX550" i="1"/>
  <c r="DY550" i="1"/>
  <c r="DZ550" i="1"/>
  <c r="EA550" i="1"/>
  <c r="EB550" i="1"/>
  <c r="BF551" i="1"/>
  <c r="BG551" i="1"/>
  <c r="BH551" i="1"/>
  <c r="BI551" i="1"/>
  <c r="BJ551" i="1"/>
  <c r="BK551" i="1"/>
  <c r="BL551" i="1"/>
  <c r="BM551" i="1"/>
  <c r="BN551" i="1"/>
  <c r="BO551" i="1"/>
  <c r="BP551" i="1"/>
  <c r="BQ551" i="1"/>
  <c r="BR551" i="1"/>
  <c r="BS551" i="1"/>
  <c r="BV551" i="1"/>
  <c r="BW551" i="1"/>
  <c r="BX551" i="1"/>
  <c r="BY551" i="1"/>
  <c r="BZ551" i="1"/>
  <c r="CA551" i="1"/>
  <c r="CB551" i="1"/>
  <c r="CC551" i="1"/>
  <c r="CD551" i="1"/>
  <c r="CE551" i="1"/>
  <c r="CF551" i="1"/>
  <c r="CG551" i="1"/>
  <c r="CH551" i="1"/>
  <c r="CI551" i="1"/>
  <c r="CJ551" i="1"/>
  <c r="CK551" i="1"/>
  <c r="CL551" i="1"/>
  <c r="CM551" i="1"/>
  <c r="CN551" i="1"/>
  <c r="CO551" i="1"/>
  <c r="CP551" i="1"/>
  <c r="CQ551" i="1"/>
  <c r="CR551" i="1"/>
  <c r="CS551" i="1"/>
  <c r="CT551" i="1"/>
  <c r="CU551" i="1"/>
  <c r="CV551" i="1"/>
  <c r="CW551" i="1"/>
  <c r="CX551" i="1"/>
  <c r="CY551" i="1"/>
  <c r="CZ551" i="1"/>
  <c r="DA551" i="1"/>
  <c r="DB551" i="1"/>
  <c r="DC551" i="1"/>
  <c r="DD551" i="1"/>
  <c r="DE551" i="1"/>
  <c r="DF551" i="1"/>
  <c r="DG551" i="1"/>
  <c r="DH551" i="1"/>
  <c r="DI551" i="1"/>
  <c r="DK551" i="1"/>
  <c r="DL551" i="1"/>
  <c r="DM551" i="1"/>
  <c r="DN551" i="1"/>
  <c r="DO551" i="1"/>
  <c r="DP551" i="1"/>
  <c r="DQ551" i="1"/>
  <c r="DR551" i="1"/>
  <c r="DS551" i="1"/>
  <c r="DT551" i="1"/>
  <c r="DU551" i="1"/>
  <c r="DV551" i="1"/>
  <c r="DX551" i="1"/>
  <c r="DY551" i="1"/>
  <c r="DZ551" i="1"/>
  <c r="EA551" i="1"/>
  <c r="EB551" i="1"/>
  <c r="BF552" i="1"/>
  <c r="BG552" i="1"/>
  <c r="BH552" i="1"/>
  <c r="BI552" i="1"/>
  <c r="BJ552" i="1"/>
  <c r="BK552" i="1"/>
  <c r="BL552" i="1"/>
  <c r="BM552" i="1"/>
  <c r="BN552" i="1"/>
  <c r="BO552" i="1"/>
  <c r="BP552" i="1"/>
  <c r="BQ552" i="1"/>
  <c r="BR552" i="1"/>
  <c r="BS552" i="1"/>
  <c r="BV552" i="1"/>
  <c r="BW552" i="1"/>
  <c r="BX552" i="1"/>
  <c r="BY552" i="1"/>
  <c r="BZ552" i="1"/>
  <c r="CA552" i="1"/>
  <c r="CB552" i="1"/>
  <c r="CC552" i="1"/>
  <c r="CD552" i="1"/>
  <c r="CE552" i="1"/>
  <c r="CF552" i="1"/>
  <c r="CG552" i="1"/>
  <c r="CH552" i="1"/>
  <c r="CI552" i="1"/>
  <c r="CJ552" i="1"/>
  <c r="CK552" i="1"/>
  <c r="CL552" i="1"/>
  <c r="CM552" i="1"/>
  <c r="CN552" i="1"/>
  <c r="CO552" i="1"/>
  <c r="CP552" i="1"/>
  <c r="CQ552" i="1"/>
  <c r="CR552" i="1"/>
  <c r="CS552" i="1"/>
  <c r="CT552" i="1"/>
  <c r="CU552" i="1"/>
  <c r="CV552" i="1"/>
  <c r="CW552" i="1"/>
  <c r="CX552" i="1"/>
  <c r="CY552" i="1"/>
  <c r="CZ552" i="1"/>
  <c r="DA552" i="1"/>
  <c r="DB552" i="1"/>
  <c r="DC552" i="1"/>
  <c r="DD552" i="1"/>
  <c r="DE552" i="1"/>
  <c r="DF552" i="1"/>
  <c r="DG552" i="1"/>
  <c r="DH552" i="1"/>
  <c r="DI552" i="1"/>
  <c r="DK552" i="1"/>
  <c r="DL552" i="1"/>
  <c r="DM552" i="1"/>
  <c r="DN552" i="1"/>
  <c r="DO552" i="1"/>
  <c r="DP552" i="1"/>
  <c r="DQ552" i="1"/>
  <c r="DR552" i="1"/>
  <c r="DS552" i="1"/>
  <c r="DT552" i="1"/>
  <c r="DU552" i="1"/>
  <c r="DV552" i="1"/>
  <c r="DX552" i="1"/>
  <c r="DY552" i="1"/>
  <c r="DZ552" i="1"/>
  <c r="EA552" i="1"/>
  <c r="EB552" i="1"/>
  <c r="BF553" i="1"/>
  <c r="D122" i="7" s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H553" i="1"/>
  <c r="CI553" i="1"/>
  <c r="CJ553" i="1"/>
  <c r="CK553" i="1"/>
  <c r="CL553" i="1"/>
  <c r="CM553" i="1"/>
  <c r="CN553" i="1"/>
  <c r="CO553" i="1"/>
  <c r="CP553" i="1"/>
  <c r="CQ553" i="1"/>
  <c r="CR553" i="1"/>
  <c r="CS553" i="1"/>
  <c r="CT553" i="1"/>
  <c r="CU553" i="1"/>
  <c r="CV553" i="1"/>
  <c r="CW553" i="1"/>
  <c r="CX553" i="1"/>
  <c r="CY553" i="1"/>
  <c r="CZ553" i="1"/>
  <c r="DA553" i="1"/>
  <c r="DB553" i="1"/>
  <c r="DC553" i="1"/>
  <c r="DD553" i="1"/>
  <c r="DE553" i="1"/>
  <c r="DF553" i="1"/>
  <c r="DG553" i="1"/>
  <c r="DH553" i="1"/>
  <c r="DI553" i="1"/>
  <c r="DK553" i="1"/>
  <c r="DL553" i="1"/>
  <c r="DM553" i="1"/>
  <c r="DN553" i="1"/>
  <c r="DO553" i="1"/>
  <c r="DP553" i="1"/>
  <c r="DQ553" i="1"/>
  <c r="DR553" i="1"/>
  <c r="DS553" i="1"/>
  <c r="DT553" i="1"/>
  <c r="DU553" i="1"/>
  <c r="DV553" i="1"/>
  <c r="DX553" i="1"/>
  <c r="DY553" i="1"/>
  <c r="DZ553" i="1"/>
  <c r="EA553" i="1"/>
  <c r="EB553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S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H554" i="1"/>
  <c r="CI554" i="1"/>
  <c r="CJ554" i="1"/>
  <c r="CK554" i="1"/>
  <c r="CL554" i="1"/>
  <c r="CM554" i="1"/>
  <c r="CN554" i="1"/>
  <c r="CO554" i="1"/>
  <c r="CP554" i="1"/>
  <c r="CQ554" i="1"/>
  <c r="CR554" i="1"/>
  <c r="CS554" i="1"/>
  <c r="CT554" i="1"/>
  <c r="CU554" i="1"/>
  <c r="CV554" i="1"/>
  <c r="CW554" i="1"/>
  <c r="CX554" i="1"/>
  <c r="CY554" i="1"/>
  <c r="CZ554" i="1"/>
  <c r="DA554" i="1"/>
  <c r="DB554" i="1"/>
  <c r="DC554" i="1"/>
  <c r="DD554" i="1"/>
  <c r="DE554" i="1"/>
  <c r="DF554" i="1"/>
  <c r="DG554" i="1"/>
  <c r="DH554" i="1"/>
  <c r="DI554" i="1"/>
  <c r="DK554" i="1"/>
  <c r="DL554" i="1"/>
  <c r="DM554" i="1"/>
  <c r="DN554" i="1"/>
  <c r="DO554" i="1"/>
  <c r="DP554" i="1"/>
  <c r="DQ554" i="1"/>
  <c r="DR554" i="1"/>
  <c r="DS554" i="1"/>
  <c r="DT554" i="1"/>
  <c r="DU554" i="1"/>
  <c r="DV554" i="1"/>
  <c r="DX554" i="1"/>
  <c r="DY554" i="1"/>
  <c r="DZ554" i="1"/>
  <c r="EA554" i="1"/>
  <c r="EB554" i="1"/>
  <c r="BF555" i="1"/>
  <c r="BG555" i="1"/>
  <c r="BH555" i="1"/>
  <c r="BI555" i="1"/>
  <c r="BJ555" i="1"/>
  <c r="BK555" i="1"/>
  <c r="BL555" i="1"/>
  <c r="BM555" i="1"/>
  <c r="BN555" i="1"/>
  <c r="BO555" i="1"/>
  <c r="BP555" i="1"/>
  <c r="BQ555" i="1"/>
  <c r="BR555" i="1"/>
  <c r="BS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H555" i="1"/>
  <c r="CI555" i="1"/>
  <c r="CJ555" i="1"/>
  <c r="CK555" i="1"/>
  <c r="CL555" i="1"/>
  <c r="CM555" i="1"/>
  <c r="CN555" i="1"/>
  <c r="CO555" i="1"/>
  <c r="CP555" i="1"/>
  <c r="CQ555" i="1"/>
  <c r="CR555" i="1"/>
  <c r="CS555" i="1"/>
  <c r="CT555" i="1"/>
  <c r="CU555" i="1"/>
  <c r="CV555" i="1"/>
  <c r="CW555" i="1"/>
  <c r="CX555" i="1"/>
  <c r="CY555" i="1"/>
  <c r="CZ555" i="1"/>
  <c r="DA555" i="1"/>
  <c r="DB555" i="1"/>
  <c r="DC555" i="1"/>
  <c r="DD555" i="1"/>
  <c r="DE555" i="1"/>
  <c r="DF555" i="1"/>
  <c r="DG555" i="1"/>
  <c r="DH555" i="1"/>
  <c r="DI555" i="1"/>
  <c r="DK555" i="1"/>
  <c r="DL555" i="1"/>
  <c r="DM555" i="1"/>
  <c r="DN555" i="1"/>
  <c r="DO555" i="1"/>
  <c r="DP555" i="1"/>
  <c r="DQ555" i="1"/>
  <c r="DR555" i="1"/>
  <c r="DS555" i="1"/>
  <c r="DT555" i="1"/>
  <c r="DU555" i="1"/>
  <c r="DV555" i="1"/>
  <c r="DX555" i="1"/>
  <c r="DY555" i="1"/>
  <c r="DZ555" i="1"/>
  <c r="EA555" i="1"/>
  <c r="EB555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S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CO556" i="1"/>
  <c r="CP556" i="1"/>
  <c r="CQ556" i="1"/>
  <c r="CR556" i="1"/>
  <c r="CS556" i="1"/>
  <c r="CT556" i="1"/>
  <c r="CU556" i="1"/>
  <c r="CV556" i="1"/>
  <c r="CW556" i="1"/>
  <c r="CX556" i="1"/>
  <c r="CY556" i="1"/>
  <c r="CZ556" i="1"/>
  <c r="DA556" i="1"/>
  <c r="DB556" i="1"/>
  <c r="DC556" i="1"/>
  <c r="DD556" i="1"/>
  <c r="DE556" i="1"/>
  <c r="DF556" i="1"/>
  <c r="DG556" i="1"/>
  <c r="DH556" i="1"/>
  <c r="DI556" i="1"/>
  <c r="DK556" i="1"/>
  <c r="DL556" i="1"/>
  <c r="DM556" i="1"/>
  <c r="DN556" i="1"/>
  <c r="DO556" i="1"/>
  <c r="DP556" i="1"/>
  <c r="DQ556" i="1"/>
  <c r="DR556" i="1"/>
  <c r="DS556" i="1"/>
  <c r="DT556" i="1"/>
  <c r="DU556" i="1"/>
  <c r="DV556" i="1"/>
  <c r="DX556" i="1"/>
  <c r="DY556" i="1"/>
  <c r="DZ556" i="1"/>
  <c r="EA556" i="1"/>
  <c r="EB556" i="1"/>
  <c r="BF557" i="1"/>
  <c r="D126" i="7" s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CZ557" i="1"/>
  <c r="DA557" i="1"/>
  <c r="DB557" i="1"/>
  <c r="DC557" i="1"/>
  <c r="DD557" i="1"/>
  <c r="DE557" i="1"/>
  <c r="DF557" i="1"/>
  <c r="DG557" i="1"/>
  <c r="DH557" i="1"/>
  <c r="DI557" i="1"/>
  <c r="DK557" i="1"/>
  <c r="DL557" i="1"/>
  <c r="DM557" i="1"/>
  <c r="DN557" i="1"/>
  <c r="DO557" i="1"/>
  <c r="DP557" i="1"/>
  <c r="DQ557" i="1"/>
  <c r="DR557" i="1"/>
  <c r="DS557" i="1"/>
  <c r="DT557" i="1"/>
  <c r="DU557" i="1"/>
  <c r="DV557" i="1"/>
  <c r="DX557" i="1"/>
  <c r="DY557" i="1"/>
  <c r="DZ557" i="1"/>
  <c r="EA557" i="1"/>
  <c r="EB557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CO558" i="1"/>
  <c r="CP558" i="1"/>
  <c r="CQ558" i="1"/>
  <c r="CR558" i="1"/>
  <c r="CS558" i="1"/>
  <c r="CT558" i="1"/>
  <c r="CU558" i="1"/>
  <c r="CV558" i="1"/>
  <c r="CW558" i="1"/>
  <c r="CX558" i="1"/>
  <c r="CY558" i="1"/>
  <c r="CZ558" i="1"/>
  <c r="DA558" i="1"/>
  <c r="DB558" i="1"/>
  <c r="DC558" i="1"/>
  <c r="DD558" i="1"/>
  <c r="DE558" i="1"/>
  <c r="DF558" i="1"/>
  <c r="DG558" i="1"/>
  <c r="DH558" i="1"/>
  <c r="DI558" i="1"/>
  <c r="DK558" i="1"/>
  <c r="DL558" i="1"/>
  <c r="DM558" i="1"/>
  <c r="DN558" i="1"/>
  <c r="DO558" i="1"/>
  <c r="DP558" i="1"/>
  <c r="DQ558" i="1"/>
  <c r="DR558" i="1"/>
  <c r="DS558" i="1"/>
  <c r="DT558" i="1"/>
  <c r="DU558" i="1"/>
  <c r="DV558" i="1"/>
  <c r="DX558" i="1"/>
  <c r="DY558" i="1"/>
  <c r="DZ558" i="1"/>
  <c r="EA558" i="1"/>
  <c r="EB558" i="1"/>
  <c r="BF559" i="1"/>
  <c r="BG559" i="1"/>
  <c r="BH559" i="1"/>
  <c r="BI559" i="1"/>
  <c r="BJ559" i="1"/>
  <c r="BK559" i="1"/>
  <c r="BL559" i="1"/>
  <c r="BM559" i="1"/>
  <c r="BN559" i="1"/>
  <c r="BO559" i="1"/>
  <c r="BP559" i="1"/>
  <c r="BQ559" i="1"/>
  <c r="BR559" i="1"/>
  <c r="BS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CO559" i="1"/>
  <c r="CP559" i="1"/>
  <c r="CQ559" i="1"/>
  <c r="CR559" i="1"/>
  <c r="CS559" i="1"/>
  <c r="CT559" i="1"/>
  <c r="CU559" i="1"/>
  <c r="CV559" i="1"/>
  <c r="CW559" i="1"/>
  <c r="CX559" i="1"/>
  <c r="CY559" i="1"/>
  <c r="CZ559" i="1"/>
  <c r="DA559" i="1"/>
  <c r="DB559" i="1"/>
  <c r="DC559" i="1"/>
  <c r="DD559" i="1"/>
  <c r="DE559" i="1"/>
  <c r="DF559" i="1"/>
  <c r="DG559" i="1"/>
  <c r="DH559" i="1"/>
  <c r="DI559" i="1"/>
  <c r="DK559" i="1"/>
  <c r="DL559" i="1"/>
  <c r="DM559" i="1"/>
  <c r="DN559" i="1"/>
  <c r="DO559" i="1"/>
  <c r="DP559" i="1"/>
  <c r="DQ559" i="1"/>
  <c r="DR559" i="1"/>
  <c r="DS559" i="1"/>
  <c r="DT559" i="1"/>
  <c r="DU559" i="1"/>
  <c r="DV559" i="1"/>
  <c r="DX559" i="1"/>
  <c r="DY559" i="1"/>
  <c r="DZ559" i="1"/>
  <c r="EA559" i="1"/>
  <c r="EB559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O560" i="1"/>
  <c r="CP560" i="1"/>
  <c r="CQ560" i="1"/>
  <c r="CR560" i="1"/>
  <c r="CS560" i="1"/>
  <c r="CT560" i="1"/>
  <c r="CU560" i="1"/>
  <c r="CV560" i="1"/>
  <c r="CW560" i="1"/>
  <c r="CX560" i="1"/>
  <c r="CY560" i="1"/>
  <c r="CZ560" i="1"/>
  <c r="DA560" i="1"/>
  <c r="DB560" i="1"/>
  <c r="DC560" i="1"/>
  <c r="DD560" i="1"/>
  <c r="DE560" i="1"/>
  <c r="DF560" i="1"/>
  <c r="DG560" i="1"/>
  <c r="DH560" i="1"/>
  <c r="DI560" i="1"/>
  <c r="DK560" i="1"/>
  <c r="DL560" i="1"/>
  <c r="DM560" i="1"/>
  <c r="DN560" i="1"/>
  <c r="DO560" i="1"/>
  <c r="DP560" i="1"/>
  <c r="DQ560" i="1"/>
  <c r="DR560" i="1"/>
  <c r="DS560" i="1"/>
  <c r="DT560" i="1"/>
  <c r="DU560" i="1"/>
  <c r="DV560" i="1"/>
  <c r="DX560" i="1"/>
  <c r="DY560" i="1"/>
  <c r="DZ560" i="1"/>
  <c r="EA560" i="1"/>
  <c r="EB560" i="1"/>
  <c r="BF561" i="1"/>
  <c r="D130" i="7" s="1"/>
  <c r="BG561" i="1"/>
  <c r="BH561" i="1"/>
  <c r="BI561" i="1"/>
  <c r="BJ561" i="1"/>
  <c r="BK561" i="1"/>
  <c r="BL561" i="1"/>
  <c r="BM561" i="1"/>
  <c r="BN561" i="1"/>
  <c r="BO561" i="1"/>
  <c r="BP561" i="1"/>
  <c r="BQ561" i="1"/>
  <c r="BR561" i="1"/>
  <c r="BS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CO561" i="1"/>
  <c r="CP561" i="1"/>
  <c r="CQ561" i="1"/>
  <c r="CR561" i="1"/>
  <c r="CS561" i="1"/>
  <c r="CT561" i="1"/>
  <c r="CU561" i="1"/>
  <c r="CV561" i="1"/>
  <c r="CW561" i="1"/>
  <c r="CX561" i="1"/>
  <c r="CY561" i="1"/>
  <c r="CZ561" i="1"/>
  <c r="DA561" i="1"/>
  <c r="DB561" i="1"/>
  <c r="DC561" i="1"/>
  <c r="DD561" i="1"/>
  <c r="DE561" i="1"/>
  <c r="DF561" i="1"/>
  <c r="DG561" i="1"/>
  <c r="DH561" i="1"/>
  <c r="DI561" i="1"/>
  <c r="DK561" i="1"/>
  <c r="DL561" i="1"/>
  <c r="DM561" i="1"/>
  <c r="DN561" i="1"/>
  <c r="DO561" i="1"/>
  <c r="DP561" i="1"/>
  <c r="DQ561" i="1"/>
  <c r="DR561" i="1"/>
  <c r="DS561" i="1"/>
  <c r="DT561" i="1"/>
  <c r="DU561" i="1"/>
  <c r="DV561" i="1"/>
  <c r="DX561" i="1"/>
  <c r="DY561" i="1"/>
  <c r="DZ561" i="1"/>
  <c r="EA561" i="1"/>
  <c r="EB561" i="1"/>
  <c r="BF562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CO562" i="1"/>
  <c r="CP562" i="1"/>
  <c r="CQ562" i="1"/>
  <c r="CR562" i="1"/>
  <c r="CS562" i="1"/>
  <c r="CT562" i="1"/>
  <c r="CU562" i="1"/>
  <c r="CV562" i="1"/>
  <c r="CW562" i="1"/>
  <c r="CX562" i="1"/>
  <c r="CY562" i="1"/>
  <c r="CZ562" i="1"/>
  <c r="DA562" i="1"/>
  <c r="DB562" i="1"/>
  <c r="DC562" i="1"/>
  <c r="DD562" i="1"/>
  <c r="DE562" i="1"/>
  <c r="DF562" i="1"/>
  <c r="DG562" i="1"/>
  <c r="DH562" i="1"/>
  <c r="DI562" i="1"/>
  <c r="DK562" i="1"/>
  <c r="DL562" i="1"/>
  <c r="DM562" i="1"/>
  <c r="DN562" i="1"/>
  <c r="DO562" i="1"/>
  <c r="DP562" i="1"/>
  <c r="DQ562" i="1"/>
  <c r="DR562" i="1"/>
  <c r="DS562" i="1"/>
  <c r="DT562" i="1"/>
  <c r="DU562" i="1"/>
  <c r="DV562" i="1"/>
  <c r="DX562" i="1"/>
  <c r="DY562" i="1"/>
  <c r="DZ562" i="1"/>
  <c r="EA562" i="1"/>
  <c r="EB562" i="1"/>
  <c r="BF563" i="1"/>
  <c r="BG563" i="1"/>
  <c r="BH563" i="1"/>
  <c r="BI563" i="1"/>
  <c r="BJ563" i="1"/>
  <c r="BK563" i="1"/>
  <c r="BL563" i="1"/>
  <c r="BM563" i="1"/>
  <c r="BN563" i="1"/>
  <c r="BO563" i="1"/>
  <c r="BP563" i="1"/>
  <c r="BQ563" i="1"/>
  <c r="BR563" i="1"/>
  <c r="BS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H563" i="1"/>
  <c r="CI563" i="1"/>
  <c r="CJ563" i="1"/>
  <c r="CK563" i="1"/>
  <c r="CL563" i="1"/>
  <c r="CM563" i="1"/>
  <c r="CN563" i="1"/>
  <c r="CO563" i="1"/>
  <c r="CP563" i="1"/>
  <c r="CQ563" i="1"/>
  <c r="CR563" i="1"/>
  <c r="CS563" i="1"/>
  <c r="CT563" i="1"/>
  <c r="CU563" i="1"/>
  <c r="CV563" i="1"/>
  <c r="CW563" i="1"/>
  <c r="CX563" i="1"/>
  <c r="CY563" i="1"/>
  <c r="CZ563" i="1"/>
  <c r="DA563" i="1"/>
  <c r="DB563" i="1"/>
  <c r="DC563" i="1"/>
  <c r="DD563" i="1"/>
  <c r="DE563" i="1"/>
  <c r="DF563" i="1"/>
  <c r="DG563" i="1"/>
  <c r="DH563" i="1"/>
  <c r="DI563" i="1"/>
  <c r="DK563" i="1"/>
  <c r="DL563" i="1"/>
  <c r="DM563" i="1"/>
  <c r="DN563" i="1"/>
  <c r="DO563" i="1"/>
  <c r="DP563" i="1"/>
  <c r="DQ563" i="1"/>
  <c r="DR563" i="1"/>
  <c r="DS563" i="1"/>
  <c r="DT563" i="1"/>
  <c r="DU563" i="1"/>
  <c r="DV563" i="1"/>
  <c r="DX563" i="1"/>
  <c r="DY563" i="1"/>
  <c r="DZ563" i="1"/>
  <c r="EA563" i="1"/>
  <c r="EB563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S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H564" i="1"/>
  <c r="CI564" i="1"/>
  <c r="CJ564" i="1"/>
  <c r="CK564" i="1"/>
  <c r="CL564" i="1"/>
  <c r="CM564" i="1"/>
  <c r="CN564" i="1"/>
  <c r="CO564" i="1"/>
  <c r="CP564" i="1"/>
  <c r="CQ564" i="1"/>
  <c r="CR564" i="1"/>
  <c r="CS564" i="1"/>
  <c r="CT564" i="1"/>
  <c r="CU564" i="1"/>
  <c r="CV564" i="1"/>
  <c r="CW564" i="1"/>
  <c r="CX564" i="1"/>
  <c r="CY564" i="1"/>
  <c r="CZ564" i="1"/>
  <c r="DA564" i="1"/>
  <c r="DB564" i="1"/>
  <c r="DC564" i="1"/>
  <c r="DD564" i="1"/>
  <c r="DE564" i="1"/>
  <c r="DF564" i="1"/>
  <c r="DG564" i="1"/>
  <c r="DH564" i="1"/>
  <c r="DI564" i="1"/>
  <c r="DK564" i="1"/>
  <c r="DL564" i="1"/>
  <c r="DM564" i="1"/>
  <c r="DN564" i="1"/>
  <c r="DO564" i="1"/>
  <c r="DP564" i="1"/>
  <c r="DQ564" i="1"/>
  <c r="DR564" i="1"/>
  <c r="DS564" i="1"/>
  <c r="DT564" i="1"/>
  <c r="DU564" i="1"/>
  <c r="DV564" i="1"/>
  <c r="DX564" i="1"/>
  <c r="DY564" i="1"/>
  <c r="DZ564" i="1"/>
  <c r="EA564" i="1"/>
  <c r="EB564" i="1"/>
  <c r="BF565" i="1"/>
  <c r="D134" i="7" s="1"/>
  <c r="BG565" i="1"/>
  <c r="BH565" i="1"/>
  <c r="BI565" i="1"/>
  <c r="BJ565" i="1"/>
  <c r="BK565" i="1"/>
  <c r="BL565" i="1"/>
  <c r="BM565" i="1"/>
  <c r="BN565" i="1"/>
  <c r="BO565" i="1"/>
  <c r="BP565" i="1"/>
  <c r="BQ565" i="1"/>
  <c r="BR565" i="1"/>
  <c r="BS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H565" i="1"/>
  <c r="CI565" i="1"/>
  <c r="CJ565" i="1"/>
  <c r="CK565" i="1"/>
  <c r="CL565" i="1"/>
  <c r="CM565" i="1"/>
  <c r="CN565" i="1"/>
  <c r="CO565" i="1"/>
  <c r="CP565" i="1"/>
  <c r="CQ565" i="1"/>
  <c r="CR565" i="1"/>
  <c r="CS565" i="1"/>
  <c r="CT565" i="1"/>
  <c r="CU565" i="1"/>
  <c r="CV565" i="1"/>
  <c r="CW565" i="1"/>
  <c r="CX565" i="1"/>
  <c r="CY565" i="1"/>
  <c r="CZ565" i="1"/>
  <c r="DA565" i="1"/>
  <c r="DB565" i="1"/>
  <c r="DC565" i="1"/>
  <c r="DD565" i="1"/>
  <c r="DE565" i="1"/>
  <c r="DF565" i="1"/>
  <c r="DG565" i="1"/>
  <c r="DH565" i="1"/>
  <c r="DI565" i="1"/>
  <c r="DK565" i="1"/>
  <c r="DL565" i="1"/>
  <c r="DM565" i="1"/>
  <c r="DN565" i="1"/>
  <c r="DO565" i="1"/>
  <c r="DP565" i="1"/>
  <c r="DQ565" i="1"/>
  <c r="DR565" i="1"/>
  <c r="DS565" i="1"/>
  <c r="DT565" i="1"/>
  <c r="DU565" i="1"/>
  <c r="DV565" i="1"/>
  <c r="DX565" i="1"/>
  <c r="DY565" i="1"/>
  <c r="DZ565" i="1"/>
  <c r="EA565" i="1"/>
  <c r="EB565" i="1"/>
  <c r="BF566" i="1"/>
  <c r="BG566" i="1"/>
  <c r="BH566" i="1"/>
  <c r="BI566" i="1"/>
  <c r="BJ566" i="1"/>
  <c r="BK566" i="1"/>
  <c r="BL566" i="1"/>
  <c r="BM566" i="1"/>
  <c r="BN566" i="1"/>
  <c r="BO566" i="1"/>
  <c r="BP566" i="1"/>
  <c r="BQ566" i="1"/>
  <c r="BR566" i="1"/>
  <c r="BS566" i="1"/>
  <c r="BV566" i="1"/>
  <c r="BW566" i="1"/>
  <c r="BX566" i="1"/>
  <c r="BY566" i="1"/>
  <c r="BZ566" i="1"/>
  <c r="CA566" i="1"/>
  <c r="CB566" i="1"/>
  <c r="CC566" i="1"/>
  <c r="CD566" i="1"/>
  <c r="CE566" i="1"/>
  <c r="CF566" i="1"/>
  <c r="CG566" i="1"/>
  <c r="CH566" i="1"/>
  <c r="CI566" i="1"/>
  <c r="CJ566" i="1"/>
  <c r="CK566" i="1"/>
  <c r="CL566" i="1"/>
  <c r="CM566" i="1"/>
  <c r="CN566" i="1"/>
  <c r="CO566" i="1"/>
  <c r="CP566" i="1"/>
  <c r="CQ566" i="1"/>
  <c r="CR566" i="1"/>
  <c r="CS566" i="1"/>
  <c r="CT566" i="1"/>
  <c r="CU566" i="1"/>
  <c r="CV566" i="1"/>
  <c r="CW566" i="1"/>
  <c r="CX566" i="1"/>
  <c r="CY566" i="1"/>
  <c r="CZ566" i="1"/>
  <c r="DA566" i="1"/>
  <c r="DB566" i="1"/>
  <c r="DC566" i="1"/>
  <c r="DD566" i="1"/>
  <c r="DE566" i="1"/>
  <c r="DF566" i="1"/>
  <c r="DG566" i="1"/>
  <c r="DH566" i="1"/>
  <c r="DI566" i="1"/>
  <c r="DK566" i="1"/>
  <c r="DL566" i="1"/>
  <c r="DM566" i="1"/>
  <c r="DN566" i="1"/>
  <c r="DO566" i="1"/>
  <c r="DP566" i="1"/>
  <c r="DQ566" i="1"/>
  <c r="DR566" i="1"/>
  <c r="DS566" i="1"/>
  <c r="DT566" i="1"/>
  <c r="DU566" i="1"/>
  <c r="DV566" i="1"/>
  <c r="DX566" i="1"/>
  <c r="DY566" i="1"/>
  <c r="DZ566" i="1"/>
  <c r="EA566" i="1"/>
  <c r="EB566" i="1"/>
  <c r="BF567" i="1"/>
  <c r="BG567" i="1"/>
  <c r="BH567" i="1"/>
  <c r="BI567" i="1"/>
  <c r="BJ567" i="1"/>
  <c r="BK567" i="1"/>
  <c r="BL567" i="1"/>
  <c r="BM567" i="1"/>
  <c r="BN567" i="1"/>
  <c r="BO567" i="1"/>
  <c r="BP567" i="1"/>
  <c r="BQ567" i="1"/>
  <c r="BR567" i="1"/>
  <c r="BS567" i="1"/>
  <c r="BV567" i="1"/>
  <c r="BW567" i="1"/>
  <c r="BX567" i="1"/>
  <c r="BY567" i="1"/>
  <c r="BZ567" i="1"/>
  <c r="CA567" i="1"/>
  <c r="CB567" i="1"/>
  <c r="CC567" i="1"/>
  <c r="CD567" i="1"/>
  <c r="CE567" i="1"/>
  <c r="CF567" i="1"/>
  <c r="CG567" i="1"/>
  <c r="CH567" i="1"/>
  <c r="CI567" i="1"/>
  <c r="CJ567" i="1"/>
  <c r="CK567" i="1"/>
  <c r="CL567" i="1"/>
  <c r="CM567" i="1"/>
  <c r="CN567" i="1"/>
  <c r="CO567" i="1"/>
  <c r="CP567" i="1"/>
  <c r="CQ567" i="1"/>
  <c r="CR567" i="1"/>
  <c r="CS567" i="1"/>
  <c r="CT567" i="1"/>
  <c r="CU567" i="1"/>
  <c r="CV567" i="1"/>
  <c r="CW567" i="1"/>
  <c r="CX567" i="1"/>
  <c r="CY567" i="1"/>
  <c r="CZ567" i="1"/>
  <c r="DA567" i="1"/>
  <c r="DB567" i="1"/>
  <c r="DC567" i="1"/>
  <c r="DD567" i="1"/>
  <c r="DE567" i="1"/>
  <c r="DF567" i="1"/>
  <c r="DG567" i="1"/>
  <c r="DH567" i="1"/>
  <c r="DI567" i="1"/>
  <c r="DK567" i="1"/>
  <c r="DL567" i="1"/>
  <c r="DM567" i="1"/>
  <c r="DN567" i="1"/>
  <c r="DO567" i="1"/>
  <c r="DP567" i="1"/>
  <c r="DQ567" i="1"/>
  <c r="DR567" i="1"/>
  <c r="DS567" i="1"/>
  <c r="DT567" i="1"/>
  <c r="DU567" i="1"/>
  <c r="DV567" i="1"/>
  <c r="DX567" i="1"/>
  <c r="DY567" i="1"/>
  <c r="DZ567" i="1"/>
  <c r="EA567" i="1"/>
  <c r="EB567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S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I568" i="1"/>
  <c r="CJ568" i="1"/>
  <c r="CK568" i="1"/>
  <c r="CL568" i="1"/>
  <c r="CM568" i="1"/>
  <c r="CN568" i="1"/>
  <c r="CO568" i="1"/>
  <c r="CP568" i="1"/>
  <c r="CQ568" i="1"/>
  <c r="CR568" i="1"/>
  <c r="CS568" i="1"/>
  <c r="CT568" i="1"/>
  <c r="CU568" i="1"/>
  <c r="CV568" i="1"/>
  <c r="CW568" i="1"/>
  <c r="CX568" i="1"/>
  <c r="CY568" i="1"/>
  <c r="CZ568" i="1"/>
  <c r="DA568" i="1"/>
  <c r="DB568" i="1"/>
  <c r="DC568" i="1"/>
  <c r="DD568" i="1"/>
  <c r="DE568" i="1"/>
  <c r="DF568" i="1"/>
  <c r="DG568" i="1"/>
  <c r="DH568" i="1"/>
  <c r="DI568" i="1"/>
  <c r="DK568" i="1"/>
  <c r="DL568" i="1"/>
  <c r="DM568" i="1"/>
  <c r="DN568" i="1"/>
  <c r="DO568" i="1"/>
  <c r="DP568" i="1"/>
  <c r="DQ568" i="1"/>
  <c r="DR568" i="1"/>
  <c r="DS568" i="1"/>
  <c r="DT568" i="1"/>
  <c r="DU568" i="1"/>
  <c r="DV568" i="1"/>
  <c r="DX568" i="1"/>
  <c r="DY568" i="1"/>
  <c r="DZ568" i="1"/>
  <c r="EA568" i="1"/>
  <c r="EB568" i="1"/>
  <c r="BF569" i="1"/>
  <c r="BG569" i="1"/>
  <c r="BH569" i="1"/>
  <c r="BI569" i="1"/>
  <c r="BJ569" i="1"/>
  <c r="BK569" i="1"/>
  <c r="BL569" i="1"/>
  <c r="BM569" i="1"/>
  <c r="BN569" i="1"/>
  <c r="BO569" i="1"/>
  <c r="BP569" i="1"/>
  <c r="BQ569" i="1"/>
  <c r="BR569" i="1"/>
  <c r="BS569" i="1"/>
  <c r="BV569" i="1"/>
  <c r="BW569" i="1"/>
  <c r="BX569" i="1"/>
  <c r="BY569" i="1"/>
  <c r="BZ569" i="1"/>
  <c r="CA569" i="1"/>
  <c r="CB569" i="1"/>
  <c r="CC569" i="1"/>
  <c r="CD569" i="1"/>
  <c r="CE569" i="1"/>
  <c r="CF569" i="1"/>
  <c r="CG569" i="1"/>
  <c r="CH569" i="1"/>
  <c r="CI569" i="1"/>
  <c r="CJ569" i="1"/>
  <c r="CK569" i="1"/>
  <c r="CL569" i="1"/>
  <c r="CM569" i="1"/>
  <c r="CN569" i="1"/>
  <c r="CO569" i="1"/>
  <c r="CP569" i="1"/>
  <c r="CQ569" i="1"/>
  <c r="CR569" i="1"/>
  <c r="CS569" i="1"/>
  <c r="CT569" i="1"/>
  <c r="CU569" i="1"/>
  <c r="CV569" i="1"/>
  <c r="CW569" i="1"/>
  <c r="CX569" i="1"/>
  <c r="CY569" i="1"/>
  <c r="CZ569" i="1"/>
  <c r="DA569" i="1"/>
  <c r="DB569" i="1"/>
  <c r="DC569" i="1"/>
  <c r="DD569" i="1"/>
  <c r="DE569" i="1"/>
  <c r="DF569" i="1"/>
  <c r="DG569" i="1"/>
  <c r="DH569" i="1"/>
  <c r="DI569" i="1"/>
  <c r="DK569" i="1"/>
  <c r="DL569" i="1"/>
  <c r="DM569" i="1"/>
  <c r="DN569" i="1"/>
  <c r="DO569" i="1"/>
  <c r="DP569" i="1"/>
  <c r="DQ569" i="1"/>
  <c r="DR569" i="1"/>
  <c r="DS569" i="1"/>
  <c r="DT569" i="1"/>
  <c r="DU569" i="1"/>
  <c r="DV569" i="1"/>
  <c r="DX569" i="1"/>
  <c r="DY569" i="1"/>
  <c r="DZ569" i="1"/>
  <c r="EA569" i="1"/>
  <c r="EB569" i="1"/>
  <c r="BF570" i="1"/>
  <c r="BG570" i="1"/>
  <c r="BH570" i="1"/>
  <c r="BI570" i="1"/>
  <c r="BJ570" i="1"/>
  <c r="BK570" i="1"/>
  <c r="BL570" i="1"/>
  <c r="BM570" i="1"/>
  <c r="BN570" i="1"/>
  <c r="BO570" i="1"/>
  <c r="BP570" i="1"/>
  <c r="BQ570" i="1"/>
  <c r="BR570" i="1"/>
  <c r="BS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I570" i="1"/>
  <c r="CJ570" i="1"/>
  <c r="CK570" i="1"/>
  <c r="CL570" i="1"/>
  <c r="CM570" i="1"/>
  <c r="CN570" i="1"/>
  <c r="CO570" i="1"/>
  <c r="CP570" i="1"/>
  <c r="CQ570" i="1"/>
  <c r="CR570" i="1"/>
  <c r="CS570" i="1"/>
  <c r="CT570" i="1"/>
  <c r="CU570" i="1"/>
  <c r="CV570" i="1"/>
  <c r="CW570" i="1"/>
  <c r="CX570" i="1"/>
  <c r="CY570" i="1"/>
  <c r="CZ570" i="1"/>
  <c r="DA570" i="1"/>
  <c r="DB570" i="1"/>
  <c r="DC570" i="1"/>
  <c r="DD570" i="1"/>
  <c r="DE570" i="1"/>
  <c r="DF570" i="1"/>
  <c r="DG570" i="1"/>
  <c r="DH570" i="1"/>
  <c r="DI570" i="1"/>
  <c r="DK570" i="1"/>
  <c r="DL570" i="1"/>
  <c r="DM570" i="1"/>
  <c r="DN570" i="1"/>
  <c r="DO570" i="1"/>
  <c r="DP570" i="1"/>
  <c r="DQ570" i="1"/>
  <c r="DR570" i="1"/>
  <c r="DS570" i="1"/>
  <c r="DT570" i="1"/>
  <c r="DU570" i="1"/>
  <c r="DV570" i="1"/>
  <c r="DX570" i="1"/>
  <c r="DY570" i="1"/>
  <c r="DZ570" i="1"/>
  <c r="EA570" i="1"/>
  <c r="EB570" i="1"/>
  <c r="BF571" i="1"/>
  <c r="BG571" i="1"/>
  <c r="BH571" i="1"/>
  <c r="BI571" i="1"/>
  <c r="BJ571" i="1"/>
  <c r="BK571" i="1"/>
  <c r="BL571" i="1"/>
  <c r="BM571" i="1"/>
  <c r="BN571" i="1"/>
  <c r="BO571" i="1"/>
  <c r="BP571" i="1"/>
  <c r="BQ571" i="1"/>
  <c r="BR571" i="1"/>
  <c r="BS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CJ571" i="1"/>
  <c r="CK571" i="1"/>
  <c r="CL571" i="1"/>
  <c r="CM571" i="1"/>
  <c r="CN571" i="1"/>
  <c r="CO571" i="1"/>
  <c r="CP571" i="1"/>
  <c r="CQ571" i="1"/>
  <c r="CR571" i="1"/>
  <c r="CS571" i="1"/>
  <c r="CT571" i="1"/>
  <c r="CU571" i="1"/>
  <c r="CV571" i="1"/>
  <c r="CW571" i="1"/>
  <c r="CX571" i="1"/>
  <c r="CY571" i="1"/>
  <c r="CZ571" i="1"/>
  <c r="DA571" i="1"/>
  <c r="DB571" i="1"/>
  <c r="DC571" i="1"/>
  <c r="DD571" i="1"/>
  <c r="DE571" i="1"/>
  <c r="DF571" i="1"/>
  <c r="DG571" i="1"/>
  <c r="DH571" i="1"/>
  <c r="DI571" i="1"/>
  <c r="DK571" i="1"/>
  <c r="DL571" i="1"/>
  <c r="DM571" i="1"/>
  <c r="DN571" i="1"/>
  <c r="DO571" i="1"/>
  <c r="DP571" i="1"/>
  <c r="DQ571" i="1"/>
  <c r="DR571" i="1"/>
  <c r="DS571" i="1"/>
  <c r="DT571" i="1"/>
  <c r="DU571" i="1"/>
  <c r="DV571" i="1"/>
  <c r="DX571" i="1"/>
  <c r="DY571" i="1"/>
  <c r="DZ571" i="1"/>
  <c r="EA571" i="1"/>
  <c r="EB571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S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O572" i="1"/>
  <c r="CP572" i="1"/>
  <c r="CQ572" i="1"/>
  <c r="CR572" i="1"/>
  <c r="CS572" i="1"/>
  <c r="CT572" i="1"/>
  <c r="CU572" i="1"/>
  <c r="CV572" i="1"/>
  <c r="CW572" i="1"/>
  <c r="CX572" i="1"/>
  <c r="CY572" i="1"/>
  <c r="CZ572" i="1"/>
  <c r="DA572" i="1"/>
  <c r="DB572" i="1"/>
  <c r="DC572" i="1"/>
  <c r="DD572" i="1"/>
  <c r="DE572" i="1"/>
  <c r="DF572" i="1"/>
  <c r="DG572" i="1"/>
  <c r="DH572" i="1"/>
  <c r="DI572" i="1"/>
  <c r="DK572" i="1"/>
  <c r="DL572" i="1"/>
  <c r="DM572" i="1"/>
  <c r="DN572" i="1"/>
  <c r="DO572" i="1"/>
  <c r="DP572" i="1"/>
  <c r="DQ572" i="1"/>
  <c r="DR572" i="1"/>
  <c r="DS572" i="1"/>
  <c r="DT572" i="1"/>
  <c r="DU572" i="1"/>
  <c r="DV572" i="1"/>
  <c r="DX572" i="1"/>
  <c r="DY572" i="1"/>
  <c r="DZ572" i="1"/>
  <c r="EA572" i="1"/>
  <c r="EB572" i="1"/>
  <c r="BF573" i="1"/>
  <c r="BG573" i="1"/>
  <c r="BH573" i="1"/>
  <c r="BI573" i="1"/>
  <c r="BJ573" i="1"/>
  <c r="BK573" i="1"/>
  <c r="BL573" i="1"/>
  <c r="BM573" i="1"/>
  <c r="BN573" i="1"/>
  <c r="BO573" i="1"/>
  <c r="BP573" i="1"/>
  <c r="BQ573" i="1"/>
  <c r="BR573" i="1"/>
  <c r="BS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CO573" i="1"/>
  <c r="CP573" i="1"/>
  <c r="CQ573" i="1"/>
  <c r="CR573" i="1"/>
  <c r="CS573" i="1"/>
  <c r="CT573" i="1"/>
  <c r="CU573" i="1"/>
  <c r="CV573" i="1"/>
  <c r="CW573" i="1"/>
  <c r="CX573" i="1"/>
  <c r="CY573" i="1"/>
  <c r="CZ573" i="1"/>
  <c r="DA573" i="1"/>
  <c r="DB573" i="1"/>
  <c r="DC573" i="1"/>
  <c r="DD573" i="1"/>
  <c r="DE573" i="1"/>
  <c r="DF573" i="1"/>
  <c r="DG573" i="1"/>
  <c r="DH573" i="1"/>
  <c r="DI573" i="1"/>
  <c r="DK573" i="1"/>
  <c r="DL573" i="1"/>
  <c r="DM573" i="1"/>
  <c r="DN573" i="1"/>
  <c r="DO573" i="1"/>
  <c r="DP573" i="1"/>
  <c r="DQ573" i="1"/>
  <c r="DR573" i="1"/>
  <c r="DS573" i="1"/>
  <c r="DT573" i="1"/>
  <c r="DU573" i="1"/>
  <c r="DV573" i="1"/>
  <c r="DX573" i="1"/>
  <c r="DY573" i="1"/>
  <c r="DZ573" i="1"/>
  <c r="EA573" i="1"/>
  <c r="EB573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S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I574" i="1"/>
  <c r="CJ574" i="1"/>
  <c r="CK574" i="1"/>
  <c r="CL574" i="1"/>
  <c r="CM574" i="1"/>
  <c r="CN574" i="1"/>
  <c r="CO574" i="1"/>
  <c r="CP574" i="1"/>
  <c r="CQ574" i="1"/>
  <c r="CR574" i="1"/>
  <c r="CS574" i="1"/>
  <c r="CT574" i="1"/>
  <c r="CU574" i="1"/>
  <c r="CV574" i="1"/>
  <c r="CW574" i="1"/>
  <c r="CX574" i="1"/>
  <c r="CY574" i="1"/>
  <c r="CZ574" i="1"/>
  <c r="DA574" i="1"/>
  <c r="DB574" i="1"/>
  <c r="DC574" i="1"/>
  <c r="DD574" i="1"/>
  <c r="DE574" i="1"/>
  <c r="DF574" i="1"/>
  <c r="DG574" i="1"/>
  <c r="DH574" i="1"/>
  <c r="DI574" i="1"/>
  <c r="DK574" i="1"/>
  <c r="DL574" i="1"/>
  <c r="DM574" i="1"/>
  <c r="DN574" i="1"/>
  <c r="DO574" i="1"/>
  <c r="DP574" i="1"/>
  <c r="DQ574" i="1"/>
  <c r="DR574" i="1"/>
  <c r="DS574" i="1"/>
  <c r="DT574" i="1"/>
  <c r="DU574" i="1"/>
  <c r="DV574" i="1"/>
  <c r="DX574" i="1"/>
  <c r="DY574" i="1"/>
  <c r="DZ574" i="1"/>
  <c r="EA574" i="1"/>
  <c r="EB574" i="1"/>
  <c r="BF575" i="1"/>
  <c r="BG575" i="1"/>
  <c r="BH575" i="1"/>
  <c r="BI575" i="1"/>
  <c r="BJ575" i="1"/>
  <c r="BK575" i="1"/>
  <c r="BL575" i="1"/>
  <c r="BM575" i="1"/>
  <c r="BN575" i="1"/>
  <c r="BO575" i="1"/>
  <c r="BP575" i="1"/>
  <c r="BQ575" i="1"/>
  <c r="BR575" i="1"/>
  <c r="BS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H575" i="1"/>
  <c r="CI575" i="1"/>
  <c r="CJ575" i="1"/>
  <c r="CK575" i="1"/>
  <c r="CL575" i="1"/>
  <c r="CM575" i="1"/>
  <c r="CN575" i="1"/>
  <c r="CO575" i="1"/>
  <c r="CP575" i="1"/>
  <c r="CQ575" i="1"/>
  <c r="CR575" i="1"/>
  <c r="CS575" i="1"/>
  <c r="CT575" i="1"/>
  <c r="CU575" i="1"/>
  <c r="CV575" i="1"/>
  <c r="CW575" i="1"/>
  <c r="CX575" i="1"/>
  <c r="CY575" i="1"/>
  <c r="CZ575" i="1"/>
  <c r="DA575" i="1"/>
  <c r="DB575" i="1"/>
  <c r="DC575" i="1"/>
  <c r="DD575" i="1"/>
  <c r="DE575" i="1"/>
  <c r="DF575" i="1"/>
  <c r="DG575" i="1"/>
  <c r="DH575" i="1"/>
  <c r="DI575" i="1"/>
  <c r="DK575" i="1"/>
  <c r="DL575" i="1"/>
  <c r="DM575" i="1"/>
  <c r="DN575" i="1"/>
  <c r="DO575" i="1"/>
  <c r="DP575" i="1"/>
  <c r="DQ575" i="1"/>
  <c r="DR575" i="1"/>
  <c r="DS575" i="1"/>
  <c r="DT575" i="1"/>
  <c r="DU575" i="1"/>
  <c r="DV575" i="1"/>
  <c r="DX575" i="1"/>
  <c r="DY575" i="1"/>
  <c r="DZ575" i="1"/>
  <c r="EA575" i="1"/>
  <c r="EB575" i="1"/>
  <c r="BF576" i="1"/>
  <c r="BG576" i="1"/>
  <c r="BH576" i="1"/>
  <c r="BI576" i="1"/>
  <c r="BJ576" i="1"/>
  <c r="BK576" i="1"/>
  <c r="BL576" i="1"/>
  <c r="BM576" i="1"/>
  <c r="BN576" i="1"/>
  <c r="BO576" i="1"/>
  <c r="BP576" i="1"/>
  <c r="BQ576" i="1"/>
  <c r="BR576" i="1"/>
  <c r="BS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I576" i="1"/>
  <c r="CJ576" i="1"/>
  <c r="CK576" i="1"/>
  <c r="CL576" i="1"/>
  <c r="CM576" i="1"/>
  <c r="CN576" i="1"/>
  <c r="CO576" i="1"/>
  <c r="CP576" i="1"/>
  <c r="CQ576" i="1"/>
  <c r="CR576" i="1"/>
  <c r="CS576" i="1"/>
  <c r="CT576" i="1"/>
  <c r="CU576" i="1"/>
  <c r="CV576" i="1"/>
  <c r="CW576" i="1"/>
  <c r="CX576" i="1"/>
  <c r="CY576" i="1"/>
  <c r="CZ576" i="1"/>
  <c r="DA576" i="1"/>
  <c r="DB576" i="1"/>
  <c r="DC576" i="1"/>
  <c r="DD576" i="1"/>
  <c r="DE576" i="1"/>
  <c r="DF576" i="1"/>
  <c r="DG576" i="1"/>
  <c r="DH576" i="1"/>
  <c r="DI576" i="1"/>
  <c r="DK576" i="1"/>
  <c r="DL576" i="1"/>
  <c r="DM576" i="1"/>
  <c r="DN576" i="1"/>
  <c r="DO576" i="1"/>
  <c r="DP576" i="1"/>
  <c r="DQ576" i="1"/>
  <c r="DR576" i="1"/>
  <c r="DS576" i="1"/>
  <c r="DT576" i="1"/>
  <c r="DU576" i="1"/>
  <c r="DV576" i="1"/>
  <c r="DX576" i="1"/>
  <c r="DY576" i="1"/>
  <c r="DZ576" i="1"/>
  <c r="EA576" i="1"/>
  <c r="EB576" i="1"/>
  <c r="BF577" i="1"/>
  <c r="BG577" i="1"/>
  <c r="BH577" i="1"/>
  <c r="BI577" i="1"/>
  <c r="BJ577" i="1"/>
  <c r="BK577" i="1"/>
  <c r="BL577" i="1"/>
  <c r="BM577" i="1"/>
  <c r="BN577" i="1"/>
  <c r="BO577" i="1"/>
  <c r="BP577" i="1"/>
  <c r="BQ577" i="1"/>
  <c r="BR577" i="1"/>
  <c r="BS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H577" i="1"/>
  <c r="CI577" i="1"/>
  <c r="CJ577" i="1"/>
  <c r="CK577" i="1"/>
  <c r="CL577" i="1"/>
  <c r="CM577" i="1"/>
  <c r="CN577" i="1"/>
  <c r="CO577" i="1"/>
  <c r="CP577" i="1"/>
  <c r="CQ577" i="1"/>
  <c r="CR577" i="1"/>
  <c r="CS577" i="1"/>
  <c r="CT577" i="1"/>
  <c r="CU577" i="1"/>
  <c r="CV577" i="1"/>
  <c r="CW577" i="1"/>
  <c r="CX577" i="1"/>
  <c r="CY577" i="1"/>
  <c r="CZ577" i="1"/>
  <c r="DA577" i="1"/>
  <c r="DB577" i="1"/>
  <c r="DC577" i="1"/>
  <c r="DD577" i="1"/>
  <c r="DE577" i="1"/>
  <c r="DF577" i="1"/>
  <c r="DG577" i="1"/>
  <c r="DH577" i="1"/>
  <c r="DI577" i="1"/>
  <c r="DK577" i="1"/>
  <c r="DL577" i="1"/>
  <c r="DM577" i="1"/>
  <c r="DN577" i="1"/>
  <c r="DO577" i="1"/>
  <c r="DP577" i="1"/>
  <c r="DQ577" i="1"/>
  <c r="DR577" i="1"/>
  <c r="DS577" i="1"/>
  <c r="DT577" i="1"/>
  <c r="DU577" i="1"/>
  <c r="DV577" i="1"/>
  <c r="DX577" i="1"/>
  <c r="DY577" i="1"/>
  <c r="DZ577" i="1"/>
  <c r="EA577" i="1"/>
  <c r="EB577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X578" i="1"/>
  <c r="DY578" i="1"/>
  <c r="DZ578" i="1"/>
  <c r="EA578" i="1"/>
  <c r="EB578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X579" i="1"/>
  <c r="DY579" i="1"/>
  <c r="DZ579" i="1"/>
  <c r="EA579" i="1"/>
  <c r="EB579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DA580" i="1"/>
  <c r="DB580" i="1"/>
  <c r="DC580" i="1"/>
  <c r="DD580" i="1"/>
  <c r="DE580" i="1"/>
  <c r="DF580" i="1"/>
  <c r="DG580" i="1"/>
  <c r="DH580" i="1"/>
  <c r="DI580" i="1"/>
  <c r="DK580" i="1"/>
  <c r="DL580" i="1"/>
  <c r="DM580" i="1"/>
  <c r="DN580" i="1"/>
  <c r="DO580" i="1"/>
  <c r="DP580" i="1"/>
  <c r="DQ580" i="1"/>
  <c r="DR580" i="1"/>
  <c r="DS580" i="1"/>
  <c r="DT580" i="1"/>
  <c r="DU580" i="1"/>
  <c r="DV580" i="1"/>
  <c r="DX580" i="1"/>
  <c r="DY580" i="1"/>
  <c r="DZ580" i="1"/>
  <c r="EA580" i="1"/>
  <c r="EB580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CZ581" i="1"/>
  <c r="DA581" i="1"/>
  <c r="DB581" i="1"/>
  <c r="DC581" i="1"/>
  <c r="DD581" i="1"/>
  <c r="DE581" i="1"/>
  <c r="DF581" i="1"/>
  <c r="DG581" i="1"/>
  <c r="DH581" i="1"/>
  <c r="DI581" i="1"/>
  <c r="DK581" i="1"/>
  <c r="DL581" i="1"/>
  <c r="DM581" i="1"/>
  <c r="DN581" i="1"/>
  <c r="DO581" i="1"/>
  <c r="DP581" i="1"/>
  <c r="DQ581" i="1"/>
  <c r="DR581" i="1"/>
  <c r="DS581" i="1"/>
  <c r="DT581" i="1"/>
  <c r="DU581" i="1"/>
  <c r="DV581" i="1"/>
  <c r="DX581" i="1"/>
  <c r="DY581" i="1"/>
  <c r="DZ581" i="1"/>
  <c r="EA581" i="1"/>
  <c r="EB581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CV582" i="1"/>
  <c r="CW582" i="1"/>
  <c r="CX582" i="1"/>
  <c r="CY582" i="1"/>
  <c r="CZ582" i="1"/>
  <c r="DA582" i="1"/>
  <c r="DB582" i="1"/>
  <c r="DC582" i="1"/>
  <c r="DD582" i="1"/>
  <c r="DE582" i="1"/>
  <c r="DF582" i="1"/>
  <c r="DG582" i="1"/>
  <c r="DH582" i="1"/>
  <c r="DI582" i="1"/>
  <c r="DK582" i="1"/>
  <c r="DL582" i="1"/>
  <c r="DM582" i="1"/>
  <c r="DN582" i="1"/>
  <c r="DO582" i="1"/>
  <c r="DP582" i="1"/>
  <c r="DQ582" i="1"/>
  <c r="DR582" i="1"/>
  <c r="DS582" i="1"/>
  <c r="DT582" i="1"/>
  <c r="DU582" i="1"/>
  <c r="DV582" i="1"/>
  <c r="DX582" i="1"/>
  <c r="DY582" i="1"/>
  <c r="DZ582" i="1"/>
  <c r="EA582" i="1"/>
  <c r="EB582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DA583" i="1"/>
  <c r="DB583" i="1"/>
  <c r="DC583" i="1"/>
  <c r="DD583" i="1"/>
  <c r="DE583" i="1"/>
  <c r="DF583" i="1"/>
  <c r="DG583" i="1"/>
  <c r="DH583" i="1"/>
  <c r="DI583" i="1"/>
  <c r="DK583" i="1"/>
  <c r="DL583" i="1"/>
  <c r="DM583" i="1"/>
  <c r="DN583" i="1"/>
  <c r="DO583" i="1"/>
  <c r="DP583" i="1"/>
  <c r="DQ583" i="1"/>
  <c r="DR583" i="1"/>
  <c r="DS583" i="1"/>
  <c r="DT583" i="1"/>
  <c r="DU583" i="1"/>
  <c r="DV583" i="1"/>
  <c r="DX583" i="1"/>
  <c r="DY583" i="1"/>
  <c r="DZ583" i="1"/>
  <c r="EA583" i="1"/>
  <c r="EB583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O584" i="1"/>
  <c r="CP584" i="1"/>
  <c r="CQ584" i="1"/>
  <c r="CR584" i="1"/>
  <c r="CS584" i="1"/>
  <c r="CT584" i="1"/>
  <c r="CU584" i="1"/>
  <c r="CV584" i="1"/>
  <c r="CW584" i="1"/>
  <c r="CX584" i="1"/>
  <c r="CY584" i="1"/>
  <c r="CZ584" i="1"/>
  <c r="DA584" i="1"/>
  <c r="DB584" i="1"/>
  <c r="DC584" i="1"/>
  <c r="DD584" i="1"/>
  <c r="DE584" i="1"/>
  <c r="DF584" i="1"/>
  <c r="DG584" i="1"/>
  <c r="DH584" i="1"/>
  <c r="DI584" i="1"/>
  <c r="DK584" i="1"/>
  <c r="DL584" i="1"/>
  <c r="DM584" i="1"/>
  <c r="DN584" i="1"/>
  <c r="DO584" i="1"/>
  <c r="DP584" i="1"/>
  <c r="DQ584" i="1"/>
  <c r="DR584" i="1"/>
  <c r="DS584" i="1"/>
  <c r="DT584" i="1"/>
  <c r="DU584" i="1"/>
  <c r="DV584" i="1"/>
  <c r="DX584" i="1"/>
  <c r="DY584" i="1"/>
  <c r="DZ584" i="1"/>
  <c r="EA584" i="1"/>
  <c r="EB584" i="1"/>
  <c r="BF585" i="1"/>
  <c r="BG585" i="1"/>
  <c r="BH585" i="1"/>
  <c r="BI585" i="1"/>
  <c r="BJ585" i="1"/>
  <c r="BK585" i="1"/>
  <c r="BL585" i="1"/>
  <c r="BM585" i="1"/>
  <c r="BN585" i="1"/>
  <c r="BO585" i="1"/>
  <c r="BP585" i="1"/>
  <c r="BQ585" i="1"/>
  <c r="BR585" i="1"/>
  <c r="BS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H585" i="1"/>
  <c r="CI585" i="1"/>
  <c r="CJ585" i="1"/>
  <c r="CK585" i="1"/>
  <c r="CL585" i="1"/>
  <c r="CM585" i="1"/>
  <c r="CN585" i="1"/>
  <c r="CO585" i="1"/>
  <c r="CP585" i="1"/>
  <c r="CQ585" i="1"/>
  <c r="CR585" i="1"/>
  <c r="CS585" i="1"/>
  <c r="CT585" i="1"/>
  <c r="CU585" i="1"/>
  <c r="CV585" i="1"/>
  <c r="CW585" i="1"/>
  <c r="CX585" i="1"/>
  <c r="CY585" i="1"/>
  <c r="CZ585" i="1"/>
  <c r="DA585" i="1"/>
  <c r="DB585" i="1"/>
  <c r="DC585" i="1"/>
  <c r="DD585" i="1"/>
  <c r="DE585" i="1"/>
  <c r="DF585" i="1"/>
  <c r="DG585" i="1"/>
  <c r="DH585" i="1"/>
  <c r="DI585" i="1"/>
  <c r="DK585" i="1"/>
  <c r="DL585" i="1"/>
  <c r="DM585" i="1"/>
  <c r="DN585" i="1"/>
  <c r="DO585" i="1"/>
  <c r="DP585" i="1"/>
  <c r="DQ585" i="1"/>
  <c r="DR585" i="1"/>
  <c r="DS585" i="1"/>
  <c r="DT585" i="1"/>
  <c r="DU585" i="1"/>
  <c r="DV585" i="1"/>
  <c r="DX585" i="1"/>
  <c r="DY585" i="1"/>
  <c r="DZ585" i="1"/>
  <c r="EA585" i="1"/>
  <c r="EB585" i="1"/>
  <c r="BF586" i="1"/>
  <c r="BG586" i="1"/>
  <c r="BH586" i="1"/>
  <c r="BI586" i="1"/>
  <c r="BJ586" i="1"/>
  <c r="BK586" i="1"/>
  <c r="BL586" i="1"/>
  <c r="BM586" i="1"/>
  <c r="BN586" i="1"/>
  <c r="BO586" i="1"/>
  <c r="BP586" i="1"/>
  <c r="BQ586" i="1"/>
  <c r="BR586" i="1"/>
  <c r="BS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H586" i="1"/>
  <c r="CI586" i="1"/>
  <c r="CJ586" i="1"/>
  <c r="CK586" i="1"/>
  <c r="CL586" i="1"/>
  <c r="CM586" i="1"/>
  <c r="CN586" i="1"/>
  <c r="CO586" i="1"/>
  <c r="CP586" i="1"/>
  <c r="CQ586" i="1"/>
  <c r="CR586" i="1"/>
  <c r="CS586" i="1"/>
  <c r="CT586" i="1"/>
  <c r="CU586" i="1"/>
  <c r="CV586" i="1"/>
  <c r="CW586" i="1"/>
  <c r="CX586" i="1"/>
  <c r="CY586" i="1"/>
  <c r="CZ586" i="1"/>
  <c r="DA586" i="1"/>
  <c r="DB586" i="1"/>
  <c r="DC586" i="1"/>
  <c r="DD586" i="1"/>
  <c r="DE586" i="1"/>
  <c r="DF586" i="1"/>
  <c r="DG586" i="1"/>
  <c r="DH586" i="1"/>
  <c r="DI586" i="1"/>
  <c r="DK586" i="1"/>
  <c r="DL586" i="1"/>
  <c r="DM586" i="1"/>
  <c r="DN586" i="1"/>
  <c r="DO586" i="1"/>
  <c r="DP586" i="1"/>
  <c r="DQ586" i="1"/>
  <c r="DR586" i="1"/>
  <c r="DS586" i="1"/>
  <c r="DT586" i="1"/>
  <c r="DU586" i="1"/>
  <c r="DV586" i="1"/>
  <c r="DX586" i="1"/>
  <c r="DY586" i="1"/>
  <c r="DZ586" i="1"/>
  <c r="EA586" i="1"/>
  <c r="EB586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V587" i="1"/>
  <c r="BW587" i="1"/>
  <c r="BX587" i="1"/>
  <c r="BY587" i="1"/>
  <c r="BZ587" i="1"/>
  <c r="CA587" i="1"/>
  <c r="CB587" i="1"/>
  <c r="CC587" i="1"/>
  <c r="CD587" i="1"/>
  <c r="CE587" i="1"/>
  <c r="CF587" i="1"/>
  <c r="CG587" i="1"/>
  <c r="CH587" i="1"/>
  <c r="CI587" i="1"/>
  <c r="CJ587" i="1"/>
  <c r="CK587" i="1"/>
  <c r="CL587" i="1"/>
  <c r="CM587" i="1"/>
  <c r="CN587" i="1"/>
  <c r="CO587" i="1"/>
  <c r="CP587" i="1"/>
  <c r="CQ587" i="1"/>
  <c r="CR587" i="1"/>
  <c r="CS587" i="1"/>
  <c r="CT587" i="1"/>
  <c r="CU587" i="1"/>
  <c r="CV587" i="1"/>
  <c r="CW587" i="1"/>
  <c r="CX587" i="1"/>
  <c r="CY587" i="1"/>
  <c r="CZ587" i="1"/>
  <c r="DA587" i="1"/>
  <c r="DB587" i="1"/>
  <c r="DC587" i="1"/>
  <c r="DD587" i="1"/>
  <c r="DE587" i="1"/>
  <c r="DF587" i="1"/>
  <c r="DG587" i="1"/>
  <c r="DH587" i="1"/>
  <c r="DI587" i="1"/>
  <c r="DK587" i="1"/>
  <c r="DL587" i="1"/>
  <c r="DM587" i="1"/>
  <c r="DN587" i="1"/>
  <c r="DO587" i="1"/>
  <c r="DP587" i="1"/>
  <c r="DQ587" i="1"/>
  <c r="DR587" i="1"/>
  <c r="DS587" i="1"/>
  <c r="DT587" i="1"/>
  <c r="DU587" i="1"/>
  <c r="DV587" i="1"/>
  <c r="DX587" i="1"/>
  <c r="DY587" i="1"/>
  <c r="DZ587" i="1"/>
  <c r="EA587" i="1"/>
  <c r="EB587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V588" i="1"/>
  <c r="BW588" i="1"/>
  <c r="BX588" i="1"/>
  <c r="BY588" i="1"/>
  <c r="BZ588" i="1"/>
  <c r="CA588" i="1"/>
  <c r="CB588" i="1"/>
  <c r="CC588" i="1"/>
  <c r="CD588" i="1"/>
  <c r="CE588" i="1"/>
  <c r="CF588" i="1"/>
  <c r="CG588" i="1"/>
  <c r="CH588" i="1"/>
  <c r="CI588" i="1"/>
  <c r="CJ588" i="1"/>
  <c r="CK588" i="1"/>
  <c r="CL588" i="1"/>
  <c r="CM588" i="1"/>
  <c r="CN588" i="1"/>
  <c r="CO588" i="1"/>
  <c r="CP588" i="1"/>
  <c r="CQ588" i="1"/>
  <c r="CR588" i="1"/>
  <c r="CS588" i="1"/>
  <c r="CT588" i="1"/>
  <c r="CU588" i="1"/>
  <c r="CV588" i="1"/>
  <c r="CW588" i="1"/>
  <c r="CX588" i="1"/>
  <c r="CY588" i="1"/>
  <c r="CZ588" i="1"/>
  <c r="DA588" i="1"/>
  <c r="DB588" i="1"/>
  <c r="DC588" i="1"/>
  <c r="DD588" i="1"/>
  <c r="DE588" i="1"/>
  <c r="DF588" i="1"/>
  <c r="DG588" i="1"/>
  <c r="DH588" i="1"/>
  <c r="DI588" i="1"/>
  <c r="DK588" i="1"/>
  <c r="DL588" i="1"/>
  <c r="DM588" i="1"/>
  <c r="DN588" i="1"/>
  <c r="DO588" i="1"/>
  <c r="DP588" i="1"/>
  <c r="DQ588" i="1"/>
  <c r="DR588" i="1"/>
  <c r="DS588" i="1"/>
  <c r="DT588" i="1"/>
  <c r="DU588" i="1"/>
  <c r="DV588" i="1"/>
  <c r="DX588" i="1"/>
  <c r="DY588" i="1"/>
  <c r="DZ588" i="1"/>
  <c r="EA588" i="1"/>
  <c r="EB588" i="1"/>
  <c r="BF589" i="1"/>
  <c r="BG589" i="1"/>
  <c r="BH589" i="1"/>
  <c r="BI589" i="1"/>
  <c r="BJ589" i="1"/>
  <c r="BK589" i="1"/>
  <c r="BL589" i="1"/>
  <c r="BM589" i="1"/>
  <c r="BN589" i="1"/>
  <c r="BO589" i="1"/>
  <c r="BP589" i="1"/>
  <c r="BQ589" i="1"/>
  <c r="BR589" i="1"/>
  <c r="BS589" i="1"/>
  <c r="BV589" i="1"/>
  <c r="BW589" i="1"/>
  <c r="BX589" i="1"/>
  <c r="BY589" i="1"/>
  <c r="BZ589" i="1"/>
  <c r="CA589" i="1"/>
  <c r="CB589" i="1"/>
  <c r="CC589" i="1"/>
  <c r="CD589" i="1"/>
  <c r="CE589" i="1"/>
  <c r="CF589" i="1"/>
  <c r="CG589" i="1"/>
  <c r="CH589" i="1"/>
  <c r="CI589" i="1"/>
  <c r="CJ589" i="1"/>
  <c r="CK589" i="1"/>
  <c r="CL589" i="1"/>
  <c r="CM589" i="1"/>
  <c r="CN589" i="1"/>
  <c r="CO589" i="1"/>
  <c r="CP589" i="1"/>
  <c r="CQ589" i="1"/>
  <c r="CR589" i="1"/>
  <c r="CS589" i="1"/>
  <c r="CT589" i="1"/>
  <c r="CU589" i="1"/>
  <c r="CV589" i="1"/>
  <c r="CW589" i="1"/>
  <c r="CX589" i="1"/>
  <c r="CY589" i="1"/>
  <c r="CZ589" i="1"/>
  <c r="DA589" i="1"/>
  <c r="DB589" i="1"/>
  <c r="DC589" i="1"/>
  <c r="DD589" i="1"/>
  <c r="DE589" i="1"/>
  <c r="DF589" i="1"/>
  <c r="DG589" i="1"/>
  <c r="DH589" i="1"/>
  <c r="DI589" i="1"/>
  <c r="DK589" i="1"/>
  <c r="DL589" i="1"/>
  <c r="DM589" i="1"/>
  <c r="DN589" i="1"/>
  <c r="DO589" i="1"/>
  <c r="DP589" i="1"/>
  <c r="DQ589" i="1"/>
  <c r="DR589" i="1"/>
  <c r="DS589" i="1"/>
  <c r="DT589" i="1"/>
  <c r="DU589" i="1"/>
  <c r="DV589" i="1"/>
  <c r="DX589" i="1"/>
  <c r="DY589" i="1"/>
  <c r="DZ589" i="1"/>
  <c r="EA589" i="1"/>
  <c r="EB589" i="1"/>
  <c r="BF590" i="1"/>
  <c r="BG590" i="1"/>
  <c r="BH590" i="1"/>
  <c r="BI590" i="1"/>
  <c r="BJ590" i="1"/>
  <c r="BK590" i="1"/>
  <c r="BL590" i="1"/>
  <c r="BM590" i="1"/>
  <c r="BN590" i="1"/>
  <c r="BO590" i="1"/>
  <c r="BP590" i="1"/>
  <c r="BQ590" i="1"/>
  <c r="BR590" i="1"/>
  <c r="BS590" i="1"/>
  <c r="BV590" i="1"/>
  <c r="BW590" i="1"/>
  <c r="BX590" i="1"/>
  <c r="BY590" i="1"/>
  <c r="BZ590" i="1"/>
  <c r="CA590" i="1"/>
  <c r="CB590" i="1"/>
  <c r="CC590" i="1"/>
  <c r="CD590" i="1"/>
  <c r="CE590" i="1"/>
  <c r="CF590" i="1"/>
  <c r="CG590" i="1"/>
  <c r="CH590" i="1"/>
  <c r="CI590" i="1"/>
  <c r="CJ590" i="1"/>
  <c r="CK590" i="1"/>
  <c r="CL590" i="1"/>
  <c r="CM590" i="1"/>
  <c r="CN590" i="1"/>
  <c r="CO590" i="1"/>
  <c r="CP590" i="1"/>
  <c r="CQ590" i="1"/>
  <c r="CR590" i="1"/>
  <c r="CS590" i="1"/>
  <c r="CT590" i="1"/>
  <c r="CU590" i="1"/>
  <c r="CV590" i="1"/>
  <c r="CW590" i="1"/>
  <c r="CX590" i="1"/>
  <c r="CY590" i="1"/>
  <c r="CZ590" i="1"/>
  <c r="DA590" i="1"/>
  <c r="DB590" i="1"/>
  <c r="DC590" i="1"/>
  <c r="DD590" i="1"/>
  <c r="DE590" i="1"/>
  <c r="DF590" i="1"/>
  <c r="DG590" i="1"/>
  <c r="DH590" i="1"/>
  <c r="DI590" i="1"/>
  <c r="DK590" i="1"/>
  <c r="DL590" i="1"/>
  <c r="DM590" i="1"/>
  <c r="DN590" i="1"/>
  <c r="DO590" i="1"/>
  <c r="DP590" i="1"/>
  <c r="DQ590" i="1"/>
  <c r="DR590" i="1"/>
  <c r="DS590" i="1"/>
  <c r="DT590" i="1"/>
  <c r="DU590" i="1"/>
  <c r="DV590" i="1"/>
  <c r="DX590" i="1"/>
  <c r="DY590" i="1"/>
  <c r="DZ590" i="1"/>
  <c r="EA590" i="1"/>
  <c r="EB590" i="1"/>
  <c r="BF591" i="1"/>
  <c r="BG591" i="1"/>
  <c r="BH591" i="1"/>
  <c r="BI591" i="1"/>
  <c r="BJ591" i="1"/>
  <c r="BK591" i="1"/>
  <c r="BL591" i="1"/>
  <c r="BM591" i="1"/>
  <c r="BN591" i="1"/>
  <c r="BO591" i="1"/>
  <c r="BP591" i="1"/>
  <c r="BQ591" i="1"/>
  <c r="BR591" i="1"/>
  <c r="BS591" i="1"/>
  <c r="BV591" i="1"/>
  <c r="BW591" i="1"/>
  <c r="BX591" i="1"/>
  <c r="BY591" i="1"/>
  <c r="BZ591" i="1"/>
  <c r="CA591" i="1"/>
  <c r="CB591" i="1"/>
  <c r="CC591" i="1"/>
  <c r="CD591" i="1"/>
  <c r="CE591" i="1"/>
  <c r="CF591" i="1"/>
  <c r="CG591" i="1"/>
  <c r="CH591" i="1"/>
  <c r="CI591" i="1"/>
  <c r="CJ591" i="1"/>
  <c r="CK591" i="1"/>
  <c r="CL591" i="1"/>
  <c r="CM591" i="1"/>
  <c r="CN591" i="1"/>
  <c r="CO591" i="1"/>
  <c r="CP591" i="1"/>
  <c r="CQ591" i="1"/>
  <c r="CR591" i="1"/>
  <c r="CS591" i="1"/>
  <c r="CT591" i="1"/>
  <c r="CU591" i="1"/>
  <c r="CV591" i="1"/>
  <c r="CW591" i="1"/>
  <c r="CX591" i="1"/>
  <c r="CY591" i="1"/>
  <c r="CZ591" i="1"/>
  <c r="DA591" i="1"/>
  <c r="DB591" i="1"/>
  <c r="DC591" i="1"/>
  <c r="DD591" i="1"/>
  <c r="DE591" i="1"/>
  <c r="DF591" i="1"/>
  <c r="DG591" i="1"/>
  <c r="DH591" i="1"/>
  <c r="DI591" i="1"/>
  <c r="DK591" i="1"/>
  <c r="DL591" i="1"/>
  <c r="DM591" i="1"/>
  <c r="DN591" i="1"/>
  <c r="DO591" i="1"/>
  <c r="DP591" i="1"/>
  <c r="DQ591" i="1"/>
  <c r="DR591" i="1"/>
  <c r="DS591" i="1"/>
  <c r="DT591" i="1"/>
  <c r="DU591" i="1"/>
  <c r="DV591" i="1"/>
  <c r="DX591" i="1"/>
  <c r="DY591" i="1"/>
  <c r="DZ591" i="1"/>
  <c r="EA591" i="1"/>
  <c r="EB591" i="1"/>
  <c r="BF592" i="1"/>
  <c r="BG592" i="1"/>
  <c r="BH592" i="1"/>
  <c r="BI592" i="1"/>
  <c r="BJ592" i="1"/>
  <c r="BK592" i="1"/>
  <c r="BL592" i="1"/>
  <c r="BM592" i="1"/>
  <c r="BN592" i="1"/>
  <c r="BO592" i="1"/>
  <c r="BP592" i="1"/>
  <c r="BQ592" i="1"/>
  <c r="BR592" i="1"/>
  <c r="BS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H592" i="1"/>
  <c r="CI592" i="1"/>
  <c r="CJ592" i="1"/>
  <c r="CK592" i="1"/>
  <c r="CL592" i="1"/>
  <c r="CM592" i="1"/>
  <c r="CN592" i="1"/>
  <c r="CO592" i="1"/>
  <c r="CP592" i="1"/>
  <c r="CQ592" i="1"/>
  <c r="CR592" i="1"/>
  <c r="CS592" i="1"/>
  <c r="CT592" i="1"/>
  <c r="CU592" i="1"/>
  <c r="CV592" i="1"/>
  <c r="CW592" i="1"/>
  <c r="CX592" i="1"/>
  <c r="CY592" i="1"/>
  <c r="CZ592" i="1"/>
  <c r="DA592" i="1"/>
  <c r="DB592" i="1"/>
  <c r="DC592" i="1"/>
  <c r="DD592" i="1"/>
  <c r="DE592" i="1"/>
  <c r="DF592" i="1"/>
  <c r="DG592" i="1"/>
  <c r="DH592" i="1"/>
  <c r="DI592" i="1"/>
  <c r="DK592" i="1"/>
  <c r="DL592" i="1"/>
  <c r="DM592" i="1"/>
  <c r="DN592" i="1"/>
  <c r="DO592" i="1"/>
  <c r="DP592" i="1"/>
  <c r="DQ592" i="1"/>
  <c r="DR592" i="1"/>
  <c r="DS592" i="1"/>
  <c r="DT592" i="1"/>
  <c r="DU592" i="1"/>
  <c r="DV592" i="1"/>
  <c r="DX592" i="1"/>
  <c r="DY592" i="1"/>
  <c r="DZ592" i="1"/>
  <c r="EA592" i="1"/>
  <c r="EB592" i="1"/>
  <c r="BF593" i="1"/>
  <c r="BG593" i="1"/>
  <c r="BH593" i="1"/>
  <c r="BI593" i="1"/>
  <c r="BJ593" i="1"/>
  <c r="BK593" i="1"/>
  <c r="BL593" i="1"/>
  <c r="BM593" i="1"/>
  <c r="BN593" i="1"/>
  <c r="BO593" i="1"/>
  <c r="BP593" i="1"/>
  <c r="BQ593" i="1"/>
  <c r="BR593" i="1"/>
  <c r="BS593" i="1"/>
  <c r="BV593" i="1"/>
  <c r="BW593" i="1"/>
  <c r="BX593" i="1"/>
  <c r="BY593" i="1"/>
  <c r="BZ593" i="1"/>
  <c r="CA593" i="1"/>
  <c r="CB593" i="1"/>
  <c r="CC593" i="1"/>
  <c r="CD593" i="1"/>
  <c r="CE593" i="1"/>
  <c r="CF593" i="1"/>
  <c r="CG593" i="1"/>
  <c r="CH593" i="1"/>
  <c r="CI593" i="1"/>
  <c r="CJ593" i="1"/>
  <c r="CK593" i="1"/>
  <c r="CL593" i="1"/>
  <c r="CM593" i="1"/>
  <c r="CN593" i="1"/>
  <c r="CO593" i="1"/>
  <c r="CP593" i="1"/>
  <c r="CQ593" i="1"/>
  <c r="CR593" i="1"/>
  <c r="CS593" i="1"/>
  <c r="CT593" i="1"/>
  <c r="CU593" i="1"/>
  <c r="CV593" i="1"/>
  <c r="CW593" i="1"/>
  <c r="CX593" i="1"/>
  <c r="CY593" i="1"/>
  <c r="CZ593" i="1"/>
  <c r="DA593" i="1"/>
  <c r="DB593" i="1"/>
  <c r="DC593" i="1"/>
  <c r="DD593" i="1"/>
  <c r="DE593" i="1"/>
  <c r="DF593" i="1"/>
  <c r="DG593" i="1"/>
  <c r="DH593" i="1"/>
  <c r="DI593" i="1"/>
  <c r="DK593" i="1"/>
  <c r="DL593" i="1"/>
  <c r="DM593" i="1"/>
  <c r="DN593" i="1"/>
  <c r="DO593" i="1"/>
  <c r="DP593" i="1"/>
  <c r="DQ593" i="1"/>
  <c r="DR593" i="1"/>
  <c r="DS593" i="1"/>
  <c r="DT593" i="1"/>
  <c r="DU593" i="1"/>
  <c r="DV593" i="1"/>
  <c r="DX593" i="1"/>
  <c r="DY593" i="1"/>
  <c r="DZ593" i="1"/>
  <c r="EA593" i="1"/>
  <c r="EB593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I594" i="1"/>
  <c r="CJ594" i="1"/>
  <c r="CK594" i="1"/>
  <c r="CL594" i="1"/>
  <c r="CM594" i="1"/>
  <c r="CN594" i="1"/>
  <c r="CO594" i="1"/>
  <c r="CP594" i="1"/>
  <c r="CQ594" i="1"/>
  <c r="CR594" i="1"/>
  <c r="CS594" i="1"/>
  <c r="CT594" i="1"/>
  <c r="CU594" i="1"/>
  <c r="CV594" i="1"/>
  <c r="CW594" i="1"/>
  <c r="CX594" i="1"/>
  <c r="CY594" i="1"/>
  <c r="CZ594" i="1"/>
  <c r="DA594" i="1"/>
  <c r="DB594" i="1"/>
  <c r="DC594" i="1"/>
  <c r="DD594" i="1"/>
  <c r="DE594" i="1"/>
  <c r="DF594" i="1"/>
  <c r="DG594" i="1"/>
  <c r="DH594" i="1"/>
  <c r="DI594" i="1"/>
  <c r="DK594" i="1"/>
  <c r="DL594" i="1"/>
  <c r="DM594" i="1"/>
  <c r="DN594" i="1"/>
  <c r="DO594" i="1"/>
  <c r="DP594" i="1"/>
  <c r="DQ594" i="1"/>
  <c r="DR594" i="1"/>
  <c r="DS594" i="1"/>
  <c r="DT594" i="1"/>
  <c r="DU594" i="1"/>
  <c r="DV594" i="1"/>
  <c r="DX594" i="1"/>
  <c r="DY594" i="1"/>
  <c r="DZ594" i="1"/>
  <c r="EA594" i="1"/>
  <c r="EB594" i="1"/>
  <c r="BF595" i="1"/>
  <c r="BG595" i="1"/>
  <c r="BH595" i="1"/>
  <c r="BI595" i="1"/>
  <c r="BJ595" i="1"/>
  <c r="BK595" i="1"/>
  <c r="BL595" i="1"/>
  <c r="BM595" i="1"/>
  <c r="BN595" i="1"/>
  <c r="BO595" i="1"/>
  <c r="BP595" i="1"/>
  <c r="BQ595" i="1"/>
  <c r="BR595" i="1"/>
  <c r="BS595" i="1"/>
  <c r="BV595" i="1"/>
  <c r="BW595" i="1"/>
  <c r="BX595" i="1"/>
  <c r="BY595" i="1"/>
  <c r="BZ595" i="1"/>
  <c r="CA595" i="1"/>
  <c r="CB595" i="1"/>
  <c r="CC595" i="1"/>
  <c r="CD595" i="1"/>
  <c r="CE595" i="1"/>
  <c r="CF595" i="1"/>
  <c r="CG595" i="1"/>
  <c r="CH595" i="1"/>
  <c r="CI595" i="1"/>
  <c r="CJ595" i="1"/>
  <c r="CK595" i="1"/>
  <c r="CL595" i="1"/>
  <c r="CM595" i="1"/>
  <c r="CN595" i="1"/>
  <c r="CO595" i="1"/>
  <c r="CP595" i="1"/>
  <c r="CQ595" i="1"/>
  <c r="CR595" i="1"/>
  <c r="CS595" i="1"/>
  <c r="CT595" i="1"/>
  <c r="CU595" i="1"/>
  <c r="CV595" i="1"/>
  <c r="CW595" i="1"/>
  <c r="CX595" i="1"/>
  <c r="CY595" i="1"/>
  <c r="CZ595" i="1"/>
  <c r="DA595" i="1"/>
  <c r="DB595" i="1"/>
  <c r="DC595" i="1"/>
  <c r="DD595" i="1"/>
  <c r="DE595" i="1"/>
  <c r="DF595" i="1"/>
  <c r="DG595" i="1"/>
  <c r="DH595" i="1"/>
  <c r="DI595" i="1"/>
  <c r="DK595" i="1"/>
  <c r="DL595" i="1"/>
  <c r="DM595" i="1"/>
  <c r="DN595" i="1"/>
  <c r="DO595" i="1"/>
  <c r="DP595" i="1"/>
  <c r="DQ595" i="1"/>
  <c r="DR595" i="1"/>
  <c r="DS595" i="1"/>
  <c r="DT595" i="1"/>
  <c r="DU595" i="1"/>
  <c r="DV595" i="1"/>
  <c r="DX595" i="1"/>
  <c r="DY595" i="1"/>
  <c r="DZ595" i="1"/>
  <c r="EA595" i="1"/>
  <c r="EB595" i="1"/>
  <c r="BF596" i="1"/>
  <c r="BG596" i="1"/>
  <c r="BH596" i="1"/>
  <c r="BI596" i="1"/>
  <c r="BJ596" i="1"/>
  <c r="BK596" i="1"/>
  <c r="BL596" i="1"/>
  <c r="BM596" i="1"/>
  <c r="BN596" i="1"/>
  <c r="BO596" i="1"/>
  <c r="BP596" i="1"/>
  <c r="BQ596" i="1"/>
  <c r="BR596" i="1"/>
  <c r="BS596" i="1"/>
  <c r="BV596" i="1"/>
  <c r="BW596" i="1"/>
  <c r="BX596" i="1"/>
  <c r="BY596" i="1"/>
  <c r="BZ596" i="1"/>
  <c r="CA596" i="1"/>
  <c r="CB596" i="1"/>
  <c r="CC596" i="1"/>
  <c r="CD596" i="1"/>
  <c r="CE596" i="1"/>
  <c r="CF596" i="1"/>
  <c r="CG596" i="1"/>
  <c r="CH596" i="1"/>
  <c r="CI596" i="1"/>
  <c r="CJ596" i="1"/>
  <c r="CK596" i="1"/>
  <c r="CL596" i="1"/>
  <c r="CM596" i="1"/>
  <c r="CN596" i="1"/>
  <c r="CO596" i="1"/>
  <c r="CP596" i="1"/>
  <c r="CQ596" i="1"/>
  <c r="CR596" i="1"/>
  <c r="CS596" i="1"/>
  <c r="CT596" i="1"/>
  <c r="CU596" i="1"/>
  <c r="CV596" i="1"/>
  <c r="CW596" i="1"/>
  <c r="CX596" i="1"/>
  <c r="CY596" i="1"/>
  <c r="CZ596" i="1"/>
  <c r="DA596" i="1"/>
  <c r="DB596" i="1"/>
  <c r="DC596" i="1"/>
  <c r="DD596" i="1"/>
  <c r="DE596" i="1"/>
  <c r="DF596" i="1"/>
  <c r="DG596" i="1"/>
  <c r="DH596" i="1"/>
  <c r="DI596" i="1"/>
  <c r="DK596" i="1"/>
  <c r="DL596" i="1"/>
  <c r="DM596" i="1"/>
  <c r="DN596" i="1"/>
  <c r="DO596" i="1"/>
  <c r="DP596" i="1"/>
  <c r="DQ596" i="1"/>
  <c r="DR596" i="1"/>
  <c r="DS596" i="1"/>
  <c r="DT596" i="1"/>
  <c r="DU596" i="1"/>
  <c r="DV596" i="1"/>
  <c r="DX596" i="1"/>
  <c r="DY596" i="1"/>
  <c r="DZ596" i="1"/>
  <c r="EA596" i="1"/>
  <c r="EB596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V597" i="1"/>
  <c r="BW597" i="1"/>
  <c r="BX597" i="1"/>
  <c r="BY597" i="1"/>
  <c r="BZ597" i="1"/>
  <c r="CA597" i="1"/>
  <c r="CB597" i="1"/>
  <c r="CC597" i="1"/>
  <c r="CD597" i="1"/>
  <c r="CE597" i="1"/>
  <c r="CF597" i="1"/>
  <c r="CG597" i="1"/>
  <c r="CH597" i="1"/>
  <c r="CI597" i="1"/>
  <c r="CJ597" i="1"/>
  <c r="CK597" i="1"/>
  <c r="CL597" i="1"/>
  <c r="CM597" i="1"/>
  <c r="CN597" i="1"/>
  <c r="CO597" i="1"/>
  <c r="CP597" i="1"/>
  <c r="CQ597" i="1"/>
  <c r="CR597" i="1"/>
  <c r="CS597" i="1"/>
  <c r="CT597" i="1"/>
  <c r="CU597" i="1"/>
  <c r="CV597" i="1"/>
  <c r="CW597" i="1"/>
  <c r="CX597" i="1"/>
  <c r="CY597" i="1"/>
  <c r="CZ597" i="1"/>
  <c r="DA597" i="1"/>
  <c r="DB597" i="1"/>
  <c r="DC597" i="1"/>
  <c r="DD597" i="1"/>
  <c r="DE597" i="1"/>
  <c r="DF597" i="1"/>
  <c r="DG597" i="1"/>
  <c r="DH597" i="1"/>
  <c r="DI597" i="1"/>
  <c r="DK597" i="1"/>
  <c r="DL597" i="1"/>
  <c r="DM597" i="1"/>
  <c r="DN597" i="1"/>
  <c r="DO597" i="1"/>
  <c r="DP597" i="1"/>
  <c r="DQ597" i="1"/>
  <c r="DR597" i="1"/>
  <c r="DS597" i="1"/>
  <c r="DT597" i="1"/>
  <c r="DU597" i="1"/>
  <c r="DV597" i="1"/>
  <c r="DX597" i="1"/>
  <c r="DY597" i="1"/>
  <c r="DZ597" i="1"/>
  <c r="EA597" i="1"/>
  <c r="EB597" i="1"/>
  <c r="BF598" i="1"/>
  <c r="BG598" i="1"/>
  <c r="BH598" i="1"/>
  <c r="BI598" i="1"/>
  <c r="BJ598" i="1"/>
  <c r="BK598" i="1"/>
  <c r="BL598" i="1"/>
  <c r="BM598" i="1"/>
  <c r="BN598" i="1"/>
  <c r="BO598" i="1"/>
  <c r="BP598" i="1"/>
  <c r="BQ598" i="1"/>
  <c r="BR598" i="1"/>
  <c r="BS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I598" i="1"/>
  <c r="CJ598" i="1"/>
  <c r="CK598" i="1"/>
  <c r="CL598" i="1"/>
  <c r="CM598" i="1"/>
  <c r="CN598" i="1"/>
  <c r="CO598" i="1"/>
  <c r="CP598" i="1"/>
  <c r="CQ598" i="1"/>
  <c r="CR598" i="1"/>
  <c r="CS598" i="1"/>
  <c r="CT598" i="1"/>
  <c r="CU598" i="1"/>
  <c r="CV598" i="1"/>
  <c r="CW598" i="1"/>
  <c r="CX598" i="1"/>
  <c r="CY598" i="1"/>
  <c r="CZ598" i="1"/>
  <c r="DA598" i="1"/>
  <c r="DB598" i="1"/>
  <c r="DC598" i="1"/>
  <c r="DD598" i="1"/>
  <c r="DE598" i="1"/>
  <c r="DF598" i="1"/>
  <c r="DG598" i="1"/>
  <c r="DH598" i="1"/>
  <c r="DI598" i="1"/>
  <c r="DK598" i="1"/>
  <c r="DL598" i="1"/>
  <c r="DM598" i="1"/>
  <c r="DN598" i="1"/>
  <c r="DO598" i="1"/>
  <c r="DP598" i="1"/>
  <c r="DQ598" i="1"/>
  <c r="DR598" i="1"/>
  <c r="DS598" i="1"/>
  <c r="DT598" i="1"/>
  <c r="DU598" i="1"/>
  <c r="DV598" i="1"/>
  <c r="DX598" i="1"/>
  <c r="DY598" i="1"/>
  <c r="DZ598" i="1"/>
  <c r="EA598" i="1"/>
  <c r="EB598" i="1"/>
  <c r="BF599" i="1"/>
  <c r="BG599" i="1"/>
  <c r="BH599" i="1"/>
  <c r="BI599" i="1"/>
  <c r="BJ599" i="1"/>
  <c r="BK599" i="1"/>
  <c r="BL599" i="1"/>
  <c r="BM599" i="1"/>
  <c r="BN599" i="1"/>
  <c r="BO599" i="1"/>
  <c r="BP599" i="1"/>
  <c r="BQ599" i="1"/>
  <c r="BR599" i="1"/>
  <c r="BS599" i="1"/>
  <c r="BV599" i="1"/>
  <c r="BW599" i="1"/>
  <c r="BX599" i="1"/>
  <c r="BY599" i="1"/>
  <c r="BZ599" i="1"/>
  <c r="CA599" i="1"/>
  <c r="CB599" i="1"/>
  <c r="CC599" i="1"/>
  <c r="CD599" i="1"/>
  <c r="CE599" i="1"/>
  <c r="CF599" i="1"/>
  <c r="CG599" i="1"/>
  <c r="CH599" i="1"/>
  <c r="CI599" i="1"/>
  <c r="CJ599" i="1"/>
  <c r="CK599" i="1"/>
  <c r="CL599" i="1"/>
  <c r="CM599" i="1"/>
  <c r="CN599" i="1"/>
  <c r="CO599" i="1"/>
  <c r="CP599" i="1"/>
  <c r="CQ599" i="1"/>
  <c r="CR599" i="1"/>
  <c r="CS599" i="1"/>
  <c r="CT599" i="1"/>
  <c r="CU599" i="1"/>
  <c r="CV599" i="1"/>
  <c r="CW599" i="1"/>
  <c r="CX599" i="1"/>
  <c r="CY599" i="1"/>
  <c r="CZ599" i="1"/>
  <c r="DA599" i="1"/>
  <c r="DB599" i="1"/>
  <c r="DC599" i="1"/>
  <c r="DD599" i="1"/>
  <c r="DE599" i="1"/>
  <c r="DF599" i="1"/>
  <c r="DG599" i="1"/>
  <c r="DH599" i="1"/>
  <c r="DI599" i="1"/>
  <c r="DK599" i="1"/>
  <c r="DL599" i="1"/>
  <c r="DM599" i="1"/>
  <c r="DN599" i="1"/>
  <c r="DO599" i="1"/>
  <c r="DP599" i="1"/>
  <c r="DQ599" i="1"/>
  <c r="DR599" i="1"/>
  <c r="DS599" i="1"/>
  <c r="DT599" i="1"/>
  <c r="DU599" i="1"/>
  <c r="DV599" i="1"/>
  <c r="DX599" i="1"/>
  <c r="DY599" i="1"/>
  <c r="DZ599" i="1"/>
  <c r="EA599" i="1"/>
  <c r="EB599" i="1"/>
  <c r="BF600" i="1"/>
  <c r="BG600" i="1"/>
  <c r="BH600" i="1"/>
  <c r="BI600" i="1"/>
  <c r="BJ600" i="1"/>
  <c r="BK600" i="1"/>
  <c r="BL600" i="1"/>
  <c r="BM600" i="1"/>
  <c r="BN600" i="1"/>
  <c r="BO600" i="1"/>
  <c r="BP600" i="1"/>
  <c r="BQ600" i="1"/>
  <c r="BR600" i="1"/>
  <c r="BS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H600" i="1"/>
  <c r="CI600" i="1"/>
  <c r="CJ600" i="1"/>
  <c r="CK600" i="1"/>
  <c r="CL600" i="1"/>
  <c r="CM600" i="1"/>
  <c r="CN600" i="1"/>
  <c r="CO600" i="1"/>
  <c r="CP600" i="1"/>
  <c r="CQ600" i="1"/>
  <c r="CR600" i="1"/>
  <c r="CS600" i="1"/>
  <c r="CT600" i="1"/>
  <c r="CU600" i="1"/>
  <c r="CV600" i="1"/>
  <c r="CW600" i="1"/>
  <c r="CX600" i="1"/>
  <c r="CY600" i="1"/>
  <c r="CZ600" i="1"/>
  <c r="DA600" i="1"/>
  <c r="DB600" i="1"/>
  <c r="DC600" i="1"/>
  <c r="DD600" i="1"/>
  <c r="DE600" i="1"/>
  <c r="DF600" i="1"/>
  <c r="DG600" i="1"/>
  <c r="DH600" i="1"/>
  <c r="DI600" i="1"/>
  <c r="DK600" i="1"/>
  <c r="DL600" i="1"/>
  <c r="DM600" i="1"/>
  <c r="DN600" i="1"/>
  <c r="DO600" i="1"/>
  <c r="DP600" i="1"/>
  <c r="DQ600" i="1"/>
  <c r="DR600" i="1"/>
  <c r="DS600" i="1"/>
  <c r="DT600" i="1"/>
  <c r="DU600" i="1"/>
  <c r="DV600" i="1"/>
  <c r="DX600" i="1"/>
  <c r="DY600" i="1"/>
  <c r="DZ600" i="1"/>
  <c r="EA600" i="1"/>
  <c r="EB600" i="1"/>
  <c r="BF601" i="1"/>
  <c r="BG601" i="1"/>
  <c r="BH601" i="1"/>
  <c r="BI601" i="1"/>
  <c r="BJ601" i="1"/>
  <c r="BK601" i="1"/>
  <c r="BL601" i="1"/>
  <c r="BM601" i="1"/>
  <c r="BN601" i="1"/>
  <c r="BO601" i="1"/>
  <c r="BP601" i="1"/>
  <c r="BQ601" i="1"/>
  <c r="BR601" i="1"/>
  <c r="BS601" i="1"/>
  <c r="BV601" i="1"/>
  <c r="BW601" i="1"/>
  <c r="BX601" i="1"/>
  <c r="BY601" i="1"/>
  <c r="BZ601" i="1"/>
  <c r="CA601" i="1"/>
  <c r="CB601" i="1"/>
  <c r="CC601" i="1"/>
  <c r="CD601" i="1"/>
  <c r="CE601" i="1"/>
  <c r="CF601" i="1"/>
  <c r="CG601" i="1"/>
  <c r="CH601" i="1"/>
  <c r="CI601" i="1"/>
  <c r="CJ601" i="1"/>
  <c r="CK601" i="1"/>
  <c r="CL601" i="1"/>
  <c r="CM601" i="1"/>
  <c r="CN601" i="1"/>
  <c r="CO601" i="1"/>
  <c r="CP601" i="1"/>
  <c r="CQ601" i="1"/>
  <c r="CR601" i="1"/>
  <c r="CS601" i="1"/>
  <c r="CT601" i="1"/>
  <c r="CU601" i="1"/>
  <c r="CV601" i="1"/>
  <c r="CW601" i="1"/>
  <c r="CX601" i="1"/>
  <c r="CY601" i="1"/>
  <c r="CZ601" i="1"/>
  <c r="DA601" i="1"/>
  <c r="DB601" i="1"/>
  <c r="DC601" i="1"/>
  <c r="DD601" i="1"/>
  <c r="DE601" i="1"/>
  <c r="DF601" i="1"/>
  <c r="DG601" i="1"/>
  <c r="DH601" i="1"/>
  <c r="DI601" i="1"/>
  <c r="DK601" i="1"/>
  <c r="DL601" i="1"/>
  <c r="DM601" i="1"/>
  <c r="DN601" i="1"/>
  <c r="DO601" i="1"/>
  <c r="DP601" i="1"/>
  <c r="DQ601" i="1"/>
  <c r="DR601" i="1"/>
  <c r="DS601" i="1"/>
  <c r="DT601" i="1"/>
  <c r="DU601" i="1"/>
  <c r="DV601" i="1"/>
  <c r="DX601" i="1"/>
  <c r="DY601" i="1"/>
  <c r="DZ601" i="1"/>
  <c r="EA601" i="1"/>
  <c r="EB601" i="1"/>
  <c r="BF602" i="1"/>
  <c r="BG602" i="1"/>
  <c r="BH602" i="1"/>
  <c r="BI602" i="1"/>
  <c r="BJ602" i="1"/>
  <c r="BK602" i="1"/>
  <c r="BL602" i="1"/>
  <c r="BM602" i="1"/>
  <c r="BN602" i="1"/>
  <c r="BO602" i="1"/>
  <c r="BP602" i="1"/>
  <c r="BQ602" i="1"/>
  <c r="BR602" i="1"/>
  <c r="BS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H602" i="1"/>
  <c r="CI602" i="1"/>
  <c r="CJ602" i="1"/>
  <c r="CK602" i="1"/>
  <c r="CL602" i="1"/>
  <c r="CM602" i="1"/>
  <c r="CN602" i="1"/>
  <c r="CO602" i="1"/>
  <c r="CP602" i="1"/>
  <c r="CQ602" i="1"/>
  <c r="CR602" i="1"/>
  <c r="CS602" i="1"/>
  <c r="CT602" i="1"/>
  <c r="CU602" i="1"/>
  <c r="CV602" i="1"/>
  <c r="CW602" i="1"/>
  <c r="CX602" i="1"/>
  <c r="CY602" i="1"/>
  <c r="CZ602" i="1"/>
  <c r="DA602" i="1"/>
  <c r="DB602" i="1"/>
  <c r="DC602" i="1"/>
  <c r="DD602" i="1"/>
  <c r="DE602" i="1"/>
  <c r="DF602" i="1"/>
  <c r="DG602" i="1"/>
  <c r="DH602" i="1"/>
  <c r="DI602" i="1"/>
  <c r="DK602" i="1"/>
  <c r="DL602" i="1"/>
  <c r="DM602" i="1"/>
  <c r="DN602" i="1"/>
  <c r="DO602" i="1"/>
  <c r="DP602" i="1"/>
  <c r="DQ602" i="1"/>
  <c r="DR602" i="1"/>
  <c r="DS602" i="1"/>
  <c r="DT602" i="1"/>
  <c r="DU602" i="1"/>
  <c r="DV602" i="1"/>
  <c r="DX602" i="1"/>
  <c r="DY602" i="1"/>
  <c r="DZ602" i="1"/>
  <c r="EA602" i="1"/>
  <c r="EB602" i="1"/>
  <c r="BF603" i="1"/>
  <c r="BG603" i="1"/>
  <c r="BH603" i="1"/>
  <c r="BI603" i="1"/>
  <c r="BJ603" i="1"/>
  <c r="BK603" i="1"/>
  <c r="BL603" i="1"/>
  <c r="BM603" i="1"/>
  <c r="BN603" i="1"/>
  <c r="BO603" i="1"/>
  <c r="BP603" i="1"/>
  <c r="BQ603" i="1"/>
  <c r="BR603" i="1"/>
  <c r="BS603" i="1"/>
  <c r="BV603" i="1"/>
  <c r="BW603" i="1"/>
  <c r="BX603" i="1"/>
  <c r="BY603" i="1"/>
  <c r="BZ603" i="1"/>
  <c r="CA603" i="1"/>
  <c r="CB603" i="1"/>
  <c r="CC603" i="1"/>
  <c r="CD603" i="1"/>
  <c r="CE603" i="1"/>
  <c r="CF603" i="1"/>
  <c r="CG603" i="1"/>
  <c r="CH603" i="1"/>
  <c r="CI603" i="1"/>
  <c r="CJ603" i="1"/>
  <c r="CK603" i="1"/>
  <c r="CL603" i="1"/>
  <c r="CM603" i="1"/>
  <c r="CN603" i="1"/>
  <c r="CO603" i="1"/>
  <c r="CP603" i="1"/>
  <c r="CQ603" i="1"/>
  <c r="CR603" i="1"/>
  <c r="CS603" i="1"/>
  <c r="CT603" i="1"/>
  <c r="CU603" i="1"/>
  <c r="CV603" i="1"/>
  <c r="CW603" i="1"/>
  <c r="CX603" i="1"/>
  <c r="CY603" i="1"/>
  <c r="CZ603" i="1"/>
  <c r="DA603" i="1"/>
  <c r="DB603" i="1"/>
  <c r="DC603" i="1"/>
  <c r="DD603" i="1"/>
  <c r="DE603" i="1"/>
  <c r="DF603" i="1"/>
  <c r="DG603" i="1"/>
  <c r="DH603" i="1"/>
  <c r="DI603" i="1"/>
  <c r="DK603" i="1"/>
  <c r="DL603" i="1"/>
  <c r="DM603" i="1"/>
  <c r="DN603" i="1"/>
  <c r="DO603" i="1"/>
  <c r="DP603" i="1"/>
  <c r="DQ603" i="1"/>
  <c r="DR603" i="1"/>
  <c r="DS603" i="1"/>
  <c r="DT603" i="1"/>
  <c r="DU603" i="1"/>
  <c r="DV603" i="1"/>
  <c r="DX603" i="1"/>
  <c r="DY603" i="1"/>
  <c r="DZ603" i="1"/>
  <c r="EA603" i="1"/>
  <c r="EB603" i="1"/>
  <c r="BF604" i="1"/>
  <c r="BG604" i="1"/>
  <c r="BH604" i="1"/>
  <c r="BI604" i="1"/>
  <c r="BJ604" i="1"/>
  <c r="BK604" i="1"/>
  <c r="BL604" i="1"/>
  <c r="BM604" i="1"/>
  <c r="BN604" i="1"/>
  <c r="BO604" i="1"/>
  <c r="BP604" i="1"/>
  <c r="BQ604" i="1"/>
  <c r="BR604" i="1"/>
  <c r="BS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H604" i="1"/>
  <c r="CI604" i="1"/>
  <c r="CJ604" i="1"/>
  <c r="CK604" i="1"/>
  <c r="CL604" i="1"/>
  <c r="CM604" i="1"/>
  <c r="CN604" i="1"/>
  <c r="CO604" i="1"/>
  <c r="CP604" i="1"/>
  <c r="CQ604" i="1"/>
  <c r="CR604" i="1"/>
  <c r="CS604" i="1"/>
  <c r="CT604" i="1"/>
  <c r="CU604" i="1"/>
  <c r="CV604" i="1"/>
  <c r="CW604" i="1"/>
  <c r="CX604" i="1"/>
  <c r="CY604" i="1"/>
  <c r="CZ604" i="1"/>
  <c r="DA604" i="1"/>
  <c r="DB604" i="1"/>
  <c r="DC604" i="1"/>
  <c r="DD604" i="1"/>
  <c r="DE604" i="1"/>
  <c r="DF604" i="1"/>
  <c r="DG604" i="1"/>
  <c r="DH604" i="1"/>
  <c r="DI604" i="1"/>
  <c r="DK604" i="1"/>
  <c r="DL604" i="1"/>
  <c r="DM604" i="1"/>
  <c r="DN604" i="1"/>
  <c r="DO604" i="1"/>
  <c r="DP604" i="1"/>
  <c r="DQ604" i="1"/>
  <c r="DR604" i="1"/>
  <c r="DS604" i="1"/>
  <c r="DT604" i="1"/>
  <c r="DU604" i="1"/>
  <c r="DV604" i="1"/>
  <c r="DX604" i="1"/>
  <c r="DY604" i="1"/>
  <c r="DZ604" i="1"/>
  <c r="EA604" i="1"/>
  <c r="EB604" i="1"/>
  <c r="BF605" i="1"/>
  <c r="BG605" i="1"/>
  <c r="BH605" i="1"/>
  <c r="BI605" i="1"/>
  <c r="BJ605" i="1"/>
  <c r="BK605" i="1"/>
  <c r="BL605" i="1"/>
  <c r="BM605" i="1"/>
  <c r="BN605" i="1"/>
  <c r="BO605" i="1"/>
  <c r="BP605" i="1"/>
  <c r="BQ605" i="1"/>
  <c r="BR605" i="1"/>
  <c r="BS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H605" i="1"/>
  <c r="CI605" i="1"/>
  <c r="CJ605" i="1"/>
  <c r="CK605" i="1"/>
  <c r="CL605" i="1"/>
  <c r="CM605" i="1"/>
  <c r="CN605" i="1"/>
  <c r="CO605" i="1"/>
  <c r="CP605" i="1"/>
  <c r="CQ605" i="1"/>
  <c r="CR605" i="1"/>
  <c r="CS605" i="1"/>
  <c r="CT605" i="1"/>
  <c r="CU605" i="1"/>
  <c r="CV605" i="1"/>
  <c r="CW605" i="1"/>
  <c r="CX605" i="1"/>
  <c r="CY605" i="1"/>
  <c r="CZ605" i="1"/>
  <c r="DA605" i="1"/>
  <c r="DB605" i="1"/>
  <c r="DC605" i="1"/>
  <c r="DD605" i="1"/>
  <c r="DE605" i="1"/>
  <c r="DF605" i="1"/>
  <c r="DG605" i="1"/>
  <c r="DH605" i="1"/>
  <c r="DI605" i="1"/>
  <c r="DK605" i="1"/>
  <c r="DL605" i="1"/>
  <c r="DM605" i="1"/>
  <c r="DN605" i="1"/>
  <c r="DO605" i="1"/>
  <c r="DP605" i="1"/>
  <c r="DQ605" i="1"/>
  <c r="DR605" i="1"/>
  <c r="DS605" i="1"/>
  <c r="DT605" i="1"/>
  <c r="DU605" i="1"/>
  <c r="DV605" i="1"/>
  <c r="DX605" i="1"/>
  <c r="DY605" i="1"/>
  <c r="DZ605" i="1"/>
  <c r="EA605" i="1"/>
  <c r="EB605" i="1"/>
  <c r="BF606" i="1"/>
  <c r="BG606" i="1"/>
  <c r="BH606" i="1"/>
  <c r="BI606" i="1"/>
  <c r="BJ606" i="1"/>
  <c r="BK606" i="1"/>
  <c r="BL606" i="1"/>
  <c r="BM606" i="1"/>
  <c r="BN606" i="1"/>
  <c r="BO606" i="1"/>
  <c r="BP606" i="1"/>
  <c r="BQ606" i="1"/>
  <c r="BR606" i="1"/>
  <c r="BS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I606" i="1"/>
  <c r="CJ606" i="1"/>
  <c r="CK606" i="1"/>
  <c r="CL606" i="1"/>
  <c r="CM606" i="1"/>
  <c r="CN606" i="1"/>
  <c r="CO606" i="1"/>
  <c r="CP606" i="1"/>
  <c r="CQ606" i="1"/>
  <c r="CR606" i="1"/>
  <c r="CS606" i="1"/>
  <c r="CT606" i="1"/>
  <c r="CU606" i="1"/>
  <c r="CV606" i="1"/>
  <c r="CW606" i="1"/>
  <c r="CX606" i="1"/>
  <c r="CY606" i="1"/>
  <c r="CZ606" i="1"/>
  <c r="DA606" i="1"/>
  <c r="DB606" i="1"/>
  <c r="DC606" i="1"/>
  <c r="DD606" i="1"/>
  <c r="DE606" i="1"/>
  <c r="DF606" i="1"/>
  <c r="DG606" i="1"/>
  <c r="DH606" i="1"/>
  <c r="DI606" i="1"/>
  <c r="DK606" i="1"/>
  <c r="DL606" i="1"/>
  <c r="DM606" i="1"/>
  <c r="DN606" i="1"/>
  <c r="DO606" i="1"/>
  <c r="DP606" i="1"/>
  <c r="DQ606" i="1"/>
  <c r="DR606" i="1"/>
  <c r="DS606" i="1"/>
  <c r="DT606" i="1"/>
  <c r="DU606" i="1"/>
  <c r="DV606" i="1"/>
  <c r="DX606" i="1"/>
  <c r="DY606" i="1"/>
  <c r="DZ606" i="1"/>
  <c r="EA606" i="1"/>
  <c r="EB606" i="1"/>
  <c r="BF607" i="1"/>
  <c r="BG607" i="1"/>
  <c r="BH607" i="1"/>
  <c r="BI607" i="1"/>
  <c r="BJ607" i="1"/>
  <c r="BK607" i="1"/>
  <c r="BL607" i="1"/>
  <c r="BM607" i="1"/>
  <c r="BN607" i="1"/>
  <c r="BO607" i="1"/>
  <c r="BP607" i="1"/>
  <c r="BQ607" i="1"/>
  <c r="BR607" i="1"/>
  <c r="BS607" i="1"/>
  <c r="BV607" i="1"/>
  <c r="BW607" i="1"/>
  <c r="BX607" i="1"/>
  <c r="BY607" i="1"/>
  <c r="BZ607" i="1"/>
  <c r="CA607" i="1"/>
  <c r="CB607" i="1"/>
  <c r="CC607" i="1"/>
  <c r="CD607" i="1"/>
  <c r="CE607" i="1"/>
  <c r="CF607" i="1"/>
  <c r="CG607" i="1"/>
  <c r="CH607" i="1"/>
  <c r="CI607" i="1"/>
  <c r="CJ607" i="1"/>
  <c r="CK607" i="1"/>
  <c r="CL607" i="1"/>
  <c r="CM607" i="1"/>
  <c r="CN607" i="1"/>
  <c r="CO607" i="1"/>
  <c r="CP607" i="1"/>
  <c r="CQ607" i="1"/>
  <c r="CR607" i="1"/>
  <c r="CS607" i="1"/>
  <c r="CT607" i="1"/>
  <c r="CU607" i="1"/>
  <c r="CV607" i="1"/>
  <c r="CW607" i="1"/>
  <c r="CX607" i="1"/>
  <c r="CY607" i="1"/>
  <c r="CZ607" i="1"/>
  <c r="DA607" i="1"/>
  <c r="DB607" i="1"/>
  <c r="DC607" i="1"/>
  <c r="DD607" i="1"/>
  <c r="DE607" i="1"/>
  <c r="DF607" i="1"/>
  <c r="DG607" i="1"/>
  <c r="DH607" i="1"/>
  <c r="DI607" i="1"/>
  <c r="DK607" i="1"/>
  <c r="DL607" i="1"/>
  <c r="DM607" i="1"/>
  <c r="DN607" i="1"/>
  <c r="DO607" i="1"/>
  <c r="DP607" i="1"/>
  <c r="DQ607" i="1"/>
  <c r="DR607" i="1"/>
  <c r="DS607" i="1"/>
  <c r="DT607" i="1"/>
  <c r="DU607" i="1"/>
  <c r="DV607" i="1"/>
  <c r="DX607" i="1"/>
  <c r="DY607" i="1"/>
  <c r="DZ607" i="1"/>
  <c r="EA607" i="1"/>
  <c r="EB607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S608" i="1"/>
  <c r="BV608" i="1"/>
  <c r="BW608" i="1"/>
  <c r="BX608" i="1"/>
  <c r="BY608" i="1"/>
  <c r="BZ608" i="1"/>
  <c r="CA608" i="1"/>
  <c r="CB608" i="1"/>
  <c r="CC608" i="1"/>
  <c r="CD608" i="1"/>
  <c r="CE608" i="1"/>
  <c r="CF608" i="1"/>
  <c r="CG608" i="1"/>
  <c r="CH608" i="1"/>
  <c r="CI608" i="1"/>
  <c r="CJ608" i="1"/>
  <c r="CK608" i="1"/>
  <c r="CL608" i="1"/>
  <c r="CM608" i="1"/>
  <c r="CN608" i="1"/>
  <c r="CO608" i="1"/>
  <c r="CP608" i="1"/>
  <c r="CQ608" i="1"/>
  <c r="CR608" i="1"/>
  <c r="CS608" i="1"/>
  <c r="CT608" i="1"/>
  <c r="CU608" i="1"/>
  <c r="CV608" i="1"/>
  <c r="CW608" i="1"/>
  <c r="CX608" i="1"/>
  <c r="CY608" i="1"/>
  <c r="CZ608" i="1"/>
  <c r="DA608" i="1"/>
  <c r="DB608" i="1"/>
  <c r="DC608" i="1"/>
  <c r="DD608" i="1"/>
  <c r="DE608" i="1"/>
  <c r="DF608" i="1"/>
  <c r="DG608" i="1"/>
  <c r="DH608" i="1"/>
  <c r="DI608" i="1"/>
  <c r="DK608" i="1"/>
  <c r="DL608" i="1"/>
  <c r="DM608" i="1"/>
  <c r="DN608" i="1"/>
  <c r="DO608" i="1"/>
  <c r="DP608" i="1"/>
  <c r="DQ608" i="1"/>
  <c r="DR608" i="1"/>
  <c r="DS608" i="1"/>
  <c r="DT608" i="1"/>
  <c r="DU608" i="1"/>
  <c r="DV608" i="1"/>
  <c r="DX608" i="1"/>
  <c r="DY608" i="1"/>
  <c r="DZ608" i="1"/>
  <c r="EA608" i="1"/>
  <c r="EB608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X609" i="1"/>
  <c r="DY609" i="1"/>
  <c r="DZ609" i="1"/>
  <c r="EA609" i="1"/>
  <c r="EB609" i="1"/>
  <c r="BF610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S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I610" i="1"/>
  <c r="CJ610" i="1"/>
  <c r="CK610" i="1"/>
  <c r="CL610" i="1"/>
  <c r="CM610" i="1"/>
  <c r="CN610" i="1"/>
  <c r="CO610" i="1"/>
  <c r="CP610" i="1"/>
  <c r="CQ610" i="1"/>
  <c r="CR610" i="1"/>
  <c r="CS610" i="1"/>
  <c r="CT610" i="1"/>
  <c r="CU610" i="1"/>
  <c r="CV610" i="1"/>
  <c r="CW610" i="1"/>
  <c r="CX610" i="1"/>
  <c r="CY610" i="1"/>
  <c r="CZ610" i="1"/>
  <c r="DA610" i="1"/>
  <c r="DB610" i="1"/>
  <c r="DC610" i="1"/>
  <c r="DD610" i="1"/>
  <c r="DE610" i="1"/>
  <c r="DF610" i="1"/>
  <c r="DG610" i="1"/>
  <c r="DH610" i="1"/>
  <c r="DI610" i="1"/>
  <c r="DK610" i="1"/>
  <c r="DL610" i="1"/>
  <c r="DM610" i="1"/>
  <c r="DN610" i="1"/>
  <c r="DO610" i="1"/>
  <c r="DP610" i="1"/>
  <c r="DQ610" i="1"/>
  <c r="DR610" i="1"/>
  <c r="DS610" i="1"/>
  <c r="DT610" i="1"/>
  <c r="DU610" i="1"/>
  <c r="DV610" i="1"/>
  <c r="DX610" i="1"/>
  <c r="DY610" i="1"/>
  <c r="DZ610" i="1"/>
  <c r="EA610" i="1"/>
  <c r="EB610" i="1"/>
  <c r="BF611" i="1"/>
  <c r="BG611" i="1"/>
  <c r="BH611" i="1"/>
  <c r="BI611" i="1"/>
  <c r="BJ611" i="1"/>
  <c r="BK611" i="1"/>
  <c r="BL611" i="1"/>
  <c r="BM611" i="1"/>
  <c r="BN611" i="1"/>
  <c r="BO611" i="1"/>
  <c r="BP611" i="1"/>
  <c r="BQ611" i="1"/>
  <c r="BR611" i="1"/>
  <c r="BS611" i="1"/>
  <c r="BV611" i="1"/>
  <c r="BW611" i="1"/>
  <c r="BX611" i="1"/>
  <c r="BY611" i="1"/>
  <c r="BZ611" i="1"/>
  <c r="CA611" i="1"/>
  <c r="CB611" i="1"/>
  <c r="CC611" i="1"/>
  <c r="CD611" i="1"/>
  <c r="CE611" i="1"/>
  <c r="CF611" i="1"/>
  <c r="CG611" i="1"/>
  <c r="CH611" i="1"/>
  <c r="CI611" i="1"/>
  <c r="CJ611" i="1"/>
  <c r="CK611" i="1"/>
  <c r="CL611" i="1"/>
  <c r="CM611" i="1"/>
  <c r="CN611" i="1"/>
  <c r="CO611" i="1"/>
  <c r="CP611" i="1"/>
  <c r="CQ611" i="1"/>
  <c r="CR611" i="1"/>
  <c r="CS611" i="1"/>
  <c r="CT611" i="1"/>
  <c r="CU611" i="1"/>
  <c r="CV611" i="1"/>
  <c r="CW611" i="1"/>
  <c r="CX611" i="1"/>
  <c r="CY611" i="1"/>
  <c r="CZ611" i="1"/>
  <c r="DA611" i="1"/>
  <c r="DB611" i="1"/>
  <c r="DC611" i="1"/>
  <c r="DD611" i="1"/>
  <c r="DE611" i="1"/>
  <c r="DF611" i="1"/>
  <c r="DG611" i="1"/>
  <c r="DH611" i="1"/>
  <c r="DI611" i="1"/>
  <c r="DK611" i="1"/>
  <c r="DL611" i="1"/>
  <c r="DM611" i="1"/>
  <c r="DN611" i="1"/>
  <c r="DO611" i="1"/>
  <c r="DP611" i="1"/>
  <c r="DQ611" i="1"/>
  <c r="DR611" i="1"/>
  <c r="DS611" i="1"/>
  <c r="DT611" i="1"/>
  <c r="DU611" i="1"/>
  <c r="DV611" i="1"/>
  <c r="DX611" i="1"/>
  <c r="DY611" i="1"/>
  <c r="DZ611" i="1"/>
  <c r="EA611" i="1"/>
  <c r="EB611" i="1"/>
  <c r="BF612" i="1"/>
  <c r="BG612" i="1"/>
  <c r="BH612" i="1"/>
  <c r="BI612" i="1"/>
  <c r="BJ612" i="1"/>
  <c r="BK612" i="1"/>
  <c r="BL612" i="1"/>
  <c r="BM612" i="1"/>
  <c r="BN612" i="1"/>
  <c r="BO612" i="1"/>
  <c r="BP612" i="1"/>
  <c r="BQ612" i="1"/>
  <c r="BR612" i="1"/>
  <c r="BS612" i="1"/>
  <c r="BV612" i="1"/>
  <c r="BW612" i="1"/>
  <c r="BX612" i="1"/>
  <c r="BY612" i="1"/>
  <c r="BZ612" i="1"/>
  <c r="CA612" i="1"/>
  <c r="CB612" i="1"/>
  <c r="CC612" i="1"/>
  <c r="CD612" i="1"/>
  <c r="CE612" i="1"/>
  <c r="CF612" i="1"/>
  <c r="CG612" i="1"/>
  <c r="CH612" i="1"/>
  <c r="CI612" i="1"/>
  <c r="CJ612" i="1"/>
  <c r="CK612" i="1"/>
  <c r="CL612" i="1"/>
  <c r="CM612" i="1"/>
  <c r="CN612" i="1"/>
  <c r="CO612" i="1"/>
  <c r="CP612" i="1"/>
  <c r="CQ612" i="1"/>
  <c r="CR612" i="1"/>
  <c r="CS612" i="1"/>
  <c r="CT612" i="1"/>
  <c r="CU612" i="1"/>
  <c r="CV612" i="1"/>
  <c r="CW612" i="1"/>
  <c r="CX612" i="1"/>
  <c r="CY612" i="1"/>
  <c r="CZ612" i="1"/>
  <c r="DA612" i="1"/>
  <c r="DB612" i="1"/>
  <c r="DC612" i="1"/>
  <c r="DD612" i="1"/>
  <c r="DE612" i="1"/>
  <c r="DF612" i="1"/>
  <c r="DG612" i="1"/>
  <c r="DH612" i="1"/>
  <c r="DI612" i="1"/>
  <c r="DK612" i="1"/>
  <c r="DL612" i="1"/>
  <c r="DM612" i="1"/>
  <c r="DN612" i="1"/>
  <c r="DO612" i="1"/>
  <c r="DP612" i="1"/>
  <c r="DQ612" i="1"/>
  <c r="DR612" i="1"/>
  <c r="DS612" i="1"/>
  <c r="DT612" i="1"/>
  <c r="DU612" i="1"/>
  <c r="DV612" i="1"/>
  <c r="DX612" i="1"/>
  <c r="DY612" i="1"/>
  <c r="DZ612" i="1"/>
  <c r="EA612" i="1"/>
  <c r="EB612" i="1"/>
  <c r="BF613" i="1"/>
  <c r="BG613" i="1"/>
  <c r="BH613" i="1"/>
  <c r="BI613" i="1"/>
  <c r="BJ613" i="1"/>
  <c r="BK613" i="1"/>
  <c r="BL613" i="1"/>
  <c r="BM613" i="1"/>
  <c r="BN613" i="1"/>
  <c r="BO613" i="1"/>
  <c r="BP613" i="1"/>
  <c r="BQ613" i="1"/>
  <c r="BR613" i="1"/>
  <c r="BS613" i="1"/>
  <c r="BV613" i="1"/>
  <c r="BW613" i="1"/>
  <c r="BX613" i="1"/>
  <c r="BY613" i="1"/>
  <c r="BZ613" i="1"/>
  <c r="CA613" i="1"/>
  <c r="CB613" i="1"/>
  <c r="CC613" i="1"/>
  <c r="CD613" i="1"/>
  <c r="CE613" i="1"/>
  <c r="CF613" i="1"/>
  <c r="CG613" i="1"/>
  <c r="CH613" i="1"/>
  <c r="CI613" i="1"/>
  <c r="CJ613" i="1"/>
  <c r="CK613" i="1"/>
  <c r="CL613" i="1"/>
  <c r="CM613" i="1"/>
  <c r="CN613" i="1"/>
  <c r="CO613" i="1"/>
  <c r="CP613" i="1"/>
  <c r="CQ613" i="1"/>
  <c r="CR613" i="1"/>
  <c r="CS613" i="1"/>
  <c r="CT613" i="1"/>
  <c r="CU613" i="1"/>
  <c r="CV613" i="1"/>
  <c r="CW613" i="1"/>
  <c r="CX613" i="1"/>
  <c r="CY613" i="1"/>
  <c r="CZ613" i="1"/>
  <c r="DA613" i="1"/>
  <c r="DB613" i="1"/>
  <c r="DC613" i="1"/>
  <c r="DD613" i="1"/>
  <c r="DE613" i="1"/>
  <c r="DF613" i="1"/>
  <c r="DG613" i="1"/>
  <c r="DH613" i="1"/>
  <c r="DI613" i="1"/>
  <c r="DK613" i="1"/>
  <c r="DL613" i="1"/>
  <c r="DM613" i="1"/>
  <c r="DN613" i="1"/>
  <c r="DO613" i="1"/>
  <c r="DP613" i="1"/>
  <c r="DQ613" i="1"/>
  <c r="DR613" i="1"/>
  <c r="DS613" i="1"/>
  <c r="DT613" i="1"/>
  <c r="DU613" i="1"/>
  <c r="DV613" i="1"/>
  <c r="DX613" i="1"/>
  <c r="DY613" i="1"/>
  <c r="DZ613" i="1"/>
  <c r="EA613" i="1"/>
  <c r="EB613" i="1"/>
  <c r="BF614" i="1"/>
  <c r="BG614" i="1"/>
  <c r="BH614" i="1"/>
  <c r="BI614" i="1"/>
  <c r="BJ614" i="1"/>
  <c r="BK614" i="1"/>
  <c r="BL614" i="1"/>
  <c r="BM614" i="1"/>
  <c r="BN614" i="1"/>
  <c r="BO614" i="1"/>
  <c r="BP614" i="1"/>
  <c r="BQ614" i="1"/>
  <c r="BR614" i="1"/>
  <c r="BS614" i="1"/>
  <c r="BV614" i="1"/>
  <c r="BW614" i="1"/>
  <c r="BX614" i="1"/>
  <c r="BY614" i="1"/>
  <c r="BZ614" i="1"/>
  <c r="CA614" i="1"/>
  <c r="CB614" i="1"/>
  <c r="CC614" i="1"/>
  <c r="CD614" i="1"/>
  <c r="CE614" i="1"/>
  <c r="CF614" i="1"/>
  <c r="CG614" i="1"/>
  <c r="CH614" i="1"/>
  <c r="CI614" i="1"/>
  <c r="CJ614" i="1"/>
  <c r="CK614" i="1"/>
  <c r="CL614" i="1"/>
  <c r="CM614" i="1"/>
  <c r="CN614" i="1"/>
  <c r="CO614" i="1"/>
  <c r="CP614" i="1"/>
  <c r="CQ614" i="1"/>
  <c r="CR614" i="1"/>
  <c r="CS614" i="1"/>
  <c r="CT614" i="1"/>
  <c r="CU614" i="1"/>
  <c r="CV614" i="1"/>
  <c r="CW614" i="1"/>
  <c r="CX614" i="1"/>
  <c r="CY614" i="1"/>
  <c r="CZ614" i="1"/>
  <c r="DA614" i="1"/>
  <c r="DB614" i="1"/>
  <c r="DC614" i="1"/>
  <c r="DD614" i="1"/>
  <c r="DE614" i="1"/>
  <c r="DF614" i="1"/>
  <c r="DG614" i="1"/>
  <c r="DH614" i="1"/>
  <c r="DI614" i="1"/>
  <c r="DK614" i="1"/>
  <c r="DL614" i="1"/>
  <c r="DM614" i="1"/>
  <c r="DN614" i="1"/>
  <c r="DO614" i="1"/>
  <c r="DP614" i="1"/>
  <c r="DQ614" i="1"/>
  <c r="DR614" i="1"/>
  <c r="DS614" i="1"/>
  <c r="DT614" i="1"/>
  <c r="DU614" i="1"/>
  <c r="DV614" i="1"/>
  <c r="DX614" i="1"/>
  <c r="DY614" i="1"/>
  <c r="DZ614" i="1"/>
  <c r="EA614" i="1"/>
  <c r="EB614" i="1"/>
  <c r="BF615" i="1"/>
  <c r="BG615" i="1"/>
  <c r="BH615" i="1"/>
  <c r="BI615" i="1"/>
  <c r="BJ615" i="1"/>
  <c r="BK615" i="1"/>
  <c r="BL615" i="1"/>
  <c r="BM615" i="1"/>
  <c r="BN615" i="1"/>
  <c r="BO615" i="1"/>
  <c r="BP615" i="1"/>
  <c r="BQ615" i="1"/>
  <c r="BR615" i="1"/>
  <c r="BS615" i="1"/>
  <c r="BV615" i="1"/>
  <c r="BW615" i="1"/>
  <c r="BX615" i="1"/>
  <c r="BY615" i="1"/>
  <c r="BZ615" i="1"/>
  <c r="CA615" i="1"/>
  <c r="CB615" i="1"/>
  <c r="CC615" i="1"/>
  <c r="CD615" i="1"/>
  <c r="CE615" i="1"/>
  <c r="CF615" i="1"/>
  <c r="CG615" i="1"/>
  <c r="CH615" i="1"/>
  <c r="CI615" i="1"/>
  <c r="CJ615" i="1"/>
  <c r="CK615" i="1"/>
  <c r="CL615" i="1"/>
  <c r="CM615" i="1"/>
  <c r="CN615" i="1"/>
  <c r="CO615" i="1"/>
  <c r="CP615" i="1"/>
  <c r="CQ615" i="1"/>
  <c r="CR615" i="1"/>
  <c r="CS615" i="1"/>
  <c r="CT615" i="1"/>
  <c r="CU615" i="1"/>
  <c r="CV615" i="1"/>
  <c r="CW615" i="1"/>
  <c r="CX615" i="1"/>
  <c r="CY615" i="1"/>
  <c r="CZ615" i="1"/>
  <c r="DA615" i="1"/>
  <c r="DB615" i="1"/>
  <c r="DC615" i="1"/>
  <c r="DD615" i="1"/>
  <c r="DE615" i="1"/>
  <c r="DF615" i="1"/>
  <c r="DG615" i="1"/>
  <c r="DH615" i="1"/>
  <c r="DI615" i="1"/>
  <c r="DK615" i="1"/>
  <c r="DL615" i="1"/>
  <c r="DM615" i="1"/>
  <c r="DN615" i="1"/>
  <c r="DO615" i="1"/>
  <c r="DP615" i="1"/>
  <c r="DQ615" i="1"/>
  <c r="DR615" i="1"/>
  <c r="DS615" i="1"/>
  <c r="DT615" i="1"/>
  <c r="DU615" i="1"/>
  <c r="DV615" i="1"/>
  <c r="DX615" i="1"/>
  <c r="DY615" i="1"/>
  <c r="DZ615" i="1"/>
  <c r="EA615" i="1"/>
  <c r="EB615" i="1"/>
  <c r="BF616" i="1"/>
  <c r="BG616" i="1"/>
  <c r="BH616" i="1"/>
  <c r="BI616" i="1"/>
  <c r="BJ616" i="1"/>
  <c r="BK616" i="1"/>
  <c r="BL616" i="1"/>
  <c r="BM616" i="1"/>
  <c r="BN616" i="1"/>
  <c r="BO616" i="1"/>
  <c r="BP616" i="1"/>
  <c r="BQ616" i="1"/>
  <c r="BR616" i="1"/>
  <c r="BS616" i="1"/>
  <c r="BV616" i="1"/>
  <c r="BW616" i="1"/>
  <c r="BX616" i="1"/>
  <c r="BY616" i="1"/>
  <c r="BZ616" i="1"/>
  <c r="CA616" i="1"/>
  <c r="CB616" i="1"/>
  <c r="CC616" i="1"/>
  <c r="CD616" i="1"/>
  <c r="CE616" i="1"/>
  <c r="CF616" i="1"/>
  <c r="CG616" i="1"/>
  <c r="CH616" i="1"/>
  <c r="CI616" i="1"/>
  <c r="CJ616" i="1"/>
  <c r="CK616" i="1"/>
  <c r="CL616" i="1"/>
  <c r="CM616" i="1"/>
  <c r="CN616" i="1"/>
  <c r="CO616" i="1"/>
  <c r="CP616" i="1"/>
  <c r="CQ616" i="1"/>
  <c r="CR616" i="1"/>
  <c r="CS616" i="1"/>
  <c r="CT616" i="1"/>
  <c r="CU616" i="1"/>
  <c r="CV616" i="1"/>
  <c r="CW616" i="1"/>
  <c r="CX616" i="1"/>
  <c r="CY616" i="1"/>
  <c r="CZ616" i="1"/>
  <c r="DA616" i="1"/>
  <c r="DB616" i="1"/>
  <c r="DC616" i="1"/>
  <c r="DD616" i="1"/>
  <c r="DE616" i="1"/>
  <c r="DF616" i="1"/>
  <c r="DG616" i="1"/>
  <c r="DH616" i="1"/>
  <c r="DI616" i="1"/>
  <c r="DK616" i="1"/>
  <c r="DL616" i="1"/>
  <c r="DM616" i="1"/>
  <c r="DN616" i="1"/>
  <c r="DO616" i="1"/>
  <c r="DP616" i="1"/>
  <c r="DQ616" i="1"/>
  <c r="DR616" i="1"/>
  <c r="DS616" i="1"/>
  <c r="DT616" i="1"/>
  <c r="DU616" i="1"/>
  <c r="DV616" i="1"/>
  <c r="DX616" i="1"/>
  <c r="DY616" i="1"/>
  <c r="DZ616" i="1"/>
  <c r="EA616" i="1"/>
  <c r="EB616" i="1"/>
  <c r="BF617" i="1"/>
  <c r="BG617" i="1"/>
  <c r="BH617" i="1"/>
  <c r="BI617" i="1"/>
  <c r="BJ617" i="1"/>
  <c r="BK617" i="1"/>
  <c r="BL617" i="1"/>
  <c r="BM617" i="1"/>
  <c r="BN617" i="1"/>
  <c r="BO617" i="1"/>
  <c r="BP617" i="1"/>
  <c r="BQ617" i="1"/>
  <c r="BR617" i="1"/>
  <c r="BS617" i="1"/>
  <c r="BV617" i="1"/>
  <c r="BW617" i="1"/>
  <c r="BX617" i="1"/>
  <c r="BY617" i="1"/>
  <c r="BZ617" i="1"/>
  <c r="CA617" i="1"/>
  <c r="CB617" i="1"/>
  <c r="CC617" i="1"/>
  <c r="CD617" i="1"/>
  <c r="CE617" i="1"/>
  <c r="CF617" i="1"/>
  <c r="CG617" i="1"/>
  <c r="CH617" i="1"/>
  <c r="CI617" i="1"/>
  <c r="CJ617" i="1"/>
  <c r="CK617" i="1"/>
  <c r="CL617" i="1"/>
  <c r="CM617" i="1"/>
  <c r="CN617" i="1"/>
  <c r="CO617" i="1"/>
  <c r="CP617" i="1"/>
  <c r="CQ617" i="1"/>
  <c r="CR617" i="1"/>
  <c r="CS617" i="1"/>
  <c r="CT617" i="1"/>
  <c r="CU617" i="1"/>
  <c r="CV617" i="1"/>
  <c r="CW617" i="1"/>
  <c r="CX617" i="1"/>
  <c r="CY617" i="1"/>
  <c r="CZ617" i="1"/>
  <c r="DA617" i="1"/>
  <c r="DB617" i="1"/>
  <c r="DC617" i="1"/>
  <c r="DD617" i="1"/>
  <c r="DE617" i="1"/>
  <c r="DF617" i="1"/>
  <c r="DG617" i="1"/>
  <c r="DH617" i="1"/>
  <c r="DI617" i="1"/>
  <c r="DK617" i="1"/>
  <c r="DL617" i="1"/>
  <c r="DM617" i="1"/>
  <c r="DN617" i="1"/>
  <c r="DO617" i="1"/>
  <c r="DP617" i="1"/>
  <c r="DQ617" i="1"/>
  <c r="DR617" i="1"/>
  <c r="DS617" i="1"/>
  <c r="DT617" i="1"/>
  <c r="DU617" i="1"/>
  <c r="DV617" i="1"/>
  <c r="DX617" i="1"/>
  <c r="DY617" i="1"/>
  <c r="DZ617" i="1"/>
  <c r="EA617" i="1"/>
  <c r="EB617" i="1"/>
  <c r="BF618" i="1"/>
  <c r="BG618" i="1"/>
  <c r="BH618" i="1"/>
  <c r="BI618" i="1"/>
  <c r="BJ618" i="1"/>
  <c r="BK618" i="1"/>
  <c r="BL618" i="1"/>
  <c r="BM618" i="1"/>
  <c r="BN618" i="1"/>
  <c r="BO618" i="1"/>
  <c r="BP618" i="1"/>
  <c r="BQ618" i="1"/>
  <c r="BR618" i="1"/>
  <c r="BS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H618" i="1"/>
  <c r="CI618" i="1"/>
  <c r="CJ618" i="1"/>
  <c r="CK618" i="1"/>
  <c r="CL618" i="1"/>
  <c r="CM618" i="1"/>
  <c r="CN618" i="1"/>
  <c r="CO618" i="1"/>
  <c r="CP618" i="1"/>
  <c r="CQ618" i="1"/>
  <c r="CR618" i="1"/>
  <c r="CS618" i="1"/>
  <c r="CT618" i="1"/>
  <c r="CU618" i="1"/>
  <c r="CV618" i="1"/>
  <c r="CW618" i="1"/>
  <c r="CX618" i="1"/>
  <c r="CY618" i="1"/>
  <c r="CZ618" i="1"/>
  <c r="DA618" i="1"/>
  <c r="DB618" i="1"/>
  <c r="DC618" i="1"/>
  <c r="DD618" i="1"/>
  <c r="DE618" i="1"/>
  <c r="DF618" i="1"/>
  <c r="DG618" i="1"/>
  <c r="DH618" i="1"/>
  <c r="DI618" i="1"/>
  <c r="DK618" i="1"/>
  <c r="DL618" i="1"/>
  <c r="DM618" i="1"/>
  <c r="DN618" i="1"/>
  <c r="DO618" i="1"/>
  <c r="DP618" i="1"/>
  <c r="DQ618" i="1"/>
  <c r="DR618" i="1"/>
  <c r="DS618" i="1"/>
  <c r="DT618" i="1"/>
  <c r="DU618" i="1"/>
  <c r="DV618" i="1"/>
  <c r="DX618" i="1"/>
  <c r="DY618" i="1"/>
  <c r="DZ618" i="1"/>
  <c r="EA618" i="1"/>
  <c r="EB618" i="1"/>
  <c r="BF619" i="1"/>
  <c r="BG619" i="1"/>
  <c r="BH619" i="1"/>
  <c r="BI619" i="1"/>
  <c r="BJ619" i="1"/>
  <c r="BK619" i="1"/>
  <c r="BL619" i="1"/>
  <c r="BM619" i="1"/>
  <c r="BN619" i="1"/>
  <c r="BO619" i="1"/>
  <c r="BP619" i="1"/>
  <c r="BQ619" i="1"/>
  <c r="BR619" i="1"/>
  <c r="BS619" i="1"/>
  <c r="BV619" i="1"/>
  <c r="BW619" i="1"/>
  <c r="BX619" i="1"/>
  <c r="BY619" i="1"/>
  <c r="BZ619" i="1"/>
  <c r="CA619" i="1"/>
  <c r="CB619" i="1"/>
  <c r="CC619" i="1"/>
  <c r="CD619" i="1"/>
  <c r="CE619" i="1"/>
  <c r="CF619" i="1"/>
  <c r="CG619" i="1"/>
  <c r="CH619" i="1"/>
  <c r="CI619" i="1"/>
  <c r="CJ619" i="1"/>
  <c r="CK619" i="1"/>
  <c r="CL619" i="1"/>
  <c r="CM619" i="1"/>
  <c r="CN619" i="1"/>
  <c r="CO619" i="1"/>
  <c r="CP619" i="1"/>
  <c r="CQ619" i="1"/>
  <c r="CR619" i="1"/>
  <c r="CS619" i="1"/>
  <c r="CT619" i="1"/>
  <c r="CU619" i="1"/>
  <c r="CV619" i="1"/>
  <c r="CW619" i="1"/>
  <c r="CX619" i="1"/>
  <c r="CY619" i="1"/>
  <c r="CZ619" i="1"/>
  <c r="DA619" i="1"/>
  <c r="DB619" i="1"/>
  <c r="DC619" i="1"/>
  <c r="DD619" i="1"/>
  <c r="DE619" i="1"/>
  <c r="DF619" i="1"/>
  <c r="DG619" i="1"/>
  <c r="DH619" i="1"/>
  <c r="DI619" i="1"/>
  <c r="DK619" i="1"/>
  <c r="DL619" i="1"/>
  <c r="DM619" i="1"/>
  <c r="DN619" i="1"/>
  <c r="DO619" i="1"/>
  <c r="DP619" i="1"/>
  <c r="DQ619" i="1"/>
  <c r="DR619" i="1"/>
  <c r="DS619" i="1"/>
  <c r="DT619" i="1"/>
  <c r="DU619" i="1"/>
  <c r="DV619" i="1"/>
  <c r="DX619" i="1"/>
  <c r="DY619" i="1"/>
  <c r="DZ619" i="1"/>
  <c r="EA619" i="1"/>
  <c r="EB619" i="1"/>
  <c r="BF620" i="1"/>
  <c r="BG620" i="1"/>
  <c r="BH620" i="1"/>
  <c r="BI620" i="1"/>
  <c r="BJ620" i="1"/>
  <c r="BK620" i="1"/>
  <c r="BL620" i="1"/>
  <c r="BM620" i="1"/>
  <c r="BN620" i="1"/>
  <c r="BO620" i="1"/>
  <c r="BP620" i="1"/>
  <c r="BQ620" i="1"/>
  <c r="BR620" i="1"/>
  <c r="BS620" i="1"/>
  <c r="BV620" i="1"/>
  <c r="BW620" i="1"/>
  <c r="BX620" i="1"/>
  <c r="BY620" i="1"/>
  <c r="BZ620" i="1"/>
  <c r="CA620" i="1"/>
  <c r="CB620" i="1"/>
  <c r="CC620" i="1"/>
  <c r="CD620" i="1"/>
  <c r="CE620" i="1"/>
  <c r="CF620" i="1"/>
  <c r="CG620" i="1"/>
  <c r="CH620" i="1"/>
  <c r="CI620" i="1"/>
  <c r="CJ620" i="1"/>
  <c r="CK620" i="1"/>
  <c r="CL620" i="1"/>
  <c r="CM620" i="1"/>
  <c r="CN620" i="1"/>
  <c r="CO620" i="1"/>
  <c r="CP620" i="1"/>
  <c r="CQ620" i="1"/>
  <c r="CR620" i="1"/>
  <c r="CS620" i="1"/>
  <c r="CT620" i="1"/>
  <c r="CU620" i="1"/>
  <c r="CV620" i="1"/>
  <c r="CW620" i="1"/>
  <c r="CX620" i="1"/>
  <c r="CY620" i="1"/>
  <c r="CZ620" i="1"/>
  <c r="DA620" i="1"/>
  <c r="DB620" i="1"/>
  <c r="DC620" i="1"/>
  <c r="DD620" i="1"/>
  <c r="DE620" i="1"/>
  <c r="DF620" i="1"/>
  <c r="DG620" i="1"/>
  <c r="DH620" i="1"/>
  <c r="DI620" i="1"/>
  <c r="DK620" i="1"/>
  <c r="DL620" i="1"/>
  <c r="DM620" i="1"/>
  <c r="DN620" i="1"/>
  <c r="DO620" i="1"/>
  <c r="DP620" i="1"/>
  <c r="DQ620" i="1"/>
  <c r="DR620" i="1"/>
  <c r="DS620" i="1"/>
  <c r="DT620" i="1"/>
  <c r="DU620" i="1"/>
  <c r="DV620" i="1"/>
  <c r="DX620" i="1"/>
  <c r="DY620" i="1"/>
  <c r="DZ620" i="1"/>
  <c r="EA620" i="1"/>
  <c r="EB620" i="1"/>
  <c r="BF621" i="1"/>
  <c r="BG621" i="1"/>
  <c r="BH621" i="1"/>
  <c r="BI621" i="1"/>
  <c r="BJ621" i="1"/>
  <c r="BK621" i="1"/>
  <c r="BL621" i="1"/>
  <c r="BM621" i="1"/>
  <c r="BN621" i="1"/>
  <c r="BO621" i="1"/>
  <c r="BP621" i="1"/>
  <c r="BQ621" i="1"/>
  <c r="BR621" i="1"/>
  <c r="BS621" i="1"/>
  <c r="BV621" i="1"/>
  <c r="BW621" i="1"/>
  <c r="BX621" i="1"/>
  <c r="BY621" i="1"/>
  <c r="BZ621" i="1"/>
  <c r="CA621" i="1"/>
  <c r="CB621" i="1"/>
  <c r="CC621" i="1"/>
  <c r="CD621" i="1"/>
  <c r="CE621" i="1"/>
  <c r="CF621" i="1"/>
  <c r="CG621" i="1"/>
  <c r="CH621" i="1"/>
  <c r="CI621" i="1"/>
  <c r="CJ621" i="1"/>
  <c r="CK621" i="1"/>
  <c r="CL621" i="1"/>
  <c r="CM621" i="1"/>
  <c r="CN621" i="1"/>
  <c r="CO621" i="1"/>
  <c r="CP621" i="1"/>
  <c r="CQ621" i="1"/>
  <c r="CR621" i="1"/>
  <c r="CS621" i="1"/>
  <c r="CT621" i="1"/>
  <c r="CU621" i="1"/>
  <c r="CV621" i="1"/>
  <c r="CW621" i="1"/>
  <c r="CX621" i="1"/>
  <c r="CY621" i="1"/>
  <c r="CZ621" i="1"/>
  <c r="DA621" i="1"/>
  <c r="DB621" i="1"/>
  <c r="DC621" i="1"/>
  <c r="DD621" i="1"/>
  <c r="DE621" i="1"/>
  <c r="DF621" i="1"/>
  <c r="DG621" i="1"/>
  <c r="DH621" i="1"/>
  <c r="DI621" i="1"/>
  <c r="DK621" i="1"/>
  <c r="DL621" i="1"/>
  <c r="DM621" i="1"/>
  <c r="DN621" i="1"/>
  <c r="DO621" i="1"/>
  <c r="DP621" i="1"/>
  <c r="DQ621" i="1"/>
  <c r="DR621" i="1"/>
  <c r="DS621" i="1"/>
  <c r="DT621" i="1"/>
  <c r="DU621" i="1"/>
  <c r="DV621" i="1"/>
  <c r="DX621" i="1"/>
  <c r="DY621" i="1"/>
  <c r="DZ621" i="1"/>
  <c r="EA621" i="1"/>
  <c r="EB621" i="1"/>
  <c r="BF622" i="1"/>
  <c r="BG622" i="1"/>
  <c r="BH622" i="1"/>
  <c r="BI622" i="1"/>
  <c r="BJ622" i="1"/>
  <c r="BK622" i="1"/>
  <c r="BL622" i="1"/>
  <c r="BM622" i="1"/>
  <c r="BN622" i="1"/>
  <c r="BO622" i="1"/>
  <c r="BP622" i="1"/>
  <c r="BQ622" i="1"/>
  <c r="BR622" i="1"/>
  <c r="BS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H622" i="1"/>
  <c r="CI622" i="1"/>
  <c r="CJ622" i="1"/>
  <c r="CK622" i="1"/>
  <c r="CL622" i="1"/>
  <c r="CM622" i="1"/>
  <c r="CN622" i="1"/>
  <c r="CO622" i="1"/>
  <c r="CP622" i="1"/>
  <c r="CQ622" i="1"/>
  <c r="CR622" i="1"/>
  <c r="CS622" i="1"/>
  <c r="CT622" i="1"/>
  <c r="CU622" i="1"/>
  <c r="CV622" i="1"/>
  <c r="CW622" i="1"/>
  <c r="CX622" i="1"/>
  <c r="CY622" i="1"/>
  <c r="CZ622" i="1"/>
  <c r="DA622" i="1"/>
  <c r="DB622" i="1"/>
  <c r="DC622" i="1"/>
  <c r="DD622" i="1"/>
  <c r="DE622" i="1"/>
  <c r="DF622" i="1"/>
  <c r="DG622" i="1"/>
  <c r="DH622" i="1"/>
  <c r="DI622" i="1"/>
  <c r="DK622" i="1"/>
  <c r="DL622" i="1"/>
  <c r="DM622" i="1"/>
  <c r="DN622" i="1"/>
  <c r="DO622" i="1"/>
  <c r="DP622" i="1"/>
  <c r="DQ622" i="1"/>
  <c r="DR622" i="1"/>
  <c r="DS622" i="1"/>
  <c r="DT622" i="1"/>
  <c r="DU622" i="1"/>
  <c r="DV622" i="1"/>
  <c r="DX622" i="1"/>
  <c r="DY622" i="1"/>
  <c r="DZ622" i="1"/>
  <c r="EA622" i="1"/>
  <c r="EB622" i="1"/>
  <c r="BF623" i="1"/>
  <c r="BG623" i="1"/>
  <c r="BH623" i="1"/>
  <c r="BI623" i="1"/>
  <c r="BJ623" i="1"/>
  <c r="BK623" i="1"/>
  <c r="BL623" i="1"/>
  <c r="BM623" i="1"/>
  <c r="BN623" i="1"/>
  <c r="BO623" i="1"/>
  <c r="BP623" i="1"/>
  <c r="BQ623" i="1"/>
  <c r="BR623" i="1"/>
  <c r="BS623" i="1"/>
  <c r="BV623" i="1"/>
  <c r="BW623" i="1"/>
  <c r="BX623" i="1"/>
  <c r="BY623" i="1"/>
  <c r="BZ623" i="1"/>
  <c r="CA623" i="1"/>
  <c r="CB623" i="1"/>
  <c r="CC623" i="1"/>
  <c r="CD623" i="1"/>
  <c r="CE623" i="1"/>
  <c r="CF623" i="1"/>
  <c r="CG623" i="1"/>
  <c r="CH623" i="1"/>
  <c r="CI623" i="1"/>
  <c r="CJ623" i="1"/>
  <c r="CK623" i="1"/>
  <c r="CL623" i="1"/>
  <c r="CM623" i="1"/>
  <c r="CN623" i="1"/>
  <c r="CO623" i="1"/>
  <c r="CP623" i="1"/>
  <c r="CQ623" i="1"/>
  <c r="CR623" i="1"/>
  <c r="CS623" i="1"/>
  <c r="CT623" i="1"/>
  <c r="CU623" i="1"/>
  <c r="CV623" i="1"/>
  <c r="CW623" i="1"/>
  <c r="CX623" i="1"/>
  <c r="CY623" i="1"/>
  <c r="CZ623" i="1"/>
  <c r="DA623" i="1"/>
  <c r="DB623" i="1"/>
  <c r="DC623" i="1"/>
  <c r="DD623" i="1"/>
  <c r="DE623" i="1"/>
  <c r="DF623" i="1"/>
  <c r="DG623" i="1"/>
  <c r="DH623" i="1"/>
  <c r="DI623" i="1"/>
  <c r="DK623" i="1"/>
  <c r="DL623" i="1"/>
  <c r="DM623" i="1"/>
  <c r="DN623" i="1"/>
  <c r="DO623" i="1"/>
  <c r="DP623" i="1"/>
  <c r="DQ623" i="1"/>
  <c r="DR623" i="1"/>
  <c r="DS623" i="1"/>
  <c r="DT623" i="1"/>
  <c r="DU623" i="1"/>
  <c r="DV623" i="1"/>
  <c r="DX623" i="1"/>
  <c r="DY623" i="1"/>
  <c r="DZ623" i="1"/>
  <c r="EA623" i="1"/>
  <c r="EB623" i="1"/>
  <c r="BF624" i="1"/>
  <c r="BG624" i="1"/>
  <c r="BH624" i="1"/>
  <c r="BI624" i="1"/>
  <c r="BJ624" i="1"/>
  <c r="BK624" i="1"/>
  <c r="BL624" i="1"/>
  <c r="BM624" i="1"/>
  <c r="BN624" i="1"/>
  <c r="BO624" i="1"/>
  <c r="BP624" i="1"/>
  <c r="BQ624" i="1"/>
  <c r="BR624" i="1"/>
  <c r="BS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H624" i="1"/>
  <c r="CI624" i="1"/>
  <c r="CJ624" i="1"/>
  <c r="CK624" i="1"/>
  <c r="CL624" i="1"/>
  <c r="CM624" i="1"/>
  <c r="CN624" i="1"/>
  <c r="CO624" i="1"/>
  <c r="CP624" i="1"/>
  <c r="CQ624" i="1"/>
  <c r="CR624" i="1"/>
  <c r="CS624" i="1"/>
  <c r="CT624" i="1"/>
  <c r="CU624" i="1"/>
  <c r="CV624" i="1"/>
  <c r="CW624" i="1"/>
  <c r="CX624" i="1"/>
  <c r="CY624" i="1"/>
  <c r="CZ624" i="1"/>
  <c r="DA624" i="1"/>
  <c r="DB624" i="1"/>
  <c r="DC624" i="1"/>
  <c r="DD624" i="1"/>
  <c r="DE624" i="1"/>
  <c r="DF624" i="1"/>
  <c r="DG624" i="1"/>
  <c r="DH624" i="1"/>
  <c r="DI624" i="1"/>
  <c r="DK624" i="1"/>
  <c r="DL624" i="1"/>
  <c r="DM624" i="1"/>
  <c r="DN624" i="1"/>
  <c r="DO624" i="1"/>
  <c r="DP624" i="1"/>
  <c r="DQ624" i="1"/>
  <c r="DR624" i="1"/>
  <c r="DS624" i="1"/>
  <c r="DT624" i="1"/>
  <c r="DU624" i="1"/>
  <c r="DV624" i="1"/>
  <c r="DX624" i="1"/>
  <c r="DY624" i="1"/>
  <c r="DZ624" i="1"/>
  <c r="EA624" i="1"/>
  <c r="EB624" i="1"/>
  <c r="BF625" i="1"/>
  <c r="BG625" i="1"/>
  <c r="BH625" i="1"/>
  <c r="BI625" i="1"/>
  <c r="BJ625" i="1"/>
  <c r="BK625" i="1"/>
  <c r="BL625" i="1"/>
  <c r="BM625" i="1"/>
  <c r="BN625" i="1"/>
  <c r="BO625" i="1"/>
  <c r="BP625" i="1"/>
  <c r="BQ625" i="1"/>
  <c r="BR625" i="1"/>
  <c r="BS625" i="1"/>
  <c r="BV625" i="1"/>
  <c r="BW625" i="1"/>
  <c r="BX625" i="1"/>
  <c r="BY625" i="1"/>
  <c r="BZ625" i="1"/>
  <c r="CA625" i="1"/>
  <c r="CB625" i="1"/>
  <c r="CC625" i="1"/>
  <c r="CD625" i="1"/>
  <c r="CE625" i="1"/>
  <c r="CF625" i="1"/>
  <c r="CG625" i="1"/>
  <c r="CH625" i="1"/>
  <c r="CI625" i="1"/>
  <c r="CJ625" i="1"/>
  <c r="CK625" i="1"/>
  <c r="CL625" i="1"/>
  <c r="CM625" i="1"/>
  <c r="CN625" i="1"/>
  <c r="CO625" i="1"/>
  <c r="CP625" i="1"/>
  <c r="CQ625" i="1"/>
  <c r="CR625" i="1"/>
  <c r="CS625" i="1"/>
  <c r="CT625" i="1"/>
  <c r="CU625" i="1"/>
  <c r="CV625" i="1"/>
  <c r="CW625" i="1"/>
  <c r="CX625" i="1"/>
  <c r="CY625" i="1"/>
  <c r="CZ625" i="1"/>
  <c r="DA625" i="1"/>
  <c r="DB625" i="1"/>
  <c r="DC625" i="1"/>
  <c r="DD625" i="1"/>
  <c r="DE625" i="1"/>
  <c r="DF625" i="1"/>
  <c r="DG625" i="1"/>
  <c r="DH625" i="1"/>
  <c r="DI625" i="1"/>
  <c r="DK625" i="1"/>
  <c r="DL625" i="1"/>
  <c r="DM625" i="1"/>
  <c r="DN625" i="1"/>
  <c r="DO625" i="1"/>
  <c r="DP625" i="1"/>
  <c r="DQ625" i="1"/>
  <c r="DR625" i="1"/>
  <c r="DS625" i="1"/>
  <c r="DT625" i="1"/>
  <c r="DU625" i="1"/>
  <c r="DV625" i="1"/>
  <c r="DX625" i="1"/>
  <c r="DY625" i="1"/>
  <c r="DZ625" i="1"/>
  <c r="EA625" i="1"/>
  <c r="EB625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CM626" i="1"/>
  <c r="CN626" i="1"/>
  <c r="CO626" i="1"/>
  <c r="CP626" i="1"/>
  <c r="CQ626" i="1"/>
  <c r="CR626" i="1"/>
  <c r="CS626" i="1"/>
  <c r="CT626" i="1"/>
  <c r="CU626" i="1"/>
  <c r="CV626" i="1"/>
  <c r="CW626" i="1"/>
  <c r="CX626" i="1"/>
  <c r="CY626" i="1"/>
  <c r="CZ626" i="1"/>
  <c r="DA626" i="1"/>
  <c r="DB626" i="1"/>
  <c r="DC626" i="1"/>
  <c r="DD626" i="1"/>
  <c r="DE626" i="1"/>
  <c r="DF626" i="1"/>
  <c r="DG626" i="1"/>
  <c r="DH626" i="1"/>
  <c r="DI626" i="1"/>
  <c r="DK626" i="1"/>
  <c r="DL626" i="1"/>
  <c r="DM626" i="1"/>
  <c r="DN626" i="1"/>
  <c r="DO626" i="1"/>
  <c r="DP626" i="1"/>
  <c r="DQ626" i="1"/>
  <c r="DR626" i="1"/>
  <c r="DS626" i="1"/>
  <c r="DT626" i="1"/>
  <c r="DU626" i="1"/>
  <c r="DV626" i="1"/>
  <c r="DX626" i="1"/>
  <c r="DY626" i="1"/>
  <c r="DZ626" i="1"/>
  <c r="EA626" i="1"/>
  <c r="EB626" i="1"/>
  <c r="BF627" i="1"/>
  <c r="BG627" i="1"/>
  <c r="BH627" i="1"/>
  <c r="BI627" i="1"/>
  <c r="BJ627" i="1"/>
  <c r="BK627" i="1"/>
  <c r="BL627" i="1"/>
  <c r="BM627" i="1"/>
  <c r="BN627" i="1"/>
  <c r="BO627" i="1"/>
  <c r="BP627" i="1"/>
  <c r="BQ627" i="1"/>
  <c r="BR627" i="1"/>
  <c r="BS627" i="1"/>
  <c r="BV627" i="1"/>
  <c r="BW627" i="1"/>
  <c r="BX627" i="1"/>
  <c r="BY627" i="1"/>
  <c r="BZ627" i="1"/>
  <c r="CA627" i="1"/>
  <c r="CB627" i="1"/>
  <c r="CC627" i="1"/>
  <c r="CD627" i="1"/>
  <c r="CE627" i="1"/>
  <c r="CF627" i="1"/>
  <c r="CG627" i="1"/>
  <c r="CH627" i="1"/>
  <c r="CI627" i="1"/>
  <c r="CJ627" i="1"/>
  <c r="CK627" i="1"/>
  <c r="CL627" i="1"/>
  <c r="CM627" i="1"/>
  <c r="CN627" i="1"/>
  <c r="CO627" i="1"/>
  <c r="CP627" i="1"/>
  <c r="CQ627" i="1"/>
  <c r="CR627" i="1"/>
  <c r="CS627" i="1"/>
  <c r="CT627" i="1"/>
  <c r="CU627" i="1"/>
  <c r="CV627" i="1"/>
  <c r="CW627" i="1"/>
  <c r="CX627" i="1"/>
  <c r="CY627" i="1"/>
  <c r="CZ627" i="1"/>
  <c r="DA627" i="1"/>
  <c r="DB627" i="1"/>
  <c r="DC627" i="1"/>
  <c r="DD627" i="1"/>
  <c r="DE627" i="1"/>
  <c r="DF627" i="1"/>
  <c r="DG627" i="1"/>
  <c r="DH627" i="1"/>
  <c r="DI627" i="1"/>
  <c r="DK627" i="1"/>
  <c r="DL627" i="1"/>
  <c r="DM627" i="1"/>
  <c r="DN627" i="1"/>
  <c r="DO627" i="1"/>
  <c r="DP627" i="1"/>
  <c r="DQ627" i="1"/>
  <c r="DR627" i="1"/>
  <c r="DS627" i="1"/>
  <c r="DT627" i="1"/>
  <c r="DU627" i="1"/>
  <c r="DV627" i="1"/>
  <c r="DX627" i="1"/>
  <c r="DY627" i="1"/>
  <c r="DZ627" i="1"/>
  <c r="EA627" i="1"/>
  <c r="EB627" i="1"/>
  <c r="BF628" i="1"/>
  <c r="BG628" i="1"/>
  <c r="BH628" i="1"/>
  <c r="BI628" i="1"/>
  <c r="BJ628" i="1"/>
  <c r="BK628" i="1"/>
  <c r="BL628" i="1"/>
  <c r="BM628" i="1"/>
  <c r="BN628" i="1"/>
  <c r="BO628" i="1"/>
  <c r="BP628" i="1"/>
  <c r="BQ628" i="1"/>
  <c r="BR628" i="1"/>
  <c r="BS628" i="1"/>
  <c r="BV628" i="1"/>
  <c r="BW628" i="1"/>
  <c r="BX628" i="1"/>
  <c r="BY628" i="1"/>
  <c r="BZ628" i="1"/>
  <c r="CA628" i="1"/>
  <c r="CB628" i="1"/>
  <c r="CC628" i="1"/>
  <c r="CD628" i="1"/>
  <c r="CE628" i="1"/>
  <c r="CF628" i="1"/>
  <c r="CG628" i="1"/>
  <c r="CH628" i="1"/>
  <c r="CI628" i="1"/>
  <c r="CJ628" i="1"/>
  <c r="CK628" i="1"/>
  <c r="CL628" i="1"/>
  <c r="CM628" i="1"/>
  <c r="CN628" i="1"/>
  <c r="CO628" i="1"/>
  <c r="CP628" i="1"/>
  <c r="CQ628" i="1"/>
  <c r="CR628" i="1"/>
  <c r="CS628" i="1"/>
  <c r="CT628" i="1"/>
  <c r="CU628" i="1"/>
  <c r="CV628" i="1"/>
  <c r="CW628" i="1"/>
  <c r="CX628" i="1"/>
  <c r="CY628" i="1"/>
  <c r="CZ628" i="1"/>
  <c r="DA628" i="1"/>
  <c r="DB628" i="1"/>
  <c r="DC628" i="1"/>
  <c r="DD628" i="1"/>
  <c r="DE628" i="1"/>
  <c r="DF628" i="1"/>
  <c r="DG628" i="1"/>
  <c r="DH628" i="1"/>
  <c r="DI628" i="1"/>
  <c r="DK628" i="1"/>
  <c r="DL628" i="1"/>
  <c r="DM628" i="1"/>
  <c r="DN628" i="1"/>
  <c r="DO628" i="1"/>
  <c r="DP628" i="1"/>
  <c r="DQ628" i="1"/>
  <c r="DR628" i="1"/>
  <c r="DS628" i="1"/>
  <c r="DT628" i="1"/>
  <c r="DU628" i="1"/>
  <c r="DV628" i="1"/>
  <c r="DX628" i="1"/>
  <c r="DY628" i="1"/>
  <c r="DZ628" i="1"/>
  <c r="EA628" i="1"/>
  <c r="EB628" i="1"/>
  <c r="BF629" i="1"/>
  <c r="BG629" i="1"/>
  <c r="BH629" i="1"/>
  <c r="BI629" i="1"/>
  <c r="BJ629" i="1"/>
  <c r="BK629" i="1"/>
  <c r="BL629" i="1"/>
  <c r="BM629" i="1"/>
  <c r="BN629" i="1"/>
  <c r="BO629" i="1"/>
  <c r="BP629" i="1"/>
  <c r="BQ629" i="1"/>
  <c r="BR629" i="1"/>
  <c r="BS629" i="1"/>
  <c r="BV629" i="1"/>
  <c r="BW629" i="1"/>
  <c r="BX629" i="1"/>
  <c r="BY629" i="1"/>
  <c r="BZ629" i="1"/>
  <c r="CA629" i="1"/>
  <c r="CB629" i="1"/>
  <c r="CC629" i="1"/>
  <c r="CD629" i="1"/>
  <c r="CE629" i="1"/>
  <c r="CF629" i="1"/>
  <c r="CG629" i="1"/>
  <c r="CH629" i="1"/>
  <c r="CI629" i="1"/>
  <c r="CJ629" i="1"/>
  <c r="CK629" i="1"/>
  <c r="CL629" i="1"/>
  <c r="CM629" i="1"/>
  <c r="CN629" i="1"/>
  <c r="CO629" i="1"/>
  <c r="CP629" i="1"/>
  <c r="CQ629" i="1"/>
  <c r="CR629" i="1"/>
  <c r="CS629" i="1"/>
  <c r="CT629" i="1"/>
  <c r="CU629" i="1"/>
  <c r="CV629" i="1"/>
  <c r="CW629" i="1"/>
  <c r="CX629" i="1"/>
  <c r="CY629" i="1"/>
  <c r="CZ629" i="1"/>
  <c r="DA629" i="1"/>
  <c r="DB629" i="1"/>
  <c r="DC629" i="1"/>
  <c r="DD629" i="1"/>
  <c r="DE629" i="1"/>
  <c r="DF629" i="1"/>
  <c r="DG629" i="1"/>
  <c r="DH629" i="1"/>
  <c r="DI629" i="1"/>
  <c r="DK629" i="1"/>
  <c r="DL629" i="1"/>
  <c r="DM629" i="1"/>
  <c r="DN629" i="1"/>
  <c r="DO629" i="1"/>
  <c r="DP629" i="1"/>
  <c r="DQ629" i="1"/>
  <c r="DR629" i="1"/>
  <c r="DS629" i="1"/>
  <c r="DT629" i="1"/>
  <c r="DU629" i="1"/>
  <c r="DV629" i="1"/>
  <c r="DX629" i="1"/>
  <c r="DY629" i="1"/>
  <c r="DZ629" i="1"/>
  <c r="EA629" i="1"/>
  <c r="EB629" i="1"/>
  <c r="BF630" i="1"/>
  <c r="BG630" i="1"/>
  <c r="BH630" i="1"/>
  <c r="BI630" i="1"/>
  <c r="BJ630" i="1"/>
  <c r="BK630" i="1"/>
  <c r="BL630" i="1"/>
  <c r="BM630" i="1"/>
  <c r="BN630" i="1"/>
  <c r="BO630" i="1"/>
  <c r="BP630" i="1"/>
  <c r="BQ630" i="1"/>
  <c r="BR630" i="1"/>
  <c r="BS630" i="1"/>
  <c r="BV630" i="1"/>
  <c r="BW630" i="1"/>
  <c r="BX630" i="1"/>
  <c r="BY630" i="1"/>
  <c r="BZ630" i="1"/>
  <c r="CA630" i="1"/>
  <c r="CB630" i="1"/>
  <c r="CC630" i="1"/>
  <c r="CD630" i="1"/>
  <c r="CE630" i="1"/>
  <c r="CF630" i="1"/>
  <c r="CG630" i="1"/>
  <c r="CH630" i="1"/>
  <c r="CI630" i="1"/>
  <c r="CJ630" i="1"/>
  <c r="CK630" i="1"/>
  <c r="CL630" i="1"/>
  <c r="CM630" i="1"/>
  <c r="CN630" i="1"/>
  <c r="CO630" i="1"/>
  <c r="CP630" i="1"/>
  <c r="CQ630" i="1"/>
  <c r="CR630" i="1"/>
  <c r="CS630" i="1"/>
  <c r="CT630" i="1"/>
  <c r="CU630" i="1"/>
  <c r="CV630" i="1"/>
  <c r="CW630" i="1"/>
  <c r="CX630" i="1"/>
  <c r="CY630" i="1"/>
  <c r="CZ630" i="1"/>
  <c r="DA630" i="1"/>
  <c r="DB630" i="1"/>
  <c r="DC630" i="1"/>
  <c r="DD630" i="1"/>
  <c r="DE630" i="1"/>
  <c r="DF630" i="1"/>
  <c r="DG630" i="1"/>
  <c r="DH630" i="1"/>
  <c r="DI630" i="1"/>
  <c r="DK630" i="1"/>
  <c r="DL630" i="1"/>
  <c r="DM630" i="1"/>
  <c r="DN630" i="1"/>
  <c r="DO630" i="1"/>
  <c r="DP630" i="1"/>
  <c r="DQ630" i="1"/>
  <c r="DR630" i="1"/>
  <c r="DS630" i="1"/>
  <c r="DT630" i="1"/>
  <c r="DU630" i="1"/>
  <c r="DV630" i="1"/>
  <c r="DX630" i="1"/>
  <c r="DY630" i="1"/>
  <c r="DZ630" i="1"/>
  <c r="EA630" i="1"/>
  <c r="EB630" i="1"/>
  <c r="BF631" i="1"/>
  <c r="BG631" i="1"/>
  <c r="BH631" i="1"/>
  <c r="BI631" i="1"/>
  <c r="BJ631" i="1"/>
  <c r="BK631" i="1"/>
  <c r="BL631" i="1"/>
  <c r="BM631" i="1"/>
  <c r="BN631" i="1"/>
  <c r="BO631" i="1"/>
  <c r="BP631" i="1"/>
  <c r="BQ631" i="1"/>
  <c r="BR631" i="1"/>
  <c r="BS631" i="1"/>
  <c r="BV631" i="1"/>
  <c r="BW631" i="1"/>
  <c r="BX631" i="1"/>
  <c r="BY631" i="1"/>
  <c r="BZ631" i="1"/>
  <c r="CA631" i="1"/>
  <c r="CB631" i="1"/>
  <c r="CC631" i="1"/>
  <c r="CD631" i="1"/>
  <c r="CE631" i="1"/>
  <c r="CF631" i="1"/>
  <c r="CG631" i="1"/>
  <c r="CH631" i="1"/>
  <c r="CI631" i="1"/>
  <c r="CJ631" i="1"/>
  <c r="CK631" i="1"/>
  <c r="CL631" i="1"/>
  <c r="CM631" i="1"/>
  <c r="CN631" i="1"/>
  <c r="CO631" i="1"/>
  <c r="CP631" i="1"/>
  <c r="CQ631" i="1"/>
  <c r="CR631" i="1"/>
  <c r="CS631" i="1"/>
  <c r="CT631" i="1"/>
  <c r="CU631" i="1"/>
  <c r="CV631" i="1"/>
  <c r="CW631" i="1"/>
  <c r="CX631" i="1"/>
  <c r="CY631" i="1"/>
  <c r="CZ631" i="1"/>
  <c r="DA631" i="1"/>
  <c r="DB631" i="1"/>
  <c r="DC631" i="1"/>
  <c r="DD631" i="1"/>
  <c r="DE631" i="1"/>
  <c r="DF631" i="1"/>
  <c r="DG631" i="1"/>
  <c r="DH631" i="1"/>
  <c r="DI631" i="1"/>
  <c r="DK631" i="1"/>
  <c r="DL631" i="1"/>
  <c r="DM631" i="1"/>
  <c r="DN631" i="1"/>
  <c r="DO631" i="1"/>
  <c r="DP631" i="1"/>
  <c r="DQ631" i="1"/>
  <c r="DR631" i="1"/>
  <c r="DS631" i="1"/>
  <c r="DT631" i="1"/>
  <c r="DU631" i="1"/>
  <c r="DV631" i="1"/>
  <c r="DX631" i="1"/>
  <c r="DY631" i="1"/>
  <c r="DZ631" i="1"/>
  <c r="EA631" i="1"/>
  <c r="EB631" i="1"/>
  <c r="BF632" i="1"/>
  <c r="BG632" i="1"/>
  <c r="BH632" i="1"/>
  <c r="BI632" i="1"/>
  <c r="BJ632" i="1"/>
  <c r="BK632" i="1"/>
  <c r="BL632" i="1"/>
  <c r="BM632" i="1"/>
  <c r="BN632" i="1"/>
  <c r="BO632" i="1"/>
  <c r="BP632" i="1"/>
  <c r="BQ632" i="1"/>
  <c r="BR632" i="1"/>
  <c r="BS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H632" i="1"/>
  <c r="CI632" i="1"/>
  <c r="CJ632" i="1"/>
  <c r="CK632" i="1"/>
  <c r="CL632" i="1"/>
  <c r="CM632" i="1"/>
  <c r="CN632" i="1"/>
  <c r="CO632" i="1"/>
  <c r="CP632" i="1"/>
  <c r="CQ632" i="1"/>
  <c r="CR632" i="1"/>
  <c r="CS632" i="1"/>
  <c r="CT632" i="1"/>
  <c r="CU632" i="1"/>
  <c r="CV632" i="1"/>
  <c r="CW632" i="1"/>
  <c r="CX632" i="1"/>
  <c r="CY632" i="1"/>
  <c r="CZ632" i="1"/>
  <c r="DA632" i="1"/>
  <c r="DB632" i="1"/>
  <c r="DC632" i="1"/>
  <c r="DD632" i="1"/>
  <c r="DE632" i="1"/>
  <c r="DF632" i="1"/>
  <c r="DG632" i="1"/>
  <c r="DH632" i="1"/>
  <c r="DI632" i="1"/>
  <c r="DK632" i="1"/>
  <c r="DL632" i="1"/>
  <c r="DM632" i="1"/>
  <c r="DN632" i="1"/>
  <c r="DO632" i="1"/>
  <c r="DP632" i="1"/>
  <c r="DQ632" i="1"/>
  <c r="DR632" i="1"/>
  <c r="DS632" i="1"/>
  <c r="DT632" i="1"/>
  <c r="DU632" i="1"/>
  <c r="DV632" i="1"/>
  <c r="DX632" i="1"/>
  <c r="DY632" i="1"/>
  <c r="DZ632" i="1"/>
  <c r="EA632" i="1"/>
  <c r="EB632" i="1"/>
  <c r="BF633" i="1"/>
  <c r="BG633" i="1"/>
  <c r="BH633" i="1"/>
  <c r="BI633" i="1"/>
  <c r="BJ633" i="1"/>
  <c r="BK633" i="1"/>
  <c r="BL633" i="1"/>
  <c r="BM633" i="1"/>
  <c r="BN633" i="1"/>
  <c r="BO633" i="1"/>
  <c r="BP633" i="1"/>
  <c r="BQ633" i="1"/>
  <c r="BR633" i="1"/>
  <c r="BS633" i="1"/>
  <c r="BV633" i="1"/>
  <c r="BW633" i="1"/>
  <c r="BX633" i="1"/>
  <c r="BY633" i="1"/>
  <c r="BZ633" i="1"/>
  <c r="CA633" i="1"/>
  <c r="CB633" i="1"/>
  <c r="CC633" i="1"/>
  <c r="CD633" i="1"/>
  <c r="CE633" i="1"/>
  <c r="CF633" i="1"/>
  <c r="CG633" i="1"/>
  <c r="CH633" i="1"/>
  <c r="CI633" i="1"/>
  <c r="CJ633" i="1"/>
  <c r="CK633" i="1"/>
  <c r="CL633" i="1"/>
  <c r="CM633" i="1"/>
  <c r="CN633" i="1"/>
  <c r="CO633" i="1"/>
  <c r="CP633" i="1"/>
  <c r="CQ633" i="1"/>
  <c r="CR633" i="1"/>
  <c r="CS633" i="1"/>
  <c r="CT633" i="1"/>
  <c r="CU633" i="1"/>
  <c r="CV633" i="1"/>
  <c r="CW633" i="1"/>
  <c r="CX633" i="1"/>
  <c r="CY633" i="1"/>
  <c r="CZ633" i="1"/>
  <c r="DA633" i="1"/>
  <c r="DB633" i="1"/>
  <c r="DC633" i="1"/>
  <c r="DD633" i="1"/>
  <c r="DE633" i="1"/>
  <c r="DF633" i="1"/>
  <c r="DG633" i="1"/>
  <c r="DH633" i="1"/>
  <c r="DI633" i="1"/>
  <c r="DK633" i="1"/>
  <c r="DL633" i="1"/>
  <c r="DM633" i="1"/>
  <c r="DN633" i="1"/>
  <c r="DO633" i="1"/>
  <c r="DP633" i="1"/>
  <c r="DQ633" i="1"/>
  <c r="DR633" i="1"/>
  <c r="DS633" i="1"/>
  <c r="DT633" i="1"/>
  <c r="DU633" i="1"/>
  <c r="DV633" i="1"/>
  <c r="DX633" i="1"/>
  <c r="DY633" i="1"/>
  <c r="DZ633" i="1"/>
  <c r="EA633" i="1"/>
  <c r="EB633" i="1"/>
  <c r="BF634" i="1"/>
  <c r="BG634" i="1"/>
  <c r="BH634" i="1"/>
  <c r="BI634" i="1"/>
  <c r="BJ634" i="1"/>
  <c r="BK634" i="1"/>
  <c r="BL634" i="1"/>
  <c r="BM634" i="1"/>
  <c r="BN634" i="1"/>
  <c r="BO634" i="1"/>
  <c r="BP634" i="1"/>
  <c r="BQ634" i="1"/>
  <c r="BR634" i="1"/>
  <c r="BS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I634" i="1"/>
  <c r="CJ634" i="1"/>
  <c r="CK634" i="1"/>
  <c r="CL634" i="1"/>
  <c r="CM634" i="1"/>
  <c r="CN634" i="1"/>
  <c r="CO634" i="1"/>
  <c r="CP634" i="1"/>
  <c r="CQ634" i="1"/>
  <c r="CR634" i="1"/>
  <c r="CS634" i="1"/>
  <c r="CT634" i="1"/>
  <c r="CU634" i="1"/>
  <c r="CV634" i="1"/>
  <c r="CW634" i="1"/>
  <c r="CX634" i="1"/>
  <c r="CY634" i="1"/>
  <c r="CZ634" i="1"/>
  <c r="DA634" i="1"/>
  <c r="DB634" i="1"/>
  <c r="DC634" i="1"/>
  <c r="DD634" i="1"/>
  <c r="DE634" i="1"/>
  <c r="DF634" i="1"/>
  <c r="DG634" i="1"/>
  <c r="DH634" i="1"/>
  <c r="DI634" i="1"/>
  <c r="DK634" i="1"/>
  <c r="DL634" i="1"/>
  <c r="DM634" i="1"/>
  <c r="DN634" i="1"/>
  <c r="DO634" i="1"/>
  <c r="DP634" i="1"/>
  <c r="DQ634" i="1"/>
  <c r="DR634" i="1"/>
  <c r="DS634" i="1"/>
  <c r="DT634" i="1"/>
  <c r="DU634" i="1"/>
  <c r="DV634" i="1"/>
  <c r="DX634" i="1"/>
  <c r="DY634" i="1"/>
  <c r="DZ634" i="1"/>
  <c r="EA634" i="1"/>
  <c r="EB634" i="1"/>
  <c r="BF635" i="1"/>
  <c r="BG635" i="1"/>
  <c r="BH635" i="1"/>
  <c r="BI635" i="1"/>
  <c r="BJ635" i="1"/>
  <c r="BK635" i="1"/>
  <c r="BL635" i="1"/>
  <c r="BM635" i="1"/>
  <c r="BN635" i="1"/>
  <c r="BO635" i="1"/>
  <c r="BP635" i="1"/>
  <c r="BQ635" i="1"/>
  <c r="BR635" i="1"/>
  <c r="BS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H635" i="1"/>
  <c r="CI635" i="1"/>
  <c r="CJ635" i="1"/>
  <c r="CK635" i="1"/>
  <c r="CL635" i="1"/>
  <c r="CM635" i="1"/>
  <c r="CN635" i="1"/>
  <c r="CO635" i="1"/>
  <c r="CP635" i="1"/>
  <c r="CQ635" i="1"/>
  <c r="CR635" i="1"/>
  <c r="CS635" i="1"/>
  <c r="CT635" i="1"/>
  <c r="CU635" i="1"/>
  <c r="CV635" i="1"/>
  <c r="CW635" i="1"/>
  <c r="CX635" i="1"/>
  <c r="CY635" i="1"/>
  <c r="CZ635" i="1"/>
  <c r="DA635" i="1"/>
  <c r="DB635" i="1"/>
  <c r="DC635" i="1"/>
  <c r="DD635" i="1"/>
  <c r="DE635" i="1"/>
  <c r="DF635" i="1"/>
  <c r="DG635" i="1"/>
  <c r="DH635" i="1"/>
  <c r="DI635" i="1"/>
  <c r="DK635" i="1"/>
  <c r="DL635" i="1"/>
  <c r="DM635" i="1"/>
  <c r="DN635" i="1"/>
  <c r="DO635" i="1"/>
  <c r="DP635" i="1"/>
  <c r="DQ635" i="1"/>
  <c r="DR635" i="1"/>
  <c r="DS635" i="1"/>
  <c r="DT635" i="1"/>
  <c r="DU635" i="1"/>
  <c r="DV635" i="1"/>
  <c r="DX635" i="1"/>
  <c r="DY635" i="1"/>
  <c r="DZ635" i="1"/>
  <c r="EA635" i="1"/>
  <c r="EB635" i="1"/>
  <c r="BF636" i="1"/>
  <c r="BG636" i="1"/>
  <c r="BH636" i="1"/>
  <c r="BI636" i="1"/>
  <c r="BJ636" i="1"/>
  <c r="BK636" i="1"/>
  <c r="BL636" i="1"/>
  <c r="BM636" i="1"/>
  <c r="BN636" i="1"/>
  <c r="BO636" i="1"/>
  <c r="BP636" i="1"/>
  <c r="BQ636" i="1"/>
  <c r="BR636" i="1"/>
  <c r="BS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CJ636" i="1"/>
  <c r="CK636" i="1"/>
  <c r="CL636" i="1"/>
  <c r="CM636" i="1"/>
  <c r="CN636" i="1"/>
  <c r="CO636" i="1"/>
  <c r="CP636" i="1"/>
  <c r="CQ636" i="1"/>
  <c r="CR636" i="1"/>
  <c r="CS636" i="1"/>
  <c r="CT636" i="1"/>
  <c r="CU636" i="1"/>
  <c r="CV636" i="1"/>
  <c r="CW636" i="1"/>
  <c r="CX636" i="1"/>
  <c r="CY636" i="1"/>
  <c r="CZ636" i="1"/>
  <c r="DA636" i="1"/>
  <c r="DB636" i="1"/>
  <c r="DC636" i="1"/>
  <c r="DD636" i="1"/>
  <c r="DE636" i="1"/>
  <c r="DF636" i="1"/>
  <c r="DG636" i="1"/>
  <c r="DH636" i="1"/>
  <c r="DI636" i="1"/>
  <c r="DK636" i="1"/>
  <c r="DL636" i="1"/>
  <c r="DM636" i="1"/>
  <c r="DN636" i="1"/>
  <c r="DO636" i="1"/>
  <c r="DP636" i="1"/>
  <c r="DQ636" i="1"/>
  <c r="DR636" i="1"/>
  <c r="DS636" i="1"/>
  <c r="DT636" i="1"/>
  <c r="DU636" i="1"/>
  <c r="DV636" i="1"/>
  <c r="DX636" i="1"/>
  <c r="DY636" i="1"/>
  <c r="DZ636" i="1"/>
  <c r="EA636" i="1"/>
  <c r="EB636" i="1"/>
  <c r="BF637" i="1"/>
  <c r="BG637" i="1"/>
  <c r="BH637" i="1"/>
  <c r="BI637" i="1"/>
  <c r="BJ637" i="1"/>
  <c r="BK637" i="1"/>
  <c r="BL637" i="1"/>
  <c r="BM637" i="1"/>
  <c r="BN637" i="1"/>
  <c r="BO637" i="1"/>
  <c r="BP637" i="1"/>
  <c r="BQ637" i="1"/>
  <c r="BR637" i="1"/>
  <c r="BS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H637" i="1"/>
  <c r="CI637" i="1"/>
  <c r="CJ637" i="1"/>
  <c r="CK637" i="1"/>
  <c r="CL637" i="1"/>
  <c r="CM637" i="1"/>
  <c r="CN637" i="1"/>
  <c r="CO637" i="1"/>
  <c r="CP637" i="1"/>
  <c r="CQ637" i="1"/>
  <c r="CR637" i="1"/>
  <c r="CS637" i="1"/>
  <c r="CT637" i="1"/>
  <c r="CU637" i="1"/>
  <c r="CV637" i="1"/>
  <c r="CW637" i="1"/>
  <c r="CX637" i="1"/>
  <c r="CY637" i="1"/>
  <c r="CZ637" i="1"/>
  <c r="DA637" i="1"/>
  <c r="DB637" i="1"/>
  <c r="DC637" i="1"/>
  <c r="DD637" i="1"/>
  <c r="DE637" i="1"/>
  <c r="DF637" i="1"/>
  <c r="DG637" i="1"/>
  <c r="DH637" i="1"/>
  <c r="DI637" i="1"/>
  <c r="DK637" i="1"/>
  <c r="DL637" i="1"/>
  <c r="DM637" i="1"/>
  <c r="DN637" i="1"/>
  <c r="DO637" i="1"/>
  <c r="DP637" i="1"/>
  <c r="DQ637" i="1"/>
  <c r="DR637" i="1"/>
  <c r="DS637" i="1"/>
  <c r="DT637" i="1"/>
  <c r="DU637" i="1"/>
  <c r="DV637" i="1"/>
  <c r="DX637" i="1"/>
  <c r="DY637" i="1"/>
  <c r="DZ637" i="1"/>
  <c r="EA637" i="1"/>
  <c r="EB637" i="1"/>
  <c r="BF638" i="1"/>
  <c r="BG638" i="1"/>
  <c r="BH638" i="1"/>
  <c r="BI638" i="1"/>
  <c r="BJ638" i="1"/>
  <c r="BK638" i="1"/>
  <c r="BL638" i="1"/>
  <c r="BM638" i="1"/>
  <c r="BN638" i="1"/>
  <c r="BO638" i="1"/>
  <c r="BP638" i="1"/>
  <c r="BQ638" i="1"/>
  <c r="BR638" i="1"/>
  <c r="BS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I638" i="1"/>
  <c r="CJ638" i="1"/>
  <c r="CK638" i="1"/>
  <c r="CL638" i="1"/>
  <c r="CM638" i="1"/>
  <c r="CN638" i="1"/>
  <c r="CO638" i="1"/>
  <c r="CP638" i="1"/>
  <c r="CQ638" i="1"/>
  <c r="CR638" i="1"/>
  <c r="CS638" i="1"/>
  <c r="CT638" i="1"/>
  <c r="CU638" i="1"/>
  <c r="CV638" i="1"/>
  <c r="CW638" i="1"/>
  <c r="CX638" i="1"/>
  <c r="CY638" i="1"/>
  <c r="CZ638" i="1"/>
  <c r="DA638" i="1"/>
  <c r="DB638" i="1"/>
  <c r="DC638" i="1"/>
  <c r="DD638" i="1"/>
  <c r="DE638" i="1"/>
  <c r="DF638" i="1"/>
  <c r="DG638" i="1"/>
  <c r="DH638" i="1"/>
  <c r="DI638" i="1"/>
  <c r="DK638" i="1"/>
  <c r="DL638" i="1"/>
  <c r="DM638" i="1"/>
  <c r="DN638" i="1"/>
  <c r="DO638" i="1"/>
  <c r="DP638" i="1"/>
  <c r="DQ638" i="1"/>
  <c r="DR638" i="1"/>
  <c r="DS638" i="1"/>
  <c r="DT638" i="1"/>
  <c r="DU638" i="1"/>
  <c r="DV638" i="1"/>
  <c r="DX638" i="1"/>
  <c r="DY638" i="1"/>
  <c r="DZ638" i="1"/>
  <c r="EA638" i="1"/>
  <c r="EB638" i="1"/>
  <c r="BF639" i="1"/>
  <c r="BG639" i="1"/>
  <c r="BH639" i="1"/>
  <c r="BI639" i="1"/>
  <c r="BJ639" i="1"/>
  <c r="BK639" i="1"/>
  <c r="BL639" i="1"/>
  <c r="BM639" i="1"/>
  <c r="BN639" i="1"/>
  <c r="BO639" i="1"/>
  <c r="BP639" i="1"/>
  <c r="BQ639" i="1"/>
  <c r="BR639" i="1"/>
  <c r="BS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H639" i="1"/>
  <c r="CI639" i="1"/>
  <c r="CJ639" i="1"/>
  <c r="CK639" i="1"/>
  <c r="CL639" i="1"/>
  <c r="CM639" i="1"/>
  <c r="CN639" i="1"/>
  <c r="CO639" i="1"/>
  <c r="CP639" i="1"/>
  <c r="CQ639" i="1"/>
  <c r="CR639" i="1"/>
  <c r="CS639" i="1"/>
  <c r="CT639" i="1"/>
  <c r="CU639" i="1"/>
  <c r="CV639" i="1"/>
  <c r="CW639" i="1"/>
  <c r="CX639" i="1"/>
  <c r="CY639" i="1"/>
  <c r="CZ639" i="1"/>
  <c r="DA639" i="1"/>
  <c r="DB639" i="1"/>
  <c r="DC639" i="1"/>
  <c r="DD639" i="1"/>
  <c r="DE639" i="1"/>
  <c r="DF639" i="1"/>
  <c r="DG639" i="1"/>
  <c r="DH639" i="1"/>
  <c r="DI639" i="1"/>
  <c r="DK639" i="1"/>
  <c r="DL639" i="1"/>
  <c r="DM639" i="1"/>
  <c r="DN639" i="1"/>
  <c r="DO639" i="1"/>
  <c r="DP639" i="1"/>
  <c r="DQ639" i="1"/>
  <c r="DR639" i="1"/>
  <c r="DS639" i="1"/>
  <c r="DT639" i="1"/>
  <c r="DU639" i="1"/>
  <c r="DV639" i="1"/>
  <c r="DX639" i="1"/>
  <c r="DY639" i="1"/>
  <c r="DZ639" i="1"/>
  <c r="EA639" i="1"/>
  <c r="EB639" i="1"/>
  <c r="BF640" i="1"/>
  <c r="BG640" i="1"/>
  <c r="BH640" i="1"/>
  <c r="BI640" i="1"/>
  <c r="BJ640" i="1"/>
  <c r="BK640" i="1"/>
  <c r="BL640" i="1"/>
  <c r="BM640" i="1"/>
  <c r="BN640" i="1"/>
  <c r="BO640" i="1"/>
  <c r="BP640" i="1"/>
  <c r="BQ640" i="1"/>
  <c r="BR640" i="1"/>
  <c r="BS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H640" i="1"/>
  <c r="CI640" i="1"/>
  <c r="CJ640" i="1"/>
  <c r="CK640" i="1"/>
  <c r="CL640" i="1"/>
  <c r="CM640" i="1"/>
  <c r="CN640" i="1"/>
  <c r="CO640" i="1"/>
  <c r="CP640" i="1"/>
  <c r="CQ640" i="1"/>
  <c r="CR640" i="1"/>
  <c r="CS640" i="1"/>
  <c r="CT640" i="1"/>
  <c r="CU640" i="1"/>
  <c r="CV640" i="1"/>
  <c r="CW640" i="1"/>
  <c r="CX640" i="1"/>
  <c r="CY640" i="1"/>
  <c r="CZ640" i="1"/>
  <c r="DA640" i="1"/>
  <c r="DB640" i="1"/>
  <c r="DC640" i="1"/>
  <c r="DD640" i="1"/>
  <c r="DE640" i="1"/>
  <c r="DF640" i="1"/>
  <c r="DG640" i="1"/>
  <c r="DH640" i="1"/>
  <c r="DI640" i="1"/>
  <c r="DK640" i="1"/>
  <c r="DL640" i="1"/>
  <c r="DM640" i="1"/>
  <c r="DN640" i="1"/>
  <c r="DO640" i="1"/>
  <c r="DP640" i="1"/>
  <c r="DQ640" i="1"/>
  <c r="DR640" i="1"/>
  <c r="DS640" i="1"/>
  <c r="DT640" i="1"/>
  <c r="DU640" i="1"/>
  <c r="DV640" i="1"/>
  <c r="DX640" i="1"/>
  <c r="DY640" i="1"/>
  <c r="DZ640" i="1"/>
  <c r="EA640" i="1"/>
  <c r="EB640" i="1"/>
  <c r="BF641" i="1"/>
  <c r="BG641" i="1"/>
  <c r="BH641" i="1"/>
  <c r="BI641" i="1"/>
  <c r="BJ641" i="1"/>
  <c r="BK641" i="1"/>
  <c r="BL641" i="1"/>
  <c r="BM641" i="1"/>
  <c r="BN641" i="1"/>
  <c r="BO641" i="1"/>
  <c r="BP641" i="1"/>
  <c r="BQ641" i="1"/>
  <c r="BR641" i="1"/>
  <c r="BS641" i="1"/>
  <c r="BV641" i="1"/>
  <c r="BW641" i="1"/>
  <c r="BX641" i="1"/>
  <c r="BY641" i="1"/>
  <c r="BZ641" i="1"/>
  <c r="CA641" i="1"/>
  <c r="CB641" i="1"/>
  <c r="CC641" i="1"/>
  <c r="CD641" i="1"/>
  <c r="CE641" i="1"/>
  <c r="CF641" i="1"/>
  <c r="CG641" i="1"/>
  <c r="CH641" i="1"/>
  <c r="CI641" i="1"/>
  <c r="CJ641" i="1"/>
  <c r="CK641" i="1"/>
  <c r="CL641" i="1"/>
  <c r="CM641" i="1"/>
  <c r="CN641" i="1"/>
  <c r="CO641" i="1"/>
  <c r="CP641" i="1"/>
  <c r="CQ641" i="1"/>
  <c r="CR641" i="1"/>
  <c r="CS641" i="1"/>
  <c r="CT641" i="1"/>
  <c r="CU641" i="1"/>
  <c r="CV641" i="1"/>
  <c r="CW641" i="1"/>
  <c r="CX641" i="1"/>
  <c r="CY641" i="1"/>
  <c r="CZ641" i="1"/>
  <c r="DA641" i="1"/>
  <c r="DB641" i="1"/>
  <c r="DC641" i="1"/>
  <c r="DD641" i="1"/>
  <c r="DE641" i="1"/>
  <c r="DF641" i="1"/>
  <c r="DG641" i="1"/>
  <c r="DH641" i="1"/>
  <c r="DI641" i="1"/>
  <c r="DK641" i="1"/>
  <c r="DL641" i="1"/>
  <c r="DM641" i="1"/>
  <c r="DN641" i="1"/>
  <c r="DO641" i="1"/>
  <c r="DP641" i="1"/>
  <c r="DQ641" i="1"/>
  <c r="DR641" i="1"/>
  <c r="DS641" i="1"/>
  <c r="DT641" i="1"/>
  <c r="DU641" i="1"/>
  <c r="DV641" i="1"/>
  <c r="DX641" i="1"/>
  <c r="DY641" i="1"/>
  <c r="DZ641" i="1"/>
  <c r="EA641" i="1"/>
  <c r="EB641" i="1"/>
  <c r="BF642" i="1"/>
  <c r="BG642" i="1"/>
  <c r="BH642" i="1"/>
  <c r="BI642" i="1"/>
  <c r="BJ642" i="1"/>
  <c r="BK642" i="1"/>
  <c r="BL642" i="1"/>
  <c r="BM642" i="1"/>
  <c r="BN642" i="1"/>
  <c r="BO642" i="1"/>
  <c r="BP642" i="1"/>
  <c r="BQ642" i="1"/>
  <c r="BR642" i="1"/>
  <c r="BS642" i="1"/>
  <c r="BV642" i="1"/>
  <c r="BW642" i="1"/>
  <c r="BX642" i="1"/>
  <c r="BY642" i="1"/>
  <c r="BZ642" i="1"/>
  <c r="CA642" i="1"/>
  <c r="CB642" i="1"/>
  <c r="CC642" i="1"/>
  <c r="CD642" i="1"/>
  <c r="CE642" i="1"/>
  <c r="CF642" i="1"/>
  <c r="CG642" i="1"/>
  <c r="CH642" i="1"/>
  <c r="CI642" i="1"/>
  <c r="CJ642" i="1"/>
  <c r="CK642" i="1"/>
  <c r="CL642" i="1"/>
  <c r="CM642" i="1"/>
  <c r="CN642" i="1"/>
  <c r="CO642" i="1"/>
  <c r="CP642" i="1"/>
  <c r="CQ642" i="1"/>
  <c r="CR642" i="1"/>
  <c r="CS642" i="1"/>
  <c r="CT642" i="1"/>
  <c r="CU642" i="1"/>
  <c r="CV642" i="1"/>
  <c r="CW642" i="1"/>
  <c r="CX642" i="1"/>
  <c r="CY642" i="1"/>
  <c r="CZ642" i="1"/>
  <c r="DA642" i="1"/>
  <c r="DB642" i="1"/>
  <c r="DC642" i="1"/>
  <c r="DD642" i="1"/>
  <c r="DE642" i="1"/>
  <c r="DF642" i="1"/>
  <c r="DG642" i="1"/>
  <c r="DH642" i="1"/>
  <c r="DI642" i="1"/>
  <c r="DK642" i="1"/>
  <c r="DL642" i="1"/>
  <c r="DM642" i="1"/>
  <c r="DN642" i="1"/>
  <c r="DO642" i="1"/>
  <c r="DP642" i="1"/>
  <c r="DQ642" i="1"/>
  <c r="DR642" i="1"/>
  <c r="DS642" i="1"/>
  <c r="DT642" i="1"/>
  <c r="DU642" i="1"/>
  <c r="DV642" i="1"/>
  <c r="DX642" i="1"/>
  <c r="DY642" i="1"/>
  <c r="DZ642" i="1"/>
  <c r="EA642" i="1"/>
  <c r="EB642" i="1"/>
  <c r="BF643" i="1"/>
  <c r="BG643" i="1"/>
  <c r="BH643" i="1"/>
  <c r="BI643" i="1"/>
  <c r="BJ643" i="1"/>
  <c r="BK643" i="1"/>
  <c r="BL643" i="1"/>
  <c r="BM643" i="1"/>
  <c r="BN643" i="1"/>
  <c r="BO643" i="1"/>
  <c r="BP643" i="1"/>
  <c r="BQ643" i="1"/>
  <c r="BR643" i="1"/>
  <c r="BS643" i="1"/>
  <c r="BV643" i="1"/>
  <c r="BW643" i="1"/>
  <c r="BX643" i="1"/>
  <c r="BY643" i="1"/>
  <c r="BZ643" i="1"/>
  <c r="CA643" i="1"/>
  <c r="CB643" i="1"/>
  <c r="CC643" i="1"/>
  <c r="CD643" i="1"/>
  <c r="CE643" i="1"/>
  <c r="CF643" i="1"/>
  <c r="CG643" i="1"/>
  <c r="CH643" i="1"/>
  <c r="CI643" i="1"/>
  <c r="CJ643" i="1"/>
  <c r="CK643" i="1"/>
  <c r="CL643" i="1"/>
  <c r="CM643" i="1"/>
  <c r="CN643" i="1"/>
  <c r="CO643" i="1"/>
  <c r="CP643" i="1"/>
  <c r="CQ643" i="1"/>
  <c r="CR643" i="1"/>
  <c r="CS643" i="1"/>
  <c r="CT643" i="1"/>
  <c r="CU643" i="1"/>
  <c r="CV643" i="1"/>
  <c r="CW643" i="1"/>
  <c r="CX643" i="1"/>
  <c r="CY643" i="1"/>
  <c r="CZ643" i="1"/>
  <c r="DA643" i="1"/>
  <c r="DB643" i="1"/>
  <c r="DC643" i="1"/>
  <c r="DD643" i="1"/>
  <c r="DE643" i="1"/>
  <c r="DF643" i="1"/>
  <c r="DG643" i="1"/>
  <c r="DH643" i="1"/>
  <c r="DI643" i="1"/>
  <c r="DK643" i="1"/>
  <c r="DL643" i="1"/>
  <c r="DM643" i="1"/>
  <c r="DN643" i="1"/>
  <c r="DO643" i="1"/>
  <c r="DP643" i="1"/>
  <c r="DQ643" i="1"/>
  <c r="DR643" i="1"/>
  <c r="DS643" i="1"/>
  <c r="DT643" i="1"/>
  <c r="DU643" i="1"/>
  <c r="DV643" i="1"/>
  <c r="DX643" i="1"/>
  <c r="DY643" i="1"/>
  <c r="DZ643" i="1"/>
  <c r="EA643" i="1"/>
  <c r="EB643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S644" i="1"/>
  <c r="BV644" i="1"/>
  <c r="BW644" i="1"/>
  <c r="BX644" i="1"/>
  <c r="BY644" i="1"/>
  <c r="BZ644" i="1"/>
  <c r="CA644" i="1"/>
  <c r="CB644" i="1"/>
  <c r="CC644" i="1"/>
  <c r="CD644" i="1"/>
  <c r="CE644" i="1"/>
  <c r="CF644" i="1"/>
  <c r="CG644" i="1"/>
  <c r="CH644" i="1"/>
  <c r="CI644" i="1"/>
  <c r="CJ644" i="1"/>
  <c r="CK644" i="1"/>
  <c r="CL644" i="1"/>
  <c r="CM644" i="1"/>
  <c r="CN644" i="1"/>
  <c r="CO644" i="1"/>
  <c r="CP644" i="1"/>
  <c r="CQ644" i="1"/>
  <c r="CR644" i="1"/>
  <c r="CS644" i="1"/>
  <c r="CT644" i="1"/>
  <c r="CU644" i="1"/>
  <c r="CV644" i="1"/>
  <c r="CW644" i="1"/>
  <c r="CX644" i="1"/>
  <c r="CY644" i="1"/>
  <c r="CZ644" i="1"/>
  <c r="DA644" i="1"/>
  <c r="DB644" i="1"/>
  <c r="DC644" i="1"/>
  <c r="DD644" i="1"/>
  <c r="DE644" i="1"/>
  <c r="DF644" i="1"/>
  <c r="DG644" i="1"/>
  <c r="DH644" i="1"/>
  <c r="DI644" i="1"/>
  <c r="DK644" i="1"/>
  <c r="DL644" i="1"/>
  <c r="DM644" i="1"/>
  <c r="DN644" i="1"/>
  <c r="DO644" i="1"/>
  <c r="DP644" i="1"/>
  <c r="DQ644" i="1"/>
  <c r="DR644" i="1"/>
  <c r="DS644" i="1"/>
  <c r="DT644" i="1"/>
  <c r="DU644" i="1"/>
  <c r="DV644" i="1"/>
  <c r="DX644" i="1"/>
  <c r="DY644" i="1"/>
  <c r="DZ644" i="1"/>
  <c r="EA644" i="1"/>
  <c r="EB644" i="1"/>
  <c r="BF645" i="1"/>
  <c r="BG645" i="1"/>
  <c r="BH645" i="1"/>
  <c r="BI645" i="1"/>
  <c r="BJ645" i="1"/>
  <c r="BK645" i="1"/>
  <c r="BL645" i="1"/>
  <c r="BM645" i="1"/>
  <c r="BN645" i="1"/>
  <c r="BO645" i="1"/>
  <c r="BP645" i="1"/>
  <c r="BQ645" i="1"/>
  <c r="BR645" i="1"/>
  <c r="BS645" i="1"/>
  <c r="BV645" i="1"/>
  <c r="BW645" i="1"/>
  <c r="BX645" i="1"/>
  <c r="BY645" i="1"/>
  <c r="BZ645" i="1"/>
  <c r="CA645" i="1"/>
  <c r="CB645" i="1"/>
  <c r="CC645" i="1"/>
  <c r="CD645" i="1"/>
  <c r="CE645" i="1"/>
  <c r="CF645" i="1"/>
  <c r="CG645" i="1"/>
  <c r="CH645" i="1"/>
  <c r="CI645" i="1"/>
  <c r="CJ645" i="1"/>
  <c r="CK645" i="1"/>
  <c r="CL645" i="1"/>
  <c r="CM645" i="1"/>
  <c r="CN645" i="1"/>
  <c r="CO645" i="1"/>
  <c r="CP645" i="1"/>
  <c r="CQ645" i="1"/>
  <c r="CR645" i="1"/>
  <c r="CS645" i="1"/>
  <c r="CT645" i="1"/>
  <c r="CU645" i="1"/>
  <c r="CV645" i="1"/>
  <c r="CW645" i="1"/>
  <c r="CX645" i="1"/>
  <c r="CY645" i="1"/>
  <c r="CZ645" i="1"/>
  <c r="DA645" i="1"/>
  <c r="DB645" i="1"/>
  <c r="DC645" i="1"/>
  <c r="DD645" i="1"/>
  <c r="DE645" i="1"/>
  <c r="DF645" i="1"/>
  <c r="DG645" i="1"/>
  <c r="DH645" i="1"/>
  <c r="DI645" i="1"/>
  <c r="DK645" i="1"/>
  <c r="DL645" i="1"/>
  <c r="DM645" i="1"/>
  <c r="DN645" i="1"/>
  <c r="DO645" i="1"/>
  <c r="DP645" i="1"/>
  <c r="DQ645" i="1"/>
  <c r="DR645" i="1"/>
  <c r="DS645" i="1"/>
  <c r="DT645" i="1"/>
  <c r="DU645" i="1"/>
  <c r="DV645" i="1"/>
  <c r="DX645" i="1"/>
  <c r="DY645" i="1"/>
  <c r="DZ645" i="1"/>
  <c r="EA645" i="1"/>
  <c r="EB645" i="1"/>
  <c r="BF646" i="1"/>
  <c r="BG646" i="1"/>
  <c r="BH646" i="1"/>
  <c r="BI646" i="1"/>
  <c r="BJ646" i="1"/>
  <c r="BK646" i="1"/>
  <c r="BL646" i="1"/>
  <c r="BM646" i="1"/>
  <c r="BN646" i="1"/>
  <c r="BO646" i="1"/>
  <c r="BP646" i="1"/>
  <c r="BQ646" i="1"/>
  <c r="BR646" i="1"/>
  <c r="BS646" i="1"/>
  <c r="BV646" i="1"/>
  <c r="BW646" i="1"/>
  <c r="BX646" i="1"/>
  <c r="BY646" i="1"/>
  <c r="BZ646" i="1"/>
  <c r="CA646" i="1"/>
  <c r="CB646" i="1"/>
  <c r="CC646" i="1"/>
  <c r="CD646" i="1"/>
  <c r="CE646" i="1"/>
  <c r="CF646" i="1"/>
  <c r="CG646" i="1"/>
  <c r="CH646" i="1"/>
  <c r="CI646" i="1"/>
  <c r="CJ646" i="1"/>
  <c r="CK646" i="1"/>
  <c r="CL646" i="1"/>
  <c r="CM646" i="1"/>
  <c r="CN646" i="1"/>
  <c r="CO646" i="1"/>
  <c r="CP646" i="1"/>
  <c r="CQ646" i="1"/>
  <c r="CR646" i="1"/>
  <c r="CS646" i="1"/>
  <c r="CT646" i="1"/>
  <c r="CU646" i="1"/>
  <c r="CV646" i="1"/>
  <c r="CW646" i="1"/>
  <c r="CX646" i="1"/>
  <c r="CY646" i="1"/>
  <c r="CZ646" i="1"/>
  <c r="DA646" i="1"/>
  <c r="DB646" i="1"/>
  <c r="DC646" i="1"/>
  <c r="DD646" i="1"/>
  <c r="DE646" i="1"/>
  <c r="DF646" i="1"/>
  <c r="DG646" i="1"/>
  <c r="DH646" i="1"/>
  <c r="DI646" i="1"/>
  <c r="DK646" i="1"/>
  <c r="DL646" i="1"/>
  <c r="DM646" i="1"/>
  <c r="DN646" i="1"/>
  <c r="DO646" i="1"/>
  <c r="DP646" i="1"/>
  <c r="DQ646" i="1"/>
  <c r="DR646" i="1"/>
  <c r="DS646" i="1"/>
  <c r="DT646" i="1"/>
  <c r="DU646" i="1"/>
  <c r="DV646" i="1"/>
  <c r="DX646" i="1"/>
  <c r="DY646" i="1"/>
  <c r="DZ646" i="1"/>
  <c r="EA646" i="1"/>
  <c r="EB646" i="1"/>
  <c r="BF647" i="1"/>
  <c r="BG647" i="1"/>
  <c r="BH647" i="1"/>
  <c r="BI647" i="1"/>
  <c r="BJ647" i="1"/>
  <c r="BK647" i="1"/>
  <c r="BL647" i="1"/>
  <c r="BM647" i="1"/>
  <c r="BN647" i="1"/>
  <c r="BO647" i="1"/>
  <c r="BP647" i="1"/>
  <c r="BQ647" i="1"/>
  <c r="BR647" i="1"/>
  <c r="BS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I647" i="1"/>
  <c r="CJ647" i="1"/>
  <c r="CK647" i="1"/>
  <c r="CL647" i="1"/>
  <c r="CM647" i="1"/>
  <c r="CN647" i="1"/>
  <c r="CO647" i="1"/>
  <c r="CP647" i="1"/>
  <c r="CQ647" i="1"/>
  <c r="CR647" i="1"/>
  <c r="CS647" i="1"/>
  <c r="CT647" i="1"/>
  <c r="CU647" i="1"/>
  <c r="CV647" i="1"/>
  <c r="CW647" i="1"/>
  <c r="CX647" i="1"/>
  <c r="CY647" i="1"/>
  <c r="CZ647" i="1"/>
  <c r="DA647" i="1"/>
  <c r="DB647" i="1"/>
  <c r="DC647" i="1"/>
  <c r="DD647" i="1"/>
  <c r="DE647" i="1"/>
  <c r="DF647" i="1"/>
  <c r="DG647" i="1"/>
  <c r="DH647" i="1"/>
  <c r="DI647" i="1"/>
  <c r="DK647" i="1"/>
  <c r="DL647" i="1"/>
  <c r="DM647" i="1"/>
  <c r="DN647" i="1"/>
  <c r="DO647" i="1"/>
  <c r="DP647" i="1"/>
  <c r="DQ647" i="1"/>
  <c r="DR647" i="1"/>
  <c r="DS647" i="1"/>
  <c r="DT647" i="1"/>
  <c r="DU647" i="1"/>
  <c r="DV647" i="1"/>
  <c r="DX647" i="1"/>
  <c r="DY647" i="1"/>
  <c r="DZ647" i="1"/>
  <c r="EA647" i="1"/>
  <c r="EB647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X648" i="1"/>
  <c r="DY648" i="1"/>
  <c r="DZ648" i="1"/>
  <c r="EA648" i="1"/>
  <c r="EB648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X649" i="1"/>
  <c r="DY649" i="1"/>
  <c r="DZ649" i="1"/>
  <c r="EA649" i="1"/>
  <c r="EB649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X650" i="1"/>
  <c r="DY650" i="1"/>
  <c r="DZ650" i="1"/>
  <c r="EA650" i="1"/>
  <c r="EB650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X651" i="1"/>
  <c r="DY651" i="1"/>
  <c r="DZ651" i="1"/>
  <c r="EA651" i="1"/>
  <c r="EB651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X652" i="1"/>
  <c r="DY652" i="1"/>
  <c r="DZ652" i="1"/>
  <c r="EA652" i="1"/>
  <c r="EB652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X653" i="1"/>
  <c r="DY653" i="1"/>
  <c r="DZ653" i="1"/>
  <c r="EA653" i="1"/>
  <c r="EB653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X654" i="1"/>
  <c r="DY654" i="1"/>
  <c r="DZ654" i="1"/>
  <c r="EA654" i="1"/>
  <c r="EB654" i="1"/>
  <c r="BF655" i="1"/>
  <c r="BG655" i="1"/>
  <c r="BH655" i="1"/>
  <c r="BI655" i="1"/>
  <c r="BJ655" i="1"/>
  <c r="BK655" i="1"/>
  <c r="BL655" i="1"/>
  <c r="BM655" i="1"/>
  <c r="BN655" i="1"/>
  <c r="BO655" i="1"/>
  <c r="BP655" i="1"/>
  <c r="BQ655" i="1"/>
  <c r="BR655" i="1"/>
  <c r="BS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H655" i="1"/>
  <c r="CI655" i="1"/>
  <c r="CJ655" i="1"/>
  <c r="CK655" i="1"/>
  <c r="CL655" i="1"/>
  <c r="CM655" i="1"/>
  <c r="CN655" i="1"/>
  <c r="CO655" i="1"/>
  <c r="CP655" i="1"/>
  <c r="CQ655" i="1"/>
  <c r="CR655" i="1"/>
  <c r="CS655" i="1"/>
  <c r="CT655" i="1"/>
  <c r="CU655" i="1"/>
  <c r="CV655" i="1"/>
  <c r="CW655" i="1"/>
  <c r="CX655" i="1"/>
  <c r="CY655" i="1"/>
  <c r="CZ655" i="1"/>
  <c r="DA655" i="1"/>
  <c r="DB655" i="1"/>
  <c r="DC655" i="1"/>
  <c r="DD655" i="1"/>
  <c r="DE655" i="1"/>
  <c r="DF655" i="1"/>
  <c r="DG655" i="1"/>
  <c r="DH655" i="1"/>
  <c r="DI655" i="1"/>
  <c r="DK655" i="1"/>
  <c r="DL655" i="1"/>
  <c r="DM655" i="1"/>
  <c r="DN655" i="1"/>
  <c r="DO655" i="1"/>
  <c r="DP655" i="1"/>
  <c r="DQ655" i="1"/>
  <c r="DR655" i="1"/>
  <c r="DS655" i="1"/>
  <c r="DT655" i="1"/>
  <c r="DU655" i="1"/>
  <c r="DV655" i="1"/>
  <c r="DX655" i="1"/>
  <c r="DY655" i="1"/>
  <c r="DZ655" i="1"/>
  <c r="EA655" i="1"/>
  <c r="EB655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S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H656" i="1"/>
  <c r="CI656" i="1"/>
  <c r="CJ656" i="1"/>
  <c r="CK656" i="1"/>
  <c r="CL656" i="1"/>
  <c r="CM656" i="1"/>
  <c r="CN656" i="1"/>
  <c r="CO656" i="1"/>
  <c r="CP656" i="1"/>
  <c r="CQ656" i="1"/>
  <c r="CR656" i="1"/>
  <c r="CS656" i="1"/>
  <c r="CT656" i="1"/>
  <c r="CU656" i="1"/>
  <c r="CV656" i="1"/>
  <c r="CW656" i="1"/>
  <c r="CX656" i="1"/>
  <c r="CY656" i="1"/>
  <c r="CZ656" i="1"/>
  <c r="DA656" i="1"/>
  <c r="DB656" i="1"/>
  <c r="DC656" i="1"/>
  <c r="DD656" i="1"/>
  <c r="DE656" i="1"/>
  <c r="DF656" i="1"/>
  <c r="DG656" i="1"/>
  <c r="DH656" i="1"/>
  <c r="DI656" i="1"/>
  <c r="DK656" i="1"/>
  <c r="DL656" i="1"/>
  <c r="DM656" i="1"/>
  <c r="DN656" i="1"/>
  <c r="DO656" i="1"/>
  <c r="DP656" i="1"/>
  <c r="DQ656" i="1"/>
  <c r="DR656" i="1"/>
  <c r="DS656" i="1"/>
  <c r="DT656" i="1"/>
  <c r="DU656" i="1"/>
  <c r="DV656" i="1"/>
  <c r="DX656" i="1"/>
  <c r="DY656" i="1"/>
  <c r="DZ656" i="1"/>
  <c r="EA656" i="1"/>
  <c r="EB656" i="1"/>
  <c r="BF657" i="1"/>
  <c r="BG657" i="1"/>
  <c r="BH657" i="1"/>
  <c r="BI657" i="1"/>
  <c r="BJ657" i="1"/>
  <c r="BK657" i="1"/>
  <c r="BL657" i="1"/>
  <c r="BM657" i="1"/>
  <c r="BN657" i="1"/>
  <c r="BO657" i="1"/>
  <c r="BP657" i="1"/>
  <c r="BQ657" i="1"/>
  <c r="BR657" i="1"/>
  <c r="BS657" i="1"/>
  <c r="BV657" i="1"/>
  <c r="BW657" i="1"/>
  <c r="BX657" i="1"/>
  <c r="BY657" i="1"/>
  <c r="BZ657" i="1"/>
  <c r="CA657" i="1"/>
  <c r="CB657" i="1"/>
  <c r="CC657" i="1"/>
  <c r="CD657" i="1"/>
  <c r="CE657" i="1"/>
  <c r="CF657" i="1"/>
  <c r="CG657" i="1"/>
  <c r="CH657" i="1"/>
  <c r="CI657" i="1"/>
  <c r="CJ657" i="1"/>
  <c r="CK657" i="1"/>
  <c r="CL657" i="1"/>
  <c r="CM657" i="1"/>
  <c r="CN657" i="1"/>
  <c r="CO657" i="1"/>
  <c r="CP657" i="1"/>
  <c r="CQ657" i="1"/>
  <c r="CR657" i="1"/>
  <c r="CS657" i="1"/>
  <c r="CT657" i="1"/>
  <c r="CU657" i="1"/>
  <c r="CV657" i="1"/>
  <c r="CW657" i="1"/>
  <c r="CX657" i="1"/>
  <c r="CY657" i="1"/>
  <c r="CZ657" i="1"/>
  <c r="DA657" i="1"/>
  <c r="DB657" i="1"/>
  <c r="DC657" i="1"/>
  <c r="DD657" i="1"/>
  <c r="DE657" i="1"/>
  <c r="DF657" i="1"/>
  <c r="DG657" i="1"/>
  <c r="DH657" i="1"/>
  <c r="DI657" i="1"/>
  <c r="DK657" i="1"/>
  <c r="DL657" i="1"/>
  <c r="DM657" i="1"/>
  <c r="DN657" i="1"/>
  <c r="DO657" i="1"/>
  <c r="DP657" i="1"/>
  <c r="DQ657" i="1"/>
  <c r="DR657" i="1"/>
  <c r="DS657" i="1"/>
  <c r="DT657" i="1"/>
  <c r="DU657" i="1"/>
  <c r="DV657" i="1"/>
  <c r="DX657" i="1"/>
  <c r="DY657" i="1"/>
  <c r="DZ657" i="1"/>
  <c r="EA657" i="1"/>
  <c r="EB657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X658" i="1"/>
  <c r="DY658" i="1"/>
  <c r="DZ658" i="1"/>
  <c r="EA658" i="1"/>
  <c r="EB658" i="1"/>
  <c r="BF659" i="1"/>
  <c r="BG659" i="1"/>
  <c r="BH659" i="1"/>
  <c r="BI659" i="1"/>
  <c r="BJ659" i="1"/>
  <c r="BK659" i="1"/>
  <c r="BL659" i="1"/>
  <c r="BM659" i="1"/>
  <c r="BN659" i="1"/>
  <c r="BO659" i="1"/>
  <c r="BP659" i="1"/>
  <c r="BQ659" i="1"/>
  <c r="BR659" i="1"/>
  <c r="BS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H659" i="1"/>
  <c r="CI659" i="1"/>
  <c r="CJ659" i="1"/>
  <c r="CK659" i="1"/>
  <c r="CL659" i="1"/>
  <c r="CM659" i="1"/>
  <c r="CN659" i="1"/>
  <c r="CO659" i="1"/>
  <c r="CP659" i="1"/>
  <c r="CQ659" i="1"/>
  <c r="CR659" i="1"/>
  <c r="CS659" i="1"/>
  <c r="CT659" i="1"/>
  <c r="CU659" i="1"/>
  <c r="CV659" i="1"/>
  <c r="CW659" i="1"/>
  <c r="CX659" i="1"/>
  <c r="CY659" i="1"/>
  <c r="CZ659" i="1"/>
  <c r="DA659" i="1"/>
  <c r="DB659" i="1"/>
  <c r="DC659" i="1"/>
  <c r="DD659" i="1"/>
  <c r="DE659" i="1"/>
  <c r="DF659" i="1"/>
  <c r="DG659" i="1"/>
  <c r="DH659" i="1"/>
  <c r="DI659" i="1"/>
  <c r="DK659" i="1"/>
  <c r="DL659" i="1"/>
  <c r="DM659" i="1"/>
  <c r="DN659" i="1"/>
  <c r="DO659" i="1"/>
  <c r="DP659" i="1"/>
  <c r="DQ659" i="1"/>
  <c r="DR659" i="1"/>
  <c r="DS659" i="1"/>
  <c r="DT659" i="1"/>
  <c r="DU659" i="1"/>
  <c r="DV659" i="1"/>
  <c r="DX659" i="1"/>
  <c r="DY659" i="1"/>
  <c r="DZ659" i="1"/>
  <c r="EA659" i="1"/>
  <c r="EB659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I660" i="1"/>
  <c r="CJ660" i="1"/>
  <c r="CK660" i="1"/>
  <c r="CL660" i="1"/>
  <c r="CM660" i="1"/>
  <c r="CN660" i="1"/>
  <c r="CO660" i="1"/>
  <c r="CP660" i="1"/>
  <c r="CQ660" i="1"/>
  <c r="CR660" i="1"/>
  <c r="CS660" i="1"/>
  <c r="CT660" i="1"/>
  <c r="CU660" i="1"/>
  <c r="CV660" i="1"/>
  <c r="CW660" i="1"/>
  <c r="CX660" i="1"/>
  <c r="CY660" i="1"/>
  <c r="CZ660" i="1"/>
  <c r="DA660" i="1"/>
  <c r="DB660" i="1"/>
  <c r="DC660" i="1"/>
  <c r="DD660" i="1"/>
  <c r="DE660" i="1"/>
  <c r="DF660" i="1"/>
  <c r="DG660" i="1"/>
  <c r="DH660" i="1"/>
  <c r="DI660" i="1"/>
  <c r="DK660" i="1"/>
  <c r="DL660" i="1"/>
  <c r="DM660" i="1"/>
  <c r="DN660" i="1"/>
  <c r="DO660" i="1"/>
  <c r="DP660" i="1"/>
  <c r="DQ660" i="1"/>
  <c r="DR660" i="1"/>
  <c r="DS660" i="1"/>
  <c r="DT660" i="1"/>
  <c r="DU660" i="1"/>
  <c r="DV660" i="1"/>
  <c r="DX660" i="1"/>
  <c r="DY660" i="1"/>
  <c r="DZ660" i="1"/>
  <c r="EA660" i="1"/>
  <c r="EB660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S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I661" i="1"/>
  <c r="CJ661" i="1"/>
  <c r="CK661" i="1"/>
  <c r="CL661" i="1"/>
  <c r="CM661" i="1"/>
  <c r="CN661" i="1"/>
  <c r="CO661" i="1"/>
  <c r="CP661" i="1"/>
  <c r="CQ661" i="1"/>
  <c r="CR661" i="1"/>
  <c r="CS661" i="1"/>
  <c r="CT661" i="1"/>
  <c r="CU661" i="1"/>
  <c r="CV661" i="1"/>
  <c r="CW661" i="1"/>
  <c r="CX661" i="1"/>
  <c r="CY661" i="1"/>
  <c r="CZ661" i="1"/>
  <c r="DA661" i="1"/>
  <c r="DB661" i="1"/>
  <c r="DC661" i="1"/>
  <c r="DD661" i="1"/>
  <c r="DE661" i="1"/>
  <c r="DF661" i="1"/>
  <c r="DG661" i="1"/>
  <c r="DH661" i="1"/>
  <c r="DI661" i="1"/>
  <c r="DK661" i="1"/>
  <c r="DL661" i="1"/>
  <c r="DM661" i="1"/>
  <c r="DN661" i="1"/>
  <c r="DO661" i="1"/>
  <c r="DP661" i="1"/>
  <c r="DQ661" i="1"/>
  <c r="DR661" i="1"/>
  <c r="DS661" i="1"/>
  <c r="DT661" i="1"/>
  <c r="DU661" i="1"/>
  <c r="DV661" i="1"/>
  <c r="DX661" i="1"/>
  <c r="DY661" i="1"/>
  <c r="DZ661" i="1"/>
  <c r="EA661" i="1"/>
  <c r="EB661" i="1"/>
  <c r="BF662" i="1"/>
  <c r="BG662" i="1"/>
  <c r="BH662" i="1"/>
  <c r="BI662" i="1"/>
  <c r="BJ662" i="1"/>
  <c r="BK662" i="1"/>
  <c r="BL662" i="1"/>
  <c r="BM662" i="1"/>
  <c r="BN662" i="1"/>
  <c r="BO662" i="1"/>
  <c r="BP662" i="1"/>
  <c r="BQ662" i="1"/>
  <c r="BR662" i="1"/>
  <c r="BS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H662" i="1"/>
  <c r="CI662" i="1"/>
  <c r="CJ662" i="1"/>
  <c r="CK662" i="1"/>
  <c r="CL662" i="1"/>
  <c r="CM662" i="1"/>
  <c r="CN662" i="1"/>
  <c r="CO662" i="1"/>
  <c r="CP662" i="1"/>
  <c r="CQ662" i="1"/>
  <c r="CR662" i="1"/>
  <c r="CS662" i="1"/>
  <c r="CT662" i="1"/>
  <c r="CU662" i="1"/>
  <c r="CV662" i="1"/>
  <c r="CW662" i="1"/>
  <c r="CX662" i="1"/>
  <c r="CY662" i="1"/>
  <c r="CZ662" i="1"/>
  <c r="DA662" i="1"/>
  <c r="DB662" i="1"/>
  <c r="DC662" i="1"/>
  <c r="DD662" i="1"/>
  <c r="DE662" i="1"/>
  <c r="DF662" i="1"/>
  <c r="DG662" i="1"/>
  <c r="DH662" i="1"/>
  <c r="DI662" i="1"/>
  <c r="DK662" i="1"/>
  <c r="DL662" i="1"/>
  <c r="DM662" i="1"/>
  <c r="DN662" i="1"/>
  <c r="DO662" i="1"/>
  <c r="DP662" i="1"/>
  <c r="DQ662" i="1"/>
  <c r="DR662" i="1"/>
  <c r="DS662" i="1"/>
  <c r="DT662" i="1"/>
  <c r="DU662" i="1"/>
  <c r="DV662" i="1"/>
  <c r="DX662" i="1"/>
  <c r="DY662" i="1"/>
  <c r="DZ662" i="1"/>
  <c r="EA662" i="1"/>
  <c r="EB662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S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I663" i="1"/>
  <c r="CJ663" i="1"/>
  <c r="CK663" i="1"/>
  <c r="CL663" i="1"/>
  <c r="CM663" i="1"/>
  <c r="CN663" i="1"/>
  <c r="CO663" i="1"/>
  <c r="CP663" i="1"/>
  <c r="CQ663" i="1"/>
  <c r="CR663" i="1"/>
  <c r="CS663" i="1"/>
  <c r="CT663" i="1"/>
  <c r="CU663" i="1"/>
  <c r="CV663" i="1"/>
  <c r="CW663" i="1"/>
  <c r="CX663" i="1"/>
  <c r="CY663" i="1"/>
  <c r="CZ663" i="1"/>
  <c r="DA663" i="1"/>
  <c r="DB663" i="1"/>
  <c r="DC663" i="1"/>
  <c r="DD663" i="1"/>
  <c r="DE663" i="1"/>
  <c r="DF663" i="1"/>
  <c r="DG663" i="1"/>
  <c r="DH663" i="1"/>
  <c r="DI663" i="1"/>
  <c r="DK663" i="1"/>
  <c r="DL663" i="1"/>
  <c r="DM663" i="1"/>
  <c r="DN663" i="1"/>
  <c r="DO663" i="1"/>
  <c r="DP663" i="1"/>
  <c r="DQ663" i="1"/>
  <c r="DR663" i="1"/>
  <c r="DS663" i="1"/>
  <c r="DT663" i="1"/>
  <c r="DU663" i="1"/>
  <c r="DV663" i="1"/>
  <c r="DX663" i="1"/>
  <c r="DY663" i="1"/>
  <c r="DZ663" i="1"/>
  <c r="EA663" i="1"/>
  <c r="EB663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S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CO664" i="1"/>
  <c r="CP664" i="1"/>
  <c r="CQ664" i="1"/>
  <c r="CR664" i="1"/>
  <c r="CS664" i="1"/>
  <c r="CT664" i="1"/>
  <c r="CU664" i="1"/>
  <c r="CV664" i="1"/>
  <c r="CW664" i="1"/>
  <c r="CX664" i="1"/>
  <c r="CY664" i="1"/>
  <c r="CZ664" i="1"/>
  <c r="DA664" i="1"/>
  <c r="DB664" i="1"/>
  <c r="DC664" i="1"/>
  <c r="DD664" i="1"/>
  <c r="DE664" i="1"/>
  <c r="DF664" i="1"/>
  <c r="DG664" i="1"/>
  <c r="DH664" i="1"/>
  <c r="DI664" i="1"/>
  <c r="DK664" i="1"/>
  <c r="DL664" i="1"/>
  <c r="DM664" i="1"/>
  <c r="DN664" i="1"/>
  <c r="DO664" i="1"/>
  <c r="DP664" i="1"/>
  <c r="DQ664" i="1"/>
  <c r="DR664" i="1"/>
  <c r="DS664" i="1"/>
  <c r="DT664" i="1"/>
  <c r="DU664" i="1"/>
  <c r="DV664" i="1"/>
  <c r="DX664" i="1"/>
  <c r="DY664" i="1"/>
  <c r="DZ664" i="1"/>
  <c r="EA664" i="1"/>
  <c r="EB664" i="1"/>
  <c r="BF665" i="1"/>
  <c r="BG665" i="1"/>
  <c r="BH665" i="1"/>
  <c r="BI665" i="1"/>
  <c r="BJ665" i="1"/>
  <c r="BK665" i="1"/>
  <c r="BL665" i="1"/>
  <c r="BM665" i="1"/>
  <c r="BN665" i="1"/>
  <c r="BO665" i="1"/>
  <c r="BP665" i="1"/>
  <c r="BQ665" i="1"/>
  <c r="BR665" i="1"/>
  <c r="BS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I665" i="1"/>
  <c r="CJ665" i="1"/>
  <c r="CK665" i="1"/>
  <c r="CL665" i="1"/>
  <c r="CM665" i="1"/>
  <c r="CN665" i="1"/>
  <c r="CO665" i="1"/>
  <c r="CP665" i="1"/>
  <c r="CQ665" i="1"/>
  <c r="CR665" i="1"/>
  <c r="CS665" i="1"/>
  <c r="CT665" i="1"/>
  <c r="CU665" i="1"/>
  <c r="CV665" i="1"/>
  <c r="CW665" i="1"/>
  <c r="CX665" i="1"/>
  <c r="CY665" i="1"/>
  <c r="CZ665" i="1"/>
  <c r="DA665" i="1"/>
  <c r="DB665" i="1"/>
  <c r="DC665" i="1"/>
  <c r="DD665" i="1"/>
  <c r="DE665" i="1"/>
  <c r="DF665" i="1"/>
  <c r="DG665" i="1"/>
  <c r="DH665" i="1"/>
  <c r="DI665" i="1"/>
  <c r="DK665" i="1"/>
  <c r="DL665" i="1"/>
  <c r="DM665" i="1"/>
  <c r="DN665" i="1"/>
  <c r="DO665" i="1"/>
  <c r="DP665" i="1"/>
  <c r="DQ665" i="1"/>
  <c r="DR665" i="1"/>
  <c r="DS665" i="1"/>
  <c r="DT665" i="1"/>
  <c r="DU665" i="1"/>
  <c r="DV665" i="1"/>
  <c r="DX665" i="1"/>
  <c r="DY665" i="1"/>
  <c r="DZ665" i="1"/>
  <c r="EA665" i="1"/>
  <c r="EB665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I666" i="1"/>
  <c r="CJ666" i="1"/>
  <c r="CK666" i="1"/>
  <c r="CL666" i="1"/>
  <c r="CM666" i="1"/>
  <c r="CN666" i="1"/>
  <c r="CO666" i="1"/>
  <c r="CP666" i="1"/>
  <c r="CQ666" i="1"/>
  <c r="CR666" i="1"/>
  <c r="CS666" i="1"/>
  <c r="CT666" i="1"/>
  <c r="CU666" i="1"/>
  <c r="CV666" i="1"/>
  <c r="CW666" i="1"/>
  <c r="CX666" i="1"/>
  <c r="CY666" i="1"/>
  <c r="CZ666" i="1"/>
  <c r="DA666" i="1"/>
  <c r="DB666" i="1"/>
  <c r="DC666" i="1"/>
  <c r="DD666" i="1"/>
  <c r="DE666" i="1"/>
  <c r="DF666" i="1"/>
  <c r="DG666" i="1"/>
  <c r="DH666" i="1"/>
  <c r="DI666" i="1"/>
  <c r="DK666" i="1"/>
  <c r="DL666" i="1"/>
  <c r="DM666" i="1"/>
  <c r="DN666" i="1"/>
  <c r="DO666" i="1"/>
  <c r="DP666" i="1"/>
  <c r="DQ666" i="1"/>
  <c r="DR666" i="1"/>
  <c r="DS666" i="1"/>
  <c r="DT666" i="1"/>
  <c r="DU666" i="1"/>
  <c r="DV666" i="1"/>
  <c r="DX666" i="1"/>
  <c r="DY666" i="1"/>
  <c r="DZ666" i="1"/>
  <c r="EA666" i="1"/>
  <c r="EB666" i="1"/>
  <c r="BF667" i="1"/>
  <c r="BG667" i="1"/>
  <c r="BH667" i="1"/>
  <c r="BI667" i="1"/>
  <c r="BJ667" i="1"/>
  <c r="BK667" i="1"/>
  <c r="BL667" i="1"/>
  <c r="BM667" i="1"/>
  <c r="BN667" i="1"/>
  <c r="BO667" i="1"/>
  <c r="BP667" i="1"/>
  <c r="BQ667" i="1"/>
  <c r="BR667" i="1"/>
  <c r="BS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H667" i="1"/>
  <c r="CI667" i="1"/>
  <c r="CJ667" i="1"/>
  <c r="CK667" i="1"/>
  <c r="CL667" i="1"/>
  <c r="CM667" i="1"/>
  <c r="CN667" i="1"/>
  <c r="CO667" i="1"/>
  <c r="CP667" i="1"/>
  <c r="CQ667" i="1"/>
  <c r="CR667" i="1"/>
  <c r="CS667" i="1"/>
  <c r="CT667" i="1"/>
  <c r="CU667" i="1"/>
  <c r="CV667" i="1"/>
  <c r="CW667" i="1"/>
  <c r="CX667" i="1"/>
  <c r="CY667" i="1"/>
  <c r="CZ667" i="1"/>
  <c r="DA667" i="1"/>
  <c r="DB667" i="1"/>
  <c r="DC667" i="1"/>
  <c r="DD667" i="1"/>
  <c r="DE667" i="1"/>
  <c r="DF667" i="1"/>
  <c r="DG667" i="1"/>
  <c r="DH667" i="1"/>
  <c r="DI667" i="1"/>
  <c r="DK667" i="1"/>
  <c r="DL667" i="1"/>
  <c r="DM667" i="1"/>
  <c r="DN667" i="1"/>
  <c r="DO667" i="1"/>
  <c r="DP667" i="1"/>
  <c r="DQ667" i="1"/>
  <c r="DR667" i="1"/>
  <c r="DS667" i="1"/>
  <c r="DT667" i="1"/>
  <c r="DU667" i="1"/>
  <c r="DV667" i="1"/>
  <c r="DX667" i="1"/>
  <c r="DY667" i="1"/>
  <c r="DZ667" i="1"/>
  <c r="EA667" i="1"/>
  <c r="EB667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S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I668" i="1"/>
  <c r="CJ668" i="1"/>
  <c r="CK668" i="1"/>
  <c r="CL668" i="1"/>
  <c r="CM668" i="1"/>
  <c r="CN668" i="1"/>
  <c r="CO668" i="1"/>
  <c r="CP668" i="1"/>
  <c r="CQ668" i="1"/>
  <c r="CR668" i="1"/>
  <c r="CS668" i="1"/>
  <c r="CT668" i="1"/>
  <c r="CU668" i="1"/>
  <c r="CV668" i="1"/>
  <c r="CW668" i="1"/>
  <c r="CX668" i="1"/>
  <c r="CY668" i="1"/>
  <c r="CZ668" i="1"/>
  <c r="DA668" i="1"/>
  <c r="DB668" i="1"/>
  <c r="DC668" i="1"/>
  <c r="DD668" i="1"/>
  <c r="DE668" i="1"/>
  <c r="DF668" i="1"/>
  <c r="DG668" i="1"/>
  <c r="DH668" i="1"/>
  <c r="DI668" i="1"/>
  <c r="DK668" i="1"/>
  <c r="DL668" i="1"/>
  <c r="DM668" i="1"/>
  <c r="DN668" i="1"/>
  <c r="DO668" i="1"/>
  <c r="DP668" i="1"/>
  <c r="DQ668" i="1"/>
  <c r="DR668" i="1"/>
  <c r="DS668" i="1"/>
  <c r="DT668" i="1"/>
  <c r="DU668" i="1"/>
  <c r="DV668" i="1"/>
  <c r="DX668" i="1"/>
  <c r="DY668" i="1"/>
  <c r="DZ668" i="1"/>
  <c r="EA668" i="1"/>
  <c r="EB668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S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J669" i="1"/>
  <c r="CK669" i="1"/>
  <c r="CL669" i="1"/>
  <c r="CM669" i="1"/>
  <c r="CN669" i="1"/>
  <c r="CO669" i="1"/>
  <c r="CP669" i="1"/>
  <c r="CQ669" i="1"/>
  <c r="CR669" i="1"/>
  <c r="CS669" i="1"/>
  <c r="CT669" i="1"/>
  <c r="CU669" i="1"/>
  <c r="CV669" i="1"/>
  <c r="CW669" i="1"/>
  <c r="CX669" i="1"/>
  <c r="CY669" i="1"/>
  <c r="CZ669" i="1"/>
  <c r="DA669" i="1"/>
  <c r="DB669" i="1"/>
  <c r="DC669" i="1"/>
  <c r="DD669" i="1"/>
  <c r="DE669" i="1"/>
  <c r="DF669" i="1"/>
  <c r="DG669" i="1"/>
  <c r="DH669" i="1"/>
  <c r="DI669" i="1"/>
  <c r="DK669" i="1"/>
  <c r="DL669" i="1"/>
  <c r="DM669" i="1"/>
  <c r="DN669" i="1"/>
  <c r="DO669" i="1"/>
  <c r="DP669" i="1"/>
  <c r="DQ669" i="1"/>
  <c r="DR669" i="1"/>
  <c r="DS669" i="1"/>
  <c r="DT669" i="1"/>
  <c r="DU669" i="1"/>
  <c r="DV669" i="1"/>
  <c r="DX669" i="1"/>
  <c r="DY669" i="1"/>
  <c r="DZ669" i="1"/>
  <c r="EA669" i="1"/>
  <c r="EB669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S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CO670" i="1"/>
  <c r="CP670" i="1"/>
  <c r="CQ670" i="1"/>
  <c r="CR670" i="1"/>
  <c r="CS670" i="1"/>
  <c r="CT670" i="1"/>
  <c r="CU670" i="1"/>
  <c r="CV670" i="1"/>
  <c r="CW670" i="1"/>
  <c r="CX670" i="1"/>
  <c r="CY670" i="1"/>
  <c r="CZ670" i="1"/>
  <c r="DA670" i="1"/>
  <c r="DB670" i="1"/>
  <c r="DC670" i="1"/>
  <c r="DD670" i="1"/>
  <c r="DE670" i="1"/>
  <c r="DF670" i="1"/>
  <c r="DG670" i="1"/>
  <c r="DH670" i="1"/>
  <c r="DI670" i="1"/>
  <c r="DK670" i="1"/>
  <c r="DL670" i="1"/>
  <c r="DM670" i="1"/>
  <c r="DN670" i="1"/>
  <c r="DO670" i="1"/>
  <c r="DP670" i="1"/>
  <c r="DQ670" i="1"/>
  <c r="DR670" i="1"/>
  <c r="DS670" i="1"/>
  <c r="DT670" i="1"/>
  <c r="DU670" i="1"/>
  <c r="DV670" i="1"/>
  <c r="DX670" i="1"/>
  <c r="DY670" i="1"/>
  <c r="DZ670" i="1"/>
  <c r="EA670" i="1"/>
  <c r="EB670" i="1"/>
  <c r="BF671" i="1"/>
  <c r="BG671" i="1"/>
  <c r="BH671" i="1"/>
  <c r="BI671" i="1"/>
  <c r="BJ671" i="1"/>
  <c r="BK671" i="1"/>
  <c r="BL671" i="1"/>
  <c r="BM671" i="1"/>
  <c r="BN671" i="1"/>
  <c r="BO671" i="1"/>
  <c r="BP671" i="1"/>
  <c r="BQ671" i="1"/>
  <c r="BR671" i="1"/>
  <c r="BS671" i="1"/>
  <c r="BV671" i="1"/>
  <c r="BW671" i="1"/>
  <c r="BX671" i="1"/>
  <c r="BY671" i="1"/>
  <c r="BZ671" i="1"/>
  <c r="CA671" i="1"/>
  <c r="CB671" i="1"/>
  <c r="CC671" i="1"/>
  <c r="CD671" i="1"/>
  <c r="CE671" i="1"/>
  <c r="CF671" i="1"/>
  <c r="CG671" i="1"/>
  <c r="CH671" i="1"/>
  <c r="CI671" i="1"/>
  <c r="CJ671" i="1"/>
  <c r="CK671" i="1"/>
  <c r="CL671" i="1"/>
  <c r="CM671" i="1"/>
  <c r="CN671" i="1"/>
  <c r="CO671" i="1"/>
  <c r="CP671" i="1"/>
  <c r="CQ671" i="1"/>
  <c r="CR671" i="1"/>
  <c r="CS671" i="1"/>
  <c r="CT671" i="1"/>
  <c r="CU671" i="1"/>
  <c r="CV671" i="1"/>
  <c r="CW671" i="1"/>
  <c r="CX671" i="1"/>
  <c r="CY671" i="1"/>
  <c r="CZ671" i="1"/>
  <c r="DA671" i="1"/>
  <c r="DB671" i="1"/>
  <c r="DC671" i="1"/>
  <c r="DD671" i="1"/>
  <c r="DE671" i="1"/>
  <c r="DF671" i="1"/>
  <c r="DG671" i="1"/>
  <c r="DH671" i="1"/>
  <c r="DI671" i="1"/>
  <c r="DK671" i="1"/>
  <c r="DL671" i="1"/>
  <c r="DM671" i="1"/>
  <c r="DN671" i="1"/>
  <c r="DO671" i="1"/>
  <c r="DP671" i="1"/>
  <c r="DQ671" i="1"/>
  <c r="DR671" i="1"/>
  <c r="DS671" i="1"/>
  <c r="DT671" i="1"/>
  <c r="DU671" i="1"/>
  <c r="DV671" i="1"/>
  <c r="DX671" i="1"/>
  <c r="DY671" i="1"/>
  <c r="DZ671" i="1"/>
  <c r="EA671" i="1"/>
  <c r="EB671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CO672" i="1"/>
  <c r="CP672" i="1"/>
  <c r="CQ672" i="1"/>
  <c r="CR672" i="1"/>
  <c r="CS672" i="1"/>
  <c r="CT672" i="1"/>
  <c r="CU672" i="1"/>
  <c r="CV672" i="1"/>
  <c r="CW672" i="1"/>
  <c r="CX672" i="1"/>
  <c r="CY672" i="1"/>
  <c r="CZ672" i="1"/>
  <c r="DA672" i="1"/>
  <c r="DB672" i="1"/>
  <c r="DC672" i="1"/>
  <c r="DD672" i="1"/>
  <c r="DE672" i="1"/>
  <c r="DF672" i="1"/>
  <c r="DG672" i="1"/>
  <c r="DH672" i="1"/>
  <c r="DI672" i="1"/>
  <c r="DK672" i="1"/>
  <c r="DL672" i="1"/>
  <c r="DM672" i="1"/>
  <c r="DN672" i="1"/>
  <c r="DO672" i="1"/>
  <c r="DP672" i="1"/>
  <c r="DQ672" i="1"/>
  <c r="DR672" i="1"/>
  <c r="DS672" i="1"/>
  <c r="DT672" i="1"/>
  <c r="DU672" i="1"/>
  <c r="DV672" i="1"/>
  <c r="DX672" i="1"/>
  <c r="DY672" i="1"/>
  <c r="DZ672" i="1"/>
  <c r="EA672" i="1"/>
  <c r="EB672" i="1"/>
  <c r="BF673" i="1"/>
  <c r="BG673" i="1"/>
  <c r="BH673" i="1"/>
  <c r="BI673" i="1"/>
  <c r="BJ673" i="1"/>
  <c r="BK673" i="1"/>
  <c r="BL673" i="1"/>
  <c r="BM673" i="1"/>
  <c r="BN673" i="1"/>
  <c r="BO673" i="1"/>
  <c r="BP673" i="1"/>
  <c r="BQ673" i="1"/>
  <c r="BR673" i="1"/>
  <c r="BS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H673" i="1"/>
  <c r="CI673" i="1"/>
  <c r="CJ673" i="1"/>
  <c r="CK673" i="1"/>
  <c r="CL673" i="1"/>
  <c r="CM673" i="1"/>
  <c r="CN673" i="1"/>
  <c r="CO673" i="1"/>
  <c r="CP673" i="1"/>
  <c r="CQ673" i="1"/>
  <c r="CR673" i="1"/>
  <c r="CS673" i="1"/>
  <c r="CT673" i="1"/>
  <c r="CU673" i="1"/>
  <c r="CV673" i="1"/>
  <c r="CW673" i="1"/>
  <c r="CX673" i="1"/>
  <c r="CY673" i="1"/>
  <c r="CZ673" i="1"/>
  <c r="DA673" i="1"/>
  <c r="DB673" i="1"/>
  <c r="DC673" i="1"/>
  <c r="DD673" i="1"/>
  <c r="DE673" i="1"/>
  <c r="DF673" i="1"/>
  <c r="DG673" i="1"/>
  <c r="DH673" i="1"/>
  <c r="DI673" i="1"/>
  <c r="DK673" i="1"/>
  <c r="DL673" i="1"/>
  <c r="DM673" i="1"/>
  <c r="DN673" i="1"/>
  <c r="DO673" i="1"/>
  <c r="DP673" i="1"/>
  <c r="DQ673" i="1"/>
  <c r="DR673" i="1"/>
  <c r="DS673" i="1"/>
  <c r="DT673" i="1"/>
  <c r="DU673" i="1"/>
  <c r="DV673" i="1"/>
  <c r="DX673" i="1"/>
  <c r="DY673" i="1"/>
  <c r="DZ673" i="1"/>
  <c r="EA673" i="1"/>
  <c r="EB673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CO674" i="1"/>
  <c r="CP674" i="1"/>
  <c r="CQ674" i="1"/>
  <c r="CR674" i="1"/>
  <c r="CS674" i="1"/>
  <c r="CT674" i="1"/>
  <c r="CU674" i="1"/>
  <c r="CV674" i="1"/>
  <c r="CW674" i="1"/>
  <c r="CX674" i="1"/>
  <c r="CY674" i="1"/>
  <c r="CZ674" i="1"/>
  <c r="DA674" i="1"/>
  <c r="DB674" i="1"/>
  <c r="DC674" i="1"/>
  <c r="DD674" i="1"/>
  <c r="DE674" i="1"/>
  <c r="DF674" i="1"/>
  <c r="DG674" i="1"/>
  <c r="DH674" i="1"/>
  <c r="DI674" i="1"/>
  <c r="DK674" i="1"/>
  <c r="DL674" i="1"/>
  <c r="DM674" i="1"/>
  <c r="DN674" i="1"/>
  <c r="DO674" i="1"/>
  <c r="DP674" i="1"/>
  <c r="DQ674" i="1"/>
  <c r="DR674" i="1"/>
  <c r="DS674" i="1"/>
  <c r="DT674" i="1"/>
  <c r="DU674" i="1"/>
  <c r="DV674" i="1"/>
  <c r="DX674" i="1"/>
  <c r="DY674" i="1"/>
  <c r="DZ674" i="1"/>
  <c r="EA674" i="1"/>
  <c r="EB674" i="1"/>
  <c r="BF675" i="1"/>
  <c r="BG675" i="1"/>
  <c r="BH675" i="1"/>
  <c r="BI675" i="1"/>
  <c r="BJ675" i="1"/>
  <c r="BK675" i="1"/>
  <c r="BL675" i="1"/>
  <c r="BM675" i="1"/>
  <c r="BN675" i="1"/>
  <c r="BO675" i="1"/>
  <c r="BP675" i="1"/>
  <c r="BQ675" i="1"/>
  <c r="BR675" i="1"/>
  <c r="BS675" i="1"/>
  <c r="BV675" i="1"/>
  <c r="BW675" i="1"/>
  <c r="BX675" i="1"/>
  <c r="BY675" i="1"/>
  <c r="BZ675" i="1"/>
  <c r="CA675" i="1"/>
  <c r="CB675" i="1"/>
  <c r="CC675" i="1"/>
  <c r="CD675" i="1"/>
  <c r="CE675" i="1"/>
  <c r="CF675" i="1"/>
  <c r="CG675" i="1"/>
  <c r="CH675" i="1"/>
  <c r="CI675" i="1"/>
  <c r="CJ675" i="1"/>
  <c r="CK675" i="1"/>
  <c r="CL675" i="1"/>
  <c r="CM675" i="1"/>
  <c r="CN675" i="1"/>
  <c r="CO675" i="1"/>
  <c r="CP675" i="1"/>
  <c r="CQ675" i="1"/>
  <c r="CR675" i="1"/>
  <c r="CS675" i="1"/>
  <c r="CT675" i="1"/>
  <c r="CU675" i="1"/>
  <c r="CV675" i="1"/>
  <c r="CW675" i="1"/>
  <c r="CX675" i="1"/>
  <c r="CY675" i="1"/>
  <c r="CZ675" i="1"/>
  <c r="DA675" i="1"/>
  <c r="DB675" i="1"/>
  <c r="DC675" i="1"/>
  <c r="DD675" i="1"/>
  <c r="DE675" i="1"/>
  <c r="DF675" i="1"/>
  <c r="DG675" i="1"/>
  <c r="DH675" i="1"/>
  <c r="DI675" i="1"/>
  <c r="DK675" i="1"/>
  <c r="DL675" i="1"/>
  <c r="DM675" i="1"/>
  <c r="DN675" i="1"/>
  <c r="DO675" i="1"/>
  <c r="DP675" i="1"/>
  <c r="DQ675" i="1"/>
  <c r="DR675" i="1"/>
  <c r="DS675" i="1"/>
  <c r="DT675" i="1"/>
  <c r="DU675" i="1"/>
  <c r="DV675" i="1"/>
  <c r="DX675" i="1"/>
  <c r="DY675" i="1"/>
  <c r="DZ675" i="1"/>
  <c r="EA675" i="1"/>
  <c r="EB675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S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I676" i="1"/>
  <c r="CJ676" i="1"/>
  <c r="CK676" i="1"/>
  <c r="CL676" i="1"/>
  <c r="CM676" i="1"/>
  <c r="CN676" i="1"/>
  <c r="CO676" i="1"/>
  <c r="CP676" i="1"/>
  <c r="CQ676" i="1"/>
  <c r="CR676" i="1"/>
  <c r="CS676" i="1"/>
  <c r="CT676" i="1"/>
  <c r="CU676" i="1"/>
  <c r="CV676" i="1"/>
  <c r="CW676" i="1"/>
  <c r="CX676" i="1"/>
  <c r="CY676" i="1"/>
  <c r="CZ676" i="1"/>
  <c r="DA676" i="1"/>
  <c r="DB676" i="1"/>
  <c r="DC676" i="1"/>
  <c r="DD676" i="1"/>
  <c r="DE676" i="1"/>
  <c r="DF676" i="1"/>
  <c r="DG676" i="1"/>
  <c r="DH676" i="1"/>
  <c r="DI676" i="1"/>
  <c r="DK676" i="1"/>
  <c r="DL676" i="1"/>
  <c r="DM676" i="1"/>
  <c r="DN676" i="1"/>
  <c r="DO676" i="1"/>
  <c r="DP676" i="1"/>
  <c r="DQ676" i="1"/>
  <c r="DR676" i="1"/>
  <c r="DS676" i="1"/>
  <c r="DT676" i="1"/>
  <c r="DU676" i="1"/>
  <c r="DV676" i="1"/>
  <c r="DX676" i="1"/>
  <c r="DY676" i="1"/>
  <c r="DZ676" i="1"/>
  <c r="EA676" i="1"/>
  <c r="EB676" i="1"/>
  <c r="BF677" i="1"/>
  <c r="BG677" i="1"/>
  <c r="BH677" i="1"/>
  <c r="BI677" i="1"/>
  <c r="BJ677" i="1"/>
  <c r="BK677" i="1"/>
  <c r="BL677" i="1"/>
  <c r="BM677" i="1"/>
  <c r="BN677" i="1"/>
  <c r="BO677" i="1"/>
  <c r="BP677" i="1"/>
  <c r="BQ677" i="1"/>
  <c r="BR677" i="1"/>
  <c r="BS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I677" i="1"/>
  <c r="CJ677" i="1"/>
  <c r="CK677" i="1"/>
  <c r="CL677" i="1"/>
  <c r="CM677" i="1"/>
  <c r="CN677" i="1"/>
  <c r="CO677" i="1"/>
  <c r="CP677" i="1"/>
  <c r="CQ677" i="1"/>
  <c r="CR677" i="1"/>
  <c r="CS677" i="1"/>
  <c r="CT677" i="1"/>
  <c r="CU677" i="1"/>
  <c r="CV677" i="1"/>
  <c r="CW677" i="1"/>
  <c r="CX677" i="1"/>
  <c r="CY677" i="1"/>
  <c r="CZ677" i="1"/>
  <c r="DA677" i="1"/>
  <c r="DB677" i="1"/>
  <c r="DC677" i="1"/>
  <c r="DD677" i="1"/>
  <c r="DE677" i="1"/>
  <c r="DF677" i="1"/>
  <c r="DG677" i="1"/>
  <c r="DH677" i="1"/>
  <c r="DI677" i="1"/>
  <c r="DK677" i="1"/>
  <c r="DL677" i="1"/>
  <c r="DM677" i="1"/>
  <c r="DN677" i="1"/>
  <c r="DO677" i="1"/>
  <c r="DP677" i="1"/>
  <c r="DQ677" i="1"/>
  <c r="DR677" i="1"/>
  <c r="DS677" i="1"/>
  <c r="DT677" i="1"/>
  <c r="DU677" i="1"/>
  <c r="DV677" i="1"/>
  <c r="DX677" i="1"/>
  <c r="DY677" i="1"/>
  <c r="DZ677" i="1"/>
  <c r="EA677" i="1"/>
  <c r="EB677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I678" i="1"/>
  <c r="CJ678" i="1"/>
  <c r="CK678" i="1"/>
  <c r="CL678" i="1"/>
  <c r="CM678" i="1"/>
  <c r="CN678" i="1"/>
  <c r="CO678" i="1"/>
  <c r="CP678" i="1"/>
  <c r="CQ678" i="1"/>
  <c r="CR678" i="1"/>
  <c r="CS678" i="1"/>
  <c r="CT678" i="1"/>
  <c r="CU678" i="1"/>
  <c r="CV678" i="1"/>
  <c r="CW678" i="1"/>
  <c r="CX678" i="1"/>
  <c r="CY678" i="1"/>
  <c r="CZ678" i="1"/>
  <c r="DA678" i="1"/>
  <c r="DB678" i="1"/>
  <c r="DC678" i="1"/>
  <c r="DD678" i="1"/>
  <c r="DE678" i="1"/>
  <c r="DF678" i="1"/>
  <c r="DG678" i="1"/>
  <c r="DH678" i="1"/>
  <c r="DI678" i="1"/>
  <c r="DK678" i="1"/>
  <c r="DL678" i="1"/>
  <c r="DM678" i="1"/>
  <c r="DN678" i="1"/>
  <c r="DO678" i="1"/>
  <c r="DP678" i="1"/>
  <c r="DQ678" i="1"/>
  <c r="DR678" i="1"/>
  <c r="DS678" i="1"/>
  <c r="DT678" i="1"/>
  <c r="DU678" i="1"/>
  <c r="DV678" i="1"/>
  <c r="DX678" i="1"/>
  <c r="DY678" i="1"/>
  <c r="DZ678" i="1"/>
  <c r="EA678" i="1"/>
  <c r="EB678" i="1"/>
  <c r="BF679" i="1"/>
  <c r="BG679" i="1"/>
  <c r="BH679" i="1"/>
  <c r="BI679" i="1"/>
  <c r="BJ679" i="1"/>
  <c r="BK679" i="1"/>
  <c r="BL679" i="1"/>
  <c r="BM679" i="1"/>
  <c r="BN679" i="1"/>
  <c r="BO679" i="1"/>
  <c r="BP679" i="1"/>
  <c r="BQ679" i="1"/>
  <c r="BR679" i="1"/>
  <c r="BS679" i="1"/>
  <c r="BV679" i="1"/>
  <c r="BW679" i="1"/>
  <c r="BX679" i="1"/>
  <c r="BY679" i="1"/>
  <c r="BZ679" i="1"/>
  <c r="CA679" i="1"/>
  <c r="CB679" i="1"/>
  <c r="CC679" i="1"/>
  <c r="CD679" i="1"/>
  <c r="CE679" i="1"/>
  <c r="CF679" i="1"/>
  <c r="CG679" i="1"/>
  <c r="CH679" i="1"/>
  <c r="CI679" i="1"/>
  <c r="CJ679" i="1"/>
  <c r="CK679" i="1"/>
  <c r="CL679" i="1"/>
  <c r="CM679" i="1"/>
  <c r="CN679" i="1"/>
  <c r="CO679" i="1"/>
  <c r="CP679" i="1"/>
  <c r="CQ679" i="1"/>
  <c r="CR679" i="1"/>
  <c r="CS679" i="1"/>
  <c r="CT679" i="1"/>
  <c r="CU679" i="1"/>
  <c r="CV679" i="1"/>
  <c r="CW679" i="1"/>
  <c r="CX679" i="1"/>
  <c r="CY679" i="1"/>
  <c r="CZ679" i="1"/>
  <c r="DA679" i="1"/>
  <c r="DB679" i="1"/>
  <c r="DC679" i="1"/>
  <c r="DD679" i="1"/>
  <c r="DE679" i="1"/>
  <c r="DF679" i="1"/>
  <c r="DG679" i="1"/>
  <c r="DH679" i="1"/>
  <c r="DI679" i="1"/>
  <c r="DK679" i="1"/>
  <c r="DL679" i="1"/>
  <c r="DM679" i="1"/>
  <c r="DN679" i="1"/>
  <c r="DO679" i="1"/>
  <c r="DP679" i="1"/>
  <c r="DQ679" i="1"/>
  <c r="DR679" i="1"/>
  <c r="DS679" i="1"/>
  <c r="DT679" i="1"/>
  <c r="DU679" i="1"/>
  <c r="DV679" i="1"/>
  <c r="DX679" i="1"/>
  <c r="DY679" i="1"/>
  <c r="DZ679" i="1"/>
  <c r="EA679" i="1"/>
  <c r="EB679" i="1"/>
  <c r="BF680" i="1"/>
  <c r="BG680" i="1"/>
  <c r="BH680" i="1"/>
  <c r="BI680" i="1"/>
  <c r="BJ680" i="1"/>
  <c r="BK680" i="1"/>
  <c r="BL680" i="1"/>
  <c r="BM680" i="1"/>
  <c r="BN680" i="1"/>
  <c r="BO680" i="1"/>
  <c r="BP680" i="1"/>
  <c r="BQ680" i="1"/>
  <c r="BR680" i="1"/>
  <c r="BS680" i="1"/>
  <c r="BV680" i="1"/>
  <c r="BW680" i="1"/>
  <c r="BX680" i="1"/>
  <c r="BY680" i="1"/>
  <c r="BZ680" i="1"/>
  <c r="CA680" i="1"/>
  <c r="CB680" i="1"/>
  <c r="CC680" i="1"/>
  <c r="CD680" i="1"/>
  <c r="CE680" i="1"/>
  <c r="CF680" i="1"/>
  <c r="CG680" i="1"/>
  <c r="CH680" i="1"/>
  <c r="CI680" i="1"/>
  <c r="CJ680" i="1"/>
  <c r="CK680" i="1"/>
  <c r="CL680" i="1"/>
  <c r="CM680" i="1"/>
  <c r="CN680" i="1"/>
  <c r="CO680" i="1"/>
  <c r="CP680" i="1"/>
  <c r="CQ680" i="1"/>
  <c r="CR680" i="1"/>
  <c r="CS680" i="1"/>
  <c r="CT680" i="1"/>
  <c r="CU680" i="1"/>
  <c r="CV680" i="1"/>
  <c r="CW680" i="1"/>
  <c r="CX680" i="1"/>
  <c r="CY680" i="1"/>
  <c r="CZ680" i="1"/>
  <c r="DA680" i="1"/>
  <c r="DB680" i="1"/>
  <c r="DC680" i="1"/>
  <c r="DD680" i="1"/>
  <c r="DE680" i="1"/>
  <c r="DF680" i="1"/>
  <c r="DG680" i="1"/>
  <c r="DH680" i="1"/>
  <c r="DI680" i="1"/>
  <c r="DK680" i="1"/>
  <c r="DL680" i="1"/>
  <c r="DM680" i="1"/>
  <c r="DN680" i="1"/>
  <c r="DO680" i="1"/>
  <c r="DP680" i="1"/>
  <c r="DQ680" i="1"/>
  <c r="DR680" i="1"/>
  <c r="DS680" i="1"/>
  <c r="DT680" i="1"/>
  <c r="DU680" i="1"/>
  <c r="DV680" i="1"/>
  <c r="DX680" i="1"/>
  <c r="DY680" i="1"/>
  <c r="DZ680" i="1"/>
  <c r="EA680" i="1"/>
  <c r="EB680" i="1"/>
  <c r="BF681" i="1"/>
  <c r="BG681" i="1"/>
  <c r="BH681" i="1"/>
  <c r="BI681" i="1"/>
  <c r="BJ681" i="1"/>
  <c r="BK681" i="1"/>
  <c r="BL681" i="1"/>
  <c r="BM681" i="1"/>
  <c r="BN681" i="1"/>
  <c r="BO681" i="1"/>
  <c r="BP681" i="1"/>
  <c r="BQ681" i="1"/>
  <c r="BR681" i="1"/>
  <c r="BS681" i="1"/>
  <c r="BV681" i="1"/>
  <c r="BW681" i="1"/>
  <c r="BX681" i="1"/>
  <c r="BY681" i="1"/>
  <c r="BZ681" i="1"/>
  <c r="CA681" i="1"/>
  <c r="CB681" i="1"/>
  <c r="CC681" i="1"/>
  <c r="CD681" i="1"/>
  <c r="CE681" i="1"/>
  <c r="CF681" i="1"/>
  <c r="CG681" i="1"/>
  <c r="CH681" i="1"/>
  <c r="CI681" i="1"/>
  <c r="CJ681" i="1"/>
  <c r="CK681" i="1"/>
  <c r="CL681" i="1"/>
  <c r="CM681" i="1"/>
  <c r="CN681" i="1"/>
  <c r="CO681" i="1"/>
  <c r="CP681" i="1"/>
  <c r="CQ681" i="1"/>
  <c r="CR681" i="1"/>
  <c r="CS681" i="1"/>
  <c r="CT681" i="1"/>
  <c r="CU681" i="1"/>
  <c r="CV681" i="1"/>
  <c r="CW681" i="1"/>
  <c r="CX681" i="1"/>
  <c r="CY681" i="1"/>
  <c r="CZ681" i="1"/>
  <c r="DA681" i="1"/>
  <c r="DB681" i="1"/>
  <c r="DC681" i="1"/>
  <c r="DD681" i="1"/>
  <c r="DE681" i="1"/>
  <c r="DF681" i="1"/>
  <c r="DG681" i="1"/>
  <c r="DH681" i="1"/>
  <c r="DI681" i="1"/>
  <c r="DK681" i="1"/>
  <c r="DL681" i="1"/>
  <c r="DM681" i="1"/>
  <c r="DN681" i="1"/>
  <c r="DO681" i="1"/>
  <c r="DP681" i="1"/>
  <c r="DQ681" i="1"/>
  <c r="DR681" i="1"/>
  <c r="DS681" i="1"/>
  <c r="DT681" i="1"/>
  <c r="DU681" i="1"/>
  <c r="DV681" i="1"/>
  <c r="DX681" i="1"/>
  <c r="DY681" i="1"/>
  <c r="DZ681" i="1"/>
  <c r="EA681" i="1"/>
  <c r="EB681" i="1"/>
  <c r="BF682" i="1"/>
  <c r="BG682" i="1"/>
  <c r="BH682" i="1"/>
  <c r="BI682" i="1"/>
  <c r="BJ682" i="1"/>
  <c r="BK682" i="1"/>
  <c r="BL682" i="1"/>
  <c r="BM682" i="1"/>
  <c r="BN682" i="1"/>
  <c r="BO682" i="1"/>
  <c r="BP682" i="1"/>
  <c r="BQ682" i="1"/>
  <c r="BR682" i="1"/>
  <c r="BS682" i="1"/>
  <c r="BV682" i="1"/>
  <c r="BW682" i="1"/>
  <c r="BX682" i="1"/>
  <c r="BY682" i="1"/>
  <c r="BZ682" i="1"/>
  <c r="CA682" i="1"/>
  <c r="CB682" i="1"/>
  <c r="CC682" i="1"/>
  <c r="CD682" i="1"/>
  <c r="CE682" i="1"/>
  <c r="CF682" i="1"/>
  <c r="CG682" i="1"/>
  <c r="CH682" i="1"/>
  <c r="CI682" i="1"/>
  <c r="CJ682" i="1"/>
  <c r="CK682" i="1"/>
  <c r="CL682" i="1"/>
  <c r="CM682" i="1"/>
  <c r="CN682" i="1"/>
  <c r="CO682" i="1"/>
  <c r="CP682" i="1"/>
  <c r="CQ682" i="1"/>
  <c r="CR682" i="1"/>
  <c r="CS682" i="1"/>
  <c r="CT682" i="1"/>
  <c r="CU682" i="1"/>
  <c r="CV682" i="1"/>
  <c r="CW682" i="1"/>
  <c r="CX682" i="1"/>
  <c r="CY682" i="1"/>
  <c r="CZ682" i="1"/>
  <c r="DA682" i="1"/>
  <c r="DB682" i="1"/>
  <c r="DC682" i="1"/>
  <c r="DD682" i="1"/>
  <c r="DE682" i="1"/>
  <c r="DF682" i="1"/>
  <c r="DG682" i="1"/>
  <c r="DH682" i="1"/>
  <c r="DI682" i="1"/>
  <c r="DK682" i="1"/>
  <c r="DL682" i="1"/>
  <c r="DM682" i="1"/>
  <c r="DN682" i="1"/>
  <c r="DO682" i="1"/>
  <c r="DP682" i="1"/>
  <c r="DQ682" i="1"/>
  <c r="DR682" i="1"/>
  <c r="DS682" i="1"/>
  <c r="DT682" i="1"/>
  <c r="DU682" i="1"/>
  <c r="DV682" i="1"/>
  <c r="DX682" i="1"/>
  <c r="DY682" i="1"/>
  <c r="DZ682" i="1"/>
  <c r="EA682" i="1"/>
  <c r="EB682" i="1"/>
  <c r="BF683" i="1"/>
  <c r="BG683" i="1"/>
  <c r="BH683" i="1"/>
  <c r="BI683" i="1"/>
  <c r="BJ683" i="1"/>
  <c r="BK683" i="1"/>
  <c r="BL683" i="1"/>
  <c r="BM683" i="1"/>
  <c r="BN683" i="1"/>
  <c r="BO683" i="1"/>
  <c r="BP683" i="1"/>
  <c r="BQ683" i="1"/>
  <c r="BR683" i="1"/>
  <c r="BS683" i="1"/>
  <c r="BV683" i="1"/>
  <c r="BW683" i="1"/>
  <c r="BX683" i="1"/>
  <c r="BY683" i="1"/>
  <c r="BZ683" i="1"/>
  <c r="CA683" i="1"/>
  <c r="CB683" i="1"/>
  <c r="CC683" i="1"/>
  <c r="CD683" i="1"/>
  <c r="CE683" i="1"/>
  <c r="CF683" i="1"/>
  <c r="CG683" i="1"/>
  <c r="CH683" i="1"/>
  <c r="CI683" i="1"/>
  <c r="CJ683" i="1"/>
  <c r="CK683" i="1"/>
  <c r="CL683" i="1"/>
  <c r="CM683" i="1"/>
  <c r="CN683" i="1"/>
  <c r="CO683" i="1"/>
  <c r="CP683" i="1"/>
  <c r="CQ683" i="1"/>
  <c r="CR683" i="1"/>
  <c r="CS683" i="1"/>
  <c r="CT683" i="1"/>
  <c r="CU683" i="1"/>
  <c r="CV683" i="1"/>
  <c r="CW683" i="1"/>
  <c r="CX683" i="1"/>
  <c r="CY683" i="1"/>
  <c r="CZ683" i="1"/>
  <c r="DA683" i="1"/>
  <c r="DB683" i="1"/>
  <c r="DC683" i="1"/>
  <c r="DD683" i="1"/>
  <c r="DE683" i="1"/>
  <c r="DF683" i="1"/>
  <c r="DG683" i="1"/>
  <c r="DH683" i="1"/>
  <c r="DI683" i="1"/>
  <c r="DK683" i="1"/>
  <c r="DL683" i="1"/>
  <c r="DM683" i="1"/>
  <c r="DN683" i="1"/>
  <c r="DO683" i="1"/>
  <c r="DP683" i="1"/>
  <c r="DQ683" i="1"/>
  <c r="DR683" i="1"/>
  <c r="DS683" i="1"/>
  <c r="DT683" i="1"/>
  <c r="DU683" i="1"/>
  <c r="DV683" i="1"/>
  <c r="DX683" i="1"/>
  <c r="DY683" i="1"/>
  <c r="DZ683" i="1"/>
  <c r="EA683" i="1"/>
  <c r="EB683" i="1"/>
  <c r="BF684" i="1"/>
  <c r="BG684" i="1"/>
  <c r="BH684" i="1"/>
  <c r="BI684" i="1"/>
  <c r="BJ684" i="1"/>
  <c r="BK684" i="1"/>
  <c r="BL684" i="1"/>
  <c r="BM684" i="1"/>
  <c r="BN684" i="1"/>
  <c r="BO684" i="1"/>
  <c r="BP684" i="1"/>
  <c r="BQ684" i="1"/>
  <c r="BR684" i="1"/>
  <c r="BS684" i="1"/>
  <c r="BV684" i="1"/>
  <c r="BW684" i="1"/>
  <c r="BX684" i="1"/>
  <c r="BY684" i="1"/>
  <c r="BZ684" i="1"/>
  <c r="CA684" i="1"/>
  <c r="CB684" i="1"/>
  <c r="CC684" i="1"/>
  <c r="CD684" i="1"/>
  <c r="CE684" i="1"/>
  <c r="CF684" i="1"/>
  <c r="CG684" i="1"/>
  <c r="CH684" i="1"/>
  <c r="CI684" i="1"/>
  <c r="CJ684" i="1"/>
  <c r="CK684" i="1"/>
  <c r="CL684" i="1"/>
  <c r="CM684" i="1"/>
  <c r="CN684" i="1"/>
  <c r="CO684" i="1"/>
  <c r="CP684" i="1"/>
  <c r="CQ684" i="1"/>
  <c r="CR684" i="1"/>
  <c r="CS684" i="1"/>
  <c r="CT684" i="1"/>
  <c r="CU684" i="1"/>
  <c r="CV684" i="1"/>
  <c r="CW684" i="1"/>
  <c r="CX684" i="1"/>
  <c r="CY684" i="1"/>
  <c r="CZ684" i="1"/>
  <c r="DA684" i="1"/>
  <c r="DB684" i="1"/>
  <c r="DC684" i="1"/>
  <c r="DD684" i="1"/>
  <c r="DE684" i="1"/>
  <c r="DF684" i="1"/>
  <c r="DG684" i="1"/>
  <c r="DH684" i="1"/>
  <c r="DI684" i="1"/>
  <c r="DK684" i="1"/>
  <c r="DL684" i="1"/>
  <c r="DM684" i="1"/>
  <c r="DN684" i="1"/>
  <c r="DO684" i="1"/>
  <c r="DP684" i="1"/>
  <c r="DQ684" i="1"/>
  <c r="DR684" i="1"/>
  <c r="DS684" i="1"/>
  <c r="DT684" i="1"/>
  <c r="DU684" i="1"/>
  <c r="DV684" i="1"/>
  <c r="DX684" i="1"/>
  <c r="DY684" i="1"/>
  <c r="DZ684" i="1"/>
  <c r="EA684" i="1"/>
  <c r="EB684" i="1"/>
  <c r="BF685" i="1"/>
  <c r="BG685" i="1"/>
  <c r="BH685" i="1"/>
  <c r="BI685" i="1"/>
  <c r="BJ685" i="1"/>
  <c r="BK685" i="1"/>
  <c r="BL685" i="1"/>
  <c r="BM685" i="1"/>
  <c r="BN685" i="1"/>
  <c r="BO685" i="1"/>
  <c r="BP685" i="1"/>
  <c r="BQ685" i="1"/>
  <c r="BR685" i="1"/>
  <c r="BS685" i="1"/>
  <c r="BV685" i="1"/>
  <c r="BW685" i="1"/>
  <c r="BX685" i="1"/>
  <c r="BY685" i="1"/>
  <c r="BZ685" i="1"/>
  <c r="CA685" i="1"/>
  <c r="CB685" i="1"/>
  <c r="CC685" i="1"/>
  <c r="CD685" i="1"/>
  <c r="CE685" i="1"/>
  <c r="CF685" i="1"/>
  <c r="CG685" i="1"/>
  <c r="CH685" i="1"/>
  <c r="CI685" i="1"/>
  <c r="CJ685" i="1"/>
  <c r="CK685" i="1"/>
  <c r="CL685" i="1"/>
  <c r="CM685" i="1"/>
  <c r="CN685" i="1"/>
  <c r="CO685" i="1"/>
  <c r="CP685" i="1"/>
  <c r="CQ685" i="1"/>
  <c r="CR685" i="1"/>
  <c r="CS685" i="1"/>
  <c r="CT685" i="1"/>
  <c r="CU685" i="1"/>
  <c r="CV685" i="1"/>
  <c r="CW685" i="1"/>
  <c r="CX685" i="1"/>
  <c r="CY685" i="1"/>
  <c r="CZ685" i="1"/>
  <c r="DA685" i="1"/>
  <c r="DB685" i="1"/>
  <c r="DC685" i="1"/>
  <c r="DD685" i="1"/>
  <c r="DE685" i="1"/>
  <c r="DF685" i="1"/>
  <c r="DG685" i="1"/>
  <c r="DH685" i="1"/>
  <c r="DI685" i="1"/>
  <c r="DK685" i="1"/>
  <c r="DL685" i="1"/>
  <c r="DM685" i="1"/>
  <c r="DN685" i="1"/>
  <c r="DO685" i="1"/>
  <c r="DP685" i="1"/>
  <c r="DQ685" i="1"/>
  <c r="DR685" i="1"/>
  <c r="DS685" i="1"/>
  <c r="DT685" i="1"/>
  <c r="DU685" i="1"/>
  <c r="DV685" i="1"/>
  <c r="DX685" i="1"/>
  <c r="DY685" i="1"/>
  <c r="DZ685" i="1"/>
  <c r="EA685" i="1"/>
  <c r="EB685" i="1"/>
  <c r="BF686" i="1"/>
  <c r="BG686" i="1"/>
  <c r="BH686" i="1"/>
  <c r="BI686" i="1"/>
  <c r="BJ686" i="1"/>
  <c r="BK686" i="1"/>
  <c r="BL686" i="1"/>
  <c r="BM686" i="1"/>
  <c r="BN686" i="1"/>
  <c r="BO686" i="1"/>
  <c r="BP686" i="1"/>
  <c r="BQ686" i="1"/>
  <c r="BR686" i="1"/>
  <c r="BS686" i="1"/>
  <c r="BV686" i="1"/>
  <c r="BW686" i="1"/>
  <c r="BX686" i="1"/>
  <c r="BY686" i="1"/>
  <c r="BZ686" i="1"/>
  <c r="CA686" i="1"/>
  <c r="CB686" i="1"/>
  <c r="CC686" i="1"/>
  <c r="CD686" i="1"/>
  <c r="CE686" i="1"/>
  <c r="CF686" i="1"/>
  <c r="CG686" i="1"/>
  <c r="CH686" i="1"/>
  <c r="CI686" i="1"/>
  <c r="CJ686" i="1"/>
  <c r="CK686" i="1"/>
  <c r="CL686" i="1"/>
  <c r="CM686" i="1"/>
  <c r="CN686" i="1"/>
  <c r="CO686" i="1"/>
  <c r="CP686" i="1"/>
  <c r="CQ686" i="1"/>
  <c r="CR686" i="1"/>
  <c r="CS686" i="1"/>
  <c r="CT686" i="1"/>
  <c r="CU686" i="1"/>
  <c r="CV686" i="1"/>
  <c r="CW686" i="1"/>
  <c r="CX686" i="1"/>
  <c r="CY686" i="1"/>
  <c r="CZ686" i="1"/>
  <c r="DA686" i="1"/>
  <c r="DB686" i="1"/>
  <c r="DC686" i="1"/>
  <c r="DD686" i="1"/>
  <c r="DE686" i="1"/>
  <c r="DF686" i="1"/>
  <c r="DG686" i="1"/>
  <c r="DH686" i="1"/>
  <c r="DI686" i="1"/>
  <c r="DK686" i="1"/>
  <c r="DL686" i="1"/>
  <c r="DM686" i="1"/>
  <c r="DN686" i="1"/>
  <c r="DO686" i="1"/>
  <c r="DP686" i="1"/>
  <c r="DQ686" i="1"/>
  <c r="DR686" i="1"/>
  <c r="DS686" i="1"/>
  <c r="DT686" i="1"/>
  <c r="DU686" i="1"/>
  <c r="DV686" i="1"/>
  <c r="DX686" i="1"/>
  <c r="DY686" i="1"/>
  <c r="DZ686" i="1"/>
  <c r="EA686" i="1"/>
  <c r="EB686" i="1"/>
  <c r="BF687" i="1"/>
  <c r="BG687" i="1"/>
  <c r="BH687" i="1"/>
  <c r="BI687" i="1"/>
  <c r="BJ687" i="1"/>
  <c r="BK687" i="1"/>
  <c r="BL687" i="1"/>
  <c r="BM687" i="1"/>
  <c r="BN687" i="1"/>
  <c r="BO687" i="1"/>
  <c r="BP687" i="1"/>
  <c r="BQ687" i="1"/>
  <c r="BR687" i="1"/>
  <c r="BS687" i="1"/>
  <c r="BV687" i="1"/>
  <c r="BW687" i="1"/>
  <c r="BX687" i="1"/>
  <c r="BY687" i="1"/>
  <c r="BZ687" i="1"/>
  <c r="CA687" i="1"/>
  <c r="CB687" i="1"/>
  <c r="CC687" i="1"/>
  <c r="CD687" i="1"/>
  <c r="CE687" i="1"/>
  <c r="CF687" i="1"/>
  <c r="CG687" i="1"/>
  <c r="CH687" i="1"/>
  <c r="CI687" i="1"/>
  <c r="CJ687" i="1"/>
  <c r="CK687" i="1"/>
  <c r="CL687" i="1"/>
  <c r="CM687" i="1"/>
  <c r="CN687" i="1"/>
  <c r="CO687" i="1"/>
  <c r="CP687" i="1"/>
  <c r="CQ687" i="1"/>
  <c r="CR687" i="1"/>
  <c r="CS687" i="1"/>
  <c r="CT687" i="1"/>
  <c r="CU687" i="1"/>
  <c r="CV687" i="1"/>
  <c r="CW687" i="1"/>
  <c r="CX687" i="1"/>
  <c r="CY687" i="1"/>
  <c r="CZ687" i="1"/>
  <c r="DA687" i="1"/>
  <c r="DB687" i="1"/>
  <c r="DC687" i="1"/>
  <c r="DD687" i="1"/>
  <c r="DE687" i="1"/>
  <c r="DF687" i="1"/>
  <c r="DG687" i="1"/>
  <c r="DH687" i="1"/>
  <c r="DI687" i="1"/>
  <c r="DK687" i="1"/>
  <c r="DL687" i="1"/>
  <c r="DM687" i="1"/>
  <c r="DN687" i="1"/>
  <c r="DO687" i="1"/>
  <c r="DP687" i="1"/>
  <c r="DQ687" i="1"/>
  <c r="DR687" i="1"/>
  <c r="DS687" i="1"/>
  <c r="DT687" i="1"/>
  <c r="DU687" i="1"/>
  <c r="DV687" i="1"/>
  <c r="DX687" i="1"/>
  <c r="DY687" i="1"/>
  <c r="DZ687" i="1"/>
  <c r="EA687" i="1"/>
  <c r="EB687" i="1"/>
  <c r="BF688" i="1"/>
  <c r="BG688" i="1"/>
  <c r="BH688" i="1"/>
  <c r="BI688" i="1"/>
  <c r="BJ688" i="1"/>
  <c r="BK688" i="1"/>
  <c r="BL688" i="1"/>
  <c r="BM688" i="1"/>
  <c r="BN688" i="1"/>
  <c r="BO688" i="1"/>
  <c r="BP688" i="1"/>
  <c r="BQ688" i="1"/>
  <c r="BR688" i="1"/>
  <c r="BS688" i="1"/>
  <c r="BV688" i="1"/>
  <c r="BW688" i="1"/>
  <c r="BX688" i="1"/>
  <c r="BY688" i="1"/>
  <c r="BZ688" i="1"/>
  <c r="CA688" i="1"/>
  <c r="CB688" i="1"/>
  <c r="CC688" i="1"/>
  <c r="CD688" i="1"/>
  <c r="CE688" i="1"/>
  <c r="CF688" i="1"/>
  <c r="CG688" i="1"/>
  <c r="CH688" i="1"/>
  <c r="CI688" i="1"/>
  <c r="CJ688" i="1"/>
  <c r="CK688" i="1"/>
  <c r="CL688" i="1"/>
  <c r="CM688" i="1"/>
  <c r="CN688" i="1"/>
  <c r="CO688" i="1"/>
  <c r="CP688" i="1"/>
  <c r="CQ688" i="1"/>
  <c r="CR688" i="1"/>
  <c r="CS688" i="1"/>
  <c r="CT688" i="1"/>
  <c r="CU688" i="1"/>
  <c r="CV688" i="1"/>
  <c r="CW688" i="1"/>
  <c r="CX688" i="1"/>
  <c r="CY688" i="1"/>
  <c r="CZ688" i="1"/>
  <c r="DA688" i="1"/>
  <c r="DB688" i="1"/>
  <c r="DC688" i="1"/>
  <c r="DD688" i="1"/>
  <c r="DE688" i="1"/>
  <c r="DF688" i="1"/>
  <c r="DG688" i="1"/>
  <c r="DH688" i="1"/>
  <c r="DI688" i="1"/>
  <c r="DK688" i="1"/>
  <c r="DL688" i="1"/>
  <c r="DM688" i="1"/>
  <c r="DN688" i="1"/>
  <c r="DO688" i="1"/>
  <c r="DP688" i="1"/>
  <c r="DQ688" i="1"/>
  <c r="DR688" i="1"/>
  <c r="DS688" i="1"/>
  <c r="DT688" i="1"/>
  <c r="DU688" i="1"/>
  <c r="DV688" i="1"/>
  <c r="DX688" i="1"/>
  <c r="DY688" i="1"/>
  <c r="DZ688" i="1"/>
  <c r="EA688" i="1"/>
  <c r="EB688" i="1"/>
  <c r="BF689" i="1"/>
  <c r="BG689" i="1"/>
  <c r="BH689" i="1"/>
  <c r="BI689" i="1"/>
  <c r="BJ689" i="1"/>
  <c r="BK689" i="1"/>
  <c r="BL689" i="1"/>
  <c r="BM689" i="1"/>
  <c r="BN689" i="1"/>
  <c r="BO689" i="1"/>
  <c r="BP689" i="1"/>
  <c r="BQ689" i="1"/>
  <c r="BR689" i="1"/>
  <c r="BS689" i="1"/>
  <c r="BV689" i="1"/>
  <c r="BW689" i="1"/>
  <c r="BX689" i="1"/>
  <c r="BY689" i="1"/>
  <c r="BZ689" i="1"/>
  <c r="CA689" i="1"/>
  <c r="CB689" i="1"/>
  <c r="CC689" i="1"/>
  <c r="CD689" i="1"/>
  <c r="CE689" i="1"/>
  <c r="CF689" i="1"/>
  <c r="CG689" i="1"/>
  <c r="CH689" i="1"/>
  <c r="CI689" i="1"/>
  <c r="CJ689" i="1"/>
  <c r="CK689" i="1"/>
  <c r="CL689" i="1"/>
  <c r="CM689" i="1"/>
  <c r="CN689" i="1"/>
  <c r="CO689" i="1"/>
  <c r="CP689" i="1"/>
  <c r="CQ689" i="1"/>
  <c r="CR689" i="1"/>
  <c r="CS689" i="1"/>
  <c r="CT689" i="1"/>
  <c r="CU689" i="1"/>
  <c r="CV689" i="1"/>
  <c r="CW689" i="1"/>
  <c r="CX689" i="1"/>
  <c r="CY689" i="1"/>
  <c r="CZ689" i="1"/>
  <c r="DA689" i="1"/>
  <c r="DB689" i="1"/>
  <c r="DC689" i="1"/>
  <c r="DD689" i="1"/>
  <c r="DE689" i="1"/>
  <c r="DF689" i="1"/>
  <c r="DG689" i="1"/>
  <c r="DH689" i="1"/>
  <c r="DI689" i="1"/>
  <c r="DK689" i="1"/>
  <c r="DL689" i="1"/>
  <c r="DM689" i="1"/>
  <c r="DN689" i="1"/>
  <c r="DO689" i="1"/>
  <c r="DP689" i="1"/>
  <c r="DQ689" i="1"/>
  <c r="DR689" i="1"/>
  <c r="DS689" i="1"/>
  <c r="DT689" i="1"/>
  <c r="DU689" i="1"/>
  <c r="DV689" i="1"/>
  <c r="DX689" i="1"/>
  <c r="DY689" i="1"/>
  <c r="DZ689" i="1"/>
  <c r="EA689" i="1"/>
  <c r="EB689" i="1"/>
  <c r="BF690" i="1"/>
  <c r="BG690" i="1"/>
  <c r="BH690" i="1"/>
  <c r="BI690" i="1"/>
  <c r="BJ690" i="1"/>
  <c r="BK690" i="1"/>
  <c r="BL690" i="1"/>
  <c r="BM690" i="1"/>
  <c r="BN690" i="1"/>
  <c r="BO690" i="1"/>
  <c r="BP690" i="1"/>
  <c r="BQ690" i="1"/>
  <c r="BR690" i="1"/>
  <c r="BS690" i="1"/>
  <c r="BV690" i="1"/>
  <c r="BW690" i="1"/>
  <c r="BX690" i="1"/>
  <c r="BY690" i="1"/>
  <c r="BZ690" i="1"/>
  <c r="CA690" i="1"/>
  <c r="CB690" i="1"/>
  <c r="CC690" i="1"/>
  <c r="CD690" i="1"/>
  <c r="CE690" i="1"/>
  <c r="CF690" i="1"/>
  <c r="CG690" i="1"/>
  <c r="CH690" i="1"/>
  <c r="CI690" i="1"/>
  <c r="CJ690" i="1"/>
  <c r="CK690" i="1"/>
  <c r="CL690" i="1"/>
  <c r="CM690" i="1"/>
  <c r="CN690" i="1"/>
  <c r="CO690" i="1"/>
  <c r="CP690" i="1"/>
  <c r="CQ690" i="1"/>
  <c r="CR690" i="1"/>
  <c r="CS690" i="1"/>
  <c r="CT690" i="1"/>
  <c r="CU690" i="1"/>
  <c r="CV690" i="1"/>
  <c r="CW690" i="1"/>
  <c r="CX690" i="1"/>
  <c r="CY690" i="1"/>
  <c r="CZ690" i="1"/>
  <c r="DA690" i="1"/>
  <c r="DB690" i="1"/>
  <c r="DC690" i="1"/>
  <c r="DD690" i="1"/>
  <c r="DE690" i="1"/>
  <c r="DF690" i="1"/>
  <c r="DG690" i="1"/>
  <c r="DH690" i="1"/>
  <c r="DI690" i="1"/>
  <c r="DK690" i="1"/>
  <c r="DL690" i="1"/>
  <c r="DM690" i="1"/>
  <c r="DN690" i="1"/>
  <c r="DO690" i="1"/>
  <c r="DP690" i="1"/>
  <c r="DQ690" i="1"/>
  <c r="DR690" i="1"/>
  <c r="DS690" i="1"/>
  <c r="DT690" i="1"/>
  <c r="DU690" i="1"/>
  <c r="DV690" i="1"/>
  <c r="DX690" i="1"/>
  <c r="DY690" i="1"/>
  <c r="DZ690" i="1"/>
  <c r="EA690" i="1"/>
  <c r="EB690" i="1"/>
  <c r="BF691" i="1"/>
  <c r="BG691" i="1"/>
  <c r="BH691" i="1"/>
  <c r="BI691" i="1"/>
  <c r="BJ691" i="1"/>
  <c r="BK691" i="1"/>
  <c r="BL691" i="1"/>
  <c r="BM691" i="1"/>
  <c r="BN691" i="1"/>
  <c r="BO691" i="1"/>
  <c r="BP691" i="1"/>
  <c r="BQ691" i="1"/>
  <c r="BR691" i="1"/>
  <c r="BS691" i="1"/>
  <c r="BV691" i="1"/>
  <c r="BW691" i="1"/>
  <c r="BX691" i="1"/>
  <c r="BY691" i="1"/>
  <c r="BZ691" i="1"/>
  <c r="CA691" i="1"/>
  <c r="CB691" i="1"/>
  <c r="CC691" i="1"/>
  <c r="CD691" i="1"/>
  <c r="CE691" i="1"/>
  <c r="CF691" i="1"/>
  <c r="CG691" i="1"/>
  <c r="CH691" i="1"/>
  <c r="CI691" i="1"/>
  <c r="CJ691" i="1"/>
  <c r="CK691" i="1"/>
  <c r="CL691" i="1"/>
  <c r="CM691" i="1"/>
  <c r="CN691" i="1"/>
  <c r="CO691" i="1"/>
  <c r="CP691" i="1"/>
  <c r="CQ691" i="1"/>
  <c r="CR691" i="1"/>
  <c r="CS691" i="1"/>
  <c r="CT691" i="1"/>
  <c r="CU691" i="1"/>
  <c r="CV691" i="1"/>
  <c r="CW691" i="1"/>
  <c r="CX691" i="1"/>
  <c r="CY691" i="1"/>
  <c r="CZ691" i="1"/>
  <c r="DA691" i="1"/>
  <c r="DB691" i="1"/>
  <c r="DC691" i="1"/>
  <c r="DD691" i="1"/>
  <c r="DE691" i="1"/>
  <c r="DF691" i="1"/>
  <c r="DG691" i="1"/>
  <c r="DH691" i="1"/>
  <c r="DI691" i="1"/>
  <c r="DK691" i="1"/>
  <c r="DL691" i="1"/>
  <c r="DM691" i="1"/>
  <c r="DN691" i="1"/>
  <c r="DO691" i="1"/>
  <c r="DP691" i="1"/>
  <c r="DQ691" i="1"/>
  <c r="DR691" i="1"/>
  <c r="DS691" i="1"/>
  <c r="DT691" i="1"/>
  <c r="DU691" i="1"/>
  <c r="DV691" i="1"/>
  <c r="DX691" i="1"/>
  <c r="DY691" i="1"/>
  <c r="DZ691" i="1"/>
  <c r="EA691" i="1"/>
  <c r="EB691" i="1"/>
  <c r="BF692" i="1"/>
  <c r="BG692" i="1"/>
  <c r="BH692" i="1"/>
  <c r="BI692" i="1"/>
  <c r="BJ692" i="1"/>
  <c r="BK692" i="1"/>
  <c r="BL692" i="1"/>
  <c r="BM692" i="1"/>
  <c r="BN692" i="1"/>
  <c r="BO692" i="1"/>
  <c r="BP692" i="1"/>
  <c r="BQ692" i="1"/>
  <c r="BR692" i="1"/>
  <c r="BS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O692" i="1"/>
  <c r="CP692" i="1"/>
  <c r="CQ692" i="1"/>
  <c r="CR692" i="1"/>
  <c r="CS692" i="1"/>
  <c r="CT692" i="1"/>
  <c r="CU692" i="1"/>
  <c r="CV692" i="1"/>
  <c r="CW692" i="1"/>
  <c r="CX692" i="1"/>
  <c r="CY692" i="1"/>
  <c r="CZ692" i="1"/>
  <c r="DA692" i="1"/>
  <c r="DB692" i="1"/>
  <c r="DC692" i="1"/>
  <c r="DD692" i="1"/>
  <c r="DE692" i="1"/>
  <c r="DF692" i="1"/>
  <c r="DG692" i="1"/>
  <c r="DH692" i="1"/>
  <c r="DI692" i="1"/>
  <c r="DK692" i="1"/>
  <c r="DL692" i="1"/>
  <c r="DM692" i="1"/>
  <c r="DN692" i="1"/>
  <c r="DO692" i="1"/>
  <c r="DP692" i="1"/>
  <c r="DQ692" i="1"/>
  <c r="DR692" i="1"/>
  <c r="DS692" i="1"/>
  <c r="DT692" i="1"/>
  <c r="DU692" i="1"/>
  <c r="DV692" i="1"/>
  <c r="DX692" i="1"/>
  <c r="DY692" i="1"/>
  <c r="DZ692" i="1"/>
  <c r="EA692" i="1"/>
  <c r="EB692" i="1"/>
  <c r="BF693" i="1"/>
  <c r="BG693" i="1"/>
  <c r="BH693" i="1"/>
  <c r="BI693" i="1"/>
  <c r="BJ693" i="1"/>
  <c r="BK693" i="1"/>
  <c r="BL693" i="1"/>
  <c r="BM693" i="1"/>
  <c r="BN693" i="1"/>
  <c r="BO693" i="1"/>
  <c r="BP693" i="1"/>
  <c r="BQ693" i="1"/>
  <c r="BR693" i="1"/>
  <c r="BS693" i="1"/>
  <c r="BV693" i="1"/>
  <c r="BW693" i="1"/>
  <c r="BX693" i="1"/>
  <c r="BY693" i="1"/>
  <c r="BZ693" i="1"/>
  <c r="CA693" i="1"/>
  <c r="CB693" i="1"/>
  <c r="CC693" i="1"/>
  <c r="CD693" i="1"/>
  <c r="CE693" i="1"/>
  <c r="CF693" i="1"/>
  <c r="CG693" i="1"/>
  <c r="CH693" i="1"/>
  <c r="CI693" i="1"/>
  <c r="CJ693" i="1"/>
  <c r="CK693" i="1"/>
  <c r="CL693" i="1"/>
  <c r="CM693" i="1"/>
  <c r="CN693" i="1"/>
  <c r="CO693" i="1"/>
  <c r="CP693" i="1"/>
  <c r="CQ693" i="1"/>
  <c r="CR693" i="1"/>
  <c r="CS693" i="1"/>
  <c r="CT693" i="1"/>
  <c r="CU693" i="1"/>
  <c r="CV693" i="1"/>
  <c r="CW693" i="1"/>
  <c r="CX693" i="1"/>
  <c r="CY693" i="1"/>
  <c r="CZ693" i="1"/>
  <c r="DA693" i="1"/>
  <c r="DB693" i="1"/>
  <c r="DC693" i="1"/>
  <c r="DD693" i="1"/>
  <c r="DE693" i="1"/>
  <c r="DF693" i="1"/>
  <c r="DG693" i="1"/>
  <c r="DH693" i="1"/>
  <c r="DI693" i="1"/>
  <c r="DK693" i="1"/>
  <c r="DL693" i="1"/>
  <c r="DM693" i="1"/>
  <c r="DN693" i="1"/>
  <c r="DO693" i="1"/>
  <c r="DP693" i="1"/>
  <c r="DQ693" i="1"/>
  <c r="DR693" i="1"/>
  <c r="DS693" i="1"/>
  <c r="DT693" i="1"/>
  <c r="DU693" i="1"/>
  <c r="DV693" i="1"/>
  <c r="DX693" i="1"/>
  <c r="DY693" i="1"/>
  <c r="DZ693" i="1"/>
  <c r="EA693" i="1"/>
  <c r="EB693" i="1"/>
  <c r="BF694" i="1"/>
  <c r="BG694" i="1"/>
  <c r="BH694" i="1"/>
  <c r="BI694" i="1"/>
  <c r="BJ694" i="1"/>
  <c r="BK694" i="1"/>
  <c r="BL694" i="1"/>
  <c r="BM694" i="1"/>
  <c r="BN694" i="1"/>
  <c r="BO694" i="1"/>
  <c r="BP694" i="1"/>
  <c r="BQ694" i="1"/>
  <c r="BR694" i="1"/>
  <c r="BS694" i="1"/>
  <c r="BV694" i="1"/>
  <c r="BW694" i="1"/>
  <c r="BX694" i="1"/>
  <c r="BY694" i="1"/>
  <c r="BZ694" i="1"/>
  <c r="CA694" i="1"/>
  <c r="CB694" i="1"/>
  <c r="CC694" i="1"/>
  <c r="CD694" i="1"/>
  <c r="CE694" i="1"/>
  <c r="CF694" i="1"/>
  <c r="CG694" i="1"/>
  <c r="CH694" i="1"/>
  <c r="CI694" i="1"/>
  <c r="CJ694" i="1"/>
  <c r="CK694" i="1"/>
  <c r="CL694" i="1"/>
  <c r="CM694" i="1"/>
  <c r="CN694" i="1"/>
  <c r="CO694" i="1"/>
  <c r="CP694" i="1"/>
  <c r="CQ694" i="1"/>
  <c r="CR694" i="1"/>
  <c r="CS694" i="1"/>
  <c r="CT694" i="1"/>
  <c r="CU694" i="1"/>
  <c r="CV694" i="1"/>
  <c r="CW694" i="1"/>
  <c r="CX694" i="1"/>
  <c r="CY694" i="1"/>
  <c r="CZ694" i="1"/>
  <c r="DA694" i="1"/>
  <c r="DB694" i="1"/>
  <c r="DC694" i="1"/>
  <c r="DD694" i="1"/>
  <c r="DE694" i="1"/>
  <c r="DF694" i="1"/>
  <c r="DG694" i="1"/>
  <c r="DH694" i="1"/>
  <c r="DI694" i="1"/>
  <c r="DK694" i="1"/>
  <c r="DL694" i="1"/>
  <c r="DM694" i="1"/>
  <c r="DN694" i="1"/>
  <c r="DO694" i="1"/>
  <c r="DP694" i="1"/>
  <c r="DQ694" i="1"/>
  <c r="DR694" i="1"/>
  <c r="DS694" i="1"/>
  <c r="DT694" i="1"/>
  <c r="DU694" i="1"/>
  <c r="DV694" i="1"/>
  <c r="DX694" i="1"/>
  <c r="DY694" i="1"/>
  <c r="DZ694" i="1"/>
  <c r="EA694" i="1"/>
  <c r="EB694" i="1"/>
  <c r="BF695" i="1"/>
  <c r="BG695" i="1"/>
  <c r="BH695" i="1"/>
  <c r="BI695" i="1"/>
  <c r="BJ695" i="1"/>
  <c r="BK695" i="1"/>
  <c r="BL695" i="1"/>
  <c r="BM695" i="1"/>
  <c r="BN695" i="1"/>
  <c r="BO695" i="1"/>
  <c r="BP695" i="1"/>
  <c r="BQ695" i="1"/>
  <c r="BR695" i="1"/>
  <c r="BS695" i="1"/>
  <c r="BV695" i="1"/>
  <c r="BW695" i="1"/>
  <c r="BX695" i="1"/>
  <c r="BY695" i="1"/>
  <c r="BZ695" i="1"/>
  <c r="CA695" i="1"/>
  <c r="CB695" i="1"/>
  <c r="CC695" i="1"/>
  <c r="CD695" i="1"/>
  <c r="CE695" i="1"/>
  <c r="CF695" i="1"/>
  <c r="CG695" i="1"/>
  <c r="CH695" i="1"/>
  <c r="CI695" i="1"/>
  <c r="CJ695" i="1"/>
  <c r="CK695" i="1"/>
  <c r="CL695" i="1"/>
  <c r="CM695" i="1"/>
  <c r="CN695" i="1"/>
  <c r="CO695" i="1"/>
  <c r="CP695" i="1"/>
  <c r="CQ695" i="1"/>
  <c r="CR695" i="1"/>
  <c r="CS695" i="1"/>
  <c r="CT695" i="1"/>
  <c r="CU695" i="1"/>
  <c r="CV695" i="1"/>
  <c r="CW695" i="1"/>
  <c r="CX695" i="1"/>
  <c r="CY695" i="1"/>
  <c r="CZ695" i="1"/>
  <c r="DA695" i="1"/>
  <c r="DB695" i="1"/>
  <c r="DC695" i="1"/>
  <c r="DD695" i="1"/>
  <c r="DE695" i="1"/>
  <c r="DF695" i="1"/>
  <c r="DG695" i="1"/>
  <c r="DH695" i="1"/>
  <c r="DI695" i="1"/>
  <c r="DK695" i="1"/>
  <c r="DL695" i="1"/>
  <c r="DM695" i="1"/>
  <c r="DN695" i="1"/>
  <c r="DO695" i="1"/>
  <c r="DP695" i="1"/>
  <c r="DQ695" i="1"/>
  <c r="DR695" i="1"/>
  <c r="DS695" i="1"/>
  <c r="DT695" i="1"/>
  <c r="DU695" i="1"/>
  <c r="DV695" i="1"/>
  <c r="DX695" i="1"/>
  <c r="DY695" i="1"/>
  <c r="DZ695" i="1"/>
  <c r="EA695" i="1"/>
  <c r="EB695" i="1"/>
  <c r="BF696" i="1"/>
  <c r="BG696" i="1"/>
  <c r="BH696" i="1"/>
  <c r="BI696" i="1"/>
  <c r="BJ696" i="1"/>
  <c r="BK696" i="1"/>
  <c r="BL696" i="1"/>
  <c r="BM696" i="1"/>
  <c r="BN696" i="1"/>
  <c r="BO696" i="1"/>
  <c r="BP696" i="1"/>
  <c r="BQ696" i="1"/>
  <c r="BR696" i="1"/>
  <c r="BS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CO696" i="1"/>
  <c r="CP696" i="1"/>
  <c r="CQ696" i="1"/>
  <c r="CR696" i="1"/>
  <c r="CS696" i="1"/>
  <c r="CT696" i="1"/>
  <c r="CU696" i="1"/>
  <c r="CV696" i="1"/>
  <c r="CW696" i="1"/>
  <c r="CX696" i="1"/>
  <c r="CY696" i="1"/>
  <c r="CZ696" i="1"/>
  <c r="DA696" i="1"/>
  <c r="DB696" i="1"/>
  <c r="DC696" i="1"/>
  <c r="DD696" i="1"/>
  <c r="DE696" i="1"/>
  <c r="DF696" i="1"/>
  <c r="DG696" i="1"/>
  <c r="DH696" i="1"/>
  <c r="DI696" i="1"/>
  <c r="DK696" i="1"/>
  <c r="DL696" i="1"/>
  <c r="DM696" i="1"/>
  <c r="DN696" i="1"/>
  <c r="DO696" i="1"/>
  <c r="DP696" i="1"/>
  <c r="DQ696" i="1"/>
  <c r="DR696" i="1"/>
  <c r="DS696" i="1"/>
  <c r="DT696" i="1"/>
  <c r="DU696" i="1"/>
  <c r="DV696" i="1"/>
  <c r="DX696" i="1"/>
  <c r="DY696" i="1"/>
  <c r="DZ696" i="1"/>
  <c r="EA696" i="1"/>
  <c r="EB696" i="1"/>
  <c r="BF697" i="1"/>
  <c r="BG697" i="1"/>
  <c r="BH697" i="1"/>
  <c r="BI697" i="1"/>
  <c r="BJ697" i="1"/>
  <c r="BK697" i="1"/>
  <c r="BL697" i="1"/>
  <c r="BM697" i="1"/>
  <c r="BN697" i="1"/>
  <c r="BO697" i="1"/>
  <c r="BP697" i="1"/>
  <c r="BQ697" i="1"/>
  <c r="BR697" i="1"/>
  <c r="BS697" i="1"/>
  <c r="BV697" i="1"/>
  <c r="BW697" i="1"/>
  <c r="BX697" i="1"/>
  <c r="BY697" i="1"/>
  <c r="BZ697" i="1"/>
  <c r="CA697" i="1"/>
  <c r="CB697" i="1"/>
  <c r="CC697" i="1"/>
  <c r="CD697" i="1"/>
  <c r="CE697" i="1"/>
  <c r="CF697" i="1"/>
  <c r="CG697" i="1"/>
  <c r="CH697" i="1"/>
  <c r="CI697" i="1"/>
  <c r="CJ697" i="1"/>
  <c r="CK697" i="1"/>
  <c r="CL697" i="1"/>
  <c r="CM697" i="1"/>
  <c r="CN697" i="1"/>
  <c r="CO697" i="1"/>
  <c r="CP697" i="1"/>
  <c r="CQ697" i="1"/>
  <c r="CR697" i="1"/>
  <c r="CS697" i="1"/>
  <c r="CT697" i="1"/>
  <c r="CU697" i="1"/>
  <c r="CV697" i="1"/>
  <c r="CW697" i="1"/>
  <c r="CX697" i="1"/>
  <c r="CY697" i="1"/>
  <c r="CZ697" i="1"/>
  <c r="DA697" i="1"/>
  <c r="DB697" i="1"/>
  <c r="DC697" i="1"/>
  <c r="DD697" i="1"/>
  <c r="DE697" i="1"/>
  <c r="DF697" i="1"/>
  <c r="DG697" i="1"/>
  <c r="DH697" i="1"/>
  <c r="DI697" i="1"/>
  <c r="DK697" i="1"/>
  <c r="DL697" i="1"/>
  <c r="DM697" i="1"/>
  <c r="DN697" i="1"/>
  <c r="DO697" i="1"/>
  <c r="DP697" i="1"/>
  <c r="DQ697" i="1"/>
  <c r="DR697" i="1"/>
  <c r="DS697" i="1"/>
  <c r="DT697" i="1"/>
  <c r="DU697" i="1"/>
  <c r="DV697" i="1"/>
  <c r="DX697" i="1"/>
  <c r="DY697" i="1"/>
  <c r="DZ697" i="1"/>
  <c r="EA697" i="1"/>
  <c r="EB697" i="1"/>
  <c r="BF698" i="1"/>
  <c r="BG698" i="1"/>
  <c r="BH698" i="1"/>
  <c r="BI698" i="1"/>
  <c r="BJ698" i="1"/>
  <c r="BK698" i="1"/>
  <c r="BL698" i="1"/>
  <c r="BM698" i="1"/>
  <c r="BN698" i="1"/>
  <c r="BO698" i="1"/>
  <c r="BP698" i="1"/>
  <c r="BQ698" i="1"/>
  <c r="BR698" i="1"/>
  <c r="BS698" i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I698" i="1"/>
  <c r="CJ698" i="1"/>
  <c r="CK698" i="1"/>
  <c r="CL698" i="1"/>
  <c r="CM698" i="1"/>
  <c r="CN698" i="1"/>
  <c r="CO698" i="1"/>
  <c r="CP698" i="1"/>
  <c r="CQ698" i="1"/>
  <c r="CR698" i="1"/>
  <c r="CS698" i="1"/>
  <c r="CT698" i="1"/>
  <c r="CU698" i="1"/>
  <c r="CV698" i="1"/>
  <c r="CW698" i="1"/>
  <c r="CX698" i="1"/>
  <c r="CY698" i="1"/>
  <c r="CZ698" i="1"/>
  <c r="DA698" i="1"/>
  <c r="DB698" i="1"/>
  <c r="DC698" i="1"/>
  <c r="DD698" i="1"/>
  <c r="DE698" i="1"/>
  <c r="DF698" i="1"/>
  <c r="DG698" i="1"/>
  <c r="DH698" i="1"/>
  <c r="DI698" i="1"/>
  <c r="DK698" i="1"/>
  <c r="DL698" i="1"/>
  <c r="DM698" i="1"/>
  <c r="DN698" i="1"/>
  <c r="DO698" i="1"/>
  <c r="DP698" i="1"/>
  <c r="DQ698" i="1"/>
  <c r="DR698" i="1"/>
  <c r="DS698" i="1"/>
  <c r="DT698" i="1"/>
  <c r="DU698" i="1"/>
  <c r="DV698" i="1"/>
  <c r="DX698" i="1"/>
  <c r="DY698" i="1"/>
  <c r="DZ698" i="1"/>
  <c r="EA698" i="1"/>
  <c r="EB698" i="1"/>
  <c r="BF699" i="1"/>
  <c r="BG699" i="1"/>
  <c r="BH699" i="1"/>
  <c r="BI699" i="1"/>
  <c r="BJ699" i="1"/>
  <c r="BK699" i="1"/>
  <c r="BL699" i="1"/>
  <c r="BM699" i="1"/>
  <c r="BN699" i="1"/>
  <c r="BO699" i="1"/>
  <c r="BP699" i="1"/>
  <c r="BQ699" i="1"/>
  <c r="BR699" i="1"/>
  <c r="BS699" i="1"/>
  <c r="BV699" i="1"/>
  <c r="BW699" i="1"/>
  <c r="BX699" i="1"/>
  <c r="BY699" i="1"/>
  <c r="BZ699" i="1"/>
  <c r="CA699" i="1"/>
  <c r="CB699" i="1"/>
  <c r="CC699" i="1"/>
  <c r="CD699" i="1"/>
  <c r="CE699" i="1"/>
  <c r="CF699" i="1"/>
  <c r="CG699" i="1"/>
  <c r="CH699" i="1"/>
  <c r="CI699" i="1"/>
  <c r="CJ699" i="1"/>
  <c r="CK699" i="1"/>
  <c r="CL699" i="1"/>
  <c r="CM699" i="1"/>
  <c r="CN699" i="1"/>
  <c r="CO699" i="1"/>
  <c r="CP699" i="1"/>
  <c r="CQ699" i="1"/>
  <c r="CR699" i="1"/>
  <c r="CS699" i="1"/>
  <c r="CT699" i="1"/>
  <c r="CU699" i="1"/>
  <c r="CV699" i="1"/>
  <c r="CW699" i="1"/>
  <c r="CX699" i="1"/>
  <c r="CY699" i="1"/>
  <c r="CZ699" i="1"/>
  <c r="DA699" i="1"/>
  <c r="DB699" i="1"/>
  <c r="DC699" i="1"/>
  <c r="DD699" i="1"/>
  <c r="DE699" i="1"/>
  <c r="DF699" i="1"/>
  <c r="DG699" i="1"/>
  <c r="DH699" i="1"/>
  <c r="DI699" i="1"/>
  <c r="DK699" i="1"/>
  <c r="DL699" i="1"/>
  <c r="DM699" i="1"/>
  <c r="DN699" i="1"/>
  <c r="DO699" i="1"/>
  <c r="DP699" i="1"/>
  <c r="DQ699" i="1"/>
  <c r="DR699" i="1"/>
  <c r="DS699" i="1"/>
  <c r="DT699" i="1"/>
  <c r="DU699" i="1"/>
  <c r="DV699" i="1"/>
  <c r="DX699" i="1"/>
  <c r="DY699" i="1"/>
  <c r="DZ699" i="1"/>
  <c r="EA699" i="1"/>
  <c r="EB699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V700" i="1"/>
  <c r="BW700" i="1"/>
  <c r="BX700" i="1"/>
  <c r="BY700" i="1"/>
  <c r="BZ700" i="1"/>
  <c r="CA700" i="1"/>
  <c r="CB700" i="1"/>
  <c r="CC700" i="1"/>
  <c r="CD700" i="1"/>
  <c r="CE700" i="1"/>
  <c r="CF700" i="1"/>
  <c r="CG700" i="1"/>
  <c r="CH700" i="1"/>
  <c r="CI700" i="1"/>
  <c r="CJ700" i="1"/>
  <c r="CK700" i="1"/>
  <c r="CL700" i="1"/>
  <c r="CM700" i="1"/>
  <c r="CN700" i="1"/>
  <c r="CO700" i="1"/>
  <c r="CP700" i="1"/>
  <c r="CQ700" i="1"/>
  <c r="CR700" i="1"/>
  <c r="CS700" i="1"/>
  <c r="CT700" i="1"/>
  <c r="CU700" i="1"/>
  <c r="CV700" i="1"/>
  <c r="CW700" i="1"/>
  <c r="CX700" i="1"/>
  <c r="CY700" i="1"/>
  <c r="CZ700" i="1"/>
  <c r="DA700" i="1"/>
  <c r="DB700" i="1"/>
  <c r="DC700" i="1"/>
  <c r="DD700" i="1"/>
  <c r="DE700" i="1"/>
  <c r="DF700" i="1"/>
  <c r="DG700" i="1"/>
  <c r="DH700" i="1"/>
  <c r="DI700" i="1"/>
  <c r="DK700" i="1"/>
  <c r="DL700" i="1"/>
  <c r="DM700" i="1"/>
  <c r="DN700" i="1"/>
  <c r="DO700" i="1"/>
  <c r="DP700" i="1"/>
  <c r="DQ700" i="1"/>
  <c r="DR700" i="1"/>
  <c r="DS700" i="1"/>
  <c r="DT700" i="1"/>
  <c r="DU700" i="1"/>
  <c r="DV700" i="1"/>
  <c r="DX700" i="1"/>
  <c r="DY700" i="1"/>
  <c r="DZ700" i="1"/>
  <c r="EA700" i="1"/>
  <c r="EB700" i="1"/>
  <c r="BF701" i="1"/>
  <c r="BG701" i="1"/>
  <c r="BH701" i="1"/>
  <c r="BI701" i="1"/>
  <c r="BJ701" i="1"/>
  <c r="BK701" i="1"/>
  <c r="BL701" i="1"/>
  <c r="BM701" i="1"/>
  <c r="BN701" i="1"/>
  <c r="BO701" i="1"/>
  <c r="BP701" i="1"/>
  <c r="BQ701" i="1"/>
  <c r="BR701" i="1"/>
  <c r="BS701" i="1"/>
  <c r="BV701" i="1"/>
  <c r="BW701" i="1"/>
  <c r="BX701" i="1"/>
  <c r="BY701" i="1"/>
  <c r="BZ701" i="1"/>
  <c r="CA701" i="1"/>
  <c r="CB701" i="1"/>
  <c r="CC701" i="1"/>
  <c r="CD701" i="1"/>
  <c r="CE701" i="1"/>
  <c r="CF701" i="1"/>
  <c r="CG701" i="1"/>
  <c r="CH701" i="1"/>
  <c r="CI701" i="1"/>
  <c r="CJ701" i="1"/>
  <c r="CK701" i="1"/>
  <c r="CL701" i="1"/>
  <c r="CM701" i="1"/>
  <c r="CN701" i="1"/>
  <c r="CO701" i="1"/>
  <c r="CP701" i="1"/>
  <c r="CQ701" i="1"/>
  <c r="CR701" i="1"/>
  <c r="CS701" i="1"/>
  <c r="CT701" i="1"/>
  <c r="CU701" i="1"/>
  <c r="CV701" i="1"/>
  <c r="CW701" i="1"/>
  <c r="CX701" i="1"/>
  <c r="CY701" i="1"/>
  <c r="CZ701" i="1"/>
  <c r="DA701" i="1"/>
  <c r="DB701" i="1"/>
  <c r="DC701" i="1"/>
  <c r="DD701" i="1"/>
  <c r="DE701" i="1"/>
  <c r="DF701" i="1"/>
  <c r="DG701" i="1"/>
  <c r="DH701" i="1"/>
  <c r="DI701" i="1"/>
  <c r="DK701" i="1"/>
  <c r="DL701" i="1"/>
  <c r="DM701" i="1"/>
  <c r="DN701" i="1"/>
  <c r="DO701" i="1"/>
  <c r="DP701" i="1"/>
  <c r="DQ701" i="1"/>
  <c r="DR701" i="1"/>
  <c r="DS701" i="1"/>
  <c r="DT701" i="1"/>
  <c r="DU701" i="1"/>
  <c r="DV701" i="1"/>
  <c r="DX701" i="1"/>
  <c r="DY701" i="1"/>
  <c r="DZ701" i="1"/>
  <c r="EA701" i="1"/>
  <c r="EB701" i="1"/>
  <c r="BF702" i="1"/>
  <c r="BG702" i="1"/>
  <c r="BH702" i="1"/>
  <c r="BI702" i="1"/>
  <c r="BJ702" i="1"/>
  <c r="BK702" i="1"/>
  <c r="BL702" i="1"/>
  <c r="BM702" i="1"/>
  <c r="BN702" i="1"/>
  <c r="BO702" i="1"/>
  <c r="BP702" i="1"/>
  <c r="BQ702" i="1"/>
  <c r="BR702" i="1"/>
  <c r="BS702" i="1"/>
  <c r="BV702" i="1"/>
  <c r="BW702" i="1"/>
  <c r="BX702" i="1"/>
  <c r="BY702" i="1"/>
  <c r="BZ702" i="1"/>
  <c r="CA702" i="1"/>
  <c r="CB702" i="1"/>
  <c r="CC702" i="1"/>
  <c r="CD702" i="1"/>
  <c r="CE702" i="1"/>
  <c r="CF702" i="1"/>
  <c r="CG702" i="1"/>
  <c r="CH702" i="1"/>
  <c r="CI702" i="1"/>
  <c r="CJ702" i="1"/>
  <c r="CK702" i="1"/>
  <c r="CL702" i="1"/>
  <c r="CM702" i="1"/>
  <c r="CN702" i="1"/>
  <c r="CO702" i="1"/>
  <c r="CP702" i="1"/>
  <c r="CQ702" i="1"/>
  <c r="CR702" i="1"/>
  <c r="CS702" i="1"/>
  <c r="CT702" i="1"/>
  <c r="CU702" i="1"/>
  <c r="CV702" i="1"/>
  <c r="CW702" i="1"/>
  <c r="CX702" i="1"/>
  <c r="CY702" i="1"/>
  <c r="CZ702" i="1"/>
  <c r="DA702" i="1"/>
  <c r="DB702" i="1"/>
  <c r="DC702" i="1"/>
  <c r="DD702" i="1"/>
  <c r="DE702" i="1"/>
  <c r="DF702" i="1"/>
  <c r="DG702" i="1"/>
  <c r="DH702" i="1"/>
  <c r="DI702" i="1"/>
  <c r="DK702" i="1"/>
  <c r="DL702" i="1"/>
  <c r="DM702" i="1"/>
  <c r="DN702" i="1"/>
  <c r="DO702" i="1"/>
  <c r="DP702" i="1"/>
  <c r="DQ702" i="1"/>
  <c r="DR702" i="1"/>
  <c r="DS702" i="1"/>
  <c r="DT702" i="1"/>
  <c r="DU702" i="1"/>
  <c r="DV702" i="1"/>
  <c r="DX702" i="1"/>
  <c r="DY702" i="1"/>
  <c r="DZ702" i="1"/>
  <c r="EA702" i="1"/>
  <c r="EB702" i="1"/>
  <c r="BF703" i="1"/>
  <c r="BG703" i="1"/>
  <c r="BH703" i="1"/>
  <c r="BI703" i="1"/>
  <c r="BJ703" i="1"/>
  <c r="BK703" i="1"/>
  <c r="BL703" i="1"/>
  <c r="BM703" i="1"/>
  <c r="BN703" i="1"/>
  <c r="BO703" i="1"/>
  <c r="BP703" i="1"/>
  <c r="BQ703" i="1"/>
  <c r="BR703" i="1"/>
  <c r="BS703" i="1"/>
  <c r="BV703" i="1"/>
  <c r="BW703" i="1"/>
  <c r="BX703" i="1"/>
  <c r="BY703" i="1"/>
  <c r="BZ703" i="1"/>
  <c r="CA703" i="1"/>
  <c r="CB703" i="1"/>
  <c r="CC703" i="1"/>
  <c r="CD703" i="1"/>
  <c r="CE703" i="1"/>
  <c r="CF703" i="1"/>
  <c r="CG703" i="1"/>
  <c r="CH703" i="1"/>
  <c r="CI703" i="1"/>
  <c r="CJ703" i="1"/>
  <c r="CK703" i="1"/>
  <c r="CL703" i="1"/>
  <c r="CM703" i="1"/>
  <c r="CN703" i="1"/>
  <c r="CO703" i="1"/>
  <c r="CP703" i="1"/>
  <c r="CQ703" i="1"/>
  <c r="CR703" i="1"/>
  <c r="CS703" i="1"/>
  <c r="CT703" i="1"/>
  <c r="CU703" i="1"/>
  <c r="CV703" i="1"/>
  <c r="CW703" i="1"/>
  <c r="CX703" i="1"/>
  <c r="CY703" i="1"/>
  <c r="CZ703" i="1"/>
  <c r="DA703" i="1"/>
  <c r="DB703" i="1"/>
  <c r="DC703" i="1"/>
  <c r="DD703" i="1"/>
  <c r="DE703" i="1"/>
  <c r="DF703" i="1"/>
  <c r="DG703" i="1"/>
  <c r="DH703" i="1"/>
  <c r="DI703" i="1"/>
  <c r="DK703" i="1"/>
  <c r="DL703" i="1"/>
  <c r="DM703" i="1"/>
  <c r="DN703" i="1"/>
  <c r="DO703" i="1"/>
  <c r="DP703" i="1"/>
  <c r="DQ703" i="1"/>
  <c r="DR703" i="1"/>
  <c r="DS703" i="1"/>
  <c r="DT703" i="1"/>
  <c r="DU703" i="1"/>
  <c r="DV703" i="1"/>
  <c r="DX703" i="1"/>
  <c r="DY703" i="1"/>
  <c r="DZ703" i="1"/>
  <c r="EA703" i="1"/>
  <c r="EB703" i="1"/>
  <c r="BF704" i="1"/>
  <c r="BG704" i="1"/>
  <c r="BH704" i="1"/>
  <c r="BI704" i="1"/>
  <c r="BJ704" i="1"/>
  <c r="BK704" i="1"/>
  <c r="BL704" i="1"/>
  <c r="BM704" i="1"/>
  <c r="BN704" i="1"/>
  <c r="BO704" i="1"/>
  <c r="BP704" i="1"/>
  <c r="BQ704" i="1"/>
  <c r="BR704" i="1"/>
  <c r="BS704" i="1"/>
  <c r="BV704" i="1"/>
  <c r="BW704" i="1"/>
  <c r="BX704" i="1"/>
  <c r="BY704" i="1"/>
  <c r="BZ704" i="1"/>
  <c r="CA704" i="1"/>
  <c r="CB704" i="1"/>
  <c r="CC704" i="1"/>
  <c r="CD704" i="1"/>
  <c r="CE704" i="1"/>
  <c r="CF704" i="1"/>
  <c r="CG704" i="1"/>
  <c r="CH704" i="1"/>
  <c r="CI704" i="1"/>
  <c r="CJ704" i="1"/>
  <c r="CK704" i="1"/>
  <c r="CL704" i="1"/>
  <c r="CM704" i="1"/>
  <c r="CN704" i="1"/>
  <c r="CO704" i="1"/>
  <c r="CP704" i="1"/>
  <c r="CQ704" i="1"/>
  <c r="CR704" i="1"/>
  <c r="CS704" i="1"/>
  <c r="CT704" i="1"/>
  <c r="CU704" i="1"/>
  <c r="CV704" i="1"/>
  <c r="CW704" i="1"/>
  <c r="CX704" i="1"/>
  <c r="CY704" i="1"/>
  <c r="CZ704" i="1"/>
  <c r="DA704" i="1"/>
  <c r="DB704" i="1"/>
  <c r="DC704" i="1"/>
  <c r="DD704" i="1"/>
  <c r="DE704" i="1"/>
  <c r="DF704" i="1"/>
  <c r="DG704" i="1"/>
  <c r="DH704" i="1"/>
  <c r="DI704" i="1"/>
  <c r="DK704" i="1"/>
  <c r="DL704" i="1"/>
  <c r="DM704" i="1"/>
  <c r="DN704" i="1"/>
  <c r="DO704" i="1"/>
  <c r="DP704" i="1"/>
  <c r="DQ704" i="1"/>
  <c r="DR704" i="1"/>
  <c r="DS704" i="1"/>
  <c r="DT704" i="1"/>
  <c r="DU704" i="1"/>
  <c r="DV704" i="1"/>
  <c r="DX704" i="1"/>
  <c r="DY704" i="1"/>
  <c r="DZ704" i="1"/>
  <c r="EA704" i="1"/>
  <c r="EB704" i="1"/>
  <c r="BF705" i="1"/>
  <c r="BG705" i="1"/>
  <c r="BH705" i="1"/>
  <c r="BI705" i="1"/>
  <c r="BJ705" i="1"/>
  <c r="BK705" i="1"/>
  <c r="BL705" i="1"/>
  <c r="BM705" i="1"/>
  <c r="BN705" i="1"/>
  <c r="BO705" i="1"/>
  <c r="BP705" i="1"/>
  <c r="BQ705" i="1"/>
  <c r="BR705" i="1"/>
  <c r="BS705" i="1"/>
  <c r="BV705" i="1"/>
  <c r="BW705" i="1"/>
  <c r="BX705" i="1"/>
  <c r="BY705" i="1"/>
  <c r="BZ705" i="1"/>
  <c r="CA705" i="1"/>
  <c r="CB705" i="1"/>
  <c r="CC705" i="1"/>
  <c r="CD705" i="1"/>
  <c r="CE705" i="1"/>
  <c r="CF705" i="1"/>
  <c r="CG705" i="1"/>
  <c r="CH705" i="1"/>
  <c r="CI705" i="1"/>
  <c r="CJ705" i="1"/>
  <c r="CK705" i="1"/>
  <c r="CL705" i="1"/>
  <c r="CM705" i="1"/>
  <c r="CN705" i="1"/>
  <c r="CO705" i="1"/>
  <c r="CP705" i="1"/>
  <c r="CQ705" i="1"/>
  <c r="CR705" i="1"/>
  <c r="CS705" i="1"/>
  <c r="CT705" i="1"/>
  <c r="CU705" i="1"/>
  <c r="CV705" i="1"/>
  <c r="CW705" i="1"/>
  <c r="CX705" i="1"/>
  <c r="CY705" i="1"/>
  <c r="CZ705" i="1"/>
  <c r="DA705" i="1"/>
  <c r="DB705" i="1"/>
  <c r="DC705" i="1"/>
  <c r="DD705" i="1"/>
  <c r="DE705" i="1"/>
  <c r="DF705" i="1"/>
  <c r="DG705" i="1"/>
  <c r="DH705" i="1"/>
  <c r="DI705" i="1"/>
  <c r="DK705" i="1"/>
  <c r="DL705" i="1"/>
  <c r="DM705" i="1"/>
  <c r="DN705" i="1"/>
  <c r="DO705" i="1"/>
  <c r="DP705" i="1"/>
  <c r="DQ705" i="1"/>
  <c r="DR705" i="1"/>
  <c r="DS705" i="1"/>
  <c r="DT705" i="1"/>
  <c r="DU705" i="1"/>
  <c r="DV705" i="1"/>
  <c r="DX705" i="1"/>
  <c r="DY705" i="1"/>
  <c r="DZ705" i="1"/>
  <c r="EA705" i="1"/>
  <c r="EB705" i="1"/>
  <c r="BF706" i="1"/>
  <c r="BG706" i="1"/>
  <c r="BH706" i="1"/>
  <c r="BI706" i="1"/>
  <c r="BJ706" i="1"/>
  <c r="BK706" i="1"/>
  <c r="BL706" i="1"/>
  <c r="BM706" i="1"/>
  <c r="BN706" i="1"/>
  <c r="BO706" i="1"/>
  <c r="BP706" i="1"/>
  <c r="BQ706" i="1"/>
  <c r="BR706" i="1"/>
  <c r="BS706" i="1"/>
  <c r="BV706" i="1"/>
  <c r="BW706" i="1"/>
  <c r="BX706" i="1"/>
  <c r="BY706" i="1"/>
  <c r="BZ706" i="1"/>
  <c r="CA706" i="1"/>
  <c r="CB706" i="1"/>
  <c r="CC706" i="1"/>
  <c r="CD706" i="1"/>
  <c r="CE706" i="1"/>
  <c r="CF706" i="1"/>
  <c r="CG706" i="1"/>
  <c r="CH706" i="1"/>
  <c r="CI706" i="1"/>
  <c r="CJ706" i="1"/>
  <c r="CK706" i="1"/>
  <c r="CL706" i="1"/>
  <c r="CM706" i="1"/>
  <c r="CN706" i="1"/>
  <c r="CO706" i="1"/>
  <c r="CP706" i="1"/>
  <c r="CQ706" i="1"/>
  <c r="CR706" i="1"/>
  <c r="CS706" i="1"/>
  <c r="CT706" i="1"/>
  <c r="CU706" i="1"/>
  <c r="CV706" i="1"/>
  <c r="CW706" i="1"/>
  <c r="CX706" i="1"/>
  <c r="CY706" i="1"/>
  <c r="CZ706" i="1"/>
  <c r="DA706" i="1"/>
  <c r="DB706" i="1"/>
  <c r="DC706" i="1"/>
  <c r="DD706" i="1"/>
  <c r="DE706" i="1"/>
  <c r="DF706" i="1"/>
  <c r="DG706" i="1"/>
  <c r="DH706" i="1"/>
  <c r="DI706" i="1"/>
  <c r="DK706" i="1"/>
  <c r="DL706" i="1"/>
  <c r="DM706" i="1"/>
  <c r="DN706" i="1"/>
  <c r="DO706" i="1"/>
  <c r="DP706" i="1"/>
  <c r="DQ706" i="1"/>
  <c r="DR706" i="1"/>
  <c r="DS706" i="1"/>
  <c r="DT706" i="1"/>
  <c r="DU706" i="1"/>
  <c r="DV706" i="1"/>
  <c r="DX706" i="1"/>
  <c r="DY706" i="1"/>
  <c r="DZ706" i="1"/>
  <c r="EA706" i="1"/>
  <c r="EB706" i="1"/>
  <c r="BF707" i="1"/>
  <c r="BG707" i="1"/>
  <c r="BH707" i="1"/>
  <c r="BI707" i="1"/>
  <c r="BJ707" i="1"/>
  <c r="BK707" i="1"/>
  <c r="BL707" i="1"/>
  <c r="BM707" i="1"/>
  <c r="BN707" i="1"/>
  <c r="BO707" i="1"/>
  <c r="BP707" i="1"/>
  <c r="BQ707" i="1"/>
  <c r="BR707" i="1"/>
  <c r="BS707" i="1"/>
  <c r="BV707" i="1"/>
  <c r="BW707" i="1"/>
  <c r="BX707" i="1"/>
  <c r="BY707" i="1"/>
  <c r="BZ707" i="1"/>
  <c r="CA707" i="1"/>
  <c r="CB707" i="1"/>
  <c r="CC707" i="1"/>
  <c r="CD707" i="1"/>
  <c r="CE707" i="1"/>
  <c r="CF707" i="1"/>
  <c r="CG707" i="1"/>
  <c r="CH707" i="1"/>
  <c r="CI707" i="1"/>
  <c r="CJ707" i="1"/>
  <c r="CK707" i="1"/>
  <c r="CL707" i="1"/>
  <c r="CM707" i="1"/>
  <c r="CN707" i="1"/>
  <c r="CO707" i="1"/>
  <c r="CP707" i="1"/>
  <c r="CQ707" i="1"/>
  <c r="CR707" i="1"/>
  <c r="CS707" i="1"/>
  <c r="CT707" i="1"/>
  <c r="CU707" i="1"/>
  <c r="CV707" i="1"/>
  <c r="CW707" i="1"/>
  <c r="CX707" i="1"/>
  <c r="CY707" i="1"/>
  <c r="CZ707" i="1"/>
  <c r="DA707" i="1"/>
  <c r="DB707" i="1"/>
  <c r="DC707" i="1"/>
  <c r="DD707" i="1"/>
  <c r="DE707" i="1"/>
  <c r="DF707" i="1"/>
  <c r="DG707" i="1"/>
  <c r="DH707" i="1"/>
  <c r="DI707" i="1"/>
  <c r="DK707" i="1"/>
  <c r="DL707" i="1"/>
  <c r="DM707" i="1"/>
  <c r="DN707" i="1"/>
  <c r="DO707" i="1"/>
  <c r="DP707" i="1"/>
  <c r="DQ707" i="1"/>
  <c r="DR707" i="1"/>
  <c r="DS707" i="1"/>
  <c r="DT707" i="1"/>
  <c r="DU707" i="1"/>
  <c r="DV707" i="1"/>
  <c r="DX707" i="1"/>
  <c r="DY707" i="1"/>
  <c r="DZ707" i="1"/>
  <c r="EA707" i="1"/>
  <c r="EB707" i="1"/>
  <c r="BF708" i="1"/>
  <c r="BG708" i="1"/>
  <c r="BH708" i="1"/>
  <c r="BI708" i="1"/>
  <c r="BJ708" i="1"/>
  <c r="BK708" i="1"/>
  <c r="BL708" i="1"/>
  <c r="BM708" i="1"/>
  <c r="BN708" i="1"/>
  <c r="BO708" i="1"/>
  <c r="BP708" i="1"/>
  <c r="BQ708" i="1"/>
  <c r="BR708" i="1"/>
  <c r="BS708" i="1"/>
  <c r="BV708" i="1"/>
  <c r="BW708" i="1"/>
  <c r="BX708" i="1"/>
  <c r="BY708" i="1"/>
  <c r="BZ708" i="1"/>
  <c r="CA708" i="1"/>
  <c r="CB708" i="1"/>
  <c r="CC708" i="1"/>
  <c r="CD708" i="1"/>
  <c r="CE708" i="1"/>
  <c r="CF708" i="1"/>
  <c r="CG708" i="1"/>
  <c r="CH708" i="1"/>
  <c r="CI708" i="1"/>
  <c r="CJ708" i="1"/>
  <c r="CK708" i="1"/>
  <c r="CL708" i="1"/>
  <c r="CM708" i="1"/>
  <c r="CN708" i="1"/>
  <c r="CO708" i="1"/>
  <c r="CP708" i="1"/>
  <c r="CQ708" i="1"/>
  <c r="CR708" i="1"/>
  <c r="CS708" i="1"/>
  <c r="CT708" i="1"/>
  <c r="CU708" i="1"/>
  <c r="CV708" i="1"/>
  <c r="CW708" i="1"/>
  <c r="CX708" i="1"/>
  <c r="CY708" i="1"/>
  <c r="CZ708" i="1"/>
  <c r="DA708" i="1"/>
  <c r="DB708" i="1"/>
  <c r="DC708" i="1"/>
  <c r="DD708" i="1"/>
  <c r="DE708" i="1"/>
  <c r="DF708" i="1"/>
  <c r="DG708" i="1"/>
  <c r="DH708" i="1"/>
  <c r="DI708" i="1"/>
  <c r="DK708" i="1"/>
  <c r="DL708" i="1"/>
  <c r="DM708" i="1"/>
  <c r="DN708" i="1"/>
  <c r="DO708" i="1"/>
  <c r="DP708" i="1"/>
  <c r="DQ708" i="1"/>
  <c r="DR708" i="1"/>
  <c r="DS708" i="1"/>
  <c r="DT708" i="1"/>
  <c r="DU708" i="1"/>
  <c r="DV708" i="1"/>
  <c r="DX708" i="1"/>
  <c r="DY708" i="1"/>
  <c r="DZ708" i="1"/>
  <c r="EA708" i="1"/>
  <c r="EB708" i="1"/>
  <c r="BF709" i="1"/>
  <c r="BG709" i="1"/>
  <c r="BH709" i="1"/>
  <c r="BI709" i="1"/>
  <c r="BJ709" i="1"/>
  <c r="BK709" i="1"/>
  <c r="BL709" i="1"/>
  <c r="BM709" i="1"/>
  <c r="BN709" i="1"/>
  <c r="BO709" i="1"/>
  <c r="BP709" i="1"/>
  <c r="BQ709" i="1"/>
  <c r="BR709" i="1"/>
  <c r="BS709" i="1"/>
  <c r="BV709" i="1"/>
  <c r="BW709" i="1"/>
  <c r="BX709" i="1"/>
  <c r="BY709" i="1"/>
  <c r="BZ709" i="1"/>
  <c r="CA709" i="1"/>
  <c r="CB709" i="1"/>
  <c r="CC709" i="1"/>
  <c r="CD709" i="1"/>
  <c r="CE709" i="1"/>
  <c r="CF709" i="1"/>
  <c r="CG709" i="1"/>
  <c r="CH709" i="1"/>
  <c r="CI709" i="1"/>
  <c r="CJ709" i="1"/>
  <c r="CK709" i="1"/>
  <c r="CL709" i="1"/>
  <c r="CM709" i="1"/>
  <c r="CN709" i="1"/>
  <c r="CO709" i="1"/>
  <c r="CP709" i="1"/>
  <c r="CQ709" i="1"/>
  <c r="CR709" i="1"/>
  <c r="CS709" i="1"/>
  <c r="CT709" i="1"/>
  <c r="CU709" i="1"/>
  <c r="CV709" i="1"/>
  <c r="CW709" i="1"/>
  <c r="CX709" i="1"/>
  <c r="CY709" i="1"/>
  <c r="CZ709" i="1"/>
  <c r="DA709" i="1"/>
  <c r="DB709" i="1"/>
  <c r="DC709" i="1"/>
  <c r="DD709" i="1"/>
  <c r="DE709" i="1"/>
  <c r="DF709" i="1"/>
  <c r="DG709" i="1"/>
  <c r="DH709" i="1"/>
  <c r="DI709" i="1"/>
  <c r="DK709" i="1"/>
  <c r="DL709" i="1"/>
  <c r="DM709" i="1"/>
  <c r="DN709" i="1"/>
  <c r="DO709" i="1"/>
  <c r="DP709" i="1"/>
  <c r="DQ709" i="1"/>
  <c r="DR709" i="1"/>
  <c r="DS709" i="1"/>
  <c r="DT709" i="1"/>
  <c r="DU709" i="1"/>
  <c r="DV709" i="1"/>
  <c r="DX709" i="1"/>
  <c r="DY709" i="1"/>
  <c r="DZ709" i="1"/>
  <c r="EA709" i="1"/>
  <c r="EB709" i="1"/>
  <c r="BF710" i="1"/>
  <c r="BG710" i="1"/>
  <c r="BH710" i="1"/>
  <c r="BI710" i="1"/>
  <c r="BJ710" i="1"/>
  <c r="BK710" i="1"/>
  <c r="BL710" i="1"/>
  <c r="BM710" i="1"/>
  <c r="BN710" i="1"/>
  <c r="BO710" i="1"/>
  <c r="BP710" i="1"/>
  <c r="BQ710" i="1"/>
  <c r="BR710" i="1"/>
  <c r="BS710" i="1"/>
  <c r="BV710" i="1"/>
  <c r="BW710" i="1"/>
  <c r="BX710" i="1"/>
  <c r="BY710" i="1"/>
  <c r="BZ710" i="1"/>
  <c r="CA710" i="1"/>
  <c r="CB710" i="1"/>
  <c r="CC710" i="1"/>
  <c r="CD710" i="1"/>
  <c r="CE710" i="1"/>
  <c r="CF710" i="1"/>
  <c r="CG710" i="1"/>
  <c r="CH710" i="1"/>
  <c r="CI710" i="1"/>
  <c r="CJ710" i="1"/>
  <c r="CK710" i="1"/>
  <c r="CL710" i="1"/>
  <c r="CM710" i="1"/>
  <c r="CN710" i="1"/>
  <c r="CO710" i="1"/>
  <c r="CP710" i="1"/>
  <c r="CQ710" i="1"/>
  <c r="CR710" i="1"/>
  <c r="CS710" i="1"/>
  <c r="CT710" i="1"/>
  <c r="CU710" i="1"/>
  <c r="CV710" i="1"/>
  <c r="CW710" i="1"/>
  <c r="CX710" i="1"/>
  <c r="CY710" i="1"/>
  <c r="CZ710" i="1"/>
  <c r="DA710" i="1"/>
  <c r="DB710" i="1"/>
  <c r="DC710" i="1"/>
  <c r="DD710" i="1"/>
  <c r="DE710" i="1"/>
  <c r="DF710" i="1"/>
  <c r="DG710" i="1"/>
  <c r="DH710" i="1"/>
  <c r="DI710" i="1"/>
  <c r="DK710" i="1"/>
  <c r="DL710" i="1"/>
  <c r="DM710" i="1"/>
  <c r="DN710" i="1"/>
  <c r="DO710" i="1"/>
  <c r="DP710" i="1"/>
  <c r="DQ710" i="1"/>
  <c r="DR710" i="1"/>
  <c r="DS710" i="1"/>
  <c r="DT710" i="1"/>
  <c r="DU710" i="1"/>
  <c r="DV710" i="1"/>
  <c r="DX710" i="1"/>
  <c r="DY710" i="1"/>
  <c r="DZ710" i="1"/>
  <c r="EA710" i="1"/>
  <c r="EB710" i="1"/>
  <c r="BF711" i="1"/>
  <c r="BG711" i="1"/>
  <c r="BH711" i="1"/>
  <c r="BI711" i="1"/>
  <c r="BJ711" i="1"/>
  <c r="BK711" i="1"/>
  <c r="BL711" i="1"/>
  <c r="BM711" i="1"/>
  <c r="BN711" i="1"/>
  <c r="BO711" i="1"/>
  <c r="BP711" i="1"/>
  <c r="BQ711" i="1"/>
  <c r="BR711" i="1"/>
  <c r="BS711" i="1"/>
  <c r="BV711" i="1"/>
  <c r="BW711" i="1"/>
  <c r="BX711" i="1"/>
  <c r="BY711" i="1"/>
  <c r="BZ711" i="1"/>
  <c r="CA711" i="1"/>
  <c r="CB711" i="1"/>
  <c r="CC711" i="1"/>
  <c r="CD711" i="1"/>
  <c r="CE711" i="1"/>
  <c r="CF711" i="1"/>
  <c r="CG711" i="1"/>
  <c r="CH711" i="1"/>
  <c r="CI711" i="1"/>
  <c r="CJ711" i="1"/>
  <c r="CK711" i="1"/>
  <c r="CL711" i="1"/>
  <c r="CM711" i="1"/>
  <c r="CN711" i="1"/>
  <c r="CO711" i="1"/>
  <c r="CP711" i="1"/>
  <c r="CQ711" i="1"/>
  <c r="CR711" i="1"/>
  <c r="CS711" i="1"/>
  <c r="CT711" i="1"/>
  <c r="CU711" i="1"/>
  <c r="CV711" i="1"/>
  <c r="CW711" i="1"/>
  <c r="CX711" i="1"/>
  <c r="CY711" i="1"/>
  <c r="CZ711" i="1"/>
  <c r="DA711" i="1"/>
  <c r="DB711" i="1"/>
  <c r="DC711" i="1"/>
  <c r="DD711" i="1"/>
  <c r="DE711" i="1"/>
  <c r="DF711" i="1"/>
  <c r="DG711" i="1"/>
  <c r="DH711" i="1"/>
  <c r="DI711" i="1"/>
  <c r="DK711" i="1"/>
  <c r="DL711" i="1"/>
  <c r="DM711" i="1"/>
  <c r="DN711" i="1"/>
  <c r="DO711" i="1"/>
  <c r="DP711" i="1"/>
  <c r="DQ711" i="1"/>
  <c r="DR711" i="1"/>
  <c r="DS711" i="1"/>
  <c r="DT711" i="1"/>
  <c r="DU711" i="1"/>
  <c r="DV711" i="1"/>
  <c r="DX711" i="1"/>
  <c r="DY711" i="1"/>
  <c r="DZ711" i="1"/>
  <c r="EA711" i="1"/>
  <c r="EB711" i="1"/>
  <c r="BF712" i="1"/>
  <c r="BG712" i="1"/>
  <c r="BH712" i="1"/>
  <c r="BI712" i="1"/>
  <c r="BJ712" i="1"/>
  <c r="BK712" i="1"/>
  <c r="BL712" i="1"/>
  <c r="BM712" i="1"/>
  <c r="BN712" i="1"/>
  <c r="BO712" i="1"/>
  <c r="BP712" i="1"/>
  <c r="BQ712" i="1"/>
  <c r="BR712" i="1"/>
  <c r="BS712" i="1"/>
  <c r="BV712" i="1"/>
  <c r="BW712" i="1"/>
  <c r="BX712" i="1"/>
  <c r="BY712" i="1"/>
  <c r="BZ712" i="1"/>
  <c r="CA712" i="1"/>
  <c r="CB712" i="1"/>
  <c r="CC712" i="1"/>
  <c r="CD712" i="1"/>
  <c r="CE712" i="1"/>
  <c r="CF712" i="1"/>
  <c r="CG712" i="1"/>
  <c r="CH712" i="1"/>
  <c r="CI712" i="1"/>
  <c r="CJ712" i="1"/>
  <c r="CK712" i="1"/>
  <c r="CL712" i="1"/>
  <c r="CM712" i="1"/>
  <c r="CN712" i="1"/>
  <c r="CO712" i="1"/>
  <c r="CP712" i="1"/>
  <c r="CQ712" i="1"/>
  <c r="CR712" i="1"/>
  <c r="CS712" i="1"/>
  <c r="CT712" i="1"/>
  <c r="CU712" i="1"/>
  <c r="CV712" i="1"/>
  <c r="CW712" i="1"/>
  <c r="CX712" i="1"/>
  <c r="CY712" i="1"/>
  <c r="CZ712" i="1"/>
  <c r="DA712" i="1"/>
  <c r="DB712" i="1"/>
  <c r="DC712" i="1"/>
  <c r="DD712" i="1"/>
  <c r="DE712" i="1"/>
  <c r="DF712" i="1"/>
  <c r="DG712" i="1"/>
  <c r="DH712" i="1"/>
  <c r="DI712" i="1"/>
  <c r="DK712" i="1"/>
  <c r="DL712" i="1"/>
  <c r="DM712" i="1"/>
  <c r="DN712" i="1"/>
  <c r="DO712" i="1"/>
  <c r="DP712" i="1"/>
  <c r="DQ712" i="1"/>
  <c r="DR712" i="1"/>
  <c r="DS712" i="1"/>
  <c r="DT712" i="1"/>
  <c r="DU712" i="1"/>
  <c r="DV712" i="1"/>
  <c r="DX712" i="1"/>
  <c r="DY712" i="1"/>
  <c r="DZ712" i="1"/>
  <c r="EA712" i="1"/>
  <c r="EB712" i="1"/>
  <c r="BF713" i="1"/>
  <c r="BG713" i="1"/>
  <c r="BH713" i="1"/>
  <c r="BI713" i="1"/>
  <c r="BJ713" i="1"/>
  <c r="BK713" i="1"/>
  <c r="BL713" i="1"/>
  <c r="BM713" i="1"/>
  <c r="BN713" i="1"/>
  <c r="BO713" i="1"/>
  <c r="BP713" i="1"/>
  <c r="BQ713" i="1"/>
  <c r="BR713" i="1"/>
  <c r="BS713" i="1"/>
  <c r="BV713" i="1"/>
  <c r="BW713" i="1"/>
  <c r="BX713" i="1"/>
  <c r="BY713" i="1"/>
  <c r="BZ713" i="1"/>
  <c r="CA713" i="1"/>
  <c r="CB713" i="1"/>
  <c r="CC713" i="1"/>
  <c r="CD713" i="1"/>
  <c r="CE713" i="1"/>
  <c r="CF713" i="1"/>
  <c r="CG713" i="1"/>
  <c r="CH713" i="1"/>
  <c r="CI713" i="1"/>
  <c r="CJ713" i="1"/>
  <c r="CK713" i="1"/>
  <c r="CL713" i="1"/>
  <c r="CM713" i="1"/>
  <c r="CN713" i="1"/>
  <c r="CO713" i="1"/>
  <c r="CP713" i="1"/>
  <c r="CQ713" i="1"/>
  <c r="CR713" i="1"/>
  <c r="CS713" i="1"/>
  <c r="CT713" i="1"/>
  <c r="CU713" i="1"/>
  <c r="CV713" i="1"/>
  <c r="CW713" i="1"/>
  <c r="CX713" i="1"/>
  <c r="CY713" i="1"/>
  <c r="CZ713" i="1"/>
  <c r="DA713" i="1"/>
  <c r="DB713" i="1"/>
  <c r="DC713" i="1"/>
  <c r="DD713" i="1"/>
  <c r="DE713" i="1"/>
  <c r="DF713" i="1"/>
  <c r="DG713" i="1"/>
  <c r="DH713" i="1"/>
  <c r="DI713" i="1"/>
  <c r="DK713" i="1"/>
  <c r="DL713" i="1"/>
  <c r="DM713" i="1"/>
  <c r="DN713" i="1"/>
  <c r="DO713" i="1"/>
  <c r="DP713" i="1"/>
  <c r="DQ713" i="1"/>
  <c r="DR713" i="1"/>
  <c r="DS713" i="1"/>
  <c r="DT713" i="1"/>
  <c r="DU713" i="1"/>
  <c r="DV713" i="1"/>
  <c r="DX713" i="1"/>
  <c r="DY713" i="1"/>
  <c r="DZ713" i="1"/>
  <c r="EA713" i="1"/>
  <c r="EB713" i="1"/>
  <c r="BF714" i="1"/>
  <c r="BG714" i="1"/>
  <c r="BH714" i="1"/>
  <c r="BI714" i="1"/>
  <c r="BJ714" i="1"/>
  <c r="BK714" i="1"/>
  <c r="BL714" i="1"/>
  <c r="BM714" i="1"/>
  <c r="BN714" i="1"/>
  <c r="BO714" i="1"/>
  <c r="BP714" i="1"/>
  <c r="BQ714" i="1"/>
  <c r="BR714" i="1"/>
  <c r="BS714" i="1"/>
  <c r="BV714" i="1"/>
  <c r="BW714" i="1"/>
  <c r="BX714" i="1"/>
  <c r="BY714" i="1"/>
  <c r="BZ714" i="1"/>
  <c r="CA714" i="1"/>
  <c r="CB714" i="1"/>
  <c r="CC714" i="1"/>
  <c r="CD714" i="1"/>
  <c r="CE714" i="1"/>
  <c r="CF714" i="1"/>
  <c r="CG714" i="1"/>
  <c r="CH714" i="1"/>
  <c r="CI714" i="1"/>
  <c r="CJ714" i="1"/>
  <c r="CK714" i="1"/>
  <c r="CL714" i="1"/>
  <c r="CM714" i="1"/>
  <c r="CN714" i="1"/>
  <c r="CO714" i="1"/>
  <c r="CP714" i="1"/>
  <c r="CQ714" i="1"/>
  <c r="CR714" i="1"/>
  <c r="CS714" i="1"/>
  <c r="CT714" i="1"/>
  <c r="CU714" i="1"/>
  <c r="CV714" i="1"/>
  <c r="CW714" i="1"/>
  <c r="CX714" i="1"/>
  <c r="CY714" i="1"/>
  <c r="CZ714" i="1"/>
  <c r="DA714" i="1"/>
  <c r="DB714" i="1"/>
  <c r="DC714" i="1"/>
  <c r="DD714" i="1"/>
  <c r="DE714" i="1"/>
  <c r="DF714" i="1"/>
  <c r="DG714" i="1"/>
  <c r="DH714" i="1"/>
  <c r="DI714" i="1"/>
  <c r="DK714" i="1"/>
  <c r="DL714" i="1"/>
  <c r="DM714" i="1"/>
  <c r="DN714" i="1"/>
  <c r="DO714" i="1"/>
  <c r="DP714" i="1"/>
  <c r="DQ714" i="1"/>
  <c r="DR714" i="1"/>
  <c r="DS714" i="1"/>
  <c r="DT714" i="1"/>
  <c r="DU714" i="1"/>
  <c r="DV714" i="1"/>
  <c r="DX714" i="1"/>
  <c r="DY714" i="1"/>
  <c r="DZ714" i="1"/>
  <c r="EA714" i="1"/>
  <c r="EB714" i="1"/>
  <c r="BF715" i="1"/>
  <c r="BG715" i="1"/>
  <c r="BH715" i="1"/>
  <c r="BI715" i="1"/>
  <c r="BJ715" i="1"/>
  <c r="BK715" i="1"/>
  <c r="BL715" i="1"/>
  <c r="BM715" i="1"/>
  <c r="BN715" i="1"/>
  <c r="BO715" i="1"/>
  <c r="BP715" i="1"/>
  <c r="BQ715" i="1"/>
  <c r="BR715" i="1"/>
  <c r="BS715" i="1"/>
  <c r="BV715" i="1"/>
  <c r="BW715" i="1"/>
  <c r="BX715" i="1"/>
  <c r="BY715" i="1"/>
  <c r="BZ715" i="1"/>
  <c r="CA715" i="1"/>
  <c r="CB715" i="1"/>
  <c r="CC715" i="1"/>
  <c r="CD715" i="1"/>
  <c r="CE715" i="1"/>
  <c r="CF715" i="1"/>
  <c r="CG715" i="1"/>
  <c r="CH715" i="1"/>
  <c r="CI715" i="1"/>
  <c r="CJ715" i="1"/>
  <c r="CK715" i="1"/>
  <c r="CL715" i="1"/>
  <c r="CM715" i="1"/>
  <c r="CN715" i="1"/>
  <c r="CO715" i="1"/>
  <c r="CP715" i="1"/>
  <c r="CQ715" i="1"/>
  <c r="CR715" i="1"/>
  <c r="CS715" i="1"/>
  <c r="CT715" i="1"/>
  <c r="CU715" i="1"/>
  <c r="CV715" i="1"/>
  <c r="CW715" i="1"/>
  <c r="CX715" i="1"/>
  <c r="CY715" i="1"/>
  <c r="CZ715" i="1"/>
  <c r="DA715" i="1"/>
  <c r="DB715" i="1"/>
  <c r="DC715" i="1"/>
  <c r="DD715" i="1"/>
  <c r="DE715" i="1"/>
  <c r="DF715" i="1"/>
  <c r="DG715" i="1"/>
  <c r="DH715" i="1"/>
  <c r="DI715" i="1"/>
  <c r="DK715" i="1"/>
  <c r="DL715" i="1"/>
  <c r="DM715" i="1"/>
  <c r="DN715" i="1"/>
  <c r="DO715" i="1"/>
  <c r="DP715" i="1"/>
  <c r="DQ715" i="1"/>
  <c r="DR715" i="1"/>
  <c r="DS715" i="1"/>
  <c r="DT715" i="1"/>
  <c r="DU715" i="1"/>
  <c r="DV715" i="1"/>
  <c r="DX715" i="1"/>
  <c r="DY715" i="1"/>
  <c r="DZ715" i="1"/>
  <c r="EA715" i="1"/>
  <c r="EB715" i="1"/>
  <c r="BF716" i="1"/>
  <c r="BG716" i="1"/>
  <c r="BH716" i="1"/>
  <c r="BI716" i="1"/>
  <c r="BJ716" i="1"/>
  <c r="BK716" i="1"/>
  <c r="BL716" i="1"/>
  <c r="BM716" i="1"/>
  <c r="BN716" i="1"/>
  <c r="BO716" i="1"/>
  <c r="BP716" i="1"/>
  <c r="BQ716" i="1"/>
  <c r="BR716" i="1"/>
  <c r="BS716" i="1"/>
  <c r="BV716" i="1"/>
  <c r="BW716" i="1"/>
  <c r="BX716" i="1"/>
  <c r="BY716" i="1"/>
  <c r="BZ716" i="1"/>
  <c r="CA716" i="1"/>
  <c r="CB716" i="1"/>
  <c r="CC716" i="1"/>
  <c r="CD716" i="1"/>
  <c r="CE716" i="1"/>
  <c r="CF716" i="1"/>
  <c r="CG716" i="1"/>
  <c r="CH716" i="1"/>
  <c r="CI716" i="1"/>
  <c r="CJ716" i="1"/>
  <c r="CK716" i="1"/>
  <c r="CL716" i="1"/>
  <c r="CM716" i="1"/>
  <c r="CN716" i="1"/>
  <c r="CO716" i="1"/>
  <c r="CP716" i="1"/>
  <c r="CQ716" i="1"/>
  <c r="CR716" i="1"/>
  <c r="CS716" i="1"/>
  <c r="CT716" i="1"/>
  <c r="CU716" i="1"/>
  <c r="CV716" i="1"/>
  <c r="CW716" i="1"/>
  <c r="CX716" i="1"/>
  <c r="CY716" i="1"/>
  <c r="CZ716" i="1"/>
  <c r="DA716" i="1"/>
  <c r="DB716" i="1"/>
  <c r="DC716" i="1"/>
  <c r="DD716" i="1"/>
  <c r="DE716" i="1"/>
  <c r="DF716" i="1"/>
  <c r="DG716" i="1"/>
  <c r="DH716" i="1"/>
  <c r="DI716" i="1"/>
  <c r="DK716" i="1"/>
  <c r="DL716" i="1"/>
  <c r="DM716" i="1"/>
  <c r="DN716" i="1"/>
  <c r="DO716" i="1"/>
  <c r="DP716" i="1"/>
  <c r="DQ716" i="1"/>
  <c r="DR716" i="1"/>
  <c r="DS716" i="1"/>
  <c r="DT716" i="1"/>
  <c r="DU716" i="1"/>
  <c r="DV716" i="1"/>
  <c r="DX716" i="1"/>
  <c r="DY716" i="1"/>
  <c r="DZ716" i="1"/>
  <c r="EA716" i="1"/>
  <c r="EB716" i="1"/>
  <c r="BF717" i="1"/>
  <c r="BG717" i="1"/>
  <c r="BH717" i="1"/>
  <c r="BI717" i="1"/>
  <c r="BJ717" i="1"/>
  <c r="BK717" i="1"/>
  <c r="BL717" i="1"/>
  <c r="BM717" i="1"/>
  <c r="BN717" i="1"/>
  <c r="BO717" i="1"/>
  <c r="BP717" i="1"/>
  <c r="BQ717" i="1"/>
  <c r="BR717" i="1"/>
  <c r="BS717" i="1"/>
  <c r="BV717" i="1"/>
  <c r="BW717" i="1"/>
  <c r="BX717" i="1"/>
  <c r="BY717" i="1"/>
  <c r="BZ717" i="1"/>
  <c r="CA717" i="1"/>
  <c r="CB717" i="1"/>
  <c r="CC717" i="1"/>
  <c r="CD717" i="1"/>
  <c r="CE717" i="1"/>
  <c r="CF717" i="1"/>
  <c r="CG717" i="1"/>
  <c r="CH717" i="1"/>
  <c r="CI717" i="1"/>
  <c r="CJ717" i="1"/>
  <c r="CK717" i="1"/>
  <c r="CL717" i="1"/>
  <c r="CM717" i="1"/>
  <c r="CN717" i="1"/>
  <c r="CO717" i="1"/>
  <c r="CP717" i="1"/>
  <c r="CQ717" i="1"/>
  <c r="CR717" i="1"/>
  <c r="CS717" i="1"/>
  <c r="CT717" i="1"/>
  <c r="CU717" i="1"/>
  <c r="CV717" i="1"/>
  <c r="CW717" i="1"/>
  <c r="CX717" i="1"/>
  <c r="CY717" i="1"/>
  <c r="CZ717" i="1"/>
  <c r="DA717" i="1"/>
  <c r="DB717" i="1"/>
  <c r="DC717" i="1"/>
  <c r="DD717" i="1"/>
  <c r="DE717" i="1"/>
  <c r="DF717" i="1"/>
  <c r="DG717" i="1"/>
  <c r="DH717" i="1"/>
  <c r="DI717" i="1"/>
  <c r="DK717" i="1"/>
  <c r="DL717" i="1"/>
  <c r="DM717" i="1"/>
  <c r="DN717" i="1"/>
  <c r="DO717" i="1"/>
  <c r="DP717" i="1"/>
  <c r="DQ717" i="1"/>
  <c r="DR717" i="1"/>
  <c r="DS717" i="1"/>
  <c r="DT717" i="1"/>
  <c r="DU717" i="1"/>
  <c r="DV717" i="1"/>
  <c r="DX717" i="1"/>
  <c r="DY717" i="1"/>
  <c r="DZ717" i="1"/>
  <c r="EA717" i="1"/>
  <c r="EB717" i="1"/>
  <c r="BF718" i="1"/>
  <c r="BG718" i="1"/>
  <c r="BH718" i="1"/>
  <c r="BI718" i="1"/>
  <c r="BJ718" i="1"/>
  <c r="BK718" i="1"/>
  <c r="BL718" i="1"/>
  <c r="BM718" i="1"/>
  <c r="BN718" i="1"/>
  <c r="BO718" i="1"/>
  <c r="BP718" i="1"/>
  <c r="BQ718" i="1"/>
  <c r="BR718" i="1"/>
  <c r="BS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I718" i="1"/>
  <c r="CJ718" i="1"/>
  <c r="CK718" i="1"/>
  <c r="CL718" i="1"/>
  <c r="CM718" i="1"/>
  <c r="CN718" i="1"/>
  <c r="CO718" i="1"/>
  <c r="CP718" i="1"/>
  <c r="CQ718" i="1"/>
  <c r="CR718" i="1"/>
  <c r="CS718" i="1"/>
  <c r="CT718" i="1"/>
  <c r="CU718" i="1"/>
  <c r="CV718" i="1"/>
  <c r="CW718" i="1"/>
  <c r="CX718" i="1"/>
  <c r="CY718" i="1"/>
  <c r="CZ718" i="1"/>
  <c r="DA718" i="1"/>
  <c r="DB718" i="1"/>
  <c r="DC718" i="1"/>
  <c r="DD718" i="1"/>
  <c r="DE718" i="1"/>
  <c r="DF718" i="1"/>
  <c r="DG718" i="1"/>
  <c r="DH718" i="1"/>
  <c r="DI718" i="1"/>
  <c r="DK718" i="1"/>
  <c r="DL718" i="1"/>
  <c r="DM718" i="1"/>
  <c r="DN718" i="1"/>
  <c r="DO718" i="1"/>
  <c r="DP718" i="1"/>
  <c r="DQ718" i="1"/>
  <c r="DR718" i="1"/>
  <c r="DS718" i="1"/>
  <c r="DT718" i="1"/>
  <c r="DU718" i="1"/>
  <c r="DV718" i="1"/>
  <c r="DX718" i="1"/>
  <c r="DY718" i="1"/>
  <c r="DZ718" i="1"/>
  <c r="EA718" i="1"/>
  <c r="EB718" i="1"/>
  <c r="BF719" i="1"/>
  <c r="BG719" i="1"/>
  <c r="BH719" i="1"/>
  <c r="BI719" i="1"/>
  <c r="BJ719" i="1"/>
  <c r="BK719" i="1"/>
  <c r="BL719" i="1"/>
  <c r="BM719" i="1"/>
  <c r="BN719" i="1"/>
  <c r="BO719" i="1"/>
  <c r="BP719" i="1"/>
  <c r="BQ719" i="1"/>
  <c r="BR719" i="1"/>
  <c r="BS719" i="1"/>
  <c r="BV719" i="1"/>
  <c r="BW719" i="1"/>
  <c r="BX719" i="1"/>
  <c r="BY719" i="1"/>
  <c r="BZ719" i="1"/>
  <c r="CA719" i="1"/>
  <c r="CB719" i="1"/>
  <c r="CC719" i="1"/>
  <c r="CD719" i="1"/>
  <c r="CE719" i="1"/>
  <c r="CF719" i="1"/>
  <c r="CG719" i="1"/>
  <c r="CH719" i="1"/>
  <c r="CI719" i="1"/>
  <c r="CJ719" i="1"/>
  <c r="CK719" i="1"/>
  <c r="CL719" i="1"/>
  <c r="CM719" i="1"/>
  <c r="CN719" i="1"/>
  <c r="CO719" i="1"/>
  <c r="CP719" i="1"/>
  <c r="CQ719" i="1"/>
  <c r="CR719" i="1"/>
  <c r="CS719" i="1"/>
  <c r="CT719" i="1"/>
  <c r="CU719" i="1"/>
  <c r="CV719" i="1"/>
  <c r="CW719" i="1"/>
  <c r="CX719" i="1"/>
  <c r="CY719" i="1"/>
  <c r="CZ719" i="1"/>
  <c r="DA719" i="1"/>
  <c r="DB719" i="1"/>
  <c r="DC719" i="1"/>
  <c r="DD719" i="1"/>
  <c r="DE719" i="1"/>
  <c r="DF719" i="1"/>
  <c r="DG719" i="1"/>
  <c r="DH719" i="1"/>
  <c r="DI719" i="1"/>
  <c r="DK719" i="1"/>
  <c r="DL719" i="1"/>
  <c r="DM719" i="1"/>
  <c r="DN719" i="1"/>
  <c r="DO719" i="1"/>
  <c r="DP719" i="1"/>
  <c r="DQ719" i="1"/>
  <c r="DR719" i="1"/>
  <c r="DS719" i="1"/>
  <c r="DT719" i="1"/>
  <c r="DU719" i="1"/>
  <c r="DV719" i="1"/>
  <c r="DX719" i="1"/>
  <c r="DY719" i="1"/>
  <c r="DZ719" i="1"/>
  <c r="EA719" i="1"/>
  <c r="EB719" i="1"/>
  <c r="BF720" i="1"/>
  <c r="BG720" i="1"/>
  <c r="BH720" i="1"/>
  <c r="BI720" i="1"/>
  <c r="BJ720" i="1"/>
  <c r="BK720" i="1"/>
  <c r="BL720" i="1"/>
  <c r="BM720" i="1"/>
  <c r="BN720" i="1"/>
  <c r="BO720" i="1"/>
  <c r="BP720" i="1"/>
  <c r="BQ720" i="1"/>
  <c r="BR720" i="1"/>
  <c r="BS720" i="1"/>
  <c r="BV720" i="1"/>
  <c r="BW720" i="1"/>
  <c r="BX720" i="1"/>
  <c r="BY720" i="1"/>
  <c r="BZ720" i="1"/>
  <c r="CA720" i="1"/>
  <c r="CB720" i="1"/>
  <c r="CC720" i="1"/>
  <c r="CD720" i="1"/>
  <c r="CE720" i="1"/>
  <c r="CF720" i="1"/>
  <c r="CG720" i="1"/>
  <c r="CH720" i="1"/>
  <c r="CI720" i="1"/>
  <c r="CJ720" i="1"/>
  <c r="CK720" i="1"/>
  <c r="CL720" i="1"/>
  <c r="CM720" i="1"/>
  <c r="CN720" i="1"/>
  <c r="CO720" i="1"/>
  <c r="CP720" i="1"/>
  <c r="CQ720" i="1"/>
  <c r="CR720" i="1"/>
  <c r="CS720" i="1"/>
  <c r="CT720" i="1"/>
  <c r="CU720" i="1"/>
  <c r="CV720" i="1"/>
  <c r="CW720" i="1"/>
  <c r="CX720" i="1"/>
  <c r="CY720" i="1"/>
  <c r="CZ720" i="1"/>
  <c r="DA720" i="1"/>
  <c r="DB720" i="1"/>
  <c r="DC720" i="1"/>
  <c r="DD720" i="1"/>
  <c r="DE720" i="1"/>
  <c r="DF720" i="1"/>
  <c r="DG720" i="1"/>
  <c r="DH720" i="1"/>
  <c r="DI720" i="1"/>
  <c r="DK720" i="1"/>
  <c r="DL720" i="1"/>
  <c r="DM720" i="1"/>
  <c r="DN720" i="1"/>
  <c r="DO720" i="1"/>
  <c r="DP720" i="1"/>
  <c r="DQ720" i="1"/>
  <c r="DR720" i="1"/>
  <c r="DS720" i="1"/>
  <c r="DT720" i="1"/>
  <c r="DU720" i="1"/>
  <c r="DV720" i="1"/>
  <c r="DX720" i="1"/>
  <c r="DY720" i="1"/>
  <c r="DZ720" i="1"/>
  <c r="EA720" i="1"/>
  <c r="EB720" i="1"/>
  <c r="BF721" i="1"/>
  <c r="BG721" i="1"/>
  <c r="BH721" i="1"/>
  <c r="BI721" i="1"/>
  <c r="BJ721" i="1"/>
  <c r="BK721" i="1"/>
  <c r="BL721" i="1"/>
  <c r="BM721" i="1"/>
  <c r="BN721" i="1"/>
  <c r="BO721" i="1"/>
  <c r="BP721" i="1"/>
  <c r="BQ721" i="1"/>
  <c r="BR721" i="1"/>
  <c r="BS721" i="1"/>
  <c r="BV721" i="1"/>
  <c r="BW721" i="1"/>
  <c r="BX721" i="1"/>
  <c r="BY721" i="1"/>
  <c r="BZ721" i="1"/>
  <c r="CA721" i="1"/>
  <c r="CB721" i="1"/>
  <c r="CC721" i="1"/>
  <c r="CD721" i="1"/>
  <c r="CE721" i="1"/>
  <c r="CF721" i="1"/>
  <c r="CG721" i="1"/>
  <c r="CH721" i="1"/>
  <c r="CI721" i="1"/>
  <c r="CJ721" i="1"/>
  <c r="CK721" i="1"/>
  <c r="CL721" i="1"/>
  <c r="CM721" i="1"/>
  <c r="CN721" i="1"/>
  <c r="CO721" i="1"/>
  <c r="CP721" i="1"/>
  <c r="CQ721" i="1"/>
  <c r="CR721" i="1"/>
  <c r="CS721" i="1"/>
  <c r="CT721" i="1"/>
  <c r="CU721" i="1"/>
  <c r="CV721" i="1"/>
  <c r="CW721" i="1"/>
  <c r="CX721" i="1"/>
  <c r="CY721" i="1"/>
  <c r="CZ721" i="1"/>
  <c r="DA721" i="1"/>
  <c r="DB721" i="1"/>
  <c r="DC721" i="1"/>
  <c r="DD721" i="1"/>
  <c r="DE721" i="1"/>
  <c r="DF721" i="1"/>
  <c r="DG721" i="1"/>
  <c r="DH721" i="1"/>
  <c r="DI721" i="1"/>
  <c r="DK721" i="1"/>
  <c r="DL721" i="1"/>
  <c r="DM721" i="1"/>
  <c r="DN721" i="1"/>
  <c r="DO721" i="1"/>
  <c r="DP721" i="1"/>
  <c r="DQ721" i="1"/>
  <c r="DR721" i="1"/>
  <c r="DS721" i="1"/>
  <c r="DT721" i="1"/>
  <c r="DU721" i="1"/>
  <c r="DV721" i="1"/>
  <c r="DX721" i="1"/>
  <c r="DY721" i="1"/>
  <c r="DZ721" i="1"/>
  <c r="EA721" i="1"/>
  <c r="EB721" i="1"/>
  <c r="BF722" i="1"/>
  <c r="BG722" i="1"/>
  <c r="BH722" i="1"/>
  <c r="BI722" i="1"/>
  <c r="BJ722" i="1"/>
  <c r="BK722" i="1"/>
  <c r="BL722" i="1"/>
  <c r="BM722" i="1"/>
  <c r="BN722" i="1"/>
  <c r="BO722" i="1"/>
  <c r="BP722" i="1"/>
  <c r="BQ722" i="1"/>
  <c r="BR722" i="1"/>
  <c r="BS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I722" i="1"/>
  <c r="CJ722" i="1"/>
  <c r="CK722" i="1"/>
  <c r="CL722" i="1"/>
  <c r="CM722" i="1"/>
  <c r="CN722" i="1"/>
  <c r="CO722" i="1"/>
  <c r="CP722" i="1"/>
  <c r="CQ722" i="1"/>
  <c r="CR722" i="1"/>
  <c r="CS722" i="1"/>
  <c r="CT722" i="1"/>
  <c r="CU722" i="1"/>
  <c r="CV722" i="1"/>
  <c r="CW722" i="1"/>
  <c r="CX722" i="1"/>
  <c r="CY722" i="1"/>
  <c r="CZ722" i="1"/>
  <c r="DA722" i="1"/>
  <c r="DB722" i="1"/>
  <c r="DC722" i="1"/>
  <c r="DD722" i="1"/>
  <c r="DE722" i="1"/>
  <c r="DF722" i="1"/>
  <c r="DG722" i="1"/>
  <c r="DH722" i="1"/>
  <c r="DI722" i="1"/>
  <c r="DK722" i="1"/>
  <c r="DL722" i="1"/>
  <c r="DM722" i="1"/>
  <c r="DN722" i="1"/>
  <c r="DO722" i="1"/>
  <c r="DP722" i="1"/>
  <c r="DQ722" i="1"/>
  <c r="DR722" i="1"/>
  <c r="DS722" i="1"/>
  <c r="DT722" i="1"/>
  <c r="DU722" i="1"/>
  <c r="DV722" i="1"/>
  <c r="DX722" i="1"/>
  <c r="DY722" i="1"/>
  <c r="DZ722" i="1"/>
  <c r="EA722" i="1"/>
  <c r="EB722" i="1"/>
  <c r="BF723" i="1"/>
  <c r="BG723" i="1"/>
  <c r="BH723" i="1"/>
  <c r="BI723" i="1"/>
  <c r="BJ723" i="1"/>
  <c r="BK723" i="1"/>
  <c r="BL723" i="1"/>
  <c r="BM723" i="1"/>
  <c r="BN723" i="1"/>
  <c r="BO723" i="1"/>
  <c r="BP723" i="1"/>
  <c r="BQ723" i="1"/>
  <c r="BR723" i="1"/>
  <c r="BS723" i="1"/>
  <c r="BV723" i="1"/>
  <c r="BW723" i="1"/>
  <c r="BX723" i="1"/>
  <c r="BY723" i="1"/>
  <c r="BZ723" i="1"/>
  <c r="CA723" i="1"/>
  <c r="CB723" i="1"/>
  <c r="CC723" i="1"/>
  <c r="CD723" i="1"/>
  <c r="CE723" i="1"/>
  <c r="CF723" i="1"/>
  <c r="CG723" i="1"/>
  <c r="CH723" i="1"/>
  <c r="CI723" i="1"/>
  <c r="CJ723" i="1"/>
  <c r="CK723" i="1"/>
  <c r="CL723" i="1"/>
  <c r="CM723" i="1"/>
  <c r="CN723" i="1"/>
  <c r="CO723" i="1"/>
  <c r="CP723" i="1"/>
  <c r="CQ723" i="1"/>
  <c r="CR723" i="1"/>
  <c r="CS723" i="1"/>
  <c r="CT723" i="1"/>
  <c r="CU723" i="1"/>
  <c r="CV723" i="1"/>
  <c r="CW723" i="1"/>
  <c r="CX723" i="1"/>
  <c r="CY723" i="1"/>
  <c r="CZ723" i="1"/>
  <c r="DA723" i="1"/>
  <c r="DB723" i="1"/>
  <c r="DC723" i="1"/>
  <c r="DD723" i="1"/>
  <c r="DE723" i="1"/>
  <c r="DF723" i="1"/>
  <c r="DG723" i="1"/>
  <c r="DH723" i="1"/>
  <c r="DI723" i="1"/>
  <c r="DK723" i="1"/>
  <c r="DL723" i="1"/>
  <c r="DM723" i="1"/>
  <c r="DN723" i="1"/>
  <c r="DO723" i="1"/>
  <c r="DP723" i="1"/>
  <c r="DQ723" i="1"/>
  <c r="DR723" i="1"/>
  <c r="DS723" i="1"/>
  <c r="DT723" i="1"/>
  <c r="DU723" i="1"/>
  <c r="DV723" i="1"/>
  <c r="DX723" i="1"/>
  <c r="DY723" i="1"/>
  <c r="DZ723" i="1"/>
  <c r="EA723" i="1"/>
  <c r="EB723" i="1"/>
  <c r="BF724" i="1"/>
  <c r="BG724" i="1"/>
  <c r="BH724" i="1"/>
  <c r="BI724" i="1"/>
  <c r="BJ724" i="1"/>
  <c r="BK724" i="1"/>
  <c r="BL724" i="1"/>
  <c r="BM724" i="1"/>
  <c r="BN724" i="1"/>
  <c r="BO724" i="1"/>
  <c r="BP724" i="1"/>
  <c r="BQ724" i="1"/>
  <c r="BR724" i="1"/>
  <c r="BS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I724" i="1"/>
  <c r="CJ724" i="1"/>
  <c r="CK724" i="1"/>
  <c r="CL724" i="1"/>
  <c r="CM724" i="1"/>
  <c r="CN724" i="1"/>
  <c r="CO724" i="1"/>
  <c r="CP724" i="1"/>
  <c r="CQ724" i="1"/>
  <c r="CR724" i="1"/>
  <c r="CS724" i="1"/>
  <c r="CT724" i="1"/>
  <c r="CU724" i="1"/>
  <c r="CV724" i="1"/>
  <c r="CW724" i="1"/>
  <c r="CX724" i="1"/>
  <c r="CY724" i="1"/>
  <c r="CZ724" i="1"/>
  <c r="DA724" i="1"/>
  <c r="DB724" i="1"/>
  <c r="DC724" i="1"/>
  <c r="DD724" i="1"/>
  <c r="DE724" i="1"/>
  <c r="DF724" i="1"/>
  <c r="DG724" i="1"/>
  <c r="DH724" i="1"/>
  <c r="DI724" i="1"/>
  <c r="DK724" i="1"/>
  <c r="DL724" i="1"/>
  <c r="DM724" i="1"/>
  <c r="DN724" i="1"/>
  <c r="DO724" i="1"/>
  <c r="DP724" i="1"/>
  <c r="DQ724" i="1"/>
  <c r="DR724" i="1"/>
  <c r="DS724" i="1"/>
  <c r="DT724" i="1"/>
  <c r="DU724" i="1"/>
  <c r="DV724" i="1"/>
  <c r="DX724" i="1"/>
  <c r="DY724" i="1"/>
  <c r="DZ724" i="1"/>
  <c r="EA724" i="1"/>
  <c r="EB724" i="1"/>
  <c r="BF725" i="1"/>
  <c r="BG725" i="1"/>
  <c r="BH725" i="1"/>
  <c r="BI725" i="1"/>
  <c r="BJ725" i="1"/>
  <c r="BK725" i="1"/>
  <c r="BL725" i="1"/>
  <c r="BM725" i="1"/>
  <c r="BN725" i="1"/>
  <c r="BO725" i="1"/>
  <c r="BP725" i="1"/>
  <c r="BQ725" i="1"/>
  <c r="BR725" i="1"/>
  <c r="BS725" i="1"/>
  <c r="BV725" i="1"/>
  <c r="BW725" i="1"/>
  <c r="BX725" i="1"/>
  <c r="BY725" i="1"/>
  <c r="BZ725" i="1"/>
  <c r="CA725" i="1"/>
  <c r="CB725" i="1"/>
  <c r="CC725" i="1"/>
  <c r="CD725" i="1"/>
  <c r="CE725" i="1"/>
  <c r="CF725" i="1"/>
  <c r="CG725" i="1"/>
  <c r="CH725" i="1"/>
  <c r="CI725" i="1"/>
  <c r="CJ725" i="1"/>
  <c r="CK725" i="1"/>
  <c r="CL725" i="1"/>
  <c r="CM725" i="1"/>
  <c r="CN725" i="1"/>
  <c r="CO725" i="1"/>
  <c r="CP725" i="1"/>
  <c r="CQ725" i="1"/>
  <c r="CR725" i="1"/>
  <c r="CS725" i="1"/>
  <c r="CT725" i="1"/>
  <c r="CU725" i="1"/>
  <c r="CV725" i="1"/>
  <c r="CW725" i="1"/>
  <c r="CX725" i="1"/>
  <c r="CY725" i="1"/>
  <c r="CZ725" i="1"/>
  <c r="DA725" i="1"/>
  <c r="DB725" i="1"/>
  <c r="DC725" i="1"/>
  <c r="DD725" i="1"/>
  <c r="DE725" i="1"/>
  <c r="DF725" i="1"/>
  <c r="DG725" i="1"/>
  <c r="DH725" i="1"/>
  <c r="DI725" i="1"/>
  <c r="DK725" i="1"/>
  <c r="DL725" i="1"/>
  <c r="DM725" i="1"/>
  <c r="DN725" i="1"/>
  <c r="DO725" i="1"/>
  <c r="DP725" i="1"/>
  <c r="DQ725" i="1"/>
  <c r="DR725" i="1"/>
  <c r="DS725" i="1"/>
  <c r="DT725" i="1"/>
  <c r="DU725" i="1"/>
  <c r="DV725" i="1"/>
  <c r="DX725" i="1"/>
  <c r="DY725" i="1"/>
  <c r="DZ725" i="1"/>
  <c r="EA725" i="1"/>
  <c r="EB725" i="1"/>
  <c r="BF726" i="1"/>
  <c r="BG726" i="1"/>
  <c r="BH726" i="1"/>
  <c r="BI726" i="1"/>
  <c r="BJ726" i="1"/>
  <c r="BK726" i="1"/>
  <c r="BL726" i="1"/>
  <c r="BM726" i="1"/>
  <c r="BN726" i="1"/>
  <c r="BO726" i="1"/>
  <c r="BP726" i="1"/>
  <c r="BQ726" i="1"/>
  <c r="BR726" i="1"/>
  <c r="BS726" i="1"/>
  <c r="BV726" i="1"/>
  <c r="BW726" i="1"/>
  <c r="BX726" i="1"/>
  <c r="BY726" i="1"/>
  <c r="BZ726" i="1"/>
  <c r="CA726" i="1"/>
  <c r="CB726" i="1"/>
  <c r="CC726" i="1"/>
  <c r="CD726" i="1"/>
  <c r="CE726" i="1"/>
  <c r="CF726" i="1"/>
  <c r="CG726" i="1"/>
  <c r="CH726" i="1"/>
  <c r="CI726" i="1"/>
  <c r="CJ726" i="1"/>
  <c r="CK726" i="1"/>
  <c r="CL726" i="1"/>
  <c r="CM726" i="1"/>
  <c r="CN726" i="1"/>
  <c r="CO726" i="1"/>
  <c r="CP726" i="1"/>
  <c r="CQ726" i="1"/>
  <c r="CR726" i="1"/>
  <c r="CS726" i="1"/>
  <c r="CT726" i="1"/>
  <c r="CU726" i="1"/>
  <c r="CV726" i="1"/>
  <c r="CW726" i="1"/>
  <c r="CX726" i="1"/>
  <c r="CY726" i="1"/>
  <c r="CZ726" i="1"/>
  <c r="DA726" i="1"/>
  <c r="DB726" i="1"/>
  <c r="DC726" i="1"/>
  <c r="DD726" i="1"/>
  <c r="DE726" i="1"/>
  <c r="DF726" i="1"/>
  <c r="DG726" i="1"/>
  <c r="DH726" i="1"/>
  <c r="DI726" i="1"/>
  <c r="DK726" i="1"/>
  <c r="DL726" i="1"/>
  <c r="DM726" i="1"/>
  <c r="DN726" i="1"/>
  <c r="DO726" i="1"/>
  <c r="DP726" i="1"/>
  <c r="DQ726" i="1"/>
  <c r="DR726" i="1"/>
  <c r="DS726" i="1"/>
  <c r="DT726" i="1"/>
  <c r="DU726" i="1"/>
  <c r="DV726" i="1"/>
  <c r="DX726" i="1"/>
  <c r="DY726" i="1"/>
  <c r="DZ726" i="1"/>
  <c r="EA726" i="1"/>
  <c r="EB726" i="1"/>
  <c r="BF727" i="1"/>
  <c r="BG727" i="1"/>
  <c r="BH727" i="1"/>
  <c r="BI727" i="1"/>
  <c r="BJ727" i="1"/>
  <c r="BK727" i="1"/>
  <c r="BL727" i="1"/>
  <c r="BM727" i="1"/>
  <c r="BN727" i="1"/>
  <c r="BO727" i="1"/>
  <c r="BP727" i="1"/>
  <c r="BQ727" i="1"/>
  <c r="BR727" i="1"/>
  <c r="BS727" i="1"/>
  <c r="BV727" i="1"/>
  <c r="BW727" i="1"/>
  <c r="BX727" i="1"/>
  <c r="BY727" i="1"/>
  <c r="BZ727" i="1"/>
  <c r="CA727" i="1"/>
  <c r="CB727" i="1"/>
  <c r="CC727" i="1"/>
  <c r="CD727" i="1"/>
  <c r="CE727" i="1"/>
  <c r="CF727" i="1"/>
  <c r="CG727" i="1"/>
  <c r="CH727" i="1"/>
  <c r="CI727" i="1"/>
  <c r="CJ727" i="1"/>
  <c r="CK727" i="1"/>
  <c r="CL727" i="1"/>
  <c r="CM727" i="1"/>
  <c r="CN727" i="1"/>
  <c r="CO727" i="1"/>
  <c r="CP727" i="1"/>
  <c r="CQ727" i="1"/>
  <c r="CR727" i="1"/>
  <c r="CS727" i="1"/>
  <c r="CT727" i="1"/>
  <c r="CU727" i="1"/>
  <c r="CV727" i="1"/>
  <c r="CW727" i="1"/>
  <c r="CX727" i="1"/>
  <c r="CY727" i="1"/>
  <c r="CZ727" i="1"/>
  <c r="DA727" i="1"/>
  <c r="DB727" i="1"/>
  <c r="DC727" i="1"/>
  <c r="DD727" i="1"/>
  <c r="DE727" i="1"/>
  <c r="DF727" i="1"/>
  <c r="DG727" i="1"/>
  <c r="DH727" i="1"/>
  <c r="DI727" i="1"/>
  <c r="DK727" i="1"/>
  <c r="DL727" i="1"/>
  <c r="DM727" i="1"/>
  <c r="DN727" i="1"/>
  <c r="DO727" i="1"/>
  <c r="DP727" i="1"/>
  <c r="DQ727" i="1"/>
  <c r="DR727" i="1"/>
  <c r="DS727" i="1"/>
  <c r="DT727" i="1"/>
  <c r="DU727" i="1"/>
  <c r="DV727" i="1"/>
  <c r="DX727" i="1"/>
  <c r="DY727" i="1"/>
  <c r="DZ727" i="1"/>
  <c r="EA727" i="1"/>
  <c r="EB727" i="1"/>
  <c r="BF728" i="1"/>
  <c r="BG728" i="1"/>
  <c r="BH728" i="1"/>
  <c r="BI728" i="1"/>
  <c r="BJ728" i="1"/>
  <c r="BK728" i="1"/>
  <c r="BL728" i="1"/>
  <c r="BM728" i="1"/>
  <c r="BN728" i="1"/>
  <c r="BO728" i="1"/>
  <c r="BP728" i="1"/>
  <c r="BQ728" i="1"/>
  <c r="BR728" i="1"/>
  <c r="BS728" i="1"/>
  <c r="BV728" i="1"/>
  <c r="BW728" i="1"/>
  <c r="BX728" i="1"/>
  <c r="BY728" i="1"/>
  <c r="BZ728" i="1"/>
  <c r="CA728" i="1"/>
  <c r="CB728" i="1"/>
  <c r="CC728" i="1"/>
  <c r="CD728" i="1"/>
  <c r="CE728" i="1"/>
  <c r="CF728" i="1"/>
  <c r="CG728" i="1"/>
  <c r="CH728" i="1"/>
  <c r="CI728" i="1"/>
  <c r="CJ728" i="1"/>
  <c r="CK728" i="1"/>
  <c r="CL728" i="1"/>
  <c r="CM728" i="1"/>
  <c r="CN728" i="1"/>
  <c r="CO728" i="1"/>
  <c r="CP728" i="1"/>
  <c r="CQ728" i="1"/>
  <c r="CR728" i="1"/>
  <c r="CS728" i="1"/>
  <c r="CT728" i="1"/>
  <c r="CU728" i="1"/>
  <c r="CV728" i="1"/>
  <c r="CW728" i="1"/>
  <c r="CX728" i="1"/>
  <c r="CY728" i="1"/>
  <c r="CZ728" i="1"/>
  <c r="DA728" i="1"/>
  <c r="DB728" i="1"/>
  <c r="DC728" i="1"/>
  <c r="DD728" i="1"/>
  <c r="DE728" i="1"/>
  <c r="DF728" i="1"/>
  <c r="DG728" i="1"/>
  <c r="DH728" i="1"/>
  <c r="DI728" i="1"/>
  <c r="DK728" i="1"/>
  <c r="DL728" i="1"/>
  <c r="DM728" i="1"/>
  <c r="DN728" i="1"/>
  <c r="DO728" i="1"/>
  <c r="DP728" i="1"/>
  <c r="DQ728" i="1"/>
  <c r="DR728" i="1"/>
  <c r="DS728" i="1"/>
  <c r="DT728" i="1"/>
  <c r="DU728" i="1"/>
  <c r="DV728" i="1"/>
  <c r="DX728" i="1"/>
  <c r="DY728" i="1"/>
  <c r="DZ728" i="1"/>
  <c r="EA728" i="1"/>
  <c r="EB728" i="1"/>
  <c r="BF729" i="1"/>
  <c r="BG729" i="1"/>
  <c r="BH729" i="1"/>
  <c r="BI729" i="1"/>
  <c r="BJ729" i="1"/>
  <c r="BK729" i="1"/>
  <c r="BL729" i="1"/>
  <c r="BM729" i="1"/>
  <c r="BN729" i="1"/>
  <c r="BO729" i="1"/>
  <c r="BP729" i="1"/>
  <c r="BQ729" i="1"/>
  <c r="BR729" i="1"/>
  <c r="BS729" i="1"/>
  <c r="BV729" i="1"/>
  <c r="BW729" i="1"/>
  <c r="BX729" i="1"/>
  <c r="BY729" i="1"/>
  <c r="BZ729" i="1"/>
  <c r="CA729" i="1"/>
  <c r="CB729" i="1"/>
  <c r="CC729" i="1"/>
  <c r="CD729" i="1"/>
  <c r="CE729" i="1"/>
  <c r="CF729" i="1"/>
  <c r="CG729" i="1"/>
  <c r="CH729" i="1"/>
  <c r="CI729" i="1"/>
  <c r="CJ729" i="1"/>
  <c r="CK729" i="1"/>
  <c r="CL729" i="1"/>
  <c r="CM729" i="1"/>
  <c r="CN729" i="1"/>
  <c r="CO729" i="1"/>
  <c r="CP729" i="1"/>
  <c r="CQ729" i="1"/>
  <c r="CR729" i="1"/>
  <c r="CS729" i="1"/>
  <c r="CT729" i="1"/>
  <c r="CU729" i="1"/>
  <c r="CV729" i="1"/>
  <c r="CW729" i="1"/>
  <c r="CX729" i="1"/>
  <c r="CY729" i="1"/>
  <c r="CZ729" i="1"/>
  <c r="DA729" i="1"/>
  <c r="DB729" i="1"/>
  <c r="DC729" i="1"/>
  <c r="DD729" i="1"/>
  <c r="DE729" i="1"/>
  <c r="DF729" i="1"/>
  <c r="DG729" i="1"/>
  <c r="DH729" i="1"/>
  <c r="DI729" i="1"/>
  <c r="DK729" i="1"/>
  <c r="DL729" i="1"/>
  <c r="DM729" i="1"/>
  <c r="DN729" i="1"/>
  <c r="DO729" i="1"/>
  <c r="DP729" i="1"/>
  <c r="DQ729" i="1"/>
  <c r="DR729" i="1"/>
  <c r="DS729" i="1"/>
  <c r="DT729" i="1"/>
  <c r="DU729" i="1"/>
  <c r="DV729" i="1"/>
  <c r="DX729" i="1"/>
  <c r="DY729" i="1"/>
  <c r="DZ729" i="1"/>
  <c r="EA729" i="1"/>
  <c r="EB729" i="1"/>
  <c r="BF730" i="1"/>
  <c r="BG730" i="1"/>
  <c r="BH730" i="1"/>
  <c r="BI730" i="1"/>
  <c r="BJ730" i="1"/>
  <c r="BK730" i="1"/>
  <c r="BL730" i="1"/>
  <c r="BM730" i="1"/>
  <c r="BN730" i="1"/>
  <c r="BO730" i="1"/>
  <c r="BP730" i="1"/>
  <c r="BQ730" i="1"/>
  <c r="BR730" i="1"/>
  <c r="BS730" i="1"/>
  <c r="BV730" i="1"/>
  <c r="BW730" i="1"/>
  <c r="BX730" i="1"/>
  <c r="BY730" i="1"/>
  <c r="BZ730" i="1"/>
  <c r="CA730" i="1"/>
  <c r="CB730" i="1"/>
  <c r="CC730" i="1"/>
  <c r="CD730" i="1"/>
  <c r="CE730" i="1"/>
  <c r="CF730" i="1"/>
  <c r="CG730" i="1"/>
  <c r="CH730" i="1"/>
  <c r="CI730" i="1"/>
  <c r="CJ730" i="1"/>
  <c r="CK730" i="1"/>
  <c r="CL730" i="1"/>
  <c r="CM730" i="1"/>
  <c r="CN730" i="1"/>
  <c r="CO730" i="1"/>
  <c r="CP730" i="1"/>
  <c r="CQ730" i="1"/>
  <c r="CR730" i="1"/>
  <c r="CS730" i="1"/>
  <c r="CT730" i="1"/>
  <c r="CU730" i="1"/>
  <c r="CV730" i="1"/>
  <c r="CW730" i="1"/>
  <c r="CX730" i="1"/>
  <c r="CY730" i="1"/>
  <c r="CZ730" i="1"/>
  <c r="DA730" i="1"/>
  <c r="DB730" i="1"/>
  <c r="DC730" i="1"/>
  <c r="DD730" i="1"/>
  <c r="DE730" i="1"/>
  <c r="DF730" i="1"/>
  <c r="DG730" i="1"/>
  <c r="DH730" i="1"/>
  <c r="DI730" i="1"/>
  <c r="DK730" i="1"/>
  <c r="DL730" i="1"/>
  <c r="DM730" i="1"/>
  <c r="DN730" i="1"/>
  <c r="DO730" i="1"/>
  <c r="DP730" i="1"/>
  <c r="DQ730" i="1"/>
  <c r="DR730" i="1"/>
  <c r="DS730" i="1"/>
  <c r="DT730" i="1"/>
  <c r="DU730" i="1"/>
  <c r="DV730" i="1"/>
  <c r="DX730" i="1"/>
  <c r="DY730" i="1"/>
  <c r="DZ730" i="1"/>
  <c r="EA730" i="1"/>
  <c r="EB730" i="1"/>
  <c r="BF731" i="1"/>
  <c r="BG731" i="1"/>
  <c r="BH731" i="1"/>
  <c r="BI731" i="1"/>
  <c r="BJ731" i="1"/>
  <c r="BK731" i="1"/>
  <c r="BL731" i="1"/>
  <c r="BM731" i="1"/>
  <c r="BN731" i="1"/>
  <c r="BO731" i="1"/>
  <c r="BP731" i="1"/>
  <c r="BQ731" i="1"/>
  <c r="BR731" i="1"/>
  <c r="BS731" i="1"/>
  <c r="BV731" i="1"/>
  <c r="BW731" i="1"/>
  <c r="BX731" i="1"/>
  <c r="BY731" i="1"/>
  <c r="BZ731" i="1"/>
  <c r="CA731" i="1"/>
  <c r="CB731" i="1"/>
  <c r="CC731" i="1"/>
  <c r="CD731" i="1"/>
  <c r="CE731" i="1"/>
  <c r="CF731" i="1"/>
  <c r="CG731" i="1"/>
  <c r="CH731" i="1"/>
  <c r="CI731" i="1"/>
  <c r="CJ731" i="1"/>
  <c r="CK731" i="1"/>
  <c r="CL731" i="1"/>
  <c r="CM731" i="1"/>
  <c r="CN731" i="1"/>
  <c r="CO731" i="1"/>
  <c r="CP731" i="1"/>
  <c r="CQ731" i="1"/>
  <c r="CR731" i="1"/>
  <c r="CS731" i="1"/>
  <c r="CT731" i="1"/>
  <c r="CU731" i="1"/>
  <c r="CV731" i="1"/>
  <c r="CW731" i="1"/>
  <c r="CX731" i="1"/>
  <c r="CY731" i="1"/>
  <c r="CZ731" i="1"/>
  <c r="DA731" i="1"/>
  <c r="DB731" i="1"/>
  <c r="DC731" i="1"/>
  <c r="DD731" i="1"/>
  <c r="DE731" i="1"/>
  <c r="DF731" i="1"/>
  <c r="DG731" i="1"/>
  <c r="DH731" i="1"/>
  <c r="DI731" i="1"/>
  <c r="DK731" i="1"/>
  <c r="DL731" i="1"/>
  <c r="DM731" i="1"/>
  <c r="DN731" i="1"/>
  <c r="DO731" i="1"/>
  <c r="DP731" i="1"/>
  <c r="DQ731" i="1"/>
  <c r="DR731" i="1"/>
  <c r="DS731" i="1"/>
  <c r="DT731" i="1"/>
  <c r="DU731" i="1"/>
  <c r="DV731" i="1"/>
  <c r="DX731" i="1"/>
  <c r="DY731" i="1"/>
  <c r="DZ731" i="1"/>
  <c r="EA731" i="1"/>
  <c r="EB731" i="1"/>
  <c r="BF732" i="1"/>
  <c r="BG732" i="1"/>
  <c r="BH732" i="1"/>
  <c r="BI732" i="1"/>
  <c r="BJ732" i="1"/>
  <c r="BK732" i="1"/>
  <c r="BL732" i="1"/>
  <c r="BM732" i="1"/>
  <c r="BN732" i="1"/>
  <c r="BO732" i="1"/>
  <c r="BP732" i="1"/>
  <c r="BQ732" i="1"/>
  <c r="BR732" i="1"/>
  <c r="BS732" i="1"/>
  <c r="BV732" i="1"/>
  <c r="BW732" i="1"/>
  <c r="BX732" i="1"/>
  <c r="BY732" i="1"/>
  <c r="BZ732" i="1"/>
  <c r="CA732" i="1"/>
  <c r="CB732" i="1"/>
  <c r="CC732" i="1"/>
  <c r="CD732" i="1"/>
  <c r="CE732" i="1"/>
  <c r="CF732" i="1"/>
  <c r="CG732" i="1"/>
  <c r="CH732" i="1"/>
  <c r="CI732" i="1"/>
  <c r="CJ732" i="1"/>
  <c r="CK732" i="1"/>
  <c r="CL732" i="1"/>
  <c r="CM732" i="1"/>
  <c r="CN732" i="1"/>
  <c r="CO732" i="1"/>
  <c r="CP732" i="1"/>
  <c r="CQ732" i="1"/>
  <c r="CR732" i="1"/>
  <c r="CS732" i="1"/>
  <c r="CT732" i="1"/>
  <c r="CU732" i="1"/>
  <c r="CV732" i="1"/>
  <c r="CW732" i="1"/>
  <c r="CX732" i="1"/>
  <c r="CY732" i="1"/>
  <c r="CZ732" i="1"/>
  <c r="DA732" i="1"/>
  <c r="DB732" i="1"/>
  <c r="DC732" i="1"/>
  <c r="DD732" i="1"/>
  <c r="DE732" i="1"/>
  <c r="DF732" i="1"/>
  <c r="DG732" i="1"/>
  <c r="DH732" i="1"/>
  <c r="DI732" i="1"/>
  <c r="DK732" i="1"/>
  <c r="DL732" i="1"/>
  <c r="DM732" i="1"/>
  <c r="DN732" i="1"/>
  <c r="DO732" i="1"/>
  <c r="DP732" i="1"/>
  <c r="DQ732" i="1"/>
  <c r="DR732" i="1"/>
  <c r="DS732" i="1"/>
  <c r="DT732" i="1"/>
  <c r="DU732" i="1"/>
  <c r="DV732" i="1"/>
  <c r="DX732" i="1"/>
  <c r="DY732" i="1"/>
  <c r="DZ732" i="1"/>
  <c r="EA732" i="1"/>
  <c r="EB732" i="1"/>
  <c r="BF733" i="1"/>
  <c r="BG733" i="1"/>
  <c r="BH733" i="1"/>
  <c r="BI733" i="1"/>
  <c r="BJ733" i="1"/>
  <c r="BK733" i="1"/>
  <c r="BL733" i="1"/>
  <c r="BM733" i="1"/>
  <c r="BN733" i="1"/>
  <c r="BO733" i="1"/>
  <c r="BP733" i="1"/>
  <c r="BQ733" i="1"/>
  <c r="BR733" i="1"/>
  <c r="BS733" i="1"/>
  <c r="BV733" i="1"/>
  <c r="BW733" i="1"/>
  <c r="BX733" i="1"/>
  <c r="BY733" i="1"/>
  <c r="BZ733" i="1"/>
  <c r="CA733" i="1"/>
  <c r="CB733" i="1"/>
  <c r="CC733" i="1"/>
  <c r="CD733" i="1"/>
  <c r="CE733" i="1"/>
  <c r="CF733" i="1"/>
  <c r="CG733" i="1"/>
  <c r="CH733" i="1"/>
  <c r="CI733" i="1"/>
  <c r="CJ733" i="1"/>
  <c r="CK733" i="1"/>
  <c r="CL733" i="1"/>
  <c r="CM733" i="1"/>
  <c r="CN733" i="1"/>
  <c r="CO733" i="1"/>
  <c r="CP733" i="1"/>
  <c r="CQ733" i="1"/>
  <c r="CR733" i="1"/>
  <c r="CS733" i="1"/>
  <c r="CT733" i="1"/>
  <c r="CU733" i="1"/>
  <c r="CV733" i="1"/>
  <c r="CW733" i="1"/>
  <c r="CX733" i="1"/>
  <c r="CY733" i="1"/>
  <c r="CZ733" i="1"/>
  <c r="DA733" i="1"/>
  <c r="DB733" i="1"/>
  <c r="DC733" i="1"/>
  <c r="DD733" i="1"/>
  <c r="DE733" i="1"/>
  <c r="DF733" i="1"/>
  <c r="DG733" i="1"/>
  <c r="DH733" i="1"/>
  <c r="DI733" i="1"/>
  <c r="DK733" i="1"/>
  <c r="DL733" i="1"/>
  <c r="DM733" i="1"/>
  <c r="DN733" i="1"/>
  <c r="DO733" i="1"/>
  <c r="DP733" i="1"/>
  <c r="DQ733" i="1"/>
  <c r="DR733" i="1"/>
  <c r="DS733" i="1"/>
  <c r="DT733" i="1"/>
  <c r="DU733" i="1"/>
  <c r="DV733" i="1"/>
  <c r="DX733" i="1"/>
  <c r="DY733" i="1"/>
  <c r="DZ733" i="1"/>
  <c r="EA733" i="1"/>
  <c r="EB733" i="1"/>
  <c r="BF734" i="1"/>
  <c r="BG734" i="1"/>
  <c r="BH734" i="1"/>
  <c r="BI734" i="1"/>
  <c r="BJ734" i="1"/>
  <c r="BK734" i="1"/>
  <c r="BL734" i="1"/>
  <c r="BM734" i="1"/>
  <c r="BN734" i="1"/>
  <c r="BO734" i="1"/>
  <c r="BP734" i="1"/>
  <c r="BQ734" i="1"/>
  <c r="BR734" i="1"/>
  <c r="BS734" i="1"/>
  <c r="BV734" i="1"/>
  <c r="BW734" i="1"/>
  <c r="BX734" i="1"/>
  <c r="BY734" i="1"/>
  <c r="BZ734" i="1"/>
  <c r="CA734" i="1"/>
  <c r="CB734" i="1"/>
  <c r="CC734" i="1"/>
  <c r="CD734" i="1"/>
  <c r="CE734" i="1"/>
  <c r="CF734" i="1"/>
  <c r="CG734" i="1"/>
  <c r="CH734" i="1"/>
  <c r="CI734" i="1"/>
  <c r="CJ734" i="1"/>
  <c r="CK734" i="1"/>
  <c r="CL734" i="1"/>
  <c r="CM734" i="1"/>
  <c r="CN734" i="1"/>
  <c r="CO734" i="1"/>
  <c r="CP734" i="1"/>
  <c r="CQ734" i="1"/>
  <c r="CR734" i="1"/>
  <c r="CS734" i="1"/>
  <c r="CT734" i="1"/>
  <c r="CU734" i="1"/>
  <c r="CV734" i="1"/>
  <c r="CW734" i="1"/>
  <c r="CX734" i="1"/>
  <c r="CY734" i="1"/>
  <c r="CZ734" i="1"/>
  <c r="DA734" i="1"/>
  <c r="DB734" i="1"/>
  <c r="DC734" i="1"/>
  <c r="DD734" i="1"/>
  <c r="DE734" i="1"/>
  <c r="DF734" i="1"/>
  <c r="DG734" i="1"/>
  <c r="DH734" i="1"/>
  <c r="DI734" i="1"/>
  <c r="DK734" i="1"/>
  <c r="DL734" i="1"/>
  <c r="DM734" i="1"/>
  <c r="DN734" i="1"/>
  <c r="DO734" i="1"/>
  <c r="DP734" i="1"/>
  <c r="DQ734" i="1"/>
  <c r="DR734" i="1"/>
  <c r="DS734" i="1"/>
  <c r="DT734" i="1"/>
  <c r="DU734" i="1"/>
  <c r="DV734" i="1"/>
  <c r="DX734" i="1"/>
  <c r="DY734" i="1"/>
  <c r="DZ734" i="1"/>
  <c r="EA734" i="1"/>
  <c r="EB734" i="1"/>
  <c r="C735" i="1"/>
  <c r="D735" i="1"/>
  <c r="D1476" i="1" s="1"/>
  <c r="E735" i="1"/>
  <c r="F735" i="1"/>
  <c r="G735" i="1"/>
  <c r="H735" i="1"/>
  <c r="H1476" i="1" s="1"/>
  <c r="I735" i="1"/>
  <c r="J735" i="1"/>
  <c r="K735" i="1"/>
  <c r="L735" i="1"/>
  <c r="L1476" i="1" s="1"/>
  <c r="M735" i="1"/>
  <c r="N735" i="1"/>
  <c r="O735" i="1"/>
  <c r="P735" i="1"/>
  <c r="P1476" i="1" s="1"/>
  <c r="R735" i="1"/>
  <c r="S735" i="1"/>
  <c r="T735" i="1"/>
  <c r="U735" i="1"/>
  <c r="U1476" i="1" s="1"/>
  <c r="V735" i="1"/>
  <c r="W735" i="1"/>
  <c r="X735" i="1"/>
  <c r="Y735" i="1"/>
  <c r="Y1476" i="1" s="1"/>
  <c r="Z735" i="1"/>
  <c r="AA735" i="1"/>
  <c r="AB735" i="1"/>
  <c r="AC735" i="1"/>
  <c r="AD735" i="1"/>
  <c r="AE735" i="1"/>
  <c r="AE1476" i="1" s="1"/>
  <c r="AF735" i="1"/>
  <c r="AG735" i="1"/>
  <c r="AH735" i="1"/>
  <c r="AI735" i="1"/>
  <c r="AI1476" i="1" s="1"/>
  <c r="AJ735" i="1"/>
  <c r="AK735" i="1"/>
  <c r="AK1476" i="1" s="1"/>
  <c r="AL735" i="1"/>
  <c r="AM735" i="1"/>
  <c r="AM1476" i="1" s="1"/>
  <c r="AN735" i="1"/>
  <c r="AO735" i="1"/>
  <c r="AP735" i="1"/>
  <c r="AQ735" i="1"/>
  <c r="AQ1476" i="1" s="1"/>
  <c r="AR735" i="1"/>
  <c r="AS735" i="1"/>
  <c r="AT735" i="1"/>
  <c r="AU735" i="1"/>
  <c r="AU1476" i="1" s="1"/>
  <c r="AV735" i="1"/>
  <c r="AW735" i="1"/>
  <c r="AX735" i="1"/>
  <c r="AX1476" i="1" s="1"/>
  <c r="AY735" i="1"/>
  <c r="AY1476" i="1" s="1"/>
  <c r="AZ735" i="1"/>
  <c r="BA735" i="1"/>
  <c r="BB735" i="1"/>
  <c r="BC735" i="1"/>
  <c r="BD735" i="1"/>
  <c r="BE735" i="1"/>
  <c r="BF737" i="1"/>
  <c r="E60" i="7" s="1"/>
  <c r="BG737" i="1"/>
  <c r="BH737" i="1"/>
  <c r="BI737" i="1"/>
  <c r="BJ737" i="1"/>
  <c r="BK737" i="1"/>
  <c r="BL737" i="1"/>
  <c r="BM737" i="1"/>
  <c r="BN737" i="1"/>
  <c r="BO737" i="1"/>
  <c r="BP737" i="1"/>
  <c r="BQ737" i="1"/>
  <c r="BR737" i="1"/>
  <c r="BS737" i="1"/>
  <c r="BV737" i="1"/>
  <c r="BW737" i="1"/>
  <c r="BX737" i="1"/>
  <c r="BY737" i="1"/>
  <c r="BZ737" i="1"/>
  <c r="CA737" i="1"/>
  <c r="CB737" i="1"/>
  <c r="CC737" i="1"/>
  <c r="CD737" i="1"/>
  <c r="CE737" i="1"/>
  <c r="CF737" i="1"/>
  <c r="CG737" i="1"/>
  <c r="CH737" i="1"/>
  <c r="CI737" i="1"/>
  <c r="CJ737" i="1"/>
  <c r="CK737" i="1"/>
  <c r="CL737" i="1"/>
  <c r="CM737" i="1"/>
  <c r="CN737" i="1"/>
  <c r="CO737" i="1"/>
  <c r="CP737" i="1"/>
  <c r="CQ737" i="1"/>
  <c r="CR737" i="1"/>
  <c r="CS737" i="1"/>
  <c r="CT737" i="1"/>
  <c r="CU737" i="1"/>
  <c r="CV737" i="1"/>
  <c r="CW737" i="1"/>
  <c r="CX737" i="1"/>
  <c r="CY737" i="1"/>
  <c r="CZ737" i="1"/>
  <c r="DA737" i="1"/>
  <c r="DB737" i="1"/>
  <c r="DE737" i="1"/>
  <c r="DF737" i="1"/>
  <c r="DG737" i="1"/>
  <c r="DH737" i="1"/>
  <c r="DI737" i="1"/>
  <c r="DK737" i="1"/>
  <c r="DL737" i="1"/>
  <c r="DM737" i="1"/>
  <c r="DN737" i="1"/>
  <c r="DO737" i="1"/>
  <c r="DP737" i="1"/>
  <c r="DQ737" i="1"/>
  <c r="DR737" i="1"/>
  <c r="DS737" i="1"/>
  <c r="DT737" i="1"/>
  <c r="DU737" i="1"/>
  <c r="DV737" i="1"/>
  <c r="DX737" i="1"/>
  <c r="DY737" i="1"/>
  <c r="DZ737" i="1"/>
  <c r="EA737" i="1"/>
  <c r="EB737" i="1"/>
  <c r="BF738" i="1"/>
  <c r="BG738" i="1"/>
  <c r="BH738" i="1"/>
  <c r="BI738" i="1"/>
  <c r="BJ738" i="1"/>
  <c r="BK738" i="1"/>
  <c r="BL738" i="1"/>
  <c r="BM738" i="1"/>
  <c r="BN738" i="1"/>
  <c r="BO738" i="1"/>
  <c r="BP738" i="1"/>
  <c r="BQ738" i="1"/>
  <c r="BR738" i="1"/>
  <c r="BS738" i="1"/>
  <c r="BV738" i="1"/>
  <c r="BW738" i="1"/>
  <c r="BX738" i="1"/>
  <c r="BY738" i="1"/>
  <c r="BZ738" i="1"/>
  <c r="CA738" i="1"/>
  <c r="CB738" i="1"/>
  <c r="CC738" i="1"/>
  <c r="CD738" i="1"/>
  <c r="CE738" i="1"/>
  <c r="CF738" i="1"/>
  <c r="CG738" i="1"/>
  <c r="CH738" i="1"/>
  <c r="CI738" i="1"/>
  <c r="CJ738" i="1"/>
  <c r="CK738" i="1"/>
  <c r="CL738" i="1"/>
  <c r="CM738" i="1"/>
  <c r="CN738" i="1"/>
  <c r="CO738" i="1"/>
  <c r="CP738" i="1"/>
  <c r="CQ738" i="1"/>
  <c r="CR738" i="1"/>
  <c r="CS738" i="1"/>
  <c r="CT738" i="1"/>
  <c r="CU738" i="1"/>
  <c r="CV738" i="1"/>
  <c r="CW738" i="1"/>
  <c r="CX738" i="1"/>
  <c r="CY738" i="1"/>
  <c r="CZ738" i="1"/>
  <c r="DA738" i="1"/>
  <c r="DB738" i="1"/>
  <c r="DE738" i="1"/>
  <c r="DF738" i="1"/>
  <c r="DG738" i="1"/>
  <c r="DH738" i="1"/>
  <c r="DI738" i="1"/>
  <c r="DK738" i="1"/>
  <c r="DL738" i="1"/>
  <c r="DM738" i="1"/>
  <c r="DN738" i="1"/>
  <c r="DO738" i="1"/>
  <c r="DP738" i="1"/>
  <c r="DQ738" i="1"/>
  <c r="DR738" i="1"/>
  <c r="DS738" i="1"/>
  <c r="DT738" i="1"/>
  <c r="DU738" i="1"/>
  <c r="DV738" i="1"/>
  <c r="DX738" i="1"/>
  <c r="DY738" i="1"/>
  <c r="DZ738" i="1"/>
  <c r="EA738" i="1"/>
  <c r="EB738" i="1"/>
  <c r="BF739" i="1"/>
  <c r="BG739" i="1"/>
  <c r="BH739" i="1"/>
  <c r="BI739" i="1"/>
  <c r="BJ739" i="1"/>
  <c r="BK739" i="1"/>
  <c r="BL739" i="1"/>
  <c r="BM739" i="1"/>
  <c r="BN739" i="1"/>
  <c r="BO739" i="1"/>
  <c r="BP739" i="1"/>
  <c r="BQ739" i="1"/>
  <c r="BR739" i="1"/>
  <c r="BS739" i="1"/>
  <c r="BV739" i="1"/>
  <c r="BW739" i="1"/>
  <c r="BX739" i="1"/>
  <c r="BY739" i="1"/>
  <c r="BZ739" i="1"/>
  <c r="CA739" i="1"/>
  <c r="CB739" i="1"/>
  <c r="CC739" i="1"/>
  <c r="CD739" i="1"/>
  <c r="CE739" i="1"/>
  <c r="CF739" i="1"/>
  <c r="CG739" i="1"/>
  <c r="CH739" i="1"/>
  <c r="CI739" i="1"/>
  <c r="CJ739" i="1"/>
  <c r="CK739" i="1"/>
  <c r="CL739" i="1"/>
  <c r="CM739" i="1"/>
  <c r="CN739" i="1"/>
  <c r="CO739" i="1"/>
  <c r="CP739" i="1"/>
  <c r="CQ739" i="1"/>
  <c r="CR739" i="1"/>
  <c r="CS739" i="1"/>
  <c r="CT739" i="1"/>
  <c r="CU739" i="1"/>
  <c r="CV739" i="1"/>
  <c r="CW739" i="1"/>
  <c r="CX739" i="1"/>
  <c r="CY739" i="1"/>
  <c r="CZ739" i="1"/>
  <c r="DA739" i="1"/>
  <c r="DB739" i="1"/>
  <c r="DE739" i="1"/>
  <c r="DF739" i="1"/>
  <c r="DG739" i="1"/>
  <c r="DH739" i="1"/>
  <c r="DI739" i="1"/>
  <c r="DK739" i="1"/>
  <c r="DL739" i="1"/>
  <c r="DM739" i="1"/>
  <c r="DN739" i="1"/>
  <c r="DO739" i="1"/>
  <c r="DP739" i="1"/>
  <c r="DQ739" i="1"/>
  <c r="DR739" i="1"/>
  <c r="DS739" i="1"/>
  <c r="DT739" i="1"/>
  <c r="DU739" i="1"/>
  <c r="DV739" i="1"/>
  <c r="DX739" i="1"/>
  <c r="DY739" i="1"/>
  <c r="DZ739" i="1"/>
  <c r="EA739" i="1"/>
  <c r="EB739" i="1"/>
  <c r="BF740" i="1"/>
  <c r="BG740" i="1"/>
  <c r="BH740" i="1"/>
  <c r="BI740" i="1"/>
  <c r="BJ740" i="1"/>
  <c r="BK740" i="1"/>
  <c r="BL740" i="1"/>
  <c r="BM740" i="1"/>
  <c r="BN740" i="1"/>
  <c r="BO740" i="1"/>
  <c r="BP740" i="1"/>
  <c r="BQ740" i="1"/>
  <c r="BR740" i="1"/>
  <c r="BS740" i="1"/>
  <c r="BV740" i="1"/>
  <c r="BW740" i="1"/>
  <c r="BX740" i="1"/>
  <c r="BY740" i="1"/>
  <c r="BZ740" i="1"/>
  <c r="CA740" i="1"/>
  <c r="CB740" i="1"/>
  <c r="CC740" i="1"/>
  <c r="CD740" i="1"/>
  <c r="CE740" i="1"/>
  <c r="CF740" i="1"/>
  <c r="CG740" i="1"/>
  <c r="CH740" i="1"/>
  <c r="CI740" i="1"/>
  <c r="CJ740" i="1"/>
  <c r="CK740" i="1"/>
  <c r="CL740" i="1"/>
  <c r="CM740" i="1"/>
  <c r="CN740" i="1"/>
  <c r="CO740" i="1"/>
  <c r="CP740" i="1"/>
  <c r="CQ740" i="1"/>
  <c r="CR740" i="1"/>
  <c r="CS740" i="1"/>
  <c r="CT740" i="1"/>
  <c r="CU740" i="1"/>
  <c r="CV740" i="1"/>
  <c r="CW740" i="1"/>
  <c r="CX740" i="1"/>
  <c r="CY740" i="1"/>
  <c r="CZ740" i="1"/>
  <c r="DA740" i="1"/>
  <c r="DB740" i="1"/>
  <c r="DE740" i="1"/>
  <c r="DF740" i="1"/>
  <c r="DG740" i="1"/>
  <c r="DH740" i="1"/>
  <c r="DI740" i="1"/>
  <c r="DK740" i="1"/>
  <c r="DL740" i="1"/>
  <c r="DM740" i="1"/>
  <c r="DN740" i="1"/>
  <c r="DO740" i="1"/>
  <c r="DP740" i="1"/>
  <c r="DQ740" i="1"/>
  <c r="DR740" i="1"/>
  <c r="DS740" i="1"/>
  <c r="DT740" i="1"/>
  <c r="DU740" i="1"/>
  <c r="DV740" i="1"/>
  <c r="DX740" i="1"/>
  <c r="DY740" i="1"/>
  <c r="DZ740" i="1"/>
  <c r="EA740" i="1"/>
  <c r="EB740" i="1"/>
  <c r="BF741" i="1"/>
  <c r="E64" i="7" s="1"/>
  <c r="BG741" i="1"/>
  <c r="BH741" i="1"/>
  <c r="BI741" i="1"/>
  <c r="BJ741" i="1"/>
  <c r="BK741" i="1"/>
  <c r="BL741" i="1"/>
  <c r="BM741" i="1"/>
  <c r="BN741" i="1"/>
  <c r="BO741" i="1"/>
  <c r="BP741" i="1"/>
  <c r="BQ741" i="1"/>
  <c r="BR741" i="1"/>
  <c r="BS741" i="1"/>
  <c r="BV741" i="1"/>
  <c r="BW741" i="1"/>
  <c r="BX741" i="1"/>
  <c r="BY741" i="1"/>
  <c r="BZ741" i="1"/>
  <c r="CA741" i="1"/>
  <c r="CB741" i="1"/>
  <c r="CC741" i="1"/>
  <c r="CD741" i="1"/>
  <c r="CE741" i="1"/>
  <c r="CF741" i="1"/>
  <c r="CG741" i="1"/>
  <c r="CH741" i="1"/>
  <c r="CI741" i="1"/>
  <c r="CJ741" i="1"/>
  <c r="CK741" i="1"/>
  <c r="CL741" i="1"/>
  <c r="CM741" i="1"/>
  <c r="CN741" i="1"/>
  <c r="CO741" i="1"/>
  <c r="CP741" i="1"/>
  <c r="CQ741" i="1"/>
  <c r="CR741" i="1"/>
  <c r="CS741" i="1"/>
  <c r="CT741" i="1"/>
  <c r="CU741" i="1"/>
  <c r="CV741" i="1"/>
  <c r="CW741" i="1"/>
  <c r="CX741" i="1"/>
  <c r="CY741" i="1"/>
  <c r="CZ741" i="1"/>
  <c r="DA741" i="1"/>
  <c r="DB741" i="1"/>
  <c r="DE741" i="1"/>
  <c r="DF741" i="1"/>
  <c r="DG741" i="1"/>
  <c r="DH741" i="1"/>
  <c r="DI741" i="1"/>
  <c r="DK741" i="1"/>
  <c r="DL741" i="1"/>
  <c r="DM741" i="1"/>
  <c r="DN741" i="1"/>
  <c r="DO741" i="1"/>
  <c r="DP741" i="1"/>
  <c r="DQ741" i="1"/>
  <c r="DR741" i="1"/>
  <c r="DS741" i="1"/>
  <c r="DT741" i="1"/>
  <c r="DU741" i="1"/>
  <c r="DV741" i="1"/>
  <c r="DX741" i="1"/>
  <c r="DY741" i="1"/>
  <c r="DZ741" i="1"/>
  <c r="EA741" i="1"/>
  <c r="EB741" i="1"/>
  <c r="BF742" i="1"/>
  <c r="BG742" i="1"/>
  <c r="BH742" i="1"/>
  <c r="BI742" i="1"/>
  <c r="BJ742" i="1"/>
  <c r="BK742" i="1"/>
  <c r="BL742" i="1"/>
  <c r="BM742" i="1"/>
  <c r="BN742" i="1"/>
  <c r="BO742" i="1"/>
  <c r="BP742" i="1"/>
  <c r="BQ742" i="1"/>
  <c r="BR742" i="1"/>
  <c r="BS742" i="1"/>
  <c r="BV742" i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I742" i="1"/>
  <c r="CJ742" i="1"/>
  <c r="CK742" i="1"/>
  <c r="CL742" i="1"/>
  <c r="CM742" i="1"/>
  <c r="CN742" i="1"/>
  <c r="CO742" i="1"/>
  <c r="CP742" i="1"/>
  <c r="CQ742" i="1"/>
  <c r="CR742" i="1"/>
  <c r="CS742" i="1"/>
  <c r="CT742" i="1"/>
  <c r="CU742" i="1"/>
  <c r="CV742" i="1"/>
  <c r="CW742" i="1"/>
  <c r="CX742" i="1"/>
  <c r="CY742" i="1"/>
  <c r="CZ742" i="1"/>
  <c r="DA742" i="1"/>
  <c r="DB742" i="1"/>
  <c r="DE742" i="1"/>
  <c r="DF742" i="1"/>
  <c r="DG742" i="1"/>
  <c r="DH742" i="1"/>
  <c r="DI742" i="1"/>
  <c r="DK742" i="1"/>
  <c r="DL742" i="1"/>
  <c r="DM742" i="1"/>
  <c r="DN742" i="1"/>
  <c r="DO742" i="1"/>
  <c r="DP742" i="1"/>
  <c r="DQ742" i="1"/>
  <c r="DR742" i="1"/>
  <c r="DS742" i="1"/>
  <c r="DT742" i="1"/>
  <c r="DU742" i="1"/>
  <c r="DV742" i="1"/>
  <c r="DX742" i="1"/>
  <c r="DY742" i="1"/>
  <c r="DZ742" i="1"/>
  <c r="EA742" i="1"/>
  <c r="EB742" i="1"/>
  <c r="BF743" i="1"/>
  <c r="BG743" i="1"/>
  <c r="BH743" i="1"/>
  <c r="BI743" i="1"/>
  <c r="BJ743" i="1"/>
  <c r="BK743" i="1"/>
  <c r="BL743" i="1"/>
  <c r="BM743" i="1"/>
  <c r="BN743" i="1"/>
  <c r="BO743" i="1"/>
  <c r="BP743" i="1"/>
  <c r="BQ743" i="1"/>
  <c r="BR743" i="1"/>
  <c r="BS743" i="1"/>
  <c r="BV743" i="1"/>
  <c r="BW743" i="1"/>
  <c r="BX743" i="1"/>
  <c r="BY743" i="1"/>
  <c r="BZ743" i="1"/>
  <c r="CA743" i="1"/>
  <c r="CB743" i="1"/>
  <c r="CC743" i="1"/>
  <c r="CD743" i="1"/>
  <c r="CE743" i="1"/>
  <c r="CF743" i="1"/>
  <c r="CG743" i="1"/>
  <c r="CH743" i="1"/>
  <c r="CI743" i="1"/>
  <c r="CJ743" i="1"/>
  <c r="CK743" i="1"/>
  <c r="CL743" i="1"/>
  <c r="CM743" i="1"/>
  <c r="CN743" i="1"/>
  <c r="CO743" i="1"/>
  <c r="CP743" i="1"/>
  <c r="CQ743" i="1"/>
  <c r="CR743" i="1"/>
  <c r="CS743" i="1"/>
  <c r="CT743" i="1"/>
  <c r="CU743" i="1"/>
  <c r="CV743" i="1"/>
  <c r="CW743" i="1"/>
  <c r="CX743" i="1"/>
  <c r="CY743" i="1"/>
  <c r="CZ743" i="1"/>
  <c r="DA743" i="1"/>
  <c r="DB743" i="1"/>
  <c r="DE743" i="1"/>
  <c r="DF743" i="1"/>
  <c r="DG743" i="1"/>
  <c r="DH743" i="1"/>
  <c r="DI743" i="1"/>
  <c r="DK743" i="1"/>
  <c r="DL743" i="1"/>
  <c r="DM743" i="1"/>
  <c r="DN743" i="1"/>
  <c r="DO743" i="1"/>
  <c r="DP743" i="1"/>
  <c r="DQ743" i="1"/>
  <c r="DR743" i="1"/>
  <c r="DS743" i="1"/>
  <c r="DT743" i="1"/>
  <c r="DU743" i="1"/>
  <c r="DV743" i="1"/>
  <c r="DX743" i="1"/>
  <c r="DY743" i="1"/>
  <c r="DZ743" i="1"/>
  <c r="EA743" i="1"/>
  <c r="EB743" i="1"/>
  <c r="BF744" i="1"/>
  <c r="BG744" i="1"/>
  <c r="BH744" i="1"/>
  <c r="BI744" i="1"/>
  <c r="BJ744" i="1"/>
  <c r="BK744" i="1"/>
  <c r="BL744" i="1"/>
  <c r="BM744" i="1"/>
  <c r="BN744" i="1"/>
  <c r="BO744" i="1"/>
  <c r="BP744" i="1"/>
  <c r="BQ744" i="1"/>
  <c r="BR744" i="1"/>
  <c r="BS744" i="1"/>
  <c r="BV744" i="1"/>
  <c r="BW744" i="1"/>
  <c r="BX744" i="1"/>
  <c r="BY744" i="1"/>
  <c r="BZ744" i="1"/>
  <c r="CA744" i="1"/>
  <c r="CB744" i="1"/>
  <c r="CC744" i="1"/>
  <c r="CD744" i="1"/>
  <c r="CE744" i="1"/>
  <c r="CF744" i="1"/>
  <c r="CG744" i="1"/>
  <c r="CH744" i="1"/>
  <c r="CI744" i="1"/>
  <c r="CJ744" i="1"/>
  <c r="CK744" i="1"/>
  <c r="CL744" i="1"/>
  <c r="CM744" i="1"/>
  <c r="CN744" i="1"/>
  <c r="CO744" i="1"/>
  <c r="CP744" i="1"/>
  <c r="CQ744" i="1"/>
  <c r="CR744" i="1"/>
  <c r="CS744" i="1"/>
  <c r="CT744" i="1"/>
  <c r="CU744" i="1"/>
  <c r="CV744" i="1"/>
  <c r="CW744" i="1"/>
  <c r="CX744" i="1"/>
  <c r="CY744" i="1"/>
  <c r="CZ744" i="1"/>
  <c r="DA744" i="1"/>
  <c r="DB744" i="1"/>
  <c r="DE744" i="1"/>
  <c r="DF744" i="1"/>
  <c r="DG744" i="1"/>
  <c r="DH744" i="1"/>
  <c r="DI744" i="1"/>
  <c r="DK744" i="1"/>
  <c r="DL744" i="1"/>
  <c r="DM744" i="1"/>
  <c r="DN744" i="1"/>
  <c r="DO744" i="1"/>
  <c r="DP744" i="1"/>
  <c r="DQ744" i="1"/>
  <c r="DR744" i="1"/>
  <c r="DS744" i="1"/>
  <c r="DT744" i="1"/>
  <c r="DU744" i="1"/>
  <c r="DV744" i="1"/>
  <c r="DX744" i="1"/>
  <c r="DY744" i="1"/>
  <c r="DZ744" i="1"/>
  <c r="EA744" i="1"/>
  <c r="EB744" i="1"/>
  <c r="BF745" i="1"/>
  <c r="E68" i="7" s="1"/>
  <c r="BG745" i="1"/>
  <c r="BH745" i="1"/>
  <c r="BI745" i="1"/>
  <c r="BJ745" i="1"/>
  <c r="BK745" i="1"/>
  <c r="BL745" i="1"/>
  <c r="BM745" i="1"/>
  <c r="BN745" i="1"/>
  <c r="BO745" i="1"/>
  <c r="BP745" i="1"/>
  <c r="BQ745" i="1"/>
  <c r="BR745" i="1"/>
  <c r="BS745" i="1"/>
  <c r="BV745" i="1"/>
  <c r="BW745" i="1"/>
  <c r="BX745" i="1"/>
  <c r="BY745" i="1"/>
  <c r="BZ745" i="1"/>
  <c r="CA745" i="1"/>
  <c r="CB745" i="1"/>
  <c r="CC745" i="1"/>
  <c r="CD745" i="1"/>
  <c r="CE745" i="1"/>
  <c r="CF745" i="1"/>
  <c r="CG745" i="1"/>
  <c r="CH745" i="1"/>
  <c r="CI745" i="1"/>
  <c r="CJ745" i="1"/>
  <c r="CK745" i="1"/>
  <c r="CL745" i="1"/>
  <c r="CM745" i="1"/>
  <c r="CN745" i="1"/>
  <c r="CO745" i="1"/>
  <c r="CP745" i="1"/>
  <c r="CQ745" i="1"/>
  <c r="CR745" i="1"/>
  <c r="CS745" i="1"/>
  <c r="CT745" i="1"/>
  <c r="CU745" i="1"/>
  <c r="CV745" i="1"/>
  <c r="CW745" i="1"/>
  <c r="CX745" i="1"/>
  <c r="CY745" i="1"/>
  <c r="CZ745" i="1"/>
  <c r="DA745" i="1"/>
  <c r="DB745" i="1"/>
  <c r="DE745" i="1"/>
  <c r="DF745" i="1"/>
  <c r="DG745" i="1"/>
  <c r="DH745" i="1"/>
  <c r="DI745" i="1"/>
  <c r="DK745" i="1"/>
  <c r="DL745" i="1"/>
  <c r="DM745" i="1"/>
  <c r="DN745" i="1"/>
  <c r="DO745" i="1"/>
  <c r="DP745" i="1"/>
  <c r="DQ745" i="1"/>
  <c r="DR745" i="1"/>
  <c r="DS745" i="1"/>
  <c r="DT745" i="1"/>
  <c r="DU745" i="1"/>
  <c r="DV745" i="1"/>
  <c r="DX745" i="1"/>
  <c r="DY745" i="1"/>
  <c r="DZ745" i="1"/>
  <c r="EA745" i="1"/>
  <c r="EB745" i="1"/>
  <c r="BF746" i="1"/>
  <c r="BG746" i="1"/>
  <c r="BH746" i="1"/>
  <c r="BI746" i="1"/>
  <c r="BJ746" i="1"/>
  <c r="BK746" i="1"/>
  <c r="BL746" i="1"/>
  <c r="BM746" i="1"/>
  <c r="BN746" i="1"/>
  <c r="BO746" i="1"/>
  <c r="BP746" i="1"/>
  <c r="BQ746" i="1"/>
  <c r="BR746" i="1"/>
  <c r="BS746" i="1"/>
  <c r="BV746" i="1"/>
  <c r="BW746" i="1"/>
  <c r="BX746" i="1"/>
  <c r="BY746" i="1"/>
  <c r="BZ746" i="1"/>
  <c r="CA746" i="1"/>
  <c r="CB746" i="1"/>
  <c r="CC746" i="1"/>
  <c r="CD746" i="1"/>
  <c r="CE746" i="1"/>
  <c r="CF746" i="1"/>
  <c r="CG746" i="1"/>
  <c r="CH746" i="1"/>
  <c r="CI746" i="1"/>
  <c r="CJ746" i="1"/>
  <c r="CK746" i="1"/>
  <c r="CL746" i="1"/>
  <c r="CM746" i="1"/>
  <c r="CN746" i="1"/>
  <c r="CO746" i="1"/>
  <c r="CP746" i="1"/>
  <c r="CQ746" i="1"/>
  <c r="CR746" i="1"/>
  <c r="CS746" i="1"/>
  <c r="CT746" i="1"/>
  <c r="CU746" i="1"/>
  <c r="CV746" i="1"/>
  <c r="CW746" i="1"/>
  <c r="CX746" i="1"/>
  <c r="CY746" i="1"/>
  <c r="CZ746" i="1"/>
  <c r="DA746" i="1"/>
  <c r="DB746" i="1"/>
  <c r="DE746" i="1"/>
  <c r="DF746" i="1"/>
  <c r="DG746" i="1"/>
  <c r="DH746" i="1"/>
  <c r="DI746" i="1"/>
  <c r="DK746" i="1"/>
  <c r="DL746" i="1"/>
  <c r="DM746" i="1"/>
  <c r="DN746" i="1"/>
  <c r="DO746" i="1"/>
  <c r="DP746" i="1"/>
  <c r="DQ746" i="1"/>
  <c r="DR746" i="1"/>
  <c r="DS746" i="1"/>
  <c r="DT746" i="1"/>
  <c r="DU746" i="1"/>
  <c r="DV746" i="1"/>
  <c r="DX746" i="1"/>
  <c r="DY746" i="1"/>
  <c r="DZ746" i="1"/>
  <c r="EA746" i="1"/>
  <c r="EB746" i="1"/>
  <c r="BF747" i="1"/>
  <c r="BG747" i="1"/>
  <c r="BH747" i="1"/>
  <c r="BI747" i="1"/>
  <c r="BJ747" i="1"/>
  <c r="BK747" i="1"/>
  <c r="BL747" i="1"/>
  <c r="BM747" i="1"/>
  <c r="BN747" i="1"/>
  <c r="BO747" i="1"/>
  <c r="BP747" i="1"/>
  <c r="BQ747" i="1"/>
  <c r="BR747" i="1"/>
  <c r="BS747" i="1"/>
  <c r="BV747" i="1"/>
  <c r="BW747" i="1"/>
  <c r="BX747" i="1"/>
  <c r="BY747" i="1"/>
  <c r="BZ747" i="1"/>
  <c r="CA747" i="1"/>
  <c r="CB747" i="1"/>
  <c r="CC747" i="1"/>
  <c r="CD747" i="1"/>
  <c r="CE747" i="1"/>
  <c r="CF747" i="1"/>
  <c r="CG747" i="1"/>
  <c r="CH747" i="1"/>
  <c r="CI747" i="1"/>
  <c r="CJ747" i="1"/>
  <c r="CK747" i="1"/>
  <c r="CL747" i="1"/>
  <c r="CM747" i="1"/>
  <c r="CN747" i="1"/>
  <c r="CO747" i="1"/>
  <c r="CP747" i="1"/>
  <c r="CQ747" i="1"/>
  <c r="CR747" i="1"/>
  <c r="CS747" i="1"/>
  <c r="CT747" i="1"/>
  <c r="CU747" i="1"/>
  <c r="CV747" i="1"/>
  <c r="CW747" i="1"/>
  <c r="CX747" i="1"/>
  <c r="CY747" i="1"/>
  <c r="CZ747" i="1"/>
  <c r="DA747" i="1"/>
  <c r="DB747" i="1"/>
  <c r="DE747" i="1"/>
  <c r="DF747" i="1"/>
  <c r="DG747" i="1"/>
  <c r="DH747" i="1"/>
  <c r="DI747" i="1"/>
  <c r="DK747" i="1"/>
  <c r="DL747" i="1"/>
  <c r="DM747" i="1"/>
  <c r="DN747" i="1"/>
  <c r="DO747" i="1"/>
  <c r="DP747" i="1"/>
  <c r="DQ747" i="1"/>
  <c r="DR747" i="1"/>
  <c r="DS747" i="1"/>
  <c r="DT747" i="1"/>
  <c r="DU747" i="1"/>
  <c r="DV747" i="1"/>
  <c r="DX747" i="1"/>
  <c r="DY747" i="1"/>
  <c r="DZ747" i="1"/>
  <c r="EA747" i="1"/>
  <c r="EB747" i="1"/>
  <c r="BF748" i="1"/>
  <c r="BG748" i="1"/>
  <c r="BH748" i="1"/>
  <c r="BI748" i="1"/>
  <c r="BJ748" i="1"/>
  <c r="BK748" i="1"/>
  <c r="BL748" i="1"/>
  <c r="BM748" i="1"/>
  <c r="BN748" i="1"/>
  <c r="BO748" i="1"/>
  <c r="BP748" i="1"/>
  <c r="BQ748" i="1"/>
  <c r="BR748" i="1"/>
  <c r="BS748" i="1"/>
  <c r="BV748" i="1"/>
  <c r="BW748" i="1"/>
  <c r="BX748" i="1"/>
  <c r="BY748" i="1"/>
  <c r="BZ748" i="1"/>
  <c r="CA748" i="1"/>
  <c r="CB748" i="1"/>
  <c r="CC748" i="1"/>
  <c r="CD748" i="1"/>
  <c r="CE748" i="1"/>
  <c r="CF748" i="1"/>
  <c r="CG748" i="1"/>
  <c r="CH748" i="1"/>
  <c r="CI748" i="1"/>
  <c r="CJ748" i="1"/>
  <c r="CK748" i="1"/>
  <c r="CL748" i="1"/>
  <c r="CM748" i="1"/>
  <c r="CN748" i="1"/>
  <c r="CO748" i="1"/>
  <c r="CP748" i="1"/>
  <c r="CQ748" i="1"/>
  <c r="CR748" i="1"/>
  <c r="CS748" i="1"/>
  <c r="CT748" i="1"/>
  <c r="CU748" i="1"/>
  <c r="CV748" i="1"/>
  <c r="CW748" i="1"/>
  <c r="CX748" i="1"/>
  <c r="CY748" i="1"/>
  <c r="CZ748" i="1"/>
  <c r="DA748" i="1"/>
  <c r="DB748" i="1"/>
  <c r="DE748" i="1"/>
  <c r="DF748" i="1"/>
  <c r="DG748" i="1"/>
  <c r="DH748" i="1"/>
  <c r="DI748" i="1"/>
  <c r="DK748" i="1"/>
  <c r="DL748" i="1"/>
  <c r="DM748" i="1"/>
  <c r="DN748" i="1"/>
  <c r="DO748" i="1"/>
  <c r="DP748" i="1"/>
  <c r="DQ748" i="1"/>
  <c r="DR748" i="1"/>
  <c r="DS748" i="1"/>
  <c r="DT748" i="1"/>
  <c r="DU748" i="1"/>
  <c r="DV748" i="1"/>
  <c r="DX748" i="1"/>
  <c r="DY748" i="1"/>
  <c r="DZ748" i="1"/>
  <c r="EA748" i="1"/>
  <c r="EB748" i="1"/>
  <c r="BF749" i="1"/>
  <c r="E72" i="7" s="1"/>
  <c r="BG749" i="1"/>
  <c r="BH749" i="1"/>
  <c r="BI749" i="1"/>
  <c r="BJ749" i="1"/>
  <c r="BK749" i="1"/>
  <c r="BL749" i="1"/>
  <c r="BM749" i="1"/>
  <c r="BN749" i="1"/>
  <c r="BO749" i="1"/>
  <c r="BP749" i="1"/>
  <c r="BQ749" i="1"/>
  <c r="BR749" i="1"/>
  <c r="BS749" i="1"/>
  <c r="BV749" i="1"/>
  <c r="BW749" i="1"/>
  <c r="BX749" i="1"/>
  <c r="BY749" i="1"/>
  <c r="BZ749" i="1"/>
  <c r="CA749" i="1"/>
  <c r="CB749" i="1"/>
  <c r="CC749" i="1"/>
  <c r="CD749" i="1"/>
  <c r="CE749" i="1"/>
  <c r="CF749" i="1"/>
  <c r="CG749" i="1"/>
  <c r="CH749" i="1"/>
  <c r="CI749" i="1"/>
  <c r="CJ749" i="1"/>
  <c r="CK749" i="1"/>
  <c r="CL749" i="1"/>
  <c r="CM749" i="1"/>
  <c r="CN749" i="1"/>
  <c r="CO749" i="1"/>
  <c r="CP749" i="1"/>
  <c r="CQ749" i="1"/>
  <c r="CR749" i="1"/>
  <c r="CS749" i="1"/>
  <c r="CT749" i="1"/>
  <c r="CU749" i="1"/>
  <c r="CV749" i="1"/>
  <c r="CW749" i="1"/>
  <c r="CX749" i="1"/>
  <c r="CY749" i="1"/>
  <c r="CZ749" i="1"/>
  <c r="DA749" i="1"/>
  <c r="DB749" i="1"/>
  <c r="DE749" i="1"/>
  <c r="DF749" i="1"/>
  <c r="DG749" i="1"/>
  <c r="DH749" i="1"/>
  <c r="DI749" i="1"/>
  <c r="DK749" i="1"/>
  <c r="DL749" i="1"/>
  <c r="DM749" i="1"/>
  <c r="DN749" i="1"/>
  <c r="DO749" i="1"/>
  <c r="DP749" i="1"/>
  <c r="DQ749" i="1"/>
  <c r="DR749" i="1"/>
  <c r="DS749" i="1"/>
  <c r="DT749" i="1"/>
  <c r="DU749" i="1"/>
  <c r="DV749" i="1"/>
  <c r="DX749" i="1"/>
  <c r="DY749" i="1"/>
  <c r="DZ749" i="1"/>
  <c r="EA749" i="1"/>
  <c r="EB749" i="1"/>
  <c r="BF750" i="1"/>
  <c r="BG750" i="1"/>
  <c r="BH750" i="1"/>
  <c r="BI750" i="1"/>
  <c r="BJ750" i="1"/>
  <c r="BK750" i="1"/>
  <c r="BL750" i="1"/>
  <c r="BM750" i="1"/>
  <c r="BN750" i="1"/>
  <c r="BO750" i="1"/>
  <c r="BP750" i="1"/>
  <c r="BQ750" i="1"/>
  <c r="BR750" i="1"/>
  <c r="BS750" i="1"/>
  <c r="BV750" i="1"/>
  <c r="BW750" i="1"/>
  <c r="BX750" i="1"/>
  <c r="BY750" i="1"/>
  <c r="BZ750" i="1"/>
  <c r="CA750" i="1"/>
  <c r="CB750" i="1"/>
  <c r="CC750" i="1"/>
  <c r="CD750" i="1"/>
  <c r="CE750" i="1"/>
  <c r="CF750" i="1"/>
  <c r="CG750" i="1"/>
  <c r="CH750" i="1"/>
  <c r="CI750" i="1"/>
  <c r="CJ750" i="1"/>
  <c r="CK750" i="1"/>
  <c r="CL750" i="1"/>
  <c r="CM750" i="1"/>
  <c r="CN750" i="1"/>
  <c r="CO750" i="1"/>
  <c r="CP750" i="1"/>
  <c r="CQ750" i="1"/>
  <c r="CR750" i="1"/>
  <c r="CS750" i="1"/>
  <c r="CT750" i="1"/>
  <c r="CU750" i="1"/>
  <c r="CV750" i="1"/>
  <c r="CW750" i="1"/>
  <c r="CX750" i="1"/>
  <c r="CY750" i="1"/>
  <c r="CZ750" i="1"/>
  <c r="DA750" i="1"/>
  <c r="DB750" i="1"/>
  <c r="DE750" i="1"/>
  <c r="DF750" i="1"/>
  <c r="DG750" i="1"/>
  <c r="DH750" i="1"/>
  <c r="DI750" i="1"/>
  <c r="DK750" i="1"/>
  <c r="DL750" i="1"/>
  <c r="DM750" i="1"/>
  <c r="DN750" i="1"/>
  <c r="DO750" i="1"/>
  <c r="DP750" i="1"/>
  <c r="DQ750" i="1"/>
  <c r="DR750" i="1"/>
  <c r="DS750" i="1"/>
  <c r="DT750" i="1"/>
  <c r="DU750" i="1"/>
  <c r="DV750" i="1"/>
  <c r="DX750" i="1"/>
  <c r="DY750" i="1"/>
  <c r="DZ750" i="1"/>
  <c r="EA750" i="1"/>
  <c r="EB750" i="1"/>
  <c r="BF751" i="1"/>
  <c r="BG751" i="1"/>
  <c r="BH751" i="1"/>
  <c r="BI751" i="1"/>
  <c r="BJ751" i="1"/>
  <c r="BK751" i="1"/>
  <c r="BL751" i="1"/>
  <c r="BM751" i="1"/>
  <c r="BN751" i="1"/>
  <c r="BO751" i="1"/>
  <c r="BP751" i="1"/>
  <c r="BQ751" i="1"/>
  <c r="BR751" i="1"/>
  <c r="BS751" i="1"/>
  <c r="BV751" i="1"/>
  <c r="BW751" i="1"/>
  <c r="BX751" i="1"/>
  <c r="BY751" i="1"/>
  <c r="BZ751" i="1"/>
  <c r="CA751" i="1"/>
  <c r="CB751" i="1"/>
  <c r="CC751" i="1"/>
  <c r="CD751" i="1"/>
  <c r="CE751" i="1"/>
  <c r="CF751" i="1"/>
  <c r="CG751" i="1"/>
  <c r="CH751" i="1"/>
  <c r="CI751" i="1"/>
  <c r="CJ751" i="1"/>
  <c r="CK751" i="1"/>
  <c r="CL751" i="1"/>
  <c r="CM751" i="1"/>
  <c r="CN751" i="1"/>
  <c r="CO751" i="1"/>
  <c r="CP751" i="1"/>
  <c r="CQ751" i="1"/>
  <c r="CR751" i="1"/>
  <c r="CS751" i="1"/>
  <c r="CT751" i="1"/>
  <c r="CU751" i="1"/>
  <c r="CV751" i="1"/>
  <c r="CW751" i="1"/>
  <c r="CX751" i="1"/>
  <c r="CY751" i="1"/>
  <c r="CZ751" i="1"/>
  <c r="DA751" i="1"/>
  <c r="DB751" i="1"/>
  <c r="DE751" i="1"/>
  <c r="DF751" i="1"/>
  <c r="DG751" i="1"/>
  <c r="DH751" i="1"/>
  <c r="DI751" i="1"/>
  <c r="DK751" i="1"/>
  <c r="DL751" i="1"/>
  <c r="DM751" i="1"/>
  <c r="DN751" i="1"/>
  <c r="DO751" i="1"/>
  <c r="DP751" i="1"/>
  <c r="DQ751" i="1"/>
  <c r="DR751" i="1"/>
  <c r="DS751" i="1"/>
  <c r="DT751" i="1"/>
  <c r="DU751" i="1"/>
  <c r="DV751" i="1"/>
  <c r="DX751" i="1"/>
  <c r="DY751" i="1"/>
  <c r="DZ751" i="1"/>
  <c r="EA751" i="1"/>
  <c r="EB751" i="1"/>
  <c r="BF752" i="1"/>
  <c r="BG752" i="1"/>
  <c r="BH752" i="1"/>
  <c r="BI752" i="1"/>
  <c r="BJ752" i="1"/>
  <c r="BK752" i="1"/>
  <c r="BL752" i="1"/>
  <c r="BM752" i="1"/>
  <c r="BN752" i="1"/>
  <c r="BO752" i="1"/>
  <c r="BP752" i="1"/>
  <c r="BQ752" i="1"/>
  <c r="BR752" i="1"/>
  <c r="BS752" i="1"/>
  <c r="BV752" i="1"/>
  <c r="BW752" i="1"/>
  <c r="BX752" i="1"/>
  <c r="BY752" i="1"/>
  <c r="BZ752" i="1"/>
  <c r="CA752" i="1"/>
  <c r="CB752" i="1"/>
  <c r="CC752" i="1"/>
  <c r="CD752" i="1"/>
  <c r="CE752" i="1"/>
  <c r="CF752" i="1"/>
  <c r="CG752" i="1"/>
  <c r="CH752" i="1"/>
  <c r="CI752" i="1"/>
  <c r="CJ752" i="1"/>
  <c r="CK752" i="1"/>
  <c r="CL752" i="1"/>
  <c r="CM752" i="1"/>
  <c r="CN752" i="1"/>
  <c r="CO752" i="1"/>
  <c r="CP752" i="1"/>
  <c r="CQ752" i="1"/>
  <c r="CR752" i="1"/>
  <c r="CS752" i="1"/>
  <c r="CT752" i="1"/>
  <c r="CU752" i="1"/>
  <c r="CV752" i="1"/>
  <c r="CW752" i="1"/>
  <c r="CX752" i="1"/>
  <c r="CY752" i="1"/>
  <c r="CZ752" i="1"/>
  <c r="DA752" i="1"/>
  <c r="DB752" i="1"/>
  <c r="DE752" i="1"/>
  <c r="DF752" i="1"/>
  <c r="DG752" i="1"/>
  <c r="DH752" i="1"/>
  <c r="DI752" i="1"/>
  <c r="DK752" i="1"/>
  <c r="DL752" i="1"/>
  <c r="DM752" i="1"/>
  <c r="DN752" i="1"/>
  <c r="DO752" i="1"/>
  <c r="DP752" i="1"/>
  <c r="DQ752" i="1"/>
  <c r="DR752" i="1"/>
  <c r="DS752" i="1"/>
  <c r="DT752" i="1"/>
  <c r="DU752" i="1"/>
  <c r="DV752" i="1"/>
  <c r="DX752" i="1"/>
  <c r="DY752" i="1"/>
  <c r="DZ752" i="1"/>
  <c r="EA752" i="1"/>
  <c r="EB752" i="1"/>
  <c r="BF753" i="1"/>
  <c r="E76" i="7" s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V753" i="1"/>
  <c r="BW753" i="1"/>
  <c r="BX753" i="1"/>
  <c r="BY753" i="1"/>
  <c r="BZ753" i="1"/>
  <c r="CA753" i="1"/>
  <c r="CB753" i="1"/>
  <c r="CC753" i="1"/>
  <c r="CD753" i="1"/>
  <c r="CE753" i="1"/>
  <c r="CF753" i="1"/>
  <c r="CG753" i="1"/>
  <c r="CH753" i="1"/>
  <c r="CI753" i="1"/>
  <c r="CJ753" i="1"/>
  <c r="CK753" i="1"/>
  <c r="CL753" i="1"/>
  <c r="CM753" i="1"/>
  <c r="CN753" i="1"/>
  <c r="CO753" i="1"/>
  <c r="CP753" i="1"/>
  <c r="CQ753" i="1"/>
  <c r="CR753" i="1"/>
  <c r="CS753" i="1"/>
  <c r="CT753" i="1"/>
  <c r="CU753" i="1"/>
  <c r="CV753" i="1"/>
  <c r="CW753" i="1"/>
  <c r="CX753" i="1"/>
  <c r="CY753" i="1"/>
  <c r="CZ753" i="1"/>
  <c r="DA753" i="1"/>
  <c r="DB753" i="1"/>
  <c r="DE753" i="1"/>
  <c r="DF753" i="1"/>
  <c r="DG753" i="1"/>
  <c r="DH753" i="1"/>
  <c r="DI753" i="1"/>
  <c r="DK753" i="1"/>
  <c r="DL753" i="1"/>
  <c r="DM753" i="1"/>
  <c r="DN753" i="1"/>
  <c r="DO753" i="1"/>
  <c r="DP753" i="1"/>
  <c r="DQ753" i="1"/>
  <c r="DR753" i="1"/>
  <c r="DS753" i="1"/>
  <c r="DT753" i="1"/>
  <c r="DU753" i="1"/>
  <c r="DV753" i="1"/>
  <c r="DX753" i="1"/>
  <c r="DY753" i="1"/>
  <c r="DZ753" i="1"/>
  <c r="EA753" i="1"/>
  <c r="EB753" i="1"/>
  <c r="BF754" i="1"/>
  <c r="BG754" i="1"/>
  <c r="BH754" i="1"/>
  <c r="BI754" i="1"/>
  <c r="BJ754" i="1"/>
  <c r="BK754" i="1"/>
  <c r="BL754" i="1"/>
  <c r="BM754" i="1"/>
  <c r="BN754" i="1"/>
  <c r="BO754" i="1"/>
  <c r="BP754" i="1"/>
  <c r="BQ754" i="1"/>
  <c r="BR754" i="1"/>
  <c r="BS754" i="1"/>
  <c r="BV754" i="1"/>
  <c r="BW754" i="1"/>
  <c r="BX754" i="1"/>
  <c r="BY754" i="1"/>
  <c r="BZ754" i="1"/>
  <c r="CA754" i="1"/>
  <c r="CB754" i="1"/>
  <c r="CC754" i="1"/>
  <c r="CD754" i="1"/>
  <c r="CE754" i="1"/>
  <c r="CF754" i="1"/>
  <c r="CG754" i="1"/>
  <c r="CH754" i="1"/>
  <c r="CI754" i="1"/>
  <c r="CJ754" i="1"/>
  <c r="CK754" i="1"/>
  <c r="CL754" i="1"/>
  <c r="CM754" i="1"/>
  <c r="CN754" i="1"/>
  <c r="CO754" i="1"/>
  <c r="CP754" i="1"/>
  <c r="CQ754" i="1"/>
  <c r="CR754" i="1"/>
  <c r="CS754" i="1"/>
  <c r="CT754" i="1"/>
  <c r="CU754" i="1"/>
  <c r="CV754" i="1"/>
  <c r="CW754" i="1"/>
  <c r="CX754" i="1"/>
  <c r="CY754" i="1"/>
  <c r="CZ754" i="1"/>
  <c r="DA754" i="1"/>
  <c r="DB754" i="1"/>
  <c r="DE754" i="1"/>
  <c r="DF754" i="1"/>
  <c r="DG754" i="1"/>
  <c r="DH754" i="1"/>
  <c r="DI754" i="1"/>
  <c r="DK754" i="1"/>
  <c r="DL754" i="1"/>
  <c r="DM754" i="1"/>
  <c r="DN754" i="1"/>
  <c r="DO754" i="1"/>
  <c r="DP754" i="1"/>
  <c r="DQ754" i="1"/>
  <c r="DR754" i="1"/>
  <c r="DS754" i="1"/>
  <c r="DT754" i="1"/>
  <c r="DU754" i="1"/>
  <c r="DV754" i="1"/>
  <c r="DX754" i="1"/>
  <c r="DY754" i="1"/>
  <c r="DZ754" i="1"/>
  <c r="EA754" i="1"/>
  <c r="EB754" i="1"/>
  <c r="BF755" i="1"/>
  <c r="BG755" i="1"/>
  <c r="BH755" i="1"/>
  <c r="BI755" i="1"/>
  <c r="BJ755" i="1"/>
  <c r="BK755" i="1"/>
  <c r="BL755" i="1"/>
  <c r="BM755" i="1"/>
  <c r="BN755" i="1"/>
  <c r="BO755" i="1"/>
  <c r="BP755" i="1"/>
  <c r="BQ755" i="1"/>
  <c r="BR755" i="1"/>
  <c r="BS755" i="1"/>
  <c r="BV755" i="1"/>
  <c r="BW755" i="1"/>
  <c r="BX755" i="1"/>
  <c r="BY755" i="1"/>
  <c r="BZ755" i="1"/>
  <c r="CA755" i="1"/>
  <c r="CB755" i="1"/>
  <c r="CC755" i="1"/>
  <c r="CD755" i="1"/>
  <c r="CE755" i="1"/>
  <c r="CF755" i="1"/>
  <c r="CG755" i="1"/>
  <c r="CH755" i="1"/>
  <c r="CI755" i="1"/>
  <c r="CJ755" i="1"/>
  <c r="CK755" i="1"/>
  <c r="CL755" i="1"/>
  <c r="CM755" i="1"/>
  <c r="CN755" i="1"/>
  <c r="CO755" i="1"/>
  <c r="CP755" i="1"/>
  <c r="CQ755" i="1"/>
  <c r="CR755" i="1"/>
  <c r="CS755" i="1"/>
  <c r="CT755" i="1"/>
  <c r="CU755" i="1"/>
  <c r="CV755" i="1"/>
  <c r="CW755" i="1"/>
  <c r="CX755" i="1"/>
  <c r="CY755" i="1"/>
  <c r="CZ755" i="1"/>
  <c r="DA755" i="1"/>
  <c r="DB755" i="1"/>
  <c r="DE755" i="1"/>
  <c r="DF755" i="1"/>
  <c r="DG755" i="1"/>
  <c r="DH755" i="1"/>
  <c r="DI755" i="1"/>
  <c r="DK755" i="1"/>
  <c r="DL755" i="1"/>
  <c r="DM755" i="1"/>
  <c r="DN755" i="1"/>
  <c r="DO755" i="1"/>
  <c r="DP755" i="1"/>
  <c r="DQ755" i="1"/>
  <c r="DR755" i="1"/>
  <c r="DS755" i="1"/>
  <c r="DT755" i="1"/>
  <c r="DU755" i="1"/>
  <c r="DV755" i="1"/>
  <c r="DX755" i="1"/>
  <c r="DY755" i="1"/>
  <c r="DZ755" i="1"/>
  <c r="EA755" i="1"/>
  <c r="EB755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V756" i="1"/>
  <c r="BW756" i="1"/>
  <c r="BX756" i="1"/>
  <c r="BY756" i="1"/>
  <c r="BZ756" i="1"/>
  <c r="CA756" i="1"/>
  <c r="CB756" i="1"/>
  <c r="CC756" i="1"/>
  <c r="CD756" i="1"/>
  <c r="CE756" i="1"/>
  <c r="CF756" i="1"/>
  <c r="CG756" i="1"/>
  <c r="CH756" i="1"/>
  <c r="CI756" i="1"/>
  <c r="CJ756" i="1"/>
  <c r="CK756" i="1"/>
  <c r="CL756" i="1"/>
  <c r="CM756" i="1"/>
  <c r="CN756" i="1"/>
  <c r="CO756" i="1"/>
  <c r="CP756" i="1"/>
  <c r="CQ756" i="1"/>
  <c r="CR756" i="1"/>
  <c r="CS756" i="1"/>
  <c r="CT756" i="1"/>
  <c r="CU756" i="1"/>
  <c r="CV756" i="1"/>
  <c r="CW756" i="1"/>
  <c r="CX756" i="1"/>
  <c r="CY756" i="1"/>
  <c r="CZ756" i="1"/>
  <c r="DA756" i="1"/>
  <c r="DB756" i="1"/>
  <c r="DE756" i="1"/>
  <c r="DF756" i="1"/>
  <c r="DG756" i="1"/>
  <c r="DH756" i="1"/>
  <c r="DI756" i="1"/>
  <c r="DK756" i="1"/>
  <c r="DL756" i="1"/>
  <c r="DM756" i="1"/>
  <c r="DN756" i="1"/>
  <c r="DO756" i="1"/>
  <c r="DP756" i="1"/>
  <c r="DQ756" i="1"/>
  <c r="DR756" i="1"/>
  <c r="DS756" i="1"/>
  <c r="DT756" i="1"/>
  <c r="DU756" i="1"/>
  <c r="DV756" i="1"/>
  <c r="DX756" i="1"/>
  <c r="DY756" i="1"/>
  <c r="DZ756" i="1"/>
  <c r="EA756" i="1"/>
  <c r="EB756" i="1"/>
  <c r="BF757" i="1"/>
  <c r="E80" i="7" s="1"/>
  <c r="BG757" i="1"/>
  <c r="BH757" i="1"/>
  <c r="BI757" i="1"/>
  <c r="BJ757" i="1"/>
  <c r="BK757" i="1"/>
  <c r="BL757" i="1"/>
  <c r="BM757" i="1"/>
  <c r="BN757" i="1"/>
  <c r="BO757" i="1"/>
  <c r="BP757" i="1"/>
  <c r="BQ757" i="1"/>
  <c r="BR757" i="1"/>
  <c r="BS757" i="1"/>
  <c r="BV757" i="1"/>
  <c r="BW757" i="1"/>
  <c r="BX757" i="1"/>
  <c r="BY757" i="1"/>
  <c r="BZ757" i="1"/>
  <c r="CA757" i="1"/>
  <c r="CB757" i="1"/>
  <c r="CC757" i="1"/>
  <c r="CD757" i="1"/>
  <c r="CE757" i="1"/>
  <c r="CF757" i="1"/>
  <c r="CG757" i="1"/>
  <c r="CH757" i="1"/>
  <c r="CI757" i="1"/>
  <c r="CJ757" i="1"/>
  <c r="CK757" i="1"/>
  <c r="CL757" i="1"/>
  <c r="CM757" i="1"/>
  <c r="CN757" i="1"/>
  <c r="CO757" i="1"/>
  <c r="CP757" i="1"/>
  <c r="CQ757" i="1"/>
  <c r="CR757" i="1"/>
  <c r="CS757" i="1"/>
  <c r="CT757" i="1"/>
  <c r="CU757" i="1"/>
  <c r="CV757" i="1"/>
  <c r="CW757" i="1"/>
  <c r="CX757" i="1"/>
  <c r="CY757" i="1"/>
  <c r="CZ757" i="1"/>
  <c r="DA757" i="1"/>
  <c r="DB757" i="1"/>
  <c r="DE757" i="1"/>
  <c r="DF757" i="1"/>
  <c r="DG757" i="1"/>
  <c r="DH757" i="1"/>
  <c r="DI757" i="1"/>
  <c r="DK757" i="1"/>
  <c r="DL757" i="1"/>
  <c r="DM757" i="1"/>
  <c r="DN757" i="1"/>
  <c r="DO757" i="1"/>
  <c r="DP757" i="1"/>
  <c r="DQ757" i="1"/>
  <c r="DR757" i="1"/>
  <c r="DS757" i="1"/>
  <c r="DT757" i="1"/>
  <c r="DU757" i="1"/>
  <c r="DV757" i="1"/>
  <c r="DX757" i="1"/>
  <c r="DY757" i="1"/>
  <c r="DZ757" i="1"/>
  <c r="EA757" i="1"/>
  <c r="EB757" i="1"/>
  <c r="BF758" i="1"/>
  <c r="BG758" i="1"/>
  <c r="BH758" i="1"/>
  <c r="BI758" i="1"/>
  <c r="BJ758" i="1"/>
  <c r="BK758" i="1"/>
  <c r="BL758" i="1"/>
  <c r="BM758" i="1"/>
  <c r="BN758" i="1"/>
  <c r="BO758" i="1"/>
  <c r="BP758" i="1"/>
  <c r="BQ758" i="1"/>
  <c r="BR758" i="1"/>
  <c r="BS758" i="1"/>
  <c r="BV758" i="1"/>
  <c r="BW758" i="1"/>
  <c r="BX758" i="1"/>
  <c r="BY758" i="1"/>
  <c r="BZ758" i="1"/>
  <c r="CA758" i="1"/>
  <c r="CB758" i="1"/>
  <c r="CC758" i="1"/>
  <c r="CD758" i="1"/>
  <c r="CE758" i="1"/>
  <c r="CF758" i="1"/>
  <c r="CG758" i="1"/>
  <c r="CH758" i="1"/>
  <c r="CI758" i="1"/>
  <c r="CJ758" i="1"/>
  <c r="CK758" i="1"/>
  <c r="CL758" i="1"/>
  <c r="CM758" i="1"/>
  <c r="CN758" i="1"/>
  <c r="CO758" i="1"/>
  <c r="CP758" i="1"/>
  <c r="CQ758" i="1"/>
  <c r="CR758" i="1"/>
  <c r="CS758" i="1"/>
  <c r="CT758" i="1"/>
  <c r="CU758" i="1"/>
  <c r="CV758" i="1"/>
  <c r="CW758" i="1"/>
  <c r="CX758" i="1"/>
  <c r="CY758" i="1"/>
  <c r="CZ758" i="1"/>
  <c r="DA758" i="1"/>
  <c r="DB758" i="1"/>
  <c r="DE758" i="1"/>
  <c r="DF758" i="1"/>
  <c r="DG758" i="1"/>
  <c r="DH758" i="1"/>
  <c r="DI758" i="1"/>
  <c r="DK758" i="1"/>
  <c r="DL758" i="1"/>
  <c r="DM758" i="1"/>
  <c r="DN758" i="1"/>
  <c r="DO758" i="1"/>
  <c r="DP758" i="1"/>
  <c r="DQ758" i="1"/>
  <c r="DR758" i="1"/>
  <c r="DS758" i="1"/>
  <c r="DT758" i="1"/>
  <c r="DU758" i="1"/>
  <c r="DV758" i="1"/>
  <c r="DX758" i="1"/>
  <c r="DY758" i="1"/>
  <c r="DZ758" i="1"/>
  <c r="EA758" i="1"/>
  <c r="EB758" i="1"/>
  <c r="BF759" i="1"/>
  <c r="BG759" i="1"/>
  <c r="BH759" i="1"/>
  <c r="BI759" i="1"/>
  <c r="BJ759" i="1"/>
  <c r="BK759" i="1"/>
  <c r="BL759" i="1"/>
  <c r="BM759" i="1"/>
  <c r="BN759" i="1"/>
  <c r="BO759" i="1"/>
  <c r="BP759" i="1"/>
  <c r="BQ759" i="1"/>
  <c r="BR759" i="1"/>
  <c r="BS759" i="1"/>
  <c r="BV759" i="1"/>
  <c r="BW759" i="1"/>
  <c r="BX759" i="1"/>
  <c r="BY759" i="1"/>
  <c r="BZ759" i="1"/>
  <c r="CA759" i="1"/>
  <c r="CB759" i="1"/>
  <c r="CC759" i="1"/>
  <c r="CD759" i="1"/>
  <c r="CE759" i="1"/>
  <c r="CF759" i="1"/>
  <c r="CG759" i="1"/>
  <c r="CH759" i="1"/>
  <c r="CI759" i="1"/>
  <c r="CJ759" i="1"/>
  <c r="CK759" i="1"/>
  <c r="CL759" i="1"/>
  <c r="CM759" i="1"/>
  <c r="CN759" i="1"/>
  <c r="CO759" i="1"/>
  <c r="CP759" i="1"/>
  <c r="CQ759" i="1"/>
  <c r="CR759" i="1"/>
  <c r="CS759" i="1"/>
  <c r="CT759" i="1"/>
  <c r="CU759" i="1"/>
  <c r="CV759" i="1"/>
  <c r="CW759" i="1"/>
  <c r="CX759" i="1"/>
  <c r="CY759" i="1"/>
  <c r="CZ759" i="1"/>
  <c r="DA759" i="1"/>
  <c r="DB759" i="1"/>
  <c r="DE759" i="1"/>
  <c r="DF759" i="1"/>
  <c r="DG759" i="1"/>
  <c r="DH759" i="1"/>
  <c r="DI759" i="1"/>
  <c r="DK759" i="1"/>
  <c r="DL759" i="1"/>
  <c r="DM759" i="1"/>
  <c r="DN759" i="1"/>
  <c r="DO759" i="1"/>
  <c r="DP759" i="1"/>
  <c r="DQ759" i="1"/>
  <c r="DR759" i="1"/>
  <c r="DS759" i="1"/>
  <c r="DT759" i="1"/>
  <c r="DU759" i="1"/>
  <c r="DV759" i="1"/>
  <c r="DX759" i="1"/>
  <c r="DY759" i="1"/>
  <c r="DZ759" i="1"/>
  <c r="EA759" i="1"/>
  <c r="EB759" i="1"/>
  <c r="BF760" i="1"/>
  <c r="BG760" i="1"/>
  <c r="BH760" i="1"/>
  <c r="BI760" i="1"/>
  <c r="BJ760" i="1"/>
  <c r="BK760" i="1"/>
  <c r="BL760" i="1"/>
  <c r="BM760" i="1"/>
  <c r="BN760" i="1"/>
  <c r="BO760" i="1"/>
  <c r="BP760" i="1"/>
  <c r="BQ760" i="1"/>
  <c r="BR760" i="1"/>
  <c r="BS760" i="1"/>
  <c r="BV760" i="1"/>
  <c r="BW760" i="1"/>
  <c r="BX760" i="1"/>
  <c r="BY760" i="1"/>
  <c r="BZ760" i="1"/>
  <c r="CA760" i="1"/>
  <c r="CB760" i="1"/>
  <c r="CC760" i="1"/>
  <c r="CD760" i="1"/>
  <c r="CE760" i="1"/>
  <c r="CF760" i="1"/>
  <c r="CG760" i="1"/>
  <c r="CH760" i="1"/>
  <c r="CI760" i="1"/>
  <c r="CJ760" i="1"/>
  <c r="CK760" i="1"/>
  <c r="CL760" i="1"/>
  <c r="CM760" i="1"/>
  <c r="CN760" i="1"/>
  <c r="CO760" i="1"/>
  <c r="CP760" i="1"/>
  <c r="CQ760" i="1"/>
  <c r="CR760" i="1"/>
  <c r="CS760" i="1"/>
  <c r="CT760" i="1"/>
  <c r="CU760" i="1"/>
  <c r="CV760" i="1"/>
  <c r="CW760" i="1"/>
  <c r="CX760" i="1"/>
  <c r="CY760" i="1"/>
  <c r="CZ760" i="1"/>
  <c r="DA760" i="1"/>
  <c r="DB760" i="1"/>
  <c r="DE760" i="1"/>
  <c r="DF760" i="1"/>
  <c r="DG760" i="1"/>
  <c r="DH760" i="1"/>
  <c r="DI760" i="1"/>
  <c r="DK760" i="1"/>
  <c r="DL760" i="1"/>
  <c r="DM760" i="1"/>
  <c r="DN760" i="1"/>
  <c r="DO760" i="1"/>
  <c r="DP760" i="1"/>
  <c r="DQ760" i="1"/>
  <c r="DR760" i="1"/>
  <c r="DS760" i="1"/>
  <c r="DT760" i="1"/>
  <c r="DU760" i="1"/>
  <c r="DV760" i="1"/>
  <c r="DX760" i="1"/>
  <c r="DY760" i="1"/>
  <c r="DZ760" i="1"/>
  <c r="EA760" i="1"/>
  <c r="EB760" i="1"/>
  <c r="BF761" i="1"/>
  <c r="E84" i="7" s="1"/>
  <c r="BG761" i="1"/>
  <c r="BH761" i="1"/>
  <c r="BI761" i="1"/>
  <c r="BJ761" i="1"/>
  <c r="BK761" i="1"/>
  <c r="BL761" i="1"/>
  <c r="BM761" i="1"/>
  <c r="BN761" i="1"/>
  <c r="BO761" i="1"/>
  <c r="BP761" i="1"/>
  <c r="BQ761" i="1"/>
  <c r="BR761" i="1"/>
  <c r="BS761" i="1"/>
  <c r="BV761" i="1"/>
  <c r="BW761" i="1"/>
  <c r="BX761" i="1"/>
  <c r="BY761" i="1"/>
  <c r="BZ761" i="1"/>
  <c r="CA761" i="1"/>
  <c r="CB761" i="1"/>
  <c r="CC761" i="1"/>
  <c r="CD761" i="1"/>
  <c r="CE761" i="1"/>
  <c r="CF761" i="1"/>
  <c r="CG761" i="1"/>
  <c r="CH761" i="1"/>
  <c r="CI761" i="1"/>
  <c r="CJ761" i="1"/>
  <c r="CK761" i="1"/>
  <c r="CL761" i="1"/>
  <c r="CM761" i="1"/>
  <c r="CN761" i="1"/>
  <c r="CO761" i="1"/>
  <c r="CP761" i="1"/>
  <c r="CQ761" i="1"/>
  <c r="CR761" i="1"/>
  <c r="CS761" i="1"/>
  <c r="CT761" i="1"/>
  <c r="CU761" i="1"/>
  <c r="CV761" i="1"/>
  <c r="CW761" i="1"/>
  <c r="CX761" i="1"/>
  <c r="CY761" i="1"/>
  <c r="CZ761" i="1"/>
  <c r="DA761" i="1"/>
  <c r="DB761" i="1"/>
  <c r="DE761" i="1"/>
  <c r="DF761" i="1"/>
  <c r="DG761" i="1"/>
  <c r="DH761" i="1"/>
  <c r="DI761" i="1"/>
  <c r="DK761" i="1"/>
  <c r="DL761" i="1"/>
  <c r="DM761" i="1"/>
  <c r="DN761" i="1"/>
  <c r="DO761" i="1"/>
  <c r="DP761" i="1"/>
  <c r="DQ761" i="1"/>
  <c r="DR761" i="1"/>
  <c r="DS761" i="1"/>
  <c r="DT761" i="1"/>
  <c r="DU761" i="1"/>
  <c r="DV761" i="1"/>
  <c r="DX761" i="1"/>
  <c r="DY761" i="1"/>
  <c r="DZ761" i="1"/>
  <c r="EA761" i="1"/>
  <c r="EB761" i="1"/>
  <c r="BF762" i="1"/>
  <c r="BG762" i="1"/>
  <c r="BH762" i="1"/>
  <c r="BI762" i="1"/>
  <c r="BJ762" i="1"/>
  <c r="BK762" i="1"/>
  <c r="BL762" i="1"/>
  <c r="BM762" i="1"/>
  <c r="BN762" i="1"/>
  <c r="BO762" i="1"/>
  <c r="BP762" i="1"/>
  <c r="BQ762" i="1"/>
  <c r="BR762" i="1"/>
  <c r="BS762" i="1"/>
  <c r="BV762" i="1"/>
  <c r="BW762" i="1"/>
  <c r="BX762" i="1"/>
  <c r="BY762" i="1"/>
  <c r="BZ762" i="1"/>
  <c r="CA762" i="1"/>
  <c r="CB762" i="1"/>
  <c r="CC762" i="1"/>
  <c r="CD762" i="1"/>
  <c r="CE762" i="1"/>
  <c r="CF762" i="1"/>
  <c r="CG762" i="1"/>
  <c r="CH762" i="1"/>
  <c r="CI762" i="1"/>
  <c r="CJ762" i="1"/>
  <c r="CK762" i="1"/>
  <c r="CL762" i="1"/>
  <c r="CM762" i="1"/>
  <c r="CN762" i="1"/>
  <c r="CO762" i="1"/>
  <c r="CP762" i="1"/>
  <c r="CQ762" i="1"/>
  <c r="CR762" i="1"/>
  <c r="CS762" i="1"/>
  <c r="CT762" i="1"/>
  <c r="CU762" i="1"/>
  <c r="CV762" i="1"/>
  <c r="CW762" i="1"/>
  <c r="CX762" i="1"/>
  <c r="CY762" i="1"/>
  <c r="CZ762" i="1"/>
  <c r="DA762" i="1"/>
  <c r="DB762" i="1"/>
  <c r="DE762" i="1"/>
  <c r="DF762" i="1"/>
  <c r="DG762" i="1"/>
  <c r="DH762" i="1"/>
  <c r="DI762" i="1"/>
  <c r="DK762" i="1"/>
  <c r="DL762" i="1"/>
  <c r="DM762" i="1"/>
  <c r="DN762" i="1"/>
  <c r="DO762" i="1"/>
  <c r="DP762" i="1"/>
  <c r="DQ762" i="1"/>
  <c r="DR762" i="1"/>
  <c r="DS762" i="1"/>
  <c r="DT762" i="1"/>
  <c r="DU762" i="1"/>
  <c r="DV762" i="1"/>
  <c r="DX762" i="1"/>
  <c r="DY762" i="1"/>
  <c r="DZ762" i="1"/>
  <c r="EA762" i="1"/>
  <c r="EB762" i="1"/>
  <c r="BF763" i="1"/>
  <c r="BG763" i="1"/>
  <c r="BH763" i="1"/>
  <c r="BI763" i="1"/>
  <c r="BJ763" i="1"/>
  <c r="BK763" i="1"/>
  <c r="BL763" i="1"/>
  <c r="BM763" i="1"/>
  <c r="BN763" i="1"/>
  <c r="BO763" i="1"/>
  <c r="BP763" i="1"/>
  <c r="BQ763" i="1"/>
  <c r="BR763" i="1"/>
  <c r="BS763" i="1"/>
  <c r="BV763" i="1"/>
  <c r="BW763" i="1"/>
  <c r="BX763" i="1"/>
  <c r="BY763" i="1"/>
  <c r="BZ763" i="1"/>
  <c r="CA763" i="1"/>
  <c r="CB763" i="1"/>
  <c r="CC763" i="1"/>
  <c r="CD763" i="1"/>
  <c r="CE763" i="1"/>
  <c r="CF763" i="1"/>
  <c r="CG763" i="1"/>
  <c r="CH763" i="1"/>
  <c r="CI763" i="1"/>
  <c r="CJ763" i="1"/>
  <c r="CK763" i="1"/>
  <c r="CL763" i="1"/>
  <c r="CM763" i="1"/>
  <c r="CN763" i="1"/>
  <c r="CO763" i="1"/>
  <c r="CP763" i="1"/>
  <c r="CQ763" i="1"/>
  <c r="CR763" i="1"/>
  <c r="CS763" i="1"/>
  <c r="CT763" i="1"/>
  <c r="CU763" i="1"/>
  <c r="CV763" i="1"/>
  <c r="CW763" i="1"/>
  <c r="CX763" i="1"/>
  <c r="CY763" i="1"/>
  <c r="CZ763" i="1"/>
  <c r="DA763" i="1"/>
  <c r="DB763" i="1"/>
  <c r="DE763" i="1"/>
  <c r="DF763" i="1"/>
  <c r="DG763" i="1"/>
  <c r="DH763" i="1"/>
  <c r="DI763" i="1"/>
  <c r="DK763" i="1"/>
  <c r="DL763" i="1"/>
  <c r="DM763" i="1"/>
  <c r="DN763" i="1"/>
  <c r="DO763" i="1"/>
  <c r="DP763" i="1"/>
  <c r="DQ763" i="1"/>
  <c r="DR763" i="1"/>
  <c r="DS763" i="1"/>
  <c r="DT763" i="1"/>
  <c r="DU763" i="1"/>
  <c r="DV763" i="1"/>
  <c r="DX763" i="1"/>
  <c r="DY763" i="1"/>
  <c r="DZ763" i="1"/>
  <c r="EA763" i="1"/>
  <c r="EB763" i="1"/>
  <c r="BF764" i="1"/>
  <c r="BG764" i="1"/>
  <c r="BH764" i="1"/>
  <c r="BI764" i="1"/>
  <c r="BJ764" i="1"/>
  <c r="BK764" i="1"/>
  <c r="BL764" i="1"/>
  <c r="BM764" i="1"/>
  <c r="BN764" i="1"/>
  <c r="BO764" i="1"/>
  <c r="BP764" i="1"/>
  <c r="BQ764" i="1"/>
  <c r="BR764" i="1"/>
  <c r="BS764" i="1"/>
  <c r="BV764" i="1"/>
  <c r="BW764" i="1"/>
  <c r="BX764" i="1"/>
  <c r="BY764" i="1"/>
  <c r="BZ764" i="1"/>
  <c r="CA764" i="1"/>
  <c r="CB764" i="1"/>
  <c r="CC764" i="1"/>
  <c r="CD764" i="1"/>
  <c r="CE764" i="1"/>
  <c r="CF764" i="1"/>
  <c r="CG764" i="1"/>
  <c r="CH764" i="1"/>
  <c r="CI764" i="1"/>
  <c r="CJ764" i="1"/>
  <c r="CK764" i="1"/>
  <c r="CL764" i="1"/>
  <c r="CM764" i="1"/>
  <c r="CN764" i="1"/>
  <c r="CO764" i="1"/>
  <c r="CP764" i="1"/>
  <c r="CQ764" i="1"/>
  <c r="CR764" i="1"/>
  <c r="CS764" i="1"/>
  <c r="CT764" i="1"/>
  <c r="CU764" i="1"/>
  <c r="CV764" i="1"/>
  <c r="CW764" i="1"/>
  <c r="CX764" i="1"/>
  <c r="CY764" i="1"/>
  <c r="CZ764" i="1"/>
  <c r="DA764" i="1"/>
  <c r="DB764" i="1"/>
  <c r="DE764" i="1"/>
  <c r="DF764" i="1"/>
  <c r="DG764" i="1"/>
  <c r="DH764" i="1"/>
  <c r="DI764" i="1"/>
  <c r="DK764" i="1"/>
  <c r="DL764" i="1"/>
  <c r="DM764" i="1"/>
  <c r="DN764" i="1"/>
  <c r="DO764" i="1"/>
  <c r="DP764" i="1"/>
  <c r="DQ764" i="1"/>
  <c r="DR764" i="1"/>
  <c r="DS764" i="1"/>
  <c r="DT764" i="1"/>
  <c r="DU764" i="1"/>
  <c r="DV764" i="1"/>
  <c r="DX764" i="1"/>
  <c r="DY764" i="1"/>
  <c r="DZ764" i="1"/>
  <c r="EA764" i="1"/>
  <c r="EB764" i="1"/>
  <c r="BF765" i="1"/>
  <c r="E88" i="7" s="1"/>
  <c r="BG765" i="1"/>
  <c r="BH765" i="1"/>
  <c r="BI765" i="1"/>
  <c r="BJ765" i="1"/>
  <c r="BK765" i="1"/>
  <c r="BL765" i="1"/>
  <c r="BM765" i="1"/>
  <c r="BN765" i="1"/>
  <c r="BO765" i="1"/>
  <c r="BP765" i="1"/>
  <c r="BQ765" i="1"/>
  <c r="BR765" i="1"/>
  <c r="BS765" i="1"/>
  <c r="BV765" i="1"/>
  <c r="BW765" i="1"/>
  <c r="BX765" i="1"/>
  <c r="BY765" i="1"/>
  <c r="BZ765" i="1"/>
  <c r="CA765" i="1"/>
  <c r="CB765" i="1"/>
  <c r="CC765" i="1"/>
  <c r="CD765" i="1"/>
  <c r="CE765" i="1"/>
  <c r="CF765" i="1"/>
  <c r="CG765" i="1"/>
  <c r="CH765" i="1"/>
  <c r="CI765" i="1"/>
  <c r="CJ765" i="1"/>
  <c r="CK765" i="1"/>
  <c r="CL765" i="1"/>
  <c r="CM765" i="1"/>
  <c r="CN765" i="1"/>
  <c r="CO765" i="1"/>
  <c r="CP765" i="1"/>
  <c r="CQ765" i="1"/>
  <c r="CR765" i="1"/>
  <c r="CS765" i="1"/>
  <c r="CT765" i="1"/>
  <c r="CU765" i="1"/>
  <c r="CV765" i="1"/>
  <c r="CW765" i="1"/>
  <c r="CX765" i="1"/>
  <c r="CY765" i="1"/>
  <c r="CZ765" i="1"/>
  <c r="DA765" i="1"/>
  <c r="DB765" i="1"/>
  <c r="DE765" i="1"/>
  <c r="DF765" i="1"/>
  <c r="DG765" i="1"/>
  <c r="DH765" i="1"/>
  <c r="DI765" i="1"/>
  <c r="DK765" i="1"/>
  <c r="DL765" i="1"/>
  <c r="DM765" i="1"/>
  <c r="DN765" i="1"/>
  <c r="DO765" i="1"/>
  <c r="DP765" i="1"/>
  <c r="DQ765" i="1"/>
  <c r="DR765" i="1"/>
  <c r="DS765" i="1"/>
  <c r="DT765" i="1"/>
  <c r="DU765" i="1"/>
  <c r="DV765" i="1"/>
  <c r="DX765" i="1"/>
  <c r="DY765" i="1"/>
  <c r="DZ765" i="1"/>
  <c r="EA765" i="1"/>
  <c r="EB765" i="1"/>
  <c r="BF766" i="1"/>
  <c r="BG766" i="1"/>
  <c r="BH766" i="1"/>
  <c r="BI766" i="1"/>
  <c r="BJ766" i="1"/>
  <c r="BK766" i="1"/>
  <c r="BL766" i="1"/>
  <c r="BM766" i="1"/>
  <c r="BN766" i="1"/>
  <c r="BO766" i="1"/>
  <c r="BP766" i="1"/>
  <c r="BQ766" i="1"/>
  <c r="BR766" i="1"/>
  <c r="BS766" i="1"/>
  <c r="BV766" i="1"/>
  <c r="BW766" i="1"/>
  <c r="BX766" i="1"/>
  <c r="BY766" i="1"/>
  <c r="BZ766" i="1"/>
  <c r="CA766" i="1"/>
  <c r="CB766" i="1"/>
  <c r="CC766" i="1"/>
  <c r="CD766" i="1"/>
  <c r="CE766" i="1"/>
  <c r="CF766" i="1"/>
  <c r="CG766" i="1"/>
  <c r="CH766" i="1"/>
  <c r="CI766" i="1"/>
  <c r="CJ766" i="1"/>
  <c r="CK766" i="1"/>
  <c r="CL766" i="1"/>
  <c r="CM766" i="1"/>
  <c r="CN766" i="1"/>
  <c r="CO766" i="1"/>
  <c r="CP766" i="1"/>
  <c r="CQ766" i="1"/>
  <c r="CR766" i="1"/>
  <c r="CS766" i="1"/>
  <c r="CT766" i="1"/>
  <c r="CU766" i="1"/>
  <c r="CV766" i="1"/>
  <c r="CW766" i="1"/>
  <c r="CX766" i="1"/>
  <c r="CY766" i="1"/>
  <c r="CZ766" i="1"/>
  <c r="DA766" i="1"/>
  <c r="DB766" i="1"/>
  <c r="DE766" i="1"/>
  <c r="DF766" i="1"/>
  <c r="DG766" i="1"/>
  <c r="DH766" i="1"/>
  <c r="DI766" i="1"/>
  <c r="DK766" i="1"/>
  <c r="DL766" i="1"/>
  <c r="DM766" i="1"/>
  <c r="DN766" i="1"/>
  <c r="DO766" i="1"/>
  <c r="DP766" i="1"/>
  <c r="DQ766" i="1"/>
  <c r="DR766" i="1"/>
  <c r="DS766" i="1"/>
  <c r="DT766" i="1"/>
  <c r="DU766" i="1"/>
  <c r="DV766" i="1"/>
  <c r="DX766" i="1"/>
  <c r="DY766" i="1"/>
  <c r="DZ766" i="1"/>
  <c r="EA766" i="1"/>
  <c r="EB766" i="1"/>
  <c r="BF767" i="1"/>
  <c r="BG767" i="1"/>
  <c r="BH767" i="1"/>
  <c r="BI767" i="1"/>
  <c r="BJ767" i="1"/>
  <c r="BK767" i="1"/>
  <c r="BL767" i="1"/>
  <c r="BM767" i="1"/>
  <c r="BN767" i="1"/>
  <c r="BO767" i="1"/>
  <c r="BP767" i="1"/>
  <c r="BQ767" i="1"/>
  <c r="BR767" i="1"/>
  <c r="BS767" i="1"/>
  <c r="BV767" i="1"/>
  <c r="BW767" i="1"/>
  <c r="BX767" i="1"/>
  <c r="BY767" i="1"/>
  <c r="BZ767" i="1"/>
  <c r="CA767" i="1"/>
  <c r="CB767" i="1"/>
  <c r="CC767" i="1"/>
  <c r="CD767" i="1"/>
  <c r="CE767" i="1"/>
  <c r="CF767" i="1"/>
  <c r="CG767" i="1"/>
  <c r="CH767" i="1"/>
  <c r="CI767" i="1"/>
  <c r="CJ767" i="1"/>
  <c r="CK767" i="1"/>
  <c r="CL767" i="1"/>
  <c r="CM767" i="1"/>
  <c r="CN767" i="1"/>
  <c r="CO767" i="1"/>
  <c r="CP767" i="1"/>
  <c r="CQ767" i="1"/>
  <c r="CR767" i="1"/>
  <c r="CS767" i="1"/>
  <c r="CT767" i="1"/>
  <c r="CU767" i="1"/>
  <c r="CV767" i="1"/>
  <c r="CW767" i="1"/>
  <c r="CX767" i="1"/>
  <c r="CY767" i="1"/>
  <c r="CZ767" i="1"/>
  <c r="DA767" i="1"/>
  <c r="DB767" i="1"/>
  <c r="DE767" i="1"/>
  <c r="DF767" i="1"/>
  <c r="DG767" i="1"/>
  <c r="DH767" i="1"/>
  <c r="DI767" i="1"/>
  <c r="DK767" i="1"/>
  <c r="DL767" i="1"/>
  <c r="DM767" i="1"/>
  <c r="DN767" i="1"/>
  <c r="DO767" i="1"/>
  <c r="DP767" i="1"/>
  <c r="DQ767" i="1"/>
  <c r="DR767" i="1"/>
  <c r="DS767" i="1"/>
  <c r="DT767" i="1"/>
  <c r="DU767" i="1"/>
  <c r="DV767" i="1"/>
  <c r="DX767" i="1"/>
  <c r="DY767" i="1"/>
  <c r="DZ767" i="1"/>
  <c r="EA767" i="1"/>
  <c r="EB767" i="1"/>
  <c r="BF768" i="1"/>
  <c r="BG768" i="1"/>
  <c r="BH768" i="1"/>
  <c r="BI768" i="1"/>
  <c r="BJ768" i="1"/>
  <c r="BK768" i="1"/>
  <c r="BL768" i="1"/>
  <c r="BM768" i="1"/>
  <c r="BN768" i="1"/>
  <c r="BO768" i="1"/>
  <c r="BP768" i="1"/>
  <c r="BQ768" i="1"/>
  <c r="BR768" i="1"/>
  <c r="BS768" i="1"/>
  <c r="BV768" i="1"/>
  <c r="BW768" i="1"/>
  <c r="BX768" i="1"/>
  <c r="BY768" i="1"/>
  <c r="BZ768" i="1"/>
  <c r="CA768" i="1"/>
  <c r="CB768" i="1"/>
  <c r="CC768" i="1"/>
  <c r="CD768" i="1"/>
  <c r="CE768" i="1"/>
  <c r="CF768" i="1"/>
  <c r="CG768" i="1"/>
  <c r="CH768" i="1"/>
  <c r="CI768" i="1"/>
  <c r="CJ768" i="1"/>
  <c r="CK768" i="1"/>
  <c r="CL768" i="1"/>
  <c r="CM768" i="1"/>
  <c r="CN768" i="1"/>
  <c r="CO768" i="1"/>
  <c r="CP768" i="1"/>
  <c r="CQ768" i="1"/>
  <c r="CR768" i="1"/>
  <c r="CS768" i="1"/>
  <c r="CT768" i="1"/>
  <c r="CU768" i="1"/>
  <c r="CV768" i="1"/>
  <c r="CW768" i="1"/>
  <c r="CX768" i="1"/>
  <c r="CY768" i="1"/>
  <c r="CZ768" i="1"/>
  <c r="DA768" i="1"/>
  <c r="DB768" i="1"/>
  <c r="DE768" i="1"/>
  <c r="DF768" i="1"/>
  <c r="DG768" i="1"/>
  <c r="DH768" i="1"/>
  <c r="DI768" i="1"/>
  <c r="DK768" i="1"/>
  <c r="DL768" i="1"/>
  <c r="DM768" i="1"/>
  <c r="DN768" i="1"/>
  <c r="DO768" i="1"/>
  <c r="DP768" i="1"/>
  <c r="DQ768" i="1"/>
  <c r="DR768" i="1"/>
  <c r="DS768" i="1"/>
  <c r="DT768" i="1"/>
  <c r="DU768" i="1"/>
  <c r="DV768" i="1"/>
  <c r="DX768" i="1"/>
  <c r="DY768" i="1"/>
  <c r="DZ768" i="1"/>
  <c r="EA768" i="1"/>
  <c r="EB768" i="1"/>
  <c r="BF769" i="1"/>
  <c r="E92" i="7" s="1"/>
  <c r="BG769" i="1"/>
  <c r="BH769" i="1"/>
  <c r="BI769" i="1"/>
  <c r="BJ769" i="1"/>
  <c r="BK769" i="1"/>
  <c r="BL769" i="1"/>
  <c r="BM769" i="1"/>
  <c r="BN769" i="1"/>
  <c r="BO769" i="1"/>
  <c r="BP769" i="1"/>
  <c r="BQ769" i="1"/>
  <c r="BR769" i="1"/>
  <c r="BS769" i="1"/>
  <c r="BV769" i="1"/>
  <c r="BW769" i="1"/>
  <c r="BX769" i="1"/>
  <c r="BY769" i="1"/>
  <c r="BZ769" i="1"/>
  <c r="CA769" i="1"/>
  <c r="CB769" i="1"/>
  <c r="CC769" i="1"/>
  <c r="CD769" i="1"/>
  <c r="CE769" i="1"/>
  <c r="CF769" i="1"/>
  <c r="CG769" i="1"/>
  <c r="CH769" i="1"/>
  <c r="CI769" i="1"/>
  <c r="CJ769" i="1"/>
  <c r="CK769" i="1"/>
  <c r="CL769" i="1"/>
  <c r="CM769" i="1"/>
  <c r="CN769" i="1"/>
  <c r="CO769" i="1"/>
  <c r="CP769" i="1"/>
  <c r="CQ769" i="1"/>
  <c r="CR769" i="1"/>
  <c r="CS769" i="1"/>
  <c r="CT769" i="1"/>
  <c r="CU769" i="1"/>
  <c r="CV769" i="1"/>
  <c r="CW769" i="1"/>
  <c r="CX769" i="1"/>
  <c r="CY769" i="1"/>
  <c r="CZ769" i="1"/>
  <c r="DA769" i="1"/>
  <c r="DB769" i="1"/>
  <c r="DE769" i="1"/>
  <c r="DF769" i="1"/>
  <c r="DG769" i="1"/>
  <c r="DH769" i="1"/>
  <c r="DI769" i="1"/>
  <c r="DK769" i="1"/>
  <c r="DL769" i="1"/>
  <c r="DM769" i="1"/>
  <c r="DN769" i="1"/>
  <c r="DO769" i="1"/>
  <c r="DP769" i="1"/>
  <c r="DQ769" i="1"/>
  <c r="DR769" i="1"/>
  <c r="DS769" i="1"/>
  <c r="DT769" i="1"/>
  <c r="DU769" i="1"/>
  <c r="DV769" i="1"/>
  <c r="DX769" i="1"/>
  <c r="DY769" i="1"/>
  <c r="DZ769" i="1"/>
  <c r="EA769" i="1"/>
  <c r="EB769" i="1"/>
  <c r="BF770" i="1"/>
  <c r="BG770" i="1"/>
  <c r="BH770" i="1"/>
  <c r="BI770" i="1"/>
  <c r="BJ770" i="1"/>
  <c r="BK770" i="1"/>
  <c r="BL770" i="1"/>
  <c r="BM770" i="1"/>
  <c r="BN770" i="1"/>
  <c r="BO770" i="1"/>
  <c r="BP770" i="1"/>
  <c r="BQ770" i="1"/>
  <c r="BR770" i="1"/>
  <c r="BS770" i="1"/>
  <c r="BV770" i="1"/>
  <c r="BW770" i="1"/>
  <c r="BX770" i="1"/>
  <c r="BY770" i="1"/>
  <c r="BZ770" i="1"/>
  <c r="CA770" i="1"/>
  <c r="CB770" i="1"/>
  <c r="CC770" i="1"/>
  <c r="CD770" i="1"/>
  <c r="CE770" i="1"/>
  <c r="CF770" i="1"/>
  <c r="CG770" i="1"/>
  <c r="CH770" i="1"/>
  <c r="CI770" i="1"/>
  <c r="CJ770" i="1"/>
  <c r="CK770" i="1"/>
  <c r="CL770" i="1"/>
  <c r="CM770" i="1"/>
  <c r="CN770" i="1"/>
  <c r="CO770" i="1"/>
  <c r="CP770" i="1"/>
  <c r="CQ770" i="1"/>
  <c r="CR770" i="1"/>
  <c r="CS770" i="1"/>
  <c r="CT770" i="1"/>
  <c r="CU770" i="1"/>
  <c r="CV770" i="1"/>
  <c r="CW770" i="1"/>
  <c r="CX770" i="1"/>
  <c r="CY770" i="1"/>
  <c r="CZ770" i="1"/>
  <c r="DA770" i="1"/>
  <c r="DB770" i="1"/>
  <c r="DE770" i="1"/>
  <c r="DF770" i="1"/>
  <c r="DG770" i="1"/>
  <c r="DH770" i="1"/>
  <c r="DI770" i="1"/>
  <c r="DK770" i="1"/>
  <c r="DL770" i="1"/>
  <c r="DM770" i="1"/>
  <c r="DN770" i="1"/>
  <c r="DO770" i="1"/>
  <c r="DP770" i="1"/>
  <c r="DQ770" i="1"/>
  <c r="DR770" i="1"/>
  <c r="DS770" i="1"/>
  <c r="DT770" i="1"/>
  <c r="DU770" i="1"/>
  <c r="DV770" i="1"/>
  <c r="DX770" i="1"/>
  <c r="DY770" i="1"/>
  <c r="DZ770" i="1"/>
  <c r="EA770" i="1"/>
  <c r="EB770" i="1"/>
  <c r="BF771" i="1"/>
  <c r="BG771" i="1"/>
  <c r="BH771" i="1"/>
  <c r="BI771" i="1"/>
  <c r="BJ771" i="1"/>
  <c r="BK771" i="1"/>
  <c r="BL771" i="1"/>
  <c r="BM771" i="1"/>
  <c r="BN771" i="1"/>
  <c r="BO771" i="1"/>
  <c r="BP771" i="1"/>
  <c r="BQ771" i="1"/>
  <c r="BR771" i="1"/>
  <c r="BS771" i="1"/>
  <c r="BV771" i="1"/>
  <c r="BW771" i="1"/>
  <c r="BX771" i="1"/>
  <c r="BY771" i="1"/>
  <c r="BZ771" i="1"/>
  <c r="CA771" i="1"/>
  <c r="CB771" i="1"/>
  <c r="CC771" i="1"/>
  <c r="CD771" i="1"/>
  <c r="CE771" i="1"/>
  <c r="CF771" i="1"/>
  <c r="CG771" i="1"/>
  <c r="CH771" i="1"/>
  <c r="CI771" i="1"/>
  <c r="CJ771" i="1"/>
  <c r="CK771" i="1"/>
  <c r="CL771" i="1"/>
  <c r="CM771" i="1"/>
  <c r="CN771" i="1"/>
  <c r="CO771" i="1"/>
  <c r="CP771" i="1"/>
  <c r="CQ771" i="1"/>
  <c r="CR771" i="1"/>
  <c r="CS771" i="1"/>
  <c r="CT771" i="1"/>
  <c r="CU771" i="1"/>
  <c r="CV771" i="1"/>
  <c r="CW771" i="1"/>
  <c r="CX771" i="1"/>
  <c r="CY771" i="1"/>
  <c r="CZ771" i="1"/>
  <c r="DA771" i="1"/>
  <c r="DB771" i="1"/>
  <c r="DE771" i="1"/>
  <c r="DF771" i="1"/>
  <c r="DG771" i="1"/>
  <c r="DH771" i="1"/>
  <c r="DI771" i="1"/>
  <c r="DK771" i="1"/>
  <c r="DL771" i="1"/>
  <c r="DM771" i="1"/>
  <c r="DN771" i="1"/>
  <c r="DO771" i="1"/>
  <c r="DP771" i="1"/>
  <c r="DQ771" i="1"/>
  <c r="DR771" i="1"/>
  <c r="DS771" i="1"/>
  <c r="DT771" i="1"/>
  <c r="DU771" i="1"/>
  <c r="DV771" i="1"/>
  <c r="DX771" i="1"/>
  <c r="DY771" i="1"/>
  <c r="DZ771" i="1"/>
  <c r="EA771" i="1"/>
  <c r="EB771" i="1"/>
  <c r="BF772" i="1"/>
  <c r="BG772" i="1"/>
  <c r="BH772" i="1"/>
  <c r="BI772" i="1"/>
  <c r="BJ772" i="1"/>
  <c r="BK772" i="1"/>
  <c r="BL772" i="1"/>
  <c r="BM772" i="1"/>
  <c r="BN772" i="1"/>
  <c r="BO772" i="1"/>
  <c r="BP772" i="1"/>
  <c r="BQ772" i="1"/>
  <c r="BR772" i="1"/>
  <c r="BS772" i="1"/>
  <c r="BV772" i="1"/>
  <c r="BW772" i="1"/>
  <c r="BX772" i="1"/>
  <c r="BY772" i="1"/>
  <c r="BZ772" i="1"/>
  <c r="CA772" i="1"/>
  <c r="CB772" i="1"/>
  <c r="CC772" i="1"/>
  <c r="CD772" i="1"/>
  <c r="CE772" i="1"/>
  <c r="CF772" i="1"/>
  <c r="CG772" i="1"/>
  <c r="CH772" i="1"/>
  <c r="CI772" i="1"/>
  <c r="CJ772" i="1"/>
  <c r="CK772" i="1"/>
  <c r="CL772" i="1"/>
  <c r="CM772" i="1"/>
  <c r="CN772" i="1"/>
  <c r="CO772" i="1"/>
  <c r="CP772" i="1"/>
  <c r="CQ772" i="1"/>
  <c r="CR772" i="1"/>
  <c r="CS772" i="1"/>
  <c r="CT772" i="1"/>
  <c r="CU772" i="1"/>
  <c r="CV772" i="1"/>
  <c r="CW772" i="1"/>
  <c r="CX772" i="1"/>
  <c r="CY772" i="1"/>
  <c r="CZ772" i="1"/>
  <c r="DA772" i="1"/>
  <c r="DB772" i="1"/>
  <c r="DE772" i="1"/>
  <c r="DF772" i="1"/>
  <c r="DG772" i="1"/>
  <c r="DH772" i="1"/>
  <c r="DI772" i="1"/>
  <c r="DK772" i="1"/>
  <c r="DL772" i="1"/>
  <c r="DM772" i="1"/>
  <c r="DN772" i="1"/>
  <c r="DO772" i="1"/>
  <c r="DP772" i="1"/>
  <c r="DQ772" i="1"/>
  <c r="DR772" i="1"/>
  <c r="DS772" i="1"/>
  <c r="DT772" i="1"/>
  <c r="DU772" i="1"/>
  <c r="DV772" i="1"/>
  <c r="DX772" i="1"/>
  <c r="DY772" i="1"/>
  <c r="DZ772" i="1"/>
  <c r="EA772" i="1"/>
  <c r="EB772" i="1"/>
  <c r="BF773" i="1"/>
  <c r="E96" i="7" s="1"/>
  <c r="BG773" i="1"/>
  <c r="BH773" i="1"/>
  <c r="BI773" i="1"/>
  <c r="BJ773" i="1"/>
  <c r="BK773" i="1"/>
  <c r="BL773" i="1"/>
  <c r="BM773" i="1"/>
  <c r="BN773" i="1"/>
  <c r="BO773" i="1"/>
  <c r="BP773" i="1"/>
  <c r="BQ773" i="1"/>
  <c r="BR773" i="1"/>
  <c r="BS773" i="1"/>
  <c r="BV773" i="1"/>
  <c r="BW773" i="1"/>
  <c r="BX773" i="1"/>
  <c r="BY773" i="1"/>
  <c r="BZ773" i="1"/>
  <c r="CA773" i="1"/>
  <c r="CB773" i="1"/>
  <c r="CC773" i="1"/>
  <c r="CD773" i="1"/>
  <c r="CE773" i="1"/>
  <c r="CF773" i="1"/>
  <c r="CG773" i="1"/>
  <c r="CH773" i="1"/>
  <c r="CI773" i="1"/>
  <c r="CJ773" i="1"/>
  <c r="CK773" i="1"/>
  <c r="CL773" i="1"/>
  <c r="CM773" i="1"/>
  <c r="CN773" i="1"/>
  <c r="CO773" i="1"/>
  <c r="CP773" i="1"/>
  <c r="CQ773" i="1"/>
  <c r="CR773" i="1"/>
  <c r="CS773" i="1"/>
  <c r="CT773" i="1"/>
  <c r="CU773" i="1"/>
  <c r="CV773" i="1"/>
  <c r="CW773" i="1"/>
  <c r="CX773" i="1"/>
  <c r="CY773" i="1"/>
  <c r="CZ773" i="1"/>
  <c r="DA773" i="1"/>
  <c r="DB773" i="1"/>
  <c r="DE773" i="1"/>
  <c r="DF773" i="1"/>
  <c r="DG773" i="1"/>
  <c r="DH773" i="1"/>
  <c r="DI773" i="1"/>
  <c r="DK773" i="1"/>
  <c r="DL773" i="1"/>
  <c r="DM773" i="1"/>
  <c r="DN773" i="1"/>
  <c r="DO773" i="1"/>
  <c r="DP773" i="1"/>
  <c r="DQ773" i="1"/>
  <c r="DR773" i="1"/>
  <c r="DS773" i="1"/>
  <c r="DT773" i="1"/>
  <c r="DU773" i="1"/>
  <c r="DV773" i="1"/>
  <c r="DX773" i="1"/>
  <c r="DY773" i="1"/>
  <c r="DZ773" i="1"/>
  <c r="EA773" i="1"/>
  <c r="EB773" i="1"/>
  <c r="BF774" i="1"/>
  <c r="BG774" i="1"/>
  <c r="BH774" i="1"/>
  <c r="BI774" i="1"/>
  <c r="BJ774" i="1"/>
  <c r="BK774" i="1"/>
  <c r="BL774" i="1"/>
  <c r="BM774" i="1"/>
  <c r="BN774" i="1"/>
  <c r="BO774" i="1"/>
  <c r="BP774" i="1"/>
  <c r="BQ774" i="1"/>
  <c r="BR774" i="1"/>
  <c r="BS774" i="1"/>
  <c r="BV774" i="1"/>
  <c r="BW774" i="1"/>
  <c r="BX774" i="1"/>
  <c r="BY774" i="1"/>
  <c r="BZ774" i="1"/>
  <c r="CA774" i="1"/>
  <c r="CB774" i="1"/>
  <c r="CC774" i="1"/>
  <c r="CD774" i="1"/>
  <c r="CE774" i="1"/>
  <c r="CF774" i="1"/>
  <c r="CG774" i="1"/>
  <c r="CH774" i="1"/>
  <c r="CI774" i="1"/>
  <c r="CJ774" i="1"/>
  <c r="CK774" i="1"/>
  <c r="CL774" i="1"/>
  <c r="CM774" i="1"/>
  <c r="CN774" i="1"/>
  <c r="CO774" i="1"/>
  <c r="CP774" i="1"/>
  <c r="CQ774" i="1"/>
  <c r="CR774" i="1"/>
  <c r="CS774" i="1"/>
  <c r="CT774" i="1"/>
  <c r="CU774" i="1"/>
  <c r="CV774" i="1"/>
  <c r="CW774" i="1"/>
  <c r="CX774" i="1"/>
  <c r="CY774" i="1"/>
  <c r="CZ774" i="1"/>
  <c r="DA774" i="1"/>
  <c r="DB774" i="1"/>
  <c r="DE774" i="1"/>
  <c r="DF774" i="1"/>
  <c r="DG774" i="1"/>
  <c r="DH774" i="1"/>
  <c r="DI774" i="1"/>
  <c r="DK774" i="1"/>
  <c r="DL774" i="1"/>
  <c r="DM774" i="1"/>
  <c r="DN774" i="1"/>
  <c r="DO774" i="1"/>
  <c r="DP774" i="1"/>
  <c r="DQ774" i="1"/>
  <c r="DR774" i="1"/>
  <c r="DS774" i="1"/>
  <c r="DT774" i="1"/>
  <c r="DU774" i="1"/>
  <c r="DV774" i="1"/>
  <c r="DX774" i="1"/>
  <c r="DY774" i="1"/>
  <c r="DZ774" i="1"/>
  <c r="EA774" i="1"/>
  <c r="EB774" i="1"/>
  <c r="BF775" i="1"/>
  <c r="BG775" i="1"/>
  <c r="BH775" i="1"/>
  <c r="BI775" i="1"/>
  <c r="BJ775" i="1"/>
  <c r="BK775" i="1"/>
  <c r="BL775" i="1"/>
  <c r="BM775" i="1"/>
  <c r="BN775" i="1"/>
  <c r="BO775" i="1"/>
  <c r="BP775" i="1"/>
  <c r="BQ775" i="1"/>
  <c r="BR775" i="1"/>
  <c r="BS775" i="1"/>
  <c r="BV775" i="1"/>
  <c r="BW775" i="1"/>
  <c r="BX775" i="1"/>
  <c r="BY775" i="1"/>
  <c r="BZ775" i="1"/>
  <c r="CA775" i="1"/>
  <c r="CB775" i="1"/>
  <c r="CC775" i="1"/>
  <c r="CD775" i="1"/>
  <c r="CE775" i="1"/>
  <c r="CF775" i="1"/>
  <c r="CG775" i="1"/>
  <c r="CH775" i="1"/>
  <c r="CI775" i="1"/>
  <c r="CJ775" i="1"/>
  <c r="CK775" i="1"/>
  <c r="CL775" i="1"/>
  <c r="CM775" i="1"/>
  <c r="CN775" i="1"/>
  <c r="CO775" i="1"/>
  <c r="CP775" i="1"/>
  <c r="CQ775" i="1"/>
  <c r="CR775" i="1"/>
  <c r="CS775" i="1"/>
  <c r="CT775" i="1"/>
  <c r="CU775" i="1"/>
  <c r="CV775" i="1"/>
  <c r="CW775" i="1"/>
  <c r="CX775" i="1"/>
  <c r="CY775" i="1"/>
  <c r="CZ775" i="1"/>
  <c r="DA775" i="1"/>
  <c r="DB775" i="1"/>
  <c r="DE775" i="1"/>
  <c r="DF775" i="1"/>
  <c r="DG775" i="1"/>
  <c r="DH775" i="1"/>
  <c r="DI775" i="1"/>
  <c r="DK775" i="1"/>
  <c r="DL775" i="1"/>
  <c r="DM775" i="1"/>
  <c r="DN775" i="1"/>
  <c r="DO775" i="1"/>
  <c r="DP775" i="1"/>
  <c r="DQ775" i="1"/>
  <c r="DR775" i="1"/>
  <c r="DS775" i="1"/>
  <c r="DT775" i="1"/>
  <c r="DU775" i="1"/>
  <c r="DV775" i="1"/>
  <c r="DX775" i="1"/>
  <c r="DY775" i="1"/>
  <c r="DZ775" i="1"/>
  <c r="EA775" i="1"/>
  <c r="EB775" i="1"/>
  <c r="BF776" i="1"/>
  <c r="BG776" i="1"/>
  <c r="BH776" i="1"/>
  <c r="BI776" i="1"/>
  <c r="BJ776" i="1"/>
  <c r="BK776" i="1"/>
  <c r="BL776" i="1"/>
  <c r="BM776" i="1"/>
  <c r="BN776" i="1"/>
  <c r="BO776" i="1"/>
  <c r="BP776" i="1"/>
  <c r="BQ776" i="1"/>
  <c r="BR776" i="1"/>
  <c r="BS776" i="1"/>
  <c r="BV776" i="1"/>
  <c r="BW776" i="1"/>
  <c r="BX776" i="1"/>
  <c r="BY776" i="1"/>
  <c r="BZ776" i="1"/>
  <c r="CA776" i="1"/>
  <c r="CB776" i="1"/>
  <c r="CC776" i="1"/>
  <c r="CD776" i="1"/>
  <c r="CE776" i="1"/>
  <c r="CF776" i="1"/>
  <c r="CG776" i="1"/>
  <c r="CH776" i="1"/>
  <c r="CI776" i="1"/>
  <c r="CJ776" i="1"/>
  <c r="CK776" i="1"/>
  <c r="CL776" i="1"/>
  <c r="CM776" i="1"/>
  <c r="CN776" i="1"/>
  <c r="CO776" i="1"/>
  <c r="CP776" i="1"/>
  <c r="CQ776" i="1"/>
  <c r="CR776" i="1"/>
  <c r="CS776" i="1"/>
  <c r="CT776" i="1"/>
  <c r="CU776" i="1"/>
  <c r="CV776" i="1"/>
  <c r="CW776" i="1"/>
  <c r="CX776" i="1"/>
  <c r="CY776" i="1"/>
  <c r="CZ776" i="1"/>
  <c r="DA776" i="1"/>
  <c r="DB776" i="1"/>
  <c r="DE776" i="1"/>
  <c r="DF776" i="1"/>
  <c r="DG776" i="1"/>
  <c r="DH776" i="1"/>
  <c r="DI776" i="1"/>
  <c r="DK776" i="1"/>
  <c r="DL776" i="1"/>
  <c r="DM776" i="1"/>
  <c r="DN776" i="1"/>
  <c r="DO776" i="1"/>
  <c r="DP776" i="1"/>
  <c r="DQ776" i="1"/>
  <c r="DR776" i="1"/>
  <c r="DS776" i="1"/>
  <c r="DT776" i="1"/>
  <c r="DU776" i="1"/>
  <c r="DV776" i="1"/>
  <c r="DX776" i="1"/>
  <c r="DY776" i="1"/>
  <c r="DZ776" i="1"/>
  <c r="EA776" i="1"/>
  <c r="EB776" i="1"/>
  <c r="BF777" i="1"/>
  <c r="E100" i="7" s="1"/>
  <c r="BG777" i="1"/>
  <c r="BH777" i="1"/>
  <c r="BI777" i="1"/>
  <c r="BJ777" i="1"/>
  <c r="BK777" i="1"/>
  <c r="BL777" i="1"/>
  <c r="BM777" i="1"/>
  <c r="BN777" i="1"/>
  <c r="BO777" i="1"/>
  <c r="BP777" i="1"/>
  <c r="BQ777" i="1"/>
  <c r="BR777" i="1"/>
  <c r="BS777" i="1"/>
  <c r="BV777" i="1"/>
  <c r="BW777" i="1"/>
  <c r="BX777" i="1"/>
  <c r="BY777" i="1"/>
  <c r="BZ777" i="1"/>
  <c r="CA777" i="1"/>
  <c r="CB777" i="1"/>
  <c r="CC777" i="1"/>
  <c r="CD777" i="1"/>
  <c r="CE777" i="1"/>
  <c r="CF777" i="1"/>
  <c r="CG777" i="1"/>
  <c r="CH777" i="1"/>
  <c r="CI777" i="1"/>
  <c r="CJ777" i="1"/>
  <c r="CK777" i="1"/>
  <c r="CL777" i="1"/>
  <c r="CM777" i="1"/>
  <c r="CN777" i="1"/>
  <c r="CO777" i="1"/>
  <c r="CP777" i="1"/>
  <c r="CQ777" i="1"/>
  <c r="CR777" i="1"/>
  <c r="CS777" i="1"/>
  <c r="CT777" i="1"/>
  <c r="CU777" i="1"/>
  <c r="CV777" i="1"/>
  <c r="CW777" i="1"/>
  <c r="CX777" i="1"/>
  <c r="CY777" i="1"/>
  <c r="CZ777" i="1"/>
  <c r="DA777" i="1"/>
  <c r="DB777" i="1"/>
  <c r="DE777" i="1"/>
  <c r="DF777" i="1"/>
  <c r="DG777" i="1"/>
  <c r="DH777" i="1"/>
  <c r="DI777" i="1"/>
  <c r="DK777" i="1"/>
  <c r="DL777" i="1"/>
  <c r="DM777" i="1"/>
  <c r="DN777" i="1"/>
  <c r="DO777" i="1"/>
  <c r="DP777" i="1"/>
  <c r="DQ777" i="1"/>
  <c r="DR777" i="1"/>
  <c r="DS777" i="1"/>
  <c r="DT777" i="1"/>
  <c r="DU777" i="1"/>
  <c r="DV777" i="1"/>
  <c r="DX777" i="1"/>
  <c r="DY777" i="1"/>
  <c r="DZ777" i="1"/>
  <c r="EA777" i="1"/>
  <c r="EB777" i="1"/>
  <c r="BF778" i="1"/>
  <c r="BG778" i="1"/>
  <c r="BH778" i="1"/>
  <c r="BI778" i="1"/>
  <c r="BJ778" i="1"/>
  <c r="BK778" i="1"/>
  <c r="BL778" i="1"/>
  <c r="BM778" i="1"/>
  <c r="BN778" i="1"/>
  <c r="BO778" i="1"/>
  <c r="BP778" i="1"/>
  <c r="BQ778" i="1"/>
  <c r="BR778" i="1"/>
  <c r="BS778" i="1"/>
  <c r="BV778" i="1"/>
  <c r="BW778" i="1"/>
  <c r="BX778" i="1"/>
  <c r="BY778" i="1"/>
  <c r="BZ778" i="1"/>
  <c r="CA778" i="1"/>
  <c r="CB778" i="1"/>
  <c r="CC778" i="1"/>
  <c r="CD778" i="1"/>
  <c r="CE778" i="1"/>
  <c r="CF778" i="1"/>
  <c r="CG778" i="1"/>
  <c r="CH778" i="1"/>
  <c r="CI778" i="1"/>
  <c r="CJ778" i="1"/>
  <c r="CK778" i="1"/>
  <c r="CL778" i="1"/>
  <c r="CM778" i="1"/>
  <c r="CN778" i="1"/>
  <c r="CO778" i="1"/>
  <c r="CP778" i="1"/>
  <c r="CQ778" i="1"/>
  <c r="CR778" i="1"/>
  <c r="CS778" i="1"/>
  <c r="CT778" i="1"/>
  <c r="CU778" i="1"/>
  <c r="CV778" i="1"/>
  <c r="CW778" i="1"/>
  <c r="CX778" i="1"/>
  <c r="CY778" i="1"/>
  <c r="CZ778" i="1"/>
  <c r="DA778" i="1"/>
  <c r="DB778" i="1"/>
  <c r="DE778" i="1"/>
  <c r="DF778" i="1"/>
  <c r="DG778" i="1"/>
  <c r="DH778" i="1"/>
  <c r="DI778" i="1"/>
  <c r="DK778" i="1"/>
  <c r="DL778" i="1"/>
  <c r="DM778" i="1"/>
  <c r="DN778" i="1"/>
  <c r="DO778" i="1"/>
  <c r="DP778" i="1"/>
  <c r="DQ778" i="1"/>
  <c r="DR778" i="1"/>
  <c r="DS778" i="1"/>
  <c r="DT778" i="1"/>
  <c r="DU778" i="1"/>
  <c r="DV778" i="1"/>
  <c r="DX778" i="1"/>
  <c r="DY778" i="1"/>
  <c r="DZ778" i="1"/>
  <c r="EA778" i="1"/>
  <c r="EB778" i="1"/>
  <c r="BF779" i="1"/>
  <c r="BG779" i="1"/>
  <c r="BH779" i="1"/>
  <c r="BI779" i="1"/>
  <c r="BJ779" i="1"/>
  <c r="BK779" i="1"/>
  <c r="BL779" i="1"/>
  <c r="BM779" i="1"/>
  <c r="BN779" i="1"/>
  <c r="BO779" i="1"/>
  <c r="BP779" i="1"/>
  <c r="BQ779" i="1"/>
  <c r="BR779" i="1"/>
  <c r="BS779" i="1"/>
  <c r="BV779" i="1"/>
  <c r="BW779" i="1"/>
  <c r="BX779" i="1"/>
  <c r="BY779" i="1"/>
  <c r="BZ779" i="1"/>
  <c r="CA779" i="1"/>
  <c r="CB779" i="1"/>
  <c r="CC779" i="1"/>
  <c r="CD779" i="1"/>
  <c r="CE779" i="1"/>
  <c r="CF779" i="1"/>
  <c r="CG779" i="1"/>
  <c r="CH779" i="1"/>
  <c r="CI779" i="1"/>
  <c r="CJ779" i="1"/>
  <c r="CK779" i="1"/>
  <c r="CL779" i="1"/>
  <c r="CM779" i="1"/>
  <c r="CN779" i="1"/>
  <c r="CO779" i="1"/>
  <c r="CP779" i="1"/>
  <c r="CQ779" i="1"/>
  <c r="CR779" i="1"/>
  <c r="CS779" i="1"/>
  <c r="CT779" i="1"/>
  <c r="CU779" i="1"/>
  <c r="CV779" i="1"/>
  <c r="CW779" i="1"/>
  <c r="CX779" i="1"/>
  <c r="CY779" i="1"/>
  <c r="CZ779" i="1"/>
  <c r="DA779" i="1"/>
  <c r="DB779" i="1"/>
  <c r="DE779" i="1"/>
  <c r="DF779" i="1"/>
  <c r="DG779" i="1"/>
  <c r="DH779" i="1"/>
  <c r="DI779" i="1"/>
  <c r="DK779" i="1"/>
  <c r="DL779" i="1"/>
  <c r="DM779" i="1"/>
  <c r="DN779" i="1"/>
  <c r="DO779" i="1"/>
  <c r="DP779" i="1"/>
  <c r="DQ779" i="1"/>
  <c r="DR779" i="1"/>
  <c r="DS779" i="1"/>
  <c r="DT779" i="1"/>
  <c r="DU779" i="1"/>
  <c r="DV779" i="1"/>
  <c r="DX779" i="1"/>
  <c r="DY779" i="1"/>
  <c r="DZ779" i="1"/>
  <c r="EA779" i="1"/>
  <c r="EB779" i="1"/>
  <c r="BF780" i="1"/>
  <c r="BG780" i="1"/>
  <c r="BH780" i="1"/>
  <c r="BI780" i="1"/>
  <c r="BJ780" i="1"/>
  <c r="BK780" i="1"/>
  <c r="BL780" i="1"/>
  <c r="BM780" i="1"/>
  <c r="BN780" i="1"/>
  <c r="BO780" i="1"/>
  <c r="BP780" i="1"/>
  <c r="BQ780" i="1"/>
  <c r="BR780" i="1"/>
  <c r="BS780" i="1"/>
  <c r="BV780" i="1"/>
  <c r="BW780" i="1"/>
  <c r="BX780" i="1"/>
  <c r="BY780" i="1"/>
  <c r="BZ780" i="1"/>
  <c r="CA780" i="1"/>
  <c r="CB780" i="1"/>
  <c r="CC780" i="1"/>
  <c r="CD780" i="1"/>
  <c r="CE780" i="1"/>
  <c r="CF780" i="1"/>
  <c r="CG780" i="1"/>
  <c r="CH780" i="1"/>
  <c r="CI780" i="1"/>
  <c r="CJ780" i="1"/>
  <c r="CK780" i="1"/>
  <c r="CL780" i="1"/>
  <c r="CM780" i="1"/>
  <c r="CN780" i="1"/>
  <c r="CO780" i="1"/>
  <c r="CP780" i="1"/>
  <c r="CQ780" i="1"/>
  <c r="CR780" i="1"/>
  <c r="CS780" i="1"/>
  <c r="CT780" i="1"/>
  <c r="CU780" i="1"/>
  <c r="CV780" i="1"/>
  <c r="CW780" i="1"/>
  <c r="CX780" i="1"/>
  <c r="CY780" i="1"/>
  <c r="CZ780" i="1"/>
  <c r="DA780" i="1"/>
  <c r="DB780" i="1"/>
  <c r="DE780" i="1"/>
  <c r="DF780" i="1"/>
  <c r="DG780" i="1"/>
  <c r="DH780" i="1"/>
  <c r="DI780" i="1"/>
  <c r="DK780" i="1"/>
  <c r="DL780" i="1"/>
  <c r="DM780" i="1"/>
  <c r="DN780" i="1"/>
  <c r="DO780" i="1"/>
  <c r="DP780" i="1"/>
  <c r="DQ780" i="1"/>
  <c r="DR780" i="1"/>
  <c r="DS780" i="1"/>
  <c r="DT780" i="1"/>
  <c r="DU780" i="1"/>
  <c r="DV780" i="1"/>
  <c r="DX780" i="1"/>
  <c r="DY780" i="1"/>
  <c r="DZ780" i="1"/>
  <c r="EA780" i="1"/>
  <c r="EB780" i="1"/>
  <c r="BF781" i="1"/>
  <c r="E104" i="7" s="1"/>
  <c r="BG781" i="1"/>
  <c r="BH781" i="1"/>
  <c r="BI781" i="1"/>
  <c r="BJ781" i="1"/>
  <c r="BK781" i="1"/>
  <c r="BL781" i="1"/>
  <c r="BM781" i="1"/>
  <c r="BN781" i="1"/>
  <c r="BO781" i="1"/>
  <c r="BP781" i="1"/>
  <c r="BQ781" i="1"/>
  <c r="BR781" i="1"/>
  <c r="BS781" i="1"/>
  <c r="BV781" i="1"/>
  <c r="BW781" i="1"/>
  <c r="BX781" i="1"/>
  <c r="BY781" i="1"/>
  <c r="BZ781" i="1"/>
  <c r="CA781" i="1"/>
  <c r="CB781" i="1"/>
  <c r="CC781" i="1"/>
  <c r="CD781" i="1"/>
  <c r="CE781" i="1"/>
  <c r="CF781" i="1"/>
  <c r="CG781" i="1"/>
  <c r="CH781" i="1"/>
  <c r="CI781" i="1"/>
  <c r="CJ781" i="1"/>
  <c r="CK781" i="1"/>
  <c r="CL781" i="1"/>
  <c r="CM781" i="1"/>
  <c r="CN781" i="1"/>
  <c r="CO781" i="1"/>
  <c r="CP781" i="1"/>
  <c r="CQ781" i="1"/>
  <c r="CR781" i="1"/>
  <c r="CS781" i="1"/>
  <c r="CT781" i="1"/>
  <c r="CU781" i="1"/>
  <c r="CV781" i="1"/>
  <c r="CW781" i="1"/>
  <c r="CX781" i="1"/>
  <c r="CY781" i="1"/>
  <c r="CZ781" i="1"/>
  <c r="DA781" i="1"/>
  <c r="DB781" i="1"/>
  <c r="DE781" i="1"/>
  <c r="DF781" i="1"/>
  <c r="DG781" i="1"/>
  <c r="DH781" i="1"/>
  <c r="DI781" i="1"/>
  <c r="DK781" i="1"/>
  <c r="DL781" i="1"/>
  <c r="DM781" i="1"/>
  <c r="DN781" i="1"/>
  <c r="DO781" i="1"/>
  <c r="DP781" i="1"/>
  <c r="DQ781" i="1"/>
  <c r="DR781" i="1"/>
  <c r="DS781" i="1"/>
  <c r="DT781" i="1"/>
  <c r="DU781" i="1"/>
  <c r="DV781" i="1"/>
  <c r="DX781" i="1"/>
  <c r="DY781" i="1"/>
  <c r="DZ781" i="1"/>
  <c r="EA781" i="1"/>
  <c r="EB781" i="1"/>
  <c r="BF782" i="1"/>
  <c r="BG782" i="1"/>
  <c r="BH782" i="1"/>
  <c r="BI782" i="1"/>
  <c r="BJ782" i="1"/>
  <c r="BK782" i="1"/>
  <c r="BL782" i="1"/>
  <c r="BM782" i="1"/>
  <c r="BN782" i="1"/>
  <c r="BO782" i="1"/>
  <c r="BP782" i="1"/>
  <c r="BQ782" i="1"/>
  <c r="BR782" i="1"/>
  <c r="BS782" i="1"/>
  <c r="BV782" i="1"/>
  <c r="BW782" i="1"/>
  <c r="BX782" i="1"/>
  <c r="BY782" i="1"/>
  <c r="BZ782" i="1"/>
  <c r="CA782" i="1"/>
  <c r="CB782" i="1"/>
  <c r="CC782" i="1"/>
  <c r="CD782" i="1"/>
  <c r="CE782" i="1"/>
  <c r="CF782" i="1"/>
  <c r="CG782" i="1"/>
  <c r="CH782" i="1"/>
  <c r="CI782" i="1"/>
  <c r="CJ782" i="1"/>
  <c r="CK782" i="1"/>
  <c r="CL782" i="1"/>
  <c r="CM782" i="1"/>
  <c r="CN782" i="1"/>
  <c r="CO782" i="1"/>
  <c r="CP782" i="1"/>
  <c r="CQ782" i="1"/>
  <c r="CR782" i="1"/>
  <c r="CS782" i="1"/>
  <c r="CT782" i="1"/>
  <c r="CU782" i="1"/>
  <c r="CV782" i="1"/>
  <c r="CW782" i="1"/>
  <c r="CX782" i="1"/>
  <c r="CY782" i="1"/>
  <c r="CZ782" i="1"/>
  <c r="DA782" i="1"/>
  <c r="DB782" i="1"/>
  <c r="DE782" i="1"/>
  <c r="DF782" i="1"/>
  <c r="DG782" i="1"/>
  <c r="DH782" i="1"/>
  <c r="DI782" i="1"/>
  <c r="DK782" i="1"/>
  <c r="DL782" i="1"/>
  <c r="DM782" i="1"/>
  <c r="DN782" i="1"/>
  <c r="DO782" i="1"/>
  <c r="DP782" i="1"/>
  <c r="DQ782" i="1"/>
  <c r="DR782" i="1"/>
  <c r="DS782" i="1"/>
  <c r="DT782" i="1"/>
  <c r="DU782" i="1"/>
  <c r="DV782" i="1"/>
  <c r="DX782" i="1"/>
  <c r="DY782" i="1"/>
  <c r="DZ782" i="1"/>
  <c r="EA782" i="1"/>
  <c r="EB782" i="1"/>
  <c r="BF783" i="1"/>
  <c r="BG783" i="1"/>
  <c r="BH783" i="1"/>
  <c r="BI783" i="1"/>
  <c r="BJ783" i="1"/>
  <c r="BK783" i="1"/>
  <c r="BL783" i="1"/>
  <c r="BM783" i="1"/>
  <c r="BN783" i="1"/>
  <c r="BO783" i="1"/>
  <c r="BP783" i="1"/>
  <c r="BQ783" i="1"/>
  <c r="BR783" i="1"/>
  <c r="BS783" i="1"/>
  <c r="BV783" i="1"/>
  <c r="BW783" i="1"/>
  <c r="BX783" i="1"/>
  <c r="BY783" i="1"/>
  <c r="BZ783" i="1"/>
  <c r="CA783" i="1"/>
  <c r="CB783" i="1"/>
  <c r="CC783" i="1"/>
  <c r="CD783" i="1"/>
  <c r="CE783" i="1"/>
  <c r="CF783" i="1"/>
  <c r="CG783" i="1"/>
  <c r="CH783" i="1"/>
  <c r="CI783" i="1"/>
  <c r="CJ783" i="1"/>
  <c r="CK783" i="1"/>
  <c r="CL783" i="1"/>
  <c r="CM783" i="1"/>
  <c r="CN783" i="1"/>
  <c r="CO783" i="1"/>
  <c r="CP783" i="1"/>
  <c r="CQ783" i="1"/>
  <c r="CR783" i="1"/>
  <c r="CS783" i="1"/>
  <c r="CT783" i="1"/>
  <c r="CU783" i="1"/>
  <c r="CV783" i="1"/>
  <c r="CW783" i="1"/>
  <c r="CX783" i="1"/>
  <c r="CY783" i="1"/>
  <c r="CZ783" i="1"/>
  <c r="DA783" i="1"/>
  <c r="DB783" i="1"/>
  <c r="DE783" i="1"/>
  <c r="DF783" i="1"/>
  <c r="DG783" i="1"/>
  <c r="DH783" i="1"/>
  <c r="DI783" i="1"/>
  <c r="DK783" i="1"/>
  <c r="DL783" i="1"/>
  <c r="DM783" i="1"/>
  <c r="DN783" i="1"/>
  <c r="DO783" i="1"/>
  <c r="DP783" i="1"/>
  <c r="DQ783" i="1"/>
  <c r="DR783" i="1"/>
  <c r="DS783" i="1"/>
  <c r="DT783" i="1"/>
  <c r="DU783" i="1"/>
  <c r="DV783" i="1"/>
  <c r="DX783" i="1"/>
  <c r="DY783" i="1"/>
  <c r="DZ783" i="1"/>
  <c r="EA783" i="1"/>
  <c r="EB783" i="1"/>
  <c r="BF784" i="1"/>
  <c r="BG784" i="1"/>
  <c r="BH784" i="1"/>
  <c r="BI784" i="1"/>
  <c r="BJ784" i="1"/>
  <c r="BK784" i="1"/>
  <c r="BL784" i="1"/>
  <c r="BM784" i="1"/>
  <c r="BN784" i="1"/>
  <c r="BO784" i="1"/>
  <c r="BP784" i="1"/>
  <c r="BQ784" i="1"/>
  <c r="BR784" i="1"/>
  <c r="BS784" i="1"/>
  <c r="BV784" i="1"/>
  <c r="BW784" i="1"/>
  <c r="BX784" i="1"/>
  <c r="BY784" i="1"/>
  <c r="BZ784" i="1"/>
  <c r="CA784" i="1"/>
  <c r="CB784" i="1"/>
  <c r="CC784" i="1"/>
  <c r="CD784" i="1"/>
  <c r="CE784" i="1"/>
  <c r="CF784" i="1"/>
  <c r="CG784" i="1"/>
  <c r="CH784" i="1"/>
  <c r="CI784" i="1"/>
  <c r="CJ784" i="1"/>
  <c r="CK784" i="1"/>
  <c r="CL784" i="1"/>
  <c r="CM784" i="1"/>
  <c r="CN784" i="1"/>
  <c r="CO784" i="1"/>
  <c r="CP784" i="1"/>
  <c r="CQ784" i="1"/>
  <c r="CR784" i="1"/>
  <c r="CS784" i="1"/>
  <c r="CT784" i="1"/>
  <c r="CU784" i="1"/>
  <c r="CV784" i="1"/>
  <c r="CW784" i="1"/>
  <c r="CX784" i="1"/>
  <c r="CY784" i="1"/>
  <c r="CZ784" i="1"/>
  <c r="DA784" i="1"/>
  <c r="DB784" i="1"/>
  <c r="DE784" i="1"/>
  <c r="DF784" i="1"/>
  <c r="DG784" i="1"/>
  <c r="DH784" i="1"/>
  <c r="DI784" i="1"/>
  <c r="DK784" i="1"/>
  <c r="DL784" i="1"/>
  <c r="DM784" i="1"/>
  <c r="DN784" i="1"/>
  <c r="DO784" i="1"/>
  <c r="DP784" i="1"/>
  <c r="DQ784" i="1"/>
  <c r="DR784" i="1"/>
  <c r="DS784" i="1"/>
  <c r="DT784" i="1"/>
  <c r="DU784" i="1"/>
  <c r="DV784" i="1"/>
  <c r="DX784" i="1"/>
  <c r="DY784" i="1"/>
  <c r="DZ784" i="1"/>
  <c r="EA784" i="1"/>
  <c r="EB784" i="1"/>
  <c r="BF785" i="1"/>
  <c r="E108" i="7" s="1"/>
  <c r="BG785" i="1"/>
  <c r="BH785" i="1"/>
  <c r="BI785" i="1"/>
  <c r="BJ785" i="1"/>
  <c r="BK785" i="1"/>
  <c r="BL785" i="1"/>
  <c r="BM785" i="1"/>
  <c r="BN785" i="1"/>
  <c r="BO785" i="1"/>
  <c r="BP785" i="1"/>
  <c r="BQ785" i="1"/>
  <c r="BR785" i="1"/>
  <c r="BS785" i="1"/>
  <c r="BV785" i="1"/>
  <c r="BW785" i="1"/>
  <c r="BX785" i="1"/>
  <c r="BY785" i="1"/>
  <c r="BZ785" i="1"/>
  <c r="CA785" i="1"/>
  <c r="CB785" i="1"/>
  <c r="CC785" i="1"/>
  <c r="CD785" i="1"/>
  <c r="CE785" i="1"/>
  <c r="CF785" i="1"/>
  <c r="CG785" i="1"/>
  <c r="CH785" i="1"/>
  <c r="CI785" i="1"/>
  <c r="CJ785" i="1"/>
  <c r="CK785" i="1"/>
  <c r="CL785" i="1"/>
  <c r="CM785" i="1"/>
  <c r="CN785" i="1"/>
  <c r="CO785" i="1"/>
  <c r="CP785" i="1"/>
  <c r="CQ785" i="1"/>
  <c r="CR785" i="1"/>
  <c r="CS785" i="1"/>
  <c r="CT785" i="1"/>
  <c r="CU785" i="1"/>
  <c r="CV785" i="1"/>
  <c r="CW785" i="1"/>
  <c r="CX785" i="1"/>
  <c r="CY785" i="1"/>
  <c r="CZ785" i="1"/>
  <c r="DA785" i="1"/>
  <c r="DB785" i="1"/>
  <c r="DE785" i="1"/>
  <c r="DF785" i="1"/>
  <c r="DG785" i="1"/>
  <c r="DH785" i="1"/>
  <c r="DI785" i="1"/>
  <c r="DK785" i="1"/>
  <c r="DL785" i="1"/>
  <c r="DM785" i="1"/>
  <c r="DN785" i="1"/>
  <c r="DO785" i="1"/>
  <c r="DP785" i="1"/>
  <c r="DQ785" i="1"/>
  <c r="DR785" i="1"/>
  <c r="DS785" i="1"/>
  <c r="DT785" i="1"/>
  <c r="DU785" i="1"/>
  <c r="DV785" i="1"/>
  <c r="DX785" i="1"/>
  <c r="DY785" i="1"/>
  <c r="DZ785" i="1"/>
  <c r="EA785" i="1"/>
  <c r="EB785" i="1"/>
  <c r="BF786" i="1"/>
  <c r="BG786" i="1"/>
  <c r="BH786" i="1"/>
  <c r="BI786" i="1"/>
  <c r="BJ786" i="1"/>
  <c r="BK786" i="1"/>
  <c r="BL786" i="1"/>
  <c r="BM786" i="1"/>
  <c r="BN786" i="1"/>
  <c r="BO786" i="1"/>
  <c r="BP786" i="1"/>
  <c r="BQ786" i="1"/>
  <c r="BR786" i="1"/>
  <c r="BS786" i="1"/>
  <c r="BV786" i="1"/>
  <c r="BW786" i="1"/>
  <c r="BX786" i="1"/>
  <c r="BY786" i="1"/>
  <c r="BZ786" i="1"/>
  <c r="CA786" i="1"/>
  <c r="CB786" i="1"/>
  <c r="CC786" i="1"/>
  <c r="CD786" i="1"/>
  <c r="CE786" i="1"/>
  <c r="CF786" i="1"/>
  <c r="CG786" i="1"/>
  <c r="CH786" i="1"/>
  <c r="CI786" i="1"/>
  <c r="CJ786" i="1"/>
  <c r="CK786" i="1"/>
  <c r="CL786" i="1"/>
  <c r="CM786" i="1"/>
  <c r="CN786" i="1"/>
  <c r="CO786" i="1"/>
  <c r="CP786" i="1"/>
  <c r="CQ786" i="1"/>
  <c r="CR786" i="1"/>
  <c r="CS786" i="1"/>
  <c r="CT786" i="1"/>
  <c r="CU786" i="1"/>
  <c r="CV786" i="1"/>
  <c r="CW786" i="1"/>
  <c r="CX786" i="1"/>
  <c r="CY786" i="1"/>
  <c r="CZ786" i="1"/>
  <c r="DA786" i="1"/>
  <c r="DB786" i="1"/>
  <c r="DE786" i="1"/>
  <c r="DF786" i="1"/>
  <c r="DG786" i="1"/>
  <c r="DH786" i="1"/>
  <c r="DI786" i="1"/>
  <c r="DK786" i="1"/>
  <c r="DL786" i="1"/>
  <c r="DM786" i="1"/>
  <c r="DN786" i="1"/>
  <c r="DO786" i="1"/>
  <c r="DP786" i="1"/>
  <c r="DQ786" i="1"/>
  <c r="DR786" i="1"/>
  <c r="DS786" i="1"/>
  <c r="DT786" i="1"/>
  <c r="DU786" i="1"/>
  <c r="DV786" i="1"/>
  <c r="DX786" i="1"/>
  <c r="DY786" i="1"/>
  <c r="DZ786" i="1"/>
  <c r="EA786" i="1"/>
  <c r="EB786" i="1"/>
  <c r="BF787" i="1"/>
  <c r="BG787" i="1"/>
  <c r="BH787" i="1"/>
  <c r="BI787" i="1"/>
  <c r="BJ787" i="1"/>
  <c r="BK787" i="1"/>
  <c r="BL787" i="1"/>
  <c r="BM787" i="1"/>
  <c r="BN787" i="1"/>
  <c r="BO787" i="1"/>
  <c r="BP787" i="1"/>
  <c r="BQ787" i="1"/>
  <c r="BR787" i="1"/>
  <c r="BS787" i="1"/>
  <c r="BV787" i="1"/>
  <c r="BW787" i="1"/>
  <c r="BX787" i="1"/>
  <c r="BY787" i="1"/>
  <c r="BZ787" i="1"/>
  <c r="CA787" i="1"/>
  <c r="CB787" i="1"/>
  <c r="CC787" i="1"/>
  <c r="CD787" i="1"/>
  <c r="CE787" i="1"/>
  <c r="CF787" i="1"/>
  <c r="CG787" i="1"/>
  <c r="CH787" i="1"/>
  <c r="CI787" i="1"/>
  <c r="CJ787" i="1"/>
  <c r="CK787" i="1"/>
  <c r="CL787" i="1"/>
  <c r="CM787" i="1"/>
  <c r="CN787" i="1"/>
  <c r="CO787" i="1"/>
  <c r="CP787" i="1"/>
  <c r="CQ787" i="1"/>
  <c r="CR787" i="1"/>
  <c r="CS787" i="1"/>
  <c r="CT787" i="1"/>
  <c r="CU787" i="1"/>
  <c r="CV787" i="1"/>
  <c r="CW787" i="1"/>
  <c r="CX787" i="1"/>
  <c r="CY787" i="1"/>
  <c r="CZ787" i="1"/>
  <c r="DA787" i="1"/>
  <c r="DB787" i="1"/>
  <c r="DE787" i="1"/>
  <c r="DF787" i="1"/>
  <c r="DG787" i="1"/>
  <c r="DH787" i="1"/>
  <c r="DI787" i="1"/>
  <c r="DK787" i="1"/>
  <c r="DL787" i="1"/>
  <c r="DM787" i="1"/>
  <c r="DN787" i="1"/>
  <c r="DO787" i="1"/>
  <c r="DP787" i="1"/>
  <c r="DQ787" i="1"/>
  <c r="DR787" i="1"/>
  <c r="DS787" i="1"/>
  <c r="DT787" i="1"/>
  <c r="DU787" i="1"/>
  <c r="DV787" i="1"/>
  <c r="DX787" i="1"/>
  <c r="DY787" i="1"/>
  <c r="DZ787" i="1"/>
  <c r="EA787" i="1"/>
  <c r="EB787" i="1"/>
  <c r="BF788" i="1"/>
  <c r="BG788" i="1"/>
  <c r="BH788" i="1"/>
  <c r="BI788" i="1"/>
  <c r="BJ788" i="1"/>
  <c r="BK788" i="1"/>
  <c r="BL788" i="1"/>
  <c r="BM788" i="1"/>
  <c r="BN788" i="1"/>
  <c r="BO788" i="1"/>
  <c r="BP788" i="1"/>
  <c r="BQ788" i="1"/>
  <c r="BR788" i="1"/>
  <c r="BS788" i="1"/>
  <c r="BV788" i="1"/>
  <c r="BW788" i="1"/>
  <c r="BX788" i="1"/>
  <c r="BY788" i="1"/>
  <c r="BZ788" i="1"/>
  <c r="CA788" i="1"/>
  <c r="CB788" i="1"/>
  <c r="CC788" i="1"/>
  <c r="CD788" i="1"/>
  <c r="CE788" i="1"/>
  <c r="CF788" i="1"/>
  <c r="CG788" i="1"/>
  <c r="CH788" i="1"/>
  <c r="CI788" i="1"/>
  <c r="CJ788" i="1"/>
  <c r="CK788" i="1"/>
  <c r="CL788" i="1"/>
  <c r="CM788" i="1"/>
  <c r="CN788" i="1"/>
  <c r="CO788" i="1"/>
  <c r="CP788" i="1"/>
  <c r="CQ788" i="1"/>
  <c r="CR788" i="1"/>
  <c r="CS788" i="1"/>
  <c r="CT788" i="1"/>
  <c r="CU788" i="1"/>
  <c r="CV788" i="1"/>
  <c r="CW788" i="1"/>
  <c r="CX788" i="1"/>
  <c r="CY788" i="1"/>
  <c r="CZ788" i="1"/>
  <c r="DA788" i="1"/>
  <c r="DB788" i="1"/>
  <c r="DE788" i="1"/>
  <c r="DF788" i="1"/>
  <c r="DG788" i="1"/>
  <c r="DH788" i="1"/>
  <c r="DI788" i="1"/>
  <c r="DK788" i="1"/>
  <c r="DL788" i="1"/>
  <c r="DM788" i="1"/>
  <c r="DN788" i="1"/>
  <c r="DO788" i="1"/>
  <c r="DP788" i="1"/>
  <c r="DQ788" i="1"/>
  <c r="DR788" i="1"/>
  <c r="DS788" i="1"/>
  <c r="DT788" i="1"/>
  <c r="DU788" i="1"/>
  <c r="DV788" i="1"/>
  <c r="DX788" i="1"/>
  <c r="DY788" i="1"/>
  <c r="DZ788" i="1"/>
  <c r="EA788" i="1"/>
  <c r="EB788" i="1"/>
  <c r="BF789" i="1"/>
  <c r="E112" i="7" s="1"/>
  <c r="BG789" i="1"/>
  <c r="BH789" i="1"/>
  <c r="BI789" i="1"/>
  <c r="BJ789" i="1"/>
  <c r="BK789" i="1"/>
  <c r="BL789" i="1"/>
  <c r="BM789" i="1"/>
  <c r="BN789" i="1"/>
  <c r="BO789" i="1"/>
  <c r="BP789" i="1"/>
  <c r="BQ789" i="1"/>
  <c r="BR789" i="1"/>
  <c r="BS789" i="1"/>
  <c r="BV789" i="1"/>
  <c r="BW789" i="1"/>
  <c r="BX789" i="1"/>
  <c r="BY789" i="1"/>
  <c r="BZ789" i="1"/>
  <c r="CA789" i="1"/>
  <c r="CB789" i="1"/>
  <c r="CC789" i="1"/>
  <c r="CD789" i="1"/>
  <c r="CE789" i="1"/>
  <c r="CF789" i="1"/>
  <c r="CG789" i="1"/>
  <c r="CH789" i="1"/>
  <c r="CI789" i="1"/>
  <c r="CJ789" i="1"/>
  <c r="CK789" i="1"/>
  <c r="CL789" i="1"/>
  <c r="CM789" i="1"/>
  <c r="CN789" i="1"/>
  <c r="CO789" i="1"/>
  <c r="CP789" i="1"/>
  <c r="CQ789" i="1"/>
  <c r="CR789" i="1"/>
  <c r="CS789" i="1"/>
  <c r="CT789" i="1"/>
  <c r="CU789" i="1"/>
  <c r="CV789" i="1"/>
  <c r="CW789" i="1"/>
  <c r="CX789" i="1"/>
  <c r="CY789" i="1"/>
  <c r="CZ789" i="1"/>
  <c r="DA789" i="1"/>
  <c r="DB789" i="1"/>
  <c r="DE789" i="1"/>
  <c r="DF789" i="1"/>
  <c r="DG789" i="1"/>
  <c r="DH789" i="1"/>
  <c r="DI789" i="1"/>
  <c r="DK789" i="1"/>
  <c r="DL789" i="1"/>
  <c r="DM789" i="1"/>
  <c r="DN789" i="1"/>
  <c r="DO789" i="1"/>
  <c r="DP789" i="1"/>
  <c r="DQ789" i="1"/>
  <c r="DR789" i="1"/>
  <c r="DS789" i="1"/>
  <c r="DT789" i="1"/>
  <c r="DU789" i="1"/>
  <c r="DV789" i="1"/>
  <c r="DX789" i="1"/>
  <c r="DY789" i="1"/>
  <c r="DZ789" i="1"/>
  <c r="EA789" i="1"/>
  <c r="EB789" i="1"/>
  <c r="BF790" i="1"/>
  <c r="BG790" i="1"/>
  <c r="BH790" i="1"/>
  <c r="BI790" i="1"/>
  <c r="BJ790" i="1"/>
  <c r="BK790" i="1"/>
  <c r="BL790" i="1"/>
  <c r="BM790" i="1"/>
  <c r="BN790" i="1"/>
  <c r="BO790" i="1"/>
  <c r="BP790" i="1"/>
  <c r="BQ790" i="1"/>
  <c r="BR790" i="1"/>
  <c r="BS790" i="1"/>
  <c r="BV790" i="1"/>
  <c r="BW790" i="1"/>
  <c r="BX790" i="1"/>
  <c r="BY790" i="1"/>
  <c r="BZ790" i="1"/>
  <c r="CA790" i="1"/>
  <c r="CB790" i="1"/>
  <c r="CC790" i="1"/>
  <c r="CD790" i="1"/>
  <c r="CE790" i="1"/>
  <c r="CF790" i="1"/>
  <c r="CG790" i="1"/>
  <c r="CH790" i="1"/>
  <c r="CI790" i="1"/>
  <c r="CJ790" i="1"/>
  <c r="CK790" i="1"/>
  <c r="CL790" i="1"/>
  <c r="CM790" i="1"/>
  <c r="CN790" i="1"/>
  <c r="CO790" i="1"/>
  <c r="CP790" i="1"/>
  <c r="CQ790" i="1"/>
  <c r="CR790" i="1"/>
  <c r="CS790" i="1"/>
  <c r="CT790" i="1"/>
  <c r="CU790" i="1"/>
  <c r="CV790" i="1"/>
  <c r="CW790" i="1"/>
  <c r="CX790" i="1"/>
  <c r="CY790" i="1"/>
  <c r="CZ790" i="1"/>
  <c r="DA790" i="1"/>
  <c r="DB790" i="1"/>
  <c r="DE790" i="1"/>
  <c r="DF790" i="1"/>
  <c r="DG790" i="1"/>
  <c r="DH790" i="1"/>
  <c r="DI790" i="1"/>
  <c r="DK790" i="1"/>
  <c r="DL790" i="1"/>
  <c r="DM790" i="1"/>
  <c r="DN790" i="1"/>
  <c r="DO790" i="1"/>
  <c r="DP790" i="1"/>
  <c r="DQ790" i="1"/>
  <c r="DR790" i="1"/>
  <c r="DS790" i="1"/>
  <c r="DT790" i="1"/>
  <c r="DU790" i="1"/>
  <c r="DV790" i="1"/>
  <c r="DX790" i="1"/>
  <c r="DY790" i="1"/>
  <c r="DZ790" i="1"/>
  <c r="EA790" i="1"/>
  <c r="EB790" i="1"/>
  <c r="BF791" i="1"/>
  <c r="BG791" i="1"/>
  <c r="BH791" i="1"/>
  <c r="BI791" i="1"/>
  <c r="BJ791" i="1"/>
  <c r="BK791" i="1"/>
  <c r="BL791" i="1"/>
  <c r="BM791" i="1"/>
  <c r="BN791" i="1"/>
  <c r="BO791" i="1"/>
  <c r="BP791" i="1"/>
  <c r="BQ791" i="1"/>
  <c r="BR791" i="1"/>
  <c r="BS791" i="1"/>
  <c r="BV791" i="1"/>
  <c r="BW791" i="1"/>
  <c r="BX791" i="1"/>
  <c r="BY791" i="1"/>
  <c r="BZ791" i="1"/>
  <c r="CA791" i="1"/>
  <c r="CB791" i="1"/>
  <c r="CC791" i="1"/>
  <c r="CD791" i="1"/>
  <c r="CE791" i="1"/>
  <c r="CF791" i="1"/>
  <c r="CG791" i="1"/>
  <c r="CH791" i="1"/>
  <c r="CI791" i="1"/>
  <c r="CJ791" i="1"/>
  <c r="CK791" i="1"/>
  <c r="CL791" i="1"/>
  <c r="CM791" i="1"/>
  <c r="CN791" i="1"/>
  <c r="CO791" i="1"/>
  <c r="CP791" i="1"/>
  <c r="CQ791" i="1"/>
  <c r="CR791" i="1"/>
  <c r="CS791" i="1"/>
  <c r="CT791" i="1"/>
  <c r="CU791" i="1"/>
  <c r="CV791" i="1"/>
  <c r="CW791" i="1"/>
  <c r="CX791" i="1"/>
  <c r="CY791" i="1"/>
  <c r="CZ791" i="1"/>
  <c r="DA791" i="1"/>
  <c r="DB791" i="1"/>
  <c r="DE791" i="1"/>
  <c r="DF791" i="1"/>
  <c r="DG791" i="1"/>
  <c r="DH791" i="1"/>
  <c r="DI791" i="1"/>
  <c r="DK791" i="1"/>
  <c r="DL791" i="1"/>
  <c r="DM791" i="1"/>
  <c r="DN791" i="1"/>
  <c r="DO791" i="1"/>
  <c r="DP791" i="1"/>
  <c r="DQ791" i="1"/>
  <c r="DR791" i="1"/>
  <c r="DS791" i="1"/>
  <c r="DT791" i="1"/>
  <c r="DU791" i="1"/>
  <c r="DV791" i="1"/>
  <c r="DX791" i="1"/>
  <c r="DY791" i="1"/>
  <c r="DZ791" i="1"/>
  <c r="EA791" i="1"/>
  <c r="EB791" i="1"/>
  <c r="BF792" i="1"/>
  <c r="BG792" i="1"/>
  <c r="BH792" i="1"/>
  <c r="BI792" i="1"/>
  <c r="BJ792" i="1"/>
  <c r="BK792" i="1"/>
  <c r="BL792" i="1"/>
  <c r="BM792" i="1"/>
  <c r="BN792" i="1"/>
  <c r="BO792" i="1"/>
  <c r="BP792" i="1"/>
  <c r="BQ792" i="1"/>
  <c r="BR792" i="1"/>
  <c r="BS792" i="1"/>
  <c r="BV792" i="1"/>
  <c r="BW792" i="1"/>
  <c r="BX792" i="1"/>
  <c r="BY792" i="1"/>
  <c r="BZ792" i="1"/>
  <c r="CA792" i="1"/>
  <c r="CB792" i="1"/>
  <c r="CC792" i="1"/>
  <c r="CD792" i="1"/>
  <c r="CE792" i="1"/>
  <c r="CF792" i="1"/>
  <c r="CG792" i="1"/>
  <c r="CH792" i="1"/>
  <c r="CI792" i="1"/>
  <c r="CJ792" i="1"/>
  <c r="CK792" i="1"/>
  <c r="CL792" i="1"/>
  <c r="CM792" i="1"/>
  <c r="CN792" i="1"/>
  <c r="CO792" i="1"/>
  <c r="CP792" i="1"/>
  <c r="CQ792" i="1"/>
  <c r="CR792" i="1"/>
  <c r="CS792" i="1"/>
  <c r="CT792" i="1"/>
  <c r="CU792" i="1"/>
  <c r="CV792" i="1"/>
  <c r="CW792" i="1"/>
  <c r="CX792" i="1"/>
  <c r="CY792" i="1"/>
  <c r="CZ792" i="1"/>
  <c r="DA792" i="1"/>
  <c r="DB792" i="1"/>
  <c r="DE792" i="1"/>
  <c r="DF792" i="1"/>
  <c r="DG792" i="1"/>
  <c r="DH792" i="1"/>
  <c r="DI792" i="1"/>
  <c r="DK792" i="1"/>
  <c r="DL792" i="1"/>
  <c r="DM792" i="1"/>
  <c r="DN792" i="1"/>
  <c r="DO792" i="1"/>
  <c r="DP792" i="1"/>
  <c r="DQ792" i="1"/>
  <c r="DR792" i="1"/>
  <c r="DS792" i="1"/>
  <c r="DT792" i="1"/>
  <c r="DU792" i="1"/>
  <c r="DV792" i="1"/>
  <c r="DX792" i="1"/>
  <c r="DY792" i="1"/>
  <c r="DZ792" i="1"/>
  <c r="EA792" i="1"/>
  <c r="EB792" i="1"/>
  <c r="BF793" i="1"/>
  <c r="E116" i="7" s="1"/>
  <c r="BG793" i="1"/>
  <c r="BH793" i="1"/>
  <c r="BI793" i="1"/>
  <c r="BJ793" i="1"/>
  <c r="BK793" i="1"/>
  <c r="BL793" i="1"/>
  <c r="BM793" i="1"/>
  <c r="BN793" i="1"/>
  <c r="BO793" i="1"/>
  <c r="BP793" i="1"/>
  <c r="BQ793" i="1"/>
  <c r="BR793" i="1"/>
  <c r="BS793" i="1"/>
  <c r="BV793" i="1"/>
  <c r="BW793" i="1"/>
  <c r="BX793" i="1"/>
  <c r="BY793" i="1"/>
  <c r="BZ793" i="1"/>
  <c r="CA793" i="1"/>
  <c r="CB793" i="1"/>
  <c r="CC793" i="1"/>
  <c r="CD793" i="1"/>
  <c r="CE793" i="1"/>
  <c r="CF793" i="1"/>
  <c r="CG793" i="1"/>
  <c r="CH793" i="1"/>
  <c r="CI793" i="1"/>
  <c r="CJ793" i="1"/>
  <c r="CK793" i="1"/>
  <c r="CL793" i="1"/>
  <c r="CM793" i="1"/>
  <c r="CN793" i="1"/>
  <c r="CO793" i="1"/>
  <c r="CP793" i="1"/>
  <c r="CQ793" i="1"/>
  <c r="CR793" i="1"/>
  <c r="CS793" i="1"/>
  <c r="CT793" i="1"/>
  <c r="CU793" i="1"/>
  <c r="CV793" i="1"/>
  <c r="CW793" i="1"/>
  <c r="CX793" i="1"/>
  <c r="CY793" i="1"/>
  <c r="CZ793" i="1"/>
  <c r="DA793" i="1"/>
  <c r="DB793" i="1"/>
  <c r="DE793" i="1"/>
  <c r="DF793" i="1"/>
  <c r="DG793" i="1"/>
  <c r="DH793" i="1"/>
  <c r="DI793" i="1"/>
  <c r="DK793" i="1"/>
  <c r="DL793" i="1"/>
  <c r="DM793" i="1"/>
  <c r="DN793" i="1"/>
  <c r="DO793" i="1"/>
  <c r="DP793" i="1"/>
  <c r="DQ793" i="1"/>
  <c r="DR793" i="1"/>
  <c r="DS793" i="1"/>
  <c r="DT793" i="1"/>
  <c r="DU793" i="1"/>
  <c r="DV793" i="1"/>
  <c r="DX793" i="1"/>
  <c r="DY793" i="1"/>
  <c r="DZ793" i="1"/>
  <c r="EA793" i="1"/>
  <c r="EB793" i="1"/>
  <c r="BF794" i="1"/>
  <c r="BG794" i="1"/>
  <c r="BH794" i="1"/>
  <c r="BI794" i="1"/>
  <c r="BJ794" i="1"/>
  <c r="BK794" i="1"/>
  <c r="BL794" i="1"/>
  <c r="BM794" i="1"/>
  <c r="BN794" i="1"/>
  <c r="BO794" i="1"/>
  <c r="BP794" i="1"/>
  <c r="BQ794" i="1"/>
  <c r="BR794" i="1"/>
  <c r="BS794" i="1"/>
  <c r="BV794" i="1"/>
  <c r="BW794" i="1"/>
  <c r="BX794" i="1"/>
  <c r="BY794" i="1"/>
  <c r="BZ794" i="1"/>
  <c r="CA794" i="1"/>
  <c r="CB794" i="1"/>
  <c r="CC794" i="1"/>
  <c r="CD794" i="1"/>
  <c r="CE794" i="1"/>
  <c r="CF794" i="1"/>
  <c r="CG794" i="1"/>
  <c r="CH794" i="1"/>
  <c r="CI794" i="1"/>
  <c r="CJ794" i="1"/>
  <c r="CK794" i="1"/>
  <c r="CL794" i="1"/>
  <c r="CM794" i="1"/>
  <c r="CN794" i="1"/>
  <c r="CO794" i="1"/>
  <c r="CP794" i="1"/>
  <c r="CQ794" i="1"/>
  <c r="CR794" i="1"/>
  <c r="CS794" i="1"/>
  <c r="CT794" i="1"/>
  <c r="CU794" i="1"/>
  <c r="CV794" i="1"/>
  <c r="CW794" i="1"/>
  <c r="CX794" i="1"/>
  <c r="CY794" i="1"/>
  <c r="CZ794" i="1"/>
  <c r="DA794" i="1"/>
  <c r="DB794" i="1"/>
  <c r="DE794" i="1"/>
  <c r="DF794" i="1"/>
  <c r="DG794" i="1"/>
  <c r="DH794" i="1"/>
  <c r="DI794" i="1"/>
  <c r="DK794" i="1"/>
  <c r="DL794" i="1"/>
  <c r="DM794" i="1"/>
  <c r="DN794" i="1"/>
  <c r="DO794" i="1"/>
  <c r="DP794" i="1"/>
  <c r="DQ794" i="1"/>
  <c r="DR794" i="1"/>
  <c r="DS794" i="1"/>
  <c r="DT794" i="1"/>
  <c r="DU794" i="1"/>
  <c r="DV794" i="1"/>
  <c r="DX794" i="1"/>
  <c r="DY794" i="1"/>
  <c r="DZ794" i="1"/>
  <c r="EA794" i="1"/>
  <c r="EB794" i="1"/>
  <c r="BF795" i="1"/>
  <c r="BG795" i="1"/>
  <c r="BH795" i="1"/>
  <c r="BI795" i="1"/>
  <c r="BJ795" i="1"/>
  <c r="BK795" i="1"/>
  <c r="BL795" i="1"/>
  <c r="BM795" i="1"/>
  <c r="BN795" i="1"/>
  <c r="BO795" i="1"/>
  <c r="BP795" i="1"/>
  <c r="BQ795" i="1"/>
  <c r="BR795" i="1"/>
  <c r="BS795" i="1"/>
  <c r="BV795" i="1"/>
  <c r="BW795" i="1"/>
  <c r="BX795" i="1"/>
  <c r="BY795" i="1"/>
  <c r="BZ795" i="1"/>
  <c r="CA795" i="1"/>
  <c r="CB795" i="1"/>
  <c r="CC795" i="1"/>
  <c r="CD795" i="1"/>
  <c r="CE795" i="1"/>
  <c r="CF795" i="1"/>
  <c r="CG795" i="1"/>
  <c r="CH795" i="1"/>
  <c r="CI795" i="1"/>
  <c r="CJ795" i="1"/>
  <c r="CK795" i="1"/>
  <c r="CL795" i="1"/>
  <c r="CM795" i="1"/>
  <c r="CN795" i="1"/>
  <c r="CO795" i="1"/>
  <c r="CP795" i="1"/>
  <c r="CQ795" i="1"/>
  <c r="CR795" i="1"/>
  <c r="CS795" i="1"/>
  <c r="CT795" i="1"/>
  <c r="CU795" i="1"/>
  <c r="CV795" i="1"/>
  <c r="CW795" i="1"/>
  <c r="CX795" i="1"/>
  <c r="CY795" i="1"/>
  <c r="CZ795" i="1"/>
  <c r="DA795" i="1"/>
  <c r="DB795" i="1"/>
  <c r="DE795" i="1"/>
  <c r="DF795" i="1"/>
  <c r="DG795" i="1"/>
  <c r="DH795" i="1"/>
  <c r="DI795" i="1"/>
  <c r="DK795" i="1"/>
  <c r="DL795" i="1"/>
  <c r="DM795" i="1"/>
  <c r="DN795" i="1"/>
  <c r="DO795" i="1"/>
  <c r="DP795" i="1"/>
  <c r="DQ795" i="1"/>
  <c r="DR795" i="1"/>
  <c r="DS795" i="1"/>
  <c r="DT795" i="1"/>
  <c r="DU795" i="1"/>
  <c r="DV795" i="1"/>
  <c r="DX795" i="1"/>
  <c r="DY795" i="1"/>
  <c r="DZ795" i="1"/>
  <c r="EA795" i="1"/>
  <c r="EB795" i="1"/>
  <c r="BF796" i="1"/>
  <c r="BG796" i="1"/>
  <c r="BH796" i="1"/>
  <c r="BI796" i="1"/>
  <c r="BJ796" i="1"/>
  <c r="BK796" i="1"/>
  <c r="BL796" i="1"/>
  <c r="BM796" i="1"/>
  <c r="BN796" i="1"/>
  <c r="BO796" i="1"/>
  <c r="BP796" i="1"/>
  <c r="BQ796" i="1"/>
  <c r="BR796" i="1"/>
  <c r="BS796" i="1"/>
  <c r="BV796" i="1"/>
  <c r="BW796" i="1"/>
  <c r="BX796" i="1"/>
  <c r="BY796" i="1"/>
  <c r="BZ796" i="1"/>
  <c r="CA796" i="1"/>
  <c r="CB796" i="1"/>
  <c r="CC796" i="1"/>
  <c r="CD796" i="1"/>
  <c r="CE796" i="1"/>
  <c r="CF796" i="1"/>
  <c r="CG796" i="1"/>
  <c r="CH796" i="1"/>
  <c r="CI796" i="1"/>
  <c r="CJ796" i="1"/>
  <c r="CK796" i="1"/>
  <c r="CL796" i="1"/>
  <c r="CM796" i="1"/>
  <c r="CN796" i="1"/>
  <c r="CO796" i="1"/>
  <c r="CP796" i="1"/>
  <c r="CQ796" i="1"/>
  <c r="CR796" i="1"/>
  <c r="CS796" i="1"/>
  <c r="CT796" i="1"/>
  <c r="CU796" i="1"/>
  <c r="CV796" i="1"/>
  <c r="CW796" i="1"/>
  <c r="CX796" i="1"/>
  <c r="CY796" i="1"/>
  <c r="CZ796" i="1"/>
  <c r="DA796" i="1"/>
  <c r="DB796" i="1"/>
  <c r="DE796" i="1"/>
  <c r="DF796" i="1"/>
  <c r="DG796" i="1"/>
  <c r="DH796" i="1"/>
  <c r="DI796" i="1"/>
  <c r="DK796" i="1"/>
  <c r="DL796" i="1"/>
  <c r="DM796" i="1"/>
  <c r="DN796" i="1"/>
  <c r="DO796" i="1"/>
  <c r="DP796" i="1"/>
  <c r="DQ796" i="1"/>
  <c r="DR796" i="1"/>
  <c r="DS796" i="1"/>
  <c r="DT796" i="1"/>
  <c r="DU796" i="1"/>
  <c r="DV796" i="1"/>
  <c r="DX796" i="1"/>
  <c r="DY796" i="1"/>
  <c r="DZ796" i="1"/>
  <c r="EA796" i="1"/>
  <c r="EB796" i="1"/>
  <c r="BF797" i="1"/>
  <c r="E120" i="7" s="1"/>
  <c r="BG797" i="1"/>
  <c r="BH797" i="1"/>
  <c r="BI797" i="1"/>
  <c r="BJ797" i="1"/>
  <c r="BK797" i="1"/>
  <c r="BL797" i="1"/>
  <c r="BM797" i="1"/>
  <c r="BN797" i="1"/>
  <c r="BO797" i="1"/>
  <c r="BP797" i="1"/>
  <c r="BQ797" i="1"/>
  <c r="BR797" i="1"/>
  <c r="BS797" i="1"/>
  <c r="BV797" i="1"/>
  <c r="BW797" i="1"/>
  <c r="BX797" i="1"/>
  <c r="BY797" i="1"/>
  <c r="BZ797" i="1"/>
  <c r="CA797" i="1"/>
  <c r="CB797" i="1"/>
  <c r="CC797" i="1"/>
  <c r="CD797" i="1"/>
  <c r="CE797" i="1"/>
  <c r="CF797" i="1"/>
  <c r="CG797" i="1"/>
  <c r="CH797" i="1"/>
  <c r="CI797" i="1"/>
  <c r="CJ797" i="1"/>
  <c r="CK797" i="1"/>
  <c r="CL797" i="1"/>
  <c r="CM797" i="1"/>
  <c r="CN797" i="1"/>
  <c r="CO797" i="1"/>
  <c r="CP797" i="1"/>
  <c r="CQ797" i="1"/>
  <c r="CR797" i="1"/>
  <c r="CS797" i="1"/>
  <c r="CT797" i="1"/>
  <c r="CU797" i="1"/>
  <c r="CV797" i="1"/>
  <c r="CW797" i="1"/>
  <c r="CX797" i="1"/>
  <c r="CY797" i="1"/>
  <c r="CZ797" i="1"/>
  <c r="DA797" i="1"/>
  <c r="DB797" i="1"/>
  <c r="DE797" i="1"/>
  <c r="DF797" i="1"/>
  <c r="DG797" i="1"/>
  <c r="DH797" i="1"/>
  <c r="DI797" i="1"/>
  <c r="DK797" i="1"/>
  <c r="DL797" i="1"/>
  <c r="DM797" i="1"/>
  <c r="DN797" i="1"/>
  <c r="DO797" i="1"/>
  <c r="DP797" i="1"/>
  <c r="DQ797" i="1"/>
  <c r="DR797" i="1"/>
  <c r="DS797" i="1"/>
  <c r="DT797" i="1"/>
  <c r="DU797" i="1"/>
  <c r="DV797" i="1"/>
  <c r="DX797" i="1"/>
  <c r="DY797" i="1"/>
  <c r="DZ797" i="1"/>
  <c r="EA797" i="1"/>
  <c r="EB797" i="1"/>
  <c r="BF798" i="1"/>
  <c r="BG798" i="1"/>
  <c r="BH798" i="1"/>
  <c r="BI798" i="1"/>
  <c r="BJ798" i="1"/>
  <c r="BK798" i="1"/>
  <c r="BL798" i="1"/>
  <c r="BM798" i="1"/>
  <c r="BN798" i="1"/>
  <c r="BO798" i="1"/>
  <c r="BP798" i="1"/>
  <c r="BQ798" i="1"/>
  <c r="BR798" i="1"/>
  <c r="BS798" i="1"/>
  <c r="BV798" i="1"/>
  <c r="BW798" i="1"/>
  <c r="BX798" i="1"/>
  <c r="BY798" i="1"/>
  <c r="BZ798" i="1"/>
  <c r="CA798" i="1"/>
  <c r="CB798" i="1"/>
  <c r="CC798" i="1"/>
  <c r="CD798" i="1"/>
  <c r="CE798" i="1"/>
  <c r="CF798" i="1"/>
  <c r="CG798" i="1"/>
  <c r="CH798" i="1"/>
  <c r="CI798" i="1"/>
  <c r="CJ798" i="1"/>
  <c r="CK798" i="1"/>
  <c r="CL798" i="1"/>
  <c r="CM798" i="1"/>
  <c r="CN798" i="1"/>
  <c r="CO798" i="1"/>
  <c r="CP798" i="1"/>
  <c r="CQ798" i="1"/>
  <c r="CR798" i="1"/>
  <c r="CS798" i="1"/>
  <c r="CT798" i="1"/>
  <c r="CU798" i="1"/>
  <c r="CV798" i="1"/>
  <c r="CW798" i="1"/>
  <c r="CX798" i="1"/>
  <c r="CY798" i="1"/>
  <c r="CZ798" i="1"/>
  <c r="DA798" i="1"/>
  <c r="DB798" i="1"/>
  <c r="DE798" i="1"/>
  <c r="DF798" i="1"/>
  <c r="DG798" i="1"/>
  <c r="DH798" i="1"/>
  <c r="DI798" i="1"/>
  <c r="DK798" i="1"/>
  <c r="DL798" i="1"/>
  <c r="DM798" i="1"/>
  <c r="DN798" i="1"/>
  <c r="DO798" i="1"/>
  <c r="DP798" i="1"/>
  <c r="DQ798" i="1"/>
  <c r="DR798" i="1"/>
  <c r="DS798" i="1"/>
  <c r="DT798" i="1"/>
  <c r="DU798" i="1"/>
  <c r="DV798" i="1"/>
  <c r="DX798" i="1"/>
  <c r="DY798" i="1"/>
  <c r="DZ798" i="1"/>
  <c r="EA798" i="1"/>
  <c r="EB798" i="1"/>
  <c r="BF799" i="1"/>
  <c r="BG799" i="1"/>
  <c r="BH799" i="1"/>
  <c r="BI799" i="1"/>
  <c r="BJ799" i="1"/>
  <c r="BK799" i="1"/>
  <c r="BL799" i="1"/>
  <c r="BM799" i="1"/>
  <c r="BN799" i="1"/>
  <c r="BO799" i="1"/>
  <c r="BP799" i="1"/>
  <c r="BQ799" i="1"/>
  <c r="BR799" i="1"/>
  <c r="BS799" i="1"/>
  <c r="BV799" i="1"/>
  <c r="BW799" i="1"/>
  <c r="BX799" i="1"/>
  <c r="BY799" i="1"/>
  <c r="BZ799" i="1"/>
  <c r="CA799" i="1"/>
  <c r="CB799" i="1"/>
  <c r="CC799" i="1"/>
  <c r="CD799" i="1"/>
  <c r="CE799" i="1"/>
  <c r="CF799" i="1"/>
  <c r="CG799" i="1"/>
  <c r="CH799" i="1"/>
  <c r="CI799" i="1"/>
  <c r="CJ799" i="1"/>
  <c r="CK799" i="1"/>
  <c r="CL799" i="1"/>
  <c r="CM799" i="1"/>
  <c r="CN799" i="1"/>
  <c r="CO799" i="1"/>
  <c r="CP799" i="1"/>
  <c r="CQ799" i="1"/>
  <c r="CR799" i="1"/>
  <c r="CS799" i="1"/>
  <c r="CT799" i="1"/>
  <c r="CU799" i="1"/>
  <c r="CV799" i="1"/>
  <c r="CW799" i="1"/>
  <c r="CX799" i="1"/>
  <c r="CY799" i="1"/>
  <c r="CZ799" i="1"/>
  <c r="DA799" i="1"/>
  <c r="DB799" i="1"/>
  <c r="DE799" i="1"/>
  <c r="DF799" i="1"/>
  <c r="DG799" i="1"/>
  <c r="DH799" i="1"/>
  <c r="DI799" i="1"/>
  <c r="DK799" i="1"/>
  <c r="DL799" i="1"/>
  <c r="DM799" i="1"/>
  <c r="DN799" i="1"/>
  <c r="DO799" i="1"/>
  <c r="DP799" i="1"/>
  <c r="DQ799" i="1"/>
  <c r="DR799" i="1"/>
  <c r="DS799" i="1"/>
  <c r="DT799" i="1"/>
  <c r="DU799" i="1"/>
  <c r="DV799" i="1"/>
  <c r="DX799" i="1"/>
  <c r="DY799" i="1"/>
  <c r="DZ799" i="1"/>
  <c r="EA799" i="1"/>
  <c r="EB799" i="1"/>
  <c r="BF800" i="1"/>
  <c r="BG800" i="1"/>
  <c r="BH800" i="1"/>
  <c r="BI800" i="1"/>
  <c r="BJ800" i="1"/>
  <c r="BK800" i="1"/>
  <c r="BL800" i="1"/>
  <c r="BM800" i="1"/>
  <c r="BN800" i="1"/>
  <c r="BO800" i="1"/>
  <c r="BP800" i="1"/>
  <c r="BQ800" i="1"/>
  <c r="BR800" i="1"/>
  <c r="BS800" i="1"/>
  <c r="BV800" i="1"/>
  <c r="BW800" i="1"/>
  <c r="BX800" i="1"/>
  <c r="BY800" i="1"/>
  <c r="BZ800" i="1"/>
  <c r="CA800" i="1"/>
  <c r="CB800" i="1"/>
  <c r="CC800" i="1"/>
  <c r="CD800" i="1"/>
  <c r="CE800" i="1"/>
  <c r="CF800" i="1"/>
  <c r="CG800" i="1"/>
  <c r="CH800" i="1"/>
  <c r="CI800" i="1"/>
  <c r="CJ800" i="1"/>
  <c r="CK800" i="1"/>
  <c r="CL800" i="1"/>
  <c r="CM800" i="1"/>
  <c r="CN800" i="1"/>
  <c r="CO800" i="1"/>
  <c r="CP800" i="1"/>
  <c r="CQ800" i="1"/>
  <c r="CR800" i="1"/>
  <c r="CS800" i="1"/>
  <c r="CT800" i="1"/>
  <c r="CU800" i="1"/>
  <c r="CV800" i="1"/>
  <c r="CW800" i="1"/>
  <c r="CX800" i="1"/>
  <c r="CY800" i="1"/>
  <c r="CZ800" i="1"/>
  <c r="DA800" i="1"/>
  <c r="DB800" i="1"/>
  <c r="DE800" i="1"/>
  <c r="DF800" i="1"/>
  <c r="DG800" i="1"/>
  <c r="DH800" i="1"/>
  <c r="DI800" i="1"/>
  <c r="DK800" i="1"/>
  <c r="DL800" i="1"/>
  <c r="DM800" i="1"/>
  <c r="DN800" i="1"/>
  <c r="DO800" i="1"/>
  <c r="DP800" i="1"/>
  <c r="DQ800" i="1"/>
  <c r="DR800" i="1"/>
  <c r="DS800" i="1"/>
  <c r="DT800" i="1"/>
  <c r="DU800" i="1"/>
  <c r="DV800" i="1"/>
  <c r="DX800" i="1"/>
  <c r="DY800" i="1"/>
  <c r="DZ800" i="1"/>
  <c r="EA800" i="1"/>
  <c r="EB800" i="1"/>
  <c r="BF801" i="1"/>
  <c r="E124" i="7" s="1"/>
  <c r="BG801" i="1"/>
  <c r="BH801" i="1"/>
  <c r="BI801" i="1"/>
  <c r="BJ801" i="1"/>
  <c r="BK801" i="1"/>
  <c r="BL801" i="1"/>
  <c r="BM801" i="1"/>
  <c r="BN801" i="1"/>
  <c r="BO801" i="1"/>
  <c r="BP801" i="1"/>
  <c r="BQ801" i="1"/>
  <c r="BR801" i="1"/>
  <c r="BS801" i="1"/>
  <c r="BV801" i="1"/>
  <c r="BW801" i="1"/>
  <c r="BX801" i="1"/>
  <c r="BY801" i="1"/>
  <c r="BZ801" i="1"/>
  <c r="CA801" i="1"/>
  <c r="CB801" i="1"/>
  <c r="CC801" i="1"/>
  <c r="CD801" i="1"/>
  <c r="CE801" i="1"/>
  <c r="CF801" i="1"/>
  <c r="CG801" i="1"/>
  <c r="CH801" i="1"/>
  <c r="CI801" i="1"/>
  <c r="CJ801" i="1"/>
  <c r="CK801" i="1"/>
  <c r="CL801" i="1"/>
  <c r="CM801" i="1"/>
  <c r="CN801" i="1"/>
  <c r="CO801" i="1"/>
  <c r="CP801" i="1"/>
  <c r="CQ801" i="1"/>
  <c r="CR801" i="1"/>
  <c r="CS801" i="1"/>
  <c r="CT801" i="1"/>
  <c r="CU801" i="1"/>
  <c r="CV801" i="1"/>
  <c r="CW801" i="1"/>
  <c r="CX801" i="1"/>
  <c r="CY801" i="1"/>
  <c r="CZ801" i="1"/>
  <c r="DA801" i="1"/>
  <c r="DB801" i="1"/>
  <c r="DE801" i="1"/>
  <c r="DF801" i="1"/>
  <c r="DG801" i="1"/>
  <c r="DH801" i="1"/>
  <c r="DI801" i="1"/>
  <c r="DK801" i="1"/>
  <c r="DL801" i="1"/>
  <c r="DM801" i="1"/>
  <c r="DN801" i="1"/>
  <c r="DO801" i="1"/>
  <c r="DP801" i="1"/>
  <c r="DQ801" i="1"/>
  <c r="DR801" i="1"/>
  <c r="DS801" i="1"/>
  <c r="DT801" i="1"/>
  <c r="DU801" i="1"/>
  <c r="DV801" i="1"/>
  <c r="DX801" i="1"/>
  <c r="DY801" i="1"/>
  <c r="DZ801" i="1"/>
  <c r="EA801" i="1"/>
  <c r="EB801" i="1"/>
  <c r="BF802" i="1"/>
  <c r="BG802" i="1"/>
  <c r="BH802" i="1"/>
  <c r="BI802" i="1"/>
  <c r="BJ802" i="1"/>
  <c r="BK802" i="1"/>
  <c r="BL802" i="1"/>
  <c r="BM802" i="1"/>
  <c r="BN802" i="1"/>
  <c r="BO802" i="1"/>
  <c r="BP802" i="1"/>
  <c r="BQ802" i="1"/>
  <c r="BR802" i="1"/>
  <c r="BS802" i="1"/>
  <c r="BV802" i="1"/>
  <c r="BW802" i="1"/>
  <c r="BX802" i="1"/>
  <c r="BY802" i="1"/>
  <c r="BZ802" i="1"/>
  <c r="CA802" i="1"/>
  <c r="CB802" i="1"/>
  <c r="CC802" i="1"/>
  <c r="CD802" i="1"/>
  <c r="CE802" i="1"/>
  <c r="CF802" i="1"/>
  <c r="CG802" i="1"/>
  <c r="CH802" i="1"/>
  <c r="CI802" i="1"/>
  <c r="CJ802" i="1"/>
  <c r="CK802" i="1"/>
  <c r="CL802" i="1"/>
  <c r="CM802" i="1"/>
  <c r="CN802" i="1"/>
  <c r="CO802" i="1"/>
  <c r="CP802" i="1"/>
  <c r="CQ802" i="1"/>
  <c r="CR802" i="1"/>
  <c r="CS802" i="1"/>
  <c r="CT802" i="1"/>
  <c r="CU802" i="1"/>
  <c r="CV802" i="1"/>
  <c r="CW802" i="1"/>
  <c r="CX802" i="1"/>
  <c r="CY802" i="1"/>
  <c r="CZ802" i="1"/>
  <c r="DA802" i="1"/>
  <c r="DB802" i="1"/>
  <c r="DE802" i="1"/>
  <c r="DF802" i="1"/>
  <c r="DG802" i="1"/>
  <c r="DH802" i="1"/>
  <c r="DI802" i="1"/>
  <c r="DK802" i="1"/>
  <c r="DL802" i="1"/>
  <c r="DM802" i="1"/>
  <c r="DN802" i="1"/>
  <c r="DO802" i="1"/>
  <c r="DP802" i="1"/>
  <c r="DQ802" i="1"/>
  <c r="DR802" i="1"/>
  <c r="DS802" i="1"/>
  <c r="DT802" i="1"/>
  <c r="DU802" i="1"/>
  <c r="DV802" i="1"/>
  <c r="DX802" i="1"/>
  <c r="DY802" i="1"/>
  <c r="DZ802" i="1"/>
  <c r="EA802" i="1"/>
  <c r="EB802" i="1"/>
  <c r="BF803" i="1"/>
  <c r="BG803" i="1"/>
  <c r="BH803" i="1"/>
  <c r="BI803" i="1"/>
  <c r="BJ803" i="1"/>
  <c r="BK803" i="1"/>
  <c r="BL803" i="1"/>
  <c r="BM803" i="1"/>
  <c r="BN803" i="1"/>
  <c r="BO803" i="1"/>
  <c r="BP803" i="1"/>
  <c r="BQ803" i="1"/>
  <c r="BR803" i="1"/>
  <c r="BS803" i="1"/>
  <c r="BV803" i="1"/>
  <c r="BW803" i="1"/>
  <c r="BX803" i="1"/>
  <c r="BY803" i="1"/>
  <c r="BZ803" i="1"/>
  <c r="CA803" i="1"/>
  <c r="CB803" i="1"/>
  <c r="CC803" i="1"/>
  <c r="CD803" i="1"/>
  <c r="CE803" i="1"/>
  <c r="CF803" i="1"/>
  <c r="CG803" i="1"/>
  <c r="CH803" i="1"/>
  <c r="CI803" i="1"/>
  <c r="CJ803" i="1"/>
  <c r="CK803" i="1"/>
  <c r="CL803" i="1"/>
  <c r="CM803" i="1"/>
  <c r="CN803" i="1"/>
  <c r="CO803" i="1"/>
  <c r="CP803" i="1"/>
  <c r="CQ803" i="1"/>
  <c r="CR803" i="1"/>
  <c r="CS803" i="1"/>
  <c r="CT803" i="1"/>
  <c r="CU803" i="1"/>
  <c r="CV803" i="1"/>
  <c r="CW803" i="1"/>
  <c r="CX803" i="1"/>
  <c r="CY803" i="1"/>
  <c r="CZ803" i="1"/>
  <c r="DA803" i="1"/>
  <c r="DB803" i="1"/>
  <c r="DE803" i="1"/>
  <c r="DF803" i="1"/>
  <c r="DG803" i="1"/>
  <c r="DH803" i="1"/>
  <c r="DI803" i="1"/>
  <c r="DK803" i="1"/>
  <c r="DL803" i="1"/>
  <c r="DM803" i="1"/>
  <c r="DN803" i="1"/>
  <c r="DO803" i="1"/>
  <c r="DP803" i="1"/>
  <c r="DQ803" i="1"/>
  <c r="DR803" i="1"/>
  <c r="DS803" i="1"/>
  <c r="DT803" i="1"/>
  <c r="DU803" i="1"/>
  <c r="DV803" i="1"/>
  <c r="DX803" i="1"/>
  <c r="DY803" i="1"/>
  <c r="DZ803" i="1"/>
  <c r="EA803" i="1"/>
  <c r="EB803" i="1"/>
  <c r="BF804" i="1"/>
  <c r="BG804" i="1"/>
  <c r="BH804" i="1"/>
  <c r="BI804" i="1"/>
  <c r="BJ804" i="1"/>
  <c r="BK804" i="1"/>
  <c r="BL804" i="1"/>
  <c r="BM804" i="1"/>
  <c r="BN804" i="1"/>
  <c r="BO804" i="1"/>
  <c r="BP804" i="1"/>
  <c r="BQ804" i="1"/>
  <c r="BR804" i="1"/>
  <c r="BS804" i="1"/>
  <c r="BV804" i="1"/>
  <c r="BW804" i="1"/>
  <c r="BX804" i="1"/>
  <c r="BY804" i="1"/>
  <c r="BZ804" i="1"/>
  <c r="CA804" i="1"/>
  <c r="CB804" i="1"/>
  <c r="CC804" i="1"/>
  <c r="CD804" i="1"/>
  <c r="CE804" i="1"/>
  <c r="CF804" i="1"/>
  <c r="CG804" i="1"/>
  <c r="CH804" i="1"/>
  <c r="CI804" i="1"/>
  <c r="CJ804" i="1"/>
  <c r="CK804" i="1"/>
  <c r="CL804" i="1"/>
  <c r="CM804" i="1"/>
  <c r="CN804" i="1"/>
  <c r="CO804" i="1"/>
  <c r="CP804" i="1"/>
  <c r="CQ804" i="1"/>
  <c r="CR804" i="1"/>
  <c r="CS804" i="1"/>
  <c r="CT804" i="1"/>
  <c r="CU804" i="1"/>
  <c r="CV804" i="1"/>
  <c r="CW804" i="1"/>
  <c r="CX804" i="1"/>
  <c r="CY804" i="1"/>
  <c r="CZ804" i="1"/>
  <c r="DA804" i="1"/>
  <c r="DB804" i="1"/>
  <c r="DE804" i="1"/>
  <c r="DF804" i="1"/>
  <c r="DG804" i="1"/>
  <c r="DH804" i="1"/>
  <c r="DI804" i="1"/>
  <c r="DK804" i="1"/>
  <c r="DL804" i="1"/>
  <c r="DM804" i="1"/>
  <c r="DN804" i="1"/>
  <c r="DO804" i="1"/>
  <c r="DP804" i="1"/>
  <c r="DQ804" i="1"/>
  <c r="DR804" i="1"/>
  <c r="DS804" i="1"/>
  <c r="DT804" i="1"/>
  <c r="DU804" i="1"/>
  <c r="DV804" i="1"/>
  <c r="DX804" i="1"/>
  <c r="DY804" i="1"/>
  <c r="DZ804" i="1"/>
  <c r="EA804" i="1"/>
  <c r="EB804" i="1"/>
  <c r="BF805" i="1"/>
  <c r="E128" i="7" s="1"/>
  <c r="BG805" i="1"/>
  <c r="BH805" i="1"/>
  <c r="BI805" i="1"/>
  <c r="BJ805" i="1"/>
  <c r="BK805" i="1"/>
  <c r="BL805" i="1"/>
  <c r="BM805" i="1"/>
  <c r="BN805" i="1"/>
  <c r="BO805" i="1"/>
  <c r="BP805" i="1"/>
  <c r="BQ805" i="1"/>
  <c r="BR805" i="1"/>
  <c r="BS805" i="1"/>
  <c r="BV805" i="1"/>
  <c r="BW805" i="1"/>
  <c r="BX805" i="1"/>
  <c r="BY805" i="1"/>
  <c r="BZ805" i="1"/>
  <c r="CA805" i="1"/>
  <c r="CB805" i="1"/>
  <c r="CC805" i="1"/>
  <c r="CD805" i="1"/>
  <c r="CE805" i="1"/>
  <c r="CF805" i="1"/>
  <c r="CG805" i="1"/>
  <c r="CH805" i="1"/>
  <c r="CI805" i="1"/>
  <c r="CJ805" i="1"/>
  <c r="CK805" i="1"/>
  <c r="CL805" i="1"/>
  <c r="CM805" i="1"/>
  <c r="CN805" i="1"/>
  <c r="CO805" i="1"/>
  <c r="CP805" i="1"/>
  <c r="CQ805" i="1"/>
  <c r="CR805" i="1"/>
  <c r="CS805" i="1"/>
  <c r="CT805" i="1"/>
  <c r="CU805" i="1"/>
  <c r="CV805" i="1"/>
  <c r="CW805" i="1"/>
  <c r="CX805" i="1"/>
  <c r="CY805" i="1"/>
  <c r="CZ805" i="1"/>
  <c r="DA805" i="1"/>
  <c r="DB805" i="1"/>
  <c r="DE805" i="1"/>
  <c r="DF805" i="1"/>
  <c r="DG805" i="1"/>
  <c r="DH805" i="1"/>
  <c r="DI805" i="1"/>
  <c r="DK805" i="1"/>
  <c r="DL805" i="1"/>
  <c r="DM805" i="1"/>
  <c r="DN805" i="1"/>
  <c r="DO805" i="1"/>
  <c r="DP805" i="1"/>
  <c r="DQ805" i="1"/>
  <c r="DR805" i="1"/>
  <c r="DS805" i="1"/>
  <c r="DT805" i="1"/>
  <c r="DU805" i="1"/>
  <c r="DV805" i="1"/>
  <c r="DX805" i="1"/>
  <c r="DY805" i="1"/>
  <c r="DZ805" i="1"/>
  <c r="EA805" i="1"/>
  <c r="EB805" i="1"/>
  <c r="BF806" i="1"/>
  <c r="BG806" i="1"/>
  <c r="BH806" i="1"/>
  <c r="BI806" i="1"/>
  <c r="BJ806" i="1"/>
  <c r="BK806" i="1"/>
  <c r="BL806" i="1"/>
  <c r="BM806" i="1"/>
  <c r="BN806" i="1"/>
  <c r="BO806" i="1"/>
  <c r="BP806" i="1"/>
  <c r="BQ806" i="1"/>
  <c r="BR806" i="1"/>
  <c r="BS806" i="1"/>
  <c r="BV806" i="1"/>
  <c r="BW806" i="1"/>
  <c r="BX806" i="1"/>
  <c r="BY806" i="1"/>
  <c r="BZ806" i="1"/>
  <c r="CA806" i="1"/>
  <c r="CB806" i="1"/>
  <c r="CC806" i="1"/>
  <c r="CD806" i="1"/>
  <c r="CE806" i="1"/>
  <c r="CF806" i="1"/>
  <c r="CG806" i="1"/>
  <c r="CH806" i="1"/>
  <c r="CI806" i="1"/>
  <c r="CJ806" i="1"/>
  <c r="CK806" i="1"/>
  <c r="CL806" i="1"/>
  <c r="CM806" i="1"/>
  <c r="CN806" i="1"/>
  <c r="CO806" i="1"/>
  <c r="CP806" i="1"/>
  <c r="CQ806" i="1"/>
  <c r="CR806" i="1"/>
  <c r="CS806" i="1"/>
  <c r="CT806" i="1"/>
  <c r="CU806" i="1"/>
  <c r="CV806" i="1"/>
  <c r="CW806" i="1"/>
  <c r="CX806" i="1"/>
  <c r="CY806" i="1"/>
  <c r="CZ806" i="1"/>
  <c r="DA806" i="1"/>
  <c r="DB806" i="1"/>
  <c r="DE806" i="1"/>
  <c r="DF806" i="1"/>
  <c r="DG806" i="1"/>
  <c r="DH806" i="1"/>
  <c r="DI806" i="1"/>
  <c r="DK806" i="1"/>
  <c r="DL806" i="1"/>
  <c r="DM806" i="1"/>
  <c r="DN806" i="1"/>
  <c r="DO806" i="1"/>
  <c r="DP806" i="1"/>
  <c r="DQ806" i="1"/>
  <c r="DR806" i="1"/>
  <c r="DS806" i="1"/>
  <c r="DT806" i="1"/>
  <c r="DU806" i="1"/>
  <c r="DV806" i="1"/>
  <c r="DX806" i="1"/>
  <c r="DY806" i="1"/>
  <c r="DZ806" i="1"/>
  <c r="EA806" i="1"/>
  <c r="EB806" i="1"/>
  <c r="BF807" i="1"/>
  <c r="BG807" i="1"/>
  <c r="BH807" i="1"/>
  <c r="BI807" i="1"/>
  <c r="BJ807" i="1"/>
  <c r="BK807" i="1"/>
  <c r="BL807" i="1"/>
  <c r="BM807" i="1"/>
  <c r="BN807" i="1"/>
  <c r="BO807" i="1"/>
  <c r="BP807" i="1"/>
  <c r="BQ807" i="1"/>
  <c r="BR807" i="1"/>
  <c r="BS807" i="1"/>
  <c r="BV807" i="1"/>
  <c r="BW807" i="1"/>
  <c r="BX807" i="1"/>
  <c r="BY807" i="1"/>
  <c r="BZ807" i="1"/>
  <c r="CA807" i="1"/>
  <c r="CB807" i="1"/>
  <c r="CC807" i="1"/>
  <c r="CD807" i="1"/>
  <c r="CE807" i="1"/>
  <c r="CF807" i="1"/>
  <c r="CG807" i="1"/>
  <c r="CH807" i="1"/>
  <c r="CI807" i="1"/>
  <c r="CJ807" i="1"/>
  <c r="CK807" i="1"/>
  <c r="CL807" i="1"/>
  <c r="CM807" i="1"/>
  <c r="CN807" i="1"/>
  <c r="CO807" i="1"/>
  <c r="CP807" i="1"/>
  <c r="CQ807" i="1"/>
  <c r="CR807" i="1"/>
  <c r="CS807" i="1"/>
  <c r="CT807" i="1"/>
  <c r="CU807" i="1"/>
  <c r="CV807" i="1"/>
  <c r="CW807" i="1"/>
  <c r="CX807" i="1"/>
  <c r="CY807" i="1"/>
  <c r="CZ807" i="1"/>
  <c r="DA807" i="1"/>
  <c r="DB807" i="1"/>
  <c r="DE807" i="1"/>
  <c r="DF807" i="1"/>
  <c r="DG807" i="1"/>
  <c r="DH807" i="1"/>
  <c r="DI807" i="1"/>
  <c r="DK807" i="1"/>
  <c r="DL807" i="1"/>
  <c r="DM807" i="1"/>
  <c r="DN807" i="1"/>
  <c r="DO807" i="1"/>
  <c r="DP807" i="1"/>
  <c r="DQ807" i="1"/>
  <c r="DR807" i="1"/>
  <c r="DS807" i="1"/>
  <c r="DT807" i="1"/>
  <c r="DU807" i="1"/>
  <c r="DV807" i="1"/>
  <c r="DX807" i="1"/>
  <c r="DY807" i="1"/>
  <c r="DZ807" i="1"/>
  <c r="EA807" i="1"/>
  <c r="EB807" i="1"/>
  <c r="BF808" i="1"/>
  <c r="BG808" i="1"/>
  <c r="BH808" i="1"/>
  <c r="BI808" i="1"/>
  <c r="BJ808" i="1"/>
  <c r="BK808" i="1"/>
  <c r="BL808" i="1"/>
  <c r="BM808" i="1"/>
  <c r="BN808" i="1"/>
  <c r="BO808" i="1"/>
  <c r="BP808" i="1"/>
  <c r="BQ808" i="1"/>
  <c r="BR808" i="1"/>
  <c r="BS808" i="1"/>
  <c r="BV808" i="1"/>
  <c r="BW808" i="1"/>
  <c r="BX808" i="1"/>
  <c r="BY808" i="1"/>
  <c r="BZ808" i="1"/>
  <c r="CA808" i="1"/>
  <c r="CB808" i="1"/>
  <c r="CC808" i="1"/>
  <c r="CD808" i="1"/>
  <c r="CE808" i="1"/>
  <c r="CF808" i="1"/>
  <c r="CG808" i="1"/>
  <c r="CH808" i="1"/>
  <c r="CI808" i="1"/>
  <c r="CJ808" i="1"/>
  <c r="CK808" i="1"/>
  <c r="CL808" i="1"/>
  <c r="CM808" i="1"/>
  <c r="CN808" i="1"/>
  <c r="CO808" i="1"/>
  <c r="CP808" i="1"/>
  <c r="CQ808" i="1"/>
  <c r="CR808" i="1"/>
  <c r="CS808" i="1"/>
  <c r="CT808" i="1"/>
  <c r="CU808" i="1"/>
  <c r="CV808" i="1"/>
  <c r="CW808" i="1"/>
  <c r="CX808" i="1"/>
  <c r="CY808" i="1"/>
  <c r="CZ808" i="1"/>
  <c r="DA808" i="1"/>
  <c r="DB808" i="1"/>
  <c r="DE808" i="1"/>
  <c r="DF808" i="1"/>
  <c r="DG808" i="1"/>
  <c r="DH808" i="1"/>
  <c r="DI808" i="1"/>
  <c r="DK808" i="1"/>
  <c r="DL808" i="1"/>
  <c r="DM808" i="1"/>
  <c r="DN808" i="1"/>
  <c r="DO808" i="1"/>
  <c r="DP808" i="1"/>
  <c r="DQ808" i="1"/>
  <c r="DR808" i="1"/>
  <c r="DS808" i="1"/>
  <c r="DT808" i="1"/>
  <c r="DU808" i="1"/>
  <c r="DV808" i="1"/>
  <c r="DX808" i="1"/>
  <c r="DY808" i="1"/>
  <c r="DZ808" i="1"/>
  <c r="EA808" i="1"/>
  <c r="EB808" i="1"/>
  <c r="BF809" i="1"/>
  <c r="E132" i="7" s="1"/>
  <c r="BG809" i="1"/>
  <c r="BH809" i="1"/>
  <c r="BI809" i="1"/>
  <c r="BJ809" i="1"/>
  <c r="BK809" i="1"/>
  <c r="BL809" i="1"/>
  <c r="BM809" i="1"/>
  <c r="BN809" i="1"/>
  <c r="BO809" i="1"/>
  <c r="BP809" i="1"/>
  <c r="BQ809" i="1"/>
  <c r="BR809" i="1"/>
  <c r="BS809" i="1"/>
  <c r="BV809" i="1"/>
  <c r="BW809" i="1"/>
  <c r="BX809" i="1"/>
  <c r="BY809" i="1"/>
  <c r="BZ809" i="1"/>
  <c r="CA809" i="1"/>
  <c r="CB809" i="1"/>
  <c r="CC809" i="1"/>
  <c r="CD809" i="1"/>
  <c r="CE809" i="1"/>
  <c r="CF809" i="1"/>
  <c r="CG809" i="1"/>
  <c r="CH809" i="1"/>
  <c r="CI809" i="1"/>
  <c r="CJ809" i="1"/>
  <c r="CK809" i="1"/>
  <c r="CL809" i="1"/>
  <c r="CM809" i="1"/>
  <c r="CN809" i="1"/>
  <c r="CO809" i="1"/>
  <c r="CP809" i="1"/>
  <c r="CQ809" i="1"/>
  <c r="CR809" i="1"/>
  <c r="CS809" i="1"/>
  <c r="CT809" i="1"/>
  <c r="CU809" i="1"/>
  <c r="CV809" i="1"/>
  <c r="CW809" i="1"/>
  <c r="CX809" i="1"/>
  <c r="CY809" i="1"/>
  <c r="CZ809" i="1"/>
  <c r="DA809" i="1"/>
  <c r="DB809" i="1"/>
  <c r="DE809" i="1"/>
  <c r="DF809" i="1"/>
  <c r="DG809" i="1"/>
  <c r="DH809" i="1"/>
  <c r="DI809" i="1"/>
  <c r="DK809" i="1"/>
  <c r="DL809" i="1"/>
  <c r="DM809" i="1"/>
  <c r="DN809" i="1"/>
  <c r="DO809" i="1"/>
  <c r="DP809" i="1"/>
  <c r="DQ809" i="1"/>
  <c r="DR809" i="1"/>
  <c r="DS809" i="1"/>
  <c r="DT809" i="1"/>
  <c r="DU809" i="1"/>
  <c r="DV809" i="1"/>
  <c r="DX809" i="1"/>
  <c r="DY809" i="1"/>
  <c r="DZ809" i="1"/>
  <c r="EA809" i="1"/>
  <c r="EB809" i="1"/>
  <c r="BF810" i="1"/>
  <c r="BG810" i="1"/>
  <c r="BH810" i="1"/>
  <c r="BI810" i="1"/>
  <c r="BJ810" i="1"/>
  <c r="BK810" i="1"/>
  <c r="BL810" i="1"/>
  <c r="BM810" i="1"/>
  <c r="BN810" i="1"/>
  <c r="BO810" i="1"/>
  <c r="BP810" i="1"/>
  <c r="BQ810" i="1"/>
  <c r="BR810" i="1"/>
  <c r="BS810" i="1"/>
  <c r="BV810" i="1"/>
  <c r="BW810" i="1"/>
  <c r="BX810" i="1"/>
  <c r="BY810" i="1"/>
  <c r="BZ810" i="1"/>
  <c r="CA810" i="1"/>
  <c r="CB810" i="1"/>
  <c r="CC810" i="1"/>
  <c r="CD810" i="1"/>
  <c r="CE810" i="1"/>
  <c r="CF810" i="1"/>
  <c r="CG810" i="1"/>
  <c r="CH810" i="1"/>
  <c r="CI810" i="1"/>
  <c r="CJ810" i="1"/>
  <c r="CK810" i="1"/>
  <c r="CL810" i="1"/>
  <c r="CM810" i="1"/>
  <c r="CN810" i="1"/>
  <c r="CO810" i="1"/>
  <c r="CP810" i="1"/>
  <c r="CQ810" i="1"/>
  <c r="CR810" i="1"/>
  <c r="CS810" i="1"/>
  <c r="CT810" i="1"/>
  <c r="CU810" i="1"/>
  <c r="CV810" i="1"/>
  <c r="CW810" i="1"/>
  <c r="CX810" i="1"/>
  <c r="CY810" i="1"/>
  <c r="CZ810" i="1"/>
  <c r="DA810" i="1"/>
  <c r="DB810" i="1"/>
  <c r="DE810" i="1"/>
  <c r="DF810" i="1"/>
  <c r="DG810" i="1"/>
  <c r="DH810" i="1"/>
  <c r="DI810" i="1"/>
  <c r="DK810" i="1"/>
  <c r="DL810" i="1"/>
  <c r="DM810" i="1"/>
  <c r="DN810" i="1"/>
  <c r="DO810" i="1"/>
  <c r="DP810" i="1"/>
  <c r="DQ810" i="1"/>
  <c r="DR810" i="1"/>
  <c r="DS810" i="1"/>
  <c r="DT810" i="1"/>
  <c r="DU810" i="1"/>
  <c r="DV810" i="1"/>
  <c r="DX810" i="1"/>
  <c r="DY810" i="1"/>
  <c r="DZ810" i="1"/>
  <c r="EA810" i="1"/>
  <c r="EB810" i="1"/>
  <c r="BF811" i="1"/>
  <c r="BG811" i="1"/>
  <c r="BH811" i="1"/>
  <c r="BI811" i="1"/>
  <c r="BJ811" i="1"/>
  <c r="BK811" i="1"/>
  <c r="BL811" i="1"/>
  <c r="BM811" i="1"/>
  <c r="BN811" i="1"/>
  <c r="BO811" i="1"/>
  <c r="BP811" i="1"/>
  <c r="BQ811" i="1"/>
  <c r="BR811" i="1"/>
  <c r="BS811" i="1"/>
  <c r="BV811" i="1"/>
  <c r="BW811" i="1"/>
  <c r="BX811" i="1"/>
  <c r="BY811" i="1"/>
  <c r="BZ811" i="1"/>
  <c r="CA811" i="1"/>
  <c r="CB811" i="1"/>
  <c r="CC811" i="1"/>
  <c r="CD811" i="1"/>
  <c r="CE811" i="1"/>
  <c r="CF811" i="1"/>
  <c r="CG811" i="1"/>
  <c r="CH811" i="1"/>
  <c r="CI811" i="1"/>
  <c r="CJ811" i="1"/>
  <c r="CK811" i="1"/>
  <c r="CL811" i="1"/>
  <c r="CM811" i="1"/>
  <c r="CN811" i="1"/>
  <c r="CO811" i="1"/>
  <c r="CP811" i="1"/>
  <c r="CQ811" i="1"/>
  <c r="CR811" i="1"/>
  <c r="CS811" i="1"/>
  <c r="CT811" i="1"/>
  <c r="CU811" i="1"/>
  <c r="CV811" i="1"/>
  <c r="CW811" i="1"/>
  <c r="CX811" i="1"/>
  <c r="CY811" i="1"/>
  <c r="CZ811" i="1"/>
  <c r="DA811" i="1"/>
  <c r="DB811" i="1"/>
  <c r="DE811" i="1"/>
  <c r="DF811" i="1"/>
  <c r="DG811" i="1"/>
  <c r="DH811" i="1"/>
  <c r="DI811" i="1"/>
  <c r="DK811" i="1"/>
  <c r="DL811" i="1"/>
  <c r="DM811" i="1"/>
  <c r="DN811" i="1"/>
  <c r="DO811" i="1"/>
  <c r="DP811" i="1"/>
  <c r="DQ811" i="1"/>
  <c r="DR811" i="1"/>
  <c r="DS811" i="1"/>
  <c r="DT811" i="1"/>
  <c r="DU811" i="1"/>
  <c r="DV811" i="1"/>
  <c r="DX811" i="1"/>
  <c r="DY811" i="1"/>
  <c r="DZ811" i="1"/>
  <c r="EA811" i="1"/>
  <c r="EB811" i="1"/>
  <c r="BF812" i="1"/>
  <c r="BG812" i="1"/>
  <c r="BH812" i="1"/>
  <c r="BI812" i="1"/>
  <c r="BJ812" i="1"/>
  <c r="BK812" i="1"/>
  <c r="BL812" i="1"/>
  <c r="BM812" i="1"/>
  <c r="BN812" i="1"/>
  <c r="BO812" i="1"/>
  <c r="BP812" i="1"/>
  <c r="BQ812" i="1"/>
  <c r="BR812" i="1"/>
  <c r="BS812" i="1"/>
  <c r="BV812" i="1"/>
  <c r="BW812" i="1"/>
  <c r="BX812" i="1"/>
  <c r="BY812" i="1"/>
  <c r="BZ812" i="1"/>
  <c r="CA812" i="1"/>
  <c r="CB812" i="1"/>
  <c r="CC812" i="1"/>
  <c r="CD812" i="1"/>
  <c r="CE812" i="1"/>
  <c r="CF812" i="1"/>
  <c r="CG812" i="1"/>
  <c r="CH812" i="1"/>
  <c r="CI812" i="1"/>
  <c r="CJ812" i="1"/>
  <c r="CK812" i="1"/>
  <c r="CL812" i="1"/>
  <c r="CM812" i="1"/>
  <c r="CN812" i="1"/>
  <c r="CO812" i="1"/>
  <c r="CP812" i="1"/>
  <c r="CQ812" i="1"/>
  <c r="CR812" i="1"/>
  <c r="CS812" i="1"/>
  <c r="CT812" i="1"/>
  <c r="CU812" i="1"/>
  <c r="CV812" i="1"/>
  <c r="CW812" i="1"/>
  <c r="CX812" i="1"/>
  <c r="CY812" i="1"/>
  <c r="CZ812" i="1"/>
  <c r="DA812" i="1"/>
  <c r="DB812" i="1"/>
  <c r="DE812" i="1"/>
  <c r="DF812" i="1"/>
  <c r="DG812" i="1"/>
  <c r="DH812" i="1"/>
  <c r="DI812" i="1"/>
  <c r="DK812" i="1"/>
  <c r="DL812" i="1"/>
  <c r="DM812" i="1"/>
  <c r="DN812" i="1"/>
  <c r="DO812" i="1"/>
  <c r="DP812" i="1"/>
  <c r="DQ812" i="1"/>
  <c r="DR812" i="1"/>
  <c r="DS812" i="1"/>
  <c r="DT812" i="1"/>
  <c r="DU812" i="1"/>
  <c r="DV812" i="1"/>
  <c r="DX812" i="1"/>
  <c r="DY812" i="1"/>
  <c r="DZ812" i="1"/>
  <c r="EA812" i="1"/>
  <c r="EB812" i="1"/>
  <c r="BF813" i="1"/>
  <c r="E136" i="7" s="1"/>
  <c r="BG813" i="1"/>
  <c r="BH813" i="1"/>
  <c r="BI813" i="1"/>
  <c r="BJ813" i="1"/>
  <c r="BK813" i="1"/>
  <c r="BL813" i="1"/>
  <c r="BM813" i="1"/>
  <c r="BN813" i="1"/>
  <c r="BO813" i="1"/>
  <c r="BP813" i="1"/>
  <c r="BQ813" i="1"/>
  <c r="BR813" i="1"/>
  <c r="BS813" i="1"/>
  <c r="BV813" i="1"/>
  <c r="BW813" i="1"/>
  <c r="BX813" i="1"/>
  <c r="BY813" i="1"/>
  <c r="BZ813" i="1"/>
  <c r="CA813" i="1"/>
  <c r="CB813" i="1"/>
  <c r="CC813" i="1"/>
  <c r="CD813" i="1"/>
  <c r="CE813" i="1"/>
  <c r="CF813" i="1"/>
  <c r="CG813" i="1"/>
  <c r="CH813" i="1"/>
  <c r="CI813" i="1"/>
  <c r="CJ813" i="1"/>
  <c r="CK813" i="1"/>
  <c r="CL813" i="1"/>
  <c r="CM813" i="1"/>
  <c r="CN813" i="1"/>
  <c r="CO813" i="1"/>
  <c r="CP813" i="1"/>
  <c r="CQ813" i="1"/>
  <c r="CR813" i="1"/>
  <c r="CS813" i="1"/>
  <c r="CT813" i="1"/>
  <c r="CU813" i="1"/>
  <c r="CV813" i="1"/>
  <c r="CW813" i="1"/>
  <c r="CX813" i="1"/>
  <c r="CY813" i="1"/>
  <c r="CZ813" i="1"/>
  <c r="DA813" i="1"/>
  <c r="DB813" i="1"/>
  <c r="DE813" i="1"/>
  <c r="DF813" i="1"/>
  <c r="DG813" i="1"/>
  <c r="DH813" i="1"/>
  <c r="DI813" i="1"/>
  <c r="DK813" i="1"/>
  <c r="DL813" i="1"/>
  <c r="DM813" i="1"/>
  <c r="DN813" i="1"/>
  <c r="DO813" i="1"/>
  <c r="DP813" i="1"/>
  <c r="DQ813" i="1"/>
  <c r="DR813" i="1"/>
  <c r="DS813" i="1"/>
  <c r="DT813" i="1"/>
  <c r="DU813" i="1"/>
  <c r="DV813" i="1"/>
  <c r="DX813" i="1"/>
  <c r="DY813" i="1"/>
  <c r="DZ813" i="1"/>
  <c r="EA813" i="1"/>
  <c r="EB813" i="1"/>
  <c r="BF814" i="1"/>
  <c r="BG814" i="1"/>
  <c r="BH814" i="1"/>
  <c r="BI814" i="1"/>
  <c r="BJ814" i="1"/>
  <c r="BK814" i="1"/>
  <c r="BL814" i="1"/>
  <c r="BM814" i="1"/>
  <c r="BN814" i="1"/>
  <c r="BO814" i="1"/>
  <c r="BP814" i="1"/>
  <c r="BQ814" i="1"/>
  <c r="BR814" i="1"/>
  <c r="BS814" i="1"/>
  <c r="BV814" i="1"/>
  <c r="BW814" i="1"/>
  <c r="BX814" i="1"/>
  <c r="BY814" i="1"/>
  <c r="BZ814" i="1"/>
  <c r="CA814" i="1"/>
  <c r="CB814" i="1"/>
  <c r="CC814" i="1"/>
  <c r="CD814" i="1"/>
  <c r="CE814" i="1"/>
  <c r="CF814" i="1"/>
  <c r="CG814" i="1"/>
  <c r="CH814" i="1"/>
  <c r="CI814" i="1"/>
  <c r="CJ814" i="1"/>
  <c r="CK814" i="1"/>
  <c r="CL814" i="1"/>
  <c r="CM814" i="1"/>
  <c r="CN814" i="1"/>
  <c r="CO814" i="1"/>
  <c r="CP814" i="1"/>
  <c r="CQ814" i="1"/>
  <c r="CR814" i="1"/>
  <c r="CS814" i="1"/>
  <c r="CT814" i="1"/>
  <c r="CU814" i="1"/>
  <c r="CV814" i="1"/>
  <c r="CW814" i="1"/>
  <c r="CX814" i="1"/>
  <c r="CY814" i="1"/>
  <c r="CZ814" i="1"/>
  <c r="DA814" i="1"/>
  <c r="DB814" i="1"/>
  <c r="DE814" i="1"/>
  <c r="DF814" i="1"/>
  <c r="DG814" i="1"/>
  <c r="DH814" i="1"/>
  <c r="DI814" i="1"/>
  <c r="DK814" i="1"/>
  <c r="DL814" i="1"/>
  <c r="DM814" i="1"/>
  <c r="DN814" i="1"/>
  <c r="DO814" i="1"/>
  <c r="DP814" i="1"/>
  <c r="DQ814" i="1"/>
  <c r="DR814" i="1"/>
  <c r="DS814" i="1"/>
  <c r="DT814" i="1"/>
  <c r="DU814" i="1"/>
  <c r="DV814" i="1"/>
  <c r="DX814" i="1"/>
  <c r="DY814" i="1"/>
  <c r="DZ814" i="1"/>
  <c r="EA814" i="1"/>
  <c r="EB814" i="1"/>
  <c r="BF815" i="1"/>
  <c r="BG815" i="1"/>
  <c r="BH815" i="1"/>
  <c r="BI815" i="1"/>
  <c r="BJ815" i="1"/>
  <c r="BK815" i="1"/>
  <c r="BL815" i="1"/>
  <c r="BM815" i="1"/>
  <c r="BN815" i="1"/>
  <c r="BO815" i="1"/>
  <c r="BP815" i="1"/>
  <c r="BQ815" i="1"/>
  <c r="BR815" i="1"/>
  <c r="BS815" i="1"/>
  <c r="BV815" i="1"/>
  <c r="BW815" i="1"/>
  <c r="BX815" i="1"/>
  <c r="BY815" i="1"/>
  <c r="BZ815" i="1"/>
  <c r="CA815" i="1"/>
  <c r="CB815" i="1"/>
  <c r="CC815" i="1"/>
  <c r="CD815" i="1"/>
  <c r="CE815" i="1"/>
  <c r="CF815" i="1"/>
  <c r="CG815" i="1"/>
  <c r="CH815" i="1"/>
  <c r="CI815" i="1"/>
  <c r="CJ815" i="1"/>
  <c r="CK815" i="1"/>
  <c r="CL815" i="1"/>
  <c r="CM815" i="1"/>
  <c r="CN815" i="1"/>
  <c r="CO815" i="1"/>
  <c r="CP815" i="1"/>
  <c r="CQ815" i="1"/>
  <c r="CR815" i="1"/>
  <c r="CS815" i="1"/>
  <c r="CT815" i="1"/>
  <c r="CU815" i="1"/>
  <c r="CV815" i="1"/>
  <c r="CW815" i="1"/>
  <c r="CX815" i="1"/>
  <c r="CY815" i="1"/>
  <c r="CZ815" i="1"/>
  <c r="DA815" i="1"/>
  <c r="DB815" i="1"/>
  <c r="DE815" i="1"/>
  <c r="DF815" i="1"/>
  <c r="DG815" i="1"/>
  <c r="DH815" i="1"/>
  <c r="DI815" i="1"/>
  <c r="DK815" i="1"/>
  <c r="DL815" i="1"/>
  <c r="DM815" i="1"/>
  <c r="DN815" i="1"/>
  <c r="DO815" i="1"/>
  <c r="DP815" i="1"/>
  <c r="DQ815" i="1"/>
  <c r="DR815" i="1"/>
  <c r="DS815" i="1"/>
  <c r="DT815" i="1"/>
  <c r="DU815" i="1"/>
  <c r="DV815" i="1"/>
  <c r="DX815" i="1"/>
  <c r="DY815" i="1"/>
  <c r="DZ815" i="1"/>
  <c r="EA815" i="1"/>
  <c r="EB815" i="1"/>
  <c r="BF816" i="1"/>
  <c r="BG816" i="1"/>
  <c r="BH816" i="1"/>
  <c r="BI816" i="1"/>
  <c r="BJ816" i="1"/>
  <c r="BK816" i="1"/>
  <c r="BL816" i="1"/>
  <c r="BM816" i="1"/>
  <c r="BN816" i="1"/>
  <c r="BO816" i="1"/>
  <c r="BP816" i="1"/>
  <c r="BQ816" i="1"/>
  <c r="BR816" i="1"/>
  <c r="BS816" i="1"/>
  <c r="BV816" i="1"/>
  <c r="BW816" i="1"/>
  <c r="BX816" i="1"/>
  <c r="BY816" i="1"/>
  <c r="BZ816" i="1"/>
  <c r="CA816" i="1"/>
  <c r="CB816" i="1"/>
  <c r="CC816" i="1"/>
  <c r="CD816" i="1"/>
  <c r="CE816" i="1"/>
  <c r="CF816" i="1"/>
  <c r="CG816" i="1"/>
  <c r="CH816" i="1"/>
  <c r="CI816" i="1"/>
  <c r="CJ816" i="1"/>
  <c r="CK816" i="1"/>
  <c r="CL816" i="1"/>
  <c r="CM816" i="1"/>
  <c r="CN816" i="1"/>
  <c r="CO816" i="1"/>
  <c r="CP816" i="1"/>
  <c r="CQ816" i="1"/>
  <c r="CR816" i="1"/>
  <c r="CS816" i="1"/>
  <c r="CT816" i="1"/>
  <c r="CU816" i="1"/>
  <c r="CV816" i="1"/>
  <c r="CW816" i="1"/>
  <c r="CX816" i="1"/>
  <c r="CY816" i="1"/>
  <c r="CZ816" i="1"/>
  <c r="DA816" i="1"/>
  <c r="DB816" i="1"/>
  <c r="DE816" i="1"/>
  <c r="DF816" i="1"/>
  <c r="DG816" i="1"/>
  <c r="DH816" i="1"/>
  <c r="DI816" i="1"/>
  <c r="DK816" i="1"/>
  <c r="DL816" i="1"/>
  <c r="DM816" i="1"/>
  <c r="DN816" i="1"/>
  <c r="DO816" i="1"/>
  <c r="DP816" i="1"/>
  <c r="DQ816" i="1"/>
  <c r="DR816" i="1"/>
  <c r="DS816" i="1"/>
  <c r="DT816" i="1"/>
  <c r="DU816" i="1"/>
  <c r="DV816" i="1"/>
  <c r="DX816" i="1"/>
  <c r="DY816" i="1"/>
  <c r="DZ816" i="1"/>
  <c r="EA816" i="1"/>
  <c r="EB816" i="1"/>
  <c r="BF817" i="1"/>
  <c r="E140" i="7" s="1"/>
  <c r="BG817" i="1"/>
  <c r="BH817" i="1"/>
  <c r="BI817" i="1"/>
  <c r="BJ817" i="1"/>
  <c r="BK817" i="1"/>
  <c r="BL817" i="1"/>
  <c r="BM817" i="1"/>
  <c r="BN817" i="1"/>
  <c r="BO817" i="1"/>
  <c r="BP817" i="1"/>
  <c r="BQ817" i="1"/>
  <c r="BR817" i="1"/>
  <c r="BS817" i="1"/>
  <c r="BV817" i="1"/>
  <c r="BW817" i="1"/>
  <c r="BX817" i="1"/>
  <c r="BY817" i="1"/>
  <c r="BZ817" i="1"/>
  <c r="CA817" i="1"/>
  <c r="CB817" i="1"/>
  <c r="CC817" i="1"/>
  <c r="CD817" i="1"/>
  <c r="CE817" i="1"/>
  <c r="CF817" i="1"/>
  <c r="CG817" i="1"/>
  <c r="CH817" i="1"/>
  <c r="CI817" i="1"/>
  <c r="CJ817" i="1"/>
  <c r="CK817" i="1"/>
  <c r="CL817" i="1"/>
  <c r="CM817" i="1"/>
  <c r="CN817" i="1"/>
  <c r="CO817" i="1"/>
  <c r="CP817" i="1"/>
  <c r="CQ817" i="1"/>
  <c r="CR817" i="1"/>
  <c r="CS817" i="1"/>
  <c r="CT817" i="1"/>
  <c r="CU817" i="1"/>
  <c r="CV817" i="1"/>
  <c r="CW817" i="1"/>
  <c r="CX817" i="1"/>
  <c r="CY817" i="1"/>
  <c r="CZ817" i="1"/>
  <c r="DA817" i="1"/>
  <c r="DB817" i="1"/>
  <c r="DE817" i="1"/>
  <c r="DF817" i="1"/>
  <c r="DG817" i="1"/>
  <c r="DH817" i="1"/>
  <c r="DI817" i="1"/>
  <c r="DK817" i="1"/>
  <c r="DL817" i="1"/>
  <c r="DM817" i="1"/>
  <c r="DN817" i="1"/>
  <c r="DO817" i="1"/>
  <c r="DP817" i="1"/>
  <c r="DQ817" i="1"/>
  <c r="DR817" i="1"/>
  <c r="DS817" i="1"/>
  <c r="DT817" i="1"/>
  <c r="DU817" i="1"/>
  <c r="DV817" i="1"/>
  <c r="DX817" i="1"/>
  <c r="DY817" i="1"/>
  <c r="DZ817" i="1"/>
  <c r="EA817" i="1"/>
  <c r="EB817" i="1"/>
  <c r="BF818" i="1"/>
  <c r="BG818" i="1"/>
  <c r="BH818" i="1"/>
  <c r="BI818" i="1"/>
  <c r="BJ818" i="1"/>
  <c r="BK818" i="1"/>
  <c r="BL818" i="1"/>
  <c r="BM818" i="1"/>
  <c r="BN818" i="1"/>
  <c r="BO818" i="1"/>
  <c r="BP818" i="1"/>
  <c r="BQ818" i="1"/>
  <c r="BR818" i="1"/>
  <c r="BS818" i="1"/>
  <c r="BV818" i="1"/>
  <c r="BW818" i="1"/>
  <c r="BX818" i="1"/>
  <c r="BY818" i="1"/>
  <c r="BZ818" i="1"/>
  <c r="CA818" i="1"/>
  <c r="CB818" i="1"/>
  <c r="CC818" i="1"/>
  <c r="CD818" i="1"/>
  <c r="CE818" i="1"/>
  <c r="CF818" i="1"/>
  <c r="CG818" i="1"/>
  <c r="CH818" i="1"/>
  <c r="CI818" i="1"/>
  <c r="CJ818" i="1"/>
  <c r="CK818" i="1"/>
  <c r="CL818" i="1"/>
  <c r="CM818" i="1"/>
  <c r="CN818" i="1"/>
  <c r="CO818" i="1"/>
  <c r="CP818" i="1"/>
  <c r="CQ818" i="1"/>
  <c r="CR818" i="1"/>
  <c r="CS818" i="1"/>
  <c r="CT818" i="1"/>
  <c r="CU818" i="1"/>
  <c r="CV818" i="1"/>
  <c r="CW818" i="1"/>
  <c r="CX818" i="1"/>
  <c r="CY818" i="1"/>
  <c r="CZ818" i="1"/>
  <c r="DA818" i="1"/>
  <c r="DB818" i="1"/>
  <c r="DE818" i="1"/>
  <c r="DF818" i="1"/>
  <c r="DG818" i="1"/>
  <c r="DH818" i="1"/>
  <c r="DI818" i="1"/>
  <c r="DK818" i="1"/>
  <c r="DL818" i="1"/>
  <c r="DM818" i="1"/>
  <c r="DN818" i="1"/>
  <c r="DO818" i="1"/>
  <c r="DP818" i="1"/>
  <c r="DQ818" i="1"/>
  <c r="DR818" i="1"/>
  <c r="DS818" i="1"/>
  <c r="DT818" i="1"/>
  <c r="DU818" i="1"/>
  <c r="DV818" i="1"/>
  <c r="DX818" i="1"/>
  <c r="DY818" i="1"/>
  <c r="DZ818" i="1"/>
  <c r="EA818" i="1"/>
  <c r="EB818" i="1"/>
  <c r="BF819" i="1"/>
  <c r="BG819" i="1"/>
  <c r="BH819" i="1"/>
  <c r="BI819" i="1"/>
  <c r="BJ819" i="1"/>
  <c r="BK819" i="1"/>
  <c r="BL819" i="1"/>
  <c r="BM819" i="1"/>
  <c r="BN819" i="1"/>
  <c r="BO819" i="1"/>
  <c r="BP819" i="1"/>
  <c r="BQ819" i="1"/>
  <c r="BR819" i="1"/>
  <c r="BS819" i="1"/>
  <c r="BV819" i="1"/>
  <c r="BW819" i="1"/>
  <c r="BX819" i="1"/>
  <c r="BY819" i="1"/>
  <c r="BZ819" i="1"/>
  <c r="CA819" i="1"/>
  <c r="CB819" i="1"/>
  <c r="CC819" i="1"/>
  <c r="CD819" i="1"/>
  <c r="CE819" i="1"/>
  <c r="CF819" i="1"/>
  <c r="CG819" i="1"/>
  <c r="CH819" i="1"/>
  <c r="CI819" i="1"/>
  <c r="CJ819" i="1"/>
  <c r="CK819" i="1"/>
  <c r="CL819" i="1"/>
  <c r="CM819" i="1"/>
  <c r="CN819" i="1"/>
  <c r="CO819" i="1"/>
  <c r="CP819" i="1"/>
  <c r="CQ819" i="1"/>
  <c r="CR819" i="1"/>
  <c r="CS819" i="1"/>
  <c r="CT819" i="1"/>
  <c r="CU819" i="1"/>
  <c r="CV819" i="1"/>
  <c r="CW819" i="1"/>
  <c r="CX819" i="1"/>
  <c r="CY819" i="1"/>
  <c r="CZ819" i="1"/>
  <c r="DA819" i="1"/>
  <c r="DB819" i="1"/>
  <c r="DE819" i="1"/>
  <c r="DF819" i="1"/>
  <c r="DG819" i="1"/>
  <c r="DH819" i="1"/>
  <c r="DI819" i="1"/>
  <c r="DK819" i="1"/>
  <c r="DL819" i="1"/>
  <c r="DM819" i="1"/>
  <c r="DN819" i="1"/>
  <c r="DO819" i="1"/>
  <c r="DP819" i="1"/>
  <c r="DQ819" i="1"/>
  <c r="DR819" i="1"/>
  <c r="DS819" i="1"/>
  <c r="DT819" i="1"/>
  <c r="DU819" i="1"/>
  <c r="DV819" i="1"/>
  <c r="DX819" i="1"/>
  <c r="DY819" i="1"/>
  <c r="DZ819" i="1"/>
  <c r="EA819" i="1"/>
  <c r="EB819" i="1"/>
  <c r="BF820" i="1"/>
  <c r="BG820" i="1"/>
  <c r="BH820" i="1"/>
  <c r="BI820" i="1"/>
  <c r="BJ820" i="1"/>
  <c r="BK820" i="1"/>
  <c r="BL820" i="1"/>
  <c r="BM820" i="1"/>
  <c r="BN820" i="1"/>
  <c r="BO820" i="1"/>
  <c r="BP820" i="1"/>
  <c r="BQ820" i="1"/>
  <c r="BR820" i="1"/>
  <c r="BS820" i="1"/>
  <c r="BV820" i="1"/>
  <c r="BW820" i="1"/>
  <c r="BX820" i="1"/>
  <c r="BY820" i="1"/>
  <c r="BZ820" i="1"/>
  <c r="CA820" i="1"/>
  <c r="CB820" i="1"/>
  <c r="CC820" i="1"/>
  <c r="CD820" i="1"/>
  <c r="CE820" i="1"/>
  <c r="CF820" i="1"/>
  <c r="CG820" i="1"/>
  <c r="CH820" i="1"/>
  <c r="CI820" i="1"/>
  <c r="CJ820" i="1"/>
  <c r="CK820" i="1"/>
  <c r="CL820" i="1"/>
  <c r="CM820" i="1"/>
  <c r="CN820" i="1"/>
  <c r="CO820" i="1"/>
  <c r="CP820" i="1"/>
  <c r="CQ820" i="1"/>
  <c r="CR820" i="1"/>
  <c r="CS820" i="1"/>
  <c r="CT820" i="1"/>
  <c r="CU820" i="1"/>
  <c r="CV820" i="1"/>
  <c r="CW820" i="1"/>
  <c r="CX820" i="1"/>
  <c r="CY820" i="1"/>
  <c r="CZ820" i="1"/>
  <c r="DA820" i="1"/>
  <c r="DB820" i="1"/>
  <c r="DE820" i="1"/>
  <c r="DF820" i="1"/>
  <c r="DG820" i="1"/>
  <c r="DH820" i="1"/>
  <c r="DI820" i="1"/>
  <c r="DK820" i="1"/>
  <c r="DL820" i="1"/>
  <c r="DM820" i="1"/>
  <c r="DN820" i="1"/>
  <c r="DO820" i="1"/>
  <c r="DP820" i="1"/>
  <c r="DQ820" i="1"/>
  <c r="DR820" i="1"/>
  <c r="DS820" i="1"/>
  <c r="DT820" i="1"/>
  <c r="DU820" i="1"/>
  <c r="DV820" i="1"/>
  <c r="DX820" i="1"/>
  <c r="DY820" i="1"/>
  <c r="DZ820" i="1"/>
  <c r="EA820" i="1"/>
  <c r="EB820" i="1"/>
  <c r="BF821" i="1"/>
  <c r="BG821" i="1"/>
  <c r="BH821" i="1"/>
  <c r="BI821" i="1"/>
  <c r="BJ821" i="1"/>
  <c r="BK821" i="1"/>
  <c r="BL821" i="1"/>
  <c r="BM821" i="1"/>
  <c r="BN821" i="1"/>
  <c r="BO821" i="1"/>
  <c r="BP821" i="1"/>
  <c r="BQ821" i="1"/>
  <c r="BR821" i="1"/>
  <c r="BS821" i="1"/>
  <c r="BV821" i="1"/>
  <c r="BW821" i="1"/>
  <c r="BX821" i="1"/>
  <c r="BY821" i="1"/>
  <c r="BZ821" i="1"/>
  <c r="CA821" i="1"/>
  <c r="CB821" i="1"/>
  <c r="CC821" i="1"/>
  <c r="CD821" i="1"/>
  <c r="CE821" i="1"/>
  <c r="CF821" i="1"/>
  <c r="CG821" i="1"/>
  <c r="CH821" i="1"/>
  <c r="CI821" i="1"/>
  <c r="CJ821" i="1"/>
  <c r="CK821" i="1"/>
  <c r="CL821" i="1"/>
  <c r="CM821" i="1"/>
  <c r="CN821" i="1"/>
  <c r="CO821" i="1"/>
  <c r="CP821" i="1"/>
  <c r="CQ821" i="1"/>
  <c r="CR821" i="1"/>
  <c r="CS821" i="1"/>
  <c r="CT821" i="1"/>
  <c r="CU821" i="1"/>
  <c r="CV821" i="1"/>
  <c r="CW821" i="1"/>
  <c r="CX821" i="1"/>
  <c r="CY821" i="1"/>
  <c r="CZ821" i="1"/>
  <c r="DA821" i="1"/>
  <c r="DB821" i="1"/>
  <c r="DE821" i="1"/>
  <c r="DF821" i="1"/>
  <c r="DG821" i="1"/>
  <c r="DH821" i="1"/>
  <c r="DI821" i="1"/>
  <c r="DK821" i="1"/>
  <c r="DL821" i="1"/>
  <c r="DM821" i="1"/>
  <c r="DN821" i="1"/>
  <c r="DO821" i="1"/>
  <c r="DP821" i="1"/>
  <c r="DQ821" i="1"/>
  <c r="DR821" i="1"/>
  <c r="DS821" i="1"/>
  <c r="DT821" i="1"/>
  <c r="DU821" i="1"/>
  <c r="DV821" i="1"/>
  <c r="DX821" i="1"/>
  <c r="DY821" i="1"/>
  <c r="DZ821" i="1"/>
  <c r="EA821" i="1"/>
  <c r="EB821" i="1"/>
  <c r="BF822" i="1"/>
  <c r="BG822" i="1"/>
  <c r="BH822" i="1"/>
  <c r="BI822" i="1"/>
  <c r="BJ822" i="1"/>
  <c r="BK822" i="1"/>
  <c r="BL822" i="1"/>
  <c r="BM822" i="1"/>
  <c r="BN822" i="1"/>
  <c r="BO822" i="1"/>
  <c r="BP822" i="1"/>
  <c r="BQ822" i="1"/>
  <c r="BR822" i="1"/>
  <c r="BS822" i="1"/>
  <c r="BV822" i="1"/>
  <c r="BW822" i="1"/>
  <c r="BX822" i="1"/>
  <c r="BY822" i="1"/>
  <c r="BZ822" i="1"/>
  <c r="CA822" i="1"/>
  <c r="CB822" i="1"/>
  <c r="CC822" i="1"/>
  <c r="CD822" i="1"/>
  <c r="CE822" i="1"/>
  <c r="CF822" i="1"/>
  <c r="CG822" i="1"/>
  <c r="CH822" i="1"/>
  <c r="CI822" i="1"/>
  <c r="CJ822" i="1"/>
  <c r="CK822" i="1"/>
  <c r="CL822" i="1"/>
  <c r="CM822" i="1"/>
  <c r="CN822" i="1"/>
  <c r="CO822" i="1"/>
  <c r="CP822" i="1"/>
  <c r="CQ822" i="1"/>
  <c r="CR822" i="1"/>
  <c r="CS822" i="1"/>
  <c r="CT822" i="1"/>
  <c r="CU822" i="1"/>
  <c r="CV822" i="1"/>
  <c r="CW822" i="1"/>
  <c r="CX822" i="1"/>
  <c r="CY822" i="1"/>
  <c r="CZ822" i="1"/>
  <c r="DA822" i="1"/>
  <c r="DB822" i="1"/>
  <c r="DE822" i="1"/>
  <c r="DF822" i="1"/>
  <c r="DG822" i="1"/>
  <c r="DH822" i="1"/>
  <c r="DI822" i="1"/>
  <c r="DK822" i="1"/>
  <c r="DL822" i="1"/>
  <c r="DM822" i="1"/>
  <c r="DN822" i="1"/>
  <c r="DO822" i="1"/>
  <c r="DP822" i="1"/>
  <c r="DQ822" i="1"/>
  <c r="DR822" i="1"/>
  <c r="DS822" i="1"/>
  <c r="DT822" i="1"/>
  <c r="DU822" i="1"/>
  <c r="DV822" i="1"/>
  <c r="DX822" i="1"/>
  <c r="DY822" i="1"/>
  <c r="DZ822" i="1"/>
  <c r="EA822" i="1"/>
  <c r="EB822" i="1"/>
  <c r="BF823" i="1"/>
  <c r="BG823" i="1"/>
  <c r="BH823" i="1"/>
  <c r="BI823" i="1"/>
  <c r="BJ823" i="1"/>
  <c r="BK823" i="1"/>
  <c r="BL823" i="1"/>
  <c r="BM823" i="1"/>
  <c r="BN823" i="1"/>
  <c r="BO823" i="1"/>
  <c r="BP823" i="1"/>
  <c r="BQ823" i="1"/>
  <c r="BR823" i="1"/>
  <c r="BS823" i="1"/>
  <c r="BV823" i="1"/>
  <c r="BW823" i="1"/>
  <c r="BX823" i="1"/>
  <c r="BY823" i="1"/>
  <c r="BZ823" i="1"/>
  <c r="CA823" i="1"/>
  <c r="CB823" i="1"/>
  <c r="CC823" i="1"/>
  <c r="CD823" i="1"/>
  <c r="CE823" i="1"/>
  <c r="CF823" i="1"/>
  <c r="CG823" i="1"/>
  <c r="CH823" i="1"/>
  <c r="CI823" i="1"/>
  <c r="CJ823" i="1"/>
  <c r="CK823" i="1"/>
  <c r="CL823" i="1"/>
  <c r="CM823" i="1"/>
  <c r="CN823" i="1"/>
  <c r="CO823" i="1"/>
  <c r="CP823" i="1"/>
  <c r="CQ823" i="1"/>
  <c r="CR823" i="1"/>
  <c r="CS823" i="1"/>
  <c r="CT823" i="1"/>
  <c r="CU823" i="1"/>
  <c r="CV823" i="1"/>
  <c r="CW823" i="1"/>
  <c r="CX823" i="1"/>
  <c r="CY823" i="1"/>
  <c r="CZ823" i="1"/>
  <c r="DA823" i="1"/>
  <c r="DB823" i="1"/>
  <c r="DE823" i="1"/>
  <c r="DF823" i="1"/>
  <c r="DG823" i="1"/>
  <c r="DH823" i="1"/>
  <c r="DI823" i="1"/>
  <c r="DK823" i="1"/>
  <c r="DL823" i="1"/>
  <c r="DM823" i="1"/>
  <c r="DN823" i="1"/>
  <c r="DO823" i="1"/>
  <c r="DP823" i="1"/>
  <c r="DQ823" i="1"/>
  <c r="DR823" i="1"/>
  <c r="DS823" i="1"/>
  <c r="DT823" i="1"/>
  <c r="DU823" i="1"/>
  <c r="DV823" i="1"/>
  <c r="DX823" i="1"/>
  <c r="DY823" i="1"/>
  <c r="DZ823" i="1"/>
  <c r="EA823" i="1"/>
  <c r="EB823" i="1"/>
  <c r="BF824" i="1"/>
  <c r="BG824" i="1"/>
  <c r="BH824" i="1"/>
  <c r="BI824" i="1"/>
  <c r="BJ824" i="1"/>
  <c r="BK824" i="1"/>
  <c r="BL824" i="1"/>
  <c r="BM824" i="1"/>
  <c r="BN824" i="1"/>
  <c r="BO824" i="1"/>
  <c r="BP824" i="1"/>
  <c r="BQ824" i="1"/>
  <c r="BR824" i="1"/>
  <c r="BS824" i="1"/>
  <c r="BV824" i="1"/>
  <c r="BW824" i="1"/>
  <c r="BX824" i="1"/>
  <c r="BY824" i="1"/>
  <c r="BZ824" i="1"/>
  <c r="CA824" i="1"/>
  <c r="CB824" i="1"/>
  <c r="CC824" i="1"/>
  <c r="CD824" i="1"/>
  <c r="CE824" i="1"/>
  <c r="CF824" i="1"/>
  <c r="CG824" i="1"/>
  <c r="CH824" i="1"/>
  <c r="CI824" i="1"/>
  <c r="CJ824" i="1"/>
  <c r="CK824" i="1"/>
  <c r="CL824" i="1"/>
  <c r="CM824" i="1"/>
  <c r="CN824" i="1"/>
  <c r="CO824" i="1"/>
  <c r="CP824" i="1"/>
  <c r="CQ824" i="1"/>
  <c r="CR824" i="1"/>
  <c r="CS824" i="1"/>
  <c r="CT824" i="1"/>
  <c r="CU824" i="1"/>
  <c r="CV824" i="1"/>
  <c r="CW824" i="1"/>
  <c r="CX824" i="1"/>
  <c r="CY824" i="1"/>
  <c r="CZ824" i="1"/>
  <c r="DA824" i="1"/>
  <c r="DB824" i="1"/>
  <c r="DE824" i="1"/>
  <c r="DF824" i="1"/>
  <c r="DG824" i="1"/>
  <c r="DH824" i="1"/>
  <c r="DI824" i="1"/>
  <c r="DK824" i="1"/>
  <c r="DL824" i="1"/>
  <c r="DM824" i="1"/>
  <c r="DN824" i="1"/>
  <c r="DO824" i="1"/>
  <c r="DP824" i="1"/>
  <c r="DQ824" i="1"/>
  <c r="DR824" i="1"/>
  <c r="DS824" i="1"/>
  <c r="DT824" i="1"/>
  <c r="DU824" i="1"/>
  <c r="DV824" i="1"/>
  <c r="DX824" i="1"/>
  <c r="DY824" i="1"/>
  <c r="DZ824" i="1"/>
  <c r="EA824" i="1"/>
  <c r="EB824" i="1"/>
  <c r="BF825" i="1"/>
  <c r="BG825" i="1"/>
  <c r="BH825" i="1"/>
  <c r="BI825" i="1"/>
  <c r="BJ825" i="1"/>
  <c r="BK825" i="1"/>
  <c r="BL825" i="1"/>
  <c r="BM825" i="1"/>
  <c r="BN825" i="1"/>
  <c r="BO825" i="1"/>
  <c r="BP825" i="1"/>
  <c r="BQ825" i="1"/>
  <c r="BR825" i="1"/>
  <c r="BS825" i="1"/>
  <c r="BV825" i="1"/>
  <c r="BW825" i="1"/>
  <c r="BX825" i="1"/>
  <c r="BY825" i="1"/>
  <c r="BZ825" i="1"/>
  <c r="CA825" i="1"/>
  <c r="CB825" i="1"/>
  <c r="CC825" i="1"/>
  <c r="CD825" i="1"/>
  <c r="CE825" i="1"/>
  <c r="CF825" i="1"/>
  <c r="CG825" i="1"/>
  <c r="CH825" i="1"/>
  <c r="CI825" i="1"/>
  <c r="CJ825" i="1"/>
  <c r="CK825" i="1"/>
  <c r="CL825" i="1"/>
  <c r="CM825" i="1"/>
  <c r="CN825" i="1"/>
  <c r="CO825" i="1"/>
  <c r="CP825" i="1"/>
  <c r="CQ825" i="1"/>
  <c r="CR825" i="1"/>
  <c r="CS825" i="1"/>
  <c r="CT825" i="1"/>
  <c r="CU825" i="1"/>
  <c r="CV825" i="1"/>
  <c r="CW825" i="1"/>
  <c r="CX825" i="1"/>
  <c r="CY825" i="1"/>
  <c r="CZ825" i="1"/>
  <c r="DA825" i="1"/>
  <c r="DB825" i="1"/>
  <c r="DE825" i="1"/>
  <c r="DF825" i="1"/>
  <c r="DG825" i="1"/>
  <c r="DH825" i="1"/>
  <c r="DI825" i="1"/>
  <c r="DK825" i="1"/>
  <c r="DL825" i="1"/>
  <c r="DM825" i="1"/>
  <c r="DN825" i="1"/>
  <c r="DO825" i="1"/>
  <c r="DP825" i="1"/>
  <c r="DQ825" i="1"/>
  <c r="DR825" i="1"/>
  <c r="DS825" i="1"/>
  <c r="DT825" i="1"/>
  <c r="DU825" i="1"/>
  <c r="DV825" i="1"/>
  <c r="DX825" i="1"/>
  <c r="DY825" i="1"/>
  <c r="DZ825" i="1"/>
  <c r="EA825" i="1"/>
  <c r="EB825" i="1"/>
  <c r="BF826" i="1"/>
  <c r="BG826" i="1"/>
  <c r="BH826" i="1"/>
  <c r="BI826" i="1"/>
  <c r="BJ826" i="1"/>
  <c r="BK826" i="1"/>
  <c r="BL826" i="1"/>
  <c r="BM826" i="1"/>
  <c r="BN826" i="1"/>
  <c r="BO826" i="1"/>
  <c r="BP826" i="1"/>
  <c r="BQ826" i="1"/>
  <c r="BR826" i="1"/>
  <c r="BS826" i="1"/>
  <c r="BV826" i="1"/>
  <c r="BW826" i="1"/>
  <c r="BX826" i="1"/>
  <c r="BY826" i="1"/>
  <c r="BZ826" i="1"/>
  <c r="CA826" i="1"/>
  <c r="CB826" i="1"/>
  <c r="CC826" i="1"/>
  <c r="CD826" i="1"/>
  <c r="CE826" i="1"/>
  <c r="CF826" i="1"/>
  <c r="CG826" i="1"/>
  <c r="CH826" i="1"/>
  <c r="CI826" i="1"/>
  <c r="CJ826" i="1"/>
  <c r="CK826" i="1"/>
  <c r="CL826" i="1"/>
  <c r="CM826" i="1"/>
  <c r="CN826" i="1"/>
  <c r="CO826" i="1"/>
  <c r="CP826" i="1"/>
  <c r="CQ826" i="1"/>
  <c r="CR826" i="1"/>
  <c r="CS826" i="1"/>
  <c r="CT826" i="1"/>
  <c r="CU826" i="1"/>
  <c r="CV826" i="1"/>
  <c r="CW826" i="1"/>
  <c r="CX826" i="1"/>
  <c r="CY826" i="1"/>
  <c r="CZ826" i="1"/>
  <c r="DA826" i="1"/>
  <c r="DB826" i="1"/>
  <c r="DE826" i="1"/>
  <c r="DF826" i="1"/>
  <c r="DG826" i="1"/>
  <c r="DH826" i="1"/>
  <c r="DI826" i="1"/>
  <c r="DK826" i="1"/>
  <c r="DL826" i="1"/>
  <c r="DM826" i="1"/>
  <c r="DN826" i="1"/>
  <c r="DO826" i="1"/>
  <c r="DP826" i="1"/>
  <c r="DQ826" i="1"/>
  <c r="DR826" i="1"/>
  <c r="DS826" i="1"/>
  <c r="DT826" i="1"/>
  <c r="DU826" i="1"/>
  <c r="DV826" i="1"/>
  <c r="DX826" i="1"/>
  <c r="DY826" i="1"/>
  <c r="DZ826" i="1"/>
  <c r="EA826" i="1"/>
  <c r="EB826" i="1"/>
  <c r="BF827" i="1"/>
  <c r="BG827" i="1"/>
  <c r="BH827" i="1"/>
  <c r="BI827" i="1"/>
  <c r="BJ827" i="1"/>
  <c r="BK827" i="1"/>
  <c r="BL827" i="1"/>
  <c r="BM827" i="1"/>
  <c r="BN827" i="1"/>
  <c r="BO827" i="1"/>
  <c r="BP827" i="1"/>
  <c r="BQ827" i="1"/>
  <c r="BR827" i="1"/>
  <c r="BS827" i="1"/>
  <c r="BV827" i="1"/>
  <c r="BW827" i="1"/>
  <c r="BX827" i="1"/>
  <c r="BY827" i="1"/>
  <c r="BZ827" i="1"/>
  <c r="CA827" i="1"/>
  <c r="CB827" i="1"/>
  <c r="CC827" i="1"/>
  <c r="CD827" i="1"/>
  <c r="CE827" i="1"/>
  <c r="CF827" i="1"/>
  <c r="CG827" i="1"/>
  <c r="CH827" i="1"/>
  <c r="CI827" i="1"/>
  <c r="CJ827" i="1"/>
  <c r="CK827" i="1"/>
  <c r="CL827" i="1"/>
  <c r="CM827" i="1"/>
  <c r="CN827" i="1"/>
  <c r="CO827" i="1"/>
  <c r="CP827" i="1"/>
  <c r="CQ827" i="1"/>
  <c r="CR827" i="1"/>
  <c r="CS827" i="1"/>
  <c r="CT827" i="1"/>
  <c r="CU827" i="1"/>
  <c r="CV827" i="1"/>
  <c r="CW827" i="1"/>
  <c r="CX827" i="1"/>
  <c r="CY827" i="1"/>
  <c r="CZ827" i="1"/>
  <c r="DA827" i="1"/>
  <c r="DB827" i="1"/>
  <c r="DE827" i="1"/>
  <c r="DF827" i="1"/>
  <c r="DG827" i="1"/>
  <c r="DH827" i="1"/>
  <c r="DI827" i="1"/>
  <c r="DK827" i="1"/>
  <c r="DL827" i="1"/>
  <c r="DM827" i="1"/>
  <c r="DN827" i="1"/>
  <c r="DO827" i="1"/>
  <c r="DP827" i="1"/>
  <c r="DQ827" i="1"/>
  <c r="DR827" i="1"/>
  <c r="DS827" i="1"/>
  <c r="DT827" i="1"/>
  <c r="DU827" i="1"/>
  <c r="DV827" i="1"/>
  <c r="DX827" i="1"/>
  <c r="DY827" i="1"/>
  <c r="DZ827" i="1"/>
  <c r="EA827" i="1"/>
  <c r="EB827" i="1"/>
  <c r="BF828" i="1"/>
  <c r="BG828" i="1"/>
  <c r="BH828" i="1"/>
  <c r="BI828" i="1"/>
  <c r="BJ828" i="1"/>
  <c r="BK828" i="1"/>
  <c r="BL828" i="1"/>
  <c r="BM828" i="1"/>
  <c r="BN828" i="1"/>
  <c r="BO828" i="1"/>
  <c r="BP828" i="1"/>
  <c r="BQ828" i="1"/>
  <c r="BR828" i="1"/>
  <c r="BS828" i="1"/>
  <c r="BV828" i="1"/>
  <c r="BW828" i="1"/>
  <c r="BX828" i="1"/>
  <c r="BY828" i="1"/>
  <c r="BZ828" i="1"/>
  <c r="CA828" i="1"/>
  <c r="CB828" i="1"/>
  <c r="CC828" i="1"/>
  <c r="CD828" i="1"/>
  <c r="CE828" i="1"/>
  <c r="CF828" i="1"/>
  <c r="CG828" i="1"/>
  <c r="CH828" i="1"/>
  <c r="CI828" i="1"/>
  <c r="CJ828" i="1"/>
  <c r="CK828" i="1"/>
  <c r="CL828" i="1"/>
  <c r="CM828" i="1"/>
  <c r="CN828" i="1"/>
  <c r="CO828" i="1"/>
  <c r="CP828" i="1"/>
  <c r="CQ828" i="1"/>
  <c r="CR828" i="1"/>
  <c r="CS828" i="1"/>
  <c r="CT828" i="1"/>
  <c r="CU828" i="1"/>
  <c r="CV828" i="1"/>
  <c r="CW828" i="1"/>
  <c r="CX828" i="1"/>
  <c r="CY828" i="1"/>
  <c r="CZ828" i="1"/>
  <c r="DA828" i="1"/>
  <c r="DB828" i="1"/>
  <c r="DE828" i="1"/>
  <c r="DF828" i="1"/>
  <c r="DG828" i="1"/>
  <c r="DH828" i="1"/>
  <c r="DI828" i="1"/>
  <c r="DK828" i="1"/>
  <c r="DL828" i="1"/>
  <c r="DM828" i="1"/>
  <c r="DN828" i="1"/>
  <c r="DO828" i="1"/>
  <c r="DP828" i="1"/>
  <c r="DQ828" i="1"/>
  <c r="DR828" i="1"/>
  <c r="DS828" i="1"/>
  <c r="DT828" i="1"/>
  <c r="DU828" i="1"/>
  <c r="DV828" i="1"/>
  <c r="DX828" i="1"/>
  <c r="DY828" i="1"/>
  <c r="DZ828" i="1"/>
  <c r="EA828" i="1"/>
  <c r="EB828" i="1"/>
  <c r="BF829" i="1"/>
  <c r="BG829" i="1"/>
  <c r="BH829" i="1"/>
  <c r="BI829" i="1"/>
  <c r="BJ829" i="1"/>
  <c r="BK829" i="1"/>
  <c r="BL829" i="1"/>
  <c r="BM829" i="1"/>
  <c r="BN829" i="1"/>
  <c r="BO829" i="1"/>
  <c r="BP829" i="1"/>
  <c r="BQ829" i="1"/>
  <c r="BR829" i="1"/>
  <c r="BS829" i="1"/>
  <c r="BV829" i="1"/>
  <c r="BW829" i="1"/>
  <c r="BX829" i="1"/>
  <c r="BY829" i="1"/>
  <c r="BZ829" i="1"/>
  <c r="CA829" i="1"/>
  <c r="CB829" i="1"/>
  <c r="CC829" i="1"/>
  <c r="CD829" i="1"/>
  <c r="CE829" i="1"/>
  <c r="CF829" i="1"/>
  <c r="CG829" i="1"/>
  <c r="CH829" i="1"/>
  <c r="CI829" i="1"/>
  <c r="CJ829" i="1"/>
  <c r="CK829" i="1"/>
  <c r="CL829" i="1"/>
  <c r="CM829" i="1"/>
  <c r="CN829" i="1"/>
  <c r="CO829" i="1"/>
  <c r="CP829" i="1"/>
  <c r="CQ829" i="1"/>
  <c r="CR829" i="1"/>
  <c r="CS829" i="1"/>
  <c r="CT829" i="1"/>
  <c r="CU829" i="1"/>
  <c r="CV829" i="1"/>
  <c r="CW829" i="1"/>
  <c r="CX829" i="1"/>
  <c r="CY829" i="1"/>
  <c r="CZ829" i="1"/>
  <c r="DA829" i="1"/>
  <c r="DB829" i="1"/>
  <c r="DE829" i="1"/>
  <c r="DF829" i="1"/>
  <c r="DG829" i="1"/>
  <c r="DH829" i="1"/>
  <c r="DI829" i="1"/>
  <c r="DK829" i="1"/>
  <c r="DL829" i="1"/>
  <c r="DM829" i="1"/>
  <c r="DN829" i="1"/>
  <c r="DO829" i="1"/>
  <c r="DP829" i="1"/>
  <c r="DQ829" i="1"/>
  <c r="DR829" i="1"/>
  <c r="DS829" i="1"/>
  <c r="DT829" i="1"/>
  <c r="DU829" i="1"/>
  <c r="DV829" i="1"/>
  <c r="DX829" i="1"/>
  <c r="DY829" i="1"/>
  <c r="DZ829" i="1"/>
  <c r="EA829" i="1"/>
  <c r="EB829" i="1"/>
  <c r="BF830" i="1"/>
  <c r="BG830" i="1"/>
  <c r="BH830" i="1"/>
  <c r="BI830" i="1"/>
  <c r="BJ830" i="1"/>
  <c r="BK830" i="1"/>
  <c r="BL830" i="1"/>
  <c r="BM830" i="1"/>
  <c r="BN830" i="1"/>
  <c r="BO830" i="1"/>
  <c r="BP830" i="1"/>
  <c r="BQ830" i="1"/>
  <c r="BR830" i="1"/>
  <c r="BS830" i="1"/>
  <c r="BV830" i="1"/>
  <c r="BW830" i="1"/>
  <c r="BX830" i="1"/>
  <c r="BY830" i="1"/>
  <c r="BZ830" i="1"/>
  <c r="CA830" i="1"/>
  <c r="CB830" i="1"/>
  <c r="CC830" i="1"/>
  <c r="CD830" i="1"/>
  <c r="CE830" i="1"/>
  <c r="CF830" i="1"/>
  <c r="CG830" i="1"/>
  <c r="CH830" i="1"/>
  <c r="CI830" i="1"/>
  <c r="CJ830" i="1"/>
  <c r="CK830" i="1"/>
  <c r="CL830" i="1"/>
  <c r="CM830" i="1"/>
  <c r="CN830" i="1"/>
  <c r="CO830" i="1"/>
  <c r="CP830" i="1"/>
  <c r="CQ830" i="1"/>
  <c r="CR830" i="1"/>
  <c r="CS830" i="1"/>
  <c r="CT830" i="1"/>
  <c r="CU830" i="1"/>
  <c r="CV830" i="1"/>
  <c r="CW830" i="1"/>
  <c r="CX830" i="1"/>
  <c r="CY830" i="1"/>
  <c r="CZ830" i="1"/>
  <c r="DA830" i="1"/>
  <c r="DB830" i="1"/>
  <c r="DE830" i="1"/>
  <c r="DF830" i="1"/>
  <c r="DG830" i="1"/>
  <c r="DH830" i="1"/>
  <c r="DI830" i="1"/>
  <c r="DK830" i="1"/>
  <c r="DL830" i="1"/>
  <c r="DM830" i="1"/>
  <c r="DN830" i="1"/>
  <c r="DO830" i="1"/>
  <c r="DP830" i="1"/>
  <c r="DQ830" i="1"/>
  <c r="DR830" i="1"/>
  <c r="DS830" i="1"/>
  <c r="DT830" i="1"/>
  <c r="DU830" i="1"/>
  <c r="DV830" i="1"/>
  <c r="DX830" i="1"/>
  <c r="DY830" i="1"/>
  <c r="DZ830" i="1"/>
  <c r="EA830" i="1"/>
  <c r="EB830" i="1"/>
  <c r="BF831" i="1"/>
  <c r="BG831" i="1"/>
  <c r="BH831" i="1"/>
  <c r="BI831" i="1"/>
  <c r="BJ831" i="1"/>
  <c r="BK831" i="1"/>
  <c r="BL831" i="1"/>
  <c r="BM831" i="1"/>
  <c r="BN831" i="1"/>
  <c r="BO831" i="1"/>
  <c r="BP831" i="1"/>
  <c r="BQ831" i="1"/>
  <c r="BR831" i="1"/>
  <c r="BS831" i="1"/>
  <c r="BV831" i="1"/>
  <c r="BW831" i="1"/>
  <c r="BX831" i="1"/>
  <c r="BY831" i="1"/>
  <c r="BZ831" i="1"/>
  <c r="CA831" i="1"/>
  <c r="CB831" i="1"/>
  <c r="CC831" i="1"/>
  <c r="CD831" i="1"/>
  <c r="CE831" i="1"/>
  <c r="CF831" i="1"/>
  <c r="CG831" i="1"/>
  <c r="CH831" i="1"/>
  <c r="CI831" i="1"/>
  <c r="CJ831" i="1"/>
  <c r="CK831" i="1"/>
  <c r="CL831" i="1"/>
  <c r="CM831" i="1"/>
  <c r="CN831" i="1"/>
  <c r="CO831" i="1"/>
  <c r="CP831" i="1"/>
  <c r="CQ831" i="1"/>
  <c r="CR831" i="1"/>
  <c r="CS831" i="1"/>
  <c r="CT831" i="1"/>
  <c r="CU831" i="1"/>
  <c r="CV831" i="1"/>
  <c r="CW831" i="1"/>
  <c r="CX831" i="1"/>
  <c r="CY831" i="1"/>
  <c r="CZ831" i="1"/>
  <c r="DA831" i="1"/>
  <c r="DB831" i="1"/>
  <c r="DE831" i="1"/>
  <c r="DF831" i="1"/>
  <c r="DG831" i="1"/>
  <c r="DH831" i="1"/>
  <c r="DI831" i="1"/>
  <c r="DK831" i="1"/>
  <c r="DL831" i="1"/>
  <c r="DM831" i="1"/>
  <c r="DN831" i="1"/>
  <c r="DO831" i="1"/>
  <c r="DP831" i="1"/>
  <c r="DQ831" i="1"/>
  <c r="DR831" i="1"/>
  <c r="DS831" i="1"/>
  <c r="DT831" i="1"/>
  <c r="DU831" i="1"/>
  <c r="DV831" i="1"/>
  <c r="DX831" i="1"/>
  <c r="DY831" i="1"/>
  <c r="DZ831" i="1"/>
  <c r="EA831" i="1"/>
  <c r="EB831" i="1"/>
  <c r="BF832" i="1"/>
  <c r="BG832" i="1"/>
  <c r="BH832" i="1"/>
  <c r="BI832" i="1"/>
  <c r="BJ832" i="1"/>
  <c r="BK832" i="1"/>
  <c r="BL832" i="1"/>
  <c r="BM832" i="1"/>
  <c r="BN832" i="1"/>
  <c r="BO832" i="1"/>
  <c r="BP832" i="1"/>
  <c r="BQ832" i="1"/>
  <c r="BR832" i="1"/>
  <c r="BS832" i="1"/>
  <c r="BV832" i="1"/>
  <c r="BW832" i="1"/>
  <c r="BX832" i="1"/>
  <c r="BY832" i="1"/>
  <c r="BZ832" i="1"/>
  <c r="CA832" i="1"/>
  <c r="CB832" i="1"/>
  <c r="CC832" i="1"/>
  <c r="CD832" i="1"/>
  <c r="CE832" i="1"/>
  <c r="CF832" i="1"/>
  <c r="CG832" i="1"/>
  <c r="CH832" i="1"/>
  <c r="CI832" i="1"/>
  <c r="CJ832" i="1"/>
  <c r="CK832" i="1"/>
  <c r="CL832" i="1"/>
  <c r="CM832" i="1"/>
  <c r="CN832" i="1"/>
  <c r="CO832" i="1"/>
  <c r="CP832" i="1"/>
  <c r="CQ832" i="1"/>
  <c r="CR832" i="1"/>
  <c r="CS832" i="1"/>
  <c r="CT832" i="1"/>
  <c r="CU832" i="1"/>
  <c r="CV832" i="1"/>
  <c r="CW832" i="1"/>
  <c r="CX832" i="1"/>
  <c r="CY832" i="1"/>
  <c r="CZ832" i="1"/>
  <c r="DA832" i="1"/>
  <c r="DB832" i="1"/>
  <c r="DE832" i="1"/>
  <c r="DF832" i="1"/>
  <c r="DG832" i="1"/>
  <c r="DH832" i="1"/>
  <c r="DI832" i="1"/>
  <c r="DK832" i="1"/>
  <c r="DL832" i="1"/>
  <c r="DM832" i="1"/>
  <c r="DN832" i="1"/>
  <c r="DO832" i="1"/>
  <c r="DP832" i="1"/>
  <c r="DQ832" i="1"/>
  <c r="DR832" i="1"/>
  <c r="DS832" i="1"/>
  <c r="DT832" i="1"/>
  <c r="DU832" i="1"/>
  <c r="DV832" i="1"/>
  <c r="DX832" i="1"/>
  <c r="DY832" i="1"/>
  <c r="DZ832" i="1"/>
  <c r="EA832" i="1"/>
  <c r="EB832" i="1"/>
  <c r="BF833" i="1"/>
  <c r="BG833" i="1"/>
  <c r="BH833" i="1"/>
  <c r="BI833" i="1"/>
  <c r="BJ833" i="1"/>
  <c r="BK833" i="1"/>
  <c r="BL833" i="1"/>
  <c r="BM833" i="1"/>
  <c r="BN833" i="1"/>
  <c r="BO833" i="1"/>
  <c r="BP833" i="1"/>
  <c r="BQ833" i="1"/>
  <c r="BR833" i="1"/>
  <c r="BS833" i="1"/>
  <c r="BV833" i="1"/>
  <c r="BW833" i="1"/>
  <c r="BX833" i="1"/>
  <c r="BY833" i="1"/>
  <c r="BZ833" i="1"/>
  <c r="CA833" i="1"/>
  <c r="CB833" i="1"/>
  <c r="CC833" i="1"/>
  <c r="CD833" i="1"/>
  <c r="CE833" i="1"/>
  <c r="CF833" i="1"/>
  <c r="CG833" i="1"/>
  <c r="CH833" i="1"/>
  <c r="CI833" i="1"/>
  <c r="CJ833" i="1"/>
  <c r="CK833" i="1"/>
  <c r="CL833" i="1"/>
  <c r="CM833" i="1"/>
  <c r="CN833" i="1"/>
  <c r="CO833" i="1"/>
  <c r="CP833" i="1"/>
  <c r="CQ833" i="1"/>
  <c r="CR833" i="1"/>
  <c r="CS833" i="1"/>
  <c r="CT833" i="1"/>
  <c r="CU833" i="1"/>
  <c r="CV833" i="1"/>
  <c r="CW833" i="1"/>
  <c r="CX833" i="1"/>
  <c r="CY833" i="1"/>
  <c r="CZ833" i="1"/>
  <c r="DA833" i="1"/>
  <c r="DB833" i="1"/>
  <c r="DE833" i="1"/>
  <c r="DF833" i="1"/>
  <c r="DG833" i="1"/>
  <c r="DH833" i="1"/>
  <c r="DI833" i="1"/>
  <c r="DK833" i="1"/>
  <c r="DL833" i="1"/>
  <c r="DM833" i="1"/>
  <c r="DN833" i="1"/>
  <c r="DO833" i="1"/>
  <c r="DP833" i="1"/>
  <c r="DQ833" i="1"/>
  <c r="DR833" i="1"/>
  <c r="DS833" i="1"/>
  <c r="DT833" i="1"/>
  <c r="DU833" i="1"/>
  <c r="DV833" i="1"/>
  <c r="DX833" i="1"/>
  <c r="DY833" i="1"/>
  <c r="DZ833" i="1"/>
  <c r="EA833" i="1"/>
  <c r="EB833" i="1"/>
  <c r="BF834" i="1"/>
  <c r="BG834" i="1"/>
  <c r="BH834" i="1"/>
  <c r="BI834" i="1"/>
  <c r="BJ834" i="1"/>
  <c r="BK834" i="1"/>
  <c r="BL834" i="1"/>
  <c r="BM834" i="1"/>
  <c r="BN834" i="1"/>
  <c r="BO834" i="1"/>
  <c r="BP834" i="1"/>
  <c r="BQ834" i="1"/>
  <c r="BR834" i="1"/>
  <c r="BS834" i="1"/>
  <c r="BV834" i="1"/>
  <c r="BW834" i="1"/>
  <c r="BX834" i="1"/>
  <c r="BY834" i="1"/>
  <c r="BZ834" i="1"/>
  <c r="CA834" i="1"/>
  <c r="CB834" i="1"/>
  <c r="CC834" i="1"/>
  <c r="CD834" i="1"/>
  <c r="CE834" i="1"/>
  <c r="CF834" i="1"/>
  <c r="CG834" i="1"/>
  <c r="CH834" i="1"/>
  <c r="CI834" i="1"/>
  <c r="CJ834" i="1"/>
  <c r="CK834" i="1"/>
  <c r="CL834" i="1"/>
  <c r="CM834" i="1"/>
  <c r="CN834" i="1"/>
  <c r="CO834" i="1"/>
  <c r="CP834" i="1"/>
  <c r="CQ834" i="1"/>
  <c r="CR834" i="1"/>
  <c r="CS834" i="1"/>
  <c r="CT834" i="1"/>
  <c r="CU834" i="1"/>
  <c r="CV834" i="1"/>
  <c r="CW834" i="1"/>
  <c r="CX834" i="1"/>
  <c r="CY834" i="1"/>
  <c r="CZ834" i="1"/>
  <c r="DA834" i="1"/>
  <c r="DB834" i="1"/>
  <c r="DE834" i="1"/>
  <c r="DF834" i="1"/>
  <c r="DG834" i="1"/>
  <c r="DH834" i="1"/>
  <c r="DI834" i="1"/>
  <c r="DK834" i="1"/>
  <c r="DL834" i="1"/>
  <c r="DM834" i="1"/>
  <c r="DN834" i="1"/>
  <c r="DO834" i="1"/>
  <c r="DP834" i="1"/>
  <c r="DQ834" i="1"/>
  <c r="DR834" i="1"/>
  <c r="DS834" i="1"/>
  <c r="DT834" i="1"/>
  <c r="DU834" i="1"/>
  <c r="DV834" i="1"/>
  <c r="DX834" i="1"/>
  <c r="DY834" i="1"/>
  <c r="DZ834" i="1"/>
  <c r="EA834" i="1"/>
  <c r="EB834" i="1"/>
  <c r="BF835" i="1"/>
  <c r="BG835" i="1"/>
  <c r="BH835" i="1"/>
  <c r="BI835" i="1"/>
  <c r="BJ835" i="1"/>
  <c r="BK835" i="1"/>
  <c r="BL835" i="1"/>
  <c r="BM835" i="1"/>
  <c r="BN835" i="1"/>
  <c r="BO835" i="1"/>
  <c r="BP835" i="1"/>
  <c r="BQ835" i="1"/>
  <c r="BR835" i="1"/>
  <c r="BS835" i="1"/>
  <c r="BV835" i="1"/>
  <c r="BW835" i="1"/>
  <c r="BX835" i="1"/>
  <c r="BY835" i="1"/>
  <c r="BZ835" i="1"/>
  <c r="CA835" i="1"/>
  <c r="CB835" i="1"/>
  <c r="CC835" i="1"/>
  <c r="CD835" i="1"/>
  <c r="CE835" i="1"/>
  <c r="CF835" i="1"/>
  <c r="CG835" i="1"/>
  <c r="CH835" i="1"/>
  <c r="CI835" i="1"/>
  <c r="CJ835" i="1"/>
  <c r="CK835" i="1"/>
  <c r="CL835" i="1"/>
  <c r="CM835" i="1"/>
  <c r="CN835" i="1"/>
  <c r="CO835" i="1"/>
  <c r="CP835" i="1"/>
  <c r="CQ835" i="1"/>
  <c r="CR835" i="1"/>
  <c r="CS835" i="1"/>
  <c r="CT835" i="1"/>
  <c r="CU835" i="1"/>
  <c r="CV835" i="1"/>
  <c r="CW835" i="1"/>
  <c r="CX835" i="1"/>
  <c r="CY835" i="1"/>
  <c r="CZ835" i="1"/>
  <c r="DA835" i="1"/>
  <c r="DB835" i="1"/>
  <c r="DE835" i="1"/>
  <c r="DF835" i="1"/>
  <c r="DG835" i="1"/>
  <c r="DH835" i="1"/>
  <c r="DI835" i="1"/>
  <c r="DK835" i="1"/>
  <c r="DL835" i="1"/>
  <c r="DM835" i="1"/>
  <c r="DN835" i="1"/>
  <c r="DO835" i="1"/>
  <c r="DP835" i="1"/>
  <c r="DQ835" i="1"/>
  <c r="DR835" i="1"/>
  <c r="DS835" i="1"/>
  <c r="DT835" i="1"/>
  <c r="DU835" i="1"/>
  <c r="DV835" i="1"/>
  <c r="DX835" i="1"/>
  <c r="DY835" i="1"/>
  <c r="DZ835" i="1"/>
  <c r="EA835" i="1"/>
  <c r="EB835" i="1"/>
  <c r="BF836" i="1"/>
  <c r="BG836" i="1"/>
  <c r="BH836" i="1"/>
  <c r="BI836" i="1"/>
  <c r="BJ836" i="1"/>
  <c r="BK836" i="1"/>
  <c r="BL836" i="1"/>
  <c r="BM836" i="1"/>
  <c r="BN836" i="1"/>
  <c r="BO836" i="1"/>
  <c r="BP836" i="1"/>
  <c r="BQ836" i="1"/>
  <c r="BR836" i="1"/>
  <c r="BS836" i="1"/>
  <c r="BV836" i="1"/>
  <c r="BW836" i="1"/>
  <c r="BX836" i="1"/>
  <c r="BY836" i="1"/>
  <c r="BZ836" i="1"/>
  <c r="CA836" i="1"/>
  <c r="CB836" i="1"/>
  <c r="CC836" i="1"/>
  <c r="CD836" i="1"/>
  <c r="CE836" i="1"/>
  <c r="CF836" i="1"/>
  <c r="CG836" i="1"/>
  <c r="CH836" i="1"/>
  <c r="CI836" i="1"/>
  <c r="CJ836" i="1"/>
  <c r="CK836" i="1"/>
  <c r="CL836" i="1"/>
  <c r="CM836" i="1"/>
  <c r="CN836" i="1"/>
  <c r="CO836" i="1"/>
  <c r="CP836" i="1"/>
  <c r="CQ836" i="1"/>
  <c r="CR836" i="1"/>
  <c r="CS836" i="1"/>
  <c r="CT836" i="1"/>
  <c r="CU836" i="1"/>
  <c r="CV836" i="1"/>
  <c r="CW836" i="1"/>
  <c r="CX836" i="1"/>
  <c r="CY836" i="1"/>
  <c r="CZ836" i="1"/>
  <c r="DA836" i="1"/>
  <c r="DB836" i="1"/>
  <c r="DE836" i="1"/>
  <c r="DF836" i="1"/>
  <c r="DG836" i="1"/>
  <c r="DH836" i="1"/>
  <c r="DI836" i="1"/>
  <c r="DK836" i="1"/>
  <c r="DL836" i="1"/>
  <c r="DM836" i="1"/>
  <c r="DN836" i="1"/>
  <c r="DO836" i="1"/>
  <c r="DP836" i="1"/>
  <c r="DQ836" i="1"/>
  <c r="DR836" i="1"/>
  <c r="DS836" i="1"/>
  <c r="DT836" i="1"/>
  <c r="DU836" i="1"/>
  <c r="DV836" i="1"/>
  <c r="DX836" i="1"/>
  <c r="DY836" i="1"/>
  <c r="DZ836" i="1"/>
  <c r="EA836" i="1"/>
  <c r="EB836" i="1"/>
  <c r="BF837" i="1"/>
  <c r="BG837" i="1"/>
  <c r="BH837" i="1"/>
  <c r="BI837" i="1"/>
  <c r="BJ837" i="1"/>
  <c r="BK837" i="1"/>
  <c r="BL837" i="1"/>
  <c r="BM837" i="1"/>
  <c r="BN837" i="1"/>
  <c r="BO837" i="1"/>
  <c r="BP837" i="1"/>
  <c r="BQ837" i="1"/>
  <c r="BR837" i="1"/>
  <c r="BS837" i="1"/>
  <c r="BV837" i="1"/>
  <c r="BW837" i="1"/>
  <c r="BX837" i="1"/>
  <c r="BY837" i="1"/>
  <c r="BZ837" i="1"/>
  <c r="CA837" i="1"/>
  <c r="CB837" i="1"/>
  <c r="CC837" i="1"/>
  <c r="CD837" i="1"/>
  <c r="CE837" i="1"/>
  <c r="CF837" i="1"/>
  <c r="CG837" i="1"/>
  <c r="CH837" i="1"/>
  <c r="CI837" i="1"/>
  <c r="CJ837" i="1"/>
  <c r="CK837" i="1"/>
  <c r="CL837" i="1"/>
  <c r="CM837" i="1"/>
  <c r="CN837" i="1"/>
  <c r="CO837" i="1"/>
  <c r="CP837" i="1"/>
  <c r="CQ837" i="1"/>
  <c r="CR837" i="1"/>
  <c r="CS837" i="1"/>
  <c r="CT837" i="1"/>
  <c r="CU837" i="1"/>
  <c r="CV837" i="1"/>
  <c r="CW837" i="1"/>
  <c r="CX837" i="1"/>
  <c r="CY837" i="1"/>
  <c r="CZ837" i="1"/>
  <c r="DA837" i="1"/>
  <c r="DB837" i="1"/>
  <c r="DE837" i="1"/>
  <c r="DF837" i="1"/>
  <c r="DG837" i="1"/>
  <c r="DH837" i="1"/>
  <c r="DI837" i="1"/>
  <c r="DK837" i="1"/>
  <c r="DL837" i="1"/>
  <c r="DM837" i="1"/>
  <c r="DN837" i="1"/>
  <c r="DO837" i="1"/>
  <c r="DP837" i="1"/>
  <c r="DQ837" i="1"/>
  <c r="DR837" i="1"/>
  <c r="DS837" i="1"/>
  <c r="DT837" i="1"/>
  <c r="DU837" i="1"/>
  <c r="DV837" i="1"/>
  <c r="DX837" i="1"/>
  <c r="DY837" i="1"/>
  <c r="DZ837" i="1"/>
  <c r="EA837" i="1"/>
  <c r="EB837" i="1"/>
  <c r="BF838" i="1"/>
  <c r="BG838" i="1"/>
  <c r="BH838" i="1"/>
  <c r="BI838" i="1"/>
  <c r="BJ838" i="1"/>
  <c r="BK838" i="1"/>
  <c r="BL838" i="1"/>
  <c r="BM838" i="1"/>
  <c r="BN838" i="1"/>
  <c r="BO838" i="1"/>
  <c r="BP838" i="1"/>
  <c r="BQ838" i="1"/>
  <c r="BR838" i="1"/>
  <c r="BS838" i="1"/>
  <c r="BV838" i="1"/>
  <c r="BW838" i="1"/>
  <c r="BX838" i="1"/>
  <c r="BY838" i="1"/>
  <c r="BZ838" i="1"/>
  <c r="CA838" i="1"/>
  <c r="CB838" i="1"/>
  <c r="CC838" i="1"/>
  <c r="CD838" i="1"/>
  <c r="CE838" i="1"/>
  <c r="CF838" i="1"/>
  <c r="CG838" i="1"/>
  <c r="CH838" i="1"/>
  <c r="CI838" i="1"/>
  <c r="CJ838" i="1"/>
  <c r="CK838" i="1"/>
  <c r="CL838" i="1"/>
  <c r="CM838" i="1"/>
  <c r="CN838" i="1"/>
  <c r="CO838" i="1"/>
  <c r="CP838" i="1"/>
  <c r="CQ838" i="1"/>
  <c r="CR838" i="1"/>
  <c r="CS838" i="1"/>
  <c r="CT838" i="1"/>
  <c r="CU838" i="1"/>
  <c r="CV838" i="1"/>
  <c r="CW838" i="1"/>
  <c r="CX838" i="1"/>
  <c r="CY838" i="1"/>
  <c r="CZ838" i="1"/>
  <c r="DA838" i="1"/>
  <c r="DB838" i="1"/>
  <c r="DE838" i="1"/>
  <c r="DF838" i="1"/>
  <c r="DG838" i="1"/>
  <c r="DH838" i="1"/>
  <c r="DI838" i="1"/>
  <c r="DK838" i="1"/>
  <c r="DL838" i="1"/>
  <c r="DM838" i="1"/>
  <c r="DN838" i="1"/>
  <c r="DO838" i="1"/>
  <c r="DP838" i="1"/>
  <c r="DQ838" i="1"/>
  <c r="DR838" i="1"/>
  <c r="DS838" i="1"/>
  <c r="DT838" i="1"/>
  <c r="DU838" i="1"/>
  <c r="DV838" i="1"/>
  <c r="DX838" i="1"/>
  <c r="DY838" i="1"/>
  <c r="DZ838" i="1"/>
  <c r="EA838" i="1"/>
  <c r="EB838" i="1"/>
  <c r="BF839" i="1"/>
  <c r="BG839" i="1"/>
  <c r="BH839" i="1"/>
  <c r="BI839" i="1"/>
  <c r="BJ839" i="1"/>
  <c r="BK839" i="1"/>
  <c r="BL839" i="1"/>
  <c r="BM839" i="1"/>
  <c r="BN839" i="1"/>
  <c r="BO839" i="1"/>
  <c r="BP839" i="1"/>
  <c r="BQ839" i="1"/>
  <c r="BR839" i="1"/>
  <c r="BS839" i="1"/>
  <c r="BV839" i="1"/>
  <c r="BW839" i="1"/>
  <c r="BX839" i="1"/>
  <c r="BY839" i="1"/>
  <c r="BZ839" i="1"/>
  <c r="CA839" i="1"/>
  <c r="CB839" i="1"/>
  <c r="CC839" i="1"/>
  <c r="CD839" i="1"/>
  <c r="CE839" i="1"/>
  <c r="CF839" i="1"/>
  <c r="CG839" i="1"/>
  <c r="CH839" i="1"/>
  <c r="CI839" i="1"/>
  <c r="CJ839" i="1"/>
  <c r="CK839" i="1"/>
  <c r="CL839" i="1"/>
  <c r="CM839" i="1"/>
  <c r="CN839" i="1"/>
  <c r="CO839" i="1"/>
  <c r="CP839" i="1"/>
  <c r="CQ839" i="1"/>
  <c r="CR839" i="1"/>
  <c r="CS839" i="1"/>
  <c r="CT839" i="1"/>
  <c r="CU839" i="1"/>
  <c r="CV839" i="1"/>
  <c r="CW839" i="1"/>
  <c r="CX839" i="1"/>
  <c r="CY839" i="1"/>
  <c r="CZ839" i="1"/>
  <c r="DA839" i="1"/>
  <c r="DB839" i="1"/>
  <c r="DE839" i="1"/>
  <c r="DF839" i="1"/>
  <c r="DG839" i="1"/>
  <c r="DH839" i="1"/>
  <c r="DI839" i="1"/>
  <c r="DK839" i="1"/>
  <c r="DL839" i="1"/>
  <c r="DM839" i="1"/>
  <c r="DN839" i="1"/>
  <c r="DO839" i="1"/>
  <c r="DP839" i="1"/>
  <c r="DQ839" i="1"/>
  <c r="DR839" i="1"/>
  <c r="DS839" i="1"/>
  <c r="DT839" i="1"/>
  <c r="DU839" i="1"/>
  <c r="DV839" i="1"/>
  <c r="DX839" i="1"/>
  <c r="DY839" i="1"/>
  <c r="DZ839" i="1"/>
  <c r="EA839" i="1"/>
  <c r="EB839" i="1"/>
  <c r="BF840" i="1"/>
  <c r="BG840" i="1"/>
  <c r="BH840" i="1"/>
  <c r="BI840" i="1"/>
  <c r="BJ840" i="1"/>
  <c r="BK840" i="1"/>
  <c r="BL840" i="1"/>
  <c r="BM840" i="1"/>
  <c r="BN840" i="1"/>
  <c r="BO840" i="1"/>
  <c r="BP840" i="1"/>
  <c r="BQ840" i="1"/>
  <c r="BR840" i="1"/>
  <c r="BS840" i="1"/>
  <c r="BV840" i="1"/>
  <c r="BW840" i="1"/>
  <c r="BX840" i="1"/>
  <c r="BY840" i="1"/>
  <c r="BZ840" i="1"/>
  <c r="CA840" i="1"/>
  <c r="CB840" i="1"/>
  <c r="CC840" i="1"/>
  <c r="CD840" i="1"/>
  <c r="CE840" i="1"/>
  <c r="CF840" i="1"/>
  <c r="CG840" i="1"/>
  <c r="CH840" i="1"/>
  <c r="CI840" i="1"/>
  <c r="CJ840" i="1"/>
  <c r="CK840" i="1"/>
  <c r="CL840" i="1"/>
  <c r="CM840" i="1"/>
  <c r="CN840" i="1"/>
  <c r="CO840" i="1"/>
  <c r="CP840" i="1"/>
  <c r="CQ840" i="1"/>
  <c r="CR840" i="1"/>
  <c r="CS840" i="1"/>
  <c r="CT840" i="1"/>
  <c r="CU840" i="1"/>
  <c r="CV840" i="1"/>
  <c r="CW840" i="1"/>
  <c r="CX840" i="1"/>
  <c r="CY840" i="1"/>
  <c r="CZ840" i="1"/>
  <c r="DA840" i="1"/>
  <c r="DB840" i="1"/>
  <c r="DE840" i="1"/>
  <c r="DF840" i="1"/>
  <c r="DG840" i="1"/>
  <c r="DH840" i="1"/>
  <c r="DI840" i="1"/>
  <c r="DK840" i="1"/>
  <c r="DL840" i="1"/>
  <c r="DM840" i="1"/>
  <c r="DN840" i="1"/>
  <c r="DO840" i="1"/>
  <c r="DP840" i="1"/>
  <c r="DQ840" i="1"/>
  <c r="DR840" i="1"/>
  <c r="DS840" i="1"/>
  <c r="DT840" i="1"/>
  <c r="DU840" i="1"/>
  <c r="DV840" i="1"/>
  <c r="DX840" i="1"/>
  <c r="DY840" i="1"/>
  <c r="DZ840" i="1"/>
  <c r="EA840" i="1"/>
  <c r="EB840" i="1"/>
  <c r="BF841" i="1"/>
  <c r="BG841" i="1"/>
  <c r="BH841" i="1"/>
  <c r="BI841" i="1"/>
  <c r="BJ841" i="1"/>
  <c r="BK841" i="1"/>
  <c r="BL841" i="1"/>
  <c r="BM841" i="1"/>
  <c r="BN841" i="1"/>
  <c r="BO841" i="1"/>
  <c r="BP841" i="1"/>
  <c r="BQ841" i="1"/>
  <c r="BR841" i="1"/>
  <c r="BS841" i="1"/>
  <c r="BV841" i="1"/>
  <c r="BW841" i="1"/>
  <c r="BX841" i="1"/>
  <c r="BY841" i="1"/>
  <c r="BZ841" i="1"/>
  <c r="CA841" i="1"/>
  <c r="CB841" i="1"/>
  <c r="CC841" i="1"/>
  <c r="CD841" i="1"/>
  <c r="CE841" i="1"/>
  <c r="CF841" i="1"/>
  <c r="CG841" i="1"/>
  <c r="CH841" i="1"/>
  <c r="CI841" i="1"/>
  <c r="CJ841" i="1"/>
  <c r="CK841" i="1"/>
  <c r="CL841" i="1"/>
  <c r="CM841" i="1"/>
  <c r="CN841" i="1"/>
  <c r="CO841" i="1"/>
  <c r="CP841" i="1"/>
  <c r="CQ841" i="1"/>
  <c r="CR841" i="1"/>
  <c r="CS841" i="1"/>
  <c r="CT841" i="1"/>
  <c r="CU841" i="1"/>
  <c r="CV841" i="1"/>
  <c r="CW841" i="1"/>
  <c r="CX841" i="1"/>
  <c r="CY841" i="1"/>
  <c r="CZ841" i="1"/>
  <c r="DA841" i="1"/>
  <c r="DB841" i="1"/>
  <c r="DE841" i="1"/>
  <c r="DF841" i="1"/>
  <c r="DG841" i="1"/>
  <c r="DH841" i="1"/>
  <c r="DI841" i="1"/>
  <c r="DK841" i="1"/>
  <c r="DL841" i="1"/>
  <c r="DM841" i="1"/>
  <c r="DN841" i="1"/>
  <c r="DO841" i="1"/>
  <c r="DP841" i="1"/>
  <c r="DQ841" i="1"/>
  <c r="DR841" i="1"/>
  <c r="DS841" i="1"/>
  <c r="DT841" i="1"/>
  <c r="DU841" i="1"/>
  <c r="DV841" i="1"/>
  <c r="DX841" i="1"/>
  <c r="DY841" i="1"/>
  <c r="DZ841" i="1"/>
  <c r="EA841" i="1"/>
  <c r="EB841" i="1"/>
  <c r="BF842" i="1"/>
  <c r="BG842" i="1"/>
  <c r="BH842" i="1"/>
  <c r="BI842" i="1"/>
  <c r="BJ842" i="1"/>
  <c r="BK842" i="1"/>
  <c r="BL842" i="1"/>
  <c r="BM842" i="1"/>
  <c r="BN842" i="1"/>
  <c r="BO842" i="1"/>
  <c r="BP842" i="1"/>
  <c r="BQ842" i="1"/>
  <c r="BR842" i="1"/>
  <c r="BS842" i="1"/>
  <c r="BV842" i="1"/>
  <c r="BW842" i="1"/>
  <c r="BX842" i="1"/>
  <c r="BY842" i="1"/>
  <c r="BZ842" i="1"/>
  <c r="CA842" i="1"/>
  <c r="CB842" i="1"/>
  <c r="CC842" i="1"/>
  <c r="CD842" i="1"/>
  <c r="CE842" i="1"/>
  <c r="CF842" i="1"/>
  <c r="CG842" i="1"/>
  <c r="CH842" i="1"/>
  <c r="CI842" i="1"/>
  <c r="CJ842" i="1"/>
  <c r="CK842" i="1"/>
  <c r="CL842" i="1"/>
  <c r="CM842" i="1"/>
  <c r="CN842" i="1"/>
  <c r="CO842" i="1"/>
  <c r="CP842" i="1"/>
  <c r="CQ842" i="1"/>
  <c r="CR842" i="1"/>
  <c r="CS842" i="1"/>
  <c r="CT842" i="1"/>
  <c r="CU842" i="1"/>
  <c r="CV842" i="1"/>
  <c r="CW842" i="1"/>
  <c r="CX842" i="1"/>
  <c r="CY842" i="1"/>
  <c r="CZ842" i="1"/>
  <c r="DA842" i="1"/>
  <c r="DB842" i="1"/>
  <c r="DE842" i="1"/>
  <c r="DF842" i="1"/>
  <c r="DG842" i="1"/>
  <c r="DH842" i="1"/>
  <c r="DI842" i="1"/>
  <c r="DK842" i="1"/>
  <c r="DL842" i="1"/>
  <c r="DM842" i="1"/>
  <c r="DN842" i="1"/>
  <c r="DO842" i="1"/>
  <c r="DP842" i="1"/>
  <c r="DQ842" i="1"/>
  <c r="DR842" i="1"/>
  <c r="DS842" i="1"/>
  <c r="DT842" i="1"/>
  <c r="DU842" i="1"/>
  <c r="DV842" i="1"/>
  <c r="DX842" i="1"/>
  <c r="DY842" i="1"/>
  <c r="DZ842" i="1"/>
  <c r="EA842" i="1"/>
  <c r="EB842" i="1"/>
  <c r="BF843" i="1"/>
  <c r="BG843" i="1"/>
  <c r="BH843" i="1"/>
  <c r="BI843" i="1"/>
  <c r="BJ843" i="1"/>
  <c r="BK843" i="1"/>
  <c r="BL843" i="1"/>
  <c r="BM843" i="1"/>
  <c r="BN843" i="1"/>
  <c r="BO843" i="1"/>
  <c r="BP843" i="1"/>
  <c r="BQ843" i="1"/>
  <c r="BR843" i="1"/>
  <c r="BS843" i="1"/>
  <c r="BV843" i="1"/>
  <c r="BW843" i="1"/>
  <c r="BX843" i="1"/>
  <c r="BY843" i="1"/>
  <c r="BZ843" i="1"/>
  <c r="CA843" i="1"/>
  <c r="CB843" i="1"/>
  <c r="CC843" i="1"/>
  <c r="CD843" i="1"/>
  <c r="CE843" i="1"/>
  <c r="CF843" i="1"/>
  <c r="CG843" i="1"/>
  <c r="CH843" i="1"/>
  <c r="CI843" i="1"/>
  <c r="CJ843" i="1"/>
  <c r="CK843" i="1"/>
  <c r="CL843" i="1"/>
  <c r="CM843" i="1"/>
  <c r="CN843" i="1"/>
  <c r="CO843" i="1"/>
  <c r="CP843" i="1"/>
  <c r="CQ843" i="1"/>
  <c r="CR843" i="1"/>
  <c r="CS843" i="1"/>
  <c r="CT843" i="1"/>
  <c r="CU843" i="1"/>
  <c r="CV843" i="1"/>
  <c r="CW843" i="1"/>
  <c r="CX843" i="1"/>
  <c r="CY843" i="1"/>
  <c r="CZ843" i="1"/>
  <c r="DA843" i="1"/>
  <c r="DB843" i="1"/>
  <c r="DE843" i="1"/>
  <c r="DF843" i="1"/>
  <c r="DG843" i="1"/>
  <c r="DH843" i="1"/>
  <c r="DI843" i="1"/>
  <c r="DK843" i="1"/>
  <c r="DL843" i="1"/>
  <c r="DM843" i="1"/>
  <c r="DN843" i="1"/>
  <c r="DO843" i="1"/>
  <c r="DP843" i="1"/>
  <c r="DQ843" i="1"/>
  <c r="DR843" i="1"/>
  <c r="DS843" i="1"/>
  <c r="DT843" i="1"/>
  <c r="DU843" i="1"/>
  <c r="DV843" i="1"/>
  <c r="DX843" i="1"/>
  <c r="DY843" i="1"/>
  <c r="DZ843" i="1"/>
  <c r="EA843" i="1"/>
  <c r="EB843" i="1"/>
  <c r="BF844" i="1"/>
  <c r="BG844" i="1"/>
  <c r="BH844" i="1"/>
  <c r="BI844" i="1"/>
  <c r="BJ844" i="1"/>
  <c r="BK844" i="1"/>
  <c r="BL844" i="1"/>
  <c r="BM844" i="1"/>
  <c r="BN844" i="1"/>
  <c r="BO844" i="1"/>
  <c r="BP844" i="1"/>
  <c r="BQ844" i="1"/>
  <c r="BR844" i="1"/>
  <c r="BS844" i="1"/>
  <c r="BV844" i="1"/>
  <c r="BW844" i="1"/>
  <c r="BX844" i="1"/>
  <c r="BY844" i="1"/>
  <c r="BZ844" i="1"/>
  <c r="CA844" i="1"/>
  <c r="CB844" i="1"/>
  <c r="CC844" i="1"/>
  <c r="CD844" i="1"/>
  <c r="CE844" i="1"/>
  <c r="CF844" i="1"/>
  <c r="CG844" i="1"/>
  <c r="CH844" i="1"/>
  <c r="CI844" i="1"/>
  <c r="CJ844" i="1"/>
  <c r="CK844" i="1"/>
  <c r="CL844" i="1"/>
  <c r="CM844" i="1"/>
  <c r="CN844" i="1"/>
  <c r="CO844" i="1"/>
  <c r="CP844" i="1"/>
  <c r="CQ844" i="1"/>
  <c r="CR844" i="1"/>
  <c r="CS844" i="1"/>
  <c r="CT844" i="1"/>
  <c r="CU844" i="1"/>
  <c r="CV844" i="1"/>
  <c r="CW844" i="1"/>
  <c r="CX844" i="1"/>
  <c r="CY844" i="1"/>
  <c r="CZ844" i="1"/>
  <c r="DA844" i="1"/>
  <c r="DB844" i="1"/>
  <c r="DE844" i="1"/>
  <c r="DF844" i="1"/>
  <c r="DG844" i="1"/>
  <c r="DH844" i="1"/>
  <c r="DI844" i="1"/>
  <c r="DK844" i="1"/>
  <c r="DL844" i="1"/>
  <c r="DM844" i="1"/>
  <c r="DN844" i="1"/>
  <c r="DO844" i="1"/>
  <c r="DP844" i="1"/>
  <c r="DQ844" i="1"/>
  <c r="DR844" i="1"/>
  <c r="DS844" i="1"/>
  <c r="DT844" i="1"/>
  <c r="DU844" i="1"/>
  <c r="DV844" i="1"/>
  <c r="DX844" i="1"/>
  <c r="DY844" i="1"/>
  <c r="DZ844" i="1"/>
  <c r="EA844" i="1"/>
  <c r="EB844" i="1"/>
  <c r="BF845" i="1"/>
  <c r="BG845" i="1"/>
  <c r="BH845" i="1"/>
  <c r="BI845" i="1"/>
  <c r="BJ845" i="1"/>
  <c r="BK845" i="1"/>
  <c r="BL845" i="1"/>
  <c r="BM845" i="1"/>
  <c r="BN845" i="1"/>
  <c r="BO845" i="1"/>
  <c r="BP845" i="1"/>
  <c r="BQ845" i="1"/>
  <c r="BR845" i="1"/>
  <c r="BS845" i="1"/>
  <c r="BV845" i="1"/>
  <c r="BW845" i="1"/>
  <c r="BX845" i="1"/>
  <c r="BY845" i="1"/>
  <c r="BZ845" i="1"/>
  <c r="CA845" i="1"/>
  <c r="CB845" i="1"/>
  <c r="CC845" i="1"/>
  <c r="CD845" i="1"/>
  <c r="CE845" i="1"/>
  <c r="CF845" i="1"/>
  <c r="CG845" i="1"/>
  <c r="CH845" i="1"/>
  <c r="CI845" i="1"/>
  <c r="CJ845" i="1"/>
  <c r="CK845" i="1"/>
  <c r="CL845" i="1"/>
  <c r="CM845" i="1"/>
  <c r="CN845" i="1"/>
  <c r="CO845" i="1"/>
  <c r="CP845" i="1"/>
  <c r="CQ845" i="1"/>
  <c r="CR845" i="1"/>
  <c r="CS845" i="1"/>
  <c r="CT845" i="1"/>
  <c r="CU845" i="1"/>
  <c r="CV845" i="1"/>
  <c r="CW845" i="1"/>
  <c r="CX845" i="1"/>
  <c r="CY845" i="1"/>
  <c r="CZ845" i="1"/>
  <c r="DA845" i="1"/>
  <c r="DB845" i="1"/>
  <c r="DE845" i="1"/>
  <c r="DF845" i="1"/>
  <c r="DG845" i="1"/>
  <c r="DH845" i="1"/>
  <c r="DI845" i="1"/>
  <c r="DK845" i="1"/>
  <c r="DL845" i="1"/>
  <c r="DM845" i="1"/>
  <c r="DN845" i="1"/>
  <c r="DO845" i="1"/>
  <c r="DP845" i="1"/>
  <c r="DQ845" i="1"/>
  <c r="DR845" i="1"/>
  <c r="DS845" i="1"/>
  <c r="DT845" i="1"/>
  <c r="DU845" i="1"/>
  <c r="DV845" i="1"/>
  <c r="DX845" i="1"/>
  <c r="DY845" i="1"/>
  <c r="DZ845" i="1"/>
  <c r="EA845" i="1"/>
  <c r="EB845" i="1"/>
  <c r="BF846" i="1"/>
  <c r="BG846" i="1"/>
  <c r="BH846" i="1"/>
  <c r="BI846" i="1"/>
  <c r="BJ846" i="1"/>
  <c r="BK846" i="1"/>
  <c r="BL846" i="1"/>
  <c r="BM846" i="1"/>
  <c r="BN846" i="1"/>
  <c r="BO846" i="1"/>
  <c r="BP846" i="1"/>
  <c r="BQ846" i="1"/>
  <c r="BR846" i="1"/>
  <c r="BS846" i="1"/>
  <c r="BV846" i="1"/>
  <c r="BW846" i="1"/>
  <c r="BX846" i="1"/>
  <c r="BY846" i="1"/>
  <c r="BZ846" i="1"/>
  <c r="CA846" i="1"/>
  <c r="CB846" i="1"/>
  <c r="CC846" i="1"/>
  <c r="CD846" i="1"/>
  <c r="CE846" i="1"/>
  <c r="CF846" i="1"/>
  <c r="CG846" i="1"/>
  <c r="CH846" i="1"/>
  <c r="CI846" i="1"/>
  <c r="CJ846" i="1"/>
  <c r="CK846" i="1"/>
  <c r="CL846" i="1"/>
  <c r="CM846" i="1"/>
  <c r="CN846" i="1"/>
  <c r="CO846" i="1"/>
  <c r="CP846" i="1"/>
  <c r="CQ846" i="1"/>
  <c r="CR846" i="1"/>
  <c r="CS846" i="1"/>
  <c r="CT846" i="1"/>
  <c r="CU846" i="1"/>
  <c r="CV846" i="1"/>
  <c r="CW846" i="1"/>
  <c r="CX846" i="1"/>
  <c r="CY846" i="1"/>
  <c r="CZ846" i="1"/>
  <c r="DA846" i="1"/>
  <c r="DB846" i="1"/>
  <c r="DE846" i="1"/>
  <c r="DF846" i="1"/>
  <c r="DG846" i="1"/>
  <c r="DH846" i="1"/>
  <c r="DI846" i="1"/>
  <c r="DK846" i="1"/>
  <c r="DL846" i="1"/>
  <c r="DM846" i="1"/>
  <c r="DN846" i="1"/>
  <c r="DO846" i="1"/>
  <c r="DP846" i="1"/>
  <c r="DQ846" i="1"/>
  <c r="DR846" i="1"/>
  <c r="DS846" i="1"/>
  <c r="DT846" i="1"/>
  <c r="DU846" i="1"/>
  <c r="DV846" i="1"/>
  <c r="DX846" i="1"/>
  <c r="DY846" i="1"/>
  <c r="DZ846" i="1"/>
  <c r="EA846" i="1"/>
  <c r="EB846" i="1"/>
  <c r="BF847" i="1"/>
  <c r="BG847" i="1"/>
  <c r="BH847" i="1"/>
  <c r="BI847" i="1"/>
  <c r="BJ847" i="1"/>
  <c r="BK847" i="1"/>
  <c r="BL847" i="1"/>
  <c r="BM847" i="1"/>
  <c r="BN847" i="1"/>
  <c r="BO847" i="1"/>
  <c r="BP847" i="1"/>
  <c r="BQ847" i="1"/>
  <c r="BR847" i="1"/>
  <c r="BS847" i="1"/>
  <c r="BV847" i="1"/>
  <c r="BW847" i="1"/>
  <c r="BX847" i="1"/>
  <c r="BY847" i="1"/>
  <c r="BZ847" i="1"/>
  <c r="CA847" i="1"/>
  <c r="CB847" i="1"/>
  <c r="CC847" i="1"/>
  <c r="CD847" i="1"/>
  <c r="CE847" i="1"/>
  <c r="CF847" i="1"/>
  <c r="CG847" i="1"/>
  <c r="CH847" i="1"/>
  <c r="CI847" i="1"/>
  <c r="CJ847" i="1"/>
  <c r="CK847" i="1"/>
  <c r="CL847" i="1"/>
  <c r="CM847" i="1"/>
  <c r="CN847" i="1"/>
  <c r="CO847" i="1"/>
  <c r="CP847" i="1"/>
  <c r="CQ847" i="1"/>
  <c r="CR847" i="1"/>
  <c r="CS847" i="1"/>
  <c r="CT847" i="1"/>
  <c r="CU847" i="1"/>
  <c r="CV847" i="1"/>
  <c r="CW847" i="1"/>
  <c r="CX847" i="1"/>
  <c r="CY847" i="1"/>
  <c r="CZ847" i="1"/>
  <c r="DA847" i="1"/>
  <c r="DB847" i="1"/>
  <c r="DE847" i="1"/>
  <c r="DF847" i="1"/>
  <c r="DG847" i="1"/>
  <c r="DH847" i="1"/>
  <c r="DI847" i="1"/>
  <c r="DK847" i="1"/>
  <c r="DL847" i="1"/>
  <c r="DM847" i="1"/>
  <c r="DN847" i="1"/>
  <c r="DO847" i="1"/>
  <c r="DP847" i="1"/>
  <c r="DQ847" i="1"/>
  <c r="DR847" i="1"/>
  <c r="DS847" i="1"/>
  <c r="DT847" i="1"/>
  <c r="DU847" i="1"/>
  <c r="DV847" i="1"/>
  <c r="DX847" i="1"/>
  <c r="DY847" i="1"/>
  <c r="DZ847" i="1"/>
  <c r="EA847" i="1"/>
  <c r="EB847" i="1"/>
  <c r="BF848" i="1"/>
  <c r="BG848" i="1"/>
  <c r="BH848" i="1"/>
  <c r="BI848" i="1"/>
  <c r="BJ848" i="1"/>
  <c r="BK848" i="1"/>
  <c r="BL848" i="1"/>
  <c r="BM848" i="1"/>
  <c r="BN848" i="1"/>
  <c r="BO848" i="1"/>
  <c r="BP848" i="1"/>
  <c r="BQ848" i="1"/>
  <c r="BR848" i="1"/>
  <c r="BS848" i="1"/>
  <c r="BV848" i="1"/>
  <c r="BW848" i="1"/>
  <c r="BX848" i="1"/>
  <c r="BY848" i="1"/>
  <c r="BZ848" i="1"/>
  <c r="CA848" i="1"/>
  <c r="CB848" i="1"/>
  <c r="CC848" i="1"/>
  <c r="CD848" i="1"/>
  <c r="CE848" i="1"/>
  <c r="CF848" i="1"/>
  <c r="CG848" i="1"/>
  <c r="CH848" i="1"/>
  <c r="CI848" i="1"/>
  <c r="CJ848" i="1"/>
  <c r="CK848" i="1"/>
  <c r="CL848" i="1"/>
  <c r="CM848" i="1"/>
  <c r="CN848" i="1"/>
  <c r="CO848" i="1"/>
  <c r="CP848" i="1"/>
  <c r="CQ848" i="1"/>
  <c r="CR848" i="1"/>
  <c r="CS848" i="1"/>
  <c r="CT848" i="1"/>
  <c r="CU848" i="1"/>
  <c r="CV848" i="1"/>
  <c r="CW848" i="1"/>
  <c r="CX848" i="1"/>
  <c r="CY848" i="1"/>
  <c r="CZ848" i="1"/>
  <c r="DA848" i="1"/>
  <c r="DB848" i="1"/>
  <c r="DE848" i="1"/>
  <c r="DF848" i="1"/>
  <c r="DG848" i="1"/>
  <c r="DH848" i="1"/>
  <c r="DI848" i="1"/>
  <c r="DK848" i="1"/>
  <c r="DL848" i="1"/>
  <c r="DM848" i="1"/>
  <c r="DN848" i="1"/>
  <c r="DO848" i="1"/>
  <c r="DP848" i="1"/>
  <c r="DQ848" i="1"/>
  <c r="DR848" i="1"/>
  <c r="DS848" i="1"/>
  <c r="DT848" i="1"/>
  <c r="DU848" i="1"/>
  <c r="DV848" i="1"/>
  <c r="DX848" i="1"/>
  <c r="DY848" i="1"/>
  <c r="DZ848" i="1"/>
  <c r="EA848" i="1"/>
  <c r="EB848" i="1"/>
  <c r="BF849" i="1"/>
  <c r="BG849" i="1"/>
  <c r="BH849" i="1"/>
  <c r="BI849" i="1"/>
  <c r="BJ849" i="1"/>
  <c r="BK849" i="1"/>
  <c r="BL849" i="1"/>
  <c r="BM849" i="1"/>
  <c r="BN849" i="1"/>
  <c r="BO849" i="1"/>
  <c r="BP849" i="1"/>
  <c r="BQ849" i="1"/>
  <c r="BR849" i="1"/>
  <c r="BS849" i="1"/>
  <c r="BV849" i="1"/>
  <c r="BW849" i="1"/>
  <c r="BX849" i="1"/>
  <c r="BY849" i="1"/>
  <c r="BZ849" i="1"/>
  <c r="CA849" i="1"/>
  <c r="CB849" i="1"/>
  <c r="CC849" i="1"/>
  <c r="CD849" i="1"/>
  <c r="CE849" i="1"/>
  <c r="CF849" i="1"/>
  <c r="CG849" i="1"/>
  <c r="CH849" i="1"/>
  <c r="CI849" i="1"/>
  <c r="CJ849" i="1"/>
  <c r="CK849" i="1"/>
  <c r="CL849" i="1"/>
  <c r="CM849" i="1"/>
  <c r="CN849" i="1"/>
  <c r="CO849" i="1"/>
  <c r="CP849" i="1"/>
  <c r="CQ849" i="1"/>
  <c r="CR849" i="1"/>
  <c r="CS849" i="1"/>
  <c r="CT849" i="1"/>
  <c r="CU849" i="1"/>
  <c r="CV849" i="1"/>
  <c r="CW849" i="1"/>
  <c r="CX849" i="1"/>
  <c r="CY849" i="1"/>
  <c r="CZ849" i="1"/>
  <c r="DA849" i="1"/>
  <c r="DB849" i="1"/>
  <c r="DE849" i="1"/>
  <c r="DF849" i="1"/>
  <c r="DG849" i="1"/>
  <c r="DH849" i="1"/>
  <c r="DI849" i="1"/>
  <c r="DK849" i="1"/>
  <c r="DL849" i="1"/>
  <c r="DM849" i="1"/>
  <c r="DN849" i="1"/>
  <c r="DO849" i="1"/>
  <c r="DP849" i="1"/>
  <c r="DQ849" i="1"/>
  <c r="DR849" i="1"/>
  <c r="DS849" i="1"/>
  <c r="DT849" i="1"/>
  <c r="DU849" i="1"/>
  <c r="DV849" i="1"/>
  <c r="DX849" i="1"/>
  <c r="DY849" i="1"/>
  <c r="DZ849" i="1"/>
  <c r="EA849" i="1"/>
  <c r="EB849" i="1"/>
  <c r="BF850" i="1"/>
  <c r="BG850" i="1"/>
  <c r="BH850" i="1"/>
  <c r="BI850" i="1"/>
  <c r="BJ850" i="1"/>
  <c r="BK850" i="1"/>
  <c r="BL850" i="1"/>
  <c r="BM850" i="1"/>
  <c r="BN850" i="1"/>
  <c r="BO850" i="1"/>
  <c r="BP850" i="1"/>
  <c r="BQ850" i="1"/>
  <c r="BR850" i="1"/>
  <c r="BS850" i="1"/>
  <c r="BV850" i="1"/>
  <c r="BW850" i="1"/>
  <c r="BX850" i="1"/>
  <c r="BY850" i="1"/>
  <c r="BZ850" i="1"/>
  <c r="CA850" i="1"/>
  <c r="CB850" i="1"/>
  <c r="CC850" i="1"/>
  <c r="CD850" i="1"/>
  <c r="CE850" i="1"/>
  <c r="CF850" i="1"/>
  <c r="CG850" i="1"/>
  <c r="CH850" i="1"/>
  <c r="CI850" i="1"/>
  <c r="CJ850" i="1"/>
  <c r="CK850" i="1"/>
  <c r="CL850" i="1"/>
  <c r="CM850" i="1"/>
  <c r="CN850" i="1"/>
  <c r="CO850" i="1"/>
  <c r="CP850" i="1"/>
  <c r="CQ850" i="1"/>
  <c r="CR850" i="1"/>
  <c r="CS850" i="1"/>
  <c r="CT850" i="1"/>
  <c r="CU850" i="1"/>
  <c r="CV850" i="1"/>
  <c r="CW850" i="1"/>
  <c r="CX850" i="1"/>
  <c r="CY850" i="1"/>
  <c r="CZ850" i="1"/>
  <c r="DA850" i="1"/>
  <c r="DB850" i="1"/>
  <c r="DE850" i="1"/>
  <c r="DF850" i="1"/>
  <c r="DG850" i="1"/>
  <c r="DH850" i="1"/>
  <c r="DI850" i="1"/>
  <c r="DK850" i="1"/>
  <c r="DL850" i="1"/>
  <c r="DM850" i="1"/>
  <c r="DN850" i="1"/>
  <c r="DO850" i="1"/>
  <c r="DP850" i="1"/>
  <c r="DQ850" i="1"/>
  <c r="DR850" i="1"/>
  <c r="DS850" i="1"/>
  <c r="DT850" i="1"/>
  <c r="DU850" i="1"/>
  <c r="DV850" i="1"/>
  <c r="DX850" i="1"/>
  <c r="DY850" i="1"/>
  <c r="DZ850" i="1"/>
  <c r="EA850" i="1"/>
  <c r="EB850" i="1"/>
  <c r="BF851" i="1"/>
  <c r="E174" i="7" s="1"/>
  <c r="BG851" i="1"/>
  <c r="BH851" i="1"/>
  <c r="BI851" i="1"/>
  <c r="BJ851" i="1"/>
  <c r="BK851" i="1"/>
  <c r="BL851" i="1"/>
  <c r="BM851" i="1"/>
  <c r="BN851" i="1"/>
  <c r="BO851" i="1"/>
  <c r="BP851" i="1"/>
  <c r="BQ851" i="1"/>
  <c r="BR851" i="1"/>
  <c r="BS851" i="1"/>
  <c r="BV851" i="1"/>
  <c r="BW851" i="1"/>
  <c r="BX851" i="1"/>
  <c r="BY851" i="1"/>
  <c r="BZ851" i="1"/>
  <c r="CA851" i="1"/>
  <c r="CB851" i="1"/>
  <c r="CC851" i="1"/>
  <c r="CD851" i="1"/>
  <c r="CE851" i="1"/>
  <c r="CF851" i="1"/>
  <c r="CG851" i="1"/>
  <c r="CH851" i="1"/>
  <c r="CI851" i="1"/>
  <c r="CJ851" i="1"/>
  <c r="CK851" i="1"/>
  <c r="CL851" i="1"/>
  <c r="CM851" i="1"/>
  <c r="CN851" i="1"/>
  <c r="CO851" i="1"/>
  <c r="CP851" i="1"/>
  <c r="CQ851" i="1"/>
  <c r="CR851" i="1"/>
  <c r="CS851" i="1"/>
  <c r="CT851" i="1"/>
  <c r="CU851" i="1"/>
  <c r="CV851" i="1"/>
  <c r="CW851" i="1"/>
  <c r="CX851" i="1"/>
  <c r="CY851" i="1"/>
  <c r="CZ851" i="1"/>
  <c r="DA851" i="1"/>
  <c r="DB851" i="1"/>
  <c r="DE851" i="1"/>
  <c r="DF851" i="1"/>
  <c r="DG851" i="1"/>
  <c r="DH851" i="1"/>
  <c r="DI851" i="1"/>
  <c r="DK851" i="1"/>
  <c r="DL851" i="1"/>
  <c r="DM851" i="1"/>
  <c r="DN851" i="1"/>
  <c r="DO851" i="1"/>
  <c r="DP851" i="1"/>
  <c r="DQ851" i="1"/>
  <c r="DR851" i="1"/>
  <c r="DS851" i="1"/>
  <c r="DT851" i="1"/>
  <c r="DU851" i="1"/>
  <c r="DV851" i="1"/>
  <c r="DX851" i="1"/>
  <c r="DY851" i="1"/>
  <c r="DZ851" i="1"/>
  <c r="EA851" i="1"/>
  <c r="EB851" i="1"/>
  <c r="BF852" i="1"/>
  <c r="BG852" i="1"/>
  <c r="BH852" i="1"/>
  <c r="BI852" i="1"/>
  <c r="BJ852" i="1"/>
  <c r="BK852" i="1"/>
  <c r="BL852" i="1"/>
  <c r="BM852" i="1"/>
  <c r="BN852" i="1"/>
  <c r="BO852" i="1"/>
  <c r="BP852" i="1"/>
  <c r="BQ852" i="1"/>
  <c r="BR852" i="1"/>
  <c r="BS852" i="1"/>
  <c r="BV852" i="1"/>
  <c r="BW852" i="1"/>
  <c r="BX852" i="1"/>
  <c r="BY852" i="1"/>
  <c r="BZ852" i="1"/>
  <c r="CA852" i="1"/>
  <c r="CB852" i="1"/>
  <c r="CC852" i="1"/>
  <c r="CD852" i="1"/>
  <c r="CE852" i="1"/>
  <c r="CF852" i="1"/>
  <c r="CG852" i="1"/>
  <c r="CH852" i="1"/>
  <c r="CI852" i="1"/>
  <c r="CJ852" i="1"/>
  <c r="CK852" i="1"/>
  <c r="CL852" i="1"/>
  <c r="CM852" i="1"/>
  <c r="CN852" i="1"/>
  <c r="CO852" i="1"/>
  <c r="CP852" i="1"/>
  <c r="CQ852" i="1"/>
  <c r="CR852" i="1"/>
  <c r="CS852" i="1"/>
  <c r="CT852" i="1"/>
  <c r="CU852" i="1"/>
  <c r="CV852" i="1"/>
  <c r="CW852" i="1"/>
  <c r="CX852" i="1"/>
  <c r="CY852" i="1"/>
  <c r="CZ852" i="1"/>
  <c r="DA852" i="1"/>
  <c r="DB852" i="1"/>
  <c r="DE852" i="1"/>
  <c r="DF852" i="1"/>
  <c r="DG852" i="1"/>
  <c r="DH852" i="1"/>
  <c r="DI852" i="1"/>
  <c r="DK852" i="1"/>
  <c r="DL852" i="1"/>
  <c r="DM852" i="1"/>
  <c r="DN852" i="1"/>
  <c r="DO852" i="1"/>
  <c r="DP852" i="1"/>
  <c r="DQ852" i="1"/>
  <c r="DR852" i="1"/>
  <c r="DS852" i="1"/>
  <c r="DT852" i="1"/>
  <c r="DU852" i="1"/>
  <c r="DV852" i="1"/>
  <c r="DX852" i="1"/>
  <c r="DY852" i="1"/>
  <c r="DZ852" i="1"/>
  <c r="EA852" i="1"/>
  <c r="EB852" i="1"/>
  <c r="BF853" i="1"/>
  <c r="BG853" i="1"/>
  <c r="BH853" i="1"/>
  <c r="BI853" i="1"/>
  <c r="BJ853" i="1"/>
  <c r="BK853" i="1"/>
  <c r="BL853" i="1"/>
  <c r="BM853" i="1"/>
  <c r="BN853" i="1"/>
  <c r="BO853" i="1"/>
  <c r="BP853" i="1"/>
  <c r="BQ853" i="1"/>
  <c r="BR853" i="1"/>
  <c r="BS853" i="1"/>
  <c r="BV853" i="1"/>
  <c r="BW853" i="1"/>
  <c r="BX853" i="1"/>
  <c r="BY853" i="1"/>
  <c r="BZ853" i="1"/>
  <c r="CA853" i="1"/>
  <c r="CB853" i="1"/>
  <c r="CC853" i="1"/>
  <c r="CD853" i="1"/>
  <c r="CE853" i="1"/>
  <c r="CF853" i="1"/>
  <c r="CG853" i="1"/>
  <c r="CH853" i="1"/>
  <c r="CI853" i="1"/>
  <c r="CJ853" i="1"/>
  <c r="CK853" i="1"/>
  <c r="CL853" i="1"/>
  <c r="CM853" i="1"/>
  <c r="CN853" i="1"/>
  <c r="CO853" i="1"/>
  <c r="CP853" i="1"/>
  <c r="CQ853" i="1"/>
  <c r="CR853" i="1"/>
  <c r="CS853" i="1"/>
  <c r="CT853" i="1"/>
  <c r="CU853" i="1"/>
  <c r="CV853" i="1"/>
  <c r="CW853" i="1"/>
  <c r="CX853" i="1"/>
  <c r="CY853" i="1"/>
  <c r="CZ853" i="1"/>
  <c r="DA853" i="1"/>
  <c r="DB853" i="1"/>
  <c r="DE853" i="1"/>
  <c r="DF853" i="1"/>
  <c r="DG853" i="1"/>
  <c r="DH853" i="1"/>
  <c r="DI853" i="1"/>
  <c r="DK853" i="1"/>
  <c r="DL853" i="1"/>
  <c r="DM853" i="1"/>
  <c r="DN853" i="1"/>
  <c r="DO853" i="1"/>
  <c r="DP853" i="1"/>
  <c r="DQ853" i="1"/>
  <c r="DR853" i="1"/>
  <c r="DS853" i="1"/>
  <c r="DT853" i="1"/>
  <c r="DU853" i="1"/>
  <c r="DV853" i="1"/>
  <c r="DX853" i="1"/>
  <c r="DY853" i="1"/>
  <c r="DZ853" i="1"/>
  <c r="EA853" i="1"/>
  <c r="EB853" i="1"/>
  <c r="BF854" i="1"/>
  <c r="BG854" i="1"/>
  <c r="BH854" i="1"/>
  <c r="BI854" i="1"/>
  <c r="BJ854" i="1"/>
  <c r="BK854" i="1"/>
  <c r="BL854" i="1"/>
  <c r="BM854" i="1"/>
  <c r="BN854" i="1"/>
  <c r="BO854" i="1"/>
  <c r="BP854" i="1"/>
  <c r="BQ854" i="1"/>
  <c r="BR854" i="1"/>
  <c r="BS854" i="1"/>
  <c r="BV854" i="1"/>
  <c r="BW854" i="1"/>
  <c r="BX854" i="1"/>
  <c r="BY854" i="1"/>
  <c r="BZ854" i="1"/>
  <c r="CA854" i="1"/>
  <c r="CB854" i="1"/>
  <c r="CC854" i="1"/>
  <c r="CD854" i="1"/>
  <c r="CE854" i="1"/>
  <c r="CF854" i="1"/>
  <c r="CG854" i="1"/>
  <c r="CH854" i="1"/>
  <c r="CI854" i="1"/>
  <c r="CJ854" i="1"/>
  <c r="CK854" i="1"/>
  <c r="CL854" i="1"/>
  <c r="CM854" i="1"/>
  <c r="CN854" i="1"/>
  <c r="CO854" i="1"/>
  <c r="CP854" i="1"/>
  <c r="CQ854" i="1"/>
  <c r="CR854" i="1"/>
  <c r="CS854" i="1"/>
  <c r="CT854" i="1"/>
  <c r="CU854" i="1"/>
  <c r="CV854" i="1"/>
  <c r="CW854" i="1"/>
  <c r="CX854" i="1"/>
  <c r="CY854" i="1"/>
  <c r="CZ854" i="1"/>
  <c r="DA854" i="1"/>
  <c r="DB854" i="1"/>
  <c r="DE854" i="1"/>
  <c r="DF854" i="1"/>
  <c r="DG854" i="1"/>
  <c r="DH854" i="1"/>
  <c r="DI854" i="1"/>
  <c r="DK854" i="1"/>
  <c r="DL854" i="1"/>
  <c r="DM854" i="1"/>
  <c r="DN854" i="1"/>
  <c r="DO854" i="1"/>
  <c r="DP854" i="1"/>
  <c r="DQ854" i="1"/>
  <c r="DR854" i="1"/>
  <c r="DS854" i="1"/>
  <c r="DT854" i="1"/>
  <c r="DU854" i="1"/>
  <c r="DV854" i="1"/>
  <c r="DX854" i="1"/>
  <c r="DY854" i="1"/>
  <c r="DZ854" i="1"/>
  <c r="EA854" i="1"/>
  <c r="EB854" i="1"/>
  <c r="BF855" i="1"/>
  <c r="BG855" i="1"/>
  <c r="BH855" i="1"/>
  <c r="BI855" i="1"/>
  <c r="BJ855" i="1"/>
  <c r="BK855" i="1"/>
  <c r="BL855" i="1"/>
  <c r="BM855" i="1"/>
  <c r="BN855" i="1"/>
  <c r="BO855" i="1"/>
  <c r="BP855" i="1"/>
  <c r="BQ855" i="1"/>
  <c r="BR855" i="1"/>
  <c r="BS855" i="1"/>
  <c r="BV855" i="1"/>
  <c r="BW855" i="1"/>
  <c r="BX855" i="1"/>
  <c r="BY855" i="1"/>
  <c r="BZ855" i="1"/>
  <c r="CA855" i="1"/>
  <c r="CB855" i="1"/>
  <c r="CC855" i="1"/>
  <c r="CD855" i="1"/>
  <c r="CE855" i="1"/>
  <c r="CF855" i="1"/>
  <c r="CG855" i="1"/>
  <c r="CH855" i="1"/>
  <c r="CI855" i="1"/>
  <c r="CJ855" i="1"/>
  <c r="CK855" i="1"/>
  <c r="CL855" i="1"/>
  <c r="CM855" i="1"/>
  <c r="CN855" i="1"/>
  <c r="CO855" i="1"/>
  <c r="CP855" i="1"/>
  <c r="CQ855" i="1"/>
  <c r="CR855" i="1"/>
  <c r="CS855" i="1"/>
  <c r="CT855" i="1"/>
  <c r="CU855" i="1"/>
  <c r="CV855" i="1"/>
  <c r="CW855" i="1"/>
  <c r="CX855" i="1"/>
  <c r="CY855" i="1"/>
  <c r="CZ855" i="1"/>
  <c r="DA855" i="1"/>
  <c r="DB855" i="1"/>
  <c r="DE855" i="1"/>
  <c r="DF855" i="1"/>
  <c r="DG855" i="1"/>
  <c r="DH855" i="1"/>
  <c r="DI855" i="1"/>
  <c r="DK855" i="1"/>
  <c r="DL855" i="1"/>
  <c r="DM855" i="1"/>
  <c r="DN855" i="1"/>
  <c r="DO855" i="1"/>
  <c r="DP855" i="1"/>
  <c r="DQ855" i="1"/>
  <c r="DR855" i="1"/>
  <c r="DS855" i="1"/>
  <c r="DT855" i="1"/>
  <c r="DU855" i="1"/>
  <c r="DV855" i="1"/>
  <c r="DX855" i="1"/>
  <c r="DY855" i="1"/>
  <c r="DZ855" i="1"/>
  <c r="EA855" i="1"/>
  <c r="EB855" i="1"/>
  <c r="BF856" i="1"/>
  <c r="BG856" i="1"/>
  <c r="BH856" i="1"/>
  <c r="BI856" i="1"/>
  <c r="BJ856" i="1"/>
  <c r="BK856" i="1"/>
  <c r="BL856" i="1"/>
  <c r="BM856" i="1"/>
  <c r="BN856" i="1"/>
  <c r="BO856" i="1"/>
  <c r="BP856" i="1"/>
  <c r="BQ856" i="1"/>
  <c r="BR856" i="1"/>
  <c r="BS856" i="1"/>
  <c r="BV856" i="1"/>
  <c r="BW856" i="1"/>
  <c r="BX856" i="1"/>
  <c r="BY856" i="1"/>
  <c r="BZ856" i="1"/>
  <c r="CA856" i="1"/>
  <c r="CB856" i="1"/>
  <c r="CC856" i="1"/>
  <c r="CD856" i="1"/>
  <c r="CE856" i="1"/>
  <c r="CF856" i="1"/>
  <c r="CG856" i="1"/>
  <c r="CH856" i="1"/>
  <c r="CI856" i="1"/>
  <c r="CJ856" i="1"/>
  <c r="CK856" i="1"/>
  <c r="CL856" i="1"/>
  <c r="CM856" i="1"/>
  <c r="CN856" i="1"/>
  <c r="CO856" i="1"/>
  <c r="CP856" i="1"/>
  <c r="CQ856" i="1"/>
  <c r="CR856" i="1"/>
  <c r="CS856" i="1"/>
  <c r="CT856" i="1"/>
  <c r="CU856" i="1"/>
  <c r="CV856" i="1"/>
  <c r="CW856" i="1"/>
  <c r="CX856" i="1"/>
  <c r="CY856" i="1"/>
  <c r="CZ856" i="1"/>
  <c r="DA856" i="1"/>
  <c r="DB856" i="1"/>
  <c r="DE856" i="1"/>
  <c r="DF856" i="1"/>
  <c r="DG856" i="1"/>
  <c r="DH856" i="1"/>
  <c r="DI856" i="1"/>
  <c r="DK856" i="1"/>
  <c r="DL856" i="1"/>
  <c r="DM856" i="1"/>
  <c r="DN856" i="1"/>
  <c r="DO856" i="1"/>
  <c r="DP856" i="1"/>
  <c r="DQ856" i="1"/>
  <c r="DR856" i="1"/>
  <c r="DS856" i="1"/>
  <c r="DT856" i="1"/>
  <c r="DU856" i="1"/>
  <c r="DV856" i="1"/>
  <c r="DX856" i="1"/>
  <c r="DY856" i="1"/>
  <c r="DZ856" i="1"/>
  <c r="EA856" i="1"/>
  <c r="EB856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CM857" i="1"/>
  <c r="CN857" i="1"/>
  <c r="CO857" i="1"/>
  <c r="CP857" i="1"/>
  <c r="CQ857" i="1"/>
  <c r="CR857" i="1"/>
  <c r="CS857" i="1"/>
  <c r="CT857" i="1"/>
  <c r="CU857" i="1"/>
  <c r="CV857" i="1"/>
  <c r="CW857" i="1"/>
  <c r="CX857" i="1"/>
  <c r="CY857" i="1"/>
  <c r="CZ857" i="1"/>
  <c r="DA857" i="1"/>
  <c r="DB857" i="1"/>
  <c r="DE857" i="1"/>
  <c r="DF857" i="1"/>
  <c r="DG857" i="1"/>
  <c r="DH857" i="1"/>
  <c r="DI857" i="1"/>
  <c r="DK857" i="1"/>
  <c r="DL857" i="1"/>
  <c r="DM857" i="1"/>
  <c r="DN857" i="1"/>
  <c r="DO857" i="1"/>
  <c r="DP857" i="1"/>
  <c r="DQ857" i="1"/>
  <c r="DR857" i="1"/>
  <c r="DS857" i="1"/>
  <c r="DT857" i="1"/>
  <c r="DU857" i="1"/>
  <c r="DV857" i="1"/>
  <c r="DX857" i="1"/>
  <c r="DY857" i="1"/>
  <c r="DZ857" i="1"/>
  <c r="EA857" i="1"/>
  <c r="EB857" i="1"/>
  <c r="BF858" i="1"/>
  <c r="BG858" i="1"/>
  <c r="BH858" i="1"/>
  <c r="BI858" i="1"/>
  <c r="BJ858" i="1"/>
  <c r="BK858" i="1"/>
  <c r="BL858" i="1"/>
  <c r="BM858" i="1"/>
  <c r="BN858" i="1"/>
  <c r="BO858" i="1"/>
  <c r="BP858" i="1"/>
  <c r="BQ858" i="1"/>
  <c r="BR858" i="1"/>
  <c r="BS858" i="1"/>
  <c r="BV858" i="1"/>
  <c r="BW858" i="1"/>
  <c r="BX858" i="1"/>
  <c r="BY858" i="1"/>
  <c r="BZ858" i="1"/>
  <c r="CA858" i="1"/>
  <c r="CB858" i="1"/>
  <c r="CC858" i="1"/>
  <c r="CD858" i="1"/>
  <c r="CE858" i="1"/>
  <c r="CF858" i="1"/>
  <c r="CG858" i="1"/>
  <c r="CH858" i="1"/>
  <c r="CI858" i="1"/>
  <c r="CJ858" i="1"/>
  <c r="CK858" i="1"/>
  <c r="CL858" i="1"/>
  <c r="CM858" i="1"/>
  <c r="CN858" i="1"/>
  <c r="CO858" i="1"/>
  <c r="CP858" i="1"/>
  <c r="CQ858" i="1"/>
  <c r="CR858" i="1"/>
  <c r="CS858" i="1"/>
  <c r="CT858" i="1"/>
  <c r="CU858" i="1"/>
  <c r="CV858" i="1"/>
  <c r="CW858" i="1"/>
  <c r="CX858" i="1"/>
  <c r="CY858" i="1"/>
  <c r="CZ858" i="1"/>
  <c r="DA858" i="1"/>
  <c r="DB858" i="1"/>
  <c r="DE858" i="1"/>
  <c r="DF858" i="1"/>
  <c r="DG858" i="1"/>
  <c r="DH858" i="1"/>
  <c r="DI858" i="1"/>
  <c r="DK858" i="1"/>
  <c r="DL858" i="1"/>
  <c r="DM858" i="1"/>
  <c r="DN858" i="1"/>
  <c r="DO858" i="1"/>
  <c r="DP858" i="1"/>
  <c r="DQ858" i="1"/>
  <c r="DR858" i="1"/>
  <c r="DS858" i="1"/>
  <c r="DT858" i="1"/>
  <c r="DU858" i="1"/>
  <c r="DV858" i="1"/>
  <c r="DX858" i="1"/>
  <c r="DY858" i="1"/>
  <c r="DZ858" i="1"/>
  <c r="EA858" i="1"/>
  <c r="EB858" i="1"/>
  <c r="BF859" i="1"/>
  <c r="BG859" i="1"/>
  <c r="BH859" i="1"/>
  <c r="BI859" i="1"/>
  <c r="BJ859" i="1"/>
  <c r="BK859" i="1"/>
  <c r="BL859" i="1"/>
  <c r="BM859" i="1"/>
  <c r="BN859" i="1"/>
  <c r="BO859" i="1"/>
  <c r="BP859" i="1"/>
  <c r="BQ859" i="1"/>
  <c r="BR859" i="1"/>
  <c r="BS859" i="1"/>
  <c r="BV859" i="1"/>
  <c r="BW859" i="1"/>
  <c r="BX859" i="1"/>
  <c r="BY859" i="1"/>
  <c r="BZ859" i="1"/>
  <c r="CA859" i="1"/>
  <c r="CB859" i="1"/>
  <c r="CC859" i="1"/>
  <c r="CD859" i="1"/>
  <c r="CE859" i="1"/>
  <c r="CF859" i="1"/>
  <c r="CG859" i="1"/>
  <c r="CH859" i="1"/>
  <c r="CI859" i="1"/>
  <c r="CJ859" i="1"/>
  <c r="CK859" i="1"/>
  <c r="CL859" i="1"/>
  <c r="CM859" i="1"/>
  <c r="CN859" i="1"/>
  <c r="CO859" i="1"/>
  <c r="CP859" i="1"/>
  <c r="CQ859" i="1"/>
  <c r="CR859" i="1"/>
  <c r="CS859" i="1"/>
  <c r="CT859" i="1"/>
  <c r="CU859" i="1"/>
  <c r="CV859" i="1"/>
  <c r="CW859" i="1"/>
  <c r="CX859" i="1"/>
  <c r="CY859" i="1"/>
  <c r="CZ859" i="1"/>
  <c r="DA859" i="1"/>
  <c r="DB859" i="1"/>
  <c r="DE859" i="1"/>
  <c r="DF859" i="1"/>
  <c r="DG859" i="1"/>
  <c r="DH859" i="1"/>
  <c r="DI859" i="1"/>
  <c r="DK859" i="1"/>
  <c r="DL859" i="1"/>
  <c r="DM859" i="1"/>
  <c r="DN859" i="1"/>
  <c r="DO859" i="1"/>
  <c r="DP859" i="1"/>
  <c r="DQ859" i="1"/>
  <c r="DR859" i="1"/>
  <c r="DS859" i="1"/>
  <c r="DT859" i="1"/>
  <c r="DU859" i="1"/>
  <c r="DV859" i="1"/>
  <c r="DX859" i="1"/>
  <c r="DY859" i="1"/>
  <c r="DZ859" i="1"/>
  <c r="EA859" i="1"/>
  <c r="EB859" i="1"/>
  <c r="BF860" i="1"/>
  <c r="BG860" i="1"/>
  <c r="BH860" i="1"/>
  <c r="BI860" i="1"/>
  <c r="BJ860" i="1"/>
  <c r="BK860" i="1"/>
  <c r="BL860" i="1"/>
  <c r="BM860" i="1"/>
  <c r="BN860" i="1"/>
  <c r="BO860" i="1"/>
  <c r="BP860" i="1"/>
  <c r="BQ860" i="1"/>
  <c r="BR860" i="1"/>
  <c r="BS860" i="1"/>
  <c r="BV860" i="1"/>
  <c r="BW860" i="1"/>
  <c r="BX860" i="1"/>
  <c r="BY860" i="1"/>
  <c r="BZ860" i="1"/>
  <c r="CA860" i="1"/>
  <c r="CB860" i="1"/>
  <c r="CC860" i="1"/>
  <c r="CD860" i="1"/>
  <c r="CE860" i="1"/>
  <c r="CF860" i="1"/>
  <c r="CG860" i="1"/>
  <c r="CH860" i="1"/>
  <c r="CI860" i="1"/>
  <c r="CJ860" i="1"/>
  <c r="CK860" i="1"/>
  <c r="CL860" i="1"/>
  <c r="CM860" i="1"/>
  <c r="CN860" i="1"/>
  <c r="CO860" i="1"/>
  <c r="CP860" i="1"/>
  <c r="CQ860" i="1"/>
  <c r="CR860" i="1"/>
  <c r="CS860" i="1"/>
  <c r="CT860" i="1"/>
  <c r="CU860" i="1"/>
  <c r="CV860" i="1"/>
  <c r="CW860" i="1"/>
  <c r="CX860" i="1"/>
  <c r="CY860" i="1"/>
  <c r="CZ860" i="1"/>
  <c r="DA860" i="1"/>
  <c r="DB860" i="1"/>
  <c r="DE860" i="1"/>
  <c r="DF860" i="1"/>
  <c r="DG860" i="1"/>
  <c r="DH860" i="1"/>
  <c r="DI860" i="1"/>
  <c r="DK860" i="1"/>
  <c r="DL860" i="1"/>
  <c r="DM860" i="1"/>
  <c r="DN860" i="1"/>
  <c r="DO860" i="1"/>
  <c r="DP860" i="1"/>
  <c r="DQ860" i="1"/>
  <c r="DR860" i="1"/>
  <c r="DS860" i="1"/>
  <c r="DT860" i="1"/>
  <c r="DU860" i="1"/>
  <c r="DV860" i="1"/>
  <c r="DX860" i="1"/>
  <c r="DY860" i="1"/>
  <c r="DZ860" i="1"/>
  <c r="EA860" i="1"/>
  <c r="EB860" i="1"/>
  <c r="BF861" i="1"/>
  <c r="BG861" i="1"/>
  <c r="BH861" i="1"/>
  <c r="BI861" i="1"/>
  <c r="BJ861" i="1"/>
  <c r="BK861" i="1"/>
  <c r="BL861" i="1"/>
  <c r="BM861" i="1"/>
  <c r="BN861" i="1"/>
  <c r="BO861" i="1"/>
  <c r="BP861" i="1"/>
  <c r="BQ861" i="1"/>
  <c r="BR861" i="1"/>
  <c r="BS861" i="1"/>
  <c r="BV861" i="1"/>
  <c r="BW861" i="1"/>
  <c r="BX861" i="1"/>
  <c r="BY861" i="1"/>
  <c r="BZ861" i="1"/>
  <c r="CA861" i="1"/>
  <c r="CB861" i="1"/>
  <c r="CC861" i="1"/>
  <c r="CD861" i="1"/>
  <c r="CE861" i="1"/>
  <c r="CF861" i="1"/>
  <c r="CG861" i="1"/>
  <c r="CH861" i="1"/>
  <c r="CI861" i="1"/>
  <c r="CJ861" i="1"/>
  <c r="CK861" i="1"/>
  <c r="CL861" i="1"/>
  <c r="CM861" i="1"/>
  <c r="CN861" i="1"/>
  <c r="CO861" i="1"/>
  <c r="CP861" i="1"/>
  <c r="CQ861" i="1"/>
  <c r="CR861" i="1"/>
  <c r="CS861" i="1"/>
  <c r="CT861" i="1"/>
  <c r="CU861" i="1"/>
  <c r="CV861" i="1"/>
  <c r="CW861" i="1"/>
  <c r="CX861" i="1"/>
  <c r="CY861" i="1"/>
  <c r="CZ861" i="1"/>
  <c r="DA861" i="1"/>
  <c r="DB861" i="1"/>
  <c r="DE861" i="1"/>
  <c r="DF861" i="1"/>
  <c r="DG861" i="1"/>
  <c r="DH861" i="1"/>
  <c r="DI861" i="1"/>
  <c r="DK861" i="1"/>
  <c r="DL861" i="1"/>
  <c r="DM861" i="1"/>
  <c r="DN861" i="1"/>
  <c r="DO861" i="1"/>
  <c r="DP861" i="1"/>
  <c r="DQ861" i="1"/>
  <c r="DR861" i="1"/>
  <c r="DS861" i="1"/>
  <c r="DT861" i="1"/>
  <c r="DU861" i="1"/>
  <c r="DV861" i="1"/>
  <c r="DX861" i="1"/>
  <c r="DY861" i="1"/>
  <c r="DZ861" i="1"/>
  <c r="EA861" i="1"/>
  <c r="EB861" i="1"/>
  <c r="BF862" i="1"/>
  <c r="BG862" i="1"/>
  <c r="BH862" i="1"/>
  <c r="BI862" i="1"/>
  <c r="BJ862" i="1"/>
  <c r="BK862" i="1"/>
  <c r="BL862" i="1"/>
  <c r="BM862" i="1"/>
  <c r="BN862" i="1"/>
  <c r="BO862" i="1"/>
  <c r="BP862" i="1"/>
  <c r="BQ862" i="1"/>
  <c r="BR862" i="1"/>
  <c r="BS862" i="1"/>
  <c r="BV862" i="1"/>
  <c r="BW862" i="1"/>
  <c r="BX862" i="1"/>
  <c r="BY862" i="1"/>
  <c r="BZ862" i="1"/>
  <c r="CA862" i="1"/>
  <c r="CB862" i="1"/>
  <c r="CC862" i="1"/>
  <c r="CD862" i="1"/>
  <c r="CE862" i="1"/>
  <c r="CF862" i="1"/>
  <c r="CG862" i="1"/>
  <c r="CH862" i="1"/>
  <c r="CI862" i="1"/>
  <c r="CJ862" i="1"/>
  <c r="CK862" i="1"/>
  <c r="CL862" i="1"/>
  <c r="CM862" i="1"/>
  <c r="CN862" i="1"/>
  <c r="CO862" i="1"/>
  <c r="CP862" i="1"/>
  <c r="CQ862" i="1"/>
  <c r="CR862" i="1"/>
  <c r="CS862" i="1"/>
  <c r="CT862" i="1"/>
  <c r="CU862" i="1"/>
  <c r="CV862" i="1"/>
  <c r="CW862" i="1"/>
  <c r="CX862" i="1"/>
  <c r="CY862" i="1"/>
  <c r="CZ862" i="1"/>
  <c r="DA862" i="1"/>
  <c r="DB862" i="1"/>
  <c r="DE862" i="1"/>
  <c r="DF862" i="1"/>
  <c r="DG862" i="1"/>
  <c r="DH862" i="1"/>
  <c r="DI862" i="1"/>
  <c r="DK862" i="1"/>
  <c r="DL862" i="1"/>
  <c r="DM862" i="1"/>
  <c r="DN862" i="1"/>
  <c r="DO862" i="1"/>
  <c r="DP862" i="1"/>
  <c r="DQ862" i="1"/>
  <c r="DR862" i="1"/>
  <c r="DS862" i="1"/>
  <c r="DT862" i="1"/>
  <c r="DU862" i="1"/>
  <c r="DV862" i="1"/>
  <c r="DX862" i="1"/>
  <c r="DY862" i="1"/>
  <c r="DZ862" i="1"/>
  <c r="EA862" i="1"/>
  <c r="EB862" i="1"/>
  <c r="BF863" i="1"/>
  <c r="BG863" i="1"/>
  <c r="BH863" i="1"/>
  <c r="BI863" i="1"/>
  <c r="BJ863" i="1"/>
  <c r="BK863" i="1"/>
  <c r="BL863" i="1"/>
  <c r="BM863" i="1"/>
  <c r="BN863" i="1"/>
  <c r="BO863" i="1"/>
  <c r="BP863" i="1"/>
  <c r="BQ863" i="1"/>
  <c r="BR863" i="1"/>
  <c r="BS863" i="1"/>
  <c r="BV863" i="1"/>
  <c r="BW863" i="1"/>
  <c r="BX863" i="1"/>
  <c r="BY863" i="1"/>
  <c r="BZ863" i="1"/>
  <c r="CA863" i="1"/>
  <c r="CB863" i="1"/>
  <c r="CC863" i="1"/>
  <c r="CD863" i="1"/>
  <c r="CE863" i="1"/>
  <c r="CF863" i="1"/>
  <c r="CG863" i="1"/>
  <c r="CH863" i="1"/>
  <c r="CI863" i="1"/>
  <c r="CJ863" i="1"/>
  <c r="CK863" i="1"/>
  <c r="CL863" i="1"/>
  <c r="CM863" i="1"/>
  <c r="CN863" i="1"/>
  <c r="CO863" i="1"/>
  <c r="CP863" i="1"/>
  <c r="CQ863" i="1"/>
  <c r="CR863" i="1"/>
  <c r="CS863" i="1"/>
  <c r="CT863" i="1"/>
  <c r="CU863" i="1"/>
  <c r="CV863" i="1"/>
  <c r="CW863" i="1"/>
  <c r="CX863" i="1"/>
  <c r="CY863" i="1"/>
  <c r="CZ863" i="1"/>
  <c r="DA863" i="1"/>
  <c r="DB863" i="1"/>
  <c r="DE863" i="1"/>
  <c r="DF863" i="1"/>
  <c r="DG863" i="1"/>
  <c r="DH863" i="1"/>
  <c r="DI863" i="1"/>
  <c r="DK863" i="1"/>
  <c r="DL863" i="1"/>
  <c r="DM863" i="1"/>
  <c r="DN863" i="1"/>
  <c r="DO863" i="1"/>
  <c r="DP863" i="1"/>
  <c r="DQ863" i="1"/>
  <c r="DR863" i="1"/>
  <c r="DS863" i="1"/>
  <c r="DT863" i="1"/>
  <c r="DU863" i="1"/>
  <c r="DV863" i="1"/>
  <c r="DX863" i="1"/>
  <c r="DY863" i="1"/>
  <c r="DZ863" i="1"/>
  <c r="EA863" i="1"/>
  <c r="EB863" i="1"/>
  <c r="BF864" i="1"/>
  <c r="BG864" i="1"/>
  <c r="BH864" i="1"/>
  <c r="BI864" i="1"/>
  <c r="BJ864" i="1"/>
  <c r="BK864" i="1"/>
  <c r="BL864" i="1"/>
  <c r="BM864" i="1"/>
  <c r="BN864" i="1"/>
  <c r="BO864" i="1"/>
  <c r="BP864" i="1"/>
  <c r="BQ864" i="1"/>
  <c r="BR864" i="1"/>
  <c r="BS864" i="1"/>
  <c r="BV864" i="1"/>
  <c r="BW864" i="1"/>
  <c r="BX864" i="1"/>
  <c r="BY864" i="1"/>
  <c r="BZ864" i="1"/>
  <c r="CA864" i="1"/>
  <c r="CB864" i="1"/>
  <c r="CC864" i="1"/>
  <c r="CD864" i="1"/>
  <c r="CE864" i="1"/>
  <c r="CF864" i="1"/>
  <c r="CG864" i="1"/>
  <c r="CH864" i="1"/>
  <c r="CI864" i="1"/>
  <c r="CJ864" i="1"/>
  <c r="CK864" i="1"/>
  <c r="CL864" i="1"/>
  <c r="CM864" i="1"/>
  <c r="CN864" i="1"/>
  <c r="CO864" i="1"/>
  <c r="CP864" i="1"/>
  <c r="CQ864" i="1"/>
  <c r="CR864" i="1"/>
  <c r="CS864" i="1"/>
  <c r="CT864" i="1"/>
  <c r="CU864" i="1"/>
  <c r="CV864" i="1"/>
  <c r="CW864" i="1"/>
  <c r="CX864" i="1"/>
  <c r="CY864" i="1"/>
  <c r="CZ864" i="1"/>
  <c r="DA864" i="1"/>
  <c r="DB864" i="1"/>
  <c r="DE864" i="1"/>
  <c r="DF864" i="1"/>
  <c r="DG864" i="1"/>
  <c r="DH864" i="1"/>
  <c r="DI864" i="1"/>
  <c r="DK864" i="1"/>
  <c r="DL864" i="1"/>
  <c r="DM864" i="1"/>
  <c r="DN864" i="1"/>
  <c r="DO864" i="1"/>
  <c r="DP864" i="1"/>
  <c r="DQ864" i="1"/>
  <c r="DR864" i="1"/>
  <c r="DS864" i="1"/>
  <c r="DT864" i="1"/>
  <c r="DU864" i="1"/>
  <c r="DV864" i="1"/>
  <c r="DX864" i="1"/>
  <c r="DY864" i="1"/>
  <c r="DZ864" i="1"/>
  <c r="EA864" i="1"/>
  <c r="EB864" i="1"/>
  <c r="BF865" i="1"/>
  <c r="BG865" i="1"/>
  <c r="BH865" i="1"/>
  <c r="BI865" i="1"/>
  <c r="BJ865" i="1"/>
  <c r="BK865" i="1"/>
  <c r="BL865" i="1"/>
  <c r="BM865" i="1"/>
  <c r="BN865" i="1"/>
  <c r="BO865" i="1"/>
  <c r="BP865" i="1"/>
  <c r="BQ865" i="1"/>
  <c r="BR865" i="1"/>
  <c r="BS865" i="1"/>
  <c r="BV865" i="1"/>
  <c r="BW865" i="1"/>
  <c r="BX865" i="1"/>
  <c r="BY865" i="1"/>
  <c r="BZ865" i="1"/>
  <c r="CA865" i="1"/>
  <c r="CB865" i="1"/>
  <c r="CC865" i="1"/>
  <c r="CD865" i="1"/>
  <c r="CE865" i="1"/>
  <c r="CF865" i="1"/>
  <c r="CG865" i="1"/>
  <c r="CH865" i="1"/>
  <c r="CI865" i="1"/>
  <c r="CJ865" i="1"/>
  <c r="CK865" i="1"/>
  <c r="CL865" i="1"/>
  <c r="CM865" i="1"/>
  <c r="CN865" i="1"/>
  <c r="CO865" i="1"/>
  <c r="CP865" i="1"/>
  <c r="CQ865" i="1"/>
  <c r="CR865" i="1"/>
  <c r="CS865" i="1"/>
  <c r="CT865" i="1"/>
  <c r="CU865" i="1"/>
  <c r="CV865" i="1"/>
  <c r="CW865" i="1"/>
  <c r="CX865" i="1"/>
  <c r="CY865" i="1"/>
  <c r="CZ865" i="1"/>
  <c r="DA865" i="1"/>
  <c r="DB865" i="1"/>
  <c r="DE865" i="1"/>
  <c r="DF865" i="1"/>
  <c r="DG865" i="1"/>
  <c r="DH865" i="1"/>
  <c r="DI865" i="1"/>
  <c r="DK865" i="1"/>
  <c r="DL865" i="1"/>
  <c r="DM865" i="1"/>
  <c r="DN865" i="1"/>
  <c r="DO865" i="1"/>
  <c r="DP865" i="1"/>
  <c r="DQ865" i="1"/>
  <c r="DR865" i="1"/>
  <c r="DS865" i="1"/>
  <c r="DT865" i="1"/>
  <c r="DU865" i="1"/>
  <c r="DV865" i="1"/>
  <c r="DX865" i="1"/>
  <c r="DY865" i="1"/>
  <c r="DZ865" i="1"/>
  <c r="EA865" i="1"/>
  <c r="EB865" i="1"/>
  <c r="BF866" i="1"/>
  <c r="BG866" i="1"/>
  <c r="BH866" i="1"/>
  <c r="BI866" i="1"/>
  <c r="BJ866" i="1"/>
  <c r="BK866" i="1"/>
  <c r="BL866" i="1"/>
  <c r="BM866" i="1"/>
  <c r="BN866" i="1"/>
  <c r="BO866" i="1"/>
  <c r="BP866" i="1"/>
  <c r="BQ866" i="1"/>
  <c r="BR866" i="1"/>
  <c r="BS866" i="1"/>
  <c r="BV866" i="1"/>
  <c r="BW866" i="1"/>
  <c r="BX866" i="1"/>
  <c r="BY866" i="1"/>
  <c r="BZ866" i="1"/>
  <c r="CA866" i="1"/>
  <c r="CB866" i="1"/>
  <c r="CC866" i="1"/>
  <c r="CD866" i="1"/>
  <c r="CE866" i="1"/>
  <c r="CF866" i="1"/>
  <c r="CG866" i="1"/>
  <c r="CH866" i="1"/>
  <c r="CI866" i="1"/>
  <c r="CJ866" i="1"/>
  <c r="CK866" i="1"/>
  <c r="CL866" i="1"/>
  <c r="CM866" i="1"/>
  <c r="CN866" i="1"/>
  <c r="CO866" i="1"/>
  <c r="CP866" i="1"/>
  <c r="CQ866" i="1"/>
  <c r="CR866" i="1"/>
  <c r="CS866" i="1"/>
  <c r="CT866" i="1"/>
  <c r="CU866" i="1"/>
  <c r="CV866" i="1"/>
  <c r="CW866" i="1"/>
  <c r="CX866" i="1"/>
  <c r="CY866" i="1"/>
  <c r="CZ866" i="1"/>
  <c r="DA866" i="1"/>
  <c r="DB866" i="1"/>
  <c r="DE866" i="1"/>
  <c r="DF866" i="1"/>
  <c r="DG866" i="1"/>
  <c r="DH866" i="1"/>
  <c r="DI866" i="1"/>
  <c r="DK866" i="1"/>
  <c r="DL866" i="1"/>
  <c r="DM866" i="1"/>
  <c r="DN866" i="1"/>
  <c r="DO866" i="1"/>
  <c r="DP866" i="1"/>
  <c r="DQ866" i="1"/>
  <c r="DR866" i="1"/>
  <c r="DS866" i="1"/>
  <c r="DT866" i="1"/>
  <c r="DU866" i="1"/>
  <c r="DV866" i="1"/>
  <c r="DX866" i="1"/>
  <c r="DY866" i="1"/>
  <c r="DZ866" i="1"/>
  <c r="EA866" i="1"/>
  <c r="EB866" i="1"/>
  <c r="BF867" i="1"/>
  <c r="BG867" i="1"/>
  <c r="BH867" i="1"/>
  <c r="BI867" i="1"/>
  <c r="BJ867" i="1"/>
  <c r="BK867" i="1"/>
  <c r="BL867" i="1"/>
  <c r="BM867" i="1"/>
  <c r="BN867" i="1"/>
  <c r="BO867" i="1"/>
  <c r="BP867" i="1"/>
  <c r="BQ867" i="1"/>
  <c r="BR867" i="1"/>
  <c r="BS867" i="1"/>
  <c r="BV867" i="1"/>
  <c r="BW867" i="1"/>
  <c r="BX867" i="1"/>
  <c r="BY867" i="1"/>
  <c r="BZ867" i="1"/>
  <c r="CA867" i="1"/>
  <c r="CB867" i="1"/>
  <c r="CC867" i="1"/>
  <c r="CD867" i="1"/>
  <c r="CE867" i="1"/>
  <c r="CF867" i="1"/>
  <c r="CG867" i="1"/>
  <c r="CH867" i="1"/>
  <c r="CI867" i="1"/>
  <c r="CJ867" i="1"/>
  <c r="CK867" i="1"/>
  <c r="CL867" i="1"/>
  <c r="CM867" i="1"/>
  <c r="CN867" i="1"/>
  <c r="CO867" i="1"/>
  <c r="CP867" i="1"/>
  <c r="CQ867" i="1"/>
  <c r="CR867" i="1"/>
  <c r="CS867" i="1"/>
  <c r="CT867" i="1"/>
  <c r="CU867" i="1"/>
  <c r="CV867" i="1"/>
  <c r="CW867" i="1"/>
  <c r="CX867" i="1"/>
  <c r="CY867" i="1"/>
  <c r="CZ867" i="1"/>
  <c r="DA867" i="1"/>
  <c r="DB867" i="1"/>
  <c r="DE867" i="1"/>
  <c r="DF867" i="1"/>
  <c r="DG867" i="1"/>
  <c r="DH867" i="1"/>
  <c r="DI867" i="1"/>
  <c r="DK867" i="1"/>
  <c r="DL867" i="1"/>
  <c r="DM867" i="1"/>
  <c r="DN867" i="1"/>
  <c r="DO867" i="1"/>
  <c r="DP867" i="1"/>
  <c r="DQ867" i="1"/>
  <c r="DR867" i="1"/>
  <c r="DS867" i="1"/>
  <c r="DT867" i="1"/>
  <c r="DU867" i="1"/>
  <c r="DV867" i="1"/>
  <c r="DX867" i="1"/>
  <c r="DY867" i="1"/>
  <c r="DZ867" i="1"/>
  <c r="EA867" i="1"/>
  <c r="EB867" i="1"/>
  <c r="BF868" i="1"/>
  <c r="BG868" i="1"/>
  <c r="BH868" i="1"/>
  <c r="BI868" i="1"/>
  <c r="BJ868" i="1"/>
  <c r="BK868" i="1"/>
  <c r="BL868" i="1"/>
  <c r="BM868" i="1"/>
  <c r="BN868" i="1"/>
  <c r="BO868" i="1"/>
  <c r="BP868" i="1"/>
  <c r="BQ868" i="1"/>
  <c r="BR868" i="1"/>
  <c r="BS868" i="1"/>
  <c r="BV868" i="1"/>
  <c r="BW868" i="1"/>
  <c r="BX868" i="1"/>
  <c r="BY868" i="1"/>
  <c r="BZ868" i="1"/>
  <c r="CA868" i="1"/>
  <c r="CB868" i="1"/>
  <c r="CC868" i="1"/>
  <c r="CD868" i="1"/>
  <c r="CE868" i="1"/>
  <c r="CF868" i="1"/>
  <c r="CG868" i="1"/>
  <c r="CH868" i="1"/>
  <c r="CI868" i="1"/>
  <c r="CJ868" i="1"/>
  <c r="CK868" i="1"/>
  <c r="CL868" i="1"/>
  <c r="CM868" i="1"/>
  <c r="CN868" i="1"/>
  <c r="CO868" i="1"/>
  <c r="CP868" i="1"/>
  <c r="CQ868" i="1"/>
  <c r="CR868" i="1"/>
  <c r="CS868" i="1"/>
  <c r="CT868" i="1"/>
  <c r="CU868" i="1"/>
  <c r="CV868" i="1"/>
  <c r="CW868" i="1"/>
  <c r="CX868" i="1"/>
  <c r="CY868" i="1"/>
  <c r="CZ868" i="1"/>
  <c r="DA868" i="1"/>
  <c r="DB868" i="1"/>
  <c r="DE868" i="1"/>
  <c r="DF868" i="1"/>
  <c r="DG868" i="1"/>
  <c r="DH868" i="1"/>
  <c r="DI868" i="1"/>
  <c r="DK868" i="1"/>
  <c r="DL868" i="1"/>
  <c r="DM868" i="1"/>
  <c r="DN868" i="1"/>
  <c r="DO868" i="1"/>
  <c r="DP868" i="1"/>
  <c r="DQ868" i="1"/>
  <c r="DR868" i="1"/>
  <c r="DS868" i="1"/>
  <c r="DT868" i="1"/>
  <c r="DU868" i="1"/>
  <c r="DV868" i="1"/>
  <c r="DX868" i="1"/>
  <c r="DY868" i="1"/>
  <c r="DZ868" i="1"/>
  <c r="EA868" i="1"/>
  <c r="EB868" i="1"/>
  <c r="BF869" i="1"/>
  <c r="BG869" i="1"/>
  <c r="BH869" i="1"/>
  <c r="BI869" i="1"/>
  <c r="BJ869" i="1"/>
  <c r="BK869" i="1"/>
  <c r="BL869" i="1"/>
  <c r="BM869" i="1"/>
  <c r="BN869" i="1"/>
  <c r="BO869" i="1"/>
  <c r="BP869" i="1"/>
  <c r="BQ869" i="1"/>
  <c r="BR869" i="1"/>
  <c r="BS869" i="1"/>
  <c r="BV869" i="1"/>
  <c r="BW869" i="1"/>
  <c r="BX869" i="1"/>
  <c r="BY869" i="1"/>
  <c r="BZ869" i="1"/>
  <c r="CA869" i="1"/>
  <c r="CB869" i="1"/>
  <c r="CC869" i="1"/>
  <c r="CD869" i="1"/>
  <c r="CE869" i="1"/>
  <c r="CF869" i="1"/>
  <c r="CG869" i="1"/>
  <c r="CH869" i="1"/>
  <c r="CI869" i="1"/>
  <c r="CJ869" i="1"/>
  <c r="CK869" i="1"/>
  <c r="CL869" i="1"/>
  <c r="CM869" i="1"/>
  <c r="CN869" i="1"/>
  <c r="CO869" i="1"/>
  <c r="CP869" i="1"/>
  <c r="CQ869" i="1"/>
  <c r="CR869" i="1"/>
  <c r="CS869" i="1"/>
  <c r="CT869" i="1"/>
  <c r="CU869" i="1"/>
  <c r="CV869" i="1"/>
  <c r="CW869" i="1"/>
  <c r="CX869" i="1"/>
  <c r="CY869" i="1"/>
  <c r="CZ869" i="1"/>
  <c r="DA869" i="1"/>
  <c r="DB869" i="1"/>
  <c r="DE869" i="1"/>
  <c r="DF869" i="1"/>
  <c r="DG869" i="1"/>
  <c r="DH869" i="1"/>
  <c r="DI869" i="1"/>
  <c r="DK869" i="1"/>
  <c r="DL869" i="1"/>
  <c r="DM869" i="1"/>
  <c r="DN869" i="1"/>
  <c r="DO869" i="1"/>
  <c r="DP869" i="1"/>
  <c r="DQ869" i="1"/>
  <c r="DR869" i="1"/>
  <c r="DS869" i="1"/>
  <c r="DT869" i="1"/>
  <c r="DU869" i="1"/>
  <c r="DV869" i="1"/>
  <c r="DX869" i="1"/>
  <c r="DY869" i="1"/>
  <c r="DZ869" i="1"/>
  <c r="EA869" i="1"/>
  <c r="EB869" i="1"/>
  <c r="BF870" i="1"/>
  <c r="BG870" i="1"/>
  <c r="BH870" i="1"/>
  <c r="BI870" i="1"/>
  <c r="BJ870" i="1"/>
  <c r="BK870" i="1"/>
  <c r="BL870" i="1"/>
  <c r="BM870" i="1"/>
  <c r="BN870" i="1"/>
  <c r="BO870" i="1"/>
  <c r="BP870" i="1"/>
  <c r="BQ870" i="1"/>
  <c r="BR870" i="1"/>
  <c r="BS870" i="1"/>
  <c r="BV870" i="1"/>
  <c r="BW870" i="1"/>
  <c r="BX870" i="1"/>
  <c r="BY870" i="1"/>
  <c r="BZ870" i="1"/>
  <c r="CA870" i="1"/>
  <c r="CB870" i="1"/>
  <c r="CC870" i="1"/>
  <c r="CD870" i="1"/>
  <c r="CE870" i="1"/>
  <c r="CF870" i="1"/>
  <c r="CG870" i="1"/>
  <c r="CH870" i="1"/>
  <c r="CI870" i="1"/>
  <c r="CJ870" i="1"/>
  <c r="CK870" i="1"/>
  <c r="CL870" i="1"/>
  <c r="CM870" i="1"/>
  <c r="CN870" i="1"/>
  <c r="CO870" i="1"/>
  <c r="CP870" i="1"/>
  <c r="CQ870" i="1"/>
  <c r="CR870" i="1"/>
  <c r="CS870" i="1"/>
  <c r="CT870" i="1"/>
  <c r="CU870" i="1"/>
  <c r="CV870" i="1"/>
  <c r="CW870" i="1"/>
  <c r="CX870" i="1"/>
  <c r="CY870" i="1"/>
  <c r="CZ870" i="1"/>
  <c r="DA870" i="1"/>
  <c r="DB870" i="1"/>
  <c r="DE870" i="1"/>
  <c r="DF870" i="1"/>
  <c r="DG870" i="1"/>
  <c r="DH870" i="1"/>
  <c r="DI870" i="1"/>
  <c r="DK870" i="1"/>
  <c r="DL870" i="1"/>
  <c r="DM870" i="1"/>
  <c r="DN870" i="1"/>
  <c r="DO870" i="1"/>
  <c r="DP870" i="1"/>
  <c r="DQ870" i="1"/>
  <c r="DR870" i="1"/>
  <c r="DS870" i="1"/>
  <c r="DT870" i="1"/>
  <c r="DU870" i="1"/>
  <c r="DV870" i="1"/>
  <c r="DX870" i="1"/>
  <c r="DY870" i="1"/>
  <c r="DZ870" i="1"/>
  <c r="EA870" i="1"/>
  <c r="EB870" i="1"/>
  <c r="BF871" i="1"/>
  <c r="BG871" i="1"/>
  <c r="BH871" i="1"/>
  <c r="BI871" i="1"/>
  <c r="BJ871" i="1"/>
  <c r="BK871" i="1"/>
  <c r="BL871" i="1"/>
  <c r="BM871" i="1"/>
  <c r="BN871" i="1"/>
  <c r="BO871" i="1"/>
  <c r="BP871" i="1"/>
  <c r="BQ871" i="1"/>
  <c r="BR871" i="1"/>
  <c r="BS871" i="1"/>
  <c r="BV871" i="1"/>
  <c r="BW871" i="1"/>
  <c r="BX871" i="1"/>
  <c r="BY871" i="1"/>
  <c r="BZ871" i="1"/>
  <c r="CA871" i="1"/>
  <c r="CB871" i="1"/>
  <c r="CC871" i="1"/>
  <c r="CD871" i="1"/>
  <c r="CE871" i="1"/>
  <c r="CF871" i="1"/>
  <c r="CG871" i="1"/>
  <c r="CH871" i="1"/>
  <c r="CI871" i="1"/>
  <c r="CJ871" i="1"/>
  <c r="CK871" i="1"/>
  <c r="CL871" i="1"/>
  <c r="CM871" i="1"/>
  <c r="CN871" i="1"/>
  <c r="CO871" i="1"/>
  <c r="CP871" i="1"/>
  <c r="CQ871" i="1"/>
  <c r="CR871" i="1"/>
  <c r="CS871" i="1"/>
  <c r="CT871" i="1"/>
  <c r="CU871" i="1"/>
  <c r="CV871" i="1"/>
  <c r="CW871" i="1"/>
  <c r="CX871" i="1"/>
  <c r="CY871" i="1"/>
  <c r="CZ871" i="1"/>
  <c r="DA871" i="1"/>
  <c r="DB871" i="1"/>
  <c r="DE871" i="1"/>
  <c r="DF871" i="1"/>
  <c r="DG871" i="1"/>
  <c r="DH871" i="1"/>
  <c r="DI871" i="1"/>
  <c r="DK871" i="1"/>
  <c r="DL871" i="1"/>
  <c r="DM871" i="1"/>
  <c r="DN871" i="1"/>
  <c r="DO871" i="1"/>
  <c r="DP871" i="1"/>
  <c r="DQ871" i="1"/>
  <c r="DR871" i="1"/>
  <c r="DS871" i="1"/>
  <c r="DT871" i="1"/>
  <c r="DU871" i="1"/>
  <c r="DV871" i="1"/>
  <c r="DX871" i="1"/>
  <c r="DY871" i="1"/>
  <c r="DZ871" i="1"/>
  <c r="EA871" i="1"/>
  <c r="EB871" i="1"/>
  <c r="BF872" i="1"/>
  <c r="BG872" i="1"/>
  <c r="BH872" i="1"/>
  <c r="BI872" i="1"/>
  <c r="BJ872" i="1"/>
  <c r="BK872" i="1"/>
  <c r="BL872" i="1"/>
  <c r="BM872" i="1"/>
  <c r="BN872" i="1"/>
  <c r="BO872" i="1"/>
  <c r="BP872" i="1"/>
  <c r="BQ872" i="1"/>
  <c r="BR872" i="1"/>
  <c r="BS872" i="1"/>
  <c r="BV872" i="1"/>
  <c r="BW872" i="1"/>
  <c r="BX872" i="1"/>
  <c r="BY872" i="1"/>
  <c r="BZ872" i="1"/>
  <c r="CA872" i="1"/>
  <c r="CB872" i="1"/>
  <c r="CC872" i="1"/>
  <c r="CD872" i="1"/>
  <c r="CE872" i="1"/>
  <c r="CF872" i="1"/>
  <c r="CG872" i="1"/>
  <c r="CH872" i="1"/>
  <c r="CI872" i="1"/>
  <c r="CJ872" i="1"/>
  <c r="CK872" i="1"/>
  <c r="CL872" i="1"/>
  <c r="CM872" i="1"/>
  <c r="CN872" i="1"/>
  <c r="CO872" i="1"/>
  <c r="CP872" i="1"/>
  <c r="CQ872" i="1"/>
  <c r="CR872" i="1"/>
  <c r="CS872" i="1"/>
  <c r="CT872" i="1"/>
  <c r="CU872" i="1"/>
  <c r="CV872" i="1"/>
  <c r="CW872" i="1"/>
  <c r="CX872" i="1"/>
  <c r="CY872" i="1"/>
  <c r="CZ872" i="1"/>
  <c r="DA872" i="1"/>
  <c r="DB872" i="1"/>
  <c r="DE872" i="1"/>
  <c r="DF872" i="1"/>
  <c r="DG872" i="1"/>
  <c r="DH872" i="1"/>
  <c r="DI872" i="1"/>
  <c r="DK872" i="1"/>
  <c r="DL872" i="1"/>
  <c r="DM872" i="1"/>
  <c r="DN872" i="1"/>
  <c r="DO872" i="1"/>
  <c r="DP872" i="1"/>
  <c r="DQ872" i="1"/>
  <c r="DR872" i="1"/>
  <c r="DS872" i="1"/>
  <c r="DT872" i="1"/>
  <c r="DU872" i="1"/>
  <c r="DV872" i="1"/>
  <c r="DX872" i="1"/>
  <c r="DY872" i="1"/>
  <c r="DZ872" i="1"/>
  <c r="EA872" i="1"/>
  <c r="EB872" i="1"/>
  <c r="BF873" i="1"/>
  <c r="BG873" i="1"/>
  <c r="BH873" i="1"/>
  <c r="BI873" i="1"/>
  <c r="BJ873" i="1"/>
  <c r="BK873" i="1"/>
  <c r="BL873" i="1"/>
  <c r="BM873" i="1"/>
  <c r="BN873" i="1"/>
  <c r="BO873" i="1"/>
  <c r="BP873" i="1"/>
  <c r="BQ873" i="1"/>
  <c r="BR873" i="1"/>
  <c r="BS873" i="1"/>
  <c r="BV873" i="1"/>
  <c r="BW873" i="1"/>
  <c r="BX873" i="1"/>
  <c r="BY873" i="1"/>
  <c r="BZ873" i="1"/>
  <c r="CA873" i="1"/>
  <c r="CB873" i="1"/>
  <c r="CC873" i="1"/>
  <c r="CD873" i="1"/>
  <c r="CE873" i="1"/>
  <c r="CF873" i="1"/>
  <c r="CG873" i="1"/>
  <c r="CH873" i="1"/>
  <c r="CI873" i="1"/>
  <c r="CJ873" i="1"/>
  <c r="CK873" i="1"/>
  <c r="CL873" i="1"/>
  <c r="CM873" i="1"/>
  <c r="CN873" i="1"/>
  <c r="CO873" i="1"/>
  <c r="CP873" i="1"/>
  <c r="CQ873" i="1"/>
  <c r="CR873" i="1"/>
  <c r="CS873" i="1"/>
  <c r="CT873" i="1"/>
  <c r="CU873" i="1"/>
  <c r="CV873" i="1"/>
  <c r="CW873" i="1"/>
  <c r="CX873" i="1"/>
  <c r="CY873" i="1"/>
  <c r="CZ873" i="1"/>
  <c r="DA873" i="1"/>
  <c r="DB873" i="1"/>
  <c r="DE873" i="1"/>
  <c r="DF873" i="1"/>
  <c r="DG873" i="1"/>
  <c r="DH873" i="1"/>
  <c r="DI873" i="1"/>
  <c r="DK873" i="1"/>
  <c r="DL873" i="1"/>
  <c r="DM873" i="1"/>
  <c r="DN873" i="1"/>
  <c r="DO873" i="1"/>
  <c r="DP873" i="1"/>
  <c r="DQ873" i="1"/>
  <c r="DR873" i="1"/>
  <c r="DS873" i="1"/>
  <c r="DT873" i="1"/>
  <c r="DU873" i="1"/>
  <c r="DV873" i="1"/>
  <c r="DX873" i="1"/>
  <c r="DY873" i="1"/>
  <c r="DZ873" i="1"/>
  <c r="EA873" i="1"/>
  <c r="EB873" i="1"/>
  <c r="BF874" i="1"/>
  <c r="BG874" i="1"/>
  <c r="BH874" i="1"/>
  <c r="BI874" i="1"/>
  <c r="BJ874" i="1"/>
  <c r="BK874" i="1"/>
  <c r="BL874" i="1"/>
  <c r="BM874" i="1"/>
  <c r="BN874" i="1"/>
  <c r="BO874" i="1"/>
  <c r="BP874" i="1"/>
  <c r="BQ874" i="1"/>
  <c r="BR874" i="1"/>
  <c r="BS874" i="1"/>
  <c r="BV874" i="1"/>
  <c r="BW874" i="1"/>
  <c r="BX874" i="1"/>
  <c r="BY874" i="1"/>
  <c r="BZ874" i="1"/>
  <c r="CA874" i="1"/>
  <c r="CB874" i="1"/>
  <c r="CC874" i="1"/>
  <c r="CD874" i="1"/>
  <c r="CE874" i="1"/>
  <c r="CF874" i="1"/>
  <c r="CG874" i="1"/>
  <c r="CH874" i="1"/>
  <c r="CI874" i="1"/>
  <c r="CJ874" i="1"/>
  <c r="CK874" i="1"/>
  <c r="CL874" i="1"/>
  <c r="CM874" i="1"/>
  <c r="CN874" i="1"/>
  <c r="CO874" i="1"/>
  <c r="CP874" i="1"/>
  <c r="CQ874" i="1"/>
  <c r="CR874" i="1"/>
  <c r="CS874" i="1"/>
  <c r="CT874" i="1"/>
  <c r="CU874" i="1"/>
  <c r="CV874" i="1"/>
  <c r="CW874" i="1"/>
  <c r="CX874" i="1"/>
  <c r="CY874" i="1"/>
  <c r="CZ874" i="1"/>
  <c r="DA874" i="1"/>
  <c r="DB874" i="1"/>
  <c r="DE874" i="1"/>
  <c r="DF874" i="1"/>
  <c r="DG874" i="1"/>
  <c r="DH874" i="1"/>
  <c r="DI874" i="1"/>
  <c r="DK874" i="1"/>
  <c r="DL874" i="1"/>
  <c r="DM874" i="1"/>
  <c r="DN874" i="1"/>
  <c r="DO874" i="1"/>
  <c r="DP874" i="1"/>
  <c r="DQ874" i="1"/>
  <c r="DR874" i="1"/>
  <c r="DS874" i="1"/>
  <c r="DT874" i="1"/>
  <c r="DU874" i="1"/>
  <c r="DV874" i="1"/>
  <c r="DX874" i="1"/>
  <c r="DY874" i="1"/>
  <c r="DZ874" i="1"/>
  <c r="EA874" i="1"/>
  <c r="EB874" i="1"/>
  <c r="BF875" i="1"/>
  <c r="BG875" i="1"/>
  <c r="BH875" i="1"/>
  <c r="BI875" i="1"/>
  <c r="BJ875" i="1"/>
  <c r="BK875" i="1"/>
  <c r="BL875" i="1"/>
  <c r="BM875" i="1"/>
  <c r="BN875" i="1"/>
  <c r="BO875" i="1"/>
  <c r="BP875" i="1"/>
  <c r="BQ875" i="1"/>
  <c r="BR875" i="1"/>
  <c r="BS875" i="1"/>
  <c r="BV875" i="1"/>
  <c r="BW875" i="1"/>
  <c r="BX875" i="1"/>
  <c r="BY875" i="1"/>
  <c r="BZ875" i="1"/>
  <c r="CA875" i="1"/>
  <c r="CB875" i="1"/>
  <c r="CC875" i="1"/>
  <c r="CD875" i="1"/>
  <c r="CE875" i="1"/>
  <c r="CF875" i="1"/>
  <c r="CG875" i="1"/>
  <c r="CH875" i="1"/>
  <c r="CI875" i="1"/>
  <c r="CJ875" i="1"/>
  <c r="CK875" i="1"/>
  <c r="CL875" i="1"/>
  <c r="CM875" i="1"/>
  <c r="CN875" i="1"/>
  <c r="CO875" i="1"/>
  <c r="CP875" i="1"/>
  <c r="CQ875" i="1"/>
  <c r="CR875" i="1"/>
  <c r="CS875" i="1"/>
  <c r="CT875" i="1"/>
  <c r="CU875" i="1"/>
  <c r="CV875" i="1"/>
  <c r="CW875" i="1"/>
  <c r="CX875" i="1"/>
  <c r="CY875" i="1"/>
  <c r="CZ875" i="1"/>
  <c r="DA875" i="1"/>
  <c r="DB875" i="1"/>
  <c r="DE875" i="1"/>
  <c r="DF875" i="1"/>
  <c r="DG875" i="1"/>
  <c r="DH875" i="1"/>
  <c r="DI875" i="1"/>
  <c r="DK875" i="1"/>
  <c r="DL875" i="1"/>
  <c r="DM875" i="1"/>
  <c r="DN875" i="1"/>
  <c r="DO875" i="1"/>
  <c r="DP875" i="1"/>
  <c r="DQ875" i="1"/>
  <c r="DR875" i="1"/>
  <c r="DS875" i="1"/>
  <c r="DT875" i="1"/>
  <c r="DU875" i="1"/>
  <c r="DV875" i="1"/>
  <c r="DX875" i="1"/>
  <c r="DY875" i="1"/>
  <c r="DZ875" i="1"/>
  <c r="EA875" i="1"/>
  <c r="EB875" i="1"/>
  <c r="BF876" i="1"/>
  <c r="BG876" i="1"/>
  <c r="BH876" i="1"/>
  <c r="BI876" i="1"/>
  <c r="BJ876" i="1"/>
  <c r="BK876" i="1"/>
  <c r="BL876" i="1"/>
  <c r="BM876" i="1"/>
  <c r="BN876" i="1"/>
  <c r="BO876" i="1"/>
  <c r="BP876" i="1"/>
  <c r="BQ876" i="1"/>
  <c r="BR876" i="1"/>
  <c r="BS876" i="1"/>
  <c r="BV876" i="1"/>
  <c r="BW876" i="1"/>
  <c r="BX876" i="1"/>
  <c r="BY876" i="1"/>
  <c r="BZ876" i="1"/>
  <c r="CA876" i="1"/>
  <c r="CB876" i="1"/>
  <c r="CC876" i="1"/>
  <c r="CD876" i="1"/>
  <c r="CE876" i="1"/>
  <c r="CF876" i="1"/>
  <c r="CG876" i="1"/>
  <c r="CH876" i="1"/>
  <c r="CI876" i="1"/>
  <c r="CJ876" i="1"/>
  <c r="CK876" i="1"/>
  <c r="CL876" i="1"/>
  <c r="CM876" i="1"/>
  <c r="CN876" i="1"/>
  <c r="CO876" i="1"/>
  <c r="CP876" i="1"/>
  <c r="CQ876" i="1"/>
  <c r="CR876" i="1"/>
  <c r="CS876" i="1"/>
  <c r="CT876" i="1"/>
  <c r="CU876" i="1"/>
  <c r="CV876" i="1"/>
  <c r="CW876" i="1"/>
  <c r="CX876" i="1"/>
  <c r="CY876" i="1"/>
  <c r="CZ876" i="1"/>
  <c r="DA876" i="1"/>
  <c r="DB876" i="1"/>
  <c r="DE876" i="1"/>
  <c r="DF876" i="1"/>
  <c r="DG876" i="1"/>
  <c r="DH876" i="1"/>
  <c r="DI876" i="1"/>
  <c r="DK876" i="1"/>
  <c r="DL876" i="1"/>
  <c r="DM876" i="1"/>
  <c r="DN876" i="1"/>
  <c r="DO876" i="1"/>
  <c r="DP876" i="1"/>
  <c r="DQ876" i="1"/>
  <c r="DR876" i="1"/>
  <c r="DS876" i="1"/>
  <c r="DT876" i="1"/>
  <c r="DU876" i="1"/>
  <c r="DV876" i="1"/>
  <c r="DX876" i="1"/>
  <c r="DY876" i="1"/>
  <c r="DZ876" i="1"/>
  <c r="EA876" i="1"/>
  <c r="EB876" i="1"/>
  <c r="BF877" i="1"/>
  <c r="BG877" i="1"/>
  <c r="BH877" i="1"/>
  <c r="BI877" i="1"/>
  <c r="BJ877" i="1"/>
  <c r="BK877" i="1"/>
  <c r="BL877" i="1"/>
  <c r="BM877" i="1"/>
  <c r="BN877" i="1"/>
  <c r="BO877" i="1"/>
  <c r="BP877" i="1"/>
  <c r="BQ877" i="1"/>
  <c r="BR877" i="1"/>
  <c r="BS877" i="1"/>
  <c r="BV877" i="1"/>
  <c r="BW877" i="1"/>
  <c r="BX877" i="1"/>
  <c r="BY877" i="1"/>
  <c r="BZ877" i="1"/>
  <c r="CA877" i="1"/>
  <c r="CB877" i="1"/>
  <c r="CC877" i="1"/>
  <c r="CD877" i="1"/>
  <c r="CE877" i="1"/>
  <c r="CF877" i="1"/>
  <c r="CG877" i="1"/>
  <c r="CH877" i="1"/>
  <c r="CI877" i="1"/>
  <c r="CJ877" i="1"/>
  <c r="CK877" i="1"/>
  <c r="CL877" i="1"/>
  <c r="CM877" i="1"/>
  <c r="CN877" i="1"/>
  <c r="CO877" i="1"/>
  <c r="CP877" i="1"/>
  <c r="CQ877" i="1"/>
  <c r="CR877" i="1"/>
  <c r="CS877" i="1"/>
  <c r="CT877" i="1"/>
  <c r="CU877" i="1"/>
  <c r="CV877" i="1"/>
  <c r="CW877" i="1"/>
  <c r="CX877" i="1"/>
  <c r="CY877" i="1"/>
  <c r="CZ877" i="1"/>
  <c r="DA877" i="1"/>
  <c r="DB877" i="1"/>
  <c r="DE877" i="1"/>
  <c r="DF877" i="1"/>
  <c r="DG877" i="1"/>
  <c r="DH877" i="1"/>
  <c r="DI877" i="1"/>
  <c r="DK877" i="1"/>
  <c r="DL877" i="1"/>
  <c r="DM877" i="1"/>
  <c r="DN877" i="1"/>
  <c r="DO877" i="1"/>
  <c r="DP877" i="1"/>
  <c r="DQ877" i="1"/>
  <c r="DR877" i="1"/>
  <c r="DS877" i="1"/>
  <c r="DT877" i="1"/>
  <c r="DU877" i="1"/>
  <c r="DV877" i="1"/>
  <c r="DX877" i="1"/>
  <c r="DY877" i="1"/>
  <c r="DZ877" i="1"/>
  <c r="EA877" i="1"/>
  <c r="EB877" i="1"/>
  <c r="BF878" i="1"/>
  <c r="BG878" i="1"/>
  <c r="BH878" i="1"/>
  <c r="BI878" i="1"/>
  <c r="BJ878" i="1"/>
  <c r="BK878" i="1"/>
  <c r="BL878" i="1"/>
  <c r="BM878" i="1"/>
  <c r="BN878" i="1"/>
  <c r="BO878" i="1"/>
  <c r="BP878" i="1"/>
  <c r="BQ878" i="1"/>
  <c r="BR878" i="1"/>
  <c r="BS878" i="1"/>
  <c r="BV878" i="1"/>
  <c r="BW878" i="1"/>
  <c r="BX878" i="1"/>
  <c r="BY878" i="1"/>
  <c r="BZ878" i="1"/>
  <c r="CA878" i="1"/>
  <c r="CB878" i="1"/>
  <c r="CC878" i="1"/>
  <c r="CD878" i="1"/>
  <c r="CE878" i="1"/>
  <c r="CF878" i="1"/>
  <c r="CG878" i="1"/>
  <c r="CH878" i="1"/>
  <c r="CI878" i="1"/>
  <c r="CJ878" i="1"/>
  <c r="CK878" i="1"/>
  <c r="CL878" i="1"/>
  <c r="CM878" i="1"/>
  <c r="CN878" i="1"/>
  <c r="CO878" i="1"/>
  <c r="CP878" i="1"/>
  <c r="CQ878" i="1"/>
  <c r="CR878" i="1"/>
  <c r="CS878" i="1"/>
  <c r="CT878" i="1"/>
  <c r="CU878" i="1"/>
  <c r="CV878" i="1"/>
  <c r="CW878" i="1"/>
  <c r="CX878" i="1"/>
  <c r="CY878" i="1"/>
  <c r="CZ878" i="1"/>
  <c r="DA878" i="1"/>
  <c r="DB878" i="1"/>
  <c r="DE878" i="1"/>
  <c r="DF878" i="1"/>
  <c r="DG878" i="1"/>
  <c r="DH878" i="1"/>
  <c r="DI878" i="1"/>
  <c r="DK878" i="1"/>
  <c r="DL878" i="1"/>
  <c r="DM878" i="1"/>
  <c r="DN878" i="1"/>
  <c r="DO878" i="1"/>
  <c r="DP878" i="1"/>
  <c r="DQ878" i="1"/>
  <c r="DR878" i="1"/>
  <c r="DS878" i="1"/>
  <c r="DT878" i="1"/>
  <c r="DU878" i="1"/>
  <c r="DV878" i="1"/>
  <c r="DX878" i="1"/>
  <c r="DY878" i="1"/>
  <c r="DZ878" i="1"/>
  <c r="EA878" i="1"/>
  <c r="EB878" i="1"/>
  <c r="BF879" i="1"/>
  <c r="BG879" i="1"/>
  <c r="BH879" i="1"/>
  <c r="BI879" i="1"/>
  <c r="BJ879" i="1"/>
  <c r="BK879" i="1"/>
  <c r="BL879" i="1"/>
  <c r="BM879" i="1"/>
  <c r="BN879" i="1"/>
  <c r="BO879" i="1"/>
  <c r="BP879" i="1"/>
  <c r="BQ879" i="1"/>
  <c r="BR879" i="1"/>
  <c r="BS879" i="1"/>
  <c r="BV879" i="1"/>
  <c r="BW879" i="1"/>
  <c r="BX879" i="1"/>
  <c r="BY879" i="1"/>
  <c r="BZ879" i="1"/>
  <c r="CA879" i="1"/>
  <c r="CB879" i="1"/>
  <c r="CC879" i="1"/>
  <c r="CD879" i="1"/>
  <c r="CE879" i="1"/>
  <c r="CF879" i="1"/>
  <c r="CG879" i="1"/>
  <c r="CH879" i="1"/>
  <c r="CI879" i="1"/>
  <c r="CJ879" i="1"/>
  <c r="CK879" i="1"/>
  <c r="CL879" i="1"/>
  <c r="CM879" i="1"/>
  <c r="CN879" i="1"/>
  <c r="CO879" i="1"/>
  <c r="CP879" i="1"/>
  <c r="CQ879" i="1"/>
  <c r="CR879" i="1"/>
  <c r="CS879" i="1"/>
  <c r="CT879" i="1"/>
  <c r="CU879" i="1"/>
  <c r="CV879" i="1"/>
  <c r="CW879" i="1"/>
  <c r="CX879" i="1"/>
  <c r="CY879" i="1"/>
  <c r="CZ879" i="1"/>
  <c r="DA879" i="1"/>
  <c r="DB879" i="1"/>
  <c r="DE879" i="1"/>
  <c r="DF879" i="1"/>
  <c r="DG879" i="1"/>
  <c r="DH879" i="1"/>
  <c r="DI879" i="1"/>
  <c r="DK879" i="1"/>
  <c r="DL879" i="1"/>
  <c r="DM879" i="1"/>
  <c r="DN879" i="1"/>
  <c r="DO879" i="1"/>
  <c r="DP879" i="1"/>
  <c r="DQ879" i="1"/>
  <c r="DR879" i="1"/>
  <c r="DS879" i="1"/>
  <c r="DT879" i="1"/>
  <c r="DU879" i="1"/>
  <c r="DV879" i="1"/>
  <c r="DX879" i="1"/>
  <c r="DY879" i="1"/>
  <c r="DZ879" i="1"/>
  <c r="EA879" i="1"/>
  <c r="EB879" i="1"/>
  <c r="BF880" i="1"/>
  <c r="BG880" i="1"/>
  <c r="BH880" i="1"/>
  <c r="BI880" i="1"/>
  <c r="BJ880" i="1"/>
  <c r="BK880" i="1"/>
  <c r="BL880" i="1"/>
  <c r="BM880" i="1"/>
  <c r="BN880" i="1"/>
  <c r="BO880" i="1"/>
  <c r="BP880" i="1"/>
  <c r="BQ880" i="1"/>
  <c r="BR880" i="1"/>
  <c r="BS880" i="1"/>
  <c r="BV880" i="1"/>
  <c r="BW880" i="1"/>
  <c r="BX880" i="1"/>
  <c r="BY880" i="1"/>
  <c r="BZ880" i="1"/>
  <c r="CA880" i="1"/>
  <c r="CB880" i="1"/>
  <c r="CC880" i="1"/>
  <c r="CD880" i="1"/>
  <c r="CE880" i="1"/>
  <c r="CF880" i="1"/>
  <c r="CG880" i="1"/>
  <c r="CH880" i="1"/>
  <c r="CI880" i="1"/>
  <c r="CJ880" i="1"/>
  <c r="CK880" i="1"/>
  <c r="CL880" i="1"/>
  <c r="CM880" i="1"/>
  <c r="CN880" i="1"/>
  <c r="CO880" i="1"/>
  <c r="CP880" i="1"/>
  <c r="CQ880" i="1"/>
  <c r="CR880" i="1"/>
  <c r="CS880" i="1"/>
  <c r="CT880" i="1"/>
  <c r="CU880" i="1"/>
  <c r="CV880" i="1"/>
  <c r="CW880" i="1"/>
  <c r="CX880" i="1"/>
  <c r="CY880" i="1"/>
  <c r="CZ880" i="1"/>
  <c r="DA880" i="1"/>
  <c r="DB880" i="1"/>
  <c r="DE880" i="1"/>
  <c r="DF880" i="1"/>
  <c r="DG880" i="1"/>
  <c r="DH880" i="1"/>
  <c r="DI880" i="1"/>
  <c r="DK880" i="1"/>
  <c r="DL880" i="1"/>
  <c r="DM880" i="1"/>
  <c r="DN880" i="1"/>
  <c r="DO880" i="1"/>
  <c r="DP880" i="1"/>
  <c r="DQ880" i="1"/>
  <c r="DR880" i="1"/>
  <c r="DS880" i="1"/>
  <c r="DT880" i="1"/>
  <c r="DU880" i="1"/>
  <c r="DV880" i="1"/>
  <c r="DX880" i="1"/>
  <c r="DY880" i="1"/>
  <c r="DZ880" i="1"/>
  <c r="EA880" i="1"/>
  <c r="EB880" i="1"/>
  <c r="BF881" i="1"/>
  <c r="BG881" i="1"/>
  <c r="BH881" i="1"/>
  <c r="BI881" i="1"/>
  <c r="BJ881" i="1"/>
  <c r="BK881" i="1"/>
  <c r="BL881" i="1"/>
  <c r="BM881" i="1"/>
  <c r="BN881" i="1"/>
  <c r="BO881" i="1"/>
  <c r="BP881" i="1"/>
  <c r="BQ881" i="1"/>
  <c r="BR881" i="1"/>
  <c r="BS881" i="1"/>
  <c r="BV881" i="1"/>
  <c r="BW881" i="1"/>
  <c r="BX881" i="1"/>
  <c r="BY881" i="1"/>
  <c r="BZ881" i="1"/>
  <c r="CA881" i="1"/>
  <c r="CB881" i="1"/>
  <c r="CC881" i="1"/>
  <c r="CD881" i="1"/>
  <c r="CE881" i="1"/>
  <c r="CF881" i="1"/>
  <c r="CG881" i="1"/>
  <c r="CH881" i="1"/>
  <c r="CI881" i="1"/>
  <c r="CJ881" i="1"/>
  <c r="CK881" i="1"/>
  <c r="CL881" i="1"/>
  <c r="CM881" i="1"/>
  <c r="CN881" i="1"/>
  <c r="CO881" i="1"/>
  <c r="CP881" i="1"/>
  <c r="CQ881" i="1"/>
  <c r="CR881" i="1"/>
  <c r="CS881" i="1"/>
  <c r="CT881" i="1"/>
  <c r="CU881" i="1"/>
  <c r="CV881" i="1"/>
  <c r="CW881" i="1"/>
  <c r="CX881" i="1"/>
  <c r="CY881" i="1"/>
  <c r="CZ881" i="1"/>
  <c r="DA881" i="1"/>
  <c r="DB881" i="1"/>
  <c r="DE881" i="1"/>
  <c r="DF881" i="1"/>
  <c r="DG881" i="1"/>
  <c r="DH881" i="1"/>
  <c r="DI881" i="1"/>
  <c r="DK881" i="1"/>
  <c r="DL881" i="1"/>
  <c r="DM881" i="1"/>
  <c r="DN881" i="1"/>
  <c r="DO881" i="1"/>
  <c r="DP881" i="1"/>
  <c r="DQ881" i="1"/>
  <c r="DR881" i="1"/>
  <c r="DS881" i="1"/>
  <c r="DT881" i="1"/>
  <c r="DU881" i="1"/>
  <c r="DV881" i="1"/>
  <c r="DX881" i="1"/>
  <c r="DY881" i="1"/>
  <c r="DZ881" i="1"/>
  <c r="EA881" i="1"/>
  <c r="EB881" i="1"/>
  <c r="BF882" i="1"/>
  <c r="BG882" i="1"/>
  <c r="BH882" i="1"/>
  <c r="BI882" i="1"/>
  <c r="BJ882" i="1"/>
  <c r="BK882" i="1"/>
  <c r="BL882" i="1"/>
  <c r="BM882" i="1"/>
  <c r="BN882" i="1"/>
  <c r="BO882" i="1"/>
  <c r="BP882" i="1"/>
  <c r="BQ882" i="1"/>
  <c r="BR882" i="1"/>
  <c r="BS882" i="1"/>
  <c r="BV882" i="1"/>
  <c r="BW882" i="1"/>
  <c r="BX882" i="1"/>
  <c r="BY882" i="1"/>
  <c r="BZ882" i="1"/>
  <c r="CA882" i="1"/>
  <c r="CB882" i="1"/>
  <c r="CC882" i="1"/>
  <c r="CD882" i="1"/>
  <c r="CE882" i="1"/>
  <c r="CF882" i="1"/>
  <c r="CG882" i="1"/>
  <c r="CH882" i="1"/>
  <c r="CI882" i="1"/>
  <c r="CJ882" i="1"/>
  <c r="CK882" i="1"/>
  <c r="CL882" i="1"/>
  <c r="CM882" i="1"/>
  <c r="CN882" i="1"/>
  <c r="CO882" i="1"/>
  <c r="CP882" i="1"/>
  <c r="CQ882" i="1"/>
  <c r="CR882" i="1"/>
  <c r="CS882" i="1"/>
  <c r="CT882" i="1"/>
  <c r="CU882" i="1"/>
  <c r="CV882" i="1"/>
  <c r="CW882" i="1"/>
  <c r="CX882" i="1"/>
  <c r="CY882" i="1"/>
  <c r="CZ882" i="1"/>
  <c r="DA882" i="1"/>
  <c r="DB882" i="1"/>
  <c r="DE882" i="1"/>
  <c r="DF882" i="1"/>
  <c r="DG882" i="1"/>
  <c r="DH882" i="1"/>
  <c r="DI882" i="1"/>
  <c r="DK882" i="1"/>
  <c r="DL882" i="1"/>
  <c r="DM882" i="1"/>
  <c r="DN882" i="1"/>
  <c r="DO882" i="1"/>
  <c r="DP882" i="1"/>
  <c r="DQ882" i="1"/>
  <c r="DR882" i="1"/>
  <c r="DS882" i="1"/>
  <c r="DT882" i="1"/>
  <c r="DU882" i="1"/>
  <c r="DV882" i="1"/>
  <c r="DX882" i="1"/>
  <c r="DY882" i="1"/>
  <c r="DZ882" i="1"/>
  <c r="EA882" i="1"/>
  <c r="EB882" i="1"/>
  <c r="BF883" i="1"/>
  <c r="BG883" i="1"/>
  <c r="BH883" i="1"/>
  <c r="BI883" i="1"/>
  <c r="BJ883" i="1"/>
  <c r="BK883" i="1"/>
  <c r="BL883" i="1"/>
  <c r="BM883" i="1"/>
  <c r="BN883" i="1"/>
  <c r="BO883" i="1"/>
  <c r="BP883" i="1"/>
  <c r="BQ883" i="1"/>
  <c r="BR883" i="1"/>
  <c r="BS883" i="1"/>
  <c r="BV883" i="1"/>
  <c r="BW883" i="1"/>
  <c r="BX883" i="1"/>
  <c r="BY883" i="1"/>
  <c r="BZ883" i="1"/>
  <c r="CA883" i="1"/>
  <c r="CB883" i="1"/>
  <c r="CC883" i="1"/>
  <c r="CD883" i="1"/>
  <c r="CE883" i="1"/>
  <c r="CF883" i="1"/>
  <c r="CG883" i="1"/>
  <c r="CH883" i="1"/>
  <c r="CI883" i="1"/>
  <c r="CJ883" i="1"/>
  <c r="CK883" i="1"/>
  <c r="CL883" i="1"/>
  <c r="CM883" i="1"/>
  <c r="CN883" i="1"/>
  <c r="CO883" i="1"/>
  <c r="CP883" i="1"/>
  <c r="CQ883" i="1"/>
  <c r="CR883" i="1"/>
  <c r="CS883" i="1"/>
  <c r="CT883" i="1"/>
  <c r="CU883" i="1"/>
  <c r="CV883" i="1"/>
  <c r="CW883" i="1"/>
  <c r="CX883" i="1"/>
  <c r="CY883" i="1"/>
  <c r="CZ883" i="1"/>
  <c r="DA883" i="1"/>
  <c r="DB883" i="1"/>
  <c r="DE883" i="1"/>
  <c r="DF883" i="1"/>
  <c r="DG883" i="1"/>
  <c r="DH883" i="1"/>
  <c r="DI883" i="1"/>
  <c r="DK883" i="1"/>
  <c r="DL883" i="1"/>
  <c r="DM883" i="1"/>
  <c r="DN883" i="1"/>
  <c r="DO883" i="1"/>
  <c r="DP883" i="1"/>
  <c r="DQ883" i="1"/>
  <c r="DR883" i="1"/>
  <c r="DS883" i="1"/>
  <c r="DT883" i="1"/>
  <c r="DU883" i="1"/>
  <c r="DV883" i="1"/>
  <c r="DX883" i="1"/>
  <c r="DY883" i="1"/>
  <c r="DZ883" i="1"/>
  <c r="EA883" i="1"/>
  <c r="EB883" i="1"/>
  <c r="BF884" i="1"/>
  <c r="BG884" i="1"/>
  <c r="BH884" i="1"/>
  <c r="BI884" i="1"/>
  <c r="BJ884" i="1"/>
  <c r="BK884" i="1"/>
  <c r="BL884" i="1"/>
  <c r="BM884" i="1"/>
  <c r="BN884" i="1"/>
  <c r="BO884" i="1"/>
  <c r="BP884" i="1"/>
  <c r="BQ884" i="1"/>
  <c r="BR884" i="1"/>
  <c r="BS884" i="1"/>
  <c r="BV884" i="1"/>
  <c r="BW884" i="1"/>
  <c r="BX884" i="1"/>
  <c r="BY884" i="1"/>
  <c r="BZ884" i="1"/>
  <c r="CA884" i="1"/>
  <c r="CB884" i="1"/>
  <c r="CC884" i="1"/>
  <c r="CD884" i="1"/>
  <c r="CE884" i="1"/>
  <c r="CF884" i="1"/>
  <c r="CG884" i="1"/>
  <c r="CH884" i="1"/>
  <c r="CI884" i="1"/>
  <c r="CJ884" i="1"/>
  <c r="CK884" i="1"/>
  <c r="CL884" i="1"/>
  <c r="CM884" i="1"/>
  <c r="CN884" i="1"/>
  <c r="CO884" i="1"/>
  <c r="CP884" i="1"/>
  <c r="CQ884" i="1"/>
  <c r="CR884" i="1"/>
  <c r="CS884" i="1"/>
  <c r="CT884" i="1"/>
  <c r="CU884" i="1"/>
  <c r="CV884" i="1"/>
  <c r="CW884" i="1"/>
  <c r="CX884" i="1"/>
  <c r="CY884" i="1"/>
  <c r="CZ884" i="1"/>
  <c r="DA884" i="1"/>
  <c r="DB884" i="1"/>
  <c r="DE884" i="1"/>
  <c r="DF884" i="1"/>
  <c r="DG884" i="1"/>
  <c r="DH884" i="1"/>
  <c r="DI884" i="1"/>
  <c r="DK884" i="1"/>
  <c r="DL884" i="1"/>
  <c r="DM884" i="1"/>
  <c r="DN884" i="1"/>
  <c r="DO884" i="1"/>
  <c r="DP884" i="1"/>
  <c r="DQ884" i="1"/>
  <c r="DR884" i="1"/>
  <c r="DS884" i="1"/>
  <c r="DT884" i="1"/>
  <c r="DU884" i="1"/>
  <c r="DV884" i="1"/>
  <c r="DX884" i="1"/>
  <c r="DY884" i="1"/>
  <c r="DZ884" i="1"/>
  <c r="EA884" i="1"/>
  <c r="EB884" i="1"/>
  <c r="BF885" i="1"/>
  <c r="BG885" i="1"/>
  <c r="BH885" i="1"/>
  <c r="BI885" i="1"/>
  <c r="BJ885" i="1"/>
  <c r="BK885" i="1"/>
  <c r="BL885" i="1"/>
  <c r="BM885" i="1"/>
  <c r="BN885" i="1"/>
  <c r="BO885" i="1"/>
  <c r="BP885" i="1"/>
  <c r="BQ885" i="1"/>
  <c r="BR885" i="1"/>
  <c r="BS885" i="1"/>
  <c r="BV885" i="1"/>
  <c r="BW885" i="1"/>
  <c r="BX885" i="1"/>
  <c r="BY885" i="1"/>
  <c r="BZ885" i="1"/>
  <c r="CA885" i="1"/>
  <c r="CB885" i="1"/>
  <c r="CC885" i="1"/>
  <c r="CD885" i="1"/>
  <c r="CE885" i="1"/>
  <c r="CF885" i="1"/>
  <c r="CG885" i="1"/>
  <c r="CH885" i="1"/>
  <c r="CI885" i="1"/>
  <c r="CJ885" i="1"/>
  <c r="CK885" i="1"/>
  <c r="CL885" i="1"/>
  <c r="CM885" i="1"/>
  <c r="CN885" i="1"/>
  <c r="CO885" i="1"/>
  <c r="CP885" i="1"/>
  <c r="CQ885" i="1"/>
  <c r="CR885" i="1"/>
  <c r="CS885" i="1"/>
  <c r="CT885" i="1"/>
  <c r="CU885" i="1"/>
  <c r="CV885" i="1"/>
  <c r="CW885" i="1"/>
  <c r="CX885" i="1"/>
  <c r="CY885" i="1"/>
  <c r="CZ885" i="1"/>
  <c r="DA885" i="1"/>
  <c r="DB885" i="1"/>
  <c r="DE885" i="1"/>
  <c r="DF885" i="1"/>
  <c r="DG885" i="1"/>
  <c r="DH885" i="1"/>
  <c r="DI885" i="1"/>
  <c r="DK885" i="1"/>
  <c r="DL885" i="1"/>
  <c r="DM885" i="1"/>
  <c r="DN885" i="1"/>
  <c r="DO885" i="1"/>
  <c r="DP885" i="1"/>
  <c r="DQ885" i="1"/>
  <c r="DR885" i="1"/>
  <c r="DS885" i="1"/>
  <c r="DT885" i="1"/>
  <c r="DU885" i="1"/>
  <c r="DV885" i="1"/>
  <c r="DX885" i="1"/>
  <c r="DY885" i="1"/>
  <c r="DZ885" i="1"/>
  <c r="EA885" i="1"/>
  <c r="EB885" i="1"/>
  <c r="BF886" i="1"/>
  <c r="BG886" i="1"/>
  <c r="BH886" i="1"/>
  <c r="BI886" i="1"/>
  <c r="BJ886" i="1"/>
  <c r="BK886" i="1"/>
  <c r="BL886" i="1"/>
  <c r="BM886" i="1"/>
  <c r="BN886" i="1"/>
  <c r="BO886" i="1"/>
  <c r="BP886" i="1"/>
  <c r="BQ886" i="1"/>
  <c r="BR886" i="1"/>
  <c r="BS886" i="1"/>
  <c r="BV886" i="1"/>
  <c r="BW886" i="1"/>
  <c r="BX886" i="1"/>
  <c r="BY886" i="1"/>
  <c r="BZ886" i="1"/>
  <c r="CA886" i="1"/>
  <c r="CB886" i="1"/>
  <c r="CC886" i="1"/>
  <c r="CD886" i="1"/>
  <c r="CE886" i="1"/>
  <c r="CF886" i="1"/>
  <c r="CG886" i="1"/>
  <c r="CH886" i="1"/>
  <c r="CI886" i="1"/>
  <c r="CJ886" i="1"/>
  <c r="CK886" i="1"/>
  <c r="CL886" i="1"/>
  <c r="CM886" i="1"/>
  <c r="CN886" i="1"/>
  <c r="CO886" i="1"/>
  <c r="CP886" i="1"/>
  <c r="CQ886" i="1"/>
  <c r="CR886" i="1"/>
  <c r="CS886" i="1"/>
  <c r="CT886" i="1"/>
  <c r="CU886" i="1"/>
  <c r="CV886" i="1"/>
  <c r="CW886" i="1"/>
  <c r="CX886" i="1"/>
  <c r="CY886" i="1"/>
  <c r="CZ886" i="1"/>
  <c r="DA886" i="1"/>
  <c r="DB886" i="1"/>
  <c r="DE886" i="1"/>
  <c r="DF886" i="1"/>
  <c r="DG886" i="1"/>
  <c r="DH886" i="1"/>
  <c r="DI886" i="1"/>
  <c r="DK886" i="1"/>
  <c r="DL886" i="1"/>
  <c r="DM886" i="1"/>
  <c r="DN886" i="1"/>
  <c r="DO886" i="1"/>
  <c r="DP886" i="1"/>
  <c r="DQ886" i="1"/>
  <c r="DR886" i="1"/>
  <c r="DS886" i="1"/>
  <c r="DT886" i="1"/>
  <c r="DU886" i="1"/>
  <c r="DV886" i="1"/>
  <c r="DX886" i="1"/>
  <c r="DY886" i="1"/>
  <c r="DZ886" i="1"/>
  <c r="EA886" i="1"/>
  <c r="EB886" i="1"/>
  <c r="BF887" i="1"/>
  <c r="BG887" i="1"/>
  <c r="BH887" i="1"/>
  <c r="BI887" i="1"/>
  <c r="BJ887" i="1"/>
  <c r="BK887" i="1"/>
  <c r="BL887" i="1"/>
  <c r="BM887" i="1"/>
  <c r="BN887" i="1"/>
  <c r="BO887" i="1"/>
  <c r="BP887" i="1"/>
  <c r="BQ887" i="1"/>
  <c r="BR887" i="1"/>
  <c r="BS887" i="1"/>
  <c r="BV887" i="1"/>
  <c r="BW887" i="1"/>
  <c r="BX887" i="1"/>
  <c r="BY887" i="1"/>
  <c r="BZ887" i="1"/>
  <c r="CA887" i="1"/>
  <c r="CB887" i="1"/>
  <c r="CC887" i="1"/>
  <c r="CD887" i="1"/>
  <c r="CE887" i="1"/>
  <c r="CF887" i="1"/>
  <c r="CG887" i="1"/>
  <c r="CH887" i="1"/>
  <c r="CI887" i="1"/>
  <c r="CJ887" i="1"/>
  <c r="CK887" i="1"/>
  <c r="CL887" i="1"/>
  <c r="CM887" i="1"/>
  <c r="CN887" i="1"/>
  <c r="CO887" i="1"/>
  <c r="CP887" i="1"/>
  <c r="CQ887" i="1"/>
  <c r="CR887" i="1"/>
  <c r="CS887" i="1"/>
  <c r="CT887" i="1"/>
  <c r="CU887" i="1"/>
  <c r="CV887" i="1"/>
  <c r="CW887" i="1"/>
  <c r="CX887" i="1"/>
  <c r="CY887" i="1"/>
  <c r="CZ887" i="1"/>
  <c r="DA887" i="1"/>
  <c r="DB887" i="1"/>
  <c r="DE887" i="1"/>
  <c r="DF887" i="1"/>
  <c r="DG887" i="1"/>
  <c r="DH887" i="1"/>
  <c r="DI887" i="1"/>
  <c r="DK887" i="1"/>
  <c r="DL887" i="1"/>
  <c r="DM887" i="1"/>
  <c r="DN887" i="1"/>
  <c r="DO887" i="1"/>
  <c r="DP887" i="1"/>
  <c r="DQ887" i="1"/>
  <c r="DR887" i="1"/>
  <c r="DS887" i="1"/>
  <c r="DT887" i="1"/>
  <c r="DU887" i="1"/>
  <c r="DV887" i="1"/>
  <c r="DX887" i="1"/>
  <c r="DY887" i="1"/>
  <c r="DZ887" i="1"/>
  <c r="EA887" i="1"/>
  <c r="EB887" i="1"/>
  <c r="BF888" i="1"/>
  <c r="BG888" i="1"/>
  <c r="BH888" i="1"/>
  <c r="BI888" i="1"/>
  <c r="BJ888" i="1"/>
  <c r="BK888" i="1"/>
  <c r="BL888" i="1"/>
  <c r="BM888" i="1"/>
  <c r="BN888" i="1"/>
  <c r="BO888" i="1"/>
  <c r="BP888" i="1"/>
  <c r="BQ888" i="1"/>
  <c r="BR888" i="1"/>
  <c r="BS888" i="1"/>
  <c r="BV888" i="1"/>
  <c r="BW888" i="1"/>
  <c r="BX888" i="1"/>
  <c r="BY888" i="1"/>
  <c r="BZ888" i="1"/>
  <c r="CA888" i="1"/>
  <c r="CB888" i="1"/>
  <c r="CC888" i="1"/>
  <c r="CD888" i="1"/>
  <c r="CE888" i="1"/>
  <c r="CF888" i="1"/>
  <c r="CG888" i="1"/>
  <c r="CH888" i="1"/>
  <c r="CI888" i="1"/>
  <c r="CJ888" i="1"/>
  <c r="CK888" i="1"/>
  <c r="CL888" i="1"/>
  <c r="CM888" i="1"/>
  <c r="CN888" i="1"/>
  <c r="CO888" i="1"/>
  <c r="CP888" i="1"/>
  <c r="CQ888" i="1"/>
  <c r="CR888" i="1"/>
  <c r="CS888" i="1"/>
  <c r="CT888" i="1"/>
  <c r="CU888" i="1"/>
  <c r="CV888" i="1"/>
  <c r="CW888" i="1"/>
  <c r="CX888" i="1"/>
  <c r="CY888" i="1"/>
  <c r="CZ888" i="1"/>
  <c r="DA888" i="1"/>
  <c r="DB888" i="1"/>
  <c r="DE888" i="1"/>
  <c r="DF888" i="1"/>
  <c r="DG888" i="1"/>
  <c r="DH888" i="1"/>
  <c r="DI888" i="1"/>
  <c r="DK888" i="1"/>
  <c r="DL888" i="1"/>
  <c r="DM888" i="1"/>
  <c r="DN888" i="1"/>
  <c r="DO888" i="1"/>
  <c r="DP888" i="1"/>
  <c r="DQ888" i="1"/>
  <c r="DR888" i="1"/>
  <c r="DS888" i="1"/>
  <c r="DT888" i="1"/>
  <c r="DU888" i="1"/>
  <c r="DV888" i="1"/>
  <c r="DX888" i="1"/>
  <c r="DY888" i="1"/>
  <c r="DZ888" i="1"/>
  <c r="EA888" i="1"/>
  <c r="EB888" i="1"/>
  <c r="BF889" i="1"/>
  <c r="BG889" i="1"/>
  <c r="BH889" i="1"/>
  <c r="BI889" i="1"/>
  <c r="BJ889" i="1"/>
  <c r="BK889" i="1"/>
  <c r="BL889" i="1"/>
  <c r="BM889" i="1"/>
  <c r="BN889" i="1"/>
  <c r="BO889" i="1"/>
  <c r="BP889" i="1"/>
  <c r="BQ889" i="1"/>
  <c r="BR889" i="1"/>
  <c r="BS889" i="1"/>
  <c r="BV889" i="1"/>
  <c r="BW889" i="1"/>
  <c r="BX889" i="1"/>
  <c r="BY889" i="1"/>
  <c r="BZ889" i="1"/>
  <c r="CA889" i="1"/>
  <c r="CB889" i="1"/>
  <c r="CC889" i="1"/>
  <c r="CD889" i="1"/>
  <c r="CE889" i="1"/>
  <c r="CF889" i="1"/>
  <c r="CG889" i="1"/>
  <c r="CH889" i="1"/>
  <c r="CI889" i="1"/>
  <c r="CJ889" i="1"/>
  <c r="CK889" i="1"/>
  <c r="CL889" i="1"/>
  <c r="CM889" i="1"/>
  <c r="CN889" i="1"/>
  <c r="CO889" i="1"/>
  <c r="CP889" i="1"/>
  <c r="CQ889" i="1"/>
  <c r="CR889" i="1"/>
  <c r="CS889" i="1"/>
  <c r="CT889" i="1"/>
  <c r="CU889" i="1"/>
  <c r="CV889" i="1"/>
  <c r="CW889" i="1"/>
  <c r="CX889" i="1"/>
  <c r="CY889" i="1"/>
  <c r="CZ889" i="1"/>
  <c r="DA889" i="1"/>
  <c r="DB889" i="1"/>
  <c r="DE889" i="1"/>
  <c r="DF889" i="1"/>
  <c r="DG889" i="1"/>
  <c r="DH889" i="1"/>
  <c r="DI889" i="1"/>
  <c r="DK889" i="1"/>
  <c r="DL889" i="1"/>
  <c r="DM889" i="1"/>
  <c r="DN889" i="1"/>
  <c r="DO889" i="1"/>
  <c r="DP889" i="1"/>
  <c r="DQ889" i="1"/>
  <c r="DR889" i="1"/>
  <c r="DS889" i="1"/>
  <c r="DT889" i="1"/>
  <c r="DU889" i="1"/>
  <c r="DV889" i="1"/>
  <c r="DX889" i="1"/>
  <c r="DY889" i="1"/>
  <c r="DZ889" i="1"/>
  <c r="EA889" i="1"/>
  <c r="EB889" i="1"/>
  <c r="BF890" i="1"/>
  <c r="BG890" i="1"/>
  <c r="BH890" i="1"/>
  <c r="BI890" i="1"/>
  <c r="BJ890" i="1"/>
  <c r="BK890" i="1"/>
  <c r="BL890" i="1"/>
  <c r="BM890" i="1"/>
  <c r="BN890" i="1"/>
  <c r="BO890" i="1"/>
  <c r="BP890" i="1"/>
  <c r="BQ890" i="1"/>
  <c r="BR890" i="1"/>
  <c r="BS890" i="1"/>
  <c r="BV890" i="1"/>
  <c r="BW890" i="1"/>
  <c r="BX890" i="1"/>
  <c r="BY890" i="1"/>
  <c r="BZ890" i="1"/>
  <c r="CA890" i="1"/>
  <c r="CB890" i="1"/>
  <c r="CC890" i="1"/>
  <c r="CD890" i="1"/>
  <c r="CE890" i="1"/>
  <c r="CF890" i="1"/>
  <c r="CG890" i="1"/>
  <c r="CH890" i="1"/>
  <c r="CI890" i="1"/>
  <c r="CJ890" i="1"/>
  <c r="CK890" i="1"/>
  <c r="CL890" i="1"/>
  <c r="CM890" i="1"/>
  <c r="CN890" i="1"/>
  <c r="CO890" i="1"/>
  <c r="CP890" i="1"/>
  <c r="CQ890" i="1"/>
  <c r="CR890" i="1"/>
  <c r="CS890" i="1"/>
  <c r="CT890" i="1"/>
  <c r="CU890" i="1"/>
  <c r="CV890" i="1"/>
  <c r="CW890" i="1"/>
  <c r="CX890" i="1"/>
  <c r="CY890" i="1"/>
  <c r="CZ890" i="1"/>
  <c r="DA890" i="1"/>
  <c r="DB890" i="1"/>
  <c r="DE890" i="1"/>
  <c r="DF890" i="1"/>
  <c r="DG890" i="1"/>
  <c r="DH890" i="1"/>
  <c r="DI890" i="1"/>
  <c r="DK890" i="1"/>
  <c r="DL890" i="1"/>
  <c r="DM890" i="1"/>
  <c r="DN890" i="1"/>
  <c r="DO890" i="1"/>
  <c r="DP890" i="1"/>
  <c r="DQ890" i="1"/>
  <c r="DR890" i="1"/>
  <c r="DS890" i="1"/>
  <c r="DT890" i="1"/>
  <c r="DU890" i="1"/>
  <c r="DV890" i="1"/>
  <c r="DX890" i="1"/>
  <c r="DY890" i="1"/>
  <c r="DZ890" i="1"/>
  <c r="EA890" i="1"/>
  <c r="EB890" i="1"/>
  <c r="BF891" i="1"/>
  <c r="BG891" i="1"/>
  <c r="BH891" i="1"/>
  <c r="BI891" i="1"/>
  <c r="BJ891" i="1"/>
  <c r="BK891" i="1"/>
  <c r="BL891" i="1"/>
  <c r="BM891" i="1"/>
  <c r="BN891" i="1"/>
  <c r="BO891" i="1"/>
  <c r="BP891" i="1"/>
  <c r="BQ891" i="1"/>
  <c r="BR891" i="1"/>
  <c r="BS891" i="1"/>
  <c r="BV891" i="1"/>
  <c r="BW891" i="1"/>
  <c r="BX891" i="1"/>
  <c r="BY891" i="1"/>
  <c r="BZ891" i="1"/>
  <c r="CA891" i="1"/>
  <c r="CB891" i="1"/>
  <c r="CC891" i="1"/>
  <c r="CD891" i="1"/>
  <c r="CE891" i="1"/>
  <c r="CF891" i="1"/>
  <c r="CG891" i="1"/>
  <c r="CH891" i="1"/>
  <c r="CI891" i="1"/>
  <c r="CJ891" i="1"/>
  <c r="CK891" i="1"/>
  <c r="CL891" i="1"/>
  <c r="CM891" i="1"/>
  <c r="CN891" i="1"/>
  <c r="CO891" i="1"/>
  <c r="CP891" i="1"/>
  <c r="CQ891" i="1"/>
  <c r="CR891" i="1"/>
  <c r="CS891" i="1"/>
  <c r="CT891" i="1"/>
  <c r="CU891" i="1"/>
  <c r="CV891" i="1"/>
  <c r="CW891" i="1"/>
  <c r="CX891" i="1"/>
  <c r="CY891" i="1"/>
  <c r="CZ891" i="1"/>
  <c r="DA891" i="1"/>
  <c r="DB891" i="1"/>
  <c r="DE891" i="1"/>
  <c r="DF891" i="1"/>
  <c r="DG891" i="1"/>
  <c r="DH891" i="1"/>
  <c r="DI891" i="1"/>
  <c r="DK891" i="1"/>
  <c r="DL891" i="1"/>
  <c r="DM891" i="1"/>
  <c r="DN891" i="1"/>
  <c r="DO891" i="1"/>
  <c r="DP891" i="1"/>
  <c r="DQ891" i="1"/>
  <c r="DR891" i="1"/>
  <c r="DS891" i="1"/>
  <c r="DT891" i="1"/>
  <c r="DU891" i="1"/>
  <c r="DV891" i="1"/>
  <c r="DX891" i="1"/>
  <c r="DY891" i="1"/>
  <c r="DZ891" i="1"/>
  <c r="EA891" i="1"/>
  <c r="EB891" i="1"/>
  <c r="BF892" i="1"/>
  <c r="BG892" i="1"/>
  <c r="BH892" i="1"/>
  <c r="BI892" i="1"/>
  <c r="BJ892" i="1"/>
  <c r="BK892" i="1"/>
  <c r="BL892" i="1"/>
  <c r="BM892" i="1"/>
  <c r="BN892" i="1"/>
  <c r="BO892" i="1"/>
  <c r="BP892" i="1"/>
  <c r="BQ892" i="1"/>
  <c r="BR892" i="1"/>
  <c r="BS892" i="1"/>
  <c r="BV892" i="1"/>
  <c r="BW892" i="1"/>
  <c r="BX892" i="1"/>
  <c r="BY892" i="1"/>
  <c r="BZ892" i="1"/>
  <c r="CA892" i="1"/>
  <c r="CB892" i="1"/>
  <c r="CC892" i="1"/>
  <c r="CD892" i="1"/>
  <c r="CE892" i="1"/>
  <c r="CF892" i="1"/>
  <c r="CG892" i="1"/>
  <c r="CH892" i="1"/>
  <c r="CI892" i="1"/>
  <c r="CJ892" i="1"/>
  <c r="CK892" i="1"/>
  <c r="CL892" i="1"/>
  <c r="CM892" i="1"/>
  <c r="CN892" i="1"/>
  <c r="CO892" i="1"/>
  <c r="CP892" i="1"/>
  <c r="CQ892" i="1"/>
  <c r="CR892" i="1"/>
  <c r="CS892" i="1"/>
  <c r="CT892" i="1"/>
  <c r="CU892" i="1"/>
  <c r="CV892" i="1"/>
  <c r="CW892" i="1"/>
  <c r="CX892" i="1"/>
  <c r="CY892" i="1"/>
  <c r="CZ892" i="1"/>
  <c r="DA892" i="1"/>
  <c r="DB892" i="1"/>
  <c r="DE892" i="1"/>
  <c r="DF892" i="1"/>
  <c r="DG892" i="1"/>
  <c r="DH892" i="1"/>
  <c r="DI892" i="1"/>
  <c r="DK892" i="1"/>
  <c r="DL892" i="1"/>
  <c r="DM892" i="1"/>
  <c r="DN892" i="1"/>
  <c r="DO892" i="1"/>
  <c r="DP892" i="1"/>
  <c r="DQ892" i="1"/>
  <c r="DR892" i="1"/>
  <c r="DS892" i="1"/>
  <c r="DT892" i="1"/>
  <c r="DU892" i="1"/>
  <c r="DV892" i="1"/>
  <c r="DX892" i="1"/>
  <c r="DY892" i="1"/>
  <c r="DZ892" i="1"/>
  <c r="EA892" i="1"/>
  <c r="EB892" i="1"/>
  <c r="BF893" i="1"/>
  <c r="BG893" i="1"/>
  <c r="BH893" i="1"/>
  <c r="BI893" i="1"/>
  <c r="BJ893" i="1"/>
  <c r="BK893" i="1"/>
  <c r="BL893" i="1"/>
  <c r="BM893" i="1"/>
  <c r="BN893" i="1"/>
  <c r="BO893" i="1"/>
  <c r="BP893" i="1"/>
  <c r="BQ893" i="1"/>
  <c r="BR893" i="1"/>
  <c r="BS893" i="1"/>
  <c r="BV893" i="1"/>
  <c r="BW893" i="1"/>
  <c r="BX893" i="1"/>
  <c r="BY893" i="1"/>
  <c r="BZ893" i="1"/>
  <c r="CA893" i="1"/>
  <c r="CB893" i="1"/>
  <c r="CC893" i="1"/>
  <c r="CD893" i="1"/>
  <c r="CE893" i="1"/>
  <c r="CF893" i="1"/>
  <c r="CG893" i="1"/>
  <c r="CH893" i="1"/>
  <c r="CI893" i="1"/>
  <c r="CJ893" i="1"/>
  <c r="CK893" i="1"/>
  <c r="CL893" i="1"/>
  <c r="CM893" i="1"/>
  <c r="CN893" i="1"/>
  <c r="CO893" i="1"/>
  <c r="CP893" i="1"/>
  <c r="CQ893" i="1"/>
  <c r="CR893" i="1"/>
  <c r="CS893" i="1"/>
  <c r="CT893" i="1"/>
  <c r="CU893" i="1"/>
  <c r="CV893" i="1"/>
  <c r="CW893" i="1"/>
  <c r="CX893" i="1"/>
  <c r="CY893" i="1"/>
  <c r="CZ893" i="1"/>
  <c r="DA893" i="1"/>
  <c r="DB893" i="1"/>
  <c r="DE893" i="1"/>
  <c r="DF893" i="1"/>
  <c r="DG893" i="1"/>
  <c r="DH893" i="1"/>
  <c r="DI893" i="1"/>
  <c r="DK893" i="1"/>
  <c r="DL893" i="1"/>
  <c r="DM893" i="1"/>
  <c r="DN893" i="1"/>
  <c r="DO893" i="1"/>
  <c r="DP893" i="1"/>
  <c r="DQ893" i="1"/>
  <c r="DR893" i="1"/>
  <c r="DS893" i="1"/>
  <c r="DT893" i="1"/>
  <c r="DU893" i="1"/>
  <c r="DV893" i="1"/>
  <c r="DX893" i="1"/>
  <c r="DY893" i="1"/>
  <c r="DZ893" i="1"/>
  <c r="EA893" i="1"/>
  <c r="EB893" i="1"/>
  <c r="BF894" i="1"/>
  <c r="BG894" i="1"/>
  <c r="BH894" i="1"/>
  <c r="BI894" i="1"/>
  <c r="BJ894" i="1"/>
  <c r="BK894" i="1"/>
  <c r="BL894" i="1"/>
  <c r="BM894" i="1"/>
  <c r="BN894" i="1"/>
  <c r="BO894" i="1"/>
  <c r="BP894" i="1"/>
  <c r="BQ894" i="1"/>
  <c r="BR894" i="1"/>
  <c r="BS894" i="1"/>
  <c r="BV894" i="1"/>
  <c r="BW894" i="1"/>
  <c r="BX894" i="1"/>
  <c r="BY894" i="1"/>
  <c r="BZ894" i="1"/>
  <c r="CA894" i="1"/>
  <c r="CB894" i="1"/>
  <c r="CC894" i="1"/>
  <c r="CD894" i="1"/>
  <c r="CE894" i="1"/>
  <c r="CF894" i="1"/>
  <c r="CG894" i="1"/>
  <c r="CH894" i="1"/>
  <c r="CI894" i="1"/>
  <c r="CJ894" i="1"/>
  <c r="CK894" i="1"/>
  <c r="CL894" i="1"/>
  <c r="CM894" i="1"/>
  <c r="CN894" i="1"/>
  <c r="CO894" i="1"/>
  <c r="CP894" i="1"/>
  <c r="CQ894" i="1"/>
  <c r="CR894" i="1"/>
  <c r="CS894" i="1"/>
  <c r="CT894" i="1"/>
  <c r="CU894" i="1"/>
  <c r="CV894" i="1"/>
  <c r="CW894" i="1"/>
  <c r="CX894" i="1"/>
  <c r="CY894" i="1"/>
  <c r="CZ894" i="1"/>
  <c r="DA894" i="1"/>
  <c r="DB894" i="1"/>
  <c r="DE894" i="1"/>
  <c r="DF894" i="1"/>
  <c r="DG894" i="1"/>
  <c r="DH894" i="1"/>
  <c r="DI894" i="1"/>
  <c r="DK894" i="1"/>
  <c r="DL894" i="1"/>
  <c r="DM894" i="1"/>
  <c r="DN894" i="1"/>
  <c r="DO894" i="1"/>
  <c r="DP894" i="1"/>
  <c r="DQ894" i="1"/>
  <c r="DR894" i="1"/>
  <c r="DS894" i="1"/>
  <c r="DT894" i="1"/>
  <c r="DU894" i="1"/>
  <c r="DV894" i="1"/>
  <c r="DX894" i="1"/>
  <c r="DY894" i="1"/>
  <c r="DZ894" i="1"/>
  <c r="EA894" i="1"/>
  <c r="EB894" i="1"/>
  <c r="BF895" i="1"/>
  <c r="BG895" i="1"/>
  <c r="BH895" i="1"/>
  <c r="BI895" i="1"/>
  <c r="BJ895" i="1"/>
  <c r="BK895" i="1"/>
  <c r="BL895" i="1"/>
  <c r="BM895" i="1"/>
  <c r="BN895" i="1"/>
  <c r="BO895" i="1"/>
  <c r="BP895" i="1"/>
  <c r="BQ895" i="1"/>
  <c r="BR895" i="1"/>
  <c r="BS895" i="1"/>
  <c r="BV895" i="1"/>
  <c r="BW895" i="1"/>
  <c r="BX895" i="1"/>
  <c r="BY895" i="1"/>
  <c r="BZ895" i="1"/>
  <c r="CA895" i="1"/>
  <c r="CB895" i="1"/>
  <c r="CC895" i="1"/>
  <c r="CD895" i="1"/>
  <c r="CE895" i="1"/>
  <c r="CF895" i="1"/>
  <c r="CG895" i="1"/>
  <c r="CH895" i="1"/>
  <c r="CI895" i="1"/>
  <c r="CJ895" i="1"/>
  <c r="CK895" i="1"/>
  <c r="CL895" i="1"/>
  <c r="CM895" i="1"/>
  <c r="CN895" i="1"/>
  <c r="CO895" i="1"/>
  <c r="CP895" i="1"/>
  <c r="CQ895" i="1"/>
  <c r="CR895" i="1"/>
  <c r="CS895" i="1"/>
  <c r="CT895" i="1"/>
  <c r="CU895" i="1"/>
  <c r="CV895" i="1"/>
  <c r="CW895" i="1"/>
  <c r="CX895" i="1"/>
  <c r="CY895" i="1"/>
  <c r="CZ895" i="1"/>
  <c r="DA895" i="1"/>
  <c r="DB895" i="1"/>
  <c r="DE895" i="1"/>
  <c r="DF895" i="1"/>
  <c r="DG895" i="1"/>
  <c r="DH895" i="1"/>
  <c r="DI895" i="1"/>
  <c r="DK895" i="1"/>
  <c r="DL895" i="1"/>
  <c r="DM895" i="1"/>
  <c r="DN895" i="1"/>
  <c r="DO895" i="1"/>
  <c r="DP895" i="1"/>
  <c r="DQ895" i="1"/>
  <c r="DR895" i="1"/>
  <c r="DS895" i="1"/>
  <c r="DT895" i="1"/>
  <c r="DU895" i="1"/>
  <c r="DV895" i="1"/>
  <c r="DX895" i="1"/>
  <c r="DY895" i="1"/>
  <c r="DZ895" i="1"/>
  <c r="EA895" i="1"/>
  <c r="EB895" i="1"/>
  <c r="BF896" i="1"/>
  <c r="BG896" i="1"/>
  <c r="BH896" i="1"/>
  <c r="BI896" i="1"/>
  <c r="BJ896" i="1"/>
  <c r="BK896" i="1"/>
  <c r="BL896" i="1"/>
  <c r="BM896" i="1"/>
  <c r="BN896" i="1"/>
  <c r="BO896" i="1"/>
  <c r="BP896" i="1"/>
  <c r="BQ896" i="1"/>
  <c r="BR896" i="1"/>
  <c r="BS896" i="1"/>
  <c r="BV896" i="1"/>
  <c r="BW896" i="1"/>
  <c r="BX896" i="1"/>
  <c r="BY896" i="1"/>
  <c r="BZ896" i="1"/>
  <c r="CA896" i="1"/>
  <c r="CB896" i="1"/>
  <c r="CC896" i="1"/>
  <c r="CD896" i="1"/>
  <c r="CE896" i="1"/>
  <c r="CF896" i="1"/>
  <c r="CG896" i="1"/>
  <c r="CH896" i="1"/>
  <c r="CI896" i="1"/>
  <c r="CJ896" i="1"/>
  <c r="CK896" i="1"/>
  <c r="CL896" i="1"/>
  <c r="CM896" i="1"/>
  <c r="CN896" i="1"/>
  <c r="CO896" i="1"/>
  <c r="CP896" i="1"/>
  <c r="CQ896" i="1"/>
  <c r="CR896" i="1"/>
  <c r="CS896" i="1"/>
  <c r="CT896" i="1"/>
  <c r="CU896" i="1"/>
  <c r="CV896" i="1"/>
  <c r="CW896" i="1"/>
  <c r="CX896" i="1"/>
  <c r="CY896" i="1"/>
  <c r="CZ896" i="1"/>
  <c r="DA896" i="1"/>
  <c r="DB896" i="1"/>
  <c r="DE896" i="1"/>
  <c r="DF896" i="1"/>
  <c r="DG896" i="1"/>
  <c r="DH896" i="1"/>
  <c r="DI896" i="1"/>
  <c r="DK896" i="1"/>
  <c r="DL896" i="1"/>
  <c r="DM896" i="1"/>
  <c r="DN896" i="1"/>
  <c r="DO896" i="1"/>
  <c r="DP896" i="1"/>
  <c r="DQ896" i="1"/>
  <c r="DR896" i="1"/>
  <c r="DS896" i="1"/>
  <c r="DT896" i="1"/>
  <c r="DU896" i="1"/>
  <c r="DV896" i="1"/>
  <c r="DX896" i="1"/>
  <c r="DY896" i="1"/>
  <c r="DZ896" i="1"/>
  <c r="EA896" i="1"/>
  <c r="EB896" i="1"/>
  <c r="BF897" i="1"/>
  <c r="BG897" i="1"/>
  <c r="BH897" i="1"/>
  <c r="BI897" i="1"/>
  <c r="BJ897" i="1"/>
  <c r="BK897" i="1"/>
  <c r="BL897" i="1"/>
  <c r="BM897" i="1"/>
  <c r="BN897" i="1"/>
  <c r="BO897" i="1"/>
  <c r="BP897" i="1"/>
  <c r="BQ897" i="1"/>
  <c r="BR897" i="1"/>
  <c r="BS897" i="1"/>
  <c r="BV897" i="1"/>
  <c r="BW897" i="1"/>
  <c r="BX897" i="1"/>
  <c r="BY897" i="1"/>
  <c r="BZ897" i="1"/>
  <c r="CA897" i="1"/>
  <c r="CB897" i="1"/>
  <c r="CC897" i="1"/>
  <c r="CD897" i="1"/>
  <c r="CE897" i="1"/>
  <c r="CF897" i="1"/>
  <c r="CG897" i="1"/>
  <c r="CH897" i="1"/>
  <c r="CI897" i="1"/>
  <c r="CJ897" i="1"/>
  <c r="CK897" i="1"/>
  <c r="CL897" i="1"/>
  <c r="CM897" i="1"/>
  <c r="CN897" i="1"/>
  <c r="CO897" i="1"/>
  <c r="CP897" i="1"/>
  <c r="CQ897" i="1"/>
  <c r="CR897" i="1"/>
  <c r="CS897" i="1"/>
  <c r="CT897" i="1"/>
  <c r="CU897" i="1"/>
  <c r="CV897" i="1"/>
  <c r="CW897" i="1"/>
  <c r="CX897" i="1"/>
  <c r="CY897" i="1"/>
  <c r="CZ897" i="1"/>
  <c r="DA897" i="1"/>
  <c r="DB897" i="1"/>
  <c r="DE897" i="1"/>
  <c r="DF897" i="1"/>
  <c r="DG897" i="1"/>
  <c r="DH897" i="1"/>
  <c r="DI897" i="1"/>
  <c r="DK897" i="1"/>
  <c r="DL897" i="1"/>
  <c r="DM897" i="1"/>
  <c r="DN897" i="1"/>
  <c r="DO897" i="1"/>
  <c r="DP897" i="1"/>
  <c r="DQ897" i="1"/>
  <c r="DR897" i="1"/>
  <c r="DS897" i="1"/>
  <c r="DT897" i="1"/>
  <c r="DU897" i="1"/>
  <c r="DV897" i="1"/>
  <c r="DX897" i="1"/>
  <c r="DY897" i="1"/>
  <c r="DZ897" i="1"/>
  <c r="EA897" i="1"/>
  <c r="EB897" i="1"/>
  <c r="BF898" i="1"/>
  <c r="BG898" i="1"/>
  <c r="BH898" i="1"/>
  <c r="BI898" i="1"/>
  <c r="BJ898" i="1"/>
  <c r="BK898" i="1"/>
  <c r="BL898" i="1"/>
  <c r="BM898" i="1"/>
  <c r="BN898" i="1"/>
  <c r="BO898" i="1"/>
  <c r="BP898" i="1"/>
  <c r="BQ898" i="1"/>
  <c r="BR898" i="1"/>
  <c r="BS898" i="1"/>
  <c r="BV898" i="1"/>
  <c r="BW898" i="1"/>
  <c r="BX898" i="1"/>
  <c r="BY898" i="1"/>
  <c r="BZ898" i="1"/>
  <c r="CA898" i="1"/>
  <c r="CB898" i="1"/>
  <c r="CC898" i="1"/>
  <c r="CD898" i="1"/>
  <c r="CE898" i="1"/>
  <c r="CF898" i="1"/>
  <c r="CG898" i="1"/>
  <c r="CH898" i="1"/>
  <c r="CI898" i="1"/>
  <c r="CJ898" i="1"/>
  <c r="CK898" i="1"/>
  <c r="CL898" i="1"/>
  <c r="CM898" i="1"/>
  <c r="CN898" i="1"/>
  <c r="CO898" i="1"/>
  <c r="CP898" i="1"/>
  <c r="CQ898" i="1"/>
  <c r="CR898" i="1"/>
  <c r="CS898" i="1"/>
  <c r="CT898" i="1"/>
  <c r="CU898" i="1"/>
  <c r="CV898" i="1"/>
  <c r="CW898" i="1"/>
  <c r="CX898" i="1"/>
  <c r="CY898" i="1"/>
  <c r="CZ898" i="1"/>
  <c r="DA898" i="1"/>
  <c r="DB898" i="1"/>
  <c r="DE898" i="1"/>
  <c r="DF898" i="1"/>
  <c r="DG898" i="1"/>
  <c r="DH898" i="1"/>
  <c r="DI898" i="1"/>
  <c r="DK898" i="1"/>
  <c r="DL898" i="1"/>
  <c r="DM898" i="1"/>
  <c r="DN898" i="1"/>
  <c r="DO898" i="1"/>
  <c r="DP898" i="1"/>
  <c r="DQ898" i="1"/>
  <c r="DR898" i="1"/>
  <c r="DS898" i="1"/>
  <c r="DT898" i="1"/>
  <c r="DU898" i="1"/>
  <c r="DV898" i="1"/>
  <c r="DX898" i="1"/>
  <c r="DY898" i="1"/>
  <c r="DZ898" i="1"/>
  <c r="EA898" i="1"/>
  <c r="EB898" i="1"/>
  <c r="BF899" i="1"/>
  <c r="BG899" i="1"/>
  <c r="BH899" i="1"/>
  <c r="BI899" i="1"/>
  <c r="BJ899" i="1"/>
  <c r="BK899" i="1"/>
  <c r="BL899" i="1"/>
  <c r="BM899" i="1"/>
  <c r="BN899" i="1"/>
  <c r="BO899" i="1"/>
  <c r="BP899" i="1"/>
  <c r="BQ899" i="1"/>
  <c r="BR899" i="1"/>
  <c r="BS899" i="1"/>
  <c r="BV899" i="1"/>
  <c r="BW899" i="1"/>
  <c r="BX899" i="1"/>
  <c r="BY899" i="1"/>
  <c r="BZ899" i="1"/>
  <c r="CA899" i="1"/>
  <c r="CB899" i="1"/>
  <c r="CC899" i="1"/>
  <c r="CD899" i="1"/>
  <c r="CE899" i="1"/>
  <c r="CF899" i="1"/>
  <c r="CG899" i="1"/>
  <c r="CH899" i="1"/>
  <c r="CI899" i="1"/>
  <c r="CJ899" i="1"/>
  <c r="CK899" i="1"/>
  <c r="CL899" i="1"/>
  <c r="CM899" i="1"/>
  <c r="CN899" i="1"/>
  <c r="CO899" i="1"/>
  <c r="CP899" i="1"/>
  <c r="CQ899" i="1"/>
  <c r="CR899" i="1"/>
  <c r="CS899" i="1"/>
  <c r="CT899" i="1"/>
  <c r="CU899" i="1"/>
  <c r="CV899" i="1"/>
  <c r="CW899" i="1"/>
  <c r="CX899" i="1"/>
  <c r="CY899" i="1"/>
  <c r="CZ899" i="1"/>
  <c r="DA899" i="1"/>
  <c r="DB899" i="1"/>
  <c r="DE899" i="1"/>
  <c r="DF899" i="1"/>
  <c r="DG899" i="1"/>
  <c r="DH899" i="1"/>
  <c r="DI899" i="1"/>
  <c r="DK899" i="1"/>
  <c r="DL899" i="1"/>
  <c r="DM899" i="1"/>
  <c r="DN899" i="1"/>
  <c r="DO899" i="1"/>
  <c r="DP899" i="1"/>
  <c r="DQ899" i="1"/>
  <c r="DR899" i="1"/>
  <c r="DS899" i="1"/>
  <c r="DT899" i="1"/>
  <c r="DU899" i="1"/>
  <c r="DV899" i="1"/>
  <c r="DX899" i="1"/>
  <c r="DY899" i="1"/>
  <c r="DZ899" i="1"/>
  <c r="EA899" i="1"/>
  <c r="EB899" i="1"/>
  <c r="BF900" i="1"/>
  <c r="BG900" i="1"/>
  <c r="BH900" i="1"/>
  <c r="BI900" i="1"/>
  <c r="BJ900" i="1"/>
  <c r="BK900" i="1"/>
  <c r="BL900" i="1"/>
  <c r="BM900" i="1"/>
  <c r="BN900" i="1"/>
  <c r="BO900" i="1"/>
  <c r="BP900" i="1"/>
  <c r="BQ900" i="1"/>
  <c r="BR900" i="1"/>
  <c r="BS900" i="1"/>
  <c r="BV900" i="1"/>
  <c r="BW900" i="1"/>
  <c r="BX900" i="1"/>
  <c r="BY900" i="1"/>
  <c r="BZ900" i="1"/>
  <c r="CA900" i="1"/>
  <c r="CB900" i="1"/>
  <c r="CC900" i="1"/>
  <c r="CD900" i="1"/>
  <c r="CE900" i="1"/>
  <c r="CF900" i="1"/>
  <c r="CG900" i="1"/>
  <c r="CH900" i="1"/>
  <c r="CI900" i="1"/>
  <c r="CJ900" i="1"/>
  <c r="CK900" i="1"/>
  <c r="CL900" i="1"/>
  <c r="CM900" i="1"/>
  <c r="CN900" i="1"/>
  <c r="CO900" i="1"/>
  <c r="CP900" i="1"/>
  <c r="CQ900" i="1"/>
  <c r="CR900" i="1"/>
  <c r="CS900" i="1"/>
  <c r="CT900" i="1"/>
  <c r="CU900" i="1"/>
  <c r="CV900" i="1"/>
  <c r="CW900" i="1"/>
  <c r="CX900" i="1"/>
  <c r="CY900" i="1"/>
  <c r="CZ900" i="1"/>
  <c r="DA900" i="1"/>
  <c r="DB900" i="1"/>
  <c r="DE900" i="1"/>
  <c r="DF900" i="1"/>
  <c r="DG900" i="1"/>
  <c r="DH900" i="1"/>
  <c r="DI900" i="1"/>
  <c r="DK900" i="1"/>
  <c r="DL900" i="1"/>
  <c r="DM900" i="1"/>
  <c r="DN900" i="1"/>
  <c r="DO900" i="1"/>
  <c r="DP900" i="1"/>
  <c r="DQ900" i="1"/>
  <c r="DR900" i="1"/>
  <c r="DS900" i="1"/>
  <c r="DT900" i="1"/>
  <c r="DU900" i="1"/>
  <c r="DV900" i="1"/>
  <c r="DX900" i="1"/>
  <c r="DY900" i="1"/>
  <c r="DZ900" i="1"/>
  <c r="EA900" i="1"/>
  <c r="EB900" i="1"/>
  <c r="BF901" i="1"/>
  <c r="BG901" i="1"/>
  <c r="BH901" i="1"/>
  <c r="BI901" i="1"/>
  <c r="BJ901" i="1"/>
  <c r="BK901" i="1"/>
  <c r="BL901" i="1"/>
  <c r="BM901" i="1"/>
  <c r="BN901" i="1"/>
  <c r="BO901" i="1"/>
  <c r="BP901" i="1"/>
  <c r="BQ901" i="1"/>
  <c r="BR901" i="1"/>
  <c r="BS901" i="1"/>
  <c r="BV901" i="1"/>
  <c r="BW901" i="1"/>
  <c r="BX901" i="1"/>
  <c r="BY901" i="1"/>
  <c r="BZ901" i="1"/>
  <c r="CA901" i="1"/>
  <c r="CB901" i="1"/>
  <c r="CC901" i="1"/>
  <c r="CD901" i="1"/>
  <c r="CE901" i="1"/>
  <c r="CF901" i="1"/>
  <c r="CG901" i="1"/>
  <c r="CH901" i="1"/>
  <c r="CI901" i="1"/>
  <c r="CJ901" i="1"/>
  <c r="CK901" i="1"/>
  <c r="CL901" i="1"/>
  <c r="CM901" i="1"/>
  <c r="CN901" i="1"/>
  <c r="CO901" i="1"/>
  <c r="CP901" i="1"/>
  <c r="CQ901" i="1"/>
  <c r="CR901" i="1"/>
  <c r="CS901" i="1"/>
  <c r="CT901" i="1"/>
  <c r="CU901" i="1"/>
  <c r="CV901" i="1"/>
  <c r="CW901" i="1"/>
  <c r="CX901" i="1"/>
  <c r="CY901" i="1"/>
  <c r="CZ901" i="1"/>
  <c r="DA901" i="1"/>
  <c r="DB901" i="1"/>
  <c r="DE901" i="1"/>
  <c r="DF901" i="1"/>
  <c r="DG901" i="1"/>
  <c r="DH901" i="1"/>
  <c r="DI901" i="1"/>
  <c r="DK901" i="1"/>
  <c r="DL901" i="1"/>
  <c r="DM901" i="1"/>
  <c r="DN901" i="1"/>
  <c r="DO901" i="1"/>
  <c r="DP901" i="1"/>
  <c r="DQ901" i="1"/>
  <c r="DR901" i="1"/>
  <c r="DS901" i="1"/>
  <c r="DT901" i="1"/>
  <c r="DU901" i="1"/>
  <c r="DV901" i="1"/>
  <c r="DX901" i="1"/>
  <c r="DY901" i="1"/>
  <c r="DZ901" i="1"/>
  <c r="EA901" i="1"/>
  <c r="EB901" i="1"/>
  <c r="BF902" i="1"/>
  <c r="BG902" i="1"/>
  <c r="BH902" i="1"/>
  <c r="BI902" i="1"/>
  <c r="BJ902" i="1"/>
  <c r="BK902" i="1"/>
  <c r="BL902" i="1"/>
  <c r="BM902" i="1"/>
  <c r="BN902" i="1"/>
  <c r="BO902" i="1"/>
  <c r="BP902" i="1"/>
  <c r="BQ902" i="1"/>
  <c r="BR902" i="1"/>
  <c r="BS902" i="1"/>
  <c r="BV902" i="1"/>
  <c r="BW902" i="1"/>
  <c r="BX902" i="1"/>
  <c r="BY902" i="1"/>
  <c r="BZ902" i="1"/>
  <c r="CA902" i="1"/>
  <c r="CB902" i="1"/>
  <c r="CC902" i="1"/>
  <c r="CD902" i="1"/>
  <c r="CE902" i="1"/>
  <c r="CF902" i="1"/>
  <c r="CG902" i="1"/>
  <c r="CH902" i="1"/>
  <c r="CI902" i="1"/>
  <c r="CJ902" i="1"/>
  <c r="CK902" i="1"/>
  <c r="CL902" i="1"/>
  <c r="CM902" i="1"/>
  <c r="CN902" i="1"/>
  <c r="CO902" i="1"/>
  <c r="CP902" i="1"/>
  <c r="CQ902" i="1"/>
  <c r="CR902" i="1"/>
  <c r="CS902" i="1"/>
  <c r="CT902" i="1"/>
  <c r="CU902" i="1"/>
  <c r="CV902" i="1"/>
  <c r="CW902" i="1"/>
  <c r="CX902" i="1"/>
  <c r="CY902" i="1"/>
  <c r="CZ902" i="1"/>
  <c r="DA902" i="1"/>
  <c r="DB902" i="1"/>
  <c r="DE902" i="1"/>
  <c r="DF902" i="1"/>
  <c r="DG902" i="1"/>
  <c r="DH902" i="1"/>
  <c r="DI902" i="1"/>
  <c r="DK902" i="1"/>
  <c r="DL902" i="1"/>
  <c r="DM902" i="1"/>
  <c r="DN902" i="1"/>
  <c r="DO902" i="1"/>
  <c r="DP902" i="1"/>
  <c r="DQ902" i="1"/>
  <c r="DR902" i="1"/>
  <c r="DS902" i="1"/>
  <c r="DT902" i="1"/>
  <c r="DU902" i="1"/>
  <c r="DV902" i="1"/>
  <c r="DX902" i="1"/>
  <c r="DY902" i="1"/>
  <c r="DZ902" i="1"/>
  <c r="EA902" i="1"/>
  <c r="EB902" i="1"/>
  <c r="BF903" i="1"/>
  <c r="BG903" i="1"/>
  <c r="BH903" i="1"/>
  <c r="BI903" i="1"/>
  <c r="BJ903" i="1"/>
  <c r="BK903" i="1"/>
  <c r="BL903" i="1"/>
  <c r="BM903" i="1"/>
  <c r="BN903" i="1"/>
  <c r="BO903" i="1"/>
  <c r="BP903" i="1"/>
  <c r="BQ903" i="1"/>
  <c r="BR903" i="1"/>
  <c r="BS903" i="1"/>
  <c r="BV903" i="1"/>
  <c r="BW903" i="1"/>
  <c r="BX903" i="1"/>
  <c r="BY903" i="1"/>
  <c r="BZ903" i="1"/>
  <c r="CA903" i="1"/>
  <c r="CB903" i="1"/>
  <c r="CC903" i="1"/>
  <c r="CD903" i="1"/>
  <c r="CE903" i="1"/>
  <c r="CF903" i="1"/>
  <c r="CG903" i="1"/>
  <c r="CH903" i="1"/>
  <c r="CI903" i="1"/>
  <c r="CJ903" i="1"/>
  <c r="CK903" i="1"/>
  <c r="CL903" i="1"/>
  <c r="CM903" i="1"/>
  <c r="CN903" i="1"/>
  <c r="CO903" i="1"/>
  <c r="CP903" i="1"/>
  <c r="CQ903" i="1"/>
  <c r="CR903" i="1"/>
  <c r="CS903" i="1"/>
  <c r="CT903" i="1"/>
  <c r="CU903" i="1"/>
  <c r="CV903" i="1"/>
  <c r="CW903" i="1"/>
  <c r="CX903" i="1"/>
  <c r="CY903" i="1"/>
  <c r="CZ903" i="1"/>
  <c r="DA903" i="1"/>
  <c r="DB903" i="1"/>
  <c r="DE903" i="1"/>
  <c r="DF903" i="1"/>
  <c r="DG903" i="1"/>
  <c r="DH903" i="1"/>
  <c r="DI903" i="1"/>
  <c r="DK903" i="1"/>
  <c r="DL903" i="1"/>
  <c r="DM903" i="1"/>
  <c r="DN903" i="1"/>
  <c r="DO903" i="1"/>
  <c r="DP903" i="1"/>
  <c r="DQ903" i="1"/>
  <c r="DR903" i="1"/>
  <c r="DS903" i="1"/>
  <c r="DT903" i="1"/>
  <c r="DU903" i="1"/>
  <c r="DV903" i="1"/>
  <c r="DX903" i="1"/>
  <c r="DY903" i="1"/>
  <c r="DZ903" i="1"/>
  <c r="EA903" i="1"/>
  <c r="EB903" i="1"/>
  <c r="BF904" i="1"/>
  <c r="BG904" i="1"/>
  <c r="BH904" i="1"/>
  <c r="BI904" i="1"/>
  <c r="BJ904" i="1"/>
  <c r="BK904" i="1"/>
  <c r="BL904" i="1"/>
  <c r="BM904" i="1"/>
  <c r="BN904" i="1"/>
  <c r="BO904" i="1"/>
  <c r="BP904" i="1"/>
  <c r="BQ904" i="1"/>
  <c r="BR904" i="1"/>
  <c r="BS904" i="1"/>
  <c r="BV904" i="1"/>
  <c r="BW904" i="1"/>
  <c r="BX904" i="1"/>
  <c r="BY904" i="1"/>
  <c r="BZ904" i="1"/>
  <c r="CA904" i="1"/>
  <c r="CB904" i="1"/>
  <c r="CC904" i="1"/>
  <c r="CD904" i="1"/>
  <c r="CE904" i="1"/>
  <c r="CF904" i="1"/>
  <c r="CG904" i="1"/>
  <c r="CH904" i="1"/>
  <c r="CI904" i="1"/>
  <c r="CJ904" i="1"/>
  <c r="CK904" i="1"/>
  <c r="CL904" i="1"/>
  <c r="CM904" i="1"/>
  <c r="CN904" i="1"/>
  <c r="CO904" i="1"/>
  <c r="CP904" i="1"/>
  <c r="CQ904" i="1"/>
  <c r="CR904" i="1"/>
  <c r="CS904" i="1"/>
  <c r="CT904" i="1"/>
  <c r="CU904" i="1"/>
  <c r="CV904" i="1"/>
  <c r="CW904" i="1"/>
  <c r="CX904" i="1"/>
  <c r="CY904" i="1"/>
  <c r="CZ904" i="1"/>
  <c r="DA904" i="1"/>
  <c r="DB904" i="1"/>
  <c r="DE904" i="1"/>
  <c r="DF904" i="1"/>
  <c r="DG904" i="1"/>
  <c r="DH904" i="1"/>
  <c r="DI904" i="1"/>
  <c r="DK904" i="1"/>
  <c r="DL904" i="1"/>
  <c r="DM904" i="1"/>
  <c r="DN904" i="1"/>
  <c r="DO904" i="1"/>
  <c r="DP904" i="1"/>
  <c r="DQ904" i="1"/>
  <c r="DR904" i="1"/>
  <c r="DS904" i="1"/>
  <c r="DT904" i="1"/>
  <c r="DU904" i="1"/>
  <c r="DV904" i="1"/>
  <c r="DX904" i="1"/>
  <c r="DY904" i="1"/>
  <c r="DZ904" i="1"/>
  <c r="EA904" i="1"/>
  <c r="EB904" i="1"/>
  <c r="BF905" i="1"/>
  <c r="BG905" i="1"/>
  <c r="BH905" i="1"/>
  <c r="BI905" i="1"/>
  <c r="BJ905" i="1"/>
  <c r="BK905" i="1"/>
  <c r="BL905" i="1"/>
  <c r="BM905" i="1"/>
  <c r="BN905" i="1"/>
  <c r="BO905" i="1"/>
  <c r="BP905" i="1"/>
  <c r="BQ905" i="1"/>
  <c r="BR905" i="1"/>
  <c r="BS905" i="1"/>
  <c r="BV905" i="1"/>
  <c r="BW905" i="1"/>
  <c r="BX905" i="1"/>
  <c r="BY905" i="1"/>
  <c r="BZ905" i="1"/>
  <c r="CA905" i="1"/>
  <c r="CB905" i="1"/>
  <c r="CC905" i="1"/>
  <c r="CD905" i="1"/>
  <c r="CE905" i="1"/>
  <c r="CF905" i="1"/>
  <c r="CG905" i="1"/>
  <c r="CH905" i="1"/>
  <c r="CI905" i="1"/>
  <c r="CJ905" i="1"/>
  <c r="CK905" i="1"/>
  <c r="CL905" i="1"/>
  <c r="CM905" i="1"/>
  <c r="CN905" i="1"/>
  <c r="CO905" i="1"/>
  <c r="CP905" i="1"/>
  <c r="CQ905" i="1"/>
  <c r="CR905" i="1"/>
  <c r="CS905" i="1"/>
  <c r="CT905" i="1"/>
  <c r="CU905" i="1"/>
  <c r="CV905" i="1"/>
  <c r="CW905" i="1"/>
  <c r="CX905" i="1"/>
  <c r="CY905" i="1"/>
  <c r="CZ905" i="1"/>
  <c r="DA905" i="1"/>
  <c r="DB905" i="1"/>
  <c r="DE905" i="1"/>
  <c r="DF905" i="1"/>
  <c r="DG905" i="1"/>
  <c r="DH905" i="1"/>
  <c r="DI905" i="1"/>
  <c r="DK905" i="1"/>
  <c r="DL905" i="1"/>
  <c r="DM905" i="1"/>
  <c r="DN905" i="1"/>
  <c r="DO905" i="1"/>
  <c r="DP905" i="1"/>
  <c r="DQ905" i="1"/>
  <c r="DR905" i="1"/>
  <c r="DS905" i="1"/>
  <c r="DT905" i="1"/>
  <c r="DU905" i="1"/>
  <c r="DV905" i="1"/>
  <c r="DX905" i="1"/>
  <c r="DY905" i="1"/>
  <c r="DZ905" i="1"/>
  <c r="EA905" i="1"/>
  <c r="EB905" i="1"/>
  <c r="BF906" i="1"/>
  <c r="BG906" i="1"/>
  <c r="BH906" i="1"/>
  <c r="BI906" i="1"/>
  <c r="BJ906" i="1"/>
  <c r="BK906" i="1"/>
  <c r="BL906" i="1"/>
  <c r="BM906" i="1"/>
  <c r="BN906" i="1"/>
  <c r="BO906" i="1"/>
  <c r="BP906" i="1"/>
  <c r="BQ906" i="1"/>
  <c r="BR906" i="1"/>
  <c r="BS906" i="1"/>
  <c r="BV906" i="1"/>
  <c r="BW906" i="1"/>
  <c r="BX906" i="1"/>
  <c r="BY906" i="1"/>
  <c r="BZ906" i="1"/>
  <c r="CA906" i="1"/>
  <c r="CB906" i="1"/>
  <c r="CC906" i="1"/>
  <c r="CD906" i="1"/>
  <c r="CE906" i="1"/>
  <c r="CF906" i="1"/>
  <c r="CG906" i="1"/>
  <c r="CH906" i="1"/>
  <c r="CI906" i="1"/>
  <c r="CJ906" i="1"/>
  <c r="CK906" i="1"/>
  <c r="CL906" i="1"/>
  <c r="CM906" i="1"/>
  <c r="CN906" i="1"/>
  <c r="CO906" i="1"/>
  <c r="CP906" i="1"/>
  <c r="CQ906" i="1"/>
  <c r="CR906" i="1"/>
  <c r="CS906" i="1"/>
  <c r="CT906" i="1"/>
  <c r="CU906" i="1"/>
  <c r="CV906" i="1"/>
  <c r="CW906" i="1"/>
  <c r="CX906" i="1"/>
  <c r="CY906" i="1"/>
  <c r="CZ906" i="1"/>
  <c r="DA906" i="1"/>
  <c r="DB906" i="1"/>
  <c r="DE906" i="1"/>
  <c r="DF906" i="1"/>
  <c r="DG906" i="1"/>
  <c r="DH906" i="1"/>
  <c r="DI906" i="1"/>
  <c r="DK906" i="1"/>
  <c r="DL906" i="1"/>
  <c r="DM906" i="1"/>
  <c r="DN906" i="1"/>
  <c r="DO906" i="1"/>
  <c r="DP906" i="1"/>
  <c r="DQ906" i="1"/>
  <c r="DR906" i="1"/>
  <c r="DS906" i="1"/>
  <c r="DT906" i="1"/>
  <c r="DU906" i="1"/>
  <c r="DV906" i="1"/>
  <c r="DX906" i="1"/>
  <c r="DY906" i="1"/>
  <c r="DZ906" i="1"/>
  <c r="EA906" i="1"/>
  <c r="EB906" i="1"/>
  <c r="BF907" i="1"/>
  <c r="BG907" i="1"/>
  <c r="BH907" i="1"/>
  <c r="BI907" i="1"/>
  <c r="BJ907" i="1"/>
  <c r="BK907" i="1"/>
  <c r="BL907" i="1"/>
  <c r="BM907" i="1"/>
  <c r="BN907" i="1"/>
  <c r="BO907" i="1"/>
  <c r="BP907" i="1"/>
  <c r="BQ907" i="1"/>
  <c r="BR907" i="1"/>
  <c r="BS907" i="1"/>
  <c r="BV907" i="1"/>
  <c r="BW907" i="1"/>
  <c r="BX907" i="1"/>
  <c r="BY907" i="1"/>
  <c r="BZ907" i="1"/>
  <c r="CA907" i="1"/>
  <c r="CB907" i="1"/>
  <c r="CC907" i="1"/>
  <c r="CD907" i="1"/>
  <c r="CE907" i="1"/>
  <c r="CF907" i="1"/>
  <c r="CG907" i="1"/>
  <c r="CH907" i="1"/>
  <c r="CI907" i="1"/>
  <c r="CJ907" i="1"/>
  <c r="CK907" i="1"/>
  <c r="CL907" i="1"/>
  <c r="CM907" i="1"/>
  <c r="CN907" i="1"/>
  <c r="CO907" i="1"/>
  <c r="CP907" i="1"/>
  <c r="CQ907" i="1"/>
  <c r="CR907" i="1"/>
  <c r="CS907" i="1"/>
  <c r="CT907" i="1"/>
  <c r="CU907" i="1"/>
  <c r="CV907" i="1"/>
  <c r="CW907" i="1"/>
  <c r="CX907" i="1"/>
  <c r="CY907" i="1"/>
  <c r="CZ907" i="1"/>
  <c r="DA907" i="1"/>
  <c r="DB907" i="1"/>
  <c r="DE907" i="1"/>
  <c r="DF907" i="1"/>
  <c r="DG907" i="1"/>
  <c r="DH907" i="1"/>
  <c r="DI907" i="1"/>
  <c r="DK907" i="1"/>
  <c r="DL907" i="1"/>
  <c r="DM907" i="1"/>
  <c r="DN907" i="1"/>
  <c r="DO907" i="1"/>
  <c r="DP907" i="1"/>
  <c r="DQ907" i="1"/>
  <c r="DR907" i="1"/>
  <c r="DS907" i="1"/>
  <c r="DT907" i="1"/>
  <c r="DU907" i="1"/>
  <c r="DV907" i="1"/>
  <c r="DX907" i="1"/>
  <c r="DY907" i="1"/>
  <c r="DZ907" i="1"/>
  <c r="EA907" i="1"/>
  <c r="EB907" i="1"/>
  <c r="BF908" i="1"/>
  <c r="BG908" i="1"/>
  <c r="BH908" i="1"/>
  <c r="BI908" i="1"/>
  <c r="BJ908" i="1"/>
  <c r="BK908" i="1"/>
  <c r="BL908" i="1"/>
  <c r="BM908" i="1"/>
  <c r="BN908" i="1"/>
  <c r="BO908" i="1"/>
  <c r="BP908" i="1"/>
  <c r="BQ908" i="1"/>
  <c r="BR908" i="1"/>
  <c r="BS908" i="1"/>
  <c r="BV908" i="1"/>
  <c r="BW908" i="1"/>
  <c r="BX908" i="1"/>
  <c r="BY908" i="1"/>
  <c r="BZ908" i="1"/>
  <c r="CA908" i="1"/>
  <c r="CB908" i="1"/>
  <c r="CC908" i="1"/>
  <c r="CD908" i="1"/>
  <c r="CE908" i="1"/>
  <c r="CF908" i="1"/>
  <c r="CG908" i="1"/>
  <c r="CH908" i="1"/>
  <c r="CI908" i="1"/>
  <c r="CJ908" i="1"/>
  <c r="CK908" i="1"/>
  <c r="CL908" i="1"/>
  <c r="CM908" i="1"/>
  <c r="CN908" i="1"/>
  <c r="CO908" i="1"/>
  <c r="CP908" i="1"/>
  <c r="CQ908" i="1"/>
  <c r="CR908" i="1"/>
  <c r="CS908" i="1"/>
  <c r="CT908" i="1"/>
  <c r="CU908" i="1"/>
  <c r="CV908" i="1"/>
  <c r="CW908" i="1"/>
  <c r="CX908" i="1"/>
  <c r="CY908" i="1"/>
  <c r="CZ908" i="1"/>
  <c r="DA908" i="1"/>
  <c r="DB908" i="1"/>
  <c r="DE908" i="1"/>
  <c r="DF908" i="1"/>
  <c r="DG908" i="1"/>
  <c r="DH908" i="1"/>
  <c r="DI908" i="1"/>
  <c r="DK908" i="1"/>
  <c r="DL908" i="1"/>
  <c r="DM908" i="1"/>
  <c r="DN908" i="1"/>
  <c r="DO908" i="1"/>
  <c r="DP908" i="1"/>
  <c r="DQ908" i="1"/>
  <c r="DR908" i="1"/>
  <c r="DS908" i="1"/>
  <c r="DT908" i="1"/>
  <c r="DU908" i="1"/>
  <c r="DV908" i="1"/>
  <c r="DX908" i="1"/>
  <c r="DY908" i="1"/>
  <c r="DZ908" i="1"/>
  <c r="EA908" i="1"/>
  <c r="EB908" i="1"/>
  <c r="BF909" i="1"/>
  <c r="BG909" i="1"/>
  <c r="BH909" i="1"/>
  <c r="BI909" i="1"/>
  <c r="BJ909" i="1"/>
  <c r="BK909" i="1"/>
  <c r="BL909" i="1"/>
  <c r="BM909" i="1"/>
  <c r="BN909" i="1"/>
  <c r="BO909" i="1"/>
  <c r="BP909" i="1"/>
  <c r="BQ909" i="1"/>
  <c r="BR909" i="1"/>
  <c r="BS909" i="1"/>
  <c r="BV909" i="1"/>
  <c r="BW909" i="1"/>
  <c r="BX909" i="1"/>
  <c r="BY909" i="1"/>
  <c r="BZ909" i="1"/>
  <c r="CA909" i="1"/>
  <c r="CB909" i="1"/>
  <c r="CC909" i="1"/>
  <c r="CD909" i="1"/>
  <c r="CE909" i="1"/>
  <c r="CF909" i="1"/>
  <c r="CG909" i="1"/>
  <c r="CH909" i="1"/>
  <c r="CI909" i="1"/>
  <c r="CJ909" i="1"/>
  <c r="CK909" i="1"/>
  <c r="CL909" i="1"/>
  <c r="CM909" i="1"/>
  <c r="CN909" i="1"/>
  <c r="CO909" i="1"/>
  <c r="CP909" i="1"/>
  <c r="CQ909" i="1"/>
  <c r="CR909" i="1"/>
  <c r="CS909" i="1"/>
  <c r="CT909" i="1"/>
  <c r="CU909" i="1"/>
  <c r="CV909" i="1"/>
  <c r="CW909" i="1"/>
  <c r="CX909" i="1"/>
  <c r="CY909" i="1"/>
  <c r="CZ909" i="1"/>
  <c r="DA909" i="1"/>
  <c r="DB909" i="1"/>
  <c r="DE909" i="1"/>
  <c r="DF909" i="1"/>
  <c r="DG909" i="1"/>
  <c r="DH909" i="1"/>
  <c r="DI909" i="1"/>
  <c r="DK909" i="1"/>
  <c r="DL909" i="1"/>
  <c r="DM909" i="1"/>
  <c r="DN909" i="1"/>
  <c r="DO909" i="1"/>
  <c r="DP909" i="1"/>
  <c r="DQ909" i="1"/>
  <c r="DR909" i="1"/>
  <c r="DS909" i="1"/>
  <c r="DT909" i="1"/>
  <c r="DU909" i="1"/>
  <c r="DV909" i="1"/>
  <c r="DX909" i="1"/>
  <c r="DY909" i="1"/>
  <c r="DZ909" i="1"/>
  <c r="EA909" i="1"/>
  <c r="EB909" i="1"/>
  <c r="BF910" i="1"/>
  <c r="BG910" i="1"/>
  <c r="BH910" i="1"/>
  <c r="BI910" i="1"/>
  <c r="BJ910" i="1"/>
  <c r="BK910" i="1"/>
  <c r="BL910" i="1"/>
  <c r="BM910" i="1"/>
  <c r="BN910" i="1"/>
  <c r="BO910" i="1"/>
  <c r="BP910" i="1"/>
  <c r="BQ910" i="1"/>
  <c r="BR910" i="1"/>
  <c r="BS910" i="1"/>
  <c r="BV910" i="1"/>
  <c r="BW910" i="1"/>
  <c r="BX910" i="1"/>
  <c r="BY910" i="1"/>
  <c r="BZ910" i="1"/>
  <c r="CA910" i="1"/>
  <c r="CB910" i="1"/>
  <c r="CC910" i="1"/>
  <c r="CD910" i="1"/>
  <c r="CE910" i="1"/>
  <c r="CF910" i="1"/>
  <c r="CG910" i="1"/>
  <c r="CH910" i="1"/>
  <c r="CI910" i="1"/>
  <c r="CJ910" i="1"/>
  <c r="CK910" i="1"/>
  <c r="CL910" i="1"/>
  <c r="CM910" i="1"/>
  <c r="CN910" i="1"/>
  <c r="CO910" i="1"/>
  <c r="CP910" i="1"/>
  <c r="CQ910" i="1"/>
  <c r="CR910" i="1"/>
  <c r="CS910" i="1"/>
  <c r="CT910" i="1"/>
  <c r="CU910" i="1"/>
  <c r="CV910" i="1"/>
  <c r="CW910" i="1"/>
  <c r="CX910" i="1"/>
  <c r="CY910" i="1"/>
  <c r="CZ910" i="1"/>
  <c r="DA910" i="1"/>
  <c r="DB910" i="1"/>
  <c r="DE910" i="1"/>
  <c r="DF910" i="1"/>
  <c r="DG910" i="1"/>
  <c r="DH910" i="1"/>
  <c r="DI910" i="1"/>
  <c r="DK910" i="1"/>
  <c r="DL910" i="1"/>
  <c r="DM910" i="1"/>
  <c r="DN910" i="1"/>
  <c r="DO910" i="1"/>
  <c r="DP910" i="1"/>
  <c r="DQ910" i="1"/>
  <c r="DR910" i="1"/>
  <c r="DS910" i="1"/>
  <c r="DT910" i="1"/>
  <c r="DU910" i="1"/>
  <c r="DV910" i="1"/>
  <c r="DX910" i="1"/>
  <c r="DY910" i="1"/>
  <c r="DZ910" i="1"/>
  <c r="EA910" i="1"/>
  <c r="EB910" i="1"/>
  <c r="BF911" i="1"/>
  <c r="BG911" i="1"/>
  <c r="BH911" i="1"/>
  <c r="BI911" i="1"/>
  <c r="BJ911" i="1"/>
  <c r="BK911" i="1"/>
  <c r="BL911" i="1"/>
  <c r="BM911" i="1"/>
  <c r="BN911" i="1"/>
  <c r="BO911" i="1"/>
  <c r="BP911" i="1"/>
  <c r="BQ911" i="1"/>
  <c r="BR911" i="1"/>
  <c r="BS911" i="1"/>
  <c r="BV911" i="1"/>
  <c r="BW911" i="1"/>
  <c r="BX911" i="1"/>
  <c r="BY911" i="1"/>
  <c r="BZ911" i="1"/>
  <c r="CA911" i="1"/>
  <c r="CB911" i="1"/>
  <c r="CC911" i="1"/>
  <c r="CD911" i="1"/>
  <c r="CE911" i="1"/>
  <c r="CF911" i="1"/>
  <c r="CG911" i="1"/>
  <c r="CH911" i="1"/>
  <c r="CI911" i="1"/>
  <c r="CJ911" i="1"/>
  <c r="CK911" i="1"/>
  <c r="CL911" i="1"/>
  <c r="CM911" i="1"/>
  <c r="CN911" i="1"/>
  <c r="CO911" i="1"/>
  <c r="CP911" i="1"/>
  <c r="CQ911" i="1"/>
  <c r="CR911" i="1"/>
  <c r="CS911" i="1"/>
  <c r="CT911" i="1"/>
  <c r="CU911" i="1"/>
  <c r="CV911" i="1"/>
  <c r="CW911" i="1"/>
  <c r="CX911" i="1"/>
  <c r="CY911" i="1"/>
  <c r="CZ911" i="1"/>
  <c r="DA911" i="1"/>
  <c r="DB911" i="1"/>
  <c r="DE911" i="1"/>
  <c r="DF911" i="1"/>
  <c r="DG911" i="1"/>
  <c r="DH911" i="1"/>
  <c r="DI911" i="1"/>
  <c r="DK911" i="1"/>
  <c r="DL911" i="1"/>
  <c r="DM911" i="1"/>
  <c r="DN911" i="1"/>
  <c r="DO911" i="1"/>
  <c r="DP911" i="1"/>
  <c r="DQ911" i="1"/>
  <c r="DR911" i="1"/>
  <c r="DS911" i="1"/>
  <c r="DT911" i="1"/>
  <c r="DU911" i="1"/>
  <c r="DV911" i="1"/>
  <c r="DX911" i="1"/>
  <c r="DY911" i="1"/>
  <c r="DZ911" i="1"/>
  <c r="EA911" i="1"/>
  <c r="EB911" i="1"/>
  <c r="BF912" i="1"/>
  <c r="BG912" i="1"/>
  <c r="BH912" i="1"/>
  <c r="BI912" i="1"/>
  <c r="BJ912" i="1"/>
  <c r="BK912" i="1"/>
  <c r="BL912" i="1"/>
  <c r="BM912" i="1"/>
  <c r="BN912" i="1"/>
  <c r="BO912" i="1"/>
  <c r="BP912" i="1"/>
  <c r="BQ912" i="1"/>
  <c r="BR912" i="1"/>
  <c r="BS912" i="1"/>
  <c r="BV912" i="1"/>
  <c r="BW912" i="1"/>
  <c r="BX912" i="1"/>
  <c r="BY912" i="1"/>
  <c r="BZ912" i="1"/>
  <c r="CA912" i="1"/>
  <c r="CB912" i="1"/>
  <c r="CC912" i="1"/>
  <c r="CD912" i="1"/>
  <c r="CE912" i="1"/>
  <c r="CF912" i="1"/>
  <c r="CG912" i="1"/>
  <c r="CH912" i="1"/>
  <c r="CI912" i="1"/>
  <c r="CJ912" i="1"/>
  <c r="CK912" i="1"/>
  <c r="CL912" i="1"/>
  <c r="CM912" i="1"/>
  <c r="CN912" i="1"/>
  <c r="CO912" i="1"/>
  <c r="CP912" i="1"/>
  <c r="CQ912" i="1"/>
  <c r="CR912" i="1"/>
  <c r="CS912" i="1"/>
  <c r="CT912" i="1"/>
  <c r="CU912" i="1"/>
  <c r="CV912" i="1"/>
  <c r="CW912" i="1"/>
  <c r="CX912" i="1"/>
  <c r="CY912" i="1"/>
  <c r="CZ912" i="1"/>
  <c r="DA912" i="1"/>
  <c r="DB912" i="1"/>
  <c r="DE912" i="1"/>
  <c r="DF912" i="1"/>
  <c r="DG912" i="1"/>
  <c r="DH912" i="1"/>
  <c r="DI912" i="1"/>
  <c r="DK912" i="1"/>
  <c r="DL912" i="1"/>
  <c r="DM912" i="1"/>
  <c r="DN912" i="1"/>
  <c r="DO912" i="1"/>
  <c r="DP912" i="1"/>
  <c r="DQ912" i="1"/>
  <c r="DR912" i="1"/>
  <c r="DS912" i="1"/>
  <c r="DT912" i="1"/>
  <c r="DU912" i="1"/>
  <c r="DV912" i="1"/>
  <c r="DX912" i="1"/>
  <c r="DY912" i="1"/>
  <c r="DZ912" i="1"/>
  <c r="EA912" i="1"/>
  <c r="EB912" i="1"/>
  <c r="BF913" i="1"/>
  <c r="BG913" i="1"/>
  <c r="BH913" i="1"/>
  <c r="BI913" i="1"/>
  <c r="BJ913" i="1"/>
  <c r="BK913" i="1"/>
  <c r="BL913" i="1"/>
  <c r="BM913" i="1"/>
  <c r="BN913" i="1"/>
  <c r="BO913" i="1"/>
  <c r="BP913" i="1"/>
  <c r="BQ913" i="1"/>
  <c r="BR913" i="1"/>
  <c r="BS913" i="1"/>
  <c r="BV913" i="1"/>
  <c r="BW913" i="1"/>
  <c r="BX913" i="1"/>
  <c r="BY913" i="1"/>
  <c r="BZ913" i="1"/>
  <c r="CA913" i="1"/>
  <c r="CB913" i="1"/>
  <c r="CC913" i="1"/>
  <c r="CD913" i="1"/>
  <c r="CE913" i="1"/>
  <c r="CF913" i="1"/>
  <c r="CG913" i="1"/>
  <c r="CH913" i="1"/>
  <c r="CI913" i="1"/>
  <c r="CJ913" i="1"/>
  <c r="CK913" i="1"/>
  <c r="CL913" i="1"/>
  <c r="CM913" i="1"/>
  <c r="CN913" i="1"/>
  <c r="CO913" i="1"/>
  <c r="CP913" i="1"/>
  <c r="CQ913" i="1"/>
  <c r="CR913" i="1"/>
  <c r="CS913" i="1"/>
  <c r="CT913" i="1"/>
  <c r="CU913" i="1"/>
  <c r="CV913" i="1"/>
  <c r="CW913" i="1"/>
  <c r="CX913" i="1"/>
  <c r="CY913" i="1"/>
  <c r="CZ913" i="1"/>
  <c r="DA913" i="1"/>
  <c r="DB913" i="1"/>
  <c r="DE913" i="1"/>
  <c r="DF913" i="1"/>
  <c r="DG913" i="1"/>
  <c r="DH913" i="1"/>
  <c r="DI913" i="1"/>
  <c r="DK913" i="1"/>
  <c r="DL913" i="1"/>
  <c r="DM913" i="1"/>
  <c r="DN913" i="1"/>
  <c r="DO913" i="1"/>
  <c r="DP913" i="1"/>
  <c r="DQ913" i="1"/>
  <c r="DR913" i="1"/>
  <c r="DS913" i="1"/>
  <c r="DT913" i="1"/>
  <c r="DU913" i="1"/>
  <c r="DV913" i="1"/>
  <c r="DX913" i="1"/>
  <c r="DY913" i="1"/>
  <c r="DZ913" i="1"/>
  <c r="EA913" i="1"/>
  <c r="EB913" i="1"/>
  <c r="BF914" i="1"/>
  <c r="BG914" i="1"/>
  <c r="BH914" i="1"/>
  <c r="BI914" i="1"/>
  <c r="BJ914" i="1"/>
  <c r="BK914" i="1"/>
  <c r="BL914" i="1"/>
  <c r="BM914" i="1"/>
  <c r="BN914" i="1"/>
  <c r="BO914" i="1"/>
  <c r="BP914" i="1"/>
  <c r="BQ914" i="1"/>
  <c r="BR914" i="1"/>
  <c r="BS914" i="1"/>
  <c r="BV914" i="1"/>
  <c r="BW914" i="1"/>
  <c r="BX914" i="1"/>
  <c r="BY914" i="1"/>
  <c r="BZ914" i="1"/>
  <c r="CA914" i="1"/>
  <c r="CB914" i="1"/>
  <c r="CC914" i="1"/>
  <c r="CD914" i="1"/>
  <c r="CE914" i="1"/>
  <c r="CF914" i="1"/>
  <c r="CG914" i="1"/>
  <c r="CH914" i="1"/>
  <c r="CI914" i="1"/>
  <c r="CJ914" i="1"/>
  <c r="CK914" i="1"/>
  <c r="CL914" i="1"/>
  <c r="CM914" i="1"/>
  <c r="CN914" i="1"/>
  <c r="CO914" i="1"/>
  <c r="CP914" i="1"/>
  <c r="CQ914" i="1"/>
  <c r="CR914" i="1"/>
  <c r="CS914" i="1"/>
  <c r="CT914" i="1"/>
  <c r="CU914" i="1"/>
  <c r="CV914" i="1"/>
  <c r="CW914" i="1"/>
  <c r="CX914" i="1"/>
  <c r="CY914" i="1"/>
  <c r="CZ914" i="1"/>
  <c r="DA914" i="1"/>
  <c r="DB914" i="1"/>
  <c r="DE914" i="1"/>
  <c r="DF914" i="1"/>
  <c r="DG914" i="1"/>
  <c r="DH914" i="1"/>
  <c r="DI914" i="1"/>
  <c r="DK914" i="1"/>
  <c r="DL914" i="1"/>
  <c r="DM914" i="1"/>
  <c r="DN914" i="1"/>
  <c r="DO914" i="1"/>
  <c r="DP914" i="1"/>
  <c r="DQ914" i="1"/>
  <c r="DR914" i="1"/>
  <c r="DS914" i="1"/>
  <c r="DT914" i="1"/>
  <c r="DU914" i="1"/>
  <c r="DV914" i="1"/>
  <c r="DX914" i="1"/>
  <c r="DY914" i="1"/>
  <c r="DZ914" i="1"/>
  <c r="EA914" i="1"/>
  <c r="EB914" i="1"/>
  <c r="BF915" i="1"/>
  <c r="BG915" i="1"/>
  <c r="BH915" i="1"/>
  <c r="BI915" i="1"/>
  <c r="BJ915" i="1"/>
  <c r="BK915" i="1"/>
  <c r="BL915" i="1"/>
  <c r="BM915" i="1"/>
  <c r="BN915" i="1"/>
  <c r="BO915" i="1"/>
  <c r="BP915" i="1"/>
  <c r="BQ915" i="1"/>
  <c r="BR915" i="1"/>
  <c r="BS915" i="1"/>
  <c r="BV915" i="1"/>
  <c r="BW915" i="1"/>
  <c r="BX915" i="1"/>
  <c r="BY915" i="1"/>
  <c r="BZ915" i="1"/>
  <c r="CA915" i="1"/>
  <c r="CB915" i="1"/>
  <c r="CC915" i="1"/>
  <c r="CD915" i="1"/>
  <c r="CE915" i="1"/>
  <c r="CF915" i="1"/>
  <c r="CG915" i="1"/>
  <c r="CH915" i="1"/>
  <c r="CI915" i="1"/>
  <c r="CJ915" i="1"/>
  <c r="CK915" i="1"/>
  <c r="CL915" i="1"/>
  <c r="CM915" i="1"/>
  <c r="CN915" i="1"/>
  <c r="CO915" i="1"/>
  <c r="CP915" i="1"/>
  <c r="CQ915" i="1"/>
  <c r="CR915" i="1"/>
  <c r="CS915" i="1"/>
  <c r="CT915" i="1"/>
  <c r="CU915" i="1"/>
  <c r="CV915" i="1"/>
  <c r="CW915" i="1"/>
  <c r="CX915" i="1"/>
  <c r="CY915" i="1"/>
  <c r="CZ915" i="1"/>
  <c r="DA915" i="1"/>
  <c r="DB915" i="1"/>
  <c r="DE915" i="1"/>
  <c r="DF915" i="1"/>
  <c r="DG915" i="1"/>
  <c r="DH915" i="1"/>
  <c r="DI915" i="1"/>
  <c r="DK915" i="1"/>
  <c r="DL915" i="1"/>
  <c r="DM915" i="1"/>
  <c r="DN915" i="1"/>
  <c r="DO915" i="1"/>
  <c r="DP915" i="1"/>
  <c r="DQ915" i="1"/>
  <c r="DR915" i="1"/>
  <c r="DS915" i="1"/>
  <c r="DT915" i="1"/>
  <c r="DU915" i="1"/>
  <c r="DV915" i="1"/>
  <c r="DX915" i="1"/>
  <c r="DY915" i="1"/>
  <c r="DZ915" i="1"/>
  <c r="EA915" i="1"/>
  <c r="EB915" i="1"/>
  <c r="BF916" i="1"/>
  <c r="BG916" i="1"/>
  <c r="BH916" i="1"/>
  <c r="BI916" i="1"/>
  <c r="BJ916" i="1"/>
  <c r="BK916" i="1"/>
  <c r="BL916" i="1"/>
  <c r="BM916" i="1"/>
  <c r="BN916" i="1"/>
  <c r="BO916" i="1"/>
  <c r="BP916" i="1"/>
  <c r="BQ916" i="1"/>
  <c r="BR916" i="1"/>
  <c r="BS916" i="1"/>
  <c r="BV916" i="1"/>
  <c r="BW916" i="1"/>
  <c r="BX916" i="1"/>
  <c r="BY916" i="1"/>
  <c r="BZ916" i="1"/>
  <c r="CA916" i="1"/>
  <c r="CB916" i="1"/>
  <c r="CC916" i="1"/>
  <c r="CD916" i="1"/>
  <c r="CE916" i="1"/>
  <c r="CF916" i="1"/>
  <c r="CG916" i="1"/>
  <c r="CH916" i="1"/>
  <c r="CI916" i="1"/>
  <c r="CJ916" i="1"/>
  <c r="CK916" i="1"/>
  <c r="CL916" i="1"/>
  <c r="CM916" i="1"/>
  <c r="CN916" i="1"/>
  <c r="CO916" i="1"/>
  <c r="CP916" i="1"/>
  <c r="CQ916" i="1"/>
  <c r="CR916" i="1"/>
  <c r="CS916" i="1"/>
  <c r="CT916" i="1"/>
  <c r="CU916" i="1"/>
  <c r="CV916" i="1"/>
  <c r="CW916" i="1"/>
  <c r="CX916" i="1"/>
  <c r="CY916" i="1"/>
  <c r="CZ916" i="1"/>
  <c r="DA916" i="1"/>
  <c r="DB916" i="1"/>
  <c r="DE916" i="1"/>
  <c r="DF916" i="1"/>
  <c r="DG916" i="1"/>
  <c r="DH916" i="1"/>
  <c r="DI916" i="1"/>
  <c r="DK916" i="1"/>
  <c r="DL916" i="1"/>
  <c r="DM916" i="1"/>
  <c r="DN916" i="1"/>
  <c r="DO916" i="1"/>
  <c r="DP916" i="1"/>
  <c r="DQ916" i="1"/>
  <c r="DR916" i="1"/>
  <c r="DS916" i="1"/>
  <c r="DT916" i="1"/>
  <c r="DU916" i="1"/>
  <c r="DV916" i="1"/>
  <c r="DX916" i="1"/>
  <c r="DY916" i="1"/>
  <c r="DZ916" i="1"/>
  <c r="EA916" i="1"/>
  <c r="EB916" i="1"/>
  <c r="BF917" i="1"/>
  <c r="BG917" i="1"/>
  <c r="BH917" i="1"/>
  <c r="BI917" i="1"/>
  <c r="BJ917" i="1"/>
  <c r="BK917" i="1"/>
  <c r="BL917" i="1"/>
  <c r="BM917" i="1"/>
  <c r="BN917" i="1"/>
  <c r="BO917" i="1"/>
  <c r="BP917" i="1"/>
  <c r="BQ917" i="1"/>
  <c r="BR917" i="1"/>
  <c r="BS917" i="1"/>
  <c r="BV917" i="1"/>
  <c r="BW917" i="1"/>
  <c r="BX917" i="1"/>
  <c r="BY917" i="1"/>
  <c r="BZ917" i="1"/>
  <c r="CA917" i="1"/>
  <c r="CB917" i="1"/>
  <c r="CC917" i="1"/>
  <c r="CD917" i="1"/>
  <c r="CE917" i="1"/>
  <c r="CF917" i="1"/>
  <c r="CG917" i="1"/>
  <c r="CH917" i="1"/>
  <c r="CI917" i="1"/>
  <c r="CJ917" i="1"/>
  <c r="CK917" i="1"/>
  <c r="CL917" i="1"/>
  <c r="CM917" i="1"/>
  <c r="CN917" i="1"/>
  <c r="CO917" i="1"/>
  <c r="CP917" i="1"/>
  <c r="CQ917" i="1"/>
  <c r="CR917" i="1"/>
  <c r="CS917" i="1"/>
  <c r="CT917" i="1"/>
  <c r="CU917" i="1"/>
  <c r="CV917" i="1"/>
  <c r="CW917" i="1"/>
  <c r="CX917" i="1"/>
  <c r="CY917" i="1"/>
  <c r="CZ917" i="1"/>
  <c r="DA917" i="1"/>
  <c r="DB917" i="1"/>
  <c r="DE917" i="1"/>
  <c r="DF917" i="1"/>
  <c r="DG917" i="1"/>
  <c r="DH917" i="1"/>
  <c r="DI917" i="1"/>
  <c r="DK917" i="1"/>
  <c r="DL917" i="1"/>
  <c r="DM917" i="1"/>
  <c r="DN917" i="1"/>
  <c r="DO917" i="1"/>
  <c r="DP917" i="1"/>
  <c r="DQ917" i="1"/>
  <c r="DR917" i="1"/>
  <c r="DS917" i="1"/>
  <c r="DT917" i="1"/>
  <c r="DU917" i="1"/>
  <c r="DV917" i="1"/>
  <c r="DX917" i="1"/>
  <c r="DY917" i="1"/>
  <c r="DZ917" i="1"/>
  <c r="EA917" i="1"/>
  <c r="EB917" i="1"/>
  <c r="BF918" i="1"/>
  <c r="BG918" i="1"/>
  <c r="BH918" i="1"/>
  <c r="BI918" i="1"/>
  <c r="BJ918" i="1"/>
  <c r="BK918" i="1"/>
  <c r="BL918" i="1"/>
  <c r="BM918" i="1"/>
  <c r="BN918" i="1"/>
  <c r="BO918" i="1"/>
  <c r="BP918" i="1"/>
  <c r="BQ918" i="1"/>
  <c r="BR918" i="1"/>
  <c r="BS918" i="1"/>
  <c r="BV918" i="1"/>
  <c r="BW918" i="1"/>
  <c r="BX918" i="1"/>
  <c r="BY918" i="1"/>
  <c r="BZ918" i="1"/>
  <c r="CA918" i="1"/>
  <c r="CB918" i="1"/>
  <c r="CC918" i="1"/>
  <c r="CD918" i="1"/>
  <c r="CE918" i="1"/>
  <c r="CF918" i="1"/>
  <c r="CG918" i="1"/>
  <c r="CH918" i="1"/>
  <c r="CI918" i="1"/>
  <c r="CJ918" i="1"/>
  <c r="CK918" i="1"/>
  <c r="CL918" i="1"/>
  <c r="CM918" i="1"/>
  <c r="CN918" i="1"/>
  <c r="CO918" i="1"/>
  <c r="CP918" i="1"/>
  <c r="CQ918" i="1"/>
  <c r="CR918" i="1"/>
  <c r="CS918" i="1"/>
  <c r="CT918" i="1"/>
  <c r="CU918" i="1"/>
  <c r="CV918" i="1"/>
  <c r="CW918" i="1"/>
  <c r="CX918" i="1"/>
  <c r="CY918" i="1"/>
  <c r="CZ918" i="1"/>
  <c r="DA918" i="1"/>
  <c r="DB918" i="1"/>
  <c r="DE918" i="1"/>
  <c r="DF918" i="1"/>
  <c r="DG918" i="1"/>
  <c r="DH918" i="1"/>
  <c r="DI918" i="1"/>
  <c r="DK918" i="1"/>
  <c r="DL918" i="1"/>
  <c r="DM918" i="1"/>
  <c r="DN918" i="1"/>
  <c r="DO918" i="1"/>
  <c r="DP918" i="1"/>
  <c r="DQ918" i="1"/>
  <c r="DR918" i="1"/>
  <c r="DS918" i="1"/>
  <c r="DT918" i="1"/>
  <c r="DU918" i="1"/>
  <c r="DV918" i="1"/>
  <c r="DX918" i="1"/>
  <c r="DY918" i="1"/>
  <c r="DZ918" i="1"/>
  <c r="EA918" i="1"/>
  <c r="EB918" i="1"/>
  <c r="BF919" i="1"/>
  <c r="BG919" i="1"/>
  <c r="BH919" i="1"/>
  <c r="BI919" i="1"/>
  <c r="BJ919" i="1"/>
  <c r="BK919" i="1"/>
  <c r="BL919" i="1"/>
  <c r="BM919" i="1"/>
  <c r="BN919" i="1"/>
  <c r="BO919" i="1"/>
  <c r="BP919" i="1"/>
  <c r="BQ919" i="1"/>
  <c r="BR919" i="1"/>
  <c r="BS919" i="1"/>
  <c r="BV919" i="1"/>
  <c r="BW919" i="1"/>
  <c r="BX919" i="1"/>
  <c r="BY919" i="1"/>
  <c r="BZ919" i="1"/>
  <c r="CA919" i="1"/>
  <c r="CB919" i="1"/>
  <c r="CC919" i="1"/>
  <c r="CD919" i="1"/>
  <c r="CE919" i="1"/>
  <c r="CF919" i="1"/>
  <c r="CG919" i="1"/>
  <c r="CH919" i="1"/>
  <c r="CI919" i="1"/>
  <c r="CJ919" i="1"/>
  <c r="CK919" i="1"/>
  <c r="CL919" i="1"/>
  <c r="CM919" i="1"/>
  <c r="CN919" i="1"/>
  <c r="CO919" i="1"/>
  <c r="CP919" i="1"/>
  <c r="CQ919" i="1"/>
  <c r="CR919" i="1"/>
  <c r="CS919" i="1"/>
  <c r="CT919" i="1"/>
  <c r="CU919" i="1"/>
  <c r="CV919" i="1"/>
  <c r="CW919" i="1"/>
  <c r="CX919" i="1"/>
  <c r="CY919" i="1"/>
  <c r="CZ919" i="1"/>
  <c r="DA919" i="1"/>
  <c r="DB919" i="1"/>
  <c r="DE919" i="1"/>
  <c r="DF919" i="1"/>
  <c r="DG919" i="1"/>
  <c r="DH919" i="1"/>
  <c r="DI919" i="1"/>
  <c r="DK919" i="1"/>
  <c r="DL919" i="1"/>
  <c r="DM919" i="1"/>
  <c r="DN919" i="1"/>
  <c r="DO919" i="1"/>
  <c r="DP919" i="1"/>
  <c r="DQ919" i="1"/>
  <c r="DR919" i="1"/>
  <c r="DS919" i="1"/>
  <c r="DT919" i="1"/>
  <c r="DU919" i="1"/>
  <c r="DV919" i="1"/>
  <c r="DX919" i="1"/>
  <c r="DY919" i="1"/>
  <c r="DZ919" i="1"/>
  <c r="EA919" i="1"/>
  <c r="EB919" i="1"/>
  <c r="BF920" i="1"/>
  <c r="BG920" i="1"/>
  <c r="BH920" i="1"/>
  <c r="BI920" i="1"/>
  <c r="BJ920" i="1"/>
  <c r="BK920" i="1"/>
  <c r="BL920" i="1"/>
  <c r="BM920" i="1"/>
  <c r="BN920" i="1"/>
  <c r="BO920" i="1"/>
  <c r="BP920" i="1"/>
  <c r="BQ920" i="1"/>
  <c r="BR920" i="1"/>
  <c r="BS920" i="1"/>
  <c r="BV920" i="1"/>
  <c r="BW920" i="1"/>
  <c r="BX920" i="1"/>
  <c r="BY920" i="1"/>
  <c r="BZ920" i="1"/>
  <c r="CA920" i="1"/>
  <c r="CB920" i="1"/>
  <c r="CC920" i="1"/>
  <c r="CD920" i="1"/>
  <c r="CE920" i="1"/>
  <c r="CF920" i="1"/>
  <c r="CG920" i="1"/>
  <c r="CH920" i="1"/>
  <c r="CI920" i="1"/>
  <c r="CJ920" i="1"/>
  <c r="CK920" i="1"/>
  <c r="CL920" i="1"/>
  <c r="CM920" i="1"/>
  <c r="CN920" i="1"/>
  <c r="CO920" i="1"/>
  <c r="CP920" i="1"/>
  <c r="CQ920" i="1"/>
  <c r="CR920" i="1"/>
  <c r="CS920" i="1"/>
  <c r="CT920" i="1"/>
  <c r="CU920" i="1"/>
  <c r="CV920" i="1"/>
  <c r="CW920" i="1"/>
  <c r="CX920" i="1"/>
  <c r="CY920" i="1"/>
  <c r="CZ920" i="1"/>
  <c r="DA920" i="1"/>
  <c r="DB920" i="1"/>
  <c r="DE920" i="1"/>
  <c r="DF920" i="1"/>
  <c r="DG920" i="1"/>
  <c r="DH920" i="1"/>
  <c r="DI920" i="1"/>
  <c r="DK920" i="1"/>
  <c r="DL920" i="1"/>
  <c r="DM920" i="1"/>
  <c r="DN920" i="1"/>
  <c r="DO920" i="1"/>
  <c r="DP920" i="1"/>
  <c r="DQ920" i="1"/>
  <c r="DR920" i="1"/>
  <c r="DS920" i="1"/>
  <c r="DT920" i="1"/>
  <c r="DU920" i="1"/>
  <c r="DV920" i="1"/>
  <c r="DX920" i="1"/>
  <c r="DY920" i="1"/>
  <c r="DZ920" i="1"/>
  <c r="EA920" i="1"/>
  <c r="EB920" i="1"/>
  <c r="BF921" i="1"/>
  <c r="BG921" i="1"/>
  <c r="BH921" i="1"/>
  <c r="BI921" i="1"/>
  <c r="BJ921" i="1"/>
  <c r="BK921" i="1"/>
  <c r="BL921" i="1"/>
  <c r="BM921" i="1"/>
  <c r="BN921" i="1"/>
  <c r="BO921" i="1"/>
  <c r="BP921" i="1"/>
  <c r="BQ921" i="1"/>
  <c r="BR921" i="1"/>
  <c r="BS921" i="1"/>
  <c r="BV921" i="1"/>
  <c r="BW921" i="1"/>
  <c r="BX921" i="1"/>
  <c r="BY921" i="1"/>
  <c r="BZ921" i="1"/>
  <c r="CA921" i="1"/>
  <c r="CB921" i="1"/>
  <c r="CC921" i="1"/>
  <c r="CD921" i="1"/>
  <c r="CE921" i="1"/>
  <c r="CF921" i="1"/>
  <c r="CG921" i="1"/>
  <c r="CH921" i="1"/>
  <c r="CI921" i="1"/>
  <c r="CJ921" i="1"/>
  <c r="CK921" i="1"/>
  <c r="CL921" i="1"/>
  <c r="CM921" i="1"/>
  <c r="CN921" i="1"/>
  <c r="CO921" i="1"/>
  <c r="CP921" i="1"/>
  <c r="CQ921" i="1"/>
  <c r="CR921" i="1"/>
  <c r="CS921" i="1"/>
  <c r="CT921" i="1"/>
  <c r="CU921" i="1"/>
  <c r="CV921" i="1"/>
  <c r="CW921" i="1"/>
  <c r="CX921" i="1"/>
  <c r="CY921" i="1"/>
  <c r="CZ921" i="1"/>
  <c r="DA921" i="1"/>
  <c r="DB921" i="1"/>
  <c r="DE921" i="1"/>
  <c r="DF921" i="1"/>
  <c r="DG921" i="1"/>
  <c r="DH921" i="1"/>
  <c r="DI921" i="1"/>
  <c r="DK921" i="1"/>
  <c r="DL921" i="1"/>
  <c r="DM921" i="1"/>
  <c r="DN921" i="1"/>
  <c r="DO921" i="1"/>
  <c r="DP921" i="1"/>
  <c r="DQ921" i="1"/>
  <c r="DR921" i="1"/>
  <c r="DS921" i="1"/>
  <c r="DT921" i="1"/>
  <c r="DU921" i="1"/>
  <c r="DV921" i="1"/>
  <c r="DX921" i="1"/>
  <c r="DY921" i="1"/>
  <c r="DZ921" i="1"/>
  <c r="EA921" i="1"/>
  <c r="EB921" i="1"/>
  <c r="BF922" i="1"/>
  <c r="BG922" i="1"/>
  <c r="BH922" i="1"/>
  <c r="BI922" i="1"/>
  <c r="BJ922" i="1"/>
  <c r="BK922" i="1"/>
  <c r="BL922" i="1"/>
  <c r="BM922" i="1"/>
  <c r="BN922" i="1"/>
  <c r="BO922" i="1"/>
  <c r="BP922" i="1"/>
  <c r="BQ922" i="1"/>
  <c r="BR922" i="1"/>
  <c r="BS922" i="1"/>
  <c r="BV922" i="1"/>
  <c r="BW922" i="1"/>
  <c r="BX922" i="1"/>
  <c r="BY922" i="1"/>
  <c r="BZ922" i="1"/>
  <c r="CA922" i="1"/>
  <c r="CB922" i="1"/>
  <c r="CC922" i="1"/>
  <c r="CD922" i="1"/>
  <c r="CE922" i="1"/>
  <c r="CF922" i="1"/>
  <c r="CG922" i="1"/>
  <c r="CH922" i="1"/>
  <c r="CI922" i="1"/>
  <c r="CJ922" i="1"/>
  <c r="CK922" i="1"/>
  <c r="CL922" i="1"/>
  <c r="CM922" i="1"/>
  <c r="CN922" i="1"/>
  <c r="CO922" i="1"/>
  <c r="CP922" i="1"/>
  <c r="CQ922" i="1"/>
  <c r="CR922" i="1"/>
  <c r="CS922" i="1"/>
  <c r="CT922" i="1"/>
  <c r="CU922" i="1"/>
  <c r="CV922" i="1"/>
  <c r="CW922" i="1"/>
  <c r="CX922" i="1"/>
  <c r="CY922" i="1"/>
  <c r="CZ922" i="1"/>
  <c r="DA922" i="1"/>
  <c r="DB922" i="1"/>
  <c r="DE922" i="1"/>
  <c r="DF922" i="1"/>
  <c r="DG922" i="1"/>
  <c r="DH922" i="1"/>
  <c r="DI922" i="1"/>
  <c r="DK922" i="1"/>
  <c r="DL922" i="1"/>
  <c r="DM922" i="1"/>
  <c r="DN922" i="1"/>
  <c r="DO922" i="1"/>
  <c r="DP922" i="1"/>
  <c r="DQ922" i="1"/>
  <c r="DR922" i="1"/>
  <c r="DS922" i="1"/>
  <c r="DT922" i="1"/>
  <c r="DU922" i="1"/>
  <c r="DV922" i="1"/>
  <c r="DX922" i="1"/>
  <c r="DY922" i="1"/>
  <c r="DZ922" i="1"/>
  <c r="EA922" i="1"/>
  <c r="EB922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V923" i="1"/>
  <c r="BW923" i="1"/>
  <c r="BX923" i="1"/>
  <c r="BY923" i="1"/>
  <c r="BZ923" i="1"/>
  <c r="CA923" i="1"/>
  <c r="CB923" i="1"/>
  <c r="CC923" i="1"/>
  <c r="CD923" i="1"/>
  <c r="CE923" i="1"/>
  <c r="CF923" i="1"/>
  <c r="CG923" i="1"/>
  <c r="CH923" i="1"/>
  <c r="CI923" i="1"/>
  <c r="CJ923" i="1"/>
  <c r="CK923" i="1"/>
  <c r="CL923" i="1"/>
  <c r="CM923" i="1"/>
  <c r="CN923" i="1"/>
  <c r="CO923" i="1"/>
  <c r="CP923" i="1"/>
  <c r="CQ923" i="1"/>
  <c r="CR923" i="1"/>
  <c r="CS923" i="1"/>
  <c r="CT923" i="1"/>
  <c r="CU923" i="1"/>
  <c r="CV923" i="1"/>
  <c r="CW923" i="1"/>
  <c r="CX923" i="1"/>
  <c r="CY923" i="1"/>
  <c r="CZ923" i="1"/>
  <c r="DA923" i="1"/>
  <c r="DB923" i="1"/>
  <c r="DE923" i="1"/>
  <c r="DF923" i="1"/>
  <c r="DG923" i="1"/>
  <c r="DH923" i="1"/>
  <c r="DI923" i="1"/>
  <c r="DK923" i="1"/>
  <c r="DL923" i="1"/>
  <c r="DM923" i="1"/>
  <c r="DN923" i="1"/>
  <c r="DO923" i="1"/>
  <c r="DP923" i="1"/>
  <c r="DQ923" i="1"/>
  <c r="DR923" i="1"/>
  <c r="DS923" i="1"/>
  <c r="DT923" i="1"/>
  <c r="DU923" i="1"/>
  <c r="DV923" i="1"/>
  <c r="DX923" i="1"/>
  <c r="DY923" i="1"/>
  <c r="DZ923" i="1"/>
  <c r="EA923" i="1"/>
  <c r="EB923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V924" i="1"/>
  <c r="BW924" i="1"/>
  <c r="BX924" i="1"/>
  <c r="BY924" i="1"/>
  <c r="BZ924" i="1"/>
  <c r="CA924" i="1"/>
  <c r="CB924" i="1"/>
  <c r="CC924" i="1"/>
  <c r="CD924" i="1"/>
  <c r="CE924" i="1"/>
  <c r="CF924" i="1"/>
  <c r="CG924" i="1"/>
  <c r="CH924" i="1"/>
  <c r="CI924" i="1"/>
  <c r="CJ924" i="1"/>
  <c r="CK924" i="1"/>
  <c r="CL924" i="1"/>
  <c r="CM924" i="1"/>
  <c r="CN924" i="1"/>
  <c r="CO924" i="1"/>
  <c r="CP924" i="1"/>
  <c r="CQ924" i="1"/>
  <c r="CR924" i="1"/>
  <c r="CS924" i="1"/>
  <c r="CT924" i="1"/>
  <c r="CU924" i="1"/>
  <c r="CV924" i="1"/>
  <c r="CW924" i="1"/>
  <c r="CX924" i="1"/>
  <c r="CY924" i="1"/>
  <c r="CZ924" i="1"/>
  <c r="DA924" i="1"/>
  <c r="DB924" i="1"/>
  <c r="DE924" i="1"/>
  <c r="DF924" i="1"/>
  <c r="DG924" i="1"/>
  <c r="DH924" i="1"/>
  <c r="DI924" i="1"/>
  <c r="DK924" i="1"/>
  <c r="DL924" i="1"/>
  <c r="DM924" i="1"/>
  <c r="DN924" i="1"/>
  <c r="DO924" i="1"/>
  <c r="DP924" i="1"/>
  <c r="DQ924" i="1"/>
  <c r="DR924" i="1"/>
  <c r="DS924" i="1"/>
  <c r="DT924" i="1"/>
  <c r="DU924" i="1"/>
  <c r="DV924" i="1"/>
  <c r="DX924" i="1"/>
  <c r="DY924" i="1"/>
  <c r="DZ924" i="1"/>
  <c r="EA924" i="1"/>
  <c r="EB924" i="1"/>
  <c r="BF925" i="1"/>
  <c r="BG925" i="1"/>
  <c r="BH925" i="1"/>
  <c r="BI925" i="1"/>
  <c r="BJ925" i="1"/>
  <c r="BK925" i="1"/>
  <c r="BL925" i="1"/>
  <c r="BM925" i="1"/>
  <c r="BN925" i="1"/>
  <c r="BO925" i="1"/>
  <c r="BP925" i="1"/>
  <c r="BQ925" i="1"/>
  <c r="BR925" i="1"/>
  <c r="BS925" i="1"/>
  <c r="BV925" i="1"/>
  <c r="BW925" i="1"/>
  <c r="BX925" i="1"/>
  <c r="BY925" i="1"/>
  <c r="BZ925" i="1"/>
  <c r="CA925" i="1"/>
  <c r="CB925" i="1"/>
  <c r="CC925" i="1"/>
  <c r="CD925" i="1"/>
  <c r="CE925" i="1"/>
  <c r="CF925" i="1"/>
  <c r="CG925" i="1"/>
  <c r="CH925" i="1"/>
  <c r="CI925" i="1"/>
  <c r="CJ925" i="1"/>
  <c r="CK925" i="1"/>
  <c r="CL925" i="1"/>
  <c r="CM925" i="1"/>
  <c r="CN925" i="1"/>
  <c r="CO925" i="1"/>
  <c r="CP925" i="1"/>
  <c r="CQ925" i="1"/>
  <c r="CR925" i="1"/>
  <c r="CS925" i="1"/>
  <c r="CT925" i="1"/>
  <c r="CU925" i="1"/>
  <c r="CV925" i="1"/>
  <c r="CW925" i="1"/>
  <c r="CX925" i="1"/>
  <c r="CY925" i="1"/>
  <c r="CZ925" i="1"/>
  <c r="DA925" i="1"/>
  <c r="DB925" i="1"/>
  <c r="DE925" i="1"/>
  <c r="DF925" i="1"/>
  <c r="DG925" i="1"/>
  <c r="DH925" i="1"/>
  <c r="DI925" i="1"/>
  <c r="DK925" i="1"/>
  <c r="DL925" i="1"/>
  <c r="DM925" i="1"/>
  <c r="DN925" i="1"/>
  <c r="DO925" i="1"/>
  <c r="DP925" i="1"/>
  <c r="DQ925" i="1"/>
  <c r="DR925" i="1"/>
  <c r="DS925" i="1"/>
  <c r="DT925" i="1"/>
  <c r="DU925" i="1"/>
  <c r="DV925" i="1"/>
  <c r="DX925" i="1"/>
  <c r="DY925" i="1"/>
  <c r="DZ925" i="1"/>
  <c r="EA925" i="1"/>
  <c r="EB925" i="1"/>
  <c r="BF926" i="1"/>
  <c r="BG926" i="1"/>
  <c r="BH926" i="1"/>
  <c r="BI926" i="1"/>
  <c r="BJ926" i="1"/>
  <c r="BK926" i="1"/>
  <c r="BL926" i="1"/>
  <c r="BM926" i="1"/>
  <c r="BN926" i="1"/>
  <c r="BO926" i="1"/>
  <c r="BP926" i="1"/>
  <c r="BQ926" i="1"/>
  <c r="BR926" i="1"/>
  <c r="BS926" i="1"/>
  <c r="BV926" i="1"/>
  <c r="BW926" i="1"/>
  <c r="BX926" i="1"/>
  <c r="BY926" i="1"/>
  <c r="BZ926" i="1"/>
  <c r="CA926" i="1"/>
  <c r="CB926" i="1"/>
  <c r="CC926" i="1"/>
  <c r="CD926" i="1"/>
  <c r="CE926" i="1"/>
  <c r="CF926" i="1"/>
  <c r="CG926" i="1"/>
  <c r="CH926" i="1"/>
  <c r="CI926" i="1"/>
  <c r="CJ926" i="1"/>
  <c r="CK926" i="1"/>
  <c r="CL926" i="1"/>
  <c r="CM926" i="1"/>
  <c r="CN926" i="1"/>
  <c r="CO926" i="1"/>
  <c r="CP926" i="1"/>
  <c r="CQ926" i="1"/>
  <c r="CR926" i="1"/>
  <c r="CS926" i="1"/>
  <c r="CT926" i="1"/>
  <c r="CU926" i="1"/>
  <c r="CV926" i="1"/>
  <c r="CW926" i="1"/>
  <c r="CX926" i="1"/>
  <c r="CY926" i="1"/>
  <c r="CZ926" i="1"/>
  <c r="DA926" i="1"/>
  <c r="DB926" i="1"/>
  <c r="DE926" i="1"/>
  <c r="DF926" i="1"/>
  <c r="DG926" i="1"/>
  <c r="DH926" i="1"/>
  <c r="DI926" i="1"/>
  <c r="DK926" i="1"/>
  <c r="DL926" i="1"/>
  <c r="DM926" i="1"/>
  <c r="DN926" i="1"/>
  <c r="DO926" i="1"/>
  <c r="DP926" i="1"/>
  <c r="DQ926" i="1"/>
  <c r="DR926" i="1"/>
  <c r="DS926" i="1"/>
  <c r="DT926" i="1"/>
  <c r="DU926" i="1"/>
  <c r="DV926" i="1"/>
  <c r="DX926" i="1"/>
  <c r="DY926" i="1"/>
  <c r="DZ926" i="1"/>
  <c r="EA926" i="1"/>
  <c r="EB926" i="1"/>
  <c r="BF927" i="1"/>
  <c r="BG927" i="1"/>
  <c r="BH927" i="1"/>
  <c r="BI927" i="1"/>
  <c r="BJ927" i="1"/>
  <c r="BK927" i="1"/>
  <c r="BL927" i="1"/>
  <c r="BM927" i="1"/>
  <c r="BN927" i="1"/>
  <c r="BO927" i="1"/>
  <c r="BP927" i="1"/>
  <c r="BQ927" i="1"/>
  <c r="BR927" i="1"/>
  <c r="BS927" i="1"/>
  <c r="BV927" i="1"/>
  <c r="BW927" i="1"/>
  <c r="BX927" i="1"/>
  <c r="BY927" i="1"/>
  <c r="BZ927" i="1"/>
  <c r="CA927" i="1"/>
  <c r="CB927" i="1"/>
  <c r="CC927" i="1"/>
  <c r="CD927" i="1"/>
  <c r="CE927" i="1"/>
  <c r="CF927" i="1"/>
  <c r="CG927" i="1"/>
  <c r="CH927" i="1"/>
  <c r="CI927" i="1"/>
  <c r="CJ927" i="1"/>
  <c r="CK927" i="1"/>
  <c r="CL927" i="1"/>
  <c r="CM927" i="1"/>
  <c r="CN927" i="1"/>
  <c r="CO927" i="1"/>
  <c r="CP927" i="1"/>
  <c r="CQ927" i="1"/>
  <c r="CR927" i="1"/>
  <c r="CS927" i="1"/>
  <c r="CT927" i="1"/>
  <c r="CU927" i="1"/>
  <c r="CV927" i="1"/>
  <c r="CW927" i="1"/>
  <c r="CX927" i="1"/>
  <c r="CY927" i="1"/>
  <c r="CZ927" i="1"/>
  <c r="DA927" i="1"/>
  <c r="DB927" i="1"/>
  <c r="DE927" i="1"/>
  <c r="DF927" i="1"/>
  <c r="DG927" i="1"/>
  <c r="DH927" i="1"/>
  <c r="DI927" i="1"/>
  <c r="DK927" i="1"/>
  <c r="DL927" i="1"/>
  <c r="DM927" i="1"/>
  <c r="DN927" i="1"/>
  <c r="DO927" i="1"/>
  <c r="DP927" i="1"/>
  <c r="DQ927" i="1"/>
  <c r="DR927" i="1"/>
  <c r="DS927" i="1"/>
  <c r="DT927" i="1"/>
  <c r="DU927" i="1"/>
  <c r="DV927" i="1"/>
  <c r="DX927" i="1"/>
  <c r="DY927" i="1"/>
  <c r="DZ927" i="1"/>
  <c r="EA927" i="1"/>
  <c r="EB927" i="1"/>
  <c r="BF928" i="1"/>
  <c r="BG928" i="1"/>
  <c r="BH928" i="1"/>
  <c r="BI928" i="1"/>
  <c r="BJ928" i="1"/>
  <c r="BK928" i="1"/>
  <c r="BL928" i="1"/>
  <c r="BM928" i="1"/>
  <c r="BN928" i="1"/>
  <c r="BO928" i="1"/>
  <c r="BP928" i="1"/>
  <c r="BQ928" i="1"/>
  <c r="BR928" i="1"/>
  <c r="BS928" i="1"/>
  <c r="BV928" i="1"/>
  <c r="BW928" i="1"/>
  <c r="BX928" i="1"/>
  <c r="BY928" i="1"/>
  <c r="BZ928" i="1"/>
  <c r="CA928" i="1"/>
  <c r="CB928" i="1"/>
  <c r="CC928" i="1"/>
  <c r="CD928" i="1"/>
  <c r="CE928" i="1"/>
  <c r="CF928" i="1"/>
  <c r="CG928" i="1"/>
  <c r="CH928" i="1"/>
  <c r="CI928" i="1"/>
  <c r="CJ928" i="1"/>
  <c r="CK928" i="1"/>
  <c r="CL928" i="1"/>
  <c r="CM928" i="1"/>
  <c r="CN928" i="1"/>
  <c r="CO928" i="1"/>
  <c r="CP928" i="1"/>
  <c r="CQ928" i="1"/>
  <c r="CR928" i="1"/>
  <c r="CS928" i="1"/>
  <c r="CT928" i="1"/>
  <c r="CU928" i="1"/>
  <c r="CV928" i="1"/>
  <c r="CW928" i="1"/>
  <c r="CX928" i="1"/>
  <c r="CY928" i="1"/>
  <c r="CZ928" i="1"/>
  <c r="DA928" i="1"/>
  <c r="DB928" i="1"/>
  <c r="DE928" i="1"/>
  <c r="DF928" i="1"/>
  <c r="DG928" i="1"/>
  <c r="DH928" i="1"/>
  <c r="DI928" i="1"/>
  <c r="DK928" i="1"/>
  <c r="DL928" i="1"/>
  <c r="DM928" i="1"/>
  <c r="DN928" i="1"/>
  <c r="DO928" i="1"/>
  <c r="DP928" i="1"/>
  <c r="DQ928" i="1"/>
  <c r="DR928" i="1"/>
  <c r="DS928" i="1"/>
  <c r="DT928" i="1"/>
  <c r="DU928" i="1"/>
  <c r="DV928" i="1"/>
  <c r="DX928" i="1"/>
  <c r="DY928" i="1"/>
  <c r="DZ928" i="1"/>
  <c r="EA928" i="1"/>
  <c r="EB928" i="1"/>
  <c r="BF929" i="1"/>
  <c r="E252" i="7" s="1"/>
  <c r="BG929" i="1"/>
  <c r="BH929" i="1"/>
  <c r="BI929" i="1"/>
  <c r="BJ929" i="1"/>
  <c r="BK929" i="1"/>
  <c r="BL929" i="1"/>
  <c r="BM929" i="1"/>
  <c r="BN929" i="1"/>
  <c r="BO929" i="1"/>
  <c r="BP929" i="1"/>
  <c r="BQ929" i="1"/>
  <c r="BR929" i="1"/>
  <c r="BS929" i="1"/>
  <c r="BV929" i="1"/>
  <c r="BW929" i="1"/>
  <c r="BX929" i="1"/>
  <c r="BY929" i="1"/>
  <c r="BZ929" i="1"/>
  <c r="CA929" i="1"/>
  <c r="CB929" i="1"/>
  <c r="CC929" i="1"/>
  <c r="CD929" i="1"/>
  <c r="CE929" i="1"/>
  <c r="CF929" i="1"/>
  <c r="CG929" i="1"/>
  <c r="CH929" i="1"/>
  <c r="CI929" i="1"/>
  <c r="CJ929" i="1"/>
  <c r="CK929" i="1"/>
  <c r="CL929" i="1"/>
  <c r="CM929" i="1"/>
  <c r="CN929" i="1"/>
  <c r="CO929" i="1"/>
  <c r="CP929" i="1"/>
  <c r="CQ929" i="1"/>
  <c r="CR929" i="1"/>
  <c r="CS929" i="1"/>
  <c r="CT929" i="1"/>
  <c r="CU929" i="1"/>
  <c r="CV929" i="1"/>
  <c r="CW929" i="1"/>
  <c r="CX929" i="1"/>
  <c r="CY929" i="1"/>
  <c r="CZ929" i="1"/>
  <c r="DA929" i="1"/>
  <c r="DB929" i="1"/>
  <c r="DE929" i="1"/>
  <c r="DF929" i="1"/>
  <c r="DG929" i="1"/>
  <c r="DH929" i="1"/>
  <c r="DI929" i="1"/>
  <c r="DK929" i="1"/>
  <c r="DL929" i="1"/>
  <c r="DM929" i="1"/>
  <c r="DN929" i="1"/>
  <c r="DO929" i="1"/>
  <c r="DP929" i="1"/>
  <c r="DQ929" i="1"/>
  <c r="DR929" i="1"/>
  <c r="DS929" i="1"/>
  <c r="DT929" i="1"/>
  <c r="DU929" i="1"/>
  <c r="DV929" i="1"/>
  <c r="DX929" i="1"/>
  <c r="DY929" i="1"/>
  <c r="DZ929" i="1"/>
  <c r="EA929" i="1"/>
  <c r="EB929" i="1"/>
  <c r="BF930" i="1"/>
  <c r="BG930" i="1"/>
  <c r="BH930" i="1"/>
  <c r="BI930" i="1"/>
  <c r="BJ930" i="1"/>
  <c r="BK930" i="1"/>
  <c r="BL930" i="1"/>
  <c r="BM930" i="1"/>
  <c r="BN930" i="1"/>
  <c r="BO930" i="1"/>
  <c r="BP930" i="1"/>
  <c r="BQ930" i="1"/>
  <c r="BR930" i="1"/>
  <c r="BS930" i="1"/>
  <c r="BV930" i="1"/>
  <c r="BW930" i="1"/>
  <c r="BX930" i="1"/>
  <c r="BY930" i="1"/>
  <c r="BZ930" i="1"/>
  <c r="CA930" i="1"/>
  <c r="CB930" i="1"/>
  <c r="CC930" i="1"/>
  <c r="CD930" i="1"/>
  <c r="CE930" i="1"/>
  <c r="CF930" i="1"/>
  <c r="CG930" i="1"/>
  <c r="CH930" i="1"/>
  <c r="CI930" i="1"/>
  <c r="CJ930" i="1"/>
  <c r="CK930" i="1"/>
  <c r="CL930" i="1"/>
  <c r="CM930" i="1"/>
  <c r="CN930" i="1"/>
  <c r="CO930" i="1"/>
  <c r="CP930" i="1"/>
  <c r="CQ930" i="1"/>
  <c r="CR930" i="1"/>
  <c r="CS930" i="1"/>
  <c r="CT930" i="1"/>
  <c r="CU930" i="1"/>
  <c r="CV930" i="1"/>
  <c r="CW930" i="1"/>
  <c r="CX930" i="1"/>
  <c r="CY930" i="1"/>
  <c r="CZ930" i="1"/>
  <c r="DA930" i="1"/>
  <c r="DB930" i="1"/>
  <c r="DE930" i="1"/>
  <c r="DF930" i="1"/>
  <c r="DG930" i="1"/>
  <c r="DH930" i="1"/>
  <c r="DI930" i="1"/>
  <c r="DK930" i="1"/>
  <c r="DL930" i="1"/>
  <c r="DM930" i="1"/>
  <c r="DN930" i="1"/>
  <c r="DO930" i="1"/>
  <c r="DP930" i="1"/>
  <c r="DQ930" i="1"/>
  <c r="DR930" i="1"/>
  <c r="DS930" i="1"/>
  <c r="DT930" i="1"/>
  <c r="DU930" i="1"/>
  <c r="DV930" i="1"/>
  <c r="DX930" i="1"/>
  <c r="DY930" i="1"/>
  <c r="DZ930" i="1"/>
  <c r="EA930" i="1"/>
  <c r="EB930" i="1"/>
  <c r="BF931" i="1"/>
  <c r="BG931" i="1"/>
  <c r="BH931" i="1"/>
  <c r="BI931" i="1"/>
  <c r="BJ931" i="1"/>
  <c r="BK931" i="1"/>
  <c r="BL931" i="1"/>
  <c r="BM931" i="1"/>
  <c r="BN931" i="1"/>
  <c r="BO931" i="1"/>
  <c r="BP931" i="1"/>
  <c r="BQ931" i="1"/>
  <c r="BR931" i="1"/>
  <c r="BS931" i="1"/>
  <c r="BV931" i="1"/>
  <c r="BW931" i="1"/>
  <c r="BX931" i="1"/>
  <c r="BY931" i="1"/>
  <c r="BZ931" i="1"/>
  <c r="CA931" i="1"/>
  <c r="CB931" i="1"/>
  <c r="CC931" i="1"/>
  <c r="CD931" i="1"/>
  <c r="CE931" i="1"/>
  <c r="CF931" i="1"/>
  <c r="CG931" i="1"/>
  <c r="CH931" i="1"/>
  <c r="CI931" i="1"/>
  <c r="CJ931" i="1"/>
  <c r="CK931" i="1"/>
  <c r="CL931" i="1"/>
  <c r="CM931" i="1"/>
  <c r="CN931" i="1"/>
  <c r="CO931" i="1"/>
  <c r="CP931" i="1"/>
  <c r="CQ931" i="1"/>
  <c r="CR931" i="1"/>
  <c r="CS931" i="1"/>
  <c r="CT931" i="1"/>
  <c r="CU931" i="1"/>
  <c r="CV931" i="1"/>
  <c r="CW931" i="1"/>
  <c r="CX931" i="1"/>
  <c r="CY931" i="1"/>
  <c r="CZ931" i="1"/>
  <c r="DA931" i="1"/>
  <c r="DB931" i="1"/>
  <c r="DE931" i="1"/>
  <c r="DF931" i="1"/>
  <c r="DG931" i="1"/>
  <c r="DH931" i="1"/>
  <c r="DI931" i="1"/>
  <c r="DK931" i="1"/>
  <c r="DL931" i="1"/>
  <c r="DM931" i="1"/>
  <c r="DN931" i="1"/>
  <c r="DO931" i="1"/>
  <c r="DP931" i="1"/>
  <c r="DQ931" i="1"/>
  <c r="DR931" i="1"/>
  <c r="DS931" i="1"/>
  <c r="DT931" i="1"/>
  <c r="DU931" i="1"/>
  <c r="DV931" i="1"/>
  <c r="DX931" i="1"/>
  <c r="DY931" i="1"/>
  <c r="DZ931" i="1"/>
  <c r="EA931" i="1"/>
  <c r="EB931" i="1"/>
  <c r="BF932" i="1"/>
  <c r="BG932" i="1"/>
  <c r="BH932" i="1"/>
  <c r="BI932" i="1"/>
  <c r="BJ932" i="1"/>
  <c r="BK932" i="1"/>
  <c r="BL932" i="1"/>
  <c r="BM932" i="1"/>
  <c r="BN932" i="1"/>
  <c r="BO932" i="1"/>
  <c r="BP932" i="1"/>
  <c r="BQ932" i="1"/>
  <c r="BR932" i="1"/>
  <c r="BS932" i="1"/>
  <c r="BV932" i="1"/>
  <c r="BW932" i="1"/>
  <c r="BX932" i="1"/>
  <c r="BY932" i="1"/>
  <c r="BZ932" i="1"/>
  <c r="CA932" i="1"/>
  <c r="CB932" i="1"/>
  <c r="CC932" i="1"/>
  <c r="CD932" i="1"/>
  <c r="CE932" i="1"/>
  <c r="CF932" i="1"/>
  <c r="CG932" i="1"/>
  <c r="CH932" i="1"/>
  <c r="CI932" i="1"/>
  <c r="CJ932" i="1"/>
  <c r="CK932" i="1"/>
  <c r="CL932" i="1"/>
  <c r="CM932" i="1"/>
  <c r="CN932" i="1"/>
  <c r="CO932" i="1"/>
  <c r="CP932" i="1"/>
  <c r="CQ932" i="1"/>
  <c r="CR932" i="1"/>
  <c r="CS932" i="1"/>
  <c r="CT932" i="1"/>
  <c r="CU932" i="1"/>
  <c r="CV932" i="1"/>
  <c r="CW932" i="1"/>
  <c r="CX932" i="1"/>
  <c r="CY932" i="1"/>
  <c r="CZ932" i="1"/>
  <c r="DA932" i="1"/>
  <c r="DB932" i="1"/>
  <c r="DE932" i="1"/>
  <c r="DF932" i="1"/>
  <c r="DG932" i="1"/>
  <c r="DH932" i="1"/>
  <c r="DI932" i="1"/>
  <c r="DK932" i="1"/>
  <c r="DL932" i="1"/>
  <c r="DM932" i="1"/>
  <c r="DN932" i="1"/>
  <c r="DO932" i="1"/>
  <c r="DP932" i="1"/>
  <c r="DQ932" i="1"/>
  <c r="DR932" i="1"/>
  <c r="DS932" i="1"/>
  <c r="DT932" i="1"/>
  <c r="DU932" i="1"/>
  <c r="DV932" i="1"/>
  <c r="DX932" i="1"/>
  <c r="DY932" i="1"/>
  <c r="DZ932" i="1"/>
  <c r="EA932" i="1"/>
  <c r="EB932" i="1"/>
  <c r="BF933" i="1"/>
  <c r="BG933" i="1"/>
  <c r="BH933" i="1"/>
  <c r="BI933" i="1"/>
  <c r="BJ933" i="1"/>
  <c r="BK933" i="1"/>
  <c r="BL933" i="1"/>
  <c r="BM933" i="1"/>
  <c r="BN933" i="1"/>
  <c r="BO933" i="1"/>
  <c r="BP933" i="1"/>
  <c r="BQ933" i="1"/>
  <c r="BR933" i="1"/>
  <c r="BS933" i="1"/>
  <c r="BV933" i="1"/>
  <c r="BW933" i="1"/>
  <c r="BX933" i="1"/>
  <c r="BY933" i="1"/>
  <c r="BZ933" i="1"/>
  <c r="CA933" i="1"/>
  <c r="CB933" i="1"/>
  <c r="CC933" i="1"/>
  <c r="CD933" i="1"/>
  <c r="CE933" i="1"/>
  <c r="CF933" i="1"/>
  <c r="CG933" i="1"/>
  <c r="CH933" i="1"/>
  <c r="CI933" i="1"/>
  <c r="CJ933" i="1"/>
  <c r="CK933" i="1"/>
  <c r="CL933" i="1"/>
  <c r="CM933" i="1"/>
  <c r="CN933" i="1"/>
  <c r="CO933" i="1"/>
  <c r="CP933" i="1"/>
  <c r="CQ933" i="1"/>
  <c r="CR933" i="1"/>
  <c r="CS933" i="1"/>
  <c r="CT933" i="1"/>
  <c r="CU933" i="1"/>
  <c r="CV933" i="1"/>
  <c r="CW933" i="1"/>
  <c r="CX933" i="1"/>
  <c r="CY933" i="1"/>
  <c r="CZ933" i="1"/>
  <c r="DA933" i="1"/>
  <c r="DB933" i="1"/>
  <c r="DE933" i="1"/>
  <c r="DF933" i="1"/>
  <c r="DG933" i="1"/>
  <c r="DH933" i="1"/>
  <c r="DI933" i="1"/>
  <c r="DK933" i="1"/>
  <c r="DL933" i="1"/>
  <c r="DM933" i="1"/>
  <c r="DN933" i="1"/>
  <c r="DO933" i="1"/>
  <c r="DP933" i="1"/>
  <c r="DQ933" i="1"/>
  <c r="DR933" i="1"/>
  <c r="DS933" i="1"/>
  <c r="DT933" i="1"/>
  <c r="DU933" i="1"/>
  <c r="DV933" i="1"/>
  <c r="DX933" i="1"/>
  <c r="DY933" i="1"/>
  <c r="DZ933" i="1"/>
  <c r="EA933" i="1"/>
  <c r="EB933" i="1"/>
  <c r="BF934" i="1"/>
  <c r="BG934" i="1"/>
  <c r="BH934" i="1"/>
  <c r="BI934" i="1"/>
  <c r="BJ934" i="1"/>
  <c r="BK934" i="1"/>
  <c r="BL934" i="1"/>
  <c r="BM934" i="1"/>
  <c r="BN934" i="1"/>
  <c r="BO934" i="1"/>
  <c r="BP934" i="1"/>
  <c r="BQ934" i="1"/>
  <c r="BR934" i="1"/>
  <c r="BS934" i="1"/>
  <c r="BV934" i="1"/>
  <c r="BW934" i="1"/>
  <c r="BX934" i="1"/>
  <c r="BY934" i="1"/>
  <c r="BZ934" i="1"/>
  <c r="CA934" i="1"/>
  <c r="CB934" i="1"/>
  <c r="CC934" i="1"/>
  <c r="CD934" i="1"/>
  <c r="CE934" i="1"/>
  <c r="CF934" i="1"/>
  <c r="CG934" i="1"/>
  <c r="CH934" i="1"/>
  <c r="CI934" i="1"/>
  <c r="CJ934" i="1"/>
  <c r="CK934" i="1"/>
  <c r="CL934" i="1"/>
  <c r="CM934" i="1"/>
  <c r="CN934" i="1"/>
  <c r="CO934" i="1"/>
  <c r="CP934" i="1"/>
  <c r="CQ934" i="1"/>
  <c r="CR934" i="1"/>
  <c r="CS934" i="1"/>
  <c r="CT934" i="1"/>
  <c r="CU934" i="1"/>
  <c r="CV934" i="1"/>
  <c r="CW934" i="1"/>
  <c r="CX934" i="1"/>
  <c r="CY934" i="1"/>
  <c r="CZ934" i="1"/>
  <c r="DA934" i="1"/>
  <c r="DB934" i="1"/>
  <c r="DE934" i="1"/>
  <c r="DF934" i="1"/>
  <c r="DG934" i="1"/>
  <c r="DH934" i="1"/>
  <c r="DI934" i="1"/>
  <c r="DK934" i="1"/>
  <c r="DL934" i="1"/>
  <c r="DM934" i="1"/>
  <c r="DN934" i="1"/>
  <c r="DO934" i="1"/>
  <c r="DP934" i="1"/>
  <c r="DQ934" i="1"/>
  <c r="DR934" i="1"/>
  <c r="DS934" i="1"/>
  <c r="DT934" i="1"/>
  <c r="DU934" i="1"/>
  <c r="DV934" i="1"/>
  <c r="DX934" i="1"/>
  <c r="DY934" i="1"/>
  <c r="DZ934" i="1"/>
  <c r="EA934" i="1"/>
  <c r="EB934" i="1"/>
  <c r="BF935" i="1"/>
  <c r="BG935" i="1"/>
  <c r="BH935" i="1"/>
  <c r="BI935" i="1"/>
  <c r="BJ935" i="1"/>
  <c r="BK935" i="1"/>
  <c r="BL935" i="1"/>
  <c r="BM935" i="1"/>
  <c r="BN935" i="1"/>
  <c r="BO935" i="1"/>
  <c r="BP935" i="1"/>
  <c r="BQ935" i="1"/>
  <c r="BR935" i="1"/>
  <c r="BS935" i="1"/>
  <c r="BV935" i="1"/>
  <c r="BW935" i="1"/>
  <c r="BX935" i="1"/>
  <c r="BY935" i="1"/>
  <c r="BZ935" i="1"/>
  <c r="CA935" i="1"/>
  <c r="CB935" i="1"/>
  <c r="CC935" i="1"/>
  <c r="CD935" i="1"/>
  <c r="CE935" i="1"/>
  <c r="CF935" i="1"/>
  <c r="CG935" i="1"/>
  <c r="CH935" i="1"/>
  <c r="CI935" i="1"/>
  <c r="CJ935" i="1"/>
  <c r="CK935" i="1"/>
  <c r="CL935" i="1"/>
  <c r="CM935" i="1"/>
  <c r="CN935" i="1"/>
  <c r="CO935" i="1"/>
  <c r="CP935" i="1"/>
  <c r="CQ935" i="1"/>
  <c r="CR935" i="1"/>
  <c r="CS935" i="1"/>
  <c r="CT935" i="1"/>
  <c r="CU935" i="1"/>
  <c r="CV935" i="1"/>
  <c r="CW935" i="1"/>
  <c r="CX935" i="1"/>
  <c r="CY935" i="1"/>
  <c r="CZ935" i="1"/>
  <c r="DA935" i="1"/>
  <c r="DB935" i="1"/>
  <c r="DE935" i="1"/>
  <c r="DF935" i="1"/>
  <c r="DG935" i="1"/>
  <c r="DH935" i="1"/>
  <c r="DI935" i="1"/>
  <c r="DK935" i="1"/>
  <c r="DL935" i="1"/>
  <c r="DM935" i="1"/>
  <c r="DN935" i="1"/>
  <c r="DO935" i="1"/>
  <c r="DP935" i="1"/>
  <c r="DQ935" i="1"/>
  <c r="DR935" i="1"/>
  <c r="DS935" i="1"/>
  <c r="DT935" i="1"/>
  <c r="DU935" i="1"/>
  <c r="DV935" i="1"/>
  <c r="DX935" i="1"/>
  <c r="DY935" i="1"/>
  <c r="DZ935" i="1"/>
  <c r="EA935" i="1"/>
  <c r="EB935" i="1"/>
  <c r="BF936" i="1"/>
  <c r="BG936" i="1"/>
  <c r="BH936" i="1"/>
  <c r="BI936" i="1"/>
  <c r="BJ936" i="1"/>
  <c r="BK936" i="1"/>
  <c r="BL936" i="1"/>
  <c r="BM936" i="1"/>
  <c r="BN936" i="1"/>
  <c r="BO936" i="1"/>
  <c r="BP936" i="1"/>
  <c r="BQ936" i="1"/>
  <c r="BR936" i="1"/>
  <c r="BS936" i="1"/>
  <c r="BV936" i="1"/>
  <c r="BW936" i="1"/>
  <c r="BX936" i="1"/>
  <c r="BY936" i="1"/>
  <c r="BZ936" i="1"/>
  <c r="CA936" i="1"/>
  <c r="CB936" i="1"/>
  <c r="CC936" i="1"/>
  <c r="CD936" i="1"/>
  <c r="CE936" i="1"/>
  <c r="CF936" i="1"/>
  <c r="CG936" i="1"/>
  <c r="CH936" i="1"/>
  <c r="CI936" i="1"/>
  <c r="CJ936" i="1"/>
  <c r="CK936" i="1"/>
  <c r="CL936" i="1"/>
  <c r="CM936" i="1"/>
  <c r="CN936" i="1"/>
  <c r="CO936" i="1"/>
  <c r="CP936" i="1"/>
  <c r="CQ936" i="1"/>
  <c r="CR936" i="1"/>
  <c r="CS936" i="1"/>
  <c r="CT936" i="1"/>
  <c r="CU936" i="1"/>
  <c r="CV936" i="1"/>
  <c r="CW936" i="1"/>
  <c r="CX936" i="1"/>
  <c r="CY936" i="1"/>
  <c r="CZ936" i="1"/>
  <c r="DA936" i="1"/>
  <c r="DB936" i="1"/>
  <c r="DE936" i="1"/>
  <c r="DF936" i="1"/>
  <c r="DG936" i="1"/>
  <c r="DH936" i="1"/>
  <c r="DI936" i="1"/>
  <c r="DK936" i="1"/>
  <c r="DL936" i="1"/>
  <c r="DM936" i="1"/>
  <c r="DN936" i="1"/>
  <c r="DO936" i="1"/>
  <c r="DP936" i="1"/>
  <c r="DQ936" i="1"/>
  <c r="DR936" i="1"/>
  <c r="DS936" i="1"/>
  <c r="DT936" i="1"/>
  <c r="DU936" i="1"/>
  <c r="DV936" i="1"/>
  <c r="DX936" i="1"/>
  <c r="DY936" i="1"/>
  <c r="DZ936" i="1"/>
  <c r="EA936" i="1"/>
  <c r="EB936" i="1"/>
  <c r="BF937" i="1"/>
  <c r="BG937" i="1"/>
  <c r="BH937" i="1"/>
  <c r="BI937" i="1"/>
  <c r="BJ937" i="1"/>
  <c r="BK937" i="1"/>
  <c r="BL937" i="1"/>
  <c r="BM937" i="1"/>
  <c r="BN937" i="1"/>
  <c r="BO937" i="1"/>
  <c r="BP937" i="1"/>
  <c r="BQ937" i="1"/>
  <c r="BR937" i="1"/>
  <c r="BS937" i="1"/>
  <c r="BV937" i="1"/>
  <c r="BW937" i="1"/>
  <c r="BX937" i="1"/>
  <c r="BY937" i="1"/>
  <c r="BZ937" i="1"/>
  <c r="CA937" i="1"/>
  <c r="CB937" i="1"/>
  <c r="CC937" i="1"/>
  <c r="CD937" i="1"/>
  <c r="CE937" i="1"/>
  <c r="CF937" i="1"/>
  <c r="CG937" i="1"/>
  <c r="CH937" i="1"/>
  <c r="CI937" i="1"/>
  <c r="CJ937" i="1"/>
  <c r="CK937" i="1"/>
  <c r="CL937" i="1"/>
  <c r="CM937" i="1"/>
  <c r="CN937" i="1"/>
  <c r="CO937" i="1"/>
  <c r="CP937" i="1"/>
  <c r="CQ937" i="1"/>
  <c r="CR937" i="1"/>
  <c r="CS937" i="1"/>
  <c r="CT937" i="1"/>
  <c r="CU937" i="1"/>
  <c r="CV937" i="1"/>
  <c r="CW937" i="1"/>
  <c r="CX937" i="1"/>
  <c r="CY937" i="1"/>
  <c r="CZ937" i="1"/>
  <c r="DA937" i="1"/>
  <c r="DB937" i="1"/>
  <c r="DE937" i="1"/>
  <c r="DF937" i="1"/>
  <c r="DG937" i="1"/>
  <c r="DH937" i="1"/>
  <c r="DI937" i="1"/>
  <c r="DK937" i="1"/>
  <c r="DL937" i="1"/>
  <c r="DM937" i="1"/>
  <c r="DN937" i="1"/>
  <c r="DO937" i="1"/>
  <c r="DP937" i="1"/>
  <c r="DQ937" i="1"/>
  <c r="DR937" i="1"/>
  <c r="DS937" i="1"/>
  <c r="DT937" i="1"/>
  <c r="DU937" i="1"/>
  <c r="DV937" i="1"/>
  <c r="DX937" i="1"/>
  <c r="DY937" i="1"/>
  <c r="DZ937" i="1"/>
  <c r="EA937" i="1"/>
  <c r="EB937" i="1"/>
  <c r="BF938" i="1"/>
  <c r="BG938" i="1"/>
  <c r="BH938" i="1"/>
  <c r="BI938" i="1"/>
  <c r="BJ938" i="1"/>
  <c r="BK938" i="1"/>
  <c r="BL938" i="1"/>
  <c r="BM938" i="1"/>
  <c r="BN938" i="1"/>
  <c r="BO938" i="1"/>
  <c r="BP938" i="1"/>
  <c r="BQ938" i="1"/>
  <c r="BR938" i="1"/>
  <c r="BS938" i="1"/>
  <c r="BV938" i="1"/>
  <c r="BW938" i="1"/>
  <c r="BX938" i="1"/>
  <c r="BY938" i="1"/>
  <c r="BZ938" i="1"/>
  <c r="CA938" i="1"/>
  <c r="CB938" i="1"/>
  <c r="CC938" i="1"/>
  <c r="CD938" i="1"/>
  <c r="CE938" i="1"/>
  <c r="CF938" i="1"/>
  <c r="CG938" i="1"/>
  <c r="CH938" i="1"/>
  <c r="CI938" i="1"/>
  <c r="CJ938" i="1"/>
  <c r="CK938" i="1"/>
  <c r="CL938" i="1"/>
  <c r="CM938" i="1"/>
  <c r="CN938" i="1"/>
  <c r="CO938" i="1"/>
  <c r="CP938" i="1"/>
  <c r="CQ938" i="1"/>
  <c r="CR938" i="1"/>
  <c r="CS938" i="1"/>
  <c r="CT938" i="1"/>
  <c r="CU938" i="1"/>
  <c r="CV938" i="1"/>
  <c r="CW938" i="1"/>
  <c r="CX938" i="1"/>
  <c r="CY938" i="1"/>
  <c r="CZ938" i="1"/>
  <c r="DA938" i="1"/>
  <c r="DB938" i="1"/>
  <c r="DE938" i="1"/>
  <c r="DF938" i="1"/>
  <c r="DG938" i="1"/>
  <c r="DH938" i="1"/>
  <c r="DI938" i="1"/>
  <c r="DK938" i="1"/>
  <c r="DL938" i="1"/>
  <c r="DM938" i="1"/>
  <c r="DN938" i="1"/>
  <c r="DO938" i="1"/>
  <c r="DP938" i="1"/>
  <c r="DQ938" i="1"/>
  <c r="DR938" i="1"/>
  <c r="DS938" i="1"/>
  <c r="DT938" i="1"/>
  <c r="DU938" i="1"/>
  <c r="DV938" i="1"/>
  <c r="DX938" i="1"/>
  <c r="DY938" i="1"/>
  <c r="DZ938" i="1"/>
  <c r="EA938" i="1"/>
  <c r="EB938" i="1"/>
  <c r="BF939" i="1"/>
  <c r="BG939" i="1"/>
  <c r="BH939" i="1"/>
  <c r="BI939" i="1"/>
  <c r="BJ939" i="1"/>
  <c r="BK939" i="1"/>
  <c r="BL939" i="1"/>
  <c r="BM939" i="1"/>
  <c r="BN939" i="1"/>
  <c r="BO939" i="1"/>
  <c r="BP939" i="1"/>
  <c r="BQ939" i="1"/>
  <c r="BR939" i="1"/>
  <c r="BS939" i="1"/>
  <c r="BV939" i="1"/>
  <c r="BW939" i="1"/>
  <c r="BX939" i="1"/>
  <c r="BY939" i="1"/>
  <c r="BZ939" i="1"/>
  <c r="CA939" i="1"/>
  <c r="CB939" i="1"/>
  <c r="CC939" i="1"/>
  <c r="CD939" i="1"/>
  <c r="CE939" i="1"/>
  <c r="CF939" i="1"/>
  <c r="CG939" i="1"/>
  <c r="CH939" i="1"/>
  <c r="CI939" i="1"/>
  <c r="CJ939" i="1"/>
  <c r="CK939" i="1"/>
  <c r="CL939" i="1"/>
  <c r="CM939" i="1"/>
  <c r="CN939" i="1"/>
  <c r="CO939" i="1"/>
  <c r="CP939" i="1"/>
  <c r="CQ939" i="1"/>
  <c r="CR939" i="1"/>
  <c r="CS939" i="1"/>
  <c r="CT939" i="1"/>
  <c r="CU939" i="1"/>
  <c r="CV939" i="1"/>
  <c r="CW939" i="1"/>
  <c r="CX939" i="1"/>
  <c r="CY939" i="1"/>
  <c r="CZ939" i="1"/>
  <c r="DA939" i="1"/>
  <c r="DB939" i="1"/>
  <c r="DE939" i="1"/>
  <c r="DF939" i="1"/>
  <c r="DG939" i="1"/>
  <c r="DH939" i="1"/>
  <c r="DI939" i="1"/>
  <c r="DK939" i="1"/>
  <c r="DL939" i="1"/>
  <c r="DM939" i="1"/>
  <c r="DN939" i="1"/>
  <c r="DO939" i="1"/>
  <c r="DP939" i="1"/>
  <c r="DQ939" i="1"/>
  <c r="DR939" i="1"/>
  <c r="DS939" i="1"/>
  <c r="DT939" i="1"/>
  <c r="DU939" i="1"/>
  <c r="DV939" i="1"/>
  <c r="DX939" i="1"/>
  <c r="DY939" i="1"/>
  <c r="DZ939" i="1"/>
  <c r="EA939" i="1"/>
  <c r="EB939" i="1"/>
  <c r="BF940" i="1"/>
  <c r="BG940" i="1"/>
  <c r="BH940" i="1"/>
  <c r="BI940" i="1"/>
  <c r="BJ940" i="1"/>
  <c r="BK940" i="1"/>
  <c r="BL940" i="1"/>
  <c r="BM940" i="1"/>
  <c r="BN940" i="1"/>
  <c r="BO940" i="1"/>
  <c r="BP940" i="1"/>
  <c r="BQ940" i="1"/>
  <c r="BR940" i="1"/>
  <c r="BS940" i="1"/>
  <c r="BV940" i="1"/>
  <c r="BW940" i="1"/>
  <c r="BX940" i="1"/>
  <c r="BY940" i="1"/>
  <c r="BZ940" i="1"/>
  <c r="CA940" i="1"/>
  <c r="CB940" i="1"/>
  <c r="CC940" i="1"/>
  <c r="CD940" i="1"/>
  <c r="CE940" i="1"/>
  <c r="CF940" i="1"/>
  <c r="CG940" i="1"/>
  <c r="CH940" i="1"/>
  <c r="CI940" i="1"/>
  <c r="CJ940" i="1"/>
  <c r="CK940" i="1"/>
  <c r="CL940" i="1"/>
  <c r="CM940" i="1"/>
  <c r="CN940" i="1"/>
  <c r="CO940" i="1"/>
  <c r="CP940" i="1"/>
  <c r="CQ940" i="1"/>
  <c r="CR940" i="1"/>
  <c r="CS940" i="1"/>
  <c r="CT940" i="1"/>
  <c r="CU940" i="1"/>
  <c r="CV940" i="1"/>
  <c r="CW940" i="1"/>
  <c r="CX940" i="1"/>
  <c r="CY940" i="1"/>
  <c r="CZ940" i="1"/>
  <c r="DA940" i="1"/>
  <c r="DB940" i="1"/>
  <c r="DE940" i="1"/>
  <c r="DF940" i="1"/>
  <c r="DG940" i="1"/>
  <c r="DH940" i="1"/>
  <c r="DI940" i="1"/>
  <c r="DK940" i="1"/>
  <c r="DL940" i="1"/>
  <c r="DM940" i="1"/>
  <c r="DN940" i="1"/>
  <c r="DO940" i="1"/>
  <c r="DP940" i="1"/>
  <c r="DQ940" i="1"/>
  <c r="DR940" i="1"/>
  <c r="DS940" i="1"/>
  <c r="DT940" i="1"/>
  <c r="DU940" i="1"/>
  <c r="DV940" i="1"/>
  <c r="DX940" i="1"/>
  <c r="DY940" i="1"/>
  <c r="DZ940" i="1"/>
  <c r="EA940" i="1"/>
  <c r="EB940" i="1"/>
  <c r="BF941" i="1"/>
  <c r="BG941" i="1"/>
  <c r="BH941" i="1"/>
  <c r="BI941" i="1"/>
  <c r="BJ941" i="1"/>
  <c r="BK941" i="1"/>
  <c r="BL941" i="1"/>
  <c r="BM941" i="1"/>
  <c r="BN941" i="1"/>
  <c r="BO941" i="1"/>
  <c r="BP941" i="1"/>
  <c r="BQ941" i="1"/>
  <c r="BR941" i="1"/>
  <c r="BS941" i="1"/>
  <c r="BV941" i="1"/>
  <c r="BW941" i="1"/>
  <c r="BX941" i="1"/>
  <c r="BY941" i="1"/>
  <c r="BZ941" i="1"/>
  <c r="CA941" i="1"/>
  <c r="CB941" i="1"/>
  <c r="CC941" i="1"/>
  <c r="CD941" i="1"/>
  <c r="CE941" i="1"/>
  <c r="CF941" i="1"/>
  <c r="CG941" i="1"/>
  <c r="CH941" i="1"/>
  <c r="CI941" i="1"/>
  <c r="CJ941" i="1"/>
  <c r="CK941" i="1"/>
  <c r="CL941" i="1"/>
  <c r="CM941" i="1"/>
  <c r="CN941" i="1"/>
  <c r="CO941" i="1"/>
  <c r="CP941" i="1"/>
  <c r="CQ941" i="1"/>
  <c r="CR941" i="1"/>
  <c r="CS941" i="1"/>
  <c r="CT941" i="1"/>
  <c r="CU941" i="1"/>
  <c r="CV941" i="1"/>
  <c r="CW941" i="1"/>
  <c r="CX941" i="1"/>
  <c r="CY941" i="1"/>
  <c r="CZ941" i="1"/>
  <c r="DA941" i="1"/>
  <c r="DB941" i="1"/>
  <c r="DE941" i="1"/>
  <c r="DF941" i="1"/>
  <c r="DG941" i="1"/>
  <c r="DH941" i="1"/>
  <c r="DI941" i="1"/>
  <c r="DK941" i="1"/>
  <c r="DL941" i="1"/>
  <c r="DM941" i="1"/>
  <c r="DN941" i="1"/>
  <c r="DO941" i="1"/>
  <c r="DP941" i="1"/>
  <c r="DQ941" i="1"/>
  <c r="DR941" i="1"/>
  <c r="DS941" i="1"/>
  <c r="DT941" i="1"/>
  <c r="DU941" i="1"/>
  <c r="DV941" i="1"/>
  <c r="DX941" i="1"/>
  <c r="DY941" i="1"/>
  <c r="DZ941" i="1"/>
  <c r="EA941" i="1"/>
  <c r="EB941" i="1"/>
  <c r="BF942" i="1"/>
  <c r="BG942" i="1"/>
  <c r="BH942" i="1"/>
  <c r="BI942" i="1"/>
  <c r="BJ942" i="1"/>
  <c r="BK942" i="1"/>
  <c r="BL942" i="1"/>
  <c r="BM942" i="1"/>
  <c r="BN942" i="1"/>
  <c r="BO942" i="1"/>
  <c r="BP942" i="1"/>
  <c r="BQ942" i="1"/>
  <c r="BR942" i="1"/>
  <c r="BS942" i="1"/>
  <c r="BV942" i="1"/>
  <c r="BW942" i="1"/>
  <c r="BX942" i="1"/>
  <c r="BY942" i="1"/>
  <c r="BZ942" i="1"/>
  <c r="CA942" i="1"/>
  <c r="CB942" i="1"/>
  <c r="CC942" i="1"/>
  <c r="CD942" i="1"/>
  <c r="CE942" i="1"/>
  <c r="CF942" i="1"/>
  <c r="CG942" i="1"/>
  <c r="CH942" i="1"/>
  <c r="CI942" i="1"/>
  <c r="CJ942" i="1"/>
  <c r="CK942" i="1"/>
  <c r="CL942" i="1"/>
  <c r="CM942" i="1"/>
  <c r="CN942" i="1"/>
  <c r="CO942" i="1"/>
  <c r="CP942" i="1"/>
  <c r="CQ942" i="1"/>
  <c r="CR942" i="1"/>
  <c r="CS942" i="1"/>
  <c r="CT942" i="1"/>
  <c r="CU942" i="1"/>
  <c r="CV942" i="1"/>
  <c r="CW942" i="1"/>
  <c r="CX942" i="1"/>
  <c r="CY942" i="1"/>
  <c r="CZ942" i="1"/>
  <c r="DA942" i="1"/>
  <c r="DB942" i="1"/>
  <c r="DE942" i="1"/>
  <c r="DF942" i="1"/>
  <c r="DG942" i="1"/>
  <c r="DH942" i="1"/>
  <c r="DI942" i="1"/>
  <c r="DK942" i="1"/>
  <c r="DL942" i="1"/>
  <c r="DM942" i="1"/>
  <c r="DN942" i="1"/>
  <c r="DO942" i="1"/>
  <c r="DP942" i="1"/>
  <c r="DQ942" i="1"/>
  <c r="DR942" i="1"/>
  <c r="DS942" i="1"/>
  <c r="DT942" i="1"/>
  <c r="DU942" i="1"/>
  <c r="DV942" i="1"/>
  <c r="DX942" i="1"/>
  <c r="DY942" i="1"/>
  <c r="DZ942" i="1"/>
  <c r="EA942" i="1"/>
  <c r="EB942" i="1"/>
  <c r="BF943" i="1"/>
  <c r="BG943" i="1"/>
  <c r="BH943" i="1"/>
  <c r="BI943" i="1"/>
  <c r="BJ943" i="1"/>
  <c r="BK943" i="1"/>
  <c r="BL943" i="1"/>
  <c r="BM943" i="1"/>
  <c r="BN943" i="1"/>
  <c r="BO943" i="1"/>
  <c r="BP943" i="1"/>
  <c r="BQ943" i="1"/>
  <c r="BR943" i="1"/>
  <c r="BS943" i="1"/>
  <c r="BV943" i="1"/>
  <c r="BW943" i="1"/>
  <c r="BX943" i="1"/>
  <c r="BY943" i="1"/>
  <c r="BZ943" i="1"/>
  <c r="CA943" i="1"/>
  <c r="CB943" i="1"/>
  <c r="CC943" i="1"/>
  <c r="CD943" i="1"/>
  <c r="CE943" i="1"/>
  <c r="CF943" i="1"/>
  <c r="CG943" i="1"/>
  <c r="CH943" i="1"/>
  <c r="CI943" i="1"/>
  <c r="CJ943" i="1"/>
  <c r="CK943" i="1"/>
  <c r="CL943" i="1"/>
  <c r="CM943" i="1"/>
  <c r="CN943" i="1"/>
  <c r="CO943" i="1"/>
  <c r="CP943" i="1"/>
  <c r="CQ943" i="1"/>
  <c r="CR943" i="1"/>
  <c r="CS943" i="1"/>
  <c r="CT943" i="1"/>
  <c r="CU943" i="1"/>
  <c r="CV943" i="1"/>
  <c r="CW943" i="1"/>
  <c r="CX943" i="1"/>
  <c r="CY943" i="1"/>
  <c r="CZ943" i="1"/>
  <c r="DA943" i="1"/>
  <c r="DB943" i="1"/>
  <c r="DE943" i="1"/>
  <c r="DF943" i="1"/>
  <c r="DG943" i="1"/>
  <c r="DH943" i="1"/>
  <c r="DI943" i="1"/>
  <c r="DK943" i="1"/>
  <c r="DL943" i="1"/>
  <c r="DM943" i="1"/>
  <c r="DN943" i="1"/>
  <c r="DO943" i="1"/>
  <c r="DP943" i="1"/>
  <c r="DQ943" i="1"/>
  <c r="DR943" i="1"/>
  <c r="DS943" i="1"/>
  <c r="DT943" i="1"/>
  <c r="DU943" i="1"/>
  <c r="DV943" i="1"/>
  <c r="DX943" i="1"/>
  <c r="DY943" i="1"/>
  <c r="DZ943" i="1"/>
  <c r="EA943" i="1"/>
  <c r="EB943" i="1"/>
  <c r="BF944" i="1"/>
  <c r="BG944" i="1"/>
  <c r="BH944" i="1"/>
  <c r="BI944" i="1"/>
  <c r="BJ944" i="1"/>
  <c r="BK944" i="1"/>
  <c r="BL944" i="1"/>
  <c r="BM944" i="1"/>
  <c r="BN944" i="1"/>
  <c r="BO944" i="1"/>
  <c r="BP944" i="1"/>
  <c r="BQ944" i="1"/>
  <c r="BR944" i="1"/>
  <c r="BS944" i="1"/>
  <c r="BV944" i="1"/>
  <c r="BW944" i="1"/>
  <c r="BX944" i="1"/>
  <c r="BY944" i="1"/>
  <c r="BZ944" i="1"/>
  <c r="CA944" i="1"/>
  <c r="CB944" i="1"/>
  <c r="CC944" i="1"/>
  <c r="CD944" i="1"/>
  <c r="CE944" i="1"/>
  <c r="CF944" i="1"/>
  <c r="CG944" i="1"/>
  <c r="CH944" i="1"/>
  <c r="CI944" i="1"/>
  <c r="CJ944" i="1"/>
  <c r="CK944" i="1"/>
  <c r="CL944" i="1"/>
  <c r="CM944" i="1"/>
  <c r="CN944" i="1"/>
  <c r="CO944" i="1"/>
  <c r="CP944" i="1"/>
  <c r="CQ944" i="1"/>
  <c r="CR944" i="1"/>
  <c r="CS944" i="1"/>
  <c r="CT944" i="1"/>
  <c r="CU944" i="1"/>
  <c r="CV944" i="1"/>
  <c r="CW944" i="1"/>
  <c r="CX944" i="1"/>
  <c r="CY944" i="1"/>
  <c r="CZ944" i="1"/>
  <c r="DA944" i="1"/>
  <c r="DB944" i="1"/>
  <c r="DE944" i="1"/>
  <c r="DF944" i="1"/>
  <c r="DG944" i="1"/>
  <c r="DH944" i="1"/>
  <c r="DI944" i="1"/>
  <c r="DK944" i="1"/>
  <c r="DL944" i="1"/>
  <c r="DM944" i="1"/>
  <c r="DN944" i="1"/>
  <c r="DO944" i="1"/>
  <c r="DP944" i="1"/>
  <c r="DQ944" i="1"/>
  <c r="DR944" i="1"/>
  <c r="DS944" i="1"/>
  <c r="DT944" i="1"/>
  <c r="DU944" i="1"/>
  <c r="DV944" i="1"/>
  <c r="DX944" i="1"/>
  <c r="DY944" i="1"/>
  <c r="DZ944" i="1"/>
  <c r="EA944" i="1"/>
  <c r="EB944" i="1"/>
  <c r="BF945" i="1"/>
  <c r="BG945" i="1"/>
  <c r="BH945" i="1"/>
  <c r="BI945" i="1"/>
  <c r="BJ945" i="1"/>
  <c r="BK945" i="1"/>
  <c r="BL945" i="1"/>
  <c r="BM945" i="1"/>
  <c r="BN945" i="1"/>
  <c r="BO945" i="1"/>
  <c r="BP945" i="1"/>
  <c r="BQ945" i="1"/>
  <c r="BR945" i="1"/>
  <c r="BS945" i="1"/>
  <c r="BV945" i="1"/>
  <c r="BW945" i="1"/>
  <c r="BX945" i="1"/>
  <c r="BY945" i="1"/>
  <c r="BZ945" i="1"/>
  <c r="CA945" i="1"/>
  <c r="CB945" i="1"/>
  <c r="CC945" i="1"/>
  <c r="CD945" i="1"/>
  <c r="CE945" i="1"/>
  <c r="CF945" i="1"/>
  <c r="CG945" i="1"/>
  <c r="CH945" i="1"/>
  <c r="CI945" i="1"/>
  <c r="CJ945" i="1"/>
  <c r="CK945" i="1"/>
  <c r="CL945" i="1"/>
  <c r="CM945" i="1"/>
  <c r="CN945" i="1"/>
  <c r="CO945" i="1"/>
  <c r="CP945" i="1"/>
  <c r="CQ945" i="1"/>
  <c r="CR945" i="1"/>
  <c r="CS945" i="1"/>
  <c r="CT945" i="1"/>
  <c r="CU945" i="1"/>
  <c r="CV945" i="1"/>
  <c r="CW945" i="1"/>
  <c r="CX945" i="1"/>
  <c r="CY945" i="1"/>
  <c r="CZ945" i="1"/>
  <c r="DA945" i="1"/>
  <c r="DB945" i="1"/>
  <c r="DE945" i="1"/>
  <c r="DF945" i="1"/>
  <c r="DG945" i="1"/>
  <c r="DH945" i="1"/>
  <c r="DI945" i="1"/>
  <c r="DK945" i="1"/>
  <c r="DL945" i="1"/>
  <c r="DM945" i="1"/>
  <c r="DN945" i="1"/>
  <c r="DO945" i="1"/>
  <c r="DP945" i="1"/>
  <c r="DQ945" i="1"/>
  <c r="DR945" i="1"/>
  <c r="DS945" i="1"/>
  <c r="DT945" i="1"/>
  <c r="DU945" i="1"/>
  <c r="DV945" i="1"/>
  <c r="DX945" i="1"/>
  <c r="DY945" i="1"/>
  <c r="DZ945" i="1"/>
  <c r="EA945" i="1"/>
  <c r="EB945" i="1"/>
  <c r="BF946" i="1"/>
  <c r="BG946" i="1"/>
  <c r="BH946" i="1"/>
  <c r="BI946" i="1"/>
  <c r="BJ946" i="1"/>
  <c r="BK946" i="1"/>
  <c r="BL946" i="1"/>
  <c r="BM946" i="1"/>
  <c r="BN946" i="1"/>
  <c r="BO946" i="1"/>
  <c r="BP946" i="1"/>
  <c r="BQ946" i="1"/>
  <c r="BR946" i="1"/>
  <c r="BS946" i="1"/>
  <c r="BV946" i="1"/>
  <c r="BW946" i="1"/>
  <c r="BX946" i="1"/>
  <c r="BY946" i="1"/>
  <c r="BZ946" i="1"/>
  <c r="CA946" i="1"/>
  <c r="CB946" i="1"/>
  <c r="CC946" i="1"/>
  <c r="CD946" i="1"/>
  <c r="CE946" i="1"/>
  <c r="CF946" i="1"/>
  <c r="CG946" i="1"/>
  <c r="CH946" i="1"/>
  <c r="CI946" i="1"/>
  <c r="CJ946" i="1"/>
  <c r="CK946" i="1"/>
  <c r="CL946" i="1"/>
  <c r="CM946" i="1"/>
  <c r="CN946" i="1"/>
  <c r="CO946" i="1"/>
  <c r="CP946" i="1"/>
  <c r="CQ946" i="1"/>
  <c r="CR946" i="1"/>
  <c r="CS946" i="1"/>
  <c r="CT946" i="1"/>
  <c r="CU946" i="1"/>
  <c r="CV946" i="1"/>
  <c r="CW946" i="1"/>
  <c r="CX946" i="1"/>
  <c r="CY946" i="1"/>
  <c r="CZ946" i="1"/>
  <c r="DA946" i="1"/>
  <c r="DB946" i="1"/>
  <c r="DE946" i="1"/>
  <c r="DF946" i="1"/>
  <c r="DG946" i="1"/>
  <c r="DH946" i="1"/>
  <c r="DI946" i="1"/>
  <c r="DK946" i="1"/>
  <c r="DL946" i="1"/>
  <c r="DM946" i="1"/>
  <c r="DN946" i="1"/>
  <c r="DO946" i="1"/>
  <c r="DP946" i="1"/>
  <c r="DQ946" i="1"/>
  <c r="DR946" i="1"/>
  <c r="DS946" i="1"/>
  <c r="DT946" i="1"/>
  <c r="DU946" i="1"/>
  <c r="DV946" i="1"/>
  <c r="DX946" i="1"/>
  <c r="DY946" i="1"/>
  <c r="DZ946" i="1"/>
  <c r="EA946" i="1"/>
  <c r="EB946" i="1"/>
  <c r="BF947" i="1"/>
  <c r="BG947" i="1"/>
  <c r="BH947" i="1"/>
  <c r="BI947" i="1"/>
  <c r="BJ947" i="1"/>
  <c r="BK947" i="1"/>
  <c r="BL947" i="1"/>
  <c r="BM947" i="1"/>
  <c r="BN947" i="1"/>
  <c r="BO947" i="1"/>
  <c r="BP947" i="1"/>
  <c r="BQ947" i="1"/>
  <c r="BR947" i="1"/>
  <c r="BS947" i="1"/>
  <c r="BV947" i="1"/>
  <c r="BW947" i="1"/>
  <c r="BX947" i="1"/>
  <c r="BY947" i="1"/>
  <c r="BZ947" i="1"/>
  <c r="CA947" i="1"/>
  <c r="CB947" i="1"/>
  <c r="CC947" i="1"/>
  <c r="CD947" i="1"/>
  <c r="CE947" i="1"/>
  <c r="CF947" i="1"/>
  <c r="CG947" i="1"/>
  <c r="CH947" i="1"/>
  <c r="CI947" i="1"/>
  <c r="CJ947" i="1"/>
  <c r="CK947" i="1"/>
  <c r="CL947" i="1"/>
  <c r="CM947" i="1"/>
  <c r="CN947" i="1"/>
  <c r="CO947" i="1"/>
  <c r="CP947" i="1"/>
  <c r="CQ947" i="1"/>
  <c r="CR947" i="1"/>
  <c r="CS947" i="1"/>
  <c r="CT947" i="1"/>
  <c r="CU947" i="1"/>
  <c r="CV947" i="1"/>
  <c r="CW947" i="1"/>
  <c r="CX947" i="1"/>
  <c r="CY947" i="1"/>
  <c r="CZ947" i="1"/>
  <c r="DA947" i="1"/>
  <c r="DB947" i="1"/>
  <c r="DE947" i="1"/>
  <c r="DF947" i="1"/>
  <c r="DG947" i="1"/>
  <c r="DH947" i="1"/>
  <c r="DI947" i="1"/>
  <c r="DK947" i="1"/>
  <c r="DL947" i="1"/>
  <c r="DM947" i="1"/>
  <c r="DN947" i="1"/>
  <c r="DO947" i="1"/>
  <c r="DP947" i="1"/>
  <c r="DQ947" i="1"/>
  <c r="DR947" i="1"/>
  <c r="DS947" i="1"/>
  <c r="DT947" i="1"/>
  <c r="DU947" i="1"/>
  <c r="DV947" i="1"/>
  <c r="DX947" i="1"/>
  <c r="DY947" i="1"/>
  <c r="DZ947" i="1"/>
  <c r="EA947" i="1"/>
  <c r="EB947" i="1"/>
  <c r="BF948" i="1"/>
  <c r="BG948" i="1"/>
  <c r="BH948" i="1"/>
  <c r="BI948" i="1"/>
  <c r="BJ948" i="1"/>
  <c r="BK948" i="1"/>
  <c r="BL948" i="1"/>
  <c r="BM948" i="1"/>
  <c r="BN948" i="1"/>
  <c r="BO948" i="1"/>
  <c r="BP948" i="1"/>
  <c r="BQ948" i="1"/>
  <c r="BR948" i="1"/>
  <c r="BS948" i="1"/>
  <c r="BV948" i="1"/>
  <c r="BW948" i="1"/>
  <c r="BX948" i="1"/>
  <c r="BY948" i="1"/>
  <c r="BZ948" i="1"/>
  <c r="CA948" i="1"/>
  <c r="CB948" i="1"/>
  <c r="CC948" i="1"/>
  <c r="CD948" i="1"/>
  <c r="CE948" i="1"/>
  <c r="CF948" i="1"/>
  <c r="CG948" i="1"/>
  <c r="CH948" i="1"/>
  <c r="CI948" i="1"/>
  <c r="CJ948" i="1"/>
  <c r="CK948" i="1"/>
  <c r="CL948" i="1"/>
  <c r="CM948" i="1"/>
  <c r="CN948" i="1"/>
  <c r="CO948" i="1"/>
  <c r="CP948" i="1"/>
  <c r="CQ948" i="1"/>
  <c r="CR948" i="1"/>
  <c r="CS948" i="1"/>
  <c r="CT948" i="1"/>
  <c r="CU948" i="1"/>
  <c r="CV948" i="1"/>
  <c r="CW948" i="1"/>
  <c r="CX948" i="1"/>
  <c r="CY948" i="1"/>
  <c r="CZ948" i="1"/>
  <c r="DA948" i="1"/>
  <c r="DB948" i="1"/>
  <c r="DE948" i="1"/>
  <c r="DF948" i="1"/>
  <c r="DG948" i="1"/>
  <c r="DH948" i="1"/>
  <c r="DI948" i="1"/>
  <c r="DK948" i="1"/>
  <c r="DL948" i="1"/>
  <c r="DM948" i="1"/>
  <c r="DN948" i="1"/>
  <c r="DO948" i="1"/>
  <c r="DP948" i="1"/>
  <c r="DQ948" i="1"/>
  <c r="DR948" i="1"/>
  <c r="DS948" i="1"/>
  <c r="DT948" i="1"/>
  <c r="DU948" i="1"/>
  <c r="DV948" i="1"/>
  <c r="DX948" i="1"/>
  <c r="DY948" i="1"/>
  <c r="DZ948" i="1"/>
  <c r="EA948" i="1"/>
  <c r="EB948" i="1"/>
  <c r="BF949" i="1"/>
  <c r="BG949" i="1"/>
  <c r="BH949" i="1"/>
  <c r="BI949" i="1"/>
  <c r="BJ949" i="1"/>
  <c r="BK949" i="1"/>
  <c r="BL949" i="1"/>
  <c r="BM949" i="1"/>
  <c r="BN949" i="1"/>
  <c r="BO949" i="1"/>
  <c r="BP949" i="1"/>
  <c r="BQ949" i="1"/>
  <c r="BR949" i="1"/>
  <c r="BS949" i="1"/>
  <c r="BV949" i="1"/>
  <c r="BW949" i="1"/>
  <c r="BX949" i="1"/>
  <c r="BY949" i="1"/>
  <c r="BZ949" i="1"/>
  <c r="CA949" i="1"/>
  <c r="CB949" i="1"/>
  <c r="CC949" i="1"/>
  <c r="CD949" i="1"/>
  <c r="CE949" i="1"/>
  <c r="CF949" i="1"/>
  <c r="CG949" i="1"/>
  <c r="CH949" i="1"/>
  <c r="CI949" i="1"/>
  <c r="CJ949" i="1"/>
  <c r="CK949" i="1"/>
  <c r="CL949" i="1"/>
  <c r="CM949" i="1"/>
  <c r="CN949" i="1"/>
  <c r="CO949" i="1"/>
  <c r="CP949" i="1"/>
  <c r="CQ949" i="1"/>
  <c r="CR949" i="1"/>
  <c r="CS949" i="1"/>
  <c r="CT949" i="1"/>
  <c r="CU949" i="1"/>
  <c r="CV949" i="1"/>
  <c r="CW949" i="1"/>
  <c r="CX949" i="1"/>
  <c r="CY949" i="1"/>
  <c r="CZ949" i="1"/>
  <c r="DA949" i="1"/>
  <c r="DB949" i="1"/>
  <c r="DE949" i="1"/>
  <c r="DF949" i="1"/>
  <c r="DG949" i="1"/>
  <c r="DH949" i="1"/>
  <c r="DI949" i="1"/>
  <c r="DK949" i="1"/>
  <c r="DL949" i="1"/>
  <c r="DM949" i="1"/>
  <c r="DN949" i="1"/>
  <c r="DO949" i="1"/>
  <c r="DP949" i="1"/>
  <c r="DQ949" i="1"/>
  <c r="DR949" i="1"/>
  <c r="DS949" i="1"/>
  <c r="DT949" i="1"/>
  <c r="DU949" i="1"/>
  <c r="DV949" i="1"/>
  <c r="DX949" i="1"/>
  <c r="DY949" i="1"/>
  <c r="DZ949" i="1"/>
  <c r="EA949" i="1"/>
  <c r="EB949" i="1"/>
  <c r="BF950" i="1"/>
  <c r="BG950" i="1"/>
  <c r="BH950" i="1"/>
  <c r="BI950" i="1"/>
  <c r="BJ950" i="1"/>
  <c r="BK950" i="1"/>
  <c r="BL950" i="1"/>
  <c r="BM950" i="1"/>
  <c r="BN950" i="1"/>
  <c r="BO950" i="1"/>
  <c r="BP950" i="1"/>
  <c r="BQ950" i="1"/>
  <c r="BR950" i="1"/>
  <c r="BS950" i="1"/>
  <c r="BV950" i="1"/>
  <c r="BW950" i="1"/>
  <c r="BX950" i="1"/>
  <c r="BY950" i="1"/>
  <c r="BZ950" i="1"/>
  <c r="CA950" i="1"/>
  <c r="CB950" i="1"/>
  <c r="CC950" i="1"/>
  <c r="CD950" i="1"/>
  <c r="CE950" i="1"/>
  <c r="CF950" i="1"/>
  <c r="CG950" i="1"/>
  <c r="CH950" i="1"/>
  <c r="CI950" i="1"/>
  <c r="CJ950" i="1"/>
  <c r="CK950" i="1"/>
  <c r="CL950" i="1"/>
  <c r="CM950" i="1"/>
  <c r="CN950" i="1"/>
  <c r="CO950" i="1"/>
  <c r="CP950" i="1"/>
  <c r="CQ950" i="1"/>
  <c r="CR950" i="1"/>
  <c r="CS950" i="1"/>
  <c r="CT950" i="1"/>
  <c r="CU950" i="1"/>
  <c r="CV950" i="1"/>
  <c r="CW950" i="1"/>
  <c r="CX950" i="1"/>
  <c r="CY950" i="1"/>
  <c r="CZ950" i="1"/>
  <c r="DA950" i="1"/>
  <c r="DB950" i="1"/>
  <c r="DE950" i="1"/>
  <c r="DF950" i="1"/>
  <c r="DG950" i="1"/>
  <c r="DH950" i="1"/>
  <c r="DI950" i="1"/>
  <c r="DK950" i="1"/>
  <c r="DL950" i="1"/>
  <c r="DM950" i="1"/>
  <c r="DN950" i="1"/>
  <c r="DO950" i="1"/>
  <c r="DP950" i="1"/>
  <c r="DQ950" i="1"/>
  <c r="DR950" i="1"/>
  <c r="DS950" i="1"/>
  <c r="DT950" i="1"/>
  <c r="DU950" i="1"/>
  <c r="DV950" i="1"/>
  <c r="DX950" i="1"/>
  <c r="DY950" i="1"/>
  <c r="DZ950" i="1"/>
  <c r="EA950" i="1"/>
  <c r="EB950" i="1"/>
  <c r="BF951" i="1"/>
  <c r="BG951" i="1"/>
  <c r="BH951" i="1"/>
  <c r="BI951" i="1"/>
  <c r="BJ951" i="1"/>
  <c r="BK951" i="1"/>
  <c r="BL951" i="1"/>
  <c r="BM951" i="1"/>
  <c r="BN951" i="1"/>
  <c r="BO951" i="1"/>
  <c r="BP951" i="1"/>
  <c r="BQ951" i="1"/>
  <c r="BR951" i="1"/>
  <c r="BS951" i="1"/>
  <c r="BV951" i="1"/>
  <c r="BW951" i="1"/>
  <c r="BX951" i="1"/>
  <c r="BY951" i="1"/>
  <c r="BZ951" i="1"/>
  <c r="CA951" i="1"/>
  <c r="CB951" i="1"/>
  <c r="CC951" i="1"/>
  <c r="CD951" i="1"/>
  <c r="CE951" i="1"/>
  <c r="CF951" i="1"/>
  <c r="CG951" i="1"/>
  <c r="CH951" i="1"/>
  <c r="CI951" i="1"/>
  <c r="CJ951" i="1"/>
  <c r="CK951" i="1"/>
  <c r="CL951" i="1"/>
  <c r="CM951" i="1"/>
  <c r="CN951" i="1"/>
  <c r="CO951" i="1"/>
  <c r="CP951" i="1"/>
  <c r="CQ951" i="1"/>
  <c r="CR951" i="1"/>
  <c r="CS951" i="1"/>
  <c r="CT951" i="1"/>
  <c r="CU951" i="1"/>
  <c r="CV951" i="1"/>
  <c r="CW951" i="1"/>
  <c r="CX951" i="1"/>
  <c r="CY951" i="1"/>
  <c r="CZ951" i="1"/>
  <c r="DA951" i="1"/>
  <c r="DB951" i="1"/>
  <c r="DE951" i="1"/>
  <c r="DF951" i="1"/>
  <c r="DG951" i="1"/>
  <c r="DH951" i="1"/>
  <c r="DI951" i="1"/>
  <c r="DK951" i="1"/>
  <c r="DL951" i="1"/>
  <c r="DM951" i="1"/>
  <c r="DN951" i="1"/>
  <c r="DO951" i="1"/>
  <c r="DP951" i="1"/>
  <c r="DQ951" i="1"/>
  <c r="DR951" i="1"/>
  <c r="DS951" i="1"/>
  <c r="DT951" i="1"/>
  <c r="DU951" i="1"/>
  <c r="DV951" i="1"/>
  <c r="DX951" i="1"/>
  <c r="DY951" i="1"/>
  <c r="DZ951" i="1"/>
  <c r="EA951" i="1"/>
  <c r="EB951" i="1"/>
  <c r="BF952" i="1"/>
  <c r="BG952" i="1"/>
  <c r="BH952" i="1"/>
  <c r="BI952" i="1"/>
  <c r="BJ952" i="1"/>
  <c r="BK952" i="1"/>
  <c r="BL952" i="1"/>
  <c r="BM952" i="1"/>
  <c r="BN952" i="1"/>
  <c r="BO952" i="1"/>
  <c r="BP952" i="1"/>
  <c r="BQ952" i="1"/>
  <c r="BR952" i="1"/>
  <c r="BS952" i="1"/>
  <c r="BV952" i="1"/>
  <c r="BW952" i="1"/>
  <c r="BX952" i="1"/>
  <c r="BY952" i="1"/>
  <c r="BZ952" i="1"/>
  <c r="CA952" i="1"/>
  <c r="CB952" i="1"/>
  <c r="CC952" i="1"/>
  <c r="CD952" i="1"/>
  <c r="CE952" i="1"/>
  <c r="CF952" i="1"/>
  <c r="CG952" i="1"/>
  <c r="CH952" i="1"/>
  <c r="CI952" i="1"/>
  <c r="CJ952" i="1"/>
  <c r="CK952" i="1"/>
  <c r="CL952" i="1"/>
  <c r="CM952" i="1"/>
  <c r="CN952" i="1"/>
  <c r="CO952" i="1"/>
  <c r="CP952" i="1"/>
  <c r="CQ952" i="1"/>
  <c r="CR952" i="1"/>
  <c r="CS952" i="1"/>
  <c r="CT952" i="1"/>
  <c r="CU952" i="1"/>
  <c r="CV952" i="1"/>
  <c r="CW952" i="1"/>
  <c r="CX952" i="1"/>
  <c r="CY952" i="1"/>
  <c r="CZ952" i="1"/>
  <c r="DA952" i="1"/>
  <c r="DB952" i="1"/>
  <c r="DE952" i="1"/>
  <c r="DF952" i="1"/>
  <c r="DG952" i="1"/>
  <c r="DH952" i="1"/>
  <c r="DI952" i="1"/>
  <c r="DK952" i="1"/>
  <c r="DL952" i="1"/>
  <c r="DM952" i="1"/>
  <c r="DN952" i="1"/>
  <c r="DO952" i="1"/>
  <c r="DP952" i="1"/>
  <c r="DQ952" i="1"/>
  <c r="DR952" i="1"/>
  <c r="DS952" i="1"/>
  <c r="DT952" i="1"/>
  <c r="DU952" i="1"/>
  <c r="DV952" i="1"/>
  <c r="DX952" i="1"/>
  <c r="DY952" i="1"/>
  <c r="DZ952" i="1"/>
  <c r="EA952" i="1"/>
  <c r="EB952" i="1"/>
  <c r="BF953" i="1"/>
  <c r="BG953" i="1"/>
  <c r="BH953" i="1"/>
  <c r="BI953" i="1"/>
  <c r="BJ953" i="1"/>
  <c r="BK953" i="1"/>
  <c r="BL953" i="1"/>
  <c r="BM953" i="1"/>
  <c r="BN953" i="1"/>
  <c r="BO953" i="1"/>
  <c r="BP953" i="1"/>
  <c r="BQ953" i="1"/>
  <c r="BR953" i="1"/>
  <c r="BS953" i="1"/>
  <c r="BV953" i="1"/>
  <c r="BW953" i="1"/>
  <c r="BX953" i="1"/>
  <c r="BY953" i="1"/>
  <c r="BZ953" i="1"/>
  <c r="CA953" i="1"/>
  <c r="CB953" i="1"/>
  <c r="CC953" i="1"/>
  <c r="CD953" i="1"/>
  <c r="CE953" i="1"/>
  <c r="CF953" i="1"/>
  <c r="CG953" i="1"/>
  <c r="CH953" i="1"/>
  <c r="CI953" i="1"/>
  <c r="CJ953" i="1"/>
  <c r="CK953" i="1"/>
  <c r="CL953" i="1"/>
  <c r="CM953" i="1"/>
  <c r="CN953" i="1"/>
  <c r="CO953" i="1"/>
  <c r="CP953" i="1"/>
  <c r="CQ953" i="1"/>
  <c r="CR953" i="1"/>
  <c r="CS953" i="1"/>
  <c r="CT953" i="1"/>
  <c r="CU953" i="1"/>
  <c r="CV953" i="1"/>
  <c r="CW953" i="1"/>
  <c r="CX953" i="1"/>
  <c r="CY953" i="1"/>
  <c r="CZ953" i="1"/>
  <c r="DA953" i="1"/>
  <c r="DB953" i="1"/>
  <c r="DE953" i="1"/>
  <c r="DF953" i="1"/>
  <c r="DG953" i="1"/>
  <c r="DH953" i="1"/>
  <c r="DI953" i="1"/>
  <c r="DK953" i="1"/>
  <c r="DL953" i="1"/>
  <c r="DM953" i="1"/>
  <c r="DN953" i="1"/>
  <c r="DO953" i="1"/>
  <c r="DP953" i="1"/>
  <c r="DQ953" i="1"/>
  <c r="DR953" i="1"/>
  <c r="DS953" i="1"/>
  <c r="DT953" i="1"/>
  <c r="DU953" i="1"/>
  <c r="DV953" i="1"/>
  <c r="DX953" i="1"/>
  <c r="DY953" i="1"/>
  <c r="DZ953" i="1"/>
  <c r="EA953" i="1"/>
  <c r="EB953" i="1"/>
  <c r="BF954" i="1"/>
  <c r="BG954" i="1"/>
  <c r="BH954" i="1"/>
  <c r="BI954" i="1"/>
  <c r="BJ954" i="1"/>
  <c r="BK954" i="1"/>
  <c r="BL954" i="1"/>
  <c r="BM954" i="1"/>
  <c r="BN954" i="1"/>
  <c r="BO954" i="1"/>
  <c r="BP954" i="1"/>
  <c r="BQ954" i="1"/>
  <c r="BR954" i="1"/>
  <c r="BS954" i="1"/>
  <c r="BV954" i="1"/>
  <c r="BW954" i="1"/>
  <c r="BX954" i="1"/>
  <c r="BY954" i="1"/>
  <c r="BZ954" i="1"/>
  <c r="CA954" i="1"/>
  <c r="CB954" i="1"/>
  <c r="CC954" i="1"/>
  <c r="CD954" i="1"/>
  <c r="CE954" i="1"/>
  <c r="CF954" i="1"/>
  <c r="CG954" i="1"/>
  <c r="CH954" i="1"/>
  <c r="CI954" i="1"/>
  <c r="CJ954" i="1"/>
  <c r="CK954" i="1"/>
  <c r="CL954" i="1"/>
  <c r="CM954" i="1"/>
  <c r="CN954" i="1"/>
  <c r="CO954" i="1"/>
  <c r="CP954" i="1"/>
  <c r="CQ954" i="1"/>
  <c r="CR954" i="1"/>
  <c r="CS954" i="1"/>
  <c r="CT954" i="1"/>
  <c r="CU954" i="1"/>
  <c r="CV954" i="1"/>
  <c r="CW954" i="1"/>
  <c r="CX954" i="1"/>
  <c r="CY954" i="1"/>
  <c r="CZ954" i="1"/>
  <c r="DA954" i="1"/>
  <c r="DB954" i="1"/>
  <c r="DE954" i="1"/>
  <c r="DF954" i="1"/>
  <c r="DG954" i="1"/>
  <c r="DH954" i="1"/>
  <c r="DI954" i="1"/>
  <c r="DK954" i="1"/>
  <c r="DL954" i="1"/>
  <c r="DM954" i="1"/>
  <c r="DN954" i="1"/>
  <c r="DO954" i="1"/>
  <c r="DP954" i="1"/>
  <c r="DQ954" i="1"/>
  <c r="DR954" i="1"/>
  <c r="DS954" i="1"/>
  <c r="DT954" i="1"/>
  <c r="DU954" i="1"/>
  <c r="DV954" i="1"/>
  <c r="DX954" i="1"/>
  <c r="DY954" i="1"/>
  <c r="DZ954" i="1"/>
  <c r="EA954" i="1"/>
  <c r="EB954" i="1"/>
  <c r="BF955" i="1"/>
  <c r="BG955" i="1"/>
  <c r="BH955" i="1"/>
  <c r="BI955" i="1"/>
  <c r="BJ955" i="1"/>
  <c r="BK955" i="1"/>
  <c r="BL955" i="1"/>
  <c r="BM955" i="1"/>
  <c r="BN955" i="1"/>
  <c r="BO955" i="1"/>
  <c r="BP955" i="1"/>
  <c r="BQ955" i="1"/>
  <c r="BR955" i="1"/>
  <c r="BS955" i="1"/>
  <c r="BV955" i="1"/>
  <c r="BW955" i="1"/>
  <c r="BX955" i="1"/>
  <c r="BY955" i="1"/>
  <c r="BZ955" i="1"/>
  <c r="CA955" i="1"/>
  <c r="CB955" i="1"/>
  <c r="CC955" i="1"/>
  <c r="CD955" i="1"/>
  <c r="CE955" i="1"/>
  <c r="CF955" i="1"/>
  <c r="CG955" i="1"/>
  <c r="CH955" i="1"/>
  <c r="CI955" i="1"/>
  <c r="CJ955" i="1"/>
  <c r="CK955" i="1"/>
  <c r="CL955" i="1"/>
  <c r="CM955" i="1"/>
  <c r="CN955" i="1"/>
  <c r="CO955" i="1"/>
  <c r="CP955" i="1"/>
  <c r="CQ955" i="1"/>
  <c r="CR955" i="1"/>
  <c r="CS955" i="1"/>
  <c r="CT955" i="1"/>
  <c r="CU955" i="1"/>
  <c r="CV955" i="1"/>
  <c r="CW955" i="1"/>
  <c r="CX955" i="1"/>
  <c r="CY955" i="1"/>
  <c r="CZ955" i="1"/>
  <c r="DA955" i="1"/>
  <c r="DB955" i="1"/>
  <c r="DE955" i="1"/>
  <c r="DF955" i="1"/>
  <c r="DG955" i="1"/>
  <c r="DH955" i="1"/>
  <c r="DI955" i="1"/>
  <c r="DK955" i="1"/>
  <c r="DL955" i="1"/>
  <c r="DM955" i="1"/>
  <c r="DN955" i="1"/>
  <c r="DO955" i="1"/>
  <c r="DP955" i="1"/>
  <c r="DQ955" i="1"/>
  <c r="DR955" i="1"/>
  <c r="DS955" i="1"/>
  <c r="DT955" i="1"/>
  <c r="DU955" i="1"/>
  <c r="DV955" i="1"/>
  <c r="DX955" i="1"/>
  <c r="DY955" i="1"/>
  <c r="DZ955" i="1"/>
  <c r="EA955" i="1"/>
  <c r="EB955" i="1"/>
  <c r="BF956" i="1"/>
  <c r="BG956" i="1"/>
  <c r="BH956" i="1"/>
  <c r="BI956" i="1"/>
  <c r="BJ956" i="1"/>
  <c r="BK956" i="1"/>
  <c r="BL956" i="1"/>
  <c r="BM956" i="1"/>
  <c r="BN956" i="1"/>
  <c r="BO956" i="1"/>
  <c r="BP956" i="1"/>
  <c r="BQ956" i="1"/>
  <c r="BR956" i="1"/>
  <c r="BS956" i="1"/>
  <c r="BV956" i="1"/>
  <c r="BW956" i="1"/>
  <c r="BX956" i="1"/>
  <c r="BY956" i="1"/>
  <c r="BZ956" i="1"/>
  <c r="CA956" i="1"/>
  <c r="CB956" i="1"/>
  <c r="CC956" i="1"/>
  <c r="CD956" i="1"/>
  <c r="CE956" i="1"/>
  <c r="CF956" i="1"/>
  <c r="CG956" i="1"/>
  <c r="CH956" i="1"/>
  <c r="CI956" i="1"/>
  <c r="CJ956" i="1"/>
  <c r="CK956" i="1"/>
  <c r="CL956" i="1"/>
  <c r="CM956" i="1"/>
  <c r="CN956" i="1"/>
  <c r="CO956" i="1"/>
  <c r="CP956" i="1"/>
  <c r="CQ956" i="1"/>
  <c r="CR956" i="1"/>
  <c r="CS956" i="1"/>
  <c r="CT956" i="1"/>
  <c r="CU956" i="1"/>
  <c r="CV956" i="1"/>
  <c r="CW956" i="1"/>
  <c r="CX956" i="1"/>
  <c r="CY956" i="1"/>
  <c r="CZ956" i="1"/>
  <c r="DA956" i="1"/>
  <c r="DB956" i="1"/>
  <c r="DE956" i="1"/>
  <c r="DF956" i="1"/>
  <c r="DG956" i="1"/>
  <c r="DH956" i="1"/>
  <c r="DI956" i="1"/>
  <c r="DK956" i="1"/>
  <c r="DL956" i="1"/>
  <c r="DM956" i="1"/>
  <c r="DN956" i="1"/>
  <c r="DO956" i="1"/>
  <c r="DP956" i="1"/>
  <c r="DQ956" i="1"/>
  <c r="DR956" i="1"/>
  <c r="DS956" i="1"/>
  <c r="DT956" i="1"/>
  <c r="DU956" i="1"/>
  <c r="DV956" i="1"/>
  <c r="DX956" i="1"/>
  <c r="DY956" i="1"/>
  <c r="DZ956" i="1"/>
  <c r="EA956" i="1"/>
  <c r="EB956" i="1"/>
  <c r="BF957" i="1"/>
  <c r="BG957" i="1"/>
  <c r="BH957" i="1"/>
  <c r="BI957" i="1"/>
  <c r="BJ957" i="1"/>
  <c r="BK957" i="1"/>
  <c r="BL957" i="1"/>
  <c r="BM957" i="1"/>
  <c r="BN957" i="1"/>
  <c r="BO957" i="1"/>
  <c r="BP957" i="1"/>
  <c r="BQ957" i="1"/>
  <c r="BR957" i="1"/>
  <c r="BS957" i="1"/>
  <c r="BV957" i="1"/>
  <c r="BW957" i="1"/>
  <c r="BX957" i="1"/>
  <c r="BY957" i="1"/>
  <c r="BZ957" i="1"/>
  <c r="CA957" i="1"/>
  <c r="CB957" i="1"/>
  <c r="CC957" i="1"/>
  <c r="CD957" i="1"/>
  <c r="CE957" i="1"/>
  <c r="CF957" i="1"/>
  <c r="CG957" i="1"/>
  <c r="CH957" i="1"/>
  <c r="CI957" i="1"/>
  <c r="CJ957" i="1"/>
  <c r="CK957" i="1"/>
  <c r="CL957" i="1"/>
  <c r="CM957" i="1"/>
  <c r="CN957" i="1"/>
  <c r="CO957" i="1"/>
  <c r="CP957" i="1"/>
  <c r="CQ957" i="1"/>
  <c r="CR957" i="1"/>
  <c r="CS957" i="1"/>
  <c r="CT957" i="1"/>
  <c r="CU957" i="1"/>
  <c r="CV957" i="1"/>
  <c r="CW957" i="1"/>
  <c r="CX957" i="1"/>
  <c r="CY957" i="1"/>
  <c r="CZ957" i="1"/>
  <c r="DA957" i="1"/>
  <c r="DB957" i="1"/>
  <c r="DE957" i="1"/>
  <c r="DF957" i="1"/>
  <c r="DG957" i="1"/>
  <c r="DH957" i="1"/>
  <c r="DI957" i="1"/>
  <c r="DK957" i="1"/>
  <c r="DL957" i="1"/>
  <c r="DM957" i="1"/>
  <c r="DN957" i="1"/>
  <c r="DO957" i="1"/>
  <c r="DP957" i="1"/>
  <c r="DQ957" i="1"/>
  <c r="DR957" i="1"/>
  <c r="DS957" i="1"/>
  <c r="DT957" i="1"/>
  <c r="DU957" i="1"/>
  <c r="DV957" i="1"/>
  <c r="DX957" i="1"/>
  <c r="DY957" i="1"/>
  <c r="DZ957" i="1"/>
  <c r="EA957" i="1"/>
  <c r="EB957" i="1"/>
  <c r="BF958" i="1"/>
  <c r="BG958" i="1"/>
  <c r="BH958" i="1"/>
  <c r="BI958" i="1"/>
  <c r="BJ958" i="1"/>
  <c r="BK958" i="1"/>
  <c r="BL958" i="1"/>
  <c r="BM958" i="1"/>
  <c r="BN958" i="1"/>
  <c r="BO958" i="1"/>
  <c r="BP958" i="1"/>
  <c r="BQ958" i="1"/>
  <c r="BR958" i="1"/>
  <c r="BS958" i="1"/>
  <c r="BV958" i="1"/>
  <c r="BW958" i="1"/>
  <c r="BX958" i="1"/>
  <c r="BY958" i="1"/>
  <c r="BZ958" i="1"/>
  <c r="CA958" i="1"/>
  <c r="CB958" i="1"/>
  <c r="CC958" i="1"/>
  <c r="CD958" i="1"/>
  <c r="CE958" i="1"/>
  <c r="CF958" i="1"/>
  <c r="CG958" i="1"/>
  <c r="CH958" i="1"/>
  <c r="CI958" i="1"/>
  <c r="CJ958" i="1"/>
  <c r="CK958" i="1"/>
  <c r="CL958" i="1"/>
  <c r="CM958" i="1"/>
  <c r="CN958" i="1"/>
  <c r="CO958" i="1"/>
  <c r="CP958" i="1"/>
  <c r="CQ958" i="1"/>
  <c r="CR958" i="1"/>
  <c r="CS958" i="1"/>
  <c r="CT958" i="1"/>
  <c r="CU958" i="1"/>
  <c r="CV958" i="1"/>
  <c r="CW958" i="1"/>
  <c r="CX958" i="1"/>
  <c r="CY958" i="1"/>
  <c r="CZ958" i="1"/>
  <c r="DA958" i="1"/>
  <c r="DB958" i="1"/>
  <c r="DE958" i="1"/>
  <c r="DF958" i="1"/>
  <c r="DG958" i="1"/>
  <c r="DH958" i="1"/>
  <c r="DI958" i="1"/>
  <c r="DK958" i="1"/>
  <c r="DL958" i="1"/>
  <c r="DM958" i="1"/>
  <c r="DN958" i="1"/>
  <c r="DO958" i="1"/>
  <c r="DP958" i="1"/>
  <c r="DQ958" i="1"/>
  <c r="DR958" i="1"/>
  <c r="DS958" i="1"/>
  <c r="DT958" i="1"/>
  <c r="DU958" i="1"/>
  <c r="DV958" i="1"/>
  <c r="DX958" i="1"/>
  <c r="DY958" i="1"/>
  <c r="DZ958" i="1"/>
  <c r="EA958" i="1"/>
  <c r="EB958" i="1"/>
  <c r="BF959" i="1"/>
  <c r="BG959" i="1"/>
  <c r="BH959" i="1"/>
  <c r="BI959" i="1"/>
  <c r="BJ959" i="1"/>
  <c r="BK959" i="1"/>
  <c r="BL959" i="1"/>
  <c r="BM959" i="1"/>
  <c r="BN959" i="1"/>
  <c r="BO959" i="1"/>
  <c r="BP959" i="1"/>
  <c r="BQ959" i="1"/>
  <c r="BR959" i="1"/>
  <c r="BS959" i="1"/>
  <c r="BV959" i="1"/>
  <c r="BW959" i="1"/>
  <c r="BX959" i="1"/>
  <c r="BY959" i="1"/>
  <c r="BZ959" i="1"/>
  <c r="CA959" i="1"/>
  <c r="CB959" i="1"/>
  <c r="CC959" i="1"/>
  <c r="CD959" i="1"/>
  <c r="CE959" i="1"/>
  <c r="CF959" i="1"/>
  <c r="CG959" i="1"/>
  <c r="CH959" i="1"/>
  <c r="CI959" i="1"/>
  <c r="CJ959" i="1"/>
  <c r="CK959" i="1"/>
  <c r="CL959" i="1"/>
  <c r="CM959" i="1"/>
  <c r="CN959" i="1"/>
  <c r="CO959" i="1"/>
  <c r="CP959" i="1"/>
  <c r="CQ959" i="1"/>
  <c r="CR959" i="1"/>
  <c r="CS959" i="1"/>
  <c r="CT959" i="1"/>
  <c r="CU959" i="1"/>
  <c r="CV959" i="1"/>
  <c r="CW959" i="1"/>
  <c r="CX959" i="1"/>
  <c r="CY959" i="1"/>
  <c r="CZ959" i="1"/>
  <c r="DA959" i="1"/>
  <c r="DB959" i="1"/>
  <c r="DE959" i="1"/>
  <c r="DF959" i="1"/>
  <c r="DG959" i="1"/>
  <c r="DH959" i="1"/>
  <c r="DI959" i="1"/>
  <c r="DK959" i="1"/>
  <c r="DL959" i="1"/>
  <c r="DM959" i="1"/>
  <c r="DN959" i="1"/>
  <c r="DO959" i="1"/>
  <c r="DP959" i="1"/>
  <c r="DQ959" i="1"/>
  <c r="DR959" i="1"/>
  <c r="DS959" i="1"/>
  <c r="DT959" i="1"/>
  <c r="DU959" i="1"/>
  <c r="DV959" i="1"/>
  <c r="DX959" i="1"/>
  <c r="DY959" i="1"/>
  <c r="DZ959" i="1"/>
  <c r="EA959" i="1"/>
  <c r="EB959" i="1"/>
  <c r="BF960" i="1"/>
  <c r="BG960" i="1"/>
  <c r="BH960" i="1"/>
  <c r="BI960" i="1"/>
  <c r="BJ960" i="1"/>
  <c r="BK960" i="1"/>
  <c r="BL960" i="1"/>
  <c r="BM960" i="1"/>
  <c r="BN960" i="1"/>
  <c r="BO960" i="1"/>
  <c r="BP960" i="1"/>
  <c r="BQ960" i="1"/>
  <c r="BR960" i="1"/>
  <c r="BS960" i="1"/>
  <c r="BV960" i="1"/>
  <c r="BW960" i="1"/>
  <c r="BX960" i="1"/>
  <c r="BY960" i="1"/>
  <c r="BZ960" i="1"/>
  <c r="CA960" i="1"/>
  <c r="CB960" i="1"/>
  <c r="CC960" i="1"/>
  <c r="CD960" i="1"/>
  <c r="CE960" i="1"/>
  <c r="CF960" i="1"/>
  <c r="CG960" i="1"/>
  <c r="CH960" i="1"/>
  <c r="CI960" i="1"/>
  <c r="CJ960" i="1"/>
  <c r="CK960" i="1"/>
  <c r="CL960" i="1"/>
  <c r="CM960" i="1"/>
  <c r="CN960" i="1"/>
  <c r="CO960" i="1"/>
  <c r="CP960" i="1"/>
  <c r="CQ960" i="1"/>
  <c r="CR960" i="1"/>
  <c r="CS960" i="1"/>
  <c r="CT960" i="1"/>
  <c r="CU960" i="1"/>
  <c r="CV960" i="1"/>
  <c r="CW960" i="1"/>
  <c r="CX960" i="1"/>
  <c r="CY960" i="1"/>
  <c r="CZ960" i="1"/>
  <c r="DA960" i="1"/>
  <c r="DB960" i="1"/>
  <c r="DE960" i="1"/>
  <c r="DF960" i="1"/>
  <c r="DG960" i="1"/>
  <c r="DH960" i="1"/>
  <c r="DI960" i="1"/>
  <c r="DK960" i="1"/>
  <c r="DL960" i="1"/>
  <c r="DM960" i="1"/>
  <c r="DN960" i="1"/>
  <c r="DO960" i="1"/>
  <c r="DP960" i="1"/>
  <c r="DQ960" i="1"/>
  <c r="DR960" i="1"/>
  <c r="DS960" i="1"/>
  <c r="DT960" i="1"/>
  <c r="DU960" i="1"/>
  <c r="DV960" i="1"/>
  <c r="DX960" i="1"/>
  <c r="DY960" i="1"/>
  <c r="DZ960" i="1"/>
  <c r="EA960" i="1"/>
  <c r="EB960" i="1"/>
  <c r="BF961" i="1"/>
  <c r="BG961" i="1"/>
  <c r="BH961" i="1"/>
  <c r="BI961" i="1"/>
  <c r="BJ961" i="1"/>
  <c r="BK961" i="1"/>
  <c r="BL961" i="1"/>
  <c r="BM961" i="1"/>
  <c r="BN961" i="1"/>
  <c r="BO961" i="1"/>
  <c r="BP961" i="1"/>
  <c r="BQ961" i="1"/>
  <c r="BR961" i="1"/>
  <c r="BS961" i="1"/>
  <c r="BV961" i="1"/>
  <c r="BW961" i="1"/>
  <c r="BX961" i="1"/>
  <c r="BY961" i="1"/>
  <c r="BZ961" i="1"/>
  <c r="CA961" i="1"/>
  <c r="CB961" i="1"/>
  <c r="CC961" i="1"/>
  <c r="CD961" i="1"/>
  <c r="CE961" i="1"/>
  <c r="CF961" i="1"/>
  <c r="CG961" i="1"/>
  <c r="CH961" i="1"/>
  <c r="CI961" i="1"/>
  <c r="CJ961" i="1"/>
  <c r="CK961" i="1"/>
  <c r="CL961" i="1"/>
  <c r="CM961" i="1"/>
  <c r="CN961" i="1"/>
  <c r="CO961" i="1"/>
  <c r="CP961" i="1"/>
  <c r="CQ961" i="1"/>
  <c r="CR961" i="1"/>
  <c r="CS961" i="1"/>
  <c r="CT961" i="1"/>
  <c r="CU961" i="1"/>
  <c r="CV961" i="1"/>
  <c r="CW961" i="1"/>
  <c r="CX961" i="1"/>
  <c r="CY961" i="1"/>
  <c r="CZ961" i="1"/>
  <c r="DA961" i="1"/>
  <c r="DB961" i="1"/>
  <c r="DE961" i="1"/>
  <c r="DF961" i="1"/>
  <c r="DG961" i="1"/>
  <c r="DH961" i="1"/>
  <c r="DI961" i="1"/>
  <c r="DK961" i="1"/>
  <c r="DL961" i="1"/>
  <c r="DM961" i="1"/>
  <c r="DN961" i="1"/>
  <c r="DO961" i="1"/>
  <c r="DP961" i="1"/>
  <c r="DQ961" i="1"/>
  <c r="DR961" i="1"/>
  <c r="DS961" i="1"/>
  <c r="DT961" i="1"/>
  <c r="DU961" i="1"/>
  <c r="DV961" i="1"/>
  <c r="DX961" i="1"/>
  <c r="DY961" i="1"/>
  <c r="DZ961" i="1"/>
  <c r="EA961" i="1"/>
  <c r="EB961" i="1"/>
  <c r="BF962" i="1"/>
  <c r="BG962" i="1"/>
  <c r="BH962" i="1"/>
  <c r="BI962" i="1"/>
  <c r="BJ962" i="1"/>
  <c r="BK962" i="1"/>
  <c r="BL962" i="1"/>
  <c r="BM962" i="1"/>
  <c r="BN962" i="1"/>
  <c r="BO962" i="1"/>
  <c r="BP962" i="1"/>
  <c r="BQ962" i="1"/>
  <c r="BR962" i="1"/>
  <c r="BS962" i="1"/>
  <c r="BV962" i="1"/>
  <c r="BW962" i="1"/>
  <c r="BX962" i="1"/>
  <c r="BY962" i="1"/>
  <c r="BZ962" i="1"/>
  <c r="CA962" i="1"/>
  <c r="CB962" i="1"/>
  <c r="CC962" i="1"/>
  <c r="CD962" i="1"/>
  <c r="CE962" i="1"/>
  <c r="CF962" i="1"/>
  <c r="CG962" i="1"/>
  <c r="CH962" i="1"/>
  <c r="CI962" i="1"/>
  <c r="CJ962" i="1"/>
  <c r="CK962" i="1"/>
  <c r="CL962" i="1"/>
  <c r="CM962" i="1"/>
  <c r="CN962" i="1"/>
  <c r="CO962" i="1"/>
  <c r="CP962" i="1"/>
  <c r="CQ962" i="1"/>
  <c r="CR962" i="1"/>
  <c r="CS962" i="1"/>
  <c r="CT962" i="1"/>
  <c r="CU962" i="1"/>
  <c r="CV962" i="1"/>
  <c r="CW962" i="1"/>
  <c r="CX962" i="1"/>
  <c r="CY962" i="1"/>
  <c r="CZ962" i="1"/>
  <c r="DA962" i="1"/>
  <c r="DB962" i="1"/>
  <c r="DE962" i="1"/>
  <c r="DF962" i="1"/>
  <c r="DG962" i="1"/>
  <c r="DH962" i="1"/>
  <c r="DI962" i="1"/>
  <c r="DK962" i="1"/>
  <c r="DL962" i="1"/>
  <c r="DM962" i="1"/>
  <c r="DN962" i="1"/>
  <c r="DO962" i="1"/>
  <c r="DP962" i="1"/>
  <c r="DQ962" i="1"/>
  <c r="DR962" i="1"/>
  <c r="DS962" i="1"/>
  <c r="DT962" i="1"/>
  <c r="DU962" i="1"/>
  <c r="DV962" i="1"/>
  <c r="DX962" i="1"/>
  <c r="DY962" i="1"/>
  <c r="DZ962" i="1"/>
  <c r="EA962" i="1"/>
  <c r="EB962" i="1"/>
  <c r="BF963" i="1"/>
  <c r="BG963" i="1"/>
  <c r="BH963" i="1"/>
  <c r="BI963" i="1"/>
  <c r="BJ963" i="1"/>
  <c r="BK963" i="1"/>
  <c r="BL963" i="1"/>
  <c r="BM963" i="1"/>
  <c r="BN963" i="1"/>
  <c r="BO963" i="1"/>
  <c r="BP963" i="1"/>
  <c r="BQ963" i="1"/>
  <c r="BR963" i="1"/>
  <c r="BS963" i="1"/>
  <c r="BV963" i="1"/>
  <c r="BW963" i="1"/>
  <c r="BX963" i="1"/>
  <c r="BY963" i="1"/>
  <c r="BZ963" i="1"/>
  <c r="CA963" i="1"/>
  <c r="CB963" i="1"/>
  <c r="CC963" i="1"/>
  <c r="CD963" i="1"/>
  <c r="CE963" i="1"/>
  <c r="CF963" i="1"/>
  <c r="CG963" i="1"/>
  <c r="CH963" i="1"/>
  <c r="CI963" i="1"/>
  <c r="CJ963" i="1"/>
  <c r="CK963" i="1"/>
  <c r="CL963" i="1"/>
  <c r="CM963" i="1"/>
  <c r="CN963" i="1"/>
  <c r="CO963" i="1"/>
  <c r="CP963" i="1"/>
  <c r="CQ963" i="1"/>
  <c r="CR963" i="1"/>
  <c r="CS963" i="1"/>
  <c r="CT963" i="1"/>
  <c r="CU963" i="1"/>
  <c r="CV963" i="1"/>
  <c r="CW963" i="1"/>
  <c r="CX963" i="1"/>
  <c r="CY963" i="1"/>
  <c r="CZ963" i="1"/>
  <c r="DA963" i="1"/>
  <c r="DB963" i="1"/>
  <c r="DE963" i="1"/>
  <c r="DF963" i="1"/>
  <c r="DG963" i="1"/>
  <c r="DH963" i="1"/>
  <c r="DI963" i="1"/>
  <c r="DK963" i="1"/>
  <c r="DL963" i="1"/>
  <c r="DM963" i="1"/>
  <c r="DN963" i="1"/>
  <c r="DO963" i="1"/>
  <c r="DP963" i="1"/>
  <c r="DQ963" i="1"/>
  <c r="DR963" i="1"/>
  <c r="DS963" i="1"/>
  <c r="DT963" i="1"/>
  <c r="DU963" i="1"/>
  <c r="DV963" i="1"/>
  <c r="DX963" i="1"/>
  <c r="DY963" i="1"/>
  <c r="DZ963" i="1"/>
  <c r="EA963" i="1"/>
  <c r="EB963" i="1"/>
  <c r="BF964" i="1"/>
  <c r="BG964" i="1"/>
  <c r="BH964" i="1"/>
  <c r="BI964" i="1"/>
  <c r="BJ964" i="1"/>
  <c r="BK964" i="1"/>
  <c r="BL964" i="1"/>
  <c r="BM964" i="1"/>
  <c r="BN964" i="1"/>
  <c r="BO964" i="1"/>
  <c r="BP964" i="1"/>
  <c r="BQ964" i="1"/>
  <c r="BR964" i="1"/>
  <c r="BS964" i="1"/>
  <c r="BV964" i="1"/>
  <c r="BW964" i="1"/>
  <c r="BX964" i="1"/>
  <c r="BY964" i="1"/>
  <c r="BZ964" i="1"/>
  <c r="CA964" i="1"/>
  <c r="CB964" i="1"/>
  <c r="CC964" i="1"/>
  <c r="CD964" i="1"/>
  <c r="CE964" i="1"/>
  <c r="CF964" i="1"/>
  <c r="CG964" i="1"/>
  <c r="CH964" i="1"/>
  <c r="CI964" i="1"/>
  <c r="CJ964" i="1"/>
  <c r="CK964" i="1"/>
  <c r="CL964" i="1"/>
  <c r="CM964" i="1"/>
  <c r="CN964" i="1"/>
  <c r="CO964" i="1"/>
  <c r="CP964" i="1"/>
  <c r="CQ964" i="1"/>
  <c r="CR964" i="1"/>
  <c r="CS964" i="1"/>
  <c r="CT964" i="1"/>
  <c r="CU964" i="1"/>
  <c r="CV964" i="1"/>
  <c r="CW964" i="1"/>
  <c r="CX964" i="1"/>
  <c r="CY964" i="1"/>
  <c r="CZ964" i="1"/>
  <c r="DA964" i="1"/>
  <c r="DB964" i="1"/>
  <c r="DE964" i="1"/>
  <c r="DF964" i="1"/>
  <c r="DG964" i="1"/>
  <c r="DH964" i="1"/>
  <c r="DI964" i="1"/>
  <c r="DK964" i="1"/>
  <c r="DL964" i="1"/>
  <c r="DM964" i="1"/>
  <c r="DN964" i="1"/>
  <c r="DO964" i="1"/>
  <c r="DP964" i="1"/>
  <c r="DQ964" i="1"/>
  <c r="DR964" i="1"/>
  <c r="DS964" i="1"/>
  <c r="DT964" i="1"/>
  <c r="DU964" i="1"/>
  <c r="DV964" i="1"/>
  <c r="DX964" i="1"/>
  <c r="DY964" i="1"/>
  <c r="DZ964" i="1"/>
  <c r="EA964" i="1"/>
  <c r="EB964" i="1"/>
  <c r="BF965" i="1"/>
  <c r="BG965" i="1"/>
  <c r="BH965" i="1"/>
  <c r="BI965" i="1"/>
  <c r="BJ965" i="1"/>
  <c r="BK965" i="1"/>
  <c r="BL965" i="1"/>
  <c r="BM965" i="1"/>
  <c r="BN965" i="1"/>
  <c r="BO965" i="1"/>
  <c r="BP965" i="1"/>
  <c r="BQ965" i="1"/>
  <c r="BR965" i="1"/>
  <c r="BS965" i="1"/>
  <c r="BV965" i="1"/>
  <c r="BW965" i="1"/>
  <c r="BX965" i="1"/>
  <c r="BY965" i="1"/>
  <c r="BZ965" i="1"/>
  <c r="CA965" i="1"/>
  <c r="CB965" i="1"/>
  <c r="CC965" i="1"/>
  <c r="CD965" i="1"/>
  <c r="CE965" i="1"/>
  <c r="CF965" i="1"/>
  <c r="CG965" i="1"/>
  <c r="CH965" i="1"/>
  <c r="CI965" i="1"/>
  <c r="CJ965" i="1"/>
  <c r="CK965" i="1"/>
  <c r="CL965" i="1"/>
  <c r="CM965" i="1"/>
  <c r="CN965" i="1"/>
  <c r="CO965" i="1"/>
  <c r="CP965" i="1"/>
  <c r="CQ965" i="1"/>
  <c r="CR965" i="1"/>
  <c r="CS965" i="1"/>
  <c r="CT965" i="1"/>
  <c r="CU965" i="1"/>
  <c r="CV965" i="1"/>
  <c r="CW965" i="1"/>
  <c r="CX965" i="1"/>
  <c r="CY965" i="1"/>
  <c r="CZ965" i="1"/>
  <c r="DA965" i="1"/>
  <c r="DB965" i="1"/>
  <c r="DE965" i="1"/>
  <c r="DF965" i="1"/>
  <c r="DG965" i="1"/>
  <c r="DH965" i="1"/>
  <c r="DI965" i="1"/>
  <c r="DK965" i="1"/>
  <c r="DL965" i="1"/>
  <c r="DM965" i="1"/>
  <c r="DN965" i="1"/>
  <c r="DO965" i="1"/>
  <c r="DP965" i="1"/>
  <c r="DQ965" i="1"/>
  <c r="DR965" i="1"/>
  <c r="DS965" i="1"/>
  <c r="DT965" i="1"/>
  <c r="DU965" i="1"/>
  <c r="DV965" i="1"/>
  <c r="DX965" i="1"/>
  <c r="DY965" i="1"/>
  <c r="DZ965" i="1"/>
  <c r="EA965" i="1"/>
  <c r="EB965" i="1"/>
  <c r="BF966" i="1"/>
  <c r="BG966" i="1"/>
  <c r="BH966" i="1"/>
  <c r="BI966" i="1"/>
  <c r="BJ966" i="1"/>
  <c r="BK966" i="1"/>
  <c r="BL966" i="1"/>
  <c r="BM966" i="1"/>
  <c r="BN966" i="1"/>
  <c r="BO966" i="1"/>
  <c r="BP966" i="1"/>
  <c r="BQ966" i="1"/>
  <c r="BR966" i="1"/>
  <c r="BS966" i="1"/>
  <c r="BV966" i="1"/>
  <c r="BW966" i="1"/>
  <c r="BX966" i="1"/>
  <c r="BY966" i="1"/>
  <c r="BZ966" i="1"/>
  <c r="CA966" i="1"/>
  <c r="CB966" i="1"/>
  <c r="CC966" i="1"/>
  <c r="CD966" i="1"/>
  <c r="CE966" i="1"/>
  <c r="CF966" i="1"/>
  <c r="CG966" i="1"/>
  <c r="CH966" i="1"/>
  <c r="CI966" i="1"/>
  <c r="CJ966" i="1"/>
  <c r="CK966" i="1"/>
  <c r="CL966" i="1"/>
  <c r="CM966" i="1"/>
  <c r="CN966" i="1"/>
  <c r="CO966" i="1"/>
  <c r="CP966" i="1"/>
  <c r="CQ966" i="1"/>
  <c r="CR966" i="1"/>
  <c r="CS966" i="1"/>
  <c r="CT966" i="1"/>
  <c r="CU966" i="1"/>
  <c r="CV966" i="1"/>
  <c r="CW966" i="1"/>
  <c r="CX966" i="1"/>
  <c r="CY966" i="1"/>
  <c r="CZ966" i="1"/>
  <c r="DA966" i="1"/>
  <c r="DB966" i="1"/>
  <c r="DE966" i="1"/>
  <c r="DF966" i="1"/>
  <c r="DG966" i="1"/>
  <c r="DH966" i="1"/>
  <c r="DI966" i="1"/>
  <c r="DK966" i="1"/>
  <c r="DL966" i="1"/>
  <c r="DM966" i="1"/>
  <c r="DN966" i="1"/>
  <c r="DO966" i="1"/>
  <c r="DP966" i="1"/>
  <c r="DQ966" i="1"/>
  <c r="DR966" i="1"/>
  <c r="DS966" i="1"/>
  <c r="DT966" i="1"/>
  <c r="DU966" i="1"/>
  <c r="DV966" i="1"/>
  <c r="DX966" i="1"/>
  <c r="DY966" i="1"/>
  <c r="DZ966" i="1"/>
  <c r="EA966" i="1"/>
  <c r="EB966" i="1"/>
  <c r="BF967" i="1"/>
  <c r="BG967" i="1"/>
  <c r="BH967" i="1"/>
  <c r="BI967" i="1"/>
  <c r="BJ967" i="1"/>
  <c r="BK967" i="1"/>
  <c r="BL967" i="1"/>
  <c r="BM967" i="1"/>
  <c r="BN967" i="1"/>
  <c r="BO967" i="1"/>
  <c r="BP967" i="1"/>
  <c r="BQ967" i="1"/>
  <c r="BR967" i="1"/>
  <c r="BS967" i="1"/>
  <c r="BV967" i="1"/>
  <c r="BW967" i="1"/>
  <c r="BX967" i="1"/>
  <c r="BY967" i="1"/>
  <c r="BZ967" i="1"/>
  <c r="CA967" i="1"/>
  <c r="CB967" i="1"/>
  <c r="CC967" i="1"/>
  <c r="CD967" i="1"/>
  <c r="CE967" i="1"/>
  <c r="CF967" i="1"/>
  <c r="CG967" i="1"/>
  <c r="CH967" i="1"/>
  <c r="CI967" i="1"/>
  <c r="CJ967" i="1"/>
  <c r="CK967" i="1"/>
  <c r="CL967" i="1"/>
  <c r="CM967" i="1"/>
  <c r="CN967" i="1"/>
  <c r="CO967" i="1"/>
  <c r="CP967" i="1"/>
  <c r="CQ967" i="1"/>
  <c r="CR967" i="1"/>
  <c r="CS967" i="1"/>
  <c r="CT967" i="1"/>
  <c r="CU967" i="1"/>
  <c r="CV967" i="1"/>
  <c r="CW967" i="1"/>
  <c r="CX967" i="1"/>
  <c r="CY967" i="1"/>
  <c r="CZ967" i="1"/>
  <c r="DA967" i="1"/>
  <c r="DB967" i="1"/>
  <c r="DE967" i="1"/>
  <c r="DF967" i="1"/>
  <c r="DG967" i="1"/>
  <c r="DH967" i="1"/>
  <c r="DI967" i="1"/>
  <c r="DK967" i="1"/>
  <c r="DL967" i="1"/>
  <c r="DM967" i="1"/>
  <c r="DN967" i="1"/>
  <c r="DO967" i="1"/>
  <c r="DP967" i="1"/>
  <c r="DQ967" i="1"/>
  <c r="DR967" i="1"/>
  <c r="DS967" i="1"/>
  <c r="DT967" i="1"/>
  <c r="DU967" i="1"/>
  <c r="DV967" i="1"/>
  <c r="DX967" i="1"/>
  <c r="DY967" i="1"/>
  <c r="DZ967" i="1"/>
  <c r="EA967" i="1"/>
  <c r="EB967" i="1"/>
  <c r="BF968" i="1"/>
  <c r="BG968" i="1"/>
  <c r="BH968" i="1"/>
  <c r="BI968" i="1"/>
  <c r="BJ968" i="1"/>
  <c r="BK968" i="1"/>
  <c r="BL968" i="1"/>
  <c r="BM968" i="1"/>
  <c r="BN968" i="1"/>
  <c r="BO968" i="1"/>
  <c r="BP968" i="1"/>
  <c r="BQ968" i="1"/>
  <c r="BR968" i="1"/>
  <c r="BS968" i="1"/>
  <c r="BV968" i="1"/>
  <c r="BW968" i="1"/>
  <c r="BX968" i="1"/>
  <c r="BY968" i="1"/>
  <c r="BZ968" i="1"/>
  <c r="CA968" i="1"/>
  <c r="CB968" i="1"/>
  <c r="CC968" i="1"/>
  <c r="CD968" i="1"/>
  <c r="CE968" i="1"/>
  <c r="CF968" i="1"/>
  <c r="CG968" i="1"/>
  <c r="CH968" i="1"/>
  <c r="CI968" i="1"/>
  <c r="CJ968" i="1"/>
  <c r="CK968" i="1"/>
  <c r="CL968" i="1"/>
  <c r="CM968" i="1"/>
  <c r="CN968" i="1"/>
  <c r="CO968" i="1"/>
  <c r="CP968" i="1"/>
  <c r="CQ968" i="1"/>
  <c r="CR968" i="1"/>
  <c r="CS968" i="1"/>
  <c r="CT968" i="1"/>
  <c r="CU968" i="1"/>
  <c r="CV968" i="1"/>
  <c r="CW968" i="1"/>
  <c r="CX968" i="1"/>
  <c r="CY968" i="1"/>
  <c r="CZ968" i="1"/>
  <c r="DA968" i="1"/>
  <c r="DB968" i="1"/>
  <c r="DE968" i="1"/>
  <c r="DF968" i="1"/>
  <c r="DG968" i="1"/>
  <c r="DH968" i="1"/>
  <c r="DI968" i="1"/>
  <c r="DK968" i="1"/>
  <c r="DL968" i="1"/>
  <c r="DM968" i="1"/>
  <c r="DN968" i="1"/>
  <c r="DO968" i="1"/>
  <c r="DP968" i="1"/>
  <c r="DQ968" i="1"/>
  <c r="DR968" i="1"/>
  <c r="DS968" i="1"/>
  <c r="DT968" i="1"/>
  <c r="DU968" i="1"/>
  <c r="DV968" i="1"/>
  <c r="DX968" i="1"/>
  <c r="DY968" i="1"/>
  <c r="DZ968" i="1"/>
  <c r="EA968" i="1"/>
  <c r="EB968" i="1"/>
  <c r="BF969" i="1"/>
  <c r="BG969" i="1"/>
  <c r="BH969" i="1"/>
  <c r="BI969" i="1"/>
  <c r="BJ969" i="1"/>
  <c r="BK969" i="1"/>
  <c r="BL969" i="1"/>
  <c r="BM969" i="1"/>
  <c r="BN969" i="1"/>
  <c r="BO969" i="1"/>
  <c r="BP969" i="1"/>
  <c r="BQ969" i="1"/>
  <c r="BR969" i="1"/>
  <c r="BS969" i="1"/>
  <c r="BV969" i="1"/>
  <c r="BW969" i="1"/>
  <c r="BX969" i="1"/>
  <c r="BY969" i="1"/>
  <c r="BZ969" i="1"/>
  <c r="CA969" i="1"/>
  <c r="CB969" i="1"/>
  <c r="CC969" i="1"/>
  <c r="CD969" i="1"/>
  <c r="CE969" i="1"/>
  <c r="CF969" i="1"/>
  <c r="CG969" i="1"/>
  <c r="CH969" i="1"/>
  <c r="CI969" i="1"/>
  <c r="CJ969" i="1"/>
  <c r="CK969" i="1"/>
  <c r="CL969" i="1"/>
  <c r="CM969" i="1"/>
  <c r="CN969" i="1"/>
  <c r="CO969" i="1"/>
  <c r="CP969" i="1"/>
  <c r="CQ969" i="1"/>
  <c r="CR969" i="1"/>
  <c r="CS969" i="1"/>
  <c r="CT969" i="1"/>
  <c r="CU969" i="1"/>
  <c r="CV969" i="1"/>
  <c r="CW969" i="1"/>
  <c r="CX969" i="1"/>
  <c r="CY969" i="1"/>
  <c r="CZ969" i="1"/>
  <c r="DA969" i="1"/>
  <c r="DB969" i="1"/>
  <c r="DE969" i="1"/>
  <c r="DF969" i="1"/>
  <c r="DG969" i="1"/>
  <c r="DH969" i="1"/>
  <c r="DI969" i="1"/>
  <c r="DK969" i="1"/>
  <c r="DL969" i="1"/>
  <c r="DM969" i="1"/>
  <c r="DN969" i="1"/>
  <c r="DO969" i="1"/>
  <c r="DP969" i="1"/>
  <c r="DQ969" i="1"/>
  <c r="DR969" i="1"/>
  <c r="DS969" i="1"/>
  <c r="DT969" i="1"/>
  <c r="DU969" i="1"/>
  <c r="DV969" i="1"/>
  <c r="DX969" i="1"/>
  <c r="DY969" i="1"/>
  <c r="DZ969" i="1"/>
  <c r="EA969" i="1"/>
  <c r="EB969" i="1"/>
  <c r="BF970" i="1"/>
  <c r="BG970" i="1"/>
  <c r="BH970" i="1"/>
  <c r="BI970" i="1"/>
  <c r="BJ970" i="1"/>
  <c r="BK970" i="1"/>
  <c r="BL970" i="1"/>
  <c r="BM970" i="1"/>
  <c r="BN970" i="1"/>
  <c r="BO970" i="1"/>
  <c r="BP970" i="1"/>
  <c r="BQ970" i="1"/>
  <c r="BR970" i="1"/>
  <c r="BS970" i="1"/>
  <c r="BV970" i="1"/>
  <c r="BW970" i="1"/>
  <c r="BX970" i="1"/>
  <c r="BY970" i="1"/>
  <c r="BZ970" i="1"/>
  <c r="CA970" i="1"/>
  <c r="CB970" i="1"/>
  <c r="CC970" i="1"/>
  <c r="CD970" i="1"/>
  <c r="CE970" i="1"/>
  <c r="CF970" i="1"/>
  <c r="CG970" i="1"/>
  <c r="CH970" i="1"/>
  <c r="CI970" i="1"/>
  <c r="CJ970" i="1"/>
  <c r="CK970" i="1"/>
  <c r="CL970" i="1"/>
  <c r="CM970" i="1"/>
  <c r="CN970" i="1"/>
  <c r="CO970" i="1"/>
  <c r="CP970" i="1"/>
  <c r="CQ970" i="1"/>
  <c r="CR970" i="1"/>
  <c r="CS970" i="1"/>
  <c r="CT970" i="1"/>
  <c r="CU970" i="1"/>
  <c r="CV970" i="1"/>
  <c r="CW970" i="1"/>
  <c r="CX970" i="1"/>
  <c r="CY970" i="1"/>
  <c r="CZ970" i="1"/>
  <c r="DA970" i="1"/>
  <c r="DB970" i="1"/>
  <c r="DE970" i="1"/>
  <c r="DF970" i="1"/>
  <c r="DG970" i="1"/>
  <c r="DH970" i="1"/>
  <c r="DI970" i="1"/>
  <c r="DK970" i="1"/>
  <c r="DL970" i="1"/>
  <c r="DM970" i="1"/>
  <c r="DN970" i="1"/>
  <c r="DO970" i="1"/>
  <c r="DP970" i="1"/>
  <c r="DQ970" i="1"/>
  <c r="DR970" i="1"/>
  <c r="DS970" i="1"/>
  <c r="DT970" i="1"/>
  <c r="DU970" i="1"/>
  <c r="DV970" i="1"/>
  <c r="DX970" i="1"/>
  <c r="DY970" i="1"/>
  <c r="DZ970" i="1"/>
  <c r="EA970" i="1"/>
  <c r="EB970" i="1"/>
  <c r="BF971" i="1"/>
  <c r="BG971" i="1"/>
  <c r="BH971" i="1"/>
  <c r="BI971" i="1"/>
  <c r="BJ971" i="1"/>
  <c r="BK971" i="1"/>
  <c r="BL971" i="1"/>
  <c r="BM971" i="1"/>
  <c r="BN971" i="1"/>
  <c r="BO971" i="1"/>
  <c r="BP971" i="1"/>
  <c r="BQ971" i="1"/>
  <c r="BR971" i="1"/>
  <c r="BS971" i="1"/>
  <c r="BV971" i="1"/>
  <c r="BW971" i="1"/>
  <c r="BX971" i="1"/>
  <c r="BY971" i="1"/>
  <c r="BZ971" i="1"/>
  <c r="CA971" i="1"/>
  <c r="CB971" i="1"/>
  <c r="CC971" i="1"/>
  <c r="CD971" i="1"/>
  <c r="CE971" i="1"/>
  <c r="CF971" i="1"/>
  <c r="CG971" i="1"/>
  <c r="CH971" i="1"/>
  <c r="CI971" i="1"/>
  <c r="CJ971" i="1"/>
  <c r="CK971" i="1"/>
  <c r="CL971" i="1"/>
  <c r="CM971" i="1"/>
  <c r="CN971" i="1"/>
  <c r="CO971" i="1"/>
  <c r="CP971" i="1"/>
  <c r="CQ971" i="1"/>
  <c r="CR971" i="1"/>
  <c r="CS971" i="1"/>
  <c r="CT971" i="1"/>
  <c r="CU971" i="1"/>
  <c r="CV971" i="1"/>
  <c r="CW971" i="1"/>
  <c r="CX971" i="1"/>
  <c r="CY971" i="1"/>
  <c r="CZ971" i="1"/>
  <c r="DA971" i="1"/>
  <c r="DB971" i="1"/>
  <c r="DE971" i="1"/>
  <c r="DF971" i="1"/>
  <c r="DG971" i="1"/>
  <c r="DH971" i="1"/>
  <c r="DI971" i="1"/>
  <c r="DK971" i="1"/>
  <c r="DL971" i="1"/>
  <c r="DM971" i="1"/>
  <c r="DN971" i="1"/>
  <c r="DO971" i="1"/>
  <c r="DP971" i="1"/>
  <c r="DQ971" i="1"/>
  <c r="DR971" i="1"/>
  <c r="DS971" i="1"/>
  <c r="DT971" i="1"/>
  <c r="DU971" i="1"/>
  <c r="DV971" i="1"/>
  <c r="DX971" i="1"/>
  <c r="DY971" i="1"/>
  <c r="DZ971" i="1"/>
  <c r="EA971" i="1"/>
  <c r="EB971" i="1"/>
  <c r="BF972" i="1"/>
  <c r="BG972" i="1"/>
  <c r="BH972" i="1"/>
  <c r="BI972" i="1"/>
  <c r="BJ972" i="1"/>
  <c r="BK972" i="1"/>
  <c r="BL972" i="1"/>
  <c r="BM972" i="1"/>
  <c r="BN972" i="1"/>
  <c r="BO972" i="1"/>
  <c r="BP972" i="1"/>
  <c r="BQ972" i="1"/>
  <c r="BR972" i="1"/>
  <c r="BS972" i="1"/>
  <c r="BV972" i="1"/>
  <c r="BW972" i="1"/>
  <c r="BX972" i="1"/>
  <c r="BY972" i="1"/>
  <c r="BZ972" i="1"/>
  <c r="CA972" i="1"/>
  <c r="CB972" i="1"/>
  <c r="CC972" i="1"/>
  <c r="CD972" i="1"/>
  <c r="CE972" i="1"/>
  <c r="CF972" i="1"/>
  <c r="CG972" i="1"/>
  <c r="CH972" i="1"/>
  <c r="CI972" i="1"/>
  <c r="CJ972" i="1"/>
  <c r="CK972" i="1"/>
  <c r="CL972" i="1"/>
  <c r="CM972" i="1"/>
  <c r="CN972" i="1"/>
  <c r="CO972" i="1"/>
  <c r="CP972" i="1"/>
  <c r="CQ972" i="1"/>
  <c r="CR972" i="1"/>
  <c r="CS972" i="1"/>
  <c r="CT972" i="1"/>
  <c r="CU972" i="1"/>
  <c r="CV972" i="1"/>
  <c r="CW972" i="1"/>
  <c r="CX972" i="1"/>
  <c r="CY972" i="1"/>
  <c r="CZ972" i="1"/>
  <c r="DA972" i="1"/>
  <c r="DB972" i="1"/>
  <c r="DE972" i="1"/>
  <c r="DF972" i="1"/>
  <c r="DG972" i="1"/>
  <c r="DH972" i="1"/>
  <c r="DI972" i="1"/>
  <c r="DK972" i="1"/>
  <c r="DL972" i="1"/>
  <c r="DM972" i="1"/>
  <c r="DN972" i="1"/>
  <c r="DO972" i="1"/>
  <c r="DP972" i="1"/>
  <c r="DQ972" i="1"/>
  <c r="DR972" i="1"/>
  <c r="DS972" i="1"/>
  <c r="DT972" i="1"/>
  <c r="DU972" i="1"/>
  <c r="DV972" i="1"/>
  <c r="DX972" i="1"/>
  <c r="DY972" i="1"/>
  <c r="DZ972" i="1"/>
  <c r="EA972" i="1"/>
  <c r="EB972" i="1"/>
  <c r="BF973" i="1"/>
  <c r="BG973" i="1"/>
  <c r="BH973" i="1"/>
  <c r="BI973" i="1"/>
  <c r="BJ973" i="1"/>
  <c r="BK973" i="1"/>
  <c r="BL973" i="1"/>
  <c r="BM973" i="1"/>
  <c r="BN973" i="1"/>
  <c r="BO973" i="1"/>
  <c r="BP973" i="1"/>
  <c r="BQ973" i="1"/>
  <c r="BR973" i="1"/>
  <c r="BS973" i="1"/>
  <c r="BV973" i="1"/>
  <c r="BW973" i="1"/>
  <c r="BX973" i="1"/>
  <c r="BY973" i="1"/>
  <c r="BZ973" i="1"/>
  <c r="CA973" i="1"/>
  <c r="CB973" i="1"/>
  <c r="CC973" i="1"/>
  <c r="CD973" i="1"/>
  <c r="CE973" i="1"/>
  <c r="CF973" i="1"/>
  <c r="CG973" i="1"/>
  <c r="CH973" i="1"/>
  <c r="CI973" i="1"/>
  <c r="CJ973" i="1"/>
  <c r="CK973" i="1"/>
  <c r="CL973" i="1"/>
  <c r="CM973" i="1"/>
  <c r="CN973" i="1"/>
  <c r="CO973" i="1"/>
  <c r="CP973" i="1"/>
  <c r="CQ973" i="1"/>
  <c r="CR973" i="1"/>
  <c r="CS973" i="1"/>
  <c r="CT973" i="1"/>
  <c r="CU973" i="1"/>
  <c r="CV973" i="1"/>
  <c r="CW973" i="1"/>
  <c r="CX973" i="1"/>
  <c r="CY973" i="1"/>
  <c r="CZ973" i="1"/>
  <c r="DA973" i="1"/>
  <c r="DB973" i="1"/>
  <c r="DE973" i="1"/>
  <c r="DF973" i="1"/>
  <c r="DG973" i="1"/>
  <c r="DH973" i="1"/>
  <c r="DI973" i="1"/>
  <c r="DK973" i="1"/>
  <c r="DL973" i="1"/>
  <c r="DM973" i="1"/>
  <c r="DN973" i="1"/>
  <c r="DO973" i="1"/>
  <c r="DP973" i="1"/>
  <c r="DQ973" i="1"/>
  <c r="DR973" i="1"/>
  <c r="DS973" i="1"/>
  <c r="DT973" i="1"/>
  <c r="DU973" i="1"/>
  <c r="DV973" i="1"/>
  <c r="DX973" i="1"/>
  <c r="DY973" i="1"/>
  <c r="DZ973" i="1"/>
  <c r="EA973" i="1"/>
  <c r="EB973" i="1"/>
  <c r="BF974" i="1"/>
  <c r="BG974" i="1"/>
  <c r="BH974" i="1"/>
  <c r="BI974" i="1"/>
  <c r="BJ974" i="1"/>
  <c r="BK974" i="1"/>
  <c r="BL974" i="1"/>
  <c r="BM974" i="1"/>
  <c r="BN974" i="1"/>
  <c r="BO974" i="1"/>
  <c r="BP974" i="1"/>
  <c r="BQ974" i="1"/>
  <c r="BR974" i="1"/>
  <c r="BS974" i="1"/>
  <c r="BV974" i="1"/>
  <c r="BW974" i="1"/>
  <c r="BX974" i="1"/>
  <c r="BY974" i="1"/>
  <c r="BZ974" i="1"/>
  <c r="CA974" i="1"/>
  <c r="CB974" i="1"/>
  <c r="CC974" i="1"/>
  <c r="CD974" i="1"/>
  <c r="CE974" i="1"/>
  <c r="CF974" i="1"/>
  <c r="CG974" i="1"/>
  <c r="CH974" i="1"/>
  <c r="CI974" i="1"/>
  <c r="CJ974" i="1"/>
  <c r="CK974" i="1"/>
  <c r="CL974" i="1"/>
  <c r="CM974" i="1"/>
  <c r="CN974" i="1"/>
  <c r="CO974" i="1"/>
  <c r="CP974" i="1"/>
  <c r="CQ974" i="1"/>
  <c r="CR974" i="1"/>
  <c r="CS974" i="1"/>
  <c r="CT974" i="1"/>
  <c r="CU974" i="1"/>
  <c r="CV974" i="1"/>
  <c r="CW974" i="1"/>
  <c r="CX974" i="1"/>
  <c r="CY974" i="1"/>
  <c r="CZ974" i="1"/>
  <c r="DA974" i="1"/>
  <c r="DB974" i="1"/>
  <c r="DE974" i="1"/>
  <c r="DF974" i="1"/>
  <c r="DG974" i="1"/>
  <c r="DH974" i="1"/>
  <c r="DI974" i="1"/>
  <c r="DK974" i="1"/>
  <c r="DL974" i="1"/>
  <c r="DM974" i="1"/>
  <c r="DN974" i="1"/>
  <c r="DO974" i="1"/>
  <c r="DP974" i="1"/>
  <c r="DQ974" i="1"/>
  <c r="DR974" i="1"/>
  <c r="DS974" i="1"/>
  <c r="DT974" i="1"/>
  <c r="DU974" i="1"/>
  <c r="DV974" i="1"/>
  <c r="DX974" i="1"/>
  <c r="DY974" i="1"/>
  <c r="DZ974" i="1"/>
  <c r="EA974" i="1"/>
  <c r="EB974" i="1"/>
  <c r="BF975" i="1"/>
  <c r="BG975" i="1"/>
  <c r="BH975" i="1"/>
  <c r="BI975" i="1"/>
  <c r="BJ975" i="1"/>
  <c r="BK975" i="1"/>
  <c r="BL975" i="1"/>
  <c r="BM975" i="1"/>
  <c r="BN975" i="1"/>
  <c r="BO975" i="1"/>
  <c r="BP975" i="1"/>
  <c r="BQ975" i="1"/>
  <c r="BR975" i="1"/>
  <c r="BS975" i="1"/>
  <c r="BV975" i="1"/>
  <c r="BW975" i="1"/>
  <c r="BX975" i="1"/>
  <c r="BY975" i="1"/>
  <c r="BZ975" i="1"/>
  <c r="CA975" i="1"/>
  <c r="CB975" i="1"/>
  <c r="CC975" i="1"/>
  <c r="CD975" i="1"/>
  <c r="CE975" i="1"/>
  <c r="CF975" i="1"/>
  <c r="CG975" i="1"/>
  <c r="CH975" i="1"/>
  <c r="CI975" i="1"/>
  <c r="CJ975" i="1"/>
  <c r="CK975" i="1"/>
  <c r="CL975" i="1"/>
  <c r="CM975" i="1"/>
  <c r="CN975" i="1"/>
  <c r="CO975" i="1"/>
  <c r="CP975" i="1"/>
  <c r="CQ975" i="1"/>
  <c r="CR975" i="1"/>
  <c r="CS975" i="1"/>
  <c r="CT975" i="1"/>
  <c r="CU975" i="1"/>
  <c r="CV975" i="1"/>
  <c r="CW975" i="1"/>
  <c r="CX975" i="1"/>
  <c r="CY975" i="1"/>
  <c r="CZ975" i="1"/>
  <c r="DA975" i="1"/>
  <c r="DB975" i="1"/>
  <c r="DE975" i="1"/>
  <c r="DF975" i="1"/>
  <c r="DG975" i="1"/>
  <c r="DH975" i="1"/>
  <c r="DI975" i="1"/>
  <c r="DK975" i="1"/>
  <c r="DL975" i="1"/>
  <c r="DM975" i="1"/>
  <c r="DN975" i="1"/>
  <c r="DO975" i="1"/>
  <c r="DP975" i="1"/>
  <c r="DQ975" i="1"/>
  <c r="DR975" i="1"/>
  <c r="DS975" i="1"/>
  <c r="DT975" i="1"/>
  <c r="DU975" i="1"/>
  <c r="DV975" i="1"/>
  <c r="DX975" i="1"/>
  <c r="DY975" i="1"/>
  <c r="DZ975" i="1"/>
  <c r="EA975" i="1"/>
  <c r="EB975" i="1"/>
  <c r="BF976" i="1"/>
  <c r="BG976" i="1"/>
  <c r="BH976" i="1"/>
  <c r="BI976" i="1"/>
  <c r="BJ976" i="1"/>
  <c r="BK976" i="1"/>
  <c r="BL976" i="1"/>
  <c r="BM976" i="1"/>
  <c r="BN976" i="1"/>
  <c r="BO976" i="1"/>
  <c r="BP976" i="1"/>
  <c r="BQ976" i="1"/>
  <c r="BR976" i="1"/>
  <c r="BS976" i="1"/>
  <c r="BV976" i="1"/>
  <c r="BW976" i="1"/>
  <c r="BX976" i="1"/>
  <c r="BY976" i="1"/>
  <c r="BZ976" i="1"/>
  <c r="CA976" i="1"/>
  <c r="CB976" i="1"/>
  <c r="CC976" i="1"/>
  <c r="CD976" i="1"/>
  <c r="CE976" i="1"/>
  <c r="CF976" i="1"/>
  <c r="CG976" i="1"/>
  <c r="CH976" i="1"/>
  <c r="CI976" i="1"/>
  <c r="CJ976" i="1"/>
  <c r="CK976" i="1"/>
  <c r="CL976" i="1"/>
  <c r="CM976" i="1"/>
  <c r="CN976" i="1"/>
  <c r="CO976" i="1"/>
  <c r="CP976" i="1"/>
  <c r="CQ976" i="1"/>
  <c r="CR976" i="1"/>
  <c r="CS976" i="1"/>
  <c r="CT976" i="1"/>
  <c r="CU976" i="1"/>
  <c r="CV976" i="1"/>
  <c r="CW976" i="1"/>
  <c r="CX976" i="1"/>
  <c r="CY976" i="1"/>
  <c r="CZ976" i="1"/>
  <c r="DA976" i="1"/>
  <c r="DB976" i="1"/>
  <c r="DE976" i="1"/>
  <c r="DF976" i="1"/>
  <c r="DG976" i="1"/>
  <c r="DH976" i="1"/>
  <c r="DI976" i="1"/>
  <c r="DK976" i="1"/>
  <c r="DL976" i="1"/>
  <c r="DM976" i="1"/>
  <c r="DN976" i="1"/>
  <c r="DO976" i="1"/>
  <c r="DP976" i="1"/>
  <c r="DQ976" i="1"/>
  <c r="DR976" i="1"/>
  <c r="DS976" i="1"/>
  <c r="DT976" i="1"/>
  <c r="DU976" i="1"/>
  <c r="DV976" i="1"/>
  <c r="DX976" i="1"/>
  <c r="DY976" i="1"/>
  <c r="DZ976" i="1"/>
  <c r="EA976" i="1"/>
  <c r="EB976" i="1"/>
  <c r="BF977" i="1"/>
  <c r="BG977" i="1"/>
  <c r="BH977" i="1"/>
  <c r="BI977" i="1"/>
  <c r="BJ977" i="1"/>
  <c r="BK977" i="1"/>
  <c r="BL977" i="1"/>
  <c r="BM977" i="1"/>
  <c r="BN977" i="1"/>
  <c r="BO977" i="1"/>
  <c r="BP977" i="1"/>
  <c r="BQ977" i="1"/>
  <c r="BR977" i="1"/>
  <c r="BS977" i="1"/>
  <c r="BV977" i="1"/>
  <c r="BW977" i="1"/>
  <c r="BX977" i="1"/>
  <c r="BY977" i="1"/>
  <c r="BZ977" i="1"/>
  <c r="CA977" i="1"/>
  <c r="CB977" i="1"/>
  <c r="CC977" i="1"/>
  <c r="CD977" i="1"/>
  <c r="CE977" i="1"/>
  <c r="CF977" i="1"/>
  <c r="CG977" i="1"/>
  <c r="CH977" i="1"/>
  <c r="CI977" i="1"/>
  <c r="CJ977" i="1"/>
  <c r="CK977" i="1"/>
  <c r="CL977" i="1"/>
  <c r="CM977" i="1"/>
  <c r="CN977" i="1"/>
  <c r="CO977" i="1"/>
  <c r="CP977" i="1"/>
  <c r="CQ977" i="1"/>
  <c r="CR977" i="1"/>
  <c r="CS977" i="1"/>
  <c r="CT977" i="1"/>
  <c r="CU977" i="1"/>
  <c r="CV977" i="1"/>
  <c r="CW977" i="1"/>
  <c r="CX977" i="1"/>
  <c r="CY977" i="1"/>
  <c r="CZ977" i="1"/>
  <c r="DA977" i="1"/>
  <c r="DB977" i="1"/>
  <c r="DE977" i="1"/>
  <c r="DF977" i="1"/>
  <c r="DG977" i="1"/>
  <c r="DH977" i="1"/>
  <c r="DI977" i="1"/>
  <c r="DK977" i="1"/>
  <c r="DL977" i="1"/>
  <c r="DM977" i="1"/>
  <c r="DN977" i="1"/>
  <c r="DO977" i="1"/>
  <c r="DP977" i="1"/>
  <c r="DQ977" i="1"/>
  <c r="DR977" i="1"/>
  <c r="DS977" i="1"/>
  <c r="DT977" i="1"/>
  <c r="DU977" i="1"/>
  <c r="DV977" i="1"/>
  <c r="DX977" i="1"/>
  <c r="DY977" i="1"/>
  <c r="DZ977" i="1"/>
  <c r="EA977" i="1"/>
  <c r="EB977" i="1"/>
  <c r="BF978" i="1"/>
  <c r="BG978" i="1"/>
  <c r="BH978" i="1"/>
  <c r="BI978" i="1"/>
  <c r="BJ978" i="1"/>
  <c r="BK978" i="1"/>
  <c r="BL978" i="1"/>
  <c r="BM978" i="1"/>
  <c r="BN978" i="1"/>
  <c r="BO978" i="1"/>
  <c r="BP978" i="1"/>
  <c r="BQ978" i="1"/>
  <c r="BR978" i="1"/>
  <c r="BS978" i="1"/>
  <c r="BV978" i="1"/>
  <c r="BW978" i="1"/>
  <c r="BX978" i="1"/>
  <c r="BY978" i="1"/>
  <c r="BZ978" i="1"/>
  <c r="CA978" i="1"/>
  <c r="CB978" i="1"/>
  <c r="CC978" i="1"/>
  <c r="CD978" i="1"/>
  <c r="CE978" i="1"/>
  <c r="CF978" i="1"/>
  <c r="CG978" i="1"/>
  <c r="CH978" i="1"/>
  <c r="CI978" i="1"/>
  <c r="CJ978" i="1"/>
  <c r="CK978" i="1"/>
  <c r="CL978" i="1"/>
  <c r="CM978" i="1"/>
  <c r="CN978" i="1"/>
  <c r="CO978" i="1"/>
  <c r="CP978" i="1"/>
  <c r="CQ978" i="1"/>
  <c r="CR978" i="1"/>
  <c r="CS978" i="1"/>
  <c r="CT978" i="1"/>
  <c r="CU978" i="1"/>
  <c r="CV978" i="1"/>
  <c r="CW978" i="1"/>
  <c r="CX978" i="1"/>
  <c r="CY978" i="1"/>
  <c r="CZ978" i="1"/>
  <c r="DA978" i="1"/>
  <c r="DB978" i="1"/>
  <c r="DE978" i="1"/>
  <c r="DF978" i="1"/>
  <c r="DG978" i="1"/>
  <c r="DH978" i="1"/>
  <c r="DI978" i="1"/>
  <c r="DK978" i="1"/>
  <c r="DL978" i="1"/>
  <c r="DM978" i="1"/>
  <c r="DN978" i="1"/>
  <c r="DO978" i="1"/>
  <c r="DP978" i="1"/>
  <c r="DQ978" i="1"/>
  <c r="DR978" i="1"/>
  <c r="DS978" i="1"/>
  <c r="DT978" i="1"/>
  <c r="DU978" i="1"/>
  <c r="DV978" i="1"/>
  <c r="DX978" i="1"/>
  <c r="DY978" i="1"/>
  <c r="DZ978" i="1"/>
  <c r="EA978" i="1"/>
  <c r="EB978" i="1"/>
  <c r="BF979" i="1"/>
  <c r="BG979" i="1"/>
  <c r="BH979" i="1"/>
  <c r="BI979" i="1"/>
  <c r="BJ979" i="1"/>
  <c r="BK979" i="1"/>
  <c r="BL979" i="1"/>
  <c r="BM979" i="1"/>
  <c r="BN979" i="1"/>
  <c r="BO979" i="1"/>
  <c r="BP979" i="1"/>
  <c r="BQ979" i="1"/>
  <c r="BR979" i="1"/>
  <c r="BS979" i="1"/>
  <c r="BV979" i="1"/>
  <c r="BW979" i="1"/>
  <c r="BX979" i="1"/>
  <c r="BY979" i="1"/>
  <c r="BZ979" i="1"/>
  <c r="CA979" i="1"/>
  <c r="CB979" i="1"/>
  <c r="CC979" i="1"/>
  <c r="CD979" i="1"/>
  <c r="CE979" i="1"/>
  <c r="CF979" i="1"/>
  <c r="CG979" i="1"/>
  <c r="CH979" i="1"/>
  <c r="CI979" i="1"/>
  <c r="CJ979" i="1"/>
  <c r="CK979" i="1"/>
  <c r="CL979" i="1"/>
  <c r="CM979" i="1"/>
  <c r="CN979" i="1"/>
  <c r="CO979" i="1"/>
  <c r="CP979" i="1"/>
  <c r="CQ979" i="1"/>
  <c r="CR979" i="1"/>
  <c r="CS979" i="1"/>
  <c r="CT979" i="1"/>
  <c r="CU979" i="1"/>
  <c r="CV979" i="1"/>
  <c r="CW979" i="1"/>
  <c r="CX979" i="1"/>
  <c r="CY979" i="1"/>
  <c r="CZ979" i="1"/>
  <c r="DA979" i="1"/>
  <c r="DB979" i="1"/>
  <c r="DE979" i="1"/>
  <c r="DF979" i="1"/>
  <c r="DG979" i="1"/>
  <c r="DH979" i="1"/>
  <c r="DI979" i="1"/>
  <c r="DK979" i="1"/>
  <c r="DL979" i="1"/>
  <c r="DM979" i="1"/>
  <c r="DN979" i="1"/>
  <c r="DO979" i="1"/>
  <c r="DP979" i="1"/>
  <c r="DQ979" i="1"/>
  <c r="DR979" i="1"/>
  <c r="DS979" i="1"/>
  <c r="DT979" i="1"/>
  <c r="DU979" i="1"/>
  <c r="DV979" i="1"/>
  <c r="DX979" i="1"/>
  <c r="DY979" i="1"/>
  <c r="DZ979" i="1"/>
  <c r="EA979" i="1"/>
  <c r="EB979" i="1"/>
  <c r="BF980" i="1"/>
  <c r="BG980" i="1"/>
  <c r="BH980" i="1"/>
  <c r="BI980" i="1"/>
  <c r="BJ980" i="1"/>
  <c r="BK980" i="1"/>
  <c r="BL980" i="1"/>
  <c r="BM980" i="1"/>
  <c r="BN980" i="1"/>
  <c r="BO980" i="1"/>
  <c r="BP980" i="1"/>
  <c r="BQ980" i="1"/>
  <c r="BR980" i="1"/>
  <c r="BS980" i="1"/>
  <c r="BV980" i="1"/>
  <c r="BW980" i="1"/>
  <c r="BX980" i="1"/>
  <c r="BY980" i="1"/>
  <c r="BZ980" i="1"/>
  <c r="CA980" i="1"/>
  <c r="CB980" i="1"/>
  <c r="CC980" i="1"/>
  <c r="CD980" i="1"/>
  <c r="CE980" i="1"/>
  <c r="CF980" i="1"/>
  <c r="CG980" i="1"/>
  <c r="CH980" i="1"/>
  <c r="CI980" i="1"/>
  <c r="CJ980" i="1"/>
  <c r="CK980" i="1"/>
  <c r="CL980" i="1"/>
  <c r="CM980" i="1"/>
  <c r="CN980" i="1"/>
  <c r="CO980" i="1"/>
  <c r="CP980" i="1"/>
  <c r="CQ980" i="1"/>
  <c r="CR980" i="1"/>
  <c r="CS980" i="1"/>
  <c r="CT980" i="1"/>
  <c r="CU980" i="1"/>
  <c r="CV980" i="1"/>
  <c r="CW980" i="1"/>
  <c r="CX980" i="1"/>
  <c r="CY980" i="1"/>
  <c r="CZ980" i="1"/>
  <c r="DA980" i="1"/>
  <c r="DB980" i="1"/>
  <c r="DE980" i="1"/>
  <c r="DF980" i="1"/>
  <c r="DG980" i="1"/>
  <c r="DH980" i="1"/>
  <c r="DI980" i="1"/>
  <c r="DK980" i="1"/>
  <c r="DL980" i="1"/>
  <c r="DM980" i="1"/>
  <c r="DN980" i="1"/>
  <c r="DO980" i="1"/>
  <c r="DP980" i="1"/>
  <c r="DQ980" i="1"/>
  <c r="DR980" i="1"/>
  <c r="DS980" i="1"/>
  <c r="DT980" i="1"/>
  <c r="DU980" i="1"/>
  <c r="DV980" i="1"/>
  <c r="DX980" i="1"/>
  <c r="DY980" i="1"/>
  <c r="DZ980" i="1"/>
  <c r="EA980" i="1"/>
  <c r="EB980" i="1"/>
  <c r="C981" i="1"/>
  <c r="D981" i="1"/>
  <c r="D1477" i="1" s="1"/>
  <c r="E981" i="1"/>
  <c r="E1477" i="1" s="1"/>
  <c r="F981" i="1"/>
  <c r="F1477" i="1" s="1"/>
  <c r="G981" i="1"/>
  <c r="G1477" i="1" s="1"/>
  <c r="H981" i="1"/>
  <c r="H1477" i="1" s="1"/>
  <c r="I981" i="1"/>
  <c r="I1477" i="1" s="1"/>
  <c r="J981" i="1"/>
  <c r="J1477" i="1" s="1"/>
  <c r="K981" i="1"/>
  <c r="K1477" i="1" s="1"/>
  <c r="L981" i="1"/>
  <c r="L1477" i="1" s="1"/>
  <c r="M981" i="1"/>
  <c r="M1477" i="1" s="1"/>
  <c r="N981" i="1"/>
  <c r="N1477" i="1" s="1"/>
  <c r="O981" i="1"/>
  <c r="O1477" i="1" s="1"/>
  <c r="R981" i="1"/>
  <c r="R1477" i="1" s="1"/>
  <c r="S981" i="1"/>
  <c r="S1477" i="1" s="1"/>
  <c r="T981" i="1"/>
  <c r="T1477" i="1" s="1"/>
  <c r="U981" i="1"/>
  <c r="U1477" i="1" s="1"/>
  <c r="V981" i="1"/>
  <c r="V1477" i="1" s="1"/>
  <c r="W981" i="1"/>
  <c r="W1477" i="1" s="1"/>
  <c r="X981" i="1"/>
  <c r="X1477" i="1" s="1"/>
  <c r="Y981" i="1"/>
  <c r="Y1477" i="1" s="1"/>
  <c r="Z981" i="1"/>
  <c r="Z1477" i="1" s="1"/>
  <c r="AA981" i="1"/>
  <c r="AA1477" i="1" s="1"/>
  <c r="AB981" i="1"/>
  <c r="AB1477" i="1" s="1"/>
  <c r="AC981" i="1"/>
  <c r="AC1477" i="1" s="1"/>
  <c r="AD981" i="1"/>
  <c r="AD1477" i="1" s="1"/>
  <c r="AE981" i="1"/>
  <c r="AE1477" i="1" s="1"/>
  <c r="AF981" i="1"/>
  <c r="AF1477" i="1" s="1"/>
  <c r="AG981" i="1"/>
  <c r="AG1477" i="1" s="1"/>
  <c r="AH981" i="1"/>
  <c r="AH1477" i="1" s="1"/>
  <c r="AI981" i="1"/>
  <c r="AI1477" i="1" s="1"/>
  <c r="AJ981" i="1"/>
  <c r="AJ1477" i="1" s="1"/>
  <c r="AK981" i="1"/>
  <c r="AK1477" i="1" s="1"/>
  <c r="AL981" i="1"/>
  <c r="AL1477" i="1" s="1"/>
  <c r="AM981" i="1"/>
  <c r="AM1477" i="1" s="1"/>
  <c r="AN981" i="1"/>
  <c r="AN1477" i="1" s="1"/>
  <c r="AO981" i="1"/>
  <c r="AO1477" i="1" s="1"/>
  <c r="AP981" i="1"/>
  <c r="AP1477" i="1" s="1"/>
  <c r="AQ981" i="1"/>
  <c r="AQ1477" i="1" s="1"/>
  <c r="AR981" i="1"/>
  <c r="AR1477" i="1" s="1"/>
  <c r="AS981" i="1"/>
  <c r="AS1477" i="1" s="1"/>
  <c r="AT981" i="1"/>
  <c r="AT1477" i="1" s="1"/>
  <c r="AU981" i="1"/>
  <c r="AU1477" i="1" s="1"/>
  <c r="AV981" i="1"/>
  <c r="AV1477" i="1" s="1"/>
  <c r="AW981" i="1"/>
  <c r="AW1477" i="1" s="1"/>
  <c r="AX981" i="1"/>
  <c r="AX1477" i="1" s="1"/>
  <c r="BT981" i="1"/>
  <c r="DC981" i="1"/>
  <c r="DD981" i="1"/>
  <c r="BF983" i="1"/>
  <c r="BG983" i="1"/>
  <c r="BH983" i="1"/>
  <c r="BI983" i="1"/>
  <c r="BJ983" i="1"/>
  <c r="BK983" i="1"/>
  <c r="BL983" i="1"/>
  <c r="BM983" i="1"/>
  <c r="BN983" i="1"/>
  <c r="BO983" i="1"/>
  <c r="BP983" i="1"/>
  <c r="BQ983" i="1"/>
  <c r="BR983" i="1"/>
  <c r="BS983" i="1"/>
  <c r="BV983" i="1"/>
  <c r="BW983" i="1"/>
  <c r="BX983" i="1"/>
  <c r="BY983" i="1"/>
  <c r="BZ983" i="1"/>
  <c r="CA983" i="1"/>
  <c r="CB983" i="1"/>
  <c r="CC983" i="1"/>
  <c r="CD983" i="1"/>
  <c r="CE983" i="1"/>
  <c r="CF983" i="1"/>
  <c r="CG983" i="1"/>
  <c r="CH983" i="1"/>
  <c r="CI983" i="1"/>
  <c r="CJ983" i="1"/>
  <c r="CK983" i="1"/>
  <c r="CL983" i="1"/>
  <c r="CM983" i="1"/>
  <c r="CN983" i="1"/>
  <c r="CO983" i="1"/>
  <c r="CP983" i="1"/>
  <c r="CQ983" i="1"/>
  <c r="CR983" i="1"/>
  <c r="CS983" i="1"/>
  <c r="CT983" i="1"/>
  <c r="CU983" i="1"/>
  <c r="CV983" i="1"/>
  <c r="CW983" i="1"/>
  <c r="CX983" i="1"/>
  <c r="CY983" i="1"/>
  <c r="CZ983" i="1"/>
  <c r="DA983" i="1"/>
  <c r="DB983" i="1"/>
  <c r="DE983" i="1"/>
  <c r="DF983" i="1"/>
  <c r="DG983" i="1"/>
  <c r="DH983" i="1"/>
  <c r="DI983" i="1"/>
  <c r="DK983" i="1"/>
  <c r="DL983" i="1"/>
  <c r="DM983" i="1"/>
  <c r="DN983" i="1"/>
  <c r="DO983" i="1"/>
  <c r="DP983" i="1"/>
  <c r="DQ983" i="1"/>
  <c r="DR983" i="1"/>
  <c r="DS983" i="1"/>
  <c r="DT983" i="1"/>
  <c r="DU983" i="1"/>
  <c r="DV983" i="1"/>
  <c r="DX983" i="1"/>
  <c r="DY983" i="1"/>
  <c r="DZ983" i="1"/>
  <c r="EA983" i="1"/>
  <c r="EB983" i="1"/>
  <c r="BF984" i="1"/>
  <c r="BG984" i="1"/>
  <c r="BH984" i="1"/>
  <c r="BI984" i="1"/>
  <c r="BJ984" i="1"/>
  <c r="BK984" i="1"/>
  <c r="BL984" i="1"/>
  <c r="BM984" i="1"/>
  <c r="BN984" i="1"/>
  <c r="BO984" i="1"/>
  <c r="BP984" i="1"/>
  <c r="BQ984" i="1"/>
  <c r="BR984" i="1"/>
  <c r="BS984" i="1"/>
  <c r="BV984" i="1"/>
  <c r="BW984" i="1"/>
  <c r="BX984" i="1"/>
  <c r="BY984" i="1"/>
  <c r="BZ984" i="1"/>
  <c r="CA984" i="1"/>
  <c r="CB984" i="1"/>
  <c r="CC984" i="1"/>
  <c r="CD984" i="1"/>
  <c r="CE984" i="1"/>
  <c r="CF984" i="1"/>
  <c r="CG984" i="1"/>
  <c r="CH984" i="1"/>
  <c r="CI984" i="1"/>
  <c r="CJ984" i="1"/>
  <c r="CK984" i="1"/>
  <c r="CL984" i="1"/>
  <c r="CM984" i="1"/>
  <c r="CN984" i="1"/>
  <c r="CO984" i="1"/>
  <c r="CP984" i="1"/>
  <c r="CQ984" i="1"/>
  <c r="CR984" i="1"/>
  <c r="CS984" i="1"/>
  <c r="CT984" i="1"/>
  <c r="CU984" i="1"/>
  <c r="CV984" i="1"/>
  <c r="CW984" i="1"/>
  <c r="CX984" i="1"/>
  <c r="CY984" i="1"/>
  <c r="CZ984" i="1"/>
  <c r="DA984" i="1"/>
  <c r="DB984" i="1"/>
  <c r="DE984" i="1"/>
  <c r="DF984" i="1"/>
  <c r="DG984" i="1"/>
  <c r="DH984" i="1"/>
  <c r="DI984" i="1"/>
  <c r="DK984" i="1"/>
  <c r="DL984" i="1"/>
  <c r="DM984" i="1"/>
  <c r="DN984" i="1"/>
  <c r="DO984" i="1"/>
  <c r="DP984" i="1"/>
  <c r="DQ984" i="1"/>
  <c r="DR984" i="1"/>
  <c r="DS984" i="1"/>
  <c r="DT984" i="1"/>
  <c r="DU984" i="1"/>
  <c r="DV984" i="1"/>
  <c r="DX984" i="1"/>
  <c r="DY984" i="1"/>
  <c r="DZ984" i="1"/>
  <c r="EA984" i="1"/>
  <c r="EB984" i="1"/>
  <c r="BF985" i="1"/>
  <c r="BG985" i="1"/>
  <c r="BH985" i="1"/>
  <c r="BI985" i="1"/>
  <c r="BJ985" i="1"/>
  <c r="BK985" i="1"/>
  <c r="BL985" i="1"/>
  <c r="BM985" i="1"/>
  <c r="BN985" i="1"/>
  <c r="BO985" i="1"/>
  <c r="BP985" i="1"/>
  <c r="BQ985" i="1"/>
  <c r="BR985" i="1"/>
  <c r="BS985" i="1"/>
  <c r="BV985" i="1"/>
  <c r="BW985" i="1"/>
  <c r="BX985" i="1"/>
  <c r="BY985" i="1"/>
  <c r="BZ985" i="1"/>
  <c r="CA985" i="1"/>
  <c r="CB985" i="1"/>
  <c r="CC985" i="1"/>
  <c r="CD985" i="1"/>
  <c r="CE985" i="1"/>
  <c r="CF985" i="1"/>
  <c r="CG985" i="1"/>
  <c r="CH985" i="1"/>
  <c r="CI985" i="1"/>
  <c r="CJ985" i="1"/>
  <c r="CK985" i="1"/>
  <c r="CL985" i="1"/>
  <c r="CM985" i="1"/>
  <c r="CN985" i="1"/>
  <c r="CO985" i="1"/>
  <c r="CP985" i="1"/>
  <c r="CQ985" i="1"/>
  <c r="CR985" i="1"/>
  <c r="CS985" i="1"/>
  <c r="CT985" i="1"/>
  <c r="CU985" i="1"/>
  <c r="CV985" i="1"/>
  <c r="CW985" i="1"/>
  <c r="CX985" i="1"/>
  <c r="CY985" i="1"/>
  <c r="CZ985" i="1"/>
  <c r="DA985" i="1"/>
  <c r="DB985" i="1"/>
  <c r="DE985" i="1"/>
  <c r="DF985" i="1"/>
  <c r="DG985" i="1"/>
  <c r="DH985" i="1"/>
  <c r="DI985" i="1"/>
  <c r="DK985" i="1"/>
  <c r="DL985" i="1"/>
  <c r="DM985" i="1"/>
  <c r="DN985" i="1"/>
  <c r="DO985" i="1"/>
  <c r="DP985" i="1"/>
  <c r="DQ985" i="1"/>
  <c r="DR985" i="1"/>
  <c r="DS985" i="1"/>
  <c r="DT985" i="1"/>
  <c r="DU985" i="1"/>
  <c r="DV985" i="1"/>
  <c r="DX985" i="1"/>
  <c r="DY985" i="1"/>
  <c r="DZ985" i="1"/>
  <c r="EA985" i="1"/>
  <c r="EB985" i="1"/>
  <c r="BF986" i="1"/>
  <c r="G63" i="7" s="1"/>
  <c r="BG986" i="1"/>
  <c r="BH986" i="1"/>
  <c r="BI986" i="1"/>
  <c r="BJ986" i="1"/>
  <c r="BK986" i="1"/>
  <c r="BL986" i="1"/>
  <c r="BM986" i="1"/>
  <c r="BN986" i="1"/>
  <c r="BO986" i="1"/>
  <c r="BP986" i="1"/>
  <c r="BQ986" i="1"/>
  <c r="BR986" i="1"/>
  <c r="BS986" i="1"/>
  <c r="BV986" i="1"/>
  <c r="BW986" i="1"/>
  <c r="BX986" i="1"/>
  <c r="BY986" i="1"/>
  <c r="BZ986" i="1"/>
  <c r="CA986" i="1"/>
  <c r="CB986" i="1"/>
  <c r="CC986" i="1"/>
  <c r="CD986" i="1"/>
  <c r="CE986" i="1"/>
  <c r="CF986" i="1"/>
  <c r="CG986" i="1"/>
  <c r="CH986" i="1"/>
  <c r="CI986" i="1"/>
  <c r="CJ986" i="1"/>
  <c r="CK986" i="1"/>
  <c r="CL986" i="1"/>
  <c r="CM986" i="1"/>
  <c r="CN986" i="1"/>
  <c r="CO986" i="1"/>
  <c r="CP986" i="1"/>
  <c r="CQ986" i="1"/>
  <c r="CR986" i="1"/>
  <c r="CS986" i="1"/>
  <c r="CT986" i="1"/>
  <c r="CU986" i="1"/>
  <c r="CV986" i="1"/>
  <c r="CW986" i="1"/>
  <c r="CX986" i="1"/>
  <c r="CY986" i="1"/>
  <c r="CZ986" i="1"/>
  <c r="DA986" i="1"/>
  <c r="DB986" i="1"/>
  <c r="DE986" i="1"/>
  <c r="DF986" i="1"/>
  <c r="DG986" i="1"/>
  <c r="DH986" i="1"/>
  <c r="DI986" i="1"/>
  <c r="DK986" i="1"/>
  <c r="DL986" i="1"/>
  <c r="DM986" i="1"/>
  <c r="DN986" i="1"/>
  <c r="DO986" i="1"/>
  <c r="DP986" i="1"/>
  <c r="DQ986" i="1"/>
  <c r="DR986" i="1"/>
  <c r="DS986" i="1"/>
  <c r="DT986" i="1"/>
  <c r="DU986" i="1"/>
  <c r="DV986" i="1"/>
  <c r="DX986" i="1"/>
  <c r="DY986" i="1"/>
  <c r="DZ986" i="1"/>
  <c r="EA986" i="1"/>
  <c r="EB986" i="1"/>
  <c r="BF987" i="1"/>
  <c r="BG987" i="1"/>
  <c r="BH987" i="1"/>
  <c r="BI987" i="1"/>
  <c r="BJ987" i="1"/>
  <c r="BK987" i="1"/>
  <c r="BL987" i="1"/>
  <c r="BM987" i="1"/>
  <c r="BN987" i="1"/>
  <c r="BO987" i="1"/>
  <c r="BP987" i="1"/>
  <c r="BQ987" i="1"/>
  <c r="BR987" i="1"/>
  <c r="BS987" i="1"/>
  <c r="BV987" i="1"/>
  <c r="BW987" i="1"/>
  <c r="BX987" i="1"/>
  <c r="BY987" i="1"/>
  <c r="BZ987" i="1"/>
  <c r="CA987" i="1"/>
  <c r="CB987" i="1"/>
  <c r="CC987" i="1"/>
  <c r="CD987" i="1"/>
  <c r="CE987" i="1"/>
  <c r="CF987" i="1"/>
  <c r="CG987" i="1"/>
  <c r="CH987" i="1"/>
  <c r="CI987" i="1"/>
  <c r="CJ987" i="1"/>
  <c r="CK987" i="1"/>
  <c r="CL987" i="1"/>
  <c r="CM987" i="1"/>
  <c r="CN987" i="1"/>
  <c r="CO987" i="1"/>
  <c r="CP987" i="1"/>
  <c r="CQ987" i="1"/>
  <c r="CR987" i="1"/>
  <c r="CS987" i="1"/>
  <c r="CT987" i="1"/>
  <c r="CU987" i="1"/>
  <c r="CV987" i="1"/>
  <c r="CW987" i="1"/>
  <c r="CX987" i="1"/>
  <c r="CY987" i="1"/>
  <c r="CZ987" i="1"/>
  <c r="DA987" i="1"/>
  <c r="DB987" i="1"/>
  <c r="DE987" i="1"/>
  <c r="DF987" i="1"/>
  <c r="DG987" i="1"/>
  <c r="DH987" i="1"/>
  <c r="DI987" i="1"/>
  <c r="DK987" i="1"/>
  <c r="DL987" i="1"/>
  <c r="DM987" i="1"/>
  <c r="DN987" i="1"/>
  <c r="DO987" i="1"/>
  <c r="DP987" i="1"/>
  <c r="DQ987" i="1"/>
  <c r="DR987" i="1"/>
  <c r="DS987" i="1"/>
  <c r="DT987" i="1"/>
  <c r="DU987" i="1"/>
  <c r="DV987" i="1"/>
  <c r="DX987" i="1"/>
  <c r="DY987" i="1"/>
  <c r="DZ987" i="1"/>
  <c r="EA987" i="1"/>
  <c r="EB987" i="1"/>
  <c r="BF988" i="1"/>
  <c r="BG988" i="1"/>
  <c r="BH988" i="1"/>
  <c r="BI988" i="1"/>
  <c r="BJ988" i="1"/>
  <c r="BK988" i="1"/>
  <c r="BL988" i="1"/>
  <c r="BM988" i="1"/>
  <c r="BN988" i="1"/>
  <c r="BO988" i="1"/>
  <c r="BP988" i="1"/>
  <c r="BQ988" i="1"/>
  <c r="BR988" i="1"/>
  <c r="BS988" i="1"/>
  <c r="BV988" i="1"/>
  <c r="BW988" i="1"/>
  <c r="BX988" i="1"/>
  <c r="BY988" i="1"/>
  <c r="BZ988" i="1"/>
  <c r="CA988" i="1"/>
  <c r="CB988" i="1"/>
  <c r="CC988" i="1"/>
  <c r="CD988" i="1"/>
  <c r="CE988" i="1"/>
  <c r="CF988" i="1"/>
  <c r="CG988" i="1"/>
  <c r="CH988" i="1"/>
  <c r="CI988" i="1"/>
  <c r="CJ988" i="1"/>
  <c r="CK988" i="1"/>
  <c r="CL988" i="1"/>
  <c r="CM988" i="1"/>
  <c r="CN988" i="1"/>
  <c r="CO988" i="1"/>
  <c r="CP988" i="1"/>
  <c r="CQ988" i="1"/>
  <c r="CR988" i="1"/>
  <c r="CS988" i="1"/>
  <c r="CT988" i="1"/>
  <c r="CU988" i="1"/>
  <c r="CV988" i="1"/>
  <c r="CW988" i="1"/>
  <c r="CX988" i="1"/>
  <c r="CY988" i="1"/>
  <c r="CZ988" i="1"/>
  <c r="DA988" i="1"/>
  <c r="DB988" i="1"/>
  <c r="DE988" i="1"/>
  <c r="DF988" i="1"/>
  <c r="DG988" i="1"/>
  <c r="DH988" i="1"/>
  <c r="DI988" i="1"/>
  <c r="DK988" i="1"/>
  <c r="DL988" i="1"/>
  <c r="DM988" i="1"/>
  <c r="DN988" i="1"/>
  <c r="DO988" i="1"/>
  <c r="DP988" i="1"/>
  <c r="DQ988" i="1"/>
  <c r="DR988" i="1"/>
  <c r="DS988" i="1"/>
  <c r="DT988" i="1"/>
  <c r="DU988" i="1"/>
  <c r="DV988" i="1"/>
  <c r="DX988" i="1"/>
  <c r="DY988" i="1"/>
  <c r="DZ988" i="1"/>
  <c r="EA988" i="1"/>
  <c r="EB988" i="1"/>
  <c r="BF989" i="1"/>
  <c r="BG989" i="1"/>
  <c r="BH989" i="1"/>
  <c r="BI989" i="1"/>
  <c r="BJ989" i="1"/>
  <c r="BK989" i="1"/>
  <c r="BL989" i="1"/>
  <c r="BM989" i="1"/>
  <c r="BN989" i="1"/>
  <c r="BO989" i="1"/>
  <c r="BP989" i="1"/>
  <c r="BQ989" i="1"/>
  <c r="BR989" i="1"/>
  <c r="BS989" i="1"/>
  <c r="BV989" i="1"/>
  <c r="BW989" i="1"/>
  <c r="BX989" i="1"/>
  <c r="BY989" i="1"/>
  <c r="BZ989" i="1"/>
  <c r="CA989" i="1"/>
  <c r="CB989" i="1"/>
  <c r="CC989" i="1"/>
  <c r="CD989" i="1"/>
  <c r="CE989" i="1"/>
  <c r="CF989" i="1"/>
  <c r="CG989" i="1"/>
  <c r="CH989" i="1"/>
  <c r="CI989" i="1"/>
  <c r="CJ989" i="1"/>
  <c r="CK989" i="1"/>
  <c r="CL989" i="1"/>
  <c r="CM989" i="1"/>
  <c r="CN989" i="1"/>
  <c r="CO989" i="1"/>
  <c r="CP989" i="1"/>
  <c r="CQ989" i="1"/>
  <c r="CR989" i="1"/>
  <c r="CS989" i="1"/>
  <c r="CT989" i="1"/>
  <c r="CU989" i="1"/>
  <c r="CV989" i="1"/>
  <c r="CW989" i="1"/>
  <c r="CX989" i="1"/>
  <c r="CY989" i="1"/>
  <c r="CZ989" i="1"/>
  <c r="DA989" i="1"/>
  <c r="DB989" i="1"/>
  <c r="DE989" i="1"/>
  <c r="DF989" i="1"/>
  <c r="DG989" i="1"/>
  <c r="DH989" i="1"/>
  <c r="DI989" i="1"/>
  <c r="DK989" i="1"/>
  <c r="DL989" i="1"/>
  <c r="DM989" i="1"/>
  <c r="DN989" i="1"/>
  <c r="DO989" i="1"/>
  <c r="DP989" i="1"/>
  <c r="DQ989" i="1"/>
  <c r="DR989" i="1"/>
  <c r="DS989" i="1"/>
  <c r="DT989" i="1"/>
  <c r="DU989" i="1"/>
  <c r="DV989" i="1"/>
  <c r="DX989" i="1"/>
  <c r="DY989" i="1"/>
  <c r="DZ989" i="1"/>
  <c r="EA989" i="1"/>
  <c r="EB989" i="1"/>
  <c r="BF990" i="1"/>
  <c r="G67" i="7" s="1"/>
  <c r="BG990" i="1"/>
  <c r="BH990" i="1"/>
  <c r="BI990" i="1"/>
  <c r="BJ990" i="1"/>
  <c r="BK990" i="1"/>
  <c r="BL990" i="1"/>
  <c r="BM990" i="1"/>
  <c r="BN990" i="1"/>
  <c r="BO990" i="1"/>
  <c r="BP990" i="1"/>
  <c r="BQ990" i="1"/>
  <c r="BR990" i="1"/>
  <c r="BS990" i="1"/>
  <c r="BV990" i="1"/>
  <c r="BW990" i="1"/>
  <c r="BX990" i="1"/>
  <c r="BY990" i="1"/>
  <c r="BZ990" i="1"/>
  <c r="CA990" i="1"/>
  <c r="CB990" i="1"/>
  <c r="CC990" i="1"/>
  <c r="CD990" i="1"/>
  <c r="CE990" i="1"/>
  <c r="CF990" i="1"/>
  <c r="CG990" i="1"/>
  <c r="CH990" i="1"/>
  <c r="CI990" i="1"/>
  <c r="CJ990" i="1"/>
  <c r="CK990" i="1"/>
  <c r="CL990" i="1"/>
  <c r="CM990" i="1"/>
  <c r="CN990" i="1"/>
  <c r="CO990" i="1"/>
  <c r="CP990" i="1"/>
  <c r="CQ990" i="1"/>
  <c r="CR990" i="1"/>
  <c r="CS990" i="1"/>
  <c r="CT990" i="1"/>
  <c r="CU990" i="1"/>
  <c r="CV990" i="1"/>
  <c r="CW990" i="1"/>
  <c r="CX990" i="1"/>
  <c r="CY990" i="1"/>
  <c r="CZ990" i="1"/>
  <c r="DA990" i="1"/>
  <c r="DB990" i="1"/>
  <c r="DE990" i="1"/>
  <c r="DF990" i="1"/>
  <c r="DG990" i="1"/>
  <c r="DH990" i="1"/>
  <c r="DI990" i="1"/>
  <c r="DK990" i="1"/>
  <c r="DL990" i="1"/>
  <c r="DM990" i="1"/>
  <c r="DN990" i="1"/>
  <c r="DO990" i="1"/>
  <c r="DP990" i="1"/>
  <c r="DQ990" i="1"/>
  <c r="DR990" i="1"/>
  <c r="DS990" i="1"/>
  <c r="DT990" i="1"/>
  <c r="DU990" i="1"/>
  <c r="DV990" i="1"/>
  <c r="DX990" i="1"/>
  <c r="DY990" i="1"/>
  <c r="DZ990" i="1"/>
  <c r="EA990" i="1"/>
  <c r="EB990" i="1"/>
  <c r="BF991" i="1"/>
  <c r="BG991" i="1"/>
  <c r="BH991" i="1"/>
  <c r="BI991" i="1"/>
  <c r="BJ991" i="1"/>
  <c r="BK991" i="1"/>
  <c r="BL991" i="1"/>
  <c r="BM991" i="1"/>
  <c r="BN991" i="1"/>
  <c r="BO991" i="1"/>
  <c r="BP991" i="1"/>
  <c r="BQ991" i="1"/>
  <c r="BR991" i="1"/>
  <c r="BS991" i="1"/>
  <c r="BV991" i="1"/>
  <c r="BW991" i="1"/>
  <c r="BX991" i="1"/>
  <c r="BY991" i="1"/>
  <c r="BZ991" i="1"/>
  <c r="CA991" i="1"/>
  <c r="CB991" i="1"/>
  <c r="CC991" i="1"/>
  <c r="CD991" i="1"/>
  <c r="CE991" i="1"/>
  <c r="CF991" i="1"/>
  <c r="CG991" i="1"/>
  <c r="CH991" i="1"/>
  <c r="CI991" i="1"/>
  <c r="CJ991" i="1"/>
  <c r="CK991" i="1"/>
  <c r="CL991" i="1"/>
  <c r="CM991" i="1"/>
  <c r="CN991" i="1"/>
  <c r="CO991" i="1"/>
  <c r="CP991" i="1"/>
  <c r="CQ991" i="1"/>
  <c r="CR991" i="1"/>
  <c r="CS991" i="1"/>
  <c r="CT991" i="1"/>
  <c r="CU991" i="1"/>
  <c r="CV991" i="1"/>
  <c r="CW991" i="1"/>
  <c r="CX991" i="1"/>
  <c r="CY991" i="1"/>
  <c r="CZ991" i="1"/>
  <c r="DA991" i="1"/>
  <c r="DB991" i="1"/>
  <c r="DE991" i="1"/>
  <c r="DF991" i="1"/>
  <c r="DG991" i="1"/>
  <c r="DH991" i="1"/>
  <c r="DI991" i="1"/>
  <c r="DK991" i="1"/>
  <c r="DL991" i="1"/>
  <c r="DM991" i="1"/>
  <c r="DN991" i="1"/>
  <c r="DO991" i="1"/>
  <c r="DP991" i="1"/>
  <c r="DQ991" i="1"/>
  <c r="DR991" i="1"/>
  <c r="DS991" i="1"/>
  <c r="DT991" i="1"/>
  <c r="DU991" i="1"/>
  <c r="DV991" i="1"/>
  <c r="DX991" i="1"/>
  <c r="DY991" i="1"/>
  <c r="DZ991" i="1"/>
  <c r="EA991" i="1"/>
  <c r="EB991" i="1"/>
  <c r="BF992" i="1"/>
  <c r="BG992" i="1"/>
  <c r="BH992" i="1"/>
  <c r="BI992" i="1"/>
  <c r="BJ992" i="1"/>
  <c r="BK992" i="1"/>
  <c r="BL992" i="1"/>
  <c r="BM992" i="1"/>
  <c r="BN992" i="1"/>
  <c r="BO992" i="1"/>
  <c r="BP992" i="1"/>
  <c r="BQ992" i="1"/>
  <c r="BR992" i="1"/>
  <c r="BS992" i="1"/>
  <c r="BV992" i="1"/>
  <c r="BW992" i="1"/>
  <c r="BX992" i="1"/>
  <c r="BY992" i="1"/>
  <c r="BZ992" i="1"/>
  <c r="CA992" i="1"/>
  <c r="CB992" i="1"/>
  <c r="CC992" i="1"/>
  <c r="CD992" i="1"/>
  <c r="CE992" i="1"/>
  <c r="CF992" i="1"/>
  <c r="CG992" i="1"/>
  <c r="CH992" i="1"/>
  <c r="CI992" i="1"/>
  <c r="CJ992" i="1"/>
  <c r="CK992" i="1"/>
  <c r="CL992" i="1"/>
  <c r="CM992" i="1"/>
  <c r="CN992" i="1"/>
  <c r="CO992" i="1"/>
  <c r="CP992" i="1"/>
  <c r="CQ992" i="1"/>
  <c r="CR992" i="1"/>
  <c r="CS992" i="1"/>
  <c r="CT992" i="1"/>
  <c r="CU992" i="1"/>
  <c r="CV992" i="1"/>
  <c r="CW992" i="1"/>
  <c r="CX992" i="1"/>
  <c r="CY992" i="1"/>
  <c r="CZ992" i="1"/>
  <c r="DA992" i="1"/>
  <c r="DB992" i="1"/>
  <c r="DE992" i="1"/>
  <c r="DF992" i="1"/>
  <c r="DG992" i="1"/>
  <c r="DH992" i="1"/>
  <c r="DI992" i="1"/>
  <c r="DK992" i="1"/>
  <c r="DL992" i="1"/>
  <c r="DM992" i="1"/>
  <c r="DN992" i="1"/>
  <c r="DO992" i="1"/>
  <c r="DP992" i="1"/>
  <c r="DQ992" i="1"/>
  <c r="DR992" i="1"/>
  <c r="DS992" i="1"/>
  <c r="DT992" i="1"/>
  <c r="DU992" i="1"/>
  <c r="DV992" i="1"/>
  <c r="DX992" i="1"/>
  <c r="DY992" i="1"/>
  <c r="DZ992" i="1"/>
  <c r="EA992" i="1"/>
  <c r="EB992" i="1"/>
  <c r="BF993" i="1"/>
  <c r="BG993" i="1"/>
  <c r="BH993" i="1"/>
  <c r="BI993" i="1"/>
  <c r="BJ993" i="1"/>
  <c r="BK993" i="1"/>
  <c r="BL993" i="1"/>
  <c r="BM993" i="1"/>
  <c r="BN993" i="1"/>
  <c r="BO993" i="1"/>
  <c r="BP993" i="1"/>
  <c r="BQ993" i="1"/>
  <c r="BR993" i="1"/>
  <c r="BS993" i="1"/>
  <c r="BV993" i="1"/>
  <c r="BW993" i="1"/>
  <c r="BX993" i="1"/>
  <c r="BY993" i="1"/>
  <c r="BZ993" i="1"/>
  <c r="CA993" i="1"/>
  <c r="CB993" i="1"/>
  <c r="CC993" i="1"/>
  <c r="CD993" i="1"/>
  <c r="CE993" i="1"/>
  <c r="CF993" i="1"/>
  <c r="CG993" i="1"/>
  <c r="CH993" i="1"/>
  <c r="CI993" i="1"/>
  <c r="CJ993" i="1"/>
  <c r="CK993" i="1"/>
  <c r="CL993" i="1"/>
  <c r="CM993" i="1"/>
  <c r="CN993" i="1"/>
  <c r="CO993" i="1"/>
  <c r="CP993" i="1"/>
  <c r="CQ993" i="1"/>
  <c r="CR993" i="1"/>
  <c r="CS993" i="1"/>
  <c r="CT993" i="1"/>
  <c r="CU993" i="1"/>
  <c r="CV993" i="1"/>
  <c r="CW993" i="1"/>
  <c r="CX993" i="1"/>
  <c r="CY993" i="1"/>
  <c r="CZ993" i="1"/>
  <c r="DA993" i="1"/>
  <c r="DB993" i="1"/>
  <c r="DE993" i="1"/>
  <c r="DF993" i="1"/>
  <c r="DG993" i="1"/>
  <c r="DH993" i="1"/>
  <c r="DI993" i="1"/>
  <c r="DK993" i="1"/>
  <c r="DL993" i="1"/>
  <c r="DM993" i="1"/>
  <c r="DN993" i="1"/>
  <c r="DO993" i="1"/>
  <c r="DP993" i="1"/>
  <c r="DQ993" i="1"/>
  <c r="DR993" i="1"/>
  <c r="DS993" i="1"/>
  <c r="DT993" i="1"/>
  <c r="DU993" i="1"/>
  <c r="DV993" i="1"/>
  <c r="DX993" i="1"/>
  <c r="DY993" i="1"/>
  <c r="DZ993" i="1"/>
  <c r="EA993" i="1"/>
  <c r="EB993" i="1"/>
  <c r="BF994" i="1"/>
  <c r="G71" i="7" s="1"/>
  <c r="BG994" i="1"/>
  <c r="BH994" i="1"/>
  <c r="BI994" i="1"/>
  <c r="BJ994" i="1"/>
  <c r="BK994" i="1"/>
  <c r="BL994" i="1"/>
  <c r="BM994" i="1"/>
  <c r="BN994" i="1"/>
  <c r="BO994" i="1"/>
  <c r="BP994" i="1"/>
  <c r="BQ994" i="1"/>
  <c r="BR994" i="1"/>
  <c r="BS994" i="1"/>
  <c r="BV994" i="1"/>
  <c r="BW994" i="1"/>
  <c r="BX994" i="1"/>
  <c r="BY994" i="1"/>
  <c r="BZ994" i="1"/>
  <c r="CA994" i="1"/>
  <c r="CB994" i="1"/>
  <c r="CC994" i="1"/>
  <c r="CD994" i="1"/>
  <c r="CE994" i="1"/>
  <c r="CF994" i="1"/>
  <c r="CG994" i="1"/>
  <c r="CH994" i="1"/>
  <c r="CI994" i="1"/>
  <c r="CJ994" i="1"/>
  <c r="CK994" i="1"/>
  <c r="CL994" i="1"/>
  <c r="CM994" i="1"/>
  <c r="CN994" i="1"/>
  <c r="CO994" i="1"/>
  <c r="CP994" i="1"/>
  <c r="CQ994" i="1"/>
  <c r="CR994" i="1"/>
  <c r="CS994" i="1"/>
  <c r="CT994" i="1"/>
  <c r="CU994" i="1"/>
  <c r="CV994" i="1"/>
  <c r="CW994" i="1"/>
  <c r="CX994" i="1"/>
  <c r="CY994" i="1"/>
  <c r="CZ994" i="1"/>
  <c r="DA994" i="1"/>
  <c r="DB994" i="1"/>
  <c r="DE994" i="1"/>
  <c r="DF994" i="1"/>
  <c r="DG994" i="1"/>
  <c r="DH994" i="1"/>
  <c r="DI994" i="1"/>
  <c r="DK994" i="1"/>
  <c r="DL994" i="1"/>
  <c r="DM994" i="1"/>
  <c r="DN994" i="1"/>
  <c r="DO994" i="1"/>
  <c r="DP994" i="1"/>
  <c r="DQ994" i="1"/>
  <c r="DR994" i="1"/>
  <c r="DS994" i="1"/>
  <c r="DT994" i="1"/>
  <c r="DU994" i="1"/>
  <c r="DV994" i="1"/>
  <c r="DX994" i="1"/>
  <c r="DY994" i="1"/>
  <c r="DZ994" i="1"/>
  <c r="EA994" i="1"/>
  <c r="EB994" i="1"/>
  <c r="BF995" i="1"/>
  <c r="BG995" i="1"/>
  <c r="BH995" i="1"/>
  <c r="BI995" i="1"/>
  <c r="BJ995" i="1"/>
  <c r="BK995" i="1"/>
  <c r="BL995" i="1"/>
  <c r="BM995" i="1"/>
  <c r="BN995" i="1"/>
  <c r="BO995" i="1"/>
  <c r="BP995" i="1"/>
  <c r="BQ995" i="1"/>
  <c r="BR995" i="1"/>
  <c r="BS995" i="1"/>
  <c r="BV995" i="1"/>
  <c r="BW995" i="1"/>
  <c r="BX995" i="1"/>
  <c r="BY995" i="1"/>
  <c r="BZ995" i="1"/>
  <c r="CA995" i="1"/>
  <c r="CB995" i="1"/>
  <c r="CC995" i="1"/>
  <c r="CD995" i="1"/>
  <c r="CE995" i="1"/>
  <c r="CF995" i="1"/>
  <c r="CG995" i="1"/>
  <c r="CH995" i="1"/>
  <c r="CI995" i="1"/>
  <c r="CJ995" i="1"/>
  <c r="CK995" i="1"/>
  <c r="CL995" i="1"/>
  <c r="CM995" i="1"/>
  <c r="CN995" i="1"/>
  <c r="CO995" i="1"/>
  <c r="CP995" i="1"/>
  <c r="CQ995" i="1"/>
  <c r="CR995" i="1"/>
  <c r="CS995" i="1"/>
  <c r="CT995" i="1"/>
  <c r="CU995" i="1"/>
  <c r="CV995" i="1"/>
  <c r="CW995" i="1"/>
  <c r="CX995" i="1"/>
  <c r="CY995" i="1"/>
  <c r="CZ995" i="1"/>
  <c r="DA995" i="1"/>
  <c r="DB995" i="1"/>
  <c r="DE995" i="1"/>
  <c r="DF995" i="1"/>
  <c r="DG995" i="1"/>
  <c r="DH995" i="1"/>
  <c r="DI995" i="1"/>
  <c r="DK995" i="1"/>
  <c r="DL995" i="1"/>
  <c r="DM995" i="1"/>
  <c r="DN995" i="1"/>
  <c r="DO995" i="1"/>
  <c r="DP995" i="1"/>
  <c r="DQ995" i="1"/>
  <c r="DR995" i="1"/>
  <c r="DS995" i="1"/>
  <c r="DT995" i="1"/>
  <c r="DU995" i="1"/>
  <c r="DV995" i="1"/>
  <c r="DX995" i="1"/>
  <c r="DY995" i="1"/>
  <c r="DZ995" i="1"/>
  <c r="EA995" i="1"/>
  <c r="EB995" i="1"/>
  <c r="BF996" i="1"/>
  <c r="BG996" i="1"/>
  <c r="BH996" i="1"/>
  <c r="BI996" i="1"/>
  <c r="BJ996" i="1"/>
  <c r="BK996" i="1"/>
  <c r="BL996" i="1"/>
  <c r="BM996" i="1"/>
  <c r="BN996" i="1"/>
  <c r="BO996" i="1"/>
  <c r="BP996" i="1"/>
  <c r="BQ996" i="1"/>
  <c r="BR996" i="1"/>
  <c r="BS996" i="1"/>
  <c r="BV996" i="1"/>
  <c r="BW996" i="1"/>
  <c r="BX996" i="1"/>
  <c r="BY996" i="1"/>
  <c r="BZ996" i="1"/>
  <c r="CA996" i="1"/>
  <c r="CB996" i="1"/>
  <c r="CC996" i="1"/>
  <c r="CD996" i="1"/>
  <c r="CE996" i="1"/>
  <c r="CF996" i="1"/>
  <c r="CG996" i="1"/>
  <c r="CH996" i="1"/>
  <c r="CI996" i="1"/>
  <c r="CJ996" i="1"/>
  <c r="CK996" i="1"/>
  <c r="CL996" i="1"/>
  <c r="CM996" i="1"/>
  <c r="CN996" i="1"/>
  <c r="CO996" i="1"/>
  <c r="CP996" i="1"/>
  <c r="CQ996" i="1"/>
  <c r="CR996" i="1"/>
  <c r="CS996" i="1"/>
  <c r="CT996" i="1"/>
  <c r="CU996" i="1"/>
  <c r="CV996" i="1"/>
  <c r="CW996" i="1"/>
  <c r="CX996" i="1"/>
  <c r="CY996" i="1"/>
  <c r="CZ996" i="1"/>
  <c r="DA996" i="1"/>
  <c r="DB996" i="1"/>
  <c r="DE996" i="1"/>
  <c r="DF996" i="1"/>
  <c r="DG996" i="1"/>
  <c r="DH996" i="1"/>
  <c r="DI996" i="1"/>
  <c r="DK996" i="1"/>
  <c r="DL996" i="1"/>
  <c r="DM996" i="1"/>
  <c r="DN996" i="1"/>
  <c r="DO996" i="1"/>
  <c r="DP996" i="1"/>
  <c r="DQ996" i="1"/>
  <c r="DR996" i="1"/>
  <c r="DS996" i="1"/>
  <c r="DT996" i="1"/>
  <c r="DU996" i="1"/>
  <c r="DV996" i="1"/>
  <c r="DX996" i="1"/>
  <c r="DY996" i="1"/>
  <c r="DZ996" i="1"/>
  <c r="EA996" i="1"/>
  <c r="EB996" i="1"/>
  <c r="BF997" i="1"/>
  <c r="BG997" i="1"/>
  <c r="BH997" i="1"/>
  <c r="BI997" i="1"/>
  <c r="BJ997" i="1"/>
  <c r="BK997" i="1"/>
  <c r="BL997" i="1"/>
  <c r="BM997" i="1"/>
  <c r="BN997" i="1"/>
  <c r="BO997" i="1"/>
  <c r="BP997" i="1"/>
  <c r="BQ997" i="1"/>
  <c r="BR997" i="1"/>
  <c r="BS997" i="1"/>
  <c r="BV997" i="1"/>
  <c r="BW997" i="1"/>
  <c r="BX997" i="1"/>
  <c r="BY997" i="1"/>
  <c r="BZ997" i="1"/>
  <c r="CA997" i="1"/>
  <c r="CB997" i="1"/>
  <c r="CC997" i="1"/>
  <c r="CD997" i="1"/>
  <c r="CE997" i="1"/>
  <c r="CF997" i="1"/>
  <c r="CG997" i="1"/>
  <c r="CH997" i="1"/>
  <c r="CI997" i="1"/>
  <c r="CJ997" i="1"/>
  <c r="CK997" i="1"/>
  <c r="CL997" i="1"/>
  <c r="CM997" i="1"/>
  <c r="CN997" i="1"/>
  <c r="CO997" i="1"/>
  <c r="CP997" i="1"/>
  <c r="CQ997" i="1"/>
  <c r="CR997" i="1"/>
  <c r="CS997" i="1"/>
  <c r="CT997" i="1"/>
  <c r="CU997" i="1"/>
  <c r="CV997" i="1"/>
  <c r="CW997" i="1"/>
  <c r="CX997" i="1"/>
  <c r="CY997" i="1"/>
  <c r="CZ997" i="1"/>
  <c r="DA997" i="1"/>
  <c r="DB997" i="1"/>
  <c r="DE997" i="1"/>
  <c r="DF997" i="1"/>
  <c r="DG997" i="1"/>
  <c r="DH997" i="1"/>
  <c r="DI997" i="1"/>
  <c r="DK997" i="1"/>
  <c r="DL997" i="1"/>
  <c r="DM997" i="1"/>
  <c r="DN997" i="1"/>
  <c r="DO997" i="1"/>
  <c r="DP997" i="1"/>
  <c r="DQ997" i="1"/>
  <c r="DR997" i="1"/>
  <c r="DS997" i="1"/>
  <c r="DT997" i="1"/>
  <c r="DU997" i="1"/>
  <c r="DV997" i="1"/>
  <c r="DX997" i="1"/>
  <c r="DY997" i="1"/>
  <c r="DZ997" i="1"/>
  <c r="EA997" i="1"/>
  <c r="EB997" i="1"/>
  <c r="BF998" i="1"/>
  <c r="G75" i="7" s="1"/>
  <c r="BG998" i="1"/>
  <c r="BH998" i="1"/>
  <c r="BI998" i="1"/>
  <c r="BJ998" i="1"/>
  <c r="BK998" i="1"/>
  <c r="BL998" i="1"/>
  <c r="BM998" i="1"/>
  <c r="BN998" i="1"/>
  <c r="BO998" i="1"/>
  <c r="BP998" i="1"/>
  <c r="BQ998" i="1"/>
  <c r="BR998" i="1"/>
  <c r="BS998" i="1"/>
  <c r="BV998" i="1"/>
  <c r="BW998" i="1"/>
  <c r="BX998" i="1"/>
  <c r="BY998" i="1"/>
  <c r="BZ998" i="1"/>
  <c r="CA998" i="1"/>
  <c r="CB998" i="1"/>
  <c r="CC998" i="1"/>
  <c r="CD998" i="1"/>
  <c r="CE998" i="1"/>
  <c r="CF998" i="1"/>
  <c r="CG998" i="1"/>
  <c r="CH998" i="1"/>
  <c r="CI998" i="1"/>
  <c r="CJ998" i="1"/>
  <c r="CK998" i="1"/>
  <c r="CL998" i="1"/>
  <c r="CM998" i="1"/>
  <c r="CN998" i="1"/>
  <c r="CO998" i="1"/>
  <c r="CP998" i="1"/>
  <c r="CQ998" i="1"/>
  <c r="CR998" i="1"/>
  <c r="CS998" i="1"/>
  <c r="CT998" i="1"/>
  <c r="CU998" i="1"/>
  <c r="CV998" i="1"/>
  <c r="CW998" i="1"/>
  <c r="CX998" i="1"/>
  <c r="CY998" i="1"/>
  <c r="CZ998" i="1"/>
  <c r="DA998" i="1"/>
  <c r="DB998" i="1"/>
  <c r="DE998" i="1"/>
  <c r="DF998" i="1"/>
  <c r="DG998" i="1"/>
  <c r="DH998" i="1"/>
  <c r="DI998" i="1"/>
  <c r="DK998" i="1"/>
  <c r="DL998" i="1"/>
  <c r="DM998" i="1"/>
  <c r="DN998" i="1"/>
  <c r="DO998" i="1"/>
  <c r="DP998" i="1"/>
  <c r="DQ998" i="1"/>
  <c r="DR998" i="1"/>
  <c r="DS998" i="1"/>
  <c r="DT998" i="1"/>
  <c r="DU998" i="1"/>
  <c r="DV998" i="1"/>
  <c r="DX998" i="1"/>
  <c r="DY998" i="1"/>
  <c r="DZ998" i="1"/>
  <c r="EA998" i="1"/>
  <c r="EB998" i="1"/>
  <c r="BF999" i="1"/>
  <c r="BG999" i="1"/>
  <c r="BH999" i="1"/>
  <c r="BI999" i="1"/>
  <c r="BJ999" i="1"/>
  <c r="BK999" i="1"/>
  <c r="BL999" i="1"/>
  <c r="BM999" i="1"/>
  <c r="BN999" i="1"/>
  <c r="BO999" i="1"/>
  <c r="BP999" i="1"/>
  <c r="BQ999" i="1"/>
  <c r="BR999" i="1"/>
  <c r="BS999" i="1"/>
  <c r="BV999" i="1"/>
  <c r="BW999" i="1"/>
  <c r="BX999" i="1"/>
  <c r="BY999" i="1"/>
  <c r="BZ999" i="1"/>
  <c r="CA999" i="1"/>
  <c r="CB999" i="1"/>
  <c r="CC999" i="1"/>
  <c r="CD999" i="1"/>
  <c r="CE999" i="1"/>
  <c r="CF999" i="1"/>
  <c r="CG999" i="1"/>
  <c r="CH999" i="1"/>
  <c r="CI999" i="1"/>
  <c r="CJ999" i="1"/>
  <c r="CK999" i="1"/>
  <c r="CL999" i="1"/>
  <c r="CM999" i="1"/>
  <c r="CN999" i="1"/>
  <c r="CO999" i="1"/>
  <c r="CP999" i="1"/>
  <c r="CQ999" i="1"/>
  <c r="CR999" i="1"/>
  <c r="CS999" i="1"/>
  <c r="CT999" i="1"/>
  <c r="CU999" i="1"/>
  <c r="CV999" i="1"/>
  <c r="CW999" i="1"/>
  <c r="CX999" i="1"/>
  <c r="CY999" i="1"/>
  <c r="CZ999" i="1"/>
  <c r="DA999" i="1"/>
  <c r="DB999" i="1"/>
  <c r="DE999" i="1"/>
  <c r="DF999" i="1"/>
  <c r="DG999" i="1"/>
  <c r="DH999" i="1"/>
  <c r="DI999" i="1"/>
  <c r="DK999" i="1"/>
  <c r="DL999" i="1"/>
  <c r="DM999" i="1"/>
  <c r="DN999" i="1"/>
  <c r="DO999" i="1"/>
  <c r="DP999" i="1"/>
  <c r="DQ999" i="1"/>
  <c r="DR999" i="1"/>
  <c r="DS999" i="1"/>
  <c r="DT999" i="1"/>
  <c r="DU999" i="1"/>
  <c r="DV999" i="1"/>
  <c r="DX999" i="1"/>
  <c r="DY999" i="1"/>
  <c r="DZ999" i="1"/>
  <c r="EA999" i="1"/>
  <c r="EB999" i="1"/>
  <c r="BF1000" i="1"/>
  <c r="BG1000" i="1"/>
  <c r="BH1000" i="1"/>
  <c r="BI1000" i="1"/>
  <c r="BJ1000" i="1"/>
  <c r="BK1000" i="1"/>
  <c r="BL1000" i="1"/>
  <c r="BM1000" i="1"/>
  <c r="BN1000" i="1"/>
  <c r="BO1000" i="1"/>
  <c r="BP1000" i="1"/>
  <c r="BQ1000" i="1"/>
  <c r="BR1000" i="1"/>
  <c r="BS1000" i="1"/>
  <c r="BV1000" i="1"/>
  <c r="BW1000" i="1"/>
  <c r="BX1000" i="1"/>
  <c r="BY1000" i="1"/>
  <c r="BZ1000" i="1"/>
  <c r="CA1000" i="1"/>
  <c r="CB1000" i="1"/>
  <c r="CC1000" i="1"/>
  <c r="CD1000" i="1"/>
  <c r="CE1000" i="1"/>
  <c r="CF1000" i="1"/>
  <c r="CG1000" i="1"/>
  <c r="CH1000" i="1"/>
  <c r="CI1000" i="1"/>
  <c r="CJ1000" i="1"/>
  <c r="CK1000" i="1"/>
  <c r="CL1000" i="1"/>
  <c r="CM1000" i="1"/>
  <c r="CN1000" i="1"/>
  <c r="CO1000" i="1"/>
  <c r="CP1000" i="1"/>
  <c r="CQ1000" i="1"/>
  <c r="CR1000" i="1"/>
  <c r="CS1000" i="1"/>
  <c r="CT1000" i="1"/>
  <c r="CU1000" i="1"/>
  <c r="CV1000" i="1"/>
  <c r="CW1000" i="1"/>
  <c r="CX1000" i="1"/>
  <c r="CY1000" i="1"/>
  <c r="CZ1000" i="1"/>
  <c r="DA1000" i="1"/>
  <c r="DB1000" i="1"/>
  <c r="DE1000" i="1"/>
  <c r="DF1000" i="1"/>
  <c r="DG1000" i="1"/>
  <c r="DH1000" i="1"/>
  <c r="DI1000" i="1"/>
  <c r="DK1000" i="1"/>
  <c r="DL1000" i="1"/>
  <c r="DM1000" i="1"/>
  <c r="DN1000" i="1"/>
  <c r="DO1000" i="1"/>
  <c r="DP1000" i="1"/>
  <c r="DQ1000" i="1"/>
  <c r="DR1000" i="1"/>
  <c r="DS1000" i="1"/>
  <c r="DT1000" i="1"/>
  <c r="DU1000" i="1"/>
  <c r="DV1000" i="1"/>
  <c r="DX1000" i="1"/>
  <c r="DY1000" i="1"/>
  <c r="DZ1000" i="1"/>
  <c r="EA1000" i="1"/>
  <c r="EB1000" i="1"/>
  <c r="BF1001" i="1"/>
  <c r="BG1001" i="1"/>
  <c r="BH1001" i="1"/>
  <c r="BI1001" i="1"/>
  <c r="BJ1001" i="1"/>
  <c r="BK1001" i="1"/>
  <c r="BL1001" i="1"/>
  <c r="BM1001" i="1"/>
  <c r="BN1001" i="1"/>
  <c r="BO1001" i="1"/>
  <c r="BP1001" i="1"/>
  <c r="BQ1001" i="1"/>
  <c r="BR1001" i="1"/>
  <c r="BS1001" i="1"/>
  <c r="BV1001" i="1"/>
  <c r="BW1001" i="1"/>
  <c r="BX1001" i="1"/>
  <c r="BY1001" i="1"/>
  <c r="BZ1001" i="1"/>
  <c r="CA1001" i="1"/>
  <c r="CB1001" i="1"/>
  <c r="CC1001" i="1"/>
  <c r="CD1001" i="1"/>
  <c r="CE1001" i="1"/>
  <c r="CF1001" i="1"/>
  <c r="CG1001" i="1"/>
  <c r="CH1001" i="1"/>
  <c r="CI1001" i="1"/>
  <c r="CJ1001" i="1"/>
  <c r="CK1001" i="1"/>
  <c r="CL1001" i="1"/>
  <c r="CM1001" i="1"/>
  <c r="CN1001" i="1"/>
  <c r="CO1001" i="1"/>
  <c r="CP1001" i="1"/>
  <c r="CQ1001" i="1"/>
  <c r="CR1001" i="1"/>
  <c r="CS1001" i="1"/>
  <c r="CT1001" i="1"/>
  <c r="CU1001" i="1"/>
  <c r="CV1001" i="1"/>
  <c r="CW1001" i="1"/>
  <c r="CX1001" i="1"/>
  <c r="CY1001" i="1"/>
  <c r="CZ1001" i="1"/>
  <c r="DA1001" i="1"/>
  <c r="DB1001" i="1"/>
  <c r="DE1001" i="1"/>
  <c r="DF1001" i="1"/>
  <c r="DG1001" i="1"/>
  <c r="DH1001" i="1"/>
  <c r="DI1001" i="1"/>
  <c r="DK1001" i="1"/>
  <c r="DL1001" i="1"/>
  <c r="DM1001" i="1"/>
  <c r="DN1001" i="1"/>
  <c r="DO1001" i="1"/>
  <c r="DP1001" i="1"/>
  <c r="DQ1001" i="1"/>
  <c r="DR1001" i="1"/>
  <c r="DS1001" i="1"/>
  <c r="DT1001" i="1"/>
  <c r="DU1001" i="1"/>
  <c r="DV1001" i="1"/>
  <c r="DX1001" i="1"/>
  <c r="DY1001" i="1"/>
  <c r="DZ1001" i="1"/>
  <c r="EA1001" i="1"/>
  <c r="EB1001" i="1"/>
  <c r="BF1002" i="1"/>
  <c r="G79" i="7" s="1"/>
  <c r="BG1002" i="1"/>
  <c r="BH1002" i="1"/>
  <c r="BI1002" i="1"/>
  <c r="BJ1002" i="1"/>
  <c r="BK1002" i="1"/>
  <c r="BL1002" i="1"/>
  <c r="BM1002" i="1"/>
  <c r="BN1002" i="1"/>
  <c r="BO1002" i="1"/>
  <c r="BP1002" i="1"/>
  <c r="BQ1002" i="1"/>
  <c r="BR1002" i="1"/>
  <c r="BS1002" i="1"/>
  <c r="BV1002" i="1"/>
  <c r="BW1002" i="1"/>
  <c r="BX1002" i="1"/>
  <c r="BY1002" i="1"/>
  <c r="BZ1002" i="1"/>
  <c r="CA1002" i="1"/>
  <c r="CB1002" i="1"/>
  <c r="CC1002" i="1"/>
  <c r="CD1002" i="1"/>
  <c r="CE1002" i="1"/>
  <c r="CF1002" i="1"/>
  <c r="CG1002" i="1"/>
  <c r="CH1002" i="1"/>
  <c r="CI1002" i="1"/>
  <c r="CJ1002" i="1"/>
  <c r="CK1002" i="1"/>
  <c r="CL1002" i="1"/>
  <c r="CM1002" i="1"/>
  <c r="CN1002" i="1"/>
  <c r="CO1002" i="1"/>
  <c r="CP1002" i="1"/>
  <c r="CQ1002" i="1"/>
  <c r="CR1002" i="1"/>
  <c r="CS1002" i="1"/>
  <c r="CT1002" i="1"/>
  <c r="CU1002" i="1"/>
  <c r="CV1002" i="1"/>
  <c r="CW1002" i="1"/>
  <c r="CX1002" i="1"/>
  <c r="CY1002" i="1"/>
  <c r="CZ1002" i="1"/>
  <c r="DA1002" i="1"/>
  <c r="DB1002" i="1"/>
  <c r="DE1002" i="1"/>
  <c r="DF1002" i="1"/>
  <c r="DG1002" i="1"/>
  <c r="DH1002" i="1"/>
  <c r="DI1002" i="1"/>
  <c r="DK1002" i="1"/>
  <c r="DL1002" i="1"/>
  <c r="DM1002" i="1"/>
  <c r="DN1002" i="1"/>
  <c r="DO1002" i="1"/>
  <c r="DP1002" i="1"/>
  <c r="DQ1002" i="1"/>
  <c r="DR1002" i="1"/>
  <c r="DS1002" i="1"/>
  <c r="DT1002" i="1"/>
  <c r="DU1002" i="1"/>
  <c r="DV1002" i="1"/>
  <c r="DX1002" i="1"/>
  <c r="DY1002" i="1"/>
  <c r="DZ1002" i="1"/>
  <c r="EA1002" i="1"/>
  <c r="EB1002" i="1"/>
  <c r="BF1003" i="1"/>
  <c r="BG1003" i="1"/>
  <c r="BH1003" i="1"/>
  <c r="BI1003" i="1"/>
  <c r="BJ1003" i="1"/>
  <c r="BK1003" i="1"/>
  <c r="BL1003" i="1"/>
  <c r="BM1003" i="1"/>
  <c r="BN1003" i="1"/>
  <c r="BO1003" i="1"/>
  <c r="BP1003" i="1"/>
  <c r="BQ1003" i="1"/>
  <c r="BR1003" i="1"/>
  <c r="BS1003" i="1"/>
  <c r="BV1003" i="1"/>
  <c r="BW1003" i="1"/>
  <c r="BX1003" i="1"/>
  <c r="BY1003" i="1"/>
  <c r="BZ1003" i="1"/>
  <c r="CA1003" i="1"/>
  <c r="CB1003" i="1"/>
  <c r="CC1003" i="1"/>
  <c r="CD1003" i="1"/>
  <c r="CE1003" i="1"/>
  <c r="CF1003" i="1"/>
  <c r="CG1003" i="1"/>
  <c r="CH1003" i="1"/>
  <c r="CI1003" i="1"/>
  <c r="CJ1003" i="1"/>
  <c r="CK1003" i="1"/>
  <c r="CL1003" i="1"/>
  <c r="CM1003" i="1"/>
  <c r="CN1003" i="1"/>
  <c r="CO1003" i="1"/>
  <c r="CP1003" i="1"/>
  <c r="CQ1003" i="1"/>
  <c r="CR1003" i="1"/>
  <c r="CS1003" i="1"/>
  <c r="CT1003" i="1"/>
  <c r="CU1003" i="1"/>
  <c r="CV1003" i="1"/>
  <c r="CW1003" i="1"/>
  <c r="CX1003" i="1"/>
  <c r="CY1003" i="1"/>
  <c r="CZ1003" i="1"/>
  <c r="DA1003" i="1"/>
  <c r="DB1003" i="1"/>
  <c r="DE1003" i="1"/>
  <c r="DF1003" i="1"/>
  <c r="DG1003" i="1"/>
  <c r="DH1003" i="1"/>
  <c r="DI1003" i="1"/>
  <c r="DK1003" i="1"/>
  <c r="DL1003" i="1"/>
  <c r="DM1003" i="1"/>
  <c r="DN1003" i="1"/>
  <c r="DO1003" i="1"/>
  <c r="DP1003" i="1"/>
  <c r="DQ1003" i="1"/>
  <c r="DR1003" i="1"/>
  <c r="DS1003" i="1"/>
  <c r="DT1003" i="1"/>
  <c r="DU1003" i="1"/>
  <c r="DV1003" i="1"/>
  <c r="DX1003" i="1"/>
  <c r="DY1003" i="1"/>
  <c r="DZ1003" i="1"/>
  <c r="EA1003" i="1"/>
  <c r="EB1003" i="1"/>
  <c r="BF1004" i="1"/>
  <c r="BG1004" i="1"/>
  <c r="BH1004" i="1"/>
  <c r="BI1004" i="1"/>
  <c r="BJ1004" i="1"/>
  <c r="BK1004" i="1"/>
  <c r="BL1004" i="1"/>
  <c r="BM1004" i="1"/>
  <c r="BN1004" i="1"/>
  <c r="BO1004" i="1"/>
  <c r="BP1004" i="1"/>
  <c r="BQ1004" i="1"/>
  <c r="BR1004" i="1"/>
  <c r="BS1004" i="1"/>
  <c r="BV1004" i="1"/>
  <c r="BW1004" i="1"/>
  <c r="BX1004" i="1"/>
  <c r="BY1004" i="1"/>
  <c r="BZ1004" i="1"/>
  <c r="CA1004" i="1"/>
  <c r="CB1004" i="1"/>
  <c r="CC1004" i="1"/>
  <c r="CD1004" i="1"/>
  <c r="CE1004" i="1"/>
  <c r="CF1004" i="1"/>
  <c r="CG1004" i="1"/>
  <c r="CH1004" i="1"/>
  <c r="CI1004" i="1"/>
  <c r="CJ1004" i="1"/>
  <c r="CK1004" i="1"/>
  <c r="CL1004" i="1"/>
  <c r="CM1004" i="1"/>
  <c r="CN1004" i="1"/>
  <c r="CO1004" i="1"/>
  <c r="CP1004" i="1"/>
  <c r="CQ1004" i="1"/>
  <c r="CR1004" i="1"/>
  <c r="CS1004" i="1"/>
  <c r="CT1004" i="1"/>
  <c r="CU1004" i="1"/>
  <c r="CV1004" i="1"/>
  <c r="CW1004" i="1"/>
  <c r="CX1004" i="1"/>
  <c r="CY1004" i="1"/>
  <c r="CZ1004" i="1"/>
  <c r="DA1004" i="1"/>
  <c r="DB1004" i="1"/>
  <c r="DE1004" i="1"/>
  <c r="DF1004" i="1"/>
  <c r="DG1004" i="1"/>
  <c r="DH1004" i="1"/>
  <c r="DI1004" i="1"/>
  <c r="DK1004" i="1"/>
  <c r="DL1004" i="1"/>
  <c r="DM1004" i="1"/>
  <c r="DN1004" i="1"/>
  <c r="DO1004" i="1"/>
  <c r="DP1004" i="1"/>
  <c r="DQ1004" i="1"/>
  <c r="DR1004" i="1"/>
  <c r="DS1004" i="1"/>
  <c r="DT1004" i="1"/>
  <c r="DU1004" i="1"/>
  <c r="DV1004" i="1"/>
  <c r="DX1004" i="1"/>
  <c r="DY1004" i="1"/>
  <c r="DZ1004" i="1"/>
  <c r="EA1004" i="1"/>
  <c r="EB1004" i="1"/>
  <c r="BF1005" i="1"/>
  <c r="BG1005" i="1"/>
  <c r="BH1005" i="1"/>
  <c r="BI1005" i="1"/>
  <c r="BJ1005" i="1"/>
  <c r="BK1005" i="1"/>
  <c r="BL1005" i="1"/>
  <c r="BM1005" i="1"/>
  <c r="BN1005" i="1"/>
  <c r="BO1005" i="1"/>
  <c r="BP1005" i="1"/>
  <c r="BQ1005" i="1"/>
  <c r="BR1005" i="1"/>
  <c r="BS1005" i="1"/>
  <c r="BV1005" i="1"/>
  <c r="BW1005" i="1"/>
  <c r="BX1005" i="1"/>
  <c r="BY1005" i="1"/>
  <c r="BZ1005" i="1"/>
  <c r="CA1005" i="1"/>
  <c r="CB1005" i="1"/>
  <c r="CC1005" i="1"/>
  <c r="CD1005" i="1"/>
  <c r="CE1005" i="1"/>
  <c r="CF1005" i="1"/>
  <c r="CG1005" i="1"/>
  <c r="CH1005" i="1"/>
  <c r="CI1005" i="1"/>
  <c r="CJ1005" i="1"/>
  <c r="CK1005" i="1"/>
  <c r="CL1005" i="1"/>
  <c r="CM1005" i="1"/>
  <c r="CN1005" i="1"/>
  <c r="CO1005" i="1"/>
  <c r="CP1005" i="1"/>
  <c r="CQ1005" i="1"/>
  <c r="CR1005" i="1"/>
  <c r="CS1005" i="1"/>
  <c r="CT1005" i="1"/>
  <c r="CU1005" i="1"/>
  <c r="CV1005" i="1"/>
  <c r="CW1005" i="1"/>
  <c r="CX1005" i="1"/>
  <c r="CY1005" i="1"/>
  <c r="CZ1005" i="1"/>
  <c r="DA1005" i="1"/>
  <c r="DB1005" i="1"/>
  <c r="DE1005" i="1"/>
  <c r="DF1005" i="1"/>
  <c r="DG1005" i="1"/>
  <c r="DH1005" i="1"/>
  <c r="DI1005" i="1"/>
  <c r="DK1005" i="1"/>
  <c r="DL1005" i="1"/>
  <c r="DM1005" i="1"/>
  <c r="DN1005" i="1"/>
  <c r="DO1005" i="1"/>
  <c r="DP1005" i="1"/>
  <c r="DQ1005" i="1"/>
  <c r="DR1005" i="1"/>
  <c r="DS1005" i="1"/>
  <c r="DT1005" i="1"/>
  <c r="DU1005" i="1"/>
  <c r="DV1005" i="1"/>
  <c r="DX1005" i="1"/>
  <c r="DY1005" i="1"/>
  <c r="DZ1005" i="1"/>
  <c r="EA1005" i="1"/>
  <c r="EB1005" i="1"/>
  <c r="BF1006" i="1"/>
  <c r="G83" i="7" s="1"/>
  <c r="BG1006" i="1"/>
  <c r="BH1006" i="1"/>
  <c r="BI1006" i="1"/>
  <c r="BJ1006" i="1"/>
  <c r="BK1006" i="1"/>
  <c r="BL1006" i="1"/>
  <c r="BM1006" i="1"/>
  <c r="BN1006" i="1"/>
  <c r="BO1006" i="1"/>
  <c r="BP1006" i="1"/>
  <c r="BQ1006" i="1"/>
  <c r="BR1006" i="1"/>
  <c r="BS1006" i="1"/>
  <c r="BV1006" i="1"/>
  <c r="BW1006" i="1"/>
  <c r="BX1006" i="1"/>
  <c r="BY1006" i="1"/>
  <c r="BZ1006" i="1"/>
  <c r="CA1006" i="1"/>
  <c r="CB1006" i="1"/>
  <c r="CC1006" i="1"/>
  <c r="CD1006" i="1"/>
  <c r="CE1006" i="1"/>
  <c r="CF1006" i="1"/>
  <c r="CG1006" i="1"/>
  <c r="CH1006" i="1"/>
  <c r="CI1006" i="1"/>
  <c r="CJ1006" i="1"/>
  <c r="CK1006" i="1"/>
  <c r="CL1006" i="1"/>
  <c r="CM1006" i="1"/>
  <c r="CN1006" i="1"/>
  <c r="CO1006" i="1"/>
  <c r="CP1006" i="1"/>
  <c r="CQ1006" i="1"/>
  <c r="CR1006" i="1"/>
  <c r="CS1006" i="1"/>
  <c r="CT1006" i="1"/>
  <c r="CU1006" i="1"/>
  <c r="CV1006" i="1"/>
  <c r="CW1006" i="1"/>
  <c r="CX1006" i="1"/>
  <c r="CY1006" i="1"/>
  <c r="CZ1006" i="1"/>
  <c r="DA1006" i="1"/>
  <c r="DB1006" i="1"/>
  <c r="DE1006" i="1"/>
  <c r="DF1006" i="1"/>
  <c r="DG1006" i="1"/>
  <c r="DH1006" i="1"/>
  <c r="DI1006" i="1"/>
  <c r="DK1006" i="1"/>
  <c r="DL1006" i="1"/>
  <c r="DM1006" i="1"/>
  <c r="DN1006" i="1"/>
  <c r="DO1006" i="1"/>
  <c r="DP1006" i="1"/>
  <c r="DQ1006" i="1"/>
  <c r="DR1006" i="1"/>
  <c r="DS1006" i="1"/>
  <c r="DT1006" i="1"/>
  <c r="DU1006" i="1"/>
  <c r="DV1006" i="1"/>
  <c r="DX1006" i="1"/>
  <c r="DY1006" i="1"/>
  <c r="DZ1006" i="1"/>
  <c r="EA1006" i="1"/>
  <c r="EB1006" i="1"/>
  <c r="BF1007" i="1"/>
  <c r="BG1007" i="1"/>
  <c r="BH1007" i="1"/>
  <c r="BI1007" i="1"/>
  <c r="BJ1007" i="1"/>
  <c r="BK1007" i="1"/>
  <c r="BL1007" i="1"/>
  <c r="BM1007" i="1"/>
  <c r="BN1007" i="1"/>
  <c r="BO1007" i="1"/>
  <c r="BP1007" i="1"/>
  <c r="BQ1007" i="1"/>
  <c r="BR1007" i="1"/>
  <c r="BS1007" i="1"/>
  <c r="BV1007" i="1"/>
  <c r="BW1007" i="1"/>
  <c r="BX1007" i="1"/>
  <c r="BY1007" i="1"/>
  <c r="BZ1007" i="1"/>
  <c r="CA1007" i="1"/>
  <c r="CB1007" i="1"/>
  <c r="CC1007" i="1"/>
  <c r="CD1007" i="1"/>
  <c r="CE1007" i="1"/>
  <c r="CF1007" i="1"/>
  <c r="CG1007" i="1"/>
  <c r="CH1007" i="1"/>
  <c r="CI1007" i="1"/>
  <c r="CJ1007" i="1"/>
  <c r="CK1007" i="1"/>
  <c r="CL1007" i="1"/>
  <c r="CM1007" i="1"/>
  <c r="CN1007" i="1"/>
  <c r="CO1007" i="1"/>
  <c r="CP1007" i="1"/>
  <c r="CQ1007" i="1"/>
  <c r="CR1007" i="1"/>
  <c r="CS1007" i="1"/>
  <c r="CT1007" i="1"/>
  <c r="CU1007" i="1"/>
  <c r="CV1007" i="1"/>
  <c r="CW1007" i="1"/>
  <c r="CX1007" i="1"/>
  <c r="CY1007" i="1"/>
  <c r="CZ1007" i="1"/>
  <c r="DA1007" i="1"/>
  <c r="DB1007" i="1"/>
  <c r="DE1007" i="1"/>
  <c r="DF1007" i="1"/>
  <c r="DG1007" i="1"/>
  <c r="DH1007" i="1"/>
  <c r="DI1007" i="1"/>
  <c r="DK1007" i="1"/>
  <c r="DL1007" i="1"/>
  <c r="DM1007" i="1"/>
  <c r="DN1007" i="1"/>
  <c r="DO1007" i="1"/>
  <c r="DP1007" i="1"/>
  <c r="DQ1007" i="1"/>
  <c r="DR1007" i="1"/>
  <c r="DS1007" i="1"/>
  <c r="DT1007" i="1"/>
  <c r="DU1007" i="1"/>
  <c r="DV1007" i="1"/>
  <c r="DX1007" i="1"/>
  <c r="DY1007" i="1"/>
  <c r="DZ1007" i="1"/>
  <c r="EA1007" i="1"/>
  <c r="EB1007" i="1"/>
  <c r="BF1008" i="1"/>
  <c r="BG1008" i="1"/>
  <c r="BH1008" i="1"/>
  <c r="BI1008" i="1"/>
  <c r="BJ1008" i="1"/>
  <c r="BK1008" i="1"/>
  <c r="BL1008" i="1"/>
  <c r="BM1008" i="1"/>
  <c r="BN1008" i="1"/>
  <c r="BO1008" i="1"/>
  <c r="BP1008" i="1"/>
  <c r="BQ1008" i="1"/>
  <c r="BR1008" i="1"/>
  <c r="BS1008" i="1"/>
  <c r="BV1008" i="1"/>
  <c r="BW1008" i="1"/>
  <c r="BX1008" i="1"/>
  <c r="BY1008" i="1"/>
  <c r="BZ1008" i="1"/>
  <c r="CA1008" i="1"/>
  <c r="CB1008" i="1"/>
  <c r="CC1008" i="1"/>
  <c r="CD1008" i="1"/>
  <c r="CE1008" i="1"/>
  <c r="CF1008" i="1"/>
  <c r="CG1008" i="1"/>
  <c r="CH1008" i="1"/>
  <c r="CI1008" i="1"/>
  <c r="CJ1008" i="1"/>
  <c r="CK1008" i="1"/>
  <c r="CL1008" i="1"/>
  <c r="CM1008" i="1"/>
  <c r="CN1008" i="1"/>
  <c r="CO1008" i="1"/>
  <c r="CP1008" i="1"/>
  <c r="CQ1008" i="1"/>
  <c r="CR1008" i="1"/>
  <c r="CS1008" i="1"/>
  <c r="CT1008" i="1"/>
  <c r="CU1008" i="1"/>
  <c r="CV1008" i="1"/>
  <c r="CW1008" i="1"/>
  <c r="CX1008" i="1"/>
  <c r="CY1008" i="1"/>
  <c r="CZ1008" i="1"/>
  <c r="DA1008" i="1"/>
  <c r="DB1008" i="1"/>
  <c r="DE1008" i="1"/>
  <c r="DF1008" i="1"/>
  <c r="DG1008" i="1"/>
  <c r="DH1008" i="1"/>
  <c r="DI1008" i="1"/>
  <c r="DK1008" i="1"/>
  <c r="DL1008" i="1"/>
  <c r="DM1008" i="1"/>
  <c r="DN1008" i="1"/>
  <c r="DO1008" i="1"/>
  <c r="DP1008" i="1"/>
  <c r="DQ1008" i="1"/>
  <c r="DR1008" i="1"/>
  <c r="DS1008" i="1"/>
  <c r="DT1008" i="1"/>
  <c r="DU1008" i="1"/>
  <c r="DV1008" i="1"/>
  <c r="DX1008" i="1"/>
  <c r="DY1008" i="1"/>
  <c r="DZ1008" i="1"/>
  <c r="EA1008" i="1"/>
  <c r="EB1008" i="1"/>
  <c r="BF1009" i="1"/>
  <c r="BG1009" i="1"/>
  <c r="BH1009" i="1"/>
  <c r="BI1009" i="1"/>
  <c r="BJ1009" i="1"/>
  <c r="BK1009" i="1"/>
  <c r="BL1009" i="1"/>
  <c r="BM1009" i="1"/>
  <c r="BN1009" i="1"/>
  <c r="BO1009" i="1"/>
  <c r="BP1009" i="1"/>
  <c r="BQ1009" i="1"/>
  <c r="BR1009" i="1"/>
  <c r="BS1009" i="1"/>
  <c r="BV1009" i="1"/>
  <c r="BW1009" i="1"/>
  <c r="BX1009" i="1"/>
  <c r="BY1009" i="1"/>
  <c r="BZ1009" i="1"/>
  <c r="CA1009" i="1"/>
  <c r="CB1009" i="1"/>
  <c r="CC1009" i="1"/>
  <c r="CD1009" i="1"/>
  <c r="CE1009" i="1"/>
  <c r="CF1009" i="1"/>
  <c r="CG1009" i="1"/>
  <c r="CH1009" i="1"/>
  <c r="CI1009" i="1"/>
  <c r="CJ1009" i="1"/>
  <c r="CK1009" i="1"/>
  <c r="CL1009" i="1"/>
  <c r="CM1009" i="1"/>
  <c r="CN1009" i="1"/>
  <c r="CO1009" i="1"/>
  <c r="CP1009" i="1"/>
  <c r="CQ1009" i="1"/>
  <c r="CR1009" i="1"/>
  <c r="CS1009" i="1"/>
  <c r="CT1009" i="1"/>
  <c r="CU1009" i="1"/>
  <c r="CV1009" i="1"/>
  <c r="CW1009" i="1"/>
  <c r="CX1009" i="1"/>
  <c r="CY1009" i="1"/>
  <c r="CZ1009" i="1"/>
  <c r="DA1009" i="1"/>
  <c r="DB1009" i="1"/>
  <c r="DE1009" i="1"/>
  <c r="DF1009" i="1"/>
  <c r="DG1009" i="1"/>
  <c r="DH1009" i="1"/>
  <c r="DI1009" i="1"/>
  <c r="DK1009" i="1"/>
  <c r="DL1009" i="1"/>
  <c r="DM1009" i="1"/>
  <c r="DN1009" i="1"/>
  <c r="DO1009" i="1"/>
  <c r="DP1009" i="1"/>
  <c r="DQ1009" i="1"/>
  <c r="DR1009" i="1"/>
  <c r="DS1009" i="1"/>
  <c r="DT1009" i="1"/>
  <c r="DU1009" i="1"/>
  <c r="DV1009" i="1"/>
  <c r="DX1009" i="1"/>
  <c r="DY1009" i="1"/>
  <c r="DZ1009" i="1"/>
  <c r="EA1009" i="1"/>
  <c r="EB1009" i="1"/>
  <c r="BF1010" i="1"/>
  <c r="G87" i="7" s="1"/>
  <c r="BG1010" i="1"/>
  <c r="BH1010" i="1"/>
  <c r="BI1010" i="1"/>
  <c r="BJ1010" i="1"/>
  <c r="BK1010" i="1"/>
  <c r="BL1010" i="1"/>
  <c r="BM1010" i="1"/>
  <c r="BN1010" i="1"/>
  <c r="BO1010" i="1"/>
  <c r="BP1010" i="1"/>
  <c r="BQ1010" i="1"/>
  <c r="BR1010" i="1"/>
  <c r="BS1010" i="1"/>
  <c r="BV1010" i="1"/>
  <c r="BW1010" i="1"/>
  <c r="BX1010" i="1"/>
  <c r="BY1010" i="1"/>
  <c r="BZ1010" i="1"/>
  <c r="CA1010" i="1"/>
  <c r="CB1010" i="1"/>
  <c r="CC1010" i="1"/>
  <c r="CD1010" i="1"/>
  <c r="CE1010" i="1"/>
  <c r="CF1010" i="1"/>
  <c r="CG1010" i="1"/>
  <c r="CH1010" i="1"/>
  <c r="CI1010" i="1"/>
  <c r="CJ1010" i="1"/>
  <c r="CK1010" i="1"/>
  <c r="CL1010" i="1"/>
  <c r="CM1010" i="1"/>
  <c r="CN1010" i="1"/>
  <c r="CO1010" i="1"/>
  <c r="CP1010" i="1"/>
  <c r="CQ1010" i="1"/>
  <c r="CR1010" i="1"/>
  <c r="CS1010" i="1"/>
  <c r="CT1010" i="1"/>
  <c r="CU1010" i="1"/>
  <c r="CV1010" i="1"/>
  <c r="CW1010" i="1"/>
  <c r="CX1010" i="1"/>
  <c r="CY1010" i="1"/>
  <c r="CZ1010" i="1"/>
  <c r="DA1010" i="1"/>
  <c r="DB1010" i="1"/>
  <c r="DE1010" i="1"/>
  <c r="DF1010" i="1"/>
  <c r="DG1010" i="1"/>
  <c r="DH1010" i="1"/>
  <c r="DI1010" i="1"/>
  <c r="DK1010" i="1"/>
  <c r="DL1010" i="1"/>
  <c r="DM1010" i="1"/>
  <c r="DN1010" i="1"/>
  <c r="DO1010" i="1"/>
  <c r="DP1010" i="1"/>
  <c r="DQ1010" i="1"/>
  <c r="DR1010" i="1"/>
  <c r="DS1010" i="1"/>
  <c r="DT1010" i="1"/>
  <c r="DU1010" i="1"/>
  <c r="DV1010" i="1"/>
  <c r="DX1010" i="1"/>
  <c r="DY1010" i="1"/>
  <c r="DZ1010" i="1"/>
  <c r="EA1010" i="1"/>
  <c r="EB1010" i="1"/>
  <c r="BF1011" i="1"/>
  <c r="BG1011" i="1"/>
  <c r="BH1011" i="1"/>
  <c r="BI1011" i="1"/>
  <c r="BJ1011" i="1"/>
  <c r="BK1011" i="1"/>
  <c r="BL1011" i="1"/>
  <c r="BM1011" i="1"/>
  <c r="BN1011" i="1"/>
  <c r="BO1011" i="1"/>
  <c r="BP1011" i="1"/>
  <c r="BQ1011" i="1"/>
  <c r="BR1011" i="1"/>
  <c r="BS1011" i="1"/>
  <c r="BV1011" i="1"/>
  <c r="BW1011" i="1"/>
  <c r="BX1011" i="1"/>
  <c r="BY1011" i="1"/>
  <c r="BZ1011" i="1"/>
  <c r="CA1011" i="1"/>
  <c r="CB1011" i="1"/>
  <c r="CC1011" i="1"/>
  <c r="CD1011" i="1"/>
  <c r="CE1011" i="1"/>
  <c r="CF1011" i="1"/>
  <c r="CG1011" i="1"/>
  <c r="CH1011" i="1"/>
  <c r="CI1011" i="1"/>
  <c r="CJ1011" i="1"/>
  <c r="CK1011" i="1"/>
  <c r="CL1011" i="1"/>
  <c r="CM1011" i="1"/>
  <c r="CN1011" i="1"/>
  <c r="CO1011" i="1"/>
  <c r="CP1011" i="1"/>
  <c r="CQ1011" i="1"/>
  <c r="CR1011" i="1"/>
  <c r="CS1011" i="1"/>
  <c r="CT1011" i="1"/>
  <c r="CU1011" i="1"/>
  <c r="CV1011" i="1"/>
  <c r="CW1011" i="1"/>
  <c r="CX1011" i="1"/>
  <c r="CY1011" i="1"/>
  <c r="CZ1011" i="1"/>
  <c r="DA1011" i="1"/>
  <c r="DB1011" i="1"/>
  <c r="DE1011" i="1"/>
  <c r="DF1011" i="1"/>
  <c r="DG1011" i="1"/>
  <c r="DH1011" i="1"/>
  <c r="DI1011" i="1"/>
  <c r="DK1011" i="1"/>
  <c r="DL1011" i="1"/>
  <c r="DM1011" i="1"/>
  <c r="DN1011" i="1"/>
  <c r="DO1011" i="1"/>
  <c r="DP1011" i="1"/>
  <c r="DQ1011" i="1"/>
  <c r="DR1011" i="1"/>
  <c r="DS1011" i="1"/>
  <c r="DT1011" i="1"/>
  <c r="DU1011" i="1"/>
  <c r="DV1011" i="1"/>
  <c r="DX1011" i="1"/>
  <c r="DY1011" i="1"/>
  <c r="DZ1011" i="1"/>
  <c r="EA1011" i="1"/>
  <c r="EB1011" i="1"/>
  <c r="BF1012" i="1"/>
  <c r="BG1012" i="1"/>
  <c r="BH1012" i="1"/>
  <c r="BI1012" i="1"/>
  <c r="BJ1012" i="1"/>
  <c r="BK1012" i="1"/>
  <c r="BL1012" i="1"/>
  <c r="BM1012" i="1"/>
  <c r="BN1012" i="1"/>
  <c r="BO1012" i="1"/>
  <c r="BP1012" i="1"/>
  <c r="BQ1012" i="1"/>
  <c r="BR1012" i="1"/>
  <c r="BS1012" i="1"/>
  <c r="BV1012" i="1"/>
  <c r="BW1012" i="1"/>
  <c r="BX1012" i="1"/>
  <c r="BY1012" i="1"/>
  <c r="BZ1012" i="1"/>
  <c r="CA1012" i="1"/>
  <c r="CB1012" i="1"/>
  <c r="CC1012" i="1"/>
  <c r="CD1012" i="1"/>
  <c r="CE1012" i="1"/>
  <c r="CF1012" i="1"/>
  <c r="CG1012" i="1"/>
  <c r="CH1012" i="1"/>
  <c r="CI1012" i="1"/>
  <c r="CJ1012" i="1"/>
  <c r="CK1012" i="1"/>
  <c r="CL1012" i="1"/>
  <c r="CM1012" i="1"/>
  <c r="CN1012" i="1"/>
  <c r="CO1012" i="1"/>
  <c r="CP1012" i="1"/>
  <c r="CQ1012" i="1"/>
  <c r="CR1012" i="1"/>
  <c r="CS1012" i="1"/>
  <c r="CT1012" i="1"/>
  <c r="CU1012" i="1"/>
  <c r="CV1012" i="1"/>
  <c r="CW1012" i="1"/>
  <c r="CX1012" i="1"/>
  <c r="CY1012" i="1"/>
  <c r="CZ1012" i="1"/>
  <c r="DA1012" i="1"/>
  <c r="DB1012" i="1"/>
  <c r="DE1012" i="1"/>
  <c r="DF1012" i="1"/>
  <c r="DG1012" i="1"/>
  <c r="DH1012" i="1"/>
  <c r="DI1012" i="1"/>
  <c r="DK1012" i="1"/>
  <c r="DL1012" i="1"/>
  <c r="DM1012" i="1"/>
  <c r="DN1012" i="1"/>
  <c r="DO1012" i="1"/>
  <c r="DP1012" i="1"/>
  <c r="DQ1012" i="1"/>
  <c r="DR1012" i="1"/>
  <c r="DS1012" i="1"/>
  <c r="DT1012" i="1"/>
  <c r="DU1012" i="1"/>
  <c r="DV1012" i="1"/>
  <c r="DX1012" i="1"/>
  <c r="DY1012" i="1"/>
  <c r="DZ1012" i="1"/>
  <c r="EA1012" i="1"/>
  <c r="EB1012" i="1"/>
  <c r="BF1013" i="1"/>
  <c r="BG1013" i="1"/>
  <c r="BH1013" i="1"/>
  <c r="BI1013" i="1"/>
  <c r="BJ1013" i="1"/>
  <c r="BK1013" i="1"/>
  <c r="BL1013" i="1"/>
  <c r="BM1013" i="1"/>
  <c r="BN1013" i="1"/>
  <c r="BO1013" i="1"/>
  <c r="BP1013" i="1"/>
  <c r="BQ1013" i="1"/>
  <c r="BR1013" i="1"/>
  <c r="BS1013" i="1"/>
  <c r="BV1013" i="1"/>
  <c r="BW1013" i="1"/>
  <c r="BX1013" i="1"/>
  <c r="BY1013" i="1"/>
  <c r="BZ1013" i="1"/>
  <c r="CA1013" i="1"/>
  <c r="CB1013" i="1"/>
  <c r="CC1013" i="1"/>
  <c r="CD1013" i="1"/>
  <c r="CE1013" i="1"/>
  <c r="CF1013" i="1"/>
  <c r="CG1013" i="1"/>
  <c r="CH1013" i="1"/>
  <c r="CI1013" i="1"/>
  <c r="CJ1013" i="1"/>
  <c r="CK1013" i="1"/>
  <c r="CL1013" i="1"/>
  <c r="CM1013" i="1"/>
  <c r="CN1013" i="1"/>
  <c r="CO1013" i="1"/>
  <c r="CP1013" i="1"/>
  <c r="CQ1013" i="1"/>
  <c r="CR1013" i="1"/>
  <c r="CS1013" i="1"/>
  <c r="CT1013" i="1"/>
  <c r="CU1013" i="1"/>
  <c r="CV1013" i="1"/>
  <c r="CW1013" i="1"/>
  <c r="CX1013" i="1"/>
  <c r="CY1013" i="1"/>
  <c r="CZ1013" i="1"/>
  <c r="DA1013" i="1"/>
  <c r="DB1013" i="1"/>
  <c r="DE1013" i="1"/>
  <c r="DF1013" i="1"/>
  <c r="DG1013" i="1"/>
  <c r="DH1013" i="1"/>
  <c r="DI1013" i="1"/>
  <c r="DK1013" i="1"/>
  <c r="DL1013" i="1"/>
  <c r="DM1013" i="1"/>
  <c r="DN1013" i="1"/>
  <c r="DO1013" i="1"/>
  <c r="DP1013" i="1"/>
  <c r="DQ1013" i="1"/>
  <c r="DR1013" i="1"/>
  <c r="DS1013" i="1"/>
  <c r="DT1013" i="1"/>
  <c r="DU1013" i="1"/>
  <c r="DV1013" i="1"/>
  <c r="DX1013" i="1"/>
  <c r="DY1013" i="1"/>
  <c r="DZ1013" i="1"/>
  <c r="EA1013" i="1"/>
  <c r="EB1013" i="1"/>
  <c r="BF1014" i="1"/>
  <c r="G91" i="7" s="1"/>
  <c r="BG1014" i="1"/>
  <c r="BH1014" i="1"/>
  <c r="BI1014" i="1"/>
  <c r="BJ1014" i="1"/>
  <c r="BK1014" i="1"/>
  <c r="BL1014" i="1"/>
  <c r="BM1014" i="1"/>
  <c r="BN1014" i="1"/>
  <c r="BO1014" i="1"/>
  <c r="BP1014" i="1"/>
  <c r="BQ1014" i="1"/>
  <c r="BR1014" i="1"/>
  <c r="BS1014" i="1"/>
  <c r="BV1014" i="1"/>
  <c r="BW1014" i="1"/>
  <c r="BX1014" i="1"/>
  <c r="BY1014" i="1"/>
  <c r="BZ1014" i="1"/>
  <c r="CA1014" i="1"/>
  <c r="CB1014" i="1"/>
  <c r="CC1014" i="1"/>
  <c r="CD1014" i="1"/>
  <c r="CE1014" i="1"/>
  <c r="CF1014" i="1"/>
  <c r="CG1014" i="1"/>
  <c r="CH1014" i="1"/>
  <c r="CI1014" i="1"/>
  <c r="CJ1014" i="1"/>
  <c r="CK1014" i="1"/>
  <c r="CL1014" i="1"/>
  <c r="CM1014" i="1"/>
  <c r="CN1014" i="1"/>
  <c r="CO1014" i="1"/>
  <c r="CP1014" i="1"/>
  <c r="CQ1014" i="1"/>
  <c r="CR1014" i="1"/>
  <c r="CS1014" i="1"/>
  <c r="CT1014" i="1"/>
  <c r="CU1014" i="1"/>
  <c r="CV1014" i="1"/>
  <c r="CW1014" i="1"/>
  <c r="CX1014" i="1"/>
  <c r="CY1014" i="1"/>
  <c r="CZ1014" i="1"/>
  <c r="DA1014" i="1"/>
  <c r="DB1014" i="1"/>
  <c r="DE1014" i="1"/>
  <c r="DF1014" i="1"/>
  <c r="DG1014" i="1"/>
  <c r="DH1014" i="1"/>
  <c r="DI1014" i="1"/>
  <c r="DK1014" i="1"/>
  <c r="DL1014" i="1"/>
  <c r="DM1014" i="1"/>
  <c r="DN1014" i="1"/>
  <c r="DO1014" i="1"/>
  <c r="DP1014" i="1"/>
  <c r="DQ1014" i="1"/>
  <c r="DR1014" i="1"/>
  <c r="DS1014" i="1"/>
  <c r="DT1014" i="1"/>
  <c r="DU1014" i="1"/>
  <c r="DV1014" i="1"/>
  <c r="DX1014" i="1"/>
  <c r="DY1014" i="1"/>
  <c r="DZ1014" i="1"/>
  <c r="EA1014" i="1"/>
  <c r="EB1014" i="1"/>
  <c r="BF1015" i="1"/>
  <c r="BG1015" i="1"/>
  <c r="BH1015" i="1"/>
  <c r="BI1015" i="1"/>
  <c r="BJ1015" i="1"/>
  <c r="BK1015" i="1"/>
  <c r="BL1015" i="1"/>
  <c r="BM1015" i="1"/>
  <c r="BN1015" i="1"/>
  <c r="BO1015" i="1"/>
  <c r="BP1015" i="1"/>
  <c r="BQ1015" i="1"/>
  <c r="BR1015" i="1"/>
  <c r="BS1015" i="1"/>
  <c r="BV1015" i="1"/>
  <c r="BW1015" i="1"/>
  <c r="BX1015" i="1"/>
  <c r="BY1015" i="1"/>
  <c r="BZ1015" i="1"/>
  <c r="CA1015" i="1"/>
  <c r="CB1015" i="1"/>
  <c r="CC1015" i="1"/>
  <c r="CD1015" i="1"/>
  <c r="CE1015" i="1"/>
  <c r="CF1015" i="1"/>
  <c r="CG1015" i="1"/>
  <c r="CH1015" i="1"/>
  <c r="CI1015" i="1"/>
  <c r="CJ1015" i="1"/>
  <c r="CK1015" i="1"/>
  <c r="CL1015" i="1"/>
  <c r="CM1015" i="1"/>
  <c r="CN1015" i="1"/>
  <c r="CO1015" i="1"/>
  <c r="CP1015" i="1"/>
  <c r="CQ1015" i="1"/>
  <c r="CR1015" i="1"/>
  <c r="CS1015" i="1"/>
  <c r="CT1015" i="1"/>
  <c r="CU1015" i="1"/>
  <c r="CV1015" i="1"/>
  <c r="CW1015" i="1"/>
  <c r="CX1015" i="1"/>
  <c r="CY1015" i="1"/>
  <c r="CZ1015" i="1"/>
  <c r="DA1015" i="1"/>
  <c r="DB1015" i="1"/>
  <c r="DE1015" i="1"/>
  <c r="DF1015" i="1"/>
  <c r="DG1015" i="1"/>
  <c r="DH1015" i="1"/>
  <c r="DI1015" i="1"/>
  <c r="DK1015" i="1"/>
  <c r="DL1015" i="1"/>
  <c r="DM1015" i="1"/>
  <c r="DN1015" i="1"/>
  <c r="DO1015" i="1"/>
  <c r="DP1015" i="1"/>
  <c r="DQ1015" i="1"/>
  <c r="DR1015" i="1"/>
  <c r="DS1015" i="1"/>
  <c r="DT1015" i="1"/>
  <c r="DU1015" i="1"/>
  <c r="DV1015" i="1"/>
  <c r="DX1015" i="1"/>
  <c r="DY1015" i="1"/>
  <c r="DZ1015" i="1"/>
  <c r="EA1015" i="1"/>
  <c r="EB1015" i="1"/>
  <c r="BF1016" i="1"/>
  <c r="BG1016" i="1"/>
  <c r="BH1016" i="1"/>
  <c r="BI1016" i="1"/>
  <c r="BJ1016" i="1"/>
  <c r="BK1016" i="1"/>
  <c r="BL1016" i="1"/>
  <c r="BM1016" i="1"/>
  <c r="BN1016" i="1"/>
  <c r="BO1016" i="1"/>
  <c r="BP1016" i="1"/>
  <c r="BQ1016" i="1"/>
  <c r="BR1016" i="1"/>
  <c r="BS1016" i="1"/>
  <c r="BV1016" i="1"/>
  <c r="BW1016" i="1"/>
  <c r="BX1016" i="1"/>
  <c r="BY1016" i="1"/>
  <c r="BZ1016" i="1"/>
  <c r="CA1016" i="1"/>
  <c r="CB1016" i="1"/>
  <c r="CC1016" i="1"/>
  <c r="CD1016" i="1"/>
  <c r="CE1016" i="1"/>
  <c r="CF1016" i="1"/>
  <c r="CG1016" i="1"/>
  <c r="CH1016" i="1"/>
  <c r="CI1016" i="1"/>
  <c r="CJ1016" i="1"/>
  <c r="CK1016" i="1"/>
  <c r="CL1016" i="1"/>
  <c r="CM1016" i="1"/>
  <c r="CN1016" i="1"/>
  <c r="CO1016" i="1"/>
  <c r="CP1016" i="1"/>
  <c r="CQ1016" i="1"/>
  <c r="CR1016" i="1"/>
  <c r="CS1016" i="1"/>
  <c r="CT1016" i="1"/>
  <c r="CU1016" i="1"/>
  <c r="CV1016" i="1"/>
  <c r="CW1016" i="1"/>
  <c r="CX1016" i="1"/>
  <c r="CY1016" i="1"/>
  <c r="CZ1016" i="1"/>
  <c r="DA1016" i="1"/>
  <c r="DB1016" i="1"/>
  <c r="DE1016" i="1"/>
  <c r="DF1016" i="1"/>
  <c r="DG1016" i="1"/>
  <c r="DH1016" i="1"/>
  <c r="DI1016" i="1"/>
  <c r="DK1016" i="1"/>
  <c r="DL1016" i="1"/>
  <c r="DM1016" i="1"/>
  <c r="DN1016" i="1"/>
  <c r="DO1016" i="1"/>
  <c r="DP1016" i="1"/>
  <c r="DQ1016" i="1"/>
  <c r="DR1016" i="1"/>
  <c r="DS1016" i="1"/>
  <c r="DT1016" i="1"/>
  <c r="DU1016" i="1"/>
  <c r="DV1016" i="1"/>
  <c r="DX1016" i="1"/>
  <c r="DY1016" i="1"/>
  <c r="DZ1016" i="1"/>
  <c r="EA1016" i="1"/>
  <c r="EB1016" i="1"/>
  <c r="BF1017" i="1"/>
  <c r="BG1017" i="1"/>
  <c r="BH1017" i="1"/>
  <c r="BI1017" i="1"/>
  <c r="BJ1017" i="1"/>
  <c r="BK1017" i="1"/>
  <c r="BL1017" i="1"/>
  <c r="BM1017" i="1"/>
  <c r="BN1017" i="1"/>
  <c r="BO1017" i="1"/>
  <c r="BP1017" i="1"/>
  <c r="BQ1017" i="1"/>
  <c r="BR1017" i="1"/>
  <c r="BS1017" i="1"/>
  <c r="BV1017" i="1"/>
  <c r="BW1017" i="1"/>
  <c r="BX1017" i="1"/>
  <c r="BY1017" i="1"/>
  <c r="BZ1017" i="1"/>
  <c r="CA1017" i="1"/>
  <c r="CB1017" i="1"/>
  <c r="CC1017" i="1"/>
  <c r="CD1017" i="1"/>
  <c r="CE1017" i="1"/>
  <c r="CF1017" i="1"/>
  <c r="CG1017" i="1"/>
  <c r="CH1017" i="1"/>
  <c r="CI1017" i="1"/>
  <c r="CJ1017" i="1"/>
  <c r="CK1017" i="1"/>
  <c r="CL1017" i="1"/>
  <c r="CM1017" i="1"/>
  <c r="CN1017" i="1"/>
  <c r="CO1017" i="1"/>
  <c r="CP1017" i="1"/>
  <c r="CQ1017" i="1"/>
  <c r="CR1017" i="1"/>
  <c r="CS1017" i="1"/>
  <c r="CT1017" i="1"/>
  <c r="CU1017" i="1"/>
  <c r="CV1017" i="1"/>
  <c r="CW1017" i="1"/>
  <c r="CX1017" i="1"/>
  <c r="CY1017" i="1"/>
  <c r="CZ1017" i="1"/>
  <c r="DA1017" i="1"/>
  <c r="DB1017" i="1"/>
  <c r="DE1017" i="1"/>
  <c r="DF1017" i="1"/>
  <c r="DG1017" i="1"/>
  <c r="DH1017" i="1"/>
  <c r="DI1017" i="1"/>
  <c r="DK1017" i="1"/>
  <c r="DL1017" i="1"/>
  <c r="DM1017" i="1"/>
  <c r="DN1017" i="1"/>
  <c r="DO1017" i="1"/>
  <c r="DP1017" i="1"/>
  <c r="DQ1017" i="1"/>
  <c r="DR1017" i="1"/>
  <c r="DS1017" i="1"/>
  <c r="DT1017" i="1"/>
  <c r="DU1017" i="1"/>
  <c r="DV1017" i="1"/>
  <c r="DX1017" i="1"/>
  <c r="DY1017" i="1"/>
  <c r="DZ1017" i="1"/>
  <c r="EA1017" i="1"/>
  <c r="EB1017" i="1"/>
  <c r="BF1018" i="1"/>
  <c r="G95" i="7" s="1"/>
  <c r="BG1018" i="1"/>
  <c r="BH1018" i="1"/>
  <c r="BI1018" i="1"/>
  <c r="BJ1018" i="1"/>
  <c r="BK1018" i="1"/>
  <c r="BL1018" i="1"/>
  <c r="BM1018" i="1"/>
  <c r="BN1018" i="1"/>
  <c r="BO1018" i="1"/>
  <c r="BP1018" i="1"/>
  <c r="BQ1018" i="1"/>
  <c r="BR1018" i="1"/>
  <c r="BS1018" i="1"/>
  <c r="BV1018" i="1"/>
  <c r="BW1018" i="1"/>
  <c r="BX1018" i="1"/>
  <c r="BY1018" i="1"/>
  <c r="BZ1018" i="1"/>
  <c r="CA1018" i="1"/>
  <c r="CB1018" i="1"/>
  <c r="CC1018" i="1"/>
  <c r="CD1018" i="1"/>
  <c r="CE1018" i="1"/>
  <c r="CF1018" i="1"/>
  <c r="CG1018" i="1"/>
  <c r="CH1018" i="1"/>
  <c r="CI1018" i="1"/>
  <c r="CJ1018" i="1"/>
  <c r="CK1018" i="1"/>
  <c r="CL1018" i="1"/>
  <c r="CM1018" i="1"/>
  <c r="CN1018" i="1"/>
  <c r="CO1018" i="1"/>
  <c r="CP1018" i="1"/>
  <c r="CQ1018" i="1"/>
  <c r="CR1018" i="1"/>
  <c r="CS1018" i="1"/>
  <c r="CT1018" i="1"/>
  <c r="CU1018" i="1"/>
  <c r="CV1018" i="1"/>
  <c r="CW1018" i="1"/>
  <c r="CX1018" i="1"/>
  <c r="CY1018" i="1"/>
  <c r="CZ1018" i="1"/>
  <c r="DA1018" i="1"/>
  <c r="DB1018" i="1"/>
  <c r="DE1018" i="1"/>
  <c r="DF1018" i="1"/>
  <c r="DG1018" i="1"/>
  <c r="DH1018" i="1"/>
  <c r="DI1018" i="1"/>
  <c r="DK1018" i="1"/>
  <c r="DL1018" i="1"/>
  <c r="DM1018" i="1"/>
  <c r="DN1018" i="1"/>
  <c r="DO1018" i="1"/>
  <c r="DP1018" i="1"/>
  <c r="DQ1018" i="1"/>
  <c r="DR1018" i="1"/>
  <c r="DS1018" i="1"/>
  <c r="DT1018" i="1"/>
  <c r="DU1018" i="1"/>
  <c r="DV1018" i="1"/>
  <c r="DX1018" i="1"/>
  <c r="DY1018" i="1"/>
  <c r="DZ1018" i="1"/>
  <c r="EA1018" i="1"/>
  <c r="EB1018" i="1"/>
  <c r="BF1019" i="1"/>
  <c r="BG1019" i="1"/>
  <c r="BH1019" i="1"/>
  <c r="BI1019" i="1"/>
  <c r="BJ1019" i="1"/>
  <c r="BK1019" i="1"/>
  <c r="BL1019" i="1"/>
  <c r="BM1019" i="1"/>
  <c r="BN1019" i="1"/>
  <c r="BO1019" i="1"/>
  <c r="BP1019" i="1"/>
  <c r="BQ1019" i="1"/>
  <c r="BR1019" i="1"/>
  <c r="BS1019" i="1"/>
  <c r="BV1019" i="1"/>
  <c r="BW1019" i="1"/>
  <c r="BX1019" i="1"/>
  <c r="BY1019" i="1"/>
  <c r="BZ1019" i="1"/>
  <c r="CA1019" i="1"/>
  <c r="CB1019" i="1"/>
  <c r="CC1019" i="1"/>
  <c r="CD1019" i="1"/>
  <c r="CE1019" i="1"/>
  <c r="CF1019" i="1"/>
  <c r="CG1019" i="1"/>
  <c r="CH1019" i="1"/>
  <c r="CI1019" i="1"/>
  <c r="CJ1019" i="1"/>
  <c r="CK1019" i="1"/>
  <c r="CL1019" i="1"/>
  <c r="CM1019" i="1"/>
  <c r="CN1019" i="1"/>
  <c r="CO1019" i="1"/>
  <c r="CP1019" i="1"/>
  <c r="CQ1019" i="1"/>
  <c r="CR1019" i="1"/>
  <c r="CS1019" i="1"/>
  <c r="CT1019" i="1"/>
  <c r="CU1019" i="1"/>
  <c r="CV1019" i="1"/>
  <c r="CW1019" i="1"/>
  <c r="CX1019" i="1"/>
  <c r="CY1019" i="1"/>
  <c r="CZ1019" i="1"/>
  <c r="DA1019" i="1"/>
  <c r="DB1019" i="1"/>
  <c r="DE1019" i="1"/>
  <c r="DF1019" i="1"/>
  <c r="DG1019" i="1"/>
  <c r="DH1019" i="1"/>
  <c r="DI1019" i="1"/>
  <c r="DK1019" i="1"/>
  <c r="DL1019" i="1"/>
  <c r="DM1019" i="1"/>
  <c r="DN1019" i="1"/>
  <c r="DO1019" i="1"/>
  <c r="DP1019" i="1"/>
  <c r="DQ1019" i="1"/>
  <c r="DR1019" i="1"/>
  <c r="DS1019" i="1"/>
  <c r="DT1019" i="1"/>
  <c r="DU1019" i="1"/>
  <c r="DV1019" i="1"/>
  <c r="DX1019" i="1"/>
  <c r="DY1019" i="1"/>
  <c r="DZ1019" i="1"/>
  <c r="EA1019" i="1"/>
  <c r="EB1019" i="1"/>
  <c r="BF1020" i="1"/>
  <c r="BG1020" i="1"/>
  <c r="BH1020" i="1"/>
  <c r="BI1020" i="1"/>
  <c r="BJ1020" i="1"/>
  <c r="BK1020" i="1"/>
  <c r="BL1020" i="1"/>
  <c r="BM1020" i="1"/>
  <c r="BN1020" i="1"/>
  <c r="BO1020" i="1"/>
  <c r="BP1020" i="1"/>
  <c r="BQ1020" i="1"/>
  <c r="BR1020" i="1"/>
  <c r="BS1020" i="1"/>
  <c r="BV1020" i="1"/>
  <c r="BW1020" i="1"/>
  <c r="BX1020" i="1"/>
  <c r="BY1020" i="1"/>
  <c r="BZ1020" i="1"/>
  <c r="CA1020" i="1"/>
  <c r="CB1020" i="1"/>
  <c r="CC1020" i="1"/>
  <c r="CD1020" i="1"/>
  <c r="CE1020" i="1"/>
  <c r="CF1020" i="1"/>
  <c r="CG1020" i="1"/>
  <c r="CH1020" i="1"/>
  <c r="CI1020" i="1"/>
  <c r="CJ1020" i="1"/>
  <c r="CK1020" i="1"/>
  <c r="CL1020" i="1"/>
  <c r="CM1020" i="1"/>
  <c r="CN1020" i="1"/>
  <c r="CO1020" i="1"/>
  <c r="CP1020" i="1"/>
  <c r="CQ1020" i="1"/>
  <c r="CR1020" i="1"/>
  <c r="CS1020" i="1"/>
  <c r="CT1020" i="1"/>
  <c r="CU1020" i="1"/>
  <c r="CV1020" i="1"/>
  <c r="CW1020" i="1"/>
  <c r="CX1020" i="1"/>
  <c r="CY1020" i="1"/>
  <c r="CZ1020" i="1"/>
  <c r="DA1020" i="1"/>
  <c r="DB1020" i="1"/>
  <c r="DE1020" i="1"/>
  <c r="DF1020" i="1"/>
  <c r="DG1020" i="1"/>
  <c r="DH1020" i="1"/>
  <c r="DI1020" i="1"/>
  <c r="DK1020" i="1"/>
  <c r="DL1020" i="1"/>
  <c r="DM1020" i="1"/>
  <c r="DN1020" i="1"/>
  <c r="DO1020" i="1"/>
  <c r="DP1020" i="1"/>
  <c r="DQ1020" i="1"/>
  <c r="DR1020" i="1"/>
  <c r="DS1020" i="1"/>
  <c r="DT1020" i="1"/>
  <c r="DU1020" i="1"/>
  <c r="DV1020" i="1"/>
  <c r="DX1020" i="1"/>
  <c r="DY1020" i="1"/>
  <c r="DZ1020" i="1"/>
  <c r="EA1020" i="1"/>
  <c r="EB1020" i="1"/>
  <c r="BF1021" i="1"/>
  <c r="BG1021" i="1"/>
  <c r="BH1021" i="1"/>
  <c r="BI1021" i="1"/>
  <c r="BJ1021" i="1"/>
  <c r="BK1021" i="1"/>
  <c r="BL1021" i="1"/>
  <c r="BM1021" i="1"/>
  <c r="BN1021" i="1"/>
  <c r="BO1021" i="1"/>
  <c r="BP1021" i="1"/>
  <c r="BQ1021" i="1"/>
  <c r="BR1021" i="1"/>
  <c r="BS1021" i="1"/>
  <c r="BV1021" i="1"/>
  <c r="BW1021" i="1"/>
  <c r="BX1021" i="1"/>
  <c r="BY1021" i="1"/>
  <c r="BZ1021" i="1"/>
  <c r="CA1021" i="1"/>
  <c r="CB1021" i="1"/>
  <c r="CC1021" i="1"/>
  <c r="CD1021" i="1"/>
  <c r="CE1021" i="1"/>
  <c r="CF1021" i="1"/>
  <c r="CG1021" i="1"/>
  <c r="CH1021" i="1"/>
  <c r="CI1021" i="1"/>
  <c r="CJ1021" i="1"/>
  <c r="CK1021" i="1"/>
  <c r="CL1021" i="1"/>
  <c r="CM1021" i="1"/>
  <c r="CN1021" i="1"/>
  <c r="CO1021" i="1"/>
  <c r="CP1021" i="1"/>
  <c r="CQ1021" i="1"/>
  <c r="CR1021" i="1"/>
  <c r="CS1021" i="1"/>
  <c r="CT1021" i="1"/>
  <c r="CU1021" i="1"/>
  <c r="CV1021" i="1"/>
  <c r="CW1021" i="1"/>
  <c r="CX1021" i="1"/>
  <c r="CY1021" i="1"/>
  <c r="CZ1021" i="1"/>
  <c r="DA1021" i="1"/>
  <c r="DB1021" i="1"/>
  <c r="DE1021" i="1"/>
  <c r="DF1021" i="1"/>
  <c r="DG1021" i="1"/>
  <c r="DH1021" i="1"/>
  <c r="DI1021" i="1"/>
  <c r="DK1021" i="1"/>
  <c r="DL1021" i="1"/>
  <c r="DM1021" i="1"/>
  <c r="DN1021" i="1"/>
  <c r="DO1021" i="1"/>
  <c r="DP1021" i="1"/>
  <c r="DQ1021" i="1"/>
  <c r="DR1021" i="1"/>
  <c r="DS1021" i="1"/>
  <c r="DT1021" i="1"/>
  <c r="DU1021" i="1"/>
  <c r="DV1021" i="1"/>
  <c r="DX1021" i="1"/>
  <c r="DY1021" i="1"/>
  <c r="DZ1021" i="1"/>
  <c r="EA1021" i="1"/>
  <c r="EB1021" i="1"/>
  <c r="BF1022" i="1"/>
  <c r="BG1022" i="1"/>
  <c r="BH1022" i="1"/>
  <c r="BI1022" i="1"/>
  <c r="BJ1022" i="1"/>
  <c r="BK1022" i="1"/>
  <c r="BL1022" i="1"/>
  <c r="BM1022" i="1"/>
  <c r="BN1022" i="1"/>
  <c r="BO1022" i="1"/>
  <c r="BP1022" i="1"/>
  <c r="BQ1022" i="1"/>
  <c r="BR1022" i="1"/>
  <c r="BS1022" i="1"/>
  <c r="BV1022" i="1"/>
  <c r="BW1022" i="1"/>
  <c r="BX1022" i="1"/>
  <c r="BY1022" i="1"/>
  <c r="BZ1022" i="1"/>
  <c r="CA1022" i="1"/>
  <c r="CB1022" i="1"/>
  <c r="CC1022" i="1"/>
  <c r="CD1022" i="1"/>
  <c r="CE1022" i="1"/>
  <c r="CF1022" i="1"/>
  <c r="CG1022" i="1"/>
  <c r="CH1022" i="1"/>
  <c r="CI1022" i="1"/>
  <c r="CJ1022" i="1"/>
  <c r="CK1022" i="1"/>
  <c r="CL1022" i="1"/>
  <c r="CM1022" i="1"/>
  <c r="CN1022" i="1"/>
  <c r="CO1022" i="1"/>
  <c r="CP1022" i="1"/>
  <c r="CQ1022" i="1"/>
  <c r="CR1022" i="1"/>
  <c r="CS1022" i="1"/>
  <c r="CT1022" i="1"/>
  <c r="CU1022" i="1"/>
  <c r="CV1022" i="1"/>
  <c r="CW1022" i="1"/>
  <c r="CX1022" i="1"/>
  <c r="CY1022" i="1"/>
  <c r="CZ1022" i="1"/>
  <c r="DA1022" i="1"/>
  <c r="DB1022" i="1"/>
  <c r="DE1022" i="1"/>
  <c r="DF1022" i="1"/>
  <c r="DG1022" i="1"/>
  <c r="DH1022" i="1"/>
  <c r="DI1022" i="1"/>
  <c r="DK1022" i="1"/>
  <c r="DL1022" i="1"/>
  <c r="DM1022" i="1"/>
  <c r="DN1022" i="1"/>
  <c r="DO1022" i="1"/>
  <c r="DP1022" i="1"/>
  <c r="DQ1022" i="1"/>
  <c r="DR1022" i="1"/>
  <c r="DS1022" i="1"/>
  <c r="DT1022" i="1"/>
  <c r="DU1022" i="1"/>
  <c r="DV1022" i="1"/>
  <c r="DX1022" i="1"/>
  <c r="DY1022" i="1"/>
  <c r="DZ1022" i="1"/>
  <c r="EA1022" i="1"/>
  <c r="EB1022" i="1"/>
  <c r="BF1023" i="1"/>
  <c r="BG1023" i="1"/>
  <c r="BH1023" i="1"/>
  <c r="BI1023" i="1"/>
  <c r="BJ1023" i="1"/>
  <c r="BK1023" i="1"/>
  <c r="BL1023" i="1"/>
  <c r="BM1023" i="1"/>
  <c r="BN1023" i="1"/>
  <c r="BO1023" i="1"/>
  <c r="BP1023" i="1"/>
  <c r="BQ1023" i="1"/>
  <c r="BR1023" i="1"/>
  <c r="BS1023" i="1"/>
  <c r="BV1023" i="1"/>
  <c r="BW1023" i="1"/>
  <c r="BX1023" i="1"/>
  <c r="BY1023" i="1"/>
  <c r="BZ1023" i="1"/>
  <c r="CA1023" i="1"/>
  <c r="CB1023" i="1"/>
  <c r="CC1023" i="1"/>
  <c r="CD1023" i="1"/>
  <c r="CE1023" i="1"/>
  <c r="CF1023" i="1"/>
  <c r="CG1023" i="1"/>
  <c r="CH1023" i="1"/>
  <c r="CI1023" i="1"/>
  <c r="CJ1023" i="1"/>
  <c r="CK1023" i="1"/>
  <c r="CL1023" i="1"/>
  <c r="CM1023" i="1"/>
  <c r="CN1023" i="1"/>
  <c r="CO1023" i="1"/>
  <c r="CP1023" i="1"/>
  <c r="CQ1023" i="1"/>
  <c r="CR1023" i="1"/>
  <c r="CS1023" i="1"/>
  <c r="CT1023" i="1"/>
  <c r="CU1023" i="1"/>
  <c r="CV1023" i="1"/>
  <c r="CW1023" i="1"/>
  <c r="CX1023" i="1"/>
  <c r="CY1023" i="1"/>
  <c r="CZ1023" i="1"/>
  <c r="DA1023" i="1"/>
  <c r="DB1023" i="1"/>
  <c r="DE1023" i="1"/>
  <c r="DF1023" i="1"/>
  <c r="DG1023" i="1"/>
  <c r="DH1023" i="1"/>
  <c r="DI1023" i="1"/>
  <c r="DK1023" i="1"/>
  <c r="DL1023" i="1"/>
  <c r="DM1023" i="1"/>
  <c r="DN1023" i="1"/>
  <c r="DO1023" i="1"/>
  <c r="DP1023" i="1"/>
  <c r="DQ1023" i="1"/>
  <c r="DR1023" i="1"/>
  <c r="DS1023" i="1"/>
  <c r="DT1023" i="1"/>
  <c r="DU1023" i="1"/>
  <c r="DV1023" i="1"/>
  <c r="DX1023" i="1"/>
  <c r="DY1023" i="1"/>
  <c r="DZ1023" i="1"/>
  <c r="EA1023" i="1"/>
  <c r="EB1023" i="1"/>
  <c r="BF1024" i="1"/>
  <c r="BG1024" i="1"/>
  <c r="BH1024" i="1"/>
  <c r="BI1024" i="1"/>
  <c r="BJ1024" i="1"/>
  <c r="BK1024" i="1"/>
  <c r="BL1024" i="1"/>
  <c r="BM1024" i="1"/>
  <c r="BN1024" i="1"/>
  <c r="BO1024" i="1"/>
  <c r="BP1024" i="1"/>
  <c r="BQ1024" i="1"/>
  <c r="BR1024" i="1"/>
  <c r="BS1024" i="1"/>
  <c r="BV1024" i="1"/>
  <c r="BW1024" i="1"/>
  <c r="BX1024" i="1"/>
  <c r="BY1024" i="1"/>
  <c r="BZ1024" i="1"/>
  <c r="CA1024" i="1"/>
  <c r="CB1024" i="1"/>
  <c r="CC1024" i="1"/>
  <c r="CD1024" i="1"/>
  <c r="CE1024" i="1"/>
  <c r="CF1024" i="1"/>
  <c r="CG1024" i="1"/>
  <c r="CH1024" i="1"/>
  <c r="CI1024" i="1"/>
  <c r="CJ1024" i="1"/>
  <c r="CK1024" i="1"/>
  <c r="CL1024" i="1"/>
  <c r="CM1024" i="1"/>
  <c r="CN1024" i="1"/>
  <c r="CO1024" i="1"/>
  <c r="CP1024" i="1"/>
  <c r="CQ1024" i="1"/>
  <c r="CR1024" i="1"/>
  <c r="CS1024" i="1"/>
  <c r="CT1024" i="1"/>
  <c r="CU1024" i="1"/>
  <c r="CV1024" i="1"/>
  <c r="CW1024" i="1"/>
  <c r="CX1024" i="1"/>
  <c r="CY1024" i="1"/>
  <c r="CZ1024" i="1"/>
  <c r="DA1024" i="1"/>
  <c r="DB1024" i="1"/>
  <c r="DE1024" i="1"/>
  <c r="DF1024" i="1"/>
  <c r="DG1024" i="1"/>
  <c r="DH1024" i="1"/>
  <c r="DI1024" i="1"/>
  <c r="DK1024" i="1"/>
  <c r="DL1024" i="1"/>
  <c r="DM1024" i="1"/>
  <c r="DN1024" i="1"/>
  <c r="DO1024" i="1"/>
  <c r="DP1024" i="1"/>
  <c r="DQ1024" i="1"/>
  <c r="DR1024" i="1"/>
  <c r="DS1024" i="1"/>
  <c r="DT1024" i="1"/>
  <c r="DU1024" i="1"/>
  <c r="DV1024" i="1"/>
  <c r="DX1024" i="1"/>
  <c r="DY1024" i="1"/>
  <c r="DZ1024" i="1"/>
  <c r="EA1024" i="1"/>
  <c r="EB1024" i="1"/>
  <c r="BF1025" i="1"/>
  <c r="BG1025" i="1"/>
  <c r="BH1025" i="1"/>
  <c r="BI1025" i="1"/>
  <c r="BJ1025" i="1"/>
  <c r="BK1025" i="1"/>
  <c r="BL1025" i="1"/>
  <c r="BM1025" i="1"/>
  <c r="BN1025" i="1"/>
  <c r="BO1025" i="1"/>
  <c r="BP1025" i="1"/>
  <c r="BQ1025" i="1"/>
  <c r="BR1025" i="1"/>
  <c r="BS1025" i="1"/>
  <c r="BV1025" i="1"/>
  <c r="BW1025" i="1"/>
  <c r="BX1025" i="1"/>
  <c r="BY1025" i="1"/>
  <c r="BZ1025" i="1"/>
  <c r="CA1025" i="1"/>
  <c r="CB1025" i="1"/>
  <c r="CC1025" i="1"/>
  <c r="CD1025" i="1"/>
  <c r="CE1025" i="1"/>
  <c r="CF1025" i="1"/>
  <c r="CG1025" i="1"/>
  <c r="CH1025" i="1"/>
  <c r="CI1025" i="1"/>
  <c r="CJ1025" i="1"/>
  <c r="CK1025" i="1"/>
  <c r="CL1025" i="1"/>
  <c r="CM1025" i="1"/>
  <c r="CN1025" i="1"/>
  <c r="CO1025" i="1"/>
  <c r="CP1025" i="1"/>
  <c r="CQ1025" i="1"/>
  <c r="CR1025" i="1"/>
  <c r="CS1025" i="1"/>
  <c r="CT1025" i="1"/>
  <c r="CU1025" i="1"/>
  <c r="CV1025" i="1"/>
  <c r="CW1025" i="1"/>
  <c r="CX1025" i="1"/>
  <c r="CY1025" i="1"/>
  <c r="CZ1025" i="1"/>
  <c r="DA1025" i="1"/>
  <c r="DB1025" i="1"/>
  <c r="DE1025" i="1"/>
  <c r="DF1025" i="1"/>
  <c r="DG1025" i="1"/>
  <c r="DH1025" i="1"/>
  <c r="DI1025" i="1"/>
  <c r="DK1025" i="1"/>
  <c r="DL1025" i="1"/>
  <c r="DM1025" i="1"/>
  <c r="DN1025" i="1"/>
  <c r="DO1025" i="1"/>
  <c r="DP1025" i="1"/>
  <c r="DQ1025" i="1"/>
  <c r="DR1025" i="1"/>
  <c r="DS1025" i="1"/>
  <c r="DT1025" i="1"/>
  <c r="DU1025" i="1"/>
  <c r="DV1025" i="1"/>
  <c r="DX1025" i="1"/>
  <c r="DY1025" i="1"/>
  <c r="DZ1025" i="1"/>
  <c r="EA1025" i="1"/>
  <c r="EB1025" i="1"/>
  <c r="BF1026" i="1"/>
  <c r="BG1026" i="1"/>
  <c r="BH1026" i="1"/>
  <c r="BI1026" i="1"/>
  <c r="BJ1026" i="1"/>
  <c r="BK1026" i="1"/>
  <c r="BL1026" i="1"/>
  <c r="BM1026" i="1"/>
  <c r="BN1026" i="1"/>
  <c r="BO1026" i="1"/>
  <c r="BP1026" i="1"/>
  <c r="BQ1026" i="1"/>
  <c r="BR1026" i="1"/>
  <c r="BS1026" i="1"/>
  <c r="BV1026" i="1"/>
  <c r="BW1026" i="1"/>
  <c r="BX1026" i="1"/>
  <c r="BY1026" i="1"/>
  <c r="BZ1026" i="1"/>
  <c r="CA1026" i="1"/>
  <c r="CB1026" i="1"/>
  <c r="CC1026" i="1"/>
  <c r="CD1026" i="1"/>
  <c r="CE1026" i="1"/>
  <c r="CF1026" i="1"/>
  <c r="CG1026" i="1"/>
  <c r="CH1026" i="1"/>
  <c r="CI1026" i="1"/>
  <c r="CJ1026" i="1"/>
  <c r="CK1026" i="1"/>
  <c r="CL1026" i="1"/>
  <c r="CM1026" i="1"/>
  <c r="CN1026" i="1"/>
  <c r="CO1026" i="1"/>
  <c r="CP1026" i="1"/>
  <c r="CQ1026" i="1"/>
  <c r="CR1026" i="1"/>
  <c r="CS1026" i="1"/>
  <c r="CT1026" i="1"/>
  <c r="CU1026" i="1"/>
  <c r="CV1026" i="1"/>
  <c r="CW1026" i="1"/>
  <c r="CX1026" i="1"/>
  <c r="CY1026" i="1"/>
  <c r="CZ1026" i="1"/>
  <c r="DA1026" i="1"/>
  <c r="DB1026" i="1"/>
  <c r="DE1026" i="1"/>
  <c r="DF1026" i="1"/>
  <c r="DG1026" i="1"/>
  <c r="DH1026" i="1"/>
  <c r="DI1026" i="1"/>
  <c r="DK1026" i="1"/>
  <c r="DL1026" i="1"/>
  <c r="DM1026" i="1"/>
  <c r="DN1026" i="1"/>
  <c r="DO1026" i="1"/>
  <c r="DP1026" i="1"/>
  <c r="DQ1026" i="1"/>
  <c r="DR1026" i="1"/>
  <c r="DS1026" i="1"/>
  <c r="DT1026" i="1"/>
  <c r="DU1026" i="1"/>
  <c r="DV1026" i="1"/>
  <c r="DX1026" i="1"/>
  <c r="DY1026" i="1"/>
  <c r="DZ1026" i="1"/>
  <c r="EA1026" i="1"/>
  <c r="EB1026" i="1"/>
  <c r="BF1027" i="1"/>
  <c r="BG1027" i="1"/>
  <c r="BH1027" i="1"/>
  <c r="BI1027" i="1"/>
  <c r="BJ1027" i="1"/>
  <c r="BK1027" i="1"/>
  <c r="BL1027" i="1"/>
  <c r="BM1027" i="1"/>
  <c r="BN1027" i="1"/>
  <c r="BO1027" i="1"/>
  <c r="BP1027" i="1"/>
  <c r="BQ1027" i="1"/>
  <c r="BR1027" i="1"/>
  <c r="BS1027" i="1"/>
  <c r="BV1027" i="1"/>
  <c r="BW1027" i="1"/>
  <c r="BX1027" i="1"/>
  <c r="BY1027" i="1"/>
  <c r="BZ1027" i="1"/>
  <c r="CA1027" i="1"/>
  <c r="CB1027" i="1"/>
  <c r="CC1027" i="1"/>
  <c r="CD1027" i="1"/>
  <c r="CE1027" i="1"/>
  <c r="CF1027" i="1"/>
  <c r="CG1027" i="1"/>
  <c r="CH1027" i="1"/>
  <c r="CI1027" i="1"/>
  <c r="CJ1027" i="1"/>
  <c r="CK1027" i="1"/>
  <c r="CL1027" i="1"/>
  <c r="CM1027" i="1"/>
  <c r="CN1027" i="1"/>
  <c r="CO1027" i="1"/>
  <c r="CP1027" i="1"/>
  <c r="CQ1027" i="1"/>
  <c r="CR1027" i="1"/>
  <c r="CS1027" i="1"/>
  <c r="CT1027" i="1"/>
  <c r="CU1027" i="1"/>
  <c r="CV1027" i="1"/>
  <c r="CW1027" i="1"/>
  <c r="CX1027" i="1"/>
  <c r="CY1027" i="1"/>
  <c r="CZ1027" i="1"/>
  <c r="DA1027" i="1"/>
  <c r="DB1027" i="1"/>
  <c r="DE1027" i="1"/>
  <c r="DF1027" i="1"/>
  <c r="DG1027" i="1"/>
  <c r="DH1027" i="1"/>
  <c r="DI1027" i="1"/>
  <c r="DK1027" i="1"/>
  <c r="DL1027" i="1"/>
  <c r="DM1027" i="1"/>
  <c r="DN1027" i="1"/>
  <c r="DO1027" i="1"/>
  <c r="DP1027" i="1"/>
  <c r="DQ1027" i="1"/>
  <c r="DR1027" i="1"/>
  <c r="DS1027" i="1"/>
  <c r="DT1027" i="1"/>
  <c r="DU1027" i="1"/>
  <c r="DV1027" i="1"/>
  <c r="DX1027" i="1"/>
  <c r="DY1027" i="1"/>
  <c r="DZ1027" i="1"/>
  <c r="EA1027" i="1"/>
  <c r="EB1027" i="1"/>
  <c r="BF1028" i="1"/>
  <c r="BG1028" i="1"/>
  <c r="BH1028" i="1"/>
  <c r="BI1028" i="1"/>
  <c r="BJ1028" i="1"/>
  <c r="BK1028" i="1"/>
  <c r="BL1028" i="1"/>
  <c r="BM1028" i="1"/>
  <c r="BN1028" i="1"/>
  <c r="BO1028" i="1"/>
  <c r="BP1028" i="1"/>
  <c r="BQ1028" i="1"/>
  <c r="BR1028" i="1"/>
  <c r="BS1028" i="1"/>
  <c r="BV1028" i="1"/>
  <c r="BW1028" i="1"/>
  <c r="BX1028" i="1"/>
  <c r="BY1028" i="1"/>
  <c r="BZ1028" i="1"/>
  <c r="CA1028" i="1"/>
  <c r="CB1028" i="1"/>
  <c r="CC1028" i="1"/>
  <c r="CD1028" i="1"/>
  <c r="CE1028" i="1"/>
  <c r="CF1028" i="1"/>
  <c r="CG1028" i="1"/>
  <c r="CH1028" i="1"/>
  <c r="CI1028" i="1"/>
  <c r="CJ1028" i="1"/>
  <c r="CK1028" i="1"/>
  <c r="CL1028" i="1"/>
  <c r="CM1028" i="1"/>
  <c r="CN1028" i="1"/>
  <c r="CO1028" i="1"/>
  <c r="CP1028" i="1"/>
  <c r="CQ1028" i="1"/>
  <c r="CR1028" i="1"/>
  <c r="CS1028" i="1"/>
  <c r="CT1028" i="1"/>
  <c r="CU1028" i="1"/>
  <c r="CV1028" i="1"/>
  <c r="CW1028" i="1"/>
  <c r="CX1028" i="1"/>
  <c r="CY1028" i="1"/>
  <c r="CZ1028" i="1"/>
  <c r="DA1028" i="1"/>
  <c r="DB1028" i="1"/>
  <c r="DE1028" i="1"/>
  <c r="DF1028" i="1"/>
  <c r="DG1028" i="1"/>
  <c r="DH1028" i="1"/>
  <c r="DI1028" i="1"/>
  <c r="DK1028" i="1"/>
  <c r="DL1028" i="1"/>
  <c r="DM1028" i="1"/>
  <c r="DN1028" i="1"/>
  <c r="DO1028" i="1"/>
  <c r="DP1028" i="1"/>
  <c r="DQ1028" i="1"/>
  <c r="DR1028" i="1"/>
  <c r="DS1028" i="1"/>
  <c r="DT1028" i="1"/>
  <c r="DU1028" i="1"/>
  <c r="DV1028" i="1"/>
  <c r="DX1028" i="1"/>
  <c r="DY1028" i="1"/>
  <c r="DZ1028" i="1"/>
  <c r="EA1028" i="1"/>
  <c r="EB1028" i="1"/>
  <c r="BF1029" i="1"/>
  <c r="BG1029" i="1"/>
  <c r="BH1029" i="1"/>
  <c r="BI1029" i="1"/>
  <c r="BJ1029" i="1"/>
  <c r="BK1029" i="1"/>
  <c r="BL1029" i="1"/>
  <c r="BM1029" i="1"/>
  <c r="BN1029" i="1"/>
  <c r="BO1029" i="1"/>
  <c r="BP1029" i="1"/>
  <c r="BQ1029" i="1"/>
  <c r="BR1029" i="1"/>
  <c r="BS1029" i="1"/>
  <c r="BV1029" i="1"/>
  <c r="BW1029" i="1"/>
  <c r="BX1029" i="1"/>
  <c r="BY1029" i="1"/>
  <c r="BZ1029" i="1"/>
  <c r="CA1029" i="1"/>
  <c r="CB1029" i="1"/>
  <c r="CC1029" i="1"/>
  <c r="CD1029" i="1"/>
  <c r="CE1029" i="1"/>
  <c r="CF1029" i="1"/>
  <c r="CG1029" i="1"/>
  <c r="CH1029" i="1"/>
  <c r="CI1029" i="1"/>
  <c r="CJ1029" i="1"/>
  <c r="CK1029" i="1"/>
  <c r="CL1029" i="1"/>
  <c r="CM1029" i="1"/>
  <c r="CN1029" i="1"/>
  <c r="CO1029" i="1"/>
  <c r="CP1029" i="1"/>
  <c r="CQ1029" i="1"/>
  <c r="CR1029" i="1"/>
  <c r="CS1029" i="1"/>
  <c r="CT1029" i="1"/>
  <c r="CU1029" i="1"/>
  <c r="CV1029" i="1"/>
  <c r="CW1029" i="1"/>
  <c r="CX1029" i="1"/>
  <c r="CY1029" i="1"/>
  <c r="CZ1029" i="1"/>
  <c r="DA1029" i="1"/>
  <c r="DB1029" i="1"/>
  <c r="DE1029" i="1"/>
  <c r="DF1029" i="1"/>
  <c r="DG1029" i="1"/>
  <c r="DH1029" i="1"/>
  <c r="DI1029" i="1"/>
  <c r="DK1029" i="1"/>
  <c r="DL1029" i="1"/>
  <c r="DM1029" i="1"/>
  <c r="DN1029" i="1"/>
  <c r="DO1029" i="1"/>
  <c r="DP1029" i="1"/>
  <c r="DQ1029" i="1"/>
  <c r="DR1029" i="1"/>
  <c r="DS1029" i="1"/>
  <c r="DT1029" i="1"/>
  <c r="DU1029" i="1"/>
  <c r="DV1029" i="1"/>
  <c r="DX1029" i="1"/>
  <c r="DY1029" i="1"/>
  <c r="DZ1029" i="1"/>
  <c r="EA1029" i="1"/>
  <c r="EB1029" i="1"/>
  <c r="BF1030" i="1"/>
  <c r="BG1030" i="1"/>
  <c r="BH1030" i="1"/>
  <c r="BI1030" i="1"/>
  <c r="BJ1030" i="1"/>
  <c r="BK1030" i="1"/>
  <c r="BL1030" i="1"/>
  <c r="BM1030" i="1"/>
  <c r="BN1030" i="1"/>
  <c r="BO1030" i="1"/>
  <c r="BP1030" i="1"/>
  <c r="BQ1030" i="1"/>
  <c r="BR1030" i="1"/>
  <c r="BS1030" i="1"/>
  <c r="BV1030" i="1"/>
  <c r="BW1030" i="1"/>
  <c r="BX1030" i="1"/>
  <c r="BY1030" i="1"/>
  <c r="BZ1030" i="1"/>
  <c r="CA1030" i="1"/>
  <c r="CB1030" i="1"/>
  <c r="CC1030" i="1"/>
  <c r="CD1030" i="1"/>
  <c r="CE1030" i="1"/>
  <c r="CF1030" i="1"/>
  <c r="CG1030" i="1"/>
  <c r="CH1030" i="1"/>
  <c r="CI1030" i="1"/>
  <c r="CJ1030" i="1"/>
  <c r="CK1030" i="1"/>
  <c r="CL1030" i="1"/>
  <c r="CM1030" i="1"/>
  <c r="CN1030" i="1"/>
  <c r="CO1030" i="1"/>
  <c r="CP1030" i="1"/>
  <c r="CQ1030" i="1"/>
  <c r="CR1030" i="1"/>
  <c r="CS1030" i="1"/>
  <c r="CT1030" i="1"/>
  <c r="CU1030" i="1"/>
  <c r="CV1030" i="1"/>
  <c r="CW1030" i="1"/>
  <c r="CX1030" i="1"/>
  <c r="CY1030" i="1"/>
  <c r="CZ1030" i="1"/>
  <c r="DA1030" i="1"/>
  <c r="DB1030" i="1"/>
  <c r="DE1030" i="1"/>
  <c r="DF1030" i="1"/>
  <c r="DG1030" i="1"/>
  <c r="DH1030" i="1"/>
  <c r="DI1030" i="1"/>
  <c r="DK1030" i="1"/>
  <c r="DL1030" i="1"/>
  <c r="DM1030" i="1"/>
  <c r="DN1030" i="1"/>
  <c r="DO1030" i="1"/>
  <c r="DP1030" i="1"/>
  <c r="DQ1030" i="1"/>
  <c r="DR1030" i="1"/>
  <c r="DS1030" i="1"/>
  <c r="DT1030" i="1"/>
  <c r="DU1030" i="1"/>
  <c r="DV1030" i="1"/>
  <c r="DX1030" i="1"/>
  <c r="DY1030" i="1"/>
  <c r="DZ1030" i="1"/>
  <c r="EA1030" i="1"/>
  <c r="EB1030" i="1"/>
  <c r="BF1031" i="1"/>
  <c r="BG1031" i="1"/>
  <c r="BH1031" i="1"/>
  <c r="BI1031" i="1"/>
  <c r="BJ1031" i="1"/>
  <c r="BK1031" i="1"/>
  <c r="BL1031" i="1"/>
  <c r="BM1031" i="1"/>
  <c r="BN1031" i="1"/>
  <c r="BO1031" i="1"/>
  <c r="BP1031" i="1"/>
  <c r="BQ1031" i="1"/>
  <c r="BR1031" i="1"/>
  <c r="BS1031" i="1"/>
  <c r="BV1031" i="1"/>
  <c r="BW1031" i="1"/>
  <c r="BX1031" i="1"/>
  <c r="BY1031" i="1"/>
  <c r="BZ1031" i="1"/>
  <c r="CA1031" i="1"/>
  <c r="CB1031" i="1"/>
  <c r="CC1031" i="1"/>
  <c r="CD1031" i="1"/>
  <c r="CE1031" i="1"/>
  <c r="CF1031" i="1"/>
  <c r="CG1031" i="1"/>
  <c r="CH1031" i="1"/>
  <c r="CI1031" i="1"/>
  <c r="CJ1031" i="1"/>
  <c r="CK1031" i="1"/>
  <c r="CL1031" i="1"/>
  <c r="CM1031" i="1"/>
  <c r="CN1031" i="1"/>
  <c r="CO1031" i="1"/>
  <c r="CP1031" i="1"/>
  <c r="CQ1031" i="1"/>
  <c r="CR1031" i="1"/>
  <c r="CS1031" i="1"/>
  <c r="CT1031" i="1"/>
  <c r="CU1031" i="1"/>
  <c r="CV1031" i="1"/>
  <c r="CW1031" i="1"/>
  <c r="CX1031" i="1"/>
  <c r="CY1031" i="1"/>
  <c r="CZ1031" i="1"/>
  <c r="DA1031" i="1"/>
  <c r="DB1031" i="1"/>
  <c r="DE1031" i="1"/>
  <c r="DF1031" i="1"/>
  <c r="DG1031" i="1"/>
  <c r="DH1031" i="1"/>
  <c r="DI1031" i="1"/>
  <c r="DK1031" i="1"/>
  <c r="DL1031" i="1"/>
  <c r="DM1031" i="1"/>
  <c r="DN1031" i="1"/>
  <c r="DO1031" i="1"/>
  <c r="DP1031" i="1"/>
  <c r="DQ1031" i="1"/>
  <c r="DR1031" i="1"/>
  <c r="DS1031" i="1"/>
  <c r="DT1031" i="1"/>
  <c r="DU1031" i="1"/>
  <c r="DV1031" i="1"/>
  <c r="DX1031" i="1"/>
  <c r="DY1031" i="1"/>
  <c r="DZ1031" i="1"/>
  <c r="EA1031" i="1"/>
  <c r="EB1031" i="1"/>
  <c r="BF1032" i="1"/>
  <c r="BG1032" i="1"/>
  <c r="BH1032" i="1"/>
  <c r="BI1032" i="1"/>
  <c r="BJ1032" i="1"/>
  <c r="BK1032" i="1"/>
  <c r="BL1032" i="1"/>
  <c r="BM1032" i="1"/>
  <c r="BN1032" i="1"/>
  <c r="BO1032" i="1"/>
  <c r="BP1032" i="1"/>
  <c r="BQ1032" i="1"/>
  <c r="BR1032" i="1"/>
  <c r="BS1032" i="1"/>
  <c r="BV1032" i="1"/>
  <c r="BW1032" i="1"/>
  <c r="BX1032" i="1"/>
  <c r="BY1032" i="1"/>
  <c r="BZ1032" i="1"/>
  <c r="CA1032" i="1"/>
  <c r="CB1032" i="1"/>
  <c r="CC1032" i="1"/>
  <c r="CD1032" i="1"/>
  <c r="CE1032" i="1"/>
  <c r="CF1032" i="1"/>
  <c r="CG1032" i="1"/>
  <c r="CH1032" i="1"/>
  <c r="CI1032" i="1"/>
  <c r="CJ1032" i="1"/>
  <c r="CK1032" i="1"/>
  <c r="CL1032" i="1"/>
  <c r="CM1032" i="1"/>
  <c r="CN1032" i="1"/>
  <c r="CO1032" i="1"/>
  <c r="CP1032" i="1"/>
  <c r="CQ1032" i="1"/>
  <c r="CR1032" i="1"/>
  <c r="CS1032" i="1"/>
  <c r="CT1032" i="1"/>
  <c r="CU1032" i="1"/>
  <c r="CV1032" i="1"/>
  <c r="CW1032" i="1"/>
  <c r="CX1032" i="1"/>
  <c r="CY1032" i="1"/>
  <c r="CZ1032" i="1"/>
  <c r="DA1032" i="1"/>
  <c r="DB1032" i="1"/>
  <c r="DE1032" i="1"/>
  <c r="DF1032" i="1"/>
  <c r="DG1032" i="1"/>
  <c r="DH1032" i="1"/>
  <c r="DI1032" i="1"/>
  <c r="DK1032" i="1"/>
  <c r="DL1032" i="1"/>
  <c r="DM1032" i="1"/>
  <c r="DN1032" i="1"/>
  <c r="DO1032" i="1"/>
  <c r="DP1032" i="1"/>
  <c r="DQ1032" i="1"/>
  <c r="DR1032" i="1"/>
  <c r="DS1032" i="1"/>
  <c r="DT1032" i="1"/>
  <c r="DU1032" i="1"/>
  <c r="DV1032" i="1"/>
  <c r="DX1032" i="1"/>
  <c r="DY1032" i="1"/>
  <c r="DZ1032" i="1"/>
  <c r="EA1032" i="1"/>
  <c r="EB1032" i="1"/>
  <c r="BF1033" i="1"/>
  <c r="BG1033" i="1"/>
  <c r="BH1033" i="1"/>
  <c r="BI1033" i="1"/>
  <c r="BJ1033" i="1"/>
  <c r="BK1033" i="1"/>
  <c r="BL1033" i="1"/>
  <c r="BM1033" i="1"/>
  <c r="BN1033" i="1"/>
  <c r="BO1033" i="1"/>
  <c r="BP1033" i="1"/>
  <c r="BQ1033" i="1"/>
  <c r="BR1033" i="1"/>
  <c r="BS1033" i="1"/>
  <c r="BV1033" i="1"/>
  <c r="BW1033" i="1"/>
  <c r="BX1033" i="1"/>
  <c r="BY1033" i="1"/>
  <c r="BZ1033" i="1"/>
  <c r="CA1033" i="1"/>
  <c r="CB1033" i="1"/>
  <c r="CC1033" i="1"/>
  <c r="CD1033" i="1"/>
  <c r="CE1033" i="1"/>
  <c r="CF1033" i="1"/>
  <c r="CG1033" i="1"/>
  <c r="CH1033" i="1"/>
  <c r="CI1033" i="1"/>
  <c r="CJ1033" i="1"/>
  <c r="CK1033" i="1"/>
  <c r="CL1033" i="1"/>
  <c r="CM1033" i="1"/>
  <c r="CN1033" i="1"/>
  <c r="CO1033" i="1"/>
  <c r="CP1033" i="1"/>
  <c r="CQ1033" i="1"/>
  <c r="CR1033" i="1"/>
  <c r="CS1033" i="1"/>
  <c r="CT1033" i="1"/>
  <c r="CU1033" i="1"/>
  <c r="CV1033" i="1"/>
  <c r="CW1033" i="1"/>
  <c r="CX1033" i="1"/>
  <c r="CY1033" i="1"/>
  <c r="CZ1033" i="1"/>
  <c r="DA1033" i="1"/>
  <c r="DB1033" i="1"/>
  <c r="DE1033" i="1"/>
  <c r="DF1033" i="1"/>
  <c r="DG1033" i="1"/>
  <c r="DH1033" i="1"/>
  <c r="DI1033" i="1"/>
  <c r="DK1033" i="1"/>
  <c r="DL1033" i="1"/>
  <c r="DM1033" i="1"/>
  <c r="DN1033" i="1"/>
  <c r="DO1033" i="1"/>
  <c r="DP1033" i="1"/>
  <c r="DQ1033" i="1"/>
  <c r="DR1033" i="1"/>
  <c r="DS1033" i="1"/>
  <c r="DT1033" i="1"/>
  <c r="DU1033" i="1"/>
  <c r="DV1033" i="1"/>
  <c r="DX1033" i="1"/>
  <c r="DY1033" i="1"/>
  <c r="DZ1033" i="1"/>
  <c r="EA1033" i="1"/>
  <c r="EB1033" i="1"/>
  <c r="BF1034" i="1"/>
  <c r="BG1034" i="1"/>
  <c r="BH1034" i="1"/>
  <c r="BI1034" i="1"/>
  <c r="BJ1034" i="1"/>
  <c r="BK1034" i="1"/>
  <c r="BL1034" i="1"/>
  <c r="BM1034" i="1"/>
  <c r="BN1034" i="1"/>
  <c r="BO1034" i="1"/>
  <c r="BP1034" i="1"/>
  <c r="BQ1034" i="1"/>
  <c r="BR1034" i="1"/>
  <c r="BS1034" i="1"/>
  <c r="BV1034" i="1"/>
  <c r="BW1034" i="1"/>
  <c r="BX1034" i="1"/>
  <c r="BY1034" i="1"/>
  <c r="BZ1034" i="1"/>
  <c r="CA1034" i="1"/>
  <c r="CB1034" i="1"/>
  <c r="CC1034" i="1"/>
  <c r="CD1034" i="1"/>
  <c r="CE1034" i="1"/>
  <c r="CF1034" i="1"/>
  <c r="CG1034" i="1"/>
  <c r="CH1034" i="1"/>
  <c r="CI1034" i="1"/>
  <c r="CJ1034" i="1"/>
  <c r="CK1034" i="1"/>
  <c r="CL1034" i="1"/>
  <c r="CM1034" i="1"/>
  <c r="CN1034" i="1"/>
  <c r="CO1034" i="1"/>
  <c r="CP1034" i="1"/>
  <c r="CQ1034" i="1"/>
  <c r="CR1034" i="1"/>
  <c r="CS1034" i="1"/>
  <c r="CT1034" i="1"/>
  <c r="CU1034" i="1"/>
  <c r="CV1034" i="1"/>
  <c r="CW1034" i="1"/>
  <c r="CX1034" i="1"/>
  <c r="CY1034" i="1"/>
  <c r="CZ1034" i="1"/>
  <c r="DA1034" i="1"/>
  <c r="DB1034" i="1"/>
  <c r="DE1034" i="1"/>
  <c r="DF1034" i="1"/>
  <c r="DG1034" i="1"/>
  <c r="DH1034" i="1"/>
  <c r="DI1034" i="1"/>
  <c r="DK1034" i="1"/>
  <c r="DL1034" i="1"/>
  <c r="DM1034" i="1"/>
  <c r="DN1034" i="1"/>
  <c r="DO1034" i="1"/>
  <c r="DP1034" i="1"/>
  <c r="DQ1034" i="1"/>
  <c r="DR1034" i="1"/>
  <c r="DS1034" i="1"/>
  <c r="DT1034" i="1"/>
  <c r="DU1034" i="1"/>
  <c r="DV1034" i="1"/>
  <c r="DX1034" i="1"/>
  <c r="DY1034" i="1"/>
  <c r="DZ1034" i="1"/>
  <c r="EA1034" i="1"/>
  <c r="EB1034" i="1"/>
  <c r="BF1035" i="1"/>
  <c r="BG1035" i="1"/>
  <c r="BH1035" i="1"/>
  <c r="BI1035" i="1"/>
  <c r="BJ1035" i="1"/>
  <c r="BK1035" i="1"/>
  <c r="BL1035" i="1"/>
  <c r="BM1035" i="1"/>
  <c r="BN1035" i="1"/>
  <c r="BO1035" i="1"/>
  <c r="BP1035" i="1"/>
  <c r="BQ1035" i="1"/>
  <c r="BR1035" i="1"/>
  <c r="BS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G1035" i="1"/>
  <c r="CH1035" i="1"/>
  <c r="CI1035" i="1"/>
  <c r="CJ1035" i="1"/>
  <c r="CK1035" i="1"/>
  <c r="CL1035" i="1"/>
  <c r="CM1035" i="1"/>
  <c r="CN1035" i="1"/>
  <c r="CO1035" i="1"/>
  <c r="CP1035" i="1"/>
  <c r="CQ1035" i="1"/>
  <c r="CR1035" i="1"/>
  <c r="CS1035" i="1"/>
  <c r="CT1035" i="1"/>
  <c r="CU1035" i="1"/>
  <c r="CV1035" i="1"/>
  <c r="CW1035" i="1"/>
  <c r="CX1035" i="1"/>
  <c r="CY1035" i="1"/>
  <c r="CZ1035" i="1"/>
  <c r="DA1035" i="1"/>
  <c r="DB1035" i="1"/>
  <c r="DE1035" i="1"/>
  <c r="DF1035" i="1"/>
  <c r="DG1035" i="1"/>
  <c r="DH1035" i="1"/>
  <c r="DI1035" i="1"/>
  <c r="DK1035" i="1"/>
  <c r="DL1035" i="1"/>
  <c r="DM1035" i="1"/>
  <c r="DN1035" i="1"/>
  <c r="DO1035" i="1"/>
  <c r="DP1035" i="1"/>
  <c r="DQ1035" i="1"/>
  <c r="DR1035" i="1"/>
  <c r="DS1035" i="1"/>
  <c r="DT1035" i="1"/>
  <c r="DU1035" i="1"/>
  <c r="DV1035" i="1"/>
  <c r="DX1035" i="1"/>
  <c r="DY1035" i="1"/>
  <c r="DZ1035" i="1"/>
  <c r="EA1035" i="1"/>
  <c r="EB1035" i="1"/>
  <c r="BF1036" i="1"/>
  <c r="BG1036" i="1"/>
  <c r="BH1036" i="1"/>
  <c r="BI1036" i="1"/>
  <c r="BJ1036" i="1"/>
  <c r="BK1036" i="1"/>
  <c r="BL1036" i="1"/>
  <c r="BM1036" i="1"/>
  <c r="BN1036" i="1"/>
  <c r="BO1036" i="1"/>
  <c r="BP1036" i="1"/>
  <c r="BQ1036" i="1"/>
  <c r="BR1036" i="1"/>
  <c r="BS1036" i="1"/>
  <c r="BV1036" i="1"/>
  <c r="BW1036" i="1"/>
  <c r="BX1036" i="1"/>
  <c r="BY1036" i="1"/>
  <c r="BZ1036" i="1"/>
  <c r="CA1036" i="1"/>
  <c r="CB1036" i="1"/>
  <c r="CC1036" i="1"/>
  <c r="CD1036" i="1"/>
  <c r="CE1036" i="1"/>
  <c r="CF1036" i="1"/>
  <c r="CG1036" i="1"/>
  <c r="CH1036" i="1"/>
  <c r="CI1036" i="1"/>
  <c r="CJ1036" i="1"/>
  <c r="CK1036" i="1"/>
  <c r="CL1036" i="1"/>
  <c r="CM1036" i="1"/>
  <c r="CN1036" i="1"/>
  <c r="CO1036" i="1"/>
  <c r="CP1036" i="1"/>
  <c r="CQ1036" i="1"/>
  <c r="CR1036" i="1"/>
  <c r="CS1036" i="1"/>
  <c r="CT1036" i="1"/>
  <c r="CU1036" i="1"/>
  <c r="CV1036" i="1"/>
  <c r="CW1036" i="1"/>
  <c r="CX1036" i="1"/>
  <c r="CY1036" i="1"/>
  <c r="CZ1036" i="1"/>
  <c r="DA1036" i="1"/>
  <c r="DB1036" i="1"/>
  <c r="DE1036" i="1"/>
  <c r="DF1036" i="1"/>
  <c r="DG1036" i="1"/>
  <c r="DH1036" i="1"/>
  <c r="DI1036" i="1"/>
  <c r="DK1036" i="1"/>
  <c r="DL1036" i="1"/>
  <c r="DM1036" i="1"/>
  <c r="DN1036" i="1"/>
  <c r="DO1036" i="1"/>
  <c r="DP1036" i="1"/>
  <c r="DQ1036" i="1"/>
  <c r="DR1036" i="1"/>
  <c r="DS1036" i="1"/>
  <c r="DT1036" i="1"/>
  <c r="DU1036" i="1"/>
  <c r="DV1036" i="1"/>
  <c r="DX1036" i="1"/>
  <c r="DY1036" i="1"/>
  <c r="DZ1036" i="1"/>
  <c r="EA1036" i="1"/>
  <c r="EB1036" i="1"/>
  <c r="BF1037" i="1"/>
  <c r="BG1037" i="1"/>
  <c r="BH1037" i="1"/>
  <c r="BI1037" i="1"/>
  <c r="BJ1037" i="1"/>
  <c r="BK1037" i="1"/>
  <c r="BL1037" i="1"/>
  <c r="BM1037" i="1"/>
  <c r="BN1037" i="1"/>
  <c r="BO1037" i="1"/>
  <c r="BP1037" i="1"/>
  <c r="BQ1037" i="1"/>
  <c r="BR1037" i="1"/>
  <c r="BS1037" i="1"/>
  <c r="BV1037" i="1"/>
  <c r="BW1037" i="1"/>
  <c r="BX1037" i="1"/>
  <c r="BY1037" i="1"/>
  <c r="BZ1037" i="1"/>
  <c r="CA1037" i="1"/>
  <c r="CB1037" i="1"/>
  <c r="CC1037" i="1"/>
  <c r="CD1037" i="1"/>
  <c r="CE1037" i="1"/>
  <c r="CF1037" i="1"/>
  <c r="CG1037" i="1"/>
  <c r="CH1037" i="1"/>
  <c r="CI1037" i="1"/>
  <c r="CJ1037" i="1"/>
  <c r="CK1037" i="1"/>
  <c r="CL1037" i="1"/>
  <c r="CM1037" i="1"/>
  <c r="CN1037" i="1"/>
  <c r="CO1037" i="1"/>
  <c r="CP1037" i="1"/>
  <c r="CQ1037" i="1"/>
  <c r="CR1037" i="1"/>
  <c r="CS1037" i="1"/>
  <c r="CT1037" i="1"/>
  <c r="CU1037" i="1"/>
  <c r="CV1037" i="1"/>
  <c r="CW1037" i="1"/>
  <c r="CX1037" i="1"/>
  <c r="CY1037" i="1"/>
  <c r="CZ1037" i="1"/>
  <c r="DA1037" i="1"/>
  <c r="DB1037" i="1"/>
  <c r="DE1037" i="1"/>
  <c r="DF1037" i="1"/>
  <c r="DG1037" i="1"/>
  <c r="DH1037" i="1"/>
  <c r="DI1037" i="1"/>
  <c r="DK1037" i="1"/>
  <c r="DL1037" i="1"/>
  <c r="DM1037" i="1"/>
  <c r="DN1037" i="1"/>
  <c r="DO1037" i="1"/>
  <c r="DP1037" i="1"/>
  <c r="DQ1037" i="1"/>
  <c r="DR1037" i="1"/>
  <c r="DS1037" i="1"/>
  <c r="DT1037" i="1"/>
  <c r="DU1037" i="1"/>
  <c r="DV1037" i="1"/>
  <c r="DX1037" i="1"/>
  <c r="DY1037" i="1"/>
  <c r="DZ1037" i="1"/>
  <c r="EA1037" i="1"/>
  <c r="EB1037" i="1"/>
  <c r="BF1038" i="1"/>
  <c r="BG1038" i="1"/>
  <c r="BH1038" i="1"/>
  <c r="BI1038" i="1"/>
  <c r="BJ1038" i="1"/>
  <c r="BK1038" i="1"/>
  <c r="BL1038" i="1"/>
  <c r="BM1038" i="1"/>
  <c r="BN1038" i="1"/>
  <c r="BO1038" i="1"/>
  <c r="BP1038" i="1"/>
  <c r="BQ1038" i="1"/>
  <c r="BR1038" i="1"/>
  <c r="BS1038" i="1"/>
  <c r="BV1038" i="1"/>
  <c r="BW1038" i="1"/>
  <c r="BX1038" i="1"/>
  <c r="BY1038" i="1"/>
  <c r="BZ1038" i="1"/>
  <c r="CA1038" i="1"/>
  <c r="CB1038" i="1"/>
  <c r="CC1038" i="1"/>
  <c r="CD1038" i="1"/>
  <c r="CE1038" i="1"/>
  <c r="CF1038" i="1"/>
  <c r="CG1038" i="1"/>
  <c r="CH1038" i="1"/>
  <c r="CI1038" i="1"/>
  <c r="CJ1038" i="1"/>
  <c r="CK1038" i="1"/>
  <c r="CL1038" i="1"/>
  <c r="CM1038" i="1"/>
  <c r="CN1038" i="1"/>
  <c r="CO1038" i="1"/>
  <c r="CP1038" i="1"/>
  <c r="CQ1038" i="1"/>
  <c r="CR1038" i="1"/>
  <c r="CS1038" i="1"/>
  <c r="CT1038" i="1"/>
  <c r="CU1038" i="1"/>
  <c r="CV1038" i="1"/>
  <c r="CW1038" i="1"/>
  <c r="CX1038" i="1"/>
  <c r="CY1038" i="1"/>
  <c r="CZ1038" i="1"/>
  <c r="DA1038" i="1"/>
  <c r="DB1038" i="1"/>
  <c r="DE1038" i="1"/>
  <c r="DF1038" i="1"/>
  <c r="DG1038" i="1"/>
  <c r="DH1038" i="1"/>
  <c r="DI1038" i="1"/>
  <c r="DK1038" i="1"/>
  <c r="DL1038" i="1"/>
  <c r="DM1038" i="1"/>
  <c r="DN1038" i="1"/>
  <c r="DO1038" i="1"/>
  <c r="DP1038" i="1"/>
  <c r="DQ1038" i="1"/>
  <c r="DR1038" i="1"/>
  <c r="DS1038" i="1"/>
  <c r="DT1038" i="1"/>
  <c r="DU1038" i="1"/>
  <c r="DV1038" i="1"/>
  <c r="DX1038" i="1"/>
  <c r="DY1038" i="1"/>
  <c r="DZ1038" i="1"/>
  <c r="EA1038" i="1"/>
  <c r="EB1038" i="1"/>
  <c r="BF1039" i="1"/>
  <c r="BG1039" i="1"/>
  <c r="BH1039" i="1"/>
  <c r="BI1039" i="1"/>
  <c r="BJ1039" i="1"/>
  <c r="BK1039" i="1"/>
  <c r="BL1039" i="1"/>
  <c r="BM1039" i="1"/>
  <c r="BN1039" i="1"/>
  <c r="BO1039" i="1"/>
  <c r="BP1039" i="1"/>
  <c r="BQ1039" i="1"/>
  <c r="BR1039" i="1"/>
  <c r="BS1039" i="1"/>
  <c r="BV1039" i="1"/>
  <c r="BW1039" i="1"/>
  <c r="BX1039" i="1"/>
  <c r="BY1039" i="1"/>
  <c r="BZ1039" i="1"/>
  <c r="CA1039" i="1"/>
  <c r="CB1039" i="1"/>
  <c r="CC1039" i="1"/>
  <c r="CD1039" i="1"/>
  <c r="CE1039" i="1"/>
  <c r="CF1039" i="1"/>
  <c r="CG1039" i="1"/>
  <c r="CH1039" i="1"/>
  <c r="CI1039" i="1"/>
  <c r="CJ1039" i="1"/>
  <c r="CK1039" i="1"/>
  <c r="CL1039" i="1"/>
  <c r="CM1039" i="1"/>
  <c r="CN1039" i="1"/>
  <c r="CO1039" i="1"/>
  <c r="CP1039" i="1"/>
  <c r="CQ1039" i="1"/>
  <c r="CR1039" i="1"/>
  <c r="CS1039" i="1"/>
  <c r="CT1039" i="1"/>
  <c r="CU1039" i="1"/>
  <c r="CV1039" i="1"/>
  <c r="CW1039" i="1"/>
  <c r="CX1039" i="1"/>
  <c r="CY1039" i="1"/>
  <c r="CZ1039" i="1"/>
  <c r="DA1039" i="1"/>
  <c r="DB1039" i="1"/>
  <c r="DE1039" i="1"/>
  <c r="DF1039" i="1"/>
  <c r="DG1039" i="1"/>
  <c r="DH1039" i="1"/>
  <c r="DI1039" i="1"/>
  <c r="DK1039" i="1"/>
  <c r="DL1039" i="1"/>
  <c r="DM1039" i="1"/>
  <c r="DN1039" i="1"/>
  <c r="DO1039" i="1"/>
  <c r="DP1039" i="1"/>
  <c r="DQ1039" i="1"/>
  <c r="DR1039" i="1"/>
  <c r="DS1039" i="1"/>
  <c r="DT1039" i="1"/>
  <c r="DU1039" i="1"/>
  <c r="DV1039" i="1"/>
  <c r="DX1039" i="1"/>
  <c r="DY1039" i="1"/>
  <c r="DZ1039" i="1"/>
  <c r="EA1039" i="1"/>
  <c r="EB1039" i="1"/>
  <c r="BF1040" i="1"/>
  <c r="BG1040" i="1"/>
  <c r="BH1040" i="1"/>
  <c r="BI1040" i="1"/>
  <c r="BJ1040" i="1"/>
  <c r="BK1040" i="1"/>
  <c r="BL1040" i="1"/>
  <c r="BM1040" i="1"/>
  <c r="BN1040" i="1"/>
  <c r="BO1040" i="1"/>
  <c r="BP1040" i="1"/>
  <c r="BQ1040" i="1"/>
  <c r="BR1040" i="1"/>
  <c r="BS1040" i="1"/>
  <c r="BV1040" i="1"/>
  <c r="BW1040" i="1"/>
  <c r="BX1040" i="1"/>
  <c r="BY1040" i="1"/>
  <c r="BZ1040" i="1"/>
  <c r="CA1040" i="1"/>
  <c r="CB1040" i="1"/>
  <c r="CC1040" i="1"/>
  <c r="CD1040" i="1"/>
  <c r="CE1040" i="1"/>
  <c r="CF1040" i="1"/>
  <c r="CG1040" i="1"/>
  <c r="CH1040" i="1"/>
  <c r="CI1040" i="1"/>
  <c r="CJ1040" i="1"/>
  <c r="CK1040" i="1"/>
  <c r="CL1040" i="1"/>
  <c r="CM1040" i="1"/>
  <c r="CN1040" i="1"/>
  <c r="CO1040" i="1"/>
  <c r="CP1040" i="1"/>
  <c r="CQ1040" i="1"/>
  <c r="CR1040" i="1"/>
  <c r="CS1040" i="1"/>
  <c r="CT1040" i="1"/>
  <c r="CU1040" i="1"/>
  <c r="CV1040" i="1"/>
  <c r="CW1040" i="1"/>
  <c r="CX1040" i="1"/>
  <c r="CY1040" i="1"/>
  <c r="CZ1040" i="1"/>
  <c r="DA1040" i="1"/>
  <c r="DB1040" i="1"/>
  <c r="DE1040" i="1"/>
  <c r="DF1040" i="1"/>
  <c r="DG1040" i="1"/>
  <c r="DH1040" i="1"/>
  <c r="DI1040" i="1"/>
  <c r="DK1040" i="1"/>
  <c r="DL1040" i="1"/>
  <c r="DM1040" i="1"/>
  <c r="DN1040" i="1"/>
  <c r="DO1040" i="1"/>
  <c r="DP1040" i="1"/>
  <c r="DQ1040" i="1"/>
  <c r="DR1040" i="1"/>
  <c r="DS1040" i="1"/>
  <c r="DT1040" i="1"/>
  <c r="DU1040" i="1"/>
  <c r="DV1040" i="1"/>
  <c r="DX1040" i="1"/>
  <c r="DY1040" i="1"/>
  <c r="DZ1040" i="1"/>
  <c r="EA1040" i="1"/>
  <c r="EB1040" i="1"/>
  <c r="BF1041" i="1"/>
  <c r="BG1041" i="1"/>
  <c r="BH1041" i="1"/>
  <c r="BI1041" i="1"/>
  <c r="BJ1041" i="1"/>
  <c r="BK1041" i="1"/>
  <c r="BL1041" i="1"/>
  <c r="BM1041" i="1"/>
  <c r="BN1041" i="1"/>
  <c r="BO1041" i="1"/>
  <c r="BP1041" i="1"/>
  <c r="BQ1041" i="1"/>
  <c r="BR1041" i="1"/>
  <c r="BS1041" i="1"/>
  <c r="BV1041" i="1"/>
  <c r="BW1041" i="1"/>
  <c r="BX1041" i="1"/>
  <c r="BY1041" i="1"/>
  <c r="BZ1041" i="1"/>
  <c r="CA1041" i="1"/>
  <c r="CB1041" i="1"/>
  <c r="CC1041" i="1"/>
  <c r="CD1041" i="1"/>
  <c r="CE1041" i="1"/>
  <c r="CF1041" i="1"/>
  <c r="CG1041" i="1"/>
  <c r="CH1041" i="1"/>
  <c r="CI1041" i="1"/>
  <c r="CJ1041" i="1"/>
  <c r="CK1041" i="1"/>
  <c r="CL1041" i="1"/>
  <c r="CM1041" i="1"/>
  <c r="CN1041" i="1"/>
  <c r="CO1041" i="1"/>
  <c r="CP1041" i="1"/>
  <c r="CQ1041" i="1"/>
  <c r="CR1041" i="1"/>
  <c r="CS1041" i="1"/>
  <c r="CT1041" i="1"/>
  <c r="CU1041" i="1"/>
  <c r="CV1041" i="1"/>
  <c r="CW1041" i="1"/>
  <c r="CX1041" i="1"/>
  <c r="CY1041" i="1"/>
  <c r="CZ1041" i="1"/>
  <c r="DA1041" i="1"/>
  <c r="DB1041" i="1"/>
  <c r="DE1041" i="1"/>
  <c r="DF1041" i="1"/>
  <c r="DG1041" i="1"/>
  <c r="DH1041" i="1"/>
  <c r="DI1041" i="1"/>
  <c r="DK1041" i="1"/>
  <c r="DL1041" i="1"/>
  <c r="DM1041" i="1"/>
  <c r="DN1041" i="1"/>
  <c r="DO1041" i="1"/>
  <c r="DP1041" i="1"/>
  <c r="DQ1041" i="1"/>
  <c r="DR1041" i="1"/>
  <c r="DS1041" i="1"/>
  <c r="DT1041" i="1"/>
  <c r="DU1041" i="1"/>
  <c r="DV1041" i="1"/>
  <c r="DX1041" i="1"/>
  <c r="DY1041" i="1"/>
  <c r="DZ1041" i="1"/>
  <c r="EA1041" i="1"/>
  <c r="EB1041" i="1"/>
  <c r="BF1042" i="1"/>
  <c r="BG1042" i="1"/>
  <c r="BH1042" i="1"/>
  <c r="BI1042" i="1"/>
  <c r="BJ1042" i="1"/>
  <c r="BK1042" i="1"/>
  <c r="BL1042" i="1"/>
  <c r="BM1042" i="1"/>
  <c r="BN1042" i="1"/>
  <c r="BO1042" i="1"/>
  <c r="BP1042" i="1"/>
  <c r="BQ1042" i="1"/>
  <c r="BR1042" i="1"/>
  <c r="BS1042" i="1"/>
  <c r="BV1042" i="1"/>
  <c r="BW1042" i="1"/>
  <c r="BX1042" i="1"/>
  <c r="BY1042" i="1"/>
  <c r="BZ1042" i="1"/>
  <c r="CA1042" i="1"/>
  <c r="CB1042" i="1"/>
  <c r="CC1042" i="1"/>
  <c r="CD1042" i="1"/>
  <c r="CE1042" i="1"/>
  <c r="CF1042" i="1"/>
  <c r="CG1042" i="1"/>
  <c r="CH1042" i="1"/>
  <c r="CI1042" i="1"/>
  <c r="CJ1042" i="1"/>
  <c r="CK1042" i="1"/>
  <c r="CL1042" i="1"/>
  <c r="CM1042" i="1"/>
  <c r="CN1042" i="1"/>
  <c r="CO1042" i="1"/>
  <c r="CP1042" i="1"/>
  <c r="CQ1042" i="1"/>
  <c r="CR1042" i="1"/>
  <c r="CS1042" i="1"/>
  <c r="CT1042" i="1"/>
  <c r="CU1042" i="1"/>
  <c r="CV1042" i="1"/>
  <c r="CW1042" i="1"/>
  <c r="CX1042" i="1"/>
  <c r="CY1042" i="1"/>
  <c r="CZ1042" i="1"/>
  <c r="DA1042" i="1"/>
  <c r="DB1042" i="1"/>
  <c r="DE1042" i="1"/>
  <c r="DF1042" i="1"/>
  <c r="DG1042" i="1"/>
  <c r="DH1042" i="1"/>
  <c r="DI1042" i="1"/>
  <c r="DK1042" i="1"/>
  <c r="DL1042" i="1"/>
  <c r="DM1042" i="1"/>
  <c r="DN1042" i="1"/>
  <c r="DO1042" i="1"/>
  <c r="DP1042" i="1"/>
  <c r="DQ1042" i="1"/>
  <c r="DR1042" i="1"/>
  <c r="DS1042" i="1"/>
  <c r="DT1042" i="1"/>
  <c r="DU1042" i="1"/>
  <c r="DV1042" i="1"/>
  <c r="DX1042" i="1"/>
  <c r="DY1042" i="1"/>
  <c r="DZ1042" i="1"/>
  <c r="EA1042" i="1"/>
  <c r="EB1042" i="1"/>
  <c r="BF1043" i="1"/>
  <c r="BG1043" i="1"/>
  <c r="BH1043" i="1"/>
  <c r="BI1043" i="1"/>
  <c r="BJ1043" i="1"/>
  <c r="BK1043" i="1"/>
  <c r="BL1043" i="1"/>
  <c r="BM1043" i="1"/>
  <c r="BN1043" i="1"/>
  <c r="BO1043" i="1"/>
  <c r="BP1043" i="1"/>
  <c r="BQ1043" i="1"/>
  <c r="BR1043" i="1"/>
  <c r="BS1043" i="1"/>
  <c r="BV1043" i="1"/>
  <c r="BW1043" i="1"/>
  <c r="BX1043" i="1"/>
  <c r="BY1043" i="1"/>
  <c r="BZ1043" i="1"/>
  <c r="CA1043" i="1"/>
  <c r="CB1043" i="1"/>
  <c r="CC1043" i="1"/>
  <c r="CD1043" i="1"/>
  <c r="CE1043" i="1"/>
  <c r="CF1043" i="1"/>
  <c r="CG1043" i="1"/>
  <c r="CH1043" i="1"/>
  <c r="CI1043" i="1"/>
  <c r="CJ1043" i="1"/>
  <c r="CK1043" i="1"/>
  <c r="CL1043" i="1"/>
  <c r="CM1043" i="1"/>
  <c r="CN1043" i="1"/>
  <c r="CO1043" i="1"/>
  <c r="CP1043" i="1"/>
  <c r="CQ1043" i="1"/>
  <c r="CR1043" i="1"/>
  <c r="CS1043" i="1"/>
  <c r="CT1043" i="1"/>
  <c r="CU1043" i="1"/>
  <c r="CV1043" i="1"/>
  <c r="CW1043" i="1"/>
  <c r="CX1043" i="1"/>
  <c r="CY1043" i="1"/>
  <c r="CZ1043" i="1"/>
  <c r="DA1043" i="1"/>
  <c r="DB1043" i="1"/>
  <c r="DE1043" i="1"/>
  <c r="DF1043" i="1"/>
  <c r="DG1043" i="1"/>
  <c r="DH1043" i="1"/>
  <c r="DI1043" i="1"/>
  <c r="DK1043" i="1"/>
  <c r="DL1043" i="1"/>
  <c r="DM1043" i="1"/>
  <c r="DN1043" i="1"/>
  <c r="DO1043" i="1"/>
  <c r="DP1043" i="1"/>
  <c r="DQ1043" i="1"/>
  <c r="DR1043" i="1"/>
  <c r="DS1043" i="1"/>
  <c r="DT1043" i="1"/>
  <c r="DU1043" i="1"/>
  <c r="DV1043" i="1"/>
  <c r="DX1043" i="1"/>
  <c r="DY1043" i="1"/>
  <c r="DZ1043" i="1"/>
  <c r="EA1043" i="1"/>
  <c r="EB1043" i="1"/>
  <c r="BF1044" i="1"/>
  <c r="BG1044" i="1"/>
  <c r="BH1044" i="1"/>
  <c r="BI1044" i="1"/>
  <c r="BJ1044" i="1"/>
  <c r="BK1044" i="1"/>
  <c r="BL1044" i="1"/>
  <c r="BM1044" i="1"/>
  <c r="BN1044" i="1"/>
  <c r="BO1044" i="1"/>
  <c r="BP1044" i="1"/>
  <c r="BQ1044" i="1"/>
  <c r="BR1044" i="1"/>
  <c r="BS1044" i="1"/>
  <c r="BV1044" i="1"/>
  <c r="BW1044" i="1"/>
  <c r="BX1044" i="1"/>
  <c r="BY1044" i="1"/>
  <c r="BZ1044" i="1"/>
  <c r="CA1044" i="1"/>
  <c r="CB1044" i="1"/>
  <c r="CC1044" i="1"/>
  <c r="CD1044" i="1"/>
  <c r="CE1044" i="1"/>
  <c r="CF1044" i="1"/>
  <c r="CG1044" i="1"/>
  <c r="CH1044" i="1"/>
  <c r="CI1044" i="1"/>
  <c r="CJ1044" i="1"/>
  <c r="CK1044" i="1"/>
  <c r="CL1044" i="1"/>
  <c r="CM1044" i="1"/>
  <c r="CN1044" i="1"/>
  <c r="CO1044" i="1"/>
  <c r="CP1044" i="1"/>
  <c r="CQ1044" i="1"/>
  <c r="CR1044" i="1"/>
  <c r="CS1044" i="1"/>
  <c r="CT1044" i="1"/>
  <c r="CU1044" i="1"/>
  <c r="CV1044" i="1"/>
  <c r="CW1044" i="1"/>
  <c r="CX1044" i="1"/>
  <c r="CY1044" i="1"/>
  <c r="CZ1044" i="1"/>
  <c r="DA1044" i="1"/>
  <c r="DB1044" i="1"/>
  <c r="DE1044" i="1"/>
  <c r="DF1044" i="1"/>
  <c r="DG1044" i="1"/>
  <c r="DH1044" i="1"/>
  <c r="DI1044" i="1"/>
  <c r="DK1044" i="1"/>
  <c r="DL1044" i="1"/>
  <c r="DM1044" i="1"/>
  <c r="DN1044" i="1"/>
  <c r="DO1044" i="1"/>
  <c r="DP1044" i="1"/>
  <c r="DQ1044" i="1"/>
  <c r="DR1044" i="1"/>
  <c r="DS1044" i="1"/>
  <c r="DT1044" i="1"/>
  <c r="DU1044" i="1"/>
  <c r="DV1044" i="1"/>
  <c r="DX1044" i="1"/>
  <c r="DY1044" i="1"/>
  <c r="DZ1044" i="1"/>
  <c r="EA1044" i="1"/>
  <c r="EB1044" i="1"/>
  <c r="BF1045" i="1"/>
  <c r="BG1045" i="1"/>
  <c r="BH1045" i="1"/>
  <c r="BI1045" i="1"/>
  <c r="BJ1045" i="1"/>
  <c r="BK1045" i="1"/>
  <c r="BL1045" i="1"/>
  <c r="BM1045" i="1"/>
  <c r="BN1045" i="1"/>
  <c r="BO1045" i="1"/>
  <c r="BP1045" i="1"/>
  <c r="BQ1045" i="1"/>
  <c r="BR1045" i="1"/>
  <c r="BS1045" i="1"/>
  <c r="BV1045" i="1"/>
  <c r="BW1045" i="1"/>
  <c r="BX1045" i="1"/>
  <c r="BY1045" i="1"/>
  <c r="BZ1045" i="1"/>
  <c r="CA1045" i="1"/>
  <c r="CB1045" i="1"/>
  <c r="CC1045" i="1"/>
  <c r="CD1045" i="1"/>
  <c r="CE1045" i="1"/>
  <c r="CF1045" i="1"/>
  <c r="CG1045" i="1"/>
  <c r="CH1045" i="1"/>
  <c r="CI1045" i="1"/>
  <c r="CJ1045" i="1"/>
  <c r="CK1045" i="1"/>
  <c r="CL1045" i="1"/>
  <c r="CM1045" i="1"/>
  <c r="CN1045" i="1"/>
  <c r="CO1045" i="1"/>
  <c r="CP1045" i="1"/>
  <c r="CQ1045" i="1"/>
  <c r="CR1045" i="1"/>
  <c r="CS1045" i="1"/>
  <c r="CT1045" i="1"/>
  <c r="CU1045" i="1"/>
  <c r="CV1045" i="1"/>
  <c r="CW1045" i="1"/>
  <c r="CX1045" i="1"/>
  <c r="CY1045" i="1"/>
  <c r="CZ1045" i="1"/>
  <c r="DA1045" i="1"/>
  <c r="DB1045" i="1"/>
  <c r="DE1045" i="1"/>
  <c r="DF1045" i="1"/>
  <c r="DG1045" i="1"/>
  <c r="DH1045" i="1"/>
  <c r="DI1045" i="1"/>
  <c r="DK1045" i="1"/>
  <c r="DL1045" i="1"/>
  <c r="DM1045" i="1"/>
  <c r="DN1045" i="1"/>
  <c r="DO1045" i="1"/>
  <c r="DP1045" i="1"/>
  <c r="DQ1045" i="1"/>
  <c r="DR1045" i="1"/>
  <c r="DS1045" i="1"/>
  <c r="DT1045" i="1"/>
  <c r="DU1045" i="1"/>
  <c r="DV1045" i="1"/>
  <c r="DX1045" i="1"/>
  <c r="DY1045" i="1"/>
  <c r="DZ1045" i="1"/>
  <c r="EA1045" i="1"/>
  <c r="EB1045" i="1"/>
  <c r="BF1046" i="1"/>
  <c r="BG1046" i="1"/>
  <c r="BH1046" i="1"/>
  <c r="BI1046" i="1"/>
  <c r="BJ1046" i="1"/>
  <c r="BK1046" i="1"/>
  <c r="BL1046" i="1"/>
  <c r="BM1046" i="1"/>
  <c r="BN1046" i="1"/>
  <c r="BO1046" i="1"/>
  <c r="BP1046" i="1"/>
  <c r="BQ1046" i="1"/>
  <c r="BR1046" i="1"/>
  <c r="BS1046" i="1"/>
  <c r="BV1046" i="1"/>
  <c r="BW1046" i="1"/>
  <c r="BX1046" i="1"/>
  <c r="BY1046" i="1"/>
  <c r="BZ1046" i="1"/>
  <c r="CA1046" i="1"/>
  <c r="CB1046" i="1"/>
  <c r="CC1046" i="1"/>
  <c r="CD1046" i="1"/>
  <c r="CE1046" i="1"/>
  <c r="CF1046" i="1"/>
  <c r="CG1046" i="1"/>
  <c r="CH1046" i="1"/>
  <c r="CI1046" i="1"/>
  <c r="CJ1046" i="1"/>
  <c r="CK1046" i="1"/>
  <c r="CL1046" i="1"/>
  <c r="CM1046" i="1"/>
  <c r="CN1046" i="1"/>
  <c r="CO1046" i="1"/>
  <c r="CP1046" i="1"/>
  <c r="CQ1046" i="1"/>
  <c r="CR1046" i="1"/>
  <c r="CS1046" i="1"/>
  <c r="CT1046" i="1"/>
  <c r="CU1046" i="1"/>
  <c r="CV1046" i="1"/>
  <c r="CW1046" i="1"/>
  <c r="CX1046" i="1"/>
  <c r="CY1046" i="1"/>
  <c r="CZ1046" i="1"/>
  <c r="DA1046" i="1"/>
  <c r="DB1046" i="1"/>
  <c r="DE1046" i="1"/>
  <c r="DF1046" i="1"/>
  <c r="DG1046" i="1"/>
  <c r="DH1046" i="1"/>
  <c r="DI1046" i="1"/>
  <c r="DK1046" i="1"/>
  <c r="DL1046" i="1"/>
  <c r="DM1046" i="1"/>
  <c r="DN1046" i="1"/>
  <c r="DO1046" i="1"/>
  <c r="DP1046" i="1"/>
  <c r="DQ1046" i="1"/>
  <c r="DR1046" i="1"/>
  <c r="DS1046" i="1"/>
  <c r="DT1046" i="1"/>
  <c r="DU1046" i="1"/>
  <c r="DV1046" i="1"/>
  <c r="DX1046" i="1"/>
  <c r="DY1046" i="1"/>
  <c r="DZ1046" i="1"/>
  <c r="EA1046" i="1"/>
  <c r="EB1046" i="1"/>
  <c r="BF1047" i="1"/>
  <c r="BG1047" i="1"/>
  <c r="BH1047" i="1"/>
  <c r="BI1047" i="1"/>
  <c r="BJ1047" i="1"/>
  <c r="BK1047" i="1"/>
  <c r="BL1047" i="1"/>
  <c r="BM1047" i="1"/>
  <c r="BN1047" i="1"/>
  <c r="BO1047" i="1"/>
  <c r="BP1047" i="1"/>
  <c r="BQ1047" i="1"/>
  <c r="BR1047" i="1"/>
  <c r="BS1047" i="1"/>
  <c r="BV1047" i="1"/>
  <c r="BW1047" i="1"/>
  <c r="BX1047" i="1"/>
  <c r="BY1047" i="1"/>
  <c r="BZ1047" i="1"/>
  <c r="CA1047" i="1"/>
  <c r="CB1047" i="1"/>
  <c r="CC1047" i="1"/>
  <c r="CD1047" i="1"/>
  <c r="CE1047" i="1"/>
  <c r="CF1047" i="1"/>
  <c r="CG1047" i="1"/>
  <c r="CH1047" i="1"/>
  <c r="CI1047" i="1"/>
  <c r="CJ1047" i="1"/>
  <c r="CK1047" i="1"/>
  <c r="CL1047" i="1"/>
  <c r="CM1047" i="1"/>
  <c r="CN1047" i="1"/>
  <c r="CO1047" i="1"/>
  <c r="CP1047" i="1"/>
  <c r="CQ1047" i="1"/>
  <c r="CR1047" i="1"/>
  <c r="CS1047" i="1"/>
  <c r="CT1047" i="1"/>
  <c r="CU1047" i="1"/>
  <c r="CV1047" i="1"/>
  <c r="CW1047" i="1"/>
  <c r="CX1047" i="1"/>
  <c r="CY1047" i="1"/>
  <c r="CZ1047" i="1"/>
  <c r="DA1047" i="1"/>
  <c r="DB1047" i="1"/>
  <c r="DE1047" i="1"/>
  <c r="DF1047" i="1"/>
  <c r="DG1047" i="1"/>
  <c r="DH1047" i="1"/>
  <c r="DI1047" i="1"/>
  <c r="DK1047" i="1"/>
  <c r="DL1047" i="1"/>
  <c r="DM1047" i="1"/>
  <c r="DN1047" i="1"/>
  <c r="DO1047" i="1"/>
  <c r="DP1047" i="1"/>
  <c r="DQ1047" i="1"/>
  <c r="DR1047" i="1"/>
  <c r="DS1047" i="1"/>
  <c r="DT1047" i="1"/>
  <c r="DU1047" i="1"/>
  <c r="DV1047" i="1"/>
  <c r="DX1047" i="1"/>
  <c r="DY1047" i="1"/>
  <c r="DZ1047" i="1"/>
  <c r="EA1047" i="1"/>
  <c r="EB1047" i="1"/>
  <c r="BF1048" i="1"/>
  <c r="BG1048" i="1"/>
  <c r="BH1048" i="1"/>
  <c r="BI1048" i="1"/>
  <c r="BJ1048" i="1"/>
  <c r="BK1048" i="1"/>
  <c r="BL1048" i="1"/>
  <c r="BM1048" i="1"/>
  <c r="BN1048" i="1"/>
  <c r="BO1048" i="1"/>
  <c r="BP1048" i="1"/>
  <c r="BQ1048" i="1"/>
  <c r="BR1048" i="1"/>
  <c r="BS1048" i="1"/>
  <c r="BV1048" i="1"/>
  <c r="BW1048" i="1"/>
  <c r="BX1048" i="1"/>
  <c r="BY1048" i="1"/>
  <c r="BZ1048" i="1"/>
  <c r="CA1048" i="1"/>
  <c r="CB1048" i="1"/>
  <c r="CC1048" i="1"/>
  <c r="CD1048" i="1"/>
  <c r="CE1048" i="1"/>
  <c r="CF1048" i="1"/>
  <c r="CG1048" i="1"/>
  <c r="CH1048" i="1"/>
  <c r="CI1048" i="1"/>
  <c r="CJ1048" i="1"/>
  <c r="CK1048" i="1"/>
  <c r="CL1048" i="1"/>
  <c r="CM1048" i="1"/>
  <c r="CN1048" i="1"/>
  <c r="CO1048" i="1"/>
  <c r="CP1048" i="1"/>
  <c r="CQ1048" i="1"/>
  <c r="CR1048" i="1"/>
  <c r="CS1048" i="1"/>
  <c r="CT1048" i="1"/>
  <c r="CU1048" i="1"/>
  <c r="CV1048" i="1"/>
  <c r="CW1048" i="1"/>
  <c r="CX1048" i="1"/>
  <c r="CY1048" i="1"/>
  <c r="CZ1048" i="1"/>
  <c r="DA1048" i="1"/>
  <c r="DB1048" i="1"/>
  <c r="DE1048" i="1"/>
  <c r="DF1048" i="1"/>
  <c r="DG1048" i="1"/>
  <c r="DH1048" i="1"/>
  <c r="DI1048" i="1"/>
  <c r="DK1048" i="1"/>
  <c r="DL1048" i="1"/>
  <c r="DM1048" i="1"/>
  <c r="DN1048" i="1"/>
  <c r="DO1048" i="1"/>
  <c r="DP1048" i="1"/>
  <c r="DQ1048" i="1"/>
  <c r="DR1048" i="1"/>
  <c r="DS1048" i="1"/>
  <c r="DT1048" i="1"/>
  <c r="DU1048" i="1"/>
  <c r="DV1048" i="1"/>
  <c r="DX1048" i="1"/>
  <c r="DY1048" i="1"/>
  <c r="DZ1048" i="1"/>
  <c r="EA1048" i="1"/>
  <c r="EB1048" i="1"/>
  <c r="BF1049" i="1"/>
  <c r="BG1049" i="1"/>
  <c r="BH1049" i="1"/>
  <c r="BI1049" i="1"/>
  <c r="BJ1049" i="1"/>
  <c r="BK1049" i="1"/>
  <c r="BL1049" i="1"/>
  <c r="BM1049" i="1"/>
  <c r="BN1049" i="1"/>
  <c r="BO1049" i="1"/>
  <c r="BP1049" i="1"/>
  <c r="BQ1049" i="1"/>
  <c r="BR1049" i="1"/>
  <c r="BS1049" i="1"/>
  <c r="BV1049" i="1"/>
  <c r="BW1049" i="1"/>
  <c r="BX1049" i="1"/>
  <c r="BY1049" i="1"/>
  <c r="BZ1049" i="1"/>
  <c r="CA1049" i="1"/>
  <c r="CB1049" i="1"/>
  <c r="CC1049" i="1"/>
  <c r="CD1049" i="1"/>
  <c r="CE1049" i="1"/>
  <c r="CF1049" i="1"/>
  <c r="CG1049" i="1"/>
  <c r="CH1049" i="1"/>
  <c r="CI1049" i="1"/>
  <c r="CJ1049" i="1"/>
  <c r="CK1049" i="1"/>
  <c r="CL1049" i="1"/>
  <c r="CM1049" i="1"/>
  <c r="CN1049" i="1"/>
  <c r="CO1049" i="1"/>
  <c r="CP1049" i="1"/>
  <c r="CQ1049" i="1"/>
  <c r="CR1049" i="1"/>
  <c r="CS1049" i="1"/>
  <c r="CT1049" i="1"/>
  <c r="CU1049" i="1"/>
  <c r="CV1049" i="1"/>
  <c r="CW1049" i="1"/>
  <c r="CX1049" i="1"/>
  <c r="CY1049" i="1"/>
  <c r="CZ1049" i="1"/>
  <c r="DA1049" i="1"/>
  <c r="DB1049" i="1"/>
  <c r="DE1049" i="1"/>
  <c r="DF1049" i="1"/>
  <c r="DG1049" i="1"/>
  <c r="DH1049" i="1"/>
  <c r="DI1049" i="1"/>
  <c r="DK1049" i="1"/>
  <c r="DL1049" i="1"/>
  <c r="DM1049" i="1"/>
  <c r="DN1049" i="1"/>
  <c r="DO1049" i="1"/>
  <c r="DP1049" i="1"/>
  <c r="DQ1049" i="1"/>
  <c r="DR1049" i="1"/>
  <c r="DS1049" i="1"/>
  <c r="DT1049" i="1"/>
  <c r="DU1049" i="1"/>
  <c r="DV1049" i="1"/>
  <c r="DX1049" i="1"/>
  <c r="DY1049" i="1"/>
  <c r="DZ1049" i="1"/>
  <c r="EA1049" i="1"/>
  <c r="EB1049" i="1"/>
  <c r="BF1050" i="1"/>
  <c r="BG1050" i="1"/>
  <c r="BH1050" i="1"/>
  <c r="BI1050" i="1"/>
  <c r="BJ1050" i="1"/>
  <c r="BK1050" i="1"/>
  <c r="BL1050" i="1"/>
  <c r="BM1050" i="1"/>
  <c r="BN1050" i="1"/>
  <c r="BO1050" i="1"/>
  <c r="BP1050" i="1"/>
  <c r="BQ1050" i="1"/>
  <c r="BR1050" i="1"/>
  <c r="BS1050" i="1"/>
  <c r="BV1050" i="1"/>
  <c r="BW1050" i="1"/>
  <c r="BX1050" i="1"/>
  <c r="BY1050" i="1"/>
  <c r="BZ1050" i="1"/>
  <c r="CA1050" i="1"/>
  <c r="CB1050" i="1"/>
  <c r="CC1050" i="1"/>
  <c r="CD1050" i="1"/>
  <c r="CE1050" i="1"/>
  <c r="CF1050" i="1"/>
  <c r="CG1050" i="1"/>
  <c r="CH1050" i="1"/>
  <c r="CI1050" i="1"/>
  <c r="CJ1050" i="1"/>
  <c r="CK1050" i="1"/>
  <c r="CL1050" i="1"/>
  <c r="CM1050" i="1"/>
  <c r="CN1050" i="1"/>
  <c r="CO1050" i="1"/>
  <c r="CP1050" i="1"/>
  <c r="CQ1050" i="1"/>
  <c r="CR1050" i="1"/>
  <c r="CS1050" i="1"/>
  <c r="CT1050" i="1"/>
  <c r="CU1050" i="1"/>
  <c r="CV1050" i="1"/>
  <c r="CW1050" i="1"/>
  <c r="CX1050" i="1"/>
  <c r="CY1050" i="1"/>
  <c r="CZ1050" i="1"/>
  <c r="DA1050" i="1"/>
  <c r="DB1050" i="1"/>
  <c r="DE1050" i="1"/>
  <c r="DF1050" i="1"/>
  <c r="DG1050" i="1"/>
  <c r="DH1050" i="1"/>
  <c r="DI1050" i="1"/>
  <c r="DK1050" i="1"/>
  <c r="DL1050" i="1"/>
  <c r="DM1050" i="1"/>
  <c r="DN1050" i="1"/>
  <c r="DO1050" i="1"/>
  <c r="DP1050" i="1"/>
  <c r="DQ1050" i="1"/>
  <c r="DR1050" i="1"/>
  <c r="DS1050" i="1"/>
  <c r="DT1050" i="1"/>
  <c r="DU1050" i="1"/>
  <c r="DV1050" i="1"/>
  <c r="DX1050" i="1"/>
  <c r="DY1050" i="1"/>
  <c r="DZ1050" i="1"/>
  <c r="EA1050" i="1"/>
  <c r="EB1050" i="1"/>
  <c r="BF1051" i="1"/>
  <c r="BG1051" i="1"/>
  <c r="BH1051" i="1"/>
  <c r="BI1051" i="1"/>
  <c r="BJ1051" i="1"/>
  <c r="BK1051" i="1"/>
  <c r="BL1051" i="1"/>
  <c r="BM1051" i="1"/>
  <c r="BN1051" i="1"/>
  <c r="BO1051" i="1"/>
  <c r="BP1051" i="1"/>
  <c r="BQ1051" i="1"/>
  <c r="BR1051" i="1"/>
  <c r="BS1051" i="1"/>
  <c r="BV1051" i="1"/>
  <c r="BW1051" i="1"/>
  <c r="BX1051" i="1"/>
  <c r="BY1051" i="1"/>
  <c r="BZ1051" i="1"/>
  <c r="CA1051" i="1"/>
  <c r="CB1051" i="1"/>
  <c r="CC1051" i="1"/>
  <c r="CD1051" i="1"/>
  <c r="CE1051" i="1"/>
  <c r="CF1051" i="1"/>
  <c r="CG1051" i="1"/>
  <c r="CH1051" i="1"/>
  <c r="CI1051" i="1"/>
  <c r="CJ1051" i="1"/>
  <c r="CK1051" i="1"/>
  <c r="CL1051" i="1"/>
  <c r="CM1051" i="1"/>
  <c r="CN1051" i="1"/>
  <c r="CO1051" i="1"/>
  <c r="CP1051" i="1"/>
  <c r="CQ1051" i="1"/>
  <c r="CR1051" i="1"/>
  <c r="CS1051" i="1"/>
  <c r="CT1051" i="1"/>
  <c r="CU1051" i="1"/>
  <c r="CV1051" i="1"/>
  <c r="CW1051" i="1"/>
  <c r="CX1051" i="1"/>
  <c r="CY1051" i="1"/>
  <c r="CZ1051" i="1"/>
  <c r="DA1051" i="1"/>
  <c r="DB1051" i="1"/>
  <c r="DE1051" i="1"/>
  <c r="DF1051" i="1"/>
  <c r="DG1051" i="1"/>
  <c r="DH1051" i="1"/>
  <c r="DI1051" i="1"/>
  <c r="DK1051" i="1"/>
  <c r="DL1051" i="1"/>
  <c r="DM1051" i="1"/>
  <c r="DN1051" i="1"/>
  <c r="DO1051" i="1"/>
  <c r="DP1051" i="1"/>
  <c r="DQ1051" i="1"/>
  <c r="DR1051" i="1"/>
  <c r="DS1051" i="1"/>
  <c r="DT1051" i="1"/>
  <c r="DU1051" i="1"/>
  <c r="DV1051" i="1"/>
  <c r="DX1051" i="1"/>
  <c r="DY1051" i="1"/>
  <c r="DZ1051" i="1"/>
  <c r="EA1051" i="1"/>
  <c r="EB1051" i="1"/>
  <c r="BF1052" i="1"/>
  <c r="BG1052" i="1"/>
  <c r="BH1052" i="1"/>
  <c r="BI1052" i="1"/>
  <c r="BJ1052" i="1"/>
  <c r="BK1052" i="1"/>
  <c r="BL1052" i="1"/>
  <c r="BM1052" i="1"/>
  <c r="BN1052" i="1"/>
  <c r="BO1052" i="1"/>
  <c r="BP1052" i="1"/>
  <c r="BQ1052" i="1"/>
  <c r="BR1052" i="1"/>
  <c r="BS1052" i="1"/>
  <c r="BV1052" i="1"/>
  <c r="BW1052" i="1"/>
  <c r="BX1052" i="1"/>
  <c r="BY1052" i="1"/>
  <c r="BZ1052" i="1"/>
  <c r="CA1052" i="1"/>
  <c r="CB1052" i="1"/>
  <c r="CC1052" i="1"/>
  <c r="CD1052" i="1"/>
  <c r="CE1052" i="1"/>
  <c r="CF1052" i="1"/>
  <c r="CG1052" i="1"/>
  <c r="CH1052" i="1"/>
  <c r="CI1052" i="1"/>
  <c r="CJ1052" i="1"/>
  <c r="CK1052" i="1"/>
  <c r="CL1052" i="1"/>
  <c r="CM1052" i="1"/>
  <c r="CN1052" i="1"/>
  <c r="CO1052" i="1"/>
  <c r="CP1052" i="1"/>
  <c r="CQ1052" i="1"/>
  <c r="CR1052" i="1"/>
  <c r="CS1052" i="1"/>
  <c r="CT1052" i="1"/>
  <c r="CU1052" i="1"/>
  <c r="CV1052" i="1"/>
  <c r="CW1052" i="1"/>
  <c r="CX1052" i="1"/>
  <c r="CY1052" i="1"/>
  <c r="CZ1052" i="1"/>
  <c r="DA1052" i="1"/>
  <c r="DB1052" i="1"/>
  <c r="DE1052" i="1"/>
  <c r="DF1052" i="1"/>
  <c r="DG1052" i="1"/>
  <c r="DH1052" i="1"/>
  <c r="DI1052" i="1"/>
  <c r="DK1052" i="1"/>
  <c r="DL1052" i="1"/>
  <c r="DM1052" i="1"/>
  <c r="DN1052" i="1"/>
  <c r="DO1052" i="1"/>
  <c r="DP1052" i="1"/>
  <c r="DQ1052" i="1"/>
  <c r="DR1052" i="1"/>
  <c r="DS1052" i="1"/>
  <c r="DT1052" i="1"/>
  <c r="DU1052" i="1"/>
  <c r="DV1052" i="1"/>
  <c r="DX1052" i="1"/>
  <c r="DY1052" i="1"/>
  <c r="DZ1052" i="1"/>
  <c r="EA1052" i="1"/>
  <c r="EB1052" i="1"/>
  <c r="BF1053" i="1"/>
  <c r="BG1053" i="1"/>
  <c r="BH1053" i="1"/>
  <c r="BI1053" i="1"/>
  <c r="BJ1053" i="1"/>
  <c r="BK1053" i="1"/>
  <c r="BL1053" i="1"/>
  <c r="BM1053" i="1"/>
  <c r="BN1053" i="1"/>
  <c r="BO1053" i="1"/>
  <c r="BP1053" i="1"/>
  <c r="BQ1053" i="1"/>
  <c r="BR1053" i="1"/>
  <c r="BS1053" i="1"/>
  <c r="BV1053" i="1"/>
  <c r="BW1053" i="1"/>
  <c r="BX1053" i="1"/>
  <c r="BY1053" i="1"/>
  <c r="BZ1053" i="1"/>
  <c r="CA1053" i="1"/>
  <c r="CB1053" i="1"/>
  <c r="CC1053" i="1"/>
  <c r="CD1053" i="1"/>
  <c r="CE1053" i="1"/>
  <c r="CF1053" i="1"/>
  <c r="CG1053" i="1"/>
  <c r="CH1053" i="1"/>
  <c r="CI1053" i="1"/>
  <c r="CJ1053" i="1"/>
  <c r="CK1053" i="1"/>
  <c r="CL1053" i="1"/>
  <c r="CM1053" i="1"/>
  <c r="CN1053" i="1"/>
  <c r="CO1053" i="1"/>
  <c r="CP1053" i="1"/>
  <c r="CQ1053" i="1"/>
  <c r="CR1053" i="1"/>
  <c r="CS1053" i="1"/>
  <c r="CT1053" i="1"/>
  <c r="CU1053" i="1"/>
  <c r="CV1053" i="1"/>
  <c r="CW1053" i="1"/>
  <c r="CX1053" i="1"/>
  <c r="CY1053" i="1"/>
  <c r="CZ1053" i="1"/>
  <c r="DA1053" i="1"/>
  <c r="DB1053" i="1"/>
  <c r="DE1053" i="1"/>
  <c r="DF1053" i="1"/>
  <c r="DG1053" i="1"/>
  <c r="DH1053" i="1"/>
  <c r="DI1053" i="1"/>
  <c r="DK1053" i="1"/>
  <c r="DL1053" i="1"/>
  <c r="DM1053" i="1"/>
  <c r="DN1053" i="1"/>
  <c r="DO1053" i="1"/>
  <c r="DP1053" i="1"/>
  <c r="DQ1053" i="1"/>
  <c r="DR1053" i="1"/>
  <c r="DS1053" i="1"/>
  <c r="DT1053" i="1"/>
  <c r="DU1053" i="1"/>
  <c r="DV1053" i="1"/>
  <c r="DX1053" i="1"/>
  <c r="DY1053" i="1"/>
  <c r="DZ1053" i="1"/>
  <c r="EA1053" i="1"/>
  <c r="EB1053" i="1"/>
  <c r="BF1054" i="1"/>
  <c r="BG1054" i="1"/>
  <c r="BH1054" i="1"/>
  <c r="BI1054" i="1"/>
  <c r="BJ1054" i="1"/>
  <c r="BK1054" i="1"/>
  <c r="BL1054" i="1"/>
  <c r="BM1054" i="1"/>
  <c r="BN1054" i="1"/>
  <c r="BO1054" i="1"/>
  <c r="BP1054" i="1"/>
  <c r="BQ1054" i="1"/>
  <c r="BR1054" i="1"/>
  <c r="BS1054" i="1"/>
  <c r="BV1054" i="1"/>
  <c r="BW1054" i="1"/>
  <c r="BX1054" i="1"/>
  <c r="BY1054" i="1"/>
  <c r="BZ1054" i="1"/>
  <c r="CA1054" i="1"/>
  <c r="CB1054" i="1"/>
  <c r="CC1054" i="1"/>
  <c r="CD1054" i="1"/>
  <c r="CE1054" i="1"/>
  <c r="CF1054" i="1"/>
  <c r="CG1054" i="1"/>
  <c r="CH1054" i="1"/>
  <c r="CI1054" i="1"/>
  <c r="CJ1054" i="1"/>
  <c r="CK1054" i="1"/>
  <c r="CL1054" i="1"/>
  <c r="CM1054" i="1"/>
  <c r="CN1054" i="1"/>
  <c r="CO1054" i="1"/>
  <c r="CP1054" i="1"/>
  <c r="CQ1054" i="1"/>
  <c r="CR1054" i="1"/>
  <c r="CS1054" i="1"/>
  <c r="CT1054" i="1"/>
  <c r="CU1054" i="1"/>
  <c r="CV1054" i="1"/>
  <c r="CW1054" i="1"/>
  <c r="CX1054" i="1"/>
  <c r="CY1054" i="1"/>
  <c r="CZ1054" i="1"/>
  <c r="DA1054" i="1"/>
  <c r="DB1054" i="1"/>
  <c r="DE1054" i="1"/>
  <c r="DF1054" i="1"/>
  <c r="DG1054" i="1"/>
  <c r="DH1054" i="1"/>
  <c r="DI1054" i="1"/>
  <c r="DK1054" i="1"/>
  <c r="DL1054" i="1"/>
  <c r="DM1054" i="1"/>
  <c r="DN1054" i="1"/>
  <c r="DO1054" i="1"/>
  <c r="DP1054" i="1"/>
  <c r="DQ1054" i="1"/>
  <c r="DR1054" i="1"/>
  <c r="DS1054" i="1"/>
  <c r="DT1054" i="1"/>
  <c r="DU1054" i="1"/>
  <c r="DV1054" i="1"/>
  <c r="DX1054" i="1"/>
  <c r="DY1054" i="1"/>
  <c r="DZ1054" i="1"/>
  <c r="EA1054" i="1"/>
  <c r="EB1054" i="1"/>
  <c r="BF1055" i="1"/>
  <c r="BG1055" i="1"/>
  <c r="BH1055" i="1"/>
  <c r="BI1055" i="1"/>
  <c r="BJ1055" i="1"/>
  <c r="BK1055" i="1"/>
  <c r="BL1055" i="1"/>
  <c r="BM1055" i="1"/>
  <c r="BN1055" i="1"/>
  <c r="BO1055" i="1"/>
  <c r="BP1055" i="1"/>
  <c r="BQ1055" i="1"/>
  <c r="BR1055" i="1"/>
  <c r="BS1055" i="1"/>
  <c r="BV1055" i="1"/>
  <c r="BW1055" i="1"/>
  <c r="BX1055" i="1"/>
  <c r="BY1055" i="1"/>
  <c r="BZ1055" i="1"/>
  <c r="CA1055" i="1"/>
  <c r="CB1055" i="1"/>
  <c r="CC1055" i="1"/>
  <c r="CD1055" i="1"/>
  <c r="CE1055" i="1"/>
  <c r="CF1055" i="1"/>
  <c r="CG1055" i="1"/>
  <c r="CH1055" i="1"/>
  <c r="CI1055" i="1"/>
  <c r="CJ1055" i="1"/>
  <c r="CK1055" i="1"/>
  <c r="CL1055" i="1"/>
  <c r="CM1055" i="1"/>
  <c r="CN1055" i="1"/>
  <c r="CO1055" i="1"/>
  <c r="CP1055" i="1"/>
  <c r="CQ1055" i="1"/>
  <c r="CR1055" i="1"/>
  <c r="CS1055" i="1"/>
  <c r="CT1055" i="1"/>
  <c r="CU1055" i="1"/>
  <c r="CV1055" i="1"/>
  <c r="CW1055" i="1"/>
  <c r="CX1055" i="1"/>
  <c r="CY1055" i="1"/>
  <c r="CZ1055" i="1"/>
  <c r="DA1055" i="1"/>
  <c r="DB1055" i="1"/>
  <c r="DE1055" i="1"/>
  <c r="DF1055" i="1"/>
  <c r="DG1055" i="1"/>
  <c r="DH1055" i="1"/>
  <c r="DI1055" i="1"/>
  <c r="DK1055" i="1"/>
  <c r="DL1055" i="1"/>
  <c r="DM1055" i="1"/>
  <c r="DN1055" i="1"/>
  <c r="DO1055" i="1"/>
  <c r="DP1055" i="1"/>
  <c r="DQ1055" i="1"/>
  <c r="DR1055" i="1"/>
  <c r="DS1055" i="1"/>
  <c r="DT1055" i="1"/>
  <c r="DU1055" i="1"/>
  <c r="DV1055" i="1"/>
  <c r="DX1055" i="1"/>
  <c r="DY1055" i="1"/>
  <c r="DZ1055" i="1"/>
  <c r="EA1055" i="1"/>
  <c r="EB1055" i="1"/>
  <c r="BF1056" i="1"/>
  <c r="BG1056" i="1"/>
  <c r="BH1056" i="1"/>
  <c r="BI1056" i="1"/>
  <c r="BJ1056" i="1"/>
  <c r="BK1056" i="1"/>
  <c r="BL1056" i="1"/>
  <c r="BM1056" i="1"/>
  <c r="BN1056" i="1"/>
  <c r="BO1056" i="1"/>
  <c r="BP1056" i="1"/>
  <c r="BQ1056" i="1"/>
  <c r="BR1056" i="1"/>
  <c r="BS1056" i="1"/>
  <c r="BV1056" i="1"/>
  <c r="BW1056" i="1"/>
  <c r="BX1056" i="1"/>
  <c r="BY1056" i="1"/>
  <c r="BZ1056" i="1"/>
  <c r="CA1056" i="1"/>
  <c r="CB1056" i="1"/>
  <c r="CC1056" i="1"/>
  <c r="CD1056" i="1"/>
  <c r="CE1056" i="1"/>
  <c r="CF1056" i="1"/>
  <c r="CG1056" i="1"/>
  <c r="CH1056" i="1"/>
  <c r="CI1056" i="1"/>
  <c r="CJ1056" i="1"/>
  <c r="CK1056" i="1"/>
  <c r="CL1056" i="1"/>
  <c r="CM1056" i="1"/>
  <c r="CN1056" i="1"/>
  <c r="CO1056" i="1"/>
  <c r="CP1056" i="1"/>
  <c r="CQ1056" i="1"/>
  <c r="CR1056" i="1"/>
  <c r="CS1056" i="1"/>
  <c r="CT1056" i="1"/>
  <c r="CU1056" i="1"/>
  <c r="CV1056" i="1"/>
  <c r="CW1056" i="1"/>
  <c r="CX1056" i="1"/>
  <c r="CY1056" i="1"/>
  <c r="CZ1056" i="1"/>
  <c r="DA1056" i="1"/>
  <c r="DB1056" i="1"/>
  <c r="DE1056" i="1"/>
  <c r="DF1056" i="1"/>
  <c r="DG1056" i="1"/>
  <c r="DH1056" i="1"/>
  <c r="DI1056" i="1"/>
  <c r="DK1056" i="1"/>
  <c r="DL1056" i="1"/>
  <c r="DM1056" i="1"/>
  <c r="DN1056" i="1"/>
  <c r="DO1056" i="1"/>
  <c r="DP1056" i="1"/>
  <c r="DQ1056" i="1"/>
  <c r="DR1056" i="1"/>
  <c r="DS1056" i="1"/>
  <c r="DT1056" i="1"/>
  <c r="DU1056" i="1"/>
  <c r="DV1056" i="1"/>
  <c r="DX1056" i="1"/>
  <c r="DY1056" i="1"/>
  <c r="DZ1056" i="1"/>
  <c r="EA1056" i="1"/>
  <c r="EB1056" i="1"/>
  <c r="BF1057" i="1"/>
  <c r="BG1057" i="1"/>
  <c r="BH1057" i="1"/>
  <c r="BI1057" i="1"/>
  <c r="BJ1057" i="1"/>
  <c r="BK1057" i="1"/>
  <c r="BL1057" i="1"/>
  <c r="BM1057" i="1"/>
  <c r="BN1057" i="1"/>
  <c r="BO1057" i="1"/>
  <c r="BP1057" i="1"/>
  <c r="BQ1057" i="1"/>
  <c r="BR1057" i="1"/>
  <c r="BS1057" i="1"/>
  <c r="BV1057" i="1"/>
  <c r="BW1057" i="1"/>
  <c r="BX1057" i="1"/>
  <c r="BY1057" i="1"/>
  <c r="BZ1057" i="1"/>
  <c r="CA1057" i="1"/>
  <c r="CB1057" i="1"/>
  <c r="CC1057" i="1"/>
  <c r="CD1057" i="1"/>
  <c r="CE1057" i="1"/>
  <c r="CF1057" i="1"/>
  <c r="CG1057" i="1"/>
  <c r="CH1057" i="1"/>
  <c r="CI1057" i="1"/>
  <c r="CJ1057" i="1"/>
  <c r="CK1057" i="1"/>
  <c r="CL1057" i="1"/>
  <c r="CM1057" i="1"/>
  <c r="CN1057" i="1"/>
  <c r="CO1057" i="1"/>
  <c r="CP1057" i="1"/>
  <c r="CQ1057" i="1"/>
  <c r="CR1057" i="1"/>
  <c r="CS1057" i="1"/>
  <c r="CT1057" i="1"/>
  <c r="CU1057" i="1"/>
  <c r="CV1057" i="1"/>
  <c r="CW1057" i="1"/>
  <c r="CX1057" i="1"/>
  <c r="CY1057" i="1"/>
  <c r="CZ1057" i="1"/>
  <c r="DA1057" i="1"/>
  <c r="DB1057" i="1"/>
  <c r="DE1057" i="1"/>
  <c r="DF1057" i="1"/>
  <c r="DG1057" i="1"/>
  <c r="DH1057" i="1"/>
  <c r="DI1057" i="1"/>
  <c r="DK1057" i="1"/>
  <c r="DL1057" i="1"/>
  <c r="DM1057" i="1"/>
  <c r="DN1057" i="1"/>
  <c r="DO1057" i="1"/>
  <c r="DP1057" i="1"/>
  <c r="DQ1057" i="1"/>
  <c r="DR1057" i="1"/>
  <c r="DS1057" i="1"/>
  <c r="DT1057" i="1"/>
  <c r="DU1057" i="1"/>
  <c r="DV1057" i="1"/>
  <c r="DX1057" i="1"/>
  <c r="DY1057" i="1"/>
  <c r="DZ1057" i="1"/>
  <c r="EA1057" i="1"/>
  <c r="EB1057" i="1"/>
  <c r="BF1058" i="1"/>
  <c r="BG1058" i="1"/>
  <c r="BH1058" i="1"/>
  <c r="BI1058" i="1"/>
  <c r="BJ1058" i="1"/>
  <c r="BK1058" i="1"/>
  <c r="BL1058" i="1"/>
  <c r="BM1058" i="1"/>
  <c r="BN1058" i="1"/>
  <c r="BO1058" i="1"/>
  <c r="BP1058" i="1"/>
  <c r="BQ1058" i="1"/>
  <c r="BR1058" i="1"/>
  <c r="BS1058" i="1"/>
  <c r="BV1058" i="1"/>
  <c r="BW1058" i="1"/>
  <c r="BX1058" i="1"/>
  <c r="BY1058" i="1"/>
  <c r="BZ1058" i="1"/>
  <c r="CA1058" i="1"/>
  <c r="CB1058" i="1"/>
  <c r="CC1058" i="1"/>
  <c r="CD1058" i="1"/>
  <c r="CE1058" i="1"/>
  <c r="CF1058" i="1"/>
  <c r="CG1058" i="1"/>
  <c r="CH1058" i="1"/>
  <c r="CI1058" i="1"/>
  <c r="CJ1058" i="1"/>
  <c r="CK1058" i="1"/>
  <c r="CL1058" i="1"/>
  <c r="CM1058" i="1"/>
  <c r="CN1058" i="1"/>
  <c r="CO1058" i="1"/>
  <c r="CP1058" i="1"/>
  <c r="CQ1058" i="1"/>
  <c r="CR1058" i="1"/>
  <c r="CS1058" i="1"/>
  <c r="CT1058" i="1"/>
  <c r="CU1058" i="1"/>
  <c r="CV1058" i="1"/>
  <c r="CW1058" i="1"/>
  <c r="CX1058" i="1"/>
  <c r="CY1058" i="1"/>
  <c r="CZ1058" i="1"/>
  <c r="DA1058" i="1"/>
  <c r="DB1058" i="1"/>
  <c r="DE1058" i="1"/>
  <c r="DF1058" i="1"/>
  <c r="DG1058" i="1"/>
  <c r="DH1058" i="1"/>
  <c r="DI1058" i="1"/>
  <c r="DK1058" i="1"/>
  <c r="DL1058" i="1"/>
  <c r="DM1058" i="1"/>
  <c r="DN1058" i="1"/>
  <c r="DO1058" i="1"/>
  <c r="DP1058" i="1"/>
  <c r="DQ1058" i="1"/>
  <c r="DR1058" i="1"/>
  <c r="DS1058" i="1"/>
  <c r="DT1058" i="1"/>
  <c r="DU1058" i="1"/>
  <c r="DV1058" i="1"/>
  <c r="DX1058" i="1"/>
  <c r="DY1058" i="1"/>
  <c r="DZ1058" i="1"/>
  <c r="EA1058" i="1"/>
  <c r="EB1058" i="1"/>
  <c r="BF1059" i="1"/>
  <c r="BG1059" i="1"/>
  <c r="BH1059" i="1"/>
  <c r="BI1059" i="1"/>
  <c r="BJ1059" i="1"/>
  <c r="BK1059" i="1"/>
  <c r="BL1059" i="1"/>
  <c r="BM1059" i="1"/>
  <c r="BN1059" i="1"/>
  <c r="BO1059" i="1"/>
  <c r="BP1059" i="1"/>
  <c r="BQ1059" i="1"/>
  <c r="BR1059" i="1"/>
  <c r="BS1059" i="1"/>
  <c r="BV1059" i="1"/>
  <c r="BW1059" i="1"/>
  <c r="BX1059" i="1"/>
  <c r="BY1059" i="1"/>
  <c r="BZ1059" i="1"/>
  <c r="CA1059" i="1"/>
  <c r="CB1059" i="1"/>
  <c r="CC1059" i="1"/>
  <c r="CD1059" i="1"/>
  <c r="CE1059" i="1"/>
  <c r="CF1059" i="1"/>
  <c r="CG1059" i="1"/>
  <c r="CH1059" i="1"/>
  <c r="CI1059" i="1"/>
  <c r="CJ1059" i="1"/>
  <c r="CK1059" i="1"/>
  <c r="CL1059" i="1"/>
  <c r="CM1059" i="1"/>
  <c r="CN1059" i="1"/>
  <c r="CO1059" i="1"/>
  <c r="CP1059" i="1"/>
  <c r="CQ1059" i="1"/>
  <c r="CR1059" i="1"/>
  <c r="CS1059" i="1"/>
  <c r="CT1059" i="1"/>
  <c r="CU1059" i="1"/>
  <c r="CV1059" i="1"/>
  <c r="CW1059" i="1"/>
  <c r="CX1059" i="1"/>
  <c r="CY1059" i="1"/>
  <c r="CZ1059" i="1"/>
  <c r="DA1059" i="1"/>
  <c r="DB1059" i="1"/>
  <c r="DE1059" i="1"/>
  <c r="DF1059" i="1"/>
  <c r="DG1059" i="1"/>
  <c r="DH1059" i="1"/>
  <c r="DI1059" i="1"/>
  <c r="DK1059" i="1"/>
  <c r="DL1059" i="1"/>
  <c r="DM1059" i="1"/>
  <c r="DN1059" i="1"/>
  <c r="DO1059" i="1"/>
  <c r="DP1059" i="1"/>
  <c r="DQ1059" i="1"/>
  <c r="DR1059" i="1"/>
  <c r="DS1059" i="1"/>
  <c r="DT1059" i="1"/>
  <c r="DU1059" i="1"/>
  <c r="DV1059" i="1"/>
  <c r="DX1059" i="1"/>
  <c r="DY1059" i="1"/>
  <c r="DZ1059" i="1"/>
  <c r="EA1059" i="1"/>
  <c r="EB1059" i="1"/>
  <c r="BF1060" i="1"/>
  <c r="BG1060" i="1"/>
  <c r="BH1060" i="1"/>
  <c r="BI1060" i="1"/>
  <c r="BJ1060" i="1"/>
  <c r="BK1060" i="1"/>
  <c r="BL1060" i="1"/>
  <c r="BM1060" i="1"/>
  <c r="BN1060" i="1"/>
  <c r="BO1060" i="1"/>
  <c r="BP1060" i="1"/>
  <c r="BQ1060" i="1"/>
  <c r="BR1060" i="1"/>
  <c r="BS1060" i="1"/>
  <c r="BV1060" i="1"/>
  <c r="BW1060" i="1"/>
  <c r="BX1060" i="1"/>
  <c r="BY1060" i="1"/>
  <c r="BZ1060" i="1"/>
  <c r="CA1060" i="1"/>
  <c r="CB1060" i="1"/>
  <c r="CC1060" i="1"/>
  <c r="CD1060" i="1"/>
  <c r="CE1060" i="1"/>
  <c r="CF1060" i="1"/>
  <c r="CG1060" i="1"/>
  <c r="CH1060" i="1"/>
  <c r="CI1060" i="1"/>
  <c r="CJ1060" i="1"/>
  <c r="CK1060" i="1"/>
  <c r="CL1060" i="1"/>
  <c r="CM1060" i="1"/>
  <c r="CN1060" i="1"/>
  <c r="CO1060" i="1"/>
  <c r="CP1060" i="1"/>
  <c r="CQ1060" i="1"/>
  <c r="CR1060" i="1"/>
  <c r="CS1060" i="1"/>
  <c r="CT1060" i="1"/>
  <c r="CU1060" i="1"/>
  <c r="CV1060" i="1"/>
  <c r="CW1060" i="1"/>
  <c r="CX1060" i="1"/>
  <c r="CY1060" i="1"/>
  <c r="CZ1060" i="1"/>
  <c r="DA1060" i="1"/>
  <c r="DB1060" i="1"/>
  <c r="DE1060" i="1"/>
  <c r="DF1060" i="1"/>
  <c r="DG1060" i="1"/>
  <c r="DH1060" i="1"/>
  <c r="DI1060" i="1"/>
  <c r="DK1060" i="1"/>
  <c r="DL1060" i="1"/>
  <c r="DM1060" i="1"/>
  <c r="DN1060" i="1"/>
  <c r="DO1060" i="1"/>
  <c r="DP1060" i="1"/>
  <c r="DQ1060" i="1"/>
  <c r="DR1060" i="1"/>
  <c r="DS1060" i="1"/>
  <c r="DT1060" i="1"/>
  <c r="DU1060" i="1"/>
  <c r="DV1060" i="1"/>
  <c r="DX1060" i="1"/>
  <c r="DY1060" i="1"/>
  <c r="DZ1060" i="1"/>
  <c r="EA1060" i="1"/>
  <c r="EB1060" i="1"/>
  <c r="BF1061" i="1"/>
  <c r="BG1061" i="1"/>
  <c r="BH1061" i="1"/>
  <c r="BI1061" i="1"/>
  <c r="BJ1061" i="1"/>
  <c r="BK1061" i="1"/>
  <c r="BL1061" i="1"/>
  <c r="BM1061" i="1"/>
  <c r="BN1061" i="1"/>
  <c r="BO1061" i="1"/>
  <c r="BP1061" i="1"/>
  <c r="BQ1061" i="1"/>
  <c r="BR1061" i="1"/>
  <c r="BS1061" i="1"/>
  <c r="BV1061" i="1"/>
  <c r="BW1061" i="1"/>
  <c r="BX1061" i="1"/>
  <c r="BY1061" i="1"/>
  <c r="BZ1061" i="1"/>
  <c r="CA1061" i="1"/>
  <c r="CB1061" i="1"/>
  <c r="CC1061" i="1"/>
  <c r="CD1061" i="1"/>
  <c r="CE1061" i="1"/>
  <c r="CF1061" i="1"/>
  <c r="CG1061" i="1"/>
  <c r="CH1061" i="1"/>
  <c r="CI1061" i="1"/>
  <c r="CJ1061" i="1"/>
  <c r="CK1061" i="1"/>
  <c r="CL1061" i="1"/>
  <c r="CM1061" i="1"/>
  <c r="CN1061" i="1"/>
  <c r="CO1061" i="1"/>
  <c r="CP1061" i="1"/>
  <c r="CQ1061" i="1"/>
  <c r="CR1061" i="1"/>
  <c r="CS1061" i="1"/>
  <c r="CT1061" i="1"/>
  <c r="CU1061" i="1"/>
  <c r="CV1061" i="1"/>
  <c r="CW1061" i="1"/>
  <c r="CX1061" i="1"/>
  <c r="CY1061" i="1"/>
  <c r="CZ1061" i="1"/>
  <c r="DA1061" i="1"/>
  <c r="DB1061" i="1"/>
  <c r="DE1061" i="1"/>
  <c r="DF1061" i="1"/>
  <c r="DG1061" i="1"/>
  <c r="DH1061" i="1"/>
  <c r="DI1061" i="1"/>
  <c r="DK1061" i="1"/>
  <c r="DL1061" i="1"/>
  <c r="DM1061" i="1"/>
  <c r="DN1061" i="1"/>
  <c r="DO1061" i="1"/>
  <c r="DP1061" i="1"/>
  <c r="DQ1061" i="1"/>
  <c r="DR1061" i="1"/>
  <c r="DS1061" i="1"/>
  <c r="DT1061" i="1"/>
  <c r="DU1061" i="1"/>
  <c r="DV1061" i="1"/>
  <c r="DX1061" i="1"/>
  <c r="DY1061" i="1"/>
  <c r="DZ1061" i="1"/>
  <c r="EA1061" i="1"/>
  <c r="EB1061" i="1"/>
  <c r="BF1062" i="1"/>
  <c r="BG1062" i="1"/>
  <c r="BH1062" i="1"/>
  <c r="BI1062" i="1"/>
  <c r="BJ1062" i="1"/>
  <c r="BK1062" i="1"/>
  <c r="BL1062" i="1"/>
  <c r="BM1062" i="1"/>
  <c r="BN1062" i="1"/>
  <c r="BO1062" i="1"/>
  <c r="BP1062" i="1"/>
  <c r="BQ1062" i="1"/>
  <c r="BR1062" i="1"/>
  <c r="BS1062" i="1"/>
  <c r="BV1062" i="1"/>
  <c r="BW1062" i="1"/>
  <c r="BX1062" i="1"/>
  <c r="BY1062" i="1"/>
  <c r="BZ1062" i="1"/>
  <c r="CA1062" i="1"/>
  <c r="CB1062" i="1"/>
  <c r="CC1062" i="1"/>
  <c r="CD1062" i="1"/>
  <c r="CE1062" i="1"/>
  <c r="CF1062" i="1"/>
  <c r="CG1062" i="1"/>
  <c r="CH1062" i="1"/>
  <c r="CI1062" i="1"/>
  <c r="CJ1062" i="1"/>
  <c r="CK1062" i="1"/>
  <c r="CL1062" i="1"/>
  <c r="CM1062" i="1"/>
  <c r="CN1062" i="1"/>
  <c r="CO1062" i="1"/>
  <c r="CP1062" i="1"/>
  <c r="CQ1062" i="1"/>
  <c r="CR1062" i="1"/>
  <c r="CS1062" i="1"/>
  <c r="CT1062" i="1"/>
  <c r="CU1062" i="1"/>
  <c r="CV1062" i="1"/>
  <c r="CW1062" i="1"/>
  <c r="CX1062" i="1"/>
  <c r="CY1062" i="1"/>
  <c r="CZ1062" i="1"/>
  <c r="DA1062" i="1"/>
  <c r="DB1062" i="1"/>
  <c r="DE1062" i="1"/>
  <c r="DF1062" i="1"/>
  <c r="DG1062" i="1"/>
  <c r="DH1062" i="1"/>
  <c r="DI1062" i="1"/>
  <c r="DK1062" i="1"/>
  <c r="DL1062" i="1"/>
  <c r="DM1062" i="1"/>
  <c r="DN1062" i="1"/>
  <c r="DO1062" i="1"/>
  <c r="DP1062" i="1"/>
  <c r="DQ1062" i="1"/>
  <c r="DR1062" i="1"/>
  <c r="DS1062" i="1"/>
  <c r="DT1062" i="1"/>
  <c r="DU1062" i="1"/>
  <c r="DV1062" i="1"/>
  <c r="DX1062" i="1"/>
  <c r="DY1062" i="1"/>
  <c r="DZ1062" i="1"/>
  <c r="EA1062" i="1"/>
  <c r="EB1062" i="1"/>
  <c r="BF1063" i="1"/>
  <c r="BG1063" i="1"/>
  <c r="BH1063" i="1"/>
  <c r="BI1063" i="1"/>
  <c r="BJ1063" i="1"/>
  <c r="BK1063" i="1"/>
  <c r="BL1063" i="1"/>
  <c r="BM1063" i="1"/>
  <c r="BN1063" i="1"/>
  <c r="BO1063" i="1"/>
  <c r="BP1063" i="1"/>
  <c r="BQ1063" i="1"/>
  <c r="BR1063" i="1"/>
  <c r="BS1063" i="1"/>
  <c r="BV1063" i="1"/>
  <c r="BW1063" i="1"/>
  <c r="BX1063" i="1"/>
  <c r="BY1063" i="1"/>
  <c r="BZ1063" i="1"/>
  <c r="CA1063" i="1"/>
  <c r="CB1063" i="1"/>
  <c r="CC1063" i="1"/>
  <c r="CD1063" i="1"/>
  <c r="CE1063" i="1"/>
  <c r="CF1063" i="1"/>
  <c r="CG1063" i="1"/>
  <c r="CH1063" i="1"/>
  <c r="CI1063" i="1"/>
  <c r="CJ1063" i="1"/>
  <c r="CK1063" i="1"/>
  <c r="CL1063" i="1"/>
  <c r="CM1063" i="1"/>
  <c r="CN1063" i="1"/>
  <c r="CO1063" i="1"/>
  <c r="CP1063" i="1"/>
  <c r="CQ1063" i="1"/>
  <c r="CR1063" i="1"/>
  <c r="CS1063" i="1"/>
  <c r="CT1063" i="1"/>
  <c r="CU1063" i="1"/>
  <c r="CV1063" i="1"/>
  <c r="CW1063" i="1"/>
  <c r="CX1063" i="1"/>
  <c r="CY1063" i="1"/>
  <c r="CZ1063" i="1"/>
  <c r="DA1063" i="1"/>
  <c r="DB1063" i="1"/>
  <c r="DE1063" i="1"/>
  <c r="DF1063" i="1"/>
  <c r="DG1063" i="1"/>
  <c r="DH1063" i="1"/>
  <c r="DI1063" i="1"/>
  <c r="DK1063" i="1"/>
  <c r="DL1063" i="1"/>
  <c r="DM1063" i="1"/>
  <c r="DN1063" i="1"/>
  <c r="DO1063" i="1"/>
  <c r="DP1063" i="1"/>
  <c r="DQ1063" i="1"/>
  <c r="DR1063" i="1"/>
  <c r="DS1063" i="1"/>
  <c r="DT1063" i="1"/>
  <c r="DU1063" i="1"/>
  <c r="DV1063" i="1"/>
  <c r="DX1063" i="1"/>
  <c r="DY1063" i="1"/>
  <c r="DZ1063" i="1"/>
  <c r="EA1063" i="1"/>
  <c r="EB1063" i="1"/>
  <c r="BF1064" i="1"/>
  <c r="BG1064" i="1"/>
  <c r="BH1064" i="1"/>
  <c r="BI1064" i="1"/>
  <c r="BJ1064" i="1"/>
  <c r="BK1064" i="1"/>
  <c r="BL1064" i="1"/>
  <c r="BM1064" i="1"/>
  <c r="BN1064" i="1"/>
  <c r="BO1064" i="1"/>
  <c r="BP1064" i="1"/>
  <c r="BQ1064" i="1"/>
  <c r="BR1064" i="1"/>
  <c r="BS1064" i="1"/>
  <c r="BV1064" i="1"/>
  <c r="BW1064" i="1"/>
  <c r="BX1064" i="1"/>
  <c r="BY1064" i="1"/>
  <c r="BZ1064" i="1"/>
  <c r="CA1064" i="1"/>
  <c r="CB1064" i="1"/>
  <c r="CC1064" i="1"/>
  <c r="CD1064" i="1"/>
  <c r="CE1064" i="1"/>
  <c r="CF1064" i="1"/>
  <c r="CG1064" i="1"/>
  <c r="CH1064" i="1"/>
  <c r="CI1064" i="1"/>
  <c r="CJ1064" i="1"/>
  <c r="CK1064" i="1"/>
  <c r="CL1064" i="1"/>
  <c r="CM1064" i="1"/>
  <c r="CN1064" i="1"/>
  <c r="CO1064" i="1"/>
  <c r="CP1064" i="1"/>
  <c r="CQ1064" i="1"/>
  <c r="CR1064" i="1"/>
  <c r="CS1064" i="1"/>
  <c r="CT1064" i="1"/>
  <c r="CU1064" i="1"/>
  <c r="CV1064" i="1"/>
  <c r="CW1064" i="1"/>
  <c r="CX1064" i="1"/>
  <c r="CY1064" i="1"/>
  <c r="CZ1064" i="1"/>
  <c r="DA1064" i="1"/>
  <c r="DB1064" i="1"/>
  <c r="DE1064" i="1"/>
  <c r="DF1064" i="1"/>
  <c r="DG1064" i="1"/>
  <c r="DH1064" i="1"/>
  <c r="DI1064" i="1"/>
  <c r="DK1064" i="1"/>
  <c r="DL1064" i="1"/>
  <c r="DM1064" i="1"/>
  <c r="DN1064" i="1"/>
  <c r="DO1064" i="1"/>
  <c r="DP1064" i="1"/>
  <c r="DQ1064" i="1"/>
  <c r="DR1064" i="1"/>
  <c r="DS1064" i="1"/>
  <c r="DT1064" i="1"/>
  <c r="DU1064" i="1"/>
  <c r="DV1064" i="1"/>
  <c r="DX1064" i="1"/>
  <c r="DY1064" i="1"/>
  <c r="DZ1064" i="1"/>
  <c r="EA1064" i="1"/>
  <c r="EB1064" i="1"/>
  <c r="BF1065" i="1"/>
  <c r="BG1065" i="1"/>
  <c r="BH1065" i="1"/>
  <c r="BI1065" i="1"/>
  <c r="BJ1065" i="1"/>
  <c r="BK1065" i="1"/>
  <c r="BL1065" i="1"/>
  <c r="BM1065" i="1"/>
  <c r="BN1065" i="1"/>
  <c r="BO1065" i="1"/>
  <c r="BP1065" i="1"/>
  <c r="BQ1065" i="1"/>
  <c r="BR1065" i="1"/>
  <c r="BS1065" i="1"/>
  <c r="BV1065" i="1"/>
  <c r="BW1065" i="1"/>
  <c r="BX1065" i="1"/>
  <c r="BY1065" i="1"/>
  <c r="BZ1065" i="1"/>
  <c r="CA1065" i="1"/>
  <c r="CB1065" i="1"/>
  <c r="CC1065" i="1"/>
  <c r="CD1065" i="1"/>
  <c r="CE1065" i="1"/>
  <c r="CF1065" i="1"/>
  <c r="CG1065" i="1"/>
  <c r="CH1065" i="1"/>
  <c r="CI1065" i="1"/>
  <c r="CJ1065" i="1"/>
  <c r="CK1065" i="1"/>
  <c r="CL1065" i="1"/>
  <c r="CM1065" i="1"/>
  <c r="CN1065" i="1"/>
  <c r="CO1065" i="1"/>
  <c r="CP1065" i="1"/>
  <c r="CQ1065" i="1"/>
  <c r="CR1065" i="1"/>
  <c r="CS1065" i="1"/>
  <c r="CT1065" i="1"/>
  <c r="CU1065" i="1"/>
  <c r="CV1065" i="1"/>
  <c r="CW1065" i="1"/>
  <c r="CX1065" i="1"/>
  <c r="CY1065" i="1"/>
  <c r="CZ1065" i="1"/>
  <c r="DA1065" i="1"/>
  <c r="DB1065" i="1"/>
  <c r="DE1065" i="1"/>
  <c r="DF1065" i="1"/>
  <c r="DG1065" i="1"/>
  <c r="DH1065" i="1"/>
  <c r="DI1065" i="1"/>
  <c r="DK1065" i="1"/>
  <c r="DL1065" i="1"/>
  <c r="DM1065" i="1"/>
  <c r="DN1065" i="1"/>
  <c r="DO1065" i="1"/>
  <c r="DP1065" i="1"/>
  <c r="DQ1065" i="1"/>
  <c r="DR1065" i="1"/>
  <c r="DS1065" i="1"/>
  <c r="DT1065" i="1"/>
  <c r="DU1065" i="1"/>
  <c r="DV1065" i="1"/>
  <c r="DX1065" i="1"/>
  <c r="DY1065" i="1"/>
  <c r="DZ1065" i="1"/>
  <c r="EA1065" i="1"/>
  <c r="EB1065" i="1"/>
  <c r="BF1066" i="1"/>
  <c r="BG1066" i="1"/>
  <c r="BH1066" i="1"/>
  <c r="BI1066" i="1"/>
  <c r="BJ1066" i="1"/>
  <c r="BK1066" i="1"/>
  <c r="BL1066" i="1"/>
  <c r="BM1066" i="1"/>
  <c r="BN1066" i="1"/>
  <c r="BO1066" i="1"/>
  <c r="BP1066" i="1"/>
  <c r="BQ1066" i="1"/>
  <c r="BR1066" i="1"/>
  <c r="BS1066" i="1"/>
  <c r="BV1066" i="1"/>
  <c r="BW1066" i="1"/>
  <c r="BX1066" i="1"/>
  <c r="BY1066" i="1"/>
  <c r="BZ1066" i="1"/>
  <c r="CA1066" i="1"/>
  <c r="CB1066" i="1"/>
  <c r="CC1066" i="1"/>
  <c r="CD1066" i="1"/>
  <c r="CE1066" i="1"/>
  <c r="CF1066" i="1"/>
  <c r="CG1066" i="1"/>
  <c r="CH1066" i="1"/>
  <c r="CI1066" i="1"/>
  <c r="CJ1066" i="1"/>
  <c r="CK1066" i="1"/>
  <c r="CL1066" i="1"/>
  <c r="CM1066" i="1"/>
  <c r="CN1066" i="1"/>
  <c r="CO1066" i="1"/>
  <c r="CP1066" i="1"/>
  <c r="CQ1066" i="1"/>
  <c r="CR1066" i="1"/>
  <c r="CS1066" i="1"/>
  <c r="CT1066" i="1"/>
  <c r="CU1066" i="1"/>
  <c r="CV1066" i="1"/>
  <c r="CW1066" i="1"/>
  <c r="CX1066" i="1"/>
  <c r="CY1066" i="1"/>
  <c r="CZ1066" i="1"/>
  <c r="DA1066" i="1"/>
  <c r="DB1066" i="1"/>
  <c r="DE1066" i="1"/>
  <c r="DF1066" i="1"/>
  <c r="DG1066" i="1"/>
  <c r="DH1066" i="1"/>
  <c r="DI1066" i="1"/>
  <c r="DK1066" i="1"/>
  <c r="DL1066" i="1"/>
  <c r="DM1066" i="1"/>
  <c r="DN1066" i="1"/>
  <c r="DO1066" i="1"/>
  <c r="DP1066" i="1"/>
  <c r="DQ1066" i="1"/>
  <c r="DR1066" i="1"/>
  <c r="DS1066" i="1"/>
  <c r="DT1066" i="1"/>
  <c r="DU1066" i="1"/>
  <c r="DV1066" i="1"/>
  <c r="DX1066" i="1"/>
  <c r="DY1066" i="1"/>
  <c r="DZ1066" i="1"/>
  <c r="EA1066" i="1"/>
  <c r="EB1066" i="1"/>
  <c r="BF1067" i="1"/>
  <c r="BG1067" i="1"/>
  <c r="BH1067" i="1"/>
  <c r="BI1067" i="1"/>
  <c r="BJ1067" i="1"/>
  <c r="BK1067" i="1"/>
  <c r="BL1067" i="1"/>
  <c r="BM1067" i="1"/>
  <c r="BN1067" i="1"/>
  <c r="BO1067" i="1"/>
  <c r="BP1067" i="1"/>
  <c r="BQ1067" i="1"/>
  <c r="BR1067" i="1"/>
  <c r="BS1067" i="1"/>
  <c r="BV1067" i="1"/>
  <c r="BW1067" i="1"/>
  <c r="BX1067" i="1"/>
  <c r="BY1067" i="1"/>
  <c r="BZ1067" i="1"/>
  <c r="CA1067" i="1"/>
  <c r="CB1067" i="1"/>
  <c r="CC1067" i="1"/>
  <c r="CD1067" i="1"/>
  <c r="CE1067" i="1"/>
  <c r="CF1067" i="1"/>
  <c r="CG1067" i="1"/>
  <c r="CH1067" i="1"/>
  <c r="CI1067" i="1"/>
  <c r="CJ1067" i="1"/>
  <c r="CK1067" i="1"/>
  <c r="CL1067" i="1"/>
  <c r="CM1067" i="1"/>
  <c r="CN1067" i="1"/>
  <c r="CO1067" i="1"/>
  <c r="CP1067" i="1"/>
  <c r="CQ1067" i="1"/>
  <c r="CR1067" i="1"/>
  <c r="CS1067" i="1"/>
  <c r="CT1067" i="1"/>
  <c r="CU1067" i="1"/>
  <c r="CV1067" i="1"/>
  <c r="CW1067" i="1"/>
  <c r="CX1067" i="1"/>
  <c r="CY1067" i="1"/>
  <c r="CZ1067" i="1"/>
  <c r="DA1067" i="1"/>
  <c r="DB1067" i="1"/>
  <c r="DE1067" i="1"/>
  <c r="DF1067" i="1"/>
  <c r="DG1067" i="1"/>
  <c r="DH1067" i="1"/>
  <c r="DI1067" i="1"/>
  <c r="DK1067" i="1"/>
  <c r="DL1067" i="1"/>
  <c r="DM1067" i="1"/>
  <c r="DN1067" i="1"/>
  <c r="DO1067" i="1"/>
  <c r="DP1067" i="1"/>
  <c r="DQ1067" i="1"/>
  <c r="DR1067" i="1"/>
  <c r="DS1067" i="1"/>
  <c r="DT1067" i="1"/>
  <c r="DU1067" i="1"/>
  <c r="DV1067" i="1"/>
  <c r="DX1067" i="1"/>
  <c r="DY1067" i="1"/>
  <c r="DZ1067" i="1"/>
  <c r="EA1067" i="1"/>
  <c r="EB1067" i="1"/>
  <c r="BF1068" i="1"/>
  <c r="BG1068" i="1"/>
  <c r="BH1068" i="1"/>
  <c r="BI1068" i="1"/>
  <c r="BJ1068" i="1"/>
  <c r="BK1068" i="1"/>
  <c r="BL1068" i="1"/>
  <c r="BM1068" i="1"/>
  <c r="BN1068" i="1"/>
  <c r="BO1068" i="1"/>
  <c r="BP1068" i="1"/>
  <c r="BQ1068" i="1"/>
  <c r="BR1068" i="1"/>
  <c r="BS1068" i="1"/>
  <c r="BV1068" i="1"/>
  <c r="BW1068" i="1"/>
  <c r="BX1068" i="1"/>
  <c r="BY1068" i="1"/>
  <c r="BZ1068" i="1"/>
  <c r="CA1068" i="1"/>
  <c r="CB1068" i="1"/>
  <c r="CC1068" i="1"/>
  <c r="CD1068" i="1"/>
  <c r="CE1068" i="1"/>
  <c r="CF1068" i="1"/>
  <c r="CG1068" i="1"/>
  <c r="CH1068" i="1"/>
  <c r="CI1068" i="1"/>
  <c r="CJ1068" i="1"/>
  <c r="CK1068" i="1"/>
  <c r="CL1068" i="1"/>
  <c r="CM1068" i="1"/>
  <c r="CN1068" i="1"/>
  <c r="CO1068" i="1"/>
  <c r="CP1068" i="1"/>
  <c r="CQ1068" i="1"/>
  <c r="CR1068" i="1"/>
  <c r="CS1068" i="1"/>
  <c r="CT1068" i="1"/>
  <c r="CU1068" i="1"/>
  <c r="CV1068" i="1"/>
  <c r="CW1068" i="1"/>
  <c r="CX1068" i="1"/>
  <c r="CY1068" i="1"/>
  <c r="CZ1068" i="1"/>
  <c r="DA1068" i="1"/>
  <c r="DB1068" i="1"/>
  <c r="DE1068" i="1"/>
  <c r="DF1068" i="1"/>
  <c r="DG1068" i="1"/>
  <c r="DH1068" i="1"/>
  <c r="DI1068" i="1"/>
  <c r="DK1068" i="1"/>
  <c r="DL1068" i="1"/>
  <c r="DM1068" i="1"/>
  <c r="DN1068" i="1"/>
  <c r="DO1068" i="1"/>
  <c r="DP1068" i="1"/>
  <c r="DQ1068" i="1"/>
  <c r="DR1068" i="1"/>
  <c r="DS1068" i="1"/>
  <c r="DT1068" i="1"/>
  <c r="DU1068" i="1"/>
  <c r="DV1068" i="1"/>
  <c r="DX1068" i="1"/>
  <c r="DY1068" i="1"/>
  <c r="DZ1068" i="1"/>
  <c r="EA1068" i="1"/>
  <c r="EB1068" i="1"/>
  <c r="BF1069" i="1"/>
  <c r="BG1069" i="1"/>
  <c r="BH1069" i="1"/>
  <c r="BI1069" i="1"/>
  <c r="BJ1069" i="1"/>
  <c r="BK1069" i="1"/>
  <c r="BL1069" i="1"/>
  <c r="BM1069" i="1"/>
  <c r="BN1069" i="1"/>
  <c r="BO1069" i="1"/>
  <c r="BP1069" i="1"/>
  <c r="BQ1069" i="1"/>
  <c r="BR1069" i="1"/>
  <c r="BS1069" i="1"/>
  <c r="BV1069" i="1"/>
  <c r="BW1069" i="1"/>
  <c r="BX1069" i="1"/>
  <c r="BY1069" i="1"/>
  <c r="BZ1069" i="1"/>
  <c r="CA1069" i="1"/>
  <c r="CB1069" i="1"/>
  <c r="CC1069" i="1"/>
  <c r="CD1069" i="1"/>
  <c r="CE1069" i="1"/>
  <c r="CF1069" i="1"/>
  <c r="CG1069" i="1"/>
  <c r="CH1069" i="1"/>
  <c r="CI1069" i="1"/>
  <c r="CJ1069" i="1"/>
  <c r="CK1069" i="1"/>
  <c r="CL1069" i="1"/>
  <c r="CM1069" i="1"/>
  <c r="CN1069" i="1"/>
  <c r="CO1069" i="1"/>
  <c r="CP1069" i="1"/>
  <c r="CQ1069" i="1"/>
  <c r="CR1069" i="1"/>
  <c r="CS1069" i="1"/>
  <c r="CT1069" i="1"/>
  <c r="CU1069" i="1"/>
  <c r="CV1069" i="1"/>
  <c r="CW1069" i="1"/>
  <c r="CX1069" i="1"/>
  <c r="CY1069" i="1"/>
  <c r="CZ1069" i="1"/>
  <c r="DA1069" i="1"/>
  <c r="DB1069" i="1"/>
  <c r="DE1069" i="1"/>
  <c r="DF1069" i="1"/>
  <c r="DG1069" i="1"/>
  <c r="DH1069" i="1"/>
  <c r="DI1069" i="1"/>
  <c r="DK1069" i="1"/>
  <c r="DL1069" i="1"/>
  <c r="DM1069" i="1"/>
  <c r="DN1069" i="1"/>
  <c r="DO1069" i="1"/>
  <c r="DP1069" i="1"/>
  <c r="DQ1069" i="1"/>
  <c r="DR1069" i="1"/>
  <c r="DS1069" i="1"/>
  <c r="DT1069" i="1"/>
  <c r="DU1069" i="1"/>
  <c r="DV1069" i="1"/>
  <c r="DX1069" i="1"/>
  <c r="DY1069" i="1"/>
  <c r="DZ1069" i="1"/>
  <c r="EA1069" i="1"/>
  <c r="EB1069" i="1"/>
  <c r="BF1070" i="1"/>
  <c r="BG1070" i="1"/>
  <c r="BH1070" i="1"/>
  <c r="BI1070" i="1"/>
  <c r="BJ1070" i="1"/>
  <c r="BK1070" i="1"/>
  <c r="BL1070" i="1"/>
  <c r="BM1070" i="1"/>
  <c r="BN1070" i="1"/>
  <c r="BO1070" i="1"/>
  <c r="BP1070" i="1"/>
  <c r="BQ1070" i="1"/>
  <c r="BR1070" i="1"/>
  <c r="BS1070" i="1"/>
  <c r="BV1070" i="1"/>
  <c r="BW1070" i="1"/>
  <c r="BX1070" i="1"/>
  <c r="BY1070" i="1"/>
  <c r="BZ1070" i="1"/>
  <c r="CA1070" i="1"/>
  <c r="CB1070" i="1"/>
  <c r="CC1070" i="1"/>
  <c r="CD1070" i="1"/>
  <c r="CE1070" i="1"/>
  <c r="CF1070" i="1"/>
  <c r="CG1070" i="1"/>
  <c r="CH1070" i="1"/>
  <c r="CI1070" i="1"/>
  <c r="CJ1070" i="1"/>
  <c r="CK1070" i="1"/>
  <c r="CL1070" i="1"/>
  <c r="CM1070" i="1"/>
  <c r="CN1070" i="1"/>
  <c r="CO1070" i="1"/>
  <c r="CP1070" i="1"/>
  <c r="CQ1070" i="1"/>
  <c r="CR1070" i="1"/>
  <c r="CS1070" i="1"/>
  <c r="CT1070" i="1"/>
  <c r="CU1070" i="1"/>
  <c r="CV1070" i="1"/>
  <c r="CW1070" i="1"/>
  <c r="CX1070" i="1"/>
  <c r="CY1070" i="1"/>
  <c r="CZ1070" i="1"/>
  <c r="DA1070" i="1"/>
  <c r="DB1070" i="1"/>
  <c r="DE1070" i="1"/>
  <c r="DF1070" i="1"/>
  <c r="DG1070" i="1"/>
  <c r="DH1070" i="1"/>
  <c r="DI1070" i="1"/>
  <c r="DK1070" i="1"/>
  <c r="DL1070" i="1"/>
  <c r="DM1070" i="1"/>
  <c r="DN1070" i="1"/>
  <c r="DO1070" i="1"/>
  <c r="DP1070" i="1"/>
  <c r="DQ1070" i="1"/>
  <c r="DR1070" i="1"/>
  <c r="DS1070" i="1"/>
  <c r="DT1070" i="1"/>
  <c r="DU1070" i="1"/>
  <c r="DV1070" i="1"/>
  <c r="DX1070" i="1"/>
  <c r="DY1070" i="1"/>
  <c r="DZ1070" i="1"/>
  <c r="EA1070" i="1"/>
  <c r="EB1070" i="1"/>
  <c r="BF1071" i="1"/>
  <c r="BG1071" i="1"/>
  <c r="BH1071" i="1"/>
  <c r="BI1071" i="1"/>
  <c r="BJ1071" i="1"/>
  <c r="BK1071" i="1"/>
  <c r="BL1071" i="1"/>
  <c r="BM1071" i="1"/>
  <c r="BN1071" i="1"/>
  <c r="BO1071" i="1"/>
  <c r="BP1071" i="1"/>
  <c r="BQ1071" i="1"/>
  <c r="BR1071" i="1"/>
  <c r="BS1071" i="1"/>
  <c r="BV1071" i="1"/>
  <c r="BW1071" i="1"/>
  <c r="BX1071" i="1"/>
  <c r="BY1071" i="1"/>
  <c r="BZ1071" i="1"/>
  <c r="CA1071" i="1"/>
  <c r="CB1071" i="1"/>
  <c r="CC1071" i="1"/>
  <c r="CD1071" i="1"/>
  <c r="CE1071" i="1"/>
  <c r="CF1071" i="1"/>
  <c r="CG1071" i="1"/>
  <c r="CH1071" i="1"/>
  <c r="CI1071" i="1"/>
  <c r="CJ1071" i="1"/>
  <c r="CK1071" i="1"/>
  <c r="CL1071" i="1"/>
  <c r="CM1071" i="1"/>
  <c r="CN1071" i="1"/>
  <c r="CO1071" i="1"/>
  <c r="CP1071" i="1"/>
  <c r="CQ1071" i="1"/>
  <c r="CR1071" i="1"/>
  <c r="CS1071" i="1"/>
  <c r="CT1071" i="1"/>
  <c r="CU1071" i="1"/>
  <c r="CV1071" i="1"/>
  <c r="CW1071" i="1"/>
  <c r="CX1071" i="1"/>
  <c r="CY1071" i="1"/>
  <c r="CZ1071" i="1"/>
  <c r="DA1071" i="1"/>
  <c r="DB1071" i="1"/>
  <c r="DE1071" i="1"/>
  <c r="DF1071" i="1"/>
  <c r="DG1071" i="1"/>
  <c r="DH1071" i="1"/>
  <c r="DI1071" i="1"/>
  <c r="DK1071" i="1"/>
  <c r="DL1071" i="1"/>
  <c r="DM1071" i="1"/>
  <c r="DN1071" i="1"/>
  <c r="DO1071" i="1"/>
  <c r="DP1071" i="1"/>
  <c r="DQ1071" i="1"/>
  <c r="DR1071" i="1"/>
  <c r="DS1071" i="1"/>
  <c r="DT1071" i="1"/>
  <c r="DU1071" i="1"/>
  <c r="DV1071" i="1"/>
  <c r="DX1071" i="1"/>
  <c r="DY1071" i="1"/>
  <c r="DZ1071" i="1"/>
  <c r="EA1071" i="1"/>
  <c r="EB1071" i="1"/>
  <c r="BF1072" i="1"/>
  <c r="BG1072" i="1"/>
  <c r="BH1072" i="1"/>
  <c r="BI1072" i="1"/>
  <c r="BJ1072" i="1"/>
  <c r="BK1072" i="1"/>
  <c r="BL1072" i="1"/>
  <c r="BM1072" i="1"/>
  <c r="BN1072" i="1"/>
  <c r="BO1072" i="1"/>
  <c r="BP1072" i="1"/>
  <c r="BQ1072" i="1"/>
  <c r="BR1072" i="1"/>
  <c r="BS1072" i="1"/>
  <c r="BV1072" i="1"/>
  <c r="BW1072" i="1"/>
  <c r="BX1072" i="1"/>
  <c r="BY1072" i="1"/>
  <c r="BZ1072" i="1"/>
  <c r="CA1072" i="1"/>
  <c r="CB1072" i="1"/>
  <c r="CC1072" i="1"/>
  <c r="CD1072" i="1"/>
  <c r="CE1072" i="1"/>
  <c r="CF1072" i="1"/>
  <c r="CG1072" i="1"/>
  <c r="CH1072" i="1"/>
  <c r="CI1072" i="1"/>
  <c r="CJ1072" i="1"/>
  <c r="CK1072" i="1"/>
  <c r="CL1072" i="1"/>
  <c r="CM1072" i="1"/>
  <c r="CN1072" i="1"/>
  <c r="CO1072" i="1"/>
  <c r="CP1072" i="1"/>
  <c r="CQ1072" i="1"/>
  <c r="CR1072" i="1"/>
  <c r="CS1072" i="1"/>
  <c r="CT1072" i="1"/>
  <c r="CU1072" i="1"/>
  <c r="CV1072" i="1"/>
  <c r="CW1072" i="1"/>
  <c r="CX1072" i="1"/>
  <c r="CY1072" i="1"/>
  <c r="CZ1072" i="1"/>
  <c r="DA1072" i="1"/>
  <c r="DB1072" i="1"/>
  <c r="DE1072" i="1"/>
  <c r="DF1072" i="1"/>
  <c r="DG1072" i="1"/>
  <c r="DH1072" i="1"/>
  <c r="DI1072" i="1"/>
  <c r="DK1072" i="1"/>
  <c r="DL1072" i="1"/>
  <c r="DM1072" i="1"/>
  <c r="DN1072" i="1"/>
  <c r="DO1072" i="1"/>
  <c r="DP1072" i="1"/>
  <c r="DQ1072" i="1"/>
  <c r="DR1072" i="1"/>
  <c r="DS1072" i="1"/>
  <c r="DT1072" i="1"/>
  <c r="DU1072" i="1"/>
  <c r="DV1072" i="1"/>
  <c r="DX1072" i="1"/>
  <c r="DY1072" i="1"/>
  <c r="DZ1072" i="1"/>
  <c r="EA1072" i="1"/>
  <c r="EB1072" i="1"/>
  <c r="BF1073" i="1"/>
  <c r="BG1073" i="1"/>
  <c r="BH1073" i="1"/>
  <c r="BI1073" i="1"/>
  <c r="BJ1073" i="1"/>
  <c r="BK1073" i="1"/>
  <c r="BL1073" i="1"/>
  <c r="BM1073" i="1"/>
  <c r="BN1073" i="1"/>
  <c r="BO1073" i="1"/>
  <c r="BP1073" i="1"/>
  <c r="BQ1073" i="1"/>
  <c r="BR1073" i="1"/>
  <c r="BS1073" i="1"/>
  <c r="BV1073" i="1"/>
  <c r="BW1073" i="1"/>
  <c r="BX1073" i="1"/>
  <c r="BY1073" i="1"/>
  <c r="BZ1073" i="1"/>
  <c r="CA1073" i="1"/>
  <c r="CB1073" i="1"/>
  <c r="CC1073" i="1"/>
  <c r="CD1073" i="1"/>
  <c r="CE1073" i="1"/>
  <c r="CF1073" i="1"/>
  <c r="CG1073" i="1"/>
  <c r="CH1073" i="1"/>
  <c r="CI1073" i="1"/>
  <c r="CJ1073" i="1"/>
  <c r="CK1073" i="1"/>
  <c r="CL1073" i="1"/>
  <c r="CM1073" i="1"/>
  <c r="CN1073" i="1"/>
  <c r="CO1073" i="1"/>
  <c r="CP1073" i="1"/>
  <c r="CQ1073" i="1"/>
  <c r="CR1073" i="1"/>
  <c r="CS1073" i="1"/>
  <c r="CT1073" i="1"/>
  <c r="CU1073" i="1"/>
  <c r="CV1073" i="1"/>
  <c r="CW1073" i="1"/>
  <c r="CX1073" i="1"/>
  <c r="CY1073" i="1"/>
  <c r="CZ1073" i="1"/>
  <c r="DA1073" i="1"/>
  <c r="DB1073" i="1"/>
  <c r="DE1073" i="1"/>
  <c r="DF1073" i="1"/>
  <c r="DG1073" i="1"/>
  <c r="DH1073" i="1"/>
  <c r="DI1073" i="1"/>
  <c r="DK1073" i="1"/>
  <c r="DL1073" i="1"/>
  <c r="DM1073" i="1"/>
  <c r="DN1073" i="1"/>
  <c r="DO1073" i="1"/>
  <c r="DP1073" i="1"/>
  <c r="DQ1073" i="1"/>
  <c r="DR1073" i="1"/>
  <c r="DS1073" i="1"/>
  <c r="DT1073" i="1"/>
  <c r="DU1073" i="1"/>
  <c r="DV1073" i="1"/>
  <c r="DX1073" i="1"/>
  <c r="DY1073" i="1"/>
  <c r="DZ1073" i="1"/>
  <c r="EA1073" i="1"/>
  <c r="EB1073" i="1"/>
  <c r="BF1074" i="1"/>
  <c r="BG1074" i="1"/>
  <c r="BH1074" i="1"/>
  <c r="BI1074" i="1"/>
  <c r="BJ1074" i="1"/>
  <c r="BK1074" i="1"/>
  <c r="BL1074" i="1"/>
  <c r="BM1074" i="1"/>
  <c r="BN1074" i="1"/>
  <c r="BO1074" i="1"/>
  <c r="BP1074" i="1"/>
  <c r="BQ1074" i="1"/>
  <c r="BR1074" i="1"/>
  <c r="BS1074" i="1"/>
  <c r="BV1074" i="1"/>
  <c r="BW1074" i="1"/>
  <c r="BX1074" i="1"/>
  <c r="BY1074" i="1"/>
  <c r="BZ1074" i="1"/>
  <c r="CA1074" i="1"/>
  <c r="CB1074" i="1"/>
  <c r="CC1074" i="1"/>
  <c r="CD1074" i="1"/>
  <c r="CE1074" i="1"/>
  <c r="CF1074" i="1"/>
  <c r="CG1074" i="1"/>
  <c r="CH1074" i="1"/>
  <c r="CI1074" i="1"/>
  <c r="CJ1074" i="1"/>
  <c r="CK1074" i="1"/>
  <c r="CL1074" i="1"/>
  <c r="CM1074" i="1"/>
  <c r="CN1074" i="1"/>
  <c r="CO1074" i="1"/>
  <c r="CP1074" i="1"/>
  <c r="CQ1074" i="1"/>
  <c r="CR1074" i="1"/>
  <c r="CS1074" i="1"/>
  <c r="CT1074" i="1"/>
  <c r="CU1074" i="1"/>
  <c r="CV1074" i="1"/>
  <c r="CW1074" i="1"/>
  <c r="CX1074" i="1"/>
  <c r="CY1074" i="1"/>
  <c r="CZ1074" i="1"/>
  <c r="DA1074" i="1"/>
  <c r="DB1074" i="1"/>
  <c r="DE1074" i="1"/>
  <c r="DF1074" i="1"/>
  <c r="DG1074" i="1"/>
  <c r="DH1074" i="1"/>
  <c r="DI1074" i="1"/>
  <c r="DK1074" i="1"/>
  <c r="DL1074" i="1"/>
  <c r="DM1074" i="1"/>
  <c r="DN1074" i="1"/>
  <c r="DO1074" i="1"/>
  <c r="DP1074" i="1"/>
  <c r="DQ1074" i="1"/>
  <c r="DR1074" i="1"/>
  <c r="DS1074" i="1"/>
  <c r="DT1074" i="1"/>
  <c r="DU1074" i="1"/>
  <c r="DV1074" i="1"/>
  <c r="DX1074" i="1"/>
  <c r="DY1074" i="1"/>
  <c r="DZ1074" i="1"/>
  <c r="EA1074" i="1"/>
  <c r="EB1074" i="1"/>
  <c r="BF1075" i="1"/>
  <c r="BG1075" i="1"/>
  <c r="BH1075" i="1"/>
  <c r="BI1075" i="1"/>
  <c r="BJ1075" i="1"/>
  <c r="BK1075" i="1"/>
  <c r="BL1075" i="1"/>
  <c r="BM1075" i="1"/>
  <c r="BN1075" i="1"/>
  <c r="BO1075" i="1"/>
  <c r="BP1075" i="1"/>
  <c r="BQ1075" i="1"/>
  <c r="BR1075" i="1"/>
  <c r="BS1075" i="1"/>
  <c r="BV1075" i="1"/>
  <c r="BW1075" i="1"/>
  <c r="BX1075" i="1"/>
  <c r="BY1075" i="1"/>
  <c r="BZ1075" i="1"/>
  <c r="CA1075" i="1"/>
  <c r="CB1075" i="1"/>
  <c r="CC1075" i="1"/>
  <c r="CD1075" i="1"/>
  <c r="CE1075" i="1"/>
  <c r="CF1075" i="1"/>
  <c r="CG1075" i="1"/>
  <c r="CH1075" i="1"/>
  <c r="CI1075" i="1"/>
  <c r="CJ1075" i="1"/>
  <c r="CK1075" i="1"/>
  <c r="CL1075" i="1"/>
  <c r="CM1075" i="1"/>
  <c r="CN1075" i="1"/>
  <c r="CO1075" i="1"/>
  <c r="CP1075" i="1"/>
  <c r="CQ1075" i="1"/>
  <c r="CR1075" i="1"/>
  <c r="CS1075" i="1"/>
  <c r="CT1075" i="1"/>
  <c r="CU1075" i="1"/>
  <c r="CV1075" i="1"/>
  <c r="CW1075" i="1"/>
  <c r="CX1075" i="1"/>
  <c r="CY1075" i="1"/>
  <c r="CZ1075" i="1"/>
  <c r="DA1075" i="1"/>
  <c r="DB1075" i="1"/>
  <c r="DE1075" i="1"/>
  <c r="DF1075" i="1"/>
  <c r="DG1075" i="1"/>
  <c r="DH1075" i="1"/>
  <c r="DI1075" i="1"/>
  <c r="DK1075" i="1"/>
  <c r="DL1075" i="1"/>
  <c r="DM1075" i="1"/>
  <c r="DN1075" i="1"/>
  <c r="DO1075" i="1"/>
  <c r="DP1075" i="1"/>
  <c r="DQ1075" i="1"/>
  <c r="DR1075" i="1"/>
  <c r="DS1075" i="1"/>
  <c r="DT1075" i="1"/>
  <c r="DU1075" i="1"/>
  <c r="DV1075" i="1"/>
  <c r="DX1075" i="1"/>
  <c r="DY1075" i="1"/>
  <c r="DZ1075" i="1"/>
  <c r="EA1075" i="1"/>
  <c r="EB1075" i="1"/>
  <c r="BF1076" i="1"/>
  <c r="BG1076" i="1"/>
  <c r="BH1076" i="1"/>
  <c r="BI1076" i="1"/>
  <c r="BJ1076" i="1"/>
  <c r="BK1076" i="1"/>
  <c r="BL1076" i="1"/>
  <c r="BM1076" i="1"/>
  <c r="BN1076" i="1"/>
  <c r="BO1076" i="1"/>
  <c r="BP1076" i="1"/>
  <c r="BQ1076" i="1"/>
  <c r="BR1076" i="1"/>
  <c r="BS1076" i="1"/>
  <c r="BV1076" i="1"/>
  <c r="BW1076" i="1"/>
  <c r="BX1076" i="1"/>
  <c r="BY1076" i="1"/>
  <c r="BZ1076" i="1"/>
  <c r="CA1076" i="1"/>
  <c r="CB1076" i="1"/>
  <c r="CC1076" i="1"/>
  <c r="CD1076" i="1"/>
  <c r="CE1076" i="1"/>
  <c r="CF1076" i="1"/>
  <c r="CG1076" i="1"/>
  <c r="CH1076" i="1"/>
  <c r="CI1076" i="1"/>
  <c r="CJ1076" i="1"/>
  <c r="CK1076" i="1"/>
  <c r="CL1076" i="1"/>
  <c r="CM1076" i="1"/>
  <c r="CN1076" i="1"/>
  <c r="CO1076" i="1"/>
  <c r="CP1076" i="1"/>
  <c r="CQ1076" i="1"/>
  <c r="CR1076" i="1"/>
  <c r="CS1076" i="1"/>
  <c r="CT1076" i="1"/>
  <c r="CU1076" i="1"/>
  <c r="CV1076" i="1"/>
  <c r="CW1076" i="1"/>
  <c r="CX1076" i="1"/>
  <c r="CY1076" i="1"/>
  <c r="CZ1076" i="1"/>
  <c r="DA1076" i="1"/>
  <c r="DB1076" i="1"/>
  <c r="DE1076" i="1"/>
  <c r="DF1076" i="1"/>
  <c r="DG1076" i="1"/>
  <c r="DH1076" i="1"/>
  <c r="DI1076" i="1"/>
  <c r="DK1076" i="1"/>
  <c r="DL1076" i="1"/>
  <c r="DM1076" i="1"/>
  <c r="DN1076" i="1"/>
  <c r="DO1076" i="1"/>
  <c r="DP1076" i="1"/>
  <c r="DQ1076" i="1"/>
  <c r="DR1076" i="1"/>
  <c r="DS1076" i="1"/>
  <c r="DT1076" i="1"/>
  <c r="DU1076" i="1"/>
  <c r="DV1076" i="1"/>
  <c r="DX1076" i="1"/>
  <c r="DY1076" i="1"/>
  <c r="DZ1076" i="1"/>
  <c r="EA1076" i="1"/>
  <c r="EB1076" i="1"/>
  <c r="BF1077" i="1"/>
  <c r="BG1077" i="1"/>
  <c r="BH1077" i="1"/>
  <c r="BI1077" i="1"/>
  <c r="BJ1077" i="1"/>
  <c r="BK1077" i="1"/>
  <c r="BL1077" i="1"/>
  <c r="BM1077" i="1"/>
  <c r="BN1077" i="1"/>
  <c r="BO1077" i="1"/>
  <c r="BP1077" i="1"/>
  <c r="BQ1077" i="1"/>
  <c r="BR1077" i="1"/>
  <c r="BS1077" i="1"/>
  <c r="BV1077" i="1"/>
  <c r="BW1077" i="1"/>
  <c r="BX1077" i="1"/>
  <c r="BY1077" i="1"/>
  <c r="BZ1077" i="1"/>
  <c r="CA1077" i="1"/>
  <c r="CB1077" i="1"/>
  <c r="CC1077" i="1"/>
  <c r="CD1077" i="1"/>
  <c r="CE1077" i="1"/>
  <c r="CF1077" i="1"/>
  <c r="CG1077" i="1"/>
  <c r="CH1077" i="1"/>
  <c r="CI1077" i="1"/>
  <c r="CJ1077" i="1"/>
  <c r="CK1077" i="1"/>
  <c r="CL1077" i="1"/>
  <c r="CM1077" i="1"/>
  <c r="CN1077" i="1"/>
  <c r="CO1077" i="1"/>
  <c r="CP1077" i="1"/>
  <c r="CQ1077" i="1"/>
  <c r="CR1077" i="1"/>
  <c r="CS1077" i="1"/>
  <c r="CT1077" i="1"/>
  <c r="CU1077" i="1"/>
  <c r="CV1077" i="1"/>
  <c r="CW1077" i="1"/>
  <c r="CX1077" i="1"/>
  <c r="CY1077" i="1"/>
  <c r="CZ1077" i="1"/>
  <c r="DA1077" i="1"/>
  <c r="DB1077" i="1"/>
  <c r="DE1077" i="1"/>
  <c r="DF1077" i="1"/>
  <c r="DG1077" i="1"/>
  <c r="DH1077" i="1"/>
  <c r="DI1077" i="1"/>
  <c r="DK1077" i="1"/>
  <c r="DL1077" i="1"/>
  <c r="DM1077" i="1"/>
  <c r="DN1077" i="1"/>
  <c r="DO1077" i="1"/>
  <c r="DP1077" i="1"/>
  <c r="DQ1077" i="1"/>
  <c r="DR1077" i="1"/>
  <c r="DS1077" i="1"/>
  <c r="DT1077" i="1"/>
  <c r="DU1077" i="1"/>
  <c r="DV1077" i="1"/>
  <c r="DX1077" i="1"/>
  <c r="DY1077" i="1"/>
  <c r="DZ1077" i="1"/>
  <c r="EA1077" i="1"/>
  <c r="EB1077" i="1"/>
  <c r="BF1078" i="1"/>
  <c r="BG1078" i="1"/>
  <c r="BH1078" i="1"/>
  <c r="BI1078" i="1"/>
  <c r="BJ1078" i="1"/>
  <c r="BK1078" i="1"/>
  <c r="BL1078" i="1"/>
  <c r="BM1078" i="1"/>
  <c r="BN1078" i="1"/>
  <c r="BO1078" i="1"/>
  <c r="BP1078" i="1"/>
  <c r="BQ1078" i="1"/>
  <c r="BR1078" i="1"/>
  <c r="BS1078" i="1"/>
  <c r="BV1078" i="1"/>
  <c r="BW1078" i="1"/>
  <c r="BX1078" i="1"/>
  <c r="BY1078" i="1"/>
  <c r="BZ1078" i="1"/>
  <c r="CA1078" i="1"/>
  <c r="CB1078" i="1"/>
  <c r="CC1078" i="1"/>
  <c r="CD1078" i="1"/>
  <c r="CE1078" i="1"/>
  <c r="CF1078" i="1"/>
  <c r="CG1078" i="1"/>
  <c r="CH1078" i="1"/>
  <c r="CI1078" i="1"/>
  <c r="CJ1078" i="1"/>
  <c r="CK1078" i="1"/>
  <c r="CL1078" i="1"/>
  <c r="CM1078" i="1"/>
  <c r="CN1078" i="1"/>
  <c r="CO1078" i="1"/>
  <c r="CP1078" i="1"/>
  <c r="CQ1078" i="1"/>
  <c r="CR1078" i="1"/>
  <c r="CS1078" i="1"/>
  <c r="CT1078" i="1"/>
  <c r="CU1078" i="1"/>
  <c r="CV1078" i="1"/>
  <c r="CW1078" i="1"/>
  <c r="CX1078" i="1"/>
  <c r="CY1078" i="1"/>
  <c r="CZ1078" i="1"/>
  <c r="DA1078" i="1"/>
  <c r="DB1078" i="1"/>
  <c r="DE1078" i="1"/>
  <c r="DF1078" i="1"/>
  <c r="DG1078" i="1"/>
  <c r="DH1078" i="1"/>
  <c r="DI1078" i="1"/>
  <c r="DK1078" i="1"/>
  <c r="DL1078" i="1"/>
  <c r="DM1078" i="1"/>
  <c r="DN1078" i="1"/>
  <c r="DO1078" i="1"/>
  <c r="DP1078" i="1"/>
  <c r="DQ1078" i="1"/>
  <c r="DR1078" i="1"/>
  <c r="DS1078" i="1"/>
  <c r="DT1078" i="1"/>
  <c r="DU1078" i="1"/>
  <c r="DV1078" i="1"/>
  <c r="DX1078" i="1"/>
  <c r="DY1078" i="1"/>
  <c r="DZ1078" i="1"/>
  <c r="EA1078" i="1"/>
  <c r="EB1078" i="1"/>
  <c r="BF1079" i="1"/>
  <c r="BG1079" i="1"/>
  <c r="BH1079" i="1"/>
  <c r="BI1079" i="1"/>
  <c r="BJ1079" i="1"/>
  <c r="BK1079" i="1"/>
  <c r="BL1079" i="1"/>
  <c r="BM1079" i="1"/>
  <c r="BN1079" i="1"/>
  <c r="BO1079" i="1"/>
  <c r="BP1079" i="1"/>
  <c r="BQ1079" i="1"/>
  <c r="BR1079" i="1"/>
  <c r="BS1079" i="1"/>
  <c r="BV1079" i="1"/>
  <c r="BW1079" i="1"/>
  <c r="BX1079" i="1"/>
  <c r="BY1079" i="1"/>
  <c r="BZ1079" i="1"/>
  <c r="CA1079" i="1"/>
  <c r="CB1079" i="1"/>
  <c r="CC1079" i="1"/>
  <c r="CD1079" i="1"/>
  <c r="CE1079" i="1"/>
  <c r="CF1079" i="1"/>
  <c r="CG1079" i="1"/>
  <c r="CH1079" i="1"/>
  <c r="CI1079" i="1"/>
  <c r="CJ1079" i="1"/>
  <c r="CK1079" i="1"/>
  <c r="CL1079" i="1"/>
  <c r="CM1079" i="1"/>
  <c r="CN1079" i="1"/>
  <c r="CO1079" i="1"/>
  <c r="CP1079" i="1"/>
  <c r="CQ1079" i="1"/>
  <c r="CR1079" i="1"/>
  <c r="CS1079" i="1"/>
  <c r="CT1079" i="1"/>
  <c r="CU1079" i="1"/>
  <c r="CV1079" i="1"/>
  <c r="CW1079" i="1"/>
  <c r="CX1079" i="1"/>
  <c r="CY1079" i="1"/>
  <c r="CZ1079" i="1"/>
  <c r="DA1079" i="1"/>
  <c r="DB1079" i="1"/>
  <c r="DE1079" i="1"/>
  <c r="DF1079" i="1"/>
  <c r="DG1079" i="1"/>
  <c r="DH1079" i="1"/>
  <c r="DI1079" i="1"/>
  <c r="DK1079" i="1"/>
  <c r="DL1079" i="1"/>
  <c r="DM1079" i="1"/>
  <c r="DN1079" i="1"/>
  <c r="DO1079" i="1"/>
  <c r="DP1079" i="1"/>
  <c r="DQ1079" i="1"/>
  <c r="DR1079" i="1"/>
  <c r="DS1079" i="1"/>
  <c r="DT1079" i="1"/>
  <c r="DU1079" i="1"/>
  <c r="DV1079" i="1"/>
  <c r="DX1079" i="1"/>
  <c r="DY1079" i="1"/>
  <c r="DZ1079" i="1"/>
  <c r="EA1079" i="1"/>
  <c r="EB1079" i="1"/>
  <c r="BF1080" i="1"/>
  <c r="BG1080" i="1"/>
  <c r="BH1080" i="1"/>
  <c r="BI1080" i="1"/>
  <c r="BJ1080" i="1"/>
  <c r="BK1080" i="1"/>
  <c r="BL1080" i="1"/>
  <c r="BM1080" i="1"/>
  <c r="BN1080" i="1"/>
  <c r="BO1080" i="1"/>
  <c r="BP1080" i="1"/>
  <c r="BQ1080" i="1"/>
  <c r="BR1080" i="1"/>
  <c r="BS1080" i="1"/>
  <c r="BV1080" i="1"/>
  <c r="BW1080" i="1"/>
  <c r="BX1080" i="1"/>
  <c r="BY1080" i="1"/>
  <c r="BZ1080" i="1"/>
  <c r="CA1080" i="1"/>
  <c r="CB1080" i="1"/>
  <c r="CC1080" i="1"/>
  <c r="CD1080" i="1"/>
  <c r="CE1080" i="1"/>
  <c r="CF1080" i="1"/>
  <c r="CG1080" i="1"/>
  <c r="CH1080" i="1"/>
  <c r="CI1080" i="1"/>
  <c r="CJ1080" i="1"/>
  <c r="CK1080" i="1"/>
  <c r="CL1080" i="1"/>
  <c r="CM1080" i="1"/>
  <c r="CN1080" i="1"/>
  <c r="CO1080" i="1"/>
  <c r="CP1080" i="1"/>
  <c r="CQ1080" i="1"/>
  <c r="CR1080" i="1"/>
  <c r="CS1080" i="1"/>
  <c r="CT1080" i="1"/>
  <c r="CU1080" i="1"/>
  <c r="CV1080" i="1"/>
  <c r="CW1080" i="1"/>
  <c r="CX1080" i="1"/>
  <c r="CY1080" i="1"/>
  <c r="CZ1080" i="1"/>
  <c r="DA1080" i="1"/>
  <c r="DB1080" i="1"/>
  <c r="DE1080" i="1"/>
  <c r="DF1080" i="1"/>
  <c r="DG1080" i="1"/>
  <c r="DH1080" i="1"/>
  <c r="DI1080" i="1"/>
  <c r="DK1080" i="1"/>
  <c r="DL1080" i="1"/>
  <c r="DM1080" i="1"/>
  <c r="DN1080" i="1"/>
  <c r="DO1080" i="1"/>
  <c r="DP1080" i="1"/>
  <c r="DQ1080" i="1"/>
  <c r="DR1080" i="1"/>
  <c r="DS1080" i="1"/>
  <c r="DT1080" i="1"/>
  <c r="DU1080" i="1"/>
  <c r="DV1080" i="1"/>
  <c r="DX1080" i="1"/>
  <c r="DY1080" i="1"/>
  <c r="DZ1080" i="1"/>
  <c r="EA1080" i="1"/>
  <c r="EB1080" i="1"/>
  <c r="BF1081" i="1"/>
  <c r="BG1081" i="1"/>
  <c r="BH1081" i="1"/>
  <c r="BI1081" i="1"/>
  <c r="BJ1081" i="1"/>
  <c r="BK1081" i="1"/>
  <c r="BL1081" i="1"/>
  <c r="BM1081" i="1"/>
  <c r="BN1081" i="1"/>
  <c r="BO1081" i="1"/>
  <c r="BP1081" i="1"/>
  <c r="BQ1081" i="1"/>
  <c r="BR1081" i="1"/>
  <c r="BS1081" i="1"/>
  <c r="BV1081" i="1"/>
  <c r="BW1081" i="1"/>
  <c r="BX1081" i="1"/>
  <c r="BY1081" i="1"/>
  <c r="BZ1081" i="1"/>
  <c r="CA1081" i="1"/>
  <c r="CB1081" i="1"/>
  <c r="CC1081" i="1"/>
  <c r="CD1081" i="1"/>
  <c r="CE1081" i="1"/>
  <c r="CF1081" i="1"/>
  <c r="CG1081" i="1"/>
  <c r="CH1081" i="1"/>
  <c r="CI1081" i="1"/>
  <c r="CJ1081" i="1"/>
  <c r="CK1081" i="1"/>
  <c r="CL1081" i="1"/>
  <c r="CM1081" i="1"/>
  <c r="CN1081" i="1"/>
  <c r="CO1081" i="1"/>
  <c r="CP1081" i="1"/>
  <c r="CQ1081" i="1"/>
  <c r="CR1081" i="1"/>
  <c r="CS1081" i="1"/>
  <c r="CT1081" i="1"/>
  <c r="CU1081" i="1"/>
  <c r="CV1081" i="1"/>
  <c r="CW1081" i="1"/>
  <c r="CX1081" i="1"/>
  <c r="CY1081" i="1"/>
  <c r="CZ1081" i="1"/>
  <c r="DA1081" i="1"/>
  <c r="DB1081" i="1"/>
  <c r="DE1081" i="1"/>
  <c r="DF1081" i="1"/>
  <c r="DG1081" i="1"/>
  <c r="DH1081" i="1"/>
  <c r="DI1081" i="1"/>
  <c r="DK1081" i="1"/>
  <c r="DL1081" i="1"/>
  <c r="DM1081" i="1"/>
  <c r="DN1081" i="1"/>
  <c r="DO1081" i="1"/>
  <c r="DP1081" i="1"/>
  <c r="DQ1081" i="1"/>
  <c r="DR1081" i="1"/>
  <c r="DS1081" i="1"/>
  <c r="DT1081" i="1"/>
  <c r="DU1081" i="1"/>
  <c r="DV1081" i="1"/>
  <c r="DX1081" i="1"/>
  <c r="DY1081" i="1"/>
  <c r="DZ1081" i="1"/>
  <c r="EA1081" i="1"/>
  <c r="EB1081" i="1"/>
  <c r="BF1082" i="1"/>
  <c r="BG1082" i="1"/>
  <c r="BH1082" i="1"/>
  <c r="BI1082" i="1"/>
  <c r="BJ1082" i="1"/>
  <c r="BK1082" i="1"/>
  <c r="BL1082" i="1"/>
  <c r="BM1082" i="1"/>
  <c r="BN1082" i="1"/>
  <c r="BO1082" i="1"/>
  <c r="BP1082" i="1"/>
  <c r="BQ1082" i="1"/>
  <c r="BR1082" i="1"/>
  <c r="BS1082" i="1"/>
  <c r="BV1082" i="1"/>
  <c r="BW1082" i="1"/>
  <c r="BX1082" i="1"/>
  <c r="BY1082" i="1"/>
  <c r="BZ1082" i="1"/>
  <c r="CA1082" i="1"/>
  <c r="CB1082" i="1"/>
  <c r="CC1082" i="1"/>
  <c r="CD1082" i="1"/>
  <c r="CE1082" i="1"/>
  <c r="CF1082" i="1"/>
  <c r="CG1082" i="1"/>
  <c r="CH1082" i="1"/>
  <c r="CI1082" i="1"/>
  <c r="CJ1082" i="1"/>
  <c r="CK1082" i="1"/>
  <c r="CL1082" i="1"/>
  <c r="CM1082" i="1"/>
  <c r="CN1082" i="1"/>
  <c r="CO1082" i="1"/>
  <c r="CP1082" i="1"/>
  <c r="CQ1082" i="1"/>
  <c r="CR1082" i="1"/>
  <c r="CS1082" i="1"/>
  <c r="CT1082" i="1"/>
  <c r="CU1082" i="1"/>
  <c r="CV1082" i="1"/>
  <c r="CW1082" i="1"/>
  <c r="CX1082" i="1"/>
  <c r="CY1082" i="1"/>
  <c r="CZ1082" i="1"/>
  <c r="DA1082" i="1"/>
  <c r="DB1082" i="1"/>
  <c r="DE1082" i="1"/>
  <c r="DF1082" i="1"/>
  <c r="DG1082" i="1"/>
  <c r="DH1082" i="1"/>
  <c r="DI1082" i="1"/>
  <c r="DK1082" i="1"/>
  <c r="DL1082" i="1"/>
  <c r="DM1082" i="1"/>
  <c r="DN1082" i="1"/>
  <c r="DO1082" i="1"/>
  <c r="DP1082" i="1"/>
  <c r="DQ1082" i="1"/>
  <c r="DR1082" i="1"/>
  <c r="DS1082" i="1"/>
  <c r="DT1082" i="1"/>
  <c r="DU1082" i="1"/>
  <c r="DV1082" i="1"/>
  <c r="DX1082" i="1"/>
  <c r="DY1082" i="1"/>
  <c r="DZ1082" i="1"/>
  <c r="EA1082" i="1"/>
  <c r="EB1082" i="1"/>
  <c r="BF1083" i="1"/>
  <c r="BG1083" i="1"/>
  <c r="BH1083" i="1"/>
  <c r="BI1083" i="1"/>
  <c r="BJ1083" i="1"/>
  <c r="BK1083" i="1"/>
  <c r="BL1083" i="1"/>
  <c r="BM1083" i="1"/>
  <c r="BN1083" i="1"/>
  <c r="BO1083" i="1"/>
  <c r="BP1083" i="1"/>
  <c r="BQ1083" i="1"/>
  <c r="BR1083" i="1"/>
  <c r="BS1083" i="1"/>
  <c r="BV1083" i="1"/>
  <c r="BW1083" i="1"/>
  <c r="BX1083" i="1"/>
  <c r="BY1083" i="1"/>
  <c r="BZ1083" i="1"/>
  <c r="CA1083" i="1"/>
  <c r="CB1083" i="1"/>
  <c r="CC1083" i="1"/>
  <c r="CD1083" i="1"/>
  <c r="CE1083" i="1"/>
  <c r="CF1083" i="1"/>
  <c r="CG1083" i="1"/>
  <c r="CH1083" i="1"/>
  <c r="CI1083" i="1"/>
  <c r="CJ1083" i="1"/>
  <c r="CK1083" i="1"/>
  <c r="CL1083" i="1"/>
  <c r="CM1083" i="1"/>
  <c r="CN1083" i="1"/>
  <c r="CO1083" i="1"/>
  <c r="CP1083" i="1"/>
  <c r="CQ1083" i="1"/>
  <c r="CR1083" i="1"/>
  <c r="CS1083" i="1"/>
  <c r="CT1083" i="1"/>
  <c r="CU1083" i="1"/>
  <c r="CV1083" i="1"/>
  <c r="CW1083" i="1"/>
  <c r="CX1083" i="1"/>
  <c r="CY1083" i="1"/>
  <c r="CZ1083" i="1"/>
  <c r="DA1083" i="1"/>
  <c r="DB1083" i="1"/>
  <c r="DE1083" i="1"/>
  <c r="DF1083" i="1"/>
  <c r="DG1083" i="1"/>
  <c r="DH1083" i="1"/>
  <c r="DI1083" i="1"/>
  <c r="DK1083" i="1"/>
  <c r="DL1083" i="1"/>
  <c r="DM1083" i="1"/>
  <c r="DN1083" i="1"/>
  <c r="DO1083" i="1"/>
  <c r="DP1083" i="1"/>
  <c r="DQ1083" i="1"/>
  <c r="DR1083" i="1"/>
  <c r="DS1083" i="1"/>
  <c r="DT1083" i="1"/>
  <c r="DU1083" i="1"/>
  <c r="DV1083" i="1"/>
  <c r="DX1083" i="1"/>
  <c r="DY1083" i="1"/>
  <c r="DZ1083" i="1"/>
  <c r="EA1083" i="1"/>
  <c r="EB1083" i="1"/>
  <c r="BF1084" i="1"/>
  <c r="BG1084" i="1"/>
  <c r="BH1084" i="1"/>
  <c r="BI1084" i="1"/>
  <c r="BJ1084" i="1"/>
  <c r="BK1084" i="1"/>
  <c r="BL1084" i="1"/>
  <c r="BM1084" i="1"/>
  <c r="BN1084" i="1"/>
  <c r="BO1084" i="1"/>
  <c r="BP1084" i="1"/>
  <c r="BQ1084" i="1"/>
  <c r="BR1084" i="1"/>
  <c r="BS1084" i="1"/>
  <c r="BV1084" i="1"/>
  <c r="BW1084" i="1"/>
  <c r="BX1084" i="1"/>
  <c r="BY1084" i="1"/>
  <c r="BZ1084" i="1"/>
  <c r="CA1084" i="1"/>
  <c r="CB1084" i="1"/>
  <c r="CC1084" i="1"/>
  <c r="CD1084" i="1"/>
  <c r="CE1084" i="1"/>
  <c r="CF1084" i="1"/>
  <c r="CG1084" i="1"/>
  <c r="CH1084" i="1"/>
  <c r="CI1084" i="1"/>
  <c r="CJ1084" i="1"/>
  <c r="CK1084" i="1"/>
  <c r="CL1084" i="1"/>
  <c r="CM1084" i="1"/>
  <c r="CN1084" i="1"/>
  <c r="CO1084" i="1"/>
  <c r="CP1084" i="1"/>
  <c r="CQ1084" i="1"/>
  <c r="CR1084" i="1"/>
  <c r="CS1084" i="1"/>
  <c r="CT1084" i="1"/>
  <c r="CU1084" i="1"/>
  <c r="CV1084" i="1"/>
  <c r="CW1084" i="1"/>
  <c r="CX1084" i="1"/>
  <c r="CY1084" i="1"/>
  <c r="CZ1084" i="1"/>
  <c r="DA1084" i="1"/>
  <c r="DB1084" i="1"/>
  <c r="DE1084" i="1"/>
  <c r="DF1084" i="1"/>
  <c r="DG1084" i="1"/>
  <c r="DH1084" i="1"/>
  <c r="DI1084" i="1"/>
  <c r="DK1084" i="1"/>
  <c r="DL1084" i="1"/>
  <c r="DM1084" i="1"/>
  <c r="DN1084" i="1"/>
  <c r="DO1084" i="1"/>
  <c r="DP1084" i="1"/>
  <c r="DQ1084" i="1"/>
  <c r="DR1084" i="1"/>
  <c r="DS1084" i="1"/>
  <c r="DT1084" i="1"/>
  <c r="DU1084" i="1"/>
  <c r="DV1084" i="1"/>
  <c r="DX1084" i="1"/>
  <c r="DY1084" i="1"/>
  <c r="DZ1084" i="1"/>
  <c r="EA1084" i="1"/>
  <c r="EB1084" i="1"/>
  <c r="BF1085" i="1"/>
  <c r="BG1085" i="1"/>
  <c r="BH1085" i="1"/>
  <c r="BI1085" i="1"/>
  <c r="BJ1085" i="1"/>
  <c r="BK1085" i="1"/>
  <c r="BL1085" i="1"/>
  <c r="BM1085" i="1"/>
  <c r="BN1085" i="1"/>
  <c r="BO1085" i="1"/>
  <c r="BP1085" i="1"/>
  <c r="BQ1085" i="1"/>
  <c r="BR1085" i="1"/>
  <c r="BS1085" i="1"/>
  <c r="BV1085" i="1"/>
  <c r="BW1085" i="1"/>
  <c r="BX1085" i="1"/>
  <c r="BY1085" i="1"/>
  <c r="BZ1085" i="1"/>
  <c r="CA1085" i="1"/>
  <c r="CB1085" i="1"/>
  <c r="CC1085" i="1"/>
  <c r="CD1085" i="1"/>
  <c r="CE1085" i="1"/>
  <c r="CF1085" i="1"/>
  <c r="CG1085" i="1"/>
  <c r="CH1085" i="1"/>
  <c r="CI1085" i="1"/>
  <c r="CJ1085" i="1"/>
  <c r="CK1085" i="1"/>
  <c r="CL1085" i="1"/>
  <c r="CM1085" i="1"/>
  <c r="CN1085" i="1"/>
  <c r="CO1085" i="1"/>
  <c r="CP1085" i="1"/>
  <c r="CQ1085" i="1"/>
  <c r="CR1085" i="1"/>
  <c r="CS1085" i="1"/>
  <c r="CT1085" i="1"/>
  <c r="CU1085" i="1"/>
  <c r="CV1085" i="1"/>
  <c r="CW1085" i="1"/>
  <c r="CX1085" i="1"/>
  <c r="CY1085" i="1"/>
  <c r="CZ1085" i="1"/>
  <c r="DA1085" i="1"/>
  <c r="DB1085" i="1"/>
  <c r="DE1085" i="1"/>
  <c r="DF1085" i="1"/>
  <c r="DG1085" i="1"/>
  <c r="DH1085" i="1"/>
  <c r="DI1085" i="1"/>
  <c r="DK1085" i="1"/>
  <c r="DL1085" i="1"/>
  <c r="DM1085" i="1"/>
  <c r="DN1085" i="1"/>
  <c r="DO1085" i="1"/>
  <c r="DP1085" i="1"/>
  <c r="DQ1085" i="1"/>
  <c r="DR1085" i="1"/>
  <c r="DS1085" i="1"/>
  <c r="DT1085" i="1"/>
  <c r="DU1085" i="1"/>
  <c r="DV1085" i="1"/>
  <c r="DX1085" i="1"/>
  <c r="DY1085" i="1"/>
  <c r="DZ1085" i="1"/>
  <c r="EA1085" i="1"/>
  <c r="EB1085" i="1"/>
  <c r="BF1086" i="1"/>
  <c r="BG1086" i="1"/>
  <c r="BH1086" i="1"/>
  <c r="BI1086" i="1"/>
  <c r="BJ1086" i="1"/>
  <c r="BK1086" i="1"/>
  <c r="BL1086" i="1"/>
  <c r="BM1086" i="1"/>
  <c r="BN1086" i="1"/>
  <c r="BO1086" i="1"/>
  <c r="BP1086" i="1"/>
  <c r="BQ1086" i="1"/>
  <c r="BR1086" i="1"/>
  <c r="BS1086" i="1"/>
  <c r="BV1086" i="1"/>
  <c r="BW1086" i="1"/>
  <c r="BX1086" i="1"/>
  <c r="BY1086" i="1"/>
  <c r="BZ1086" i="1"/>
  <c r="CA1086" i="1"/>
  <c r="CB1086" i="1"/>
  <c r="CC1086" i="1"/>
  <c r="CD1086" i="1"/>
  <c r="CE1086" i="1"/>
  <c r="CF1086" i="1"/>
  <c r="CG1086" i="1"/>
  <c r="CH1086" i="1"/>
  <c r="CI1086" i="1"/>
  <c r="CJ1086" i="1"/>
  <c r="CK1086" i="1"/>
  <c r="CL1086" i="1"/>
  <c r="CM1086" i="1"/>
  <c r="CN1086" i="1"/>
  <c r="CO1086" i="1"/>
  <c r="CP1086" i="1"/>
  <c r="CQ1086" i="1"/>
  <c r="CR1086" i="1"/>
  <c r="CS1086" i="1"/>
  <c r="CT1086" i="1"/>
  <c r="CU1086" i="1"/>
  <c r="CV1086" i="1"/>
  <c r="CW1086" i="1"/>
  <c r="CX1086" i="1"/>
  <c r="CY1086" i="1"/>
  <c r="CZ1086" i="1"/>
  <c r="DA1086" i="1"/>
  <c r="DB1086" i="1"/>
  <c r="DE1086" i="1"/>
  <c r="DF1086" i="1"/>
  <c r="DG1086" i="1"/>
  <c r="DH1086" i="1"/>
  <c r="DI1086" i="1"/>
  <c r="DK1086" i="1"/>
  <c r="DL1086" i="1"/>
  <c r="DM1086" i="1"/>
  <c r="DN1086" i="1"/>
  <c r="DO1086" i="1"/>
  <c r="DP1086" i="1"/>
  <c r="DQ1086" i="1"/>
  <c r="DR1086" i="1"/>
  <c r="DS1086" i="1"/>
  <c r="DT1086" i="1"/>
  <c r="DU1086" i="1"/>
  <c r="DV1086" i="1"/>
  <c r="DX1086" i="1"/>
  <c r="DY1086" i="1"/>
  <c r="DZ1086" i="1"/>
  <c r="EA1086" i="1"/>
  <c r="EB1086" i="1"/>
  <c r="BF1087" i="1"/>
  <c r="BG1087" i="1"/>
  <c r="BH1087" i="1"/>
  <c r="BI1087" i="1"/>
  <c r="BJ1087" i="1"/>
  <c r="BK1087" i="1"/>
  <c r="BL1087" i="1"/>
  <c r="BM1087" i="1"/>
  <c r="BN1087" i="1"/>
  <c r="BO1087" i="1"/>
  <c r="BP1087" i="1"/>
  <c r="BQ1087" i="1"/>
  <c r="BR1087" i="1"/>
  <c r="BS1087" i="1"/>
  <c r="BV1087" i="1"/>
  <c r="BW1087" i="1"/>
  <c r="BX1087" i="1"/>
  <c r="BY1087" i="1"/>
  <c r="BZ1087" i="1"/>
  <c r="CA1087" i="1"/>
  <c r="CB1087" i="1"/>
  <c r="CC1087" i="1"/>
  <c r="CD1087" i="1"/>
  <c r="CE1087" i="1"/>
  <c r="CF1087" i="1"/>
  <c r="CG1087" i="1"/>
  <c r="CH1087" i="1"/>
  <c r="CI1087" i="1"/>
  <c r="CJ1087" i="1"/>
  <c r="CK1087" i="1"/>
  <c r="CL1087" i="1"/>
  <c r="CM1087" i="1"/>
  <c r="CN1087" i="1"/>
  <c r="CO1087" i="1"/>
  <c r="CP1087" i="1"/>
  <c r="CQ1087" i="1"/>
  <c r="CR1087" i="1"/>
  <c r="CS1087" i="1"/>
  <c r="CT1087" i="1"/>
  <c r="CU1087" i="1"/>
  <c r="CV1087" i="1"/>
  <c r="CW1087" i="1"/>
  <c r="CX1087" i="1"/>
  <c r="CY1087" i="1"/>
  <c r="CZ1087" i="1"/>
  <c r="DA1087" i="1"/>
  <c r="DB1087" i="1"/>
  <c r="DE1087" i="1"/>
  <c r="DF1087" i="1"/>
  <c r="DG1087" i="1"/>
  <c r="DH1087" i="1"/>
  <c r="DI1087" i="1"/>
  <c r="DK1087" i="1"/>
  <c r="DL1087" i="1"/>
  <c r="DM1087" i="1"/>
  <c r="DN1087" i="1"/>
  <c r="DO1087" i="1"/>
  <c r="DP1087" i="1"/>
  <c r="DQ1087" i="1"/>
  <c r="DR1087" i="1"/>
  <c r="DS1087" i="1"/>
  <c r="DT1087" i="1"/>
  <c r="DU1087" i="1"/>
  <c r="DV1087" i="1"/>
  <c r="DX1087" i="1"/>
  <c r="DY1087" i="1"/>
  <c r="DZ1087" i="1"/>
  <c r="EA1087" i="1"/>
  <c r="EB1087" i="1"/>
  <c r="BF1088" i="1"/>
  <c r="BG1088" i="1"/>
  <c r="BH1088" i="1"/>
  <c r="BI1088" i="1"/>
  <c r="BJ1088" i="1"/>
  <c r="BK1088" i="1"/>
  <c r="BL1088" i="1"/>
  <c r="BM1088" i="1"/>
  <c r="BN1088" i="1"/>
  <c r="BO1088" i="1"/>
  <c r="BP1088" i="1"/>
  <c r="BQ1088" i="1"/>
  <c r="BR1088" i="1"/>
  <c r="BS1088" i="1"/>
  <c r="BV1088" i="1"/>
  <c r="BW1088" i="1"/>
  <c r="BX1088" i="1"/>
  <c r="BY1088" i="1"/>
  <c r="BZ1088" i="1"/>
  <c r="CA1088" i="1"/>
  <c r="CB1088" i="1"/>
  <c r="CC1088" i="1"/>
  <c r="CD1088" i="1"/>
  <c r="CE1088" i="1"/>
  <c r="CF1088" i="1"/>
  <c r="CG1088" i="1"/>
  <c r="CH1088" i="1"/>
  <c r="CI1088" i="1"/>
  <c r="CJ1088" i="1"/>
  <c r="CK1088" i="1"/>
  <c r="CL1088" i="1"/>
  <c r="CM1088" i="1"/>
  <c r="CN1088" i="1"/>
  <c r="CO1088" i="1"/>
  <c r="CP1088" i="1"/>
  <c r="CQ1088" i="1"/>
  <c r="CR1088" i="1"/>
  <c r="CS1088" i="1"/>
  <c r="CT1088" i="1"/>
  <c r="CU1088" i="1"/>
  <c r="CV1088" i="1"/>
  <c r="CW1088" i="1"/>
  <c r="CX1088" i="1"/>
  <c r="CY1088" i="1"/>
  <c r="CZ1088" i="1"/>
  <c r="DA1088" i="1"/>
  <c r="DB1088" i="1"/>
  <c r="DE1088" i="1"/>
  <c r="DF1088" i="1"/>
  <c r="DG1088" i="1"/>
  <c r="DH1088" i="1"/>
  <c r="DI1088" i="1"/>
  <c r="DK1088" i="1"/>
  <c r="DL1088" i="1"/>
  <c r="DM1088" i="1"/>
  <c r="DN1088" i="1"/>
  <c r="DO1088" i="1"/>
  <c r="DP1088" i="1"/>
  <c r="DQ1088" i="1"/>
  <c r="DR1088" i="1"/>
  <c r="DS1088" i="1"/>
  <c r="DT1088" i="1"/>
  <c r="DU1088" i="1"/>
  <c r="DV1088" i="1"/>
  <c r="DX1088" i="1"/>
  <c r="DY1088" i="1"/>
  <c r="DZ1088" i="1"/>
  <c r="EA1088" i="1"/>
  <c r="EB1088" i="1"/>
  <c r="BF1089" i="1"/>
  <c r="BG1089" i="1"/>
  <c r="BH1089" i="1"/>
  <c r="BI1089" i="1"/>
  <c r="BJ1089" i="1"/>
  <c r="BK1089" i="1"/>
  <c r="BL1089" i="1"/>
  <c r="BM1089" i="1"/>
  <c r="BN1089" i="1"/>
  <c r="BO1089" i="1"/>
  <c r="BP1089" i="1"/>
  <c r="BQ1089" i="1"/>
  <c r="BR1089" i="1"/>
  <c r="BS1089" i="1"/>
  <c r="BV1089" i="1"/>
  <c r="BW1089" i="1"/>
  <c r="BX1089" i="1"/>
  <c r="BY1089" i="1"/>
  <c r="BZ1089" i="1"/>
  <c r="CA1089" i="1"/>
  <c r="CB1089" i="1"/>
  <c r="CC1089" i="1"/>
  <c r="CD1089" i="1"/>
  <c r="CE1089" i="1"/>
  <c r="CF1089" i="1"/>
  <c r="CG1089" i="1"/>
  <c r="CH1089" i="1"/>
  <c r="CI1089" i="1"/>
  <c r="CJ1089" i="1"/>
  <c r="CK1089" i="1"/>
  <c r="CL1089" i="1"/>
  <c r="CM1089" i="1"/>
  <c r="CN1089" i="1"/>
  <c r="CO1089" i="1"/>
  <c r="CP1089" i="1"/>
  <c r="CQ1089" i="1"/>
  <c r="CR1089" i="1"/>
  <c r="CS1089" i="1"/>
  <c r="CT1089" i="1"/>
  <c r="CU1089" i="1"/>
  <c r="CV1089" i="1"/>
  <c r="CW1089" i="1"/>
  <c r="CX1089" i="1"/>
  <c r="CY1089" i="1"/>
  <c r="CZ1089" i="1"/>
  <c r="DA1089" i="1"/>
  <c r="DB1089" i="1"/>
  <c r="DE1089" i="1"/>
  <c r="DF1089" i="1"/>
  <c r="DG1089" i="1"/>
  <c r="DH1089" i="1"/>
  <c r="DI1089" i="1"/>
  <c r="DK1089" i="1"/>
  <c r="DL1089" i="1"/>
  <c r="DM1089" i="1"/>
  <c r="DN1089" i="1"/>
  <c r="DO1089" i="1"/>
  <c r="DP1089" i="1"/>
  <c r="DQ1089" i="1"/>
  <c r="DR1089" i="1"/>
  <c r="DS1089" i="1"/>
  <c r="DT1089" i="1"/>
  <c r="DU1089" i="1"/>
  <c r="DV1089" i="1"/>
  <c r="DX1089" i="1"/>
  <c r="DY1089" i="1"/>
  <c r="DZ1089" i="1"/>
  <c r="EA1089" i="1"/>
  <c r="EB1089" i="1"/>
  <c r="BF1090" i="1"/>
  <c r="BG1090" i="1"/>
  <c r="BH1090" i="1"/>
  <c r="BI1090" i="1"/>
  <c r="BJ1090" i="1"/>
  <c r="BK1090" i="1"/>
  <c r="BL1090" i="1"/>
  <c r="BM1090" i="1"/>
  <c r="BN1090" i="1"/>
  <c r="BO1090" i="1"/>
  <c r="BP1090" i="1"/>
  <c r="BQ1090" i="1"/>
  <c r="BR1090" i="1"/>
  <c r="BS1090" i="1"/>
  <c r="BV1090" i="1"/>
  <c r="BW1090" i="1"/>
  <c r="BX1090" i="1"/>
  <c r="BY1090" i="1"/>
  <c r="BZ1090" i="1"/>
  <c r="CA1090" i="1"/>
  <c r="CB1090" i="1"/>
  <c r="CC1090" i="1"/>
  <c r="CD1090" i="1"/>
  <c r="CE1090" i="1"/>
  <c r="CF1090" i="1"/>
  <c r="CG1090" i="1"/>
  <c r="CH1090" i="1"/>
  <c r="CI1090" i="1"/>
  <c r="CJ1090" i="1"/>
  <c r="CK1090" i="1"/>
  <c r="CL1090" i="1"/>
  <c r="CM1090" i="1"/>
  <c r="CN1090" i="1"/>
  <c r="CO1090" i="1"/>
  <c r="CP1090" i="1"/>
  <c r="CQ1090" i="1"/>
  <c r="CR1090" i="1"/>
  <c r="CS1090" i="1"/>
  <c r="CT1090" i="1"/>
  <c r="CU1090" i="1"/>
  <c r="CV1090" i="1"/>
  <c r="CW1090" i="1"/>
  <c r="CX1090" i="1"/>
  <c r="CY1090" i="1"/>
  <c r="CZ1090" i="1"/>
  <c r="DA1090" i="1"/>
  <c r="DB1090" i="1"/>
  <c r="DE1090" i="1"/>
  <c r="DF1090" i="1"/>
  <c r="DG1090" i="1"/>
  <c r="DH1090" i="1"/>
  <c r="DI1090" i="1"/>
  <c r="DK1090" i="1"/>
  <c r="DL1090" i="1"/>
  <c r="DM1090" i="1"/>
  <c r="DN1090" i="1"/>
  <c r="DO1090" i="1"/>
  <c r="DP1090" i="1"/>
  <c r="DQ1090" i="1"/>
  <c r="DR1090" i="1"/>
  <c r="DS1090" i="1"/>
  <c r="DT1090" i="1"/>
  <c r="DU1090" i="1"/>
  <c r="DV1090" i="1"/>
  <c r="DX1090" i="1"/>
  <c r="DY1090" i="1"/>
  <c r="DZ1090" i="1"/>
  <c r="EA1090" i="1"/>
  <c r="EB1090" i="1"/>
  <c r="BF1091" i="1"/>
  <c r="BG1091" i="1"/>
  <c r="BH1091" i="1"/>
  <c r="BI1091" i="1"/>
  <c r="BJ1091" i="1"/>
  <c r="BK1091" i="1"/>
  <c r="BL1091" i="1"/>
  <c r="BM1091" i="1"/>
  <c r="BN1091" i="1"/>
  <c r="BO1091" i="1"/>
  <c r="BP1091" i="1"/>
  <c r="BQ1091" i="1"/>
  <c r="BR1091" i="1"/>
  <c r="BS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CG1091" i="1"/>
  <c r="CH1091" i="1"/>
  <c r="CI1091" i="1"/>
  <c r="CJ1091" i="1"/>
  <c r="CK1091" i="1"/>
  <c r="CL1091" i="1"/>
  <c r="CM1091" i="1"/>
  <c r="CN1091" i="1"/>
  <c r="CO1091" i="1"/>
  <c r="CP1091" i="1"/>
  <c r="CQ1091" i="1"/>
  <c r="CR1091" i="1"/>
  <c r="CS1091" i="1"/>
  <c r="CT1091" i="1"/>
  <c r="CU1091" i="1"/>
  <c r="CV1091" i="1"/>
  <c r="CW1091" i="1"/>
  <c r="CX1091" i="1"/>
  <c r="CY1091" i="1"/>
  <c r="CZ1091" i="1"/>
  <c r="DA1091" i="1"/>
  <c r="DB1091" i="1"/>
  <c r="DE1091" i="1"/>
  <c r="DF1091" i="1"/>
  <c r="DG1091" i="1"/>
  <c r="DH1091" i="1"/>
  <c r="DI1091" i="1"/>
  <c r="DK1091" i="1"/>
  <c r="DL1091" i="1"/>
  <c r="DM1091" i="1"/>
  <c r="DN1091" i="1"/>
  <c r="DO1091" i="1"/>
  <c r="DP1091" i="1"/>
  <c r="DQ1091" i="1"/>
  <c r="DR1091" i="1"/>
  <c r="DS1091" i="1"/>
  <c r="DT1091" i="1"/>
  <c r="DU1091" i="1"/>
  <c r="DV1091" i="1"/>
  <c r="DX1091" i="1"/>
  <c r="DY1091" i="1"/>
  <c r="DZ1091" i="1"/>
  <c r="EA1091" i="1"/>
  <c r="EB1091" i="1"/>
  <c r="BF1092" i="1"/>
  <c r="BG1092" i="1"/>
  <c r="BH1092" i="1"/>
  <c r="BI1092" i="1"/>
  <c r="BJ1092" i="1"/>
  <c r="BK1092" i="1"/>
  <c r="BL1092" i="1"/>
  <c r="BM1092" i="1"/>
  <c r="BN1092" i="1"/>
  <c r="BO1092" i="1"/>
  <c r="BP1092" i="1"/>
  <c r="BQ1092" i="1"/>
  <c r="BR1092" i="1"/>
  <c r="BS1092" i="1"/>
  <c r="BV1092" i="1"/>
  <c r="BW1092" i="1"/>
  <c r="BX1092" i="1"/>
  <c r="BY1092" i="1"/>
  <c r="BZ1092" i="1"/>
  <c r="CA1092" i="1"/>
  <c r="CB1092" i="1"/>
  <c r="CC1092" i="1"/>
  <c r="CD1092" i="1"/>
  <c r="CE1092" i="1"/>
  <c r="CF1092" i="1"/>
  <c r="CG1092" i="1"/>
  <c r="CH1092" i="1"/>
  <c r="CI1092" i="1"/>
  <c r="CJ1092" i="1"/>
  <c r="CK1092" i="1"/>
  <c r="CL1092" i="1"/>
  <c r="CM1092" i="1"/>
  <c r="CN1092" i="1"/>
  <c r="CO1092" i="1"/>
  <c r="CP1092" i="1"/>
  <c r="CQ1092" i="1"/>
  <c r="CR1092" i="1"/>
  <c r="CS1092" i="1"/>
  <c r="CT1092" i="1"/>
  <c r="CU1092" i="1"/>
  <c r="CV1092" i="1"/>
  <c r="CW1092" i="1"/>
  <c r="CX1092" i="1"/>
  <c r="CY1092" i="1"/>
  <c r="CZ1092" i="1"/>
  <c r="DA1092" i="1"/>
  <c r="DB1092" i="1"/>
  <c r="DE1092" i="1"/>
  <c r="DF1092" i="1"/>
  <c r="DG1092" i="1"/>
  <c r="DH1092" i="1"/>
  <c r="DI1092" i="1"/>
  <c r="DK1092" i="1"/>
  <c r="DL1092" i="1"/>
  <c r="DM1092" i="1"/>
  <c r="DN1092" i="1"/>
  <c r="DO1092" i="1"/>
  <c r="DP1092" i="1"/>
  <c r="DQ1092" i="1"/>
  <c r="DR1092" i="1"/>
  <c r="DS1092" i="1"/>
  <c r="DT1092" i="1"/>
  <c r="DU1092" i="1"/>
  <c r="DV1092" i="1"/>
  <c r="DX1092" i="1"/>
  <c r="DY1092" i="1"/>
  <c r="DZ1092" i="1"/>
  <c r="EA1092" i="1"/>
  <c r="EB1092" i="1"/>
  <c r="BF1093" i="1"/>
  <c r="BG1093" i="1"/>
  <c r="BH1093" i="1"/>
  <c r="BI1093" i="1"/>
  <c r="BJ1093" i="1"/>
  <c r="BK1093" i="1"/>
  <c r="BL1093" i="1"/>
  <c r="BM1093" i="1"/>
  <c r="BN1093" i="1"/>
  <c r="BO1093" i="1"/>
  <c r="BP1093" i="1"/>
  <c r="BQ1093" i="1"/>
  <c r="BR1093" i="1"/>
  <c r="BS1093" i="1"/>
  <c r="BV1093" i="1"/>
  <c r="BW1093" i="1"/>
  <c r="BX1093" i="1"/>
  <c r="BY1093" i="1"/>
  <c r="BZ1093" i="1"/>
  <c r="CA1093" i="1"/>
  <c r="CB1093" i="1"/>
  <c r="CC1093" i="1"/>
  <c r="CD1093" i="1"/>
  <c r="CE1093" i="1"/>
  <c r="CF1093" i="1"/>
  <c r="CG1093" i="1"/>
  <c r="CH1093" i="1"/>
  <c r="CI1093" i="1"/>
  <c r="CJ1093" i="1"/>
  <c r="CK1093" i="1"/>
  <c r="CL1093" i="1"/>
  <c r="CM1093" i="1"/>
  <c r="CN1093" i="1"/>
  <c r="CO1093" i="1"/>
  <c r="CP1093" i="1"/>
  <c r="CQ1093" i="1"/>
  <c r="CR1093" i="1"/>
  <c r="CS1093" i="1"/>
  <c r="CT1093" i="1"/>
  <c r="CU1093" i="1"/>
  <c r="CV1093" i="1"/>
  <c r="CW1093" i="1"/>
  <c r="CX1093" i="1"/>
  <c r="CY1093" i="1"/>
  <c r="CZ1093" i="1"/>
  <c r="DA1093" i="1"/>
  <c r="DB1093" i="1"/>
  <c r="DE1093" i="1"/>
  <c r="DF1093" i="1"/>
  <c r="DG1093" i="1"/>
  <c r="DH1093" i="1"/>
  <c r="DI1093" i="1"/>
  <c r="DK1093" i="1"/>
  <c r="DL1093" i="1"/>
  <c r="DM1093" i="1"/>
  <c r="DN1093" i="1"/>
  <c r="DO1093" i="1"/>
  <c r="DP1093" i="1"/>
  <c r="DQ1093" i="1"/>
  <c r="DR1093" i="1"/>
  <c r="DS1093" i="1"/>
  <c r="DT1093" i="1"/>
  <c r="DU1093" i="1"/>
  <c r="DV1093" i="1"/>
  <c r="DX1093" i="1"/>
  <c r="DY1093" i="1"/>
  <c r="DZ1093" i="1"/>
  <c r="EA1093" i="1"/>
  <c r="EB1093" i="1"/>
  <c r="BF1094" i="1"/>
  <c r="BG1094" i="1"/>
  <c r="BH1094" i="1"/>
  <c r="BI1094" i="1"/>
  <c r="BJ1094" i="1"/>
  <c r="BK1094" i="1"/>
  <c r="BL1094" i="1"/>
  <c r="BM1094" i="1"/>
  <c r="BN1094" i="1"/>
  <c r="BO1094" i="1"/>
  <c r="BP1094" i="1"/>
  <c r="BQ1094" i="1"/>
  <c r="BR1094" i="1"/>
  <c r="BS1094" i="1"/>
  <c r="BV1094" i="1"/>
  <c r="BW1094" i="1"/>
  <c r="BX1094" i="1"/>
  <c r="BY1094" i="1"/>
  <c r="BZ1094" i="1"/>
  <c r="CA1094" i="1"/>
  <c r="CB1094" i="1"/>
  <c r="CC1094" i="1"/>
  <c r="CD1094" i="1"/>
  <c r="CE1094" i="1"/>
  <c r="CF1094" i="1"/>
  <c r="CG1094" i="1"/>
  <c r="CH1094" i="1"/>
  <c r="CI1094" i="1"/>
  <c r="CJ1094" i="1"/>
  <c r="CK1094" i="1"/>
  <c r="CL1094" i="1"/>
  <c r="CM1094" i="1"/>
  <c r="CN1094" i="1"/>
  <c r="CO1094" i="1"/>
  <c r="CP1094" i="1"/>
  <c r="CQ1094" i="1"/>
  <c r="CR1094" i="1"/>
  <c r="CS1094" i="1"/>
  <c r="CT1094" i="1"/>
  <c r="CU1094" i="1"/>
  <c r="CV1094" i="1"/>
  <c r="CW1094" i="1"/>
  <c r="CX1094" i="1"/>
  <c r="CY1094" i="1"/>
  <c r="CZ1094" i="1"/>
  <c r="DA1094" i="1"/>
  <c r="DB1094" i="1"/>
  <c r="DE1094" i="1"/>
  <c r="DF1094" i="1"/>
  <c r="DG1094" i="1"/>
  <c r="DH1094" i="1"/>
  <c r="DI1094" i="1"/>
  <c r="DK1094" i="1"/>
  <c r="DL1094" i="1"/>
  <c r="DM1094" i="1"/>
  <c r="DN1094" i="1"/>
  <c r="DO1094" i="1"/>
  <c r="DP1094" i="1"/>
  <c r="DQ1094" i="1"/>
  <c r="DR1094" i="1"/>
  <c r="DS1094" i="1"/>
  <c r="DT1094" i="1"/>
  <c r="DU1094" i="1"/>
  <c r="DV1094" i="1"/>
  <c r="DX1094" i="1"/>
  <c r="DY1094" i="1"/>
  <c r="DZ1094" i="1"/>
  <c r="EA1094" i="1"/>
  <c r="EB1094" i="1"/>
  <c r="BF1095" i="1"/>
  <c r="BG1095" i="1"/>
  <c r="BH1095" i="1"/>
  <c r="BI1095" i="1"/>
  <c r="BJ1095" i="1"/>
  <c r="BK1095" i="1"/>
  <c r="BL1095" i="1"/>
  <c r="BM1095" i="1"/>
  <c r="BN1095" i="1"/>
  <c r="BO1095" i="1"/>
  <c r="BP1095" i="1"/>
  <c r="BQ1095" i="1"/>
  <c r="BR1095" i="1"/>
  <c r="BS1095" i="1"/>
  <c r="BV1095" i="1"/>
  <c r="BW1095" i="1"/>
  <c r="BX1095" i="1"/>
  <c r="BY1095" i="1"/>
  <c r="BZ1095" i="1"/>
  <c r="CA1095" i="1"/>
  <c r="CB1095" i="1"/>
  <c r="CC1095" i="1"/>
  <c r="CD1095" i="1"/>
  <c r="CE1095" i="1"/>
  <c r="CF1095" i="1"/>
  <c r="CG1095" i="1"/>
  <c r="CH1095" i="1"/>
  <c r="CI1095" i="1"/>
  <c r="CJ1095" i="1"/>
  <c r="CK1095" i="1"/>
  <c r="CL1095" i="1"/>
  <c r="CM1095" i="1"/>
  <c r="CN1095" i="1"/>
  <c r="CO1095" i="1"/>
  <c r="CP1095" i="1"/>
  <c r="CQ1095" i="1"/>
  <c r="CR1095" i="1"/>
  <c r="CS1095" i="1"/>
  <c r="CT1095" i="1"/>
  <c r="CU1095" i="1"/>
  <c r="CV1095" i="1"/>
  <c r="CW1095" i="1"/>
  <c r="CX1095" i="1"/>
  <c r="CY1095" i="1"/>
  <c r="CZ1095" i="1"/>
  <c r="DA1095" i="1"/>
  <c r="DB1095" i="1"/>
  <c r="DE1095" i="1"/>
  <c r="DF1095" i="1"/>
  <c r="DG1095" i="1"/>
  <c r="DH1095" i="1"/>
  <c r="DI1095" i="1"/>
  <c r="DK1095" i="1"/>
  <c r="DL1095" i="1"/>
  <c r="DM1095" i="1"/>
  <c r="DN1095" i="1"/>
  <c r="DO1095" i="1"/>
  <c r="DP1095" i="1"/>
  <c r="DQ1095" i="1"/>
  <c r="DR1095" i="1"/>
  <c r="DS1095" i="1"/>
  <c r="DT1095" i="1"/>
  <c r="DU1095" i="1"/>
  <c r="DV1095" i="1"/>
  <c r="DX1095" i="1"/>
  <c r="DY1095" i="1"/>
  <c r="DZ1095" i="1"/>
  <c r="EA1095" i="1"/>
  <c r="EB1095" i="1"/>
  <c r="BF1096" i="1"/>
  <c r="BG1096" i="1"/>
  <c r="BH1096" i="1"/>
  <c r="BI1096" i="1"/>
  <c r="BJ1096" i="1"/>
  <c r="BK1096" i="1"/>
  <c r="BL1096" i="1"/>
  <c r="BM1096" i="1"/>
  <c r="BN1096" i="1"/>
  <c r="BO1096" i="1"/>
  <c r="BP1096" i="1"/>
  <c r="BQ1096" i="1"/>
  <c r="BR1096" i="1"/>
  <c r="BS1096" i="1"/>
  <c r="BV1096" i="1"/>
  <c r="BW1096" i="1"/>
  <c r="BX1096" i="1"/>
  <c r="BY1096" i="1"/>
  <c r="BZ1096" i="1"/>
  <c r="CA1096" i="1"/>
  <c r="CB1096" i="1"/>
  <c r="CC1096" i="1"/>
  <c r="CD1096" i="1"/>
  <c r="CE1096" i="1"/>
  <c r="CF1096" i="1"/>
  <c r="CG1096" i="1"/>
  <c r="CH1096" i="1"/>
  <c r="CI1096" i="1"/>
  <c r="CJ1096" i="1"/>
  <c r="CK1096" i="1"/>
  <c r="CL1096" i="1"/>
  <c r="CM1096" i="1"/>
  <c r="CN1096" i="1"/>
  <c r="CO1096" i="1"/>
  <c r="CP1096" i="1"/>
  <c r="CQ1096" i="1"/>
  <c r="CR1096" i="1"/>
  <c r="CS1096" i="1"/>
  <c r="CT1096" i="1"/>
  <c r="CU1096" i="1"/>
  <c r="CV1096" i="1"/>
  <c r="CW1096" i="1"/>
  <c r="CX1096" i="1"/>
  <c r="CY1096" i="1"/>
  <c r="CZ1096" i="1"/>
  <c r="DA1096" i="1"/>
  <c r="DB1096" i="1"/>
  <c r="DE1096" i="1"/>
  <c r="DF1096" i="1"/>
  <c r="DG1096" i="1"/>
  <c r="DH1096" i="1"/>
  <c r="DI1096" i="1"/>
  <c r="DK1096" i="1"/>
  <c r="DL1096" i="1"/>
  <c r="DM1096" i="1"/>
  <c r="DN1096" i="1"/>
  <c r="DO1096" i="1"/>
  <c r="DP1096" i="1"/>
  <c r="DQ1096" i="1"/>
  <c r="DR1096" i="1"/>
  <c r="DS1096" i="1"/>
  <c r="DT1096" i="1"/>
  <c r="DU1096" i="1"/>
  <c r="DV1096" i="1"/>
  <c r="DX1096" i="1"/>
  <c r="DY1096" i="1"/>
  <c r="DZ1096" i="1"/>
  <c r="EA1096" i="1"/>
  <c r="EB1096" i="1"/>
  <c r="BF1097" i="1"/>
  <c r="BG1097" i="1"/>
  <c r="BH1097" i="1"/>
  <c r="BI1097" i="1"/>
  <c r="BJ1097" i="1"/>
  <c r="BK1097" i="1"/>
  <c r="BL1097" i="1"/>
  <c r="BM1097" i="1"/>
  <c r="BN1097" i="1"/>
  <c r="BO1097" i="1"/>
  <c r="BP1097" i="1"/>
  <c r="BQ1097" i="1"/>
  <c r="BR1097" i="1"/>
  <c r="BS1097" i="1"/>
  <c r="BV1097" i="1"/>
  <c r="BW1097" i="1"/>
  <c r="BX1097" i="1"/>
  <c r="BY1097" i="1"/>
  <c r="BZ1097" i="1"/>
  <c r="CA1097" i="1"/>
  <c r="CB1097" i="1"/>
  <c r="CC1097" i="1"/>
  <c r="CD1097" i="1"/>
  <c r="CE1097" i="1"/>
  <c r="CF1097" i="1"/>
  <c r="CG1097" i="1"/>
  <c r="CH1097" i="1"/>
  <c r="CI1097" i="1"/>
  <c r="CJ1097" i="1"/>
  <c r="CK1097" i="1"/>
  <c r="CL1097" i="1"/>
  <c r="CM1097" i="1"/>
  <c r="CN1097" i="1"/>
  <c r="CO1097" i="1"/>
  <c r="CP1097" i="1"/>
  <c r="CQ1097" i="1"/>
  <c r="CR1097" i="1"/>
  <c r="CS1097" i="1"/>
  <c r="CT1097" i="1"/>
  <c r="CU1097" i="1"/>
  <c r="CV1097" i="1"/>
  <c r="CW1097" i="1"/>
  <c r="CX1097" i="1"/>
  <c r="CY1097" i="1"/>
  <c r="CZ1097" i="1"/>
  <c r="DA1097" i="1"/>
  <c r="DB1097" i="1"/>
  <c r="DE1097" i="1"/>
  <c r="DF1097" i="1"/>
  <c r="DG1097" i="1"/>
  <c r="DH1097" i="1"/>
  <c r="DI1097" i="1"/>
  <c r="DK1097" i="1"/>
  <c r="DL1097" i="1"/>
  <c r="DM1097" i="1"/>
  <c r="DN1097" i="1"/>
  <c r="DO1097" i="1"/>
  <c r="DP1097" i="1"/>
  <c r="DQ1097" i="1"/>
  <c r="DR1097" i="1"/>
  <c r="DS1097" i="1"/>
  <c r="DT1097" i="1"/>
  <c r="DU1097" i="1"/>
  <c r="DV1097" i="1"/>
  <c r="DX1097" i="1"/>
  <c r="DY1097" i="1"/>
  <c r="DZ1097" i="1"/>
  <c r="EA1097" i="1"/>
  <c r="EB1097" i="1"/>
  <c r="BF1098" i="1"/>
  <c r="BG1098" i="1"/>
  <c r="BH1098" i="1"/>
  <c r="BI1098" i="1"/>
  <c r="BJ1098" i="1"/>
  <c r="BK1098" i="1"/>
  <c r="BL1098" i="1"/>
  <c r="BM1098" i="1"/>
  <c r="BN1098" i="1"/>
  <c r="BO1098" i="1"/>
  <c r="BP1098" i="1"/>
  <c r="BQ1098" i="1"/>
  <c r="BR1098" i="1"/>
  <c r="BS1098" i="1"/>
  <c r="BV1098" i="1"/>
  <c r="BW1098" i="1"/>
  <c r="BX1098" i="1"/>
  <c r="BY1098" i="1"/>
  <c r="BZ1098" i="1"/>
  <c r="CA1098" i="1"/>
  <c r="CB1098" i="1"/>
  <c r="CC1098" i="1"/>
  <c r="CD1098" i="1"/>
  <c r="CE1098" i="1"/>
  <c r="CF1098" i="1"/>
  <c r="CG1098" i="1"/>
  <c r="CH1098" i="1"/>
  <c r="CI1098" i="1"/>
  <c r="CJ1098" i="1"/>
  <c r="CK1098" i="1"/>
  <c r="CL1098" i="1"/>
  <c r="CM1098" i="1"/>
  <c r="CN1098" i="1"/>
  <c r="CO1098" i="1"/>
  <c r="CP1098" i="1"/>
  <c r="CQ1098" i="1"/>
  <c r="CR1098" i="1"/>
  <c r="CS1098" i="1"/>
  <c r="CT1098" i="1"/>
  <c r="CU1098" i="1"/>
  <c r="CV1098" i="1"/>
  <c r="CW1098" i="1"/>
  <c r="CX1098" i="1"/>
  <c r="CY1098" i="1"/>
  <c r="CZ1098" i="1"/>
  <c r="DA1098" i="1"/>
  <c r="DB1098" i="1"/>
  <c r="DE1098" i="1"/>
  <c r="DF1098" i="1"/>
  <c r="DG1098" i="1"/>
  <c r="DH1098" i="1"/>
  <c r="DI1098" i="1"/>
  <c r="DK1098" i="1"/>
  <c r="DL1098" i="1"/>
  <c r="DM1098" i="1"/>
  <c r="DN1098" i="1"/>
  <c r="DO1098" i="1"/>
  <c r="DP1098" i="1"/>
  <c r="DQ1098" i="1"/>
  <c r="DR1098" i="1"/>
  <c r="DS1098" i="1"/>
  <c r="DT1098" i="1"/>
  <c r="DU1098" i="1"/>
  <c r="DV1098" i="1"/>
  <c r="DX1098" i="1"/>
  <c r="DY1098" i="1"/>
  <c r="DZ1098" i="1"/>
  <c r="EA1098" i="1"/>
  <c r="EB1098" i="1"/>
  <c r="BF1099" i="1"/>
  <c r="BG1099" i="1"/>
  <c r="BH1099" i="1"/>
  <c r="BI1099" i="1"/>
  <c r="BJ1099" i="1"/>
  <c r="BK1099" i="1"/>
  <c r="BL1099" i="1"/>
  <c r="BM1099" i="1"/>
  <c r="BN1099" i="1"/>
  <c r="BO1099" i="1"/>
  <c r="BP1099" i="1"/>
  <c r="BQ1099" i="1"/>
  <c r="BR1099" i="1"/>
  <c r="BS1099" i="1"/>
  <c r="BV1099" i="1"/>
  <c r="BW1099" i="1"/>
  <c r="BX1099" i="1"/>
  <c r="BY1099" i="1"/>
  <c r="BZ1099" i="1"/>
  <c r="CA1099" i="1"/>
  <c r="CB1099" i="1"/>
  <c r="CC1099" i="1"/>
  <c r="CD1099" i="1"/>
  <c r="CE1099" i="1"/>
  <c r="CF1099" i="1"/>
  <c r="CG1099" i="1"/>
  <c r="CH1099" i="1"/>
  <c r="CI1099" i="1"/>
  <c r="CJ1099" i="1"/>
  <c r="CK1099" i="1"/>
  <c r="CL1099" i="1"/>
  <c r="CM1099" i="1"/>
  <c r="CN1099" i="1"/>
  <c r="CO1099" i="1"/>
  <c r="CP1099" i="1"/>
  <c r="CQ1099" i="1"/>
  <c r="CR1099" i="1"/>
  <c r="CS1099" i="1"/>
  <c r="CT1099" i="1"/>
  <c r="CU1099" i="1"/>
  <c r="CV1099" i="1"/>
  <c r="CW1099" i="1"/>
  <c r="CX1099" i="1"/>
  <c r="CY1099" i="1"/>
  <c r="CZ1099" i="1"/>
  <c r="DA1099" i="1"/>
  <c r="DB1099" i="1"/>
  <c r="DE1099" i="1"/>
  <c r="DF1099" i="1"/>
  <c r="DG1099" i="1"/>
  <c r="DH1099" i="1"/>
  <c r="DI1099" i="1"/>
  <c r="DK1099" i="1"/>
  <c r="DL1099" i="1"/>
  <c r="DM1099" i="1"/>
  <c r="DN1099" i="1"/>
  <c r="DO1099" i="1"/>
  <c r="DP1099" i="1"/>
  <c r="DQ1099" i="1"/>
  <c r="DR1099" i="1"/>
  <c r="DS1099" i="1"/>
  <c r="DT1099" i="1"/>
  <c r="DU1099" i="1"/>
  <c r="DV1099" i="1"/>
  <c r="DX1099" i="1"/>
  <c r="DY1099" i="1"/>
  <c r="DZ1099" i="1"/>
  <c r="EA1099" i="1"/>
  <c r="EB1099" i="1"/>
  <c r="BF1100" i="1"/>
  <c r="BG1100" i="1"/>
  <c r="BH1100" i="1"/>
  <c r="BI1100" i="1"/>
  <c r="BJ1100" i="1"/>
  <c r="BK1100" i="1"/>
  <c r="BL1100" i="1"/>
  <c r="BM1100" i="1"/>
  <c r="BN1100" i="1"/>
  <c r="BO1100" i="1"/>
  <c r="BP1100" i="1"/>
  <c r="BQ1100" i="1"/>
  <c r="BR1100" i="1"/>
  <c r="BS1100" i="1"/>
  <c r="BV1100" i="1"/>
  <c r="BW1100" i="1"/>
  <c r="BX1100" i="1"/>
  <c r="BY1100" i="1"/>
  <c r="BZ1100" i="1"/>
  <c r="CA1100" i="1"/>
  <c r="CB1100" i="1"/>
  <c r="CC1100" i="1"/>
  <c r="CD1100" i="1"/>
  <c r="CE1100" i="1"/>
  <c r="CF1100" i="1"/>
  <c r="CG1100" i="1"/>
  <c r="CH1100" i="1"/>
  <c r="CI1100" i="1"/>
  <c r="CJ1100" i="1"/>
  <c r="CK1100" i="1"/>
  <c r="CL1100" i="1"/>
  <c r="CM1100" i="1"/>
  <c r="CN1100" i="1"/>
  <c r="CO1100" i="1"/>
  <c r="CP1100" i="1"/>
  <c r="CQ1100" i="1"/>
  <c r="CR1100" i="1"/>
  <c r="CS1100" i="1"/>
  <c r="CT1100" i="1"/>
  <c r="CU1100" i="1"/>
  <c r="CV1100" i="1"/>
  <c r="CW1100" i="1"/>
  <c r="CX1100" i="1"/>
  <c r="CY1100" i="1"/>
  <c r="CZ1100" i="1"/>
  <c r="DA1100" i="1"/>
  <c r="DB1100" i="1"/>
  <c r="DE1100" i="1"/>
  <c r="DF1100" i="1"/>
  <c r="DG1100" i="1"/>
  <c r="DH1100" i="1"/>
  <c r="DI1100" i="1"/>
  <c r="DK1100" i="1"/>
  <c r="DL1100" i="1"/>
  <c r="DM1100" i="1"/>
  <c r="DN1100" i="1"/>
  <c r="DO1100" i="1"/>
  <c r="DP1100" i="1"/>
  <c r="DQ1100" i="1"/>
  <c r="DR1100" i="1"/>
  <c r="DS1100" i="1"/>
  <c r="DT1100" i="1"/>
  <c r="DU1100" i="1"/>
  <c r="DV1100" i="1"/>
  <c r="DX1100" i="1"/>
  <c r="DY1100" i="1"/>
  <c r="DZ1100" i="1"/>
  <c r="EA1100" i="1"/>
  <c r="EB1100" i="1"/>
  <c r="BF1101" i="1"/>
  <c r="BG1101" i="1"/>
  <c r="BH1101" i="1"/>
  <c r="BI1101" i="1"/>
  <c r="BJ1101" i="1"/>
  <c r="BK1101" i="1"/>
  <c r="BL1101" i="1"/>
  <c r="BM1101" i="1"/>
  <c r="BN1101" i="1"/>
  <c r="BO1101" i="1"/>
  <c r="BP1101" i="1"/>
  <c r="BQ1101" i="1"/>
  <c r="BR1101" i="1"/>
  <c r="BS1101" i="1"/>
  <c r="BV1101" i="1"/>
  <c r="BW1101" i="1"/>
  <c r="BX1101" i="1"/>
  <c r="BY1101" i="1"/>
  <c r="BZ1101" i="1"/>
  <c r="CA1101" i="1"/>
  <c r="CB1101" i="1"/>
  <c r="CC1101" i="1"/>
  <c r="CD1101" i="1"/>
  <c r="CE1101" i="1"/>
  <c r="CF1101" i="1"/>
  <c r="CG1101" i="1"/>
  <c r="CH1101" i="1"/>
  <c r="CI1101" i="1"/>
  <c r="CJ1101" i="1"/>
  <c r="CK1101" i="1"/>
  <c r="CL1101" i="1"/>
  <c r="CM1101" i="1"/>
  <c r="CN1101" i="1"/>
  <c r="CO1101" i="1"/>
  <c r="CP1101" i="1"/>
  <c r="CQ1101" i="1"/>
  <c r="CR1101" i="1"/>
  <c r="CS1101" i="1"/>
  <c r="CT1101" i="1"/>
  <c r="CU1101" i="1"/>
  <c r="CV1101" i="1"/>
  <c r="CW1101" i="1"/>
  <c r="CX1101" i="1"/>
  <c r="CY1101" i="1"/>
  <c r="CZ1101" i="1"/>
  <c r="DA1101" i="1"/>
  <c r="DB1101" i="1"/>
  <c r="DE1101" i="1"/>
  <c r="DF1101" i="1"/>
  <c r="DG1101" i="1"/>
  <c r="DH1101" i="1"/>
  <c r="DI1101" i="1"/>
  <c r="DK1101" i="1"/>
  <c r="DL1101" i="1"/>
  <c r="DM1101" i="1"/>
  <c r="DN1101" i="1"/>
  <c r="DO1101" i="1"/>
  <c r="DP1101" i="1"/>
  <c r="DQ1101" i="1"/>
  <c r="DR1101" i="1"/>
  <c r="DS1101" i="1"/>
  <c r="DT1101" i="1"/>
  <c r="DU1101" i="1"/>
  <c r="DV1101" i="1"/>
  <c r="DX1101" i="1"/>
  <c r="DY1101" i="1"/>
  <c r="DZ1101" i="1"/>
  <c r="EA1101" i="1"/>
  <c r="EB1101" i="1"/>
  <c r="BF1102" i="1"/>
  <c r="BG1102" i="1"/>
  <c r="BH1102" i="1"/>
  <c r="BI1102" i="1"/>
  <c r="BJ1102" i="1"/>
  <c r="BK1102" i="1"/>
  <c r="BL1102" i="1"/>
  <c r="BM1102" i="1"/>
  <c r="BN1102" i="1"/>
  <c r="BO1102" i="1"/>
  <c r="BP1102" i="1"/>
  <c r="BQ1102" i="1"/>
  <c r="BR1102" i="1"/>
  <c r="BS1102" i="1"/>
  <c r="BV1102" i="1"/>
  <c r="BW1102" i="1"/>
  <c r="BX1102" i="1"/>
  <c r="BY1102" i="1"/>
  <c r="BZ1102" i="1"/>
  <c r="CA1102" i="1"/>
  <c r="CB1102" i="1"/>
  <c r="CC1102" i="1"/>
  <c r="CD1102" i="1"/>
  <c r="CE1102" i="1"/>
  <c r="CF1102" i="1"/>
  <c r="CG1102" i="1"/>
  <c r="CH1102" i="1"/>
  <c r="CI1102" i="1"/>
  <c r="CJ1102" i="1"/>
  <c r="CK1102" i="1"/>
  <c r="CL1102" i="1"/>
  <c r="CM1102" i="1"/>
  <c r="CN1102" i="1"/>
  <c r="CO1102" i="1"/>
  <c r="CP1102" i="1"/>
  <c r="CQ1102" i="1"/>
  <c r="CR1102" i="1"/>
  <c r="CS1102" i="1"/>
  <c r="CT1102" i="1"/>
  <c r="CU1102" i="1"/>
  <c r="CV1102" i="1"/>
  <c r="CW1102" i="1"/>
  <c r="CX1102" i="1"/>
  <c r="CY1102" i="1"/>
  <c r="CZ1102" i="1"/>
  <c r="DA1102" i="1"/>
  <c r="DB1102" i="1"/>
  <c r="DE1102" i="1"/>
  <c r="DF1102" i="1"/>
  <c r="DG1102" i="1"/>
  <c r="DH1102" i="1"/>
  <c r="DI1102" i="1"/>
  <c r="DK1102" i="1"/>
  <c r="DL1102" i="1"/>
  <c r="DM1102" i="1"/>
  <c r="DN1102" i="1"/>
  <c r="DO1102" i="1"/>
  <c r="DP1102" i="1"/>
  <c r="DQ1102" i="1"/>
  <c r="DR1102" i="1"/>
  <c r="DS1102" i="1"/>
  <c r="DT1102" i="1"/>
  <c r="DU1102" i="1"/>
  <c r="DV1102" i="1"/>
  <c r="DX1102" i="1"/>
  <c r="DY1102" i="1"/>
  <c r="DZ1102" i="1"/>
  <c r="EA1102" i="1"/>
  <c r="EB1102" i="1"/>
  <c r="BF1103" i="1"/>
  <c r="BG1103" i="1"/>
  <c r="BH1103" i="1"/>
  <c r="BI1103" i="1"/>
  <c r="BJ1103" i="1"/>
  <c r="BK1103" i="1"/>
  <c r="BL1103" i="1"/>
  <c r="BM1103" i="1"/>
  <c r="BN1103" i="1"/>
  <c r="BO1103" i="1"/>
  <c r="BP1103" i="1"/>
  <c r="BQ1103" i="1"/>
  <c r="BR1103" i="1"/>
  <c r="BS1103" i="1"/>
  <c r="BV1103" i="1"/>
  <c r="BW1103" i="1"/>
  <c r="BX1103" i="1"/>
  <c r="BY1103" i="1"/>
  <c r="BZ1103" i="1"/>
  <c r="CA1103" i="1"/>
  <c r="CB1103" i="1"/>
  <c r="CC1103" i="1"/>
  <c r="CD1103" i="1"/>
  <c r="CE1103" i="1"/>
  <c r="CF1103" i="1"/>
  <c r="CG1103" i="1"/>
  <c r="CH1103" i="1"/>
  <c r="CI1103" i="1"/>
  <c r="CJ1103" i="1"/>
  <c r="CK1103" i="1"/>
  <c r="CL1103" i="1"/>
  <c r="CM1103" i="1"/>
  <c r="CN1103" i="1"/>
  <c r="CO1103" i="1"/>
  <c r="CP1103" i="1"/>
  <c r="CQ1103" i="1"/>
  <c r="CR1103" i="1"/>
  <c r="CS1103" i="1"/>
  <c r="CT1103" i="1"/>
  <c r="CU1103" i="1"/>
  <c r="CV1103" i="1"/>
  <c r="CW1103" i="1"/>
  <c r="CX1103" i="1"/>
  <c r="CY1103" i="1"/>
  <c r="CZ1103" i="1"/>
  <c r="DA1103" i="1"/>
  <c r="DB1103" i="1"/>
  <c r="DE1103" i="1"/>
  <c r="DF1103" i="1"/>
  <c r="DG1103" i="1"/>
  <c r="DH1103" i="1"/>
  <c r="DI1103" i="1"/>
  <c r="DK1103" i="1"/>
  <c r="DL1103" i="1"/>
  <c r="DM1103" i="1"/>
  <c r="DN1103" i="1"/>
  <c r="DO1103" i="1"/>
  <c r="DP1103" i="1"/>
  <c r="DQ1103" i="1"/>
  <c r="DR1103" i="1"/>
  <c r="DS1103" i="1"/>
  <c r="DT1103" i="1"/>
  <c r="DU1103" i="1"/>
  <c r="DV1103" i="1"/>
  <c r="DX1103" i="1"/>
  <c r="DY1103" i="1"/>
  <c r="DZ1103" i="1"/>
  <c r="EA1103" i="1"/>
  <c r="EB1103" i="1"/>
  <c r="BF1104" i="1"/>
  <c r="BG1104" i="1"/>
  <c r="BH1104" i="1"/>
  <c r="BI1104" i="1"/>
  <c r="BJ1104" i="1"/>
  <c r="BK1104" i="1"/>
  <c r="BL1104" i="1"/>
  <c r="BM1104" i="1"/>
  <c r="BN1104" i="1"/>
  <c r="BO1104" i="1"/>
  <c r="BP1104" i="1"/>
  <c r="BQ1104" i="1"/>
  <c r="BR1104" i="1"/>
  <c r="BS1104" i="1"/>
  <c r="BV1104" i="1"/>
  <c r="BW1104" i="1"/>
  <c r="BX1104" i="1"/>
  <c r="BY1104" i="1"/>
  <c r="BZ1104" i="1"/>
  <c r="CA1104" i="1"/>
  <c r="CB1104" i="1"/>
  <c r="CC1104" i="1"/>
  <c r="CD1104" i="1"/>
  <c r="CE1104" i="1"/>
  <c r="CF1104" i="1"/>
  <c r="CG1104" i="1"/>
  <c r="CH1104" i="1"/>
  <c r="CI1104" i="1"/>
  <c r="CJ1104" i="1"/>
  <c r="CK1104" i="1"/>
  <c r="CL1104" i="1"/>
  <c r="CM1104" i="1"/>
  <c r="CN1104" i="1"/>
  <c r="CO1104" i="1"/>
  <c r="CP1104" i="1"/>
  <c r="CQ1104" i="1"/>
  <c r="CR1104" i="1"/>
  <c r="CS1104" i="1"/>
  <c r="CT1104" i="1"/>
  <c r="CU1104" i="1"/>
  <c r="CV1104" i="1"/>
  <c r="CW1104" i="1"/>
  <c r="CX1104" i="1"/>
  <c r="CY1104" i="1"/>
  <c r="CZ1104" i="1"/>
  <c r="DA1104" i="1"/>
  <c r="DB1104" i="1"/>
  <c r="DE1104" i="1"/>
  <c r="DF1104" i="1"/>
  <c r="DG1104" i="1"/>
  <c r="DH1104" i="1"/>
  <c r="DI1104" i="1"/>
  <c r="DK1104" i="1"/>
  <c r="DL1104" i="1"/>
  <c r="DM1104" i="1"/>
  <c r="DN1104" i="1"/>
  <c r="DO1104" i="1"/>
  <c r="DP1104" i="1"/>
  <c r="DQ1104" i="1"/>
  <c r="DR1104" i="1"/>
  <c r="DS1104" i="1"/>
  <c r="DT1104" i="1"/>
  <c r="DU1104" i="1"/>
  <c r="DV1104" i="1"/>
  <c r="DX1104" i="1"/>
  <c r="DY1104" i="1"/>
  <c r="DZ1104" i="1"/>
  <c r="EA1104" i="1"/>
  <c r="EB1104" i="1"/>
  <c r="BF1105" i="1"/>
  <c r="BG1105" i="1"/>
  <c r="BH1105" i="1"/>
  <c r="BI1105" i="1"/>
  <c r="BJ1105" i="1"/>
  <c r="BK1105" i="1"/>
  <c r="BL1105" i="1"/>
  <c r="BM1105" i="1"/>
  <c r="BN1105" i="1"/>
  <c r="BO1105" i="1"/>
  <c r="BP1105" i="1"/>
  <c r="BQ1105" i="1"/>
  <c r="BR1105" i="1"/>
  <c r="BS1105" i="1"/>
  <c r="BV1105" i="1"/>
  <c r="BW1105" i="1"/>
  <c r="BX1105" i="1"/>
  <c r="BY1105" i="1"/>
  <c r="BZ1105" i="1"/>
  <c r="CA1105" i="1"/>
  <c r="CB1105" i="1"/>
  <c r="CC1105" i="1"/>
  <c r="CD1105" i="1"/>
  <c r="CE1105" i="1"/>
  <c r="CF1105" i="1"/>
  <c r="CG1105" i="1"/>
  <c r="CH1105" i="1"/>
  <c r="CI1105" i="1"/>
  <c r="CJ1105" i="1"/>
  <c r="CK1105" i="1"/>
  <c r="CL1105" i="1"/>
  <c r="CM1105" i="1"/>
  <c r="CN1105" i="1"/>
  <c r="CO1105" i="1"/>
  <c r="CP1105" i="1"/>
  <c r="CQ1105" i="1"/>
  <c r="CR1105" i="1"/>
  <c r="CS1105" i="1"/>
  <c r="CT1105" i="1"/>
  <c r="CU1105" i="1"/>
  <c r="CV1105" i="1"/>
  <c r="CW1105" i="1"/>
  <c r="CX1105" i="1"/>
  <c r="CY1105" i="1"/>
  <c r="CZ1105" i="1"/>
  <c r="DA1105" i="1"/>
  <c r="DB1105" i="1"/>
  <c r="DE1105" i="1"/>
  <c r="DF1105" i="1"/>
  <c r="DG1105" i="1"/>
  <c r="DH1105" i="1"/>
  <c r="DI1105" i="1"/>
  <c r="DK1105" i="1"/>
  <c r="DL1105" i="1"/>
  <c r="DM1105" i="1"/>
  <c r="DN1105" i="1"/>
  <c r="DO1105" i="1"/>
  <c r="DP1105" i="1"/>
  <c r="DQ1105" i="1"/>
  <c r="DR1105" i="1"/>
  <c r="DS1105" i="1"/>
  <c r="DT1105" i="1"/>
  <c r="DU1105" i="1"/>
  <c r="DV1105" i="1"/>
  <c r="DX1105" i="1"/>
  <c r="DY1105" i="1"/>
  <c r="DZ1105" i="1"/>
  <c r="EA1105" i="1"/>
  <c r="EB1105" i="1"/>
  <c r="BF1106" i="1"/>
  <c r="BG1106" i="1"/>
  <c r="BH1106" i="1"/>
  <c r="BI1106" i="1"/>
  <c r="BJ1106" i="1"/>
  <c r="BK1106" i="1"/>
  <c r="BL1106" i="1"/>
  <c r="BM1106" i="1"/>
  <c r="BN1106" i="1"/>
  <c r="BO1106" i="1"/>
  <c r="BP1106" i="1"/>
  <c r="BQ1106" i="1"/>
  <c r="BR1106" i="1"/>
  <c r="BS1106" i="1"/>
  <c r="BV1106" i="1"/>
  <c r="BW1106" i="1"/>
  <c r="BX1106" i="1"/>
  <c r="BY1106" i="1"/>
  <c r="BZ1106" i="1"/>
  <c r="CA1106" i="1"/>
  <c r="CB1106" i="1"/>
  <c r="CC1106" i="1"/>
  <c r="CD1106" i="1"/>
  <c r="CE1106" i="1"/>
  <c r="CF1106" i="1"/>
  <c r="CG1106" i="1"/>
  <c r="CH1106" i="1"/>
  <c r="CI1106" i="1"/>
  <c r="CJ1106" i="1"/>
  <c r="CK1106" i="1"/>
  <c r="CL1106" i="1"/>
  <c r="CM1106" i="1"/>
  <c r="CN1106" i="1"/>
  <c r="CO1106" i="1"/>
  <c r="CP1106" i="1"/>
  <c r="CQ1106" i="1"/>
  <c r="CR1106" i="1"/>
  <c r="CS1106" i="1"/>
  <c r="CT1106" i="1"/>
  <c r="CU1106" i="1"/>
  <c r="CV1106" i="1"/>
  <c r="CW1106" i="1"/>
  <c r="CX1106" i="1"/>
  <c r="CY1106" i="1"/>
  <c r="CZ1106" i="1"/>
  <c r="DA1106" i="1"/>
  <c r="DB1106" i="1"/>
  <c r="DE1106" i="1"/>
  <c r="DF1106" i="1"/>
  <c r="DG1106" i="1"/>
  <c r="DH1106" i="1"/>
  <c r="DI1106" i="1"/>
  <c r="DK1106" i="1"/>
  <c r="DL1106" i="1"/>
  <c r="DM1106" i="1"/>
  <c r="DN1106" i="1"/>
  <c r="DO1106" i="1"/>
  <c r="DP1106" i="1"/>
  <c r="DQ1106" i="1"/>
  <c r="DR1106" i="1"/>
  <c r="DS1106" i="1"/>
  <c r="DT1106" i="1"/>
  <c r="DU1106" i="1"/>
  <c r="DV1106" i="1"/>
  <c r="DX1106" i="1"/>
  <c r="DY1106" i="1"/>
  <c r="DZ1106" i="1"/>
  <c r="EA1106" i="1"/>
  <c r="EB1106" i="1"/>
  <c r="BF1107" i="1"/>
  <c r="BG1107" i="1"/>
  <c r="BH1107" i="1"/>
  <c r="BI1107" i="1"/>
  <c r="BJ1107" i="1"/>
  <c r="BK1107" i="1"/>
  <c r="BL1107" i="1"/>
  <c r="BM1107" i="1"/>
  <c r="BN1107" i="1"/>
  <c r="BO1107" i="1"/>
  <c r="BP1107" i="1"/>
  <c r="BQ1107" i="1"/>
  <c r="BR1107" i="1"/>
  <c r="BS1107" i="1"/>
  <c r="BV1107" i="1"/>
  <c r="BW1107" i="1"/>
  <c r="BX1107" i="1"/>
  <c r="BY1107" i="1"/>
  <c r="BZ1107" i="1"/>
  <c r="CA1107" i="1"/>
  <c r="CB1107" i="1"/>
  <c r="CC1107" i="1"/>
  <c r="CD1107" i="1"/>
  <c r="CE1107" i="1"/>
  <c r="CF1107" i="1"/>
  <c r="CG1107" i="1"/>
  <c r="CH1107" i="1"/>
  <c r="CI1107" i="1"/>
  <c r="CJ1107" i="1"/>
  <c r="CK1107" i="1"/>
  <c r="CL1107" i="1"/>
  <c r="CM1107" i="1"/>
  <c r="CN1107" i="1"/>
  <c r="CO1107" i="1"/>
  <c r="CP1107" i="1"/>
  <c r="CQ1107" i="1"/>
  <c r="CR1107" i="1"/>
  <c r="CS1107" i="1"/>
  <c r="CT1107" i="1"/>
  <c r="CU1107" i="1"/>
  <c r="CV1107" i="1"/>
  <c r="CW1107" i="1"/>
  <c r="CX1107" i="1"/>
  <c r="CY1107" i="1"/>
  <c r="CZ1107" i="1"/>
  <c r="DA1107" i="1"/>
  <c r="DB1107" i="1"/>
  <c r="DE1107" i="1"/>
  <c r="DF1107" i="1"/>
  <c r="DG1107" i="1"/>
  <c r="DH1107" i="1"/>
  <c r="DI1107" i="1"/>
  <c r="DK1107" i="1"/>
  <c r="DL1107" i="1"/>
  <c r="DM1107" i="1"/>
  <c r="DN1107" i="1"/>
  <c r="DO1107" i="1"/>
  <c r="DP1107" i="1"/>
  <c r="DQ1107" i="1"/>
  <c r="DR1107" i="1"/>
  <c r="DS1107" i="1"/>
  <c r="DT1107" i="1"/>
  <c r="DU1107" i="1"/>
  <c r="DV1107" i="1"/>
  <c r="DX1107" i="1"/>
  <c r="DY1107" i="1"/>
  <c r="DZ1107" i="1"/>
  <c r="EA1107" i="1"/>
  <c r="EB1107" i="1"/>
  <c r="BF1108" i="1"/>
  <c r="BG1108" i="1"/>
  <c r="BH1108" i="1"/>
  <c r="BI1108" i="1"/>
  <c r="BJ1108" i="1"/>
  <c r="BK1108" i="1"/>
  <c r="BL1108" i="1"/>
  <c r="BM1108" i="1"/>
  <c r="BN1108" i="1"/>
  <c r="BO1108" i="1"/>
  <c r="BP1108" i="1"/>
  <c r="BQ1108" i="1"/>
  <c r="BR1108" i="1"/>
  <c r="BS1108" i="1"/>
  <c r="BV1108" i="1"/>
  <c r="BW1108" i="1"/>
  <c r="BX1108" i="1"/>
  <c r="BY1108" i="1"/>
  <c r="BZ1108" i="1"/>
  <c r="CA1108" i="1"/>
  <c r="CB1108" i="1"/>
  <c r="CC1108" i="1"/>
  <c r="CD1108" i="1"/>
  <c r="CE1108" i="1"/>
  <c r="CF1108" i="1"/>
  <c r="CG1108" i="1"/>
  <c r="CH1108" i="1"/>
  <c r="CI1108" i="1"/>
  <c r="CJ1108" i="1"/>
  <c r="CK1108" i="1"/>
  <c r="CL1108" i="1"/>
  <c r="CM1108" i="1"/>
  <c r="CN1108" i="1"/>
  <c r="CO1108" i="1"/>
  <c r="CP1108" i="1"/>
  <c r="CQ1108" i="1"/>
  <c r="CR1108" i="1"/>
  <c r="CS1108" i="1"/>
  <c r="CT1108" i="1"/>
  <c r="CU1108" i="1"/>
  <c r="CV1108" i="1"/>
  <c r="CW1108" i="1"/>
  <c r="CX1108" i="1"/>
  <c r="CY1108" i="1"/>
  <c r="CZ1108" i="1"/>
  <c r="DA1108" i="1"/>
  <c r="DB1108" i="1"/>
  <c r="DE1108" i="1"/>
  <c r="DF1108" i="1"/>
  <c r="DG1108" i="1"/>
  <c r="DH1108" i="1"/>
  <c r="DI1108" i="1"/>
  <c r="DK1108" i="1"/>
  <c r="DL1108" i="1"/>
  <c r="DM1108" i="1"/>
  <c r="DN1108" i="1"/>
  <c r="DO1108" i="1"/>
  <c r="DP1108" i="1"/>
  <c r="DQ1108" i="1"/>
  <c r="DR1108" i="1"/>
  <c r="DS1108" i="1"/>
  <c r="DT1108" i="1"/>
  <c r="DU1108" i="1"/>
  <c r="DV1108" i="1"/>
  <c r="DX1108" i="1"/>
  <c r="DY1108" i="1"/>
  <c r="DZ1108" i="1"/>
  <c r="EA1108" i="1"/>
  <c r="EB1108" i="1"/>
  <c r="BF1109" i="1"/>
  <c r="BG1109" i="1"/>
  <c r="BH1109" i="1"/>
  <c r="BI1109" i="1"/>
  <c r="BJ1109" i="1"/>
  <c r="BK1109" i="1"/>
  <c r="BL1109" i="1"/>
  <c r="BM1109" i="1"/>
  <c r="BN1109" i="1"/>
  <c r="BO1109" i="1"/>
  <c r="BP1109" i="1"/>
  <c r="BQ1109" i="1"/>
  <c r="BR1109" i="1"/>
  <c r="BS1109" i="1"/>
  <c r="BV1109" i="1"/>
  <c r="BW1109" i="1"/>
  <c r="BX1109" i="1"/>
  <c r="BY1109" i="1"/>
  <c r="BZ1109" i="1"/>
  <c r="CA1109" i="1"/>
  <c r="CB1109" i="1"/>
  <c r="CC1109" i="1"/>
  <c r="CD1109" i="1"/>
  <c r="CE1109" i="1"/>
  <c r="CF1109" i="1"/>
  <c r="CG1109" i="1"/>
  <c r="CH1109" i="1"/>
  <c r="CI1109" i="1"/>
  <c r="CJ1109" i="1"/>
  <c r="CK1109" i="1"/>
  <c r="CL1109" i="1"/>
  <c r="CM1109" i="1"/>
  <c r="CN1109" i="1"/>
  <c r="CO1109" i="1"/>
  <c r="CP1109" i="1"/>
  <c r="CQ1109" i="1"/>
  <c r="CR1109" i="1"/>
  <c r="CS1109" i="1"/>
  <c r="CT1109" i="1"/>
  <c r="CU1109" i="1"/>
  <c r="CV1109" i="1"/>
  <c r="CW1109" i="1"/>
  <c r="CX1109" i="1"/>
  <c r="CY1109" i="1"/>
  <c r="CZ1109" i="1"/>
  <c r="DA1109" i="1"/>
  <c r="DB1109" i="1"/>
  <c r="DE1109" i="1"/>
  <c r="DF1109" i="1"/>
  <c r="DG1109" i="1"/>
  <c r="DH1109" i="1"/>
  <c r="DI1109" i="1"/>
  <c r="DK1109" i="1"/>
  <c r="DL1109" i="1"/>
  <c r="DM1109" i="1"/>
  <c r="DN1109" i="1"/>
  <c r="DO1109" i="1"/>
  <c r="DP1109" i="1"/>
  <c r="DQ1109" i="1"/>
  <c r="DR1109" i="1"/>
  <c r="DS1109" i="1"/>
  <c r="DT1109" i="1"/>
  <c r="DU1109" i="1"/>
  <c r="DV1109" i="1"/>
  <c r="DX1109" i="1"/>
  <c r="DY1109" i="1"/>
  <c r="DZ1109" i="1"/>
  <c r="EA1109" i="1"/>
  <c r="EB1109" i="1"/>
  <c r="BF1110" i="1"/>
  <c r="BG1110" i="1"/>
  <c r="BH1110" i="1"/>
  <c r="BI1110" i="1"/>
  <c r="BJ1110" i="1"/>
  <c r="BK1110" i="1"/>
  <c r="BL1110" i="1"/>
  <c r="BM1110" i="1"/>
  <c r="BN1110" i="1"/>
  <c r="BO1110" i="1"/>
  <c r="BP1110" i="1"/>
  <c r="BQ1110" i="1"/>
  <c r="BR1110" i="1"/>
  <c r="BS1110" i="1"/>
  <c r="BV1110" i="1"/>
  <c r="BW1110" i="1"/>
  <c r="BX1110" i="1"/>
  <c r="BY1110" i="1"/>
  <c r="BZ1110" i="1"/>
  <c r="CA1110" i="1"/>
  <c r="CB1110" i="1"/>
  <c r="CC1110" i="1"/>
  <c r="CD1110" i="1"/>
  <c r="CE1110" i="1"/>
  <c r="CF1110" i="1"/>
  <c r="CG1110" i="1"/>
  <c r="CH1110" i="1"/>
  <c r="CI1110" i="1"/>
  <c r="CJ1110" i="1"/>
  <c r="CK1110" i="1"/>
  <c r="CL1110" i="1"/>
  <c r="CM1110" i="1"/>
  <c r="CN1110" i="1"/>
  <c r="CO1110" i="1"/>
  <c r="CP1110" i="1"/>
  <c r="CQ1110" i="1"/>
  <c r="CR1110" i="1"/>
  <c r="CS1110" i="1"/>
  <c r="CT1110" i="1"/>
  <c r="CU1110" i="1"/>
  <c r="CV1110" i="1"/>
  <c r="CW1110" i="1"/>
  <c r="CX1110" i="1"/>
  <c r="CY1110" i="1"/>
  <c r="CZ1110" i="1"/>
  <c r="DA1110" i="1"/>
  <c r="DB1110" i="1"/>
  <c r="DE1110" i="1"/>
  <c r="DF1110" i="1"/>
  <c r="DG1110" i="1"/>
  <c r="DH1110" i="1"/>
  <c r="DI1110" i="1"/>
  <c r="DK1110" i="1"/>
  <c r="DL1110" i="1"/>
  <c r="DM1110" i="1"/>
  <c r="DN1110" i="1"/>
  <c r="DO1110" i="1"/>
  <c r="DP1110" i="1"/>
  <c r="DQ1110" i="1"/>
  <c r="DR1110" i="1"/>
  <c r="DS1110" i="1"/>
  <c r="DT1110" i="1"/>
  <c r="DU1110" i="1"/>
  <c r="DV1110" i="1"/>
  <c r="DX1110" i="1"/>
  <c r="DY1110" i="1"/>
  <c r="DZ1110" i="1"/>
  <c r="EA1110" i="1"/>
  <c r="EB1110" i="1"/>
  <c r="BF1111" i="1"/>
  <c r="BG1111" i="1"/>
  <c r="BH1111" i="1"/>
  <c r="BI1111" i="1"/>
  <c r="BJ1111" i="1"/>
  <c r="BK1111" i="1"/>
  <c r="BL1111" i="1"/>
  <c r="BM1111" i="1"/>
  <c r="BN1111" i="1"/>
  <c r="BO1111" i="1"/>
  <c r="BP1111" i="1"/>
  <c r="BQ1111" i="1"/>
  <c r="BR1111" i="1"/>
  <c r="BS1111" i="1"/>
  <c r="BV1111" i="1"/>
  <c r="BW1111" i="1"/>
  <c r="BX1111" i="1"/>
  <c r="BY1111" i="1"/>
  <c r="BZ1111" i="1"/>
  <c r="CA1111" i="1"/>
  <c r="CB1111" i="1"/>
  <c r="CC1111" i="1"/>
  <c r="CD1111" i="1"/>
  <c r="CE1111" i="1"/>
  <c r="CF1111" i="1"/>
  <c r="CG1111" i="1"/>
  <c r="CH1111" i="1"/>
  <c r="CI1111" i="1"/>
  <c r="CJ1111" i="1"/>
  <c r="CK1111" i="1"/>
  <c r="CL1111" i="1"/>
  <c r="CM1111" i="1"/>
  <c r="CN1111" i="1"/>
  <c r="CO1111" i="1"/>
  <c r="CP1111" i="1"/>
  <c r="CQ1111" i="1"/>
  <c r="CR1111" i="1"/>
  <c r="CS1111" i="1"/>
  <c r="CT1111" i="1"/>
  <c r="CU1111" i="1"/>
  <c r="CV1111" i="1"/>
  <c r="CW1111" i="1"/>
  <c r="CX1111" i="1"/>
  <c r="CY1111" i="1"/>
  <c r="CZ1111" i="1"/>
  <c r="DA1111" i="1"/>
  <c r="DB1111" i="1"/>
  <c r="DE1111" i="1"/>
  <c r="DF1111" i="1"/>
  <c r="DG1111" i="1"/>
  <c r="DH1111" i="1"/>
  <c r="DI1111" i="1"/>
  <c r="DK1111" i="1"/>
  <c r="DL1111" i="1"/>
  <c r="DM1111" i="1"/>
  <c r="DN1111" i="1"/>
  <c r="DO1111" i="1"/>
  <c r="DP1111" i="1"/>
  <c r="DQ1111" i="1"/>
  <c r="DR1111" i="1"/>
  <c r="DS1111" i="1"/>
  <c r="DT1111" i="1"/>
  <c r="DU1111" i="1"/>
  <c r="DV1111" i="1"/>
  <c r="DX1111" i="1"/>
  <c r="DY1111" i="1"/>
  <c r="DZ1111" i="1"/>
  <c r="EA1111" i="1"/>
  <c r="EB1111" i="1"/>
  <c r="BF1112" i="1"/>
  <c r="BG1112" i="1"/>
  <c r="BH1112" i="1"/>
  <c r="BI1112" i="1"/>
  <c r="BJ1112" i="1"/>
  <c r="BK1112" i="1"/>
  <c r="BL1112" i="1"/>
  <c r="BM1112" i="1"/>
  <c r="BN1112" i="1"/>
  <c r="BO1112" i="1"/>
  <c r="BP1112" i="1"/>
  <c r="BQ1112" i="1"/>
  <c r="BR1112" i="1"/>
  <c r="BS1112" i="1"/>
  <c r="BV1112" i="1"/>
  <c r="BW1112" i="1"/>
  <c r="BX1112" i="1"/>
  <c r="BY1112" i="1"/>
  <c r="BZ1112" i="1"/>
  <c r="CA1112" i="1"/>
  <c r="CB1112" i="1"/>
  <c r="CC1112" i="1"/>
  <c r="CD1112" i="1"/>
  <c r="CE1112" i="1"/>
  <c r="CF1112" i="1"/>
  <c r="CG1112" i="1"/>
  <c r="CH1112" i="1"/>
  <c r="CI1112" i="1"/>
  <c r="CJ1112" i="1"/>
  <c r="CK1112" i="1"/>
  <c r="CL1112" i="1"/>
  <c r="CM1112" i="1"/>
  <c r="CN1112" i="1"/>
  <c r="CO1112" i="1"/>
  <c r="CP1112" i="1"/>
  <c r="CQ1112" i="1"/>
  <c r="CR1112" i="1"/>
  <c r="CS1112" i="1"/>
  <c r="CT1112" i="1"/>
  <c r="CU1112" i="1"/>
  <c r="CV1112" i="1"/>
  <c r="CW1112" i="1"/>
  <c r="CX1112" i="1"/>
  <c r="CY1112" i="1"/>
  <c r="CZ1112" i="1"/>
  <c r="DA1112" i="1"/>
  <c r="DB1112" i="1"/>
  <c r="DE1112" i="1"/>
  <c r="DF1112" i="1"/>
  <c r="DG1112" i="1"/>
  <c r="DH1112" i="1"/>
  <c r="DI1112" i="1"/>
  <c r="DK1112" i="1"/>
  <c r="DL1112" i="1"/>
  <c r="DM1112" i="1"/>
  <c r="DN1112" i="1"/>
  <c r="DO1112" i="1"/>
  <c r="DP1112" i="1"/>
  <c r="DQ1112" i="1"/>
  <c r="DR1112" i="1"/>
  <c r="DS1112" i="1"/>
  <c r="DT1112" i="1"/>
  <c r="DU1112" i="1"/>
  <c r="DV1112" i="1"/>
  <c r="DX1112" i="1"/>
  <c r="DY1112" i="1"/>
  <c r="DZ1112" i="1"/>
  <c r="EA1112" i="1"/>
  <c r="EB1112" i="1"/>
  <c r="BF1113" i="1"/>
  <c r="BG1113" i="1"/>
  <c r="BH1113" i="1"/>
  <c r="BI1113" i="1"/>
  <c r="BJ1113" i="1"/>
  <c r="BK1113" i="1"/>
  <c r="BL1113" i="1"/>
  <c r="BM1113" i="1"/>
  <c r="BN1113" i="1"/>
  <c r="BO1113" i="1"/>
  <c r="BP1113" i="1"/>
  <c r="BQ1113" i="1"/>
  <c r="BR1113" i="1"/>
  <c r="BS1113" i="1"/>
  <c r="BV1113" i="1"/>
  <c r="BW1113" i="1"/>
  <c r="BX1113" i="1"/>
  <c r="BY1113" i="1"/>
  <c r="BZ1113" i="1"/>
  <c r="CA1113" i="1"/>
  <c r="CB1113" i="1"/>
  <c r="CC1113" i="1"/>
  <c r="CD1113" i="1"/>
  <c r="CE1113" i="1"/>
  <c r="CF1113" i="1"/>
  <c r="CG1113" i="1"/>
  <c r="CH1113" i="1"/>
  <c r="CI1113" i="1"/>
  <c r="CJ1113" i="1"/>
  <c r="CK1113" i="1"/>
  <c r="CL1113" i="1"/>
  <c r="CM1113" i="1"/>
  <c r="CN1113" i="1"/>
  <c r="CO1113" i="1"/>
  <c r="CP1113" i="1"/>
  <c r="CQ1113" i="1"/>
  <c r="CR1113" i="1"/>
  <c r="CS1113" i="1"/>
  <c r="CT1113" i="1"/>
  <c r="CU1113" i="1"/>
  <c r="CV1113" i="1"/>
  <c r="CW1113" i="1"/>
  <c r="CX1113" i="1"/>
  <c r="CY1113" i="1"/>
  <c r="CZ1113" i="1"/>
  <c r="DA1113" i="1"/>
  <c r="DB1113" i="1"/>
  <c r="DE1113" i="1"/>
  <c r="DF1113" i="1"/>
  <c r="DG1113" i="1"/>
  <c r="DH1113" i="1"/>
  <c r="DI1113" i="1"/>
  <c r="DK1113" i="1"/>
  <c r="DL1113" i="1"/>
  <c r="DM1113" i="1"/>
  <c r="DN1113" i="1"/>
  <c r="DO1113" i="1"/>
  <c r="DP1113" i="1"/>
  <c r="DQ1113" i="1"/>
  <c r="DR1113" i="1"/>
  <c r="DS1113" i="1"/>
  <c r="DT1113" i="1"/>
  <c r="DU1113" i="1"/>
  <c r="DV1113" i="1"/>
  <c r="DX1113" i="1"/>
  <c r="DY1113" i="1"/>
  <c r="DZ1113" i="1"/>
  <c r="EA1113" i="1"/>
  <c r="EB1113" i="1"/>
  <c r="BF1114" i="1"/>
  <c r="BG1114" i="1"/>
  <c r="BH1114" i="1"/>
  <c r="BI1114" i="1"/>
  <c r="BJ1114" i="1"/>
  <c r="BK1114" i="1"/>
  <c r="BL1114" i="1"/>
  <c r="BM1114" i="1"/>
  <c r="BN1114" i="1"/>
  <c r="BO1114" i="1"/>
  <c r="BP1114" i="1"/>
  <c r="BQ1114" i="1"/>
  <c r="BR1114" i="1"/>
  <c r="BS1114" i="1"/>
  <c r="BV1114" i="1"/>
  <c r="BW1114" i="1"/>
  <c r="BX1114" i="1"/>
  <c r="BY1114" i="1"/>
  <c r="BZ1114" i="1"/>
  <c r="CA1114" i="1"/>
  <c r="CB1114" i="1"/>
  <c r="CC1114" i="1"/>
  <c r="CD1114" i="1"/>
  <c r="CE1114" i="1"/>
  <c r="CF1114" i="1"/>
  <c r="CG1114" i="1"/>
  <c r="CH1114" i="1"/>
  <c r="CI1114" i="1"/>
  <c r="CJ1114" i="1"/>
  <c r="CK1114" i="1"/>
  <c r="CL1114" i="1"/>
  <c r="CM1114" i="1"/>
  <c r="CN1114" i="1"/>
  <c r="CO1114" i="1"/>
  <c r="CP1114" i="1"/>
  <c r="CQ1114" i="1"/>
  <c r="CR1114" i="1"/>
  <c r="CS1114" i="1"/>
  <c r="CT1114" i="1"/>
  <c r="CU1114" i="1"/>
  <c r="CV1114" i="1"/>
  <c r="CW1114" i="1"/>
  <c r="CX1114" i="1"/>
  <c r="CY1114" i="1"/>
  <c r="CZ1114" i="1"/>
  <c r="DA1114" i="1"/>
  <c r="DB1114" i="1"/>
  <c r="DE1114" i="1"/>
  <c r="DF1114" i="1"/>
  <c r="DG1114" i="1"/>
  <c r="DH1114" i="1"/>
  <c r="DI1114" i="1"/>
  <c r="DK1114" i="1"/>
  <c r="DL1114" i="1"/>
  <c r="DM1114" i="1"/>
  <c r="DN1114" i="1"/>
  <c r="DO1114" i="1"/>
  <c r="DP1114" i="1"/>
  <c r="DQ1114" i="1"/>
  <c r="DR1114" i="1"/>
  <c r="DS1114" i="1"/>
  <c r="DT1114" i="1"/>
  <c r="DU1114" i="1"/>
  <c r="DV1114" i="1"/>
  <c r="DX1114" i="1"/>
  <c r="DY1114" i="1"/>
  <c r="DZ1114" i="1"/>
  <c r="EA1114" i="1"/>
  <c r="EB1114" i="1"/>
  <c r="BF1115" i="1"/>
  <c r="BG1115" i="1"/>
  <c r="BH1115" i="1"/>
  <c r="BI1115" i="1"/>
  <c r="BJ1115" i="1"/>
  <c r="BK1115" i="1"/>
  <c r="BL1115" i="1"/>
  <c r="BM1115" i="1"/>
  <c r="BN1115" i="1"/>
  <c r="BO1115" i="1"/>
  <c r="BP1115" i="1"/>
  <c r="BQ1115" i="1"/>
  <c r="BR1115" i="1"/>
  <c r="BS1115" i="1"/>
  <c r="BV1115" i="1"/>
  <c r="BW1115" i="1"/>
  <c r="BX1115" i="1"/>
  <c r="BY1115" i="1"/>
  <c r="BZ1115" i="1"/>
  <c r="CA1115" i="1"/>
  <c r="CB1115" i="1"/>
  <c r="CC1115" i="1"/>
  <c r="CD1115" i="1"/>
  <c r="CE1115" i="1"/>
  <c r="CF1115" i="1"/>
  <c r="CG1115" i="1"/>
  <c r="CH1115" i="1"/>
  <c r="CI1115" i="1"/>
  <c r="CJ1115" i="1"/>
  <c r="CK1115" i="1"/>
  <c r="CL1115" i="1"/>
  <c r="CM1115" i="1"/>
  <c r="CN1115" i="1"/>
  <c r="CO1115" i="1"/>
  <c r="CP1115" i="1"/>
  <c r="CQ1115" i="1"/>
  <c r="CR1115" i="1"/>
  <c r="CS1115" i="1"/>
  <c r="CT1115" i="1"/>
  <c r="CU1115" i="1"/>
  <c r="CV1115" i="1"/>
  <c r="CW1115" i="1"/>
  <c r="CX1115" i="1"/>
  <c r="CY1115" i="1"/>
  <c r="CZ1115" i="1"/>
  <c r="DA1115" i="1"/>
  <c r="DB1115" i="1"/>
  <c r="DE1115" i="1"/>
  <c r="DF1115" i="1"/>
  <c r="DG1115" i="1"/>
  <c r="DH1115" i="1"/>
  <c r="DI1115" i="1"/>
  <c r="DK1115" i="1"/>
  <c r="DL1115" i="1"/>
  <c r="DM1115" i="1"/>
  <c r="DN1115" i="1"/>
  <c r="DO1115" i="1"/>
  <c r="DP1115" i="1"/>
  <c r="DQ1115" i="1"/>
  <c r="DR1115" i="1"/>
  <c r="DS1115" i="1"/>
  <c r="DT1115" i="1"/>
  <c r="DU1115" i="1"/>
  <c r="DV1115" i="1"/>
  <c r="DX1115" i="1"/>
  <c r="DY1115" i="1"/>
  <c r="DZ1115" i="1"/>
  <c r="EA1115" i="1"/>
  <c r="EB1115" i="1"/>
  <c r="BF1116" i="1"/>
  <c r="BG1116" i="1"/>
  <c r="BH1116" i="1"/>
  <c r="BI1116" i="1"/>
  <c r="BJ1116" i="1"/>
  <c r="BK1116" i="1"/>
  <c r="BL1116" i="1"/>
  <c r="BM1116" i="1"/>
  <c r="BN1116" i="1"/>
  <c r="BO1116" i="1"/>
  <c r="BP1116" i="1"/>
  <c r="BQ1116" i="1"/>
  <c r="BR1116" i="1"/>
  <c r="BS1116" i="1"/>
  <c r="BV1116" i="1"/>
  <c r="BW1116" i="1"/>
  <c r="BX1116" i="1"/>
  <c r="BY1116" i="1"/>
  <c r="BZ1116" i="1"/>
  <c r="CA1116" i="1"/>
  <c r="CB1116" i="1"/>
  <c r="CC1116" i="1"/>
  <c r="CD1116" i="1"/>
  <c r="CE1116" i="1"/>
  <c r="CF1116" i="1"/>
  <c r="CG1116" i="1"/>
  <c r="CH1116" i="1"/>
  <c r="CI1116" i="1"/>
  <c r="CJ1116" i="1"/>
  <c r="CK1116" i="1"/>
  <c r="CL1116" i="1"/>
  <c r="CM1116" i="1"/>
  <c r="CN1116" i="1"/>
  <c r="CO1116" i="1"/>
  <c r="CP1116" i="1"/>
  <c r="CQ1116" i="1"/>
  <c r="CR1116" i="1"/>
  <c r="CS1116" i="1"/>
  <c r="CT1116" i="1"/>
  <c r="CU1116" i="1"/>
  <c r="CV1116" i="1"/>
  <c r="CW1116" i="1"/>
  <c r="CX1116" i="1"/>
  <c r="CY1116" i="1"/>
  <c r="CZ1116" i="1"/>
  <c r="DA1116" i="1"/>
  <c r="DB1116" i="1"/>
  <c r="DE1116" i="1"/>
  <c r="DF1116" i="1"/>
  <c r="DG1116" i="1"/>
  <c r="DH1116" i="1"/>
  <c r="DI1116" i="1"/>
  <c r="DK1116" i="1"/>
  <c r="DL1116" i="1"/>
  <c r="DM1116" i="1"/>
  <c r="DN1116" i="1"/>
  <c r="DO1116" i="1"/>
  <c r="DP1116" i="1"/>
  <c r="DQ1116" i="1"/>
  <c r="DR1116" i="1"/>
  <c r="DS1116" i="1"/>
  <c r="DT1116" i="1"/>
  <c r="DU1116" i="1"/>
  <c r="DV1116" i="1"/>
  <c r="DX1116" i="1"/>
  <c r="DY1116" i="1"/>
  <c r="DZ1116" i="1"/>
  <c r="EA1116" i="1"/>
  <c r="EB1116" i="1"/>
  <c r="BF1117" i="1"/>
  <c r="BG1117" i="1"/>
  <c r="BH1117" i="1"/>
  <c r="BI1117" i="1"/>
  <c r="BJ1117" i="1"/>
  <c r="BK1117" i="1"/>
  <c r="BL1117" i="1"/>
  <c r="BM1117" i="1"/>
  <c r="BN1117" i="1"/>
  <c r="BO1117" i="1"/>
  <c r="BP1117" i="1"/>
  <c r="BQ1117" i="1"/>
  <c r="BR1117" i="1"/>
  <c r="BS1117" i="1"/>
  <c r="BV1117" i="1"/>
  <c r="BW1117" i="1"/>
  <c r="BX1117" i="1"/>
  <c r="BY1117" i="1"/>
  <c r="BZ1117" i="1"/>
  <c r="CA1117" i="1"/>
  <c r="CB1117" i="1"/>
  <c r="CC1117" i="1"/>
  <c r="CD1117" i="1"/>
  <c r="CE1117" i="1"/>
  <c r="CF1117" i="1"/>
  <c r="CG1117" i="1"/>
  <c r="CH1117" i="1"/>
  <c r="CI1117" i="1"/>
  <c r="CJ1117" i="1"/>
  <c r="CK1117" i="1"/>
  <c r="CL1117" i="1"/>
  <c r="CM1117" i="1"/>
  <c r="CN1117" i="1"/>
  <c r="CO1117" i="1"/>
  <c r="CP1117" i="1"/>
  <c r="CQ1117" i="1"/>
  <c r="CR1117" i="1"/>
  <c r="CS1117" i="1"/>
  <c r="CT1117" i="1"/>
  <c r="CU1117" i="1"/>
  <c r="CV1117" i="1"/>
  <c r="CW1117" i="1"/>
  <c r="CX1117" i="1"/>
  <c r="CY1117" i="1"/>
  <c r="CZ1117" i="1"/>
  <c r="DA1117" i="1"/>
  <c r="DB1117" i="1"/>
  <c r="DE1117" i="1"/>
  <c r="DF1117" i="1"/>
  <c r="DG1117" i="1"/>
  <c r="DH1117" i="1"/>
  <c r="DI1117" i="1"/>
  <c r="DK1117" i="1"/>
  <c r="DL1117" i="1"/>
  <c r="DM1117" i="1"/>
  <c r="DN1117" i="1"/>
  <c r="DO1117" i="1"/>
  <c r="DP1117" i="1"/>
  <c r="DQ1117" i="1"/>
  <c r="DR1117" i="1"/>
  <c r="DS1117" i="1"/>
  <c r="DT1117" i="1"/>
  <c r="DU1117" i="1"/>
  <c r="DV1117" i="1"/>
  <c r="DX1117" i="1"/>
  <c r="DY1117" i="1"/>
  <c r="DZ1117" i="1"/>
  <c r="EA1117" i="1"/>
  <c r="EB1117" i="1"/>
  <c r="BF1118" i="1"/>
  <c r="BG1118" i="1"/>
  <c r="BH1118" i="1"/>
  <c r="BI1118" i="1"/>
  <c r="BJ1118" i="1"/>
  <c r="BK1118" i="1"/>
  <c r="BL1118" i="1"/>
  <c r="BM1118" i="1"/>
  <c r="BN1118" i="1"/>
  <c r="BO1118" i="1"/>
  <c r="BP1118" i="1"/>
  <c r="BQ1118" i="1"/>
  <c r="BR1118" i="1"/>
  <c r="BS1118" i="1"/>
  <c r="BV1118" i="1"/>
  <c r="BW1118" i="1"/>
  <c r="BX1118" i="1"/>
  <c r="BY1118" i="1"/>
  <c r="BZ1118" i="1"/>
  <c r="CA1118" i="1"/>
  <c r="CB1118" i="1"/>
  <c r="CC1118" i="1"/>
  <c r="CD1118" i="1"/>
  <c r="CE1118" i="1"/>
  <c r="CF1118" i="1"/>
  <c r="CG1118" i="1"/>
  <c r="CH1118" i="1"/>
  <c r="CI1118" i="1"/>
  <c r="CJ1118" i="1"/>
  <c r="CK1118" i="1"/>
  <c r="CL1118" i="1"/>
  <c r="CM1118" i="1"/>
  <c r="CN1118" i="1"/>
  <c r="CO1118" i="1"/>
  <c r="CP1118" i="1"/>
  <c r="CQ1118" i="1"/>
  <c r="CR1118" i="1"/>
  <c r="CS1118" i="1"/>
  <c r="CT1118" i="1"/>
  <c r="CU1118" i="1"/>
  <c r="CV1118" i="1"/>
  <c r="CW1118" i="1"/>
  <c r="CX1118" i="1"/>
  <c r="CY1118" i="1"/>
  <c r="CZ1118" i="1"/>
  <c r="DA1118" i="1"/>
  <c r="DB1118" i="1"/>
  <c r="DE1118" i="1"/>
  <c r="DF1118" i="1"/>
  <c r="DG1118" i="1"/>
  <c r="DH1118" i="1"/>
  <c r="DI1118" i="1"/>
  <c r="DK1118" i="1"/>
  <c r="DL1118" i="1"/>
  <c r="DM1118" i="1"/>
  <c r="DN1118" i="1"/>
  <c r="DO1118" i="1"/>
  <c r="DP1118" i="1"/>
  <c r="DQ1118" i="1"/>
  <c r="DR1118" i="1"/>
  <c r="DS1118" i="1"/>
  <c r="DT1118" i="1"/>
  <c r="DU1118" i="1"/>
  <c r="DV1118" i="1"/>
  <c r="DX1118" i="1"/>
  <c r="DY1118" i="1"/>
  <c r="DZ1118" i="1"/>
  <c r="EA1118" i="1"/>
  <c r="EB1118" i="1"/>
  <c r="BF1119" i="1"/>
  <c r="BG1119" i="1"/>
  <c r="BH1119" i="1"/>
  <c r="BI1119" i="1"/>
  <c r="BJ1119" i="1"/>
  <c r="BK1119" i="1"/>
  <c r="BL1119" i="1"/>
  <c r="BM1119" i="1"/>
  <c r="BN1119" i="1"/>
  <c r="BO1119" i="1"/>
  <c r="BP1119" i="1"/>
  <c r="BQ1119" i="1"/>
  <c r="BR1119" i="1"/>
  <c r="BS1119" i="1"/>
  <c r="BV1119" i="1"/>
  <c r="BW1119" i="1"/>
  <c r="BX1119" i="1"/>
  <c r="BY1119" i="1"/>
  <c r="BZ1119" i="1"/>
  <c r="CA1119" i="1"/>
  <c r="CB1119" i="1"/>
  <c r="CC1119" i="1"/>
  <c r="CD1119" i="1"/>
  <c r="CE1119" i="1"/>
  <c r="CF1119" i="1"/>
  <c r="CG1119" i="1"/>
  <c r="CH1119" i="1"/>
  <c r="CI1119" i="1"/>
  <c r="CJ1119" i="1"/>
  <c r="CK1119" i="1"/>
  <c r="CL1119" i="1"/>
  <c r="CM1119" i="1"/>
  <c r="CN1119" i="1"/>
  <c r="CO1119" i="1"/>
  <c r="CP1119" i="1"/>
  <c r="CQ1119" i="1"/>
  <c r="CR1119" i="1"/>
  <c r="CS1119" i="1"/>
  <c r="CT1119" i="1"/>
  <c r="CU1119" i="1"/>
  <c r="CV1119" i="1"/>
  <c r="CW1119" i="1"/>
  <c r="CX1119" i="1"/>
  <c r="CY1119" i="1"/>
  <c r="CZ1119" i="1"/>
  <c r="DA1119" i="1"/>
  <c r="DB1119" i="1"/>
  <c r="DE1119" i="1"/>
  <c r="DF1119" i="1"/>
  <c r="DG1119" i="1"/>
  <c r="DH1119" i="1"/>
  <c r="DI1119" i="1"/>
  <c r="DK1119" i="1"/>
  <c r="DL1119" i="1"/>
  <c r="DM1119" i="1"/>
  <c r="DN1119" i="1"/>
  <c r="DO1119" i="1"/>
  <c r="DP1119" i="1"/>
  <c r="DQ1119" i="1"/>
  <c r="DR1119" i="1"/>
  <c r="DS1119" i="1"/>
  <c r="DT1119" i="1"/>
  <c r="DU1119" i="1"/>
  <c r="DV1119" i="1"/>
  <c r="DX1119" i="1"/>
  <c r="DY1119" i="1"/>
  <c r="DZ1119" i="1"/>
  <c r="EA1119" i="1"/>
  <c r="EB1119" i="1"/>
  <c r="BF1120" i="1"/>
  <c r="BG1120" i="1"/>
  <c r="BH1120" i="1"/>
  <c r="BI1120" i="1"/>
  <c r="BJ1120" i="1"/>
  <c r="BK1120" i="1"/>
  <c r="BL1120" i="1"/>
  <c r="BM1120" i="1"/>
  <c r="BN1120" i="1"/>
  <c r="BO1120" i="1"/>
  <c r="BP1120" i="1"/>
  <c r="BQ1120" i="1"/>
  <c r="BR1120" i="1"/>
  <c r="BS1120" i="1"/>
  <c r="BV1120" i="1"/>
  <c r="BW1120" i="1"/>
  <c r="BX1120" i="1"/>
  <c r="BY1120" i="1"/>
  <c r="BZ1120" i="1"/>
  <c r="CA1120" i="1"/>
  <c r="CB1120" i="1"/>
  <c r="CC1120" i="1"/>
  <c r="CD1120" i="1"/>
  <c r="CE1120" i="1"/>
  <c r="CF1120" i="1"/>
  <c r="CG1120" i="1"/>
  <c r="CH1120" i="1"/>
  <c r="CI1120" i="1"/>
  <c r="CJ1120" i="1"/>
  <c r="CK1120" i="1"/>
  <c r="CL1120" i="1"/>
  <c r="CM1120" i="1"/>
  <c r="CN1120" i="1"/>
  <c r="CO1120" i="1"/>
  <c r="CP1120" i="1"/>
  <c r="CQ1120" i="1"/>
  <c r="CR1120" i="1"/>
  <c r="CS1120" i="1"/>
  <c r="CT1120" i="1"/>
  <c r="CU1120" i="1"/>
  <c r="CV1120" i="1"/>
  <c r="CW1120" i="1"/>
  <c r="CX1120" i="1"/>
  <c r="CY1120" i="1"/>
  <c r="CZ1120" i="1"/>
  <c r="DA1120" i="1"/>
  <c r="DB1120" i="1"/>
  <c r="DE1120" i="1"/>
  <c r="DF1120" i="1"/>
  <c r="DG1120" i="1"/>
  <c r="DH1120" i="1"/>
  <c r="DI1120" i="1"/>
  <c r="DK1120" i="1"/>
  <c r="DL1120" i="1"/>
  <c r="DM1120" i="1"/>
  <c r="DN1120" i="1"/>
  <c r="DO1120" i="1"/>
  <c r="DP1120" i="1"/>
  <c r="DQ1120" i="1"/>
  <c r="DR1120" i="1"/>
  <c r="DS1120" i="1"/>
  <c r="DT1120" i="1"/>
  <c r="DU1120" i="1"/>
  <c r="DV1120" i="1"/>
  <c r="DX1120" i="1"/>
  <c r="DY1120" i="1"/>
  <c r="DZ1120" i="1"/>
  <c r="EA1120" i="1"/>
  <c r="EB1120" i="1"/>
  <c r="BF1121" i="1"/>
  <c r="BG1121" i="1"/>
  <c r="BH1121" i="1"/>
  <c r="BI1121" i="1"/>
  <c r="BJ1121" i="1"/>
  <c r="BK1121" i="1"/>
  <c r="BL1121" i="1"/>
  <c r="BM1121" i="1"/>
  <c r="BN1121" i="1"/>
  <c r="BO1121" i="1"/>
  <c r="BP1121" i="1"/>
  <c r="BQ1121" i="1"/>
  <c r="BR1121" i="1"/>
  <c r="BS1121" i="1"/>
  <c r="BV1121" i="1"/>
  <c r="BW1121" i="1"/>
  <c r="BX1121" i="1"/>
  <c r="BY1121" i="1"/>
  <c r="BZ1121" i="1"/>
  <c r="CA1121" i="1"/>
  <c r="CB1121" i="1"/>
  <c r="CC1121" i="1"/>
  <c r="CD1121" i="1"/>
  <c r="CE1121" i="1"/>
  <c r="CF1121" i="1"/>
  <c r="CG1121" i="1"/>
  <c r="CH1121" i="1"/>
  <c r="CI1121" i="1"/>
  <c r="CJ1121" i="1"/>
  <c r="CK1121" i="1"/>
  <c r="CL1121" i="1"/>
  <c r="CM1121" i="1"/>
  <c r="CN1121" i="1"/>
  <c r="CO1121" i="1"/>
  <c r="CP1121" i="1"/>
  <c r="CQ1121" i="1"/>
  <c r="CR1121" i="1"/>
  <c r="CS1121" i="1"/>
  <c r="CT1121" i="1"/>
  <c r="CU1121" i="1"/>
  <c r="CV1121" i="1"/>
  <c r="CW1121" i="1"/>
  <c r="CX1121" i="1"/>
  <c r="CY1121" i="1"/>
  <c r="CZ1121" i="1"/>
  <c r="DA1121" i="1"/>
  <c r="DB1121" i="1"/>
  <c r="DE1121" i="1"/>
  <c r="DF1121" i="1"/>
  <c r="DG1121" i="1"/>
  <c r="DH1121" i="1"/>
  <c r="DI1121" i="1"/>
  <c r="DK1121" i="1"/>
  <c r="DL1121" i="1"/>
  <c r="DM1121" i="1"/>
  <c r="DN1121" i="1"/>
  <c r="DO1121" i="1"/>
  <c r="DP1121" i="1"/>
  <c r="DQ1121" i="1"/>
  <c r="DR1121" i="1"/>
  <c r="DS1121" i="1"/>
  <c r="DT1121" i="1"/>
  <c r="DU1121" i="1"/>
  <c r="DV1121" i="1"/>
  <c r="DX1121" i="1"/>
  <c r="DY1121" i="1"/>
  <c r="DZ1121" i="1"/>
  <c r="EA1121" i="1"/>
  <c r="EB1121" i="1"/>
  <c r="BF1122" i="1"/>
  <c r="BG1122" i="1"/>
  <c r="BH1122" i="1"/>
  <c r="BI1122" i="1"/>
  <c r="BJ1122" i="1"/>
  <c r="BK1122" i="1"/>
  <c r="BL1122" i="1"/>
  <c r="BM1122" i="1"/>
  <c r="BN1122" i="1"/>
  <c r="BO1122" i="1"/>
  <c r="BP1122" i="1"/>
  <c r="BQ1122" i="1"/>
  <c r="BR1122" i="1"/>
  <c r="BS1122" i="1"/>
  <c r="BV1122" i="1"/>
  <c r="BW1122" i="1"/>
  <c r="BX1122" i="1"/>
  <c r="BY1122" i="1"/>
  <c r="BZ1122" i="1"/>
  <c r="CA1122" i="1"/>
  <c r="CB1122" i="1"/>
  <c r="CC1122" i="1"/>
  <c r="CD1122" i="1"/>
  <c r="CE1122" i="1"/>
  <c r="CF1122" i="1"/>
  <c r="CG1122" i="1"/>
  <c r="CH1122" i="1"/>
  <c r="CI1122" i="1"/>
  <c r="CJ1122" i="1"/>
  <c r="CK1122" i="1"/>
  <c r="CL1122" i="1"/>
  <c r="CM1122" i="1"/>
  <c r="CN1122" i="1"/>
  <c r="CO1122" i="1"/>
  <c r="CP1122" i="1"/>
  <c r="CQ1122" i="1"/>
  <c r="CR1122" i="1"/>
  <c r="CS1122" i="1"/>
  <c r="CT1122" i="1"/>
  <c r="CU1122" i="1"/>
  <c r="CV1122" i="1"/>
  <c r="CW1122" i="1"/>
  <c r="CX1122" i="1"/>
  <c r="CY1122" i="1"/>
  <c r="CZ1122" i="1"/>
  <c r="DA1122" i="1"/>
  <c r="DB1122" i="1"/>
  <c r="DE1122" i="1"/>
  <c r="DF1122" i="1"/>
  <c r="DG1122" i="1"/>
  <c r="DH1122" i="1"/>
  <c r="DI1122" i="1"/>
  <c r="DK1122" i="1"/>
  <c r="DL1122" i="1"/>
  <c r="DM1122" i="1"/>
  <c r="DN1122" i="1"/>
  <c r="DO1122" i="1"/>
  <c r="DP1122" i="1"/>
  <c r="DQ1122" i="1"/>
  <c r="DR1122" i="1"/>
  <c r="DS1122" i="1"/>
  <c r="DT1122" i="1"/>
  <c r="DU1122" i="1"/>
  <c r="DV1122" i="1"/>
  <c r="DX1122" i="1"/>
  <c r="DY1122" i="1"/>
  <c r="DZ1122" i="1"/>
  <c r="EA1122" i="1"/>
  <c r="EB1122" i="1"/>
  <c r="BF1123" i="1"/>
  <c r="BG1123" i="1"/>
  <c r="BH1123" i="1"/>
  <c r="BI1123" i="1"/>
  <c r="BJ1123" i="1"/>
  <c r="BK1123" i="1"/>
  <c r="BL1123" i="1"/>
  <c r="BM1123" i="1"/>
  <c r="BN1123" i="1"/>
  <c r="BO1123" i="1"/>
  <c r="BP1123" i="1"/>
  <c r="BQ1123" i="1"/>
  <c r="BR1123" i="1"/>
  <c r="BS1123" i="1"/>
  <c r="BV1123" i="1"/>
  <c r="BW1123" i="1"/>
  <c r="BX1123" i="1"/>
  <c r="BY1123" i="1"/>
  <c r="BZ1123" i="1"/>
  <c r="CA1123" i="1"/>
  <c r="CB1123" i="1"/>
  <c r="CC1123" i="1"/>
  <c r="CD1123" i="1"/>
  <c r="CE1123" i="1"/>
  <c r="CF1123" i="1"/>
  <c r="CG1123" i="1"/>
  <c r="CH1123" i="1"/>
  <c r="CI1123" i="1"/>
  <c r="CJ1123" i="1"/>
  <c r="CK1123" i="1"/>
  <c r="CL1123" i="1"/>
  <c r="CM1123" i="1"/>
  <c r="CN1123" i="1"/>
  <c r="CO1123" i="1"/>
  <c r="CP1123" i="1"/>
  <c r="CQ1123" i="1"/>
  <c r="CR1123" i="1"/>
  <c r="CS1123" i="1"/>
  <c r="CT1123" i="1"/>
  <c r="CU1123" i="1"/>
  <c r="CV1123" i="1"/>
  <c r="CW1123" i="1"/>
  <c r="CX1123" i="1"/>
  <c r="CY1123" i="1"/>
  <c r="CZ1123" i="1"/>
  <c r="DA1123" i="1"/>
  <c r="DB1123" i="1"/>
  <c r="DE1123" i="1"/>
  <c r="DF1123" i="1"/>
  <c r="DG1123" i="1"/>
  <c r="DH1123" i="1"/>
  <c r="DI1123" i="1"/>
  <c r="DK1123" i="1"/>
  <c r="DL1123" i="1"/>
  <c r="DM1123" i="1"/>
  <c r="DN1123" i="1"/>
  <c r="DO1123" i="1"/>
  <c r="DP1123" i="1"/>
  <c r="DQ1123" i="1"/>
  <c r="DR1123" i="1"/>
  <c r="DS1123" i="1"/>
  <c r="DT1123" i="1"/>
  <c r="DU1123" i="1"/>
  <c r="DV1123" i="1"/>
  <c r="DX1123" i="1"/>
  <c r="DY1123" i="1"/>
  <c r="DZ1123" i="1"/>
  <c r="EA1123" i="1"/>
  <c r="EB1123" i="1"/>
  <c r="BF1124" i="1"/>
  <c r="BG1124" i="1"/>
  <c r="BH1124" i="1"/>
  <c r="BI1124" i="1"/>
  <c r="BJ1124" i="1"/>
  <c r="BK1124" i="1"/>
  <c r="BL1124" i="1"/>
  <c r="BM1124" i="1"/>
  <c r="BN1124" i="1"/>
  <c r="BO1124" i="1"/>
  <c r="BP1124" i="1"/>
  <c r="BQ1124" i="1"/>
  <c r="BR1124" i="1"/>
  <c r="BS1124" i="1"/>
  <c r="BV1124" i="1"/>
  <c r="BW1124" i="1"/>
  <c r="BX1124" i="1"/>
  <c r="BY1124" i="1"/>
  <c r="BZ1124" i="1"/>
  <c r="CA1124" i="1"/>
  <c r="CB1124" i="1"/>
  <c r="CC1124" i="1"/>
  <c r="CD1124" i="1"/>
  <c r="CE1124" i="1"/>
  <c r="CF1124" i="1"/>
  <c r="CG1124" i="1"/>
  <c r="CH1124" i="1"/>
  <c r="CI1124" i="1"/>
  <c r="CJ1124" i="1"/>
  <c r="CK1124" i="1"/>
  <c r="CL1124" i="1"/>
  <c r="CM1124" i="1"/>
  <c r="CN1124" i="1"/>
  <c r="CO1124" i="1"/>
  <c r="CP1124" i="1"/>
  <c r="CQ1124" i="1"/>
  <c r="CR1124" i="1"/>
  <c r="CS1124" i="1"/>
  <c r="CT1124" i="1"/>
  <c r="CU1124" i="1"/>
  <c r="CV1124" i="1"/>
  <c r="CW1124" i="1"/>
  <c r="CX1124" i="1"/>
  <c r="CY1124" i="1"/>
  <c r="CZ1124" i="1"/>
  <c r="DA1124" i="1"/>
  <c r="DB1124" i="1"/>
  <c r="DE1124" i="1"/>
  <c r="DF1124" i="1"/>
  <c r="DG1124" i="1"/>
  <c r="DH1124" i="1"/>
  <c r="DI1124" i="1"/>
  <c r="DK1124" i="1"/>
  <c r="DL1124" i="1"/>
  <c r="DM1124" i="1"/>
  <c r="DN1124" i="1"/>
  <c r="DO1124" i="1"/>
  <c r="DP1124" i="1"/>
  <c r="DQ1124" i="1"/>
  <c r="DR1124" i="1"/>
  <c r="DS1124" i="1"/>
  <c r="DT1124" i="1"/>
  <c r="DU1124" i="1"/>
  <c r="DV1124" i="1"/>
  <c r="DX1124" i="1"/>
  <c r="DY1124" i="1"/>
  <c r="DZ1124" i="1"/>
  <c r="EA1124" i="1"/>
  <c r="EB1124" i="1"/>
  <c r="BF1125" i="1"/>
  <c r="BG1125" i="1"/>
  <c r="BH1125" i="1"/>
  <c r="BI1125" i="1"/>
  <c r="BJ1125" i="1"/>
  <c r="BK1125" i="1"/>
  <c r="BL1125" i="1"/>
  <c r="BM1125" i="1"/>
  <c r="BN1125" i="1"/>
  <c r="BO1125" i="1"/>
  <c r="BP1125" i="1"/>
  <c r="BQ1125" i="1"/>
  <c r="BR1125" i="1"/>
  <c r="BS1125" i="1"/>
  <c r="BV1125" i="1"/>
  <c r="BW1125" i="1"/>
  <c r="BX1125" i="1"/>
  <c r="BY1125" i="1"/>
  <c r="BZ1125" i="1"/>
  <c r="CA1125" i="1"/>
  <c r="CB1125" i="1"/>
  <c r="CC1125" i="1"/>
  <c r="CD1125" i="1"/>
  <c r="CE1125" i="1"/>
  <c r="CF1125" i="1"/>
  <c r="CG1125" i="1"/>
  <c r="CH1125" i="1"/>
  <c r="CI1125" i="1"/>
  <c r="CJ1125" i="1"/>
  <c r="CK1125" i="1"/>
  <c r="CL1125" i="1"/>
  <c r="CM1125" i="1"/>
  <c r="CN1125" i="1"/>
  <c r="CO1125" i="1"/>
  <c r="CP1125" i="1"/>
  <c r="CQ1125" i="1"/>
  <c r="CR1125" i="1"/>
  <c r="CS1125" i="1"/>
  <c r="CT1125" i="1"/>
  <c r="CU1125" i="1"/>
  <c r="CV1125" i="1"/>
  <c r="CW1125" i="1"/>
  <c r="CX1125" i="1"/>
  <c r="CY1125" i="1"/>
  <c r="CZ1125" i="1"/>
  <c r="DA1125" i="1"/>
  <c r="DB1125" i="1"/>
  <c r="DE1125" i="1"/>
  <c r="DF1125" i="1"/>
  <c r="DG1125" i="1"/>
  <c r="DH1125" i="1"/>
  <c r="DI1125" i="1"/>
  <c r="DK1125" i="1"/>
  <c r="DL1125" i="1"/>
  <c r="DM1125" i="1"/>
  <c r="DN1125" i="1"/>
  <c r="DO1125" i="1"/>
  <c r="DP1125" i="1"/>
  <c r="DQ1125" i="1"/>
  <c r="DR1125" i="1"/>
  <c r="DS1125" i="1"/>
  <c r="DT1125" i="1"/>
  <c r="DU1125" i="1"/>
  <c r="DV1125" i="1"/>
  <c r="DX1125" i="1"/>
  <c r="DY1125" i="1"/>
  <c r="DZ1125" i="1"/>
  <c r="EA1125" i="1"/>
  <c r="EB1125" i="1"/>
  <c r="BF1126" i="1"/>
  <c r="BG1126" i="1"/>
  <c r="BH1126" i="1"/>
  <c r="BI1126" i="1"/>
  <c r="BJ1126" i="1"/>
  <c r="BK1126" i="1"/>
  <c r="BL1126" i="1"/>
  <c r="BM1126" i="1"/>
  <c r="BN1126" i="1"/>
  <c r="BO1126" i="1"/>
  <c r="BP1126" i="1"/>
  <c r="BQ1126" i="1"/>
  <c r="BR1126" i="1"/>
  <c r="BS1126" i="1"/>
  <c r="BV1126" i="1"/>
  <c r="BW1126" i="1"/>
  <c r="BX1126" i="1"/>
  <c r="BY1126" i="1"/>
  <c r="BZ1126" i="1"/>
  <c r="CA1126" i="1"/>
  <c r="CB1126" i="1"/>
  <c r="CC1126" i="1"/>
  <c r="CD1126" i="1"/>
  <c r="CE1126" i="1"/>
  <c r="CF1126" i="1"/>
  <c r="CG1126" i="1"/>
  <c r="CH1126" i="1"/>
  <c r="CI1126" i="1"/>
  <c r="CJ1126" i="1"/>
  <c r="CK1126" i="1"/>
  <c r="CL1126" i="1"/>
  <c r="CM1126" i="1"/>
  <c r="CN1126" i="1"/>
  <c r="CO1126" i="1"/>
  <c r="CP1126" i="1"/>
  <c r="CQ1126" i="1"/>
  <c r="CR1126" i="1"/>
  <c r="CS1126" i="1"/>
  <c r="CT1126" i="1"/>
  <c r="CU1126" i="1"/>
  <c r="CV1126" i="1"/>
  <c r="CW1126" i="1"/>
  <c r="CX1126" i="1"/>
  <c r="CY1126" i="1"/>
  <c r="CZ1126" i="1"/>
  <c r="DA1126" i="1"/>
  <c r="DB1126" i="1"/>
  <c r="DE1126" i="1"/>
  <c r="DF1126" i="1"/>
  <c r="DG1126" i="1"/>
  <c r="DH1126" i="1"/>
  <c r="DI1126" i="1"/>
  <c r="DK1126" i="1"/>
  <c r="DL1126" i="1"/>
  <c r="DM1126" i="1"/>
  <c r="DN1126" i="1"/>
  <c r="DO1126" i="1"/>
  <c r="DP1126" i="1"/>
  <c r="DQ1126" i="1"/>
  <c r="DR1126" i="1"/>
  <c r="DS1126" i="1"/>
  <c r="DT1126" i="1"/>
  <c r="DU1126" i="1"/>
  <c r="DV1126" i="1"/>
  <c r="DX1126" i="1"/>
  <c r="DY1126" i="1"/>
  <c r="DZ1126" i="1"/>
  <c r="EA1126" i="1"/>
  <c r="EB1126" i="1"/>
  <c r="BF1127" i="1"/>
  <c r="BG1127" i="1"/>
  <c r="BH1127" i="1"/>
  <c r="BI1127" i="1"/>
  <c r="BJ1127" i="1"/>
  <c r="BK1127" i="1"/>
  <c r="BL1127" i="1"/>
  <c r="BM1127" i="1"/>
  <c r="BN1127" i="1"/>
  <c r="BO1127" i="1"/>
  <c r="BP1127" i="1"/>
  <c r="BQ1127" i="1"/>
  <c r="BR1127" i="1"/>
  <c r="BS1127" i="1"/>
  <c r="BV1127" i="1"/>
  <c r="BW1127" i="1"/>
  <c r="BX1127" i="1"/>
  <c r="BY1127" i="1"/>
  <c r="BZ1127" i="1"/>
  <c r="CA1127" i="1"/>
  <c r="CB1127" i="1"/>
  <c r="CC1127" i="1"/>
  <c r="CD1127" i="1"/>
  <c r="CE1127" i="1"/>
  <c r="CF1127" i="1"/>
  <c r="CG1127" i="1"/>
  <c r="CH1127" i="1"/>
  <c r="CI1127" i="1"/>
  <c r="CJ1127" i="1"/>
  <c r="CK1127" i="1"/>
  <c r="CL1127" i="1"/>
  <c r="CM1127" i="1"/>
  <c r="CN1127" i="1"/>
  <c r="CO1127" i="1"/>
  <c r="CP1127" i="1"/>
  <c r="CQ1127" i="1"/>
  <c r="CR1127" i="1"/>
  <c r="CS1127" i="1"/>
  <c r="CT1127" i="1"/>
  <c r="CU1127" i="1"/>
  <c r="CV1127" i="1"/>
  <c r="CW1127" i="1"/>
  <c r="CX1127" i="1"/>
  <c r="CY1127" i="1"/>
  <c r="CZ1127" i="1"/>
  <c r="DA1127" i="1"/>
  <c r="DB1127" i="1"/>
  <c r="DE1127" i="1"/>
  <c r="DF1127" i="1"/>
  <c r="DG1127" i="1"/>
  <c r="DH1127" i="1"/>
  <c r="DI1127" i="1"/>
  <c r="DK1127" i="1"/>
  <c r="DL1127" i="1"/>
  <c r="DM1127" i="1"/>
  <c r="DN1127" i="1"/>
  <c r="DO1127" i="1"/>
  <c r="DP1127" i="1"/>
  <c r="DQ1127" i="1"/>
  <c r="DR1127" i="1"/>
  <c r="DS1127" i="1"/>
  <c r="DT1127" i="1"/>
  <c r="DU1127" i="1"/>
  <c r="DV1127" i="1"/>
  <c r="DX1127" i="1"/>
  <c r="DY1127" i="1"/>
  <c r="DZ1127" i="1"/>
  <c r="EA1127" i="1"/>
  <c r="EB1127" i="1"/>
  <c r="BF1128" i="1"/>
  <c r="BG1128" i="1"/>
  <c r="BH1128" i="1"/>
  <c r="BI1128" i="1"/>
  <c r="BJ1128" i="1"/>
  <c r="BK1128" i="1"/>
  <c r="BL1128" i="1"/>
  <c r="BM1128" i="1"/>
  <c r="BN1128" i="1"/>
  <c r="BO1128" i="1"/>
  <c r="BP1128" i="1"/>
  <c r="BQ1128" i="1"/>
  <c r="BR1128" i="1"/>
  <c r="BS1128" i="1"/>
  <c r="BV1128" i="1"/>
  <c r="BW1128" i="1"/>
  <c r="BX1128" i="1"/>
  <c r="BY1128" i="1"/>
  <c r="BZ1128" i="1"/>
  <c r="CA1128" i="1"/>
  <c r="CB1128" i="1"/>
  <c r="CC1128" i="1"/>
  <c r="CD1128" i="1"/>
  <c r="CE1128" i="1"/>
  <c r="CF1128" i="1"/>
  <c r="CG1128" i="1"/>
  <c r="CH1128" i="1"/>
  <c r="CI1128" i="1"/>
  <c r="CJ1128" i="1"/>
  <c r="CK1128" i="1"/>
  <c r="CL1128" i="1"/>
  <c r="CM1128" i="1"/>
  <c r="CN1128" i="1"/>
  <c r="CO1128" i="1"/>
  <c r="CP1128" i="1"/>
  <c r="CQ1128" i="1"/>
  <c r="CR1128" i="1"/>
  <c r="CS1128" i="1"/>
  <c r="CT1128" i="1"/>
  <c r="CU1128" i="1"/>
  <c r="CV1128" i="1"/>
  <c r="CW1128" i="1"/>
  <c r="CX1128" i="1"/>
  <c r="CY1128" i="1"/>
  <c r="CZ1128" i="1"/>
  <c r="DA1128" i="1"/>
  <c r="DB1128" i="1"/>
  <c r="DE1128" i="1"/>
  <c r="DF1128" i="1"/>
  <c r="DG1128" i="1"/>
  <c r="DH1128" i="1"/>
  <c r="DI1128" i="1"/>
  <c r="DK1128" i="1"/>
  <c r="DL1128" i="1"/>
  <c r="DM1128" i="1"/>
  <c r="DN1128" i="1"/>
  <c r="DO1128" i="1"/>
  <c r="DP1128" i="1"/>
  <c r="DQ1128" i="1"/>
  <c r="DR1128" i="1"/>
  <c r="DS1128" i="1"/>
  <c r="DT1128" i="1"/>
  <c r="DU1128" i="1"/>
  <c r="DV1128" i="1"/>
  <c r="DX1128" i="1"/>
  <c r="DY1128" i="1"/>
  <c r="DZ1128" i="1"/>
  <c r="EA1128" i="1"/>
  <c r="EB1128" i="1"/>
  <c r="BF1129" i="1"/>
  <c r="BG1129" i="1"/>
  <c r="BH1129" i="1"/>
  <c r="BI1129" i="1"/>
  <c r="BJ1129" i="1"/>
  <c r="BK1129" i="1"/>
  <c r="BL1129" i="1"/>
  <c r="BM1129" i="1"/>
  <c r="BN1129" i="1"/>
  <c r="BO1129" i="1"/>
  <c r="BP1129" i="1"/>
  <c r="BQ1129" i="1"/>
  <c r="BR1129" i="1"/>
  <c r="BS1129" i="1"/>
  <c r="BV1129" i="1"/>
  <c r="BW1129" i="1"/>
  <c r="BX1129" i="1"/>
  <c r="BY1129" i="1"/>
  <c r="BZ1129" i="1"/>
  <c r="CA1129" i="1"/>
  <c r="CB1129" i="1"/>
  <c r="CC1129" i="1"/>
  <c r="CD1129" i="1"/>
  <c r="CE1129" i="1"/>
  <c r="CF1129" i="1"/>
  <c r="CG1129" i="1"/>
  <c r="CH1129" i="1"/>
  <c r="CI1129" i="1"/>
  <c r="CJ1129" i="1"/>
  <c r="CK1129" i="1"/>
  <c r="CL1129" i="1"/>
  <c r="CM1129" i="1"/>
  <c r="CN1129" i="1"/>
  <c r="CO1129" i="1"/>
  <c r="CP1129" i="1"/>
  <c r="CQ1129" i="1"/>
  <c r="CR1129" i="1"/>
  <c r="CS1129" i="1"/>
  <c r="CT1129" i="1"/>
  <c r="CU1129" i="1"/>
  <c r="CV1129" i="1"/>
  <c r="CW1129" i="1"/>
  <c r="CX1129" i="1"/>
  <c r="CY1129" i="1"/>
  <c r="CZ1129" i="1"/>
  <c r="DA1129" i="1"/>
  <c r="DB1129" i="1"/>
  <c r="DE1129" i="1"/>
  <c r="DF1129" i="1"/>
  <c r="DG1129" i="1"/>
  <c r="DH1129" i="1"/>
  <c r="DI1129" i="1"/>
  <c r="DK1129" i="1"/>
  <c r="DL1129" i="1"/>
  <c r="DM1129" i="1"/>
  <c r="DN1129" i="1"/>
  <c r="DO1129" i="1"/>
  <c r="DP1129" i="1"/>
  <c r="DQ1129" i="1"/>
  <c r="DR1129" i="1"/>
  <c r="DS1129" i="1"/>
  <c r="DT1129" i="1"/>
  <c r="DU1129" i="1"/>
  <c r="DV1129" i="1"/>
  <c r="DX1129" i="1"/>
  <c r="DY1129" i="1"/>
  <c r="DZ1129" i="1"/>
  <c r="EA1129" i="1"/>
  <c r="EB1129" i="1"/>
  <c r="BF1130" i="1"/>
  <c r="BG1130" i="1"/>
  <c r="BH1130" i="1"/>
  <c r="BI1130" i="1"/>
  <c r="BJ1130" i="1"/>
  <c r="BK1130" i="1"/>
  <c r="BL1130" i="1"/>
  <c r="BM1130" i="1"/>
  <c r="BN1130" i="1"/>
  <c r="BO1130" i="1"/>
  <c r="BP1130" i="1"/>
  <c r="BQ1130" i="1"/>
  <c r="BR1130" i="1"/>
  <c r="BS1130" i="1"/>
  <c r="BV1130" i="1"/>
  <c r="BW1130" i="1"/>
  <c r="BX1130" i="1"/>
  <c r="BY1130" i="1"/>
  <c r="BZ1130" i="1"/>
  <c r="CA1130" i="1"/>
  <c r="CB1130" i="1"/>
  <c r="CC1130" i="1"/>
  <c r="CD1130" i="1"/>
  <c r="CE1130" i="1"/>
  <c r="CF1130" i="1"/>
  <c r="CG1130" i="1"/>
  <c r="CH1130" i="1"/>
  <c r="CI1130" i="1"/>
  <c r="CJ1130" i="1"/>
  <c r="CK1130" i="1"/>
  <c r="CL1130" i="1"/>
  <c r="CM1130" i="1"/>
  <c r="CN1130" i="1"/>
  <c r="CO1130" i="1"/>
  <c r="CP1130" i="1"/>
  <c r="CQ1130" i="1"/>
  <c r="CR1130" i="1"/>
  <c r="CS1130" i="1"/>
  <c r="CT1130" i="1"/>
  <c r="CU1130" i="1"/>
  <c r="CV1130" i="1"/>
  <c r="CW1130" i="1"/>
  <c r="CX1130" i="1"/>
  <c r="CY1130" i="1"/>
  <c r="CZ1130" i="1"/>
  <c r="DA1130" i="1"/>
  <c r="DB1130" i="1"/>
  <c r="DE1130" i="1"/>
  <c r="DF1130" i="1"/>
  <c r="DG1130" i="1"/>
  <c r="DH1130" i="1"/>
  <c r="DI1130" i="1"/>
  <c r="DK1130" i="1"/>
  <c r="DL1130" i="1"/>
  <c r="DM1130" i="1"/>
  <c r="DN1130" i="1"/>
  <c r="DO1130" i="1"/>
  <c r="DP1130" i="1"/>
  <c r="DQ1130" i="1"/>
  <c r="DR1130" i="1"/>
  <c r="DS1130" i="1"/>
  <c r="DT1130" i="1"/>
  <c r="DU1130" i="1"/>
  <c r="DV1130" i="1"/>
  <c r="DX1130" i="1"/>
  <c r="DY1130" i="1"/>
  <c r="DZ1130" i="1"/>
  <c r="EA1130" i="1"/>
  <c r="EB1130" i="1"/>
  <c r="BF1131" i="1"/>
  <c r="BG1131" i="1"/>
  <c r="BH1131" i="1"/>
  <c r="BI1131" i="1"/>
  <c r="BJ1131" i="1"/>
  <c r="BK1131" i="1"/>
  <c r="BL1131" i="1"/>
  <c r="BM1131" i="1"/>
  <c r="BN1131" i="1"/>
  <c r="BO1131" i="1"/>
  <c r="BP1131" i="1"/>
  <c r="BQ1131" i="1"/>
  <c r="BR1131" i="1"/>
  <c r="BS1131" i="1"/>
  <c r="BV1131" i="1"/>
  <c r="BW1131" i="1"/>
  <c r="BX1131" i="1"/>
  <c r="BY1131" i="1"/>
  <c r="BZ1131" i="1"/>
  <c r="CA1131" i="1"/>
  <c r="CB1131" i="1"/>
  <c r="CC1131" i="1"/>
  <c r="CD1131" i="1"/>
  <c r="CE1131" i="1"/>
  <c r="CF1131" i="1"/>
  <c r="CG1131" i="1"/>
  <c r="CH1131" i="1"/>
  <c r="CI1131" i="1"/>
  <c r="CJ1131" i="1"/>
  <c r="CK1131" i="1"/>
  <c r="CL1131" i="1"/>
  <c r="CM1131" i="1"/>
  <c r="CN1131" i="1"/>
  <c r="CO1131" i="1"/>
  <c r="CP1131" i="1"/>
  <c r="CQ1131" i="1"/>
  <c r="CR1131" i="1"/>
  <c r="CS1131" i="1"/>
  <c r="CT1131" i="1"/>
  <c r="CU1131" i="1"/>
  <c r="CV1131" i="1"/>
  <c r="CW1131" i="1"/>
  <c r="CX1131" i="1"/>
  <c r="CY1131" i="1"/>
  <c r="CZ1131" i="1"/>
  <c r="DA1131" i="1"/>
  <c r="DB1131" i="1"/>
  <c r="DE1131" i="1"/>
  <c r="DF1131" i="1"/>
  <c r="DG1131" i="1"/>
  <c r="DH1131" i="1"/>
  <c r="DI1131" i="1"/>
  <c r="DK1131" i="1"/>
  <c r="DL1131" i="1"/>
  <c r="DM1131" i="1"/>
  <c r="DN1131" i="1"/>
  <c r="DO1131" i="1"/>
  <c r="DP1131" i="1"/>
  <c r="DQ1131" i="1"/>
  <c r="DR1131" i="1"/>
  <c r="DS1131" i="1"/>
  <c r="DT1131" i="1"/>
  <c r="DU1131" i="1"/>
  <c r="DV1131" i="1"/>
  <c r="DX1131" i="1"/>
  <c r="DY1131" i="1"/>
  <c r="DZ1131" i="1"/>
  <c r="EA1131" i="1"/>
  <c r="EB1131" i="1"/>
  <c r="BF1132" i="1"/>
  <c r="BG1132" i="1"/>
  <c r="BH1132" i="1"/>
  <c r="BI1132" i="1"/>
  <c r="BJ1132" i="1"/>
  <c r="BK1132" i="1"/>
  <c r="BL1132" i="1"/>
  <c r="BM1132" i="1"/>
  <c r="BN1132" i="1"/>
  <c r="BO1132" i="1"/>
  <c r="BP1132" i="1"/>
  <c r="BQ1132" i="1"/>
  <c r="BR1132" i="1"/>
  <c r="BS1132" i="1"/>
  <c r="BV1132" i="1"/>
  <c r="BW1132" i="1"/>
  <c r="BX1132" i="1"/>
  <c r="BY1132" i="1"/>
  <c r="BZ1132" i="1"/>
  <c r="CA1132" i="1"/>
  <c r="CB1132" i="1"/>
  <c r="CC1132" i="1"/>
  <c r="CD1132" i="1"/>
  <c r="CE1132" i="1"/>
  <c r="CF1132" i="1"/>
  <c r="CG1132" i="1"/>
  <c r="CH1132" i="1"/>
  <c r="CI1132" i="1"/>
  <c r="CJ1132" i="1"/>
  <c r="CK1132" i="1"/>
  <c r="CL1132" i="1"/>
  <c r="CM1132" i="1"/>
  <c r="CN1132" i="1"/>
  <c r="CO1132" i="1"/>
  <c r="CP1132" i="1"/>
  <c r="CQ1132" i="1"/>
  <c r="CR1132" i="1"/>
  <c r="CS1132" i="1"/>
  <c r="CT1132" i="1"/>
  <c r="CU1132" i="1"/>
  <c r="CV1132" i="1"/>
  <c r="CW1132" i="1"/>
  <c r="CX1132" i="1"/>
  <c r="CY1132" i="1"/>
  <c r="CZ1132" i="1"/>
  <c r="DA1132" i="1"/>
  <c r="DB1132" i="1"/>
  <c r="DE1132" i="1"/>
  <c r="DF1132" i="1"/>
  <c r="DG1132" i="1"/>
  <c r="DH1132" i="1"/>
  <c r="DI1132" i="1"/>
  <c r="DK1132" i="1"/>
  <c r="DL1132" i="1"/>
  <c r="DM1132" i="1"/>
  <c r="DN1132" i="1"/>
  <c r="DO1132" i="1"/>
  <c r="DP1132" i="1"/>
  <c r="DQ1132" i="1"/>
  <c r="DR1132" i="1"/>
  <c r="DS1132" i="1"/>
  <c r="DT1132" i="1"/>
  <c r="DU1132" i="1"/>
  <c r="DV1132" i="1"/>
  <c r="DX1132" i="1"/>
  <c r="DY1132" i="1"/>
  <c r="DZ1132" i="1"/>
  <c r="EA1132" i="1"/>
  <c r="EB1132" i="1"/>
  <c r="BF1133" i="1"/>
  <c r="BG1133" i="1"/>
  <c r="BH1133" i="1"/>
  <c r="BI1133" i="1"/>
  <c r="BJ1133" i="1"/>
  <c r="BK1133" i="1"/>
  <c r="BL1133" i="1"/>
  <c r="BM1133" i="1"/>
  <c r="BN1133" i="1"/>
  <c r="BO1133" i="1"/>
  <c r="BP1133" i="1"/>
  <c r="BQ1133" i="1"/>
  <c r="BR1133" i="1"/>
  <c r="BS1133" i="1"/>
  <c r="BV1133" i="1"/>
  <c r="BW1133" i="1"/>
  <c r="BX1133" i="1"/>
  <c r="BY1133" i="1"/>
  <c r="BZ1133" i="1"/>
  <c r="CA1133" i="1"/>
  <c r="CB1133" i="1"/>
  <c r="CC1133" i="1"/>
  <c r="CD1133" i="1"/>
  <c r="CE1133" i="1"/>
  <c r="CF1133" i="1"/>
  <c r="CG1133" i="1"/>
  <c r="CH1133" i="1"/>
  <c r="CI1133" i="1"/>
  <c r="CJ1133" i="1"/>
  <c r="CK1133" i="1"/>
  <c r="CL1133" i="1"/>
  <c r="CM1133" i="1"/>
  <c r="CN1133" i="1"/>
  <c r="CO1133" i="1"/>
  <c r="CP1133" i="1"/>
  <c r="CQ1133" i="1"/>
  <c r="CR1133" i="1"/>
  <c r="CS1133" i="1"/>
  <c r="CT1133" i="1"/>
  <c r="CU1133" i="1"/>
  <c r="CV1133" i="1"/>
  <c r="CW1133" i="1"/>
  <c r="CX1133" i="1"/>
  <c r="CY1133" i="1"/>
  <c r="CZ1133" i="1"/>
  <c r="DA1133" i="1"/>
  <c r="DB1133" i="1"/>
  <c r="DE1133" i="1"/>
  <c r="DF1133" i="1"/>
  <c r="DG1133" i="1"/>
  <c r="DH1133" i="1"/>
  <c r="DI1133" i="1"/>
  <c r="DK1133" i="1"/>
  <c r="DL1133" i="1"/>
  <c r="DM1133" i="1"/>
  <c r="DN1133" i="1"/>
  <c r="DO1133" i="1"/>
  <c r="DP1133" i="1"/>
  <c r="DQ1133" i="1"/>
  <c r="DR1133" i="1"/>
  <c r="DS1133" i="1"/>
  <c r="DT1133" i="1"/>
  <c r="DU1133" i="1"/>
  <c r="DV1133" i="1"/>
  <c r="DX1133" i="1"/>
  <c r="DY1133" i="1"/>
  <c r="DZ1133" i="1"/>
  <c r="EA1133" i="1"/>
  <c r="EB1133" i="1"/>
  <c r="BF1134" i="1"/>
  <c r="BG1134" i="1"/>
  <c r="BH1134" i="1"/>
  <c r="BI1134" i="1"/>
  <c r="BJ1134" i="1"/>
  <c r="BK1134" i="1"/>
  <c r="BL1134" i="1"/>
  <c r="BM1134" i="1"/>
  <c r="BN1134" i="1"/>
  <c r="BO1134" i="1"/>
  <c r="BP1134" i="1"/>
  <c r="BQ1134" i="1"/>
  <c r="BR1134" i="1"/>
  <c r="BS1134" i="1"/>
  <c r="BV1134" i="1"/>
  <c r="BW1134" i="1"/>
  <c r="BX1134" i="1"/>
  <c r="BY1134" i="1"/>
  <c r="BZ1134" i="1"/>
  <c r="CA1134" i="1"/>
  <c r="CB1134" i="1"/>
  <c r="CC1134" i="1"/>
  <c r="CD1134" i="1"/>
  <c r="CE1134" i="1"/>
  <c r="CF1134" i="1"/>
  <c r="CG1134" i="1"/>
  <c r="CH1134" i="1"/>
  <c r="CI1134" i="1"/>
  <c r="CJ1134" i="1"/>
  <c r="CK1134" i="1"/>
  <c r="CL1134" i="1"/>
  <c r="CM1134" i="1"/>
  <c r="CN1134" i="1"/>
  <c r="CO1134" i="1"/>
  <c r="CP1134" i="1"/>
  <c r="CQ1134" i="1"/>
  <c r="CR1134" i="1"/>
  <c r="CS1134" i="1"/>
  <c r="CT1134" i="1"/>
  <c r="CU1134" i="1"/>
  <c r="CV1134" i="1"/>
  <c r="CW1134" i="1"/>
  <c r="CX1134" i="1"/>
  <c r="CY1134" i="1"/>
  <c r="CZ1134" i="1"/>
  <c r="DA1134" i="1"/>
  <c r="DB1134" i="1"/>
  <c r="DE1134" i="1"/>
  <c r="DF1134" i="1"/>
  <c r="DG1134" i="1"/>
  <c r="DH1134" i="1"/>
  <c r="DI1134" i="1"/>
  <c r="DK1134" i="1"/>
  <c r="DL1134" i="1"/>
  <c r="DM1134" i="1"/>
  <c r="DN1134" i="1"/>
  <c r="DO1134" i="1"/>
  <c r="DP1134" i="1"/>
  <c r="DQ1134" i="1"/>
  <c r="DR1134" i="1"/>
  <c r="DS1134" i="1"/>
  <c r="DT1134" i="1"/>
  <c r="DU1134" i="1"/>
  <c r="DV1134" i="1"/>
  <c r="DX1134" i="1"/>
  <c r="DY1134" i="1"/>
  <c r="DZ1134" i="1"/>
  <c r="EA1134" i="1"/>
  <c r="EB1134" i="1"/>
  <c r="BF1135" i="1"/>
  <c r="BG1135" i="1"/>
  <c r="BH1135" i="1"/>
  <c r="BI1135" i="1"/>
  <c r="BJ1135" i="1"/>
  <c r="BK1135" i="1"/>
  <c r="BL1135" i="1"/>
  <c r="BM1135" i="1"/>
  <c r="BN1135" i="1"/>
  <c r="BO1135" i="1"/>
  <c r="BP1135" i="1"/>
  <c r="BQ1135" i="1"/>
  <c r="BR1135" i="1"/>
  <c r="BS1135" i="1"/>
  <c r="BV1135" i="1"/>
  <c r="BW1135" i="1"/>
  <c r="BX1135" i="1"/>
  <c r="BY1135" i="1"/>
  <c r="BZ1135" i="1"/>
  <c r="CA1135" i="1"/>
  <c r="CB1135" i="1"/>
  <c r="CC1135" i="1"/>
  <c r="CD1135" i="1"/>
  <c r="CE1135" i="1"/>
  <c r="CF1135" i="1"/>
  <c r="CG1135" i="1"/>
  <c r="CH1135" i="1"/>
  <c r="CI1135" i="1"/>
  <c r="CJ1135" i="1"/>
  <c r="CK1135" i="1"/>
  <c r="CL1135" i="1"/>
  <c r="CM1135" i="1"/>
  <c r="CN1135" i="1"/>
  <c r="CO1135" i="1"/>
  <c r="CP1135" i="1"/>
  <c r="CQ1135" i="1"/>
  <c r="CR1135" i="1"/>
  <c r="CS1135" i="1"/>
  <c r="CT1135" i="1"/>
  <c r="CU1135" i="1"/>
  <c r="CV1135" i="1"/>
  <c r="CW1135" i="1"/>
  <c r="CX1135" i="1"/>
  <c r="CY1135" i="1"/>
  <c r="CZ1135" i="1"/>
  <c r="DA1135" i="1"/>
  <c r="DB1135" i="1"/>
  <c r="DE1135" i="1"/>
  <c r="DF1135" i="1"/>
  <c r="DG1135" i="1"/>
  <c r="DH1135" i="1"/>
  <c r="DI1135" i="1"/>
  <c r="DK1135" i="1"/>
  <c r="DL1135" i="1"/>
  <c r="DM1135" i="1"/>
  <c r="DN1135" i="1"/>
  <c r="DO1135" i="1"/>
  <c r="DP1135" i="1"/>
  <c r="DQ1135" i="1"/>
  <c r="DR1135" i="1"/>
  <c r="DS1135" i="1"/>
  <c r="DT1135" i="1"/>
  <c r="DU1135" i="1"/>
  <c r="DV1135" i="1"/>
  <c r="DX1135" i="1"/>
  <c r="DY1135" i="1"/>
  <c r="DZ1135" i="1"/>
  <c r="EA1135" i="1"/>
  <c r="EB1135" i="1"/>
  <c r="BF1136" i="1"/>
  <c r="BG1136" i="1"/>
  <c r="BH1136" i="1"/>
  <c r="BI1136" i="1"/>
  <c r="BJ1136" i="1"/>
  <c r="BK1136" i="1"/>
  <c r="BL1136" i="1"/>
  <c r="BM1136" i="1"/>
  <c r="BN1136" i="1"/>
  <c r="BO1136" i="1"/>
  <c r="BP1136" i="1"/>
  <c r="BQ1136" i="1"/>
  <c r="BR1136" i="1"/>
  <c r="BS1136" i="1"/>
  <c r="BV1136" i="1"/>
  <c r="BW1136" i="1"/>
  <c r="BX1136" i="1"/>
  <c r="BY1136" i="1"/>
  <c r="BZ1136" i="1"/>
  <c r="CA1136" i="1"/>
  <c r="CB1136" i="1"/>
  <c r="CC1136" i="1"/>
  <c r="CD1136" i="1"/>
  <c r="CE1136" i="1"/>
  <c r="CF1136" i="1"/>
  <c r="CG1136" i="1"/>
  <c r="CH1136" i="1"/>
  <c r="CI1136" i="1"/>
  <c r="CJ1136" i="1"/>
  <c r="CK1136" i="1"/>
  <c r="CL1136" i="1"/>
  <c r="CM1136" i="1"/>
  <c r="CN1136" i="1"/>
  <c r="CO1136" i="1"/>
  <c r="CP1136" i="1"/>
  <c r="CQ1136" i="1"/>
  <c r="CR1136" i="1"/>
  <c r="CS1136" i="1"/>
  <c r="CT1136" i="1"/>
  <c r="CU1136" i="1"/>
  <c r="CV1136" i="1"/>
  <c r="CW1136" i="1"/>
  <c r="CX1136" i="1"/>
  <c r="CY1136" i="1"/>
  <c r="CZ1136" i="1"/>
  <c r="DA1136" i="1"/>
  <c r="DB1136" i="1"/>
  <c r="DE1136" i="1"/>
  <c r="DF1136" i="1"/>
  <c r="DG1136" i="1"/>
  <c r="DH1136" i="1"/>
  <c r="DI1136" i="1"/>
  <c r="DK1136" i="1"/>
  <c r="DL1136" i="1"/>
  <c r="DM1136" i="1"/>
  <c r="DN1136" i="1"/>
  <c r="DO1136" i="1"/>
  <c r="DP1136" i="1"/>
  <c r="DQ1136" i="1"/>
  <c r="DR1136" i="1"/>
  <c r="DS1136" i="1"/>
  <c r="DT1136" i="1"/>
  <c r="DU1136" i="1"/>
  <c r="DV1136" i="1"/>
  <c r="DX1136" i="1"/>
  <c r="DY1136" i="1"/>
  <c r="DZ1136" i="1"/>
  <c r="EA1136" i="1"/>
  <c r="EB1136" i="1"/>
  <c r="BF1137" i="1"/>
  <c r="BG1137" i="1"/>
  <c r="BH1137" i="1"/>
  <c r="BI1137" i="1"/>
  <c r="BJ1137" i="1"/>
  <c r="BK1137" i="1"/>
  <c r="BL1137" i="1"/>
  <c r="BM1137" i="1"/>
  <c r="BN1137" i="1"/>
  <c r="BO1137" i="1"/>
  <c r="BP1137" i="1"/>
  <c r="BQ1137" i="1"/>
  <c r="BR1137" i="1"/>
  <c r="BS1137" i="1"/>
  <c r="BV1137" i="1"/>
  <c r="BW1137" i="1"/>
  <c r="BX1137" i="1"/>
  <c r="BY1137" i="1"/>
  <c r="BZ1137" i="1"/>
  <c r="CA1137" i="1"/>
  <c r="CB1137" i="1"/>
  <c r="CC1137" i="1"/>
  <c r="CD1137" i="1"/>
  <c r="CE1137" i="1"/>
  <c r="CF1137" i="1"/>
  <c r="CG1137" i="1"/>
  <c r="CH1137" i="1"/>
  <c r="CI1137" i="1"/>
  <c r="CJ1137" i="1"/>
  <c r="CK1137" i="1"/>
  <c r="CL1137" i="1"/>
  <c r="CM1137" i="1"/>
  <c r="CN1137" i="1"/>
  <c r="CO1137" i="1"/>
  <c r="CP1137" i="1"/>
  <c r="CQ1137" i="1"/>
  <c r="CR1137" i="1"/>
  <c r="CS1137" i="1"/>
  <c r="CT1137" i="1"/>
  <c r="CU1137" i="1"/>
  <c r="CV1137" i="1"/>
  <c r="CW1137" i="1"/>
  <c r="CX1137" i="1"/>
  <c r="CY1137" i="1"/>
  <c r="CZ1137" i="1"/>
  <c r="DA1137" i="1"/>
  <c r="DB1137" i="1"/>
  <c r="DE1137" i="1"/>
  <c r="DF1137" i="1"/>
  <c r="DG1137" i="1"/>
  <c r="DH1137" i="1"/>
  <c r="DI1137" i="1"/>
  <c r="DK1137" i="1"/>
  <c r="DL1137" i="1"/>
  <c r="DM1137" i="1"/>
  <c r="DN1137" i="1"/>
  <c r="DO1137" i="1"/>
  <c r="DP1137" i="1"/>
  <c r="DQ1137" i="1"/>
  <c r="DR1137" i="1"/>
  <c r="DS1137" i="1"/>
  <c r="DT1137" i="1"/>
  <c r="DU1137" i="1"/>
  <c r="DV1137" i="1"/>
  <c r="DX1137" i="1"/>
  <c r="DY1137" i="1"/>
  <c r="DZ1137" i="1"/>
  <c r="EA1137" i="1"/>
  <c r="EB1137" i="1"/>
  <c r="BF1138" i="1"/>
  <c r="BG1138" i="1"/>
  <c r="BH1138" i="1"/>
  <c r="BI1138" i="1"/>
  <c r="BJ1138" i="1"/>
  <c r="BK1138" i="1"/>
  <c r="BL1138" i="1"/>
  <c r="BM1138" i="1"/>
  <c r="BN1138" i="1"/>
  <c r="BO1138" i="1"/>
  <c r="BP1138" i="1"/>
  <c r="BQ1138" i="1"/>
  <c r="BR1138" i="1"/>
  <c r="BS1138" i="1"/>
  <c r="BV1138" i="1"/>
  <c r="BW1138" i="1"/>
  <c r="BX1138" i="1"/>
  <c r="BY1138" i="1"/>
  <c r="BZ1138" i="1"/>
  <c r="CA1138" i="1"/>
  <c r="CB1138" i="1"/>
  <c r="CC1138" i="1"/>
  <c r="CD1138" i="1"/>
  <c r="CE1138" i="1"/>
  <c r="CF1138" i="1"/>
  <c r="CG1138" i="1"/>
  <c r="CH1138" i="1"/>
  <c r="CI1138" i="1"/>
  <c r="CJ1138" i="1"/>
  <c r="CK1138" i="1"/>
  <c r="CL1138" i="1"/>
  <c r="CM1138" i="1"/>
  <c r="CN1138" i="1"/>
  <c r="CO1138" i="1"/>
  <c r="CP1138" i="1"/>
  <c r="CQ1138" i="1"/>
  <c r="CR1138" i="1"/>
  <c r="CS1138" i="1"/>
  <c r="CT1138" i="1"/>
  <c r="CU1138" i="1"/>
  <c r="CV1138" i="1"/>
  <c r="CW1138" i="1"/>
  <c r="CX1138" i="1"/>
  <c r="CY1138" i="1"/>
  <c r="CZ1138" i="1"/>
  <c r="DA1138" i="1"/>
  <c r="DB1138" i="1"/>
  <c r="DE1138" i="1"/>
  <c r="DF1138" i="1"/>
  <c r="DG1138" i="1"/>
  <c r="DH1138" i="1"/>
  <c r="DI1138" i="1"/>
  <c r="DK1138" i="1"/>
  <c r="DL1138" i="1"/>
  <c r="DM1138" i="1"/>
  <c r="DN1138" i="1"/>
  <c r="DO1138" i="1"/>
  <c r="DP1138" i="1"/>
  <c r="DQ1138" i="1"/>
  <c r="DR1138" i="1"/>
  <c r="DS1138" i="1"/>
  <c r="DT1138" i="1"/>
  <c r="DU1138" i="1"/>
  <c r="DV1138" i="1"/>
  <c r="DX1138" i="1"/>
  <c r="DY1138" i="1"/>
  <c r="DZ1138" i="1"/>
  <c r="EA1138" i="1"/>
  <c r="EB1138" i="1"/>
  <c r="BF1139" i="1"/>
  <c r="BG1139" i="1"/>
  <c r="BH1139" i="1"/>
  <c r="BI1139" i="1"/>
  <c r="BJ1139" i="1"/>
  <c r="BK1139" i="1"/>
  <c r="BL1139" i="1"/>
  <c r="BM1139" i="1"/>
  <c r="BN1139" i="1"/>
  <c r="BO1139" i="1"/>
  <c r="BP1139" i="1"/>
  <c r="BQ1139" i="1"/>
  <c r="BR1139" i="1"/>
  <c r="BS1139" i="1"/>
  <c r="BV1139" i="1"/>
  <c r="BW1139" i="1"/>
  <c r="BX1139" i="1"/>
  <c r="BY1139" i="1"/>
  <c r="BZ1139" i="1"/>
  <c r="CA1139" i="1"/>
  <c r="CB1139" i="1"/>
  <c r="CC1139" i="1"/>
  <c r="CD1139" i="1"/>
  <c r="CE1139" i="1"/>
  <c r="CF1139" i="1"/>
  <c r="CG1139" i="1"/>
  <c r="CH1139" i="1"/>
  <c r="CI1139" i="1"/>
  <c r="CJ1139" i="1"/>
  <c r="CK1139" i="1"/>
  <c r="CL1139" i="1"/>
  <c r="CM1139" i="1"/>
  <c r="CN1139" i="1"/>
  <c r="CO1139" i="1"/>
  <c r="CP1139" i="1"/>
  <c r="CQ1139" i="1"/>
  <c r="CR1139" i="1"/>
  <c r="CS1139" i="1"/>
  <c r="CT1139" i="1"/>
  <c r="CU1139" i="1"/>
  <c r="CV1139" i="1"/>
  <c r="CW1139" i="1"/>
  <c r="CX1139" i="1"/>
  <c r="CY1139" i="1"/>
  <c r="CZ1139" i="1"/>
  <c r="DA1139" i="1"/>
  <c r="DB1139" i="1"/>
  <c r="DE1139" i="1"/>
  <c r="DF1139" i="1"/>
  <c r="DG1139" i="1"/>
  <c r="DH1139" i="1"/>
  <c r="DI1139" i="1"/>
  <c r="DK1139" i="1"/>
  <c r="DL1139" i="1"/>
  <c r="DM1139" i="1"/>
  <c r="DN1139" i="1"/>
  <c r="DO1139" i="1"/>
  <c r="DP1139" i="1"/>
  <c r="DQ1139" i="1"/>
  <c r="DR1139" i="1"/>
  <c r="DS1139" i="1"/>
  <c r="DT1139" i="1"/>
  <c r="DU1139" i="1"/>
  <c r="DV1139" i="1"/>
  <c r="DX1139" i="1"/>
  <c r="DY1139" i="1"/>
  <c r="DZ1139" i="1"/>
  <c r="EA1139" i="1"/>
  <c r="EB1139" i="1"/>
  <c r="BF1140" i="1"/>
  <c r="BG1140" i="1"/>
  <c r="BH1140" i="1"/>
  <c r="BI1140" i="1"/>
  <c r="BJ1140" i="1"/>
  <c r="BK1140" i="1"/>
  <c r="BL1140" i="1"/>
  <c r="BM1140" i="1"/>
  <c r="BN1140" i="1"/>
  <c r="BO1140" i="1"/>
  <c r="BP1140" i="1"/>
  <c r="BQ1140" i="1"/>
  <c r="BR1140" i="1"/>
  <c r="BS1140" i="1"/>
  <c r="BV1140" i="1"/>
  <c r="BW1140" i="1"/>
  <c r="BX1140" i="1"/>
  <c r="BY1140" i="1"/>
  <c r="BZ1140" i="1"/>
  <c r="CA1140" i="1"/>
  <c r="CB1140" i="1"/>
  <c r="CC1140" i="1"/>
  <c r="CD1140" i="1"/>
  <c r="CE1140" i="1"/>
  <c r="CF1140" i="1"/>
  <c r="CG1140" i="1"/>
  <c r="CH1140" i="1"/>
  <c r="CI1140" i="1"/>
  <c r="CJ1140" i="1"/>
  <c r="CK1140" i="1"/>
  <c r="CL1140" i="1"/>
  <c r="CM1140" i="1"/>
  <c r="CN1140" i="1"/>
  <c r="CO1140" i="1"/>
  <c r="CP1140" i="1"/>
  <c r="CQ1140" i="1"/>
  <c r="CR1140" i="1"/>
  <c r="CS1140" i="1"/>
  <c r="CT1140" i="1"/>
  <c r="CU1140" i="1"/>
  <c r="CV1140" i="1"/>
  <c r="CW1140" i="1"/>
  <c r="CX1140" i="1"/>
  <c r="CY1140" i="1"/>
  <c r="CZ1140" i="1"/>
  <c r="DA1140" i="1"/>
  <c r="DB1140" i="1"/>
  <c r="DE1140" i="1"/>
  <c r="DF1140" i="1"/>
  <c r="DG1140" i="1"/>
  <c r="DH1140" i="1"/>
  <c r="DI1140" i="1"/>
  <c r="DK1140" i="1"/>
  <c r="DL1140" i="1"/>
  <c r="DM1140" i="1"/>
  <c r="DN1140" i="1"/>
  <c r="DO1140" i="1"/>
  <c r="DP1140" i="1"/>
  <c r="DQ1140" i="1"/>
  <c r="DR1140" i="1"/>
  <c r="DS1140" i="1"/>
  <c r="DT1140" i="1"/>
  <c r="DU1140" i="1"/>
  <c r="DV1140" i="1"/>
  <c r="DX1140" i="1"/>
  <c r="DY1140" i="1"/>
  <c r="DZ1140" i="1"/>
  <c r="EA1140" i="1"/>
  <c r="EB1140" i="1"/>
  <c r="BF1141" i="1"/>
  <c r="BG1141" i="1"/>
  <c r="BH1141" i="1"/>
  <c r="BI1141" i="1"/>
  <c r="BJ1141" i="1"/>
  <c r="BK1141" i="1"/>
  <c r="BL1141" i="1"/>
  <c r="BM1141" i="1"/>
  <c r="BN1141" i="1"/>
  <c r="BO1141" i="1"/>
  <c r="BP1141" i="1"/>
  <c r="BQ1141" i="1"/>
  <c r="BR1141" i="1"/>
  <c r="BS1141" i="1"/>
  <c r="BV1141" i="1"/>
  <c r="BW1141" i="1"/>
  <c r="BX1141" i="1"/>
  <c r="BY1141" i="1"/>
  <c r="BZ1141" i="1"/>
  <c r="CA1141" i="1"/>
  <c r="CB1141" i="1"/>
  <c r="CC1141" i="1"/>
  <c r="CD1141" i="1"/>
  <c r="CE1141" i="1"/>
  <c r="CF1141" i="1"/>
  <c r="CG1141" i="1"/>
  <c r="CH1141" i="1"/>
  <c r="CI1141" i="1"/>
  <c r="CJ1141" i="1"/>
  <c r="CK1141" i="1"/>
  <c r="CL1141" i="1"/>
  <c r="CM1141" i="1"/>
  <c r="CN1141" i="1"/>
  <c r="CO1141" i="1"/>
  <c r="CP1141" i="1"/>
  <c r="CQ1141" i="1"/>
  <c r="CR1141" i="1"/>
  <c r="CS1141" i="1"/>
  <c r="CT1141" i="1"/>
  <c r="CU1141" i="1"/>
  <c r="CV1141" i="1"/>
  <c r="CW1141" i="1"/>
  <c r="CX1141" i="1"/>
  <c r="CY1141" i="1"/>
  <c r="CZ1141" i="1"/>
  <c r="DA1141" i="1"/>
  <c r="DB1141" i="1"/>
  <c r="DE1141" i="1"/>
  <c r="DF1141" i="1"/>
  <c r="DG1141" i="1"/>
  <c r="DH1141" i="1"/>
  <c r="DI1141" i="1"/>
  <c r="DK1141" i="1"/>
  <c r="DL1141" i="1"/>
  <c r="DM1141" i="1"/>
  <c r="DN1141" i="1"/>
  <c r="DO1141" i="1"/>
  <c r="DP1141" i="1"/>
  <c r="DQ1141" i="1"/>
  <c r="DR1141" i="1"/>
  <c r="DS1141" i="1"/>
  <c r="DT1141" i="1"/>
  <c r="DU1141" i="1"/>
  <c r="DV1141" i="1"/>
  <c r="DX1141" i="1"/>
  <c r="DY1141" i="1"/>
  <c r="DZ1141" i="1"/>
  <c r="EA1141" i="1"/>
  <c r="EB1141" i="1"/>
  <c r="BF1142" i="1"/>
  <c r="BG1142" i="1"/>
  <c r="BH1142" i="1"/>
  <c r="BI1142" i="1"/>
  <c r="BJ1142" i="1"/>
  <c r="BK1142" i="1"/>
  <c r="BL1142" i="1"/>
  <c r="BM1142" i="1"/>
  <c r="BN1142" i="1"/>
  <c r="BO1142" i="1"/>
  <c r="BP1142" i="1"/>
  <c r="BQ1142" i="1"/>
  <c r="BR1142" i="1"/>
  <c r="BS1142" i="1"/>
  <c r="BV1142" i="1"/>
  <c r="BW1142" i="1"/>
  <c r="BX1142" i="1"/>
  <c r="BY1142" i="1"/>
  <c r="BZ1142" i="1"/>
  <c r="CA1142" i="1"/>
  <c r="CB1142" i="1"/>
  <c r="CC1142" i="1"/>
  <c r="CD1142" i="1"/>
  <c r="CE1142" i="1"/>
  <c r="CF1142" i="1"/>
  <c r="CG1142" i="1"/>
  <c r="CH1142" i="1"/>
  <c r="CI1142" i="1"/>
  <c r="CJ1142" i="1"/>
  <c r="CK1142" i="1"/>
  <c r="CL1142" i="1"/>
  <c r="CM1142" i="1"/>
  <c r="CN1142" i="1"/>
  <c r="CO1142" i="1"/>
  <c r="CP1142" i="1"/>
  <c r="CQ1142" i="1"/>
  <c r="CR1142" i="1"/>
  <c r="CS1142" i="1"/>
  <c r="CT1142" i="1"/>
  <c r="CU1142" i="1"/>
  <c r="CV1142" i="1"/>
  <c r="CW1142" i="1"/>
  <c r="CX1142" i="1"/>
  <c r="CY1142" i="1"/>
  <c r="CZ1142" i="1"/>
  <c r="DA1142" i="1"/>
  <c r="DB1142" i="1"/>
  <c r="DE1142" i="1"/>
  <c r="DF1142" i="1"/>
  <c r="DG1142" i="1"/>
  <c r="DH1142" i="1"/>
  <c r="DI1142" i="1"/>
  <c r="DK1142" i="1"/>
  <c r="DL1142" i="1"/>
  <c r="DM1142" i="1"/>
  <c r="DN1142" i="1"/>
  <c r="DO1142" i="1"/>
  <c r="DP1142" i="1"/>
  <c r="DQ1142" i="1"/>
  <c r="DR1142" i="1"/>
  <c r="DS1142" i="1"/>
  <c r="DT1142" i="1"/>
  <c r="DU1142" i="1"/>
  <c r="DV1142" i="1"/>
  <c r="DX1142" i="1"/>
  <c r="DY1142" i="1"/>
  <c r="DZ1142" i="1"/>
  <c r="EA1142" i="1"/>
  <c r="EB1142" i="1"/>
  <c r="BF1143" i="1"/>
  <c r="BG1143" i="1"/>
  <c r="BH1143" i="1"/>
  <c r="BI1143" i="1"/>
  <c r="BJ1143" i="1"/>
  <c r="BK1143" i="1"/>
  <c r="BL1143" i="1"/>
  <c r="BM1143" i="1"/>
  <c r="BN1143" i="1"/>
  <c r="BO1143" i="1"/>
  <c r="BP1143" i="1"/>
  <c r="BQ1143" i="1"/>
  <c r="BR1143" i="1"/>
  <c r="BS1143" i="1"/>
  <c r="BV1143" i="1"/>
  <c r="BW1143" i="1"/>
  <c r="BX1143" i="1"/>
  <c r="BY1143" i="1"/>
  <c r="BZ1143" i="1"/>
  <c r="CA1143" i="1"/>
  <c r="CB1143" i="1"/>
  <c r="CC1143" i="1"/>
  <c r="CD1143" i="1"/>
  <c r="CE1143" i="1"/>
  <c r="CF1143" i="1"/>
  <c r="CG1143" i="1"/>
  <c r="CH1143" i="1"/>
  <c r="CI1143" i="1"/>
  <c r="CJ1143" i="1"/>
  <c r="CK1143" i="1"/>
  <c r="CL1143" i="1"/>
  <c r="CM1143" i="1"/>
  <c r="CN1143" i="1"/>
  <c r="CO1143" i="1"/>
  <c r="CP1143" i="1"/>
  <c r="CQ1143" i="1"/>
  <c r="CR1143" i="1"/>
  <c r="CS1143" i="1"/>
  <c r="CT1143" i="1"/>
  <c r="CU1143" i="1"/>
  <c r="CV1143" i="1"/>
  <c r="CW1143" i="1"/>
  <c r="CX1143" i="1"/>
  <c r="CY1143" i="1"/>
  <c r="CZ1143" i="1"/>
  <c r="DA1143" i="1"/>
  <c r="DB1143" i="1"/>
  <c r="DE1143" i="1"/>
  <c r="DF1143" i="1"/>
  <c r="DG1143" i="1"/>
  <c r="DH1143" i="1"/>
  <c r="DI1143" i="1"/>
  <c r="DK1143" i="1"/>
  <c r="DL1143" i="1"/>
  <c r="DM1143" i="1"/>
  <c r="DN1143" i="1"/>
  <c r="DO1143" i="1"/>
  <c r="DP1143" i="1"/>
  <c r="DQ1143" i="1"/>
  <c r="DR1143" i="1"/>
  <c r="DS1143" i="1"/>
  <c r="DT1143" i="1"/>
  <c r="DU1143" i="1"/>
  <c r="DV1143" i="1"/>
  <c r="DX1143" i="1"/>
  <c r="DY1143" i="1"/>
  <c r="DZ1143" i="1"/>
  <c r="EA1143" i="1"/>
  <c r="EB1143" i="1"/>
  <c r="BF1144" i="1"/>
  <c r="BG1144" i="1"/>
  <c r="BH1144" i="1"/>
  <c r="BI1144" i="1"/>
  <c r="BJ1144" i="1"/>
  <c r="BK1144" i="1"/>
  <c r="BL1144" i="1"/>
  <c r="BM1144" i="1"/>
  <c r="BN1144" i="1"/>
  <c r="BO1144" i="1"/>
  <c r="BP1144" i="1"/>
  <c r="BQ1144" i="1"/>
  <c r="BR1144" i="1"/>
  <c r="BS1144" i="1"/>
  <c r="BV1144" i="1"/>
  <c r="BW1144" i="1"/>
  <c r="BX1144" i="1"/>
  <c r="BY1144" i="1"/>
  <c r="BZ1144" i="1"/>
  <c r="CA1144" i="1"/>
  <c r="CB1144" i="1"/>
  <c r="CC1144" i="1"/>
  <c r="CD1144" i="1"/>
  <c r="CE1144" i="1"/>
  <c r="CF1144" i="1"/>
  <c r="CG1144" i="1"/>
  <c r="CH1144" i="1"/>
  <c r="CI1144" i="1"/>
  <c r="CJ1144" i="1"/>
  <c r="CK1144" i="1"/>
  <c r="CL1144" i="1"/>
  <c r="CM1144" i="1"/>
  <c r="CN1144" i="1"/>
  <c r="CO1144" i="1"/>
  <c r="CP1144" i="1"/>
  <c r="CQ1144" i="1"/>
  <c r="CR1144" i="1"/>
  <c r="CS1144" i="1"/>
  <c r="CT1144" i="1"/>
  <c r="CU1144" i="1"/>
  <c r="CV1144" i="1"/>
  <c r="CW1144" i="1"/>
  <c r="CX1144" i="1"/>
  <c r="CY1144" i="1"/>
  <c r="CZ1144" i="1"/>
  <c r="DA1144" i="1"/>
  <c r="DB1144" i="1"/>
  <c r="DE1144" i="1"/>
  <c r="DF1144" i="1"/>
  <c r="DG1144" i="1"/>
  <c r="DH1144" i="1"/>
  <c r="DI1144" i="1"/>
  <c r="DK1144" i="1"/>
  <c r="DL1144" i="1"/>
  <c r="DM1144" i="1"/>
  <c r="DN1144" i="1"/>
  <c r="DO1144" i="1"/>
  <c r="DP1144" i="1"/>
  <c r="DQ1144" i="1"/>
  <c r="DR1144" i="1"/>
  <c r="DS1144" i="1"/>
  <c r="DT1144" i="1"/>
  <c r="DU1144" i="1"/>
  <c r="DV1144" i="1"/>
  <c r="DX1144" i="1"/>
  <c r="DY1144" i="1"/>
  <c r="DZ1144" i="1"/>
  <c r="EA1144" i="1"/>
  <c r="EB1144" i="1"/>
  <c r="BF1145" i="1"/>
  <c r="BG1145" i="1"/>
  <c r="BH1145" i="1"/>
  <c r="BI1145" i="1"/>
  <c r="BJ1145" i="1"/>
  <c r="BK1145" i="1"/>
  <c r="BL1145" i="1"/>
  <c r="BM1145" i="1"/>
  <c r="BN1145" i="1"/>
  <c r="BO1145" i="1"/>
  <c r="BP1145" i="1"/>
  <c r="BQ1145" i="1"/>
  <c r="BR1145" i="1"/>
  <c r="BS1145" i="1"/>
  <c r="BV1145" i="1"/>
  <c r="BW1145" i="1"/>
  <c r="BX1145" i="1"/>
  <c r="BY1145" i="1"/>
  <c r="BZ1145" i="1"/>
  <c r="CA1145" i="1"/>
  <c r="CB1145" i="1"/>
  <c r="CC1145" i="1"/>
  <c r="CD1145" i="1"/>
  <c r="CE1145" i="1"/>
  <c r="CF1145" i="1"/>
  <c r="CG1145" i="1"/>
  <c r="CH1145" i="1"/>
  <c r="CI1145" i="1"/>
  <c r="CJ1145" i="1"/>
  <c r="CK1145" i="1"/>
  <c r="CL1145" i="1"/>
  <c r="CM1145" i="1"/>
  <c r="CN1145" i="1"/>
  <c r="CO1145" i="1"/>
  <c r="CP1145" i="1"/>
  <c r="CQ1145" i="1"/>
  <c r="CR1145" i="1"/>
  <c r="CS1145" i="1"/>
  <c r="CT1145" i="1"/>
  <c r="CU1145" i="1"/>
  <c r="CV1145" i="1"/>
  <c r="CW1145" i="1"/>
  <c r="CX1145" i="1"/>
  <c r="CY1145" i="1"/>
  <c r="CZ1145" i="1"/>
  <c r="DA1145" i="1"/>
  <c r="DB1145" i="1"/>
  <c r="DE1145" i="1"/>
  <c r="DF1145" i="1"/>
  <c r="DG1145" i="1"/>
  <c r="DH1145" i="1"/>
  <c r="DI1145" i="1"/>
  <c r="DK1145" i="1"/>
  <c r="DL1145" i="1"/>
  <c r="DM1145" i="1"/>
  <c r="DN1145" i="1"/>
  <c r="DO1145" i="1"/>
  <c r="DP1145" i="1"/>
  <c r="DQ1145" i="1"/>
  <c r="DR1145" i="1"/>
  <c r="DS1145" i="1"/>
  <c r="DT1145" i="1"/>
  <c r="DU1145" i="1"/>
  <c r="DV1145" i="1"/>
  <c r="DX1145" i="1"/>
  <c r="DY1145" i="1"/>
  <c r="DZ1145" i="1"/>
  <c r="EA1145" i="1"/>
  <c r="EB1145" i="1"/>
  <c r="BF1146" i="1"/>
  <c r="BG1146" i="1"/>
  <c r="BH1146" i="1"/>
  <c r="BI1146" i="1"/>
  <c r="BJ1146" i="1"/>
  <c r="BK1146" i="1"/>
  <c r="BL1146" i="1"/>
  <c r="BM1146" i="1"/>
  <c r="BN1146" i="1"/>
  <c r="BO1146" i="1"/>
  <c r="BP1146" i="1"/>
  <c r="BQ1146" i="1"/>
  <c r="BR1146" i="1"/>
  <c r="BS1146" i="1"/>
  <c r="BV1146" i="1"/>
  <c r="BW1146" i="1"/>
  <c r="BX1146" i="1"/>
  <c r="BY1146" i="1"/>
  <c r="BZ1146" i="1"/>
  <c r="CA1146" i="1"/>
  <c r="CB1146" i="1"/>
  <c r="CC1146" i="1"/>
  <c r="CD1146" i="1"/>
  <c r="CE1146" i="1"/>
  <c r="CF1146" i="1"/>
  <c r="CG1146" i="1"/>
  <c r="CH1146" i="1"/>
  <c r="CI1146" i="1"/>
  <c r="CJ1146" i="1"/>
  <c r="CK1146" i="1"/>
  <c r="CL1146" i="1"/>
  <c r="CM1146" i="1"/>
  <c r="CN1146" i="1"/>
  <c r="CO1146" i="1"/>
  <c r="CP1146" i="1"/>
  <c r="CQ1146" i="1"/>
  <c r="CR1146" i="1"/>
  <c r="CS1146" i="1"/>
  <c r="CT1146" i="1"/>
  <c r="CU1146" i="1"/>
  <c r="CV1146" i="1"/>
  <c r="CW1146" i="1"/>
  <c r="CX1146" i="1"/>
  <c r="CY1146" i="1"/>
  <c r="CZ1146" i="1"/>
  <c r="DA1146" i="1"/>
  <c r="DB1146" i="1"/>
  <c r="DE1146" i="1"/>
  <c r="DF1146" i="1"/>
  <c r="DG1146" i="1"/>
  <c r="DH1146" i="1"/>
  <c r="DI1146" i="1"/>
  <c r="DK1146" i="1"/>
  <c r="DL1146" i="1"/>
  <c r="DM1146" i="1"/>
  <c r="DN1146" i="1"/>
  <c r="DO1146" i="1"/>
  <c r="DP1146" i="1"/>
  <c r="DQ1146" i="1"/>
  <c r="DR1146" i="1"/>
  <c r="DS1146" i="1"/>
  <c r="DT1146" i="1"/>
  <c r="DU1146" i="1"/>
  <c r="DV1146" i="1"/>
  <c r="DX1146" i="1"/>
  <c r="DY1146" i="1"/>
  <c r="DZ1146" i="1"/>
  <c r="EA1146" i="1"/>
  <c r="EB1146" i="1"/>
  <c r="BF1147" i="1"/>
  <c r="BG1147" i="1"/>
  <c r="BH1147" i="1"/>
  <c r="BI1147" i="1"/>
  <c r="BJ1147" i="1"/>
  <c r="BK1147" i="1"/>
  <c r="BL1147" i="1"/>
  <c r="BM1147" i="1"/>
  <c r="BN1147" i="1"/>
  <c r="BO1147" i="1"/>
  <c r="BP1147" i="1"/>
  <c r="BQ1147" i="1"/>
  <c r="BR1147" i="1"/>
  <c r="BS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G1147" i="1"/>
  <c r="CH1147" i="1"/>
  <c r="CI1147" i="1"/>
  <c r="CJ1147" i="1"/>
  <c r="CK1147" i="1"/>
  <c r="CL1147" i="1"/>
  <c r="CM1147" i="1"/>
  <c r="CN1147" i="1"/>
  <c r="CO1147" i="1"/>
  <c r="CP1147" i="1"/>
  <c r="CQ1147" i="1"/>
  <c r="CR1147" i="1"/>
  <c r="CS1147" i="1"/>
  <c r="CT1147" i="1"/>
  <c r="CU1147" i="1"/>
  <c r="CV1147" i="1"/>
  <c r="CW1147" i="1"/>
  <c r="CX1147" i="1"/>
  <c r="CY1147" i="1"/>
  <c r="CZ1147" i="1"/>
  <c r="DA1147" i="1"/>
  <c r="DB1147" i="1"/>
  <c r="DE1147" i="1"/>
  <c r="DF1147" i="1"/>
  <c r="DG1147" i="1"/>
  <c r="DH1147" i="1"/>
  <c r="DI1147" i="1"/>
  <c r="DK1147" i="1"/>
  <c r="DL1147" i="1"/>
  <c r="DM1147" i="1"/>
  <c r="DN1147" i="1"/>
  <c r="DO1147" i="1"/>
  <c r="DP1147" i="1"/>
  <c r="DQ1147" i="1"/>
  <c r="DR1147" i="1"/>
  <c r="DS1147" i="1"/>
  <c r="DT1147" i="1"/>
  <c r="DU1147" i="1"/>
  <c r="DV1147" i="1"/>
  <c r="DX1147" i="1"/>
  <c r="DY1147" i="1"/>
  <c r="DZ1147" i="1"/>
  <c r="EA1147" i="1"/>
  <c r="EB1147" i="1"/>
  <c r="BF1148" i="1"/>
  <c r="BG1148" i="1"/>
  <c r="BH1148" i="1"/>
  <c r="BI1148" i="1"/>
  <c r="BJ1148" i="1"/>
  <c r="BK1148" i="1"/>
  <c r="BL1148" i="1"/>
  <c r="BM1148" i="1"/>
  <c r="BN1148" i="1"/>
  <c r="BO1148" i="1"/>
  <c r="BP1148" i="1"/>
  <c r="BQ1148" i="1"/>
  <c r="BR1148" i="1"/>
  <c r="BS1148" i="1"/>
  <c r="BV1148" i="1"/>
  <c r="BW1148" i="1"/>
  <c r="BX1148" i="1"/>
  <c r="BY1148" i="1"/>
  <c r="BZ1148" i="1"/>
  <c r="CA1148" i="1"/>
  <c r="CB1148" i="1"/>
  <c r="CC1148" i="1"/>
  <c r="CD1148" i="1"/>
  <c r="CE1148" i="1"/>
  <c r="CF1148" i="1"/>
  <c r="CG1148" i="1"/>
  <c r="CH1148" i="1"/>
  <c r="CI1148" i="1"/>
  <c r="CJ1148" i="1"/>
  <c r="CK1148" i="1"/>
  <c r="CL1148" i="1"/>
  <c r="CM1148" i="1"/>
  <c r="CN1148" i="1"/>
  <c r="CO1148" i="1"/>
  <c r="CP1148" i="1"/>
  <c r="CQ1148" i="1"/>
  <c r="CR1148" i="1"/>
  <c r="CS1148" i="1"/>
  <c r="CT1148" i="1"/>
  <c r="CU1148" i="1"/>
  <c r="CV1148" i="1"/>
  <c r="CW1148" i="1"/>
  <c r="CX1148" i="1"/>
  <c r="CY1148" i="1"/>
  <c r="CZ1148" i="1"/>
  <c r="DA1148" i="1"/>
  <c r="DB1148" i="1"/>
  <c r="DE1148" i="1"/>
  <c r="DF1148" i="1"/>
  <c r="DG1148" i="1"/>
  <c r="DH1148" i="1"/>
  <c r="DI1148" i="1"/>
  <c r="DK1148" i="1"/>
  <c r="DL1148" i="1"/>
  <c r="DM1148" i="1"/>
  <c r="DN1148" i="1"/>
  <c r="DO1148" i="1"/>
  <c r="DP1148" i="1"/>
  <c r="DQ1148" i="1"/>
  <c r="DR1148" i="1"/>
  <c r="DS1148" i="1"/>
  <c r="DT1148" i="1"/>
  <c r="DU1148" i="1"/>
  <c r="DV1148" i="1"/>
  <c r="DX1148" i="1"/>
  <c r="DY1148" i="1"/>
  <c r="DZ1148" i="1"/>
  <c r="EA1148" i="1"/>
  <c r="EB1148" i="1"/>
  <c r="BF1149" i="1"/>
  <c r="BG1149" i="1"/>
  <c r="BH1149" i="1"/>
  <c r="BI1149" i="1"/>
  <c r="BJ1149" i="1"/>
  <c r="BK1149" i="1"/>
  <c r="BL1149" i="1"/>
  <c r="BM1149" i="1"/>
  <c r="BN1149" i="1"/>
  <c r="BO1149" i="1"/>
  <c r="BP1149" i="1"/>
  <c r="BQ1149" i="1"/>
  <c r="BR1149" i="1"/>
  <c r="BS1149" i="1"/>
  <c r="BV1149" i="1"/>
  <c r="BW1149" i="1"/>
  <c r="BX1149" i="1"/>
  <c r="BY1149" i="1"/>
  <c r="BZ1149" i="1"/>
  <c r="CA1149" i="1"/>
  <c r="CB1149" i="1"/>
  <c r="CC1149" i="1"/>
  <c r="CD1149" i="1"/>
  <c r="CE1149" i="1"/>
  <c r="CF1149" i="1"/>
  <c r="CG1149" i="1"/>
  <c r="CH1149" i="1"/>
  <c r="CI1149" i="1"/>
  <c r="CJ1149" i="1"/>
  <c r="CK1149" i="1"/>
  <c r="CL1149" i="1"/>
  <c r="CM1149" i="1"/>
  <c r="CN1149" i="1"/>
  <c r="CO1149" i="1"/>
  <c r="CP1149" i="1"/>
  <c r="CQ1149" i="1"/>
  <c r="CR1149" i="1"/>
  <c r="CS1149" i="1"/>
  <c r="CT1149" i="1"/>
  <c r="CU1149" i="1"/>
  <c r="CV1149" i="1"/>
  <c r="CW1149" i="1"/>
  <c r="CX1149" i="1"/>
  <c r="CY1149" i="1"/>
  <c r="CZ1149" i="1"/>
  <c r="DA1149" i="1"/>
  <c r="DB1149" i="1"/>
  <c r="DE1149" i="1"/>
  <c r="DF1149" i="1"/>
  <c r="DG1149" i="1"/>
  <c r="DH1149" i="1"/>
  <c r="DI1149" i="1"/>
  <c r="DK1149" i="1"/>
  <c r="DL1149" i="1"/>
  <c r="DM1149" i="1"/>
  <c r="DN1149" i="1"/>
  <c r="DO1149" i="1"/>
  <c r="DP1149" i="1"/>
  <c r="DQ1149" i="1"/>
  <c r="DR1149" i="1"/>
  <c r="DS1149" i="1"/>
  <c r="DT1149" i="1"/>
  <c r="DU1149" i="1"/>
  <c r="DV1149" i="1"/>
  <c r="DX1149" i="1"/>
  <c r="DY1149" i="1"/>
  <c r="DZ1149" i="1"/>
  <c r="EA1149" i="1"/>
  <c r="EB1149" i="1"/>
  <c r="BF1150" i="1"/>
  <c r="BG1150" i="1"/>
  <c r="BH1150" i="1"/>
  <c r="BI1150" i="1"/>
  <c r="BJ1150" i="1"/>
  <c r="BK1150" i="1"/>
  <c r="BL1150" i="1"/>
  <c r="BM1150" i="1"/>
  <c r="BN1150" i="1"/>
  <c r="BO1150" i="1"/>
  <c r="BP1150" i="1"/>
  <c r="BQ1150" i="1"/>
  <c r="BR1150" i="1"/>
  <c r="BS1150" i="1"/>
  <c r="BV1150" i="1"/>
  <c r="BW1150" i="1"/>
  <c r="BX1150" i="1"/>
  <c r="BY1150" i="1"/>
  <c r="BZ1150" i="1"/>
  <c r="CA1150" i="1"/>
  <c r="CB1150" i="1"/>
  <c r="CC1150" i="1"/>
  <c r="CD1150" i="1"/>
  <c r="CE1150" i="1"/>
  <c r="CF1150" i="1"/>
  <c r="CG1150" i="1"/>
  <c r="CH1150" i="1"/>
  <c r="CI1150" i="1"/>
  <c r="CJ1150" i="1"/>
  <c r="CK1150" i="1"/>
  <c r="CL1150" i="1"/>
  <c r="CM1150" i="1"/>
  <c r="CN1150" i="1"/>
  <c r="CO1150" i="1"/>
  <c r="CP1150" i="1"/>
  <c r="CQ1150" i="1"/>
  <c r="CR1150" i="1"/>
  <c r="CS1150" i="1"/>
  <c r="CT1150" i="1"/>
  <c r="CU1150" i="1"/>
  <c r="CV1150" i="1"/>
  <c r="CW1150" i="1"/>
  <c r="CX1150" i="1"/>
  <c r="CY1150" i="1"/>
  <c r="CZ1150" i="1"/>
  <c r="DA1150" i="1"/>
  <c r="DB1150" i="1"/>
  <c r="DE1150" i="1"/>
  <c r="DF1150" i="1"/>
  <c r="DG1150" i="1"/>
  <c r="DH1150" i="1"/>
  <c r="DI1150" i="1"/>
  <c r="DK1150" i="1"/>
  <c r="DL1150" i="1"/>
  <c r="DM1150" i="1"/>
  <c r="DN1150" i="1"/>
  <c r="DO1150" i="1"/>
  <c r="DP1150" i="1"/>
  <c r="DQ1150" i="1"/>
  <c r="DR1150" i="1"/>
  <c r="DS1150" i="1"/>
  <c r="DT1150" i="1"/>
  <c r="DU1150" i="1"/>
  <c r="DV1150" i="1"/>
  <c r="DX1150" i="1"/>
  <c r="DY1150" i="1"/>
  <c r="DZ1150" i="1"/>
  <c r="EA1150" i="1"/>
  <c r="EB1150" i="1"/>
  <c r="BF1151" i="1"/>
  <c r="BG1151" i="1"/>
  <c r="BH1151" i="1"/>
  <c r="BI1151" i="1"/>
  <c r="BJ1151" i="1"/>
  <c r="BK1151" i="1"/>
  <c r="BL1151" i="1"/>
  <c r="BM1151" i="1"/>
  <c r="BN1151" i="1"/>
  <c r="BO1151" i="1"/>
  <c r="BP1151" i="1"/>
  <c r="BQ1151" i="1"/>
  <c r="BR1151" i="1"/>
  <c r="BS1151" i="1"/>
  <c r="BV1151" i="1"/>
  <c r="BW1151" i="1"/>
  <c r="BX1151" i="1"/>
  <c r="BY1151" i="1"/>
  <c r="BZ1151" i="1"/>
  <c r="CA1151" i="1"/>
  <c r="CB1151" i="1"/>
  <c r="CC1151" i="1"/>
  <c r="CD1151" i="1"/>
  <c r="CE1151" i="1"/>
  <c r="CF1151" i="1"/>
  <c r="CG1151" i="1"/>
  <c r="CH1151" i="1"/>
  <c r="CI1151" i="1"/>
  <c r="CJ1151" i="1"/>
  <c r="CK1151" i="1"/>
  <c r="CL1151" i="1"/>
  <c r="CM1151" i="1"/>
  <c r="CN1151" i="1"/>
  <c r="CO1151" i="1"/>
  <c r="CP1151" i="1"/>
  <c r="CQ1151" i="1"/>
  <c r="CR1151" i="1"/>
  <c r="CS1151" i="1"/>
  <c r="CT1151" i="1"/>
  <c r="CU1151" i="1"/>
  <c r="CV1151" i="1"/>
  <c r="CW1151" i="1"/>
  <c r="CX1151" i="1"/>
  <c r="CY1151" i="1"/>
  <c r="CZ1151" i="1"/>
  <c r="DA1151" i="1"/>
  <c r="DB1151" i="1"/>
  <c r="DE1151" i="1"/>
  <c r="DF1151" i="1"/>
  <c r="DG1151" i="1"/>
  <c r="DH1151" i="1"/>
  <c r="DI1151" i="1"/>
  <c r="DK1151" i="1"/>
  <c r="DL1151" i="1"/>
  <c r="DM1151" i="1"/>
  <c r="DN1151" i="1"/>
  <c r="DO1151" i="1"/>
  <c r="DP1151" i="1"/>
  <c r="DQ1151" i="1"/>
  <c r="DR1151" i="1"/>
  <c r="DS1151" i="1"/>
  <c r="DT1151" i="1"/>
  <c r="DU1151" i="1"/>
  <c r="DV1151" i="1"/>
  <c r="DX1151" i="1"/>
  <c r="DY1151" i="1"/>
  <c r="DZ1151" i="1"/>
  <c r="EA1151" i="1"/>
  <c r="EB1151" i="1"/>
  <c r="BF1152" i="1"/>
  <c r="BG1152" i="1"/>
  <c r="BH1152" i="1"/>
  <c r="BI1152" i="1"/>
  <c r="BJ1152" i="1"/>
  <c r="BK1152" i="1"/>
  <c r="BL1152" i="1"/>
  <c r="BM1152" i="1"/>
  <c r="BN1152" i="1"/>
  <c r="BO1152" i="1"/>
  <c r="BP1152" i="1"/>
  <c r="BQ1152" i="1"/>
  <c r="BR1152" i="1"/>
  <c r="BS1152" i="1"/>
  <c r="BV1152" i="1"/>
  <c r="BW1152" i="1"/>
  <c r="BX1152" i="1"/>
  <c r="BY1152" i="1"/>
  <c r="BZ1152" i="1"/>
  <c r="CA1152" i="1"/>
  <c r="CB1152" i="1"/>
  <c r="CC1152" i="1"/>
  <c r="CD1152" i="1"/>
  <c r="CE1152" i="1"/>
  <c r="CF1152" i="1"/>
  <c r="CG1152" i="1"/>
  <c r="CH1152" i="1"/>
  <c r="CI1152" i="1"/>
  <c r="CJ1152" i="1"/>
  <c r="CK1152" i="1"/>
  <c r="CL1152" i="1"/>
  <c r="CM1152" i="1"/>
  <c r="CN1152" i="1"/>
  <c r="CO1152" i="1"/>
  <c r="CP1152" i="1"/>
  <c r="CQ1152" i="1"/>
  <c r="CR1152" i="1"/>
  <c r="CS1152" i="1"/>
  <c r="CT1152" i="1"/>
  <c r="CU1152" i="1"/>
  <c r="CV1152" i="1"/>
  <c r="CW1152" i="1"/>
  <c r="CX1152" i="1"/>
  <c r="CY1152" i="1"/>
  <c r="CZ1152" i="1"/>
  <c r="DA1152" i="1"/>
  <c r="DB1152" i="1"/>
  <c r="DE1152" i="1"/>
  <c r="DF1152" i="1"/>
  <c r="DG1152" i="1"/>
  <c r="DH1152" i="1"/>
  <c r="DI1152" i="1"/>
  <c r="DK1152" i="1"/>
  <c r="DL1152" i="1"/>
  <c r="DM1152" i="1"/>
  <c r="DN1152" i="1"/>
  <c r="DO1152" i="1"/>
  <c r="DP1152" i="1"/>
  <c r="DQ1152" i="1"/>
  <c r="DR1152" i="1"/>
  <c r="DS1152" i="1"/>
  <c r="DT1152" i="1"/>
  <c r="DU1152" i="1"/>
  <c r="DV1152" i="1"/>
  <c r="DX1152" i="1"/>
  <c r="DY1152" i="1"/>
  <c r="DZ1152" i="1"/>
  <c r="EA1152" i="1"/>
  <c r="EB1152" i="1"/>
  <c r="BF1153" i="1"/>
  <c r="BG1153" i="1"/>
  <c r="BH1153" i="1"/>
  <c r="BI1153" i="1"/>
  <c r="BJ1153" i="1"/>
  <c r="BK1153" i="1"/>
  <c r="BL1153" i="1"/>
  <c r="BM1153" i="1"/>
  <c r="BN1153" i="1"/>
  <c r="BO1153" i="1"/>
  <c r="BP1153" i="1"/>
  <c r="BQ1153" i="1"/>
  <c r="BR1153" i="1"/>
  <c r="BS1153" i="1"/>
  <c r="BV1153" i="1"/>
  <c r="BW1153" i="1"/>
  <c r="BX1153" i="1"/>
  <c r="BY1153" i="1"/>
  <c r="BZ1153" i="1"/>
  <c r="CA1153" i="1"/>
  <c r="CB1153" i="1"/>
  <c r="CC1153" i="1"/>
  <c r="CD1153" i="1"/>
  <c r="CE1153" i="1"/>
  <c r="CF1153" i="1"/>
  <c r="CG1153" i="1"/>
  <c r="CH1153" i="1"/>
  <c r="CI1153" i="1"/>
  <c r="CJ1153" i="1"/>
  <c r="CK1153" i="1"/>
  <c r="CL1153" i="1"/>
  <c r="CM1153" i="1"/>
  <c r="CN1153" i="1"/>
  <c r="CO1153" i="1"/>
  <c r="CP1153" i="1"/>
  <c r="CQ1153" i="1"/>
  <c r="CR1153" i="1"/>
  <c r="CS1153" i="1"/>
  <c r="CT1153" i="1"/>
  <c r="CU1153" i="1"/>
  <c r="CV1153" i="1"/>
  <c r="CW1153" i="1"/>
  <c r="CX1153" i="1"/>
  <c r="CY1153" i="1"/>
  <c r="CZ1153" i="1"/>
  <c r="DA1153" i="1"/>
  <c r="DB1153" i="1"/>
  <c r="DE1153" i="1"/>
  <c r="DF1153" i="1"/>
  <c r="DG1153" i="1"/>
  <c r="DH1153" i="1"/>
  <c r="DI1153" i="1"/>
  <c r="DK1153" i="1"/>
  <c r="DL1153" i="1"/>
  <c r="DM1153" i="1"/>
  <c r="DN1153" i="1"/>
  <c r="DO1153" i="1"/>
  <c r="DP1153" i="1"/>
  <c r="DQ1153" i="1"/>
  <c r="DR1153" i="1"/>
  <c r="DS1153" i="1"/>
  <c r="DT1153" i="1"/>
  <c r="DU1153" i="1"/>
  <c r="DV1153" i="1"/>
  <c r="DX1153" i="1"/>
  <c r="DY1153" i="1"/>
  <c r="DZ1153" i="1"/>
  <c r="EA1153" i="1"/>
  <c r="EB1153" i="1"/>
  <c r="BF1154" i="1"/>
  <c r="BG1154" i="1"/>
  <c r="BH1154" i="1"/>
  <c r="BI1154" i="1"/>
  <c r="BJ1154" i="1"/>
  <c r="BK1154" i="1"/>
  <c r="BL1154" i="1"/>
  <c r="BM1154" i="1"/>
  <c r="BN1154" i="1"/>
  <c r="BO1154" i="1"/>
  <c r="BP1154" i="1"/>
  <c r="BQ1154" i="1"/>
  <c r="BR1154" i="1"/>
  <c r="BS1154" i="1"/>
  <c r="BV1154" i="1"/>
  <c r="BW1154" i="1"/>
  <c r="BX1154" i="1"/>
  <c r="BY1154" i="1"/>
  <c r="BZ1154" i="1"/>
  <c r="CA1154" i="1"/>
  <c r="CB1154" i="1"/>
  <c r="CC1154" i="1"/>
  <c r="CD1154" i="1"/>
  <c r="CE1154" i="1"/>
  <c r="CF1154" i="1"/>
  <c r="CG1154" i="1"/>
  <c r="CH1154" i="1"/>
  <c r="CI1154" i="1"/>
  <c r="CJ1154" i="1"/>
  <c r="CK1154" i="1"/>
  <c r="CL1154" i="1"/>
  <c r="CM1154" i="1"/>
  <c r="CN1154" i="1"/>
  <c r="CO1154" i="1"/>
  <c r="CP1154" i="1"/>
  <c r="CQ1154" i="1"/>
  <c r="CR1154" i="1"/>
  <c r="CS1154" i="1"/>
  <c r="CT1154" i="1"/>
  <c r="CU1154" i="1"/>
  <c r="CV1154" i="1"/>
  <c r="CW1154" i="1"/>
  <c r="CX1154" i="1"/>
  <c r="CY1154" i="1"/>
  <c r="CZ1154" i="1"/>
  <c r="DA1154" i="1"/>
  <c r="DB1154" i="1"/>
  <c r="DE1154" i="1"/>
  <c r="DF1154" i="1"/>
  <c r="DG1154" i="1"/>
  <c r="DH1154" i="1"/>
  <c r="DI1154" i="1"/>
  <c r="DK1154" i="1"/>
  <c r="DL1154" i="1"/>
  <c r="DM1154" i="1"/>
  <c r="DN1154" i="1"/>
  <c r="DO1154" i="1"/>
  <c r="DP1154" i="1"/>
  <c r="DQ1154" i="1"/>
  <c r="DR1154" i="1"/>
  <c r="DS1154" i="1"/>
  <c r="DT1154" i="1"/>
  <c r="DU1154" i="1"/>
  <c r="DV1154" i="1"/>
  <c r="DX1154" i="1"/>
  <c r="DY1154" i="1"/>
  <c r="DZ1154" i="1"/>
  <c r="EA1154" i="1"/>
  <c r="EB1154" i="1"/>
  <c r="BF1155" i="1"/>
  <c r="BG1155" i="1"/>
  <c r="BH1155" i="1"/>
  <c r="BI1155" i="1"/>
  <c r="BJ1155" i="1"/>
  <c r="BK1155" i="1"/>
  <c r="BL1155" i="1"/>
  <c r="BM1155" i="1"/>
  <c r="BN1155" i="1"/>
  <c r="BO1155" i="1"/>
  <c r="BP1155" i="1"/>
  <c r="BQ1155" i="1"/>
  <c r="BR1155" i="1"/>
  <c r="BS1155" i="1"/>
  <c r="BV1155" i="1"/>
  <c r="BW1155" i="1"/>
  <c r="BX1155" i="1"/>
  <c r="BY1155" i="1"/>
  <c r="BZ1155" i="1"/>
  <c r="CA1155" i="1"/>
  <c r="CB1155" i="1"/>
  <c r="CC1155" i="1"/>
  <c r="CD1155" i="1"/>
  <c r="CE1155" i="1"/>
  <c r="CF1155" i="1"/>
  <c r="CG1155" i="1"/>
  <c r="CH1155" i="1"/>
  <c r="CI1155" i="1"/>
  <c r="CJ1155" i="1"/>
  <c r="CK1155" i="1"/>
  <c r="CL1155" i="1"/>
  <c r="CM1155" i="1"/>
  <c r="CN1155" i="1"/>
  <c r="CO1155" i="1"/>
  <c r="CP1155" i="1"/>
  <c r="CQ1155" i="1"/>
  <c r="CR1155" i="1"/>
  <c r="CS1155" i="1"/>
  <c r="CT1155" i="1"/>
  <c r="CU1155" i="1"/>
  <c r="CV1155" i="1"/>
  <c r="CW1155" i="1"/>
  <c r="CX1155" i="1"/>
  <c r="CY1155" i="1"/>
  <c r="CZ1155" i="1"/>
  <c r="DA1155" i="1"/>
  <c r="DB1155" i="1"/>
  <c r="DE1155" i="1"/>
  <c r="DF1155" i="1"/>
  <c r="DG1155" i="1"/>
  <c r="DH1155" i="1"/>
  <c r="DI1155" i="1"/>
  <c r="DK1155" i="1"/>
  <c r="DL1155" i="1"/>
  <c r="DM1155" i="1"/>
  <c r="DN1155" i="1"/>
  <c r="DO1155" i="1"/>
  <c r="DP1155" i="1"/>
  <c r="DQ1155" i="1"/>
  <c r="DR1155" i="1"/>
  <c r="DS1155" i="1"/>
  <c r="DT1155" i="1"/>
  <c r="DU1155" i="1"/>
  <c r="DV1155" i="1"/>
  <c r="DX1155" i="1"/>
  <c r="DY1155" i="1"/>
  <c r="DZ1155" i="1"/>
  <c r="EA1155" i="1"/>
  <c r="EB1155" i="1"/>
  <c r="BF1156" i="1"/>
  <c r="BG1156" i="1"/>
  <c r="BH1156" i="1"/>
  <c r="BI1156" i="1"/>
  <c r="BJ1156" i="1"/>
  <c r="BK1156" i="1"/>
  <c r="BL1156" i="1"/>
  <c r="BM1156" i="1"/>
  <c r="BN1156" i="1"/>
  <c r="BO1156" i="1"/>
  <c r="BP1156" i="1"/>
  <c r="BQ1156" i="1"/>
  <c r="BR1156" i="1"/>
  <c r="BS1156" i="1"/>
  <c r="BV1156" i="1"/>
  <c r="BW1156" i="1"/>
  <c r="BX1156" i="1"/>
  <c r="BY1156" i="1"/>
  <c r="BZ1156" i="1"/>
  <c r="CA1156" i="1"/>
  <c r="CB1156" i="1"/>
  <c r="CC1156" i="1"/>
  <c r="CD1156" i="1"/>
  <c r="CE1156" i="1"/>
  <c r="CF1156" i="1"/>
  <c r="CG1156" i="1"/>
  <c r="CH1156" i="1"/>
  <c r="CI1156" i="1"/>
  <c r="CJ1156" i="1"/>
  <c r="CK1156" i="1"/>
  <c r="CL1156" i="1"/>
  <c r="CM1156" i="1"/>
  <c r="CN1156" i="1"/>
  <c r="CO1156" i="1"/>
  <c r="CP1156" i="1"/>
  <c r="CQ1156" i="1"/>
  <c r="CR1156" i="1"/>
  <c r="CS1156" i="1"/>
  <c r="CT1156" i="1"/>
  <c r="CU1156" i="1"/>
  <c r="CV1156" i="1"/>
  <c r="CW1156" i="1"/>
  <c r="CX1156" i="1"/>
  <c r="CY1156" i="1"/>
  <c r="CZ1156" i="1"/>
  <c r="DA1156" i="1"/>
  <c r="DB1156" i="1"/>
  <c r="DE1156" i="1"/>
  <c r="DF1156" i="1"/>
  <c r="DG1156" i="1"/>
  <c r="DH1156" i="1"/>
  <c r="DI1156" i="1"/>
  <c r="DK1156" i="1"/>
  <c r="DL1156" i="1"/>
  <c r="DM1156" i="1"/>
  <c r="DN1156" i="1"/>
  <c r="DO1156" i="1"/>
  <c r="DP1156" i="1"/>
  <c r="DQ1156" i="1"/>
  <c r="DR1156" i="1"/>
  <c r="DS1156" i="1"/>
  <c r="DT1156" i="1"/>
  <c r="DU1156" i="1"/>
  <c r="DV1156" i="1"/>
  <c r="DX1156" i="1"/>
  <c r="DY1156" i="1"/>
  <c r="DZ1156" i="1"/>
  <c r="EA1156" i="1"/>
  <c r="EB1156" i="1"/>
  <c r="BF1157" i="1"/>
  <c r="BG1157" i="1"/>
  <c r="BH1157" i="1"/>
  <c r="BI1157" i="1"/>
  <c r="BJ1157" i="1"/>
  <c r="BK1157" i="1"/>
  <c r="BL1157" i="1"/>
  <c r="BM1157" i="1"/>
  <c r="BN1157" i="1"/>
  <c r="BO1157" i="1"/>
  <c r="BP1157" i="1"/>
  <c r="BQ1157" i="1"/>
  <c r="BR1157" i="1"/>
  <c r="BS1157" i="1"/>
  <c r="BV1157" i="1"/>
  <c r="BW1157" i="1"/>
  <c r="BX1157" i="1"/>
  <c r="BY1157" i="1"/>
  <c r="BZ1157" i="1"/>
  <c r="CA1157" i="1"/>
  <c r="CB1157" i="1"/>
  <c r="CC1157" i="1"/>
  <c r="CD1157" i="1"/>
  <c r="CE1157" i="1"/>
  <c r="CF1157" i="1"/>
  <c r="CG1157" i="1"/>
  <c r="CH1157" i="1"/>
  <c r="CI1157" i="1"/>
  <c r="CJ1157" i="1"/>
  <c r="CK1157" i="1"/>
  <c r="CL1157" i="1"/>
  <c r="CM1157" i="1"/>
  <c r="CN1157" i="1"/>
  <c r="CO1157" i="1"/>
  <c r="CP1157" i="1"/>
  <c r="CQ1157" i="1"/>
  <c r="CR1157" i="1"/>
  <c r="CS1157" i="1"/>
  <c r="CT1157" i="1"/>
  <c r="CU1157" i="1"/>
  <c r="CV1157" i="1"/>
  <c r="CW1157" i="1"/>
  <c r="CX1157" i="1"/>
  <c r="CY1157" i="1"/>
  <c r="CZ1157" i="1"/>
  <c r="DA1157" i="1"/>
  <c r="DB1157" i="1"/>
  <c r="DE1157" i="1"/>
  <c r="DF1157" i="1"/>
  <c r="DG1157" i="1"/>
  <c r="DH1157" i="1"/>
  <c r="DI1157" i="1"/>
  <c r="DK1157" i="1"/>
  <c r="DL1157" i="1"/>
  <c r="DM1157" i="1"/>
  <c r="DN1157" i="1"/>
  <c r="DO1157" i="1"/>
  <c r="DP1157" i="1"/>
  <c r="DQ1157" i="1"/>
  <c r="DR1157" i="1"/>
  <c r="DS1157" i="1"/>
  <c r="DT1157" i="1"/>
  <c r="DU1157" i="1"/>
  <c r="DV1157" i="1"/>
  <c r="DX1157" i="1"/>
  <c r="DY1157" i="1"/>
  <c r="DZ1157" i="1"/>
  <c r="EA1157" i="1"/>
  <c r="EB1157" i="1"/>
  <c r="BF1158" i="1"/>
  <c r="BG1158" i="1"/>
  <c r="BH1158" i="1"/>
  <c r="BI1158" i="1"/>
  <c r="BJ1158" i="1"/>
  <c r="BK1158" i="1"/>
  <c r="BL1158" i="1"/>
  <c r="BM1158" i="1"/>
  <c r="BN1158" i="1"/>
  <c r="BO1158" i="1"/>
  <c r="BP1158" i="1"/>
  <c r="BQ1158" i="1"/>
  <c r="BR1158" i="1"/>
  <c r="BS1158" i="1"/>
  <c r="BV1158" i="1"/>
  <c r="BW1158" i="1"/>
  <c r="BX1158" i="1"/>
  <c r="BY1158" i="1"/>
  <c r="BZ1158" i="1"/>
  <c r="CA1158" i="1"/>
  <c r="CB1158" i="1"/>
  <c r="CC1158" i="1"/>
  <c r="CD1158" i="1"/>
  <c r="CE1158" i="1"/>
  <c r="CF1158" i="1"/>
  <c r="CG1158" i="1"/>
  <c r="CH1158" i="1"/>
  <c r="CI1158" i="1"/>
  <c r="CJ1158" i="1"/>
  <c r="CK1158" i="1"/>
  <c r="CL1158" i="1"/>
  <c r="CM1158" i="1"/>
  <c r="CN1158" i="1"/>
  <c r="CO1158" i="1"/>
  <c r="CP1158" i="1"/>
  <c r="CQ1158" i="1"/>
  <c r="CR1158" i="1"/>
  <c r="CS1158" i="1"/>
  <c r="CT1158" i="1"/>
  <c r="CU1158" i="1"/>
  <c r="CV1158" i="1"/>
  <c r="CW1158" i="1"/>
  <c r="CX1158" i="1"/>
  <c r="CY1158" i="1"/>
  <c r="CZ1158" i="1"/>
  <c r="DA1158" i="1"/>
  <c r="DB1158" i="1"/>
  <c r="DE1158" i="1"/>
  <c r="DF1158" i="1"/>
  <c r="DG1158" i="1"/>
  <c r="DH1158" i="1"/>
  <c r="DI1158" i="1"/>
  <c r="DK1158" i="1"/>
  <c r="DL1158" i="1"/>
  <c r="DM1158" i="1"/>
  <c r="DN1158" i="1"/>
  <c r="DO1158" i="1"/>
  <c r="DP1158" i="1"/>
  <c r="DQ1158" i="1"/>
  <c r="DR1158" i="1"/>
  <c r="DS1158" i="1"/>
  <c r="DT1158" i="1"/>
  <c r="DU1158" i="1"/>
  <c r="DV1158" i="1"/>
  <c r="DX1158" i="1"/>
  <c r="DY1158" i="1"/>
  <c r="DZ1158" i="1"/>
  <c r="EA1158" i="1"/>
  <c r="EB1158" i="1"/>
  <c r="BF1159" i="1"/>
  <c r="BG1159" i="1"/>
  <c r="BH1159" i="1"/>
  <c r="BI1159" i="1"/>
  <c r="BJ1159" i="1"/>
  <c r="BK1159" i="1"/>
  <c r="BL1159" i="1"/>
  <c r="BM1159" i="1"/>
  <c r="BN1159" i="1"/>
  <c r="BO1159" i="1"/>
  <c r="BP1159" i="1"/>
  <c r="BQ1159" i="1"/>
  <c r="BR1159" i="1"/>
  <c r="BS1159" i="1"/>
  <c r="BV1159" i="1"/>
  <c r="BW1159" i="1"/>
  <c r="BX1159" i="1"/>
  <c r="BY1159" i="1"/>
  <c r="BZ1159" i="1"/>
  <c r="CA1159" i="1"/>
  <c r="CB1159" i="1"/>
  <c r="CC1159" i="1"/>
  <c r="CD1159" i="1"/>
  <c r="CE1159" i="1"/>
  <c r="CF1159" i="1"/>
  <c r="CG1159" i="1"/>
  <c r="CH1159" i="1"/>
  <c r="CI1159" i="1"/>
  <c r="CJ1159" i="1"/>
  <c r="CK1159" i="1"/>
  <c r="CL1159" i="1"/>
  <c r="CM1159" i="1"/>
  <c r="CN1159" i="1"/>
  <c r="CO1159" i="1"/>
  <c r="CP1159" i="1"/>
  <c r="CQ1159" i="1"/>
  <c r="CR1159" i="1"/>
  <c r="CS1159" i="1"/>
  <c r="CT1159" i="1"/>
  <c r="CU1159" i="1"/>
  <c r="CV1159" i="1"/>
  <c r="CW1159" i="1"/>
  <c r="CX1159" i="1"/>
  <c r="CY1159" i="1"/>
  <c r="CZ1159" i="1"/>
  <c r="DA1159" i="1"/>
  <c r="DB1159" i="1"/>
  <c r="DE1159" i="1"/>
  <c r="DF1159" i="1"/>
  <c r="DG1159" i="1"/>
  <c r="DH1159" i="1"/>
  <c r="DI1159" i="1"/>
  <c r="DK1159" i="1"/>
  <c r="DL1159" i="1"/>
  <c r="DM1159" i="1"/>
  <c r="DN1159" i="1"/>
  <c r="DO1159" i="1"/>
  <c r="DP1159" i="1"/>
  <c r="DQ1159" i="1"/>
  <c r="DR1159" i="1"/>
  <c r="DS1159" i="1"/>
  <c r="DT1159" i="1"/>
  <c r="DU1159" i="1"/>
  <c r="DV1159" i="1"/>
  <c r="DX1159" i="1"/>
  <c r="DY1159" i="1"/>
  <c r="DZ1159" i="1"/>
  <c r="EA1159" i="1"/>
  <c r="EB1159" i="1"/>
  <c r="BF1160" i="1"/>
  <c r="BG1160" i="1"/>
  <c r="BH1160" i="1"/>
  <c r="BI1160" i="1"/>
  <c r="BJ1160" i="1"/>
  <c r="BK1160" i="1"/>
  <c r="BL1160" i="1"/>
  <c r="BM1160" i="1"/>
  <c r="BN1160" i="1"/>
  <c r="BO1160" i="1"/>
  <c r="BP1160" i="1"/>
  <c r="BQ1160" i="1"/>
  <c r="BR1160" i="1"/>
  <c r="BS1160" i="1"/>
  <c r="BV1160" i="1"/>
  <c r="BW1160" i="1"/>
  <c r="BX1160" i="1"/>
  <c r="BY1160" i="1"/>
  <c r="BZ1160" i="1"/>
  <c r="CA1160" i="1"/>
  <c r="CB1160" i="1"/>
  <c r="CC1160" i="1"/>
  <c r="CD1160" i="1"/>
  <c r="CE1160" i="1"/>
  <c r="CF1160" i="1"/>
  <c r="CG1160" i="1"/>
  <c r="CH1160" i="1"/>
  <c r="CI1160" i="1"/>
  <c r="CJ1160" i="1"/>
  <c r="CK1160" i="1"/>
  <c r="CL1160" i="1"/>
  <c r="CM1160" i="1"/>
  <c r="CN1160" i="1"/>
  <c r="CO1160" i="1"/>
  <c r="CP1160" i="1"/>
  <c r="CQ1160" i="1"/>
  <c r="CR1160" i="1"/>
  <c r="CS1160" i="1"/>
  <c r="CT1160" i="1"/>
  <c r="CU1160" i="1"/>
  <c r="CV1160" i="1"/>
  <c r="CW1160" i="1"/>
  <c r="CX1160" i="1"/>
  <c r="CY1160" i="1"/>
  <c r="CZ1160" i="1"/>
  <c r="DA1160" i="1"/>
  <c r="DB1160" i="1"/>
  <c r="DE1160" i="1"/>
  <c r="DF1160" i="1"/>
  <c r="DG1160" i="1"/>
  <c r="DH1160" i="1"/>
  <c r="DI1160" i="1"/>
  <c r="DK1160" i="1"/>
  <c r="DL1160" i="1"/>
  <c r="DM1160" i="1"/>
  <c r="DN1160" i="1"/>
  <c r="DO1160" i="1"/>
  <c r="DP1160" i="1"/>
  <c r="DQ1160" i="1"/>
  <c r="DR1160" i="1"/>
  <c r="DS1160" i="1"/>
  <c r="DT1160" i="1"/>
  <c r="DU1160" i="1"/>
  <c r="DV1160" i="1"/>
  <c r="DX1160" i="1"/>
  <c r="DY1160" i="1"/>
  <c r="DZ1160" i="1"/>
  <c r="EA1160" i="1"/>
  <c r="EB1160" i="1"/>
  <c r="BF1161" i="1"/>
  <c r="BG1161" i="1"/>
  <c r="BH1161" i="1"/>
  <c r="BI1161" i="1"/>
  <c r="BJ1161" i="1"/>
  <c r="BK1161" i="1"/>
  <c r="BL1161" i="1"/>
  <c r="BM1161" i="1"/>
  <c r="BN1161" i="1"/>
  <c r="BO1161" i="1"/>
  <c r="BP1161" i="1"/>
  <c r="BQ1161" i="1"/>
  <c r="BR1161" i="1"/>
  <c r="BS1161" i="1"/>
  <c r="BV1161" i="1"/>
  <c r="BW1161" i="1"/>
  <c r="BX1161" i="1"/>
  <c r="BY1161" i="1"/>
  <c r="BZ1161" i="1"/>
  <c r="CA1161" i="1"/>
  <c r="CB1161" i="1"/>
  <c r="CC1161" i="1"/>
  <c r="CD1161" i="1"/>
  <c r="CE1161" i="1"/>
  <c r="CF1161" i="1"/>
  <c r="CG1161" i="1"/>
  <c r="CH1161" i="1"/>
  <c r="CI1161" i="1"/>
  <c r="CJ1161" i="1"/>
  <c r="CK1161" i="1"/>
  <c r="CL1161" i="1"/>
  <c r="CM1161" i="1"/>
  <c r="CN1161" i="1"/>
  <c r="CO1161" i="1"/>
  <c r="CP1161" i="1"/>
  <c r="CQ1161" i="1"/>
  <c r="CR1161" i="1"/>
  <c r="CS1161" i="1"/>
  <c r="CT1161" i="1"/>
  <c r="CU1161" i="1"/>
  <c r="CV1161" i="1"/>
  <c r="CW1161" i="1"/>
  <c r="CX1161" i="1"/>
  <c r="CY1161" i="1"/>
  <c r="CZ1161" i="1"/>
  <c r="DA1161" i="1"/>
  <c r="DB1161" i="1"/>
  <c r="DE1161" i="1"/>
  <c r="DF1161" i="1"/>
  <c r="DG1161" i="1"/>
  <c r="DH1161" i="1"/>
  <c r="DI1161" i="1"/>
  <c r="DK1161" i="1"/>
  <c r="DL1161" i="1"/>
  <c r="DM1161" i="1"/>
  <c r="DN1161" i="1"/>
  <c r="DO1161" i="1"/>
  <c r="DP1161" i="1"/>
  <c r="DQ1161" i="1"/>
  <c r="DR1161" i="1"/>
  <c r="DS1161" i="1"/>
  <c r="DT1161" i="1"/>
  <c r="DU1161" i="1"/>
  <c r="DV1161" i="1"/>
  <c r="DX1161" i="1"/>
  <c r="DY1161" i="1"/>
  <c r="DZ1161" i="1"/>
  <c r="EA1161" i="1"/>
  <c r="EB1161" i="1"/>
  <c r="BF1162" i="1"/>
  <c r="BG1162" i="1"/>
  <c r="BH1162" i="1"/>
  <c r="BI1162" i="1"/>
  <c r="BJ1162" i="1"/>
  <c r="BK1162" i="1"/>
  <c r="BL1162" i="1"/>
  <c r="BM1162" i="1"/>
  <c r="BN1162" i="1"/>
  <c r="BO1162" i="1"/>
  <c r="BP1162" i="1"/>
  <c r="BQ1162" i="1"/>
  <c r="BR1162" i="1"/>
  <c r="BS1162" i="1"/>
  <c r="BV1162" i="1"/>
  <c r="BW1162" i="1"/>
  <c r="BX1162" i="1"/>
  <c r="BY1162" i="1"/>
  <c r="BZ1162" i="1"/>
  <c r="CA1162" i="1"/>
  <c r="CB1162" i="1"/>
  <c r="CC1162" i="1"/>
  <c r="CD1162" i="1"/>
  <c r="CE1162" i="1"/>
  <c r="CF1162" i="1"/>
  <c r="CG1162" i="1"/>
  <c r="CH1162" i="1"/>
  <c r="CI1162" i="1"/>
  <c r="CJ1162" i="1"/>
  <c r="CK1162" i="1"/>
  <c r="CL1162" i="1"/>
  <c r="CM1162" i="1"/>
  <c r="CN1162" i="1"/>
  <c r="CO1162" i="1"/>
  <c r="CP1162" i="1"/>
  <c r="CQ1162" i="1"/>
  <c r="CR1162" i="1"/>
  <c r="CS1162" i="1"/>
  <c r="CT1162" i="1"/>
  <c r="CU1162" i="1"/>
  <c r="CV1162" i="1"/>
  <c r="CW1162" i="1"/>
  <c r="CX1162" i="1"/>
  <c r="CY1162" i="1"/>
  <c r="CZ1162" i="1"/>
  <c r="DA1162" i="1"/>
  <c r="DB1162" i="1"/>
  <c r="DE1162" i="1"/>
  <c r="DF1162" i="1"/>
  <c r="DG1162" i="1"/>
  <c r="DH1162" i="1"/>
  <c r="DI1162" i="1"/>
  <c r="DK1162" i="1"/>
  <c r="DL1162" i="1"/>
  <c r="DM1162" i="1"/>
  <c r="DN1162" i="1"/>
  <c r="DO1162" i="1"/>
  <c r="DP1162" i="1"/>
  <c r="DQ1162" i="1"/>
  <c r="DR1162" i="1"/>
  <c r="DS1162" i="1"/>
  <c r="DT1162" i="1"/>
  <c r="DU1162" i="1"/>
  <c r="DV1162" i="1"/>
  <c r="DX1162" i="1"/>
  <c r="DY1162" i="1"/>
  <c r="DZ1162" i="1"/>
  <c r="EA1162" i="1"/>
  <c r="EB1162" i="1"/>
  <c r="BF1163" i="1"/>
  <c r="BG1163" i="1"/>
  <c r="BH1163" i="1"/>
  <c r="BI1163" i="1"/>
  <c r="BJ1163" i="1"/>
  <c r="BK1163" i="1"/>
  <c r="BL1163" i="1"/>
  <c r="BM1163" i="1"/>
  <c r="BN1163" i="1"/>
  <c r="BO1163" i="1"/>
  <c r="BP1163" i="1"/>
  <c r="BQ1163" i="1"/>
  <c r="BR1163" i="1"/>
  <c r="BS1163" i="1"/>
  <c r="BV1163" i="1"/>
  <c r="BW1163" i="1"/>
  <c r="BX1163" i="1"/>
  <c r="BY1163" i="1"/>
  <c r="BZ1163" i="1"/>
  <c r="CA1163" i="1"/>
  <c r="CB1163" i="1"/>
  <c r="CC1163" i="1"/>
  <c r="CD1163" i="1"/>
  <c r="CE1163" i="1"/>
  <c r="CF1163" i="1"/>
  <c r="CG1163" i="1"/>
  <c r="CH1163" i="1"/>
  <c r="CI1163" i="1"/>
  <c r="CJ1163" i="1"/>
  <c r="CK1163" i="1"/>
  <c r="CL1163" i="1"/>
  <c r="CM1163" i="1"/>
  <c r="CN1163" i="1"/>
  <c r="CO1163" i="1"/>
  <c r="CP1163" i="1"/>
  <c r="CQ1163" i="1"/>
  <c r="CR1163" i="1"/>
  <c r="CS1163" i="1"/>
  <c r="CT1163" i="1"/>
  <c r="CU1163" i="1"/>
  <c r="CV1163" i="1"/>
  <c r="CW1163" i="1"/>
  <c r="CX1163" i="1"/>
  <c r="CY1163" i="1"/>
  <c r="CZ1163" i="1"/>
  <c r="DA1163" i="1"/>
  <c r="DB1163" i="1"/>
  <c r="DE1163" i="1"/>
  <c r="DF1163" i="1"/>
  <c r="DG1163" i="1"/>
  <c r="DH1163" i="1"/>
  <c r="DI1163" i="1"/>
  <c r="DK1163" i="1"/>
  <c r="DL1163" i="1"/>
  <c r="DM1163" i="1"/>
  <c r="DN1163" i="1"/>
  <c r="DO1163" i="1"/>
  <c r="DP1163" i="1"/>
  <c r="DQ1163" i="1"/>
  <c r="DR1163" i="1"/>
  <c r="DS1163" i="1"/>
  <c r="DT1163" i="1"/>
  <c r="DU1163" i="1"/>
  <c r="DV1163" i="1"/>
  <c r="DX1163" i="1"/>
  <c r="DY1163" i="1"/>
  <c r="DZ1163" i="1"/>
  <c r="EA1163" i="1"/>
  <c r="EB1163" i="1"/>
  <c r="BF1164" i="1"/>
  <c r="BG1164" i="1"/>
  <c r="BH1164" i="1"/>
  <c r="BI1164" i="1"/>
  <c r="BJ1164" i="1"/>
  <c r="BK1164" i="1"/>
  <c r="BL1164" i="1"/>
  <c r="BM1164" i="1"/>
  <c r="BN1164" i="1"/>
  <c r="BO1164" i="1"/>
  <c r="BP1164" i="1"/>
  <c r="BQ1164" i="1"/>
  <c r="BR1164" i="1"/>
  <c r="BS1164" i="1"/>
  <c r="BV1164" i="1"/>
  <c r="BW1164" i="1"/>
  <c r="BX1164" i="1"/>
  <c r="BY1164" i="1"/>
  <c r="BZ1164" i="1"/>
  <c r="CA1164" i="1"/>
  <c r="CB1164" i="1"/>
  <c r="CC1164" i="1"/>
  <c r="CD1164" i="1"/>
  <c r="CE1164" i="1"/>
  <c r="CF1164" i="1"/>
  <c r="CG1164" i="1"/>
  <c r="CH1164" i="1"/>
  <c r="CI1164" i="1"/>
  <c r="CJ1164" i="1"/>
  <c r="CK1164" i="1"/>
  <c r="CL1164" i="1"/>
  <c r="CM1164" i="1"/>
  <c r="CN1164" i="1"/>
  <c r="CO1164" i="1"/>
  <c r="CP1164" i="1"/>
  <c r="CQ1164" i="1"/>
  <c r="CR1164" i="1"/>
  <c r="CS1164" i="1"/>
  <c r="CT1164" i="1"/>
  <c r="CU1164" i="1"/>
  <c r="CV1164" i="1"/>
  <c r="CW1164" i="1"/>
  <c r="CX1164" i="1"/>
  <c r="CY1164" i="1"/>
  <c r="CZ1164" i="1"/>
  <c r="DA1164" i="1"/>
  <c r="DB1164" i="1"/>
  <c r="DE1164" i="1"/>
  <c r="DF1164" i="1"/>
  <c r="DG1164" i="1"/>
  <c r="DH1164" i="1"/>
  <c r="DI1164" i="1"/>
  <c r="DK1164" i="1"/>
  <c r="DL1164" i="1"/>
  <c r="DM1164" i="1"/>
  <c r="DN1164" i="1"/>
  <c r="DO1164" i="1"/>
  <c r="DP1164" i="1"/>
  <c r="DQ1164" i="1"/>
  <c r="DR1164" i="1"/>
  <c r="DS1164" i="1"/>
  <c r="DT1164" i="1"/>
  <c r="DU1164" i="1"/>
  <c r="DV1164" i="1"/>
  <c r="DX1164" i="1"/>
  <c r="DY1164" i="1"/>
  <c r="DZ1164" i="1"/>
  <c r="EA1164" i="1"/>
  <c r="EB1164" i="1"/>
  <c r="BF1165" i="1"/>
  <c r="BG1165" i="1"/>
  <c r="BH1165" i="1"/>
  <c r="BI1165" i="1"/>
  <c r="BJ1165" i="1"/>
  <c r="BK1165" i="1"/>
  <c r="BL1165" i="1"/>
  <c r="BM1165" i="1"/>
  <c r="BN1165" i="1"/>
  <c r="BO1165" i="1"/>
  <c r="BP1165" i="1"/>
  <c r="BQ1165" i="1"/>
  <c r="BR1165" i="1"/>
  <c r="BS1165" i="1"/>
  <c r="BV1165" i="1"/>
  <c r="BW1165" i="1"/>
  <c r="BX1165" i="1"/>
  <c r="BY1165" i="1"/>
  <c r="BZ1165" i="1"/>
  <c r="CA1165" i="1"/>
  <c r="CB1165" i="1"/>
  <c r="CC1165" i="1"/>
  <c r="CD1165" i="1"/>
  <c r="CE1165" i="1"/>
  <c r="CF1165" i="1"/>
  <c r="CG1165" i="1"/>
  <c r="CH1165" i="1"/>
  <c r="CI1165" i="1"/>
  <c r="CJ1165" i="1"/>
  <c r="CK1165" i="1"/>
  <c r="CL1165" i="1"/>
  <c r="CM1165" i="1"/>
  <c r="CN1165" i="1"/>
  <c r="CO1165" i="1"/>
  <c r="CP1165" i="1"/>
  <c r="CQ1165" i="1"/>
  <c r="CR1165" i="1"/>
  <c r="CS1165" i="1"/>
  <c r="CT1165" i="1"/>
  <c r="CU1165" i="1"/>
  <c r="CV1165" i="1"/>
  <c r="CW1165" i="1"/>
  <c r="CX1165" i="1"/>
  <c r="CY1165" i="1"/>
  <c r="CZ1165" i="1"/>
  <c r="DA1165" i="1"/>
  <c r="DB1165" i="1"/>
  <c r="DE1165" i="1"/>
  <c r="DF1165" i="1"/>
  <c r="DG1165" i="1"/>
  <c r="DH1165" i="1"/>
  <c r="DI1165" i="1"/>
  <c r="DK1165" i="1"/>
  <c r="DL1165" i="1"/>
  <c r="DM1165" i="1"/>
  <c r="DN1165" i="1"/>
  <c r="DO1165" i="1"/>
  <c r="DP1165" i="1"/>
  <c r="DQ1165" i="1"/>
  <c r="DR1165" i="1"/>
  <c r="DS1165" i="1"/>
  <c r="DT1165" i="1"/>
  <c r="DU1165" i="1"/>
  <c r="DV1165" i="1"/>
  <c r="DX1165" i="1"/>
  <c r="DY1165" i="1"/>
  <c r="DZ1165" i="1"/>
  <c r="EA1165" i="1"/>
  <c r="EB1165" i="1"/>
  <c r="BF1166" i="1"/>
  <c r="BG1166" i="1"/>
  <c r="BH1166" i="1"/>
  <c r="BI1166" i="1"/>
  <c r="BJ1166" i="1"/>
  <c r="BK1166" i="1"/>
  <c r="BL1166" i="1"/>
  <c r="BM1166" i="1"/>
  <c r="BN1166" i="1"/>
  <c r="BO1166" i="1"/>
  <c r="BP1166" i="1"/>
  <c r="BQ1166" i="1"/>
  <c r="BR1166" i="1"/>
  <c r="BS1166" i="1"/>
  <c r="BV1166" i="1"/>
  <c r="BW1166" i="1"/>
  <c r="BX1166" i="1"/>
  <c r="BY1166" i="1"/>
  <c r="BZ1166" i="1"/>
  <c r="CA1166" i="1"/>
  <c r="CB1166" i="1"/>
  <c r="CC1166" i="1"/>
  <c r="CD1166" i="1"/>
  <c r="CE1166" i="1"/>
  <c r="CF1166" i="1"/>
  <c r="CG1166" i="1"/>
  <c r="CH1166" i="1"/>
  <c r="CI1166" i="1"/>
  <c r="CJ1166" i="1"/>
  <c r="CK1166" i="1"/>
  <c r="CL1166" i="1"/>
  <c r="CM1166" i="1"/>
  <c r="CN1166" i="1"/>
  <c r="CO1166" i="1"/>
  <c r="CP1166" i="1"/>
  <c r="CQ1166" i="1"/>
  <c r="CR1166" i="1"/>
  <c r="CS1166" i="1"/>
  <c r="CT1166" i="1"/>
  <c r="CU1166" i="1"/>
  <c r="CV1166" i="1"/>
  <c r="CW1166" i="1"/>
  <c r="CX1166" i="1"/>
  <c r="CY1166" i="1"/>
  <c r="CZ1166" i="1"/>
  <c r="DA1166" i="1"/>
  <c r="DB1166" i="1"/>
  <c r="DE1166" i="1"/>
  <c r="DF1166" i="1"/>
  <c r="DG1166" i="1"/>
  <c r="DH1166" i="1"/>
  <c r="DI1166" i="1"/>
  <c r="DK1166" i="1"/>
  <c r="DL1166" i="1"/>
  <c r="DM1166" i="1"/>
  <c r="DN1166" i="1"/>
  <c r="DO1166" i="1"/>
  <c r="DP1166" i="1"/>
  <c r="DQ1166" i="1"/>
  <c r="DR1166" i="1"/>
  <c r="DS1166" i="1"/>
  <c r="DT1166" i="1"/>
  <c r="DU1166" i="1"/>
  <c r="DV1166" i="1"/>
  <c r="DX1166" i="1"/>
  <c r="DY1166" i="1"/>
  <c r="DZ1166" i="1"/>
  <c r="EA1166" i="1"/>
  <c r="EB1166" i="1"/>
  <c r="BF1167" i="1"/>
  <c r="BG1167" i="1"/>
  <c r="BH1167" i="1"/>
  <c r="BI1167" i="1"/>
  <c r="BJ1167" i="1"/>
  <c r="BK1167" i="1"/>
  <c r="BL1167" i="1"/>
  <c r="BM1167" i="1"/>
  <c r="BN1167" i="1"/>
  <c r="BO1167" i="1"/>
  <c r="BP1167" i="1"/>
  <c r="BQ1167" i="1"/>
  <c r="BR1167" i="1"/>
  <c r="BS1167" i="1"/>
  <c r="BV1167" i="1"/>
  <c r="BW1167" i="1"/>
  <c r="BX1167" i="1"/>
  <c r="BY1167" i="1"/>
  <c r="BZ1167" i="1"/>
  <c r="CA1167" i="1"/>
  <c r="CB1167" i="1"/>
  <c r="CC1167" i="1"/>
  <c r="CD1167" i="1"/>
  <c r="CE1167" i="1"/>
  <c r="CF1167" i="1"/>
  <c r="CG1167" i="1"/>
  <c r="CH1167" i="1"/>
  <c r="CI1167" i="1"/>
  <c r="CJ1167" i="1"/>
  <c r="CK1167" i="1"/>
  <c r="CL1167" i="1"/>
  <c r="CM1167" i="1"/>
  <c r="CN1167" i="1"/>
  <c r="CO1167" i="1"/>
  <c r="CP1167" i="1"/>
  <c r="CQ1167" i="1"/>
  <c r="CR1167" i="1"/>
  <c r="CS1167" i="1"/>
  <c r="CT1167" i="1"/>
  <c r="CU1167" i="1"/>
  <c r="CV1167" i="1"/>
  <c r="CW1167" i="1"/>
  <c r="CX1167" i="1"/>
  <c r="CY1167" i="1"/>
  <c r="CZ1167" i="1"/>
  <c r="DA1167" i="1"/>
  <c r="DB1167" i="1"/>
  <c r="DE1167" i="1"/>
  <c r="DF1167" i="1"/>
  <c r="DG1167" i="1"/>
  <c r="DH1167" i="1"/>
  <c r="DI1167" i="1"/>
  <c r="DK1167" i="1"/>
  <c r="DL1167" i="1"/>
  <c r="DM1167" i="1"/>
  <c r="DN1167" i="1"/>
  <c r="DO1167" i="1"/>
  <c r="DP1167" i="1"/>
  <c r="DQ1167" i="1"/>
  <c r="DR1167" i="1"/>
  <c r="DS1167" i="1"/>
  <c r="DT1167" i="1"/>
  <c r="DU1167" i="1"/>
  <c r="DV1167" i="1"/>
  <c r="DX1167" i="1"/>
  <c r="DY1167" i="1"/>
  <c r="DZ1167" i="1"/>
  <c r="EA1167" i="1"/>
  <c r="EB1167" i="1"/>
  <c r="BF1168" i="1"/>
  <c r="BG1168" i="1"/>
  <c r="BH1168" i="1"/>
  <c r="BI1168" i="1"/>
  <c r="BJ1168" i="1"/>
  <c r="BK1168" i="1"/>
  <c r="BL1168" i="1"/>
  <c r="BM1168" i="1"/>
  <c r="BN1168" i="1"/>
  <c r="BO1168" i="1"/>
  <c r="BP1168" i="1"/>
  <c r="BQ1168" i="1"/>
  <c r="BR1168" i="1"/>
  <c r="BS1168" i="1"/>
  <c r="BV1168" i="1"/>
  <c r="BW1168" i="1"/>
  <c r="BX1168" i="1"/>
  <c r="BY1168" i="1"/>
  <c r="BZ1168" i="1"/>
  <c r="CA1168" i="1"/>
  <c r="CB1168" i="1"/>
  <c r="CC1168" i="1"/>
  <c r="CD1168" i="1"/>
  <c r="CE1168" i="1"/>
  <c r="CF1168" i="1"/>
  <c r="CG1168" i="1"/>
  <c r="CH1168" i="1"/>
  <c r="CI1168" i="1"/>
  <c r="CJ1168" i="1"/>
  <c r="CK1168" i="1"/>
  <c r="CL1168" i="1"/>
  <c r="CM1168" i="1"/>
  <c r="CN1168" i="1"/>
  <c r="CO1168" i="1"/>
  <c r="CP1168" i="1"/>
  <c r="CQ1168" i="1"/>
  <c r="CR1168" i="1"/>
  <c r="CS1168" i="1"/>
  <c r="CT1168" i="1"/>
  <c r="CU1168" i="1"/>
  <c r="CV1168" i="1"/>
  <c r="CW1168" i="1"/>
  <c r="CX1168" i="1"/>
  <c r="CY1168" i="1"/>
  <c r="CZ1168" i="1"/>
  <c r="DA1168" i="1"/>
  <c r="DB1168" i="1"/>
  <c r="DE1168" i="1"/>
  <c r="DF1168" i="1"/>
  <c r="DG1168" i="1"/>
  <c r="DH1168" i="1"/>
  <c r="DI1168" i="1"/>
  <c r="DK1168" i="1"/>
  <c r="DL1168" i="1"/>
  <c r="DM1168" i="1"/>
  <c r="DN1168" i="1"/>
  <c r="DO1168" i="1"/>
  <c r="DP1168" i="1"/>
  <c r="DQ1168" i="1"/>
  <c r="DR1168" i="1"/>
  <c r="DS1168" i="1"/>
  <c r="DT1168" i="1"/>
  <c r="DU1168" i="1"/>
  <c r="DV1168" i="1"/>
  <c r="DX1168" i="1"/>
  <c r="DY1168" i="1"/>
  <c r="DZ1168" i="1"/>
  <c r="EA1168" i="1"/>
  <c r="EB1168" i="1"/>
  <c r="BF1169" i="1"/>
  <c r="BG1169" i="1"/>
  <c r="BH1169" i="1"/>
  <c r="BI1169" i="1"/>
  <c r="BJ1169" i="1"/>
  <c r="BK1169" i="1"/>
  <c r="BL1169" i="1"/>
  <c r="BM1169" i="1"/>
  <c r="BN1169" i="1"/>
  <c r="BO1169" i="1"/>
  <c r="BP1169" i="1"/>
  <c r="BQ1169" i="1"/>
  <c r="BR1169" i="1"/>
  <c r="BS1169" i="1"/>
  <c r="BV1169" i="1"/>
  <c r="BW1169" i="1"/>
  <c r="BX1169" i="1"/>
  <c r="BY1169" i="1"/>
  <c r="BZ1169" i="1"/>
  <c r="CA1169" i="1"/>
  <c r="CB1169" i="1"/>
  <c r="CC1169" i="1"/>
  <c r="CD1169" i="1"/>
  <c r="CE1169" i="1"/>
  <c r="CF1169" i="1"/>
  <c r="CG1169" i="1"/>
  <c r="CH1169" i="1"/>
  <c r="CI1169" i="1"/>
  <c r="CJ1169" i="1"/>
  <c r="CK1169" i="1"/>
  <c r="CL1169" i="1"/>
  <c r="CM1169" i="1"/>
  <c r="CN1169" i="1"/>
  <c r="CO1169" i="1"/>
  <c r="CP1169" i="1"/>
  <c r="CQ1169" i="1"/>
  <c r="CR1169" i="1"/>
  <c r="CS1169" i="1"/>
  <c r="CT1169" i="1"/>
  <c r="CU1169" i="1"/>
  <c r="CV1169" i="1"/>
  <c r="CW1169" i="1"/>
  <c r="CX1169" i="1"/>
  <c r="CY1169" i="1"/>
  <c r="CZ1169" i="1"/>
  <c r="DA1169" i="1"/>
  <c r="DB1169" i="1"/>
  <c r="DE1169" i="1"/>
  <c r="DF1169" i="1"/>
  <c r="DG1169" i="1"/>
  <c r="DH1169" i="1"/>
  <c r="DI1169" i="1"/>
  <c r="DK1169" i="1"/>
  <c r="DL1169" i="1"/>
  <c r="DM1169" i="1"/>
  <c r="DN1169" i="1"/>
  <c r="DO1169" i="1"/>
  <c r="DP1169" i="1"/>
  <c r="DQ1169" i="1"/>
  <c r="DR1169" i="1"/>
  <c r="DS1169" i="1"/>
  <c r="DT1169" i="1"/>
  <c r="DU1169" i="1"/>
  <c r="DV1169" i="1"/>
  <c r="DX1169" i="1"/>
  <c r="DY1169" i="1"/>
  <c r="DZ1169" i="1"/>
  <c r="EA1169" i="1"/>
  <c r="EB1169" i="1"/>
  <c r="BF1170" i="1"/>
  <c r="BG1170" i="1"/>
  <c r="BH1170" i="1"/>
  <c r="BI1170" i="1"/>
  <c r="BJ1170" i="1"/>
  <c r="BK1170" i="1"/>
  <c r="BL1170" i="1"/>
  <c r="BM1170" i="1"/>
  <c r="BN1170" i="1"/>
  <c r="BO1170" i="1"/>
  <c r="BP1170" i="1"/>
  <c r="BQ1170" i="1"/>
  <c r="BR1170" i="1"/>
  <c r="BS1170" i="1"/>
  <c r="BV1170" i="1"/>
  <c r="BW1170" i="1"/>
  <c r="BX1170" i="1"/>
  <c r="BY1170" i="1"/>
  <c r="BZ1170" i="1"/>
  <c r="CA1170" i="1"/>
  <c r="CB1170" i="1"/>
  <c r="CC1170" i="1"/>
  <c r="CD1170" i="1"/>
  <c r="CE1170" i="1"/>
  <c r="CF1170" i="1"/>
  <c r="CG1170" i="1"/>
  <c r="CH1170" i="1"/>
  <c r="CI1170" i="1"/>
  <c r="CJ1170" i="1"/>
  <c r="CK1170" i="1"/>
  <c r="CL1170" i="1"/>
  <c r="CM1170" i="1"/>
  <c r="CN1170" i="1"/>
  <c r="CO1170" i="1"/>
  <c r="CP1170" i="1"/>
  <c r="CQ1170" i="1"/>
  <c r="CR1170" i="1"/>
  <c r="CS1170" i="1"/>
  <c r="CT1170" i="1"/>
  <c r="CU1170" i="1"/>
  <c r="CV1170" i="1"/>
  <c r="CW1170" i="1"/>
  <c r="CX1170" i="1"/>
  <c r="CY1170" i="1"/>
  <c r="CZ1170" i="1"/>
  <c r="DA1170" i="1"/>
  <c r="DB1170" i="1"/>
  <c r="DE1170" i="1"/>
  <c r="DF1170" i="1"/>
  <c r="DG1170" i="1"/>
  <c r="DH1170" i="1"/>
  <c r="DI1170" i="1"/>
  <c r="DK1170" i="1"/>
  <c r="DL1170" i="1"/>
  <c r="DM1170" i="1"/>
  <c r="DN1170" i="1"/>
  <c r="DO1170" i="1"/>
  <c r="DP1170" i="1"/>
  <c r="DQ1170" i="1"/>
  <c r="DR1170" i="1"/>
  <c r="DS1170" i="1"/>
  <c r="DT1170" i="1"/>
  <c r="DU1170" i="1"/>
  <c r="DV1170" i="1"/>
  <c r="DX1170" i="1"/>
  <c r="DY1170" i="1"/>
  <c r="DZ1170" i="1"/>
  <c r="EA1170" i="1"/>
  <c r="EB1170" i="1"/>
  <c r="BF1171" i="1"/>
  <c r="BG1171" i="1"/>
  <c r="BH1171" i="1"/>
  <c r="BI1171" i="1"/>
  <c r="BJ1171" i="1"/>
  <c r="BK1171" i="1"/>
  <c r="BL1171" i="1"/>
  <c r="BM1171" i="1"/>
  <c r="BN1171" i="1"/>
  <c r="BO1171" i="1"/>
  <c r="BP1171" i="1"/>
  <c r="BQ1171" i="1"/>
  <c r="BR1171" i="1"/>
  <c r="BS1171" i="1"/>
  <c r="BV1171" i="1"/>
  <c r="BW1171" i="1"/>
  <c r="BX1171" i="1"/>
  <c r="BY1171" i="1"/>
  <c r="BZ1171" i="1"/>
  <c r="CA1171" i="1"/>
  <c r="CB1171" i="1"/>
  <c r="CC1171" i="1"/>
  <c r="CD1171" i="1"/>
  <c r="CE1171" i="1"/>
  <c r="CF1171" i="1"/>
  <c r="CG1171" i="1"/>
  <c r="CH1171" i="1"/>
  <c r="CI1171" i="1"/>
  <c r="CJ1171" i="1"/>
  <c r="CK1171" i="1"/>
  <c r="CL1171" i="1"/>
  <c r="CM1171" i="1"/>
  <c r="CN1171" i="1"/>
  <c r="CO1171" i="1"/>
  <c r="CP1171" i="1"/>
  <c r="CQ1171" i="1"/>
  <c r="CR1171" i="1"/>
  <c r="CS1171" i="1"/>
  <c r="CT1171" i="1"/>
  <c r="CU1171" i="1"/>
  <c r="CV1171" i="1"/>
  <c r="CW1171" i="1"/>
  <c r="CX1171" i="1"/>
  <c r="CY1171" i="1"/>
  <c r="CZ1171" i="1"/>
  <c r="DA1171" i="1"/>
  <c r="DB1171" i="1"/>
  <c r="DE1171" i="1"/>
  <c r="DF1171" i="1"/>
  <c r="DG1171" i="1"/>
  <c r="DH1171" i="1"/>
  <c r="DI1171" i="1"/>
  <c r="DK1171" i="1"/>
  <c r="DL1171" i="1"/>
  <c r="DM1171" i="1"/>
  <c r="DN1171" i="1"/>
  <c r="DO1171" i="1"/>
  <c r="DP1171" i="1"/>
  <c r="DQ1171" i="1"/>
  <c r="DR1171" i="1"/>
  <c r="DS1171" i="1"/>
  <c r="DT1171" i="1"/>
  <c r="DU1171" i="1"/>
  <c r="DV1171" i="1"/>
  <c r="DX1171" i="1"/>
  <c r="DY1171" i="1"/>
  <c r="DZ1171" i="1"/>
  <c r="EA1171" i="1"/>
  <c r="EB1171" i="1"/>
  <c r="BF1172" i="1"/>
  <c r="BG1172" i="1"/>
  <c r="BH1172" i="1"/>
  <c r="BI1172" i="1"/>
  <c r="BJ1172" i="1"/>
  <c r="BK1172" i="1"/>
  <c r="BL1172" i="1"/>
  <c r="BM1172" i="1"/>
  <c r="BN1172" i="1"/>
  <c r="BO1172" i="1"/>
  <c r="BP1172" i="1"/>
  <c r="BQ1172" i="1"/>
  <c r="BR1172" i="1"/>
  <c r="BS1172" i="1"/>
  <c r="BV1172" i="1"/>
  <c r="BW1172" i="1"/>
  <c r="BX1172" i="1"/>
  <c r="BY1172" i="1"/>
  <c r="BZ1172" i="1"/>
  <c r="CA1172" i="1"/>
  <c r="CB1172" i="1"/>
  <c r="CC1172" i="1"/>
  <c r="CD1172" i="1"/>
  <c r="CE1172" i="1"/>
  <c r="CF1172" i="1"/>
  <c r="CG1172" i="1"/>
  <c r="CH1172" i="1"/>
  <c r="CI1172" i="1"/>
  <c r="CJ1172" i="1"/>
  <c r="CK1172" i="1"/>
  <c r="CL1172" i="1"/>
  <c r="CM1172" i="1"/>
  <c r="CN1172" i="1"/>
  <c r="CO1172" i="1"/>
  <c r="CP1172" i="1"/>
  <c r="CQ1172" i="1"/>
  <c r="CR1172" i="1"/>
  <c r="CS1172" i="1"/>
  <c r="CT1172" i="1"/>
  <c r="CU1172" i="1"/>
  <c r="CV1172" i="1"/>
  <c r="CW1172" i="1"/>
  <c r="CX1172" i="1"/>
  <c r="CY1172" i="1"/>
  <c r="CZ1172" i="1"/>
  <c r="DA1172" i="1"/>
  <c r="DB1172" i="1"/>
  <c r="DE1172" i="1"/>
  <c r="DF1172" i="1"/>
  <c r="DG1172" i="1"/>
  <c r="DH1172" i="1"/>
  <c r="DI1172" i="1"/>
  <c r="DK1172" i="1"/>
  <c r="DL1172" i="1"/>
  <c r="DM1172" i="1"/>
  <c r="DN1172" i="1"/>
  <c r="DO1172" i="1"/>
  <c r="DP1172" i="1"/>
  <c r="DQ1172" i="1"/>
  <c r="DR1172" i="1"/>
  <c r="DS1172" i="1"/>
  <c r="DT1172" i="1"/>
  <c r="DU1172" i="1"/>
  <c r="DV1172" i="1"/>
  <c r="DX1172" i="1"/>
  <c r="DY1172" i="1"/>
  <c r="DZ1172" i="1"/>
  <c r="EA1172" i="1"/>
  <c r="EB1172" i="1"/>
  <c r="BF1173" i="1"/>
  <c r="BG1173" i="1"/>
  <c r="BH1173" i="1"/>
  <c r="BI1173" i="1"/>
  <c r="BJ1173" i="1"/>
  <c r="BK1173" i="1"/>
  <c r="BL1173" i="1"/>
  <c r="BM1173" i="1"/>
  <c r="BN1173" i="1"/>
  <c r="BO1173" i="1"/>
  <c r="BP1173" i="1"/>
  <c r="BQ1173" i="1"/>
  <c r="BR1173" i="1"/>
  <c r="BS1173" i="1"/>
  <c r="BV1173" i="1"/>
  <c r="BW1173" i="1"/>
  <c r="BX1173" i="1"/>
  <c r="BY1173" i="1"/>
  <c r="BZ1173" i="1"/>
  <c r="CA1173" i="1"/>
  <c r="CB1173" i="1"/>
  <c r="CC1173" i="1"/>
  <c r="CD1173" i="1"/>
  <c r="CE1173" i="1"/>
  <c r="CF1173" i="1"/>
  <c r="CG1173" i="1"/>
  <c r="CH1173" i="1"/>
  <c r="CI1173" i="1"/>
  <c r="CJ1173" i="1"/>
  <c r="CK1173" i="1"/>
  <c r="CL1173" i="1"/>
  <c r="CM1173" i="1"/>
  <c r="CN1173" i="1"/>
  <c r="CO1173" i="1"/>
  <c r="CP1173" i="1"/>
  <c r="CQ1173" i="1"/>
  <c r="CR1173" i="1"/>
  <c r="CS1173" i="1"/>
  <c r="CT1173" i="1"/>
  <c r="CU1173" i="1"/>
  <c r="CV1173" i="1"/>
  <c r="CW1173" i="1"/>
  <c r="CX1173" i="1"/>
  <c r="CY1173" i="1"/>
  <c r="CZ1173" i="1"/>
  <c r="DA1173" i="1"/>
  <c r="DB1173" i="1"/>
  <c r="DE1173" i="1"/>
  <c r="DF1173" i="1"/>
  <c r="DG1173" i="1"/>
  <c r="DH1173" i="1"/>
  <c r="DI1173" i="1"/>
  <c r="DK1173" i="1"/>
  <c r="DL1173" i="1"/>
  <c r="DM1173" i="1"/>
  <c r="DN1173" i="1"/>
  <c r="DO1173" i="1"/>
  <c r="DP1173" i="1"/>
  <c r="DQ1173" i="1"/>
  <c r="DR1173" i="1"/>
  <c r="DS1173" i="1"/>
  <c r="DT1173" i="1"/>
  <c r="DU1173" i="1"/>
  <c r="DV1173" i="1"/>
  <c r="DX1173" i="1"/>
  <c r="DY1173" i="1"/>
  <c r="DZ1173" i="1"/>
  <c r="EA1173" i="1"/>
  <c r="EB1173" i="1"/>
  <c r="BF1174" i="1"/>
  <c r="BG1174" i="1"/>
  <c r="BH1174" i="1"/>
  <c r="BI1174" i="1"/>
  <c r="BJ1174" i="1"/>
  <c r="BK1174" i="1"/>
  <c r="BL1174" i="1"/>
  <c r="BM1174" i="1"/>
  <c r="BN1174" i="1"/>
  <c r="BO1174" i="1"/>
  <c r="BP1174" i="1"/>
  <c r="BQ1174" i="1"/>
  <c r="BR1174" i="1"/>
  <c r="BS1174" i="1"/>
  <c r="BV1174" i="1"/>
  <c r="BW1174" i="1"/>
  <c r="BX1174" i="1"/>
  <c r="BY1174" i="1"/>
  <c r="BZ1174" i="1"/>
  <c r="CA1174" i="1"/>
  <c r="CB1174" i="1"/>
  <c r="CC1174" i="1"/>
  <c r="CD1174" i="1"/>
  <c r="CE1174" i="1"/>
  <c r="CF1174" i="1"/>
  <c r="CG1174" i="1"/>
  <c r="CH1174" i="1"/>
  <c r="CI1174" i="1"/>
  <c r="CJ1174" i="1"/>
  <c r="CK1174" i="1"/>
  <c r="CL1174" i="1"/>
  <c r="CM1174" i="1"/>
  <c r="CN1174" i="1"/>
  <c r="CO1174" i="1"/>
  <c r="CP1174" i="1"/>
  <c r="CQ1174" i="1"/>
  <c r="CR1174" i="1"/>
  <c r="CS1174" i="1"/>
  <c r="CT1174" i="1"/>
  <c r="CU1174" i="1"/>
  <c r="CV1174" i="1"/>
  <c r="CW1174" i="1"/>
  <c r="CX1174" i="1"/>
  <c r="CY1174" i="1"/>
  <c r="CZ1174" i="1"/>
  <c r="DA1174" i="1"/>
  <c r="DB1174" i="1"/>
  <c r="DE1174" i="1"/>
  <c r="DF1174" i="1"/>
  <c r="DG1174" i="1"/>
  <c r="DH1174" i="1"/>
  <c r="DI1174" i="1"/>
  <c r="DK1174" i="1"/>
  <c r="DL1174" i="1"/>
  <c r="DM1174" i="1"/>
  <c r="DN1174" i="1"/>
  <c r="DO1174" i="1"/>
  <c r="DP1174" i="1"/>
  <c r="DQ1174" i="1"/>
  <c r="DR1174" i="1"/>
  <c r="DS1174" i="1"/>
  <c r="DT1174" i="1"/>
  <c r="DU1174" i="1"/>
  <c r="DV1174" i="1"/>
  <c r="DX1174" i="1"/>
  <c r="DY1174" i="1"/>
  <c r="DZ1174" i="1"/>
  <c r="EA1174" i="1"/>
  <c r="EB1174" i="1"/>
  <c r="BF1175" i="1"/>
  <c r="BG1175" i="1"/>
  <c r="BH1175" i="1"/>
  <c r="BI1175" i="1"/>
  <c r="BJ1175" i="1"/>
  <c r="BK1175" i="1"/>
  <c r="BL1175" i="1"/>
  <c r="BM1175" i="1"/>
  <c r="BN1175" i="1"/>
  <c r="BO1175" i="1"/>
  <c r="BP1175" i="1"/>
  <c r="BQ1175" i="1"/>
  <c r="BR1175" i="1"/>
  <c r="BS1175" i="1"/>
  <c r="BV1175" i="1"/>
  <c r="BW1175" i="1"/>
  <c r="BX1175" i="1"/>
  <c r="BY1175" i="1"/>
  <c r="BZ1175" i="1"/>
  <c r="CA1175" i="1"/>
  <c r="CB1175" i="1"/>
  <c r="CC1175" i="1"/>
  <c r="CD1175" i="1"/>
  <c r="CE1175" i="1"/>
  <c r="CF1175" i="1"/>
  <c r="CG1175" i="1"/>
  <c r="CH1175" i="1"/>
  <c r="CI1175" i="1"/>
  <c r="CJ1175" i="1"/>
  <c r="CK1175" i="1"/>
  <c r="CL1175" i="1"/>
  <c r="CM1175" i="1"/>
  <c r="CN1175" i="1"/>
  <c r="CO1175" i="1"/>
  <c r="CP1175" i="1"/>
  <c r="CQ1175" i="1"/>
  <c r="CR1175" i="1"/>
  <c r="CS1175" i="1"/>
  <c r="CT1175" i="1"/>
  <c r="CU1175" i="1"/>
  <c r="CV1175" i="1"/>
  <c r="CW1175" i="1"/>
  <c r="CX1175" i="1"/>
  <c r="CY1175" i="1"/>
  <c r="CZ1175" i="1"/>
  <c r="DA1175" i="1"/>
  <c r="DB1175" i="1"/>
  <c r="DE1175" i="1"/>
  <c r="DF1175" i="1"/>
  <c r="DG1175" i="1"/>
  <c r="DH1175" i="1"/>
  <c r="DI1175" i="1"/>
  <c r="DK1175" i="1"/>
  <c r="DL1175" i="1"/>
  <c r="DM1175" i="1"/>
  <c r="DN1175" i="1"/>
  <c r="DO1175" i="1"/>
  <c r="DP1175" i="1"/>
  <c r="DQ1175" i="1"/>
  <c r="DR1175" i="1"/>
  <c r="DS1175" i="1"/>
  <c r="DT1175" i="1"/>
  <c r="DU1175" i="1"/>
  <c r="DV1175" i="1"/>
  <c r="DX1175" i="1"/>
  <c r="DY1175" i="1"/>
  <c r="DZ1175" i="1"/>
  <c r="EA1175" i="1"/>
  <c r="EB1175" i="1"/>
  <c r="BF1176" i="1"/>
  <c r="BG1176" i="1"/>
  <c r="BH1176" i="1"/>
  <c r="BI1176" i="1"/>
  <c r="BJ1176" i="1"/>
  <c r="BK1176" i="1"/>
  <c r="BL1176" i="1"/>
  <c r="BM1176" i="1"/>
  <c r="BN1176" i="1"/>
  <c r="BO1176" i="1"/>
  <c r="BP1176" i="1"/>
  <c r="BQ1176" i="1"/>
  <c r="BR1176" i="1"/>
  <c r="BS1176" i="1"/>
  <c r="BV1176" i="1"/>
  <c r="BW1176" i="1"/>
  <c r="BX1176" i="1"/>
  <c r="BY1176" i="1"/>
  <c r="BZ1176" i="1"/>
  <c r="CA1176" i="1"/>
  <c r="CB1176" i="1"/>
  <c r="CC1176" i="1"/>
  <c r="CD1176" i="1"/>
  <c r="CE1176" i="1"/>
  <c r="CF1176" i="1"/>
  <c r="CG1176" i="1"/>
  <c r="CH1176" i="1"/>
  <c r="CI1176" i="1"/>
  <c r="CJ1176" i="1"/>
  <c r="CK1176" i="1"/>
  <c r="CL1176" i="1"/>
  <c r="CM1176" i="1"/>
  <c r="CN1176" i="1"/>
  <c r="CO1176" i="1"/>
  <c r="CP1176" i="1"/>
  <c r="CQ1176" i="1"/>
  <c r="CR1176" i="1"/>
  <c r="CS1176" i="1"/>
  <c r="CT1176" i="1"/>
  <c r="CU1176" i="1"/>
  <c r="CV1176" i="1"/>
  <c r="CW1176" i="1"/>
  <c r="CX1176" i="1"/>
  <c r="CY1176" i="1"/>
  <c r="CZ1176" i="1"/>
  <c r="DA1176" i="1"/>
  <c r="DB1176" i="1"/>
  <c r="DE1176" i="1"/>
  <c r="DF1176" i="1"/>
  <c r="DG1176" i="1"/>
  <c r="DH1176" i="1"/>
  <c r="DI1176" i="1"/>
  <c r="DK1176" i="1"/>
  <c r="DL1176" i="1"/>
  <c r="DM1176" i="1"/>
  <c r="DN1176" i="1"/>
  <c r="DO1176" i="1"/>
  <c r="DP1176" i="1"/>
  <c r="DQ1176" i="1"/>
  <c r="DR1176" i="1"/>
  <c r="DS1176" i="1"/>
  <c r="DT1176" i="1"/>
  <c r="DU1176" i="1"/>
  <c r="DV1176" i="1"/>
  <c r="DX1176" i="1"/>
  <c r="DY1176" i="1"/>
  <c r="DZ1176" i="1"/>
  <c r="EA1176" i="1"/>
  <c r="EB1176" i="1"/>
  <c r="BF1177" i="1"/>
  <c r="BG1177" i="1"/>
  <c r="BH1177" i="1"/>
  <c r="BI1177" i="1"/>
  <c r="BJ1177" i="1"/>
  <c r="BK1177" i="1"/>
  <c r="BL1177" i="1"/>
  <c r="BM1177" i="1"/>
  <c r="BN1177" i="1"/>
  <c r="BO1177" i="1"/>
  <c r="BP1177" i="1"/>
  <c r="BQ1177" i="1"/>
  <c r="BR1177" i="1"/>
  <c r="BS1177" i="1"/>
  <c r="BV1177" i="1"/>
  <c r="BW1177" i="1"/>
  <c r="BX1177" i="1"/>
  <c r="BY1177" i="1"/>
  <c r="BZ1177" i="1"/>
  <c r="CA1177" i="1"/>
  <c r="CB1177" i="1"/>
  <c r="CC1177" i="1"/>
  <c r="CD1177" i="1"/>
  <c r="CE1177" i="1"/>
  <c r="CF1177" i="1"/>
  <c r="CG1177" i="1"/>
  <c r="CH1177" i="1"/>
  <c r="CI1177" i="1"/>
  <c r="CJ1177" i="1"/>
  <c r="CK1177" i="1"/>
  <c r="CL1177" i="1"/>
  <c r="CM1177" i="1"/>
  <c r="CN1177" i="1"/>
  <c r="CO1177" i="1"/>
  <c r="CP1177" i="1"/>
  <c r="CQ1177" i="1"/>
  <c r="CR1177" i="1"/>
  <c r="CS1177" i="1"/>
  <c r="CT1177" i="1"/>
  <c r="CU1177" i="1"/>
  <c r="CV1177" i="1"/>
  <c r="CW1177" i="1"/>
  <c r="CX1177" i="1"/>
  <c r="CY1177" i="1"/>
  <c r="CZ1177" i="1"/>
  <c r="DA1177" i="1"/>
  <c r="DB1177" i="1"/>
  <c r="DE1177" i="1"/>
  <c r="DF1177" i="1"/>
  <c r="DG1177" i="1"/>
  <c r="DH1177" i="1"/>
  <c r="DI1177" i="1"/>
  <c r="DK1177" i="1"/>
  <c r="DL1177" i="1"/>
  <c r="DM1177" i="1"/>
  <c r="DN1177" i="1"/>
  <c r="DO1177" i="1"/>
  <c r="DP1177" i="1"/>
  <c r="DQ1177" i="1"/>
  <c r="DR1177" i="1"/>
  <c r="DS1177" i="1"/>
  <c r="DT1177" i="1"/>
  <c r="DU1177" i="1"/>
  <c r="DV1177" i="1"/>
  <c r="DX1177" i="1"/>
  <c r="DY1177" i="1"/>
  <c r="DZ1177" i="1"/>
  <c r="EA1177" i="1"/>
  <c r="EB1177" i="1"/>
  <c r="BF1178" i="1"/>
  <c r="BG1178" i="1"/>
  <c r="BH1178" i="1"/>
  <c r="BI1178" i="1"/>
  <c r="BJ1178" i="1"/>
  <c r="BK1178" i="1"/>
  <c r="BL1178" i="1"/>
  <c r="BM1178" i="1"/>
  <c r="BN1178" i="1"/>
  <c r="BO1178" i="1"/>
  <c r="BP1178" i="1"/>
  <c r="BQ1178" i="1"/>
  <c r="BR1178" i="1"/>
  <c r="BS1178" i="1"/>
  <c r="BV1178" i="1"/>
  <c r="BW1178" i="1"/>
  <c r="BX1178" i="1"/>
  <c r="BY1178" i="1"/>
  <c r="BZ1178" i="1"/>
  <c r="CA1178" i="1"/>
  <c r="CB1178" i="1"/>
  <c r="CC1178" i="1"/>
  <c r="CD1178" i="1"/>
  <c r="CE1178" i="1"/>
  <c r="CF1178" i="1"/>
  <c r="CG1178" i="1"/>
  <c r="CH1178" i="1"/>
  <c r="CI1178" i="1"/>
  <c r="CJ1178" i="1"/>
  <c r="CK1178" i="1"/>
  <c r="CL1178" i="1"/>
  <c r="CM1178" i="1"/>
  <c r="CN1178" i="1"/>
  <c r="CO1178" i="1"/>
  <c r="CP1178" i="1"/>
  <c r="CQ1178" i="1"/>
  <c r="CR1178" i="1"/>
  <c r="CS1178" i="1"/>
  <c r="CT1178" i="1"/>
  <c r="CU1178" i="1"/>
  <c r="CV1178" i="1"/>
  <c r="CW1178" i="1"/>
  <c r="CX1178" i="1"/>
  <c r="CY1178" i="1"/>
  <c r="CZ1178" i="1"/>
  <c r="DA1178" i="1"/>
  <c r="DB1178" i="1"/>
  <c r="DE1178" i="1"/>
  <c r="DF1178" i="1"/>
  <c r="DG1178" i="1"/>
  <c r="DH1178" i="1"/>
  <c r="DI1178" i="1"/>
  <c r="DK1178" i="1"/>
  <c r="DL1178" i="1"/>
  <c r="DM1178" i="1"/>
  <c r="DN1178" i="1"/>
  <c r="DO1178" i="1"/>
  <c r="DP1178" i="1"/>
  <c r="DQ1178" i="1"/>
  <c r="DR1178" i="1"/>
  <c r="DS1178" i="1"/>
  <c r="DT1178" i="1"/>
  <c r="DU1178" i="1"/>
  <c r="DV1178" i="1"/>
  <c r="DX1178" i="1"/>
  <c r="DY1178" i="1"/>
  <c r="DZ1178" i="1"/>
  <c r="EA1178" i="1"/>
  <c r="EB1178" i="1"/>
  <c r="BF1179" i="1"/>
  <c r="BG1179" i="1"/>
  <c r="BH1179" i="1"/>
  <c r="BI1179" i="1"/>
  <c r="BJ1179" i="1"/>
  <c r="BK1179" i="1"/>
  <c r="BL1179" i="1"/>
  <c r="BM1179" i="1"/>
  <c r="BN1179" i="1"/>
  <c r="BO1179" i="1"/>
  <c r="BP1179" i="1"/>
  <c r="BQ1179" i="1"/>
  <c r="BR1179" i="1"/>
  <c r="BS1179" i="1"/>
  <c r="BV1179" i="1"/>
  <c r="BW1179" i="1"/>
  <c r="BX1179" i="1"/>
  <c r="BY1179" i="1"/>
  <c r="BZ1179" i="1"/>
  <c r="CA1179" i="1"/>
  <c r="CB1179" i="1"/>
  <c r="CC1179" i="1"/>
  <c r="CD1179" i="1"/>
  <c r="CE1179" i="1"/>
  <c r="CF1179" i="1"/>
  <c r="CG1179" i="1"/>
  <c r="CH1179" i="1"/>
  <c r="CI1179" i="1"/>
  <c r="CJ1179" i="1"/>
  <c r="CK1179" i="1"/>
  <c r="CL1179" i="1"/>
  <c r="CM1179" i="1"/>
  <c r="CN1179" i="1"/>
  <c r="CO1179" i="1"/>
  <c r="CP1179" i="1"/>
  <c r="CQ1179" i="1"/>
  <c r="CR1179" i="1"/>
  <c r="CS1179" i="1"/>
  <c r="CT1179" i="1"/>
  <c r="CU1179" i="1"/>
  <c r="CV1179" i="1"/>
  <c r="CW1179" i="1"/>
  <c r="CX1179" i="1"/>
  <c r="CY1179" i="1"/>
  <c r="CZ1179" i="1"/>
  <c r="DA1179" i="1"/>
  <c r="DB1179" i="1"/>
  <c r="DE1179" i="1"/>
  <c r="DF1179" i="1"/>
  <c r="DG1179" i="1"/>
  <c r="DH1179" i="1"/>
  <c r="DI1179" i="1"/>
  <c r="DK1179" i="1"/>
  <c r="DL1179" i="1"/>
  <c r="DM1179" i="1"/>
  <c r="DN1179" i="1"/>
  <c r="DO1179" i="1"/>
  <c r="DP1179" i="1"/>
  <c r="DQ1179" i="1"/>
  <c r="DR1179" i="1"/>
  <c r="DS1179" i="1"/>
  <c r="DT1179" i="1"/>
  <c r="DU1179" i="1"/>
  <c r="DV1179" i="1"/>
  <c r="DX1179" i="1"/>
  <c r="DY1179" i="1"/>
  <c r="DZ1179" i="1"/>
  <c r="EA1179" i="1"/>
  <c r="EB1179" i="1"/>
  <c r="BF1180" i="1"/>
  <c r="BG1180" i="1"/>
  <c r="BH1180" i="1"/>
  <c r="BI1180" i="1"/>
  <c r="BJ1180" i="1"/>
  <c r="BK1180" i="1"/>
  <c r="BL1180" i="1"/>
  <c r="BM1180" i="1"/>
  <c r="BN1180" i="1"/>
  <c r="BO1180" i="1"/>
  <c r="BP1180" i="1"/>
  <c r="BQ1180" i="1"/>
  <c r="BR1180" i="1"/>
  <c r="BS1180" i="1"/>
  <c r="BV1180" i="1"/>
  <c r="BW1180" i="1"/>
  <c r="BX1180" i="1"/>
  <c r="BY1180" i="1"/>
  <c r="BZ1180" i="1"/>
  <c r="CA1180" i="1"/>
  <c r="CB1180" i="1"/>
  <c r="CC1180" i="1"/>
  <c r="CD1180" i="1"/>
  <c r="CE1180" i="1"/>
  <c r="CF1180" i="1"/>
  <c r="CG1180" i="1"/>
  <c r="CH1180" i="1"/>
  <c r="CI1180" i="1"/>
  <c r="CJ1180" i="1"/>
  <c r="CK1180" i="1"/>
  <c r="CL1180" i="1"/>
  <c r="CM1180" i="1"/>
  <c r="CN1180" i="1"/>
  <c r="CO1180" i="1"/>
  <c r="CP1180" i="1"/>
  <c r="CQ1180" i="1"/>
  <c r="CR1180" i="1"/>
  <c r="CS1180" i="1"/>
  <c r="CT1180" i="1"/>
  <c r="CU1180" i="1"/>
  <c r="CV1180" i="1"/>
  <c r="CW1180" i="1"/>
  <c r="CX1180" i="1"/>
  <c r="CY1180" i="1"/>
  <c r="CZ1180" i="1"/>
  <c r="DA1180" i="1"/>
  <c r="DB1180" i="1"/>
  <c r="DE1180" i="1"/>
  <c r="DF1180" i="1"/>
  <c r="DG1180" i="1"/>
  <c r="DH1180" i="1"/>
  <c r="DI1180" i="1"/>
  <c r="DK1180" i="1"/>
  <c r="DL1180" i="1"/>
  <c r="DM1180" i="1"/>
  <c r="DN1180" i="1"/>
  <c r="DO1180" i="1"/>
  <c r="DP1180" i="1"/>
  <c r="DQ1180" i="1"/>
  <c r="DR1180" i="1"/>
  <c r="DS1180" i="1"/>
  <c r="DT1180" i="1"/>
  <c r="DU1180" i="1"/>
  <c r="DV1180" i="1"/>
  <c r="DX1180" i="1"/>
  <c r="DY1180" i="1"/>
  <c r="DZ1180" i="1"/>
  <c r="EA1180" i="1"/>
  <c r="EB1180" i="1"/>
  <c r="BF1181" i="1"/>
  <c r="BG1181" i="1"/>
  <c r="BH1181" i="1"/>
  <c r="BI1181" i="1"/>
  <c r="BJ1181" i="1"/>
  <c r="BK1181" i="1"/>
  <c r="BL1181" i="1"/>
  <c r="BM1181" i="1"/>
  <c r="BN1181" i="1"/>
  <c r="BO1181" i="1"/>
  <c r="BP1181" i="1"/>
  <c r="BQ1181" i="1"/>
  <c r="BR1181" i="1"/>
  <c r="BS1181" i="1"/>
  <c r="BV1181" i="1"/>
  <c r="BW1181" i="1"/>
  <c r="BX1181" i="1"/>
  <c r="BY1181" i="1"/>
  <c r="BZ1181" i="1"/>
  <c r="CA1181" i="1"/>
  <c r="CB1181" i="1"/>
  <c r="CC1181" i="1"/>
  <c r="CD1181" i="1"/>
  <c r="CE1181" i="1"/>
  <c r="CF1181" i="1"/>
  <c r="CG1181" i="1"/>
  <c r="CH1181" i="1"/>
  <c r="CI1181" i="1"/>
  <c r="CJ1181" i="1"/>
  <c r="CK1181" i="1"/>
  <c r="CL1181" i="1"/>
  <c r="CM1181" i="1"/>
  <c r="CN1181" i="1"/>
  <c r="CO1181" i="1"/>
  <c r="CP1181" i="1"/>
  <c r="CQ1181" i="1"/>
  <c r="CR1181" i="1"/>
  <c r="CS1181" i="1"/>
  <c r="CT1181" i="1"/>
  <c r="CU1181" i="1"/>
  <c r="CV1181" i="1"/>
  <c r="CW1181" i="1"/>
  <c r="CX1181" i="1"/>
  <c r="CY1181" i="1"/>
  <c r="CZ1181" i="1"/>
  <c r="DA1181" i="1"/>
  <c r="DB1181" i="1"/>
  <c r="DE1181" i="1"/>
  <c r="DF1181" i="1"/>
  <c r="DG1181" i="1"/>
  <c r="DH1181" i="1"/>
  <c r="DI1181" i="1"/>
  <c r="DK1181" i="1"/>
  <c r="DL1181" i="1"/>
  <c r="DM1181" i="1"/>
  <c r="DN1181" i="1"/>
  <c r="DO1181" i="1"/>
  <c r="DP1181" i="1"/>
  <c r="DQ1181" i="1"/>
  <c r="DR1181" i="1"/>
  <c r="DS1181" i="1"/>
  <c r="DT1181" i="1"/>
  <c r="DU1181" i="1"/>
  <c r="DV1181" i="1"/>
  <c r="DX1181" i="1"/>
  <c r="DY1181" i="1"/>
  <c r="DZ1181" i="1"/>
  <c r="EA1181" i="1"/>
  <c r="EB1181" i="1"/>
  <c r="BF1182" i="1"/>
  <c r="BG1182" i="1"/>
  <c r="BH1182" i="1"/>
  <c r="BI1182" i="1"/>
  <c r="BJ1182" i="1"/>
  <c r="BK1182" i="1"/>
  <c r="BL1182" i="1"/>
  <c r="BM1182" i="1"/>
  <c r="BN1182" i="1"/>
  <c r="BO1182" i="1"/>
  <c r="BP1182" i="1"/>
  <c r="BQ1182" i="1"/>
  <c r="BR1182" i="1"/>
  <c r="BS1182" i="1"/>
  <c r="BV1182" i="1"/>
  <c r="BW1182" i="1"/>
  <c r="BX1182" i="1"/>
  <c r="BY1182" i="1"/>
  <c r="BZ1182" i="1"/>
  <c r="CA1182" i="1"/>
  <c r="CB1182" i="1"/>
  <c r="CC1182" i="1"/>
  <c r="CD1182" i="1"/>
  <c r="CE1182" i="1"/>
  <c r="CF1182" i="1"/>
  <c r="CG1182" i="1"/>
  <c r="CH1182" i="1"/>
  <c r="CI1182" i="1"/>
  <c r="CJ1182" i="1"/>
  <c r="CK1182" i="1"/>
  <c r="CL1182" i="1"/>
  <c r="CM1182" i="1"/>
  <c r="CN1182" i="1"/>
  <c r="CO1182" i="1"/>
  <c r="CP1182" i="1"/>
  <c r="CQ1182" i="1"/>
  <c r="CR1182" i="1"/>
  <c r="CS1182" i="1"/>
  <c r="CT1182" i="1"/>
  <c r="CU1182" i="1"/>
  <c r="CV1182" i="1"/>
  <c r="CW1182" i="1"/>
  <c r="CX1182" i="1"/>
  <c r="CY1182" i="1"/>
  <c r="CZ1182" i="1"/>
  <c r="DA1182" i="1"/>
  <c r="DB1182" i="1"/>
  <c r="DE1182" i="1"/>
  <c r="DF1182" i="1"/>
  <c r="DG1182" i="1"/>
  <c r="DH1182" i="1"/>
  <c r="DI1182" i="1"/>
  <c r="DK1182" i="1"/>
  <c r="DL1182" i="1"/>
  <c r="DM1182" i="1"/>
  <c r="DN1182" i="1"/>
  <c r="DO1182" i="1"/>
  <c r="DP1182" i="1"/>
  <c r="DQ1182" i="1"/>
  <c r="DR1182" i="1"/>
  <c r="DS1182" i="1"/>
  <c r="DT1182" i="1"/>
  <c r="DU1182" i="1"/>
  <c r="DV1182" i="1"/>
  <c r="DX1182" i="1"/>
  <c r="DY1182" i="1"/>
  <c r="DZ1182" i="1"/>
  <c r="EA1182" i="1"/>
  <c r="EB1182" i="1"/>
  <c r="BF1183" i="1"/>
  <c r="BG1183" i="1"/>
  <c r="BH1183" i="1"/>
  <c r="BI1183" i="1"/>
  <c r="BJ1183" i="1"/>
  <c r="BK1183" i="1"/>
  <c r="BL1183" i="1"/>
  <c r="BM1183" i="1"/>
  <c r="BN1183" i="1"/>
  <c r="BO1183" i="1"/>
  <c r="BP1183" i="1"/>
  <c r="BQ1183" i="1"/>
  <c r="BR1183" i="1"/>
  <c r="BS1183" i="1"/>
  <c r="BV1183" i="1"/>
  <c r="BW1183" i="1"/>
  <c r="BX1183" i="1"/>
  <c r="BY1183" i="1"/>
  <c r="BZ1183" i="1"/>
  <c r="CA1183" i="1"/>
  <c r="CB1183" i="1"/>
  <c r="CC1183" i="1"/>
  <c r="CD1183" i="1"/>
  <c r="CE1183" i="1"/>
  <c r="CF1183" i="1"/>
  <c r="CG1183" i="1"/>
  <c r="CH1183" i="1"/>
  <c r="CI1183" i="1"/>
  <c r="CJ1183" i="1"/>
  <c r="CK1183" i="1"/>
  <c r="CL1183" i="1"/>
  <c r="CM1183" i="1"/>
  <c r="CN1183" i="1"/>
  <c r="CO1183" i="1"/>
  <c r="CP1183" i="1"/>
  <c r="CQ1183" i="1"/>
  <c r="CR1183" i="1"/>
  <c r="CS1183" i="1"/>
  <c r="CT1183" i="1"/>
  <c r="CU1183" i="1"/>
  <c r="CV1183" i="1"/>
  <c r="CW1183" i="1"/>
  <c r="CX1183" i="1"/>
  <c r="CY1183" i="1"/>
  <c r="CZ1183" i="1"/>
  <c r="DA1183" i="1"/>
  <c r="DB1183" i="1"/>
  <c r="DE1183" i="1"/>
  <c r="DF1183" i="1"/>
  <c r="DG1183" i="1"/>
  <c r="DH1183" i="1"/>
  <c r="DI1183" i="1"/>
  <c r="DK1183" i="1"/>
  <c r="DL1183" i="1"/>
  <c r="DM1183" i="1"/>
  <c r="DN1183" i="1"/>
  <c r="DO1183" i="1"/>
  <c r="DP1183" i="1"/>
  <c r="DQ1183" i="1"/>
  <c r="DR1183" i="1"/>
  <c r="DS1183" i="1"/>
  <c r="DT1183" i="1"/>
  <c r="DU1183" i="1"/>
  <c r="DV1183" i="1"/>
  <c r="DX1183" i="1"/>
  <c r="DY1183" i="1"/>
  <c r="DZ1183" i="1"/>
  <c r="EA1183" i="1"/>
  <c r="EB1183" i="1"/>
  <c r="BF1184" i="1"/>
  <c r="BG1184" i="1"/>
  <c r="BH1184" i="1"/>
  <c r="BI1184" i="1"/>
  <c r="BJ1184" i="1"/>
  <c r="BK1184" i="1"/>
  <c r="BL1184" i="1"/>
  <c r="BM1184" i="1"/>
  <c r="BN1184" i="1"/>
  <c r="BO1184" i="1"/>
  <c r="BP1184" i="1"/>
  <c r="BQ1184" i="1"/>
  <c r="BR1184" i="1"/>
  <c r="BS1184" i="1"/>
  <c r="BV1184" i="1"/>
  <c r="BW1184" i="1"/>
  <c r="BX1184" i="1"/>
  <c r="BY1184" i="1"/>
  <c r="BZ1184" i="1"/>
  <c r="CA1184" i="1"/>
  <c r="CB1184" i="1"/>
  <c r="CC1184" i="1"/>
  <c r="CD1184" i="1"/>
  <c r="CE1184" i="1"/>
  <c r="CF1184" i="1"/>
  <c r="CG1184" i="1"/>
  <c r="CH1184" i="1"/>
  <c r="CI1184" i="1"/>
  <c r="CJ1184" i="1"/>
  <c r="CK1184" i="1"/>
  <c r="CL1184" i="1"/>
  <c r="CM1184" i="1"/>
  <c r="CN1184" i="1"/>
  <c r="CO1184" i="1"/>
  <c r="CP1184" i="1"/>
  <c r="CQ1184" i="1"/>
  <c r="CR1184" i="1"/>
  <c r="CS1184" i="1"/>
  <c r="CT1184" i="1"/>
  <c r="CU1184" i="1"/>
  <c r="CV1184" i="1"/>
  <c r="CW1184" i="1"/>
  <c r="CX1184" i="1"/>
  <c r="CY1184" i="1"/>
  <c r="CZ1184" i="1"/>
  <c r="DA1184" i="1"/>
  <c r="DB1184" i="1"/>
  <c r="DE1184" i="1"/>
  <c r="DF1184" i="1"/>
  <c r="DG1184" i="1"/>
  <c r="DH1184" i="1"/>
  <c r="DI1184" i="1"/>
  <c r="DK1184" i="1"/>
  <c r="DL1184" i="1"/>
  <c r="DM1184" i="1"/>
  <c r="DN1184" i="1"/>
  <c r="DO1184" i="1"/>
  <c r="DP1184" i="1"/>
  <c r="DQ1184" i="1"/>
  <c r="DR1184" i="1"/>
  <c r="DS1184" i="1"/>
  <c r="DT1184" i="1"/>
  <c r="DU1184" i="1"/>
  <c r="DV1184" i="1"/>
  <c r="DX1184" i="1"/>
  <c r="DY1184" i="1"/>
  <c r="DZ1184" i="1"/>
  <c r="EA1184" i="1"/>
  <c r="EB1184" i="1"/>
  <c r="BF1185" i="1"/>
  <c r="BG1185" i="1"/>
  <c r="BH1185" i="1"/>
  <c r="BI1185" i="1"/>
  <c r="BJ1185" i="1"/>
  <c r="BK1185" i="1"/>
  <c r="BL1185" i="1"/>
  <c r="BM1185" i="1"/>
  <c r="BN1185" i="1"/>
  <c r="BO1185" i="1"/>
  <c r="BP1185" i="1"/>
  <c r="BQ1185" i="1"/>
  <c r="BR1185" i="1"/>
  <c r="BS1185" i="1"/>
  <c r="BV1185" i="1"/>
  <c r="BW1185" i="1"/>
  <c r="BX1185" i="1"/>
  <c r="BY1185" i="1"/>
  <c r="BZ1185" i="1"/>
  <c r="CA1185" i="1"/>
  <c r="CB1185" i="1"/>
  <c r="CC1185" i="1"/>
  <c r="CD1185" i="1"/>
  <c r="CE1185" i="1"/>
  <c r="CF1185" i="1"/>
  <c r="CG1185" i="1"/>
  <c r="CH1185" i="1"/>
  <c r="CI1185" i="1"/>
  <c r="CJ1185" i="1"/>
  <c r="CK1185" i="1"/>
  <c r="CL1185" i="1"/>
  <c r="CM1185" i="1"/>
  <c r="CN1185" i="1"/>
  <c r="CO1185" i="1"/>
  <c r="CP1185" i="1"/>
  <c r="CQ1185" i="1"/>
  <c r="CR1185" i="1"/>
  <c r="CS1185" i="1"/>
  <c r="CT1185" i="1"/>
  <c r="CU1185" i="1"/>
  <c r="CV1185" i="1"/>
  <c r="CW1185" i="1"/>
  <c r="CX1185" i="1"/>
  <c r="CY1185" i="1"/>
  <c r="CZ1185" i="1"/>
  <c r="DA1185" i="1"/>
  <c r="DB1185" i="1"/>
  <c r="DE1185" i="1"/>
  <c r="DF1185" i="1"/>
  <c r="DG1185" i="1"/>
  <c r="DH1185" i="1"/>
  <c r="DI1185" i="1"/>
  <c r="DK1185" i="1"/>
  <c r="DL1185" i="1"/>
  <c r="DM1185" i="1"/>
  <c r="DN1185" i="1"/>
  <c r="DO1185" i="1"/>
  <c r="DP1185" i="1"/>
  <c r="DQ1185" i="1"/>
  <c r="DR1185" i="1"/>
  <c r="DS1185" i="1"/>
  <c r="DT1185" i="1"/>
  <c r="DU1185" i="1"/>
  <c r="DV1185" i="1"/>
  <c r="DX1185" i="1"/>
  <c r="DY1185" i="1"/>
  <c r="DZ1185" i="1"/>
  <c r="EA1185" i="1"/>
  <c r="EB1185" i="1"/>
  <c r="BF1186" i="1"/>
  <c r="BG1186" i="1"/>
  <c r="BH1186" i="1"/>
  <c r="BI1186" i="1"/>
  <c r="BJ1186" i="1"/>
  <c r="BK1186" i="1"/>
  <c r="BL1186" i="1"/>
  <c r="BM1186" i="1"/>
  <c r="BN1186" i="1"/>
  <c r="BO1186" i="1"/>
  <c r="BP1186" i="1"/>
  <c r="BQ1186" i="1"/>
  <c r="BR1186" i="1"/>
  <c r="BS1186" i="1"/>
  <c r="BV1186" i="1"/>
  <c r="BW1186" i="1"/>
  <c r="BX1186" i="1"/>
  <c r="BY1186" i="1"/>
  <c r="BZ1186" i="1"/>
  <c r="CA1186" i="1"/>
  <c r="CB1186" i="1"/>
  <c r="CC1186" i="1"/>
  <c r="CD1186" i="1"/>
  <c r="CE1186" i="1"/>
  <c r="CF1186" i="1"/>
  <c r="CG1186" i="1"/>
  <c r="CH1186" i="1"/>
  <c r="CI1186" i="1"/>
  <c r="CJ1186" i="1"/>
  <c r="CK1186" i="1"/>
  <c r="CL1186" i="1"/>
  <c r="CM1186" i="1"/>
  <c r="CN1186" i="1"/>
  <c r="CO1186" i="1"/>
  <c r="CP1186" i="1"/>
  <c r="CQ1186" i="1"/>
  <c r="CR1186" i="1"/>
  <c r="CS1186" i="1"/>
  <c r="CT1186" i="1"/>
  <c r="CU1186" i="1"/>
  <c r="CV1186" i="1"/>
  <c r="CW1186" i="1"/>
  <c r="CX1186" i="1"/>
  <c r="CY1186" i="1"/>
  <c r="CZ1186" i="1"/>
  <c r="DA1186" i="1"/>
  <c r="DB1186" i="1"/>
  <c r="DE1186" i="1"/>
  <c r="DF1186" i="1"/>
  <c r="DG1186" i="1"/>
  <c r="DH1186" i="1"/>
  <c r="DI1186" i="1"/>
  <c r="DK1186" i="1"/>
  <c r="DL1186" i="1"/>
  <c r="DM1186" i="1"/>
  <c r="DN1186" i="1"/>
  <c r="DO1186" i="1"/>
  <c r="DP1186" i="1"/>
  <c r="DQ1186" i="1"/>
  <c r="DR1186" i="1"/>
  <c r="DS1186" i="1"/>
  <c r="DT1186" i="1"/>
  <c r="DU1186" i="1"/>
  <c r="DV1186" i="1"/>
  <c r="DX1186" i="1"/>
  <c r="DY1186" i="1"/>
  <c r="DZ1186" i="1"/>
  <c r="EA1186" i="1"/>
  <c r="EB1186" i="1"/>
  <c r="BF1187" i="1"/>
  <c r="BG1187" i="1"/>
  <c r="BH1187" i="1"/>
  <c r="BI1187" i="1"/>
  <c r="BJ1187" i="1"/>
  <c r="BK1187" i="1"/>
  <c r="BL1187" i="1"/>
  <c r="BM1187" i="1"/>
  <c r="BN1187" i="1"/>
  <c r="BO1187" i="1"/>
  <c r="BP1187" i="1"/>
  <c r="BQ1187" i="1"/>
  <c r="BR1187" i="1"/>
  <c r="BS1187" i="1"/>
  <c r="BV1187" i="1"/>
  <c r="BW1187" i="1"/>
  <c r="BX1187" i="1"/>
  <c r="BY1187" i="1"/>
  <c r="BZ1187" i="1"/>
  <c r="CA1187" i="1"/>
  <c r="CB1187" i="1"/>
  <c r="CC1187" i="1"/>
  <c r="CD1187" i="1"/>
  <c r="CE1187" i="1"/>
  <c r="CF1187" i="1"/>
  <c r="CG1187" i="1"/>
  <c r="CH1187" i="1"/>
  <c r="CI1187" i="1"/>
  <c r="CJ1187" i="1"/>
  <c r="CK1187" i="1"/>
  <c r="CL1187" i="1"/>
  <c r="CM1187" i="1"/>
  <c r="CN1187" i="1"/>
  <c r="CO1187" i="1"/>
  <c r="CP1187" i="1"/>
  <c r="CQ1187" i="1"/>
  <c r="CR1187" i="1"/>
  <c r="CS1187" i="1"/>
  <c r="CT1187" i="1"/>
  <c r="CU1187" i="1"/>
  <c r="CV1187" i="1"/>
  <c r="CW1187" i="1"/>
  <c r="CX1187" i="1"/>
  <c r="CY1187" i="1"/>
  <c r="CZ1187" i="1"/>
  <c r="DA1187" i="1"/>
  <c r="DB1187" i="1"/>
  <c r="DE1187" i="1"/>
  <c r="DF1187" i="1"/>
  <c r="DG1187" i="1"/>
  <c r="DH1187" i="1"/>
  <c r="DI1187" i="1"/>
  <c r="DK1187" i="1"/>
  <c r="DL1187" i="1"/>
  <c r="DM1187" i="1"/>
  <c r="DN1187" i="1"/>
  <c r="DO1187" i="1"/>
  <c r="DP1187" i="1"/>
  <c r="DQ1187" i="1"/>
  <c r="DR1187" i="1"/>
  <c r="DS1187" i="1"/>
  <c r="DT1187" i="1"/>
  <c r="DU1187" i="1"/>
  <c r="DV1187" i="1"/>
  <c r="DX1187" i="1"/>
  <c r="DY1187" i="1"/>
  <c r="DZ1187" i="1"/>
  <c r="EA1187" i="1"/>
  <c r="EB1187" i="1"/>
  <c r="BF1188" i="1"/>
  <c r="BG1188" i="1"/>
  <c r="BH1188" i="1"/>
  <c r="BI1188" i="1"/>
  <c r="BJ1188" i="1"/>
  <c r="BK1188" i="1"/>
  <c r="BL1188" i="1"/>
  <c r="BM1188" i="1"/>
  <c r="BN1188" i="1"/>
  <c r="BO1188" i="1"/>
  <c r="BP1188" i="1"/>
  <c r="BQ1188" i="1"/>
  <c r="BR1188" i="1"/>
  <c r="BS1188" i="1"/>
  <c r="BV1188" i="1"/>
  <c r="BW1188" i="1"/>
  <c r="BX1188" i="1"/>
  <c r="BY1188" i="1"/>
  <c r="BZ1188" i="1"/>
  <c r="CA1188" i="1"/>
  <c r="CB1188" i="1"/>
  <c r="CC1188" i="1"/>
  <c r="CD1188" i="1"/>
  <c r="CE1188" i="1"/>
  <c r="CF1188" i="1"/>
  <c r="CG1188" i="1"/>
  <c r="CH1188" i="1"/>
  <c r="CI1188" i="1"/>
  <c r="CJ1188" i="1"/>
  <c r="CK1188" i="1"/>
  <c r="CL1188" i="1"/>
  <c r="CM1188" i="1"/>
  <c r="CN1188" i="1"/>
  <c r="CO1188" i="1"/>
  <c r="CP1188" i="1"/>
  <c r="CQ1188" i="1"/>
  <c r="CR1188" i="1"/>
  <c r="CS1188" i="1"/>
  <c r="CT1188" i="1"/>
  <c r="CU1188" i="1"/>
  <c r="CV1188" i="1"/>
  <c r="CW1188" i="1"/>
  <c r="CX1188" i="1"/>
  <c r="CY1188" i="1"/>
  <c r="CZ1188" i="1"/>
  <c r="DA1188" i="1"/>
  <c r="DB1188" i="1"/>
  <c r="DE1188" i="1"/>
  <c r="DF1188" i="1"/>
  <c r="DG1188" i="1"/>
  <c r="DH1188" i="1"/>
  <c r="DI1188" i="1"/>
  <c r="DK1188" i="1"/>
  <c r="DL1188" i="1"/>
  <c r="DM1188" i="1"/>
  <c r="DN1188" i="1"/>
  <c r="DO1188" i="1"/>
  <c r="DP1188" i="1"/>
  <c r="DQ1188" i="1"/>
  <c r="DR1188" i="1"/>
  <c r="DS1188" i="1"/>
  <c r="DT1188" i="1"/>
  <c r="DU1188" i="1"/>
  <c r="DV1188" i="1"/>
  <c r="DX1188" i="1"/>
  <c r="DY1188" i="1"/>
  <c r="DZ1188" i="1"/>
  <c r="EA1188" i="1"/>
  <c r="EB1188" i="1"/>
  <c r="BF1189" i="1"/>
  <c r="BG1189" i="1"/>
  <c r="BH1189" i="1"/>
  <c r="BI1189" i="1"/>
  <c r="BJ1189" i="1"/>
  <c r="BK1189" i="1"/>
  <c r="BL1189" i="1"/>
  <c r="BM1189" i="1"/>
  <c r="BN1189" i="1"/>
  <c r="BO1189" i="1"/>
  <c r="BP1189" i="1"/>
  <c r="BQ1189" i="1"/>
  <c r="BR1189" i="1"/>
  <c r="BS1189" i="1"/>
  <c r="BV1189" i="1"/>
  <c r="BW1189" i="1"/>
  <c r="BX1189" i="1"/>
  <c r="BY1189" i="1"/>
  <c r="BZ1189" i="1"/>
  <c r="CA1189" i="1"/>
  <c r="CB1189" i="1"/>
  <c r="CC1189" i="1"/>
  <c r="CD1189" i="1"/>
  <c r="CE1189" i="1"/>
  <c r="CF1189" i="1"/>
  <c r="CG1189" i="1"/>
  <c r="CH1189" i="1"/>
  <c r="CI1189" i="1"/>
  <c r="CJ1189" i="1"/>
  <c r="CK1189" i="1"/>
  <c r="CL1189" i="1"/>
  <c r="CM1189" i="1"/>
  <c r="CN1189" i="1"/>
  <c r="CO1189" i="1"/>
  <c r="CP1189" i="1"/>
  <c r="CQ1189" i="1"/>
  <c r="CR1189" i="1"/>
  <c r="CS1189" i="1"/>
  <c r="CT1189" i="1"/>
  <c r="CU1189" i="1"/>
  <c r="CV1189" i="1"/>
  <c r="CW1189" i="1"/>
  <c r="CX1189" i="1"/>
  <c r="CY1189" i="1"/>
  <c r="CZ1189" i="1"/>
  <c r="DA1189" i="1"/>
  <c r="DB1189" i="1"/>
  <c r="DE1189" i="1"/>
  <c r="DF1189" i="1"/>
  <c r="DG1189" i="1"/>
  <c r="DH1189" i="1"/>
  <c r="DI1189" i="1"/>
  <c r="DK1189" i="1"/>
  <c r="DL1189" i="1"/>
  <c r="DM1189" i="1"/>
  <c r="DN1189" i="1"/>
  <c r="DO1189" i="1"/>
  <c r="DP1189" i="1"/>
  <c r="DQ1189" i="1"/>
  <c r="DR1189" i="1"/>
  <c r="DS1189" i="1"/>
  <c r="DT1189" i="1"/>
  <c r="DU1189" i="1"/>
  <c r="DV1189" i="1"/>
  <c r="DX1189" i="1"/>
  <c r="DY1189" i="1"/>
  <c r="DZ1189" i="1"/>
  <c r="EA1189" i="1"/>
  <c r="EB1189" i="1"/>
  <c r="BF1190" i="1"/>
  <c r="BG1190" i="1"/>
  <c r="BH1190" i="1"/>
  <c r="BI1190" i="1"/>
  <c r="BJ1190" i="1"/>
  <c r="BK1190" i="1"/>
  <c r="BL1190" i="1"/>
  <c r="BM1190" i="1"/>
  <c r="BN1190" i="1"/>
  <c r="BO1190" i="1"/>
  <c r="BP1190" i="1"/>
  <c r="BQ1190" i="1"/>
  <c r="BR1190" i="1"/>
  <c r="BS1190" i="1"/>
  <c r="BV1190" i="1"/>
  <c r="BW1190" i="1"/>
  <c r="BX1190" i="1"/>
  <c r="BY1190" i="1"/>
  <c r="BZ1190" i="1"/>
  <c r="CA1190" i="1"/>
  <c r="CB1190" i="1"/>
  <c r="CC1190" i="1"/>
  <c r="CD1190" i="1"/>
  <c r="CE1190" i="1"/>
  <c r="CF1190" i="1"/>
  <c r="CG1190" i="1"/>
  <c r="CH1190" i="1"/>
  <c r="CI1190" i="1"/>
  <c r="CJ1190" i="1"/>
  <c r="CK1190" i="1"/>
  <c r="CL1190" i="1"/>
  <c r="CM1190" i="1"/>
  <c r="CN1190" i="1"/>
  <c r="CO1190" i="1"/>
  <c r="CP1190" i="1"/>
  <c r="CQ1190" i="1"/>
  <c r="CR1190" i="1"/>
  <c r="CS1190" i="1"/>
  <c r="CT1190" i="1"/>
  <c r="CU1190" i="1"/>
  <c r="CV1190" i="1"/>
  <c r="CW1190" i="1"/>
  <c r="CX1190" i="1"/>
  <c r="CY1190" i="1"/>
  <c r="CZ1190" i="1"/>
  <c r="DA1190" i="1"/>
  <c r="DB1190" i="1"/>
  <c r="DE1190" i="1"/>
  <c r="DF1190" i="1"/>
  <c r="DG1190" i="1"/>
  <c r="DH1190" i="1"/>
  <c r="DI1190" i="1"/>
  <c r="DK1190" i="1"/>
  <c r="DL1190" i="1"/>
  <c r="DM1190" i="1"/>
  <c r="DN1190" i="1"/>
  <c r="DO1190" i="1"/>
  <c r="DP1190" i="1"/>
  <c r="DQ1190" i="1"/>
  <c r="DR1190" i="1"/>
  <c r="DS1190" i="1"/>
  <c r="DT1190" i="1"/>
  <c r="DU1190" i="1"/>
  <c r="DV1190" i="1"/>
  <c r="DX1190" i="1"/>
  <c r="DY1190" i="1"/>
  <c r="DZ1190" i="1"/>
  <c r="EA1190" i="1"/>
  <c r="EB1190" i="1"/>
  <c r="BF1191" i="1"/>
  <c r="BG1191" i="1"/>
  <c r="BH1191" i="1"/>
  <c r="BI1191" i="1"/>
  <c r="BJ1191" i="1"/>
  <c r="BK1191" i="1"/>
  <c r="BL1191" i="1"/>
  <c r="BM1191" i="1"/>
  <c r="BN1191" i="1"/>
  <c r="BO1191" i="1"/>
  <c r="BP1191" i="1"/>
  <c r="BQ1191" i="1"/>
  <c r="BR1191" i="1"/>
  <c r="BS1191" i="1"/>
  <c r="BV1191" i="1"/>
  <c r="BW1191" i="1"/>
  <c r="BX1191" i="1"/>
  <c r="BY1191" i="1"/>
  <c r="BZ1191" i="1"/>
  <c r="CA1191" i="1"/>
  <c r="CB1191" i="1"/>
  <c r="CC1191" i="1"/>
  <c r="CD1191" i="1"/>
  <c r="CE1191" i="1"/>
  <c r="CF1191" i="1"/>
  <c r="CG1191" i="1"/>
  <c r="CH1191" i="1"/>
  <c r="CI1191" i="1"/>
  <c r="CJ1191" i="1"/>
  <c r="CK1191" i="1"/>
  <c r="CL1191" i="1"/>
  <c r="CM1191" i="1"/>
  <c r="CN1191" i="1"/>
  <c r="CO1191" i="1"/>
  <c r="CP1191" i="1"/>
  <c r="CQ1191" i="1"/>
  <c r="CR1191" i="1"/>
  <c r="CS1191" i="1"/>
  <c r="CT1191" i="1"/>
  <c r="CU1191" i="1"/>
  <c r="CV1191" i="1"/>
  <c r="CW1191" i="1"/>
  <c r="CX1191" i="1"/>
  <c r="CY1191" i="1"/>
  <c r="CZ1191" i="1"/>
  <c r="DA1191" i="1"/>
  <c r="DB1191" i="1"/>
  <c r="DE1191" i="1"/>
  <c r="DF1191" i="1"/>
  <c r="DG1191" i="1"/>
  <c r="DH1191" i="1"/>
  <c r="DI1191" i="1"/>
  <c r="DK1191" i="1"/>
  <c r="DL1191" i="1"/>
  <c r="DM1191" i="1"/>
  <c r="DN1191" i="1"/>
  <c r="DO1191" i="1"/>
  <c r="DP1191" i="1"/>
  <c r="DQ1191" i="1"/>
  <c r="DR1191" i="1"/>
  <c r="DS1191" i="1"/>
  <c r="DT1191" i="1"/>
  <c r="DU1191" i="1"/>
  <c r="DV1191" i="1"/>
  <c r="DX1191" i="1"/>
  <c r="DY1191" i="1"/>
  <c r="DZ1191" i="1"/>
  <c r="EA1191" i="1"/>
  <c r="EB1191" i="1"/>
  <c r="BF1192" i="1"/>
  <c r="BG1192" i="1"/>
  <c r="BH1192" i="1"/>
  <c r="BI1192" i="1"/>
  <c r="BJ1192" i="1"/>
  <c r="BK1192" i="1"/>
  <c r="BL1192" i="1"/>
  <c r="BM1192" i="1"/>
  <c r="BN1192" i="1"/>
  <c r="BO1192" i="1"/>
  <c r="BP1192" i="1"/>
  <c r="BQ1192" i="1"/>
  <c r="BR1192" i="1"/>
  <c r="BS1192" i="1"/>
  <c r="BV1192" i="1"/>
  <c r="BW1192" i="1"/>
  <c r="BX1192" i="1"/>
  <c r="BY1192" i="1"/>
  <c r="BZ1192" i="1"/>
  <c r="CA1192" i="1"/>
  <c r="CB1192" i="1"/>
  <c r="CC1192" i="1"/>
  <c r="CD1192" i="1"/>
  <c r="CE1192" i="1"/>
  <c r="CF1192" i="1"/>
  <c r="CG1192" i="1"/>
  <c r="CH1192" i="1"/>
  <c r="CI1192" i="1"/>
  <c r="CJ1192" i="1"/>
  <c r="CK1192" i="1"/>
  <c r="CL1192" i="1"/>
  <c r="CM1192" i="1"/>
  <c r="CN1192" i="1"/>
  <c r="CO1192" i="1"/>
  <c r="CP1192" i="1"/>
  <c r="CQ1192" i="1"/>
  <c r="CR1192" i="1"/>
  <c r="CS1192" i="1"/>
  <c r="CT1192" i="1"/>
  <c r="CU1192" i="1"/>
  <c r="CV1192" i="1"/>
  <c r="CW1192" i="1"/>
  <c r="CX1192" i="1"/>
  <c r="CY1192" i="1"/>
  <c r="CZ1192" i="1"/>
  <c r="DA1192" i="1"/>
  <c r="DB1192" i="1"/>
  <c r="DE1192" i="1"/>
  <c r="DF1192" i="1"/>
  <c r="DG1192" i="1"/>
  <c r="DH1192" i="1"/>
  <c r="DI1192" i="1"/>
  <c r="DK1192" i="1"/>
  <c r="DL1192" i="1"/>
  <c r="DM1192" i="1"/>
  <c r="DN1192" i="1"/>
  <c r="DO1192" i="1"/>
  <c r="DP1192" i="1"/>
  <c r="DQ1192" i="1"/>
  <c r="DR1192" i="1"/>
  <c r="DS1192" i="1"/>
  <c r="DT1192" i="1"/>
  <c r="DU1192" i="1"/>
  <c r="DV1192" i="1"/>
  <c r="DX1192" i="1"/>
  <c r="DY1192" i="1"/>
  <c r="DZ1192" i="1"/>
  <c r="EA1192" i="1"/>
  <c r="EB1192" i="1"/>
  <c r="BF1193" i="1"/>
  <c r="BG1193" i="1"/>
  <c r="BH1193" i="1"/>
  <c r="BI1193" i="1"/>
  <c r="BJ1193" i="1"/>
  <c r="BK1193" i="1"/>
  <c r="BL1193" i="1"/>
  <c r="BM1193" i="1"/>
  <c r="BN1193" i="1"/>
  <c r="BO1193" i="1"/>
  <c r="BP1193" i="1"/>
  <c r="BQ1193" i="1"/>
  <c r="BR1193" i="1"/>
  <c r="BS1193" i="1"/>
  <c r="BV1193" i="1"/>
  <c r="BW1193" i="1"/>
  <c r="BX1193" i="1"/>
  <c r="BY1193" i="1"/>
  <c r="BZ1193" i="1"/>
  <c r="CA1193" i="1"/>
  <c r="CB1193" i="1"/>
  <c r="CC1193" i="1"/>
  <c r="CD1193" i="1"/>
  <c r="CE1193" i="1"/>
  <c r="CF1193" i="1"/>
  <c r="CG1193" i="1"/>
  <c r="CH1193" i="1"/>
  <c r="CI1193" i="1"/>
  <c r="CJ1193" i="1"/>
  <c r="CK1193" i="1"/>
  <c r="CL1193" i="1"/>
  <c r="CM1193" i="1"/>
  <c r="CN1193" i="1"/>
  <c r="CO1193" i="1"/>
  <c r="CP1193" i="1"/>
  <c r="CQ1193" i="1"/>
  <c r="CR1193" i="1"/>
  <c r="CS1193" i="1"/>
  <c r="CT1193" i="1"/>
  <c r="CU1193" i="1"/>
  <c r="CV1193" i="1"/>
  <c r="CW1193" i="1"/>
  <c r="CX1193" i="1"/>
  <c r="CY1193" i="1"/>
  <c r="CZ1193" i="1"/>
  <c r="DA1193" i="1"/>
  <c r="DB1193" i="1"/>
  <c r="DE1193" i="1"/>
  <c r="DF1193" i="1"/>
  <c r="DG1193" i="1"/>
  <c r="DH1193" i="1"/>
  <c r="DI1193" i="1"/>
  <c r="DK1193" i="1"/>
  <c r="DL1193" i="1"/>
  <c r="DM1193" i="1"/>
  <c r="DN1193" i="1"/>
  <c r="DO1193" i="1"/>
  <c r="DP1193" i="1"/>
  <c r="DQ1193" i="1"/>
  <c r="DR1193" i="1"/>
  <c r="DS1193" i="1"/>
  <c r="DT1193" i="1"/>
  <c r="DU1193" i="1"/>
  <c r="DV1193" i="1"/>
  <c r="DX1193" i="1"/>
  <c r="DY1193" i="1"/>
  <c r="DZ1193" i="1"/>
  <c r="EA1193" i="1"/>
  <c r="EB1193" i="1"/>
  <c r="BF1194" i="1"/>
  <c r="BG1194" i="1"/>
  <c r="BH1194" i="1"/>
  <c r="BI1194" i="1"/>
  <c r="BJ1194" i="1"/>
  <c r="BK1194" i="1"/>
  <c r="BL1194" i="1"/>
  <c r="BM1194" i="1"/>
  <c r="BN1194" i="1"/>
  <c r="BO1194" i="1"/>
  <c r="BP1194" i="1"/>
  <c r="BQ1194" i="1"/>
  <c r="BR1194" i="1"/>
  <c r="BS1194" i="1"/>
  <c r="BV1194" i="1"/>
  <c r="BW1194" i="1"/>
  <c r="BX1194" i="1"/>
  <c r="BY1194" i="1"/>
  <c r="BZ1194" i="1"/>
  <c r="CA1194" i="1"/>
  <c r="CB1194" i="1"/>
  <c r="CC1194" i="1"/>
  <c r="CD1194" i="1"/>
  <c r="CE1194" i="1"/>
  <c r="CF1194" i="1"/>
  <c r="CG1194" i="1"/>
  <c r="CH1194" i="1"/>
  <c r="CI1194" i="1"/>
  <c r="CJ1194" i="1"/>
  <c r="CK1194" i="1"/>
  <c r="CL1194" i="1"/>
  <c r="CM1194" i="1"/>
  <c r="CN1194" i="1"/>
  <c r="CO1194" i="1"/>
  <c r="CP1194" i="1"/>
  <c r="CQ1194" i="1"/>
  <c r="CR1194" i="1"/>
  <c r="CS1194" i="1"/>
  <c r="CT1194" i="1"/>
  <c r="CU1194" i="1"/>
  <c r="CV1194" i="1"/>
  <c r="CW1194" i="1"/>
  <c r="CX1194" i="1"/>
  <c r="CY1194" i="1"/>
  <c r="CZ1194" i="1"/>
  <c r="DA1194" i="1"/>
  <c r="DB1194" i="1"/>
  <c r="DE1194" i="1"/>
  <c r="DF1194" i="1"/>
  <c r="DG1194" i="1"/>
  <c r="DH1194" i="1"/>
  <c r="DI1194" i="1"/>
  <c r="DK1194" i="1"/>
  <c r="DL1194" i="1"/>
  <c r="DM1194" i="1"/>
  <c r="DN1194" i="1"/>
  <c r="DO1194" i="1"/>
  <c r="DP1194" i="1"/>
  <c r="DQ1194" i="1"/>
  <c r="DR1194" i="1"/>
  <c r="DS1194" i="1"/>
  <c r="DT1194" i="1"/>
  <c r="DU1194" i="1"/>
  <c r="DV1194" i="1"/>
  <c r="DX1194" i="1"/>
  <c r="DY1194" i="1"/>
  <c r="DZ1194" i="1"/>
  <c r="EA1194" i="1"/>
  <c r="EB1194" i="1"/>
  <c r="BF1195" i="1"/>
  <c r="BG1195" i="1"/>
  <c r="BH1195" i="1"/>
  <c r="BI1195" i="1"/>
  <c r="BJ1195" i="1"/>
  <c r="BK1195" i="1"/>
  <c r="BL1195" i="1"/>
  <c r="BM1195" i="1"/>
  <c r="BN1195" i="1"/>
  <c r="BO1195" i="1"/>
  <c r="BP1195" i="1"/>
  <c r="BQ1195" i="1"/>
  <c r="BR1195" i="1"/>
  <c r="BS1195" i="1"/>
  <c r="BV1195" i="1"/>
  <c r="BW1195" i="1"/>
  <c r="BX1195" i="1"/>
  <c r="BY1195" i="1"/>
  <c r="BZ1195" i="1"/>
  <c r="CA1195" i="1"/>
  <c r="CB1195" i="1"/>
  <c r="CC1195" i="1"/>
  <c r="CD1195" i="1"/>
  <c r="CE1195" i="1"/>
  <c r="CF1195" i="1"/>
  <c r="CG1195" i="1"/>
  <c r="CH1195" i="1"/>
  <c r="CI1195" i="1"/>
  <c r="CJ1195" i="1"/>
  <c r="CK1195" i="1"/>
  <c r="CL1195" i="1"/>
  <c r="CM1195" i="1"/>
  <c r="CN1195" i="1"/>
  <c r="CO1195" i="1"/>
  <c r="CP1195" i="1"/>
  <c r="CQ1195" i="1"/>
  <c r="CR1195" i="1"/>
  <c r="CS1195" i="1"/>
  <c r="CT1195" i="1"/>
  <c r="CU1195" i="1"/>
  <c r="CV1195" i="1"/>
  <c r="CW1195" i="1"/>
  <c r="CX1195" i="1"/>
  <c r="CY1195" i="1"/>
  <c r="CZ1195" i="1"/>
  <c r="DA1195" i="1"/>
  <c r="DB1195" i="1"/>
  <c r="DE1195" i="1"/>
  <c r="DF1195" i="1"/>
  <c r="DG1195" i="1"/>
  <c r="DH1195" i="1"/>
  <c r="DI1195" i="1"/>
  <c r="DK1195" i="1"/>
  <c r="DL1195" i="1"/>
  <c r="DM1195" i="1"/>
  <c r="DN1195" i="1"/>
  <c r="DO1195" i="1"/>
  <c r="DP1195" i="1"/>
  <c r="DQ1195" i="1"/>
  <c r="DR1195" i="1"/>
  <c r="DS1195" i="1"/>
  <c r="DT1195" i="1"/>
  <c r="DU1195" i="1"/>
  <c r="DV1195" i="1"/>
  <c r="DX1195" i="1"/>
  <c r="DY1195" i="1"/>
  <c r="DZ1195" i="1"/>
  <c r="EA1195" i="1"/>
  <c r="EB1195" i="1"/>
  <c r="BF1196" i="1"/>
  <c r="BG1196" i="1"/>
  <c r="BH1196" i="1"/>
  <c r="BI1196" i="1"/>
  <c r="BJ1196" i="1"/>
  <c r="BK1196" i="1"/>
  <c r="BL1196" i="1"/>
  <c r="BM1196" i="1"/>
  <c r="BN1196" i="1"/>
  <c r="BO1196" i="1"/>
  <c r="BP1196" i="1"/>
  <c r="BQ1196" i="1"/>
  <c r="BR1196" i="1"/>
  <c r="BS1196" i="1"/>
  <c r="BV1196" i="1"/>
  <c r="BW1196" i="1"/>
  <c r="BX1196" i="1"/>
  <c r="BY1196" i="1"/>
  <c r="BZ1196" i="1"/>
  <c r="CA1196" i="1"/>
  <c r="CB1196" i="1"/>
  <c r="CC1196" i="1"/>
  <c r="CD1196" i="1"/>
  <c r="CE1196" i="1"/>
  <c r="CF1196" i="1"/>
  <c r="CG1196" i="1"/>
  <c r="CH1196" i="1"/>
  <c r="CI1196" i="1"/>
  <c r="CJ1196" i="1"/>
  <c r="CK1196" i="1"/>
  <c r="CL1196" i="1"/>
  <c r="CM1196" i="1"/>
  <c r="CN1196" i="1"/>
  <c r="CO1196" i="1"/>
  <c r="CP1196" i="1"/>
  <c r="CQ1196" i="1"/>
  <c r="CR1196" i="1"/>
  <c r="CS1196" i="1"/>
  <c r="CT1196" i="1"/>
  <c r="CU1196" i="1"/>
  <c r="CV1196" i="1"/>
  <c r="CW1196" i="1"/>
  <c r="CX1196" i="1"/>
  <c r="CY1196" i="1"/>
  <c r="CZ1196" i="1"/>
  <c r="DA1196" i="1"/>
  <c r="DB1196" i="1"/>
  <c r="DE1196" i="1"/>
  <c r="DF1196" i="1"/>
  <c r="DG1196" i="1"/>
  <c r="DH1196" i="1"/>
  <c r="DI1196" i="1"/>
  <c r="DK1196" i="1"/>
  <c r="DL1196" i="1"/>
  <c r="DM1196" i="1"/>
  <c r="DN1196" i="1"/>
  <c r="DO1196" i="1"/>
  <c r="DP1196" i="1"/>
  <c r="DQ1196" i="1"/>
  <c r="DR1196" i="1"/>
  <c r="DS1196" i="1"/>
  <c r="DT1196" i="1"/>
  <c r="DU1196" i="1"/>
  <c r="DV1196" i="1"/>
  <c r="DX1196" i="1"/>
  <c r="DY1196" i="1"/>
  <c r="DZ1196" i="1"/>
  <c r="EA1196" i="1"/>
  <c r="EB1196" i="1"/>
  <c r="BF1197" i="1"/>
  <c r="BG1197" i="1"/>
  <c r="BH1197" i="1"/>
  <c r="BI1197" i="1"/>
  <c r="BJ1197" i="1"/>
  <c r="BK1197" i="1"/>
  <c r="BL1197" i="1"/>
  <c r="BM1197" i="1"/>
  <c r="BN1197" i="1"/>
  <c r="BO1197" i="1"/>
  <c r="BP1197" i="1"/>
  <c r="BQ1197" i="1"/>
  <c r="BR1197" i="1"/>
  <c r="BS1197" i="1"/>
  <c r="BV1197" i="1"/>
  <c r="BW1197" i="1"/>
  <c r="BX1197" i="1"/>
  <c r="BY1197" i="1"/>
  <c r="BZ1197" i="1"/>
  <c r="CA1197" i="1"/>
  <c r="CB1197" i="1"/>
  <c r="CC1197" i="1"/>
  <c r="CD1197" i="1"/>
  <c r="CE1197" i="1"/>
  <c r="CF1197" i="1"/>
  <c r="CG1197" i="1"/>
  <c r="CH1197" i="1"/>
  <c r="CI1197" i="1"/>
  <c r="CJ1197" i="1"/>
  <c r="CK1197" i="1"/>
  <c r="CL1197" i="1"/>
  <c r="CM1197" i="1"/>
  <c r="CN1197" i="1"/>
  <c r="CO1197" i="1"/>
  <c r="CP1197" i="1"/>
  <c r="CQ1197" i="1"/>
  <c r="CR1197" i="1"/>
  <c r="CS1197" i="1"/>
  <c r="CT1197" i="1"/>
  <c r="CU1197" i="1"/>
  <c r="CV1197" i="1"/>
  <c r="CW1197" i="1"/>
  <c r="CX1197" i="1"/>
  <c r="CY1197" i="1"/>
  <c r="CZ1197" i="1"/>
  <c r="DA1197" i="1"/>
  <c r="DB1197" i="1"/>
  <c r="DE1197" i="1"/>
  <c r="DF1197" i="1"/>
  <c r="DG1197" i="1"/>
  <c r="DH1197" i="1"/>
  <c r="DI1197" i="1"/>
  <c r="DK1197" i="1"/>
  <c r="DL1197" i="1"/>
  <c r="DM1197" i="1"/>
  <c r="DN1197" i="1"/>
  <c r="DO1197" i="1"/>
  <c r="DP1197" i="1"/>
  <c r="DQ1197" i="1"/>
  <c r="DR1197" i="1"/>
  <c r="DS1197" i="1"/>
  <c r="DT1197" i="1"/>
  <c r="DU1197" i="1"/>
  <c r="DV1197" i="1"/>
  <c r="DX1197" i="1"/>
  <c r="DY1197" i="1"/>
  <c r="DZ1197" i="1"/>
  <c r="EA1197" i="1"/>
  <c r="EB1197" i="1"/>
  <c r="BF1198" i="1"/>
  <c r="BG1198" i="1"/>
  <c r="BH1198" i="1"/>
  <c r="BI1198" i="1"/>
  <c r="BJ1198" i="1"/>
  <c r="BK1198" i="1"/>
  <c r="BL1198" i="1"/>
  <c r="BM1198" i="1"/>
  <c r="BN1198" i="1"/>
  <c r="BO1198" i="1"/>
  <c r="BP1198" i="1"/>
  <c r="BQ1198" i="1"/>
  <c r="BR1198" i="1"/>
  <c r="BS1198" i="1"/>
  <c r="BV1198" i="1"/>
  <c r="BW1198" i="1"/>
  <c r="BX1198" i="1"/>
  <c r="BY1198" i="1"/>
  <c r="BZ1198" i="1"/>
  <c r="CA1198" i="1"/>
  <c r="CB1198" i="1"/>
  <c r="CC1198" i="1"/>
  <c r="CD1198" i="1"/>
  <c r="CE1198" i="1"/>
  <c r="CF1198" i="1"/>
  <c r="CG1198" i="1"/>
  <c r="CH1198" i="1"/>
  <c r="CI1198" i="1"/>
  <c r="CJ1198" i="1"/>
  <c r="CK1198" i="1"/>
  <c r="CL1198" i="1"/>
  <c r="CM1198" i="1"/>
  <c r="CN1198" i="1"/>
  <c r="CO1198" i="1"/>
  <c r="CP1198" i="1"/>
  <c r="CQ1198" i="1"/>
  <c r="CR1198" i="1"/>
  <c r="CS1198" i="1"/>
  <c r="CT1198" i="1"/>
  <c r="CU1198" i="1"/>
  <c r="CV1198" i="1"/>
  <c r="CW1198" i="1"/>
  <c r="CX1198" i="1"/>
  <c r="CY1198" i="1"/>
  <c r="CZ1198" i="1"/>
  <c r="DA1198" i="1"/>
  <c r="DB1198" i="1"/>
  <c r="DE1198" i="1"/>
  <c r="DF1198" i="1"/>
  <c r="DG1198" i="1"/>
  <c r="DH1198" i="1"/>
  <c r="DI1198" i="1"/>
  <c r="DK1198" i="1"/>
  <c r="DL1198" i="1"/>
  <c r="DM1198" i="1"/>
  <c r="DN1198" i="1"/>
  <c r="DO1198" i="1"/>
  <c r="DP1198" i="1"/>
  <c r="DQ1198" i="1"/>
  <c r="DR1198" i="1"/>
  <c r="DS1198" i="1"/>
  <c r="DT1198" i="1"/>
  <c r="DU1198" i="1"/>
  <c r="DV1198" i="1"/>
  <c r="DX1198" i="1"/>
  <c r="DY1198" i="1"/>
  <c r="DZ1198" i="1"/>
  <c r="EA1198" i="1"/>
  <c r="EB1198" i="1"/>
  <c r="BF1199" i="1"/>
  <c r="BG1199" i="1"/>
  <c r="BH1199" i="1"/>
  <c r="BI1199" i="1"/>
  <c r="BJ1199" i="1"/>
  <c r="BK1199" i="1"/>
  <c r="BL1199" i="1"/>
  <c r="BM1199" i="1"/>
  <c r="BN1199" i="1"/>
  <c r="BO1199" i="1"/>
  <c r="BP1199" i="1"/>
  <c r="BQ1199" i="1"/>
  <c r="BR1199" i="1"/>
  <c r="BS1199" i="1"/>
  <c r="BV1199" i="1"/>
  <c r="BW1199" i="1"/>
  <c r="BX1199" i="1"/>
  <c r="BY1199" i="1"/>
  <c r="BZ1199" i="1"/>
  <c r="CA1199" i="1"/>
  <c r="CB1199" i="1"/>
  <c r="CC1199" i="1"/>
  <c r="CD1199" i="1"/>
  <c r="CE1199" i="1"/>
  <c r="CF1199" i="1"/>
  <c r="CG1199" i="1"/>
  <c r="CH1199" i="1"/>
  <c r="CI1199" i="1"/>
  <c r="CJ1199" i="1"/>
  <c r="CK1199" i="1"/>
  <c r="CL1199" i="1"/>
  <c r="CM1199" i="1"/>
  <c r="CN1199" i="1"/>
  <c r="CO1199" i="1"/>
  <c r="CP1199" i="1"/>
  <c r="CQ1199" i="1"/>
  <c r="CR1199" i="1"/>
  <c r="CS1199" i="1"/>
  <c r="CT1199" i="1"/>
  <c r="CU1199" i="1"/>
  <c r="CV1199" i="1"/>
  <c r="CW1199" i="1"/>
  <c r="CX1199" i="1"/>
  <c r="CY1199" i="1"/>
  <c r="CZ1199" i="1"/>
  <c r="DA1199" i="1"/>
  <c r="DB1199" i="1"/>
  <c r="DE1199" i="1"/>
  <c r="DF1199" i="1"/>
  <c r="DG1199" i="1"/>
  <c r="DH1199" i="1"/>
  <c r="DI1199" i="1"/>
  <c r="DK1199" i="1"/>
  <c r="DL1199" i="1"/>
  <c r="DM1199" i="1"/>
  <c r="DN1199" i="1"/>
  <c r="DO1199" i="1"/>
  <c r="DP1199" i="1"/>
  <c r="DQ1199" i="1"/>
  <c r="DR1199" i="1"/>
  <c r="DS1199" i="1"/>
  <c r="DT1199" i="1"/>
  <c r="DU1199" i="1"/>
  <c r="DV1199" i="1"/>
  <c r="DX1199" i="1"/>
  <c r="DY1199" i="1"/>
  <c r="DZ1199" i="1"/>
  <c r="EA1199" i="1"/>
  <c r="EB1199" i="1"/>
  <c r="BF1200" i="1"/>
  <c r="BG1200" i="1"/>
  <c r="BH1200" i="1"/>
  <c r="BI1200" i="1"/>
  <c r="BJ1200" i="1"/>
  <c r="BK1200" i="1"/>
  <c r="BL1200" i="1"/>
  <c r="BM1200" i="1"/>
  <c r="BN1200" i="1"/>
  <c r="BO1200" i="1"/>
  <c r="BP1200" i="1"/>
  <c r="BQ1200" i="1"/>
  <c r="BR1200" i="1"/>
  <c r="BS1200" i="1"/>
  <c r="BV1200" i="1"/>
  <c r="BW1200" i="1"/>
  <c r="BX1200" i="1"/>
  <c r="BY1200" i="1"/>
  <c r="BZ1200" i="1"/>
  <c r="CA1200" i="1"/>
  <c r="CB1200" i="1"/>
  <c r="CC1200" i="1"/>
  <c r="CD1200" i="1"/>
  <c r="CE1200" i="1"/>
  <c r="CF1200" i="1"/>
  <c r="CG1200" i="1"/>
  <c r="CH1200" i="1"/>
  <c r="CI1200" i="1"/>
  <c r="CJ1200" i="1"/>
  <c r="CK1200" i="1"/>
  <c r="CL1200" i="1"/>
  <c r="CM1200" i="1"/>
  <c r="CN1200" i="1"/>
  <c r="CO1200" i="1"/>
  <c r="CP1200" i="1"/>
  <c r="CQ1200" i="1"/>
  <c r="CR1200" i="1"/>
  <c r="CS1200" i="1"/>
  <c r="CT1200" i="1"/>
  <c r="CU1200" i="1"/>
  <c r="CV1200" i="1"/>
  <c r="CW1200" i="1"/>
  <c r="CX1200" i="1"/>
  <c r="CY1200" i="1"/>
  <c r="CZ1200" i="1"/>
  <c r="DA1200" i="1"/>
  <c r="DB1200" i="1"/>
  <c r="DE1200" i="1"/>
  <c r="DF1200" i="1"/>
  <c r="DG1200" i="1"/>
  <c r="DH1200" i="1"/>
  <c r="DI1200" i="1"/>
  <c r="DK1200" i="1"/>
  <c r="DL1200" i="1"/>
  <c r="DM1200" i="1"/>
  <c r="DN1200" i="1"/>
  <c r="DO1200" i="1"/>
  <c r="DP1200" i="1"/>
  <c r="DQ1200" i="1"/>
  <c r="DR1200" i="1"/>
  <c r="DS1200" i="1"/>
  <c r="DT1200" i="1"/>
  <c r="DU1200" i="1"/>
  <c r="DV1200" i="1"/>
  <c r="DX1200" i="1"/>
  <c r="DY1200" i="1"/>
  <c r="DZ1200" i="1"/>
  <c r="EA1200" i="1"/>
  <c r="EB1200" i="1"/>
  <c r="BF1201" i="1"/>
  <c r="BG1201" i="1"/>
  <c r="BH1201" i="1"/>
  <c r="BI1201" i="1"/>
  <c r="BJ1201" i="1"/>
  <c r="BK1201" i="1"/>
  <c r="BL1201" i="1"/>
  <c r="BM1201" i="1"/>
  <c r="BN1201" i="1"/>
  <c r="BO1201" i="1"/>
  <c r="BP1201" i="1"/>
  <c r="BQ1201" i="1"/>
  <c r="BR1201" i="1"/>
  <c r="BS1201" i="1"/>
  <c r="BV1201" i="1"/>
  <c r="BW1201" i="1"/>
  <c r="BX1201" i="1"/>
  <c r="BY1201" i="1"/>
  <c r="BZ1201" i="1"/>
  <c r="CA1201" i="1"/>
  <c r="CB1201" i="1"/>
  <c r="CC1201" i="1"/>
  <c r="CD1201" i="1"/>
  <c r="CE1201" i="1"/>
  <c r="CF1201" i="1"/>
  <c r="CG1201" i="1"/>
  <c r="CH1201" i="1"/>
  <c r="CI1201" i="1"/>
  <c r="CJ1201" i="1"/>
  <c r="CK1201" i="1"/>
  <c r="CL1201" i="1"/>
  <c r="CM1201" i="1"/>
  <c r="CN1201" i="1"/>
  <c r="CO1201" i="1"/>
  <c r="CP1201" i="1"/>
  <c r="CQ1201" i="1"/>
  <c r="CR1201" i="1"/>
  <c r="CS1201" i="1"/>
  <c r="CT1201" i="1"/>
  <c r="CU1201" i="1"/>
  <c r="CV1201" i="1"/>
  <c r="CW1201" i="1"/>
  <c r="CX1201" i="1"/>
  <c r="CY1201" i="1"/>
  <c r="CZ1201" i="1"/>
  <c r="DA1201" i="1"/>
  <c r="DB1201" i="1"/>
  <c r="DE1201" i="1"/>
  <c r="DF1201" i="1"/>
  <c r="DG1201" i="1"/>
  <c r="DH1201" i="1"/>
  <c r="DI1201" i="1"/>
  <c r="DK1201" i="1"/>
  <c r="DL1201" i="1"/>
  <c r="DM1201" i="1"/>
  <c r="DN1201" i="1"/>
  <c r="DO1201" i="1"/>
  <c r="DP1201" i="1"/>
  <c r="DQ1201" i="1"/>
  <c r="DR1201" i="1"/>
  <c r="DS1201" i="1"/>
  <c r="DT1201" i="1"/>
  <c r="DU1201" i="1"/>
  <c r="DV1201" i="1"/>
  <c r="DX1201" i="1"/>
  <c r="DY1201" i="1"/>
  <c r="DZ1201" i="1"/>
  <c r="EA1201" i="1"/>
  <c r="EB1201" i="1"/>
  <c r="BF1202" i="1"/>
  <c r="BG1202" i="1"/>
  <c r="BH1202" i="1"/>
  <c r="BI1202" i="1"/>
  <c r="BJ1202" i="1"/>
  <c r="BK1202" i="1"/>
  <c r="BL1202" i="1"/>
  <c r="BM1202" i="1"/>
  <c r="BN1202" i="1"/>
  <c r="BO1202" i="1"/>
  <c r="BP1202" i="1"/>
  <c r="BQ1202" i="1"/>
  <c r="BR1202" i="1"/>
  <c r="BS1202" i="1"/>
  <c r="BV1202" i="1"/>
  <c r="BW1202" i="1"/>
  <c r="BX1202" i="1"/>
  <c r="BY1202" i="1"/>
  <c r="BZ1202" i="1"/>
  <c r="CA1202" i="1"/>
  <c r="CB1202" i="1"/>
  <c r="CC1202" i="1"/>
  <c r="CD1202" i="1"/>
  <c r="CE1202" i="1"/>
  <c r="CF1202" i="1"/>
  <c r="CG1202" i="1"/>
  <c r="CH1202" i="1"/>
  <c r="CI1202" i="1"/>
  <c r="CJ1202" i="1"/>
  <c r="CK1202" i="1"/>
  <c r="CL1202" i="1"/>
  <c r="CM1202" i="1"/>
  <c r="CN1202" i="1"/>
  <c r="CO1202" i="1"/>
  <c r="CP1202" i="1"/>
  <c r="CQ1202" i="1"/>
  <c r="CR1202" i="1"/>
  <c r="CS1202" i="1"/>
  <c r="CT1202" i="1"/>
  <c r="CU1202" i="1"/>
  <c r="CV1202" i="1"/>
  <c r="CW1202" i="1"/>
  <c r="CX1202" i="1"/>
  <c r="CY1202" i="1"/>
  <c r="CZ1202" i="1"/>
  <c r="DA1202" i="1"/>
  <c r="DB1202" i="1"/>
  <c r="DE1202" i="1"/>
  <c r="DF1202" i="1"/>
  <c r="DG1202" i="1"/>
  <c r="DH1202" i="1"/>
  <c r="DI1202" i="1"/>
  <c r="DK1202" i="1"/>
  <c r="DL1202" i="1"/>
  <c r="DM1202" i="1"/>
  <c r="DN1202" i="1"/>
  <c r="DO1202" i="1"/>
  <c r="DP1202" i="1"/>
  <c r="DQ1202" i="1"/>
  <c r="DR1202" i="1"/>
  <c r="DS1202" i="1"/>
  <c r="DT1202" i="1"/>
  <c r="DU1202" i="1"/>
  <c r="DV1202" i="1"/>
  <c r="DX1202" i="1"/>
  <c r="DY1202" i="1"/>
  <c r="DZ1202" i="1"/>
  <c r="EA1202" i="1"/>
  <c r="EB1202" i="1"/>
  <c r="BF1203" i="1"/>
  <c r="BG1203" i="1"/>
  <c r="BH1203" i="1"/>
  <c r="BI1203" i="1"/>
  <c r="BJ1203" i="1"/>
  <c r="BK1203" i="1"/>
  <c r="BL1203" i="1"/>
  <c r="BM1203" i="1"/>
  <c r="BN1203" i="1"/>
  <c r="BO1203" i="1"/>
  <c r="BP1203" i="1"/>
  <c r="BQ1203" i="1"/>
  <c r="BR1203" i="1"/>
  <c r="BS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G1203" i="1"/>
  <c r="CH1203" i="1"/>
  <c r="CI1203" i="1"/>
  <c r="CJ1203" i="1"/>
  <c r="CK1203" i="1"/>
  <c r="CL1203" i="1"/>
  <c r="CM1203" i="1"/>
  <c r="CN1203" i="1"/>
  <c r="CO1203" i="1"/>
  <c r="CP1203" i="1"/>
  <c r="CQ1203" i="1"/>
  <c r="CR1203" i="1"/>
  <c r="CS1203" i="1"/>
  <c r="CT1203" i="1"/>
  <c r="CU1203" i="1"/>
  <c r="CV1203" i="1"/>
  <c r="CW1203" i="1"/>
  <c r="CX1203" i="1"/>
  <c r="CY1203" i="1"/>
  <c r="CZ1203" i="1"/>
  <c r="DA1203" i="1"/>
  <c r="DB1203" i="1"/>
  <c r="DE1203" i="1"/>
  <c r="DF1203" i="1"/>
  <c r="DG1203" i="1"/>
  <c r="DH1203" i="1"/>
  <c r="DI1203" i="1"/>
  <c r="DK1203" i="1"/>
  <c r="DL1203" i="1"/>
  <c r="DM1203" i="1"/>
  <c r="DN1203" i="1"/>
  <c r="DO1203" i="1"/>
  <c r="DP1203" i="1"/>
  <c r="DQ1203" i="1"/>
  <c r="DR1203" i="1"/>
  <c r="DS1203" i="1"/>
  <c r="DT1203" i="1"/>
  <c r="DU1203" i="1"/>
  <c r="DV1203" i="1"/>
  <c r="DX1203" i="1"/>
  <c r="DY1203" i="1"/>
  <c r="DZ1203" i="1"/>
  <c r="EA1203" i="1"/>
  <c r="EB1203" i="1"/>
  <c r="BF1204" i="1"/>
  <c r="BG1204" i="1"/>
  <c r="BH1204" i="1"/>
  <c r="BI1204" i="1"/>
  <c r="BJ1204" i="1"/>
  <c r="BK1204" i="1"/>
  <c r="BL1204" i="1"/>
  <c r="BM1204" i="1"/>
  <c r="BN1204" i="1"/>
  <c r="BO1204" i="1"/>
  <c r="BP1204" i="1"/>
  <c r="BQ1204" i="1"/>
  <c r="BR1204" i="1"/>
  <c r="BS1204" i="1"/>
  <c r="BV1204" i="1"/>
  <c r="BW1204" i="1"/>
  <c r="BX1204" i="1"/>
  <c r="BY1204" i="1"/>
  <c r="BZ1204" i="1"/>
  <c r="CA1204" i="1"/>
  <c r="CB1204" i="1"/>
  <c r="CC1204" i="1"/>
  <c r="CD1204" i="1"/>
  <c r="CE1204" i="1"/>
  <c r="CF1204" i="1"/>
  <c r="CG1204" i="1"/>
  <c r="CH1204" i="1"/>
  <c r="CI1204" i="1"/>
  <c r="CJ1204" i="1"/>
  <c r="CK1204" i="1"/>
  <c r="CL1204" i="1"/>
  <c r="CM1204" i="1"/>
  <c r="CN1204" i="1"/>
  <c r="CO1204" i="1"/>
  <c r="CP1204" i="1"/>
  <c r="CQ1204" i="1"/>
  <c r="CR1204" i="1"/>
  <c r="CS1204" i="1"/>
  <c r="CT1204" i="1"/>
  <c r="CU1204" i="1"/>
  <c r="CV1204" i="1"/>
  <c r="CW1204" i="1"/>
  <c r="CX1204" i="1"/>
  <c r="CY1204" i="1"/>
  <c r="CZ1204" i="1"/>
  <c r="DA1204" i="1"/>
  <c r="DB1204" i="1"/>
  <c r="DE1204" i="1"/>
  <c r="DF1204" i="1"/>
  <c r="DG1204" i="1"/>
  <c r="DH1204" i="1"/>
  <c r="DI1204" i="1"/>
  <c r="DK1204" i="1"/>
  <c r="DL1204" i="1"/>
  <c r="DM1204" i="1"/>
  <c r="DN1204" i="1"/>
  <c r="DO1204" i="1"/>
  <c r="DP1204" i="1"/>
  <c r="DQ1204" i="1"/>
  <c r="DR1204" i="1"/>
  <c r="DS1204" i="1"/>
  <c r="DT1204" i="1"/>
  <c r="DU1204" i="1"/>
  <c r="DV1204" i="1"/>
  <c r="DX1204" i="1"/>
  <c r="DY1204" i="1"/>
  <c r="DZ1204" i="1"/>
  <c r="EA1204" i="1"/>
  <c r="EB1204" i="1"/>
  <c r="BF1205" i="1"/>
  <c r="BG1205" i="1"/>
  <c r="BH1205" i="1"/>
  <c r="BI1205" i="1"/>
  <c r="BJ1205" i="1"/>
  <c r="BK1205" i="1"/>
  <c r="BL1205" i="1"/>
  <c r="BM1205" i="1"/>
  <c r="BN1205" i="1"/>
  <c r="BO1205" i="1"/>
  <c r="BP1205" i="1"/>
  <c r="BQ1205" i="1"/>
  <c r="BR1205" i="1"/>
  <c r="BS1205" i="1"/>
  <c r="BV1205" i="1"/>
  <c r="BW1205" i="1"/>
  <c r="BX1205" i="1"/>
  <c r="BY1205" i="1"/>
  <c r="BZ1205" i="1"/>
  <c r="CA1205" i="1"/>
  <c r="CB1205" i="1"/>
  <c r="CC1205" i="1"/>
  <c r="CD1205" i="1"/>
  <c r="CE1205" i="1"/>
  <c r="CF1205" i="1"/>
  <c r="CG1205" i="1"/>
  <c r="CH1205" i="1"/>
  <c r="CI1205" i="1"/>
  <c r="CJ1205" i="1"/>
  <c r="CK1205" i="1"/>
  <c r="CL1205" i="1"/>
  <c r="CM1205" i="1"/>
  <c r="CN1205" i="1"/>
  <c r="CO1205" i="1"/>
  <c r="CP1205" i="1"/>
  <c r="CQ1205" i="1"/>
  <c r="CR1205" i="1"/>
  <c r="CS1205" i="1"/>
  <c r="CT1205" i="1"/>
  <c r="CU1205" i="1"/>
  <c r="CV1205" i="1"/>
  <c r="CW1205" i="1"/>
  <c r="CX1205" i="1"/>
  <c r="CY1205" i="1"/>
  <c r="CZ1205" i="1"/>
  <c r="DA1205" i="1"/>
  <c r="DB1205" i="1"/>
  <c r="DE1205" i="1"/>
  <c r="DF1205" i="1"/>
  <c r="DG1205" i="1"/>
  <c r="DH1205" i="1"/>
  <c r="DI1205" i="1"/>
  <c r="DK1205" i="1"/>
  <c r="DL1205" i="1"/>
  <c r="DM1205" i="1"/>
  <c r="DN1205" i="1"/>
  <c r="DO1205" i="1"/>
  <c r="DP1205" i="1"/>
  <c r="DQ1205" i="1"/>
  <c r="DR1205" i="1"/>
  <c r="DS1205" i="1"/>
  <c r="DT1205" i="1"/>
  <c r="DU1205" i="1"/>
  <c r="DV1205" i="1"/>
  <c r="DX1205" i="1"/>
  <c r="DY1205" i="1"/>
  <c r="DZ1205" i="1"/>
  <c r="EA1205" i="1"/>
  <c r="EB1205" i="1"/>
  <c r="BF1206" i="1"/>
  <c r="BG1206" i="1"/>
  <c r="BH1206" i="1"/>
  <c r="BI1206" i="1"/>
  <c r="BJ1206" i="1"/>
  <c r="BK1206" i="1"/>
  <c r="BL1206" i="1"/>
  <c r="BM1206" i="1"/>
  <c r="BN1206" i="1"/>
  <c r="BO1206" i="1"/>
  <c r="BP1206" i="1"/>
  <c r="BQ1206" i="1"/>
  <c r="BR1206" i="1"/>
  <c r="BS1206" i="1"/>
  <c r="BV1206" i="1"/>
  <c r="BW1206" i="1"/>
  <c r="BX1206" i="1"/>
  <c r="BY1206" i="1"/>
  <c r="BZ1206" i="1"/>
  <c r="CA1206" i="1"/>
  <c r="CB1206" i="1"/>
  <c r="CC1206" i="1"/>
  <c r="CD1206" i="1"/>
  <c r="CE1206" i="1"/>
  <c r="CF1206" i="1"/>
  <c r="CG1206" i="1"/>
  <c r="CH1206" i="1"/>
  <c r="CI1206" i="1"/>
  <c r="CJ1206" i="1"/>
  <c r="CK1206" i="1"/>
  <c r="CL1206" i="1"/>
  <c r="CM1206" i="1"/>
  <c r="CN1206" i="1"/>
  <c r="CO1206" i="1"/>
  <c r="CP1206" i="1"/>
  <c r="CQ1206" i="1"/>
  <c r="CR1206" i="1"/>
  <c r="CS1206" i="1"/>
  <c r="CT1206" i="1"/>
  <c r="CU1206" i="1"/>
  <c r="CV1206" i="1"/>
  <c r="CW1206" i="1"/>
  <c r="CX1206" i="1"/>
  <c r="CY1206" i="1"/>
  <c r="CZ1206" i="1"/>
  <c r="DA1206" i="1"/>
  <c r="DB1206" i="1"/>
  <c r="DE1206" i="1"/>
  <c r="DF1206" i="1"/>
  <c r="DG1206" i="1"/>
  <c r="DH1206" i="1"/>
  <c r="DI1206" i="1"/>
  <c r="DK1206" i="1"/>
  <c r="DL1206" i="1"/>
  <c r="DM1206" i="1"/>
  <c r="DN1206" i="1"/>
  <c r="DO1206" i="1"/>
  <c r="DP1206" i="1"/>
  <c r="DQ1206" i="1"/>
  <c r="DR1206" i="1"/>
  <c r="DS1206" i="1"/>
  <c r="DT1206" i="1"/>
  <c r="DU1206" i="1"/>
  <c r="DV1206" i="1"/>
  <c r="DX1206" i="1"/>
  <c r="DY1206" i="1"/>
  <c r="DZ1206" i="1"/>
  <c r="EA1206" i="1"/>
  <c r="EB1206" i="1"/>
  <c r="BF1207" i="1"/>
  <c r="BG1207" i="1"/>
  <c r="BH1207" i="1"/>
  <c r="BI1207" i="1"/>
  <c r="BJ1207" i="1"/>
  <c r="BK1207" i="1"/>
  <c r="BL1207" i="1"/>
  <c r="BM1207" i="1"/>
  <c r="BN1207" i="1"/>
  <c r="BO1207" i="1"/>
  <c r="BP1207" i="1"/>
  <c r="BQ1207" i="1"/>
  <c r="BR1207" i="1"/>
  <c r="BS1207" i="1"/>
  <c r="BV1207" i="1"/>
  <c r="BW1207" i="1"/>
  <c r="BX1207" i="1"/>
  <c r="BY1207" i="1"/>
  <c r="BZ1207" i="1"/>
  <c r="CA1207" i="1"/>
  <c r="CB1207" i="1"/>
  <c r="CC1207" i="1"/>
  <c r="CD1207" i="1"/>
  <c r="CE1207" i="1"/>
  <c r="CF1207" i="1"/>
  <c r="CG1207" i="1"/>
  <c r="CH1207" i="1"/>
  <c r="CI1207" i="1"/>
  <c r="CJ1207" i="1"/>
  <c r="CK1207" i="1"/>
  <c r="CL1207" i="1"/>
  <c r="CM1207" i="1"/>
  <c r="CN1207" i="1"/>
  <c r="CO1207" i="1"/>
  <c r="CP1207" i="1"/>
  <c r="CQ1207" i="1"/>
  <c r="CR1207" i="1"/>
  <c r="CS1207" i="1"/>
  <c r="CT1207" i="1"/>
  <c r="CU1207" i="1"/>
  <c r="CV1207" i="1"/>
  <c r="CW1207" i="1"/>
  <c r="CX1207" i="1"/>
  <c r="CY1207" i="1"/>
  <c r="CZ1207" i="1"/>
  <c r="DA1207" i="1"/>
  <c r="DB1207" i="1"/>
  <c r="DE1207" i="1"/>
  <c r="DF1207" i="1"/>
  <c r="DG1207" i="1"/>
  <c r="DH1207" i="1"/>
  <c r="DI1207" i="1"/>
  <c r="DK1207" i="1"/>
  <c r="DL1207" i="1"/>
  <c r="DM1207" i="1"/>
  <c r="DN1207" i="1"/>
  <c r="DO1207" i="1"/>
  <c r="DP1207" i="1"/>
  <c r="DQ1207" i="1"/>
  <c r="DR1207" i="1"/>
  <c r="DS1207" i="1"/>
  <c r="DT1207" i="1"/>
  <c r="DU1207" i="1"/>
  <c r="DV1207" i="1"/>
  <c r="DX1207" i="1"/>
  <c r="DY1207" i="1"/>
  <c r="DZ1207" i="1"/>
  <c r="EA1207" i="1"/>
  <c r="EB1207" i="1"/>
  <c r="BF1208" i="1"/>
  <c r="BG1208" i="1"/>
  <c r="BH1208" i="1"/>
  <c r="BI1208" i="1"/>
  <c r="BJ1208" i="1"/>
  <c r="BK1208" i="1"/>
  <c r="BL1208" i="1"/>
  <c r="BM1208" i="1"/>
  <c r="BN1208" i="1"/>
  <c r="BO1208" i="1"/>
  <c r="BP1208" i="1"/>
  <c r="BQ1208" i="1"/>
  <c r="BR1208" i="1"/>
  <c r="BS1208" i="1"/>
  <c r="BV1208" i="1"/>
  <c r="BW1208" i="1"/>
  <c r="BX1208" i="1"/>
  <c r="BY1208" i="1"/>
  <c r="BZ1208" i="1"/>
  <c r="CA1208" i="1"/>
  <c r="CB1208" i="1"/>
  <c r="CC1208" i="1"/>
  <c r="CD1208" i="1"/>
  <c r="CE1208" i="1"/>
  <c r="CF1208" i="1"/>
  <c r="CG1208" i="1"/>
  <c r="CH1208" i="1"/>
  <c r="CI1208" i="1"/>
  <c r="CJ1208" i="1"/>
  <c r="CK1208" i="1"/>
  <c r="CL1208" i="1"/>
  <c r="CM1208" i="1"/>
  <c r="CN1208" i="1"/>
  <c r="CO1208" i="1"/>
  <c r="CP1208" i="1"/>
  <c r="CQ1208" i="1"/>
  <c r="CR1208" i="1"/>
  <c r="CS1208" i="1"/>
  <c r="CT1208" i="1"/>
  <c r="CU1208" i="1"/>
  <c r="CV1208" i="1"/>
  <c r="CW1208" i="1"/>
  <c r="CX1208" i="1"/>
  <c r="CY1208" i="1"/>
  <c r="CZ1208" i="1"/>
  <c r="DA1208" i="1"/>
  <c r="DB1208" i="1"/>
  <c r="DE1208" i="1"/>
  <c r="DF1208" i="1"/>
  <c r="DG1208" i="1"/>
  <c r="DH1208" i="1"/>
  <c r="DI1208" i="1"/>
  <c r="DK1208" i="1"/>
  <c r="DL1208" i="1"/>
  <c r="DM1208" i="1"/>
  <c r="DN1208" i="1"/>
  <c r="DO1208" i="1"/>
  <c r="DP1208" i="1"/>
  <c r="DQ1208" i="1"/>
  <c r="DR1208" i="1"/>
  <c r="DS1208" i="1"/>
  <c r="DT1208" i="1"/>
  <c r="DU1208" i="1"/>
  <c r="DV1208" i="1"/>
  <c r="DX1208" i="1"/>
  <c r="DY1208" i="1"/>
  <c r="DZ1208" i="1"/>
  <c r="EA1208" i="1"/>
  <c r="EB1208" i="1"/>
  <c r="BF1209" i="1"/>
  <c r="BG1209" i="1"/>
  <c r="BH1209" i="1"/>
  <c r="BI1209" i="1"/>
  <c r="BJ1209" i="1"/>
  <c r="BK1209" i="1"/>
  <c r="BL1209" i="1"/>
  <c r="BM1209" i="1"/>
  <c r="BN1209" i="1"/>
  <c r="BO1209" i="1"/>
  <c r="BP1209" i="1"/>
  <c r="BQ1209" i="1"/>
  <c r="BR1209" i="1"/>
  <c r="BS1209" i="1"/>
  <c r="BV1209" i="1"/>
  <c r="BW1209" i="1"/>
  <c r="BX1209" i="1"/>
  <c r="BY1209" i="1"/>
  <c r="BZ1209" i="1"/>
  <c r="CA1209" i="1"/>
  <c r="CB1209" i="1"/>
  <c r="CC1209" i="1"/>
  <c r="CD1209" i="1"/>
  <c r="CE1209" i="1"/>
  <c r="CF1209" i="1"/>
  <c r="CG1209" i="1"/>
  <c r="CH1209" i="1"/>
  <c r="CI1209" i="1"/>
  <c r="CJ1209" i="1"/>
  <c r="CK1209" i="1"/>
  <c r="CL1209" i="1"/>
  <c r="CM1209" i="1"/>
  <c r="CN1209" i="1"/>
  <c r="CO1209" i="1"/>
  <c r="CP1209" i="1"/>
  <c r="CQ1209" i="1"/>
  <c r="CR1209" i="1"/>
  <c r="CS1209" i="1"/>
  <c r="CT1209" i="1"/>
  <c r="CU1209" i="1"/>
  <c r="CV1209" i="1"/>
  <c r="CW1209" i="1"/>
  <c r="CX1209" i="1"/>
  <c r="CY1209" i="1"/>
  <c r="CZ1209" i="1"/>
  <c r="DA1209" i="1"/>
  <c r="DB1209" i="1"/>
  <c r="DE1209" i="1"/>
  <c r="DF1209" i="1"/>
  <c r="DG1209" i="1"/>
  <c r="DH1209" i="1"/>
  <c r="DI1209" i="1"/>
  <c r="DK1209" i="1"/>
  <c r="DL1209" i="1"/>
  <c r="DM1209" i="1"/>
  <c r="DN1209" i="1"/>
  <c r="DO1209" i="1"/>
  <c r="DP1209" i="1"/>
  <c r="DQ1209" i="1"/>
  <c r="DR1209" i="1"/>
  <c r="DS1209" i="1"/>
  <c r="DT1209" i="1"/>
  <c r="DU1209" i="1"/>
  <c r="DV1209" i="1"/>
  <c r="DX1209" i="1"/>
  <c r="DY1209" i="1"/>
  <c r="DZ1209" i="1"/>
  <c r="EA1209" i="1"/>
  <c r="EB1209" i="1"/>
  <c r="BF1210" i="1"/>
  <c r="BG1210" i="1"/>
  <c r="BH1210" i="1"/>
  <c r="BI1210" i="1"/>
  <c r="BJ1210" i="1"/>
  <c r="BK1210" i="1"/>
  <c r="BL1210" i="1"/>
  <c r="BM1210" i="1"/>
  <c r="BN1210" i="1"/>
  <c r="BO1210" i="1"/>
  <c r="BP1210" i="1"/>
  <c r="BQ1210" i="1"/>
  <c r="BR1210" i="1"/>
  <c r="BS1210" i="1"/>
  <c r="BV1210" i="1"/>
  <c r="BW1210" i="1"/>
  <c r="BX1210" i="1"/>
  <c r="BY1210" i="1"/>
  <c r="BZ1210" i="1"/>
  <c r="CA1210" i="1"/>
  <c r="CB1210" i="1"/>
  <c r="CC1210" i="1"/>
  <c r="CD1210" i="1"/>
  <c r="CE1210" i="1"/>
  <c r="CF1210" i="1"/>
  <c r="CG1210" i="1"/>
  <c r="CH1210" i="1"/>
  <c r="CI1210" i="1"/>
  <c r="CJ1210" i="1"/>
  <c r="CK1210" i="1"/>
  <c r="CL1210" i="1"/>
  <c r="CM1210" i="1"/>
  <c r="CN1210" i="1"/>
  <c r="CO1210" i="1"/>
  <c r="CP1210" i="1"/>
  <c r="CQ1210" i="1"/>
  <c r="CR1210" i="1"/>
  <c r="CS1210" i="1"/>
  <c r="CT1210" i="1"/>
  <c r="CU1210" i="1"/>
  <c r="CV1210" i="1"/>
  <c r="CW1210" i="1"/>
  <c r="CX1210" i="1"/>
  <c r="CY1210" i="1"/>
  <c r="CZ1210" i="1"/>
  <c r="DA1210" i="1"/>
  <c r="DB1210" i="1"/>
  <c r="DE1210" i="1"/>
  <c r="DF1210" i="1"/>
  <c r="DG1210" i="1"/>
  <c r="DH1210" i="1"/>
  <c r="DI1210" i="1"/>
  <c r="DK1210" i="1"/>
  <c r="DL1210" i="1"/>
  <c r="DM1210" i="1"/>
  <c r="DN1210" i="1"/>
  <c r="DO1210" i="1"/>
  <c r="DP1210" i="1"/>
  <c r="DQ1210" i="1"/>
  <c r="DR1210" i="1"/>
  <c r="DS1210" i="1"/>
  <c r="DT1210" i="1"/>
  <c r="DU1210" i="1"/>
  <c r="DV1210" i="1"/>
  <c r="DX1210" i="1"/>
  <c r="DY1210" i="1"/>
  <c r="DZ1210" i="1"/>
  <c r="EA1210" i="1"/>
  <c r="EB1210" i="1"/>
  <c r="BF1211" i="1"/>
  <c r="BG1211" i="1"/>
  <c r="BH1211" i="1"/>
  <c r="BI1211" i="1"/>
  <c r="BJ1211" i="1"/>
  <c r="BK1211" i="1"/>
  <c r="BL1211" i="1"/>
  <c r="BM1211" i="1"/>
  <c r="BN1211" i="1"/>
  <c r="BO1211" i="1"/>
  <c r="BP1211" i="1"/>
  <c r="BQ1211" i="1"/>
  <c r="BR1211" i="1"/>
  <c r="BS1211" i="1"/>
  <c r="BV1211" i="1"/>
  <c r="BW1211" i="1"/>
  <c r="BX1211" i="1"/>
  <c r="BY1211" i="1"/>
  <c r="BZ1211" i="1"/>
  <c r="CA1211" i="1"/>
  <c r="CB1211" i="1"/>
  <c r="CC1211" i="1"/>
  <c r="CD1211" i="1"/>
  <c r="CE1211" i="1"/>
  <c r="CF1211" i="1"/>
  <c r="CG1211" i="1"/>
  <c r="CH1211" i="1"/>
  <c r="CI1211" i="1"/>
  <c r="CJ1211" i="1"/>
  <c r="CK1211" i="1"/>
  <c r="CL1211" i="1"/>
  <c r="CM1211" i="1"/>
  <c r="CN1211" i="1"/>
  <c r="CO1211" i="1"/>
  <c r="CP1211" i="1"/>
  <c r="CQ1211" i="1"/>
  <c r="CR1211" i="1"/>
  <c r="CS1211" i="1"/>
  <c r="CT1211" i="1"/>
  <c r="CU1211" i="1"/>
  <c r="CV1211" i="1"/>
  <c r="CW1211" i="1"/>
  <c r="CX1211" i="1"/>
  <c r="CY1211" i="1"/>
  <c r="CZ1211" i="1"/>
  <c r="DA1211" i="1"/>
  <c r="DB1211" i="1"/>
  <c r="DE1211" i="1"/>
  <c r="DF1211" i="1"/>
  <c r="DG1211" i="1"/>
  <c r="DH1211" i="1"/>
  <c r="DI1211" i="1"/>
  <c r="DK1211" i="1"/>
  <c r="DL1211" i="1"/>
  <c r="DM1211" i="1"/>
  <c r="DN1211" i="1"/>
  <c r="DO1211" i="1"/>
  <c r="DP1211" i="1"/>
  <c r="DQ1211" i="1"/>
  <c r="DR1211" i="1"/>
  <c r="DS1211" i="1"/>
  <c r="DT1211" i="1"/>
  <c r="DU1211" i="1"/>
  <c r="DV1211" i="1"/>
  <c r="DX1211" i="1"/>
  <c r="DY1211" i="1"/>
  <c r="DZ1211" i="1"/>
  <c r="EA1211" i="1"/>
  <c r="EB1211" i="1"/>
  <c r="BF1212" i="1"/>
  <c r="BG1212" i="1"/>
  <c r="BH1212" i="1"/>
  <c r="BI1212" i="1"/>
  <c r="BJ1212" i="1"/>
  <c r="BK1212" i="1"/>
  <c r="BL1212" i="1"/>
  <c r="BM1212" i="1"/>
  <c r="BN1212" i="1"/>
  <c r="BO1212" i="1"/>
  <c r="BP1212" i="1"/>
  <c r="BQ1212" i="1"/>
  <c r="BR1212" i="1"/>
  <c r="BS1212" i="1"/>
  <c r="BV1212" i="1"/>
  <c r="BW1212" i="1"/>
  <c r="BX1212" i="1"/>
  <c r="BY1212" i="1"/>
  <c r="BZ1212" i="1"/>
  <c r="CA1212" i="1"/>
  <c r="CB1212" i="1"/>
  <c r="CC1212" i="1"/>
  <c r="CD1212" i="1"/>
  <c r="CE1212" i="1"/>
  <c r="CF1212" i="1"/>
  <c r="CG1212" i="1"/>
  <c r="CH1212" i="1"/>
  <c r="CI1212" i="1"/>
  <c r="CJ1212" i="1"/>
  <c r="CK1212" i="1"/>
  <c r="CL1212" i="1"/>
  <c r="CM1212" i="1"/>
  <c r="CN1212" i="1"/>
  <c r="CO1212" i="1"/>
  <c r="CP1212" i="1"/>
  <c r="CQ1212" i="1"/>
  <c r="CR1212" i="1"/>
  <c r="CS1212" i="1"/>
  <c r="CT1212" i="1"/>
  <c r="CU1212" i="1"/>
  <c r="CV1212" i="1"/>
  <c r="CW1212" i="1"/>
  <c r="CX1212" i="1"/>
  <c r="CY1212" i="1"/>
  <c r="CZ1212" i="1"/>
  <c r="DA1212" i="1"/>
  <c r="DB1212" i="1"/>
  <c r="DE1212" i="1"/>
  <c r="DF1212" i="1"/>
  <c r="DG1212" i="1"/>
  <c r="DH1212" i="1"/>
  <c r="DI1212" i="1"/>
  <c r="DK1212" i="1"/>
  <c r="DL1212" i="1"/>
  <c r="DM1212" i="1"/>
  <c r="DN1212" i="1"/>
  <c r="DO1212" i="1"/>
  <c r="DP1212" i="1"/>
  <c r="DQ1212" i="1"/>
  <c r="DR1212" i="1"/>
  <c r="DS1212" i="1"/>
  <c r="DT1212" i="1"/>
  <c r="DU1212" i="1"/>
  <c r="DV1212" i="1"/>
  <c r="DX1212" i="1"/>
  <c r="DY1212" i="1"/>
  <c r="DZ1212" i="1"/>
  <c r="EA1212" i="1"/>
  <c r="EB1212" i="1"/>
  <c r="BF1213" i="1"/>
  <c r="BG1213" i="1"/>
  <c r="BH1213" i="1"/>
  <c r="BI1213" i="1"/>
  <c r="BJ1213" i="1"/>
  <c r="BK1213" i="1"/>
  <c r="BL1213" i="1"/>
  <c r="BM1213" i="1"/>
  <c r="BN1213" i="1"/>
  <c r="BO1213" i="1"/>
  <c r="BP1213" i="1"/>
  <c r="BQ1213" i="1"/>
  <c r="BR1213" i="1"/>
  <c r="BS1213" i="1"/>
  <c r="BV1213" i="1"/>
  <c r="BW1213" i="1"/>
  <c r="BX1213" i="1"/>
  <c r="BY1213" i="1"/>
  <c r="BZ1213" i="1"/>
  <c r="CA1213" i="1"/>
  <c r="CB1213" i="1"/>
  <c r="CC1213" i="1"/>
  <c r="CD1213" i="1"/>
  <c r="CE1213" i="1"/>
  <c r="CF1213" i="1"/>
  <c r="CG1213" i="1"/>
  <c r="CH1213" i="1"/>
  <c r="CI1213" i="1"/>
  <c r="CJ1213" i="1"/>
  <c r="CK1213" i="1"/>
  <c r="CL1213" i="1"/>
  <c r="CM1213" i="1"/>
  <c r="CN1213" i="1"/>
  <c r="CO1213" i="1"/>
  <c r="CP1213" i="1"/>
  <c r="CQ1213" i="1"/>
  <c r="CR1213" i="1"/>
  <c r="CS1213" i="1"/>
  <c r="CT1213" i="1"/>
  <c r="CU1213" i="1"/>
  <c r="CV1213" i="1"/>
  <c r="CW1213" i="1"/>
  <c r="CX1213" i="1"/>
  <c r="CY1213" i="1"/>
  <c r="CZ1213" i="1"/>
  <c r="DA1213" i="1"/>
  <c r="DB1213" i="1"/>
  <c r="DE1213" i="1"/>
  <c r="DF1213" i="1"/>
  <c r="DG1213" i="1"/>
  <c r="DH1213" i="1"/>
  <c r="DI1213" i="1"/>
  <c r="DK1213" i="1"/>
  <c r="DL1213" i="1"/>
  <c r="DM1213" i="1"/>
  <c r="DN1213" i="1"/>
  <c r="DO1213" i="1"/>
  <c r="DP1213" i="1"/>
  <c r="DQ1213" i="1"/>
  <c r="DR1213" i="1"/>
  <c r="DS1213" i="1"/>
  <c r="DT1213" i="1"/>
  <c r="DU1213" i="1"/>
  <c r="DV1213" i="1"/>
  <c r="DX1213" i="1"/>
  <c r="DY1213" i="1"/>
  <c r="DZ1213" i="1"/>
  <c r="EA1213" i="1"/>
  <c r="EB1213" i="1"/>
  <c r="BF1214" i="1"/>
  <c r="BG1214" i="1"/>
  <c r="BH1214" i="1"/>
  <c r="BI1214" i="1"/>
  <c r="BJ1214" i="1"/>
  <c r="BK1214" i="1"/>
  <c r="BL1214" i="1"/>
  <c r="BM1214" i="1"/>
  <c r="BN1214" i="1"/>
  <c r="BO1214" i="1"/>
  <c r="BP1214" i="1"/>
  <c r="BQ1214" i="1"/>
  <c r="BR1214" i="1"/>
  <c r="BS1214" i="1"/>
  <c r="BV1214" i="1"/>
  <c r="BW1214" i="1"/>
  <c r="BX1214" i="1"/>
  <c r="BY1214" i="1"/>
  <c r="BZ1214" i="1"/>
  <c r="CA1214" i="1"/>
  <c r="CB1214" i="1"/>
  <c r="CC1214" i="1"/>
  <c r="CD1214" i="1"/>
  <c r="CE1214" i="1"/>
  <c r="CF1214" i="1"/>
  <c r="CG1214" i="1"/>
  <c r="CH1214" i="1"/>
  <c r="CI1214" i="1"/>
  <c r="CJ1214" i="1"/>
  <c r="CK1214" i="1"/>
  <c r="CL1214" i="1"/>
  <c r="CM1214" i="1"/>
  <c r="CN1214" i="1"/>
  <c r="CO1214" i="1"/>
  <c r="CP1214" i="1"/>
  <c r="CQ1214" i="1"/>
  <c r="CR1214" i="1"/>
  <c r="CS1214" i="1"/>
  <c r="CT1214" i="1"/>
  <c r="CU1214" i="1"/>
  <c r="CV1214" i="1"/>
  <c r="CW1214" i="1"/>
  <c r="CX1214" i="1"/>
  <c r="CY1214" i="1"/>
  <c r="CZ1214" i="1"/>
  <c r="DA1214" i="1"/>
  <c r="DB1214" i="1"/>
  <c r="DE1214" i="1"/>
  <c r="DF1214" i="1"/>
  <c r="DG1214" i="1"/>
  <c r="DH1214" i="1"/>
  <c r="DI1214" i="1"/>
  <c r="DK1214" i="1"/>
  <c r="DL1214" i="1"/>
  <c r="DM1214" i="1"/>
  <c r="DN1214" i="1"/>
  <c r="DO1214" i="1"/>
  <c r="DP1214" i="1"/>
  <c r="DQ1214" i="1"/>
  <c r="DR1214" i="1"/>
  <c r="DS1214" i="1"/>
  <c r="DT1214" i="1"/>
  <c r="DU1214" i="1"/>
  <c r="DV1214" i="1"/>
  <c r="DX1214" i="1"/>
  <c r="DY1214" i="1"/>
  <c r="DZ1214" i="1"/>
  <c r="EA1214" i="1"/>
  <c r="EB1214" i="1"/>
  <c r="BF1215" i="1"/>
  <c r="BG1215" i="1"/>
  <c r="BH1215" i="1"/>
  <c r="BI1215" i="1"/>
  <c r="BJ1215" i="1"/>
  <c r="BK1215" i="1"/>
  <c r="BL1215" i="1"/>
  <c r="BM1215" i="1"/>
  <c r="BN1215" i="1"/>
  <c r="BO1215" i="1"/>
  <c r="BP1215" i="1"/>
  <c r="BQ1215" i="1"/>
  <c r="BR1215" i="1"/>
  <c r="BS1215" i="1"/>
  <c r="BV1215" i="1"/>
  <c r="BW1215" i="1"/>
  <c r="BX1215" i="1"/>
  <c r="BY1215" i="1"/>
  <c r="BZ1215" i="1"/>
  <c r="CA1215" i="1"/>
  <c r="CB1215" i="1"/>
  <c r="CC1215" i="1"/>
  <c r="CD1215" i="1"/>
  <c r="CE1215" i="1"/>
  <c r="CF1215" i="1"/>
  <c r="CG1215" i="1"/>
  <c r="CH1215" i="1"/>
  <c r="CI1215" i="1"/>
  <c r="CJ1215" i="1"/>
  <c r="CK1215" i="1"/>
  <c r="CL1215" i="1"/>
  <c r="CM1215" i="1"/>
  <c r="CN1215" i="1"/>
  <c r="CO1215" i="1"/>
  <c r="CP1215" i="1"/>
  <c r="CQ1215" i="1"/>
  <c r="CR1215" i="1"/>
  <c r="CS1215" i="1"/>
  <c r="CT1215" i="1"/>
  <c r="CU1215" i="1"/>
  <c r="CV1215" i="1"/>
  <c r="CW1215" i="1"/>
  <c r="CX1215" i="1"/>
  <c r="CY1215" i="1"/>
  <c r="CZ1215" i="1"/>
  <c r="DA1215" i="1"/>
  <c r="DB1215" i="1"/>
  <c r="DE1215" i="1"/>
  <c r="DF1215" i="1"/>
  <c r="DG1215" i="1"/>
  <c r="DH1215" i="1"/>
  <c r="DI1215" i="1"/>
  <c r="DK1215" i="1"/>
  <c r="DL1215" i="1"/>
  <c r="DM1215" i="1"/>
  <c r="DN1215" i="1"/>
  <c r="DO1215" i="1"/>
  <c r="DP1215" i="1"/>
  <c r="DQ1215" i="1"/>
  <c r="DR1215" i="1"/>
  <c r="DS1215" i="1"/>
  <c r="DT1215" i="1"/>
  <c r="DU1215" i="1"/>
  <c r="DV1215" i="1"/>
  <c r="DX1215" i="1"/>
  <c r="DY1215" i="1"/>
  <c r="DZ1215" i="1"/>
  <c r="EA1215" i="1"/>
  <c r="EB1215" i="1"/>
  <c r="BF1216" i="1"/>
  <c r="BG1216" i="1"/>
  <c r="BH1216" i="1"/>
  <c r="BI1216" i="1"/>
  <c r="BJ1216" i="1"/>
  <c r="BK1216" i="1"/>
  <c r="BL1216" i="1"/>
  <c r="BM1216" i="1"/>
  <c r="BN1216" i="1"/>
  <c r="BO1216" i="1"/>
  <c r="BP1216" i="1"/>
  <c r="BQ1216" i="1"/>
  <c r="BR1216" i="1"/>
  <c r="BS1216" i="1"/>
  <c r="BV1216" i="1"/>
  <c r="BW1216" i="1"/>
  <c r="BX1216" i="1"/>
  <c r="BY1216" i="1"/>
  <c r="BZ1216" i="1"/>
  <c r="CA1216" i="1"/>
  <c r="CB1216" i="1"/>
  <c r="CC1216" i="1"/>
  <c r="CD1216" i="1"/>
  <c r="CE1216" i="1"/>
  <c r="CF1216" i="1"/>
  <c r="CG1216" i="1"/>
  <c r="CH1216" i="1"/>
  <c r="CI1216" i="1"/>
  <c r="CJ1216" i="1"/>
  <c r="CK1216" i="1"/>
  <c r="CL1216" i="1"/>
  <c r="CM1216" i="1"/>
  <c r="CN1216" i="1"/>
  <c r="CO1216" i="1"/>
  <c r="CP1216" i="1"/>
  <c r="CQ1216" i="1"/>
  <c r="CR1216" i="1"/>
  <c r="CS1216" i="1"/>
  <c r="CT1216" i="1"/>
  <c r="CU1216" i="1"/>
  <c r="CV1216" i="1"/>
  <c r="CW1216" i="1"/>
  <c r="CX1216" i="1"/>
  <c r="CY1216" i="1"/>
  <c r="CZ1216" i="1"/>
  <c r="DA1216" i="1"/>
  <c r="DB1216" i="1"/>
  <c r="DE1216" i="1"/>
  <c r="DF1216" i="1"/>
  <c r="DG1216" i="1"/>
  <c r="DH1216" i="1"/>
  <c r="DI1216" i="1"/>
  <c r="DK1216" i="1"/>
  <c r="DL1216" i="1"/>
  <c r="DM1216" i="1"/>
  <c r="DN1216" i="1"/>
  <c r="DO1216" i="1"/>
  <c r="DP1216" i="1"/>
  <c r="DQ1216" i="1"/>
  <c r="DR1216" i="1"/>
  <c r="DS1216" i="1"/>
  <c r="DT1216" i="1"/>
  <c r="DU1216" i="1"/>
  <c r="DV1216" i="1"/>
  <c r="DX1216" i="1"/>
  <c r="DY1216" i="1"/>
  <c r="DZ1216" i="1"/>
  <c r="EA1216" i="1"/>
  <c r="EB1216" i="1"/>
  <c r="BF1217" i="1"/>
  <c r="BG1217" i="1"/>
  <c r="BH1217" i="1"/>
  <c r="BI1217" i="1"/>
  <c r="BJ1217" i="1"/>
  <c r="BK1217" i="1"/>
  <c r="BL1217" i="1"/>
  <c r="BM1217" i="1"/>
  <c r="BN1217" i="1"/>
  <c r="BO1217" i="1"/>
  <c r="BP1217" i="1"/>
  <c r="BQ1217" i="1"/>
  <c r="BR1217" i="1"/>
  <c r="BS1217" i="1"/>
  <c r="BV1217" i="1"/>
  <c r="BW1217" i="1"/>
  <c r="BX1217" i="1"/>
  <c r="BY1217" i="1"/>
  <c r="BZ1217" i="1"/>
  <c r="CA1217" i="1"/>
  <c r="CB1217" i="1"/>
  <c r="CC1217" i="1"/>
  <c r="CD1217" i="1"/>
  <c r="CE1217" i="1"/>
  <c r="CF1217" i="1"/>
  <c r="CG1217" i="1"/>
  <c r="CH1217" i="1"/>
  <c r="CI1217" i="1"/>
  <c r="CJ1217" i="1"/>
  <c r="CK1217" i="1"/>
  <c r="CL1217" i="1"/>
  <c r="CM1217" i="1"/>
  <c r="CN1217" i="1"/>
  <c r="CO1217" i="1"/>
  <c r="CP1217" i="1"/>
  <c r="CQ1217" i="1"/>
  <c r="CR1217" i="1"/>
  <c r="CS1217" i="1"/>
  <c r="CT1217" i="1"/>
  <c r="CU1217" i="1"/>
  <c r="CV1217" i="1"/>
  <c r="CW1217" i="1"/>
  <c r="CX1217" i="1"/>
  <c r="CY1217" i="1"/>
  <c r="CZ1217" i="1"/>
  <c r="DA1217" i="1"/>
  <c r="DB1217" i="1"/>
  <c r="DE1217" i="1"/>
  <c r="DF1217" i="1"/>
  <c r="DG1217" i="1"/>
  <c r="DH1217" i="1"/>
  <c r="DI1217" i="1"/>
  <c r="DK1217" i="1"/>
  <c r="DL1217" i="1"/>
  <c r="DM1217" i="1"/>
  <c r="DN1217" i="1"/>
  <c r="DO1217" i="1"/>
  <c r="DP1217" i="1"/>
  <c r="DQ1217" i="1"/>
  <c r="DR1217" i="1"/>
  <c r="DS1217" i="1"/>
  <c r="DT1217" i="1"/>
  <c r="DU1217" i="1"/>
  <c r="DV1217" i="1"/>
  <c r="DX1217" i="1"/>
  <c r="DY1217" i="1"/>
  <c r="DZ1217" i="1"/>
  <c r="EA1217" i="1"/>
  <c r="EB1217" i="1"/>
  <c r="BF1218" i="1"/>
  <c r="BG1218" i="1"/>
  <c r="BH1218" i="1"/>
  <c r="BI1218" i="1"/>
  <c r="BJ1218" i="1"/>
  <c r="BK1218" i="1"/>
  <c r="BL1218" i="1"/>
  <c r="BM1218" i="1"/>
  <c r="BN1218" i="1"/>
  <c r="BO1218" i="1"/>
  <c r="BP1218" i="1"/>
  <c r="BQ1218" i="1"/>
  <c r="BR1218" i="1"/>
  <c r="BS1218" i="1"/>
  <c r="BV1218" i="1"/>
  <c r="BW1218" i="1"/>
  <c r="BX1218" i="1"/>
  <c r="BY1218" i="1"/>
  <c r="BZ1218" i="1"/>
  <c r="CA1218" i="1"/>
  <c r="CB1218" i="1"/>
  <c r="CC1218" i="1"/>
  <c r="CD1218" i="1"/>
  <c r="CE1218" i="1"/>
  <c r="CF1218" i="1"/>
  <c r="CG1218" i="1"/>
  <c r="CH1218" i="1"/>
  <c r="CI1218" i="1"/>
  <c r="CJ1218" i="1"/>
  <c r="CK1218" i="1"/>
  <c r="CL1218" i="1"/>
  <c r="CM1218" i="1"/>
  <c r="CN1218" i="1"/>
  <c r="CO1218" i="1"/>
  <c r="CP1218" i="1"/>
  <c r="CQ1218" i="1"/>
  <c r="CR1218" i="1"/>
  <c r="CS1218" i="1"/>
  <c r="CT1218" i="1"/>
  <c r="CU1218" i="1"/>
  <c r="CV1218" i="1"/>
  <c r="CW1218" i="1"/>
  <c r="CX1218" i="1"/>
  <c r="CY1218" i="1"/>
  <c r="CZ1218" i="1"/>
  <c r="DA1218" i="1"/>
  <c r="DB1218" i="1"/>
  <c r="DE1218" i="1"/>
  <c r="DF1218" i="1"/>
  <c r="DG1218" i="1"/>
  <c r="DH1218" i="1"/>
  <c r="DI1218" i="1"/>
  <c r="DK1218" i="1"/>
  <c r="DL1218" i="1"/>
  <c r="DM1218" i="1"/>
  <c r="DN1218" i="1"/>
  <c r="DO1218" i="1"/>
  <c r="DP1218" i="1"/>
  <c r="DQ1218" i="1"/>
  <c r="DR1218" i="1"/>
  <c r="DS1218" i="1"/>
  <c r="DT1218" i="1"/>
  <c r="DU1218" i="1"/>
  <c r="DV1218" i="1"/>
  <c r="DX1218" i="1"/>
  <c r="DY1218" i="1"/>
  <c r="DZ1218" i="1"/>
  <c r="EA1218" i="1"/>
  <c r="EB1218" i="1"/>
  <c r="BF1219" i="1"/>
  <c r="BG1219" i="1"/>
  <c r="BH1219" i="1"/>
  <c r="BI1219" i="1"/>
  <c r="BJ1219" i="1"/>
  <c r="BK1219" i="1"/>
  <c r="BL1219" i="1"/>
  <c r="BM1219" i="1"/>
  <c r="BN1219" i="1"/>
  <c r="BO1219" i="1"/>
  <c r="BP1219" i="1"/>
  <c r="BQ1219" i="1"/>
  <c r="BR1219" i="1"/>
  <c r="BS1219" i="1"/>
  <c r="BV1219" i="1"/>
  <c r="BW1219" i="1"/>
  <c r="BX1219" i="1"/>
  <c r="BY1219" i="1"/>
  <c r="BZ1219" i="1"/>
  <c r="CA1219" i="1"/>
  <c r="CB1219" i="1"/>
  <c r="CC1219" i="1"/>
  <c r="CD1219" i="1"/>
  <c r="CE1219" i="1"/>
  <c r="CF1219" i="1"/>
  <c r="CG1219" i="1"/>
  <c r="CH1219" i="1"/>
  <c r="CI1219" i="1"/>
  <c r="CJ1219" i="1"/>
  <c r="CK1219" i="1"/>
  <c r="CL1219" i="1"/>
  <c r="CM1219" i="1"/>
  <c r="CN1219" i="1"/>
  <c r="CO1219" i="1"/>
  <c r="CP1219" i="1"/>
  <c r="CQ1219" i="1"/>
  <c r="CR1219" i="1"/>
  <c r="CS1219" i="1"/>
  <c r="CT1219" i="1"/>
  <c r="CU1219" i="1"/>
  <c r="CV1219" i="1"/>
  <c r="CW1219" i="1"/>
  <c r="CX1219" i="1"/>
  <c r="CY1219" i="1"/>
  <c r="CZ1219" i="1"/>
  <c r="DA1219" i="1"/>
  <c r="DB1219" i="1"/>
  <c r="DE1219" i="1"/>
  <c r="DF1219" i="1"/>
  <c r="DG1219" i="1"/>
  <c r="DH1219" i="1"/>
  <c r="DI1219" i="1"/>
  <c r="DK1219" i="1"/>
  <c r="DL1219" i="1"/>
  <c r="DM1219" i="1"/>
  <c r="DN1219" i="1"/>
  <c r="DO1219" i="1"/>
  <c r="DP1219" i="1"/>
  <c r="DQ1219" i="1"/>
  <c r="DR1219" i="1"/>
  <c r="DS1219" i="1"/>
  <c r="DT1219" i="1"/>
  <c r="DU1219" i="1"/>
  <c r="DV1219" i="1"/>
  <c r="DX1219" i="1"/>
  <c r="DY1219" i="1"/>
  <c r="DZ1219" i="1"/>
  <c r="EA1219" i="1"/>
  <c r="EB1219" i="1"/>
  <c r="BF1220" i="1"/>
  <c r="BG1220" i="1"/>
  <c r="BH1220" i="1"/>
  <c r="BI1220" i="1"/>
  <c r="BJ1220" i="1"/>
  <c r="BK1220" i="1"/>
  <c r="BL1220" i="1"/>
  <c r="BM1220" i="1"/>
  <c r="BN1220" i="1"/>
  <c r="BO1220" i="1"/>
  <c r="BP1220" i="1"/>
  <c r="BQ1220" i="1"/>
  <c r="BR1220" i="1"/>
  <c r="BS1220" i="1"/>
  <c r="BV1220" i="1"/>
  <c r="BW1220" i="1"/>
  <c r="BX1220" i="1"/>
  <c r="BY1220" i="1"/>
  <c r="BZ1220" i="1"/>
  <c r="CA1220" i="1"/>
  <c r="CB1220" i="1"/>
  <c r="CC1220" i="1"/>
  <c r="CD1220" i="1"/>
  <c r="CE1220" i="1"/>
  <c r="CF1220" i="1"/>
  <c r="CG1220" i="1"/>
  <c r="CH1220" i="1"/>
  <c r="CI1220" i="1"/>
  <c r="CJ1220" i="1"/>
  <c r="CK1220" i="1"/>
  <c r="CL1220" i="1"/>
  <c r="CM1220" i="1"/>
  <c r="CN1220" i="1"/>
  <c r="CO1220" i="1"/>
  <c r="CP1220" i="1"/>
  <c r="CQ1220" i="1"/>
  <c r="CR1220" i="1"/>
  <c r="CS1220" i="1"/>
  <c r="CT1220" i="1"/>
  <c r="CU1220" i="1"/>
  <c r="CV1220" i="1"/>
  <c r="CW1220" i="1"/>
  <c r="CX1220" i="1"/>
  <c r="CY1220" i="1"/>
  <c r="CZ1220" i="1"/>
  <c r="DA1220" i="1"/>
  <c r="DB1220" i="1"/>
  <c r="DE1220" i="1"/>
  <c r="DF1220" i="1"/>
  <c r="DG1220" i="1"/>
  <c r="DH1220" i="1"/>
  <c r="DI1220" i="1"/>
  <c r="DK1220" i="1"/>
  <c r="DL1220" i="1"/>
  <c r="DM1220" i="1"/>
  <c r="DN1220" i="1"/>
  <c r="DO1220" i="1"/>
  <c r="DP1220" i="1"/>
  <c r="DQ1220" i="1"/>
  <c r="DR1220" i="1"/>
  <c r="DS1220" i="1"/>
  <c r="DT1220" i="1"/>
  <c r="DU1220" i="1"/>
  <c r="DV1220" i="1"/>
  <c r="DX1220" i="1"/>
  <c r="DY1220" i="1"/>
  <c r="DZ1220" i="1"/>
  <c r="EA1220" i="1"/>
  <c r="EB1220" i="1"/>
  <c r="BF1221" i="1"/>
  <c r="BG1221" i="1"/>
  <c r="BH1221" i="1"/>
  <c r="BI1221" i="1"/>
  <c r="BJ1221" i="1"/>
  <c r="BK1221" i="1"/>
  <c r="BL1221" i="1"/>
  <c r="BM1221" i="1"/>
  <c r="BN1221" i="1"/>
  <c r="BO1221" i="1"/>
  <c r="BP1221" i="1"/>
  <c r="BQ1221" i="1"/>
  <c r="BR1221" i="1"/>
  <c r="BS1221" i="1"/>
  <c r="BV1221" i="1"/>
  <c r="BW1221" i="1"/>
  <c r="BX1221" i="1"/>
  <c r="BY1221" i="1"/>
  <c r="BZ1221" i="1"/>
  <c r="CA1221" i="1"/>
  <c r="CB1221" i="1"/>
  <c r="CC1221" i="1"/>
  <c r="CD1221" i="1"/>
  <c r="CE1221" i="1"/>
  <c r="CF1221" i="1"/>
  <c r="CG1221" i="1"/>
  <c r="CH1221" i="1"/>
  <c r="CI1221" i="1"/>
  <c r="CJ1221" i="1"/>
  <c r="CK1221" i="1"/>
  <c r="CL1221" i="1"/>
  <c r="CM1221" i="1"/>
  <c r="CN1221" i="1"/>
  <c r="CO1221" i="1"/>
  <c r="CP1221" i="1"/>
  <c r="CQ1221" i="1"/>
  <c r="CR1221" i="1"/>
  <c r="CS1221" i="1"/>
  <c r="CT1221" i="1"/>
  <c r="CU1221" i="1"/>
  <c r="CV1221" i="1"/>
  <c r="CW1221" i="1"/>
  <c r="CX1221" i="1"/>
  <c r="CY1221" i="1"/>
  <c r="CZ1221" i="1"/>
  <c r="DA1221" i="1"/>
  <c r="DB1221" i="1"/>
  <c r="DE1221" i="1"/>
  <c r="DF1221" i="1"/>
  <c r="DG1221" i="1"/>
  <c r="DH1221" i="1"/>
  <c r="DI1221" i="1"/>
  <c r="DK1221" i="1"/>
  <c r="DL1221" i="1"/>
  <c r="DM1221" i="1"/>
  <c r="DN1221" i="1"/>
  <c r="DO1221" i="1"/>
  <c r="DP1221" i="1"/>
  <c r="DQ1221" i="1"/>
  <c r="DR1221" i="1"/>
  <c r="DS1221" i="1"/>
  <c r="DT1221" i="1"/>
  <c r="DU1221" i="1"/>
  <c r="DV1221" i="1"/>
  <c r="DX1221" i="1"/>
  <c r="DY1221" i="1"/>
  <c r="DZ1221" i="1"/>
  <c r="EA1221" i="1"/>
  <c r="EB1221" i="1"/>
  <c r="BF1222" i="1"/>
  <c r="BG1222" i="1"/>
  <c r="BH1222" i="1"/>
  <c r="BI1222" i="1"/>
  <c r="BJ1222" i="1"/>
  <c r="BK1222" i="1"/>
  <c r="BL1222" i="1"/>
  <c r="BM1222" i="1"/>
  <c r="BN1222" i="1"/>
  <c r="BO1222" i="1"/>
  <c r="BP1222" i="1"/>
  <c r="BQ1222" i="1"/>
  <c r="BR1222" i="1"/>
  <c r="BS1222" i="1"/>
  <c r="BV1222" i="1"/>
  <c r="BW1222" i="1"/>
  <c r="BX1222" i="1"/>
  <c r="BY1222" i="1"/>
  <c r="BZ1222" i="1"/>
  <c r="CA1222" i="1"/>
  <c r="CB1222" i="1"/>
  <c r="CC1222" i="1"/>
  <c r="CD1222" i="1"/>
  <c r="CE1222" i="1"/>
  <c r="CF1222" i="1"/>
  <c r="CG1222" i="1"/>
  <c r="CH1222" i="1"/>
  <c r="CI1222" i="1"/>
  <c r="CJ1222" i="1"/>
  <c r="CK1222" i="1"/>
  <c r="CL1222" i="1"/>
  <c r="CM1222" i="1"/>
  <c r="CN1222" i="1"/>
  <c r="CO1222" i="1"/>
  <c r="CP1222" i="1"/>
  <c r="CQ1222" i="1"/>
  <c r="CR1222" i="1"/>
  <c r="CS1222" i="1"/>
  <c r="CT1222" i="1"/>
  <c r="CU1222" i="1"/>
  <c r="CV1222" i="1"/>
  <c r="CW1222" i="1"/>
  <c r="CX1222" i="1"/>
  <c r="CY1222" i="1"/>
  <c r="CZ1222" i="1"/>
  <c r="DA1222" i="1"/>
  <c r="DB1222" i="1"/>
  <c r="DE1222" i="1"/>
  <c r="DF1222" i="1"/>
  <c r="DG1222" i="1"/>
  <c r="DH1222" i="1"/>
  <c r="DI1222" i="1"/>
  <c r="DK1222" i="1"/>
  <c r="DL1222" i="1"/>
  <c r="DM1222" i="1"/>
  <c r="DN1222" i="1"/>
  <c r="DO1222" i="1"/>
  <c r="DP1222" i="1"/>
  <c r="DQ1222" i="1"/>
  <c r="DR1222" i="1"/>
  <c r="DS1222" i="1"/>
  <c r="DT1222" i="1"/>
  <c r="DU1222" i="1"/>
  <c r="DV1222" i="1"/>
  <c r="DX1222" i="1"/>
  <c r="DY1222" i="1"/>
  <c r="DZ1222" i="1"/>
  <c r="EA1222" i="1"/>
  <c r="EB1222" i="1"/>
  <c r="BF1223" i="1"/>
  <c r="BG1223" i="1"/>
  <c r="BH1223" i="1"/>
  <c r="BI1223" i="1"/>
  <c r="BJ1223" i="1"/>
  <c r="BK1223" i="1"/>
  <c r="BL1223" i="1"/>
  <c r="BM1223" i="1"/>
  <c r="BN1223" i="1"/>
  <c r="BO1223" i="1"/>
  <c r="BP1223" i="1"/>
  <c r="BQ1223" i="1"/>
  <c r="BR1223" i="1"/>
  <c r="BS1223" i="1"/>
  <c r="BV1223" i="1"/>
  <c r="BW1223" i="1"/>
  <c r="BX1223" i="1"/>
  <c r="BY1223" i="1"/>
  <c r="BZ1223" i="1"/>
  <c r="CA1223" i="1"/>
  <c r="CB1223" i="1"/>
  <c r="CC1223" i="1"/>
  <c r="CD1223" i="1"/>
  <c r="CE1223" i="1"/>
  <c r="CF1223" i="1"/>
  <c r="CG1223" i="1"/>
  <c r="CH1223" i="1"/>
  <c r="CI1223" i="1"/>
  <c r="CJ1223" i="1"/>
  <c r="CK1223" i="1"/>
  <c r="CL1223" i="1"/>
  <c r="CM1223" i="1"/>
  <c r="CN1223" i="1"/>
  <c r="CO1223" i="1"/>
  <c r="CP1223" i="1"/>
  <c r="CQ1223" i="1"/>
  <c r="CR1223" i="1"/>
  <c r="CS1223" i="1"/>
  <c r="CT1223" i="1"/>
  <c r="CU1223" i="1"/>
  <c r="CV1223" i="1"/>
  <c r="CW1223" i="1"/>
  <c r="CX1223" i="1"/>
  <c r="CY1223" i="1"/>
  <c r="CZ1223" i="1"/>
  <c r="DA1223" i="1"/>
  <c r="DB1223" i="1"/>
  <c r="DE1223" i="1"/>
  <c r="DF1223" i="1"/>
  <c r="DG1223" i="1"/>
  <c r="DH1223" i="1"/>
  <c r="DI1223" i="1"/>
  <c r="DK1223" i="1"/>
  <c r="DL1223" i="1"/>
  <c r="DM1223" i="1"/>
  <c r="DN1223" i="1"/>
  <c r="DO1223" i="1"/>
  <c r="DP1223" i="1"/>
  <c r="DQ1223" i="1"/>
  <c r="DR1223" i="1"/>
  <c r="DS1223" i="1"/>
  <c r="DT1223" i="1"/>
  <c r="DU1223" i="1"/>
  <c r="DV1223" i="1"/>
  <c r="DX1223" i="1"/>
  <c r="DY1223" i="1"/>
  <c r="DZ1223" i="1"/>
  <c r="EA1223" i="1"/>
  <c r="EB1223" i="1"/>
  <c r="BF1224" i="1"/>
  <c r="BG1224" i="1"/>
  <c r="BH1224" i="1"/>
  <c r="BI1224" i="1"/>
  <c r="BJ1224" i="1"/>
  <c r="BK1224" i="1"/>
  <c r="BL1224" i="1"/>
  <c r="BM1224" i="1"/>
  <c r="BN1224" i="1"/>
  <c r="BO1224" i="1"/>
  <c r="BP1224" i="1"/>
  <c r="BQ1224" i="1"/>
  <c r="BR1224" i="1"/>
  <c r="BS1224" i="1"/>
  <c r="BV1224" i="1"/>
  <c r="BW1224" i="1"/>
  <c r="BX1224" i="1"/>
  <c r="BY1224" i="1"/>
  <c r="BZ1224" i="1"/>
  <c r="CA1224" i="1"/>
  <c r="CB1224" i="1"/>
  <c r="CC1224" i="1"/>
  <c r="CD1224" i="1"/>
  <c r="CE1224" i="1"/>
  <c r="CF1224" i="1"/>
  <c r="CG1224" i="1"/>
  <c r="CH1224" i="1"/>
  <c r="CI1224" i="1"/>
  <c r="CJ1224" i="1"/>
  <c r="CK1224" i="1"/>
  <c r="CL1224" i="1"/>
  <c r="CM1224" i="1"/>
  <c r="CN1224" i="1"/>
  <c r="CO1224" i="1"/>
  <c r="CP1224" i="1"/>
  <c r="CQ1224" i="1"/>
  <c r="CR1224" i="1"/>
  <c r="CS1224" i="1"/>
  <c r="CT1224" i="1"/>
  <c r="CU1224" i="1"/>
  <c r="CV1224" i="1"/>
  <c r="CW1224" i="1"/>
  <c r="CX1224" i="1"/>
  <c r="CY1224" i="1"/>
  <c r="CZ1224" i="1"/>
  <c r="DA1224" i="1"/>
  <c r="DB1224" i="1"/>
  <c r="DE1224" i="1"/>
  <c r="DF1224" i="1"/>
  <c r="DG1224" i="1"/>
  <c r="DH1224" i="1"/>
  <c r="DI1224" i="1"/>
  <c r="DK1224" i="1"/>
  <c r="DL1224" i="1"/>
  <c r="DM1224" i="1"/>
  <c r="DN1224" i="1"/>
  <c r="DO1224" i="1"/>
  <c r="DP1224" i="1"/>
  <c r="DQ1224" i="1"/>
  <c r="DR1224" i="1"/>
  <c r="DS1224" i="1"/>
  <c r="DT1224" i="1"/>
  <c r="DU1224" i="1"/>
  <c r="DV1224" i="1"/>
  <c r="DX1224" i="1"/>
  <c r="DY1224" i="1"/>
  <c r="DZ1224" i="1"/>
  <c r="EA1224" i="1"/>
  <c r="EB1224" i="1"/>
  <c r="BF1225" i="1"/>
  <c r="BG1225" i="1"/>
  <c r="BH1225" i="1"/>
  <c r="BI1225" i="1"/>
  <c r="BJ1225" i="1"/>
  <c r="BK1225" i="1"/>
  <c r="BL1225" i="1"/>
  <c r="BM1225" i="1"/>
  <c r="BN1225" i="1"/>
  <c r="BO1225" i="1"/>
  <c r="BP1225" i="1"/>
  <c r="BQ1225" i="1"/>
  <c r="BR1225" i="1"/>
  <c r="BS1225" i="1"/>
  <c r="BV1225" i="1"/>
  <c r="BW1225" i="1"/>
  <c r="BX1225" i="1"/>
  <c r="BY1225" i="1"/>
  <c r="BZ1225" i="1"/>
  <c r="CA1225" i="1"/>
  <c r="CB1225" i="1"/>
  <c r="CC1225" i="1"/>
  <c r="CD1225" i="1"/>
  <c r="CE1225" i="1"/>
  <c r="CF1225" i="1"/>
  <c r="CG1225" i="1"/>
  <c r="CH1225" i="1"/>
  <c r="CI1225" i="1"/>
  <c r="CJ1225" i="1"/>
  <c r="CK1225" i="1"/>
  <c r="CL1225" i="1"/>
  <c r="CM1225" i="1"/>
  <c r="CN1225" i="1"/>
  <c r="CO1225" i="1"/>
  <c r="CP1225" i="1"/>
  <c r="CQ1225" i="1"/>
  <c r="CR1225" i="1"/>
  <c r="CS1225" i="1"/>
  <c r="CT1225" i="1"/>
  <c r="CU1225" i="1"/>
  <c r="CV1225" i="1"/>
  <c r="CW1225" i="1"/>
  <c r="CX1225" i="1"/>
  <c r="CY1225" i="1"/>
  <c r="CZ1225" i="1"/>
  <c r="DA1225" i="1"/>
  <c r="DB1225" i="1"/>
  <c r="DE1225" i="1"/>
  <c r="DF1225" i="1"/>
  <c r="DG1225" i="1"/>
  <c r="DH1225" i="1"/>
  <c r="DI1225" i="1"/>
  <c r="DK1225" i="1"/>
  <c r="DL1225" i="1"/>
  <c r="DM1225" i="1"/>
  <c r="DN1225" i="1"/>
  <c r="DO1225" i="1"/>
  <c r="DP1225" i="1"/>
  <c r="DQ1225" i="1"/>
  <c r="DR1225" i="1"/>
  <c r="DS1225" i="1"/>
  <c r="DT1225" i="1"/>
  <c r="DU1225" i="1"/>
  <c r="DV1225" i="1"/>
  <c r="DX1225" i="1"/>
  <c r="DY1225" i="1"/>
  <c r="DZ1225" i="1"/>
  <c r="EA1225" i="1"/>
  <c r="EB1225" i="1"/>
  <c r="BF1226" i="1"/>
  <c r="BG1226" i="1"/>
  <c r="BH1226" i="1"/>
  <c r="BI1226" i="1"/>
  <c r="BJ1226" i="1"/>
  <c r="BK1226" i="1"/>
  <c r="BL1226" i="1"/>
  <c r="BM1226" i="1"/>
  <c r="BN1226" i="1"/>
  <c r="BO1226" i="1"/>
  <c r="BP1226" i="1"/>
  <c r="BQ1226" i="1"/>
  <c r="BR1226" i="1"/>
  <c r="BS1226" i="1"/>
  <c r="BV1226" i="1"/>
  <c r="BW1226" i="1"/>
  <c r="BX1226" i="1"/>
  <c r="BY1226" i="1"/>
  <c r="BZ1226" i="1"/>
  <c r="CA1226" i="1"/>
  <c r="CB1226" i="1"/>
  <c r="CC1226" i="1"/>
  <c r="CD1226" i="1"/>
  <c r="CE1226" i="1"/>
  <c r="CF1226" i="1"/>
  <c r="CG1226" i="1"/>
  <c r="CH1226" i="1"/>
  <c r="CI1226" i="1"/>
  <c r="CJ1226" i="1"/>
  <c r="CK1226" i="1"/>
  <c r="CL1226" i="1"/>
  <c r="CM1226" i="1"/>
  <c r="CN1226" i="1"/>
  <c r="CO1226" i="1"/>
  <c r="CP1226" i="1"/>
  <c r="CQ1226" i="1"/>
  <c r="CR1226" i="1"/>
  <c r="CS1226" i="1"/>
  <c r="CT1226" i="1"/>
  <c r="CU1226" i="1"/>
  <c r="CV1226" i="1"/>
  <c r="CW1226" i="1"/>
  <c r="CX1226" i="1"/>
  <c r="CY1226" i="1"/>
  <c r="CZ1226" i="1"/>
  <c r="DA1226" i="1"/>
  <c r="DB1226" i="1"/>
  <c r="DE1226" i="1"/>
  <c r="DF1226" i="1"/>
  <c r="DG1226" i="1"/>
  <c r="DH1226" i="1"/>
  <c r="DI1226" i="1"/>
  <c r="DK1226" i="1"/>
  <c r="DL1226" i="1"/>
  <c r="DM1226" i="1"/>
  <c r="DN1226" i="1"/>
  <c r="DO1226" i="1"/>
  <c r="DP1226" i="1"/>
  <c r="DQ1226" i="1"/>
  <c r="DR1226" i="1"/>
  <c r="DS1226" i="1"/>
  <c r="DT1226" i="1"/>
  <c r="DU1226" i="1"/>
  <c r="DV1226" i="1"/>
  <c r="DX1226" i="1"/>
  <c r="DY1226" i="1"/>
  <c r="DZ1226" i="1"/>
  <c r="EA1226" i="1"/>
  <c r="EB1226" i="1"/>
  <c r="C1227" i="1"/>
  <c r="D1227" i="1"/>
  <c r="D1478" i="1" s="1"/>
  <c r="E1227" i="1"/>
  <c r="F1227" i="1"/>
  <c r="H14" i="8" s="1"/>
  <c r="Q11" i="31" s="1"/>
  <c r="G1227" i="1"/>
  <c r="H1227" i="1"/>
  <c r="H1478" i="1" s="1"/>
  <c r="I1227" i="1"/>
  <c r="J1227" i="1"/>
  <c r="J1478" i="1" s="1"/>
  <c r="K1227" i="1"/>
  <c r="L1227" i="1"/>
  <c r="L1478" i="1" s="1"/>
  <c r="M1227" i="1"/>
  <c r="N1227" i="1"/>
  <c r="H22" i="8" s="1"/>
  <c r="Q19" i="31" s="1"/>
  <c r="O1227" i="1"/>
  <c r="R1227" i="1"/>
  <c r="S1227" i="1"/>
  <c r="T1227" i="1"/>
  <c r="T1478" i="1" s="1"/>
  <c r="U1227" i="1"/>
  <c r="V1227" i="1"/>
  <c r="W1227" i="1"/>
  <c r="X1227" i="1"/>
  <c r="X1478" i="1" s="1"/>
  <c r="Y1227" i="1"/>
  <c r="Z1227" i="1"/>
  <c r="AA1227" i="1"/>
  <c r="AB1227" i="1"/>
  <c r="AB1478" i="1" s="1"/>
  <c r="AC1227" i="1"/>
  <c r="AD1227" i="1"/>
  <c r="AE1227" i="1"/>
  <c r="AF1227" i="1"/>
  <c r="AG1227" i="1"/>
  <c r="AH1227" i="1"/>
  <c r="AI1227" i="1"/>
  <c r="AJ1227" i="1"/>
  <c r="AJ1478" i="1" s="1"/>
  <c r="AK1227" i="1"/>
  <c r="AL1227" i="1"/>
  <c r="AM1227" i="1"/>
  <c r="AN1227" i="1"/>
  <c r="AN1478" i="1" s="1"/>
  <c r="AO1227" i="1"/>
  <c r="AP1227" i="1"/>
  <c r="AQ1227" i="1"/>
  <c r="AR1227" i="1"/>
  <c r="AR1478" i="1" s="1"/>
  <c r="AS1227" i="1"/>
  <c r="AT1227" i="1"/>
  <c r="AU1227" i="1"/>
  <c r="AV1227" i="1"/>
  <c r="H63" i="8" s="1"/>
  <c r="Q53" i="31" s="1"/>
  <c r="AW1227" i="1"/>
  <c r="AX1227" i="1"/>
  <c r="AX1478" i="1" s="1"/>
  <c r="BA1227" i="1"/>
  <c r="BB1227" i="1"/>
  <c r="BB1478" i="1" s="1"/>
  <c r="BC1227" i="1"/>
  <c r="BD1227" i="1"/>
  <c r="BD1478" i="1" s="1"/>
  <c r="BE1227" i="1"/>
  <c r="BF1229" i="1"/>
  <c r="BG1229" i="1"/>
  <c r="BH1229" i="1"/>
  <c r="BI1229" i="1"/>
  <c r="BJ1229" i="1"/>
  <c r="BK1229" i="1"/>
  <c r="BL1229" i="1"/>
  <c r="BM1229" i="1"/>
  <c r="BN1229" i="1"/>
  <c r="BO1229" i="1"/>
  <c r="BP1229" i="1"/>
  <c r="BQ1229" i="1"/>
  <c r="BR1229" i="1"/>
  <c r="BS1229" i="1"/>
  <c r="BV1229" i="1"/>
  <c r="BW1229" i="1"/>
  <c r="BX1229" i="1"/>
  <c r="BY1229" i="1"/>
  <c r="BZ1229" i="1"/>
  <c r="CA1229" i="1"/>
  <c r="CB1229" i="1"/>
  <c r="CC1229" i="1"/>
  <c r="CD1229" i="1"/>
  <c r="CE1229" i="1"/>
  <c r="CF1229" i="1"/>
  <c r="CG1229" i="1"/>
  <c r="CH1229" i="1"/>
  <c r="CI1229" i="1"/>
  <c r="CJ1229" i="1"/>
  <c r="CK1229" i="1"/>
  <c r="CL1229" i="1"/>
  <c r="CM1229" i="1"/>
  <c r="CN1229" i="1"/>
  <c r="CO1229" i="1"/>
  <c r="CP1229" i="1"/>
  <c r="CQ1229" i="1"/>
  <c r="CR1229" i="1"/>
  <c r="CS1229" i="1"/>
  <c r="CT1229" i="1"/>
  <c r="CU1229" i="1"/>
  <c r="CV1229" i="1"/>
  <c r="CW1229" i="1"/>
  <c r="CX1229" i="1"/>
  <c r="CY1229" i="1"/>
  <c r="CZ1229" i="1"/>
  <c r="DA1229" i="1"/>
  <c r="DB1229" i="1"/>
  <c r="DE1229" i="1"/>
  <c r="DF1229" i="1"/>
  <c r="DG1229" i="1"/>
  <c r="DH1229" i="1"/>
  <c r="DI1229" i="1"/>
  <c r="DK1229" i="1"/>
  <c r="DL1229" i="1"/>
  <c r="DM1229" i="1"/>
  <c r="DN1229" i="1"/>
  <c r="DO1229" i="1"/>
  <c r="DP1229" i="1"/>
  <c r="DQ1229" i="1"/>
  <c r="DR1229" i="1"/>
  <c r="DS1229" i="1"/>
  <c r="DT1229" i="1"/>
  <c r="DU1229" i="1"/>
  <c r="DV1229" i="1"/>
  <c r="DX1229" i="1"/>
  <c r="DY1229" i="1"/>
  <c r="DZ1229" i="1"/>
  <c r="EA1229" i="1"/>
  <c r="EB1229" i="1"/>
  <c r="BF1230" i="1"/>
  <c r="BG1230" i="1"/>
  <c r="BH1230" i="1"/>
  <c r="BI1230" i="1"/>
  <c r="BJ1230" i="1"/>
  <c r="BK1230" i="1"/>
  <c r="BL1230" i="1"/>
  <c r="BM1230" i="1"/>
  <c r="BN1230" i="1"/>
  <c r="BO1230" i="1"/>
  <c r="BP1230" i="1"/>
  <c r="BQ1230" i="1"/>
  <c r="BR1230" i="1"/>
  <c r="BS1230" i="1"/>
  <c r="BV1230" i="1"/>
  <c r="BW1230" i="1"/>
  <c r="BX1230" i="1"/>
  <c r="BY1230" i="1"/>
  <c r="BZ1230" i="1"/>
  <c r="CA1230" i="1"/>
  <c r="CB1230" i="1"/>
  <c r="CC1230" i="1"/>
  <c r="CD1230" i="1"/>
  <c r="CE1230" i="1"/>
  <c r="CF1230" i="1"/>
  <c r="CG1230" i="1"/>
  <c r="CH1230" i="1"/>
  <c r="CI1230" i="1"/>
  <c r="CJ1230" i="1"/>
  <c r="CK1230" i="1"/>
  <c r="CL1230" i="1"/>
  <c r="CM1230" i="1"/>
  <c r="CN1230" i="1"/>
  <c r="CO1230" i="1"/>
  <c r="CP1230" i="1"/>
  <c r="CQ1230" i="1"/>
  <c r="CR1230" i="1"/>
  <c r="CS1230" i="1"/>
  <c r="CT1230" i="1"/>
  <c r="CU1230" i="1"/>
  <c r="CV1230" i="1"/>
  <c r="CW1230" i="1"/>
  <c r="CX1230" i="1"/>
  <c r="CY1230" i="1"/>
  <c r="CZ1230" i="1"/>
  <c r="DA1230" i="1"/>
  <c r="DB1230" i="1"/>
  <c r="DE1230" i="1"/>
  <c r="DF1230" i="1"/>
  <c r="DG1230" i="1"/>
  <c r="DH1230" i="1"/>
  <c r="DI1230" i="1"/>
  <c r="DK1230" i="1"/>
  <c r="DL1230" i="1"/>
  <c r="DM1230" i="1"/>
  <c r="DN1230" i="1"/>
  <c r="DO1230" i="1"/>
  <c r="DP1230" i="1"/>
  <c r="DQ1230" i="1"/>
  <c r="DR1230" i="1"/>
  <c r="DS1230" i="1"/>
  <c r="DT1230" i="1"/>
  <c r="DU1230" i="1"/>
  <c r="DV1230" i="1"/>
  <c r="DX1230" i="1"/>
  <c r="DY1230" i="1"/>
  <c r="DZ1230" i="1"/>
  <c r="EA1230" i="1"/>
  <c r="EB1230" i="1"/>
  <c r="BF1231" i="1"/>
  <c r="BG1231" i="1"/>
  <c r="BH1231" i="1"/>
  <c r="BI1231" i="1"/>
  <c r="BJ1231" i="1"/>
  <c r="BK1231" i="1"/>
  <c r="BL1231" i="1"/>
  <c r="BM1231" i="1"/>
  <c r="BN1231" i="1"/>
  <c r="BO1231" i="1"/>
  <c r="BP1231" i="1"/>
  <c r="BQ1231" i="1"/>
  <c r="BR1231" i="1"/>
  <c r="BS1231" i="1"/>
  <c r="BV1231" i="1"/>
  <c r="BW1231" i="1"/>
  <c r="BX1231" i="1"/>
  <c r="BY1231" i="1"/>
  <c r="BZ1231" i="1"/>
  <c r="CA1231" i="1"/>
  <c r="CB1231" i="1"/>
  <c r="CC1231" i="1"/>
  <c r="CD1231" i="1"/>
  <c r="CE1231" i="1"/>
  <c r="CF1231" i="1"/>
  <c r="CG1231" i="1"/>
  <c r="CH1231" i="1"/>
  <c r="CI1231" i="1"/>
  <c r="CJ1231" i="1"/>
  <c r="CK1231" i="1"/>
  <c r="CL1231" i="1"/>
  <c r="CM1231" i="1"/>
  <c r="CN1231" i="1"/>
  <c r="CO1231" i="1"/>
  <c r="CP1231" i="1"/>
  <c r="CQ1231" i="1"/>
  <c r="CR1231" i="1"/>
  <c r="CS1231" i="1"/>
  <c r="CT1231" i="1"/>
  <c r="CU1231" i="1"/>
  <c r="CV1231" i="1"/>
  <c r="CW1231" i="1"/>
  <c r="CX1231" i="1"/>
  <c r="CY1231" i="1"/>
  <c r="CZ1231" i="1"/>
  <c r="DA1231" i="1"/>
  <c r="DB1231" i="1"/>
  <c r="DE1231" i="1"/>
  <c r="DF1231" i="1"/>
  <c r="DG1231" i="1"/>
  <c r="DH1231" i="1"/>
  <c r="DI1231" i="1"/>
  <c r="DK1231" i="1"/>
  <c r="DL1231" i="1"/>
  <c r="DM1231" i="1"/>
  <c r="DN1231" i="1"/>
  <c r="DO1231" i="1"/>
  <c r="DP1231" i="1"/>
  <c r="DQ1231" i="1"/>
  <c r="DR1231" i="1"/>
  <c r="DS1231" i="1"/>
  <c r="DT1231" i="1"/>
  <c r="DU1231" i="1"/>
  <c r="DV1231" i="1"/>
  <c r="DX1231" i="1"/>
  <c r="DY1231" i="1"/>
  <c r="DZ1231" i="1"/>
  <c r="EA1231" i="1"/>
  <c r="EB1231" i="1"/>
  <c r="BF1232" i="1"/>
  <c r="BG1232" i="1"/>
  <c r="BH1232" i="1"/>
  <c r="BI1232" i="1"/>
  <c r="BJ1232" i="1"/>
  <c r="BK1232" i="1"/>
  <c r="BL1232" i="1"/>
  <c r="BM1232" i="1"/>
  <c r="BN1232" i="1"/>
  <c r="BO1232" i="1"/>
  <c r="BP1232" i="1"/>
  <c r="BQ1232" i="1"/>
  <c r="BR1232" i="1"/>
  <c r="BS1232" i="1"/>
  <c r="BV1232" i="1"/>
  <c r="BW1232" i="1"/>
  <c r="BX1232" i="1"/>
  <c r="BY1232" i="1"/>
  <c r="BZ1232" i="1"/>
  <c r="CA1232" i="1"/>
  <c r="CB1232" i="1"/>
  <c r="CC1232" i="1"/>
  <c r="CD1232" i="1"/>
  <c r="CE1232" i="1"/>
  <c r="CF1232" i="1"/>
  <c r="CG1232" i="1"/>
  <c r="CH1232" i="1"/>
  <c r="CI1232" i="1"/>
  <c r="CJ1232" i="1"/>
  <c r="CK1232" i="1"/>
  <c r="CL1232" i="1"/>
  <c r="CM1232" i="1"/>
  <c r="CN1232" i="1"/>
  <c r="CO1232" i="1"/>
  <c r="CP1232" i="1"/>
  <c r="CQ1232" i="1"/>
  <c r="CR1232" i="1"/>
  <c r="CS1232" i="1"/>
  <c r="CT1232" i="1"/>
  <c r="CU1232" i="1"/>
  <c r="CV1232" i="1"/>
  <c r="CW1232" i="1"/>
  <c r="CX1232" i="1"/>
  <c r="CY1232" i="1"/>
  <c r="CZ1232" i="1"/>
  <c r="DA1232" i="1"/>
  <c r="DB1232" i="1"/>
  <c r="DE1232" i="1"/>
  <c r="DF1232" i="1"/>
  <c r="DG1232" i="1"/>
  <c r="DH1232" i="1"/>
  <c r="DI1232" i="1"/>
  <c r="DK1232" i="1"/>
  <c r="DL1232" i="1"/>
  <c r="DM1232" i="1"/>
  <c r="DN1232" i="1"/>
  <c r="DO1232" i="1"/>
  <c r="DP1232" i="1"/>
  <c r="DQ1232" i="1"/>
  <c r="DR1232" i="1"/>
  <c r="DS1232" i="1"/>
  <c r="DT1232" i="1"/>
  <c r="DU1232" i="1"/>
  <c r="DV1232" i="1"/>
  <c r="DX1232" i="1"/>
  <c r="DY1232" i="1"/>
  <c r="DZ1232" i="1"/>
  <c r="EA1232" i="1"/>
  <c r="EB1232" i="1"/>
  <c r="BF1233" i="1"/>
  <c r="BG1233" i="1"/>
  <c r="BH1233" i="1"/>
  <c r="BI1233" i="1"/>
  <c r="BJ1233" i="1"/>
  <c r="BK1233" i="1"/>
  <c r="BL1233" i="1"/>
  <c r="BM1233" i="1"/>
  <c r="BN1233" i="1"/>
  <c r="BO1233" i="1"/>
  <c r="BP1233" i="1"/>
  <c r="BQ1233" i="1"/>
  <c r="BR1233" i="1"/>
  <c r="BS1233" i="1"/>
  <c r="BV1233" i="1"/>
  <c r="BW1233" i="1"/>
  <c r="BX1233" i="1"/>
  <c r="BY1233" i="1"/>
  <c r="BZ1233" i="1"/>
  <c r="CA1233" i="1"/>
  <c r="CB1233" i="1"/>
  <c r="CC1233" i="1"/>
  <c r="CD1233" i="1"/>
  <c r="CE1233" i="1"/>
  <c r="CF1233" i="1"/>
  <c r="CG1233" i="1"/>
  <c r="CH1233" i="1"/>
  <c r="CI1233" i="1"/>
  <c r="CJ1233" i="1"/>
  <c r="CK1233" i="1"/>
  <c r="CL1233" i="1"/>
  <c r="CM1233" i="1"/>
  <c r="CN1233" i="1"/>
  <c r="CO1233" i="1"/>
  <c r="CP1233" i="1"/>
  <c r="CQ1233" i="1"/>
  <c r="CR1233" i="1"/>
  <c r="CS1233" i="1"/>
  <c r="CT1233" i="1"/>
  <c r="CU1233" i="1"/>
  <c r="CV1233" i="1"/>
  <c r="CW1233" i="1"/>
  <c r="CX1233" i="1"/>
  <c r="CY1233" i="1"/>
  <c r="CZ1233" i="1"/>
  <c r="DA1233" i="1"/>
  <c r="DB1233" i="1"/>
  <c r="DE1233" i="1"/>
  <c r="DF1233" i="1"/>
  <c r="DG1233" i="1"/>
  <c r="DH1233" i="1"/>
  <c r="DI1233" i="1"/>
  <c r="DK1233" i="1"/>
  <c r="DL1233" i="1"/>
  <c r="DM1233" i="1"/>
  <c r="DN1233" i="1"/>
  <c r="DO1233" i="1"/>
  <c r="DP1233" i="1"/>
  <c r="DQ1233" i="1"/>
  <c r="DR1233" i="1"/>
  <c r="DS1233" i="1"/>
  <c r="DT1233" i="1"/>
  <c r="DU1233" i="1"/>
  <c r="DV1233" i="1"/>
  <c r="DX1233" i="1"/>
  <c r="DY1233" i="1"/>
  <c r="DZ1233" i="1"/>
  <c r="EA1233" i="1"/>
  <c r="EB1233" i="1"/>
  <c r="BF1234" i="1"/>
  <c r="BG1234" i="1"/>
  <c r="BH1234" i="1"/>
  <c r="BI1234" i="1"/>
  <c r="BJ1234" i="1"/>
  <c r="BK1234" i="1"/>
  <c r="BL1234" i="1"/>
  <c r="BM1234" i="1"/>
  <c r="BN1234" i="1"/>
  <c r="BO1234" i="1"/>
  <c r="BP1234" i="1"/>
  <c r="BQ1234" i="1"/>
  <c r="BR1234" i="1"/>
  <c r="BS1234" i="1"/>
  <c r="BV1234" i="1"/>
  <c r="BW1234" i="1"/>
  <c r="BX1234" i="1"/>
  <c r="BY1234" i="1"/>
  <c r="BZ1234" i="1"/>
  <c r="CA1234" i="1"/>
  <c r="CB1234" i="1"/>
  <c r="CC1234" i="1"/>
  <c r="CD1234" i="1"/>
  <c r="CE1234" i="1"/>
  <c r="CF1234" i="1"/>
  <c r="CG1234" i="1"/>
  <c r="CH1234" i="1"/>
  <c r="CI1234" i="1"/>
  <c r="CJ1234" i="1"/>
  <c r="CK1234" i="1"/>
  <c r="CL1234" i="1"/>
  <c r="CM1234" i="1"/>
  <c r="CN1234" i="1"/>
  <c r="CO1234" i="1"/>
  <c r="CP1234" i="1"/>
  <c r="CQ1234" i="1"/>
  <c r="CR1234" i="1"/>
  <c r="CS1234" i="1"/>
  <c r="CT1234" i="1"/>
  <c r="CU1234" i="1"/>
  <c r="CV1234" i="1"/>
  <c r="CW1234" i="1"/>
  <c r="CX1234" i="1"/>
  <c r="CY1234" i="1"/>
  <c r="CZ1234" i="1"/>
  <c r="DA1234" i="1"/>
  <c r="DB1234" i="1"/>
  <c r="DE1234" i="1"/>
  <c r="DF1234" i="1"/>
  <c r="DG1234" i="1"/>
  <c r="DH1234" i="1"/>
  <c r="DI1234" i="1"/>
  <c r="DK1234" i="1"/>
  <c r="DL1234" i="1"/>
  <c r="DM1234" i="1"/>
  <c r="DN1234" i="1"/>
  <c r="DO1234" i="1"/>
  <c r="DP1234" i="1"/>
  <c r="DQ1234" i="1"/>
  <c r="DR1234" i="1"/>
  <c r="DS1234" i="1"/>
  <c r="DT1234" i="1"/>
  <c r="DU1234" i="1"/>
  <c r="DV1234" i="1"/>
  <c r="DX1234" i="1"/>
  <c r="DY1234" i="1"/>
  <c r="DZ1234" i="1"/>
  <c r="EA1234" i="1"/>
  <c r="EB1234" i="1"/>
  <c r="BF1235" i="1"/>
  <c r="BG1235" i="1"/>
  <c r="BH1235" i="1"/>
  <c r="BI1235" i="1"/>
  <c r="BJ1235" i="1"/>
  <c r="BK1235" i="1"/>
  <c r="BL1235" i="1"/>
  <c r="BM1235" i="1"/>
  <c r="BN1235" i="1"/>
  <c r="BO1235" i="1"/>
  <c r="BP1235" i="1"/>
  <c r="BQ1235" i="1"/>
  <c r="BR1235" i="1"/>
  <c r="BS1235" i="1"/>
  <c r="BV1235" i="1"/>
  <c r="BW1235" i="1"/>
  <c r="BX1235" i="1"/>
  <c r="BY1235" i="1"/>
  <c r="BZ1235" i="1"/>
  <c r="CA1235" i="1"/>
  <c r="CB1235" i="1"/>
  <c r="CC1235" i="1"/>
  <c r="CD1235" i="1"/>
  <c r="CE1235" i="1"/>
  <c r="CF1235" i="1"/>
  <c r="CG1235" i="1"/>
  <c r="CH1235" i="1"/>
  <c r="CI1235" i="1"/>
  <c r="CJ1235" i="1"/>
  <c r="CK1235" i="1"/>
  <c r="CL1235" i="1"/>
  <c r="CM1235" i="1"/>
  <c r="CN1235" i="1"/>
  <c r="CO1235" i="1"/>
  <c r="CP1235" i="1"/>
  <c r="CQ1235" i="1"/>
  <c r="CR1235" i="1"/>
  <c r="CS1235" i="1"/>
  <c r="CT1235" i="1"/>
  <c r="CU1235" i="1"/>
  <c r="CV1235" i="1"/>
  <c r="CW1235" i="1"/>
  <c r="CX1235" i="1"/>
  <c r="CY1235" i="1"/>
  <c r="CZ1235" i="1"/>
  <c r="DA1235" i="1"/>
  <c r="DB1235" i="1"/>
  <c r="DE1235" i="1"/>
  <c r="DF1235" i="1"/>
  <c r="DG1235" i="1"/>
  <c r="DH1235" i="1"/>
  <c r="DI1235" i="1"/>
  <c r="DK1235" i="1"/>
  <c r="DL1235" i="1"/>
  <c r="DM1235" i="1"/>
  <c r="DN1235" i="1"/>
  <c r="DO1235" i="1"/>
  <c r="DP1235" i="1"/>
  <c r="DQ1235" i="1"/>
  <c r="DR1235" i="1"/>
  <c r="DS1235" i="1"/>
  <c r="DT1235" i="1"/>
  <c r="DU1235" i="1"/>
  <c r="DV1235" i="1"/>
  <c r="DX1235" i="1"/>
  <c r="DY1235" i="1"/>
  <c r="DZ1235" i="1"/>
  <c r="EA1235" i="1"/>
  <c r="EB1235" i="1"/>
  <c r="BF1236" i="1"/>
  <c r="BG1236" i="1"/>
  <c r="BH1236" i="1"/>
  <c r="BI1236" i="1"/>
  <c r="BJ1236" i="1"/>
  <c r="BK1236" i="1"/>
  <c r="BL1236" i="1"/>
  <c r="BM1236" i="1"/>
  <c r="BN1236" i="1"/>
  <c r="BO1236" i="1"/>
  <c r="BP1236" i="1"/>
  <c r="BQ1236" i="1"/>
  <c r="BR1236" i="1"/>
  <c r="BS1236" i="1"/>
  <c r="BV1236" i="1"/>
  <c r="BW1236" i="1"/>
  <c r="BX1236" i="1"/>
  <c r="BY1236" i="1"/>
  <c r="BZ1236" i="1"/>
  <c r="CA1236" i="1"/>
  <c r="CB1236" i="1"/>
  <c r="CC1236" i="1"/>
  <c r="CD1236" i="1"/>
  <c r="CE1236" i="1"/>
  <c r="CF1236" i="1"/>
  <c r="CG1236" i="1"/>
  <c r="CH1236" i="1"/>
  <c r="CI1236" i="1"/>
  <c r="CJ1236" i="1"/>
  <c r="CK1236" i="1"/>
  <c r="CL1236" i="1"/>
  <c r="CM1236" i="1"/>
  <c r="CN1236" i="1"/>
  <c r="CO1236" i="1"/>
  <c r="CP1236" i="1"/>
  <c r="CQ1236" i="1"/>
  <c r="CR1236" i="1"/>
  <c r="CS1236" i="1"/>
  <c r="CT1236" i="1"/>
  <c r="CU1236" i="1"/>
  <c r="CV1236" i="1"/>
  <c r="CW1236" i="1"/>
  <c r="CX1236" i="1"/>
  <c r="CY1236" i="1"/>
  <c r="CZ1236" i="1"/>
  <c r="DA1236" i="1"/>
  <c r="DB1236" i="1"/>
  <c r="DE1236" i="1"/>
  <c r="DF1236" i="1"/>
  <c r="DG1236" i="1"/>
  <c r="DH1236" i="1"/>
  <c r="DI1236" i="1"/>
  <c r="DK1236" i="1"/>
  <c r="DL1236" i="1"/>
  <c r="DM1236" i="1"/>
  <c r="DN1236" i="1"/>
  <c r="DO1236" i="1"/>
  <c r="DP1236" i="1"/>
  <c r="DQ1236" i="1"/>
  <c r="DR1236" i="1"/>
  <c r="DS1236" i="1"/>
  <c r="DT1236" i="1"/>
  <c r="DU1236" i="1"/>
  <c r="DV1236" i="1"/>
  <c r="DX1236" i="1"/>
  <c r="DY1236" i="1"/>
  <c r="DZ1236" i="1"/>
  <c r="EA1236" i="1"/>
  <c r="EB1236" i="1"/>
  <c r="BF1237" i="1"/>
  <c r="BG1237" i="1"/>
  <c r="BH1237" i="1"/>
  <c r="BI1237" i="1"/>
  <c r="BJ1237" i="1"/>
  <c r="BK1237" i="1"/>
  <c r="BL1237" i="1"/>
  <c r="BM1237" i="1"/>
  <c r="BN1237" i="1"/>
  <c r="BO1237" i="1"/>
  <c r="BP1237" i="1"/>
  <c r="BQ1237" i="1"/>
  <c r="BR1237" i="1"/>
  <c r="BS1237" i="1"/>
  <c r="BV1237" i="1"/>
  <c r="BW1237" i="1"/>
  <c r="BX1237" i="1"/>
  <c r="BY1237" i="1"/>
  <c r="BZ1237" i="1"/>
  <c r="CA1237" i="1"/>
  <c r="CB1237" i="1"/>
  <c r="CC1237" i="1"/>
  <c r="CD1237" i="1"/>
  <c r="CE1237" i="1"/>
  <c r="CF1237" i="1"/>
  <c r="CG1237" i="1"/>
  <c r="CH1237" i="1"/>
  <c r="CI1237" i="1"/>
  <c r="CJ1237" i="1"/>
  <c r="CK1237" i="1"/>
  <c r="CL1237" i="1"/>
  <c r="CM1237" i="1"/>
  <c r="CN1237" i="1"/>
  <c r="CO1237" i="1"/>
  <c r="CP1237" i="1"/>
  <c r="CQ1237" i="1"/>
  <c r="CR1237" i="1"/>
  <c r="CS1237" i="1"/>
  <c r="CT1237" i="1"/>
  <c r="CU1237" i="1"/>
  <c r="CV1237" i="1"/>
  <c r="CW1237" i="1"/>
  <c r="CX1237" i="1"/>
  <c r="CY1237" i="1"/>
  <c r="CZ1237" i="1"/>
  <c r="DA1237" i="1"/>
  <c r="DB1237" i="1"/>
  <c r="DE1237" i="1"/>
  <c r="DF1237" i="1"/>
  <c r="DG1237" i="1"/>
  <c r="DH1237" i="1"/>
  <c r="DI1237" i="1"/>
  <c r="DK1237" i="1"/>
  <c r="DL1237" i="1"/>
  <c r="DM1237" i="1"/>
  <c r="DN1237" i="1"/>
  <c r="DO1237" i="1"/>
  <c r="DP1237" i="1"/>
  <c r="DQ1237" i="1"/>
  <c r="DR1237" i="1"/>
  <c r="DS1237" i="1"/>
  <c r="DT1237" i="1"/>
  <c r="DU1237" i="1"/>
  <c r="DV1237" i="1"/>
  <c r="DX1237" i="1"/>
  <c r="DY1237" i="1"/>
  <c r="DZ1237" i="1"/>
  <c r="EA1237" i="1"/>
  <c r="EB1237" i="1"/>
  <c r="BF1238" i="1"/>
  <c r="BG1238" i="1"/>
  <c r="BH1238" i="1"/>
  <c r="BI1238" i="1"/>
  <c r="BJ1238" i="1"/>
  <c r="BK1238" i="1"/>
  <c r="BL1238" i="1"/>
  <c r="BM1238" i="1"/>
  <c r="BN1238" i="1"/>
  <c r="BO1238" i="1"/>
  <c r="BP1238" i="1"/>
  <c r="BQ1238" i="1"/>
  <c r="BR1238" i="1"/>
  <c r="BS1238" i="1"/>
  <c r="BV1238" i="1"/>
  <c r="BW1238" i="1"/>
  <c r="BX1238" i="1"/>
  <c r="BY1238" i="1"/>
  <c r="BZ1238" i="1"/>
  <c r="CA1238" i="1"/>
  <c r="CB1238" i="1"/>
  <c r="CC1238" i="1"/>
  <c r="CD1238" i="1"/>
  <c r="CE1238" i="1"/>
  <c r="CF1238" i="1"/>
  <c r="CG1238" i="1"/>
  <c r="CH1238" i="1"/>
  <c r="CI1238" i="1"/>
  <c r="CJ1238" i="1"/>
  <c r="CK1238" i="1"/>
  <c r="CL1238" i="1"/>
  <c r="CM1238" i="1"/>
  <c r="CN1238" i="1"/>
  <c r="CO1238" i="1"/>
  <c r="CP1238" i="1"/>
  <c r="CQ1238" i="1"/>
  <c r="CR1238" i="1"/>
  <c r="CS1238" i="1"/>
  <c r="CT1238" i="1"/>
  <c r="CU1238" i="1"/>
  <c r="CV1238" i="1"/>
  <c r="CW1238" i="1"/>
  <c r="CX1238" i="1"/>
  <c r="CY1238" i="1"/>
  <c r="CZ1238" i="1"/>
  <c r="DA1238" i="1"/>
  <c r="DB1238" i="1"/>
  <c r="DE1238" i="1"/>
  <c r="DF1238" i="1"/>
  <c r="DG1238" i="1"/>
  <c r="DH1238" i="1"/>
  <c r="DI1238" i="1"/>
  <c r="DK1238" i="1"/>
  <c r="DL1238" i="1"/>
  <c r="DM1238" i="1"/>
  <c r="DN1238" i="1"/>
  <c r="DO1238" i="1"/>
  <c r="DP1238" i="1"/>
  <c r="DQ1238" i="1"/>
  <c r="DR1238" i="1"/>
  <c r="DS1238" i="1"/>
  <c r="DT1238" i="1"/>
  <c r="DU1238" i="1"/>
  <c r="DV1238" i="1"/>
  <c r="DX1238" i="1"/>
  <c r="DY1238" i="1"/>
  <c r="DZ1238" i="1"/>
  <c r="EA1238" i="1"/>
  <c r="EB1238" i="1"/>
  <c r="BF1239" i="1"/>
  <c r="BG1239" i="1"/>
  <c r="BH1239" i="1"/>
  <c r="BI1239" i="1"/>
  <c r="BJ1239" i="1"/>
  <c r="BK1239" i="1"/>
  <c r="BL1239" i="1"/>
  <c r="BM1239" i="1"/>
  <c r="BN1239" i="1"/>
  <c r="BO1239" i="1"/>
  <c r="BP1239" i="1"/>
  <c r="BQ1239" i="1"/>
  <c r="BR1239" i="1"/>
  <c r="BS1239" i="1"/>
  <c r="BV1239" i="1"/>
  <c r="BW1239" i="1"/>
  <c r="BX1239" i="1"/>
  <c r="BY1239" i="1"/>
  <c r="BZ1239" i="1"/>
  <c r="CA1239" i="1"/>
  <c r="CB1239" i="1"/>
  <c r="CC1239" i="1"/>
  <c r="CD1239" i="1"/>
  <c r="CE1239" i="1"/>
  <c r="CF1239" i="1"/>
  <c r="CG1239" i="1"/>
  <c r="CH1239" i="1"/>
  <c r="CI1239" i="1"/>
  <c r="CJ1239" i="1"/>
  <c r="CK1239" i="1"/>
  <c r="CL1239" i="1"/>
  <c r="CM1239" i="1"/>
  <c r="CN1239" i="1"/>
  <c r="CO1239" i="1"/>
  <c r="CP1239" i="1"/>
  <c r="CQ1239" i="1"/>
  <c r="CR1239" i="1"/>
  <c r="CS1239" i="1"/>
  <c r="CT1239" i="1"/>
  <c r="CU1239" i="1"/>
  <c r="CV1239" i="1"/>
  <c r="CW1239" i="1"/>
  <c r="CX1239" i="1"/>
  <c r="CY1239" i="1"/>
  <c r="CZ1239" i="1"/>
  <c r="DA1239" i="1"/>
  <c r="DB1239" i="1"/>
  <c r="DE1239" i="1"/>
  <c r="DF1239" i="1"/>
  <c r="DG1239" i="1"/>
  <c r="DH1239" i="1"/>
  <c r="DI1239" i="1"/>
  <c r="DK1239" i="1"/>
  <c r="DL1239" i="1"/>
  <c r="DM1239" i="1"/>
  <c r="DN1239" i="1"/>
  <c r="DO1239" i="1"/>
  <c r="DP1239" i="1"/>
  <c r="DQ1239" i="1"/>
  <c r="DR1239" i="1"/>
  <c r="DS1239" i="1"/>
  <c r="DT1239" i="1"/>
  <c r="DU1239" i="1"/>
  <c r="DV1239" i="1"/>
  <c r="DX1239" i="1"/>
  <c r="DY1239" i="1"/>
  <c r="DZ1239" i="1"/>
  <c r="EA1239" i="1"/>
  <c r="EB1239" i="1"/>
  <c r="BF1240" i="1"/>
  <c r="BG1240" i="1"/>
  <c r="BH1240" i="1"/>
  <c r="BI1240" i="1"/>
  <c r="BJ1240" i="1"/>
  <c r="BK1240" i="1"/>
  <c r="BL1240" i="1"/>
  <c r="BM1240" i="1"/>
  <c r="BN1240" i="1"/>
  <c r="BO1240" i="1"/>
  <c r="BP1240" i="1"/>
  <c r="BQ1240" i="1"/>
  <c r="BR1240" i="1"/>
  <c r="BS1240" i="1"/>
  <c r="BV1240" i="1"/>
  <c r="BW1240" i="1"/>
  <c r="BX1240" i="1"/>
  <c r="BY1240" i="1"/>
  <c r="BZ1240" i="1"/>
  <c r="CA1240" i="1"/>
  <c r="CB1240" i="1"/>
  <c r="CC1240" i="1"/>
  <c r="CD1240" i="1"/>
  <c r="CE1240" i="1"/>
  <c r="CF1240" i="1"/>
  <c r="CG1240" i="1"/>
  <c r="CH1240" i="1"/>
  <c r="CI1240" i="1"/>
  <c r="CJ1240" i="1"/>
  <c r="CK1240" i="1"/>
  <c r="CL1240" i="1"/>
  <c r="CM1240" i="1"/>
  <c r="CN1240" i="1"/>
  <c r="CO1240" i="1"/>
  <c r="CP1240" i="1"/>
  <c r="CQ1240" i="1"/>
  <c r="CR1240" i="1"/>
  <c r="CS1240" i="1"/>
  <c r="CT1240" i="1"/>
  <c r="CU1240" i="1"/>
  <c r="CV1240" i="1"/>
  <c r="CW1240" i="1"/>
  <c r="CX1240" i="1"/>
  <c r="CY1240" i="1"/>
  <c r="CZ1240" i="1"/>
  <c r="DA1240" i="1"/>
  <c r="DB1240" i="1"/>
  <c r="DE1240" i="1"/>
  <c r="DF1240" i="1"/>
  <c r="DG1240" i="1"/>
  <c r="DH1240" i="1"/>
  <c r="DI1240" i="1"/>
  <c r="DK1240" i="1"/>
  <c r="DL1240" i="1"/>
  <c r="DM1240" i="1"/>
  <c r="DN1240" i="1"/>
  <c r="DO1240" i="1"/>
  <c r="DP1240" i="1"/>
  <c r="DQ1240" i="1"/>
  <c r="DR1240" i="1"/>
  <c r="DS1240" i="1"/>
  <c r="DT1240" i="1"/>
  <c r="DU1240" i="1"/>
  <c r="DV1240" i="1"/>
  <c r="DX1240" i="1"/>
  <c r="DY1240" i="1"/>
  <c r="DZ1240" i="1"/>
  <c r="EA1240" i="1"/>
  <c r="EB1240" i="1"/>
  <c r="BF1241" i="1"/>
  <c r="BG1241" i="1"/>
  <c r="BH1241" i="1"/>
  <c r="BI1241" i="1"/>
  <c r="BJ1241" i="1"/>
  <c r="BK1241" i="1"/>
  <c r="BL1241" i="1"/>
  <c r="BM1241" i="1"/>
  <c r="BN1241" i="1"/>
  <c r="BO1241" i="1"/>
  <c r="BP1241" i="1"/>
  <c r="BQ1241" i="1"/>
  <c r="BR1241" i="1"/>
  <c r="BS1241" i="1"/>
  <c r="BV1241" i="1"/>
  <c r="BW1241" i="1"/>
  <c r="BX1241" i="1"/>
  <c r="BY1241" i="1"/>
  <c r="BZ1241" i="1"/>
  <c r="CA1241" i="1"/>
  <c r="CB1241" i="1"/>
  <c r="CC1241" i="1"/>
  <c r="CD1241" i="1"/>
  <c r="CE1241" i="1"/>
  <c r="CF1241" i="1"/>
  <c r="CG1241" i="1"/>
  <c r="CH1241" i="1"/>
  <c r="CI1241" i="1"/>
  <c r="CJ1241" i="1"/>
  <c r="CK1241" i="1"/>
  <c r="CL1241" i="1"/>
  <c r="CM1241" i="1"/>
  <c r="CN1241" i="1"/>
  <c r="CO1241" i="1"/>
  <c r="CP1241" i="1"/>
  <c r="CQ1241" i="1"/>
  <c r="CR1241" i="1"/>
  <c r="CS1241" i="1"/>
  <c r="CT1241" i="1"/>
  <c r="CU1241" i="1"/>
  <c r="CV1241" i="1"/>
  <c r="CW1241" i="1"/>
  <c r="CX1241" i="1"/>
  <c r="CY1241" i="1"/>
  <c r="CZ1241" i="1"/>
  <c r="DA1241" i="1"/>
  <c r="DB1241" i="1"/>
  <c r="DE1241" i="1"/>
  <c r="DF1241" i="1"/>
  <c r="DG1241" i="1"/>
  <c r="DH1241" i="1"/>
  <c r="DI1241" i="1"/>
  <c r="DK1241" i="1"/>
  <c r="DL1241" i="1"/>
  <c r="DM1241" i="1"/>
  <c r="DN1241" i="1"/>
  <c r="DO1241" i="1"/>
  <c r="DP1241" i="1"/>
  <c r="DQ1241" i="1"/>
  <c r="DR1241" i="1"/>
  <c r="DS1241" i="1"/>
  <c r="DT1241" i="1"/>
  <c r="DU1241" i="1"/>
  <c r="DV1241" i="1"/>
  <c r="DX1241" i="1"/>
  <c r="DY1241" i="1"/>
  <c r="DZ1241" i="1"/>
  <c r="EA1241" i="1"/>
  <c r="EB1241" i="1"/>
  <c r="BF1242" i="1"/>
  <c r="BG1242" i="1"/>
  <c r="BH1242" i="1"/>
  <c r="BI1242" i="1"/>
  <c r="BJ1242" i="1"/>
  <c r="BK1242" i="1"/>
  <c r="BL1242" i="1"/>
  <c r="BM1242" i="1"/>
  <c r="BN1242" i="1"/>
  <c r="BO1242" i="1"/>
  <c r="BP1242" i="1"/>
  <c r="BQ1242" i="1"/>
  <c r="BR1242" i="1"/>
  <c r="BS1242" i="1"/>
  <c r="BV1242" i="1"/>
  <c r="BW1242" i="1"/>
  <c r="BX1242" i="1"/>
  <c r="BY1242" i="1"/>
  <c r="BZ1242" i="1"/>
  <c r="CA1242" i="1"/>
  <c r="CB1242" i="1"/>
  <c r="CC1242" i="1"/>
  <c r="CD1242" i="1"/>
  <c r="CE1242" i="1"/>
  <c r="CF1242" i="1"/>
  <c r="CG1242" i="1"/>
  <c r="CH1242" i="1"/>
  <c r="CI1242" i="1"/>
  <c r="CJ1242" i="1"/>
  <c r="CK1242" i="1"/>
  <c r="CL1242" i="1"/>
  <c r="CM1242" i="1"/>
  <c r="CN1242" i="1"/>
  <c r="CO1242" i="1"/>
  <c r="CP1242" i="1"/>
  <c r="CQ1242" i="1"/>
  <c r="CR1242" i="1"/>
  <c r="CS1242" i="1"/>
  <c r="CT1242" i="1"/>
  <c r="CU1242" i="1"/>
  <c r="CV1242" i="1"/>
  <c r="CW1242" i="1"/>
  <c r="CX1242" i="1"/>
  <c r="CY1242" i="1"/>
  <c r="CZ1242" i="1"/>
  <c r="DA1242" i="1"/>
  <c r="DB1242" i="1"/>
  <c r="DE1242" i="1"/>
  <c r="DF1242" i="1"/>
  <c r="DG1242" i="1"/>
  <c r="DH1242" i="1"/>
  <c r="DI1242" i="1"/>
  <c r="DK1242" i="1"/>
  <c r="DL1242" i="1"/>
  <c r="DM1242" i="1"/>
  <c r="DN1242" i="1"/>
  <c r="DO1242" i="1"/>
  <c r="DP1242" i="1"/>
  <c r="DQ1242" i="1"/>
  <c r="DR1242" i="1"/>
  <c r="DS1242" i="1"/>
  <c r="DT1242" i="1"/>
  <c r="DU1242" i="1"/>
  <c r="DV1242" i="1"/>
  <c r="DX1242" i="1"/>
  <c r="DY1242" i="1"/>
  <c r="DZ1242" i="1"/>
  <c r="EA1242" i="1"/>
  <c r="EB1242" i="1"/>
  <c r="BF1243" i="1"/>
  <c r="BG1243" i="1"/>
  <c r="BH1243" i="1"/>
  <c r="BI1243" i="1"/>
  <c r="BJ1243" i="1"/>
  <c r="BK1243" i="1"/>
  <c r="BL1243" i="1"/>
  <c r="BM1243" i="1"/>
  <c r="BN1243" i="1"/>
  <c r="BO1243" i="1"/>
  <c r="BP1243" i="1"/>
  <c r="BQ1243" i="1"/>
  <c r="BR1243" i="1"/>
  <c r="BS1243" i="1"/>
  <c r="BV1243" i="1"/>
  <c r="BW1243" i="1"/>
  <c r="BX1243" i="1"/>
  <c r="BY1243" i="1"/>
  <c r="BZ1243" i="1"/>
  <c r="CA1243" i="1"/>
  <c r="CB1243" i="1"/>
  <c r="CC1243" i="1"/>
  <c r="CD1243" i="1"/>
  <c r="CE1243" i="1"/>
  <c r="CF1243" i="1"/>
  <c r="CG1243" i="1"/>
  <c r="CH1243" i="1"/>
  <c r="CI1243" i="1"/>
  <c r="CJ1243" i="1"/>
  <c r="CK1243" i="1"/>
  <c r="CL1243" i="1"/>
  <c r="CM1243" i="1"/>
  <c r="CN1243" i="1"/>
  <c r="CO1243" i="1"/>
  <c r="CP1243" i="1"/>
  <c r="CQ1243" i="1"/>
  <c r="CR1243" i="1"/>
  <c r="CS1243" i="1"/>
  <c r="CT1243" i="1"/>
  <c r="CU1243" i="1"/>
  <c r="CV1243" i="1"/>
  <c r="CW1243" i="1"/>
  <c r="CX1243" i="1"/>
  <c r="CY1243" i="1"/>
  <c r="CZ1243" i="1"/>
  <c r="DA1243" i="1"/>
  <c r="DB1243" i="1"/>
  <c r="DE1243" i="1"/>
  <c r="DF1243" i="1"/>
  <c r="DG1243" i="1"/>
  <c r="DH1243" i="1"/>
  <c r="DI1243" i="1"/>
  <c r="DK1243" i="1"/>
  <c r="DL1243" i="1"/>
  <c r="DM1243" i="1"/>
  <c r="DN1243" i="1"/>
  <c r="DO1243" i="1"/>
  <c r="DP1243" i="1"/>
  <c r="DQ1243" i="1"/>
  <c r="DR1243" i="1"/>
  <c r="DS1243" i="1"/>
  <c r="DT1243" i="1"/>
  <c r="DU1243" i="1"/>
  <c r="DV1243" i="1"/>
  <c r="DX1243" i="1"/>
  <c r="DY1243" i="1"/>
  <c r="DZ1243" i="1"/>
  <c r="EA1243" i="1"/>
  <c r="EB1243" i="1"/>
  <c r="BF1244" i="1"/>
  <c r="BG1244" i="1"/>
  <c r="BH1244" i="1"/>
  <c r="BI1244" i="1"/>
  <c r="BJ1244" i="1"/>
  <c r="BK1244" i="1"/>
  <c r="BL1244" i="1"/>
  <c r="BM1244" i="1"/>
  <c r="BN1244" i="1"/>
  <c r="BO1244" i="1"/>
  <c r="BP1244" i="1"/>
  <c r="BQ1244" i="1"/>
  <c r="BR1244" i="1"/>
  <c r="BS1244" i="1"/>
  <c r="BV1244" i="1"/>
  <c r="BW1244" i="1"/>
  <c r="BX1244" i="1"/>
  <c r="BY1244" i="1"/>
  <c r="BZ1244" i="1"/>
  <c r="CA1244" i="1"/>
  <c r="CB1244" i="1"/>
  <c r="CC1244" i="1"/>
  <c r="CD1244" i="1"/>
  <c r="CE1244" i="1"/>
  <c r="CF1244" i="1"/>
  <c r="CG1244" i="1"/>
  <c r="CH1244" i="1"/>
  <c r="CI1244" i="1"/>
  <c r="CJ1244" i="1"/>
  <c r="CK1244" i="1"/>
  <c r="CL1244" i="1"/>
  <c r="CM1244" i="1"/>
  <c r="CN1244" i="1"/>
  <c r="CO1244" i="1"/>
  <c r="CP1244" i="1"/>
  <c r="CQ1244" i="1"/>
  <c r="CR1244" i="1"/>
  <c r="CS1244" i="1"/>
  <c r="CT1244" i="1"/>
  <c r="CU1244" i="1"/>
  <c r="CV1244" i="1"/>
  <c r="CW1244" i="1"/>
  <c r="CX1244" i="1"/>
  <c r="CY1244" i="1"/>
  <c r="CZ1244" i="1"/>
  <c r="DA1244" i="1"/>
  <c r="DB1244" i="1"/>
  <c r="DE1244" i="1"/>
  <c r="DF1244" i="1"/>
  <c r="DG1244" i="1"/>
  <c r="DH1244" i="1"/>
  <c r="DI1244" i="1"/>
  <c r="DK1244" i="1"/>
  <c r="DL1244" i="1"/>
  <c r="DM1244" i="1"/>
  <c r="DN1244" i="1"/>
  <c r="DO1244" i="1"/>
  <c r="DP1244" i="1"/>
  <c r="DQ1244" i="1"/>
  <c r="DR1244" i="1"/>
  <c r="DS1244" i="1"/>
  <c r="DT1244" i="1"/>
  <c r="DU1244" i="1"/>
  <c r="DV1244" i="1"/>
  <c r="DX1244" i="1"/>
  <c r="DY1244" i="1"/>
  <c r="DZ1244" i="1"/>
  <c r="EA1244" i="1"/>
  <c r="EB1244" i="1"/>
  <c r="BF1245" i="1"/>
  <c r="BG1245" i="1"/>
  <c r="BH1245" i="1"/>
  <c r="BI1245" i="1"/>
  <c r="BJ1245" i="1"/>
  <c r="BK1245" i="1"/>
  <c r="BL1245" i="1"/>
  <c r="BM1245" i="1"/>
  <c r="BN1245" i="1"/>
  <c r="BO1245" i="1"/>
  <c r="BP1245" i="1"/>
  <c r="BQ1245" i="1"/>
  <c r="BR1245" i="1"/>
  <c r="BS1245" i="1"/>
  <c r="BV1245" i="1"/>
  <c r="BW1245" i="1"/>
  <c r="BX1245" i="1"/>
  <c r="BY1245" i="1"/>
  <c r="BZ1245" i="1"/>
  <c r="CA1245" i="1"/>
  <c r="CB1245" i="1"/>
  <c r="CC1245" i="1"/>
  <c r="CD1245" i="1"/>
  <c r="CE1245" i="1"/>
  <c r="CF1245" i="1"/>
  <c r="CG1245" i="1"/>
  <c r="CH1245" i="1"/>
  <c r="CI1245" i="1"/>
  <c r="CJ1245" i="1"/>
  <c r="CK1245" i="1"/>
  <c r="CL1245" i="1"/>
  <c r="CM1245" i="1"/>
  <c r="CN1245" i="1"/>
  <c r="CO1245" i="1"/>
  <c r="CP1245" i="1"/>
  <c r="CQ1245" i="1"/>
  <c r="CR1245" i="1"/>
  <c r="CS1245" i="1"/>
  <c r="CT1245" i="1"/>
  <c r="CU1245" i="1"/>
  <c r="CV1245" i="1"/>
  <c r="CW1245" i="1"/>
  <c r="CX1245" i="1"/>
  <c r="CY1245" i="1"/>
  <c r="CZ1245" i="1"/>
  <c r="DA1245" i="1"/>
  <c r="DB1245" i="1"/>
  <c r="DE1245" i="1"/>
  <c r="DF1245" i="1"/>
  <c r="DG1245" i="1"/>
  <c r="DH1245" i="1"/>
  <c r="DI1245" i="1"/>
  <c r="DK1245" i="1"/>
  <c r="DL1245" i="1"/>
  <c r="DM1245" i="1"/>
  <c r="DN1245" i="1"/>
  <c r="DO1245" i="1"/>
  <c r="DP1245" i="1"/>
  <c r="DQ1245" i="1"/>
  <c r="DR1245" i="1"/>
  <c r="DS1245" i="1"/>
  <c r="DT1245" i="1"/>
  <c r="DU1245" i="1"/>
  <c r="DV1245" i="1"/>
  <c r="DX1245" i="1"/>
  <c r="DY1245" i="1"/>
  <c r="DZ1245" i="1"/>
  <c r="EA1245" i="1"/>
  <c r="EB1245" i="1"/>
  <c r="BF1246" i="1"/>
  <c r="BG1246" i="1"/>
  <c r="BH1246" i="1"/>
  <c r="BI1246" i="1"/>
  <c r="BJ1246" i="1"/>
  <c r="BK1246" i="1"/>
  <c r="BL1246" i="1"/>
  <c r="BM1246" i="1"/>
  <c r="BN1246" i="1"/>
  <c r="BO1246" i="1"/>
  <c r="BP1246" i="1"/>
  <c r="BQ1246" i="1"/>
  <c r="BR1246" i="1"/>
  <c r="BS1246" i="1"/>
  <c r="BV1246" i="1"/>
  <c r="BW1246" i="1"/>
  <c r="BX1246" i="1"/>
  <c r="BY1246" i="1"/>
  <c r="BZ1246" i="1"/>
  <c r="CA1246" i="1"/>
  <c r="CB1246" i="1"/>
  <c r="CC1246" i="1"/>
  <c r="CD1246" i="1"/>
  <c r="CE1246" i="1"/>
  <c r="CF1246" i="1"/>
  <c r="CG1246" i="1"/>
  <c r="CH1246" i="1"/>
  <c r="CI1246" i="1"/>
  <c r="CJ1246" i="1"/>
  <c r="CK1246" i="1"/>
  <c r="CL1246" i="1"/>
  <c r="CM1246" i="1"/>
  <c r="CN1246" i="1"/>
  <c r="CO1246" i="1"/>
  <c r="CP1246" i="1"/>
  <c r="CQ1246" i="1"/>
  <c r="CR1246" i="1"/>
  <c r="CS1246" i="1"/>
  <c r="CT1246" i="1"/>
  <c r="CU1246" i="1"/>
  <c r="CV1246" i="1"/>
  <c r="CW1246" i="1"/>
  <c r="CX1246" i="1"/>
  <c r="CY1246" i="1"/>
  <c r="CZ1246" i="1"/>
  <c r="DA1246" i="1"/>
  <c r="DB1246" i="1"/>
  <c r="DE1246" i="1"/>
  <c r="DF1246" i="1"/>
  <c r="DG1246" i="1"/>
  <c r="DH1246" i="1"/>
  <c r="DI1246" i="1"/>
  <c r="DK1246" i="1"/>
  <c r="DL1246" i="1"/>
  <c r="DM1246" i="1"/>
  <c r="DN1246" i="1"/>
  <c r="DO1246" i="1"/>
  <c r="DP1246" i="1"/>
  <c r="DQ1246" i="1"/>
  <c r="DR1246" i="1"/>
  <c r="DS1246" i="1"/>
  <c r="DT1246" i="1"/>
  <c r="DU1246" i="1"/>
  <c r="DV1246" i="1"/>
  <c r="DX1246" i="1"/>
  <c r="DY1246" i="1"/>
  <c r="DZ1246" i="1"/>
  <c r="EA1246" i="1"/>
  <c r="EB1246" i="1"/>
  <c r="BF1247" i="1"/>
  <c r="BG1247" i="1"/>
  <c r="BH1247" i="1"/>
  <c r="BI1247" i="1"/>
  <c r="BJ1247" i="1"/>
  <c r="BK1247" i="1"/>
  <c r="BL1247" i="1"/>
  <c r="BM1247" i="1"/>
  <c r="BN1247" i="1"/>
  <c r="BO1247" i="1"/>
  <c r="BP1247" i="1"/>
  <c r="BQ1247" i="1"/>
  <c r="BR1247" i="1"/>
  <c r="BS1247" i="1"/>
  <c r="BV1247" i="1"/>
  <c r="BW1247" i="1"/>
  <c r="BX1247" i="1"/>
  <c r="BY1247" i="1"/>
  <c r="BZ1247" i="1"/>
  <c r="CA1247" i="1"/>
  <c r="CB1247" i="1"/>
  <c r="CC1247" i="1"/>
  <c r="CD1247" i="1"/>
  <c r="CE1247" i="1"/>
  <c r="CF1247" i="1"/>
  <c r="CG1247" i="1"/>
  <c r="CH1247" i="1"/>
  <c r="CI1247" i="1"/>
  <c r="CJ1247" i="1"/>
  <c r="CK1247" i="1"/>
  <c r="CL1247" i="1"/>
  <c r="CM1247" i="1"/>
  <c r="CN1247" i="1"/>
  <c r="CO1247" i="1"/>
  <c r="CP1247" i="1"/>
  <c r="CQ1247" i="1"/>
  <c r="CR1247" i="1"/>
  <c r="CS1247" i="1"/>
  <c r="CT1247" i="1"/>
  <c r="CU1247" i="1"/>
  <c r="CV1247" i="1"/>
  <c r="CW1247" i="1"/>
  <c r="CX1247" i="1"/>
  <c r="CY1247" i="1"/>
  <c r="CZ1247" i="1"/>
  <c r="DA1247" i="1"/>
  <c r="DB1247" i="1"/>
  <c r="DE1247" i="1"/>
  <c r="DF1247" i="1"/>
  <c r="DG1247" i="1"/>
  <c r="DH1247" i="1"/>
  <c r="DI1247" i="1"/>
  <c r="DK1247" i="1"/>
  <c r="DL1247" i="1"/>
  <c r="DM1247" i="1"/>
  <c r="DN1247" i="1"/>
  <c r="DO1247" i="1"/>
  <c r="DP1247" i="1"/>
  <c r="DQ1247" i="1"/>
  <c r="DR1247" i="1"/>
  <c r="DS1247" i="1"/>
  <c r="DT1247" i="1"/>
  <c r="DU1247" i="1"/>
  <c r="DV1247" i="1"/>
  <c r="DX1247" i="1"/>
  <c r="DY1247" i="1"/>
  <c r="DZ1247" i="1"/>
  <c r="EA1247" i="1"/>
  <c r="EB1247" i="1"/>
  <c r="BF1248" i="1"/>
  <c r="BG1248" i="1"/>
  <c r="BH1248" i="1"/>
  <c r="BI1248" i="1"/>
  <c r="BJ1248" i="1"/>
  <c r="BK1248" i="1"/>
  <c r="BL1248" i="1"/>
  <c r="BM1248" i="1"/>
  <c r="BN1248" i="1"/>
  <c r="BO1248" i="1"/>
  <c r="BP1248" i="1"/>
  <c r="BQ1248" i="1"/>
  <c r="BR1248" i="1"/>
  <c r="BS1248" i="1"/>
  <c r="BV1248" i="1"/>
  <c r="BW1248" i="1"/>
  <c r="BX1248" i="1"/>
  <c r="BY1248" i="1"/>
  <c r="BZ1248" i="1"/>
  <c r="CA1248" i="1"/>
  <c r="CB1248" i="1"/>
  <c r="CC1248" i="1"/>
  <c r="CD1248" i="1"/>
  <c r="CE1248" i="1"/>
  <c r="CF1248" i="1"/>
  <c r="CG1248" i="1"/>
  <c r="CH1248" i="1"/>
  <c r="CI1248" i="1"/>
  <c r="CJ1248" i="1"/>
  <c r="CK1248" i="1"/>
  <c r="CL1248" i="1"/>
  <c r="CM1248" i="1"/>
  <c r="CN1248" i="1"/>
  <c r="CO1248" i="1"/>
  <c r="CP1248" i="1"/>
  <c r="CQ1248" i="1"/>
  <c r="CR1248" i="1"/>
  <c r="CS1248" i="1"/>
  <c r="CT1248" i="1"/>
  <c r="CU1248" i="1"/>
  <c r="CV1248" i="1"/>
  <c r="CW1248" i="1"/>
  <c r="CX1248" i="1"/>
  <c r="CY1248" i="1"/>
  <c r="CZ1248" i="1"/>
  <c r="DA1248" i="1"/>
  <c r="DB1248" i="1"/>
  <c r="DE1248" i="1"/>
  <c r="DF1248" i="1"/>
  <c r="DG1248" i="1"/>
  <c r="DH1248" i="1"/>
  <c r="DI1248" i="1"/>
  <c r="DK1248" i="1"/>
  <c r="DL1248" i="1"/>
  <c r="DM1248" i="1"/>
  <c r="DN1248" i="1"/>
  <c r="DO1248" i="1"/>
  <c r="DP1248" i="1"/>
  <c r="DQ1248" i="1"/>
  <c r="DR1248" i="1"/>
  <c r="DS1248" i="1"/>
  <c r="DT1248" i="1"/>
  <c r="DU1248" i="1"/>
  <c r="DV1248" i="1"/>
  <c r="DX1248" i="1"/>
  <c r="DY1248" i="1"/>
  <c r="DZ1248" i="1"/>
  <c r="EA1248" i="1"/>
  <c r="EB1248" i="1"/>
  <c r="BF1249" i="1"/>
  <c r="BG1249" i="1"/>
  <c r="BH1249" i="1"/>
  <c r="BI1249" i="1"/>
  <c r="BJ1249" i="1"/>
  <c r="BK1249" i="1"/>
  <c r="BL1249" i="1"/>
  <c r="BM1249" i="1"/>
  <c r="BN1249" i="1"/>
  <c r="BO1249" i="1"/>
  <c r="BP1249" i="1"/>
  <c r="BQ1249" i="1"/>
  <c r="BR1249" i="1"/>
  <c r="BS1249" i="1"/>
  <c r="BV1249" i="1"/>
  <c r="BW1249" i="1"/>
  <c r="BX1249" i="1"/>
  <c r="BY1249" i="1"/>
  <c r="BZ1249" i="1"/>
  <c r="CA1249" i="1"/>
  <c r="CB1249" i="1"/>
  <c r="CC1249" i="1"/>
  <c r="CD1249" i="1"/>
  <c r="CE1249" i="1"/>
  <c r="CF1249" i="1"/>
  <c r="CG1249" i="1"/>
  <c r="CH1249" i="1"/>
  <c r="CI1249" i="1"/>
  <c r="CJ1249" i="1"/>
  <c r="CK1249" i="1"/>
  <c r="CL1249" i="1"/>
  <c r="CM1249" i="1"/>
  <c r="CN1249" i="1"/>
  <c r="CO1249" i="1"/>
  <c r="CP1249" i="1"/>
  <c r="CQ1249" i="1"/>
  <c r="CR1249" i="1"/>
  <c r="CS1249" i="1"/>
  <c r="CT1249" i="1"/>
  <c r="CU1249" i="1"/>
  <c r="CV1249" i="1"/>
  <c r="CW1249" i="1"/>
  <c r="CX1249" i="1"/>
  <c r="CY1249" i="1"/>
  <c r="CZ1249" i="1"/>
  <c r="DA1249" i="1"/>
  <c r="DB1249" i="1"/>
  <c r="DE1249" i="1"/>
  <c r="DF1249" i="1"/>
  <c r="DG1249" i="1"/>
  <c r="DH1249" i="1"/>
  <c r="DI1249" i="1"/>
  <c r="DK1249" i="1"/>
  <c r="DL1249" i="1"/>
  <c r="DM1249" i="1"/>
  <c r="DN1249" i="1"/>
  <c r="DO1249" i="1"/>
  <c r="DP1249" i="1"/>
  <c r="DQ1249" i="1"/>
  <c r="DR1249" i="1"/>
  <c r="DS1249" i="1"/>
  <c r="DT1249" i="1"/>
  <c r="DU1249" i="1"/>
  <c r="DV1249" i="1"/>
  <c r="DX1249" i="1"/>
  <c r="DY1249" i="1"/>
  <c r="DZ1249" i="1"/>
  <c r="EA1249" i="1"/>
  <c r="EB1249" i="1"/>
  <c r="BF1250" i="1"/>
  <c r="BG1250" i="1"/>
  <c r="BH1250" i="1"/>
  <c r="BI1250" i="1"/>
  <c r="BJ1250" i="1"/>
  <c r="BK1250" i="1"/>
  <c r="BL1250" i="1"/>
  <c r="BM1250" i="1"/>
  <c r="BN1250" i="1"/>
  <c r="BO1250" i="1"/>
  <c r="BP1250" i="1"/>
  <c r="BQ1250" i="1"/>
  <c r="BR1250" i="1"/>
  <c r="BS1250" i="1"/>
  <c r="BV1250" i="1"/>
  <c r="BW1250" i="1"/>
  <c r="BX1250" i="1"/>
  <c r="BY1250" i="1"/>
  <c r="BZ1250" i="1"/>
  <c r="CA1250" i="1"/>
  <c r="CB1250" i="1"/>
  <c r="CC1250" i="1"/>
  <c r="CD1250" i="1"/>
  <c r="CE1250" i="1"/>
  <c r="CF1250" i="1"/>
  <c r="CG1250" i="1"/>
  <c r="CH1250" i="1"/>
  <c r="CI1250" i="1"/>
  <c r="CJ1250" i="1"/>
  <c r="CK1250" i="1"/>
  <c r="CL1250" i="1"/>
  <c r="CM1250" i="1"/>
  <c r="CN1250" i="1"/>
  <c r="CO1250" i="1"/>
  <c r="CP1250" i="1"/>
  <c r="CQ1250" i="1"/>
  <c r="CR1250" i="1"/>
  <c r="CS1250" i="1"/>
  <c r="CT1250" i="1"/>
  <c r="CU1250" i="1"/>
  <c r="CV1250" i="1"/>
  <c r="CW1250" i="1"/>
  <c r="CX1250" i="1"/>
  <c r="CY1250" i="1"/>
  <c r="CZ1250" i="1"/>
  <c r="DA1250" i="1"/>
  <c r="DB1250" i="1"/>
  <c r="DE1250" i="1"/>
  <c r="DF1250" i="1"/>
  <c r="DG1250" i="1"/>
  <c r="DH1250" i="1"/>
  <c r="DI1250" i="1"/>
  <c r="DK1250" i="1"/>
  <c r="DL1250" i="1"/>
  <c r="DM1250" i="1"/>
  <c r="DN1250" i="1"/>
  <c r="DO1250" i="1"/>
  <c r="DP1250" i="1"/>
  <c r="DQ1250" i="1"/>
  <c r="DR1250" i="1"/>
  <c r="DS1250" i="1"/>
  <c r="DT1250" i="1"/>
  <c r="DU1250" i="1"/>
  <c r="DV1250" i="1"/>
  <c r="DX1250" i="1"/>
  <c r="DY1250" i="1"/>
  <c r="DZ1250" i="1"/>
  <c r="EA1250" i="1"/>
  <c r="EB1250" i="1"/>
  <c r="BF1251" i="1"/>
  <c r="BG1251" i="1"/>
  <c r="BH1251" i="1"/>
  <c r="BI1251" i="1"/>
  <c r="BJ1251" i="1"/>
  <c r="BK1251" i="1"/>
  <c r="BL1251" i="1"/>
  <c r="BM1251" i="1"/>
  <c r="BN1251" i="1"/>
  <c r="BO1251" i="1"/>
  <c r="BP1251" i="1"/>
  <c r="BQ1251" i="1"/>
  <c r="BR1251" i="1"/>
  <c r="BS1251" i="1"/>
  <c r="BV1251" i="1"/>
  <c r="BW1251" i="1"/>
  <c r="BX1251" i="1"/>
  <c r="BY1251" i="1"/>
  <c r="BZ1251" i="1"/>
  <c r="CA1251" i="1"/>
  <c r="CB1251" i="1"/>
  <c r="CC1251" i="1"/>
  <c r="CD1251" i="1"/>
  <c r="CE1251" i="1"/>
  <c r="CF1251" i="1"/>
  <c r="CG1251" i="1"/>
  <c r="CH1251" i="1"/>
  <c r="CI1251" i="1"/>
  <c r="CJ1251" i="1"/>
  <c r="CK1251" i="1"/>
  <c r="CL1251" i="1"/>
  <c r="CM1251" i="1"/>
  <c r="CN1251" i="1"/>
  <c r="CO1251" i="1"/>
  <c r="CP1251" i="1"/>
  <c r="CQ1251" i="1"/>
  <c r="CR1251" i="1"/>
  <c r="CS1251" i="1"/>
  <c r="CT1251" i="1"/>
  <c r="CU1251" i="1"/>
  <c r="CV1251" i="1"/>
  <c r="CW1251" i="1"/>
  <c r="CX1251" i="1"/>
  <c r="CY1251" i="1"/>
  <c r="CZ1251" i="1"/>
  <c r="DA1251" i="1"/>
  <c r="DB1251" i="1"/>
  <c r="DE1251" i="1"/>
  <c r="DF1251" i="1"/>
  <c r="DG1251" i="1"/>
  <c r="DH1251" i="1"/>
  <c r="DI1251" i="1"/>
  <c r="DK1251" i="1"/>
  <c r="DL1251" i="1"/>
  <c r="DM1251" i="1"/>
  <c r="DN1251" i="1"/>
  <c r="DO1251" i="1"/>
  <c r="DP1251" i="1"/>
  <c r="DQ1251" i="1"/>
  <c r="DR1251" i="1"/>
  <c r="DS1251" i="1"/>
  <c r="DT1251" i="1"/>
  <c r="DU1251" i="1"/>
  <c r="DV1251" i="1"/>
  <c r="DX1251" i="1"/>
  <c r="DY1251" i="1"/>
  <c r="DZ1251" i="1"/>
  <c r="EA1251" i="1"/>
  <c r="EB1251" i="1"/>
  <c r="BF1252" i="1"/>
  <c r="BG1252" i="1"/>
  <c r="BH1252" i="1"/>
  <c r="BI1252" i="1"/>
  <c r="BJ1252" i="1"/>
  <c r="BK1252" i="1"/>
  <c r="BL1252" i="1"/>
  <c r="BM1252" i="1"/>
  <c r="BN1252" i="1"/>
  <c r="BO1252" i="1"/>
  <c r="BP1252" i="1"/>
  <c r="BQ1252" i="1"/>
  <c r="BR1252" i="1"/>
  <c r="BS1252" i="1"/>
  <c r="BV1252" i="1"/>
  <c r="BW1252" i="1"/>
  <c r="BX1252" i="1"/>
  <c r="BY1252" i="1"/>
  <c r="BZ1252" i="1"/>
  <c r="CA1252" i="1"/>
  <c r="CB1252" i="1"/>
  <c r="CC1252" i="1"/>
  <c r="CD1252" i="1"/>
  <c r="CE1252" i="1"/>
  <c r="CF1252" i="1"/>
  <c r="CG1252" i="1"/>
  <c r="CH1252" i="1"/>
  <c r="CI1252" i="1"/>
  <c r="CJ1252" i="1"/>
  <c r="CK1252" i="1"/>
  <c r="CL1252" i="1"/>
  <c r="CM1252" i="1"/>
  <c r="CN1252" i="1"/>
  <c r="CO1252" i="1"/>
  <c r="CP1252" i="1"/>
  <c r="CQ1252" i="1"/>
  <c r="CR1252" i="1"/>
  <c r="CS1252" i="1"/>
  <c r="CT1252" i="1"/>
  <c r="CU1252" i="1"/>
  <c r="CV1252" i="1"/>
  <c r="CW1252" i="1"/>
  <c r="CX1252" i="1"/>
  <c r="CY1252" i="1"/>
  <c r="CZ1252" i="1"/>
  <c r="DA1252" i="1"/>
  <c r="DB1252" i="1"/>
  <c r="DE1252" i="1"/>
  <c r="DF1252" i="1"/>
  <c r="DG1252" i="1"/>
  <c r="DH1252" i="1"/>
  <c r="DI1252" i="1"/>
  <c r="DK1252" i="1"/>
  <c r="DL1252" i="1"/>
  <c r="DM1252" i="1"/>
  <c r="DN1252" i="1"/>
  <c r="DO1252" i="1"/>
  <c r="DP1252" i="1"/>
  <c r="DQ1252" i="1"/>
  <c r="DR1252" i="1"/>
  <c r="DS1252" i="1"/>
  <c r="DT1252" i="1"/>
  <c r="DU1252" i="1"/>
  <c r="DV1252" i="1"/>
  <c r="DX1252" i="1"/>
  <c r="DY1252" i="1"/>
  <c r="DZ1252" i="1"/>
  <c r="EA1252" i="1"/>
  <c r="EB1252" i="1"/>
  <c r="BF1253" i="1"/>
  <c r="BG1253" i="1"/>
  <c r="BH1253" i="1"/>
  <c r="BI1253" i="1"/>
  <c r="BJ1253" i="1"/>
  <c r="BK1253" i="1"/>
  <c r="BL1253" i="1"/>
  <c r="BM1253" i="1"/>
  <c r="BN1253" i="1"/>
  <c r="BO1253" i="1"/>
  <c r="BP1253" i="1"/>
  <c r="BQ1253" i="1"/>
  <c r="BR1253" i="1"/>
  <c r="BS1253" i="1"/>
  <c r="BV1253" i="1"/>
  <c r="BW1253" i="1"/>
  <c r="BX1253" i="1"/>
  <c r="BY1253" i="1"/>
  <c r="BZ1253" i="1"/>
  <c r="CA1253" i="1"/>
  <c r="CB1253" i="1"/>
  <c r="CC1253" i="1"/>
  <c r="CD1253" i="1"/>
  <c r="CE1253" i="1"/>
  <c r="CF1253" i="1"/>
  <c r="CG1253" i="1"/>
  <c r="CH1253" i="1"/>
  <c r="CI1253" i="1"/>
  <c r="CJ1253" i="1"/>
  <c r="CK1253" i="1"/>
  <c r="CL1253" i="1"/>
  <c r="CM1253" i="1"/>
  <c r="CN1253" i="1"/>
  <c r="CO1253" i="1"/>
  <c r="CP1253" i="1"/>
  <c r="CQ1253" i="1"/>
  <c r="CR1253" i="1"/>
  <c r="CS1253" i="1"/>
  <c r="CT1253" i="1"/>
  <c r="CU1253" i="1"/>
  <c r="CV1253" i="1"/>
  <c r="CW1253" i="1"/>
  <c r="CX1253" i="1"/>
  <c r="CY1253" i="1"/>
  <c r="CZ1253" i="1"/>
  <c r="DA1253" i="1"/>
  <c r="DB1253" i="1"/>
  <c r="DE1253" i="1"/>
  <c r="DF1253" i="1"/>
  <c r="DG1253" i="1"/>
  <c r="DH1253" i="1"/>
  <c r="DI1253" i="1"/>
  <c r="DK1253" i="1"/>
  <c r="DL1253" i="1"/>
  <c r="DM1253" i="1"/>
  <c r="DN1253" i="1"/>
  <c r="DO1253" i="1"/>
  <c r="DP1253" i="1"/>
  <c r="DQ1253" i="1"/>
  <c r="DR1253" i="1"/>
  <c r="DS1253" i="1"/>
  <c r="DT1253" i="1"/>
  <c r="DU1253" i="1"/>
  <c r="DV1253" i="1"/>
  <c r="DX1253" i="1"/>
  <c r="DY1253" i="1"/>
  <c r="DZ1253" i="1"/>
  <c r="EA1253" i="1"/>
  <c r="EB1253" i="1"/>
  <c r="BF1254" i="1"/>
  <c r="BG1254" i="1"/>
  <c r="BH1254" i="1"/>
  <c r="BI1254" i="1"/>
  <c r="BJ1254" i="1"/>
  <c r="BK1254" i="1"/>
  <c r="BL1254" i="1"/>
  <c r="BM1254" i="1"/>
  <c r="BN1254" i="1"/>
  <c r="BO1254" i="1"/>
  <c r="BP1254" i="1"/>
  <c r="BQ1254" i="1"/>
  <c r="BR1254" i="1"/>
  <c r="BS1254" i="1"/>
  <c r="BV1254" i="1"/>
  <c r="BW1254" i="1"/>
  <c r="BX1254" i="1"/>
  <c r="BY1254" i="1"/>
  <c r="BZ1254" i="1"/>
  <c r="CA1254" i="1"/>
  <c r="CB1254" i="1"/>
  <c r="CC1254" i="1"/>
  <c r="CD1254" i="1"/>
  <c r="CE1254" i="1"/>
  <c r="CF1254" i="1"/>
  <c r="CG1254" i="1"/>
  <c r="CH1254" i="1"/>
  <c r="CI1254" i="1"/>
  <c r="CJ1254" i="1"/>
  <c r="CK1254" i="1"/>
  <c r="CL1254" i="1"/>
  <c r="CM1254" i="1"/>
  <c r="CN1254" i="1"/>
  <c r="CO1254" i="1"/>
  <c r="CP1254" i="1"/>
  <c r="CQ1254" i="1"/>
  <c r="CR1254" i="1"/>
  <c r="CS1254" i="1"/>
  <c r="CT1254" i="1"/>
  <c r="CU1254" i="1"/>
  <c r="CV1254" i="1"/>
  <c r="CW1254" i="1"/>
  <c r="CX1254" i="1"/>
  <c r="CY1254" i="1"/>
  <c r="CZ1254" i="1"/>
  <c r="DA1254" i="1"/>
  <c r="DB1254" i="1"/>
  <c r="DE1254" i="1"/>
  <c r="DF1254" i="1"/>
  <c r="DG1254" i="1"/>
  <c r="DH1254" i="1"/>
  <c r="DI1254" i="1"/>
  <c r="DK1254" i="1"/>
  <c r="DL1254" i="1"/>
  <c r="DM1254" i="1"/>
  <c r="DN1254" i="1"/>
  <c r="DO1254" i="1"/>
  <c r="DP1254" i="1"/>
  <c r="DQ1254" i="1"/>
  <c r="DR1254" i="1"/>
  <c r="DS1254" i="1"/>
  <c r="DT1254" i="1"/>
  <c r="DU1254" i="1"/>
  <c r="DV1254" i="1"/>
  <c r="DX1254" i="1"/>
  <c r="DY1254" i="1"/>
  <c r="DZ1254" i="1"/>
  <c r="EA1254" i="1"/>
  <c r="EB1254" i="1"/>
  <c r="BF1255" i="1"/>
  <c r="BG1255" i="1"/>
  <c r="BH1255" i="1"/>
  <c r="BI1255" i="1"/>
  <c r="BJ1255" i="1"/>
  <c r="BK1255" i="1"/>
  <c r="BL1255" i="1"/>
  <c r="BM1255" i="1"/>
  <c r="BN1255" i="1"/>
  <c r="BO1255" i="1"/>
  <c r="BP1255" i="1"/>
  <c r="BQ1255" i="1"/>
  <c r="BR1255" i="1"/>
  <c r="BS1255" i="1"/>
  <c r="BV1255" i="1"/>
  <c r="BW1255" i="1"/>
  <c r="BX1255" i="1"/>
  <c r="BY1255" i="1"/>
  <c r="BZ1255" i="1"/>
  <c r="CA1255" i="1"/>
  <c r="CB1255" i="1"/>
  <c r="CC1255" i="1"/>
  <c r="CD1255" i="1"/>
  <c r="CE1255" i="1"/>
  <c r="CF1255" i="1"/>
  <c r="CG1255" i="1"/>
  <c r="CH1255" i="1"/>
  <c r="CI1255" i="1"/>
  <c r="CJ1255" i="1"/>
  <c r="CK1255" i="1"/>
  <c r="CL1255" i="1"/>
  <c r="CM1255" i="1"/>
  <c r="CN1255" i="1"/>
  <c r="CO1255" i="1"/>
  <c r="CP1255" i="1"/>
  <c r="CQ1255" i="1"/>
  <c r="CR1255" i="1"/>
  <c r="CS1255" i="1"/>
  <c r="CT1255" i="1"/>
  <c r="CU1255" i="1"/>
  <c r="CV1255" i="1"/>
  <c r="CW1255" i="1"/>
  <c r="CX1255" i="1"/>
  <c r="CY1255" i="1"/>
  <c r="CZ1255" i="1"/>
  <c r="DA1255" i="1"/>
  <c r="DB1255" i="1"/>
  <c r="DE1255" i="1"/>
  <c r="DF1255" i="1"/>
  <c r="DG1255" i="1"/>
  <c r="DH1255" i="1"/>
  <c r="DI1255" i="1"/>
  <c r="DK1255" i="1"/>
  <c r="DL1255" i="1"/>
  <c r="DM1255" i="1"/>
  <c r="DN1255" i="1"/>
  <c r="DO1255" i="1"/>
  <c r="DP1255" i="1"/>
  <c r="DQ1255" i="1"/>
  <c r="DR1255" i="1"/>
  <c r="DS1255" i="1"/>
  <c r="DT1255" i="1"/>
  <c r="DU1255" i="1"/>
  <c r="DV1255" i="1"/>
  <c r="DX1255" i="1"/>
  <c r="DY1255" i="1"/>
  <c r="DZ1255" i="1"/>
  <c r="EA1255" i="1"/>
  <c r="EB1255" i="1"/>
  <c r="BF1256" i="1"/>
  <c r="BG1256" i="1"/>
  <c r="BH1256" i="1"/>
  <c r="BI1256" i="1"/>
  <c r="BJ1256" i="1"/>
  <c r="BK1256" i="1"/>
  <c r="BL1256" i="1"/>
  <c r="BM1256" i="1"/>
  <c r="BN1256" i="1"/>
  <c r="BO1256" i="1"/>
  <c r="BP1256" i="1"/>
  <c r="BQ1256" i="1"/>
  <c r="BR1256" i="1"/>
  <c r="BS1256" i="1"/>
  <c r="BV1256" i="1"/>
  <c r="BW1256" i="1"/>
  <c r="BX1256" i="1"/>
  <c r="BY1256" i="1"/>
  <c r="BZ1256" i="1"/>
  <c r="CA1256" i="1"/>
  <c r="CB1256" i="1"/>
  <c r="CC1256" i="1"/>
  <c r="CD1256" i="1"/>
  <c r="CE1256" i="1"/>
  <c r="CF1256" i="1"/>
  <c r="CG1256" i="1"/>
  <c r="CH1256" i="1"/>
  <c r="CI1256" i="1"/>
  <c r="CJ1256" i="1"/>
  <c r="CK1256" i="1"/>
  <c r="CL1256" i="1"/>
  <c r="CM1256" i="1"/>
  <c r="CN1256" i="1"/>
  <c r="CO1256" i="1"/>
  <c r="CP1256" i="1"/>
  <c r="CQ1256" i="1"/>
  <c r="CR1256" i="1"/>
  <c r="CS1256" i="1"/>
  <c r="CT1256" i="1"/>
  <c r="CU1256" i="1"/>
  <c r="CV1256" i="1"/>
  <c r="CW1256" i="1"/>
  <c r="CX1256" i="1"/>
  <c r="CY1256" i="1"/>
  <c r="CZ1256" i="1"/>
  <c r="DA1256" i="1"/>
  <c r="DB1256" i="1"/>
  <c r="DE1256" i="1"/>
  <c r="DF1256" i="1"/>
  <c r="DG1256" i="1"/>
  <c r="DH1256" i="1"/>
  <c r="DI1256" i="1"/>
  <c r="DK1256" i="1"/>
  <c r="DL1256" i="1"/>
  <c r="DM1256" i="1"/>
  <c r="DN1256" i="1"/>
  <c r="DO1256" i="1"/>
  <c r="DP1256" i="1"/>
  <c r="DQ1256" i="1"/>
  <c r="DR1256" i="1"/>
  <c r="DS1256" i="1"/>
  <c r="DT1256" i="1"/>
  <c r="DU1256" i="1"/>
  <c r="DV1256" i="1"/>
  <c r="DX1256" i="1"/>
  <c r="DY1256" i="1"/>
  <c r="DZ1256" i="1"/>
  <c r="EA1256" i="1"/>
  <c r="EB1256" i="1"/>
  <c r="BF1257" i="1"/>
  <c r="BG1257" i="1"/>
  <c r="BH1257" i="1"/>
  <c r="BI1257" i="1"/>
  <c r="BJ1257" i="1"/>
  <c r="BK1257" i="1"/>
  <c r="BL1257" i="1"/>
  <c r="BM1257" i="1"/>
  <c r="BN1257" i="1"/>
  <c r="BO1257" i="1"/>
  <c r="BP1257" i="1"/>
  <c r="BQ1257" i="1"/>
  <c r="BR1257" i="1"/>
  <c r="BS1257" i="1"/>
  <c r="BV1257" i="1"/>
  <c r="BW1257" i="1"/>
  <c r="BX1257" i="1"/>
  <c r="BY1257" i="1"/>
  <c r="BZ1257" i="1"/>
  <c r="CA1257" i="1"/>
  <c r="CB1257" i="1"/>
  <c r="CC1257" i="1"/>
  <c r="CD1257" i="1"/>
  <c r="CE1257" i="1"/>
  <c r="CF1257" i="1"/>
  <c r="CG1257" i="1"/>
  <c r="CH1257" i="1"/>
  <c r="CI1257" i="1"/>
  <c r="CJ1257" i="1"/>
  <c r="CK1257" i="1"/>
  <c r="CL1257" i="1"/>
  <c r="CM1257" i="1"/>
  <c r="CN1257" i="1"/>
  <c r="CO1257" i="1"/>
  <c r="CP1257" i="1"/>
  <c r="CQ1257" i="1"/>
  <c r="CR1257" i="1"/>
  <c r="CS1257" i="1"/>
  <c r="CT1257" i="1"/>
  <c r="CU1257" i="1"/>
  <c r="CV1257" i="1"/>
  <c r="CW1257" i="1"/>
  <c r="CX1257" i="1"/>
  <c r="CY1257" i="1"/>
  <c r="CZ1257" i="1"/>
  <c r="DA1257" i="1"/>
  <c r="DB1257" i="1"/>
  <c r="DE1257" i="1"/>
  <c r="DF1257" i="1"/>
  <c r="DG1257" i="1"/>
  <c r="DH1257" i="1"/>
  <c r="DI1257" i="1"/>
  <c r="DK1257" i="1"/>
  <c r="DL1257" i="1"/>
  <c r="DM1257" i="1"/>
  <c r="DN1257" i="1"/>
  <c r="DO1257" i="1"/>
  <c r="DP1257" i="1"/>
  <c r="DQ1257" i="1"/>
  <c r="DR1257" i="1"/>
  <c r="DS1257" i="1"/>
  <c r="DT1257" i="1"/>
  <c r="DU1257" i="1"/>
  <c r="DV1257" i="1"/>
  <c r="DX1257" i="1"/>
  <c r="DY1257" i="1"/>
  <c r="DZ1257" i="1"/>
  <c r="EA1257" i="1"/>
  <c r="EB1257" i="1"/>
  <c r="BF1258" i="1"/>
  <c r="BG1258" i="1"/>
  <c r="BH1258" i="1"/>
  <c r="BI1258" i="1"/>
  <c r="BJ1258" i="1"/>
  <c r="BK1258" i="1"/>
  <c r="BL1258" i="1"/>
  <c r="BM1258" i="1"/>
  <c r="BN1258" i="1"/>
  <c r="BO1258" i="1"/>
  <c r="BP1258" i="1"/>
  <c r="BQ1258" i="1"/>
  <c r="BR1258" i="1"/>
  <c r="BS1258" i="1"/>
  <c r="BV1258" i="1"/>
  <c r="BW1258" i="1"/>
  <c r="BX1258" i="1"/>
  <c r="BY1258" i="1"/>
  <c r="BZ1258" i="1"/>
  <c r="CA1258" i="1"/>
  <c r="CB1258" i="1"/>
  <c r="CC1258" i="1"/>
  <c r="CD1258" i="1"/>
  <c r="CE1258" i="1"/>
  <c r="CF1258" i="1"/>
  <c r="CG1258" i="1"/>
  <c r="CH1258" i="1"/>
  <c r="CI1258" i="1"/>
  <c r="CJ1258" i="1"/>
  <c r="CK1258" i="1"/>
  <c r="CL1258" i="1"/>
  <c r="CM1258" i="1"/>
  <c r="CN1258" i="1"/>
  <c r="CO1258" i="1"/>
  <c r="CP1258" i="1"/>
  <c r="CQ1258" i="1"/>
  <c r="CR1258" i="1"/>
  <c r="CS1258" i="1"/>
  <c r="CT1258" i="1"/>
  <c r="CU1258" i="1"/>
  <c r="CV1258" i="1"/>
  <c r="CW1258" i="1"/>
  <c r="CX1258" i="1"/>
  <c r="CY1258" i="1"/>
  <c r="CZ1258" i="1"/>
  <c r="DA1258" i="1"/>
  <c r="DB1258" i="1"/>
  <c r="DE1258" i="1"/>
  <c r="DF1258" i="1"/>
  <c r="DG1258" i="1"/>
  <c r="DH1258" i="1"/>
  <c r="DI1258" i="1"/>
  <c r="DK1258" i="1"/>
  <c r="DL1258" i="1"/>
  <c r="DM1258" i="1"/>
  <c r="DN1258" i="1"/>
  <c r="DO1258" i="1"/>
  <c r="DP1258" i="1"/>
  <c r="DQ1258" i="1"/>
  <c r="DR1258" i="1"/>
  <c r="DS1258" i="1"/>
  <c r="DT1258" i="1"/>
  <c r="DU1258" i="1"/>
  <c r="DV1258" i="1"/>
  <c r="DX1258" i="1"/>
  <c r="DY1258" i="1"/>
  <c r="DZ1258" i="1"/>
  <c r="EA1258" i="1"/>
  <c r="EB1258" i="1"/>
  <c r="BF1259" i="1"/>
  <c r="BG1259" i="1"/>
  <c r="BH1259" i="1"/>
  <c r="BI1259" i="1"/>
  <c r="BJ1259" i="1"/>
  <c r="BK1259" i="1"/>
  <c r="BL1259" i="1"/>
  <c r="BM1259" i="1"/>
  <c r="BN1259" i="1"/>
  <c r="BO1259" i="1"/>
  <c r="BP1259" i="1"/>
  <c r="BQ1259" i="1"/>
  <c r="BR1259" i="1"/>
  <c r="BS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CG1259" i="1"/>
  <c r="CH1259" i="1"/>
  <c r="CI1259" i="1"/>
  <c r="CJ1259" i="1"/>
  <c r="CK1259" i="1"/>
  <c r="CL1259" i="1"/>
  <c r="CM1259" i="1"/>
  <c r="CN1259" i="1"/>
  <c r="CO1259" i="1"/>
  <c r="CP1259" i="1"/>
  <c r="CQ1259" i="1"/>
  <c r="CR1259" i="1"/>
  <c r="CS1259" i="1"/>
  <c r="CT1259" i="1"/>
  <c r="CU1259" i="1"/>
  <c r="CV1259" i="1"/>
  <c r="CW1259" i="1"/>
  <c r="CX1259" i="1"/>
  <c r="CY1259" i="1"/>
  <c r="CZ1259" i="1"/>
  <c r="DA1259" i="1"/>
  <c r="DB1259" i="1"/>
  <c r="DE1259" i="1"/>
  <c r="DF1259" i="1"/>
  <c r="DG1259" i="1"/>
  <c r="DH1259" i="1"/>
  <c r="DI1259" i="1"/>
  <c r="DK1259" i="1"/>
  <c r="DL1259" i="1"/>
  <c r="DM1259" i="1"/>
  <c r="DN1259" i="1"/>
  <c r="DO1259" i="1"/>
  <c r="DP1259" i="1"/>
  <c r="DQ1259" i="1"/>
  <c r="DR1259" i="1"/>
  <c r="DS1259" i="1"/>
  <c r="DT1259" i="1"/>
  <c r="DU1259" i="1"/>
  <c r="DV1259" i="1"/>
  <c r="DX1259" i="1"/>
  <c r="DY1259" i="1"/>
  <c r="DZ1259" i="1"/>
  <c r="EA1259" i="1"/>
  <c r="EB1259" i="1"/>
  <c r="BF1260" i="1"/>
  <c r="BG1260" i="1"/>
  <c r="BH1260" i="1"/>
  <c r="BI1260" i="1"/>
  <c r="BJ1260" i="1"/>
  <c r="BK1260" i="1"/>
  <c r="BL1260" i="1"/>
  <c r="BM1260" i="1"/>
  <c r="BN1260" i="1"/>
  <c r="BO1260" i="1"/>
  <c r="BP1260" i="1"/>
  <c r="BQ1260" i="1"/>
  <c r="BR1260" i="1"/>
  <c r="BS1260" i="1"/>
  <c r="BV1260" i="1"/>
  <c r="BW1260" i="1"/>
  <c r="BX1260" i="1"/>
  <c r="BY1260" i="1"/>
  <c r="BZ1260" i="1"/>
  <c r="CA1260" i="1"/>
  <c r="CB1260" i="1"/>
  <c r="CC1260" i="1"/>
  <c r="CD1260" i="1"/>
  <c r="CE1260" i="1"/>
  <c r="CF1260" i="1"/>
  <c r="CG1260" i="1"/>
  <c r="CH1260" i="1"/>
  <c r="CI1260" i="1"/>
  <c r="CJ1260" i="1"/>
  <c r="CK1260" i="1"/>
  <c r="CL1260" i="1"/>
  <c r="CM1260" i="1"/>
  <c r="CN1260" i="1"/>
  <c r="CO1260" i="1"/>
  <c r="CP1260" i="1"/>
  <c r="CQ1260" i="1"/>
  <c r="CR1260" i="1"/>
  <c r="CS1260" i="1"/>
  <c r="CT1260" i="1"/>
  <c r="CU1260" i="1"/>
  <c r="CV1260" i="1"/>
  <c r="CW1260" i="1"/>
  <c r="CX1260" i="1"/>
  <c r="CY1260" i="1"/>
  <c r="CZ1260" i="1"/>
  <c r="DA1260" i="1"/>
  <c r="DB1260" i="1"/>
  <c r="DE1260" i="1"/>
  <c r="DF1260" i="1"/>
  <c r="DG1260" i="1"/>
  <c r="DH1260" i="1"/>
  <c r="DI1260" i="1"/>
  <c r="DK1260" i="1"/>
  <c r="DL1260" i="1"/>
  <c r="DM1260" i="1"/>
  <c r="DN1260" i="1"/>
  <c r="DO1260" i="1"/>
  <c r="DP1260" i="1"/>
  <c r="DQ1260" i="1"/>
  <c r="DR1260" i="1"/>
  <c r="DS1260" i="1"/>
  <c r="DT1260" i="1"/>
  <c r="DU1260" i="1"/>
  <c r="DV1260" i="1"/>
  <c r="DX1260" i="1"/>
  <c r="DY1260" i="1"/>
  <c r="DZ1260" i="1"/>
  <c r="EA1260" i="1"/>
  <c r="EB1260" i="1"/>
  <c r="BF1261" i="1"/>
  <c r="BG1261" i="1"/>
  <c r="BH1261" i="1"/>
  <c r="BI1261" i="1"/>
  <c r="BJ1261" i="1"/>
  <c r="BK1261" i="1"/>
  <c r="BL1261" i="1"/>
  <c r="BM1261" i="1"/>
  <c r="BN1261" i="1"/>
  <c r="BO1261" i="1"/>
  <c r="BP1261" i="1"/>
  <c r="BQ1261" i="1"/>
  <c r="BR1261" i="1"/>
  <c r="BS1261" i="1"/>
  <c r="BV1261" i="1"/>
  <c r="BW1261" i="1"/>
  <c r="BX1261" i="1"/>
  <c r="BY1261" i="1"/>
  <c r="BZ1261" i="1"/>
  <c r="CA1261" i="1"/>
  <c r="CB1261" i="1"/>
  <c r="CC1261" i="1"/>
  <c r="CD1261" i="1"/>
  <c r="CE1261" i="1"/>
  <c r="CF1261" i="1"/>
  <c r="CG1261" i="1"/>
  <c r="CH1261" i="1"/>
  <c r="CI1261" i="1"/>
  <c r="CJ1261" i="1"/>
  <c r="CK1261" i="1"/>
  <c r="CL1261" i="1"/>
  <c r="CM1261" i="1"/>
  <c r="CN1261" i="1"/>
  <c r="CO1261" i="1"/>
  <c r="CP1261" i="1"/>
  <c r="CQ1261" i="1"/>
  <c r="CR1261" i="1"/>
  <c r="CS1261" i="1"/>
  <c r="CT1261" i="1"/>
  <c r="CU1261" i="1"/>
  <c r="CV1261" i="1"/>
  <c r="CW1261" i="1"/>
  <c r="CX1261" i="1"/>
  <c r="CY1261" i="1"/>
  <c r="CZ1261" i="1"/>
  <c r="DA1261" i="1"/>
  <c r="DB1261" i="1"/>
  <c r="DE1261" i="1"/>
  <c r="DF1261" i="1"/>
  <c r="DG1261" i="1"/>
  <c r="DH1261" i="1"/>
  <c r="DI1261" i="1"/>
  <c r="DK1261" i="1"/>
  <c r="DL1261" i="1"/>
  <c r="DM1261" i="1"/>
  <c r="DN1261" i="1"/>
  <c r="DO1261" i="1"/>
  <c r="DP1261" i="1"/>
  <c r="DQ1261" i="1"/>
  <c r="DR1261" i="1"/>
  <c r="DS1261" i="1"/>
  <c r="DT1261" i="1"/>
  <c r="DU1261" i="1"/>
  <c r="DV1261" i="1"/>
  <c r="DX1261" i="1"/>
  <c r="DY1261" i="1"/>
  <c r="DZ1261" i="1"/>
  <c r="EA1261" i="1"/>
  <c r="EB1261" i="1"/>
  <c r="BF1262" i="1"/>
  <c r="BG1262" i="1"/>
  <c r="BH1262" i="1"/>
  <c r="BI1262" i="1"/>
  <c r="BJ1262" i="1"/>
  <c r="BK1262" i="1"/>
  <c r="BL1262" i="1"/>
  <c r="BM1262" i="1"/>
  <c r="BN1262" i="1"/>
  <c r="BO1262" i="1"/>
  <c r="BP1262" i="1"/>
  <c r="BQ1262" i="1"/>
  <c r="BR1262" i="1"/>
  <c r="BS1262" i="1"/>
  <c r="BV1262" i="1"/>
  <c r="BW1262" i="1"/>
  <c r="BX1262" i="1"/>
  <c r="BY1262" i="1"/>
  <c r="BZ1262" i="1"/>
  <c r="CA1262" i="1"/>
  <c r="CB1262" i="1"/>
  <c r="CC1262" i="1"/>
  <c r="CD1262" i="1"/>
  <c r="CE1262" i="1"/>
  <c r="CF1262" i="1"/>
  <c r="CG1262" i="1"/>
  <c r="CH1262" i="1"/>
  <c r="CI1262" i="1"/>
  <c r="CJ1262" i="1"/>
  <c r="CK1262" i="1"/>
  <c r="CL1262" i="1"/>
  <c r="CM1262" i="1"/>
  <c r="CN1262" i="1"/>
  <c r="CO1262" i="1"/>
  <c r="CP1262" i="1"/>
  <c r="CQ1262" i="1"/>
  <c r="CR1262" i="1"/>
  <c r="CS1262" i="1"/>
  <c r="CT1262" i="1"/>
  <c r="CU1262" i="1"/>
  <c r="CV1262" i="1"/>
  <c r="CW1262" i="1"/>
  <c r="CX1262" i="1"/>
  <c r="CY1262" i="1"/>
  <c r="CZ1262" i="1"/>
  <c r="DA1262" i="1"/>
  <c r="DB1262" i="1"/>
  <c r="DE1262" i="1"/>
  <c r="DF1262" i="1"/>
  <c r="DG1262" i="1"/>
  <c r="DH1262" i="1"/>
  <c r="DI1262" i="1"/>
  <c r="DK1262" i="1"/>
  <c r="DL1262" i="1"/>
  <c r="DM1262" i="1"/>
  <c r="DN1262" i="1"/>
  <c r="DO1262" i="1"/>
  <c r="DP1262" i="1"/>
  <c r="DQ1262" i="1"/>
  <c r="DR1262" i="1"/>
  <c r="DS1262" i="1"/>
  <c r="DT1262" i="1"/>
  <c r="DU1262" i="1"/>
  <c r="DV1262" i="1"/>
  <c r="DX1262" i="1"/>
  <c r="DY1262" i="1"/>
  <c r="DZ1262" i="1"/>
  <c r="EA1262" i="1"/>
  <c r="EB1262" i="1"/>
  <c r="BF1263" i="1"/>
  <c r="BG1263" i="1"/>
  <c r="BH1263" i="1"/>
  <c r="BI1263" i="1"/>
  <c r="BJ1263" i="1"/>
  <c r="BK1263" i="1"/>
  <c r="BL1263" i="1"/>
  <c r="BM1263" i="1"/>
  <c r="BN1263" i="1"/>
  <c r="BO1263" i="1"/>
  <c r="BP1263" i="1"/>
  <c r="BQ1263" i="1"/>
  <c r="BR1263" i="1"/>
  <c r="BS1263" i="1"/>
  <c r="BV1263" i="1"/>
  <c r="BW1263" i="1"/>
  <c r="BX1263" i="1"/>
  <c r="BY1263" i="1"/>
  <c r="BZ1263" i="1"/>
  <c r="CA1263" i="1"/>
  <c r="CB1263" i="1"/>
  <c r="CC1263" i="1"/>
  <c r="CD1263" i="1"/>
  <c r="CE1263" i="1"/>
  <c r="CF1263" i="1"/>
  <c r="CG1263" i="1"/>
  <c r="CH1263" i="1"/>
  <c r="CI1263" i="1"/>
  <c r="CJ1263" i="1"/>
  <c r="CK1263" i="1"/>
  <c r="CL1263" i="1"/>
  <c r="CM1263" i="1"/>
  <c r="CN1263" i="1"/>
  <c r="CO1263" i="1"/>
  <c r="CP1263" i="1"/>
  <c r="CQ1263" i="1"/>
  <c r="CR1263" i="1"/>
  <c r="CS1263" i="1"/>
  <c r="CT1263" i="1"/>
  <c r="CU1263" i="1"/>
  <c r="CV1263" i="1"/>
  <c r="CW1263" i="1"/>
  <c r="CX1263" i="1"/>
  <c r="CY1263" i="1"/>
  <c r="CZ1263" i="1"/>
  <c r="DA1263" i="1"/>
  <c r="DB1263" i="1"/>
  <c r="DE1263" i="1"/>
  <c r="DF1263" i="1"/>
  <c r="DG1263" i="1"/>
  <c r="DH1263" i="1"/>
  <c r="DI1263" i="1"/>
  <c r="DK1263" i="1"/>
  <c r="DL1263" i="1"/>
  <c r="DM1263" i="1"/>
  <c r="DN1263" i="1"/>
  <c r="DO1263" i="1"/>
  <c r="DP1263" i="1"/>
  <c r="DQ1263" i="1"/>
  <c r="DR1263" i="1"/>
  <c r="DS1263" i="1"/>
  <c r="DT1263" i="1"/>
  <c r="DU1263" i="1"/>
  <c r="DV1263" i="1"/>
  <c r="DX1263" i="1"/>
  <c r="DY1263" i="1"/>
  <c r="DZ1263" i="1"/>
  <c r="EA1263" i="1"/>
  <c r="EB1263" i="1"/>
  <c r="BF1264" i="1"/>
  <c r="BG1264" i="1"/>
  <c r="BH1264" i="1"/>
  <c r="BI1264" i="1"/>
  <c r="BJ1264" i="1"/>
  <c r="BK1264" i="1"/>
  <c r="BL1264" i="1"/>
  <c r="BM1264" i="1"/>
  <c r="BN1264" i="1"/>
  <c r="BO1264" i="1"/>
  <c r="BP1264" i="1"/>
  <c r="BQ1264" i="1"/>
  <c r="BR1264" i="1"/>
  <c r="BS1264" i="1"/>
  <c r="BV1264" i="1"/>
  <c r="BW1264" i="1"/>
  <c r="BX1264" i="1"/>
  <c r="BY1264" i="1"/>
  <c r="BZ1264" i="1"/>
  <c r="CA1264" i="1"/>
  <c r="CB1264" i="1"/>
  <c r="CC1264" i="1"/>
  <c r="CD1264" i="1"/>
  <c r="CE1264" i="1"/>
  <c r="CF1264" i="1"/>
  <c r="CG1264" i="1"/>
  <c r="CH1264" i="1"/>
  <c r="CI1264" i="1"/>
  <c r="CJ1264" i="1"/>
  <c r="CK1264" i="1"/>
  <c r="CL1264" i="1"/>
  <c r="CM1264" i="1"/>
  <c r="CN1264" i="1"/>
  <c r="CO1264" i="1"/>
  <c r="CP1264" i="1"/>
  <c r="CQ1264" i="1"/>
  <c r="CR1264" i="1"/>
  <c r="CS1264" i="1"/>
  <c r="CT1264" i="1"/>
  <c r="CU1264" i="1"/>
  <c r="CV1264" i="1"/>
  <c r="CW1264" i="1"/>
  <c r="CX1264" i="1"/>
  <c r="CY1264" i="1"/>
  <c r="CZ1264" i="1"/>
  <c r="DA1264" i="1"/>
  <c r="DB1264" i="1"/>
  <c r="DE1264" i="1"/>
  <c r="DF1264" i="1"/>
  <c r="DG1264" i="1"/>
  <c r="DH1264" i="1"/>
  <c r="DI1264" i="1"/>
  <c r="DK1264" i="1"/>
  <c r="DL1264" i="1"/>
  <c r="DM1264" i="1"/>
  <c r="DN1264" i="1"/>
  <c r="DO1264" i="1"/>
  <c r="DP1264" i="1"/>
  <c r="DQ1264" i="1"/>
  <c r="DR1264" i="1"/>
  <c r="DS1264" i="1"/>
  <c r="DT1264" i="1"/>
  <c r="DU1264" i="1"/>
  <c r="DV1264" i="1"/>
  <c r="DX1264" i="1"/>
  <c r="DY1264" i="1"/>
  <c r="DZ1264" i="1"/>
  <c r="EA1264" i="1"/>
  <c r="EB1264" i="1"/>
  <c r="BF1265" i="1"/>
  <c r="BG1265" i="1"/>
  <c r="BH1265" i="1"/>
  <c r="BI1265" i="1"/>
  <c r="BJ1265" i="1"/>
  <c r="BK1265" i="1"/>
  <c r="BL1265" i="1"/>
  <c r="BM1265" i="1"/>
  <c r="BN1265" i="1"/>
  <c r="BO1265" i="1"/>
  <c r="BP1265" i="1"/>
  <c r="BQ1265" i="1"/>
  <c r="BR1265" i="1"/>
  <c r="BS1265" i="1"/>
  <c r="BV1265" i="1"/>
  <c r="BW1265" i="1"/>
  <c r="BX1265" i="1"/>
  <c r="BY1265" i="1"/>
  <c r="BZ1265" i="1"/>
  <c r="CA1265" i="1"/>
  <c r="CB1265" i="1"/>
  <c r="CC1265" i="1"/>
  <c r="CD1265" i="1"/>
  <c r="CE1265" i="1"/>
  <c r="CF1265" i="1"/>
  <c r="CG1265" i="1"/>
  <c r="CH1265" i="1"/>
  <c r="CI1265" i="1"/>
  <c r="CJ1265" i="1"/>
  <c r="CK1265" i="1"/>
  <c r="CL1265" i="1"/>
  <c r="CM1265" i="1"/>
  <c r="CN1265" i="1"/>
  <c r="CO1265" i="1"/>
  <c r="CP1265" i="1"/>
  <c r="CQ1265" i="1"/>
  <c r="CR1265" i="1"/>
  <c r="CS1265" i="1"/>
  <c r="CT1265" i="1"/>
  <c r="CU1265" i="1"/>
  <c r="CV1265" i="1"/>
  <c r="CW1265" i="1"/>
  <c r="CX1265" i="1"/>
  <c r="CY1265" i="1"/>
  <c r="CZ1265" i="1"/>
  <c r="DA1265" i="1"/>
  <c r="DB1265" i="1"/>
  <c r="DE1265" i="1"/>
  <c r="DF1265" i="1"/>
  <c r="DG1265" i="1"/>
  <c r="DH1265" i="1"/>
  <c r="DI1265" i="1"/>
  <c r="DK1265" i="1"/>
  <c r="DL1265" i="1"/>
  <c r="DM1265" i="1"/>
  <c r="DN1265" i="1"/>
  <c r="DO1265" i="1"/>
  <c r="DP1265" i="1"/>
  <c r="DQ1265" i="1"/>
  <c r="DR1265" i="1"/>
  <c r="DS1265" i="1"/>
  <c r="DT1265" i="1"/>
  <c r="DU1265" i="1"/>
  <c r="DV1265" i="1"/>
  <c r="DX1265" i="1"/>
  <c r="DY1265" i="1"/>
  <c r="DZ1265" i="1"/>
  <c r="EA1265" i="1"/>
  <c r="EB1265" i="1"/>
  <c r="BF1266" i="1"/>
  <c r="BG1266" i="1"/>
  <c r="BH1266" i="1"/>
  <c r="BI1266" i="1"/>
  <c r="BJ1266" i="1"/>
  <c r="BK1266" i="1"/>
  <c r="BL1266" i="1"/>
  <c r="BM1266" i="1"/>
  <c r="BN1266" i="1"/>
  <c r="BO1266" i="1"/>
  <c r="BP1266" i="1"/>
  <c r="BQ1266" i="1"/>
  <c r="BR1266" i="1"/>
  <c r="BS1266" i="1"/>
  <c r="BV1266" i="1"/>
  <c r="BW1266" i="1"/>
  <c r="BX1266" i="1"/>
  <c r="BY1266" i="1"/>
  <c r="BZ1266" i="1"/>
  <c r="CA1266" i="1"/>
  <c r="CB1266" i="1"/>
  <c r="CC1266" i="1"/>
  <c r="CD1266" i="1"/>
  <c r="CE1266" i="1"/>
  <c r="CF1266" i="1"/>
  <c r="CG1266" i="1"/>
  <c r="CH1266" i="1"/>
  <c r="CI1266" i="1"/>
  <c r="CJ1266" i="1"/>
  <c r="CK1266" i="1"/>
  <c r="CL1266" i="1"/>
  <c r="CM1266" i="1"/>
  <c r="CN1266" i="1"/>
  <c r="CO1266" i="1"/>
  <c r="CP1266" i="1"/>
  <c r="CQ1266" i="1"/>
  <c r="CR1266" i="1"/>
  <c r="CS1266" i="1"/>
  <c r="CT1266" i="1"/>
  <c r="CU1266" i="1"/>
  <c r="CV1266" i="1"/>
  <c r="CW1266" i="1"/>
  <c r="CX1266" i="1"/>
  <c r="CY1266" i="1"/>
  <c r="CZ1266" i="1"/>
  <c r="DA1266" i="1"/>
  <c r="DB1266" i="1"/>
  <c r="DE1266" i="1"/>
  <c r="DF1266" i="1"/>
  <c r="DG1266" i="1"/>
  <c r="DH1266" i="1"/>
  <c r="DI1266" i="1"/>
  <c r="DK1266" i="1"/>
  <c r="DL1266" i="1"/>
  <c r="DM1266" i="1"/>
  <c r="DN1266" i="1"/>
  <c r="DO1266" i="1"/>
  <c r="DP1266" i="1"/>
  <c r="DQ1266" i="1"/>
  <c r="DR1266" i="1"/>
  <c r="DS1266" i="1"/>
  <c r="DT1266" i="1"/>
  <c r="DU1266" i="1"/>
  <c r="DV1266" i="1"/>
  <c r="DX1266" i="1"/>
  <c r="DY1266" i="1"/>
  <c r="DZ1266" i="1"/>
  <c r="EA1266" i="1"/>
  <c r="EB1266" i="1"/>
  <c r="BF1267" i="1"/>
  <c r="BG1267" i="1"/>
  <c r="BH1267" i="1"/>
  <c r="BI1267" i="1"/>
  <c r="BJ1267" i="1"/>
  <c r="BK1267" i="1"/>
  <c r="BL1267" i="1"/>
  <c r="BM1267" i="1"/>
  <c r="BN1267" i="1"/>
  <c r="BO1267" i="1"/>
  <c r="BP1267" i="1"/>
  <c r="BQ1267" i="1"/>
  <c r="BR1267" i="1"/>
  <c r="BS1267" i="1"/>
  <c r="BV1267" i="1"/>
  <c r="BW1267" i="1"/>
  <c r="BX1267" i="1"/>
  <c r="BY1267" i="1"/>
  <c r="BZ1267" i="1"/>
  <c r="CA1267" i="1"/>
  <c r="CB1267" i="1"/>
  <c r="CC1267" i="1"/>
  <c r="CD1267" i="1"/>
  <c r="CE1267" i="1"/>
  <c r="CF1267" i="1"/>
  <c r="CG1267" i="1"/>
  <c r="CH1267" i="1"/>
  <c r="CI1267" i="1"/>
  <c r="CJ1267" i="1"/>
  <c r="CK1267" i="1"/>
  <c r="CL1267" i="1"/>
  <c r="CM1267" i="1"/>
  <c r="CN1267" i="1"/>
  <c r="CO1267" i="1"/>
  <c r="CP1267" i="1"/>
  <c r="CQ1267" i="1"/>
  <c r="CR1267" i="1"/>
  <c r="CS1267" i="1"/>
  <c r="CT1267" i="1"/>
  <c r="CU1267" i="1"/>
  <c r="CV1267" i="1"/>
  <c r="CW1267" i="1"/>
  <c r="CX1267" i="1"/>
  <c r="CY1267" i="1"/>
  <c r="CZ1267" i="1"/>
  <c r="DA1267" i="1"/>
  <c r="DB1267" i="1"/>
  <c r="DE1267" i="1"/>
  <c r="DF1267" i="1"/>
  <c r="DG1267" i="1"/>
  <c r="DH1267" i="1"/>
  <c r="DI1267" i="1"/>
  <c r="DK1267" i="1"/>
  <c r="DL1267" i="1"/>
  <c r="DM1267" i="1"/>
  <c r="DN1267" i="1"/>
  <c r="DO1267" i="1"/>
  <c r="DP1267" i="1"/>
  <c r="DQ1267" i="1"/>
  <c r="DR1267" i="1"/>
  <c r="DS1267" i="1"/>
  <c r="DT1267" i="1"/>
  <c r="DU1267" i="1"/>
  <c r="DV1267" i="1"/>
  <c r="DX1267" i="1"/>
  <c r="DY1267" i="1"/>
  <c r="DZ1267" i="1"/>
  <c r="EA1267" i="1"/>
  <c r="EB1267" i="1"/>
  <c r="BF1268" i="1"/>
  <c r="BG1268" i="1"/>
  <c r="BH1268" i="1"/>
  <c r="BI1268" i="1"/>
  <c r="BJ1268" i="1"/>
  <c r="BK1268" i="1"/>
  <c r="BL1268" i="1"/>
  <c r="BM1268" i="1"/>
  <c r="BN1268" i="1"/>
  <c r="BO1268" i="1"/>
  <c r="BP1268" i="1"/>
  <c r="BQ1268" i="1"/>
  <c r="BR1268" i="1"/>
  <c r="BS1268" i="1"/>
  <c r="BV1268" i="1"/>
  <c r="BW1268" i="1"/>
  <c r="BX1268" i="1"/>
  <c r="BY1268" i="1"/>
  <c r="BZ1268" i="1"/>
  <c r="CA1268" i="1"/>
  <c r="CB1268" i="1"/>
  <c r="CC1268" i="1"/>
  <c r="CD1268" i="1"/>
  <c r="CE1268" i="1"/>
  <c r="CF1268" i="1"/>
  <c r="CG1268" i="1"/>
  <c r="CH1268" i="1"/>
  <c r="CI1268" i="1"/>
  <c r="CJ1268" i="1"/>
  <c r="CK1268" i="1"/>
  <c r="CL1268" i="1"/>
  <c r="CM1268" i="1"/>
  <c r="CN1268" i="1"/>
  <c r="CO1268" i="1"/>
  <c r="CP1268" i="1"/>
  <c r="CQ1268" i="1"/>
  <c r="CR1268" i="1"/>
  <c r="CS1268" i="1"/>
  <c r="CT1268" i="1"/>
  <c r="CU1268" i="1"/>
  <c r="CV1268" i="1"/>
  <c r="CW1268" i="1"/>
  <c r="CX1268" i="1"/>
  <c r="CY1268" i="1"/>
  <c r="CZ1268" i="1"/>
  <c r="DA1268" i="1"/>
  <c r="DB1268" i="1"/>
  <c r="DE1268" i="1"/>
  <c r="DF1268" i="1"/>
  <c r="DG1268" i="1"/>
  <c r="DH1268" i="1"/>
  <c r="DI1268" i="1"/>
  <c r="DK1268" i="1"/>
  <c r="DL1268" i="1"/>
  <c r="DM1268" i="1"/>
  <c r="DN1268" i="1"/>
  <c r="DO1268" i="1"/>
  <c r="DP1268" i="1"/>
  <c r="DQ1268" i="1"/>
  <c r="DR1268" i="1"/>
  <c r="DS1268" i="1"/>
  <c r="DT1268" i="1"/>
  <c r="DU1268" i="1"/>
  <c r="DV1268" i="1"/>
  <c r="DX1268" i="1"/>
  <c r="DY1268" i="1"/>
  <c r="DZ1268" i="1"/>
  <c r="EA1268" i="1"/>
  <c r="EB1268" i="1"/>
  <c r="BF1269" i="1"/>
  <c r="F100" i="7" s="1"/>
  <c r="BG1269" i="1"/>
  <c r="BH1269" i="1"/>
  <c r="BI1269" i="1"/>
  <c r="BJ1269" i="1"/>
  <c r="BK1269" i="1"/>
  <c r="BL1269" i="1"/>
  <c r="BM1269" i="1"/>
  <c r="BN1269" i="1"/>
  <c r="BO1269" i="1"/>
  <c r="BP1269" i="1"/>
  <c r="BQ1269" i="1"/>
  <c r="BR1269" i="1"/>
  <c r="BS1269" i="1"/>
  <c r="BV1269" i="1"/>
  <c r="BW1269" i="1"/>
  <c r="BX1269" i="1"/>
  <c r="BY1269" i="1"/>
  <c r="BZ1269" i="1"/>
  <c r="CA1269" i="1"/>
  <c r="CB1269" i="1"/>
  <c r="CC1269" i="1"/>
  <c r="CD1269" i="1"/>
  <c r="CE1269" i="1"/>
  <c r="CF1269" i="1"/>
  <c r="CG1269" i="1"/>
  <c r="CH1269" i="1"/>
  <c r="CI1269" i="1"/>
  <c r="CJ1269" i="1"/>
  <c r="CK1269" i="1"/>
  <c r="CL1269" i="1"/>
  <c r="CM1269" i="1"/>
  <c r="CN1269" i="1"/>
  <c r="CO1269" i="1"/>
  <c r="CP1269" i="1"/>
  <c r="CQ1269" i="1"/>
  <c r="CR1269" i="1"/>
  <c r="CS1269" i="1"/>
  <c r="CT1269" i="1"/>
  <c r="CU1269" i="1"/>
  <c r="CV1269" i="1"/>
  <c r="CW1269" i="1"/>
  <c r="CX1269" i="1"/>
  <c r="CY1269" i="1"/>
  <c r="CZ1269" i="1"/>
  <c r="DA1269" i="1"/>
  <c r="DB1269" i="1"/>
  <c r="DE1269" i="1"/>
  <c r="DF1269" i="1"/>
  <c r="DG1269" i="1"/>
  <c r="DH1269" i="1"/>
  <c r="DI1269" i="1"/>
  <c r="DK1269" i="1"/>
  <c r="DL1269" i="1"/>
  <c r="DM1269" i="1"/>
  <c r="DN1269" i="1"/>
  <c r="DO1269" i="1"/>
  <c r="DP1269" i="1"/>
  <c r="DQ1269" i="1"/>
  <c r="DR1269" i="1"/>
  <c r="DS1269" i="1"/>
  <c r="DT1269" i="1"/>
  <c r="DU1269" i="1"/>
  <c r="DV1269" i="1"/>
  <c r="DX1269" i="1"/>
  <c r="DY1269" i="1"/>
  <c r="DZ1269" i="1"/>
  <c r="EA1269" i="1"/>
  <c r="EB1269" i="1"/>
  <c r="BF1270" i="1"/>
  <c r="BG1270" i="1"/>
  <c r="BH1270" i="1"/>
  <c r="BI1270" i="1"/>
  <c r="BJ1270" i="1"/>
  <c r="BK1270" i="1"/>
  <c r="BL1270" i="1"/>
  <c r="BM1270" i="1"/>
  <c r="BN1270" i="1"/>
  <c r="BO1270" i="1"/>
  <c r="BP1270" i="1"/>
  <c r="BQ1270" i="1"/>
  <c r="BR1270" i="1"/>
  <c r="BS1270" i="1"/>
  <c r="BV1270" i="1"/>
  <c r="BW1270" i="1"/>
  <c r="BX1270" i="1"/>
  <c r="BY1270" i="1"/>
  <c r="BZ1270" i="1"/>
  <c r="CA1270" i="1"/>
  <c r="CB1270" i="1"/>
  <c r="CC1270" i="1"/>
  <c r="CD1270" i="1"/>
  <c r="CE1270" i="1"/>
  <c r="CF1270" i="1"/>
  <c r="CG1270" i="1"/>
  <c r="CH1270" i="1"/>
  <c r="CI1270" i="1"/>
  <c r="CJ1270" i="1"/>
  <c r="CK1270" i="1"/>
  <c r="CL1270" i="1"/>
  <c r="CM1270" i="1"/>
  <c r="CN1270" i="1"/>
  <c r="CO1270" i="1"/>
  <c r="CP1270" i="1"/>
  <c r="CQ1270" i="1"/>
  <c r="CR1270" i="1"/>
  <c r="CS1270" i="1"/>
  <c r="CT1270" i="1"/>
  <c r="CU1270" i="1"/>
  <c r="CV1270" i="1"/>
  <c r="CW1270" i="1"/>
  <c r="CX1270" i="1"/>
  <c r="CY1270" i="1"/>
  <c r="CZ1270" i="1"/>
  <c r="DA1270" i="1"/>
  <c r="DB1270" i="1"/>
  <c r="DE1270" i="1"/>
  <c r="DF1270" i="1"/>
  <c r="DG1270" i="1"/>
  <c r="DH1270" i="1"/>
  <c r="DI1270" i="1"/>
  <c r="DK1270" i="1"/>
  <c r="DL1270" i="1"/>
  <c r="DM1270" i="1"/>
  <c r="DN1270" i="1"/>
  <c r="DO1270" i="1"/>
  <c r="DP1270" i="1"/>
  <c r="DQ1270" i="1"/>
  <c r="DR1270" i="1"/>
  <c r="DS1270" i="1"/>
  <c r="DT1270" i="1"/>
  <c r="DU1270" i="1"/>
  <c r="DV1270" i="1"/>
  <c r="DX1270" i="1"/>
  <c r="DY1270" i="1"/>
  <c r="DZ1270" i="1"/>
  <c r="EA1270" i="1"/>
  <c r="EB1270" i="1"/>
  <c r="BF1271" i="1"/>
  <c r="BG1271" i="1"/>
  <c r="BH1271" i="1"/>
  <c r="BI1271" i="1"/>
  <c r="BJ1271" i="1"/>
  <c r="BK1271" i="1"/>
  <c r="BL1271" i="1"/>
  <c r="BM1271" i="1"/>
  <c r="BN1271" i="1"/>
  <c r="BO1271" i="1"/>
  <c r="BP1271" i="1"/>
  <c r="BQ1271" i="1"/>
  <c r="BR1271" i="1"/>
  <c r="BS1271" i="1"/>
  <c r="BV1271" i="1"/>
  <c r="BW1271" i="1"/>
  <c r="BX1271" i="1"/>
  <c r="BY1271" i="1"/>
  <c r="BZ1271" i="1"/>
  <c r="CA1271" i="1"/>
  <c r="CB1271" i="1"/>
  <c r="CC1271" i="1"/>
  <c r="CD1271" i="1"/>
  <c r="CE1271" i="1"/>
  <c r="CF1271" i="1"/>
  <c r="CG1271" i="1"/>
  <c r="CH1271" i="1"/>
  <c r="CI1271" i="1"/>
  <c r="CJ1271" i="1"/>
  <c r="CK1271" i="1"/>
  <c r="CL1271" i="1"/>
  <c r="CM1271" i="1"/>
  <c r="CN1271" i="1"/>
  <c r="CO1271" i="1"/>
  <c r="CP1271" i="1"/>
  <c r="CQ1271" i="1"/>
  <c r="CR1271" i="1"/>
  <c r="CS1271" i="1"/>
  <c r="CT1271" i="1"/>
  <c r="CU1271" i="1"/>
  <c r="CV1271" i="1"/>
  <c r="CW1271" i="1"/>
  <c r="CX1271" i="1"/>
  <c r="CY1271" i="1"/>
  <c r="CZ1271" i="1"/>
  <c r="DA1271" i="1"/>
  <c r="DB1271" i="1"/>
  <c r="DE1271" i="1"/>
  <c r="DF1271" i="1"/>
  <c r="DG1271" i="1"/>
  <c r="DH1271" i="1"/>
  <c r="DI1271" i="1"/>
  <c r="DK1271" i="1"/>
  <c r="DL1271" i="1"/>
  <c r="DM1271" i="1"/>
  <c r="DN1271" i="1"/>
  <c r="DO1271" i="1"/>
  <c r="DP1271" i="1"/>
  <c r="DQ1271" i="1"/>
  <c r="DR1271" i="1"/>
  <c r="DS1271" i="1"/>
  <c r="DT1271" i="1"/>
  <c r="DU1271" i="1"/>
  <c r="DV1271" i="1"/>
  <c r="DX1271" i="1"/>
  <c r="DY1271" i="1"/>
  <c r="DZ1271" i="1"/>
  <c r="EA1271" i="1"/>
  <c r="EB1271" i="1"/>
  <c r="BF1272" i="1"/>
  <c r="BG1272" i="1"/>
  <c r="BH1272" i="1"/>
  <c r="BI1272" i="1"/>
  <c r="BJ1272" i="1"/>
  <c r="BK1272" i="1"/>
  <c r="BL1272" i="1"/>
  <c r="BM1272" i="1"/>
  <c r="BN1272" i="1"/>
  <c r="BO1272" i="1"/>
  <c r="BP1272" i="1"/>
  <c r="BQ1272" i="1"/>
  <c r="BR1272" i="1"/>
  <c r="BS1272" i="1"/>
  <c r="BV1272" i="1"/>
  <c r="BW1272" i="1"/>
  <c r="BX1272" i="1"/>
  <c r="BY1272" i="1"/>
  <c r="BZ1272" i="1"/>
  <c r="CA1272" i="1"/>
  <c r="CB1272" i="1"/>
  <c r="CC1272" i="1"/>
  <c r="CD1272" i="1"/>
  <c r="CE1272" i="1"/>
  <c r="CF1272" i="1"/>
  <c r="CG1272" i="1"/>
  <c r="CH1272" i="1"/>
  <c r="CI1272" i="1"/>
  <c r="CJ1272" i="1"/>
  <c r="CK1272" i="1"/>
  <c r="CL1272" i="1"/>
  <c r="CM1272" i="1"/>
  <c r="CN1272" i="1"/>
  <c r="CO1272" i="1"/>
  <c r="CP1272" i="1"/>
  <c r="CQ1272" i="1"/>
  <c r="CR1272" i="1"/>
  <c r="CS1272" i="1"/>
  <c r="CT1272" i="1"/>
  <c r="CU1272" i="1"/>
  <c r="CV1272" i="1"/>
  <c r="CW1272" i="1"/>
  <c r="CX1272" i="1"/>
  <c r="CY1272" i="1"/>
  <c r="CZ1272" i="1"/>
  <c r="DA1272" i="1"/>
  <c r="DB1272" i="1"/>
  <c r="DE1272" i="1"/>
  <c r="DF1272" i="1"/>
  <c r="DG1272" i="1"/>
  <c r="DH1272" i="1"/>
  <c r="DI1272" i="1"/>
  <c r="DK1272" i="1"/>
  <c r="DL1272" i="1"/>
  <c r="DM1272" i="1"/>
  <c r="DN1272" i="1"/>
  <c r="DO1272" i="1"/>
  <c r="DP1272" i="1"/>
  <c r="DQ1272" i="1"/>
  <c r="DR1272" i="1"/>
  <c r="DS1272" i="1"/>
  <c r="DT1272" i="1"/>
  <c r="DU1272" i="1"/>
  <c r="DV1272" i="1"/>
  <c r="DX1272" i="1"/>
  <c r="DY1272" i="1"/>
  <c r="DZ1272" i="1"/>
  <c r="EA1272" i="1"/>
  <c r="EB1272" i="1"/>
  <c r="BF1273" i="1"/>
  <c r="F104" i="7" s="1"/>
  <c r="BG1273" i="1"/>
  <c r="BH1273" i="1"/>
  <c r="BI1273" i="1"/>
  <c r="BJ1273" i="1"/>
  <c r="BK1273" i="1"/>
  <c r="BL1273" i="1"/>
  <c r="BM1273" i="1"/>
  <c r="BN1273" i="1"/>
  <c r="BO1273" i="1"/>
  <c r="BP1273" i="1"/>
  <c r="BQ1273" i="1"/>
  <c r="BR1273" i="1"/>
  <c r="BS1273" i="1"/>
  <c r="BV1273" i="1"/>
  <c r="BW1273" i="1"/>
  <c r="BX1273" i="1"/>
  <c r="BY1273" i="1"/>
  <c r="BZ1273" i="1"/>
  <c r="CA1273" i="1"/>
  <c r="CB1273" i="1"/>
  <c r="CC1273" i="1"/>
  <c r="CD1273" i="1"/>
  <c r="CE1273" i="1"/>
  <c r="CF1273" i="1"/>
  <c r="CG1273" i="1"/>
  <c r="CH1273" i="1"/>
  <c r="CI1273" i="1"/>
  <c r="CJ1273" i="1"/>
  <c r="CK1273" i="1"/>
  <c r="CL1273" i="1"/>
  <c r="CM1273" i="1"/>
  <c r="CN1273" i="1"/>
  <c r="CO1273" i="1"/>
  <c r="CP1273" i="1"/>
  <c r="CQ1273" i="1"/>
  <c r="CR1273" i="1"/>
  <c r="CS1273" i="1"/>
  <c r="CT1273" i="1"/>
  <c r="CU1273" i="1"/>
  <c r="CV1273" i="1"/>
  <c r="CW1273" i="1"/>
  <c r="CX1273" i="1"/>
  <c r="CY1273" i="1"/>
  <c r="CZ1273" i="1"/>
  <c r="DA1273" i="1"/>
  <c r="DB1273" i="1"/>
  <c r="DE1273" i="1"/>
  <c r="DF1273" i="1"/>
  <c r="DG1273" i="1"/>
  <c r="DH1273" i="1"/>
  <c r="DI1273" i="1"/>
  <c r="DK1273" i="1"/>
  <c r="DL1273" i="1"/>
  <c r="DM1273" i="1"/>
  <c r="DN1273" i="1"/>
  <c r="DO1273" i="1"/>
  <c r="DP1273" i="1"/>
  <c r="DQ1273" i="1"/>
  <c r="DR1273" i="1"/>
  <c r="DS1273" i="1"/>
  <c r="DT1273" i="1"/>
  <c r="DU1273" i="1"/>
  <c r="DV1273" i="1"/>
  <c r="DX1273" i="1"/>
  <c r="DY1273" i="1"/>
  <c r="DZ1273" i="1"/>
  <c r="EA1273" i="1"/>
  <c r="EB1273" i="1"/>
  <c r="BF1274" i="1"/>
  <c r="BG1274" i="1"/>
  <c r="BH1274" i="1"/>
  <c r="BI1274" i="1"/>
  <c r="BJ1274" i="1"/>
  <c r="BK1274" i="1"/>
  <c r="BL1274" i="1"/>
  <c r="BM1274" i="1"/>
  <c r="BN1274" i="1"/>
  <c r="BO1274" i="1"/>
  <c r="BP1274" i="1"/>
  <c r="BQ1274" i="1"/>
  <c r="BR1274" i="1"/>
  <c r="BS1274" i="1"/>
  <c r="BV1274" i="1"/>
  <c r="BW1274" i="1"/>
  <c r="BX1274" i="1"/>
  <c r="BY1274" i="1"/>
  <c r="BZ1274" i="1"/>
  <c r="CA1274" i="1"/>
  <c r="CB1274" i="1"/>
  <c r="CC1274" i="1"/>
  <c r="CD1274" i="1"/>
  <c r="CE1274" i="1"/>
  <c r="CF1274" i="1"/>
  <c r="CG1274" i="1"/>
  <c r="CH1274" i="1"/>
  <c r="CI1274" i="1"/>
  <c r="CJ1274" i="1"/>
  <c r="CK1274" i="1"/>
  <c r="CL1274" i="1"/>
  <c r="CM1274" i="1"/>
  <c r="CN1274" i="1"/>
  <c r="CO1274" i="1"/>
  <c r="CP1274" i="1"/>
  <c r="CQ1274" i="1"/>
  <c r="CR1274" i="1"/>
  <c r="CS1274" i="1"/>
  <c r="CT1274" i="1"/>
  <c r="CU1274" i="1"/>
  <c r="CV1274" i="1"/>
  <c r="CW1274" i="1"/>
  <c r="CX1274" i="1"/>
  <c r="CY1274" i="1"/>
  <c r="CZ1274" i="1"/>
  <c r="DA1274" i="1"/>
  <c r="DB1274" i="1"/>
  <c r="DE1274" i="1"/>
  <c r="DF1274" i="1"/>
  <c r="DG1274" i="1"/>
  <c r="DH1274" i="1"/>
  <c r="DI1274" i="1"/>
  <c r="DK1274" i="1"/>
  <c r="DL1274" i="1"/>
  <c r="DM1274" i="1"/>
  <c r="DN1274" i="1"/>
  <c r="DO1274" i="1"/>
  <c r="DP1274" i="1"/>
  <c r="DQ1274" i="1"/>
  <c r="DR1274" i="1"/>
  <c r="DS1274" i="1"/>
  <c r="DT1274" i="1"/>
  <c r="DU1274" i="1"/>
  <c r="DV1274" i="1"/>
  <c r="DX1274" i="1"/>
  <c r="DY1274" i="1"/>
  <c r="DZ1274" i="1"/>
  <c r="EA1274" i="1"/>
  <c r="EB1274" i="1"/>
  <c r="BF1275" i="1"/>
  <c r="BG1275" i="1"/>
  <c r="BH1275" i="1"/>
  <c r="BI1275" i="1"/>
  <c r="BJ1275" i="1"/>
  <c r="BK1275" i="1"/>
  <c r="BL1275" i="1"/>
  <c r="BM1275" i="1"/>
  <c r="BN1275" i="1"/>
  <c r="BO1275" i="1"/>
  <c r="BP1275" i="1"/>
  <c r="BQ1275" i="1"/>
  <c r="BR1275" i="1"/>
  <c r="BS1275" i="1"/>
  <c r="BV1275" i="1"/>
  <c r="BW1275" i="1"/>
  <c r="BX1275" i="1"/>
  <c r="BY1275" i="1"/>
  <c r="BZ1275" i="1"/>
  <c r="CA1275" i="1"/>
  <c r="CB1275" i="1"/>
  <c r="CC1275" i="1"/>
  <c r="CD1275" i="1"/>
  <c r="CE1275" i="1"/>
  <c r="CF1275" i="1"/>
  <c r="CG1275" i="1"/>
  <c r="CH1275" i="1"/>
  <c r="CI1275" i="1"/>
  <c r="CJ1275" i="1"/>
  <c r="CK1275" i="1"/>
  <c r="CL1275" i="1"/>
  <c r="CM1275" i="1"/>
  <c r="CN1275" i="1"/>
  <c r="CO1275" i="1"/>
  <c r="CP1275" i="1"/>
  <c r="CQ1275" i="1"/>
  <c r="CR1275" i="1"/>
  <c r="CS1275" i="1"/>
  <c r="CT1275" i="1"/>
  <c r="CU1275" i="1"/>
  <c r="CV1275" i="1"/>
  <c r="CW1275" i="1"/>
  <c r="CX1275" i="1"/>
  <c r="CY1275" i="1"/>
  <c r="CZ1275" i="1"/>
  <c r="DA1275" i="1"/>
  <c r="DB1275" i="1"/>
  <c r="DE1275" i="1"/>
  <c r="DF1275" i="1"/>
  <c r="DG1275" i="1"/>
  <c r="DH1275" i="1"/>
  <c r="DI1275" i="1"/>
  <c r="DK1275" i="1"/>
  <c r="DL1275" i="1"/>
  <c r="DM1275" i="1"/>
  <c r="DN1275" i="1"/>
  <c r="DO1275" i="1"/>
  <c r="DP1275" i="1"/>
  <c r="DQ1275" i="1"/>
  <c r="DR1275" i="1"/>
  <c r="DS1275" i="1"/>
  <c r="DT1275" i="1"/>
  <c r="DU1275" i="1"/>
  <c r="DV1275" i="1"/>
  <c r="DX1275" i="1"/>
  <c r="DY1275" i="1"/>
  <c r="DZ1275" i="1"/>
  <c r="EA1275" i="1"/>
  <c r="EB1275" i="1"/>
  <c r="BF1276" i="1"/>
  <c r="BG1276" i="1"/>
  <c r="BH1276" i="1"/>
  <c r="BI1276" i="1"/>
  <c r="BJ1276" i="1"/>
  <c r="BK1276" i="1"/>
  <c r="BL1276" i="1"/>
  <c r="BM1276" i="1"/>
  <c r="BN1276" i="1"/>
  <c r="BO1276" i="1"/>
  <c r="BP1276" i="1"/>
  <c r="BQ1276" i="1"/>
  <c r="BR1276" i="1"/>
  <c r="BS1276" i="1"/>
  <c r="BV1276" i="1"/>
  <c r="BW1276" i="1"/>
  <c r="BX1276" i="1"/>
  <c r="BY1276" i="1"/>
  <c r="BZ1276" i="1"/>
  <c r="CA1276" i="1"/>
  <c r="CB1276" i="1"/>
  <c r="CC1276" i="1"/>
  <c r="CD1276" i="1"/>
  <c r="CE1276" i="1"/>
  <c r="CF1276" i="1"/>
  <c r="CG1276" i="1"/>
  <c r="CH1276" i="1"/>
  <c r="CI1276" i="1"/>
  <c r="CJ1276" i="1"/>
  <c r="CK1276" i="1"/>
  <c r="CL1276" i="1"/>
  <c r="CM1276" i="1"/>
  <c r="CN1276" i="1"/>
  <c r="CO1276" i="1"/>
  <c r="CP1276" i="1"/>
  <c r="CQ1276" i="1"/>
  <c r="CR1276" i="1"/>
  <c r="CS1276" i="1"/>
  <c r="CT1276" i="1"/>
  <c r="CU1276" i="1"/>
  <c r="CV1276" i="1"/>
  <c r="CW1276" i="1"/>
  <c r="CX1276" i="1"/>
  <c r="CY1276" i="1"/>
  <c r="CZ1276" i="1"/>
  <c r="DA1276" i="1"/>
  <c r="DB1276" i="1"/>
  <c r="DE1276" i="1"/>
  <c r="DF1276" i="1"/>
  <c r="DG1276" i="1"/>
  <c r="DH1276" i="1"/>
  <c r="DI1276" i="1"/>
  <c r="DK1276" i="1"/>
  <c r="DL1276" i="1"/>
  <c r="DM1276" i="1"/>
  <c r="DN1276" i="1"/>
  <c r="DO1276" i="1"/>
  <c r="DP1276" i="1"/>
  <c r="DQ1276" i="1"/>
  <c r="DR1276" i="1"/>
  <c r="DS1276" i="1"/>
  <c r="DT1276" i="1"/>
  <c r="DU1276" i="1"/>
  <c r="DV1276" i="1"/>
  <c r="DX1276" i="1"/>
  <c r="DY1276" i="1"/>
  <c r="DZ1276" i="1"/>
  <c r="EA1276" i="1"/>
  <c r="EB1276" i="1"/>
  <c r="BF1277" i="1"/>
  <c r="F108" i="7" s="1"/>
  <c r="BG1277" i="1"/>
  <c r="BH1277" i="1"/>
  <c r="BI1277" i="1"/>
  <c r="BJ1277" i="1"/>
  <c r="BK1277" i="1"/>
  <c r="BL1277" i="1"/>
  <c r="BM1277" i="1"/>
  <c r="BN1277" i="1"/>
  <c r="BO1277" i="1"/>
  <c r="BP1277" i="1"/>
  <c r="BQ1277" i="1"/>
  <c r="BR1277" i="1"/>
  <c r="BS1277" i="1"/>
  <c r="BV1277" i="1"/>
  <c r="BW1277" i="1"/>
  <c r="BX1277" i="1"/>
  <c r="BY1277" i="1"/>
  <c r="BZ1277" i="1"/>
  <c r="CA1277" i="1"/>
  <c r="CB1277" i="1"/>
  <c r="CC1277" i="1"/>
  <c r="CD1277" i="1"/>
  <c r="CE1277" i="1"/>
  <c r="CF1277" i="1"/>
  <c r="CG1277" i="1"/>
  <c r="CH1277" i="1"/>
  <c r="CI1277" i="1"/>
  <c r="CJ1277" i="1"/>
  <c r="CK1277" i="1"/>
  <c r="CL1277" i="1"/>
  <c r="CM1277" i="1"/>
  <c r="CN1277" i="1"/>
  <c r="CO1277" i="1"/>
  <c r="CP1277" i="1"/>
  <c r="CQ1277" i="1"/>
  <c r="CR1277" i="1"/>
  <c r="CS1277" i="1"/>
  <c r="CT1277" i="1"/>
  <c r="CU1277" i="1"/>
  <c r="CV1277" i="1"/>
  <c r="CW1277" i="1"/>
  <c r="CX1277" i="1"/>
  <c r="CY1277" i="1"/>
  <c r="CZ1277" i="1"/>
  <c r="DA1277" i="1"/>
  <c r="DB1277" i="1"/>
  <c r="DE1277" i="1"/>
  <c r="DF1277" i="1"/>
  <c r="DG1277" i="1"/>
  <c r="DH1277" i="1"/>
  <c r="DI1277" i="1"/>
  <c r="DK1277" i="1"/>
  <c r="DL1277" i="1"/>
  <c r="DM1277" i="1"/>
  <c r="DN1277" i="1"/>
  <c r="DO1277" i="1"/>
  <c r="DP1277" i="1"/>
  <c r="DQ1277" i="1"/>
  <c r="DR1277" i="1"/>
  <c r="DS1277" i="1"/>
  <c r="DT1277" i="1"/>
  <c r="DU1277" i="1"/>
  <c r="DV1277" i="1"/>
  <c r="DX1277" i="1"/>
  <c r="DY1277" i="1"/>
  <c r="DZ1277" i="1"/>
  <c r="EA1277" i="1"/>
  <c r="EB1277" i="1"/>
  <c r="BF1278" i="1"/>
  <c r="BG1278" i="1"/>
  <c r="BH1278" i="1"/>
  <c r="BI1278" i="1"/>
  <c r="BJ1278" i="1"/>
  <c r="BK1278" i="1"/>
  <c r="BL1278" i="1"/>
  <c r="BM1278" i="1"/>
  <c r="BN1278" i="1"/>
  <c r="BO1278" i="1"/>
  <c r="BP1278" i="1"/>
  <c r="BQ1278" i="1"/>
  <c r="BR1278" i="1"/>
  <c r="BS1278" i="1"/>
  <c r="BV1278" i="1"/>
  <c r="BW1278" i="1"/>
  <c r="BX1278" i="1"/>
  <c r="BY1278" i="1"/>
  <c r="BZ1278" i="1"/>
  <c r="CA1278" i="1"/>
  <c r="CB1278" i="1"/>
  <c r="CC1278" i="1"/>
  <c r="CD1278" i="1"/>
  <c r="CE1278" i="1"/>
  <c r="CF1278" i="1"/>
  <c r="CG1278" i="1"/>
  <c r="CH1278" i="1"/>
  <c r="CI1278" i="1"/>
  <c r="CJ1278" i="1"/>
  <c r="CK1278" i="1"/>
  <c r="CL1278" i="1"/>
  <c r="CM1278" i="1"/>
  <c r="CN1278" i="1"/>
  <c r="CO1278" i="1"/>
  <c r="CP1278" i="1"/>
  <c r="CQ1278" i="1"/>
  <c r="CR1278" i="1"/>
  <c r="CS1278" i="1"/>
  <c r="CT1278" i="1"/>
  <c r="CU1278" i="1"/>
  <c r="CV1278" i="1"/>
  <c r="CW1278" i="1"/>
  <c r="CX1278" i="1"/>
  <c r="CY1278" i="1"/>
  <c r="CZ1278" i="1"/>
  <c r="DA1278" i="1"/>
  <c r="DB1278" i="1"/>
  <c r="DE1278" i="1"/>
  <c r="DF1278" i="1"/>
  <c r="DG1278" i="1"/>
  <c r="DH1278" i="1"/>
  <c r="DI1278" i="1"/>
  <c r="DK1278" i="1"/>
  <c r="DL1278" i="1"/>
  <c r="DM1278" i="1"/>
  <c r="DN1278" i="1"/>
  <c r="DO1278" i="1"/>
  <c r="DP1278" i="1"/>
  <c r="DQ1278" i="1"/>
  <c r="DR1278" i="1"/>
  <c r="DS1278" i="1"/>
  <c r="DT1278" i="1"/>
  <c r="DU1278" i="1"/>
  <c r="DV1278" i="1"/>
  <c r="DX1278" i="1"/>
  <c r="DY1278" i="1"/>
  <c r="DZ1278" i="1"/>
  <c r="EA1278" i="1"/>
  <c r="EB1278" i="1"/>
  <c r="BF1279" i="1"/>
  <c r="BG1279" i="1"/>
  <c r="BH1279" i="1"/>
  <c r="BI1279" i="1"/>
  <c r="BJ1279" i="1"/>
  <c r="BK1279" i="1"/>
  <c r="BL1279" i="1"/>
  <c r="BM1279" i="1"/>
  <c r="BN1279" i="1"/>
  <c r="BO1279" i="1"/>
  <c r="BP1279" i="1"/>
  <c r="BQ1279" i="1"/>
  <c r="BR1279" i="1"/>
  <c r="BS1279" i="1"/>
  <c r="BV1279" i="1"/>
  <c r="BW1279" i="1"/>
  <c r="BX1279" i="1"/>
  <c r="BY1279" i="1"/>
  <c r="BZ1279" i="1"/>
  <c r="CA1279" i="1"/>
  <c r="CB1279" i="1"/>
  <c r="CC1279" i="1"/>
  <c r="CD1279" i="1"/>
  <c r="CE1279" i="1"/>
  <c r="CF1279" i="1"/>
  <c r="CG1279" i="1"/>
  <c r="CH1279" i="1"/>
  <c r="CI1279" i="1"/>
  <c r="CJ1279" i="1"/>
  <c r="CK1279" i="1"/>
  <c r="CL1279" i="1"/>
  <c r="CM1279" i="1"/>
  <c r="CN1279" i="1"/>
  <c r="CO1279" i="1"/>
  <c r="CP1279" i="1"/>
  <c r="CQ1279" i="1"/>
  <c r="CR1279" i="1"/>
  <c r="CS1279" i="1"/>
  <c r="CT1279" i="1"/>
  <c r="CU1279" i="1"/>
  <c r="CV1279" i="1"/>
  <c r="CW1279" i="1"/>
  <c r="CX1279" i="1"/>
  <c r="CY1279" i="1"/>
  <c r="CZ1279" i="1"/>
  <c r="DA1279" i="1"/>
  <c r="DB1279" i="1"/>
  <c r="DE1279" i="1"/>
  <c r="DF1279" i="1"/>
  <c r="DG1279" i="1"/>
  <c r="DH1279" i="1"/>
  <c r="DI1279" i="1"/>
  <c r="DK1279" i="1"/>
  <c r="DL1279" i="1"/>
  <c r="DM1279" i="1"/>
  <c r="DN1279" i="1"/>
  <c r="DO1279" i="1"/>
  <c r="DP1279" i="1"/>
  <c r="DQ1279" i="1"/>
  <c r="DR1279" i="1"/>
  <c r="DS1279" i="1"/>
  <c r="DT1279" i="1"/>
  <c r="DU1279" i="1"/>
  <c r="DV1279" i="1"/>
  <c r="DX1279" i="1"/>
  <c r="DY1279" i="1"/>
  <c r="DZ1279" i="1"/>
  <c r="EA1279" i="1"/>
  <c r="EB1279" i="1"/>
  <c r="BF1280" i="1"/>
  <c r="BG1280" i="1"/>
  <c r="BH1280" i="1"/>
  <c r="BI1280" i="1"/>
  <c r="BJ1280" i="1"/>
  <c r="BK1280" i="1"/>
  <c r="BL1280" i="1"/>
  <c r="BM1280" i="1"/>
  <c r="BN1280" i="1"/>
  <c r="BO1280" i="1"/>
  <c r="BP1280" i="1"/>
  <c r="BQ1280" i="1"/>
  <c r="BR1280" i="1"/>
  <c r="BS1280" i="1"/>
  <c r="BV1280" i="1"/>
  <c r="BW1280" i="1"/>
  <c r="BX1280" i="1"/>
  <c r="BY1280" i="1"/>
  <c r="BZ1280" i="1"/>
  <c r="CA1280" i="1"/>
  <c r="CB1280" i="1"/>
  <c r="CC1280" i="1"/>
  <c r="CD1280" i="1"/>
  <c r="CE1280" i="1"/>
  <c r="CF1280" i="1"/>
  <c r="CG1280" i="1"/>
  <c r="CH1280" i="1"/>
  <c r="CI1280" i="1"/>
  <c r="CJ1280" i="1"/>
  <c r="CK1280" i="1"/>
  <c r="CL1280" i="1"/>
  <c r="CM1280" i="1"/>
  <c r="CN1280" i="1"/>
  <c r="CO1280" i="1"/>
  <c r="CP1280" i="1"/>
  <c r="CQ1280" i="1"/>
  <c r="CR1280" i="1"/>
  <c r="CS1280" i="1"/>
  <c r="CT1280" i="1"/>
  <c r="CU1280" i="1"/>
  <c r="CV1280" i="1"/>
  <c r="CW1280" i="1"/>
  <c r="CX1280" i="1"/>
  <c r="CY1280" i="1"/>
  <c r="CZ1280" i="1"/>
  <c r="DA1280" i="1"/>
  <c r="DB1280" i="1"/>
  <c r="DE1280" i="1"/>
  <c r="DF1280" i="1"/>
  <c r="DG1280" i="1"/>
  <c r="DH1280" i="1"/>
  <c r="DI1280" i="1"/>
  <c r="DK1280" i="1"/>
  <c r="DL1280" i="1"/>
  <c r="DM1280" i="1"/>
  <c r="DN1280" i="1"/>
  <c r="DO1280" i="1"/>
  <c r="DP1280" i="1"/>
  <c r="DQ1280" i="1"/>
  <c r="DR1280" i="1"/>
  <c r="DS1280" i="1"/>
  <c r="DT1280" i="1"/>
  <c r="DU1280" i="1"/>
  <c r="DV1280" i="1"/>
  <c r="DX1280" i="1"/>
  <c r="DY1280" i="1"/>
  <c r="DZ1280" i="1"/>
  <c r="EA1280" i="1"/>
  <c r="EB1280" i="1"/>
  <c r="BF1281" i="1"/>
  <c r="F112" i="7" s="1"/>
  <c r="BG1281" i="1"/>
  <c r="BH1281" i="1"/>
  <c r="BI1281" i="1"/>
  <c r="BJ1281" i="1"/>
  <c r="BK1281" i="1"/>
  <c r="BL1281" i="1"/>
  <c r="BM1281" i="1"/>
  <c r="BN1281" i="1"/>
  <c r="BO1281" i="1"/>
  <c r="BP1281" i="1"/>
  <c r="BQ1281" i="1"/>
  <c r="BR1281" i="1"/>
  <c r="BS1281" i="1"/>
  <c r="BV1281" i="1"/>
  <c r="BW1281" i="1"/>
  <c r="BX1281" i="1"/>
  <c r="BY1281" i="1"/>
  <c r="BZ1281" i="1"/>
  <c r="CA1281" i="1"/>
  <c r="CB1281" i="1"/>
  <c r="CC1281" i="1"/>
  <c r="CD1281" i="1"/>
  <c r="CE1281" i="1"/>
  <c r="CF1281" i="1"/>
  <c r="CG1281" i="1"/>
  <c r="CH1281" i="1"/>
  <c r="CI1281" i="1"/>
  <c r="CJ1281" i="1"/>
  <c r="CK1281" i="1"/>
  <c r="CL1281" i="1"/>
  <c r="CM1281" i="1"/>
  <c r="CN1281" i="1"/>
  <c r="CO1281" i="1"/>
  <c r="CP1281" i="1"/>
  <c r="CQ1281" i="1"/>
  <c r="CR1281" i="1"/>
  <c r="CS1281" i="1"/>
  <c r="CT1281" i="1"/>
  <c r="CU1281" i="1"/>
  <c r="CV1281" i="1"/>
  <c r="CW1281" i="1"/>
  <c r="CX1281" i="1"/>
  <c r="CY1281" i="1"/>
  <c r="CZ1281" i="1"/>
  <c r="DA1281" i="1"/>
  <c r="DB1281" i="1"/>
  <c r="DE1281" i="1"/>
  <c r="DF1281" i="1"/>
  <c r="DG1281" i="1"/>
  <c r="DH1281" i="1"/>
  <c r="DI1281" i="1"/>
  <c r="DK1281" i="1"/>
  <c r="DL1281" i="1"/>
  <c r="DM1281" i="1"/>
  <c r="DN1281" i="1"/>
  <c r="DO1281" i="1"/>
  <c r="DP1281" i="1"/>
  <c r="DQ1281" i="1"/>
  <c r="DR1281" i="1"/>
  <c r="DS1281" i="1"/>
  <c r="DT1281" i="1"/>
  <c r="DU1281" i="1"/>
  <c r="DV1281" i="1"/>
  <c r="DX1281" i="1"/>
  <c r="DY1281" i="1"/>
  <c r="DZ1281" i="1"/>
  <c r="EA1281" i="1"/>
  <c r="EB1281" i="1"/>
  <c r="BF1282" i="1"/>
  <c r="BG1282" i="1"/>
  <c r="BH1282" i="1"/>
  <c r="BI1282" i="1"/>
  <c r="BJ1282" i="1"/>
  <c r="BK1282" i="1"/>
  <c r="BL1282" i="1"/>
  <c r="BM1282" i="1"/>
  <c r="BN1282" i="1"/>
  <c r="BO1282" i="1"/>
  <c r="BP1282" i="1"/>
  <c r="BQ1282" i="1"/>
  <c r="BR1282" i="1"/>
  <c r="BS1282" i="1"/>
  <c r="BV1282" i="1"/>
  <c r="BW1282" i="1"/>
  <c r="BX1282" i="1"/>
  <c r="BY1282" i="1"/>
  <c r="BZ1282" i="1"/>
  <c r="CA1282" i="1"/>
  <c r="CB1282" i="1"/>
  <c r="CC1282" i="1"/>
  <c r="CD1282" i="1"/>
  <c r="CE1282" i="1"/>
  <c r="CF1282" i="1"/>
  <c r="CG1282" i="1"/>
  <c r="CH1282" i="1"/>
  <c r="CI1282" i="1"/>
  <c r="CJ1282" i="1"/>
  <c r="CK1282" i="1"/>
  <c r="CL1282" i="1"/>
  <c r="CM1282" i="1"/>
  <c r="CN1282" i="1"/>
  <c r="CO1282" i="1"/>
  <c r="CP1282" i="1"/>
  <c r="CQ1282" i="1"/>
  <c r="CR1282" i="1"/>
  <c r="CS1282" i="1"/>
  <c r="CT1282" i="1"/>
  <c r="CU1282" i="1"/>
  <c r="CV1282" i="1"/>
  <c r="CW1282" i="1"/>
  <c r="CX1282" i="1"/>
  <c r="CY1282" i="1"/>
  <c r="CZ1282" i="1"/>
  <c r="DA1282" i="1"/>
  <c r="DB1282" i="1"/>
  <c r="DE1282" i="1"/>
  <c r="DF1282" i="1"/>
  <c r="DG1282" i="1"/>
  <c r="DH1282" i="1"/>
  <c r="DI1282" i="1"/>
  <c r="DK1282" i="1"/>
  <c r="DL1282" i="1"/>
  <c r="DM1282" i="1"/>
  <c r="DN1282" i="1"/>
  <c r="DO1282" i="1"/>
  <c r="DP1282" i="1"/>
  <c r="DQ1282" i="1"/>
  <c r="DR1282" i="1"/>
  <c r="DS1282" i="1"/>
  <c r="DT1282" i="1"/>
  <c r="DU1282" i="1"/>
  <c r="DV1282" i="1"/>
  <c r="DX1282" i="1"/>
  <c r="DY1282" i="1"/>
  <c r="DZ1282" i="1"/>
  <c r="EA1282" i="1"/>
  <c r="EB1282" i="1"/>
  <c r="BF1283" i="1"/>
  <c r="BG1283" i="1"/>
  <c r="BH1283" i="1"/>
  <c r="BI1283" i="1"/>
  <c r="BJ1283" i="1"/>
  <c r="BK1283" i="1"/>
  <c r="BL1283" i="1"/>
  <c r="BM1283" i="1"/>
  <c r="BN1283" i="1"/>
  <c r="BO1283" i="1"/>
  <c r="BP1283" i="1"/>
  <c r="BQ1283" i="1"/>
  <c r="BR1283" i="1"/>
  <c r="BS1283" i="1"/>
  <c r="BV1283" i="1"/>
  <c r="BW1283" i="1"/>
  <c r="BX1283" i="1"/>
  <c r="BY1283" i="1"/>
  <c r="BZ1283" i="1"/>
  <c r="CA1283" i="1"/>
  <c r="CB1283" i="1"/>
  <c r="CC1283" i="1"/>
  <c r="CD1283" i="1"/>
  <c r="CE1283" i="1"/>
  <c r="CF1283" i="1"/>
  <c r="CG1283" i="1"/>
  <c r="CH1283" i="1"/>
  <c r="CI1283" i="1"/>
  <c r="CJ1283" i="1"/>
  <c r="CK1283" i="1"/>
  <c r="CL1283" i="1"/>
  <c r="CM1283" i="1"/>
  <c r="CN1283" i="1"/>
  <c r="CO1283" i="1"/>
  <c r="CP1283" i="1"/>
  <c r="CQ1283" i="1"/>
  <c r="CR1283" i="1"/>
  <c r="CS1283" i="1"/>
  <c r="CT1283" i="1"/>
  <c r="CU1283" i="1"/>
  <c r="CV1283" i="1"/>
  <c r="CW1283" i="1"/>
  <c r="CX1283" i="1"/>
  <c r="CY1283" i="1"/>
  <c r="CZ1283" i="1"/>
  <c r="DA1283" i="1"/>
  <c r="DB1283" i="1"/>
  <c r="DE1283" i="1"/>
  <c r="DF1283" i="1"/>
  <c r="DG1283" i="1"/>
  <c r="DH1283" i="1"/>
  <c r="DI1283" i="1"/>
  <c r="DK1283" i="1"/>
  <c r="DL1283" i="1"/>
  <c r="DM1283" i="1"/>
  <c r="DN1283" i="1"/>
  <c r="DO1283" i="1"/>
  <c r="DP1283" i="1"/>
  <c r="DQ1283" i="1"/>
  <c r="DR1283" i="1"/>
  <c r="DS1283" i="1"/>
  <c r="DT1283" i="1"/>
  <c r="DU1283" i="1"/>
  <c r="DV1283" i="1"/>
  <c r="DX1283" i="1"/>
  <c r="DY1283" i="1"/>
  <c r="DZ1283" i="1"/>
  <c r="EA1283" i="1"/>
  <c r="EB1283" i="1"/>
  <c r="BF1284" i="1"/>
  <c r="BG1284" i="1"/>
  <c r="BH1284" i="1"/>
  <c r="BI1284" i="1"/>
  <c r="BJ1284" i="1"/>
  <c r="BK1284" i="1"/>
  <c r="BL1284" i="1"/>
  <c r="BM1284" i="1"/>
  <c r="BN1284" i="1"/>
  <c r="BO1284" i="1"/>
  <c r="BP1284" i="1"/>
  <c r="BQ1284" i="1"/>
  <c r="BR1284" i="1"/>
  <c r="BS1284" i="1"/>
  <c r="BV1284" i="1"/>
  <c r="BW1284" i="1"/>
  <c r="BX1284" i="1"/>
  <c r="BY1284" i="1"/>
  <c r="BZ1284" i="1"/>
  <c r="CA1284" i="1"/>
  <c r="CB1284" i="1"/>
  <c r="CC1284" i="1"/>
  <c r="CD1284" i="1"/>
  <c r="CE1284" i="1"/>
  <c r="CF1284" i="1"/>
  <c r="CG1284" i="1"/>
  <c r="CH1284" i="1"/>
  <c r="CI1284" i="1"/>
  <c r="CJ1284" i="1"/>
  <c r="CK1284" i="1"/>
  <c r="CL1284" i="1"/>
  <c r="CM1284" i="1"/>
  <c r="CN1284" i="1"/>
  <c r="CO1284" i="1"/>
  <c r="CP1284" i="1"/>
  <c r="CQ1284" i="1"/>
  <c r="CR1284" i="1"/>
  <c r="CS1284" i="1"/>
  <c r="CT1284" i="1"/>
  <c r="CU1284" i="1"/>
  <c r="CV1284" i="1"/>
  <c r="CW1284" i="1"/>
  <c r="CX1284" i="1"/>
  <c r="CY1284" i="1"/>
  <c r="CZ1284" i="1"/>
  <c r="DA1284" i="1"/>
  <c r="DB1284" i="1"/>
  <c r="DE1284" i="1"/>
  <c r="DF1284" i="1"/>
  <c r="DG1284" i="1"/>
  <c r="DH1284" i="1"/>
  <c r="DI1284" i="1"/>
  <c r="DK1284" i="1"/>
  <c r="DL1284" i="1"/>
  <c r="DM1284" i="1"/>
  <c r="DN1284" i="1"/>
  <c r="DO1284" i="1"/>
  <c r="DP1284" i="1"/>
  <c r="DQ1284" i="1"/>
  <c r="DR1284" i="1"/>
  <c r="DS1284" i="1"/>
  <c r="DT1284" i="1"/>
  <c r="DU1284" i="1"/>
  <c r="DV1284" i="1"/>
  <c r="DX1284" i="1"/>
  <c r="DY1284" i="1"/>
  <c r="DZ1284" i="1"/>
  <c r="EA1284" i="1"/>
  <c r="EB1284" i="1"/>
  <c r="BF1285" i="1"/>
  <c r="F116" i="7" s="1"/>
  <c r="BG1285" i="1"/>
  <c r="BH1285" i="1"/>
  <c r="BI1285" i="1"/>
  <c r="BJ1285" i="1"/>
  <c r="BK1285" i="1"/>
  <c r="BL1285" i="1"/>
  <c r="BM1285" i="1"/>
  <c r="BN1285" i="1"/>
  <c r="BO1285" i="1"/>
  <c r="BP1285" i="1"/>
  <c r="BQ1285" i="1"/>
  <c r="BR1285" i="1"/>
  <c r="BS1285" i="1"/>
  <c r="BV1285" i="1"/>
  <c r="BW1285" i="1"/>
  <c r="BX1285" i="1"/>
  <c r="BY1285" i="1"/>
  <c r="BZ1285" i="1"/>
  <c r="CA1285" i="1"/>
  <c r="CB1285" i="1"/>
  <c r="CC1285" i="1"/>
  <c r="CD1285" i="1"/>
  <c r="CE1285" i="1"/>
  <c r="CF1285" i="1"/>
  <c r="CG1285" i="1"/>
  <c r="CH1285" i="1"/>
  <c r="CI1285" i="1"/>
  <c r="CJ1285" i="1"/>
  <c r="CK1285" i="1"/>
  <c r="CL1285" i="1"/>
  <c r="CM1285" i="1"/>
  <c r="CN1285" i="1"/>
  <c r="CO1285" i="1"/>
  <c r="CP1285" i="1"/>
  <c r="CQ1285" i="1"/>
  <c r="CR1285" i="1"/>
  <c r="CS1285" i="1"/>
  <c r="CT1285" i="1"/>
  <c r="CU1285" i="1"/>
  <c r="CV1285" i="1"/>
  <c r="CW1285" i="1"/>
  <c r="CX1285" i="1"/>
  <c r="CY1285" i="1"/>
  <c r="CZ1285" i="1"/>
  <c r="DA1285" i="1"/>
  <c r="DB1285" i="1"/>
  <c r="DE1285" i="1"/>
  <c r="DF1285" i="1"/>
  <c r="DG1285" i="1"/>
  <c r="DH1285" i="1"/>
  <c r="DI1285" i="1"/>
  <c r="DK1285" i="1"/>
  <c r="DL1285" i="1"/>
  <c r="DM1285" i="1"/>
  <c r="DN1285" i="1"/>
  <c r="DO1285" i="1"/>
  <c r="DP1285" i="1"/>
  <c r="DQ1285" i="1"/>
  <c r="DR1285" i="1"/>
  <c r="DS1285" i="1"/>
  <c r="DT1285" i="1"/>
  <c r="DU1285" i="1"/>
  <c r="DV1285" i="1"/>
  <c r="DX1285" i="1"/>
  <c r="DY1285" i="1"/>
  <c r="DZ1285" i="1"/>
  <c r="EA1285" i="1"/>
  <c r="EB1285" i="1"/>
  <c r="BF1286" i="1"/>
  <c r="BG1286" i="1"/>
  <c r="BH1286" i="1"/>
  <c r="BI1286" i="1"/>
  <c r="BJ1286" i="1"/>
  <c r="BK1286" i="1"/>
  <c r="BL1286" i="1"/>
  <c r="BM1286" i="1"/>
  <c r="BN1286" i="1"/>
  <c r="BO1286" i="1"/>
  <c r="BP1286" i="1"/>
  <c r="BQ1286" i="1"/>
  <c r="BR1286" i="1"/>
  <c r="BS1286" i="1"/>
  <c r="BV1286" i="1"/>
  <c r="BW1286" i="1"/>
  <c r="BX1286" i="1"/>
  <c r="BY1286" i="1"/>
  <c r="BZ1286" i="1"/>
  <c r="CA1286" i="1"/>
  <c r="CB1286" i="1"/>
  <c r="CC1286" i="1"/>
  <c r="CD1286" i="1"/>
  <c r="CE1286" i="1"/>
  <c r="CF1286" i="1"/>
  <c r="CG1286" i="1"/>
  <c r="CH1286" i="1"/>
  <c r="CI1286" i="1"/>
  <c r="CJ1286" i="1"/>
  <c r="CK1286" i="1"/>
  <c r="CL1286" i="1"/>
  <c r="CM1286" i="1"/>
  <c r="CN1286" i="1"/>
  <c r="CO1286" i="1"/>
  <c r="CP1286" i="1"/>
  <c r="CQ1286" i="1"/>
  <c r="CR1286" i="1"/>
  <c r="CS1286" i="1"/>
  <c r="CT1286" i="1"/>
  <c r="CU1286" i="1"/>
  <c r="CV1286" i="1"/>
  <c r="CW1286" i="1"/>
  <c r="CX1286" i="1"/>
  <c r="CY1286" i="1"/>
  <c r="CZ1286" i="1"/>
  <c r="DA1286" i="1"/>
  <c r="DB1286" i="1"/>
  <c r="DE1286" i="1"/>
  <c r="DF1286" i="1"/>
  <c r="DG1286" i="1"/>
  <c r="DH1286" i="1"/>
  <c r="DI1286" i="1"/>
  <c r="DK1286" i="1"/>
  <c r="DL1286" i="1"/>
  <c r="DM1286" i="1"/>
  <c r="DN1286" i="1"/>
  <c r="DO1286" i="1"/>
  <c r="DP1286" i="1"/>
  <c r="DQ1286" i="1"/>
  <c r="DR1286" i="1"/>
  <c r="DS1286" i="1"/>
  <c r="DT1286" i="1"/>
  <c r="DU1286" i="1"/>
  <c r="DV1286" i="1"/>
  <c r="DX1286" i="1"/>
  <c r="DY1286" i="1"/>
  <c r="DZ1286" i="1"/>
  <c r="EA1286" i="1"/>
  <c r="EB1286" i="1"/>
  <c r="BF1287" i="1"/>
  <c r="BG1287" i="1"/>
  <c r="BH1287" i="1"/>
  <c r="BI1287" i="1"/>
  <c r="BJ1287" i="1"/>
  <c r="BK1287" i="1"/>
  <c r="BL1287" i="1"/>
  <c r="BM1287" i="1"/>
  <c r="BN1287" i="1"/>
  <c r="BO1287" i="1"/>
  <c r="BP1287" i="1"/>
  <c r="BQ1287" i="1"/>
  <c r="BR1287" i="1"/>
  <c r="BS1287" i="1"/>
  <c r="BV1287" i="1"/>
  <c r="BW1287" i="1"/>
  <c r="BX1287" i="1"/>
  <c r="BY1287" i="1"/>
  <c r="BZ1287" i="1"/>
  <c r="CA1287" i="1"/>
  <c r="CB1287" i="1"/>
  <c r="CC1287" i="1"/>
  <c r="CD1287" i="1"/>
  <c r="CE1287" i="1"/>
  <c r="CF1287" i="1"/>
  <c r="CG1287" i="1"/>
  <c r="CH1287" i="1"/>
  <c r="CI1287" i="1"/>
  <c r="CJ1287" i="1"/>
  <c r="CK1287" i="1"/>
  <c r="CL1287" i="1"/>
  <c r="CM1287" i="1"/>
  <c r="CN1287" i="1"/>
  <c r="CO1287" i="1"/>
  <c r="CP1287" i="1"/>
  <c r="CQ1287" i="1"/>
  <c r="CR1287" i="1"/>
  <c r="CS1287" i="1"/>
  <c r="CT1287" i="1"/>
  <c r="CU1287" i="1"/>
  <c r="CV1287" i="1"/>
  <c r="CW1287" i="1"/>
  <c r="CX1287" i="1"/>
  <c r="CY1287" i="1"/>
  <c r="CZ1287" i="1"/>
  <c r="DA1287" i="1"/>
  <c r="DB1287" i="1"/>
  <c r="DE1287" i="1"/>
  <c r="DF1287" i="1"/>
  <c r="DG1287" i="1"/>
  <c r="DH1287" i="1"/>
  <c r="DI1287" i="1"/>
  <c r="DK1287" i="1"/>
  <c r="DL1287" i="1"/>
  <c r="DM1287" i="1"/>
  <c r="DN1287" i="1"/>
  <c r="DO1287" i="1"/>
  <c r="DP1287" i="1"/>
  <c r="DQ1287" i="1"/>
  <c r="DR1287" i="1"/>
  <c r="DS1287" i="1"/>
  <c r="DT1287" i="1"/>
  <c r="DU1287" i="1"/>
  <c r="DV1287" i="1"/>
  <c r="DX1287" i="1"/>
  <c r="DY1287" i="1"/>
  <c r="DZ1287" i="1"/>
  <c r="EA1287" i="1"/>
  <c r="EB1287" i="1"/>
  <c r="BF1288" i="1"/>
  <c r="BG1288" i="1"/>
  <c r="BH1288" i="1"/>
  <c r="BI1288" i="1"/>
  <c r="BJ1288" i="1"/>
  <c r="BK1288" i="1"/>
  <c r="BL1288" i="1"/>
  <c r="BM1288" i="1"/>
  <c r="BN1288" i="1"/>
  <c r="BO1288" i="1"/>
  <c r="BP1288" i="1"/>
  <c r="BQ1288" i="1"/>
  <c r="BR1288" i="1"/>
  <c r="BS1288" i="1"/>
  <c r="BV1288" i="1"/>
  <c r="BW1288" i="1"/>
  <c r="BX1288" i="1"/>
  <c r="BY1288" i="1"/>
  <c r="BZ1288" i="1"/>
  <c r="CA1288" i="1"/>
  <c r="CB1288" i="1"/>
  <c r="CC1288" i="1"/>
  <c r="CD1288" i="1"/>
  <c r="CE1288" i="1"/>
  <c r="CF1288" i="1"/>
  <c r="CG1288" i="1"/>
  <c r="CH1288" i="1"/>
  <c r="CI1288" i="1"/>
  <c r="CJ1288" i="1"/>
  <c r="CK1288" i="1"/>
  <c r="CL1288" i="1"/>
  <c r="CM1288" i="1"/>
  <c r="CN1288" i="1"/>
  <c r="CO1288" i="1"/>
  <c r="CP1288" i="1"/>
  <c r="CQ1288" i="1"/>
  <c r="CR1288" i="1"/>
  <c r="CS1288" i="1"/>
  <c r="CT1288" i="1"/>
  <c r="CU1288" i="1"/>
  <c r="CV1288" i="1"/>
  <c r="CW1288" i="1"/>
  <c r="CX1288" i="1"/>
  <c r="CY1288" i="1"/>
  <c r="CZ1288" i="1"/>
  <c r="DA1288" i="1"/>
  <c r="DB1288" i="1"/>
  <c r="DE1288" i="1"/>
  <c r="DF1288" i="1"/>
  <c r="DG1288" i="1"/>
  <c r="DH1288" i="1"/>
  <c r="DI1288" i="1"/>
  <c r="DK1288" i="1"/>
  <c r="DL1288" i="1"/>
  <c r="DM1288" i="1"/>
  <c r="DN1288" i="1"/>
  <c r="DO1288" i="1"/>
  <c r="DP1288" i="1"/>
  <c r="DQ1288" i="1"/>
  <c r="DR1288" i="1"/>
  <c r="DS1288" i="1"/>
  <c r="DT1288" i="1"/>
  <c r="DU1288" i="1"/>
  <c r="DV1288" i="1"/>
  <c r="DX1288" i="1"/>
  <c r="DY1288" i="1"/>
  <c r="DZ1288" i="1"/>
  <c r="EA1288" i="1"/>
  <c r="EB1288" i="1"/>
  <c r="BF1289" i="1"/>
  <c r="F120" i="7" s="1"/>
  <c r="BG1289" i="1"/>
  <c r="BH1289" i="1"/>
  <c r="BI1289" i="1"/>
  <c r="BJ1289" i="1"/>
  <c r="BK1289" i="1"/>
  <c r="BL1289" i="1"/>
  <c r="BM1289" i="1"/>
  <c r="BN1289" i="1"/>
  <c r="BO1289" i="1"/>
  <c r="BP1289" i="1"/>
  <c r="BQ1289" i="1"/>
  <c r="BR1289" i="1"/>
  <c r="BS1289" i="1"/>
  <c r="BV1289" i="1"/>
  <c r="BW1289" i="1"/>
  <c r="BX1289" i="1"/>
  <c r="BY1289" i="1"/>
  <c r="BZ1289" i="1"/>
  <c r="CA1289" i="1"/>
  <c r="CB1289" i="1"/>
  <c r="CC1289" i="1"/>
  <c r="CD1289" i="1"/>
  <c r="CE1289" i="1"/>
  <c r="CF1289" i="1"/>
  <c r="CG1289" i="1"/>
  <c r="CH1289" i="1"/>
  <c r="CI1289" i="1"/>
  <c r="CJ1289" i="1"/>
  <c r="CK1289" i="1"/>
  <c r="CL1289" i="1"/>
  <c r="CM1289" i="1"/>
  <c r="CN1289" i="1"/>
  <c r="CO1289" i="1"/>
  <c r="CP1289" i="1"/>
  <c r="CQ1289" i="1"/>
  <c r="CR1289" i="1"/>
  <c r="CS1289" i="1"/>
  <c r="CT1289" i="1"/>
  <c r="CU1289" i="1"/>
  <c r="CV1289" i="1"/>
  <c r="CW1289" i="1"/>
  <c r="CX1289" i="1"/>
  <c r="CY1289" i="1"/>
  <c r="CZ1289" i="1"/>
  <c r="DA1289" i="1"/>
  <c r="DB1289" i="1"/>
  <c r="DE1289" i="1"/>
  <c r="DF1289" i="1"/>
  <c r="DG1289" i="1"/>
  <c r="DH1289" i="1"/>
  <c r="DI1289" i="1"/>
  <c r="DK1289" i="1"/>
  <c r="DL1289" i="1"/>
  <c r="DM1289" i="1"/>
  <c r="DN1289" i="1"/>
  <c r="DO1289" i="1"/>
  <c r="DP1289" i="1"/>
  <c r="DQ1289" i="1"/>
  <c r="DR1289" i="1"/>
  <c r="DS1289" i="1"/>
  <c r="DT1289" i="1"/>
  <c r="DU1289" i="1"/>
  <c r="DV1289" i="1"/>
  <c r="DX1289" i="1"/>
  <c r="DY1289" i="1"/>
  <c r="DZ1289" i="1"/>
  <c r="EA1289" i="1"/>
  <c r="EB1289" i="1"/>
  <c r="BF1290" i="1"/>
  <c r="BG1290" i="1"/>
  <c r="BH1290" i="1"/>
  <c r="BI1290" i="1"/>
  <c r="BJ1290" i="1"/>
  <c r="BK1290" i="1"/>
  <c r="BL1290" i="1"/>
  <c r="BM1290" i="1"/>
  <c r="BN1290" i="1"/>
  <c r="BO1290" i="1"/>
  <c r="BP1290" i="1"/>
  <c r="BQ1290" i="1"/>
  <c r="BR1290" i="1"/>
  <c r="BS1290" i="1"/>
  <c r="BV1290" i="1"/>
  <c r="BW1290" i="1"/>
  <c r="BX1290" i="1"/>
  <c r="BY1290" i="1"/>
  <c r="BZ1290" i="1"/>
  <c r="CA1290" i="1"/>
  <c r="CB1290" i="1"/>
  <c r="CC1290" i="1"/>
  <c r="CD1290" i="1"/>
  <c r="CE1290" i="1"/>
  <c r="CF1290" i="1"/>
  <c r="CG1290" i="1"/>
  <c r="CH1290" i="1"/>
  <c r="CI1290" i="1"/>
  <c r="CJ1290" i="1"/>
  <c r="CK1290" i="1"/>
  <c r="CL1290" i="1"/>
  <c r="CM1290" i="1"/>
  <c r="CN1290" i="1"/>
  <c r="CO1290" i="1"/>
  <c r="CP1290" i="1"/>
  <c r="CQ1290" i="1"/>
  <c r="CR1290" i="1"/>
  <c r="CS1290" i="1"/>
  <c r="CT1290" i="1"/>
  <c r="CU1290" i="1"/>
  <c r="CV1290" i="1"/>
  <c r="CW1290" i="1"/>
  <c r="CX1290" i="1"/>
  <c r="CY1290" i="1"/>
  <c r="CZ1290" i="1"/>
  <c r="DA1290" i="1"/>
  <c r="DB1290" i="1"/>
  <c r="DE1290" i="1"/>
  <c r="DF1290" i="1"/>
  <c r="DG1290" i="1"/>
  <c r="DH1290" i="1"/>
  <c r="DI1290" i="1"/>
  <c r="DK1290" i="1"/>
  <c r="DL1290" i="1"/>
  <c r="DM1290" i="1"/>
  <c r="DN1290" i="1"/>
  <c r="DO1290" i="1"/>
  <c r="DP1290" i="1"/>
  <c r="DQ1290" i="1"/>
  <c r="DR1290" i="1"/>
  <c r="DS1290" i="1"/>
  <c r="DT1290" i="1"/>
  <c r="DU1290" i="1"/>
  <c r="DV1290" i="1"/>
  <c r="DX1290" i="1"/>
  <c r="DY1290" i="1"/>
  <c r="DZ1290" i="1"/>
  <c r="EA1290" i="1"/>
  <c r="EB1290" i="1"/>
  <c r="BF1291" i="1"/>
  <c r="BG1291" i="1"/>
  <c r="BH1291" i="1"/>
  <c r="BI1291" i="1"/>
  <c r="BJ1291" i="1"/>
  <c r="BK1291" i="1"/>
  <c r="BL1291" i="1"/>
  <c r="BM1291" i="1"/>
  <c r="BN1291" i="1"/>
  <c r="BO1291" i="1"/>
  <c r="BP1291" i="1"/>
  <c r="BQ1291" i="1"/>
  <c r="BR1291" i="1"/>
  <c r="BS1291" i="1"/>
  <c r="BV1291" i="1"/>
  <c r="BW1291" i="1"/>
  <c r="BX1291" i="1"/>
  <c r="BY1291" i="1"/>
  <c r="BZ1291" i="1"/>
  <c r="CA1291" i="1"/>
  <c r="CB1291" i="1"/>
  <c r="CC1291" i="1"/>
  <c r="CD1291" i="1"/>
  <c r="CE1291" i="1"/>
  <c r="CF1291" i="1"/>
  <c r="CG1291" i="1"/>
  <c r="CH1291" i="1"/>
  <c r="CI1291" i="1"/>
  <c r="CJ1291" i="1"/>
  <c r="CK1291" i="1"/>
  <c r="CL1291" i="1"/>
  <c r="CM1291" i="1"/>
  <c r="CN1291" i="1"/>
  <c r="CO1291" i="1"/>
  <c r="CP1291" i="1"/>
  <c r="CQ1291" i="1"/>
  <c r="CR1291" i="1"/>
  <c r="CS1291" i="1"/>
  <c r="CT1291" i="1"/>
  <c r="CU1291" i="1"/>
  <c r="CV1291" i="1"/>
  <c r="CW1291" i="1"/>
  <c r="CX1291" i="1"/>
  <c r="CY1291" i="1"/>
  <c r="CZ1291" i="1"/>
  <c r="DA1291" i="1"/>
  <c r="DB1291" i="1"/>
  <c r="DE1291" i="1"/>
  <c r="DF1291" i="1"/>
  <c r="DG1291" i="1"/>
  <c r="DH1291" i="1"/>
  <c r="DI1291" i="1"/>
  <c r="DK1291" i="1"/>
  <c r="DL1291" i="1"/>
  <c r="DM1291" i="1"/>
  <c r="DN1291" i="1"/>
  <c r="DO1291" i="1"/>
  <c r="DP1291" i="1"/>
  <c r="DQ1291" i="1"/>
  <c r="DR1291" i="1"/>
  <c r="DS1291" i="1"/>
  <c r="DT1291" i="1"/>
  <c r="DU1291" i="1"/>
  <c r="DV1291" i="1"/>
  <c r="DX1291" i="1"/>
  <c r="DY1291" i="1"/>
  <c r="DZ1291" i="1"/>
  <c r="EA1291" i="1"/>
  <c r="EB1291" i="1"/>
  <c r="BF1292" i="1"/>
  <c r="BG1292" i="1"/>
  <c r="BH1292" i="1"/>
  <c r="BI1292" i="1"/>
  <c r="BJ1292" i="1"/>
  <c r="BK1292" i="1"/>
  <c r="BL1292" i="1"/>
  <c r="BM1292" i="1"/>
  <c r="BN1292" i="1"/>
  <c r="BO1292" i="1"/>
  <c r="BP1292" i="1"/>
  <c r="BQ1292" i="1"/>
  <c r="BR1292" i="1"/>
  <c r="BS1292" i="1"/>
  <c r="BV1292" i="1"/>
  <c r="BW1292" i="1"/>
  <c r="BX1292" i="1"/>
  <c r="BY1292" i="1"/>
  <c r="BZ1292" i="1"/>
  <c r="CA1292" i="1"/>
  <c r="CB1292" i="1"/>
  <c r="CC1292" i="1"/>
  <c r="CD1292" i="1"/>
  <c r="CE1292" i="1"/>
  <c r="CF1292" i="1"/>
  <c r="CG1292" i="1"/>
  <c r="CH1292" i="1"/>
  <c r="CI1292" i="1"/>
  <c r="CJ1292" i="1"/>
  <c r="CK1292" i="1"/>
  <c r="CL1292" i="1"/>
  <c r="CM1292" i="1"/>
  <c r="CN1292" i="1"/>
  <c r="CO1292" i="1"/>
  <c r="CP1292" i="1"/>
  <c r="CQ1292" i="1"/>
  <c r="CR1292" i="1"/>
  <c r="CS1292" i="1"/>
  <c r="CT1292" i="1"/>
  <c r="CU1292" i="1"/>
  <c r="CV1292" i="1"/>
  <c r="CW1292" i="1"/>
  <c r="CX1292" i="1"/>
  <c r="CY1292" i="1"/>
  <c r="CZ1292" i="1"/>
  <c r="DA1292" i="1"/>
  <c r="DB1292" i="1"/>
  <c r="DE1292" i="1"/>
  <c r="DF1292" i="1"/>
  <c r="DG1292" i="1"/>
  <c r="DH1292" i="1"/>
  <c r="DI1292" i="1"/>
  <c r="DK1292" i="1"/>
  <c r="DL1292" i="1"/>
  <c r="DM1292" i="1"/>
  <c r="DN1292" i="1"/>
  <c r="DO1292" i="1"/>
  <c r="DP1292" i="1"/>
  <c r="DQ1292" i="1"/>
  <c r="DR1292" i="1"/>
  <c r="DS1292" i="1"/>
  <c r="DT1292" i="1"/>
  <c r="DU1292" i="1"/>
  <c r="DV1292" i="1"/>
  <c r="DX1292" i="1"/>
  <c r="DY1292" i="1"/>
  <c r="DZ1292" i="1"/>
  <c r="EA1292" i="1"/>
  <c r="EB1292" i="1"/>
  <c r="BF1293" i="1"/>
  <c r="F124" i="7" s="1"/>
  <c r="BG1293" i="1"/>
  <c r="BH1293" i="1"/>
  <c r="BI1293" i="1"/>
  <c r="BJ1293" i="1"/>
  <c r="BK1293" i="1"/>
  <c r="BL1293" i="1"/>
  <c r="BM1293" i="1"/>
  <c r="BN1293" i="1"/>
  <c r="BO1293" i="1"/>
  <c r="BP1293" i="1"/>
  <c r="BQ1293" i="1"/>
  <c r="BR1293" i="1"/>
  <c r="BS1293" i="1"/>
  <c r="BV1293" i="1"/>
  <c r="BW1293" i="1"/>
  <c r="BX1293" i="1"/>
  <c r="BY1293" i="1"/>
  <c r="BZ1293" i="1"/>
  <c r="CA1293" i="1"/>
  <c r="CB1293" i="1"/>
  <c r="CC1293" i="1"/>
  <c r="CD1293" i="1"/>
  <c r="CE1293" i="1"/>
  <c r="CF1293" i="1"/>
  <c r="CG1293" i="1"/>
  <c r="CH1293" i="1"/>
  <c r="CI1293" i="1"/>
  <c r="CJ1293" i="1"/>
  <c r="CK1293" i="1"/>
  <c r="CL1293" i="1"/>
  <c r="CM1293" i="1"/>
  <c r="CN1293" i="1"/>
  <c r="CO1293" i="1"/>
  <c r="CP1293" i="1"/>
  <c r="CQ1293" i="1"/>
  <c r="CR1293" i="1"/>
  <c r="CS1293" i="1"/>
  <c r="CT1293" i="1"/>
  <c r="CU1293" i="1"/>
  <c r="CV1293" i="1"/>
  <c r="CW1293" i="1"/>
  <c r="CX1293" i="1"/>
  <c r="CY1293" i="1"/>
  <c r="CZ1293" i="1"/>
  <c r="DA1293" i="1"/>
  <c r="DB1293" i="1"/>
  <c r="DE1293" i="1"/>
  <c r="DF1293" i="1"/>
  <c r="DG1293" i="1"/>
  <c r="DH1293" i="1"/>
  <c r="DI1293" i="1"/>
  <c r="DK1293" i="1"/>
  <c r="DL1293" i="1"/>
  <c r="DM1293" i="1"/>
  <c r="DN1293" i="1"/>
  <c r="DO1293" i="1"/>
  <c r="DP1293" i="1"/>
  <c r="DQ1293" i="1"/>
  <c r="DR1293" i="1"/>
  <c r="DS1293" i="1"/>
  <c r="DT1293" i="1"/>
  <c r="DU1293" i="1"/>
  <c r="DV1293" i="1"/>
  <c r="DX1293" i="1"/>
  <c r="DY1293" i="1"/>
  <c r="DZ1293" i="1"/>
  <c r="EA1293" i="1"/>
  <c r="EB1293" i="1"/>
  <c r="BF1294" i="1"/>
  <c r="BG1294" i="1"/>
  <c r="BH1294" i="1"/>
  <c r="BI1294" i="1"/>
  <c r="BJ1294" i="1"/>
  <c r="BK1294" i="1"/>
  <c r="BL1294" i="1"/>
  <c r="BM1294" i="1"/>
  <c r="BN1294" i="1"/>
  <c r="BO1294" i="1"/>
  <c r="BP1294" i="1"/>
  <c r="BQ1294" i="1"/>
  <c r="BR1294" i="1"/>
  <c r="BS1294" i="1"/>
  <c r="BV1294" i="1"/>
  <c r="BW1294" i="1"/>
  <c r="BX1294" i="1"/>
  <c r="BY1294" i="1"/>
  <c r="BZ1294" i="1"/>
  <c r="CA1294" i="1"/>
  <c r="CB1294" i="1"/>
  <c r="CC1294" i="1"/>
  <c r="CD1294" i="1"/>
  <c r="CE1294" i="1"/>
  <c r="CF1294" i="1"/>
  <c r="CG1294" i="1"/>
  <c r="CH1294" i="1"/>
  <c r="CI1294" i="1"/>
  <c r="CJ1294" i="1"/>
  <c r="CK1294" i="1"/>
  <c r="CL1294" i="1"/>
  <c r="CM1294" i="1"/>
  <c r="CN1294" i="1"/>
  <c r="CO1294" i="1"/>
  <c r="CP1294" i="1"/>
  <c r="CQ1294" i="1"/>
  <c r="CR1294" i="1"/>
  <c r="CS1294" i="1"/>
  <c r="CT1294" i="1"/>
  <c r="CU1294" i="1"/>
  <c r="CV1294" i="1"/>
  <c r="CW1294" i="1"/>
  <c r="CX1294" i="1"/>
  <c r="CY1294" i="1"/>
  <c r="CZ1294" i="1"/>
  <c r="DA1294" i="1"/>
  <c r="DB1294" i="1"/>
  <c r="DE1294" i="1"/>
  <c r="DF1294" i="1"/>
  <c r="DG1294" i="1"/>
  <c r="DH1294" i="1"/>
  <c r="DI1294" i="1"/>
  <c r="DK1294" i="1"/>
  <c r="DL1294" i="1"/>
  <c r="DM1294" i="1"/>
  <c r="DN1294" i="1"/>
  <c r="DO1294" i="1"/>
  <c r="DP1294" i="1"/>
  <c r="DQ1294" i="1"/>
  <c r="DR1294" i="1"/>
  <c r="DS1294" i="1"/>
  <c r="DT1294" i="1"/>
  <c r="DU1294" i="1"/>
  <c r="DV1294" i="1"/>
  <c r="DX1294" i="1"/>
  <c r="DY1294" i="1"/>
  <c r="DZ1294" i="1"/>
  <c r="EA1294" i="1"/>
  <c r="EB1294" i="1"/>
  <c r="BF1295" i="1"/>
  <c r="BG1295" i="1"/>
  <c r="BH1295" i="1"/>
  <c r="BI1295" i="1"/>
  <c r="BJ1295" i="1"/>
  <c r="BK1295" i="1"/>
  <c r="BL1295" i="1"/>
  <c r="BM1295" i="1"/>
  <c r="BN1295" i="1"/>
  <c r="BO1295" i="1"/>
  <c r="BP1295" i="1"/>
  <c r="BQ1295" i="1"/>
  <c r="BR1295" i="1"/>
  <c r="BS1295" i="1"/>
  <c r="BV1295" i="1"/>
  <c r="BW1295" i="1"/>
  <c r="BX1295" i="1"/>
  <c r="BY1295" i="1"/>
  <c r="BZ1295" i="1"/>
  <c r="CA1295" i="1"/>
  <c r="CB1295" i="1"/>
  <c r="CC1295" i="1"/>
  <c r="CD1295" i="1"/>
  <c r="CE1295" i="1"/>
  <c r="CF1295" i="1"/>
  <c r="CG1295" i="1"/>
  <c r="CH1295" i="1"/>
  <c r="CI1295" i="1"/>
  <c r="CJ1295" i="1"/>
  <c r="CK1295" i="1"/>
  <c r="CL1295" i="1"/>
  <c r="CM1295" i="1"/>
  <c r="CN1295" i="1"/>
  <c r="CO1295" i="1"/>
  <c r="CP1295" i="1"/>
  <c r="CQ1295" i="1"/>
  <c r="CR1295" i="1"/>
  <c r="CS1295" i="1"/>
  <c r="CT1295" i="1"/>
  <c r="CU1295" i="1"/>
  <c r="CV1295" i="1"/>
  <c r="CW1295" i="1"/>
  <c r="CX1295" i="1"/>
  <c r="CY1295" i="1"/>
  <c r="CZ1295" i="1"/>
  <c r="DA1295" i="1"/>
  <c r="DB1295" i="1"/>
  <c r="DE1295" i="1"/>
  <c r="DF1295" i="1"/>
  <c r="DG1295" i="1"/>
  <c r="DH1295" i="1"/>
  <c r="DI1295" i="1"/>
  <c r="DK1295" i="1"/>
  <c r="DL1295" i="1"/>
  <c r="DM1295" i="1"/>
  <c r="DN1295" i="1"/>
  <c r="DO1295" i="1"/>
  <c r="DP1295" i="1"/>
  <c r="DQ1295" i="1"/>
  <c r="DR1295" i="1"/>
  <c r="DS1295" i="1"/>
  <c r="DT1295" i="1"/>
  <c r="DU1295" i="1"/>
  <c r="DV1295" i="1"/>
  <c r="DX1295" i="1"/>
  <c r="DY1295" i="1"/>
  <c r="DZ1295" i="1"/>
  <c r="EA1295" i="1"/>
  <c r="EB1295" i="1"/>
  <c r="BF1296" i="1"/>
  <c r="BG1296" i="1"/>
  <c r="BH1296" i="1"/>
  <c r="BI1296" i="1"/>
  <c r="BJ1296" i="1"/>
  <c r="BK1296" i="1"/>
  <c r="BL1296" i="1"/>
  <c r="BM1296" i="1"/>
  <c r="BN1296" i="1"/>
  <c r="BO1296" i="1"/>
  <c r="BP1296" i="1"/>
  <c r="BQ1296" i="1"/>
  <c r="BR1296" i="1"/>
  <c r="BS1296" i="1"/>
  <c r="BV1296" i="1"/>
  <c r="BW1296" i="1"/>
  <c r="BX1296" i="1"/>
  <c r="BY1296" i="1"/>
  <c r="BZ1296" i="1"/>
  <c r="CA1296" i="1"/>
  <c r="CB1296" i="1"/>
  <c r="CC1296" i="1"/>
  <c r="CD1296" i="1"/>
  <c r="CE1296" i="1"/>
  <c r="CF1296" i="1"/>
  <c r="CG1296" i="1"/>
  <c r="CH1296" i="1"/>
  <c r="CI1296" i="1"/>
  <c r="CJ1296" i="1"/>
  <c r="CK1296" i="1"/>
  <c r="CL1296" i="1"/>
  <c r="CM1296" i="1"/>
  <c r="CN1296" i="1"/>
  <c r="CO1296" i="1"/>
  <c r="CP1296" i="1"/>
  <c r="CQ1296" i="1"/>
  <c r="CR1296" i="1"/>
  <c r="CS1296" i="1"/>
  <c r="CT1296" i="1"/>
  <c r="CU1296" i="1"/>
  <c r="CV1296" i="1"/>
  <c r="CW1296" i="1"/>
  <c r="CX1296" i="1"/>
  <c r="CY1296" i="1"/>
  <c r="CZ1296" i="1"/>
  <c r="DA1296" i="1"/>
  <c r="DB1296" i="1"/>
  <c r="DE1296" i="1"/>
  <c r="DF1296" i="1"/>
  <c r="DG1296" i="1"/>
  <c r="DH1296" i="1"/>
  <c r="DI1296" i="1"/>
  <c r="DK1296" i="1"/>
  <c r="DL1296" i="1"/>
  <c r="DM1296" i="1"/>
  <c r="DN1296" i="1"/>
  <c r="DO1296" i="1"/>
  <c r="DP1296" i="1"/>
  <c r="DQ1296" i="1"/>
  <c r="DR1296" i="1"/>
  <c r="DS1296" i="1"/>
  <c r="DT1296" i="1"/>
  <c r="DU1296" i="1"/>
  <c r="DV1296" i="1"/>
  <c r="DX1296" i="1"/>
  <c r="DY1296" i="1"/>
  <c r="DZ1296" i="1"/>
  <c r="EA1296" i="1"/>
  <c r="EB1296" i="1"/>
  <c r="BF1297" i="1"/>
  <c r="F128" i="7" s="1"/>
  <c r="BG1297" i="1"/>
  <c r="BH1297" i="1"/>
  <c r="BI1297" i="1"/>
  <c r="BJ1297" i="1"/>
  <c r="BK1297" i="1"/>
  <c r="BL1297" i="1"/>
  <c r="BM1297" i="1"/>
  <c r="BN1297" i="1"/>
  <c r="BO1297" i="1"/>
  <c r="BP1297" i="1"/>
  <c r="BQ1297" i="1"/>
  <c r="BR1297" i="1"/>
  <c r="BS1297" i="1"/>
  <c r="BV1297" i="1"/>
  <c r="BW1297" i="1"/>
  <c r="BX1297" i="1"/>
  <c r="BY1297" i="1"/>
  <c r="BZ1297" i="1"/>
  <c r="CA1297" i="1"/>
  <c r="CB1297" i="1"/>
  <c r="CC1297" i="1"/>
  <c r="CD1297" i="1"/>
  <c r="CE1297" i="1"/>
  <c r="CF1297" i="1"/>
  <c r="CG1297" i="1"/>
  <c r="CH1297" i="1"/>
  <c r="CI1297" i="1"/>
  <c r="CJ1297" i="1"/>
  <c r="CK1297" i="1"/>
  <c r="CL1297" i="1"/>
  <c r="CM1297" i="1"/>
  <c r="CN1297" i="1"/>
  <c r="CO1297" i="1"/>
  <c r="CP1297" i="1"/>
  <c r="CQ1297" i="1"/>
  <c r="CR1297" i="1"/>
  <c r="CS1297" i="1"/>
  <c r="CT1297" i="1"/>
  <c r="CU1297" i="1"/>
  <c r="CV1297" i="1"/>
  <c r="CW1297" i="1"/>
  <c r="CX1297" i="1"/>
  <c r="CY1297" i="1"/>
  <c r="CZ1297" i="1"/>
  <c r="DA1297" i="1"/>
  <c r="DB1297" i="1"/>
  <c r="DE1297" i="1"/>
  <c r="DF1297" i="1"/>
  <c r="DG1297" i="1"/>
  <c r="DH1297" i="1"/>
  <c r="DI1297" i="1"/>
  <c r="DK1297" i="1"/>
  <c r="DL1297" i="1"/>
  <c r="DM1297" i="1"/>
  <c r="DN1297" i="1"/>
  <c r="DO1297" i="1"/>
  <c r="DP1297" i="1"/>
  <c r="DQ1297" i="1"/>
  <c r="DR1297" i="1"/>
  <c r="DS1297" i="1"/>
  <c r="DT1297" i="1"/>
  <c r="DU1297" i="1"/>
  <c r="DV1297" i="1"/>
  <c r="DX1297" i="1"/>
  <c r="DY1297" i="1"/>
  <c r="DZ1297" i="1"/>
  <c r="EA1297" i="1"/>
  <c r="EB1297" i="1"/>
  <c r="BF1298" i="1"/>
  <c r="BG1298" i="1"/>
  <c r="BH1298" i="1"/>
  <c r="BI1298" i="1"/>
  <c r="BJ1298" i="1"/>
  <c r="BK1298" i="1"/>
  <c r="BL1298" i="1"/>
  <c r="BM1298" i="1"/>
  <c r="BN1298" i="1"/>
  <c r="BO1298" i="1"/>
  <c r="BP1298" i="1"/>
  <c r="BQ1298" i="1"/>
  <c r="BR1298" i="1"/>
  <c r="BS1298" i="1"/>
  <c r="BV1298" i="1"/>
  <c r="BW1298" i="1"/>
  <c r="BX1298" i="1"/>
  <c r="BY1298" i="1"/>
  <c r="BZ1298" i="1"/>
  <c r="CA1298" i="1"/>
  <c r="CB1298" i="1"/>
  <c r="CC1298" i="1"/>
  <c r="CD1298" i="1"/>
  <c r="CE1298" i="1"/>
  <c r="CF1298" i="1"/>
  <c r="CG1298" i="1"/>
  <c r="CH1298" i="1"/>
  <c r="CI1298" i="1"/>
  <c r="CJ1298" i="1"/>
  <c r="CK1298" i="1"/>
  <c r="CL1298" i="1"/>
  <c r="CM1298" i="1"/>
  <c r="CN1298" i="1"/>
  <c r="CO1298" i="1"/>
  <c r="CP1298" i="1"/>
  <c r="CQ1298" i="1"/>
  <c r="CR1298" i="1"/>
  <c r="CS1298" i="1"/>
  <c r="CT1298" i="1"/>
  <c r="CU1298" i="1"/>
  <c r="CV1298" i="1"/>
  <c r="CW1298" i="1"/>
  <c r="CX1298" i="1"/>
  <c r="CY1298" i="1"/>
  <c r="CZ1298" i="1"/>
  <c r="DA1298" i="1"/>
  <c r="DB1298" i="1"/>
  <c r="DE1298" i="1"/>
  <c r="DF1298" i="1"/>
  <c r="DG1298" i="1"/>
  <c r="DH1298" i="1"/>
  <c r="DI1298" i="1"/>
  <c r="DK1298" i="1"/>
  <c r="DL1298" i="1"/>
  <c r="DM1298" i="1"/>
  <c r="DN1298" i="1"/>
  <c r="DO1298" i="1"/>
  <c r="DP1298" i="1"/>
  <c r="DQ1298" i="1"/>
  <c r="DR1298" i="1"/>
  <c r="DS1298" i="1"/>
  <c r="DT1298" i="1"/>
  <c r="DU1298" i="1"/>
  <c r="DV1298" i="1"/>
  <c r="DX1298" i="1"/>
  <c r="DY1298" i="1"/>
  <c r="DZ1298" i="1"/>
  <c r="EA1298" i="1"/>
  <c r="EB1298" i="1"/>
  <c r="BF1299" i="1"/>
  <c r="BG1299" i="1"/>
  <c r="BH1299" i="1"/>
  <c r="BI1299" i="1"/>
  <c r="BJ1299" i="1"/>
  <c r="BK1299" i="1"/>
  <c r="BL1299" i="1"/>
  <c r="BM1299" i="1"/>
  <c r="BN1299" i="1"/>
  <c r="BO1299" i="1"/>
  <c r="BP1299" i="1"/>
  <c r="BQ1299" i="1"/>
  <c r="BR1299" i="1"/>
  <c r="BS1299" i="1"/>
  <c r="BV1299" i="1"/>
  <c r="BW1299" i="1"/>
  <c r="BX1299" i="1"/>
  <c r="BY1299" i="1"/>
  <c r="BZ1299" i="1"/>
  <c r="CA1299" i="1"/>
  <c r="CB1299" i="1"/>
  <c r="CC1299" i="1"/>
  <c r="CD1299" i="1"/>
  <c r="CE1299" i="1"/>
  <c r="CF1299" i="1"/>
  <c r="CG1299" i="1"/>
  <c r="CH1299" i="1"/>
  <c r="CI1299" i="1"/>
  <c r="CJ1299" i="1"/>
  <c r="CK1299" i="1"/>
  <c r="CL1299" i="1"/>
  <c r="CM1299" i="1"/>
  <c r="CN1299" i="1"/>
  <c r="CO1299" i="1"/>
  <c r="CP1299" i="1"/>
  <c r="CQ1299" i="1"/>
  <c r="CR1299" i="1"/>
  <c r="CS1299" i="1"/>
  <c r="CT1299" i="1"/>
  <c r="CU1299" i="1"/>
  <c r="CV1299" i="1"/>
  <c r="CW1299" i="1"/>
  <c r="CX1299" i="1"/>
  <c r="CY1299" i="1"/>
  <c r="CZ1299" i="1"/>
  <c r="DA1299" i="1"/>
  <c r="DB1299" i="1"/>
  <c r="DE1299" i="1"/>
  <c r="DF1299" i="1"/>
  <c r="DG1299" i="1"/>
  <c r="DH1299" i="1"/>
  <c r="DI1299" i="1"/>
  <c r="DK1299" i="1"/>
  <c r="DL1299" i="1"/>
  <c r="DM1299" i="1"/>
  <c r="DN1299" i="1"/>
  <c r="DO1299" i="1"/>
  <c r="DP1299" i="1"/>
  <c r="DQ1299" i="1"/>
  <c r="DR1299" i="1"/>
  <c r="DS1299" i="1"/>
  <c r="DT1299" i="1"/>
  <c r="DU1299" i="1"/>
  <c r="DV1299" i="1"/>
  <c r="DX1299" i="1"/>
  <c r="DY1299" i="1"/>
  <c r="DZ1299" i="1"/>
  <c r="EA1299" i="1"/>
  <c r="EB1299" i="1"/>
  <c r="BF1300" i="1"/>
  <c r="BG1300" i="1"/>
  <c r="BH1300" i="1"/>
  <c r="BI1300" i="1"/>
  <c r="BJ1300" i="1"/>
  <c r="BK1300" i="1"/>
  <c r="BL1300" i="1"/>
  <c r="BM1300" i="1"/>
  <c r="BN1300" i="1"/>
  <c r="BO1300" i="1"/>
  <c r="BP1300" i="1"/>
  <c r="BQ1300" i="1"/>
  <c r="BR1300" i="1"/>
  <c r="BS1300" i="1"/>
  <c r="BV1300" i="1"/>
  <c r="BW1300" i="1"/>
  <c r="BX1300" i="1"/>
  <c r="BY1300" i="1"/>
  <c r="BZ1300" i="1"/>
  <c r="CA1300" i="1"/>
  <c r="CB1300" i="1"/>
  <c r="CC1300" i="1"/>
  <c r="CD1300" i="1"/>
  <c r="CE1300" i="1"/>
  <c r="CF1300" i="1"/>
  <c r="CG1300" i="1"/>
  <c r="CH1300" i="1"/>
  <c r="CI1300" i="1"/>
  <c r="CJ1300" i="1"/>
  <c r="CK1300" i="1"/>
  <c r="CL1300" i="1"/>
  <c r="CM1300" i="1"/>
  <c r="CN1300" i="1"/>
  <c r="CO1300" i="1"/>
  <c r="CP1300" i="1"/>
  <c r="CQ1300" i="1"/>
  <c r="CR1300" i="1"/>
  <c r="CS1300" i="1"/>
  <c r="CT1300" i="1"/>
  <c r="CU1300" i="1"/>
  <c r="CV1300" i="1"/>
  <c r="CW1300" i="1"/>
  <c r="CX1300" i="1"/>
  <c r="CY1300" i="1"/>
  <c r="CZ1300" i="1"/>
  <c r="DA1300" i="1"/>
  <c r="DB1300" i="1"/>
  <c r="DE1300" i="1"/>
  <c r="DF1300" i="1"/>
  <c r="DG1300" i="1"/>
  <c r="DH1300" i="1"/>
  <c r="DI1300" i="1"/>
  <c r="DK1300" i="1"/>
  <c r="DL1300" i="1"/>
  <c r="DM1300" i="1"/>
  <c r="DN1300" i="1"/>
  <c r="DO1300" i="1"/>
  <c r="DP1300" i="1"/>
  <c r="DQ1300" i="1"/>
  <c r="DR1300" i="1"/>
  <c r="DS1300" i="1"/>
  <c r="DT1300" i="1"/>
  <c r="DU1300" i="1"/>
  <c r="DV1300" i="1"/>
  <c r="DX1300" i="1"/>
  <c r="DY1300" i="1"/>
  <c r="DZ1300" i="1"/>
  <c r="EA1300" i="1"/>
  <c r="EB1300" i="1"/>
  <c r="BF1301" i="1"/>
  <c r="F132" i="7" s="1"/>
  <c r="BG1301" i="1"/>
  <c r="BH1301" i="1"/>
  <c r="BI1301" i="1"/>
  <c r="BJ1301" i="1"/>
  <c r="BK1301" i="1"/>
  <c r="BL1301" i="1"/>
  <c r="BM1301" i="1"/>
  <c r="BN1301" i="1"/>
  <c r="BO1301" i="1"/>
  <c r="BP1301" i="1"/>
  <c r="BQ1301" i="1"/>
  <c r="BR1301" i="1"/>
  <c r="BS1301" i="1"/>
  <c r="BV1301" i="1"/>
  <c r="BW1301" i="1"/>
  <c r="BX1301" i="1"/>
  <c r="BY1301" i="1"/>
  <c r="BZ1301" i="1"/>
  <c r="CA1301" i="1"/>
  <c r="CB1301" i="1"/>
  <c r="CC1301" i="1"/>
  <c r="CD1301" i="1"/>
  <c r="CE1301" i="1"/>
  <c r="CF1301" i="1"/>
  <c r="CG1301" i="1"/>
  <c r="CH1301" i="1"/>
  <c r="CI1301" i="1"/>
  <c r="CJ1301" i="1"/>
  <c r="CK1301" i="1"/>
  <c r="CL1301" i="1"/>
  <c r="CM1301" i="1"/>
  <c r="CN1301" i="1"/>
  <c r="CO1301" i="1"/>
  <c r="CP1301" i="1"/>
  <c r="CQ1301" i="1"/>
  <c r="CR1301" i="1"/>
  <c r="CS1301" i="1"/>
  <c r="CT1301" i="1"/>
  <c r="CU1301" i="1"/>
  <c r="CV1301" i="1"/>
  <c r="CW1301" i="1"/>
  <c r="CX1301" i="1"/>
  <c r="CY1301" i="1"/>
  <c r="CZ1301" i="1"/>
  <c r="DA1301" i="1"/>
  <c r="DB1301" i="1"/>
  <c r="DE1301" i="1"/>
  <c r="DF1301" i="1"/>
  <c r="DG1301" i="1"/>
  <c r="DH1301" i="1"/>
  <c r="DI1301" i="1"/>
  <c r="DK1301" i="1"/>
  <c r="DL1301" i="1"/>
  <c r="DM1301" i="1"/>
  <c r="DN1301" i="1"/>
  <c r="DO1301" i="1"/>
  <c r="DP1301" i="1"/>
  <c r="DQ1301" i="1"/>
  <c r="DR1301" i="1"/>
  <c r="DS1301" i="1"/>
  <c r="DT1301" i="1"/>
  <c r="DU1301" i="1"/>
  <c r="DV1301" i="1"/>
  <c r="DX1301" i="1"/>
  <c r="DY1301" i="1"/>
  <c r="DZ1301" i="1"/>
  <c r="EA1301" i="1"/>
  <c r="EB1301" i="1"/>
  <c r="BF1302" i="1"/>
  <c r="BG1302" i="1"/>
  <c r="BH1302" i="1"/>
  <c r="BI1302" i="1"/>
  <c r="BJ1302" i="1"/>
  <c r="BK1302" i="1"/>
  <c r="BL1302" i="1"/>
  <c r="BM1302" i="1"/>
  <c r="BN1302" i="1"/>
  <c r="BO1302" i="1"/>
  <c r="BP1302" i="1"/>
  <c r="BQ1302" i="1"/>
  <c r="BR1302" i="1"/>
  <c r="BS1302" i="1"/>
  <c r="BV1302" i="1"/>
  <c r="BW1302" i="1"/>
  <c r="BX1302" i="1"/>
  <c r="BY1302" i="1"/>
  <c r="BZ1302" i="1"/>
  <c r="CA1302" i="1"/>
  <c r="CB1302" i="1"/>
  <c r="CC1302" i="1"/>
  <c r="CD1302" i="1"/>
  <c r="CE1302" i="1"/>
  <c r="CF1302" i="1"/>
  <c r="CG1302" i="1"/>
  <c r="CH1302" i="1"/>
  <c r="CI1302" i="1"/>
  <c r="CJ1302" i="1"/>
  <c r="CK1302" i="1"/>
  <c r="CL1302" i="1"/>
  <c r="CM1302" i="1"/>
  <c r="CN1302" i="1"/>
  <c r="CO1302" i="1"/>
  <c r="CP1302" i="1"/>
  <c r="CQ1302" i="1"/>
  <c r="CR1302" i="1"/>
  <c r="CS1302" i="1"/>
  <c r="CT1302" i="1"/>
  <c r="CU1302" i="1"/>
  <c r="CV1302" i="1"/>
  <c r="CW1302" i="1"/>
  <c r="CX1302" i="1"/>
  <c r="CY1302" i="1"/>
  <c r="CZ1302" i="1"/>
  <c r="DA1302" i="1"/>
  <c r="DB1302" i="1"/>
  <c r="DE1302" i="1"/>
  <c r="DF1302" i="1"/>
  <c r="DG1302" i="1"/>
  <c r="DH1302" i="1"/>
  <c r="DI1302" i="1"/>
  <c r="DK1302" i="1"/>
  <c r="DL1302" i="1"/>
  <c r="DM1302" i="1"/>
  <c r="DN1302" i="1"/>
  <c r="DO1302" i="1"/>
  <c r="DP1302" i="1"/>
  <c r="DQ1302" i="1"/>
  <c r="DR1302" i="1"/>
  <c r="DS1302" i="1"/>
  <c r="DT1302" i="1"/>
  <c r="DU1302" i="1"/>
  <c r="DV1302" i="1"/>
  <c r="DX1302" i="1"/>
  <c r="DY1302" i="1"/>
  <c r="DZ1302" i="1"/>
  <c r="EA1302" i="1"/>
  <c r="EB1302" i="1"/>
  <c r="BF1303" i="1"/>
  <c r="BG1303" i="1"/>
  <c r="BH1303" i="1"/>
  <c r="BI1303" i="1"/>
  <c r="BJ1303" i="1"/>
  <c r="BK1303" i="1"/>
  <c r="BL1303" i="1"/>
  <c r="BM1303" i="1"/>
  <c r="BN1303" i="1"/>
  <c r="BO1303" i="1"/>
  <c r="BP1303" i="1"/>
  <c r="BQ1303" i="1"/>
  <c r="BR1303" i="1"/>
  <c r="BS1303" i="1"/>
  <c r="BV1303" i="1"/>
  <c r="BW1303" i="1"/>
  <c r="BX1303" i="1"/>
  <c r="BY1303" i="1"/>
  <c r="BZ1303" i="1"/>
  <c r="CA1303" i="1"/>
  <c r="CB1303" i="1"/>
  <c r="CC1303" i="1"/>
  <c r="CD1303" i="1"/>
  <c r="CE1303" i="1"/>
  <c r="CF1303" i="1"/>
  <c r="CG1303" i="1"/>
  <c r="CH1303" i="1"/>
  <c r="CI1303" i="1"/>
  <c r="CJ1303" i="1"/>
  <c r="CK1303" i="1"/>
  <c r="CL1303" i="1"/>
  <c r="CM1303" i="1"/>
  <c r="CN1303" i="1"/>
  <c r="CO1303" i="1"/>
  <c r="CP1303" i="1"/>
  <c r="CQ1303" i="1"/>
  <c r="CR1303" i="1"/>
  <c r="CS1303" i="1"/>
  <c r="CT1303" i="1"/>
  <c r="CU1303" i="1"/>
  <c r="CV1303" i="1"/>
  <c r="CW1303" i="1"/>
  <c r="CX1303" i="1"/>
  <c r="CY1303" i="1"/>
  <c r="CZ1303" i="1"/>
  <c r="DA1303" i="1"/>
  <c r="DB1303" i="1"/>
  <c r="DE1303" i="1"/>
  <c r="DF1303" i="1"/>
  <c r="DG1303" i="1"/>
  <c r="DH1303" i="1"/>
  <c r="DI1303" i="1"/>
  <c r="DK1303" i="1"/>
  <c r="DL1303" i="1"/>
  <c r="DM1303" i="1"/>
  <c r="DN1303" i="1"/>
  <c r="DO1303" i="1"/>
  <c r="DP1303" i="1"/>
  <c r="DQ1303" i="1"/>
  <c r="DR1303" i="1"/>
  <c r="DS1303" i="1"/>
  <c r="DT1303" i="1"/>
  <c r="DU1303" i="1"/>
  <c r="DV1303" i="1"/>
  <c r="DX1303" i="1"/>
  <c r="DY1303" i="1"/>
  <c r="DZ1303" i="1"/>
  <c r="EA1303" i="1"/>
  <c r="EB1303" i="1"/>
  <c r="BF1304" i="1"/>
  <c r="BG1304" i="1"/>
  <c r="BH1304" i="1"/>
  <c r="BI1304" i="1"/>
  <c r="BJ1304" i="1"/>
  <c r="BK1304" i="1"/>
  <c r="BL1304" i="1"/>
  <c r="BM1304" i="1"/>
  <c r="BN1304" i="1"/>
  <c r="BO1304" i="1"/>
  <c r="BP1304" i="1"/>
  <c r="BQ1304" i="1"/>
  <c r="BR1304" i="1"/>
  <c r="BS1304" i="1"/>
  <c r="BV1304" i="1"/>
  <c r="BW1304" i="1"/>
  <c r="BX1304" i="1"/>
  <c r="BY1304" i="1"/>
  <c r="BZ1304" i="1"/>
  <c r="CA1304" i="1"/>
  <c r="CB1304" i="1"/>
  <c r="CC1304" i="1"/>
  <c r="CD1304" i="1"/>
  <c r="CE1304" i="1"/>
  <c r="CF1304" i="1"/>
  <c r="CG1304" i="1"/>
  <c r="CH1304" i="1"/>
  <c r="CI1304" i="1"/>
  <c r="CJ1304" i="1"/>
  <c r="CK1304" i="1"/>
  <c r="CL1304" i="1"/>
  <c r="CM1304" i="1"/>
  <c r="CN1304" i="1"/>
  <c r="CO1304" i="1"/>
  <c r="CP1304" i="1"/>
  <c r="CQ1304" i="1"/>
  <c r="CR1304" i="1"/>
  <c r="CS1304" i="1"/>
  <c r="CT1304" i="1"/>
  <c r="CU1304" i="1"/>
  <c r="CV1304" i="1"/>
  <c r="CW1304" i="1"/>
  <c r="CX1304" i="1"/>
  <c r="CY1304" i="1"/>
  <c r="CZ1304" i="1"/>
  <c r="DA1304" i="1"/>
  <c r="DB1304" i="1"/>
  <c r="DE1304" i="1"/>
  <c r="DF1304" i="1"/>
  <c r="DG1304" i="1"/>
  <c r="DH1304" i="1"/>
  <c r="DI1304" i="1"/>
  <c r="DK1304" i="1"/>
  <c r="DL1304" i="1"/>
  <c r="DM1304" i="1"/>
  <c r="DN1304" i="1"/>
  <c r="DO1304" i="1"/>
  <c r="DP1304" i="1"/>
  <c r="DQ1304" i="1"/>
  <c r="DR1304" i="1"/>
  <c r="DS1304" i="1"/>
  <c r="DT1304" i="1"/>
  <c r="DU1304" i="1"/>
  <c r="DV1304" i="1"/>
  <c r="DX1304" i="1"/>
  <c r="DY1304" i="1"/>
  <c r="DZ1304" i="1"/>
  <c r="EA1304" i="1"/>
  <c r="EB1304" i="1"/>
  <c r="BF1305" i="1"/>
  <c r="F136" i="7" s="1"/>
  <c r="BG1305" i="1"/>
  <c r="BH1305" i="1"/>
  <c r="BI1305" i="1"/>
  <c r="BJ1305" i="1"/>
  <c r="BK1305" i="1"/>
  <c r="BL1305" i="1"/>
  <c r="BM1305" i="1"/>
  <c r="BN1305" i="1"/>
  <c r="BO1305" i="1"/>
  <c r="BP1305" i="1"/>
  <c r="BQ1305" i="1"/>
  <c r="BR1305" i="1"/>
  <c r="BS1305" i="1"/>
  <c r="BV1305" i="1"/>
  <c r="BW1305" i="1"/>
  <c r="BX1305" i="1"/>
  <c r="BY1305" i="1"/>
  <c r="BZ1305" i="1"/>
  <c r="CA1305" i="1"/>
  <c r="CB1305" i="1"/>
  <c r="CC1305" i="1"/>
  <c r="CD1305" i="1"/>
  <c r="CE1305" i="1"/>
  <c r="CF1305" i="1"/>
  <c r="CG1305" i="1"/>
  <c r="CH1305" i="1"/>
  <c r="CI1305" i="1"/>
  <c r="CJ1305" i="1"/>
  <c r="CK1305" i="1"/>
  <c r="CL1305" i="1"/>
  <c r="CM1305" i="1"/>
  <c r="CN1305" i="1"/>
  <c r="CO1305" i="1"/>
  <c r="CP1305" i="1"/>
  <c r="CQ1305" i="1"/>
  <c r="CR1305" i="1"/>
  <c r="CS1305" i="1"/>
  <c r="CT1305" i="1"/>
  <c r="CU1305" i="1"/>
  <c r="CV1305" i="1"/>
  <c r="CW1305" i="1"/>
  <c r="CX1305" i="1"/>
  <c r="CY1305" i="1"/>
  <c r="CZ1305" i="1"/>
  <c r="DA1305" i="1"/>
  <c r="DB1305" i="1"/>
  <c r="DE1305" i="1"/>
  <c r="DF1305" i="1"/>
  <c r="DG1305" i="1"/>
  <c r="DH1305" i="1"/>
  <c r="DI1305" i="1"/>
  <c r="DK1305" i="1"/>
  <c r="DL1305" i="1"/>
  <c r="DM1305" i="1"/>
  <c r="DN1305" i="1"/>
  <c r="DO1305" i="1"/>
  <c r="DP1305" i="1"/>
  <c r="DQ1305" i="1"/>
  <c r="DR1305" i="1"/>
  <c r="DS1305" i="1"/>
  <c r="DT1305" i="1"/>
  <c r="DU1305" i="1"/>
  <c r="DV1305" i="1"/>
  <c r="DX1305" i="1"/>
  <c r="DY1305" i="1"/>
  <c r="DZ1305" i="1"/>
  <c r="EA1305" i="1"/>
  <c r="EB1305" i="1"/>
  <c r="BF1306" i="1"/>
  <c r="BG1306" i="1"/>
  <c r="BH1306" i="1"/>
  <c r="BI1306" i="1"/>
  <c r="BJ1306" i="1"/>
  <c r="BK1306" i="1"/>
  <c r="BL1306" i="1"/>
  <c r="BM1306" i="1"/>
  <c r="BN1306" i="1"/>
  <c r="BO1306" i="1"/>
  <c r="BP1306" i="1"/>
  <c r="BQ1306" i="1"/>
  <c r="BR1306" i="1"/>
  <c r="BS1306" i="1"/>
  <c r="BV1306" i="1"/>
  <c r="BW1306" i="1"/>
  <c r="BX1306" i="1"/>
  <c r="BY1306" i="1"/>
  <c r="BZ1306" i="1"/>
  <c r="CA1306" i="1"/>
  <c r="CB1306" i="1"/>
  <c r="CC1306" i="1"/>
  <c r="CD1306" i="1"/>
  <c r="CE1306" i="1"/>
  <c r="CF1306" i="1"/>
  <c r="CG1306" i="1"/>
  <c r="CH1306" i="1"/>
  <c r="CI1306" i="1"/>
  <c r="CJ1306" i="1"/>
  <c r="CK1306" i="1"/>
  <c r="CL1306" i="1"/>
  <c r="CM1306" i="1"/>
  <c r="CN1306" i="1"/>
  <c r="CO1306" i="1"/>
  <c r="CP1306" i="1"/>
  <c r="CQ1306" i="1"/>
  <c r="CR1306" i="1"/>
  <c r="CS1306" i="1"/>
  <c r="CT1306" i="1"/>
  <c r="CU1306" i="1"/>
  <c r="CV1306" i="1"/>
  <c r="CW1306" i="1"/>
  <c r="CX1306" i="1"/>
  <c r="CY1306" i="1"/>
  <c r="CZ1306" i="1"/>
  <c r="DA1306" i="1"/>
  <c r="DB1306" i="1"/>
  <c r="DE1306" i="1"/>
  <c r="DF1306" i="1"/>
  <c r="DG1306" i="1"/>
  <c r="DH1306" i="1"/>
  <c r="DI1306" i="1"/>
  <c r="DK1306" i="1"/>
  <c r="DL1306" i="1"/>
  <c r="DM1306" i="1"/>
  <c r="DN1306" i="1"/>
  <c r="DO1306" i="1"/>
  <c r="DP1306" i="1"/>
  <c r="DQ1306" i="1"/>
  <c r="DR1306" i="1"/>
  <c r="DS1306" i="1"/>
  <c r="DT1306" i="1"/>
  <c r="DU1306" i="1"/>
  <c r="DV1306" i="1"/>
  <c r="DX1306" i="1"/>
  <c r="DY1306" i="1"/>
  <c r="DZ1306" i="1"/>
  <c r="EA1306" i="1"/>
  <c r="EB1306" i="1"/>
  <c r="BF1307" i="1"/>
  <c r="BG1307" i="1"/>
  <c r="BH1307" i="1"/>
  <c r="BI1307" i="1"/>
  <c r="BJ1307" i="1"/>
  <c r="BK1307" i="1"/>
  <c r="BL1307" i="1"/>
  <c r="BM1307" i="1"/>
  <c r="BN1307" i="1"/>
  <c r="BO1307" i="1"/>
  <c r="BP1307" i="1"/>
  <c r="BQ1307" i="1"/>
  <c r="BR1307" i="1"/>
  <c r="BS1307" i="1"/>
  <c r="BV1307" i="1"/>
  <c r="BW1307" i="1"/>
  <c r="BX1307" i="1"/>
  <c r="BY1307" i="1"/>
  <c r="BZ1307" i="1"/>
  <c r="CA1307" i="1"/>
  <c r="CB1307" i="1"/>
  <c r="CC1307" i="1"/>
  <c r="CD1307" i="1"/>
  <c r="CE1307" i="1"/>
  <c r="CF1307" i="1"/>
  <c r="CG1307" i="1"/>
  <c r="CH1307" i="1"/>
  <c r="CI1307" i="1"/>
  <c r="CJ1307" i="1"/>
  <c r="CK1307" i="1"/>
  <c r="CL1307" i="1"/>
  <c r="CM1307" i="1"/>
  <c r="CN1307" i="1"/>
  <c r="CO1307" i="1"/>
  <c r="CP1307" i="1"/>
  <c r="CQ1307" i="1"/>
  <c r="CR1307" i="1"/>
  <c r="CS1307" i="1"/>
  <c r="CT1307" i="1"/>
  <c r="CU1307" i="1"/>
  <c r="CV1307" i="1"/>
  <c r="CW1307" i="1"/>
  <c r="CX1307" i="1"/>
  <c r="CY1307" i="1"/>
  <c r="CZ1307" i="1"/>
  <c r="DA1307" i="1"/>
  <c r="DB1307" i="1"/>
  <c r="DE1307" i="1"/>
  <c r="DF1307" i="1"/>
  <c r="DG1307" i="1"/>
  <c r="DH1307" i="1"/>
  <c r="DI1307" i="1"/>
  <c r="DK1307" i="1"/>
  <c r="DL1307" i="1"/>
  <c r="DM1307" i="1"/>
  <c r="DN1307" i="1"/>
  <c r="DO1307" i="1"/>
  <c r="DP1307" i="1"/>
  <c r="DQ1307" i="1"/>
  <c r="DR1307" i="1"/>
  <c r="DS1307" i="1"/>
  <c r="DT1307" i="1"/>
  <c r="DU1307" i="1"/>
  <c r="DV1307" i="1"/>
  <c r="DX1307" i="1"/>
  <c r="DY1307" i="1"/>
  <c r="DZ1307" i="1"/>
  <c r="EA1307" i="1"/>
  <c r="EB1307" i="1"/>
  <c r="BF1308" i="1"/>
  <c r="BG1308" i="1"/>
  <c r="BH1308" i="1"/>
  <c r="BI1308" i="1"/>
  <c r="BJ1308" i="1"/>
  <c r="BK1308" i="1"/>
  <c r="BL1308" i="1"/>
  <c r="BM1308" i="1"/>
  <c r="BN1308" i="1"/>
  <c r="BO1308" i="1"/>
  <c r="BP1308" i="1"/>
  <c r="BQ1308" i="1"/>
  <c r="BR1308" i="1"/>
  <c r="BS1308" i="1"/>
  <c r="BV1308" i="1"/>
  <c r="BW1308" i="1"/>
  <c r="BX1308" i="1"/>
  <c r="BY1308" i="1"/>
  <c r="BZ1308" i="1"/>
  <c r="CA1308" i="1"/>
  <c r="CB1308" i="1"/>
  <c r="CC1308" i="1"/>
  <c r="CD1308" i="1"/>
  <c r="CE1308" i="1"/>
  <c r="CF1308" i="1"/>
  <c r="CG1308" i="1"/>
  <c r="CH1308" i="1"/>
  <c r="CI1308" i="1"/>
  <c r="CJ1308" i="1"/>
  <c r="CK1308" i="1"/>
  <c r="CL1308" i="1"/>
  <c r="CM1308" i="1"/>
  <c r="CN1308" i="1"/>
  <c r="CO1308" i="1"/>
  <c r="CP1308" i="1"/>
  <c r="CQ1308" i="1"/>
  <c r="CR1308" i="1"/>
  <c r="CS1308" i="1"/>
  <c r="CT1308" i="1"/>
  <c r="CU1308" i="1"/>
  <c r="CV1308" i="1"/>
  <c r="CW1308" i="1"/>
  <c r="CX1308" i="1"/>
  <c r="CY1308" i="1"/>
  <c r="CZ1308" i="1"/>
  <c r="DA1308" i="1"/>
  <c r="DB1308" i="1"/>
  <c r="DE1308" i="1"/>
  <c r="DF1308" i="1"/>
  <c r="DG1308" i="1"/>
  <c r="DH1308" i="1"/>
  <c r="DI1308" i="1"/>
  <c r="DK1308" i="1"/>
  <c r="DL1308" i="1"/>
  <c r="DM1308" i="1"/>
  <c r="DN1308" i="1"/>
  <c r="DO1308" i="1"/>
  <c r="DP1308" i="1"/>
  <c r="DQ1308" i="1"/>
  <c r="DR1308" i="1"/>
  <c r="DS1308" i="1"/>
  <c r="DT1308" i="1"/>
  <c r="DU1308" i="1"/>
  <c r="DV1308" i="1"/>
  <c r="DX1308" i="1"/>
  <c r="DY1308" i="1"/>
  <c r="DZ1308" i="1"/>
  <c r="EA1308" i="1"/>
  <c r="EB1308" i="1"/>
  <c r="BF1309" i="1"/>
  <c r="F140" i="7" s="1"/>
  <c r="BG1309" i="1"/>
  <c r="BH1309" i="1"/>
  <c r="BI1309" i="1"/>
  <c r="BJ1309" i="1"/>
  <c r="BK1309" i="1"/>
  <c r="BL1309" i="1"/>
  <c r="BM1309" i="1"/>
  <c r="BN1309" i="1"/>
  <c r="BO1309" i="1"/>
  <c r="BP1309" i="1"/>
  <c r="BQ1309" i="1"/>
  <c r="BR1309" i="1"/>
  <c r="BS1309" i="1"/>
  <c r="BV1309" i="1"/>
  <c r="BW1309" i="1"/>
  <c r="BX1309" i="1"/>
  <c r="BY1309" i="1"/>
  <c r="BZ1309" i="1"/>
  <c r="CA1309" i="1"/>
  <c r="CB1309" i="1"/>
  <c r="CC1309" i="1"/>
  <c r="CD1309" i="1"/>
  <c r="CE1309" i="1"/>
  <c r="CF1309" i="1"/>
  <c r="CG1309" i="1"/>
  <c r="CH1309" i="1"/>
  <c r="CI1309" i="1"/>
  <c r="CJ1309" i="1"/>
  <c r="CK1309" i="1"/>
  <c r="CL1309" i="1"/>
  <c r="CM1309" i="1"/>
  <c r="CN1309" i="1"/>
  <c r="CO1309" i="1"/>
  <c r="CP1309" i="1"/>
  <c r="CQ1309" i="1"/>
  <c r="CR1309" i="1"/>
  <c r="CS1309" i="1"/>
  <c r="CT1309" i="1"/>
  <c r="CU1309" i="1"/>
  <c r="CV1309" i="1"/>
  <c r="CW1309" i="1"/>
  <c r="CX1309" i="1"/>
  <c r="CY1309" i="1"/>
  <c r="CZ1309" i="1"/>
  <c r="DA1309" i="1"/>
  <c r="DB1309" i="1"/>
  <c r="DE1309" i="1"/>
  <c r="DF1309" i="1"/>
  <c r="DG1309" i="1"/>
  <c r="DH1309" i="1"/>
  <c r="DI1309" i="1"/>
  <c r="DK1309" i="1"/>
  <c r="DL1309" i="1"/>
  <c r="DM1309" i="1"/>
  <c r="DN1309" i="1"/>
  <c r="DO1309" i="1"/>
  <c r="DP1309" i="1"/>
  <c r="DQ1309" i="1"/>
  <c r="DR1309" i="1"/>
  <c r="DS1309" i="1"/>
  <c r="DT1309" i="1"/>
  <c r="DU1309" i="1"/>
  <c r="DV1309" i="1"/>
  <c r="DX1309" i="1"/>
  <c r="DY1309" i="1"/>
  <c r="DZ1309" i="1"/>
  <c r="EA1309" i="1"/>
  <c r="EB1309" i="1"/>
  <c r="BF1310" i="1"/>
  <c r="BG1310" i="1"/>
  <c r="BH1310" i="1"/>
  <c r="BI1310" i="1"/>
  <c r="BJ1310" i="1"/>
  <c r="BK1310" i="1"/>
  <c r="BL1310" i="1"/>
  <c r="BM1310" i="1"/>
  <c r="BN1310" i="1"/>
  <c r="BO1310" i="1"/>
  <c r="BP1310" i="1"/>
  <c r="BQ1310" i="1"/>
  <c r="BR1310" i="1"/>
  <c r="BS1310" i="1"/>
  <c r="BV1310" i="1"/>
  <c r="BW1310" i="1"/>
  <c r="BX1310" i="1"/>
  <c r="BY1310" i="1"/>
  <c r="BZ1310" i="1"/>
  <c r="CA1310" i="1"/>
  <c r="CB1310" i="1"/>
  <c r="CC1310" i="1"/>
  <c r="CD1310" i="1"/>
  <c r="CE1310" i="1"/>
  <c r="CF1310" i="1"/>
  <c r="CG1310" i="1"/>
  <c r="CH1310" i="1"/>
  <c r="CI1310" i="1"/>
  <c r="CJ1310" i="1"/>
  <c r="CK1310" i="1"/>
  <c r="CL1310" i="1"/>
  <c r="CM1310" i="1"/>
  <c r="CN1310" i="1"/>
  <c r="CO1310" i="1"/>
  <c r="CP1310" i="1"/>
  <c r="CQ1310" i="1"/>
  <c r="CR1310" i="1"/>
  <c r="CS1310" i="1"/>
  <c r="CT1310" i="1"/>
  <c r="CU1310" i="1"/>
  <c r="CV1310" i="1"/>
  <c r="CW1310" i="1"/>
  <c r="CX1310" i="1"/>
  <c r="CY1310" i="1"/>
  <c r="CZ1310" i="1"/>
  <c r="DA1310" i="1"/>
  <c r="DB1310" i="1"/>
  <c r="DE1310" i="1"/>
  <c r="DF1310" i="1"/>
  <c r="DG1310" i="1"/>
  <c r="DH1310" i="1"/>
  <c r="DI1310" i="1"/>
  <c r="DK1310" i="1"/>
  <c r="DL1310" i="1"/>
  <c r="DM1310" i="1"/>
  <c r="DN1310" i="1"/>
  <c r="DO1310" i="1"/>
  <c r="DP1310" i="1"/>
  <c r="DQ1310" i="1"/>
  <c r="DR1310" i="1"/>
  <c r="DS1310" i="1"/>
  <c r="DT1310" i="1"/>
  <c r="DU1310" i="1"/>
  <c r="DV1310" i="1"/>
  <c r="DX1310" i="1"/>
  <c r="DY1310" i="1"/>
  <c r="DZ1310" i="1"/>
  <c r="EA1310" i="1"/>
  <c r="EB1310" i="1"/>
  <c r="BF1311" i="1"/>
  <c r="BG1311" i="1"/>
  <c r="BH1311" i="1"/>
  <c r="BI1311" i="1"/>
  <c r="BJ1311" i="1"/>
  <c r="BK1311" i="1"/>
  <c r="BL1311" i="1"/>
  <c r="BM1311" i="1"/>
  <c r="BN1311" i="1"/>
  <c r="BO1311" i="1"/>
  <c r="BP1311" i="1"/>
  <c r="BQ1311" i="1"/>
  <c r="BR1311" i="1"/>
  <c r="BS1311" i="1"/>
  <c r="BV1311" i="1"/>
  <c r="BW1311" i="1"/>
  <c r="BX1311" i="1"/>
  <c r="BY1311" i="1"/>
  <c r="BZ1311" i="1"/>
  <c r="CA1311" i="1"/>
  <c r="CB1311" i="1"/>
  <c r="CC1311" i="1"/>
  <c r="CD1311" i="1"/>
  <c r="CE1311" i="1"/>
  <c r="CF1311" i="1"/>
  <c r="CG1311" i="1"/>
  <c r="CH1311" i="1"/>
  <c r="CI1311" i="1"/>
  <c r="CJ1311" i="1"/>
  <c r="CK1311" i="1"/>
  <c r="CL1311" i="1"/>
  <c r="CM1311" i="1"/>
  <c r="CN1311" i="1"/>
  <c r="CO1311" i="1"/>
  <c r="CP1311" i="1"/>
  <c r="CQ1311" i="1"/>
  <c r="CR1311" i="1"/>
  <c r="CS1311" i="1"/>
  <c r="CT1311" i="1"/>
  <c r="CU1311" i="1"/>
  <c r="CV1311" i="1"/>
  <c r="CW1311" i="1"/>
  <c r="CX1311" i="1"/>
  <c r="CY1311" i="1"/>
  <c r="CZ1311" i="1"/>
  <c r="DA1311" i="1"/>
  <c r="DB1311" i="1"/>
  <c r="DE1311" i="1"/>
  <c r="DF1311" i="1"/>
  <c r="DG1311" i="1"/>
  <c r="DH1311" i="1"/>
  <c r="DI1311" i="1"/>
  <c r="DK1311" i="1"/>
  <c r="DL1311" i="1"/>
  <c r="DM1311" i="1"/>
  <c r="DN1311" i="1"/>
  <c r="DO1311" i="1"/>
  <c r="DP1311" i="1"/>
  <c r="DQ1311" i="1"/>
  <c r="DR1311" i="1"/>
  <c r="DS1311" i="1"/>
  <c r="DT1311" i="1"/>
  <c r="DU1311" i="1"/>
  <c r="DV1311" i="1"/>
  <c r="DX1311" i="1"/>
  <c r="DY1311" i="1"/>
  <c r="DZ1311" i="1"/>
  <c r="EA1311" i="1"/>
  <c r="EB1311" i="1"/>
  <c r="BF1312" i="1"/>
  <c r="BG1312" i="1"/>
  <c r="BH1312" i="1"/>
  <c r="BI1312" i="1"/>
  <c r="BJ1312" i="1"/>
  <c r="BK1312" i="1"/>
  <c r="BL1312" i="1"/>
  <c r="BM1312" i="1"/>
  <c r="BN1312" i="1"/>
  <c r="BO1312" i="1"/>
  <c r="BP1312" i="1"/>
  <c r="BQ1312" i="1"/>
  <c r="BR1312" i="1"/>
  <c r="BS1312" i="1"/>
  <c r="BV1312" i="1"/>
  <c r="BW1312" i="1"/>
  <c r="BX1312" i="1"/>
  <c r="BY1312" i="1"/>
  <c r="BZ1312" i="1"/>
  <c r="CA1312" i="1"/>
  <c r="CB1312" i="1"/>
  <c r="CC1312" i="1"/>
  <c r="CD1312" i="1"/>
  <c r="CE1312" i="1"/>
  <c r="CF1312" i="1"/>
  <c r="CG1312" i="1"/>
  <c r="CH1312" i="1"/>
  <c r="CI1312" i="1"/>
  <c r="CJ1312" i="1"/>
  <c r="CK1312" i="1"/>
  <c r="CL1312" i="1"/>
  <c r="CM1312" i="1"/>
  <c r="CN1312" i="1"/>
  <c r="CO1312" i="1"/>
  <c r="CP1312" i="1"/>
  <c r="CQ1312" i="1"/>
  <c r="CR1312" i="1"/>
  <c r="CS1312" i="1"/>
  <c r="CT1312" i="1"/>
  <c r="CU1312" i="1"/>
  <c r="CV1312" i="1"/>
  <c r="CW1312" i="1"/>
  <c r="CX1312" i="1"/>
  <c r="CY1312" i="1"/>
  <c r="CZ1312" i="1"/>
  <c r="DA1312" i="1"/>
  <c r="DB1312" i="1"/>
  <c r="DE1312" i="1"/>
  <c r="DF1312" i="1"/>
  <c r="DG1312" i="1"/>
  <c r="DH1312" i="1"/>
  <c r="DI1312" i="1"/>
  <c r="DK1312" i="1"/>
  <c r="DL1312" i="1"/>
  <c r="DM1312" i="1"/>
  <c r="DN1312" i="1"/>
  <c r="DO1312" i="1"/>
  <c r="DP1312" i="1"/>
  <c r="DQ1312" i="1"/>
  <c r="DR1312" i="1"/>
  <c r="DS1312" i="1"/>
  <c r="DT1312" i="1"/>
  <c r="DU1312" i="1"/>
  <c r="DV1312" i="1"/>
  <c r="DX1312" i="1"/>
  <c r="DY1312" i="1"/>
  <c r="DZ1312" i="1"/>
  <c r="EA1312" i="1"/>
  <c r="EB1312" i="1"/>
  <c r="BF1313" i="1"/>
  <c r="F144" i="7" s="1"/>
  <c r="BG1313" i="1"/>
  <c r="BH1313" i="1"/>
  <c r="BI1313" i="1"/>
  <c r="BJ1313" i="1"/>
  <c r="BK1313" i="1"/>
  <c r="BL1313" i="1"/>
  <c r="BM1313" i="1"/>
  <c r="BN1313" i="1"/>
  <c r="BO1313" i="1"/>
  <c r="BP1313" i="1"/>
  <c r="BQ1313" i="1"/>
  <c r="BR1313" i="1"/>
  <c r="BS1313" i="1"/>
  <c r="BV1313" i="1"/>
  <c r="BW1313" i="1"/>
  <c r="BX1313" i="1"/>
  <c r="BY1313" i="1"/>
  <c r="BZ1313" i="1"/>
  <c r="CA1313" i="1"/>
  <c r="CB1313" i="1"/>
  <c r="CC1313" i="1"/>
  <c r="CD1313" i="1"/>
  <c r="CE1313" i="1"/>
  <c r="CF1313" i="1"/>
  <c r="CG1313" i="1"/>
  <c r="CH1313" i="1"/>
  <c r="CI1313" i="1"/>
  <c r="CJ1313" i="1"/>
  <c r="CK1313" i="1"/>
  <c r="CL1313" i="1"/>
  <c r="CM1313" i="1"/>
  <c r="CN1313" i="1"/>
  <c r="CO1313" i="1"/>
  <c r="CP1313" i="1"/>
  <c r="CQ1313" i="1"/>
  <c r="CR1313" i="1"/>
  <c r="CS1313" i="1"/>
  <c r="CT1313" i="1"/>
  <c r="CU1313" i="1"/>
  <c r="CV1313" i="1"/>
  <c r="CW1313" i="1"/>
  <c r="CX1313" i="1"/>
  <c r="CY1313" i="1"/>
  <c r="CZ1313" i="1"/>
  <c r="DA1313" i="1"/>
  <c r="DB1313" i="1"/>
  <c r="DE1313" i="1"/>
  <c r="DF1313" i="1"/>
  <c r="DG1313" i="1"/>
  <c r="DH1313" i="1"/>
  <c r="DI1313" i="1"/>
  <c r="DK1313" i="1"/>
  <c r="DL1313" i="1"/>
  <c r="DM1313" i="1"/>
  <c r="DN1313" i="1"/>
  <c r="DO1313" i="1"/>
  <c r="DP1313" i="1"/>
  <c r="DQ1313" i="1"/>
  <c r="DR1313" i="1"/>
  <c r="DS1313" i="1"/>
  <c r="DT1313" i="1"/>
  <c r="DU1313" i="1"/>
  <c r="DV1313" i="1"/>
  <c r="DX1313" i="1"/>
  <c r="DY1313" i="1"/>
  <c r="DZ1313" i="1"/>
  <c r="EA1313" i="1"/>
  <c r="EB1313" i="1"/>
  <c r="BF1314" i="1"/>
  <c r="BG1314" i="1"/>
  <c r="BH1314" i="1"/>
  <c r="BI1314" i="1"/>
  <c r="BJ1314" i="1"/>
  <c r="BK1314" i="1"/>
  <c r="BL1314" i="1"/>
  <c r="BM1314" i="1"/>
  <c r="BN1314" i="1"/>
  <c r="BO1314" i="1"/>
  <c r="BP1314" i="1"/>
  <c r="BQ1314" i="1"/>
  <c r="BR1314" i="1"/>
  <c r="BS1314" i="1"/>
  <c r="BV1314" i="1"/>
  <c r="BW1314" i="1"/>
  <c r="BX1314" i="1"/>
  <c r="BY1314" i="1"/>
  <c r="BZ1314" i="1"/>
  <c r="CA1314" i="1"/>
  <c r="CB1314" i="1"/>
  <c r="CC1314" i="1"/>
  <c r="CD1314" i="1"/>
  <c r="CE1314" i="1"/>
  <c r="CF1314" i="1"/>
  <c r="CG1314" i="1"/>
  <c r="CH1314" i="1"/>
  <c r="CI1314" i="1"/>
  <c r="CJ1314" i="1"/>
  <c r="CK1314" i="1"/>
  <c r="CL1314" i="1"/>
  <c r="CM1314" i="1"/>
  <c r="CN1314" i="1"/>
  <c r="CO1314" i="1"/>
  <c r="CP1314" i="1"/>
  <c r="CQ1314" i="1"/>
  <c r="CR1314" i="1"/>
  <c r="CS1314" i="1"/>
  <c r="CT1314" i="1"/>
  <c r="CU1314" i="1"/>
  <c r="CV1314" i="1"/>
  <c r="CW1314" i="1"/>
  <c r="CX1314" i="1"/>
  <c r="CY1314" i="1"/>
  <c r="CZ1314" i="1"/>
  <c r="DA1314" i="1"/>
  <c r="DB1314" i="1"/>
  <c r="DE1314" i="1"/>
  <c r="DF1314" i="1"/>
  <c r="DG1314" i="1"/>
  <c r="DH1314" i="1"/>
  <c r="DI1314" i="1"/>
  <c r="DK1314" i="1"/>
  <c r="DL1314" i="1"/>
  <c r="DM1314" i="1"/>
  <c r="DN1314" i="1"/>
  <c r="DO1314" i="1"/>
  <c r="DP1314" i="1"/>
  <c r="DQ1314" i="1"/>
  <c r="DR1314" i="1"/>
  <c r="DS1314" i="1"/>
  <c r="DT1314" i="1"/>
  <c r="DU1314" i="1"/>
  <c r="DV1314" i="1"/>
  <c r="DX1314" i="1"/>
  <c r="DY1314" i="1"/>
  <c r="DZ1314" i="1"/>
  <c r="EA1314" i="1"/>
  <c r="EB1314" i="1"/>
  <c r="BF1315" i="1"/>
  <c r="BG1315" i="1"/>
  <c r="BH1315" i="1"/>
  <c r="BI1315" i="1"/>
  <c r="BJ1315" i="1"/>
  <c r="BK1315" i="1"/>
  <c r="BL1315" i="1"/>
  <c r="BM1315" i="1"/>
  <c r="BN1315" i="1"/>
  <c r="BO1315" i="1"/>
  <c r="BP1315" i="1"/>
  <c r="BQ1315" i="1"/>
  <c r="BR1315" i="1"/>
  <c r="BS1315" i="1"/>
  <c r="BV1315" i="1"/>
  <c r="BW1315" i="1"/>
  <c r="BX1315" i="1"/>
  <c r="BY1315" i="1"/>
  <c r="BZ1315" i="1"/>
  <c r="CA1315" i="1"/>
  <c r="CB1315" i="1"/>
  <c r="CC1315" i="1"/>
  <c r="CD1315" i="1"/>
  <c r="CE1315" i="1"/>
  <c r="CF1315" i="1"/>
  <c r="CG1315" i="1"/>
  <c r="CH1315" i="1"/>
  <c r="CI1315" i="1"/>
  <c r="CJ1315" i="1"/>
  <c r="CK1315" i="1"/>
  <c r="CL1315" i="1"/>
  <c r="CM1315" i="1"/>
  <c r="CN1315" i="1"/>
  <c r="CO1315" i="1"/>
  <c r="CP1315" i="1"/>
  <c r="CQ1315" i="1"/>
  <c r="CR1315" i="1"/>
  <c r="CS1315" i="1"/>
  <c r="CT1315" i="1"/>
  <c r="CU1315" i="1"/>
  <c r="CV1315" i="1"/>
  <c r="CW1315" i="1"/>
  <c r="CX1315" i="1"/>
  <c r="CY1315" i="1"/>
  <c r="CZ1315" i="1"/>
  <c r="DA1315" i="1"/>
  <c r="DB1315" i="1"/>
  <c r="DE1315" i="1"/>
  <c r="DF1315" i="1"/>
  <c r="DG1315" i="1"/>
  <c r="DH1315" i="1"/>
  <c r="DI1315" i="1"/>
  <c r="DK1315" i="1"/>
  <c r="DL1315" i="1"/>
  <c r="DM1315" i="1"/>
  <c r="DN1315" i="1"/>
  <c r="DO1315" i="1"/>
  <c r="DP1315" i="1"/>
  <c r="DQ1315" i="1"/>
  <c r="DR1315" i="1"/>
  <c r="DS1315" i="1"/>
  <c r="DT1315" i="1"/>
  <c r="DU1315" i="1"/>
  <c r="DV1315" i="1"/>
  <c r="DX1315" i="1"/>
  <c r="DY1315" i="1"/>
  <c r="DZ1315" i="1"/>
  <c r="EA1315" i="1"/>
  <c r="EB1315" i="1"/>
  <c r="BF1316" i="1"/>
  <c r="BG1316" i="1"/>
  <c r="BH1316" i="1"/>
  <c r="BI1316" i="1"/>
  <c r="BJ1316" i="1"/>
  <c r="BK1316" i="1"/>
  <c r="BL1316" i="1"/>
  <c r="BM1316" i="1"/>
  <c r="BN1316" i="1"/>
  <c r="BO1316" i="1"/>
  <c r="BP1316" i="1"/>
  <c r="BQ1316" i="1"/>
  <c r="BR1316" i="1"/>
  <c r="BS1316" i="1"/>
  <c r="BV1316" i="1"/>
  <c r="BW1316" i="1"/>
  <c r="BX1316" i="1"/>
  <c r="BY1316" i="1"/>
  <c r="BZ1316" i="1"/>
  <c r="CA1316" i="1"/>
  <c r="CB1316" i="1"/>
  <c r="CC1316" i="1"/>
  <c r="CD1316" i="1"/>
  <c r="CE1316" i="1"/>
  <c r="CF1316" i="1"/>
  <c r="CG1316" i="1"/>
  <c r="CH1316" i="1"/>
  <c r="CI1316" i="1"/>
  <c r="CJ1316" i="1"/>
  <c r="CK1316" i="1"/>
  <c r="CL1316" i="1"/>
  <c r="CM1316" i="1"/>
  <c r="CN1316" i="1"/>
  <c r="CO1316" i="1"/>
  <c r="CP1316" i="1"/>
  <c r="CQ1316" i="1"/>
  <c r="CR1316" i="1"/>
  <c r="CS1316" i="1"/>
  <c r="CT1316" i="1"/>
  <c r="CU1316" i="1"/>
  <c r="CV1316" i="1"/>
  <c r="CW1316" i="1"/>
  <c r="CX1316" i="1"/>
  <c r="CY1316" i="1"/>
  <c r="CZ1316" i="1"/>
  <c r="DA1316" i="1"/>
  <c r="DB1316" i="1"/>
  <c r="DE1316" i="1"/>
  <c r="DF1316" i="1"/>
  <c r="DG1316" i="1"/>
  <c r="DH1316" i="1"/>
  <c r="DI1316" i="1"/>
  <c r="DK1316" i="1"/>
  <c r="DL1316" i="1"/>
  <c r="DM1316" i="1"/>
  <c r="DN1316" i="1"/>
  <c r="DO1316" i="1"/>
  <c r="DP1316" i="1"/>
  <c r="DQ1316" i="1"/>
  <c r="DR1316" i="1"/>
  <c r="DS1316" i="1"/>
  <c r="DT1316" i="1"/>
  <c r="DU1316" i="1"/>
  <c r="DV1316" i="1"/>
  <c r="DX1316" i="1"/>
  <c r="DY1316" i="1"/>
  <c r="DZ1316" i="1"/>
  <c r="EA1316" i="1"/>
  <c r="EB1316" i="1"/>
  <c r="BF1317" i="1"/>
  <c r="F148" i="7" s="1"/>
  <c r="BG1317" i="1"/>
  <c r="BH1317" i="1"/>
  <c r="BI1317" i="1"/>
  <c r="BJ1317" i="1"/>
  <c r="BK1317" i="1"/>
  <c r="BL1317" i="1"/>
  <c r="BM1317" i="1"/>
  <c r="BN1317" i="1"/>
  <c r="BO1317" i="1"/>
  <c r="BP1317" i="1"/>
  <c r="BQ1317" i="1"/>
  <c r="BR1317" i="1"/>
  <c r="BS1317" i="1"/>
  <c r="BV1317" i="1"/>
  <c r="BW1317" i="1"/>
  <c r="BX1317" i="1"/>
  <c r="BY1317" i="1"/>
  <c r="BZ1317" i="1"/>
  <c r="CA1317" i="1"/>
  <c r="CB1317" i="1"/>
  <c r="CC1317" i="1"/>
  <c r="CD1317" i="1"/>
  <c r="CE1317" i="1"/>
  <c r="CF1317" i="1"/>
  <c r="CG1317" i="1"/>
  <c r="CH1317" i="1"/>
  <c r="CI1317" i="1"/>
  <c r="CJ1317" i="1"/>
  <c r="CK1317" i="1"/>
  <c r="CL1317" i="1"/>
  <c r="CM1317" i="1"/>
  <c r="CN1317" i="1"/>
  <c r="CO1317" i="1"/>
  <c r="CP1317" i="1"/>
  <c r="CQ1317" i="1"/>
  <c r="CR1317" i="1"/>
  <c r="CS1317" i="1"/>
  <c r="CT1317" i="1"/>
  <c r="CU1317" i="1"/>
  <c r="CV1317" i="1"/>
  <c r="CW1317" i="1"/>
  <c r="CX1317" i="1"/>
  <c r="CY1317" i="1"/>
  <c r="CZ1317" i="1"/>
  <c r="DA1317" i="1"/>
  <c r="DB1317" i="1"/>
  <c r="DE1317" i="1"/>
  <c r="DF1317" i="1"/>
  <c r="DG1317" i="1"/>
  <c r="DH1317" i="1"/>
  <c r="DI1317" i="1"/>
  <c r="DK1317" i="1"/>
  <c r="DL1317" i="1"/>
  <c r="DM1317" i="1"/>
  <c r="DN1317" i="1"/>
  <c r="DO1317" i="1"/>
  <c r="DP1317" i="1"/>
  <c r="DQ1317" i="1"/>
  <c r="DR1317" i="1"/>
  <c r="DS1317" i="1"/>
  <c r="DT1317" i="1"/>
  <c r="DU1317" i="1"/>
  <c r="DV1317" i="1"/>
  <c r="DX1317" i="1"/>
  <c r="DY1317" i="1"/>
  <c r="DZ1317" i="1"/>
  <c r="EA1317" i="1"/>
  <c r="EB1317" i="1"/>
  <c r="BF1318" i="1"/>
  <c r="BG1318" i="1"/>
  <c r="BH1318" i="1"/>
  <c r="BI1318" i="1"/>
  <c r="BJ1318" i="1"/>
  <c r="BK1318" i="1"/>
  <c r="BL1318" i="1"/>
  <c r="BM1318" i="1"/>
  <c r="BN1318" i="1"/>
  <c r="BO1318" i="1"/>
  <c r="BP1318" i="1"/>
  <c r="BQ1318" i="1"/>
  <c r="BR1318" i="1"/>
  <c r="BS1318" i="1"/>
  <c r="BV1318" i="1"/>
  <c r="BW1318" i="1"/>
  <c r="BX1318" i="1"/>
  <c r="BY1318" i="1"/>
  <c r="BZ1318" i="1"/>
  <c r="CA1318" i="1"/>
  <c r="CB1318" i="1"/>
  <c r="CC1318" i="1"/>
  <c r="CD1318" i="1"/>
  <c r="CE1318" i="1"/>
  <c r="CF1318" i="1"/>
  <c r="CG1318" i="1"/>
  <c r="CH1318" i="1"/>
  <c r="CI1318" i="1"/>
  <c r="CJ1318" i="1"/>
  <c r="CK1318" i="1"/>
  <c r="CL1318" i="1"/>
  <c r="CM1318" i="1"/>
  <c r="CN1318" i="1"/>
  <c r="CO1318" i="1"/>
  <c r="CP1318" i="1"/>
  <c r="CQ1318" i="1"/>
  <c r="CR1318" i="1"/>
  <c r="CS1318" i="1"/>
  <c r="CT1318" i="1"/>
  <c r="CU1318" i="1"/>
  <c r="CV1318" i="1"/>
  <c r="CW1318" i="1"/>
  <c r="CX1318" i="1"/>
  <c r="CY1318" i="1"/>
  <c r="CZ1318" i="1"/>
  <c r="DA1318" i="1"/>
  <c r="DB1318" i="1"/>
  <c r="DE1318" i="1"/>
  <c r="DF1318" i="1"/>
  <c r="DG1318" i="1"/>
  <c r="DH1318" i="1"/>
  <c r="DI1318" i="1"/>
  <c r="DK1318" i="1"/>
  <c r="DL1318" i="1"/>
  <c r="DM1318" i="1"/>
  <c r="DN1318" i="1"/>
  <c r="DO1318" i="1"/>
  <c r="DP1318" i="1"/>
  <c r="DQ1318" i="1"/>
  <c r="DR1318" i="1"/>
  <c r="DS1318" i="1"/>
  <c r="DT1318" i="1"/>
  <c r="DU1318" i="1"/>
  <c r="DV1318" i="1"/>
  <c r="DX1318" i="1"/>
  <c r="DY1318" i="1"/>
  <c r="DZ1318" i="1"/>
  <c r="EA1318" i="1"/>
  <c r="EB1318" i="1"/>
  <c r="BF1319" i="1"/>
  <c r="BG1319" i="1"/>
  <c r="BH1319" i="1"/>
  <c r="BI1319" i="1"/>
  <c r="BJ1319" i="1"/>
  <c r="BK1319" i="1"/>
  <c r="BL1319" i="1"/>
  <c r="BM1319" i="1"/>
  <c r="BN1319" i="1"/>
  <c r="BO1319" i="1"/>
  <c r="BP1319" i="1"/>
  <c r="BQ1319" i="1"/>
  <c r="BR1319" i="1"/>
  <c r="BS1319" i="1"/>
  <c r="BV1319" i="1"/>
  <c r="BW1319" i="1"/>
  <c r="BX1319" i="1"/>
  <c r="BY1319" i="1"/>
  <c r="BZ1319" i="1"/>
  <c r="CA1319" i="1"/>
  <c r="CB1319" i="1"/>
  <c r="CC1319" i="1"/>
  <c r="CD1319" i="1"/>
  <c r="CE1319" i="1"/>
  <c r="CF1319" i="1"/>
  <c r="CG1319" i="1"/>
  <c r="CH1319" i="1"/>
  <c r="CI1319" i="1"/>
  <c r="CJ1319" i="1"/>
  <c r="CK1319" i="1"/>
  <c r="CL1319" i="1"/>
  <c r="CM1319" i="1"/>
  <c r="CN1319" i="1"/>
  <c r="CO1319" i="1"/>
  <c r="CP1319" i="1"/>
  <c r="CQ1319" i="1"/>
  <c r="CR1319" i="1"/>
  <c r="CS1319" i="1"/>
  <c r="CT1319" i="1"/>
  <c r="CU1319" i="1"/>
  <c r="CV1319" i="1"/>
  <c r="CW1319" i="1"/>
  <c r="CX1319" i="1"/>
  <c r="CY1319" i="1"/>
  <c r="CZ1319" i="1"/>
  <c r="DA1319" i="1"/>
  <c r="DB1319" i="1"/>
  <c r="DE1319" i="1"/>
  <c r="DF1319" i="1"/>
  <c r="DG1319" i="1"/>
  <c r="DH1319" i="1"/>
  <c r="DI1319" i="1"/>
  <c r="DK1319" i="1"/>
  <c r="DL1319" i="1"/>
  <c r="DM1319" i="1"/>
  <c r="DN1319" i="1"/>
  <c r="DO1319" i="1"/>
  <c r="DP1319" i="1"/>
  <c r="DQ1319" i="1"/>
  <c r="DR1319" i="1"/>
  <c r="DS1319" i="1"/>
  <c r="DT1319" i="1"/>
  <c r="DU1319" i="1"/>
  <c r="DV1319" i="1"/>
  <c r="DX1319" i="1"/>
  <c r="DY1319" i="1"/>
  <c r="DZ1319" i="1"/>
  <c r="EA1319" i="1"/>
  <c r="EB1319" i="1"/>
  <c r="BF1320" i="1"/>
  <c r="BG1320" i="1"/>
  <c r="BH1320" i="1"/>
  <c r="BI1320" i="1"/>
  <c r="BJ1320" i="1"/>
  <c r="BK1320" i="1"/>
  <c r="BL1320" i="1"/>
  <c r="BM1320" i="1"/>
  <c r="BN1320" i="1"/>
  <c r="BO1320" i="1"/>
  <c r="BP1320" i="1"/>
  <c r="BQ1320" i="1"/>
  <c r="BR1320" i="1"/>
  <c r="BS1320" i="1"/>
  <c r="BV1320" i="1"/>
  <c r="BW1320" i="1"/>
  <c r="BX1320" i="1"/>
  <c r="BY1320" i="1"/>
  <c r="BZ1320" i="1"/>
  <c r="CA1320" i="1"/>
  <c r="CB1320" i="1"/>
  <c r="CC1320" i="1"/>
  <c r="CD1320" i="1"/>
  <c r="CE1320" i="1"/>
  <c r="CF1320" i="1"/>
  <c r="CG1320" i="1"/>
  <c r="CH1320" i="1"/>
  <c r="CI1320" i="1"/>
  <c r="CJ1320" i="1"/>
  <c r="CK1320" i="1"/>
  <c r="CL1320" i="1"/>
  <c r="CM1320" i="1"/>
  <c r="CN1320" i="1"/>
  <c r="CO1320" i="1"/>
  <c r="CP1320" i="1"/>
  <c r="CQ1320" i="1"/>
  <c r="CR1320" i="1"/>
  <c r="CS1320" i="1"/>
  <c r="CT1320" i="1"/>
  <c r="CU1320" i="1"/>
  <c r="CV1320" i="1"/>
  <c r="CW1320" i="1"/>
  <c r="CX1320" i="1"/>
  <c r="CY1320" i="1"/>
  <c r="CZ1320" i="1"/>
  <c r="DA1320" i="1"/>
  <c r="DB1320" i="1"/>
  <c r="DE1320" i="1"/>
  <c r="DF1320" i="1"/>
  <c r="DG1320" i="1"/>
  <c r="DH1320" i="1"/>
  <c r="DI1320" i="1"/>
  <c r="DK1320" i="1"/>
  <c r="DL1320" i="1"/>
  <c r="DM1320" i="1"/>
  <c r="DN1320" i="1"/>
  <c r="DO1320" i="1"/>
  <c r="DP1320" i="1"/>
  <c r="DQ1320" i="1"/>
  <c r="DR1320" i="1"/>
  <c r="DS1320" i="1"/>
  <c r="DT1320" i="1"/>
  <c r="DU1320" i="1"/>
  <c r="DV1320" i="1"/>
  <c r="DX1320" i="1"/>
  <c r="DY1320" i="1"/>
  <c r="DZ1320" i="1"/>
  <c r="EA1320" i="1"/>
  <c r="EB1320" i="1"/>
  <c r="BF1321" i="1"/>
  <c r="F152" i="7" s="1"/>
  <c r="BG1321" i="1"/>
  <c r="BH1321" i="1"/>
  <c r="BI1321" i="1"/>
  <c r="BJ1321" i="1"/>
  <c r="BK1321" i="1"/>
  <c r="BL1321" i="1"/>
  <c r="BM1321" i="1"/>
  <c r="BN1321" i="1"/>
  <c r="BO1321" i="1"/>
  <c r="BP1321" i="1"/>
  <c r="BQ1321" i="1"/>
  <c r="BR1321" i="1"/>
  <c r="BS1321" i="1"/>
  <c r="BV1321" i="1"/>
  <c r="BW1321" i="1"/>
  <c r="BX1321" i="1"/>
  <c r="BY1321" i="1"/>
  <c r="BZ1321" i="1"/>
  <c r="CA1321" i="1"/>
  <c r="CB1321" i="1"/>
  <c r="CC1321" i="1"/>
  <c r="CD1321" i="1"/>
  <c r="CE1321" i="1"/>
  <c r="CF1321" i="1"/>
  <c r="CG1321" i="1"/>
  <c r="CH1321" i="1"/>
  <c r="CI1321" i="1"/>
  <c r="CJ1321" i="1"/>
  <c r="CK1321" i="1"/>
  <c r="CL1321" i="1"/>
  <c r="CM1321" i="1"/>
  <c r="CN1321" i="1"/>
  <c r="CO1321" i="1"/>
  <c r="CP1321" i="1"/>
  <c r="CQ1321" i="1"/>
  <c r="CR1321" i="1"/>
  <c r="CS1321" i="1"/>
  <c r="CT1321" i="1"/>
  <c r="CU1321" i="1"/>
  <c r="CV1321" i="1"/>
  <c r="CW1321" i="1"/>
  <c r="CX1321" i="1"/>
  <c r="CY1321" i="1"/>
  <c r="CZ1321" i="1"/>
  <c r="DA1321" i="1"/>
  <c r="DB1321" i="1"/>
  <c r="DE1321" i="1"/>
  <c r="DF1321" i="1"/>
  <c r="DG1321" i="1"/>
  <c r="DH1321" i="1"/>
  <c r="DI1321" i="1"/>
  <c r="DK1321" i="1"/>
  <c r="DL1321" i="1"/>
  <c r="DM1321" i="1"/>
  <c r="DN1321" i="1"/>
  <c r="DO1321" i="1"/>
  <c r="DP1321" i="1"/>
  <c r="DQ1321" i="1"/>
  <c r="DR1321" i="1"/>
  <c r="DS1321" i="1"/>
  <c r="DT1321" i="1"/>
  <c r="DU1321" i="1"/>
  <c r="DV1321" i="1"/>
  <c r="DX1321" i="1"/>
  <c r="DY1321" i="1"/>
  <c r="DZ1321" i="1"/>
  <c r="EA1321" i="1"/>
  <c r="EB1321" i="1"/>
  <c r="BF1322" i="1"/>
  <c r="BG1322" i="1"/>
  <c r="BH1322" i="1"/>
  <c r="BI1322" i="1"/>
  <c r="BJ1322" i="1"/>
  <c r="BK1322" i="1"/>
  <c r="BL1322" i="1"/>
  <c r="BM1322" i="1"/>
  <c r="BN1322" i="1"/>
  <c r="BO1322" i="1"/>
  <c r="BP1322" i="1"/>
  <c r="BQ1322" i="1"/>
  <c r="BR1322" i="1"/>
  <c r="BS1322" i="1"/>
  <c r="BV1322" i="1"/>
  <c r="BW1322" i="1"/>
  <c r="BX1322" i="1"/>
  <c r="BY1322" i="1"/>
  <c r="BZ1322" i="1"/>
  <c r="CA1322" i="1"/>
  <c r="CB1322" i="1"/>
  <c r="CC1322" i="1"/>
  <c r="CD1322" i="1"/>
  <c r="CE1322" i="1"/>
  <c r="CF1322" i="1"/>
  <c r="CG1322" i="1"/>
  <c r="CH1322" i="1"/>
  <c r="CI1322" i="1"/>
  <c r="CJ1322" i="1"/>
  <c r="CK1322" i="1"/>
  <c r="CL1322" i="1"/>
  <c r="CM1322" i="1"/>
  <c r="CN1322" i="1"/>
  <c r="CO1322" i="1"/>
  <c r="CP1322" i="1"/>
  <c r="CQ1322" i="1"/>
  <c r="CR1322" i="1"/>
  <c r="CS1322" i="1"/>
  <c r="CT1322" i="1"/>
  <c r="CU1322" i="1"/>
  <c r="CV1322" i="1"/>
  <c r="CW1322" i="1"/>
  <c r="CX1322" i="1"/>
  <c r="CY1322" i="1"/>
  <c r="CZ1322" i="1"/>
  <c r="DA1322" i="1"/>
  <c r="DB1322" i="1"/>
  <c r="DE1322" i="1"/>
  <c r="DF1322" i="1"/>
  <c r="DG1322" i="1"/>
  <c r="DH1322" i="1"/>
  <c r="DI1322" i="1"/>
  <c r="DK1322" i="1"/>
  <c r="DL1322" i="1"/>
  <c r="DM1322" i="1"/>
  <c r="DN1322" i="1"/>
  <c r="DO1322" i="1"/>
  <c r="DP1322" i="1"/>
  <c r="DQ1322" i="1"/>
  <c r="DR1322" i="1"/>
  <c r="DS1322" i="1"/>
  <c r="DT1322" i="1"/>
  <c r="DU1322" i="1"/>
  <c r="DV1322" i="1"/>
  <c r="DX1322" i="1"/>
  <c r="DY1322" i="1"/>
  <c r="DZ1322" i="1"/>
  <c r="EA1322" i="1"/>
  <c r="EB1322" i="1"/>
  <c r="BF1323" i="1"/>
  <c r="BG1323" i="1"/>
  <c r="BH1323" i="1"/>
  <c r="BI1323" i="1"/>
  <c r="BJ1323" i="1"/>
  <c r="BK1323" i="1"/>
  <c r="BL1323" i="1"/>
  <c r="BM1323" i="1"/>
  <c r="BN1323" i="1"/>
  <c r="BO1323" i="1"/>
  <c r="BP1323" i="1"/>
  <c r="BQ1323" i="1"/>
  <c r="BR1323" i="1"/>
  <c r="BS1323" i="1"/>
  <c r="BV1323" i="1"/>
  <c r="BW1323" i="1"/>
  <c r="BX1323" i="1"/>
  <c r="BY1323" i="1"/>
  <c r="BZ1323" i="1"/>
  <c r="CA1323" i="1"/>
  <c r="CB1323" i="1"/>
  <c r="CC1323" i="1"/>
  <c r="CD1323" i="1"/>
  <c r="CE1323" i="1"/>
  <c r="CF1323" i="1"/>
  <c r="CG1323" i="1"/>
  <c r="CH1323" i="1"/>
  <c r="CI1323" i="1"/>
  <c r="CJ1323" i="1"/>
  <c r="CK1323" i="1"/>
  <c r="CL1323" i="1"/>
  <c r="CM1323" i="1"/>
  <c r="CN1323" i="1"/>
  <c r="CO1323" i="1"/>
  <c r="CP1323" i="1"/>
  <c r="CQ1323" i="1"/>
  <c r="CR1323" i="1"/>
  <c r="CS1323" i="1"/>
  <c r="CT1323" i="1"/>
  <c r="CU1323" i="1"/>
  <c r="CV1323" i="1"/>
  <c r="CW1323" i="1"/>
  <c r="CX1323" i="1"/>
  <c r="CY1323" i="1"/>
  <c r="CZ1323" i="1"/>
  <c r="DA1323" i="1"/>
  <c r="DB1323" i="1"/>
  <c r="DE1323" i="1"/>
  <c r="DF1323" i="1"/>
  <c r="DG1323" i="1"/>
  <c r="DH1323" i="1"/>
  <c r="DI1323" i="1"/>
  <c r="DK1323" i="1"/>
  <c r="DL1323" i="1"/>
  <c r="DM1323" i="1"/>
  <c r="DN1323" i="1"/>
  <c r="DO1323" i="1"/>
  <c r="DP1323" i="1"/>
  <c r="DQ1323" i="1"/>
  <c r="DR1323" i="1"/>
  <c r="DS1323" i="1"/>
  <c r="DT1323" i="1"/>
  <c r="DU1323" i="1"/>
  <c r="DV1323" i="1"/>
  <c r="DX1323" i="1"/>
  <c r="DY1323" i="1"/>
  <c r="DZ1323" i="1"/>
  <c r="EA1323" i="1"/>
  <c r="EB1323" i="1"/>
  <c r="BF1324" i="1"/>
  <c r="BG1324" i="1"/>
  <c r="BH1324" i="1"/>
  <c r="BI1324" i="1"/>
  <c r="BJ1324" i="1"/>
  <c r="BK1324" i="1"/>
  <c r="BL1324" i="1"/>
  <c r="BM1324" i="1"/>
  <c r="BN1324" i="1"/>
  <c r="BO1324" i="1"/>
  <c r="BP1324" i="1"/>
  <c r="BQ1324" i="1"/>
  <c r="BR1324" i="1"/>
  <c r="BS1324" i="1"/>
  <c r="BV1324" i="1"/>
  <c r="BW1324" i="1"/>
  <c r="BX1324" i="1"/>
  <c r="BY1324" i="1"/>
  <c r="BZ1324" i="1"/>
  <c r="CA1324" i="1"/>
  <c r="CB1324" i="1"/>
  <c r="CC1324" i="1"/>
  <c r="CD1324" i="1"/>
  <c r="CE1324" i="1"/>
  <c r="CF1324" i="1"/>
  <c r="CG1324" i="1"/>
  <c r="CH1324" i="1"/>
  <c r="CI1324" i="1"/>
  <c r="CJ1324" i="1"/>
  <c r="CK1324" i="1"/>
  <c r="CL1324" i="1"/>
  <c r="CM1324" i="1"/>
  <c r="CN1324" i="1"/>
  <c r="CO1324" i="1"/>
  <c r="CP1324" i="1"/>
  <c r="CQ1324" i="1"/>
  <c r="CR1324" i="1"/>
  <c r="CS1324" i="1"/>
  <c r="CT1324" i="1"/>
  <c r="CU1324" i="1"/>
  <c r="CV1324" i="1"/>
  <c r="CW1324" i="1"/>
  <c r="CX1324" i="1"/>
  <c r="CY1324" i="1"/>
  <c r="CZ1324" i="1"/>
  <c r="DA1324" i="1"/>
  <c r="DB1324" i="1"/>
  <c r="DE1324" i="1"/>
  <c r="DF1324" i="1"/>
  <c r="DG1324" i="1"/>
  <c r="DH1324" i="1"/>
  <c r="DI1324" i="1"/>
  <c r="DK1324" i="1"/>
  <c r="DL1324" i="1"/>
  <c r="DM1324" i="1"/>
  <c r="DN1324" i="1"/>
  <c r="DO1324" i="1"/>
  <c r="DP1324" i="1"/>
  <c r="DQ1324" i="1"/>
  <c r="DR1324" i="1"/>
  <c r="DS1324" i="1"/>
  <c r="DT1324" i="1"/>
  <c r="DU1324" i="1"/>
  <c r="DV1324" i="1"/>
  <c r="DX1324" i="1"/>
  <c r="DY1324" i="1"/>
  <c r="DZ1324" i="1"/>
  <c r="EA1324" i="1"/>
  <c r="EB1324" i="1"/>
  <c r="BF1325" i="1"/>
  <c r="F156" i="7" s="1"/>
  <c r="BG1325" i="1"/>
  <c r="BH1325" i="1"/>
  <c r="BI1325" i="1"/>
  <c r="BJ1325" i="1"/>
  <c r="BK1325" i="1"/>
  <c r="BL1325" i="1"/>
  <c r="BM1325" i="1"/>
  <c r="BN1325" i="1"/>
  <c r="BO1325" i="1"/>
  <c r="BP1325" i="1"/>
  <c r="BQ1325" i="1"/>
  <c r="BR1325" i="1"/>
  <c r="BS1325" i="1"/>
  <c r="BV1325" i="1"/>
  <c r="BW1325" i="1"/>
  <c r="BX1325" i="1"/>
  <c r="BY1325" i="1"/>
  <c r="BZ1325" i="1"/>
  <c r="CA1325" i="1"/>
  <c r="CB1325" i="1"/>
  <c r="CC1325" i="1"/>
  <c r="CD1325" i="1"/>
  <c r="CE1325" i="1"/>
  <c r="CF1325" i="1"/>
  <c r="CG1325" i="1"/>
  <c r="CH1325" i="1"/>
  <c r="CI1325" i="1"/>
  <c r="CJ1325" i="1"/>
  <c r="CK1325" i="1"/>
  <c r="CL1325" i="1"/>
  <c r="CM1325" i="1"/>
  <c r="CN1325" i="1"/>
  <c r="CO1325" i="1"/>
  <c r="CP1325" i="1"/>
  <c r="CQ1325" i="1"/>
  <c r="CR1325" i="1"/>
  <c r="CS1325" i="1"/>
  <c r="CT1325" i="1"/>
  <c r="CU1325" i="1"/>
  <c r="CV1325" i="1"/>
  <c r="CW1325" i="1"/>
  <c r="CX1325" i="1"/>
  <c r="CY1325" i="1"/>
  <c r="CZ1325" i="1"/>
  <c r="DA1325" i="1"/>
  <c r="DB1325" i="1"/>
  <c r="DE1325" i="1"/>
  <c r="DF1325" i="1"/>
  <c r="DG1325" i="1"/>
  <c r="DH1325" i="1"/>
  <c r="DI1325" i="1"/>
  <c r="DK1325" i="1"/>
  <c r="DL1325" i="1"/>
  <c r="DM1325" i="1"/>
  <c r="DN1325" i="1"/>
  <c r="DO1325" i="1"/>
  <c r="DP1325" i="1"/>
  <c r="DQ1325" i="1"/>
  <c r="DR1325" i="1"/>
  <c r="DS1325" i="1"/>
  <c r="DT1325" i="1"/>
  <c r="DU1325" i="1"/>
  <c r="DV1325" i="1"/>
  <c r="DX1325" i="1"/>
  <c r="DY1325" i="1"/>
  <c r="DZ1325" i="1"/>
  <c r="EA1325" i="1"/>
  <c r="EB1325" i="1"/>
  <c r="BF1326" i="1"/>
  <c r="BG1326" i="1"/>
  <c r="BH1326" i="1"/>
  <c r="BI1326" i="1"/>
  <c r="BJ1326" i="1"/>
  <c r="BK1326" i="1"/>
  <c r="BL1326" i="1"/>
  <c r="BM1326" i="1"/>
  <c r="BN1326" i="1"/>
  <c r="BO1326" i="1"/>
  <c r="BP1326" i="1"/>
  <c r="BQ1326" i="1"/>
  <c r="BR1326" i="1"/>
  <c r="BS1326" i="1"/>
  <c r="BV1326" i="1"/>
  <c r="BW1326" i="1"/>
  <c r="BX1326" i="1"/>
  <c r="BY1326" i="1"/>
  <c r="BZ1326" i="1"/>
  <c r="CA1326" i="1"/>
  <c r="CB1326" i="1"/>
  <c r="CC1326" i="1"/>
  <c r="CD1326" i="1"/>
  <c r="CE1326" i="1"/>
  <c r="CF1326" i="1"/>
  <c r="CG1326" i="1"/>
  <c r="CH1326" i="1"/>
  <c r="CI1326" i="1"/>
  <c r="CJ1326" i="1"/>
  <c r="CK1326" i="1"/>
  <c r="CL1326" i="1"/>
  <c r="CM1326" i="1"/>
  <c r="CN1326" i="1"/>
  <c r="CO1326" i="1"/>
  <c r="CP1326" i="1"/>
  <c r="CQ1326" i="1"/>
  <c r="CR1326" i="1"/>
  <c r="CS1326" i="1"/>
  <c r="CT1326" i="1"/>
  <c r="CU1326" i="1"/>
  <c r="CV1326" i="1"/>
  <c r="CW1326" i="1"/>
  <c r="CX1326" i="1"/>
  <c r="CY1326" i="1"/>
  <c r="CZ1326" i="1"/>
  <c r="DA1326" i="1"/>
  <c r="DB1326" i="1"/>
  <c r="DE1326" i="1"/>
  <c r="DF1326" i="1"/>
  <c r="DG1326" i="1"/>
  <c r="DH1326" i="1"/>
  <c r="DI1326" i="1"/>
  <c r="DK1326" i="1"/>
  <c r="DL1326" i="1"/>
  <c r="DM1326" i="1"/>
  <c r="DN1326" i="1"/>
  <c r="DO1326" i="1"/>
  <c r="DP1326" i="1"/>
  <c r="DQ1326" i="1"/>
  <c r="DR1326" i="1"/>
  <c r="DS1326" i="1"/>
  <c r="DT1326" i="1"/>
  <c r="DU1326" i="1"/>
  <c r="DV1326" i="1"/>
  <c r="DX1326" i="1"/>
  <c r="DY1326" i="1"/>
  <c r="DZ1326" i="1"/>
  <c r="EA1326" i="1"/>
  <c r="EB1326" i="1"/>
  <c r="BF1327" i="1"/>
  <c r="BG1327" i="1"/>
  <c r="BH1327" i="1"/>
  <c r="BI1327" i="1"/>
  <c r="BJ1327" i="1"/>
  <c r="BK1327" i="1"/>
  <c r="BL1327" i="1"/>
  <c r="BM1327" i="1"/>
  <c r="BN1327" i="1"/>
  <c r="BO1327" i="1"/>
  <c r="BP1327" i="1"/>
  <c r="BQ1327" i="1"/>
  <c r="BR1327" i="1"/>
  <c r="BS1327" i="1"/>
  <c r="BV1327" i="1"/>
  <c r="BW1327" i="1"/>
  <c r="BX1327" i="1"/>
  <c r="BY1327" i="1"/>
  <c r="BZ1327" i="1"/>
  <c r="CA1327" i="1"/>
  <c r="CB1327" i="1"/>
  <c r="CC1327" i="1"/>
  <c r="CD1327" i="1"/>
  <c r="CE1327" i="1"/>
  <c r="CF1327" i="1"/>
  <c r="CG1327" i="1"/>
  <c r="CH1327" i="1"/>
  <c r="CI1327" i="1"/>
  <c r="CJ1327" i="1"/>
  <c r="CK1327" i="1"/>
  <c r="CL1327" i="1"/>
  <c r="CM1327" i="1"/>
  <c r="CN1327" i="1"/>
  <c r="CO1327" i="1"/>
  <c r="CP1327" i="1"/>
  <c r="CQ1327" i="1"/>
  <c r="CR1327" i="1"/>
  <c r="CS1327" i="1"/>
  <c r="CT1327" i="1"/>
  <c r="CU1327" i="1"/>
  <c r="CV1327" i="1"/>
  <c r="CW1327" i="1"/>
  <c r="CX1327" i="1"/>
  <c r="CY1327" i="1"/>
  <c r="CZ1327" i="1"/>
  <c r="DA1327" i="1"/>
  <c r="DB1327" i="1"/>
  <c r="DE1327" i="1"/>
  <c r="DF1327" i="1"/>
  <c r="DG1327" i="1"/>
  <c r="DH1327" i="1"/>
  <c r="DI1327" i="1"/>
  <c r="DK1327" i="1"/>
  <c r="DL1327" i="1"/>
  <c r="DM1327" i="1"/>
  <c r="DN1327" i="1"/>
  <c r="DO1327" i="1"/>
  <c r="DP1327" i="1"/>
  <c r="DQ1327" i="1"/>
  <c r="DR1327" i="1"/>
  <c r="DS1327" i="1"/>
  <c r="DT1327" i="1"/>
  <c r="DU1327" i="1"/>
  <c r="DV1327" i="1"/>
  <c r="DX1327" i="1"/>
  <c r="DY1327" i="1"/>
  <c r="DZ1327" i="1"/>
  <c r="EA1327" i="1"/>
  <c r="EB1327" i="1"/>
  <c r="BF1328" i="1"/>
  <c r="BG1328" i="1"/>
  <c r="BH1328" i="1"/>
  <c r="BI1328" i="1"/>
  <c r="BJ1328" i="1"/>
  <c r="BK1328" i="1"/>
  <c r="BL1328" i="1"/>
  <c r="BM1328" i="1"/>
  <c r="BN1328" i="1"/>
  <c r="BO1328" i="1"/>
  <c r="BP1328" i="1"/>
  <c r="BQ1328" i="1"/>
  <c r="BR1328" i="1"/>
  <c r="BS1328" i="1"/>
  <c r="BV1328" i="1"/>
  <c r="BW1328" i="1"/>
  <c r="BX1328" i="1"/>
  <c r="BY1328" i="1"/>
  <c r="BZ1328" i="1"/>
  <c r="CA1328" i="1"/>
  <c r="CB1328" i="1"/>
  <c r="CC1328" i="1"/>
  <c r="CD1328" i="1"/>
  <c r="CE1328" i="1"/>
  <c r="CF1328" i="1"/>
  <c r="CG1328" i="1"/>
  <c r="CH1328" i="1"/>
  <c r="CI1328" i="1"/>
  <c r="CJ1328" i="1"/>
  <c r="CK1328" i="1"/>
  <c r="CL1328" i="1"/>
  <c r="CM1328" i="1"/>
  <c r="CN1328" i="1"/>
  <c r="CO1328" i="1"/>
  <c r="CP1328" i="1"/>
  <c r="CQ1328" i="1"/>
  <c r="CR1328" i="1"/>
  <c r="CS1328" i="1"/>
  <c r="CT1328" i="1"/>
  <c r="CU1328" i="1"/>
  <c r="CV1328" i="1"/>
  <c r="CW1328" i="1"/>
  <c r="CX1328" i="1"/>
  <c r="CY1328" i="1"/>
  <c r="CZ1328" i="1"/>
  <c r="DA1328" i="1"/>
  <c r="DB1328" i="1"/>
  <c r="DE1328" i="1"/>
  <c r="DF1328" i="1"/>
  <c r="DG1328" i="1"/>
  <c r="DH1328" i="1"/>
  <c r="DI1328" i="1"/>
  <c r="DK1328" i="1"/>
  <c r="DL1328" i="1"/>
  <c r="DM1328" i="1"/>
  <c r="DN1328" i="1"/>
  <c r="DO1328" i="1"/>
  <c r="DP1328" i="1"/>
  <c r="DQ1328" i="1"/>
  <c r="DR1328" i="1"/>
  <c r="DS1328" i="1"/>
  <c r="DT1328" i="1"/>
  <c r="DU1328" i="1"/>
  <c r="DV1328" i="1"/>
  <c r="DX1328" i="1"/>
  <c r="DY1328" i="1"/>
  <c r="DZ1328" i="1"/>
  <c r="EA1328" i="1"/>
  <c r="EB1328" i="1"/>
  <c r="BF1329" i="1"/>
  <c r="F160" i="7" s="1"/>
  <c r="BG1329" i="1"/>
  <c r="BH1329" i="1"/>
  <c r="BI1329" i="1"/>
  <c r="BJ1329" i="1"/>
  <c r="BK1329" i="1"/>
  <c r="BL1329" i="1"/>
  <c r="BM1329" i="1"/>
  <c r="BN1329" i="1"/>
  <c r="BO1329" i="1"/>
  <c r="BP1329" i="1"/>
  <c r="BQ1329" i="1"/>
  <c r="BR1329" i="1"/>
  <c r="BS1329" i="1"/>
  <c r="BV1329" i="1"/>
  <c r="BW1329" i="1"/>
  <c r="BX1329" i="1"/>
  <c r="BY1329" i="1"/>
  <c r="BZ1329" i="1"/>
  <c r="CA1329" i="1"/>
  <c r="CB1329" i="1"/>
  <c r="CC1329" i="1"/>
  <c r="CD1329" i="1"/>
  <c r="CE1329" i="1"/>
  <c r="CF1329" i="1"/>
  <c r="CG1329" i="1"/>
  <c r="CH1329" i="1"/>
  <c r="CI1329" i="1"/>
  <c r="CJ1329" i="1"/>
  <c r="CK1329" i="1"/>
  <c r="CL1329" i="1"/>
  <c r="CM1329" i="1"/>
  <c r="CN1329" i="1"/>
  <c r="CO1329" i="1"/>
  <c r="CP1329" i="1"/>
  <c r="CQ1329" i="1"/>
  <c r="CR1329" i="1"/>
  <c r="CS1329" i="1"/>
  <c r="CT1329" i="1"/>
  <c r="CU1329" i="1"/>
  <c r="CV1329" i="1"/>
  <c r="CW1329" i="1"/>
  <c r="CX1329" i="1"/>
  <c r="CY1329" i="1"/>
  <c r="CZ1329" i="1"/>
  <c r="DA1329" i="1"/>
  <c r="DB1329" i="1"/>
  <c r="DE1329" i="1"/>
  <c r="DF1329" i="1"/>
  <c r="DG1329" i="1"/>
  <c r="DH1329" i="1"/>
  <c r="DI1329" i="1"/>
  <c r="DK1329" i="1"/>
  <c r="DL1329" i="1"/>
  <c r="DM1329" i="1"/>
  <c r="DN1329" i="1"/>
  <c r="DO1329" i="1"/>
  <c r="DP1329" i="1"/>
  <c r="DQ1329" i="1"/>
  <c r="DR1329" i="1"/>
  <c r="DS1329" i="1"/>
  <c r="DT1329" i="1"/>
  <c r="DU1329" i="1"/>
  <c r="DV1329" i="1"/>
  <c r="DX1329" i="1"/>
  <c r="DY1329" i="1"/>
  <c r="DZ1329" i="1"/>
  <c r="EA1329" i="1"/>
  <c r="EB1329" i="1"/>
  <c r="BF1330" i="1"/>
  <c r="BG1330" i="1"/>
  <c r="BH1330" i="1"/>
  <c r="BI1330" i="1"/>
  <c r="BJ1330" i="1"/>
  <c r="BK1330" i="1"/>
  <c r="BL1330" i="1"/>
  <c r="BM1330" i="1"/>
  <c r="BN1330" i="1"/>
  <c r="BO1330" i="1"/>
  <c r="BP1330" i="1"/>
  <c r="BQ1330" i="1"/>
  <c r="BR1330" i="1"/>
  <c r="BS1330" i="1"/>
  <c r="BV1330" i="1"/>
  <c r="BW1330" i="1"/>
  <c r="BX1330" i="1"/>
  <c r="BY1330" i="1"/>
  <c r="BZ1330" i="1"/>
  <c r="CA1330" i="1"/>
  <c r="CB1330" i="1"/>
  <c r="CC1330" i="1"/>
  <c r="CD1330" i="1"/>
  <c r="CE1330" i="1"/>
  <c r="CF1330" i="1"/>
  <c r="CG1330" i="1"/>
  <c r="CH1330" i="1"/>
  <c r="CI1330" i="1"/>
  <c r="CJ1330" i="1"/>
  <c r="CK1330" i="1"/>
  <c r="CL1330" i="1"/>
  <c r="CM1330" i="1"/>
  <c r="CN1330" i="1"/>
  <c r="CO1330" i="1"/>
  <c r="CP1330" i="1"/>
  <c r="CQ1330" i="1"/>
  <c r="CR1330" i="1"/>
  <c r="CS1330" i="1"/>
  <c r="CT1330" i="1"/>
  <c r="CU1330" i="1"/>
  <c r="CV1330" i="1"/>
  <c r="CW1330" i="1"/>
  <c r="CX1330" i="1"/>
  <c r="CY1330" i="1"/>
  <c r="CZ1330" i="1"/>
  <c r="DA1330" i="1"/>
  <c r="DB1330" i="1"/>
  <c r="DE1330" i="1"/>
  <c r="DF1330" i="1"/>
  <c r="DG1330" i="1"/>
  <c r="DH1330" i="1"/>
  <c r="DI1330" i="1"/>
  <c r="DK1330" i="1"/>
  <c r="DL1330" i="1"/>
  <c r="DM1330" i="1"/>
  <c r="DN1330" i="1"/>
  <c r="DO1330" i="1"/>
  <c r="DP1330" i="1"/>
  <c r="DQ1330" i="1"/>
  <c r="DR1330" i="1"/>
  <c r="DS1330" i="1"/>
  <c r="DT1330" i="1"/>
  <c r="DU1330" i="1"/>
  <c r="DV1330" i="1"/>
  <c r="DX1330" i="1"/>
  <c r="DY1330" i="1"/>
  <c r="DZ1330" i="1"/>
  <c r="EA1330" i="1"/>
  <c r="EB1330" i="1"/>
  <c r="BF1331" i="1"/>
  <c r="BG1331" i="1"/>
  <c r="BH1331" i="1"/>
  <c r="BI1331" i="1"/>
  <c r="BJ1331" i="1"/>
  <c r="BK1331" i="1"/>
  <c r="BL1331" i="1"/>
  <c r="BM1331" i="1"/>
  <c r="BN1331" i="1"/>
  <c r="BO1331" i="1"/>
  <c r="BP1331" i="1"/>
  <c r="BQ1331" i="1"/>
  <c r="BR1331" i="1"/>
  <c r="BS1331" i="1"/>
  <c r="BV1331" i="1"/>
  <c r="BW1331" i="1"/>
  <c r="BX1331" i="1"/>
  <c r="BY1331" i="1"/>
  <c r="BZ1331" i="1"/>
  <c r="CA1331" i="1"/>
  <c r="CB1331" i="1"/>
  <c r="CC1331" i="1"/>
  <c r="CD1331" i="1"/>
  <c r="CE1331" i="1"/>
  <c r="CF1331" i="1"/>
  <c r="CG1331" i="1"/>
  <c r="CH1331" i="1"/>
  <c r="CI1331" i="1"/>
  <c r="CJ1331" i="1"/>
  <c r="CK1331" i="1"/>
  <c r="CL1331" i="1"/>
  <c r="CM1331" i="1"/>
  <c r="CN1331" i="1"/>
  <c r="CO1331" i="1"/>
  <c r="CP1331" i="1"/>
  <c r="CQ1331" i="1"/>
  <c r="CR1331" i="1"/>
  <c r="CS1331" i="1"/>
  <c r="CT1331" i="1"/>
  <c r="CU1331" i="1"/>
  <c r="CV1331" i="1"/>
  <c r="CW1331" i="1"/>
  <c r="CX1331" i="1"/>
  <c r="CY1331" i="1"/>
  <c r="CZ1331" i="1"/>
  <c r="DA1331" i="1"/>
  <c r="DB1331" i="1"/>
  <c r="DE1331" i="1"/>
  <c r="DF1331" i="1"/>
  <c r="DG1331" i="1"/>
  <c r="DH1331" i="1"/>
  <c r="DI1331" i="1"/>
  <c r="DK1331" i="1"/>
  <c r="DL1331" i="1"/>
  <c r="DM1331" i="1"/>
  <c r="DN1331" i="1"/>
  <c r="DO1331" i="1"/>
  <c r="DP1331" i="1"/>
  <c r="DQ1331" i="1"/>
  <c r="DR1331" i="1"/>
  <c r="DS1331" i="1"/>
  <c r="DT1331" i="1"/>
  <c r="DU1331" i="1"/>
  <c r="DV1331" i="1"/>
  <c r="DX1331" i="1"/>
  <c r="DY1331" i="1"/>
  <c r="DZ1331" i="1"/>
  <c r="EA1331" i="1"/>
  <c r="EB1331" i="1"/>
  <c r="BF1332" i="1"/>
  <c r="BG1332" i="1"/>
  <c r="BH1332" i="1"/>
  <c r="BI1332" i="1"/>
  <c r="BJ1332" i="1"/>
  <c r="BK1332" i="1"/>
  <c r="BL1332" i="1"/>
  <c r="BM1332" i="1"/>
  <c r="BN1332" i="1"/>
  <c r="BO1332" i="1"/>
  <c r="BP1332" i="1"/>
  <c r="BQ1332" i="1"/>
  <c r="BR1332" i="1"/>
  <c r="BS1332" i="1"/>
  <c r="BV1332" i="1"/>
  <c r="BW1332" i="1"/>
  <c r="BX1332" i="1"/>
  <c r="BY1332" i="1"/>
  <c r="BZ1332" i="1"/>
  <c r="CA1332" i="1"/>
  <c r="CB1332" i="1"/>
  <c r="CC1332" i="1"/>
  <c r="CD1332" i="1"/>
  <c r="CE1332" i="1"/>
  <c r="CF1332" i="1"/>
  <c r="CG1332" i="1"/>
  <c r="CH1332" i="1"/>
  <c r="CI1332" i="1"/>
  <c r="CJ1332" i="1"/>
  <c r="CK1332" i="1"/>
  <c r="CL1332" i="1"/>
  <c r="CM1332" i="1"/>
  <c r="CN1332" i="1"/>
  <c r="CO1332" i="1"/>
  <c r="CP1332" i="1"/>
  <c r="CQ1332" i="1"/>
  <c r="CR1332" i="1"/>
  <c r="CS1332" i="1"/>
  <c r="CT1332" i="1"/>
  <c r="CU1332" i="1"/>
  <c r="CV1332" i="1"/>
  <c r="CW1332" i="1"/>
  <c r="CX1332" i="1"/>
  <c r="CY1332" i="1"/>
  <c r="CZ1332" i="1"/>
  <c r="DA1332" i="1"/>
  <c r="DB1332" i="1"/>
  <c r="DE1332" i="1"/>
  <c r="DF1332" i="1"/>
  <c r="DG1332" i="1"/>
  <c r="DH1332" i="1"/>
  <c r="DI1332" i="1"/>
  <c r="DK1332" i="1"/>
  <c r="DL1332" i="1"/>
  <c r="DM1332" i="1"/>
  <c r="DN1332" i="1"/>
  <c r="DO1332" i="1"/>
  <c r="DP1332" i="1"/>
  <c r="DQ1332" i="1"/>
  <c r="DR1332" i="1"/>
  <c r="DS1332" i="1"/>
  <c r="DT1332" i="1"/>
  <c r="DU1332" i="1"/>
  <c r="DV1332" i="1"/>
  <c r="DX1332" i="1"/>
  <c r="DY1332" i="1"/>
  <c r="DZ1332" i="1"/>
  <c r="EA1332" i="1"/>
  <c r="EB1332" i="1"/>
  <c r="BF1333" i="1"/>
  <c r="F164" i="7" s="1"/>
  <c r="BG1333" i="1"/>
  <c r="BH1333" i="1"/>
  <c r="BI1333" i="1"/>
  <c r="BJ1333" i="1"/>
  <c r="BK1333" i="1"/>
  <c r="BL1333" i="1"/>
  <c r="BM1333" i="1"/>
  <c r="BN1333" i="1"/>
  <c r="BO1333" i="1"/>
  <c r="BP1333" i="1"/>
  <c r="BQ1333" i="1"/>
  <c r="BR1333" i="1"/>
  <c r="BS1333" i="1"/>
  <c r="BV1333" i="1"/>
  <c r="BW1333" i="1"/>
  <c r="BX1333" i="1"/>
  <c r="BY1333" i="1"/>
  <c r="BZ1333" i="1"/>
  <c r="CA1333" i="1"/>
  <c r="CB1333" i="1"/>
  <c r="CC1333" i="1"/>
  <c r="CD1333" i="1"/>
  <c r="CE1333" i="1"/>
  <c r="CF1333" i="1"/>
  <c r="CG1333" i="1"/>
  <c r="CH1333" i="1"/>
  <c r="CI1333" i="1"/>
  <c r="CJ1333" i="1"/>
  <c r="CK1333" i="1"/>
  <c r="CL1333" i="1"/>
  <c r="CM1333" i="1"/>
  <c r="CN1333" i="1"/>
  <c r="CO1333" i="1"/>
  <c r="CP1333" i="1"/>
  <c r="CQ1333" i="1"/>
  <c r="CR1333" i="1"/>
  <c r="CS1333" i="1"/>
  <c r="CT1333" i="1"/>
  <c r="CU1333" i="1"/>
  <c r="CV1333" i="1"/>
  <c r="CW1333" i="1"/>
  <c r="CX1333" i="1"/>
  <c r="CY1333" i="1"/>
  <c r="CZ1333" i="1"/>
  <c r="DA1333" i="1"/>
  <c r="DB1333" i="1"/>
  <c r="DE1333" i="1"/>
  <c r="DF1333" i="1"/>
  <c r="DG1333" i="1"/>
  <c r="DH1333" i="1"/>
  <c r="DI1333" i="1"/>
  <c r="DK1333" i="1"/>
  <c r="DL1333" i="1"/>
  <c r="DM1333" i="1"/>
  <c r="DN1333" i="1"/>
  <c r="DO1333" i="1"/>
  <c r="DP1333" i="1"/>
  <c r="DQ1333" i="1"/>
  <c r="DR1333" i="1"/>
  <c r="DS1333" i="1"/>
  <c r="DT1333" i="1"/>
  <c r="DU1333" i="1"/>
  <c r="DV1333" i="1"/>
  <c r="DX1333" i="1"/>
  <c r="DY1333" i="1"/>
  <c r="DZ1333" i="1"/>
  <c r="EA1333" i="1"/>
  <c r="EB1333" i="1"/>
  <c r="BF1334" i="1"/>
  <c r="BG1334" i="1"/>
  <c r="BH1334" i="1"/>
  <c r="BI1334" i="1"/>
  <c r="BJ1334" i="1"/>
  <c r="BK1334" i="1"/>
  <c r="BL1334" i="1"/>
  <c r="BM1334" i="1"/>
  <c r="BN1334" i="1"/>
  <c r="BO1334" i="1"/>
  <c r="BP1334" i="1"/>
  <c r="BQ1334" i="1"/>
  <c r="BR1334" i="1"/>
  <c r="BS1334" i="1"/>
  <c r="BV1334" i="1"/>
  <c r="BW1334" i="1"/>
  <c r="BX1334" i="1"/>
  <c r="BY1334" i="1"/>
  <c r="BZ1334" i="1"/>
  <c r="CA1334" i="1"/>
  <c r="CB1334" i="1"/>
  <c r="CC1334" i="1"/>
  <c r="CD1334" i="1"/>
  <c r="CE1334" i="1"/>
  <c r="CF1334" i="1"/>
  <c r="CG1334" i="1"/>
  <c r="CH1334" i="1"/>
  <c r="CI1334" i="1"/>
  <c r="CJ1334" i="1"/>
  <c r="CK1334" i="1"/>
  <c r="CL1334" i="1"/>
  <c r="CM1334" i="1"/>
  <c r="CN1334" i="1"/>
  <c r="CO1334" i="1"/>
  <c r="CP1334" i="1"/>
  <c r="CQ1334" i="1"/>
  <c r="CR1334" i="1"/>
  <c r="CS1334" i="1"/>
  <c r="CT1334" i="1"/>
  <c r="CU1334" i="1"/>
  <c r="CV1334" i="1"/>
  <c r="CW1334" i="1"/>
  <c r="CX1334" i="1"/>
  <c r="CY1334" i="1"/>
  <c r="CZ1334" i="1"/>
  <c r="DA1334" i="1"/>
  <c r="DB1334" i="1"/>
  <c r="DE1334" i="1"/>
  <c r="DF1334" i="1"/>
  <c r="DG1334" i="1"/>
  <c r="DH1334" i="1"/>
  <c r="DI1334" i="1"/>
  <c r="DK1334" i="1"/>
  <c r="DL1334" i="1"/>
  <c r="DM1334" i="1"/>
  <c r="DN1334" i="1"/>
  <c r="DO1334" i="1"/>
  <c r="DP1334" i="1"/>
  <c r="DQ1334" i="1"/>
  <c r="DR1334" i="1"/>
  <c r="DS1334" i="1"/>
  <c r="DT1334" i="1"/>
  <c r="DU1334" i="1"/>
  <c r="DV1334" i="1"/>
  <c r="DX1334" i="1"/>
  <c r="DY1334" i="1"/>
  <c r="DZ1334" i="1"/>
  <c r="EA1334" i="1"/>
  <c r="EB1334" i="1"/>
  <c r="BF1335" i="1"/>
  <c r="BG1335" i="1"/>
  <c r="BH1335" i="1"/>
  <c r="BI1335" i="1"/>
  <c r="BJ1335" i="1"/>
  <c r="BK1335" i="1"/>
  <c r="BL1335" i="1"/>
  <c r="BM1335" i="1"/>
  <c r="BN1335" i="1"/>
  <c r="BO1335" i="1"/>
  <c r="BP1335" i="1"/>
  <c r="BQ1335" i="1"/>
  <c r="BR1335" i="1"/>
  <c r="BS1335" i="1"/>
  <c r="BV1335" i="1"/>
  <c r="BW1335" i="1"/>
  <c r="BX1335" i="1"/>
  <c r="BY1335" i="1"/>
  <c r="BZ1335" i="1"/>
  <c r="CA1335" i="1"/>
  <c r="CB1335" i="1"/>
  <c r="CC1335" i="1"/>
  <c r="CD1335" i="1"/>
  <c r="CE1335" i="1"/>
  <c r="CF1335" i="1"/>
  <c r="CG1335" i="1"/>
  <c r="CH1335" i="1"/>
  <c r="CI1335" i="1"/>
  <c r="CJ1335" i="1"/>
  <c r="CK1335" i="1"/>
  <c r="CL1335" i="1"/>
  <c r="CM1335" i="1"/>
  <c r="CN1335" i="1"/>
  <c r="CO1335" i="1"/>
  <c r="CP1335" i="1"/>
  <c r="CQ1335" i="1"/>
  <c r="CR1335" i="1"/>
  <c r="CS1335" i="1"/>
  <c r="CT1335" i="1"/>
  <c r="CU1335" i="1"/>
  <c r="CV1335" i="1"/>
  <c r="CW1335" i="1"/>
  <c r="CX1335" i="1"/>
  <c r="CY1335" i="1"/>
  <c r="CZ1335" i="1"/>
  <c r="DA1335" i="1"/>
  <c r="DB1335" i="1"/>
  <c r="DE1335" i="1"/>
  <c r="DF1335" i="1"/>
  <c r="DG1335" i="1"/>
  <c r="DH1335" i="1"/>
  <c r="DI1335" i="1"/>
  <c r="DK1335" i="1"/>
  <c r="DL1335" i="1"/>
  <c r="DM1335" i="1"/>
  <c r="DN1335" i="1"/>
  <c r="DO1335" i="1"/>
  <c r="DP1335" i="1"/>
  <c r="DQ1335" i="1"/>
  <c r="DR1335" i="1"/>
  <c r="DS1335" i="1"/>
  <c r="DT1335" i="1"/>
  <c r="DU1335" i="1"/>
  <c r="DV1335" i="1"/>
  <c r="DX1335" i="1"/>
  <c r="DY1335" i="1"/>
  <c r="DZ1335" i="1"/>
  <c r="EA1335" i="1"/>
  <c r="EB1335" i="1"/>
  <c r="BF1336" i="1"/>
  <c r="BG1336" i="1"/>
  <c r="BH1336" i="1"/>
  <c r="BI1336" i="1"/>
  <c r="BJ1336" i="1"/>
  <c r="BK1336" i="1"/>
  <c r="BL1336" i="1"/>
  <c r="BM1336" i="1"/>
  <c r="BN1336" i="1"/>
  <c r="BO1336" i="1"/>
  <c r="BP1336" i="1"/>
  <c r="BQ1336" i="1"/>
  <c r="BR1336" i="1"/>
  <c r="BS1336" i="1"/>
  <c r="BV1336" i="1"/>
  <c r="BW1336" i="1"/>
  <c r="BX1336" i="1"/>
  <c r="BY1336" i="1"/>
  <c r="BZ1336" i="1"/>
  <c r="CA1336" i="1"/>
  <c r="CB1336" i="1"/>
  <c r="CC1336" i="1"/>
  <c r="CD1336" i="1"/>
  <c r="CE1336" i="1"/>
  <c r="CF1336" i="1"/>
  <c r="CG1336" i="1"/>
  <c r="CH1336" i="1"/>
  <c r="CI1336" i="1"/>
  <c r="CJ1336" i="1"/>
  <c r="CK1336" i="1"/>
  <c r="CL1336" i="1"/>
  <c r="CM1336" i="1"/>
  <c r="CN1336" i="1"/>
  <c r="CO1336" i="1"/>
  <c r="CP1336" i="1"/>
  <c r="CQ1336" i="1"/>
  <c r="CR1336" i="1"/>
  <c r="CS1336" i="1"/>
  <c r="CT1336" i="1"/>
  <c r="CU1336" i="1"/>
  <c r="CV1336" i="1"/>
  <c r="CW1336" i="1"/>
  <c r="CX1336" i="1"/>
  <c r="CY1336" i="1"/>
  <c r="CZ1336" i="1"/>
  <c r="DA1336" i="1"/>
  <c r="DB1336" i="1"/>
  <c r="DE1336" i="1"/>
  <c r="DF1336" i="1"/>
  <c r="DG1336" i="1"/>
  <c r="DH1336" i="1"/>
  <c r="DI1336" i="1"/>
  <c r="DK1336" i="1"/>
  <c r="DL1336" i="1"/>
  <c r="DM1336" i="1"/>
  <c r="DN1336" i="1"/>
  <c r="DO1336" i="1"/>
  <c r="DP1336" i="1"/>
  <c r="DQ1336" i="1"/>
  <c r="DR1336" i="1"/>
  <c r="DS1336" i="1"/>
  <c r="DT1336" i="1"/>
  <c r="DU1336" i="1"/>
  <c r="DV1336" i="1"/>
  <c r="DX1336" i="1"/>
  <c r="DY1336" i="1"/>
  <c r="DZ1336" i="1"/>
  <c r="EA1336" i="1"/>
  <c r="EB1336" i="1"/>
  <c r="BF1337" i="1"/>
  <c r="BG1337" i="1"/>
  <c r="BH1337" i="1"/>
  <c r="BI1337" i="1"/>
  <c r="BJ1337" i="1"/>
  <c r="BK1337" i="1"/>
  <c r="BL1337" i="1"/>
  <c r="BM1337" i="1"/>
  <c r="BN1337" i="1"/>
  <c r="BO1337" i="1"/>
  <c r="BP1337" i="1"/>
  <c r="BQ1337" i="1"/>
  <c r="BR1337" i="1"/>
  <c r="BS1337" i="1"/>
  <c r="BV1337" i="1"/>
  <c r="BW1337" i="1"/>
  <c r="BX1337" i="1"/>
  <c r="BY1337" i="1"/>
  <c r="BZ1337" i="1"/>
  <c r="CA1337" i="1"/>
  <c r="CB1337" i="1"/>
  <c r="CC1337" i="1"/>
  <c r="CD1337" i="1"/>
  <c r="CE1337" i="1"/>
  <c r="CF1337" i="1"/>
  <c r="CG1337" i="1"/>
  <c r="CH1337" i="1"/>
  <c r="CI1337" i="1"/>
  <c r="CJ1337" i="1"/>
  <c r="CK1337" i="1"/>
  <c r="CL1337" i="1"/>
  <c r="CM1337" i="1"/>
  <c r="CN1337" i="1"/>
  <c r="CO1337" i="1"/>
  <c r="CP1337" i="1"/>
  <c r="CQ1337" i="1"/>
  <c r="CR1337" i="1"/>
  <c r="CS1337" i="1"/>
  <c r="CT1337" i="1"/>
  <c r="CU1337" i="1"/>
  <c r="CV1337" i="1"/>
  <c r="CW1337" i="1"/>
  <c r="CX1337" i="1"/>
  <c r="CY1337" i="1"/>
  <c r="CZ1337" i="1"/>
  <c r="DA1337" i="1"/>
  <c r="DB1337" i="1"/>
  <c r="DE1337" i="1"/>
  <c r="DF1337" i="1"/>
  <c r="DG1337" i="1"/>
  <c r="DH1337" i="1"/>
  <c r="DI1337" i="1"/>
  <c r="DK1337" i="1"/>
  <c r="DL1337" i="1"/>
  <c r="DM1337" i="1"/>
  <c r="DN1337" i="1"/>
  <c r="DO1337" i="1"/>
  <c r="DP1337" i="1"/>
  <c r="DQ1337" i="1"/>
  <c r="DR1337" i="1"/>
  <c r="DS1337" i="1"/>
  <c r="DT1337" i="1"/>
  <c r="DU1337" i="1"/>
  <c r="DV1337" i="1"/>
  <c r="DX1337" i="1"/>
  <c r="DY1337" i="1"/>
  <c r="DZ1337" i="1"/>
  <c r="EA1337" i="1"/>
  <c r="EB1337" i="1"/>
  <c r="BF1338" i="1"/>
  <c r="BG1338" i="1"/>
  <c r="BH1338" i="1"/>
  <c r="BI1338" i="1"/>
  <c r="BJ1338" i="1"/>
  <c r="BK1338" i="1"/>
  <c r="BL1338" i="1"/>
  <c r="BM1338" i="1"/>
  <c r="BN1338" i="1"/>
  <c r="BO1338" i="1"/>
  <c r="BP1338" i="1"/>
  <c r="BQ1338" i="1"/>
  <c r="BR1338" i="1"/>
  <c r="BS1338" i="1"/>
  <c r="BV1338" i="1"/>
  <c r="BW1338" i="1"/>
  <c r="BX1338" i="1"/>
  <c r="BY1338" i="1"/>
  <c r="BZ1338" i="1"/>
  <c r="CA1338" i="1"/>
  <c r="CB1338" i="1"/>
  <c r="CC1338" i="1"/>
  <c r="CD1338" i="1"/>
  <c r="CE1338" i="1"/>
  <c r="CF1338" i="1"/>
  <c r="CG1338" i="1"/>
  <c r="CH1338" i="1"/>
  <c r="CI1338" i="1"/>
  <c r="CJ1338" i="1"/>
  <c r="CK1338" i="1"/>
  <c r="CL1338" i="1"/>
  <c r="CM1338" i="1"/>
  <c r="CN1338" i="1"/>
  <c r="CO1338" i="1"/>
  <c r="CP1338" i="1"/>
  <c r="CQ1338" i="1"/>
  <c r="CR1338" i="1"/>
  <c r="CS1338" i="1"/>
  <c r="CT1338" i="1"/>
  <c r="CU1338" i="1"/>
  <c r="CV1338" i="1"/>
  <c r="CW1338" i="1"/>
  <c r="CX1338" i="1"/>
  <c r="CY1338" i="1"/>
  <c r="CZ1338" i="1"/>
  <c r="DA1338" i="1"/>
  <c r="DB1338" i="1"/>
  <c r="DE1338" i="1"/>
  <c r="DF1338" i="1"/>
  <c r="DG1338" i="1"/>
  <c r="DH1338" i="1"/>
  <c r="DI1338" i="1"/>
  <c r="DK1338" i="1"/>
  <c r="DL1338" i="1"/>
  <c r="DM1338" i="1"/>
  <c r="DN1338" i="1"/>
  <c r="DO1338" i="1"/>
  <c r="DP1338" i="1"/>
  <c r="DQ1338" i="1"/>
  <c r="DR1338" i="1"/>
  <c r="DS1338" i="1"/>
  <c r="DT1338" i="1"/>
  <c r="DU1338" i="1"/>
  <c r="DV1338" i="1"/>
  <c r="DX1338" i="1"/>
  <c r="DY1338" i="1"/>
  <c r="DZ1338" i="1"/>
  <c r="EA1338" i="1"/>
  <c r="EB1338" i="1"/>
  <c r="BF1339" i="1"/>
  <c r="BG1339" i="1"/>
  <c r="BH1339" i="1"/>
  <c r="BI1339" i="1"/>
  <c r="BJ1339" i="1"/>
  <c r="BK1339" i="1"/>
  <c r="BL1339" i="1"/>
  <c r="BM1339" i="1"/>
  <c r="BN1339" i="1"/>
  <c r="BO1339" i="1"/>
  <c r="BP1339" i="1"/>
  <c r="BQ1339" i="1"/>
  <c r="BR1339" i="1"/>
  <c r="BS1339" i="1"/>
  <c r="BV1339" i="1"/>
  <c r="BW1339" i="1"/>
  <c r="BX1339" i="1"/>
  <c r="BY1339" i="1"/>
  <c r="BZ1339" i="1"/>
  <c r="CA1339" i="1"/>
  <c r="CB1339" i="1"/>
  <c r="CC1339" i="1"/>
  <c r="CD1339" i="1"/>
  <c r="CE1339" i="1"/>
  <c r="CF1339" i="1"/>
  <c r="CG1339" i="1"/>
  <c r="CH1339" i="1"/>
  <c r="CI1339" i="1"/>
  <c r="CJ1339" i="1"/>
  <c r="CK1339" i="1"/>
  <c r="CL1339" i="1"/>
  <c r="CM1339" i="1"/>
  <c r="CN1339" i="1"/>
  <c r="CO1339" i="1"/>
  <c r="CP1339" i="1"/>
  <c r="CQ1339" i="1"/>
  <c r="CR1339" i="1"/>
  <c r="CS1339" i="1"/>
  <c r="CT1339" i="1"/>
  <c r="CU1339" i="1"/>
  <c r="CV1339" i="1"/>
  <c r="CW1339" i="1"/>
  <c r="CX1339" i="1"/>
  <c r="CY1339" i="1"/>
  <c r="CZ1339" i="1"/>
  <c r="DA1339" i="1"/>
  <c r="DB1339" i="1"/>
  <c r="DE1339" i="1"/>
  <c r="DF1339" i="1"/>
  <c r="DG1339" i="1"/>
  <c r="DH1339" i="1"/>
  <c r="DI1339" i="1"/>
  <c r="DK1339" i="1"/>
  <c r="DL1339" i="1"/>
  <c r="DM1339" i="1"/>
  <c r="DN1339" i="1"/>
  <c r="DO1339" i="1"/>
  <c r="DP1339" i="1"/>
  <c r="DQ1339" i="1"/>
  <c r="DR1339" i="1"/>
  <c r="DS1339" i="1"/>
  <c r="DT1339" i="1"/>
  <c r="DU1339" i="1"/>
  <c r="DV1339" i="1"/>
  <c r="DX1339" i="1"/>
  <c r="DY1339" i="1"/>
  <c r="DZ1339" i="1"/>
  <c r="EA1339" i="1"/>
  <c r="EB1339" i="1"/>
  <c r="BF1340" i="1"/>
  <c r="BG1340" i="1"/>
  <c r="BH1340" i="1"/>
  <c r="BI1340" i="1"/>
  <c r="BJ1340" i="1"/>
  <c r="BK1340" i="1"/>
  <c r="BL1340" i="1"/>
  <c r="BM1340" i="1"/>
  <c r="BN1340" i="1"/>
  <c r="BO1340" i="1"/>
  <c r="BP1340" i="1"/>
  <c r="BQ1340" i="1"/>
  <c r="BR1340" i="1"/>
  <c r="BS1340" i="1"/>
  <c r="BV1340" i="1"/>
  <c r="BW1340" i="1"/>
  <c r="BX1340" i="1"/>
  <c r="BY1340" i="1"/>
  <c r="BZ1340" i="1"/>
  <c r="CA1340" i="1"/>
  <c r="CB1340" i="1"/>
  <c r="CC1340" i="1"/>
  <c r="CD1340" i="1"/>
  <c r="CE1340" i="1"/>
  <c r="CF1340" i="1"/>
  <c r="CG1340" i="1"/>
  <c r="CH1340" i="1"/>
  <c r="CI1340" i="1"/>
  <c r="CJ1340" i="1"/>
  <c r="CK1340" i="1"/>
  <c r="CL1340" i="1"/>
  <c r="CM1340" i="1"/>
  <c r="CN1340" i="1"/>
  <c r="CO1340" i="1"/>
  <c r="CP1340" i="1"/>
  <c r="CQ1340" i="1"/>
  <c r="CR1340" i="1"/>
  <c r="CS1340" i="1"/>
  <c r="CT1340" i="1"/>
  <c r="CU1340" i="1"/>
  <c r="CV1340" i="1"/>
  <c r="CW1340" i="1"/>
  <c r="CX1340" i="1"/>
  <c r="CY1340" i="1"/>
  <c r="CZ1340" i="1"/>
  <c r="DA1340" i="1"/>
  <c r="DB1340" i="1"/>
  <c r="DE1340" i="1"/>
  <c r="DF1340" i="1"/>
  <c r="DG1340" i="1"/>
  <c r="DH1340" i="1"/>
  <c r="DI1340" i="1"/>
  <c r="DK1340" i="1"/>
  <c r="DL1340" i="1"/>
  <c r="DM1340" i="1"/>
  <c r="DN1340" i="1"/>
  <c r="DO1340" i="1"/>
  <c r="DP1340" i="1"/>
  <c r="DQ1340" i="1"/>
  <c r="DR1340" i="1"/>
  <c r="DS1340" i="1"/>
  <c r="DT1340" i="1"/>
  <c r="DU1340" i="1"/>
  <c r="DV1340" i="1"/>
  <c r="DX1340" i="1"/>
  <c r="DY1340" i="1"/>
  <c r="DZ1340" i="1"/>
  <c r="EA1340" i="1"/>
  <c r="EB1340" i="1"/>
  <c r="BF1341" i="1"/>
  <c r="BG1341" i="1"/>
  <c r="BH1341" i="1"/>
  <c r="BI1341" i="1"/>
  <c r="BJ1341" i="1"/>
  <c r="BK1341" i="1"/>
  <c r="BL1341" i="1"/>
  <c r="BM1341" i="1"/>
  <c r="BN1341" i="1"/>
  <c r="BO1341" i="1"/>
  <c r="BP1341" i="1"/>
  <c r="BQ1341" i="1"/>
  <c r="BR1341" i="1"/>
  <c r="BS1341" i="1"/>
  <c r="BV1341" i="1"/>
  <c r="BW1341" i="1"/>
  <c r="BX1341" i="1"/>
  <c r="BY1341" i="1"/>
  <c r="BZ1341" i="1"/>
  <c r="CA1341" i="1"/>
  <c r="CB1341" i="1"/>
  <c r="CC1341" i="1"/>
  <c r="CD1341" i="1"/>
  <c r="CE1341" i="1"/>
  <c r="CF1341" i="1"/>
  <c r="CG1341" i="1"/>
  <c r="CH1341" i="1"/>
  <c r="CI1341" i="1"/>
  <c r="CJ1341" i="1"/>
  <c r="CK1341" i="1"/>
  <c r="CL1341" i="1"/>
  <c r="CM1341" i="1"/>
  <c r="CN1341" i="1"/>
  <c r="CO1341" i="1"/>
  <c r="CP1341" i="1"/>
  <c r="CQ1341" i="1"/>
  <c r="CR1341" i="1"/>
  <c r="CS1341" i="1"/>
  <c r="CT1341" i="1"/>
  <c r="CU1341" i="1"/>
  <c r="CV1341" i="1"/>
  <c r="CW1341" i="1"/>
  <c r="CX1341" i="1"/>
  <c r="CY1341" i="1"/>
  <c r="CZ1341" i="1"/>
  <c r="DA1341" i="1"/>
  <c r="DB1341" i="1"/>
  <c r="DE1341" i="1"/>
  <c r="DF1341" i="1"/>
  <c r="DG1341" i="1"/>
  <c r="DH1341" i="1"/>
  <c r="DI1341" i="1"/>
  <c r="DK1341" i="1"/>
  <c r="DL1341" i="1"/>
  <c r="DM1341" i="1"/>
  <c r="DN1341" i="1"/>
  <c r="DO1341" i="1"/>
  <c r="DP1341" i="1"/>
  <c r="DQ1341" i="1"/>
  <c r="DR1341" i="1"/>
  <c r="DS1341" i="1"/>
  <c r="DT1341" i="1"/>
  <c r="DU1341" i="1"/>
  <c r="DV1341" i="1"/>
  <c r="DX1341" i="1"/>
  <c r="DY1341" i="1"/>
  <c r="DZ1341" i="1"/>
  <c r="EA1341" i="1"/>
  <c r="EB1341" i="1"/>
  <c r="BF1342" i="1"/>
  <c r="BG1342" i="1"/>
  <c r="BH1342" i="1"/>
  <c r="BI1342" i="1"/>
  <c r="BJ1342" i="1"/>
  <c r="BK1342" i="1"/>
  <c r="BL1342" i="1"/>
  <c r="BM1342" i="1"/>
  <c r="BN1342" i="1"/>
  <c r="BO1342" i="1"/>
  <c r="BP1342" i="1"/>
  <c r="BQ1342" i="1"/>
  <c r="BR1342" i="1"/>
  <c r="BS1342" i="1"/>
  <c r="BV1342" i="1"/>
  <c r="BW1342" i="1"/>
  <c r="BX1342" i="1"/>
  <c r="BY1342" i="1"/>
  <c r="BZ1342" i="1"/>
  <c r="CA1342" i="1"/>
  <c r="CB1342" i="1"/>
  <c r="CC1342" i="1"/>
  <c r="CD1342" i="1"/>
  <c r="CE1342" i="1"/>
  <c r="CF1342" i="1"/>
  <c r="CG1342" i="1"/>
  <c r="CH1342" i="1"/>
  <c r="CI1342" i="1"/>
  <c r="CJ1342" i="1"/>
  <c r="CK1342" i="1"/>
  <c r="CL1342" i="1"/>
  <c r="CM1342" i="1"/>
  <c r="CN1342" i="1"/>
  <c r="CO1342" i="1"/>
  <c r="CP1342" i="1"/>
  <c r="CQ1342" i="1"/>
  <c r="CR1342" i="1"/>
  <c r="CS1342" i="1"/>
  <c r="CT1342" i="1"/>
  <c r="CU1342" i="1"/>
  <c r="CV1342" i="1"/>
  <c r="CW1342" i="1"/>
  <c r="CX1342" i="1"/>
  <c r="CY1342" i="1"/>
  <c r="CZ1342" i="1"/>
  <c r="DA1342" i="1"/>
  <c r="DB1342" i="1"/>
  <c r="DE1342" i="1"/>
  <c r="DF1342" i="1"/>
  <c r="DG1342" i="1"/>
  <c r="DH1342" i="1"/>
  <c r="DI1342" i="1"/>
  <c r="DK1342" i="1"/>
  <c r="DL1342" i="1"/>
  <c r="DM1342" i="1"/>
  <c r="DN1342" i="1"/>
  <c r="DO1342" i="1"/>
  <c r="DP1342" i="1"/>
  <c r="DQ1342" i="1"/>
  <c r="DR1342" i="1"/>
  <c r="DS1342" i="1"/>
  <c r="DT1342" i="1"/>
  <c r="DU1342" i="1"/>
  <c r="DV1342" i="1"/>
  <c r="DX1342" i="1"/>
  <c r="DY1342" i="1"/>
  <c r="DZ1342" i="1"/>
  <c r="EA1342" i="1"/>
  <c r="EB1342" i="1"/>
  <c r="BF1343" i="1"/>
  <c r="BG1343" i="1"/>
  <c r="BH1343" i="1"/>
  <c r="BI1343" i="1"/>
  <c r="BJ1343" i="1"/>
  <c r="BK1343" i="1"/>
  <c r="BL1343" i="1"/>
  <c r="BM1343" i="1"/>
  <c r="BN1343" i="1"/>
  <c r="BO1343" i="1"/>
  <c r="BP1343" i="1"/>
  <c r="BQ1343" i="1"/>
  <c r="BR1343" i="1"/>
  <c r="BS1343" i="1"/>
  <c r="BV1343" i="1"/>
  <c r="BW1343" i="1"/>
  <c r="BX1343" i="1"/>
  <c r="BY1343" i="1"/>
  <c r="BZ1343" i="1"/>
  <c r="CA1343" i="1"/>
  <c r="CB1343" i="1"/>
  <c r="CC1343" i="1"/>
  <c r="CD1343" i="1"/>
  <c r="CE1343" i="1"/>
  <c r="CF1343" i="1"/>
  <c r="CG1343" i="1"/>
  <c r="CH1343" i="1"/>
  <c r="CI1343" i="1"/>
  <c r="CJ1343" i="1"/>
  <c r="CK1343" i="1"/>
  <c r="CL1343" i="1"/>
  <c r="CM1343" i="1"/>
  <c r="CN1343" i="1"/>
  <c r="CO1343" i="1"/>
  <c r="CP1343" i="1"/>
  <c r="CQ1343" i="1"/>
  <c r="CR1343" i="1"/>
  <c r="CS1343" i="1"/>
  <c r="CT1343" i="1"/>
  <c r="CU1343" i="1"/>
  <c r="CV1343" i="1"/>
  <c r="CW1343" i="1"/>
  <c r="CX1343" i="1"/>
  <c r="CY1343" i="1"/>
  <c r="CZ1343" i="1"/>
  <c r="DA1343" i="1"/>
  <c r="DB1343" i="1"/>
  <c r="DE1343" i="1"/>
  <c r="DF1343" i="1"/>
  <c r="DG1343" i="1"/>
  <c r="DH1343" i="1"/>
  <c r="DI1343" i="1"/>
  <c r="DK1343" i="1"/>
  <c r="DL1343" i="1"/>
  <c r="DM1343" i="1"/>
  <c r="DN1343" i="1"/>
  <c r="DO1343" i="1"/>
  <c r="DP1343" i="1"/>
  <c r="DQ1343" i="1"/>
  <c r="DR1343" i="1"/>
  <c r="DS1343" i="1"/>
  <c r="DT1343" i="1"/>
  <c r="DU1343" i="1"/>
  <c r="DV1343" i="1"/>
  <c r="DX1343" i="1"/>
  <c r="DY1343" i="1"/>
  <c r="DZ1343" i="1"/>
  <c r="EA1343" i="1"/>
  <c r="EB1343" i="1"/>
  <c r="BF1344" i="1"/>
  <c r="BG1344" i="1"/>
  <c r="BH1344" i="1"/>
  <c r="BI1344" i="1"/>
  <c r="BJ1344" i="1"/>
  <c r="BK1344" i="1"/>
  <c r="BL1344" i="1"/>
  <c r="BM1344" i="1"/>
  <c r="BN1344" i="1"/>
  <c r="BO1344" i="1"/>
  <c r="BP1344" i="1"/>
  <c r="BQ1344" i="1"/>
  <c r="BR1344" i="1"/>
  <c r="BS1344" i="1"/>
  <c r="BV1344" i="1"/>
  <c r="BW1344" i="1"/>
  <c r="BX1344" i="1"/>
  <c r="BY1344" i="1"/>
  <c r="BZ1344" i="1"/>
  <c r="CA1344" i="1"/>
  <c r="CB1344" i="1"/>
  <c r="CC1344" i="1"/>
  <c r="CD1344" i="1"/>
  <c r="CE1344" i="1"/>
  <c r="CF1344" i="1"/>
  <c r="CG1344" i="1"/>
  <c r="CH1344" i="1"/>
  <c r="CI1344" i="1"/>
  <c r="CJ1344" i="1"/>
  <c r="CK1344" i="1"/>
  <c r="CL1344" i="1"/>
  <c r="CM1344" i="1"/>
  <c r="CN1344" i="1"/>
  <c r="CO1344" i="1"/>
  <c r="CP1344" i="1"/>
  <c r="CQ1344" i="1"/>
  <c r="CR1344" i="1"/>
  <c r="CS1344" i="1"/>
  <c r="CT1344" i="1"/>
  <c r="CU1344" i="1"/>
  <c r="CV1344" i="1"/>
  <c r="CW1344" i="1"/>
  <c r="CX1344" i="1"/>
  <c r="CY1344" i="1"/>
  <c r="CZ1344" i="1"/>
  <c r="DA1344" i="1"/>
  <c r="DB1344" i="1"/>
  <c r="DE1344" i="1"/>
  <c r="DF1344" i="1"/>
  <c r="DG1344" i="1"/>
  <c r="DH1344" i="1"/>
  <c r="DI1344" i="1"/>
  <c r="DK1344" i="1"/>
  <c r="DL1344" i="1"/>
  <c r="DM1344" i="1"/>
  <c r="DN1344" i="1"/>
  <c r="DO1344" i="1"/>
  <c r="DP1344" i="1"/>
  <c r="DQ1344" i="1"/>
  <c r="DR1344" i="1"/>
  <c r="DS1344" i="1"/>
  <c r="DT1344" i="1"/>
  <c r="DU1344" i="1"/>
  <c r="DV1344" i="1"/>
  <c r="DX1344" i="1"/>
  <c r="DY1344" i="1"/>
  <c r="DZ1344" i="1"/>
  <c r="EA1344" i="1"/>
  <c r="EB1344" i="1"/>
  <c r="BF1345" i="1"/>
  <c r="BG1345" i="1"/>
  <c r="BH1345" i="1"/>
  <c r="BI1345" i="1"/>
  <c r="BJ1345" i="1"/>
  <c r="BK1345" i="1"/>
  <c r="BL1345" i="1"/>
  <c r="BM1345" i="1"/>
  <c r="BN1345" i="1"/>
  <c r="BO1345" i="1"/>
  <c r="BP1345" i="1"/>
  <c r="BQ1345" i="1"/>
  <c r="BR1345" i="1"/>
  <c r="BS1345" i="1"/>
  <c r="BV1345" i="1"/>
  <c r="BW1345" i="1"/>
  <c r="BX1345" i="1"/>
  <c r="BY1345" i="1"/>
  <c r="BZ1345" i="1"/>
  <c r="CA1345" i="1"/>
  <c r="CB1345" i="1"/>
  <c r="CC1345" i="1"/>
  <c r="CD1345" i="1"/>
  <c r="CE1345" i="1"/>
  <c r="CF1345" i="1"/>
  <c r="CG1345" i="1"/>
  <c r="CH1345" i="1"/>
  <c r="CI1345" i="1"/>
  <c r="CJ1345" i="1"/>
  <c r="CK1345" i="1"/>
  <c r="CL1345" i="1"/>
  <c r="CM1345" i="1"/>
  <c r="CN1345" i="1"/>
  <c r="CO1345" i="1"/>
  <c r="CP1345" i="1"/>
  <c r="CQ1345" i="1"/>
  <c r="CR1345" i="1"/>
  <c r="CS1345" i="1"/>
  <c r="CT1345" i="1"/>
  <c r="CU1345" i="1"/>
  <c r="CV1345" i="1"/>
  <c r="CW1345" i="1"/>
  <c r="CX1345" i="1"/>
  <c r="CY1345" i="1"/>
  <c r="CZ1345" i="1"/>
  <c r="DA1345" i="1"/>
  <c r="DB1345" i="1"/>
  <c r="DE1345" i="1"/>
  <c r="DF1345" i="1"/>
  <c r="DG1345" i="1"/>
  <c r="DH1345" i="1"/>
  <c r="DI1345" i="1"/>
  <c r="DK1345" i="1"/>
  <c r="DL1345" i="1"/>
  <c r="DM1345" i="1"/>
  <c r="DN1345" i="1"/>
  <c r="DO1345" i="1"/>
  <c r="DP1345" i="1"/>
  <c r="DQ1345" i="1"/>
  <c r="DR1345" i="1"/>
  <c r="DS1345" i="1"/>
  <c r="DT1345" i="1"/>
  <c r="DU1345" i="1"/>
  <c r="DV1345" i="1"/>
  <c r="DX1345" i="1"/>
  <c r="DY1345" i="1"/>
  <c r="DZ1345" i="1"/>
  <c r="EA1345" i="1"/>
  <c r="EB1345" i="1"/>
  <c r="BF1346" i="1"/>
  <c r="BG1346" i="1"/>
  <c r="BH1346" i="1"/>
  <c r="BI1346" i="1"/>
  <c r="BJ1346" i="1"/>
  <c r="BK1346" i="1"/>
  <c r="BL1346" i="1"/>
  <c r="BM1346" i="1"/>
  <c r="BN1346" i="1"/>
  <c r="BO1346" i="1"/>
  <c r="BP1346" i="1"/>
  <c r="BQ1346" i="1"/>
  <c r="BR1346" i="1"/>
  <c r="BS1346" i="1"/>
  <c r="BV1346" i="1"/>
  <c r="BW1346" i="1"/>
  <c r="BX1346" i="1"/>
  <c r="BY1346" i="1"/>
  <c r="BZ1346" i="1"/>
  <c r="CA1346" i="1"/>
  <c r="CB1346" i="1"/>
  <c r="CC1346" i="1"/>
  <c r="CD1346" i="1"/>
  <c r="CE1346" i="1"/>
  <c r="CF1346" i="1"/>
  <c r="CG1346" i="1"/>
  <c r="CH1346" i="1"/>
  <c r="CI1346" i="1"/>
  <c r="CJ1346" i="1"/>
  <c r="CK1346" i="1"/>
  <c r="CL1346" i="1"/>
  <c r="CM1346" i="1"/>
  <c r="CN1346" i="1"/>
  <c r="CO1346" i="1"/>
  <c r="CP1346" i="1"/>
  <c r="CQ1346" i="1"/>
  <c r="CR1346" i="1"/>
  <c r="CS1346" i="1"/>
  <c r="CT1346" i="1"/>
  <c r="CU1346" i="1"/>
  <c r="CV1346" i="1"/>
  <c r="CW1346" i="1"/>
  <c r="CX1346" i="1"/>
  <c r="CY1346" i="1"/>
  <c r="CZ1346" i="1"/>
  <c r="DA1346" i="1"/>
  <c r="DB1346" i="1"/>
  <c r="DE1346" i="1"/>
  <c r="DF1346" i="1"/>
  <c r="DG1346" i="1"/>
  <c r="DH1346" i="1"/>
  <c r="DI1346" i="1"/>
  <c r="DK1346" i="1"/>
  <c r="DL1346" i="1"/>
  <c r="DM1346" i="1"/>
  <c r="DN1346" i="1"/>
  <c r="DO1346" i="1"/>
  <c r="DP1346" i="1"/>
  <c r="DQ1346" i="1"/>
  <c r="DR1346" i="1"/>
  <c r="DS1346" i="1"/>
  <c r="DT1346" i="1"/>
  <c r="DU1346" i="1"/>
  <c r="DV1346" i="1"/>
  <c r="DX1346" i="1"/>
  <c r="DY1346" i="1"/>
  <c r="DZ1346" i="1"/>
  <c r="EA1346" i="1"/>
  <c r="EB1346" i="1"/>
  <c r="BF1347" i="1"/>
  <c r="BG1347" i="1"/>
  <c r="BH1347" i="1"/>
  <c r="BI1347" i="1"/>
  <c r="BJ1347" i="1"/>
  <c r="BK1347" i="1"/>
  <c r="BL1347" i="1"/>
  <c r="BM1347" i="1"/>
  <c r="BN1347" i="1"/>
  <c r="BO1347" i="1"/>
  <c r="BP1347" i="1"/>
  <c r="BQ1347" i="1"/>
  <c r="BR1347" i="1"/>
  <c r="BS1347" i="1"/>
  <c r="BV1347" i="1"/>
  <c r="BW1347" i="1"/>
  <c r="BX1347" i="1"/>
  <c r="BY1347" i="1"/>
  <c r="BZ1347" i="1"/>
  <c r="CA1347" i="1"/>
  <c r="CB1347" i="1"/>
  <c r="CC1347" i="1"/>
  <c r="CD1347" i="1"/>
  <c r="CE1347" i="1"/>
  <c r="CF1347" i="1"/>
  <c r="CG1347" i="1"/>
  <c r="CH1347" i="1"/>
  <c r="CI1347" i="1"/>
  <c r="CJ1347" i="1"/>
  <c r="CK1347" i="1"/>
  <c r="CL1347" i="1"/>
  <c r="CM1347" i="1"/>
  <c r="CN1347" i="1"/>
  <c r="CO1347" i="1"/>
  <c r="CP1347" i="1"/>
  <c r="CQ1347" i="1"/>
  <c r="CR1347" i="1"/>
  <c r="CS1347" i="1"/>
  <c r="CT1347" i="1"/>
  <c r="CU1347" i="1"/>
  <c r="CV1347" i="1"/>
  <c r="CW1347" i="1"/>
  <c r="CX1347" i="1"/>
  <c r="CY1347" i="1"/>
  <c r="CZ1347" i="1"/>
  <c r="DA1347" i="1"/>
  <c r="DB1347" i="1"/>
  <c r="DE1347" i="1"/>
  <c r="DF1347" i="1"/>
  <c r="DG1347" i="1"/>
  <c r="DH1347" i="1"/>
  <c r="DI1347" i="1"/>
  <c r="DK1347" i="1"/>
  <c r="DL1347" i="1"/>
  <c r="DM1347" i="1"/>
  <c r="DN1347" i="1"/>
  <c r="DO1347" i="1"/>
  <c r="DP1347" i="1"/>
  <c r="DQ1347" i="1"/>
  <c r="DR1347" i="1"/>
  <c r="DS1347" i="1"/>
  <c r="DT1347" i="1"/>
  <c r="DU1347" i="1"/>
  <c r="DV1347" i="1"/>
  <c r="DX1347" i="1"/>
  <c r="DY1347" i="1"/>
  <c r="DZ1347" i="1"/>
  <c r="EA1347" i="1"/>
  <c r="EB1347" i="1"/>
  <c r="BF1348" i="1"/>
  <c r="BG1348" i="1"/>
  <c r="BH1348" i="1"/>
  <c r="BI1348" i="1"/>
  <c r="BJ1348" i="1"/>
  <c r="BK1348" i="1"/>
  <c r="BL1348" i="1"/>
  <c r="BM1348" i="1"/>
  <c r="BN1348" i="1"/>
  <c r="BO1348" i="1"/>
  <c r="BP1348" i="1"/>
  <c r="BQ1348" i="1"/>
  <c r="BR1348" i="1"/>
  <c r="BS1348" i="1"/>
  <c r="BV1348" i="1"/>
  <c r="BW1348" i="1"/>
  <c r="BX1348" i="1"/>
  <c r="BY1348" i="1"/>
  <c r="BZ1348" i="1"/>
  <c r="CA1348" i="1"/>
  <c r="CB1348" i="1"/>
  <c r="CC1348" i="1"/>
  <c r="CD1348" i="1"/>
  <c r="CE1348" i="1"/>
  <c r="CF1348" i="1"/>
  <c r="CG1348" i="1"/>
  <c r="CH1348" i="1"/>
  <c r="CI1348" i="1"/>
  <c r="CJ1348" i="1"/>
  <c r="CK1348" i="1"/>
  <c r="CL1348" i="1"/>
  <c r="CM1348" i="1"/>
  <c r="CN1348" i="1"/>
  <c r="CO1348" i="1"/>
  <c r="CP1348" i="1"/>
  <c r="CQ1348" i="1"/>
  <c r="CR1348" i="1"/>
  <c r="CS1348" i="1"/>
  <c r="CT1348" i="1"/>
  <c r="CU1348" i="1"/>
  <c r="CV1348" i="1"/>
  <c r="CW1348" i="1"/>
  <c r="CX1348" i="1"/>
  <c r="CY1348" i="1"/>
  <c r="CZ1348" i="1"/>
  <c r="DA1348" i="1"/>
  <c r="DB1348" i="1"/>
  <c r="DE1348" i="1"/>
  <c r="DF1348" i="1"/>
  <c r="DG1348" i="1"/>
  <c r="DH1348" i="1"/>
  <c r="DI1348" i="1"/>
  <c r="DK1348" i="1"/>
  <c r="DL1348" i="1"/>
  <c r="DM1348" i="1"/>
  <c r="DN1348" i="1"/>
  <c r="DO1348" i="1"/>
  <c r="DP1348" i="1"/>
  <c r="DQ1348" i="1"/>
  <c r="DR1348" i="1"/>
  <c r="DS1348" i="1"/>
  <c r="DT1348" i="1"/>
  <c r="DU1348" i="1"/>
  <c r="DV1348" i="1"/>
  <c r="DX1348" i="1"/>
  <c r="DY1348" i="1"/>
  <c r="DZ1348" i="1"/>
  <c r="EA1348" i="1"/>
  <c r="EB1348" i="1"/>
  <c r="BF1349" i="1"/>
  <c r="BG1349" i="1"/>
  <c r="BH1349" i="1"/>
  <c r="BI1349" i="1"/>
  <c r="BJ1349" i="1"/>
  <c r="BK1349" i="1"/>
  <c r="BL1349" i="1"/>
  <c r="BM1349" i="1"/>
  <c r="BN1349" i="1"/>
  <c r="BO1349" i="1"/>
  <c r="BP1349" i="1"/>
  <c r="BQ1349" i="1"/>
  <c r="BR1349" i="1"/>
  <c r="BS1349" i="1"/>
  <c r="BV1349" i="1"/>
  <c r="BW1349" i="1"/>
  <c r="BX1349" i="1"/>
  <c r="BY1349" i="1"/>
  <c r="BZ1349" i="1"/>
  <c r="CA1349" i="1"/>
  <c r="CB1349" i="1"/>
  <c r="CC1349" i="1"/>
  <c r="CD1349" i="1"/>
  <c r="CE1349" i="1"/>
  <c r="CF1349" i="1"/>
  <c r="CG1349" i="1"/>
  <c r="CH1349" i="1"/>
  <c r="CI1349" i="1"/>
  <c r="CJ1349" i="1"/>
  <c r="CK1349" i="1"/>
  <c r="CL1349" i="1"/>
  <c r="CM1349" i="1"/>
  <c r="CN1349" i="1"/>
  <c r="CO1349" i="1"/>
  <c r="CP1349" i="1"/>
  <c r="CQ1349" i="1"/>
  <c r="CR1349" i="1"/>
  <c r="CS1349" i="1"/>
  <c r="CT1349" i="1"/>
  <c r="CU1349" i="1"/>
  <c r="CV1349" i="1"/>
  <c r="CW1349" i="1"/>
  <c r="CX1349" i="1"/>
  <c r="CY1349" i="1"/>
  <c r="CZ1349" i="1"/>
  <c r="DA1349" i="1"/>
  <c r="DB1349" i="1"/>
  <c r="DE1349" i="1"/>
  <c r="DF1349" i="1"/>
  <c r="DG1349" i="1"/>
  <c r="DH1349" i="1"/>
  <c r="DI1349" i="1"/>
  <c r="DK1349" i="1"/>
  <c r="DL1349" i="1"/>
  <c r="DM1349" i="1"/>
  <c r="DN1349" i="1"/>
  <c r="DO1349" i="1"/>
  <c r="DP1349" i="1"/>
  <c r="DQ1349" i="1"/>
  <c r="DR1349" i="1"/>
  <c r="DS1349" i="1"/>
  <c r="DT1349" i="1"/>
  <c r="DU1349" i="1"/>
  <c r="DV1349" i="1"/>
  <c r="DX1349" i="1"/>
  <c r="DY1349" i="1"/>
  <c r="DZ1349" i="1"/>
  <c r="EA1349" i="1"/>
  <c r="EB1349" i="1"/>
  <c r="BF1350" i="1"/>
  <c r="BG1350" i="1"/>
  <c r="BH1350" i="1"/>
  <c r="BI1350" i="1"/>
  <c r="BJ1350" i="1"/>
  <c r="BK1350" i="1"/>
  <c r="BL1350" i="1"/>
  <c r="BM1350" i="1"/>
  <c r="BN1350" i="1"/>
  <c r="BO1350" i="1"/>
  <c r="BP1350" i="1"/>
  <c r="BQ1350" i="1"/>
  <c r="BR1350" i="1"/>
  <c r="BS1350" i="1"/>
  <c r="BV1350" i="1"/>
  <c r="BW1350" i="1"/>
  <c r="BX1350" i="1"/>
  <c r="BY1350" i="1"/>
  <c r="BZ1350" i="1"/>
  <c r="CA1350" i="1"/>
  <c r="CB1350" i="1"/>
  <c r="CC1350" i="1"/>
  <c r="CD1350" i="1"/>
  <c r="CE1350" i="1"/>
  <c r="CF1350" i="1"/>
  <c r="CG1350" i="1"/>
  <c r="CH1350" i="1"/>
  <c r="CI1350" i="1"/>
  <c r="CJ1350" i="1"/>
  <c r="CK1350" i="1"/>
  <c r="CL1350" i="1"/>
  <c r="CM1350" i="1"/>
  <c r="CN1350" i="1"/>
  <c r="CO1350" i="1"/>
  <c r="CP1350" i="1"/>
  <c r="CQ1350" i="1"/>
  <c r="CR1350" i="1"/>
  <c r="CS1350" i="1"/>
  <c r="CT1350" i="1"/>
  <c r="CU1350" i="1"/>
  <c r="CV1350" i="1"/>
  <c r="CW1350" i="1"/>
  <c r="CX1350" i="1"/>
  <c r="CY1350" i="1"/>
  <c r="CZ1350" i="1"/>
  <c r="DA1350" i="1"/>
  <c r="DB1350" i="1"/>
  <c r="DE1350" i="1"/>
  <c r="DF1350" i="1"/>
  <c r="DG1350" i="1"/>
  <c r="DH1350" i="1"/>
  <c r="DI1350" i="1"/>
  <c r="DK1350" i="1"/>
  <c r="DL1350" i="1"/>
  <c r="DM1350" i="1"/>
  <c r="DN1350" i="1"/>
  <c r="DO1350" i="1"/>
  <c r="DP1350" i="1"/>
  <c r="DQ1350" i="1"/>
  <c r="DR1350" i="1"/>
  <c r="DS1350" i="1"/>
  <c r="DT1350" i="1"/>
  <c r="DU1350" i="1"/>
  <c r="DV1350" i="1"/>
  <c r="DX1350" i="1"/>
  <c r="DY1350" i="1"/>
  <c r="DZ1350" i="1"/>
  <c r="EA1350" i="1"/>
  <c r="EB1350" i="1"/>
  <c r="BF1351" i="1"/>
  <c r="BG1351" i="1"/>
  <c r="BH1351" i="1"/>
  <c r="BI1351" i="1"/>
  <c r="BJ1351" i="1"/>
  <c r="BK1351" i="1"/>
  <c r="BL1351" i="1"/>
  <c r="BM1351" i="1"/>
  <c r="BN1351" i="1"/>
  <c r="BO1351" i="1"/>
  <c r="BP1351" i="1"/>
  <c r="BQ1351" i="1"/>
  <c r="BR1351" i="1"/>
  <c r="BS1351" i="1"/>
  <c r="BV1351" i="1"/>
  <c r="BW1351" i="1"/>
  <c r="BX1351" i="1"/>
  <c r="BY1351" i="1"/>
  <c r="BZ1351" i="1"/>
  <c r="CA1351" i="1"/>
  <c r="CB1351" i="1"/>
  <c r="CC1351" i="1"/>
  <c r="CD1351" i="1"/>
  <c r="CE1351" i="1"/>
  <c r="CF1351" i="1"/>
  <c r="CG1351" i="1"/>
  <c r="CH1351" i="1"/>
  <c r="CI1351" i="1"/>
  <c r="CJ1351" i="1"/>
  <c r="CK1351" i="1"/>
  <c r="CL1351" i="1"/>
  <c r="CM1351" i="1"/>
  <c r="CN1351" i="1"/>
  <c r="CO1351" i="1"/>
  <c r="CP1351" i="1"/>
  <c r="CQ1351" i="1"/>
  <c r="CR1351" i="1"/>
  <c r="CS1351" i="1"/>
  <c r="CT1351" i="1"/>
  <c r="CU1351" i="1"/>
  <c r="CV1351" i="1"/>
  <c r="CW1351" i="1"/>
  <c r="CX1351" i="1"/>
  <c r="CY1351" i="1"/>
  <c r="CZ1351" i="1"/>
  <c r="DA1351" i="1"/>
  <c r="DB1351" i="1"/>
  <c r="DE1351" i="1"/>
  <c r="DF1351" i="1"/>
  <c r="DG1351" i="1"/>
  <c r="DH1351" i="1"/>
  <c r="DI1351" i="1"/>
  <c r="DK1351" i="1"/>
  <c r="DL1351" i="1"/>
  <c r="DM1351" i="1"/>
  <c r="DN1351" i="1"/>
  <c r="DO1351" i="1"/>
  <c r="DP1351" i="1"/>
  <c r="DQ1351" i="1"/>
  <c r="DR1351" i="1"/>
  <c r="DS1351" i="1"/>
  <c r="DT1351" i="1"/>
  <c r="DU1351" i="1"/>
  <c r="DV1351" i="1"/>
  <c r="DX1351" i="1"/>
  <c r="DY1351" i="1"/>
  <c r="DZ1351" i="1"/>
  <c r="EA1351" i="1"/>
  <c r="EB1351" i="1"/>
  <c r="BF1352" i="1"/>
  <c r="BG1352" i="1"/>
  <c r="BH1352" i="1"/>
  <c r="BI1352" i="1"/>
  <c r="BJ1352" i="1"/>
  <c r="BK1352" i="1"/>
  <c r="BL1352" i="1"/>
  <c r="BM1352" i="1"/>
  <c r="BN1352" i="1"/>
  <c r="BO1352" i="1"/>
  <c r="BP1352" i="1"/>
  <c r="BQ1352" i="1"/>
  <c r="BR1352" i="1"/>
  <c r="BS1352" i="1"/>
  <c r="BV1352" i="1"/>
  <c r="BW1352" i="1"/>
  <c r="BX1352" i="1"/>
  <c r="BY1352" i="1"/>
  <c r="BZ1352" i="1"/>
  <c r="CA1352" i="1"/>
  <c r="CB1352" i="1"/>
  <c r="CC1352" i="1"/>
  <c r="CD1352" i="1"/>
  <c r="CE1352" i="1"/>
  <c r="CF1352" i="1"/>
  <c r="CG1352" i="1"/>
  <c r="CH1352" i="1"/>
  <c r="CI1352" i="1"/>
  <c r="CJ1352" i="1"/>
  <c r="CK1352" i="1"/>
  <c r="CL1352" i="1"/>
  <c r="CM1352" i="1"/>
  <c r="CN1352" i="1"/>
  <c r="CO1352" i="1"/>
  <c r="CP1352" i="1"/>
  <c r="CQ1352" i="1"/>
  <c r="CR1352" i="1"/>
  <c r="CS1352" i="1"/>
  <c r="CT1352" i="1"/>
  <c r="CU1352" i="1"/>
  <c r="CV1352" i="1"/>
  <c r="CW1352" i="1"/>
  <c r="CX1352" i="1"/>
  <c r="CY1352" i="1"/>
  <c r="CZ1352" i="1"/>
  <c r="DA1352" i="1"/>
  <c r="DB1352" i="1"/>
  <c r="DE1352" i="1"/>
  <c r="DF1352" i="1"/>
  <c r="DG1352" i="1"/>
  <c r="DH1352" i="1"/>
  <c r="DI1352" i="1"/>
  <c r="DK1352" i="1"/>
  <c r="DL1352" i="1"/>
  <c r="DM1352" i="1"/>
  <c r="DN1352" i="1"/>
  <c r="DO1352" i="1"/>
  <c r="DP1352" i="1"/>
  <c r="DQ1352" i="1"/>
  <c r="DR1352" i="1"/>
  <c r="DS1352" i="1"/>
  <c r="DT1352" i="1"/>
  <c r="DU1352" i="1"/>
  <c r="DV1352" i="1"/>
  <c r="DX1352" i="1"/>
  <c r="DY1352" i="1"/>
  <c r="DZ1352" i="1"/>
  <c r="EA1352" i="1"/>
  <c r="EB1352" i="1"/>
  <c r="BF1353" i="1"/>
  <c r="BG1353" i="1"/>
  <c r="BH1353" i="1"/>
  <c r="BI1353" i="1"/>
  <c r="BJ1353" i="1"/>
  <c r="BK1353" i="1"/>
  <c r="BL1353" i="1"/>
  <c r="BM1353" i="1"/>
  <c r="BN1353" i="1"/>
  <c r="BO1353" i="1"/>
  <c r="BP1353" i="1"/>
  <c r="BQ1353" i="1"/>
  <c r="BR1353" i="1"/>
  <c r="BS1353" i="1"/>
  <c r="BV1353" i="1"/>
  <c r="BW1353" i="1"/>
  <c r="BX1353" i="1"/>
  <c r="BY1353" i="1"/>
  <c r="BZ1353" i="1"/>
  <c r="CA1353" i="1"/>
  <c r="CB1353" i="1"/>
  <c r="CC1353" i="1"/>
  <c r="CD1353" i="1"/>
  <c r="CE1353" i="1"/>
  <c r="CF1353" i="1"/>
  <c r="CG1353" i="1"/>
  <c r="CH1353" i="1"/>
  <c r="CI1353" i="1"/>
  <c r="CJ1353" i="1"/>
  <c r="CK1353" i="1"/>
  <c r="CL1353" i="1"/>
  <c r="CM1353" i="1"/>
  <c r="CN1353" i="1"/>
  <c r="CO1353" i="1"/>
  <c r="CP1353" i="1"/>
  <c r="CQ1353" i="1"/>
  <c r="CR1353" i="1"/>
  <c r="CS1353" i="1"/>
  <c r="CT1353" i="1"/>
  <c r="CU1353" i="1"/>
  <c r="CV1353" i="1"/>
  <c r="CW1353" i="1"/>
  <c r="CX1353" i="1"/>
  <c r="CY1353" i="1"/>
  <c r="CZ1353" i="1"/>
  <c r="DA1353" i="1"/>
  <c r="DB1353" i="1"/>
  <c r="DE1353" i="1"/>
  <c r="DF1353" i="1"/>
  <c r="DG1353" i="1"/>
  <c r="DH1353" i="1"/>
  <c r="DI1353" i="1"/>
  <c r="DK1353" i="1"/>
  <c r="DL1353" i="1"/>
  <c r="DM1353" i="1"/>
  <c r="DN1353" i="1"/>
  <c r="DO1353" i="1"/>
  <c r="DP1353" i="1"/>
  <c r="DQ1353" i="1"/>
  <c r="DR1353" i="1"/>
  <c r="DS1353" i="1"/>
  <c r="DT1353" i="1"/>
  <c r="DU1353" i="1"/>
  <c r="DV1353" i="1"/>
  <c r="DX1353" i="1"/>
  <c r="DY1353" i="1"/>
  <c r="DZ1353" i="1"/>
  <c r="EA1353" i="1"/>
  <c r="EB1353" i="1"/>
  <c r="BF1354" i="1"/>
  <c r="BG1354" i="1"/>
  <c r="BH1354" i="1"/>
  <c r="BI1354" i="1"/>
  <c r="BJ1354" i="1"/>
  <c r="BK1354" i="1"/>
  <c r="BL1354" i="1"/>
  <c r="BM1354" i="1"/>
  <c r="BN1354" i="1"/>
  <c r="BO1354" i="1"/>
  <c r="BP1354" i="1"/>
  <c r="BQ1354" i="1"/>
  <c r="BR1354" i="1"/>
  <c r="BS1354" i="1"/>
  <c r="BV1354" i="1"/>
  <c r="BW1354" i="1"/>
  <c r="BX1354" i="1"/>
  <c r="BY1354" i="1"/>
  <c r="BZ1354" i="1"/>
  <c r="CA1354" i="1"/>
  <c r="CB1354" i="1"/>
  <c r="CC1354" i="1"/>
  <c r="CD1354" i="1"/>
  <c r="CE1354" i="1"/>
  <c r="CF1354" i="1"/>
  <c r="CG1354" i="1"/>
  <c r="CH1354" i="1"/>
  <c r="CI1354" i="1"/>
  <c r="CJ1354" i="1"/>
  <c r="CK1354" i="1"/>
  <c r="CL1354" i="1"/>
  <c r="CM1354" i="1"/>
  <c r="CN1354" i="1"/>
  <c r="CO1354" i="1"/>
  <c r="CP1354" i="1"/>
  <c r="CQ1354" i="1"/>
  <c r="CR1354" i="1"/>
  <c r="CS1354" i="1"/>
  <c r="CT1354" i="1"/>
  <c r="CU1354" i="1"/>
  <c r="CV1354" i="1"/>
  <c r="CW1354" i="1"/>
  <c r="CX1354" i="1"/>
  <c r="CY1354" i="1"/>
  <c r="CZ1354" i="1"/>
  <c r="DA1354" i="1"/>
  <c r="DB1354" i="1"/>
  <c r="DE1354" i="1"/>
  <c r="DF1354" i="1"/>
  <c r="DG1354" i="1"/>
  <c r="DH1354" i="1"/>
  <c r="DI1354" i="1"/>
  <c r="DK1354" i="1"/>
  <c r="DL1354" i="1"/>
  <c r="DM1354" i="1"/>
  <c r="DN1354" i="1"/>
  <c r="DO1354" i="1"/>
  <c r="DP1354" i="1"/>
  <c r="DQ1354" i="1"/>
  <c r="DR1354" i="1"/>
  <c r="DS1354" i="1"/>
  <c r="DT1354" i="1"/>
  <c r="DU1354" i="1"/>
  <c r="DV1354" i="1"/>
  <c r="DX1354" i="1"/>
  <c r="DY1354" i="1"/>
  <c r="DZ1354" i="1"/>
  <c r="EA1354" i="1"/>
  <c r="EB1354" i="1"/>
  <c r="BF1355" i="1"/>
  <c r="BG1355" i="1"/>
  <c r="BH1355" i="1"/>
  <c r="BI1355" i="1"/>
  <c r="BJ1355" i="1"/>
  <c r="BK1355" i="1"/>
  <c r="BL1355" i="1"/>
  <c r="BM1355" i="1"/>
  <c r="BN1355" i="1"/>
  <c r="BO1355" i="1"/>
  <c r="BP1355" i="1"/>
  <c r="BQ1355" i="1"/>
  <c r="BR1355" i="1"/>
  <c r="BS1355" i="1"/>
  <c r="BV1355" i="1"/>
  <c r="BW1355" i="1"/>
  <c r="BX1355" i="1"/>
  <c r="BY1355" i="1"/>
  <c r="BZ1355" i="1"/>
  <c r="CA1355" i="1"/>
  <c r="CB1355" i="1"/>
  <c r="CC1355" i="1"/>
  <c r="CD1355" i="1"/>
  <c r="CE1355" i="1"/>
  <c r="CF1355" i="1"/>
  <c r="CG1355" i="1"/>
  <c r="CH1355" i="1"/>
  <c r="CI1355" i="1"/>
  <c r="CJ1355" i="1"/>
  <c r="CK1355" i="1"/>
  <c r="CL1355" i="1"/>
  <c r="CM1355" i="1"/>
  <c r="CN1355" i="1"/>
  <c r="CO1355" i="1"/>
  <c r="CP1355" i="1"/>
  <c r="CQ1355" i="1"/>
  <c r="CR1355" i="1"/>
  <c r="CS1355" i="1"/>
  <c r="CT1355" i="1"/>
  <c r="CU1355" i="1"/>
  <c r="CV1355" i="1"/>
  <c r="CW1355" i="1"/>
  <c r="CX1355" i="1"/>
  <c r="CY1355" i="1"/>
  <c r="CZ1355" i="1"/>
  <c r="DA1355" i="1"/>
  <c r="DB1355" i="1"/>
  <c r="DE1355" i="1"/>
  <c r="DF1355" i="1"/>
  <c r="DG1355" i="1"/>
  <c r="DH1355" i="1"/>
  <c r="DI1355" i="1"/>
  <c r="DK1355" i="1"/>
  <c r="DL1355" i="1"/>
  <c r="DM1355" i="1"/>
  <c r="DN1355" i="1"/>
  <c r="DO1355" i="1"/>
  <c r="DP1355" i="1"/>
  <c r="DQ1355" i="1"/>
  <c r="DR1355" i="1"/>
  <c r="DS1355" i="1"/>
  <c r="DT1355" i="1"/>
  <c r="DU1355" i="1"/>
  <c r="DV1355" i="1"/>
  <c r="DX1355" i="1"/>
  <c r="DY1355" i="1"/>
  <c r="DZ1355" i="1"/>
  <c r="EA1355" i="1"/>
  <c r="EB1355" i="1"/>
  <c r="BF1356" i="1"/>
  <c r="BG1356" i="1"/>
  <c r="BH1356" i="1"/>
  <c r="BI1356" i="1"/>
  <c r="BJ1356" i="1"/>
  <c r="BK1356" i="1"/>
  <c r="BL1356" i="1"/>
  <c r="BM1356" i="1"/>
  <c r="BN1356" i="1"/>
  <c r="BO1356" i="1"/>
  <c r="BP1356" i="1"/>
  <c r="BQ1356" i="1"/>
  <c r="BR1356" i="1"/>
  <c r="BS1356" i="1"/>
  <c r="BV1356" i="1"/>
  <c r="BW1356" i="1"/>
  <c r="BX1356" i="1"/>
  <c r="BY1356" i="1"/>
  <c r="BZ1356" i="1"/>
  <c r="CA1356" i="1"/>
  <c r="CB1356" i="1"/>
  <c r="CC1356" i="1"/>
  <c r="CD1356" i="1"/>
  <c r="CE1356" i="1"/>
  <c r="CF1356" i="1"/>
  <c r="CG1356" i="1"/>
  <c r="CH1356" i="1"/>
  <c r="CI1356" i="1"/>
  <c r="CJ1356" i="1"/>
  <c r="CK1356" i="1"/>
  <c r="CL1356" i="1"/>
  <c r="CM1356" i="1"/>
  <c r="CN1356" i="1"/>
  <c r="CO1356" i="1"/>
  <c r="CP1356" i="1"/>
  <c r="CQ1356" i="1"/>
  <c r="CR1356" i="1"/>
  <c r="CS1356" i="1"/>
  <c r="CT1356" i="1"/>
  <c r="CU1356" i="1"/>
  <c r="CV1356" i="1"/>
  <c r="CW1356" i="1"/>
  <c r="CX1356" i="1"/>
  <c r="CY1356" i="1"/>
  <c r="CZ1356" i="1"/>
  <c r="DA1356" i="1"/>
  <c r="DB1356" i="1"/>
  <c r="DE1356" i="1"/>
  <c r="DF1356" i="1"/>
  <c r="DG1356" i="1"/>
  <c r="DH1356" i="1"/>
  <c r="DI1356" i="1"/>
  <c r="DK1356" i="1"/>
  <c r="DL1356" i="1"/>
  <c r="DM1356" i="1"/>
  <c r="DN1356" i="1"/>
  <c r="DO1356" i="1"/>
  <c r="DP1356" i="1"/>
  <c r="DQ1356" i="1"/>
  <c r="DR1356" i="1"/>
  <c r="DS1356" i="1"/>
  <c r="DT1356" i="1"/>
  <c r="DU1356" i="1"/>
  <c r="DV1356" i="1"/>
  <c r="DX1356" i="1"/>
  <c r="DY1356" i="1"/>
  <c r="DZ1356" i="1"/>
  <c r="EA1356" i="1"/>
  <c r="EB1356" i="1"/>
  <c r="BF1357" i="1"/>
  <c r="BG1357" i="1"/>
  <c r="BH1357" i="1"/>
  <c r="BI1357" i="1"/>
  <c r="BJ1357" i="1"/>
  <c r="BK1357" i="1"/>
  <c r="BL1357" i="1"/>
  <c r="BM1357" i="1"/>
  <c r="BN1357" i="1"/>
  <c r="BO1357" i="1"/>
  <c r="BP1357" i="1"/>
  <c r="BQ1357" i="1"/>
  <c r="BR1357" i="1"/>
  <c r="BS1357" i="1"/>
  <c r="BV1357" i="1"/>
  <c r="BW1357" i="1"/>
  <c r="BX1357" i="1"/>
  <c r="BY1357" i="1"/>
  <c r="BZ1357" i="1"/>
  <c r="CA1357" i="1"/>
  <c r="CB1357" i="1"/>
  <c r="CC1357" i="1"/>
  <c r="CD1357" i="1"/>
  <c r="CE1357" i="1"/>
  <c r="CF1357" i="1"/>
  <c r="CG1357" i="1"/>
  <c r="CH1357" i="1"/>
  <c r="CI1357" i="1"/>
  <c r="CJ1357" i="1"/>
  <c r="CK1357" i="1"/>
  <c r="CL1357" i="1"/>
  <c r="CM1357" i="1"/>
  <c r="CN1357" i="1"/>
  <c r="CO1357" i="1"/>
  <c r="CP1357" i="1"/>
  <c r="CQ1357" i="1"/>
  <c r="CR1357" i="1"/>
  <c r="CS1357" i="1"/>
  <c r="CT1357" i="1"/>
  <c r="CU1357" i="1"/>
  <c r="CV1357" i="1"/>
  <c r="CW1357" i="1"/>
  <c r="CX1357" i="1"/>
  <c r="CY1357" i="1"/>
  <c r="CZ1357" i="1"/>
  <c r="DA1357" i="1"/>
  <c r="DB1357" i="1"/>
  <c r="DE1357" i="1"/>
  <c r="DF1357" i="1"/>
  <c r="DG1357" i="1"/>
  <c r="DH1357" i="1"/>
  <c r="DI1357" i="1"/>
  <c r="DK1357" i="1"/>
  <c r="DL1357" i="1"/>
  <c r="DM1357" i="1"/>
  <c r="DN1357" i="1"/>
  <c r="DO1357" i="1"/>
  <c r="DP1357" i="1"/>
  <c r="DQ1357" i="1"/>
  <c r="DR1357" i="1"/>
  <c r="DS1357" i="1"/>
  <c r="DT1357" i="1"/>
  <c r="DU1357" i="1"/>
  <c r="DV1357" i="1"/>
  <c r="DX1357" i="1"/>
  <c r="DY1357" i="1"/>
  <c r="DZ1357" i="1"/>
  <c r="EA1357" i="1"/>
  <c r="EB1357" i="1"/>
  <c r="BF1358" i="1"/>
  <c r="BG1358" i="1"/>
  <c r="BH1358" i="1"/>
  <c r="BI1358" i="1"/>
  <c r="BJ1358" i="1"/>
  <c r="BK1358" i="1"/>
  <c r="BL1358" i="1"/>
  <c r="BM1358" i="1"/>
  <c r="BN1358" i="1"/>
  <c r="BO1358" i="1"/>
  <c r="BP1358" i="1"/>
  <c r="BQ1358" i="1"/>
  <c r="BR1358" i="1"/>
  <c r="BS1358" i="1"/>
  <c r="BV1358" i="1"/>
  <c r="BW1358" i="1"/>
  <c r="BX1358" i="1"/>
  <c r="BY1358" i="1"/>
  <c r="BZ1358" i="1"/>
  <c r="CA1358" i="1"/>
  <c r="CB1358" i="1"/>
  <c r="CC1358" i="1"/>
  <c r="CD1358" i="1"/>
  <c r="CE1358" i="1"/>
  <c r="CF1358" i="1"/>
  <c r="CG1358" i="1"/>
  <c r="CH1358" i="1"/>
  <c r="CI1358" i="1"/>
  <c r="CJ1358" i="1"/>
  <c r="CK1358" i="1"/>
  <c r="CL1358" i="1"/>
  <c r="CM1358" i="1"/>
  <c r="CN1358" i="1"/>
  <c r="CO1358" i="1"/>
  <c r="CP1358" i="1"/>
  <c r="CQ1358" i="1"/>
  <c r="CR1358" i="1"/>
  <c r="CS1358" i="1"/>
  <c r="CT1358" i="1"/>
  <c r="CU1358" i="1"/>
  <c r="CV1358" i="1"/>
  <c r="CW1358" i="1"/>
  <c r="CX1358" i="1"/>
  <c r="CY1358" i="1"/>
  <c r="CZ1358" i="1"/>
  <c r="DA1358" i="1"/>
  <c r="DB1358" i="1"/>
  <c r="DE1358" i="1"/>
  <c r="DF1358" i="1"/>
  <c r="DG1358" i="1"/>
  <c r="DH1358" i="1"/>
  <c r="DI1358" i="1"/>
  <c r="DK1358" i="1"/>
  <c r="DL1358" i="1"/>
  <c r="DM1358" i="1"/>
  <c r="DN1358" i="1"/>
  <c r="DO1358" i="1"/>
  <c r="DP1358" i="1"/>
  <c r="DQ1358" i="1"/>
  <c r="DR1358" i="1"/>
  <c r="DS1358" i="1"/>
  <c r="DT1358" i="1"/>
  <c r="DU1358" i="1"/>
  <c r="DV1358" i="1"/>
  <c r="DX1358" i="1"/>
  <c r="DY1358" i="1"/>
  <c r="DZ1358" i="1"/>
  <c r="EA1358" i="1"/>
  <c r="EB1358" i="1"/>
  <c r="BF1359" i="1"/>
  <c r="BG1359" i="1"/>
  <c r="BH1359" i="1"/>
  <c r="BI1359" i="1"/>
  <c r="BJ1359" i="1"/>
  <c r="BK1359" i="1"/>
  <c r="BL1359" i="1"/>
  <c r="BM1359" i="1"/>
  <c r="BN1359" i="1"/>
  <c r="BO1359" i="1"/>
  <c r="BP1359" i="1"/>
  <c r="BQ1359" i="1"/>
  <c r="BR1359" i="1"/>
  <c r="BS1359" i="1"/>
  <c r="BV1359" i="1"/>
  <c r="BW1359" i="1"/>
  <c r="BX1359" i="1"/>
  <c r="BY1359" i="1"/>
  <c r="BZ1359" i="1"/>
  <c r="CA1359" i="1"/>
  <c r="CB1359" i="1"/>
  <c r="CC1359" i="1"/>
  <c r="CD1359" i="1"/>
  <c r="CE1359" i="1"/>
  <c r="CF1359" i="1"/>
  <c r="CG1359" i="1"/>
  <c r="CH1359" i="1"/>
  <c r="CI1359" i="1"/>
  <c r="CJ1359" i="1"/>
  <c r="CK1359" i="1"/>
  <c r="CL1359" i="1"/>
  <c r="CM1359" i="1"/>
  <c r="CN1359" i="1"/>
  <c r="CO1359" i="1"/>
  <c r="CP1359" i="1"/>
  <c r="CQ1359" i="1"/>
  <c r="CR1359" i="1"/>
  <c r="CS1359" i="1"/>
  <c r="CT1359" i="1"/>
  <c r="CU1359" i="1"/>
  <c r="CV1359" i="1"/>
  <c r="CW1359" i="1"/>
  <c r="CX1359" i="1"/>
  <c r="CY1359" i="1"/>
  <c r="CZ1359" i="1"/>
  <c r="DA1359" i="1"/>
  <c r="DB1359" i="1"/>
  <c r="DE1359" i="1"/>
  <c r="DF1359" i="1"/>
  <c r="DG1359" i="1"/>
  <c r="DH1359" i="1"/>
  <c r="DI1359" i="1"/>
  <c r="DK1359" i="1"/>
  <c r="DL1359" i="1"/>
  <c r="DM1359" i="1"/>
  <c r="DN1359" i="1"/>
  <c r="DO1359" i="1"/>
  <c r="DP1359" i="1"/>
  <c r="DQ1359" i="1"/>
  <c r="DR1359" i="1"/>
  <c r="DS1359" i="1"/>
  <c r="DT1359" i="1"/>
  <c r="DU1359" i="1"/>
  <c r="DV1359" i="1"/>
  <c r="DX1359" i="1"/>
  <c r="DY1359" i="1"/>
  <c r="DZ1359" i="1"/>
  <c r="EA1359" i="1"/>
  <c r="EB1359" i="1"/>
  <c r="BF1360" i="1"/>
  <c r="BG1360" i="1"/>
  <c r="BH1360" i="1"/>
  <c r="BI1360" i="1"/>
  <c r="BJ1360" i="1"/>
  <c r="BK1360" i="1"/>
  <c r="BL1360" i="1"/>
  <c r="BM1360" i="1"/>
  <c r="BN1360" i="1"/>
  <c r="BO1360" i="1"/>
  <c r="BP1360" i="1"/>
  <c r="BQ1360" i="1"/>
  <c r="BR1360" i="1"/>
  <c r="BS1360" i="1"/>
  <c r="BV1360" i="1"/>
  <c r="BW1360" i="1"/>
  <c r="BX1360" i="1"/>
  <c r="BY1360" i="1"/>
  <c r="BZ1360" i="1"/>
  <c r="CA1360" i="1"/>
  <c r="CB1360" i="1"/>
  <c r="CC1360" i="1"/>
  <c r="CD1360" i="1"/>
  <c r="CE1360" i="1"/>
  <c r="CF1360" i="1"/>
  <c r="CG1360" i="1"/>
  <c r="CH1360" i="1"/>
  <c r="CI1360" i="1"/>
  <c r="CJ1360" i="1"/>
  <c r="CK1360" i="1"/>
  <c r="CL1360" i="1"/>
  <c r="CM1360" i="1"/>
  <c r="CN1360" i="1"/>
  <c r="CO1360" i="1"/>
  <c r="CP1360" i="1"/>
  <c r="CQ1360" i="1"/>
  <c r="CR1360" i="1"/>
  <c r="CS1360" i="1"/>
  <c r="CT1360" i="1"/>
  <c r="CU1360" i="1"/>
  <c r="CV1360" i="1"/>
  <c r="CW1360" i="1"/>
  <c r="CX1360" i="1"/>
  <c r="CY1360" i="1"/>
  <c r="CZ1360" i="1"/>
  <c r="DA1360" i="1"/>
  <c r="DB1360" i="1"/>
  <c r="DE1360" i="1"/>
  <c r="DF1360" i="1"/>
  <c r="DG1360" i="1"/>
  <c r="DH1360" i="1"/>
  <c r="DI1360" i="1"/>
  <c r="DK1360" i="1"/>
  <c r="DL1360" i="1"/>
  <c r="DM1360" i="1"/>
  <c r="DN1360" i="1"/>
  <c r="DO1360" i="1"/>
  <c r="DP1360" i="1"/>
  <c r="DQ1360" i="1"/>
  <c r="DR1360" i="1"/>
  <c r="DS1360" i="1"/>
  <c r="DT1360" i="1"/>
  <c r="DU1360" i="1"/>
  <c r="DV1360" i="1"/>
  <c r="DX1360" i="1"/>
  <c r="DY1360" i="1"/>
  <c r="DZ1360" i="1"/>
  <c r="EA1360" i="1"/>
  <c r="EB1360" i="1"/>
  <c r="BF1361" i="1"/>
  <c r="BG1361" i="1"/>
  <c r="BH1361" i="1"/>
  <c r="BI1361" i="1"/>
  <c r="BJ1361" i="1"/>
  <c r="BK1361" i="1"/>
  <c r="BL1361" i="1"/>
  <c r="BM1361" i="1"/>
  <c r="BN1361" i="1"/>
  <c r="BO1361" i="1"/>
  <c r="BP1361" i="1"/>
  <c r="BQ1361" i="1"/>
  <c r="BR1361" i="1"/>
  <c r="BS1361" i="1"/>
  <c r="BV1361" i="1"/>
  <c r="BW1361" i="1"/>
  <c r="BX1361" i="1"/>
  <c r="BY1361" i="1"/>
  <c r="BZ1361" i="1"/>
  <c r="CA1361" i="1"/>
  <c r="CB1361" i="1"/>
  <c r="CC1361" i="1"/>
  <c r="CD1361" i="1"/>
  <c r="CE1361" i="1"/>
  <c r="CF1361" i="1"/>
  <c r="CG1361" i="1"/>
  <c r="CH1361" i="1"/>
  <c r="CI1361" i="1"/>
  <c r="CJ1361" i="1"/>
  <c r="CK1361" i="1"/>
  <c r="CL1361" i="1"/>
  <c r="CM1361" i="1"/>
  <c r="CN1361" i="1"/>
  <c r="CO1361" i="1"/>
  <c r="CP1361" i="1"/>
  <c r="CQ1361" i="1"/>
  <c r="CR1361" i="1"/>
  <c r="CS1361" i="1"/>
  <c r="CT1361" i="1"/>
  <c r="CU1361" i="1"/>
  <c r="CV1361" i="1"/>
  <c r="CW1361" i="1"/>
  <c r="CX1361" i="1"/>
  <c r="CY1361" i="1"/>
  <c r="CZ1361" i="1"/>
  <c r="DA1361" i="1"/>
  <c r="DB1361" i="1"/>
  <c r="DE1361" i="1"/>
  <c r="DF1361" i="1"/>
  <c r="DG1361" i="1"/>
  <c r="DH1361" i="1"/>
  <c r="DI1361" i="1"/>
  <c r="DK1361" i="1"/>
  <c r="DL1361" i="1"/>
  <c r="DM1361" i="1"/>
  <c r="DN1361" i="1"/>
  <c r="DO1361" i="1"/>
  <c r="DP1361" i="1"/>
  <c r="DQ1361" i="1"/>
  <c r="DR1361" i="1"/>
  <c r="DS1361" i="1"/>
  <c r="DT1361" i="1"/>
  <c r="DU1361" i="1"/>
  <c r="DV1361" i="1"/>
  <c r="DX1361" i="1"/>
  <c r="DY1361" i="1"/>
  <c r="DZ1361" i="1"/>
  <c r="EA1361" i="1"/>
  <c r="EB1361" i="1"/>
  <c r="BF1362" i="1"/>
  <c r="BG1362" i="1"/>
  <c r="BH1362" i="1"/>
  <c r="BI1362" i="1"/>
  <c r="BJ1362" i="1"/>
  <c r="BK1362" i="1"/>
  <c r="BL1362" i="1"/>
  <c r="BM1362" i="1"/>
  <c r="BN1362" i="1"/>
  <c r="BO1362" i="1"/>
  <c r="BP1362" i="1"/>
  <c r="BQ1362" i="1"/>
  <c r="BR1362" i="1"/>
  <c r="BS1362" i="1"/>
  <c r="BV1362" i="1"/>
  <c r="BW1362" i="1"/>
  <c r="BX1362" i="1"/>
  <c r="BY1362" i="1"/>
  <c r="BZ1362" i="1"/>
  <c r="CA1362" i="1"/>
  <c r="CB1362" i="1"/>
  <c r="CC1362" i="1"/>
  <c r="CD1362" i="1"/>
  <c r="CE1362" i="1"/>
  <c r="CF1362" i="1"/>
  <c r="CG1362" i="1"/>
  <c r="CH1362" i="1"/>
  <c r="CI1362" i="1"/>
  <c r="CJ1362" i="1"/>
  <c r="CK1362" i="1"/>
  <c r="CL1362" i="1"/>
  <c r="CM1362" i="1"/>
  <c r="CN1362" i="1"/>
  <c r="CO1362" i="1"/>
  <c r="CP1362" i="1"/>
  <c r="CQ1362" i="1"/>
  <c r="CR1362" i="1"/>
  <c r="CS1362" i="1"/>
  <c r="CT1362" i="1"/>
  <c r="CU1362" i="1"/>
  <c r="CV1362" i="1"/>
  <c r="CW1362" i="1"/>
  <c r="CX1362" i="1"/>
  <c r="CY1362" i="1"/>
  <c r="CZ1362" i="1"/>
  <c r="DA1362" i="1"/>
  <c r="DB1362" i="1"/>
  <c r="DE1362" i="1"/>
  <c r="DF1362" i="1"/>
  <c r="DG1362" i="1"/>
  <c r="DH1362" i="1"/>
  <c r="DI1362" i="1"/>
  <c r="DK1362" i="1"/>
  <c r="DL1362" i="1"/>
  <c r="DM1362" i="1"/>
  <c r="DN1362" i="1"/>
  <c r="DO1362" i="1"/>
  <c r="DP1362" i="1"/>
  <c r="DQ1362" i="1"/>
  <c r="DR1362" i="1"/>
  <c r="DS1362" i="1"/>
  <c r="DT1362" i="1"/>
  <c r="DU1362" i="1"/>
  <c r="DV1362" i="1"/>
  <c r="DX1362" i="1"/>
  <c r="DY1362" i="1"/>
  <c r="DZ1362" i="1"/>
  <c r="EA1362" i="1"/>
  <c r="EB1362" i="1"/>
  <c r="BF1363" i="1"/>
  <c r="BG1363" i="1"/>
  <c r="BH1363" i="1"/>
  <c r="BI1363" i="1"/>
  <c r="BJ1363" i="1"/>
  <c r="BK1363" i="1"/>
  <c r="BL1363" i="1"/>
  <c r="BM1363" i="1"/>
  <c r="BN1363" i="1"/>
  <c r="BO1363" i="1"/>
  <c r="BP1363" i="1"/>
  <c r="BQ1363" i="1"/>
  <c r="BR1363" i="1"/>
  <c r="BS1363" i="1"/>
  <c r="BV1363" i="1"/>
  <c r="BW1363" i="1"/>
  <c r="BX1363" i="1"/>
  <c r="BY1363" i="1"/>
  <c r="BZ1363" i="1"/>
  <c r="CA1363" i="1"/>
  <c r="CB1363" i="1"/>
  <c r="CC1363" i="1"/>
  <c r="CD1363" i="1"/>
  <c r="CE1363" i="1"/>
  <c r="CF1363" i="1"/>
  <c r="CG1363" i="1"/>
  <c r="CH1363" i="1"/>
  <c r="CI1363" i="1"/>
  <c r="CJ1363" i="1"/>
  <c r="CK1363" i="1"/>
  <c r="CL1363" i="1"/>
  <c r="CM1363" i="1"/>
  <c r="CN1363" i="1"/>
  <c r="CO1363" i="1"/>
  <c r="CP1363" i="1"/>
  <c r="CQ1363" i="1"/>
  <c r="CR1363" i="1"/>
  <c r="CS1363" i="1"/>
  <c r="CT1363" i="1"/>
  <c r="CU1363" i="1"/>
  <c r="CV1363" i="1"/>
  <c r="CW1363" i="1"/>
  <c r="CX1363" i="1"/>
  <c r="CY1363" i="1"/>
  <c r="CZ1363" i="1"/>
  <c r="DA1363" i="1"/>
  <c r="DB1363" i="1"/>
  <c r="DE1363" i="1"/>
  <c r="DF1363" i="1"/>
  <c r="DG1363" i="1"/>
  <c r="DH1363" i="1"/>
  <c r="DI1363" i="1"/>
  <c r="DK1363" i="1"/>
  <c r="DL1363" i="1"/>
  <c r="DM1363" i="1"/>
  <c r="DN1363" i="1"/>
  <c r="DO1363" i="1"/>
  <c r="DP1363" i="1"/>
  <c r="DQ1363" i="1"/>
  <c r="DR1363" i="1"/>
  <c r="DS1363" i="1"/>
  <c r="DT1363" i="1"/>
  <c r="DU1363" i="1"/>
  <c r="DV1363" i="1"/>
  <c r="DX1363" i="1"/>
  <c r="DY1363" i="1"/>
  <c r="DZ1363" i="1"/>
  <c r="EA1363" i="1"/>
  <c r="EB1363" i="1"/>
  <c r="BF1364" i="1"/>
  <c r="BG1364" i="1"/>
  <c r="BH1364" i="1"/>
  <c r="BI1364" i="1"/>
  <c r="BJ1364" i="1"/>
  <c r="BK1364" i="1"/>
  <c r="BL1364" i="1"/>
  <c r="BM1364" i="1"/>
  <c r="BN1364" i="1"/>
  <c r="BO1364" i="1"/>
  <c r="BP1364" i="1"/>
  <c r="BQ1364" i="1"/>
  <c r="BR1364" i="1"/>
  <c r="BS1364" i="1"/>
  <c r="BV1364" i="1"/>
  <c r="BW1364" i="1"/>
  <c r="BX1364" i="1"/>
  <c r="BY1364" i="1"/>
  <c r="BZ1364" i="1"/>
  <c r="CA1364" i="1"/>
  <c r="CB1364" i="1"/>
  <c r="CC1364" i="1"/>
  <c r="CD1364" i="1"/>
  <c r="CE1364" i="1"/>
  <c r="CF1364" i="1"/>
  <c r="CG1364" i="1"/>
  <c r="CH1364" i="1"/>
  <c r="CI1364" i="1"/>
  <c r="CJ1364" i="1"/>
  <c r="CK1364" i="1"/>
  <c r="CL1364" i="1"/>
  <c r="CM1364" i="1"/>
  <c r="CN1364" i="1"/>
  <c r="CO1364" i="1"/>
  <c r="CP1364" i="1"/>
  <c r="CQ1364" i="1"/>
  <c r="CR1364" i="1"/>
  <c r="CS1364" i="1"/>
  <c r="CT1364" i="1"/>
  <c r="CU1364" i="1"/>
  <c r="CV1364" i="1"/>
  <c r="CW1364" i="1"/>
  <c r="CX1364" i="1"/>
  <c r="CY1364" i="1"/>
  <c r="CZ1364" i="1"/>
  <c r="DA1364" i="1"/>
  <c r="DB1364" i="1"/>
  <c r="DE1364" i="1"/>
  <c r="DF1364" i="1"/>
  <c r="DG1364" i="1"/>
  <c r="DH1364" i="1"/>
  <c r="DI1364" i="1"/>
  <c r="DK1364" i="1"/>
  <c r="DL1364" i="1"/>
  <c r="DM1364" i="1"/>
  <c r="DN1364" i="1"/>
  <c r="DO1364" i="1"/>
  <c r="DP1364" i="1"/>
  <c r="DQ1364" i="1"/>
  <c r="DR1364" i="1"/>
  <c r="DS1364" i="1"/>
  <c r="DT1364" i="1"/>
  <c r="DU1364" i="1"/>
  <c r="DV1364" i="1"/>
  <c r="DX1364" i="1"/>
  <c r="DY1364" i="1"/>
  <c r="DZ1364" i="1"/>
  <c r="EA1364" i="1"/>
  <c r="EB1364" i="1"/>
  <c r="BF1365" i="1"/>
  <c r="BG1365" i="1"/>
  <c r="BH1365" i="1"/>
  <c r="BI1365" i="1"/>
  <c r="BJ1365" i="1"/>
  <c r="BK1365" i="1"/>
  <c r="BL1365" i="1"/>
  <c r="BM1365" i="1"/>
  <c r="BN1365" i="1"/>
  <c r="BO1365" i="1"/>
  <c r="BP1365" i="1"/>
  <c r="BQ1365" i="1"/>
  <c r="BR1365" i="1"/>
  <c r="BS1365" i="1"/>
  <c r="BV1365" i="1"/>
  <c r="BW1365" i="1"/>
  <c r="BX1365" i="1"/>
  <c r="BY1365" i="1"/>
  <c r="BZ1365" i="1"/>
  <c r="CA1365" i="1"/>
  <c r="CB1365" i="1"/>
  <c r="CC1365" i="1"/>
  <c r="CD1365" i="1"/>
  <c r="CE1365" i="1"/>
  <c r="CF1365" i="1"/>
  <c r="CG1365" i="1"/>
  <c r="CH1365" i="1"/>
  <c r="CI1365" i="1"/>
  <c r="CJ1365" i="1"/>
  <c r="CK1365" i="1"/>
  <c r="CL1365" i="1"/>
  <c r="CM1365" i="1"/>
  <c r="CN1365" i="1"/>
  <c r="CO1365" i="1"/>
  <c r="CP1365" i="1"/>
  <c r="CQ1365" i="1"/>
  <c r="CR1365" i="1"/>
  <c r="CS1365" i="1"/>
  <c r="CT1365" i="1"/>
  <c r="CU1365" i="1"/>
  <c r="CV1365" i="1"/>
  <c r="CW1365" i="1"/>
  <c r="CX1365" i="1"/>
  <c r="CY1365" i="1"/>
  <c r="CZ1365" i="1"/>
  <c r="DA1365" i="1"/>
  <c r="DB1365" i="1"/>
  <c r="DE1365" i="1"/>
  <c r="DF1365" i="1"/>
  <c r="DG1365" i="1"/>
  <c r="DH1365" i="1"/>
  <c r="DI1365" i="1"/>
  <c r="DK1365" i="1"/>
  <c r="DL1365" i="1"/>
  <c r="DM1365" i="1"/>
  <c r="DN1365" i="1"/>
  <c r="DO1365" i="1"/>
  <c r="DP1365" i="1"/>
  <c r="DQ1365" i="1"/>
  <c r="DR1365" i="1"/>
  <c r="DS1365" i="1"/>
  <c r="DT1365" i="1"/>
  <c r="DU1365" i="1"/>
  <c r="DV1365" i="1"/>
  <c r="DX1365" i="1"/>
  <c r="DY1365" i="1"/>
  <c r="DZ1365" i="1"/>
  <c r="EA1365" i="1"/>
  <c r="EB1365" i="1"/>
  <c r="BF1366" i="1"/>
  <c r="BG1366" i="1"/>
  <c r="BH1366" i="1"/>
  <c r="BI1366" i="1"/>
  <c r="BJ1366" i="1"/>
  <c r="BK1366" i="1"/>
  <c r="BL1366" i="1"/>
  <c r="BM1366" i="1"/>
  <c r="BN1366" i="1"/>
  <c r="BO1366" i="1"/>
  <c r="BP1366" i="1"/>
  <c r="BQ1366" i="1"/>
  <c r="BR1366" i="1"/>
  <c r="BS1366" i="1"/>
  <c r="BV1366" i="1"/>
  <c r="BW1366" i="1"/>
  <c r="BX1366" i="1"/>
  <c r="BY1366" i="1"/>
  <c r="BZ1366" i="1"/>
  <c r="CA1366" i="1"/>
  <c r="CB1366" i="1"/>
  <c r="CC1366" i="1"/>
  <c r="CD1366" i="1"/>
  <c r="CE1366" i="1"/>
  <c r="CF1366" i="1"/>
  <c r="CG1366" i="1"/>
  <c r="CH1366" i="1"/>
  <c r="CI1366" i="1"/>
  <c r="CJ1366" i="1"/>
  <c r="CK1366" i="1"/>
  <c r="CL1366" i="1"/>
  <c r="CM1366" i="1"/>
  <c r="CN1366" i="1"/>
  <c r="CO1366" i="1"/>
  <c r="CP1366" i="1"/>
  <c r="CQ1366" i="1"/>
  <c r="CR1366" i="1"/>
  <c r="CS1366" i="1"/>
  <c r="CT1366" i="1"/>
  <c r="CU1366" i="1"/>
  <c r="CV1366" i="1"/>
  <c r="CW1366" i="1"/>
  <c r="CX1366" i="1"/>
  <c r="CY1366" i="1"/>
  <c r="CZ1366" i="1"/>
  <c r="DA1366" i="1"/>
  <c r="DB1366" i="1"/>
  <c r="DE1366" i="1"/>
  <c r="DF1366" i="1"/>
  <c r="DG1366" i="1"/>
  <c r="DH1366" i="1"/>
  <c r="DI1366" i="1"/>
  <c r="DK1366" i="1"/>
  <c r="DL1366" i="1"/>
  <c r="DM1366" i="1"/>
  <c r="DN1366" i="1"/>
  <c r="DO1366" i="1"/>
  <c r="DP1366" i="1"/>
  <c r="DQ1366" i="1"/>
  <c r="DR1366" i="1"/>
  <c r="DS1366" i="1"/>
  <c r="DT1366" i="1"/>
  <c r="DU1366" i="1"/>
  <c r="DV1366" i="1"/>
  <c r="DX1366" i="1"/>
  <c r="DY1366" i="1"/>
  <c r="DZ1366" i="1"/>
  <c r="EA1366" i="1"/>
  <c r="EB1366" i="1"/>
  <c r="BF1367" i="1"/>
  <c r="BG1367" i="1"/>
  <c r="BH1367" i="1"/>
  <c r="BI1367" i="1"/>
  <c r="BJ1367" i="1"/>
  <c r="BK1367" i="1"/>
  <c r="BL1367" i="1"/>
  <c r="BM1367" i="1"/>
  <c r="BN1367" i="1"/>
  <c r="BO1367" i="1"/>
  <c r="BP1367" i="1"/>
  <c r="BQ1367" i="1"/>
  <c r="BR1367" i="1"/>
  <c r="BS1367" i="1"/>
  <c r="BV1367" i="1"/>
  <c r="BW1367" i="1"/>
  <c r="BX1367" i="1"/>
  <c r="BY1367" i="1"/>
  <c r="BZ1367" i="1"/>
  <c r="CA1367" i="1"/>
  <c r="CB1367" i="1"/>
  <c r="CC1367" i="1"/>
  <c r="CD1367" i="1"/>
  <c r="CE1367" i="1"/>
  <c r="CF1367" i="1"/>
  <c r="CG1367" i="1"/>
  <c r="CH1367" i="1"/>
  <c r="CI1367" i="1"/>
  <c r="CJ1367" i="1"/>
  <c r="CK1367" i="1"/>
  <c r="CL1367" i="1"/>
  <c r="CM1367" i="1"/>
  <c r="CN1367" i="1"/>
  <c r="CO1367" i="1"/>
  <c r="CP1367" i="1"/>
  <c r="CQ1367" i="1"/>
  <c r="CR1367" i="1"/>
  <c r="CS1367" i="1"/>
  <c r="CT1367" i="1"/>
  <c r="CU1367" i="1"/>
  <c r="CV1367" i="1"/>
  <c r="CW1367" i="1"/>
  <c r="CX1367" i="1"/>
  <c r="CY1367" i="1"/>
  <c r="CZ1367" i="1"/>
  <c r="DA1367" i="1"/>
  <c r="DB1367" i="1"/>
  <c r="DE1367" i="1"/>
  <c r="DF1367" i="1"/>
  <c r="DG1367" i="1"/>
  <c r="DH1367" i="1"/>
  <c r="DI1367" i="1"/>
  <c r="DK1367" i="1"/>
  <c r="DL1367" i="1"/>
  <c r="DM1367" i="1"/>
  <c r="DN1367" i="1"/>
  <c r="DO1367" i="1"/>
  <c r="DP1367" i="1"/>
  <c r="DQ1367" i="1"/>
  <c r="DR1367" i="1"/>
  <c r="DS1367" i="1"/>
  <c r="DT1367" i="1"/>
  <c r="DU1367" i="1"/>
  <c r="DV1367" i="1"/>
  <c r="DX1367" i="1"/>
  <c r="DY1367" i="1"/>
  <c r="DZ1367" i="1"/>
  <c r="EA1367" i="1"/>
  <c r="EB1367" i="1"/>
  <c r="BF1368" i="1"/>
  <c r="BG1368" i="1"/>
  <c r="BH1368" i="1"/>
  <c r="BI1368" i="1"/>
  <c r="BJ1368" i="1"/>
  <c r="BK1368" i="1"/>
  <c r="BL1368" i="1"/>
  <c r="BM1368" i="1"/>
  <c r="BN1368" i="1"/>
  <c r="BO1368" i="1"/>
  <c r="BP1368" i="1"/>
  <c r="BQ1368" i="1"/>
  <c r="BR1368" i="1"/>
  <c r="BS1368" i="1"/>
  <c r="BV1368" i="1"/>
  <c r="BW1368" i="1"/>
  <c r="BX1368" i="1"/>
  <c r="BY1368" i="1"/>
  <c r="BZ1368" i="1"/>
  <c r="CA1368" i="1"/>
  <c r="CB1368" i="1"/>
  <c r="CC1368" i="1"/>
  <c r="CD1368" i="1"/>
  <c r="CE1368" i="1"/>
  <c r="CF1368" i="1"/>
  <c r="CG1368" i="1"/>
  <c r="CH1368" i="1"/>
  <c r="CI1368" i="1"/>
  <c r="CJ1368" i="1"/>
  <c r="CK1368" i="1"/>
  <c r="CL1368" i="1"/>
  <c r="CM1368" i="1"/>
  <c r="CN1368" i="1"/>
  <c r="CO1368" i="1"/>
  <c r="CP1368" i="1"/>
  <c r="CQ1368" i="1"/>
  <c r="CR1368" i="1"/>
  <c r="CS1368" i="1"/>
  <c r="CT1368" i="1"/>
  <c r="CU1368" i="1"/>
  <c r="CV1368" i="1"/>
  <c r="CW1368" i="1"/>
  <c r="CX1368" i="1"/>
  <c r="CY1368" i="1"/>
  <c r="CZ1368" i="1"/>
  <c r="DA1368" i="1"/>
  <c r="DB1368" i="1"/>
  <c r="DE1368" i="1"/>
  <c r="DF1368" i="1"/>
  <c r="DG1368" i="1"/>
  <c r="DH1368" i="1"/>
  <c r="DI1368" i="1"/>
  <c r="DK1368" i="1"/>
  <c r="DL1368" i="1"/>
  <c r="DM1368" i="1"/>
  <c r="DN1368" i="1"/>
  <c r="DO1368" i="1"/>
  <c r="DP1368" i="1"/>
  <c r="DQ1368" i="1"/>
  <c r="DR1368" i="1"/>
  <c r="DS1368" i="1"/>
  <c r="DT1368" i="1"/>
  <c r="DU1368" i="1"/>
  <c r="DV1368" i="1"/>
  <c r="DX1368" i="1"/>
  <c r="DY1368" i="1"/>
  <c r="DZ1368" i="1"/>
  <c r="EA1368" i="1"/>
  <c r="EB1368" i="1"/>
  <c r="BF1369" i="1"/>
  <c r="BG1369" i="1"/>
  <c r="BH1369" i="1"/>
  <c r="BI1369" i="1"/>
  <c r="BJ1369" i="1"/>
  <c r="BK1369" i="1"/>
  <c r="BL1369" i="1"/>
  <c r="BM1369" i="1"/>
  <c r="BN1369" i="1"/>
  <c r="BO1369" i="1"/>
  <c r="BP1369" i="1"/>
  <c r="BQ1369" i="1"/>
  <c r="BR1369" i="1"/>
  <c r="BS1369" i="1"/>
  <c r="BV1369" i="1"/>
  <c r="BW1369" i="1"/>
  <c r="BX1369" i="1"/>
  <c r="BY1369" i="1"/>
  <c r="BZ1369" i="1"/>
  <c r="CA1369" i="1"/>
  <c r="CB1369" i="1"/>
  <c r="CC1369" i="1"/>
  <c r="CD1369" i="1"/>
  <c r="CE1369" i="1"/>
  <c r="CF1369" i="1"/>
  <c r="CG1369" i="1"/>
  <c r="CH1369" i="1"/>
  <c r="CI1369" i="1"/>
  <c r="CJ1369" i="1"/>
  <c r="CK1369" i="1"/>
  <c r="CL1369" i="1"/>
  <c r="CM1369" i="1"/>
  <c r="CN1369" i="1"/>
  <c r="CO1369" i="1"/>
  <c r="CP1369" i="1"/>
  <c r="CQ1369" i="1"/>
  <c r="CR1369" i="1"/>
  <c r="CS1369" i="1"/>
  <c r="CT1369" i="1"/>
  <c r="CU1369" i="1"/>
  <c r="CV1369" i="1"/>
  <c r="CW1369" i="1"/>
  <c r="CX1369" i="1"/>
  <c r="CY1369" i="1"/>
  <c r="CZ1369" i="1"/>
  <c r="DA1369" i="1"/>
  <c r="DB1369" i="1"/>
  <c r="DE1369" i="1"/>
  <c r="DF1369" i="1"/>
  <c r="DG1369" i="1"/>
  <c r="DH1369" i="1"/>
  <c r="DI1369" i="1"/>
  <c r="DK1369" i="1"/>
  <c r="DL1369" i="1"/>
  <c r="DM1369" i="1"/>
  <c r="DN1369" i="1"/>
  <c r="DO1369" i="1"/>
  <c r="DP1369" i="1"/>
  <c r="DQ1369" i="1"/>
  <c r="DR1369" i="1"/>
  <c r="DS1369" i="1"/>
  <c r="DT1369" i="1"/>
  <c r="DU1369" i="1"/>
  <c r="DV1369" i="1"/>
  <c r="DX1369" i="1"/>
  <c r="DY1369" i="1"/>
  <c r="DZ1369" i="1"/>
  <c r="EA1369" i="1"/>
  <c r="EB1369" i="1"/>
  <c r="BF1370" i="1"/>
  <c r="BG1370" i="1"/>
  <c r="BH1370" i="1"/>
  <c r="BI1370" i="1"/>
  <c r="BJ1370" i="1"/>
  <c r="BK1370" i="1"/>
  <c r="BL1370" i="1"/>
  <c r="BM1370" i="1"/>
  <c r="BN1370" i="1"/>
  <c r="BO1370" i="1"/>
  <c r="BP1370" i="1"/>
  <c r="BQ1370" i="1"/>
  <c r="BR1370" i="1"/>
  <c r="BS1370" i="1"/>
  <c r="BV1370" i="1"/>
  <c r="BW1370" i="1"/>
  <c r="BX1370" i="1"/>
  <c r="BY1370" i="1"/>
  <c r="BZ1370" i="1"/>
  <c r="CA1370" i="1"/>
  <c r="CB1370" i="1"/>
  <c r="CC1370" i="1"/>
  <c r="CD1370" i="1"/>
  <c r="CE1370" i="1"/>
  <c r="CF1370" i="1"/>
  <c r="CG1370" i="1"/>
  <c r="CH1370" i="1"/>
  <c r="CI1370" i="1"/>
  <c r="CJ1370" i="1"/>
  <c r="CK1370" i="1"/>
  <c r="CL1370" i="1"/>
  <c r="CM1370" i="1"/>
  <c r="CN1370" i="1"/>
  <c r="CO1370" i="1"/>
  <c r="CP1370" i="1"/>
  <c r="CQ1370" i="1"/>
  <c r="CR1370" i="1"/>
  <c r="CS1370" i="1"/>
  <c r="CT1370" i="1"/>
  <c r="CU1370" i="1"/>
  <c r="CV1370" i="1"/>
  <c r="CW1370" i="1"/>
  <c r="CX1370" i="1"/>
  <c r="CY1370" i="1"/>
  <c r="CZ1370" i="1"/>
  <c r="DA1370" i="1"/>
  <c r="DB1370" i="1"/>
  <c r="DE1370" i="1"/>
  <c r="DF1370" i="1"/>
  <c r="DG1370" i="1"/>
  <c r="DH1370" i="1"/>
  <c r="DI1370" i="1"/>
  <c r="DK1370" i="1"/>
  <c r="DL1370" i="1"/>
  <c r="DM1370" i="1"/>
  <c r="DN1370" i="1"/>
  <c r="DO1370" i="1"/>
  <c r="DP1370" i="1"/>
  <c r="DQ1370" i="1"/>
  <c r="DR1370" i="1"/>
  <c r="DS1370" i="1"/>
  <c r="DT1370" i="1"/>
  <c r="DU1370" i="1"/>
  <c r="DV1370" i="1"/>
  <c r="DX1370" i="1"/>
  <c r="DY1370" i="1"/>
  <c r="DZ1370" i="1"/>
  <c r="EA1370" i="1"/>
  <c r="EB1370" i="1"/>
  <c r="BF1371" i="1"/>
  <c r="BG1371" i="1"/>
  <c r="BH1371" i="1"/>
  <c r="BI1371" i="1"/>
  <c r="BJ1371" i="1"/>
  <c r="BK1371" i="1"/>
  <c r="BL1371" i="1"/>
  <c r="BM1371" i="1"/>
  <c r="BN1371" i="1"/>
  <c r="BO1371" i="1"/>
  <c r="BP1371" i="1"/>
  <c r="BQ1371" i="1"/>
  <c r="BR1371" i="1"/>
  <c r="BS1371" i="1"/>
  <c r="BV1371" i="1"/>
  <c r="BW1371" i="1"/>
  <c r="BX1371" i="1"/>
  <c r="BY1371" i="1"/>
  <c r="BZ1371" i="1"/>
  <c r="CA1371" i="1"/>
  <c r="CB1371" i="1"/>
  <c r="CC1371" i="1"/>
  <c r="CD1371" i="1"/>
  <c r="CE1371" i="1"/>
  <c r="CF1371" i="1"/>
  <c r="CG1371" i="1"/>
  <c r="CH1371" i="1"/>
  <c r="CI1371" i="1"/>
  <c r="CJ1371" i="1"/>
  <c r="CK1371" i="1"/>
  <c r="CL1371" i="1"/>
  <c r="CM1371" i="1"/>
  <c r="CN1371" i="1"/>
  <c r="CO1371" i="1"/>
  <c r="CP1371" i="1"/>
  <c r="CQ1371" i="1"/>
  <c r="CR1371" i="1"/>
  <c r="CS1371" i="1"/>
  <c r="CT1371" i="1"/>
  <c r="CU1371" i="1"/>
  <c r="CV1371" i="1"/>
  <c r="CW1371" i="1"/>
  <c r="CX1371" i="1"/>
  <c r="CY1371" i="1"/>
  <c r="CZ1371" i="1"/>
  <c r="DA1371" i="1"/>
  <c r="DB1371" i="1"/>
  <c r="DE1371" i="1"/>
  <c r="DF1371" i="1"/>
  <c r="DG1371" i="1"/>
  <c r="DH1371" i="1"/>
  <c r="DI1371" i="1"/>
  <c r="DK1371" i="1"/>
  <c r="DL1371" i="1"/>
  <c r="DM1371" i="1"/>
  <c r="DN1371" i="1"/>
  <c r="DO1371" i="1"/>
  <c r="DP1371" i="1"/>
  <c r="DQ1371" i="1"/>
  <c r="DR1371" i="1"/>
  <c r="DS1371" i="1"/>
  <c r="DT1371" i="1"/>
  <c r="DU1371" i="1"/>
  <c r="DV1371" i="1"/>
  <c r="DX1371" i="1"/>
  <c r="DY1371" i="1"/>
  <c r="DZ1371" i="1"/>
  <c r="EA1371" i="1"/>
  <c r="EB1371" i="1"/>
  <c r="BF1372" i="1"/>
  <c r="BG1372" i="1"/>
  <c r="BH1372" i="1"/>
  <c r="BI1372" i="1"/>
  <c r="BJ1372" i="1"/>
  <c r="BK1372" i="1"/>
  <c r="BL1372" i="1"/>
  <c r="BM1372" i="1"/>
  <c r="BN1372" i="1"/>
  <c r="BO1372" i="1"/>
  <c r="BP1372" i="1"/>
  <c r="BQ1372" i="1"/>
  <c r="BR1372" i="1"/>
  <c r="BS1372" i="1"/>
  <c r="BV1372" i="1"/>
  <c r="BW1372" i="1"/>
  <c r="BX1372" i="1"/>
  <c r="BY1372" i="1"/>
  <c r="BZ1372" i="1"/>
  <c r="CA1372" i="1"/>
  <c r="CB1372" i="1"/>
  <c r="CC1372" i="1"/>
  <c r="CD1372" i="1"/>
  <c r="CE1372" i="1"/>
  <c r="CF1372" i="1"/>
  <c r="CG1372" i="1"/>
  <c r="CH1372" i="1"/>
  <c r="CI1372" i="1"/>
  <c r="CJ1372" i="1"/>
  <c r="CK1372" i="1"/>
  <c r="CL1372" i="1"/>
  <c r="CM1372" i="1"/>
  <c r="CN1372" i="1"/>
  <c r="CO1372" i="1"/>
  <c r="CP1372" i="1"/>
  <c r="CQ1372" i="1"/>
  <c r="CR1372" i="1"/>
  <c r="CS1372" i="1"/>
  <c r="CT1372" i="1"/>
  <c r="CU1372" i="1"/>
  <c r="CV1372" i="1"/>
  <c r="CW1372" i="1"/>
  <c r="CX1372" i="1"/>
  <c r="CY1372" i="1"/>
  <c r="CZ1372" i="1"/>
  <c r="DA1372" i="1"/>
  <c r="DB1372" i="1"/>
  <c r="DE1372" i="1"/>
  <c r="DF1372" i="1"/>
  <c r="DG1372" i="1"/>
  <c r="DH1372" i="1"/>
  <c r="DI1372" i="1"/>
  <c r="DK1372" i="1"/>
  <c r="DL1372" i="1"/>
  <c r="DM1372" i="1"/>
  <c r="DN1372" i="1"/>
  <c r="DO1372" i="1"/>
  <c r="DP1372" i="1"/>
  <c r="DQ1372" i="1"/>
  <c r="DR1372" i="1"/>
  <c r="DS1372" i="1"/>
  <c r="DT1372" i="1"/>
  <c r="DU1372" i="1"/>
  <c r="DV1372" i="1"/>
  <c r="DX1372" i="1"/>
  <c r="DY1372" i="1"/>
  <c r="DZ1372" i="1"/>
  <c r="EA1372" i="1"/>
  <c r="EB1372" i="1"/>
  <c r="BF1373" i="1"/>
  <c r="BG1373" i="1"/>
  <c r="BH1373" i="1"/>
  <c r="BI1373" i="1"/>
  <c r="BJ1373" i="1"/>
  <c r="BK1373" i="1"/>
  <c r="BL1373" i="1"/>
  <c r="BM1373" i="1"/>
  <c r="BN1373" i="1"/>
  <c r="BO1373" i="1"/>
  <c r="BP1373" i="1"/>
  <c r="BQ1373" i="1"/>
  <c r="BR1373" i="1"/>
  <c r="BS1373" i="1"/>
  <c r="BV1373" i="1"/>
  <c r="BW1373" i="1"/>
  <c r="BX1373" i="1"/>
  <c r="BY1373" i="1"/>
  <c r="BZ1373" i="1"/>
  <c r="CA1373" i="1"/>
  <c r="CB1373" i="1"/>
  <c r="CC1373" i="1"/>
  <c r="CD1373" i="1"/>
  <c r="CE1373" i="1"/>
  <c r="CF1373" i="1"/>
  <c r="CG1373" i="1"/>
  <c r="CH1373" i="1"/>
  <c r="CI1373" i="1"/>
  <c r="CJ1373" i="1"/>
  <c r="CK1373" i="1"/>
  <c r="CL1373" i="1"/>
  <c r="CM1373" i="1"/>
  <c r="CN1373" i="1"/>
  <c r="CO1373" i="1"/>
  <c r="CP1373" i="1"/>
  <c r="CQ1373" i="1"/>
  <c r="CR1373" i="1"/>
  <c r="CS1373" i="1"/>
  <c r="CT1373" i="1"/>
  <c r="CU1373" i="1"/>
  <c r="CV1373" i="1"/>
  <c r="CW1373" i="1"/>
  <c r="CX1373" i="1"/>
  <c r="CY1373" i="1"/>
  <c r="CZ1373" i="1"/>
  <c r="DA1373" i="1"/>
  <c r="DB1373" i="1"/>
  <c r="DE1373" i="1"/>
  <c r="DF1373" i="1"/>
  <c r="DG1373" i="1"/>
  <c r="DH1373" i="1"/>
  <c r="DI1373" i="1"/>
  <c r="DK1373" i="1"/>
  <c r="DL1373" i="1"/>
  <c r="DM1373" i="1"/>
  <c r="DN1373" i="1"/>
  <c r="DO1373" i="1"/>
  <c r="DP1373" i="1"/>
  <c r="DQ1373" i="1"/>
  <c r="DR1373" i="1"/>
  <c r="DS1373" i="1"/>
  <c r="DT1373" i="1"/>
  <c r="DU1373" i="1"/>
  <c r="DV1373" i="1"/>
  <c r="DX1373" i="1"/>
  <c r="DY1373" i="1"/>
  <c r="DZ1373" i="1"/>
  <c r="EA1373" i="1"/>
  <c r="EB1373" i="1"/>
  <c r="BF1374" i="1"/>
  <c r="BG1374" i="1"/>
  <c r="BH1374" i="1"/>
  <c r="BI1374" i="1"/>
  <c r="BJ1374" i="1"/>
  <c r="BK1374" i="1"/>
  <c r="BL1374" i="1"/>
  <c r="BM1374" i="1"/>
  <c r="BN1374" i="1"/>
  <c r="BO1374" i="1"/>
  <c r="BP1374" i="1"/>
  <c r="BQ1374" i="1"/>
  <c r="BR1374" i="1"/>
  <c r="BS1374" i="1"/>
  <c r="BV1374" i="1"/>
  <c r="BW1374" i="1"/>
  <c r="BX1374" i="1"/>
  <c r="BY1374" i="1"/>
  <c r="BZ1374" i="1"/>
  <c r="CA1374" i="1"/>
  <c r="CB1374" i="1"/>
  <c r="CC1374" i="1"/>
  <c r="CD1374" i="1"/>
  <c r="CE1374" i="1"/>
  <c r="CF1374" i="1"/>
  <c r="CG1374" i="1"/>
  <c r="CH1374" i="1"/>
  <c r="CI1374" i="1"/>
  <c r="CJ1374" i="1"/>
  <c r="CK1374" i="1"/>
  <c r="CL1374" i="1"/>
  <c r="CM1374" i="1"/>
  <c r="CN1374" i="1"/>
  <c r="CO1374" i="1"/>
  <c r="CP1374" i="1"/>
  <c r="CQ1374" i="1"/>
  <c r="CR1374" i="1"/>
  <c r="CS1374" i="1"/>
  <c r="CT1374" i="1"/>
  <c r="CU1374" i="1"/>
  <c r="CV1374" i="1"/>
  <c r="CW1374" i="1"/>
  <c r="CX1374" i="1"/>
  <c r="CY1374" i="1"/>
  <c r="CZ1374" i="1"/>
  <c r="DA1374" i="1"/>
  <c r="DB1374" i="1"/>
  <c r="DE1374" i="1"/>
  <c r="DF1374" i="1"/>
  <c r="DG1374" i="1"/>
  <c r="DH1374" i="1"/>
  <c r="DI1374" i="1"/>
  <c r="DK1374" i="1"/>
  <c r="DL1374" i="1"/>
  <c r="DM1374" i="1"/>
  <c r="DN1374" i="1"/>
  <c r="DO1374" i="1"/>
  <c r="DP1374" i="1"/>
  <c r="DQ1374" i="1"/>
  <c r="DR1374" i="1"/>
  <c r="DS1374" i="1"/>
  <c r="DT1374" i="1"/>
  <c r="DU1374" i="1"/>
  <c r="DV1374" i="1"/>
  <c r="DX1374" i="1"/>
  <c r="DY1374" i="1"/>
  <c r="DZ1374" i="1"/>
  <c r="EA1374" i="1"/>
  <c r="EB1374" i="1"/>
  <c r="BF1375" i="1"/>
  <c r="BG1375" i="1"/>
  <c r="BH1375" i="1"/>
  <c r="BI1375" i="1"/>
  <c r="BJ1375" i="1"/>
  <c r="BK1375" i="1"/>
  <c r="BL1375" i="1"/>
  <c r="BM1375" i="1"/>
  <c r="BN1375" i="1"/>
  <c r="BO1375" i="1"/>
  <c r="BP1375" i="1"/>
  <c r="BQ1375" i="1"/>
  <c r="BR1375" i="1"/>
  <c r="BS1375" i="1"/>
  <c r="BV1375" i="1"/>
  <c r="BW1375" i="1"/>
  <c r="BX1375" i="1"/>
  <c r="BY1375" i="1"/>
  <c r="BZ1375" i="1"/>
  <c r="CA1375" i="1"/>
  <c r="CB1375" i="1"/>
  <c r="CC1375" i="1"/>
  <c r="CD1375" i="1"/>
  <c r="CE1375" i="1"/>
  <c r="CF1375" i="1"/>
  <c r="CG1375" i="1"/>
  <c r="CH1375" i="1"/>
  <c r="CI1375" i="1"/>
  <c r="CJ1375" i="1"/>
  <c r="CK1375" i="1"/>
  <c r="CL1375" i="1"/>
  <c r="CM1375" i="1"/>
  <c r="CN1375" i="1"/>
  <c r="CO1375" i="1"/>
  <c r="CP1375" i="1"/>
  <c r="CQ1375" i="1"/>
  <c r="CR1375" i="1"/>
  <c r="CS1375" i="1"/>
  <c r="CT1375" i="1"/>
  <c r="CU1375" i="1"/>
  <c r="CV1375" i="1"/>
  <c r="CW1375" i="1"/>
  <c r="CX1375" i="1"/>
  <c r="CY1375" i="1"/>
  <c r="CZ1375" i="1"/>
  <c r="DA1375" i="1"/>
  <c r="DB1375" i="1"/>
  <c r="DE1375" i="1"/>
  <c r="DF1375" i="1"/>
  <c r="DG1375" i="1"/>
  <c r="DH1375" i="1"/>
  <c r="DI1375" i="1"/>
  <c r="DK1375" i="1"/>
  <c r="DL1375" i="1"/>
  <c r="DM1375" i="1"/>
  <c r="DN1375" i="1"/>
  <c r="DO1375" i="1"/>
  <c r="DP1375" i="1"/>
  <c r="DQ1375" i="1"/>
  <c r="DR1375" i="1"/>
  <c r="DS1375" i="1"/>
  <c r="DT1375" i="1"/>
  <c r="DU1375" i="1"/>
  <c r="DV1375" i="1"/>
  <c r="DX1375" i="1"/>
  <c r="DY1375" i="1"/>
  <c r="DZ1375" i="1"/>
  <c r="EA1375" i="1"/>
  <c r="EB1375" i="1"/>
  <c r="BF1376" i="1"/>
  <c r="BG1376" i="1"/>
  <c r="BH1376" i="1"/>
  <c r="BI1376" i="1"/>
  <c r="BJ1376" i="1"/>
  <c r="BK1376" i="1"/>
  <c r="BL1376" i="1"/>
  <c r="BM1376" i="1"/>
  <c r="BN1376" i="1"/>
  <c r="BO1376" i="1"/>
  <c r="BP1376" i="1"/>
  <c r="BQ1376" i="1"/>
  <c r="BR1376" i="1"/>
  <c r="BS1376" i="1"/>
  <c r="BV1376" i="1"/>
  <c r="BW1376" i="1"/>
  <c r="BX1376" i="1"/>
  <c r="BY1376" i="1"/>
  <c r="BZ1376" i="1"/>
  <c r="CA1376" i="1"/>
  <c r="CB1376" i="1"/>
  <c r="CC1376" i="1"/>
  <c r="CD1376" i="1"/>
  <c r="CE1376" i="1"/>
  <c r="CF1376" i="1"/>
  <c r="CG1376" i="1"/>
  <c r="CH1376" i="1"/>
  <c r="CI1376" i="1"/>
  <c r="CJ1376" i="1"/>
  <c r="CK1376" i="1"/>
  <c r="CL1376" i="1"/>
  <c r="CM1376" i="1"/>
  <c r="CN1376" i="1"/>
  <c r="CO1376" i="1"/>
  <c r="CP1376" i="1"/>
  <c r="CQ1376" i="1"/>
  <c r="CR1376" i="1"/>
  <c r="CS1376" i="1"/>
  <c r="CT1376" i="1"/>
  <c r="CU1376" i="1"/>
  <c r="CV1376" i="1"/>
  <c r="CW1376" i="1"/>
  <c r="CX1376" i="1"/>
  <c r="CY1376" i="1"/>
  <c r="CZ1376" i="1"/>
  <c r="DA1376" i="1"/>
  <c r="DB1376" i="1"/>
  <c r="DE1376" i="1"/>
  <c r="DF1376" i="1"/>
  <c r="DG1376" i="1"/>
  <c r="DH1376" i="1"/>
  <c r="DI1376" i="1"/>
  <c r="DK1376" i="1"/>
  <c r="DL1376" i="1"/>
  <c r="DM1376" i="1"/>
  <c r="DN1376" i="1"/>
  <c r="DO1376" i="1"/>
  <c r="DP1376" i="1"/>
  <c r="DQ1376" i="1"/>
  <c r="DR1376" i="1"/>
  <c r="DS1376" i="1"/>
  <c r="DT1376" i="1"/>
  <c r="DU1376" i="1"/>
  <c r="DV1376" i="1"/>
  <c r="DX1376" i="1"/>
  <c r="DY1376" i="1"/>
  <c r="DZ1376" i="1"/>
  <c r="EA1376" i="1"/>
  <c r="EB1376" i="1"/>
  <c r="BF1377" i="1"/>
  <c r="BG1377" i="1"/>
  <c r="BH1377" i="1"/>
  <c r="BI1377" i="1"/>
  <c r="BJ1377" i="1"/>
  <c r="BK1377" i="1"/>
  <c r="BL1377" i="1"/>
  <c r="BM1377" i="1"/>
  <c r="BN1377" i="1"/>
  <c r="BO1377" i="1"/>
  <c r="BP1377" i="1"/>
  <c r="BQ1377" i="1"/>
  <c r="BR1377" i="1"/>
  <c r="BS1377" i="1"/>
  <c r="BV1377" i="1"/>
  <c r="BW1377" i="1"/>
  <c r="BX1377" i="1"/>
  <c r="BY1377" i="1"/>
  <c r="BZ1377" i="1"/>
  <c r="CA1377" i="1"/>
  <c r="CB1377" i="1"/>
  <c r="CC1377" i="1"/>
  <c r="CD1377" i="1"/>
  <c r="CE1377" i="1"/>
  <c r="CF1377" i="1"/>
  <c r="CG1377" i="1"/>
  <c r="CH1377" i="1"/>
  <c r="CI1377" i="1"/>
  <c r="CJ1377" i="1"/>
  <c r="CK1377" i="1"/>
  <c r="CL1377" i="1"/>
  <c r="CM1377" i="1"/>
  <c r="CN1377" i="1"/>
  <c r="CO1377" i="1"/>
  <c r="CP1377" i="1"/>
  <c r="CQ1377" i="1"/>
  <c r="CR1377" i="1"/>
  <c r="CS1377" i="1"/>
  <c r="CT1377" i="1"/>
  <c r="CU1377" i="1"/>
  <c r="CV1377" i="1"/>
  <c r="CW1377" i="1"/>
  <c r="CX1377" i="1"/>
  <c r="CY1377" i="1"/>
  <c r="CZ1377" i="1"/>
  <c r="DA1377" i="1"/>
  <c r="DB1377" i="1"/>
  <c r="DE1377" i="1"/>
  <c r="DF1377" i="1"/>
  <c r="DG1377" i="1"/>
  <c r="DH1377" i="1"/>
  <c r="DI1377" i="1"/>
  <c r="DK1377" i="1"/>
  <c r="DL1377" i="1"/>
  <c r="DM1377" i="1"/>
  <c r="DN1377" i="1"/>
  <c r="DO1377" i="1"/>
  <c r="DP1377" i="1"/>
  <c r="DQ1377" i="1"/>
  <c r="DR1377" i="1"/>
  <c r="DS1377" i="1"/>
  <c r="DT1377" i="1"/>
  <c r="DU1377" i="1"/>
  <c r="DV1377" i="1"/>
  <c r="DX1377" i="1"/>
  <c r="DY1377" i="1"/>
  <c r="DZ1377" i="1"/>
  <c r="EA1377" i="1"/>
  <c r="EB1377" i="1"/>
  <c r="BF1378" i="1"/>
  <c r="BG1378" i="1"/>
  <c r="BH1378" i="1"/>
  <c r="BI1378" i="1"/>
  <c r="BJ1378" i="1"/>
  <c r="BK1378" i="1"/>
  <c r="BL1378" i="1"/>
  <c r="BM1378" i="1"/>
  <c r="BN1378" i="1"/>
  <c r="BO1378" i="1"/>
  <c r="BP1378" i="1"/>
  <c r="BQ1378" i="1"/>
  <c r="BR1378" i="1"/>
  <c r="BS1378" i="1"/>
  <c r="BV1378" i="1"/>
  <c r="BW1378" i="1"/>
  <c r="BX1378" i="1"/>
  <c r="BY1378" i="1"/>
  <c r="BZ1378" i="1"/>
  <c r="CA1378" i="1"/>
  <c r="CB1378" i="1"/>
  <c r="CC1378" i="1"/>
  <c r="CD1378" i="1"/>
  <c r="CE1378" i="1"/>
  <c r="CF1378" i="1"/>
  <c r="CG1378" i="1"/>
  <c r="CH1378" i="1"/>
  <c r="CI1378" i="1"/>
  <c r="CJ1378" i="1"/>
  <c r="CK1378" i="1"/>
  <c r="CL1378" i="1"/>
  <c r="CM1378" i="1"/>
  <c r="CN1378" i="1"/>
  <c r="CO1378" i="1"/>
  <c r="CP1378" i="1"/>
  <c r="CQ1378" i="1"/>
  <c r="CR1378" i="1"/>
  <c r="CS1378" i="1"/>
  <c r="CT1378" i="1"/>
  <c r="CU1378" i="1"/>
  <c r="CV1378" i="1"/>
  <c r="CW1378" i="1"/>
  <c r="CX1378" i="1"/>
  <c r="CY1378" i="1"/>
  <c r="CZ1378" i="1"/>
  <c r="DA1378" i="1"/>
  <c r="DB1378" i="1"/>
  <c r="DE1378" i="1"/>
  <c r="DF1378" i="1"/>
  <c r="DG1378" i="1"/>
  <c r="DH1378" i="1"/>
  <c r="DI1378" i="1"/>
  <c r="DK1378" i="1"/>
  <c r="DL1378" i="1"/>
  <c r="DM1378" i="1"/>
  <c r="DN1378" i="1"/>
  <c r="DO1378" i="1"/>
  <c r="DP1378" i="1"/>
  <c r="DQ1378" i="1"/>
  <c r="DR1378" i="1"/>
  <c r="DS1378" i="1"/>
  <c r="DT1378" i="1"/>
  <c r="DU1378" i="1"/>
  <c r="DV1378" i="1"/>
  <c r="DX1378" i="1"/>
  <c r="DY1378" i="1"/>
  <c r="DZ1378" i="1"/>
  <c r="EA1378" i="1"/>
  <c r="EB1378" i="1"/>
  <c r="BF1379" i="1"/>
  <c r="BG1379" i="1"/>
  <c r="BH1379" i="1"/>
  <c r="BI1379" i="1"/>
  <c r="BJ1379" i="1"/>
  <c r="BK1379" i="1"/>
  <c r="BL1379" i="1"/>
  <c r="BM1379" i="1"/>
  <c r="BN1379" i="1"/>
  <c r="BO1379" i="1"/>
  <c r="BP1379" i="1"/>
  <c r="BQ1379" i="1"/>
  <c r="BR1379" i="1"/>
  <c r="BS1379" i="1"/>
  <c r="BV1379" i="1"/>
  <c r="BW1379" i="1"/>
  <c r="BX1379" i="1"/>
  <c r="BY1379" i="1"/>
  <c r="BZ1379" i="1"/>
  <c r="CA1379" i="1"/>
  <c r="CB1379" i="1"/>
  <c r="CC1379" i="1"/>
  <c r="CD1379" i="1"/>
  <c r="CE1379" i="1"/>
  <c r="CF1379" i="1"/>
  <c r="CG1379" i="1"/>
  <c r="CH1379" i="1"/>
  <c r="CI1379" i="1"/>
  <c r="CJ1379" i="1"/>
  <c r="CK1379" i="1"/>
  <c r="CL1379" i="1"/>
  <c r="CM1379" i="1"/>
  <c r="CN1379" i="1"/>
  <c r="CO1379" i="1"/>
  <c r="CP1379" i="1"/>
  <c r="CQ1379" i="1"/>
  <c r="CR1379" i="1"/>
  <c r="CS1379" i="1"/>
  <c r="CT1379" i="1"/>
  <c r="CU1379" i="1"/>
  <c r="CV1379" i="1"/>
  <c r="CW1379" i="1"/>
  <c r="CX1379" i="1"/>
  <c r="CY1379" i="1"/>
  <c r="CZ1379" i="1"/>
  <c r="DA1379" i="1"/>
  <c r="DB1379" i="1"/>
  <c r="DE1379" i="1"/>
  <c r="DF1379" i="1"/>
  <c r="DG1379" i="1"/>
  <c r="DH1379" i="1"/>
  <c r="DI1379" i="1"/>
  <c r="DK1379" i="1"/>
  <c r="DL1379" i="1"/>
  <c r="DM1379" i="1"/>
  <c r="DN1379" i="1"/>
  <c r="DO1379" i="1"/>
  <c r="DP1379" i="1"/>
  <c r="DQ1379" i="1"/>
  <c r="DR1379" i="1"/>
  <c r="DS1379" i="1"/>
  <c r="DT1379" i="1"/>
  <c r="DU1379" i="1"/>
  <c r="DV1379" i="1"/>
  <c r="DX1379" i="1"/>
  <c r="DY1379" i="1"/>
  <c r="DZ1379" i="1"/>
  <c r="EA1379" i="1"/>
  <c r="EB1379" i="1"/>
  <c r="BF1380" i="1"/>
  <c r="BG1380" i="1"/>
  <c r="BH1380" i="1"/>
  <c r="BI1380" i="1"/>
  <c r="BJ1380" i="1"/>
  <c r="BK1380" i="1"/>
  <c r="BL1380" i="1"/>
  <c r="BM1380" i="1"/>
  <c r="BN1380" i="1"/>
  <c r="BO1380" i="1"/>
  <c r="BP1380" i="1"/>
  <c r="BQ1380" i="1"/>
  <c r="BR1380" i="1"/>
  <c r="BS1380" i="1"/>
  <c r="BV1380" i="1"/>
  <c r="BW1380" i="1"/>
  <c r="BX1380" i="1"/>
  <c r="BY1380" i="1"/>
  <c r="BZ1380" i="1"/>
  <c r="CA1380" i="1"/>
  <c r="CB1380" i="1"/>
  <c r="CC1380" i="1"/>
  <c r="CD1380" i="1"/>
  <c r="CE1380" i="1"/>
  <c r="CF1380" i="1"/>
  <c r="CG1380" i="1"/>
  <c r="CH1380" i="1"/>
  <c r="CI1380" i="1"/>
  <c r="CJ1380" i="1"/>
  <c r="CK1380" i="1"/>
  <c r="CL1380" i="1"/>
  <c r="CM1380" i="1"/>
  <c r="CN1380" i="1"/>
  <c r="CO1380" i="1"/>
  <c r="CP1380" i="1"/>
  <c r="CQ1380" i="1"/>
  <c r="CR1380" i="1"/>
  <c r="CS1380" i="1"/>
  <c r="CT1380" i="1"/>
  <c r="CU1380" i="1"/>
  <c r="CV1380" i="1"/>
  <c r="CW1380" i="1"/>
  <c r="CX1380" i="1"/>
  <c r="CY1380" i="1"/>
  <c r="CZ1380" i="1"/>
  <c r="DA1380" i="1"/>
  <c r="DB1380" i="1"/>
  <c r="DE1380" i="1"/>
  <c r="DF1380" i="1"/>
  <c r="DG1380" i="1"/>
  <c r="DH1380" i="1"/>
  <c r="DI1380" i="1"/>
  <c r="DK1380" i="1"/>
  <c r="DL1380" i="1"/>
  <c r="DM1380" i="1"/>
  <c r="DN1380" i="1"/>
  <c r="DO1380" i="1"/>
  <c r="DP1380" i="1"/>
  <c r="DQ1380" i="1"/>
  <c r="DR1380" i="1"/>
  <c r="DS1380" i="1"/>
  <c r="DT1380" i="1"/>
  <c r="DU1380" i="1"/>
  <c r="DV1380" i="1"/>
  <c r="DX1380" i="1"/>
  <c r="DY1380" i="1"/>
  <c r="DZ1380" i="1"/>
  <c r="EA1380" i="1"/>
  <c r="EB1380" i="1"/>
  <c r="BF1381" i="1"/>
  <c r="BG1381" i="1"/>
  <c r="BH1381" i="1"/>
  <c r="BI1381" i="1"/>
  <c r="BJ1381" i="1"/>
  <c r="BK1381" i="1"/>
  <c r="BL1381" i="1"/>
  <c r="BM1381" i="1"/>
  <c r="BN1381" i="1"/>
  <c r="BO1381" i="1"/>
  <c r="BP1381" i="1"/>
  <c r="BQ1381" i="1"/>
  <c r="BR1381" i="1"/>
  <c r="BS1381" i="1"/>
  <c r="BV1381" i="1"/>
  <c r="BW1381" i="1"/>
  <c r="BX1381" i="1"/>
  <c r="BY1381" i="1"/>
  <c r="BZ1381" i="1"/>
  <c r="CA1381" i="1"/>
  <c r="CB1381" i="1"/>
  <c r="CC1381" i="1"/>
  <c r="CD1381" i="1"/>
  <c r="CE1381" i="1"/>
  <c r="CF1381" i="1"/>
  <c r="CG1381" i="1"/>
  <c r="CH1381" i="1"/>
  <c r="CI1381" i="1"/>
  <c r="CJ1381" i="1"/>
  <c r="CK1381" i="1"/>
  <c r="CL1381" i="1"/>
  <c r="CM1381" i="1"/>
  <c r="CN1381" i="1"/>
  <c r="CO1381" i="1"/>
  <c r="CP1381" i="1"/>
  <c r="CQ1381" i="1"/>
  <c r="CR1381" i="1"/>
  <c r="CS1381" i="1"/>
  <c r="CT1381" i="1"/>
  <c r="CU1381" i="1"/>
  <c r="CV1381" i="1"/>
  <c r="CW1381" i="1"/>
  <c r="CX1381" i="1"/>
  <c r="CY1381" i="1"/>
  <c r="CZ1381" i="1"/>
  <c r="DA1381" i="1"/>
  <c r="DB1381" i="1"/>
  <c r="DE1381" i="1"/>
  <c r="DF1381" i="1"/>
  <c r="DG1381" i="1"/>
  <c r="DH1381" i="1"/>
  <c r="DI1381" i="1"/>
  <c r="DK1381" i="1"/>
  <c r="DL1381" i="1"/>
  <c r="DM1381" i="1"/>
  <c r="DN1381" i="1"/>
  <c r="DO1381" i="1"/>
  <c r="DP1381" i="1"/>
  <c r="DQ1381" i="1"/>
  <c r="DR1381" i="1"/>
  <c r="DS1381" i="1"/>
  <c r="DT1381" i="1"/>
  <c r="DU1381" i="1"/>
  <c r="DV1381" i="1"/>
  <c r="DX1381" i="1"/>
  <c r="DY1381" i="1"/>
  <c r="DZ1381" i="1"/>
  <c r="EA1381" i="1"/>
  <c r="EB1381" i="1"/>
  <c r="BF1382" i="1"/>
  <c r="BG1382" i="1"/>
  <c r="BH1382" i="1"/>
  <c r="BI1382" i="1"/>
  <c r="BJ1382" i="1"/>
  <c r="BK1382" i="1"/>
  <c r="BL1382" i="1"/>
  <c r="BM1382" i="1"/>
  <c r="BN1382" i="1"/>
  <c r="BO1382" i="1"/>
  <c r="BP1382" i="1"/>
  <c r="BQ1382" i="1"/>
  <c r="BR1382" i="1"/>
  <c r="BS1382" i="1"/>
  <c r="BV1382" i="1"/>
  <c r="BW1382" i="1"/>
  <c r="BX1382" i="1"/>
  <c r="BY1382" i="1"/>
  <c r="BZ1382" i="1"/>
  <c r="CA1382" i="1"/>
  <c r="CB1382" i="1"/>
  <c r="CC1382" i="1"/>
  <c r="CD1382" i="1"/>
  <c r="CE1382" i="1"/>
  <c r="CF1382" i="1"/>
  <c r="CG1382" i="1"/>
  <c r="CH1382" i="1"/>
  <c r="CI1382" i="1"/>
  <c r="CJ1382" i="1"/>
  <c r="CK1382" i="1"/>
  <c r="CL1382" i="1"/>
  <c r="CM1382" i="1"/>
  <c r="CN1382" i="1"/>
  <c r="CO1382" i="1"/>
  <c r="CP1382" i="1"/>
  <c r="CQ1382" i="1"/>
  <c r="CR1382" i="1"/>
  <c r="CS1382" i="1"/>
  <c r="CT1382" i="1"/>
  <c r="CU1382" i="1"/>
  <c r="CV1382" i="1"/>
  <c r="CW1382" i="1"/>
  <c r="CX1382" i="1"/>
  <c r="CY1382" i="1"/>
  <c r="CZ1382" i="1"/>
  <c r="DA1382" i="1"/>
  <c r="DB1382" i="1"/>
  <c r="DE1382" i="1"/>
  <c r="DF1382" i="1"/>
  <c r="DG1382" i="1"/>
  <c r="DH1382" i="1"/>
  <c r="DI1382" i="1"/>
  <c r="DK1382" i="1"/>
  <c r="DL1382" i="1"/>
  <c r="DM1382" i="1"/>
  <c r="DN1382" i="1"/>
  <c r="DO1382" i="1"/>
  <c r="DP1382" i="1"/>
  <c r="DQ1382" i="1"/>
  <c r="DR1382" i="1"/>
  <c r="DS1382" i="1"/>
  <c r="DT1382" i="1"/>
  <c r="DU1382" i="1"/>
  <c r="DV1382" i="1"/>
  <c r="DX1382" i="1"/>
  <c r="DY1382" i="1"/>
  <c r="DZ1382" i="1"/>
  <c r="EA1382" i="1"/>
  <c r="EB1382" i="1"/>
  <c r="BF1383" i="1"/>
  <c r="BG1383" i="1"/>
  <c r="BH1383" i="1"/>
  <c r="BI1383" i="1"/>
  <c r="BJ1383" i="1"/>
  <c r="BK1383" i="1"/>
  <c r="BL1383" i="1"/>
  <c r="BM1383" i="1"/>
  <c r="BN1383" i="1"/>
  <c r="BO1383" i="1"/>
  <c r="BP1383" i="1"/>
  <c r="BQ1383" i="1"/>
  <c r="BR1383" i="1"/>
  <c r="BS1383" i="1"/>
  <c r="BV1383" i="1"/>
  <c r="BW1383" i="1"/>
  <c r="BX1383" i="1"/>
  <c r="BY1383" i="1"/>
  <c r="BZ1383" i="1"/>
  <c r="CA1383" i="1"/>
  <c r="CB1383" i="1"/>
  <c r="CC1383" i="1"/>
  <c r="CD1383" i="1"/>
  <c r="CE1383" i="1"/>
  <c r="CF1383" i="1"/>
  <c r="CG1383" i="1"/>
  <c r="CH1383" i="1"/>
  <c r="CI1383" i="1"/>
  <c r="CJ1383" i="1"/>
  <c r="CK1383" i="1"/>
  <c r="CL1383" i="1"/>
  <c r="CM1383" i="1"/>
  <c r="CN1383" i="1"/>
  <c r="CO1383" i="1"/>
  <c r="CP1383" i="1"/>
  <c r="CQ1383" i="1"/>
  <c r="CR1383" i="1"/>
  <c r="CS1383" i="1"/>
  <c r="CT1383" i="1"/>
  <c r="CU1383" i="1"/>
  <c r="CV1383" i="1"/>
  <c r="CW1383" i="1"/>
  <c r="CX1383" i="1"/>
  <c r="CY1383" i="1"/>
  <c r="CZ1383" i="1"/>
  <c r="DA1383" i="1"/>
  <c r="DB1383" i="1"/>
  <c r="DE1383" i="1"/>
  <c r="DF1383" i="1"/>
  <c r="DG1383" i="1"/>
  <c r="DH1383" i="1"/>
  <c r="DI1383" i="1"/>
  <c r="DK1383" i="1"/>
  <c r="DL1383" i="1"/>
  <c r="DM1383" i="1"/>
  <c r="DN1383" i="1"/>
  <c r="DO1383" i="1"/>
  <c r="DP1383" i="1"/>
  <c r="DQ1383" i="1"/>
  <c r="DR1383" i="1"/>
  <c r="DS1383" i="1"/>
  <c r="DT1383" i="1"/>
  <c r="DU1383" i="1"/>
  <c r="DV1383" i="1"/>
  <c r="DX1383" i="1"/>
  <c r="DY1383" i="1"/>
  <c r="DZ1383" i="1"/>
  <c r="EA1383" i="1"/>
  <c r="EB1383" i="1"/>
  <c r="BF1384" i="1"/>
  <c r="BG1384" i="1"/>
  <c r="BH1384" i="1"/>
  <c r="BI1384" i="1"/>
  <c r="BJ1384" i="1"/>
  <c r="BK1384" i="1"/>
  <c r="BL1384" i="1"/>
  <c r="BM1384" i="1"/>
  <c r="BN1384" i="1"/>
  <c r="BO1384" i="1"/>
  <c r="BP1384" i="1"/>
  <c r="BQ1384" i="1"/>
  <c r="BR1384" i="1"/>
  <c r="BS1384" i="1"/>
  <c r="BV1384" i="1"/>
  <c r="BW1384" i="1"/>
  <c r="BX1384" i="1"/>
  <c r="BY1384" i="1"/>
  <c r="BZ1384" i="1"/>
  <c r="CA1384" i="1"/>
  <c r="CB1384" i="1"/>
  <c r="CC1384" i="1"/>
  <c r="CD1384" i="1"/>
  <c r="CE1384" i="1"/>
  <c r="CF1384" i="1"/>
  <c r="CG1384" i="1"/>
  <c r="CH1384" i="1"/>
  <c r="CI1384" i="1"/>
  <c r="CJ1384" i="1"/>
  <c r="CK1384" i="1"/>
  <c r="CL1384" i="1"/>
  <c r="CM1384" i="1"/>
  <c r="CN1384" i="1"/>
  <c r="CO1384" i="1"/>
  <c r="CP1384" i="1"/>
  <c r="CQ1384" i="1"/>
  <c r="CR1384" i="1"/>
  <c r="CS1384" i="1"/>
  <c r="CT1384" i="1"/>
  <c r="CU1384" i="1"/>
  <c r="CV1384" i="1"/>
  <c r="CW1384" i="1"/>
  <c r="CX1384" i="1"/>
  <c r="CY1384" i="1"/>
  <c r="CZ1384" i="1"/>
  <c r="DA1384" i="1"/>
  <c r="DB1384" i="1"/>
  <c r="DE1384" i="1"/>
  <c r="DF1384" i="1"/>
  <c r="DG1384" i="1"/>
  <c r="DH1384" i="1"/>
  <c r="DI1384" i="1"/>
  <c r="DK1384" i="1"/>
  <c r="DL1384" i="1"/>
  <c r="DM1384" i="1"/>
  <c r="DN1384" i="1"/>
  <c r="DO1384" i="1"/>
  <c r="DP1384" i="1"/>
  <c r="DQ1384" i="1"/>
  <c r="DR1384" i="1"/>
  <c r="DS1384" i="1"/>
  <c r="DT1384" i="1"/>
  <c r="DU1384" i="1"/>
  <c r="DV1384" i="1"/>
  <c r="DX1384" i="1"/>
  <c r="DY1384" i="1"/>
  <c r="DZ1384" i="1"/>
  <c r="EA1384" i="1"/>
  <c r="EB1384" i="1"/>
  <c r="BF1385" i="1"/>
  <c r="BG1385" i="1"/>
  <c r="BH1385" i="1"/>
  <c r="BI1385" i="1"/>
  <c r="BJ1385" i="1"/>
  <c r="BK1385" i="1"/>
  <c r="BL1385" i="1"/>
  <c r="BM1385" i="1"/>
  <c r="BN1385" i="1"/>
  <c r="BO1385" i="1"/>
  <c r="BP1385" i="1"/>
  <c r="BQ1385" i="1"/>
  <c r="BR1385" i="1"/>
  <c r="BS1385" i="1"/>
  <c r="BV1385" i="1"/>
  <c r="BW1385" i="1"/>
  <c r="BX1385" i="1"/>
  <c r="BY1385" i="1"/>
  <c r="BZ1385" i="1"/>
  <c r="CA1385" i="1"/>
  <c r="CB1385" i="1"/>
  <c r="CC1385" i="1"/>
  <c r="CD1385" i="1"/>
  <c r="CE1385" i="1"/>
  <c r="CF1385" i="1"/>
  <c r="CG1385" i="1"/>
  <c r="CH1385" i="1"/>
  <c r="CI1385" i="1"/>
  <c r="CJ1385" i="1"/>
  <c r="CK1385" i="1"/>
  <c r="CL1385" i="1"/>
  <c r="CM1385" i="1"/>
  <c r="CN1385" i="1"/>
  <c r="CO1385" i="1"/>
  <c r="CP1385" i="1"/>
  <c r="CQ1385" i="1"/>
  <c r="CR1385" i="1"/>
  <c r="CS1385" i="1"/>
  <c r="CT1385" i="1"/>
  <c r="CU1385" i="1"/>
  <c r="CV1385" i="1"/>
  <c r="CW1385" i="1"/>
  <c r="CX1385" i="1"/>
  <c r="CY1385" i="1"/>
  <c r="CZ1385" i="1"/>
  <c r="DA1385" i="1"/>
  <c r="DB1385" i="1"/>
  <c r="DE1385" i="1"/>
  <c r="DF1385" i="1"/>
  <c r="DG1385" i="1"/>
  <c r="DH1385" i="1"/>
  <c r="DI1385" i="1"/>
  <c r="DK1385" i="1"/>
  <c r="DL1385" i="1"/>
  <c r="DM1385" i="1"/>
  <c r="DN1385" i="1"/>
  <c r="DO1385" i="1"/>
  <c r="DP1385" i="1"/>
  <c r="DQ1385" i="1"/>
  <c r="DR1385" i="1"/>
  <c r="DS1385" i="1"/>
  <c r="DT1385" i="1"/>
  <c r="DU1385" i="1"/>
  <c r="DV1385" i="1"/>
  <c r="DX1385" i="1"/>
  <c r="DY1385" i="1"/>
  <c r="DZ1385" i="1"/>
  <c r="EA1385" i="1"/>
  <c r="EB1385" i="1"/>
  <c r="BF1386" i="1"/>
  <c r="BG1386" i="1"/>
  <c r="BH1386" i="1"/>
  <c r="BI1386" i="1"/>
  <c r="BJ1386" i="1"/>
  <c r="BK1386" i="1"/>
  <c r="BL1386" i="1"/>
  <c r="BM1386" i="1"/>
  <c r="BN1386" i="1"/>
  <c r="BO1386" i="1"/>
  <c r="BP1386" i="1"/>
  <c r="BQ1386" i="1"/>
  <c r="BR1386" i="1"/>
  <c r="BS1386" i="1"/>
  <c r="BV1386" i="1"/>
  <c r="BW1386" i="1"/>
  <c r="BX1386" i="1"/>
  <c r="BY1386" i="1"/>
  <c r="BZ1386" i="1"/>
  <c r="CA1386" i="1"/>
  <c r="CB1386" i="1"/>
  <c r="CC1386" i="1"/>
  <c r="CD1386" i="1"/>
  <c r="CE1386" i="1"/>
  <c r="CF1386" i="1"/>
  <c r="CG1386" i="1"/>
  <c r="CH1386" i="1"/>
  <c r="CI1386" i="1"/>
  <c r="CJ1386" i="1"/>
  <c r="CK1386" i="1"/>
  <c r="CL1386" i="1"/>
  <c r="CM1386" i="1"/>
  <c r="CN1386" i="1"/>
  <c r="CO1386" i="1"/>
  <c r="CP1386" i="1"/>
  <c r="CQ1386" i="1"/>
  <c r="CR1386" i="1"/>
  <c r="CS1386" i="1"/>
  <c r="CT1386" i="1"/>
  <c r="CU1386" i="1"/>
  <c r="CV1386" i="1"/>
  <c r="CW1386" i="1"/>
  <c r="CX1386" i="1"/>
  <c r="CY1386" i="1"/>
  <c r="CZ1386" i="1"/>
  <c r="DA1386" i="1"/>
  <c r="DB1386" i="1"/>
  <c r="DE1386" i="1"/>
  <c r="DF1386" i="1"/>
  <c r="DG1386" i="1"/>
  <c r="DH1386" i="1"/>
  <c r="DI1386" i="1"/>
  <c r="DK1386" i="1"/>
  <c r="DL1386" i="1"/>
  <c r="DM1386" i="1"/>
  <c r="DN1386" i="1"/>
  <c r="DO1386" i="1"/>
  <c r="DP1386" i="1"/>
  <c r="DQ1386" i="1"/>
  <c r="DR1386" i="1"/>
  <c r="DS1386" i="1"/>
  <c r="DT1386" i="1"/>
  <c r="DU1386" i="1"/>
  <c r="DV1386" i="1"/>
  <c r="DX1386" i="1"/>
  <c r="DY1386" i="1"/>
  <c r="DZ1386" i="1"/>
  <c r="EA1386" i="1"/>
  <c r="EB1386" i="1"/>
  <c r="BF1387" i="1"/>
  <c r="BG1387" i="1"/>
  <c r="BH1387" i="1"/>
  <c r="BI1387" i="1"/>
  <c r="BJ1387" i="1"/>
  <c r="BK1387" i="1"/>
  <c r="BL1387" i="1"/>
  <c r="BM1387" i="1"/>
  <c r="BN1387" i="1"/>
  <c r="BO1387" i="1"/>
  <c r="BP1387" i="1"/>
  <c r="BQ1387" i="1"/>
  <c r="BR1387" i="1"/>
  <c r="BS1387" i="1"/>
  <c r="BV1387" i="1"/>
  <c r="BW1387" i="1"/>
  <c r="BX1387" i="1"/>
  <c r="BY1387" i="1"/>
  <c r="BZ1387" i="1"/>
  <c r="CA1387" i="1"/>
  <c r="CB1387" i="1"/>
  <c r="CC1387" i="1"/>
  <c r="CD1387" i="1"/>
  <c r="CE1387" i="1"/>
  <c r="CF1387" i="1"/>
  <c r="CG1387" i="1"/>
  <c r="CH1387" i="1"/>
  <c r="CI1387" i="1"/>
  <c r="CJ1387" i="1"/>
  <c r="CK1387" i="1"/>
  <c r="CL1387" i="1"/>
  <c r="CM1387" i="1"/>
  <c r="CN1387" i="1"/>
  <c r="CO1387" i="1"/>
  <c r="CP1387" i="1"/>
  <c r="CQ1387" i="1"/>
  <c r="CR1387" i="1"/>
  <c r="CS1387" i="1"/>
  <c r="CT1387" i="1"/>
  <c r="CU1387" i="1"/>
  <c r="CV1387" i="1"/>
  <c r="CW1387" i="1"/>
  <c r="CX1387" i="1"/>
  <c r="CY1387" i="1"/>
  <c r="CZ1387" i="1"/>
  <c r="DA1387" i="1"/>
  <c r="DB1387" i="1"/>
  <c r="DE1387" i="1"/>
  <c r="DF1387" i="1"/>
  <c r="DG1387" i="1"/>
  <c r="DH1387" i="1"/>
  <c r="DI1387" i="1"/>
  <c r="DK1387" i="1"/>
  <c r="DL1387" i="1"/>
  <c r="DM1387" i="1"/>
  <c r="DN1387" i="1"/>
  <c r="DO1387" i="1"/>
  <c r="DP1387" i="1"/>
  <c r="DQ1387" i="1"/>
  <c r="DR1387" i="1"/>
  <c r="DS1387" i="1"/>
  <c r="DT1387" i="1"/>
  <c r="DU1387" i="1"/>
  <c r="DV1387" i="1"/>
  <c r="DX1387" i="1"/>
  <c r="DY1387" i="1"/>
  <c r="DZ1387" i="1"/>
  <c r="EA1387" i="1"/>
  <c r="EB1387" i="1"/>
  <c r="BF1388" i="1"/>
  <c r="BG1388" i="1"/>
  <c r="BH1388" i="1"/>
  <c r="BI1388" i="1"/>
  <c r="BJ1388" i="1"/>
  <c r="BK1388" i="1"/>
  <c r="BL1388" i="1"/>
  <c r="BM1388" i="1"/>
  <c r="BN1388" i="1"/>
  <c r="BO1388" i="1"/>
  <c r="BP1388" i="1"/>
  <c r="BQ1388" i="1"/>
  <c r="BR1388" i="1"/>
  <c r="BS1388" i="1"/>
  <c r="BV1388" i="1"/>
  <c r="BW1388" i="1"/>
  <c r="BX1388" i="1"/>
  <c r="BY1388" i="1"/>
  <c r="BZ1388" i="1"/>
  <c r="CA1388" i="1"/>
  <c r="CB1388" i="1"/>
  <c r="CC1388" i="1"/>
  <c r="CD1388" i="1"/>
  <c r="CE1388" i="1"/>
  <c r="CF1388" i="1"/>
  <c r="CG1388" i="1"/>
  <c r="CH1388" i="1"/>
  <c r="CI1388" i="1"/>
  <c r="CJ1388" i="1"/>
  <c r="CK1388" i="1"/>
  <c r="CL1388" i="1"/>
  <c r="CM1388" i="1"/>
  <c r="CN1388" i="1"/>
  <c r="CO1388" i="1"/>
  <c r="CP1388" i="1"/>
  <c r="CQ1388" i="1"/>
  <c r="CR1388" i="1"/>
  <c r="CS1388" i="1"/>
  <c r="CT1388" i="1"/>
  <c r="CU1388" i="1"/>
  <c r="CV1388" i="1"/>
  <c r="CW1388" i="1"/>
  <c r="CX1388" i="1"/>
  <c r="CY1388" i="1"/>
  <c r="CZ1388" i="1"/>
  <c r="DA1388" i="1"/>
  <c r="DB1388" i="1"/>
  <c r="DE1388" i="1"/>
  <c r="DF1388" i="1"/>
  <c r="DG1388" i="1"/>
  <c r="DH1388" i="1"/>
  <c r="DI1388" i="1"/>
  <c r="DK1388" i="1"/>
  <c r="DL1388" i="1"/>
  <c r="DM1388" i="1"/>
  <c r="DN1388" i="1"/>
  <c r="DO1388" i="1"/>
  <c r="DP1388" i="1"/>
  <c r="DQ1388" i="1"/>
  <c r="DR1388" i="1"/>
  <c r="DS1388" i="1"/>
  <c r="DT1388" i="1"/>
  <c r="DU1388" i="1"/>
  <c r="DV1388" i="1"/>
  <c r="DX1388" i="1"/>
  <c r="DY1388" i="1"/>
  <c r="DZ1388" i="1"/>
  <c r="EA1388" i="1"/>
  <c r="EB1388" i="1"/>
  <c r="BF1389" i="1"/>
  <c r="BG1389" i="1"/>
  <c r="BH1389" i="1"/>
  <c r="BI1389" i="1"/>
  <c r="BJ1389" i="1"/>
  <c r="BK1389" i="1"/>
  <c r="BL1389" i="1"/>
  <c r="BM1389" i="1"/>
  <c r="BN1389" i="1"/>
  <c r="BO1389" i="1"/>
  <c r="BP1389" i="1"/>
  <c r="BQ1389" i="1"/>
  <c r="BR1389" i="1"/>
  <c r="BS1389" i="1"/>
  <c r="BV1389" i="1"/>
  <c r="BW1389" i="1"/>
  <c r="BX1389" i="1"/>
  <c r="BY1389" i="1"/>
  <c r="BZ1389" i="1"/>
  <c r="CA1389" i="1"/>
  <c r="CB1389" i="1"/>
  <c r="CC1389" i="1"/>
  <c r="CD1389" i="1"/>
  <c r="CE1389" i="1"/>
  <c r="CF1389" i="1"/>
  <c r="CG1389" i="1"/>
  <c r="CH1389" i="1"/>
  <c r="CI1389" i="1"/>
  <c r="CJ1389" i="1"/>
  <c r="CK1389" i="1"/>
  <c r="CL1389" i="1"/>
  <c r="CM1389" i="1"/>
  <c r="CN1389" i="1"/>
  <c r="CO1389" i="1"/>
  <c r="CP1389" i="1"/>
  <c r="CQ1389" i="1"/>
  <c r="CR1389" i="1"/>
  <c r="CS1389" i="1"/>
  <c r="CT1389" i="1"/>
  <c r="CU1389" i="1"/>
  <c r="CV1389" i="1"/>
  <c r="CW1389" i="1"/>
  <c r="CX1389" i="1"/>
  <c r="CY1389" i="1"/>
  <c r="CZ1389" i="1"/>
  <c r="DA1389" i="1"/>
  <c r="DB1389" i="1"/>
  <c r="DE1389" i="1"/>
  <c r="DF1389" i="1"/>
  <c r="DG1389" i="1"/>
  <c r="DH1389" i="1"/>
  <c r="DI1389" i="1"/>
  <c r="DK1389" i="1"/>
  <c r="DL1389" i="1"/>
  <c r="DM1389" i="1"/>
  <c r="DN1389" i="1"/>
  <c r="DO1389" i="1"/>
  <c r="DP1389" i="1"/>
  <c r="DQ1389" i="1"/>
  <c r="DR1389" i="1"/>
  <c r="DS1389" i="1"/>
  <c r="DT1389" i="1"/>
  <c r="DU1389" i="1"/>
  <c r="DV1389" i="1"/>
  <c r="DX1389" i="1"/>
  <c r="DY1389" i="1"/>
  <c r="DZ1389" i="1"/>
  <c r="EA1389" i="1"/>
  <c r="EB1389" i="1"/>
  <c r="BF1390" i="1"/>
  <c r="BG1390" i="1"/>
  <c r="BH1390" i="1"/>
  <c r="BI1390" i="1"/>
  <c r="BJ1390" i="1"/>
  <c r="BK1390" i="1"/>
  <c r="BL1390" i="1"/>
  <c r="BM1390" i="1"/>
  <c r="BN1390" i="1"/>
  <c r="BO1390" i="1"/>
  <c r="BP1390" i="1"/>
  <c r="BQ1390" i="1"/>
  <c r="BR1390" i="1"/>
  <c r="BS1390" i="1"/>
  <c r="BV1390" i="1"/>
  <c r="BW1390" i="1"/>
  <c r="BX1390" i="1"/>
  <c r="BY1390" i="1"/>
  <c r="BZ1390" i="1"/>
  <c r="CA1390" i="1"/>
  <c r="CB1390" i="1"/>
  <c r="CC1390" i="1"/>
  <c r="CD1390" i="1"/>
  <c r="CE1390" i="1"/>
  <c r="CF1390" i="1"/>
  <c r="CG1390" i="1"/>
  <c r="CH1390" i="1"/>
  <c r="CI1390" i="1"/>
  <c r="CJ1390" i="1"/>
  <c r="CK1390" i="1"/>
  <c r="CL1390" i="1"/>
  <c r="CM1390" i="1"/>
  <c r="CN1390" i="1"/>
  <c r="CO1390" i="1"/>
  <c r="CP1390" i="1"/>
  <c r="CQ1390" i="1"/>
  <c r="CR1390" i="1"/>
  <c r="CS1390" i="1"/>
  <c r="CT1390" i="1"/>
  <c r="CU1390" i="1"/>
  <c r="CV1390" i="1"/>
  <c r="CW1390" i="1"/>
  <c r="CX1390" i="1"/>
  <c r="CY1390" i="1"/>
  <c r="CZ1390" i="1"/>
  <c r="DA1390" i="1"/>
  <c r="DB1390" i="1"/>
  <c r="DE1390" i="1"/>
  <c r="DF1390" i="1"/>
  <c r="DG1390" i="1"/>
  <c r="DH1390" i="1"/>
  <c r="DI1390" i="1"/>
  <c r="DK1390" i="1"/>
  <c r="DL1390" i="1"/>
  <c r="DM1390" i="1"/>
  <c r="DN1390" i="1"/>
  <c r="DO1390" i="1"/>
  <c r="DP1390" i="1"/>
  <c r="DQ1390" i="1"/>
  <c r="DR1390" i="1"/>
  <c r="DS1390" i="1"/>
  <c r="DT1390" i="1"/>
  <c r="DU1390" i="1"/>
  <c r="DV1390" i="1"/>
  <c r="DX1390" i="1"/>
  <c r="DY1390" i="1"/>
  <c r="DZ1390" i="1"/>
  <c r="EA1390" i="1"/>
  <c r="EB1390" i="1"/>
  <c r="BF1391" i="1"/>
  <c r="BG1391" i="1"/>
  <c r="BH1391" i="1"/>
  <c r="BI1391" i="1"/>
  <c r="BJ1391" i="1"/>
  <c r="BK1391" i="1"/>
  <c r="BL1391" i="1"/>
  <c r="BM1391" i="1"/>
  <c r="BN1391" i="1"/>
  <c r="BO1391" i="1"/>
  <c r="BP1391" i="1"/>
  <c r="BQ1391" i="1"/>
  <c r="BR1391" i="1"/>
  <c r="BS1391" i="1"/>
  <c r="BV1391" i="1"/>
  <c r="BW1391" i="1"/>
  <c r="BX1391" i="1"/>
  <c r="BY1391" i="1"/>
  <c r="BZ1391" i="1"/>
  <c r="CA1391" i="1"/>
  <c r="CB1391" i="1"/>
  <c r="CC1391" i="1"/>
  <c r="CD1391" i="1"/>
  <c r="CE1391" i="1"/>
  <c r="CF1391" i="1"/>
  <c r="CG1391" i="1"/>
  <c r="CH1391" i="1"/>
  <c r="CI1391" i="1"/>
  <c r="CJ1391" i="1"/>
  <c r="CK1391" i="1"/>
  <c r="CL1391" i="1"/>
  <c r="CM1391" i="1"/>
  <c r="CN1391" i="1"/>
  <c r="CO1391" i="1"/>
  <c r="CP1391" i="1"/>
  <c r="CQ1391" i="1"/>
  <c r="CR1391" i="1"/>
  <c r="CS1391" i="1"/>
  <c r="CT1391" i="1"/>
  <c r="CU1391" i="1"/>
  <c r="CV1391" i="1"/>
  <c r="CW1391" i="1"/>
  <c r="CX1391" i="1"/>
  <c r="CY1391" i="1"/>
  <c r="CZ1391" i="1"/>
  <c r="DA1391" i="1"/>
  <c r="DB1391" i="1"/>
  <c r="DE1391" i="1"/>
  <c r="DF1391" i="1"/>
  <c r="DG1391" i="1"/>
  <c r="DH1391" i="1"/>
  <c r="DI1391" i="1"/>
  <c r="DK1391" i="1"/>
  <c r="DL1391" i="1"/>
  <c r="DM1391" i="1"/>
  <c r="DN1391" i="1"/>
  <c r="DO1391" i="1"/>
  <c r="DP1391" i="1"/>
  <c r="DQ1391" i="1"/>
  <c r="DR1391" i="1"/>
  <c r="DS1391" i="1"/>
  <c r="DT1391" i="1"/>
  <c r="DU1391" i="1"/>
  <c r="DV1391" i="1"/>
  <c r="DX1391" i="1"/>
  <c r="DY1391" i="1"/>
  <c r="DZ1391" i="1"/>
  <c r="EA1391" i="1"/>
  <c r="EB1391" i="1"/>
  <c r="BF1392" i="1"/>
  <c r="BG1392" i="1"/>
  <c r="BH1392" i="1"/>
  <c r="BI1392" i="1"/>
  <c r="BJ1392" i="1"/>
  <c r="BK1392" i="1"/>
  <c r="BL1392" i="1"/>
  <c r="BM1392" i="1"/>
  <c r="BN1392" i="1"/>
  <c r="BO1392" i="1"/>
  <c r="BP1392" i="1"/>
  <c r="BQ1392" i="1"/>
  <c r="BR1392" i="1"/>
  <c r="BS1392" i="1"/>
  <c r="BV1392" i="1"/>
  <c r="BW1392" i="1"/>
  <c r="BX1392" i="1"/>
  <c r="BY1392" i="1"/>
  <c r="BZ1392" i="1"/>
  <c r="CA1392" i="1"/>
  <c r="CB1392" i="1"/>
  <c r="CC1392" i="1"/>
  <c r="CD1392" i="1"/>
  <c r="CE1392" i="1"/>
  <c r="CF1392" i="1"/>
  <c r="CG1392" i="1"/>
  <c r="CH1392" i="1"/>
  <c r="CI1392" i="1"/>
  <c r="CJ1392" i="1"/>
  <c r="CK1392" i="1"/>
  <c r="CL1392" i="1"/>
  <c r="CM1392" i="1"/>
  <c r="CN1392" i="1"/>
  <c r="CO1392" i="1"/>
  <c r="CP1392" i="1"/>
  <c r="CQ1392" i="1"/>
  <c r="CR1392" i="1"/>
  <c r="CS1392" i="1"/>
  <c r="CT1392" i="1"/>
  <c r="CU1392" i="1"/>
  <c r="CV1392" i="1"/>
  <c r="CW1392" i="1"/>
  <c r="CX1392" i="1"/>
  <c r="CY1392" i="1"/>
  <c r="CZ1392" i="1"/>
  <c r="DA1392" i="1"/>
  <c r="DB1392" i="1"/>
  <c r="DE1392" i="1"/>
  <c r="DF1392" i="1"/>
  <c r="DG1392" i="1"/>
  <c r="DH1392" i="1"/>
  <c r="DI1392" i="1"/>
  <c r="DK1392" i="1"/>
  <c r="DL1392" i="1"/>
  <c r="DM1392" i="1"/>
  <c r="DN1392" i="1"/>
  <c r="DO1392" i="1"/>
  <c r="DP1392" i="1"/>
  <c r="DQ1392" i="1"/>
  <c r="DR1392" i="1"/>
  <c r="DS1392" i="1"/>
  <c r="DT1392" i="1"/>
  <c r="DU1392" i="1"/>
  <c r="DV1392" i="1"/>
  <c r="DX1392" i="1"/>
  <c r="DY1392" i="1"/>
  <c r="DZ1392" i="1"/>
  <c r="EA1392" i="1"/>
  <c r="EB1392" i="1"/>
  <c r="BF1393" i="1"/>
  <c r="BG1393" i="1"/>
  <c r="BH1393" i="1"/>
  <c r="BI1393" i="1"/>
  <c r="BJ1393" i="1"/>
  <c r="BK1393" i="1"/>
  <c r="BL1393" i="1"/>
  <c r="BM1393" i="1"/>
  <c r="BN1393" i="1"/>
  <c r="BO1393" i="1"/>
  <c r="BP1393" i="1"/>
  <c r="BQ1393" i="1"/>
  <c r="BR1393" i="1"/>
  <c r="BS1393" i="1"/>
  <c r="BV1393" i="1"/>
  <c r="BW1393" i="1"/>
  <c r="BX1393" i="1"/>
  <c r="BY1393" i="1"/>
  <c r="BZ1393" i="1"/>
  <c r="CA1393" i="1"/>
  <c r="CB1393" i="1"/>
  <c r="CC1393" i="1"/>
  <c r="CD1393" i="1"/>
  <c r="CE1393" i="1"/>
  <c r="CF1393" i="1"/>
  <c r="CG1393" i="1"/>
  <c r="CH1393" i="1"/>
  <c r="CI1393" i="1"/>
  <c r="CJ1393" i="1"/>
  <c r="CK1393" i="1"/>
  <c r="CL1393" i="1"/>
  <c r="CM1393" i="1"/>
  <c r="CN1393" i="1"/>
  <c r="CO1393" i="1"/>
  <c r="CP1393" i="1"/>
  <c r="CQ1393" i="1"/>
  <c r="CR1393" i="1"/>
  <c r="CS1393" i="1"/>
  <c r="CT1393" i="1"/>
  <c r="CU1393" i="1"/>
  <c r="CV1393" i="1"/>
  <c r="CW1393" i="1"/>
  <c r="CX1393" i="1"/>
  <c r="CY1393" i="1"/>
  <c r="CZ1393" i="1"/>
  <c r="DA1393" i="1"/>
  <c r="DB1393" i="1"/>
  <c r="DE1393" i="1"/>
  <c r="DF1393" i="1"/>
  <c r="DG1393" i="1"/>
  <c r="DH1393" i="1"/>
  <c r="DI1393" i="1"/>
  <c r="DK1393" i="1"/>
  <c r="DL1393" i="1"/>
  <c r="DM1393" i="1"/>
  <c r="DN1393" i="1"/>
  <c r="DO1393" i="1"/>
  <c r="DP1393" i="1"/>
  <c r="DQ1393" i="1"/>
  <c r="DR1393" i="1"/>
  <c r="DS1393" i="1"/>
  <c r="DT1393" i="1"/>
  <c r="DU1393" i="1"/>
  <c r="DV1393" i="1"/>
  <c r="DX1393" i="1"/>
  <c r="DY1393" i="1"/>
  <c r="DZ1393" i="1"/>
  <c r="EA1393" i="1"/>
  <c r="EB1393" i="1"/>
  <c r="BF1394" i="1"/>
  <c r="BG1394" i="1"/>
  <c r="BH1394" i="1"/>
  <c r="BI1394" i="1"/>
  <c r="BJ1394" i="1"/>
  <c r="BK1394" i="1"/>
  <c r="BL1394" i="1"/>
  <c r="BM1394" i="1"/>
  <c r="BN1394" i="1"/>
  <c r="BO1394" i="1"/>
  <c r="BP1394" i="1"/>
  <c r="BQ1394" i="1"/>
  <c r="BR1394" i="1"/>
  <c r="BS1394" i="1"/>
  <c r="BV1394" i="1"/>
  <c r="BW1394" i="1"/>
  <c r="BX1394" i="1"/>
  <c r="BY1394" i="1"/>
  <c r="BZ1394" i="1"/>
  <c r="CA1394" i="1"/>
  <c r="CB1394" i="1"/>
  <c r="CC1394" i="1"/>
  <c r="CD1394" i="1"/>
  <c r="CE1394" i="1"/>
  <c r="CF1394" i="1"/>
  <c r="CG1394" i="1"/>
  <c r="CH1394" i="1"/>
  <c r="CI1394" i="1"/>
  <c r="CJ1394" i="1"/>
  <c r="CK1394" i="1"/>
  <c r="CL1394" i="1"/>
  <c r="CM1394" i="1"/>
  <c r="CN1394" i="1"/>
  <c r="CO1394" i="1"/>
  <c r="CP1394" i="1"/>
  <c r="CQ1394" i="1"/>
  <c r="CR1394" i="1"/>
  <c r="CS1394" i="1"/>
  <c r="CT1394" i="1"/>
  <c r="CU1394" i="1"/>
  <c r="CV1394" i="1"/>
  <c r="CW1394" i="1"/>
  <c r="CX1394" i="1"/>
  <c r="CY1394" i="1"/>
  <c r="CZ1394" i="1"/>
  <c r="DA1394" i="1"/>
  <c r="DB1394" i="1"/>
  <c r="DE1394" i="1"/>
  <c r="DF1394" i="1"/>
  <c r="DG1394" i="1"/>
  <c r="DH1394" i="1"/>
  <c r="DI1394" i="1"/>
  <c r="DK1394" i="1"/>
  <c r="DL1394" i="1"/>
  <c r="DM1394" i="1"/>
  <c r="DN1394" i="1"/>
  <c r="DO1394" i="1"/>
  <c r="DP1394" i="1"/>
  <c r="DQ1394" i="1"/>
  <c r="DR1394" i="1"/>
  <c r="DS1394" i="1"/>
  <c r="DT1394" i="1"/>
  <c r="DU1394" i="1"/>
  <c r="DV1394" i="1"/>
  <c r="DX1394" i="1"/>
  <c r="DY1394" i="1"/>
  <c r="DZ1394" i="1"/>
  <c r="EA1394" i="1"/>
  <c r="EB1394" i="1"/>
  <c r="BF1395" i="1"/>
  <c r="BG1395" i="1"/>
  <c r="BH1395" i="1"/>
  <c r="BI1395" i="1"/>
  <c r="BJ1395" i="1"/>
  <c r="BK1395" i="1"/>
  <c r="BL1395" i="1"/>
  <c r="BM1395" i="1"/>
  <c r="BN1395" i="1"/>
  <c r="BO1395" i="1"/>
  <c r="BP1395" i="1"/>
  <c r="BQ1395" i="1"/>
  <c r="BR1395" i="1"/>
  <c r="BS1395" i="1"/>
  <c r="BV1395" i="1"/>
  <c r="BW1395" i="1"/>
  <c r="BX1395" i="1"/>
  <c r="BY1395" i="1"/>
  <c r="BZ1395" i="1"/>
  <c r="CA1395" i="1"/>
  <c r="CB1395" i="1"/>
  <c r="CC1395" i="1"/>
  <c r="CD1395" i="1"/>
  <c r="CE1395" i="1"/>
  <c r="CF1395" i="1"/>
  <c r="CG1395" i="1"/>
  <c r="CH1395" i="1"/>
  <c r="CI1395" i="1"/>
  <c r="CJ1395" i="1"/>
  <c r="CK1395" i="1"/>
  <c r="CL1395" i="1"/>
  <c r="CM1395" i="1"/>
  <c r="CN1395" i="1"/>
  <c r="CO1395" i="1"/>
  <c r="CP1395" i="1"/>
  <c r="CQ1395" i="1"/>
  <c r="CR1395" i="1"/>
  <c r="CS1395" i="1"/>
  <c r="CT1395" i="1"/>
  <c r="CU1395" i="1"/>
  <c r="CV1395" i="1"/>
  <c r="CW1395" i="1"/>
  <c r="CX1395" i="1"/>
  <c r="CY1395" i="1"/>
  <c r="CZ1395" i="1"/>
  <c r="DA1395" i="1"/>
  <c r="DB1395" i="1"/>
  <c r="DE1395" i="1"/>
  <c r="DF1395" i="1"/>
  <c r="DG1395" i="1"/>
  <c r="DH1395" i="1"/>
  <c r="DI1395" i="1"/>
  <c r="DK1395" i="1"/>
  <c r="DL1395" i="1"/>
  <c r="DM1395" i="1"/>
  <c r="DN1395" i="1"/>
  <c r="DO1395" i="1"/>
  <c r="DP1395" i="1"/>
  <c r="DQ1395" i="1"/>
  <c r="DR1395" i="1"/>
  <c r="DS1395" i="1"/>
  <c r="DT1395" i="1"/>
  <c r="DU1395" i="1"/>
  <c r="DV1395" i="1"/>
  <c r="DX1395" i="1"/>
  <c r="DY1395" i="1"/>
  <c r="DZ1395" i="1"/>
  <c r="EA1395" i="1"/>
  <c r="EB1395" i="1"/>
  <c r="BF1396" i="1"/>
  <c r="BG1396" i="1"/>
  <c r="BH1396" i="1"/>
  <c r="BI1396" i="1"/>
  <c r="BJ1396" i="1"/>
  <c r="BK1396" i="1"/>
  <c r="BL1396" i="1"/>
  <c r="BM1396" i="1"/>
  <c r="BN1396" i="1"/>
  <c r="BO1396" i="1"/>
  <c r="BP1396" i="1"/>
  <c r="BQ1396" i="1"/>
  <c r="BR1396" i="1"/>
  <c r="BS1396" i="1"/>
  <c r="BV1396" i="1"/>
  <c r="BW1396" i="1"/>
  <c r="BX1396" i="1"/>
  <c r="BY1396" i="1"/>
  <c r="BZ1396" i="1"/>
  <c r="CA1396" i="1"/>
  <c r="CB1396" i="1"/>
  <c r="CC1396" i="1"/>
  <c r="CD1396" i="1"/>
  <c r="CE1396" i="1"/>
  <c r="CF1396" i="1"/>
  <c r="CG1396" i="1"/>
  <c r="CH1396" i="1"/>
  <c r="CI1396" i="1"/>
  <c r="CJ1396" i="1"/>
  <c r="CK1396" i="1"/>
  <c r="CL1396" i="1"/>
  <c r="CM1396" i="1"/>
  <c r="CN1396" i="1"/>
  <c r="CO1396" i="1"/>
  <c r="CP1396" i="1"/>
  <c r="CQ1396" i="1"/>
  <c r="CR1396" i="1"/>
  <c r="CS1396" i="1"/>
  <c r="CT1396" i="1"/>
  <c r="CU1396" i="1"/>
  <c r="CV1396" i="1"/>
  <c r="CW1396" i="1"/>
  <c r="CX1396" i="1"/>
  <c r="CY1396" i="1"/>
  <c r="CZ1396" i="1"/>
  <c r="DA1396" i="1"/>
  <c r="DB1396" i="1"/>
  <c r="DE1396" i="1"/>
  <c r="DF1396" i="1"/>
  <c r="DG1396" i="1"/>
  <c r="DH1396" i="1"/>
  <c r="DI1396" i="1"/>
  <c r="DK1396" i="1"/>
  <c r="DL1396" i="1"/>
  <c r="DM1396" i="1"/>
  <c r="DN1396" i="1"/>
  <c r="DO1396" i="1"/>
  <c r="DP1396" i="1"/>
  <c r="DQ1396" i="1"/>
  <c r="DR1396" i="1"/>
  <c r="DS1396" i="1"/>
  <c r="DT1396" i="1"/>
  <c r="DU1396" i="1"/>
  <c r="DV1396" i="1"/>
  <c r="DX1396" i="1"/>
  <c r="DY1396" i="1"/>
  <c r="DZ1396" i="1"/>
  <c r="EA1396" i="1"/>
  <c r="EB1396" i="1"/>
  <c r="BF1397" i="1"/>
  <c r="BG1397" i="1"/>
  <c r="BH1397" i="1"/>
  <c r="BI1397" i="1"/>
  <c r="BJ1397" i="1"/>
  <c r="BK1397" i="1"/>
  <c r="BL1397" i="1"/>
  <c r="BM1397" i="1"/>
  <c r="BN1397" i="1"/>
  <c r="BO1397" i="1"/>
  <c r="BP1397" i="1"/>
  <c r="BQ1397" i="1"/>
  <c r="BR1397" i="1"/>
  <c r="BS1397" i="1"/>
  <c r="BV1397" i="1"/>
  <c r="BW1397" i="1"/>
  <c r="BX1397" i="1"/>
  <c r="BY1397" i="1"/>
  <c r="BZ1397" i="1"/>
  <c r="CA1397" i="1"/>
  <c r="CB1397" i="1"/>
  <c r="CC1397" i="1"/>
  <c r="CD1397" i="1"/>
  <c r="CE1397" i="1"/>
  <c r="CF1397" i="1"/>
  <c r="CG1397" i="1"/>
  <c r="CH1397" i="1"/>
  <c r="CI1397" i="1"/>
  <c r="CJ1397" i="1"/>
  <c r="CK1397" i="1"/>
  <c r="CL1397" i="1"/>
  <c r="CM1397" i="1"/>
  <c r="CN1397" i="1"/>
  <c r="CO1397" i="1"/>
  <c r="CP1397" i="1"/>
  <c r="CQ1397" i="1"/>
  <c r="CR1397" i="1"/>
  <c r="CS1397" i="1"/>
  <c r="CT1397" i="1"/>
  <c r="CU1397" i="1"/>
  <c r="CV1397" i="1"/>
  <c r="CW1397" i="1"/>
  <c r="CX1397" i="1"/>
  <c r="CY1397" i="1"/>
  <c r="CZ1397" i="1"/>
  <c r="DA1397" i="1"/>
  <c r="DB1397" i="1"/>
  <c r="DE1397" i="1"/>
  <c r="DF1397" i="1"/>
  <c r="DG1397" i="1"/>
  <c r="DH1397" i="1"/>
  <c r="DI1397" i="1"/>
  <c r="DK1397" i="1"/>
  <c r="DL1397" i="1"/>
  <c r="DM1397" i="1"/>
  <c r="DN1397" i="1"/>
  <c r="DO1397" i="1"/>
  <c r="DP1397" i="1"/>
  <c r="DQ1397" i="1"/>
  <c r="DR1397" i="1"/>
  <c r="DS1397" i="1"/>
  <c r="DT1397" i="1"/>
  <c r="DU1397" i="1"/>
  <c r="DV1397" i="1"/>
  <c r="DX1397" i="1"/>
  <c r="DY1397" i="1"/>
  <c r="DZ1397" i="1"/>
  <c r="EA1397" i="1"/>
  <c r="EB1397" i="1"/>
  <c r="BF1398" i="1"/>
  <c r="BG1398" i="1"/>
  <c r="BH1398" i="1"/>
  <c r="BI1398" i="1"/>
  <c r="BJ1398" i="1"/>
  <c r="BK1398" i="1"/>
  <c r="BL1398" i="1"/>
  <c r="BM1398" i="1"/>
  <c r="BN1398" i="1"/>
  <c r="BO1398" i="1"/>
  <c r="BP1398" i="1"/>
  <c r="BQ1398" i="1"/>
  <c r="BR1398" i="1"/>
  <c r="BS1398" i="1"/>
  <c r="BV1398" i="1"/>
  <c r="BW1398" i="1"/>
  <c r="BX1398" i="1"/>
  <c r="BY1398" i="1"/>
  <c r="BZ1398" i="1"/>
  <c r="CA1398" i="1"/>
  <c r="CB1398" i="1"/>
  <c r="CC1398" i="1"/>
  <c r="CD1398" i="1"/>
  <c r="CE1398" i="1"/>
  <c r="CF1398" i="1"/>
  <c r="CG1398" i="1"/>
  <c r="CH1398" i="1"/>
  <c r="CI1398" i="1"/>
  <c r="CJ1398" i="1"/>
  <c r="CK1398" i="1"/>
  <c r="CL1398" i="1"/>
  <c r="CM1398" i="1"/>
  <c r="CN1398" i="1"/>
  <c r="CO1398" i="1"/>
  <c r="CP1398" i="1"/>
  <c r="CQ1398" i="1"/>
  <c r="CR1398" i="1"/>
  <c r="CS1398" i="1"/>
  <c r="CT1398" i="1"/>
  <c r="CU1398" i="1"/>
  <c r="CV1398" i="1"/>
  <c r="CW1398" i="1"/>
  <c r="CX1398" i="1"/>
  <c r="CY1398" i="1"/>
  <c r="CZ1398" i="1"/>
  <c r="DA1398" i="1"/>
  <c r="DB1398" i="1"/>
  <c r="DE1398" i="1"/>
  <c r="DF1398" i="1"/>
  <c r="DG1398" i="1"/>
  <c r="DH1398" i="1"/>
  <c r="DI1398" i="1"/>
  <c r="DK1398" i="1"/>
  <c r="DL1398" i="1"/>
  <c r="DM1398" i="1"/>
  <c r="DN1398" i="1"/>
  <c r="DO1398" i="1"/>
  <c r="DP1398" i="1"/>
  <c r="DQ1398" i="1"/>
  <c r="DR1398" i="1"/>
  <c r="DS1398" i="1"/>
  <c r="DT1398" i="1"/>
  <c r="DU1398" i="1"/>
  <c r="DV1398" i="1"/>
  <c r="DX1398" i="1"/>
  <c r="DY1398" i="1"/>
  <c r="DZ1398" i="1"/>
  <c r="EA1398" i="1"/>
  <c r="EB1398" i="1"/>
  <c r="BF1399" i="1"/>
  <c r="BG1399" i="1"/>
  <c r="BH1399" i="1"/>
  <c r="BI1399" i="1"/>
  <c r="BJ1399" i="1"/>
  <c r="BK1399" i="1"/>
  <c r="BL1399" i="1"/>
  <c r="BM1399" i="1"/>
  <c r="BN1399" i="1"/>
  <c r="BO1399" i="1"/>
  <c r="BP1399" i="1"/>
  <c r="BQ1399" i="1"/>
  <c r="BR1399" i="1"/>
  <c r="BS1399" i="1"/>
  <c r="BV1399" i="1"/>
  <c r="BW1399" i="1"/>
  <c r="BX1399" i="1"/>
  <c r="BY1399" i="1"/>
  <c r="BZ1399" i="1"/>
  <c r="CA1399" i="1"/>
  <c r="CB1399" i="1"/>
  <c r="CC1399" i="1"/>
  <c r="CD1399" i="1"/>
  <c r="CE1399" i="1"/>
  <c r="CF1399" i="1"/>
  <c r="CG1399" i="1"/>
  <c r="CH1399" i="1"/>
  <c r="CI1399" i="1"/>
  <c r="CJ1399" i="1"/>
  <c r="CK1399" i="1"/>
  <c r="CL1399" i="1"/>
  <c r="CM1399" i="1"/>
  <c r="CN1399" i="1"/>
  <c r="CO1399" i="1"/>
  <c r="CP1399" i="1"/>
  <c r="CQ1399" i="1"/>
  <c r="CR1399" i="1"/>
  <c r="CS1399" i="1"/>
  <c r="CT1399" i="1"/>
  <c r="CU1399" i="1"/>
  <c r="CV1399" i="1"/>
  <c r="CW1399" i="1"/>
  <c r="CX1399" i="1"/>
  <c r="CY1399" i="1"/>
  <c r="CZ1399" i="1"/>
  <c r="DA1399" i="1"/>
  <c r="DB1399" i="1"/>
  <c r="DE1399" i="1"/>
  <c r="DF1399" i="1"/>
  <c r="DG1399" i="1"/>
  <c r="DH1399" i="1"/>
  <c r="DI1399" i="1"/>
  <c r="DK1399" i="1"/>
  <c r="DL1399" i="1"/>
  <c r="DM1399" i="1"/>
  <c r="DN1399" i="1"/>
  <c r="DO1399" i="1"/>
  <c r="DP1399" i="1"/>
  <c r="DQ1399" i="1"/>
  <c r="DR1399" i="1"/>
  <c r="DS1399" i="1"/>
  <c r="DT1399" i="1"/>
  <c r="DU1399" i="1"/>
  <c r="DV1399" i="1"/>
  <c r="DX1399" i="1"/>
  <c r="DY1399" i="1"/>
  <c r="DZ1399" i="1"/>
  <c r="EA1399" i="1"/>
  <c r="EB1399" i="1"/>
  <c r="BF1400" i="1"/>
  <c r="BG1400" i="1"/>
  <c r="BH1400" i="1"/>
  <c r="BI1400" i="1"/>
  <c r="BJ1400" i="1"/>
  <c r="BK1400" i="1"/>
  <c r="BL1400" i="1"/>
  <c r="BM1400" i="1"/>
  <c r="BN1400" i="1"/>
  <c r="BO1400" i="1"/>
  <c r="BP1400" i="1"/>
  <c r="BQ1400" i="1"/>
  <c r="BR1400" i="1"/>
  <c r="BS1400" i="1"/>
  <c r="BV1400" i="1"/>
  <c r="BW1400" i="1"/>
  <c r="BX1400" i="1"/>
  <c r="BY1400" i="1"/>
  <c r="BZ1400" i="1"/>
  <c r="CA1400" i="1"/>
  <c r="CB1400" i="1"/>
  <c r="CC1400" i="1"/>
  <c r="CD1400" i="1"/>
  <c r="CE1400" i="1"/>
  <c r="CF1400" i="1"/>
  <c r="CG1400" i="1"/>
  <c r="CH1400" i="1"/>
  <c r="CI1400" i="1"/>
  <c r="CJ1400" i="1"/>
  <c r="CK1400" i="1"/>
  <c r="CL1400" i="1"/>
  <c r="CM1400" i="1"/>
  <c r="CN1400" i="1"/>
  <c r="CO1400" i="1"/>
  <c r="CP1400" i="1"/>
  <c r="CQ1400" i="1"/>
  <c r="CR1400" i="1"/>
  <c r="CS1400" i="1"/>
  <c r="CT1400" i="1"/>
  <c r="CU1400" i="1"/>
  <c r="CV1400" i="1"/>
  <c r="CW1400" i="1"/>
  <c r="CX1400" i="1"/>
  <c r="CY1400" i="1"/>
  <c r="CZ1400" i="1"/>
  <c r="DA1400" i="1"/>
  <c r="DB1400" i="1"/>
  <c r="DE1400" i="1"/>
  <c r="DF1400" i="1"/>
  <c r="DG1400" i="1"/>
  <c r="DH1400" i="1"/>
  <c r="DI1400" i="1"/>
  <c r="DK1400" i="1"/>
  <c r="DL1400" i="1"/>
  <c r="DM1400" i="1"/>
  <c r="DN1400" i="1"/>
  <c r="DO1400" i="1"/>
  <c r="DP1400" i="1"/>
  <c r="DQ1400" i="1"/>
  <c r="DR1400" i="1"/>
  <c r="DS1400" i="1"/>
  <c r="DT1400" i="1"/>
  <c r="DU1400" i="1"/>
  <c r="DV1400" i="1"/>
  <c r="DX1400" i="1"/>
  <c r="DY1400" i="1"/>
  <c r="DZ1400" i="1"/>
  <c r="EA1400" i="1"/>
  <c r="EB1400" i="1"/>
  <c r="BF1401" i="1"/>
  <c r="BG1401" i="1"/>
  <c r="BH1401" i="1"/>
  <c r="BI1401" i="1"/>
  <c r="BJ1401" i="1"/>
  <c r="BK1401" i="1"/>
  <c r="BL1401" i="1"/>
  <c r="BM1401" i="1"/>
  <c r="BN1401" i="1"/>
  <c r="BO1401" i="1"/>
  <c r="BP1401" i="1"/>
  <c r="BQ1401" i="1"/>
  <c r="BR1401" i="1"/>
  <c r="BS1401" i="1"/>
  <c r="BV1401" i="1"/>
  <c r="BW1401" i="1"/>
  <c r="BX1401" i="1"/>
  <c r="BY1401" i="1"/>
  <c r="BZ1401" i="1"/>
  <c r="CA1401" i="1"/>
  <c r="CB1401" i="1"/>
  <c r="CC1401" i="1"/>
  <c r="CD1401" i="1"/>
  <c r="CE1401" i="1"/>
  <c r="CF1401" i="1"/>
  <c r="CG1401" i="1"/>
  <c r="CH1401" i="1"/>
  <c r="CI1401" i="1"/>
  <c r="CJ1401" i="1"/>
  <c r="CK1401" i="1"/>
  <c r="CL1401" i="1"/>
  <c r="CM1401" i="1"/>
  <c r="CN1401" i="1"/>
  <c r="CO1401" i="1"/>
  <c r="CP1401" i="1"/>
  <c r="CQ1401" i="1"/>
  <c r="CR1401" i="1"/>
  <c r="CS1401" i="1"/>
  <c r="CT1401" i="1"/>
  <c r="CU1401" i="1"/>
  <c r="CV1401" i="1"/>
  <c r="CW1401" i="1"/>
  <c r="CX1401" i="1"/>
  <c r="CY1401" i="1"/>
  <c r="CZ1401" i="1"/>
  <c r="DA1401" i="1"/>
  <c r="DB1401" i="1"/>
  <c r="DE1401" i="1"/>
  <c r="DF1401" i="1"/>
  <c r="DG1401" i="1"/>
  <c r="DH1401" i="1"/>
  <c r="DI1401" i="1"/>
  <c r="DK1401" i="1"/>
  <c r="DL1401" i="1"/>
  <c r="DM1401" i="1"/>
  <c r="DN1401" i="1"/>
  <c r="DO1401" i="1"/>
  <c r="DP1401" i="1"/>
  <c r="DQ1401" i="1"/>
  <c r="DR1401" i="1"/>
  <c r="DS1401" i="1"/>
  <c r="DT1401" i="1"/>
  <c r="DU1401" i="1"/>
  <c r="DV1401" i="1"/>
  <c r="DX1401" i="1"/>
  <c r="DY1401" i="1"/>
  <c r="DZ1401" i="1"/>
  <c r="EA1401" i="1"/>
  <c r="EB1401" i="1"/>
  <c r="BF1402" i="1"/>
  <c r="BG1402" i="1"/>
  <c r="BH1402" i="1"/>
  <c r="BI1402" i="1"/>
  <c r="BJ1402" i="1"/>
  <c r="BK1402" i="1"/>
  <c r="BL1402" i="1"/>
  <c r="BM1402" i="1"/>
  <c r="BN1402" i="1"/>
  <c r="BO1402" i="1"/>
  <c r="BP1402" i="1"/>
  <c r="BQ1402" i="1"/>
  <c r="BR1402" i="1"/>
  <c r="BS1402" i="1"/>
  <c r="BV1402" i="1"/>
  <c r="BW1402" i="1"/>
  <c r="BX1402" i="1"/>
  <c r="BY1402" i="1"/>
  <c r="BZ1402" i="1"/>
  <c r="CA1402" i="1"/>
  <c r="CB1402" i="1"/>
  <c r="CC1402" i="1"/>
  <c r="CD1402" i="1"/>
  <c r="CE1402" i="1"/>
  <c r="CF1402" i="1"/>
  <c r="CG1402" i="1"/>
  <c r="CH1402" i="1"/>
  <c r="CI1402" i="1"/>
  <c r="CJ1402" i="1"/>
  <c r="CK1402" i="1"/>
  <c r="CL1402" i="1"/>
  <c r="CM1402" i="1"/>
  <c r="CN1402" i="1"/>
  <c r="CO1402" i="1"/>
  <c r="CP1402" i="1"/>
  <c r="CQ1402" i="1"/>
  <c r="CR1402" i="1"/>
  <c r="CS1402" i="1"/>
  <c r="CT1402" i="1"/>
  <c r="CU1402" i="1"/>
  <c r="CV1402" i="1"/>
  <c r="CW1402" i="1"/>
  <c r="CX1402" i="1"/>
  <c r="CY1402" i="1"/>
  <c r="CZ1402" i="1"/>
  <c r="DA1402" i="1"/>
  <c r="DB1402" i="1"/>
  <c r="DE1402" i="1"/>
  <c r="DF1402" i="1"/>
  <c r="DG1402" i="1"/>
  <c r="DH1402" i="1"/>
  <c r="DI1402" i="1"/>
  <c r="DK1402" i="1"/>
  <c r="DL1402" i="1"/>
  <c r="DM1402" i="1"/>
  <c r="DN1402" i="1"/>
  <c r="DO1402" i="1"/>
  <c r="DP1402" i="1"/>
  <c r="DQ1402" i="1"/>
  <c r="DR1402" i="1"/>
  <c r="DS1402" i="1"/>
  <c r="DT1402" i="1"/>
  <c r="DU1402" i="1"/>
  <c r="DV1402" i="1"/>
  <c r="DX1402" i="1"/>
  <c r="DY1402" i="1"/>
  <c r="DZ1402" i="1"/>
  <c r="EA1402" i="1"/>
  <c r="EB1402" i="1"/>
  <c r="BF1403" i="1"/>
  <c r="BG1403" i="1"/>
  <c r="BH1403" i="1"/>
  <c r="BI1403" i="1"/>
  <c r="BJ1403" i="1"/>
  <c r="BK1403" i="1"/>
  <c r="BL1403" i="1"/>
  <c r="BM1403" i="1"/>
  <c r="BN1403" i="1"/>
  <c r="BO1403" i="1"/>
  <c r="BP1403" i="1"/>
  <c r="BQ1403" i="1"/>
  <c r="BR1403" i="1"/>
  <c r="BS1403" i="1"/>
  <c r="BV1403" i="1"/>
  <c r="BW1403" i="1"/>
  <c r="BX1403" i="1"/>
  <c r="BY1403" i="1"/>
  <c r="BZ1403" i="1"/>
  <c r="CA1403" i="1"/>
  <c r="CB1403" i="1"/>
  <c r="CC1403" i="1"/>
  <c r="CD1403" i="1"/>
  <c r="CE1403" i="1"/>
  <c r="CF1403" i="1"/>
  <c r="CG1403" i="1"/>
  <c r="CH1403" i="1"/>
  <c r="CI1403" i="1"/>
  <c r="CJ1403" i="1"/>
  <c r="CK1403" i="1"/>
  <c r="CL1403" i="1"/>
  <c r="CM1403" i="1"/>
  <c r="CN1403" i="1"/>
  <c r="CO1403" i="1"/>
  <c r="CP1403" i="1"/>
  <c r="CQ1403" i="1"/>
  <c r="CR1403" i="1"/>
  <c r="CS1403" i="1"/>
  <c r="CT1403" i="1"/>
  <c r="CU1403" i="1"/>
  <c r="CV1403" i="1"/>
  <c r="CW1403" i="1"/>
  <c r="CX1403" i="1"/>
  <c r="CY1403" i="1"/>
  <c r="CZ1403" i="1"/>
  <c r="DA1403" i="1"/>
  <c r="DB1403" i="1"/>
  <c r="DE1403" i="1"/>
  <c r="DF1403" i="1"/>
  <c r="DG1403" i="1"/>
  <c r="DH1403" i="1"/>
  <c r="DI1403" i="1"/>
  <c r="DK1403" i="1"/>
  <c r="DL1403" i="1"/>
  <c r="DM1403" i="1"/>
  <c r="DN1403" i="1"/>
  <c r="DO1403" i="1"/>
  <c r="DP1403" i="1"/>
  <c r="DQ1403" i="1"/>
  <c r="DR1403" i="1"/>
  <c r="DS1403" i="1"/>
  <c r="DT1403" i="1"/>
  <c r="DU1403" i="1"/>
  <c r="DV1403" i="1"/>
  <c r="DX1403" i="1"/>
  <c r="DY1403" i="1"/>
  <c r="DZ1403" i="1"/>
  <c r="EA1403" i="1"/>
  <c r="EB1403" i="1"/>
  <c r="BF1404" i="1"/>
  <c r="BG1404" i="1"/>
  <c r="BH1404" i="1"/>
  <c r="BI1404" i="1"/>
  <c r="BJ1404" i="1"/>
  <c r="BK1404" i="1"/>
  <c r="BL1404" i="1"/>
  <c r="BM1404" i="1"/>
  <c r="BN1404" i="1"/>
  <c r="BO1404" i="1"/>
  <c r="BP1404" i="1"/>
  <c r="BQ1404" i="1"/>
  <c r="BR1404" i="1"/>
  <c r="BS1404" i="1"/>
  <c r="BV1404" i="1"/>
  <c r="BW1404" i="1"/>
  <c r="BX1404" i="1"/>
  <c r="BY1404" i="1"/>
  <c r="BZ1404" i="1"/>
  <c r="CA1404" i="1"/>
  <c r="CB1404" i="1"/>
  <c r="CC1404" i="1"/>
  <c r="CD1404" i="1"/>
  <c r="CE1404" i="1"/>
  <c r="CF1404" i="1"/>
  <c r="CG1404" i="1"/>
  <c r="CH1404" i="1"/>
  <c r="CI1404" i="1"/>
  <c r="CJ1404" i="1"/>
  <c r="CK1404" i="1"/>
  <c r="CL1404" i="1"/>
  <c r="CM1404" i="1"/>
  <c r="CN1404" i="1"/>
  <c r="CO1404" i="1"/>
  <c r="CP1404" i="1"/>
  <c r="CQ1404" i="1"/>
  <c r="CR1404" i="1"/>
  <c r="CS1404" i="1"/>
  <c r="CT1404" i="1"/>
  <c r="CU1404" i="1"/>
  <c r="CV1404" i="1"/>
  <c r="CW1404" i="1"/>
  <c r="CX1404" i="1"/>
  <c r="CY1404" i="1"/>
  <c r="CZ1404" i="1"/>
  <c r="DA1404" i="1"/>
  <c r="DB1404" i="1"/>
  <c r="DE1404" i="1"/>
  <c r="DF1404" i="1"/>
  <c r="DG1404" i="1"/>
  <c r="DH1404" i="1"/>
  <c r="DI1404" i="1"/>
  <c r="DK1404" i="1"/>
  <c r="DL1404" i="1"/>
  <c r="DM1404" i="1"/>
  <c r="DN1404" i="1"/>
  <c r="DO1404" i="1"/>
  <c r="DP1404" i="1"/>
  <c r="DQ1404" i="1"/>
  <c r="DR1404" i="1"/>
  <c r="DS1404" i="1"/>
  <c r="DT1404" i="1"/>
  <c r="DU1404" i="1"/>
  <c r="DV1404" i="1"/>
  <c r="DX1404" i="1"/>
  <c r="DY1404" i="1"/>
  <c r="DZ1404" i="1"/>
  <c r="EA1404" i="1"/>
  <c r="EB1404" i="1"/>
  <c r="BF1405" i="1"/>
  <c r="BG1405" i="1"/>
  <c r="BH1405" i="1"/>
  <c r="BI1405" i="1"/>
  <c r="BJ1405" i="1"/>
  <c r="BK1405" i="1"/>
  <c r="BL1405" i="1"/>
  <c r="BM1405" i="1"/>
  <c r="BN1405" i="1"/>
  <c r="BO1405" i="1"/>
  <c r="BP1405" i="1"/>
  <c r="BQ1405" i="1"/>
  <c r="BR1405" i="1"/>
  <c r="BS1405" i="1"/>
  <c r="BV1405" i="1"/>
  <c r="BW1405" i="1"/>
  <c r="BX1405" i="1"/>
  <c r="BY1405" i="1"/>
  <c r="BZ1405" i="1"/>
  <c r="CA1405" i="1"/>
  <c r="CB1405" i="1"/>
  <c r="CC1405" i="1"/>
  <c r="CD1405" i="1"/>
  <c r="CE1405" i="1"/>
  <c r="CF1405" i="1"/>
  <c r="CG1405" i="1"/>
  <c r="CH1405" i="1"/>
  <c r="CI1405" i="1"/>
  <c r="CJ1405" i="1"/>
  <c r="CK1405" i="1"/>
  <c r="CL1405" i="1"/>
  <c r="CM1405" i="1"/>
  <c r="CN1405" i="1"/>
  <c r="CO1405" i="1"/>
  <c r="CP1405" i="1"/>
  <c r="CQ1405" i="1"/>
  <c r="CR1405" i="1"/>
  <c r="CS1405" i="1"/>
  <c r="CT1405" i="1"/>
  <c r="CU1405" i="1"/>
  <c r="CV1405" i="1"/>
  <c r="CW1405" i="1"/>
  <c r="CX1405" i="1"/>
  <c r="CY1405" i="1"/>
  <c r="CZ1405" i="1"/>
  <c r="DA1405" i="1"/>
  <c r="DB1405" i="1"/>
  <c r="DE1405" i="1"/>
  <c r="DF1405" i="1"/>
  <c r="DG1405" i="1"/>
  <c r="DH1405" i="1"/>
  <c r="DI1405" i="1"/>
  <c r="DK1405" i="1"/>
  <c r="DL1405" i="1"/>
  <c r="DM1405" i="1"/>
  <c r="DN1405" i="1"/>
  <c r="DO1405" i="1"/>
  <c r="DP1405" i="1"/>
  <c r="DQ1405" i="1"/>
  <c r="DR1405" i="1"/>
  <c r="DS1405" i="1"/>
  <c r="DT1405" i="1"/>
  <c r="DU1405" i="1"/>
  <c r="DV1405" i="1"/>
  <c r="DX1405" i="1"/>
  <c r="DY1405" i="1"/>
  <c r="DZ1405" i="1"/>
  <c r="EA1405" i="1"/>
  <c r="EB1405" i="1"/>
  <c r="BF1406" i="1"/>
  <c r="BG1406" i="1"/>
  <c r="BH1406" i="1"/>
  <c r="BI1406" i="1"/>
  <c r="BJ1406" i="1"/>
  <c r="BK1406" i="1"/>
  <c r="BL1406" i="1"/>
  <c r="BM1406" i="1"/>
  <c r="BN1406" i="1"/>
  <c r="BO1406" i="1"/>
  <c r="BP1406" i="1"/>
  <c r="BQ1406" i="1"/>
  <c r="BR1406" i="1"/>
  <c r="BS1406" i="1"/>
  <c r="BV1406" i="1"/>
  <c r="BW1406" i="1"/>
  <c r="BX1406" i="1"/>
  <c r="BY1406" i="1"/>
  <c r="BZ1406" i="1"/>
  <c r="CA1406" i="1"/>
  <c r="CB1406" i="1"/>
  <c r="CC1406" i="1"/>
  <c r="CD1406" i="1"/>
  <c r="CE1406" i="1"/>
  <c r="CF1406" i="1"/>
  <c r="CG1406" i="1"/>
  <c r="CH1406" i="1"/>
  <c r="CI1406" i="1"/>
  <c r="CJ1406" i="1"/>
  <c r="CK1406" i="1"/>
  <c r="CL1406" i="1"/>
  <c r="CM1406" i="1"/>
  <c r="CN1406" i="1"/>
  <c r="CO1406" i="1"/>
  <c r="CP1406" i="1"/>
  <c r="CQ1406" i="1"/>
  <c r="CR1406" i="1"/>
  <c r="CS1406" i="1"/>
  <c r="CT1406" i="1"/>
  <c r="CU1406" i="1"/>
  <c r="CV1406" i="1"/>
  <c r="CW1406" i="1"/>
  <c r="CX1406" i="1"/>
  <c r="CY1406" i="1"/>
  <c r="CZ1406" i="1"/>
  <c r="DA1406" i="1"/>
  <c r="DB1406" i="1"/>
  <c r="DE1406" i="1"/>
  <c r="DF1406" i="1"/>
  <c r="DG1406" i="1"/>
  <c r="DH1406" i="1"/>
  <c r="DI1406" i="1"/>
  <c r="DK1406" i="1"/>
  <c r="DL1406" i="1"/>
  <c r="DM1406" i="1"/>
  <c r="DN1406" i="1"/>
  <c r="DO1406" i="1"/>
  <c r="DP1406" i="1"/>
  <c r="DQ1406" i="1"/>
  <c r="DR1406" i="1"/>
  <c r="DS1406" i="1"/>
  <c r="DT1406" i="1"/>
  <c r="DU1406" i="1"/>
  <c r="DV1406" i="1"/>
  <c r="DX1406" i="1"/>
  <c r="DY1406" i="1"/>
  <c r="DZ1406" i="1"/>
  <c r="EA1406" i="1"/>
  <c r="EB1406" i="1"/>
  <c r="BF1407" i="1"/>
  <c r="BG1407" i="1"/>
  <c r="BH1407" i="1"/>
  <c r="BI1407" i="1"/>
  <c r="BJ1407" i="1"/>
  <c r="BK1407" i="1"/>
  <c r="BL1407" i="1"/>
  <c r="BM1407" i="1"/>
  <c r="BN1407" i="1"/>
  <c r="BO1407" i="1"/>
  <c r="BP1407" i="1"/>
  <c r="BQ1407" i="1"/>
  <c r="BR1407" i="1"/>
  <c r="BS1407" i="1"/>
  <c r="BV1407" i="1"/>
  <c r="BW1407" i="1"/>
  <c r="BX1407" i="1"/>
  <c r="BY1407" i="1"/>
  <c r="BZ1407" i="1"/>
  <c r="CA1407" i="1"/>
  <c r="CB1407" i="1"/>
  <c r="CC1407" i="1"/>
  <c r="CD1407" i="1"/>
  <c r="CE1407" i="1"/>
  <c r="CF1407" i="1"/>
  <c r="CG1407" i="1"/>
  <c r="CH1407" i="1"/>
  <c r="CI1407" i="1"/>
  <c r="CJ1407" i="1"/>
  <c r="CK1407" i="1"/>
  <c r="CL1407" i="1"/>
  <c r="CM1407" i="1"/>
  <c r="CN1407" i="1"/>
  <c r="CO1407" i="1"/>
  <c r="CP1407" i="1"/>
  <c r="CQ1407" i="1"/>
  <c r="CR1407" i="1"/>
  <c r="CS1407" i="1"/>
  <c r="CT1407" i="1"/>
  <c r="CU1407" i="1"/>
  <c r="CV1407" i="1"/>
  <c r="CW1407" i="1"/>
  <c r="CX1407" i="1"/>
  <c r="CY1407" i="1"/>
  <c r="CZ1407" i="1"/>
  <c r="DA1407" i="1"/>
  <c r="DB1407" i="1"/>
  <c r="DE1407" i="1"/>
  <c r="DF1407" i="1"/>
  <c r="DG1407" i="1"/>
  <c r="DH1407" i="1"/>
  <c r="DI1407" i="1"/>
  <c r="DK1407" i="1"/>
  <c r="DL1407" i="1"/>
  <c r="DM1407" i="1"/>
  <c r="DN1407" i="1"/>
  <c r="DO1407" i="1"/>
  <c r="DP1407" i="1"/>
  <c r="DQ1407" i="1"/>
  <c r="DR1407" i="1"/>
  <c r="DS1407" i="1"/>
  <c r="DT1407" i="1"/>
  <c r="DU1407" i="1"/>
  <c r="DV1407" i="1"/>
  <c r="DX1407" i="1"/>
  <c r="DY1407" i="1"/>
  <c r="DZ1407" i="1"/>
  <c r="EA1407" i="1"/>
  <c r="EB1407" i="1"/>
  <c r="BF1408" i="1"/>
  <c r="BG1408" i="1"/>
  <c r="BH1408" i="1"/>
  <c r="BI1408" i="1"/>
  <c r="BJ1408" i="1"/>
  <c r="BK1408" i="1"/>
  <c r="BL1408" i="1"/>
  <c r="BM1408" i="1"/>
  <c r="BN1408" i="1"/>
  <c r="BO1408" i="1"/>
  <c r="BP1408" i="1"/>
  <c r="BQ1408" i="1"/>
  <c r="BR1408" i="1"/>
  <c r="BS1408" i="1"/>
  <c r="BV1408" i="1"/>
  <c r="BW1408" i="1"/>
  <c r="BX1408" i="1"/>
  <c r="BY1408" i="1"/>
  <c r="BZ1408" i="1"/>
  <c r="CA1408" i="1"/>
  <c r="CB1408" i="1"/>
  <c r="CC1408" i="1"/>
  <c r="CD1408" i="1"/>
  <c r="CE1408" i="1"/>
  <c r="CF1408" i="1"/>
  <c r="CG1408" i="1"/>
  <c r="CH1408" i="1"/>
  <c r="CI1408" i="1"/>
  <c r="CJ1408" i="1"/>
  <c r="CK1408" i="1"/>
  <c r="CL1408" i="1"/>
  <c r="CM1408" i="1"/>
  <c r="CN1408" i="1"/>
  <c r="CO1408" i="1"/>
  <c r="CP1408" i="1"/>
  <c r="CQ1408" i="1"/>
  <c r="CR1408" i="1"/>
  <c r="CS1408" i="1"/>
  <c r="CT1408" i="1"/>
  <c r="CU1408" i="1"/>
  <c r="CV1408" i="1"/>
  <c r="CW1408" i="1"/>
  <c r="CX1408" i="1"/>
  <c r="CY1408" i="1"/>
  <c r="CZ1408" i="1"/>
  <c r="DA1408" i="1"/>
  <c r="DB1408" i="1"/>
  <c r="DE1408" i="1"/>
  <c r="DF1408" i="1"/>
  <c r="DG1408" i="1"/>
  <c r="DH1408" i="1"/>
  <c r="DI1408" i="1"/>
  <c r="DK1408" i="1"/>
  <c r="DL1408" i="1"/>
  <c r="DM1408" i="1"/>
  <c r="DN1408" i="1"/>
  <c r="DO1408" i="1"/>
  <c r="DP1408" i="1"/>
  <c r="DQ1408" i="1"/>
  <c r="DR1408" i="1"/>
  <c r="DS1408" i="1"/>
  <c r="DT1408" i="1"/>
  <c r="DU1408" i="1"/>
  <c r="DV1408" i="1"/>
  <c r="DX1408" i="1"/>
  <c r="DY1408" i="1"/>
  <c r="DZ1408" i="1"/>
  <c r="EA1408" i="1"/>
  <c r="EB1408" i="1"/>
  <c r="BF1409" i="1"/>
  <c r="BG1409" i="1"/>
  <c r="BH1409" i="1"/>
  <c r="BI1409" i="1"/>
  <c r="BJ1409" i="1"/>
  <c r="BK1409" i="1"/>
  <c r="BL1409" i="1"/>
  <c r="BM1409" i="1"/>
  <c r="BN1409" i="1"/>
  <c r="BO1409" i="1"/>
  <c r="BP1409" i="1"/>
  <c r="BQ1409" i="1"/>
  <c r="BR1409" i="1"/>
  <c r="BS1409" i="1"/>
  <c r="BV1409" i="1"/>
  <c r="BW1409" i="1"/>
  <c r="BX1409" i="1"/>
  <c r="BY1409" i="1"/>
  <c r="BZ1409" i="1"/>
  <c r="CA1409" i="1"/>
  <c r="CB1409" i="1"/>
  <c r="CC1409" i="1"/>
  <c r="CD1409" i="1"/>
  <c r="CE1409" i="1"/>
  <c r="CF1409" i="1"/>
  <c r="CG1409" i="1"/>
  <c r="CH1409" i="1"/>
  <c r="CI1409" i="1"/>
  <c r="CJ1409" i="1"/>
  <c r="CK1409" i="1"/>
  <c r="CL1409" i="1"/>
  <c r="CM1409" i="1"/>
  <c r="CN1409" i="1"/>
  <c r="CO1409" i="1"/>
  <c r="CP1409" i="1"/>
  <c r="CQ1409" i="1"/>
  <c r="CR1409" i="1"/>
  <c r="CS1409" i="1"/>
  <c r="CT1409" i="1"/>
  <c r="CU1409" i="1"/>
  <c r="CV1409" i="1"/>
  <c r="CW1409" i="1"/>
  <c r="CX1409" i="1"/>
  <c r="CY1409" i="1"/>
  <c r="CZ1409" i="1"/>
  <c r="DA1409" i="1"/>
  <c r="DB1409" i="1"/>
  <c r="DE1409" i="1"/>
  <c r="DF1409" i="1"/>
  <c r="DG1409" i="1"/>
  <c r="DH1409" i="1"/>
  <c r="DI1409" i="1"/>
  <c r="DK1409" i="1"/>
  <c r="DL1409" i="1"/>
  <c r="DM1409" i="1"/>
  <c r="DN1409" i="1"/>
  <c r="DO1409" i="1"/>
  <c r="DP1409" i="1"/>
  <c r="DQ1409" i="1"/>
  <c r="DR1409" i="1"/>
  <c r="DS1409" i="1"/>
  <c r="DT1409" i="1"/>
  <c r="DU1409" i="1"/>
  <c r="DV1409" i="1"/>
  <c r="DX1409" i="1"/>
  <c r="DY1409" i="1"/>
  <c r="DZ1409" i="1"/>
  <c r="EA1409" i="1"/>
  <c r="EB1409" i="1"/>
  <c r="BF1410" i="1"/>
  <c r="BG1410" i="1"/>
  <c r="BH1410" i="1"/>
  <c r="BI1410" i="1"/>
  <c r="BJ1410" i="1"/>
  <c r="BK1410" i="1"/>
  <c r="BL1410" i="1"/>
  <c r="BM1410" i="1"/>
  <c r="BN1410" i="1"/>
  <c r="BO1410" i="1"/>
  <c r="BP1410" i="1"/>
  <c r="BQ1410" i="1"/>
  <c r="BR1410" i="1"/>
  <c r="BS1410" i="1"/>
  <c r="BV1410" i="1"/>
  <c r="BW1410" i="1"/>
  <c r="BX1410" i="1"/>
  <c r="BY1410" i="1"/>
  <c r="BZ1410" i="1"/>
  <c r="CA1410" i="1"/>
  <c r="CB1410" i="1"/>
  <c r="CC1410" i="1"/>
  <c r="CD1410" i="1"/>
  <c r="CE1410" i="1"/>
  <c r="CF1410" i="1"/>
  <c r="CG1410" i="1"/>
  <c r="CH1410" i="1"/>
  <c r="CI1410" i="1"/>
  <c r="CJ1410" i="1"/>
  <c r="CK1410" i="1"/>
  <c r="CL1410" i="1"/>
  <c r="CM1410" i="1"/>
  <c r="CN1410" i="1"/>
  <c r="CO1410" i="1"/>
  <c r="CP1410" i="1"/>
  <c r="CQ1410" i="1"/>
  <c r="CR1410" i="1"/>
  <c r="CS1410" i="1"/>
  <c r="CT1410" i="1"/>
  <c r="CU1410" i="1"/>
  <c r="CV1410" i="1"/>
  <c r="CW1410" i="1"/>
  <c r="CX1410" i="1"/>
  <c r="CY1410" i="1"/>
  <c r="CZ1410" i="1"/>
  <c r="DA1410" i="1"/>
  <c r="DB1410" i="1"/>
  <c r="DE1410" i="1"/>
  <c r="DF1410" i="1"/>
  <c r="DG1410" i="1"/>
  <c r="DH1410" i="1"/>
  <c r="DI1410" i="1"/>
  <c r="DK1410" i="1"/>
  <c r="DL1410" i="1"/>
  <c r="DM1410" i="1"/>
  <c r="DN1410" i="1"/>
  <c r="DO1410" i="1"/>
  <c r="DP1410" i="1"/>
  <c r="DQ1410" i="1"/>
  <c r="DR1410" i="1"/>
  <c r="DS1410" i="1"/>
  <c r="DT1410" i="1"/>
  <c r="DU1410" i="1"/>
  <c r="DV1410" i="1"/>
  <c r="DX1410" i="1"/>
  <c r="DY1410" i="1"/>
  <c r="DZ1410" i="1"/>
  <c r="EA1410" i="1"/>
  <c r="EB1410" i="1"/>
  <c r="BF1411" i="1"/>
  <c r="BG1411" i="1"/>
  <c r="BH1411" i="1"/>
  <c r="BI1411" i="1"/>
  <c r="BJ1411" i="1"/>
  <c r="BK1411" i="1"/>
  <c r="BL1411" i="1"/>
  <c r="BM1411" i="1"/>
  <c r="BN1411" i="1"/>
  <c r="BO1411" i="1"/>
  <c r="BP1411" i="1"/>
  <c r="BQ1411" i="1"/>
  <c r="BR1411" i="1"/>
  <c r="BS1411" i="1"/>
  <c r="BV1411" i="1"/>
  <c r="BW1411" i="1"/>
  <c r="BX1411" i="1"/>
  <c r="BY1411" i="1"/>
  <c r="BZ1411" i="1"/>
  <c r="CA1411" i="1"/>
  <c r="CB1411" i="1"/>
  <c r="CC1411" i="1"/>
  <c r="CD1411" i="1"/>
  <c r="CE1411" i="1"/>
  <c r="CF1411" i="1"/>
  <c r="CG1411" i="1"/>
  <c r="CH1411" i="1"/>
  <c r="CI1411" i="1"/>
  <c r="CJ1411" i="1"/>
  <c r="CK1411" i="1"/>
  <c r="CL1411" i="1"/>
  <c r="CM1411" i="1"/>
  <c r="CN1411" i="1"/>
  <c r="CO1411" i="1"/>
  <c r="CP1411" i="1"/>
  <c r="CQ1411" i="1"/>
  <c r="CR1411" i="1"/>
  <c r="CS1411" i="1"/>
  <c r="CT1411" i="1"/>
  <c r="CU1411" i="1"/>
  <c r="CV1411" i="1"/>
  <c r="CW1411" i="1"/>
  <c r="CX1411" i="1"/>
  <c r="CY1411" i="1"/>
  <c r="CZ1411" i="1"/>
  <c r="DA1411" i="1"/>
  <c r="DB1411" i="1"/>
  <c r="DE1411" i="1"/>
  <c r="DF1411" i="1"/>
  <c r="DG1411" i="1"/>
  <c r="DH1411" i="1"/>
  <c r="DI1411" i="1"/>
  <c r="DK1411" i="1"/>
  <c r="DL1411" i="1"/>
  <c r="DM1411" i="1"/>
  <c r="DN1411" i="1"/>
  <c r="DO1411" i="1"/>
  <c r="DP1411" i="1"/>
  <c r="DQ1411" i="1"/>
  <c r="DR1411" i="1"/>
  <c r="DS1411" i="1"/>
  <c r="DT1411" i="1"/>
  <c r="DU1411" i="1"/>
  <c r="DV1411" i="1"/>
  <c r="DX1411" i="1"/>
  <c r="DY1411" i="1"/>
  <c r="DZ1411" i="1"/>
  <c r="EA1411" i="1"/>
  <c r="EB1411" i="1"/>
  <c r="BF1412" i="1"/>
  <c r="BG1412" i="1"/>
  <c r="BH1412" i="1"/>
  <c r="BI1412" i="1"/>
  <c r="BJ1412" i="1"/>
  <c r="BK1412" i="1"/>
  <c r="BL1412" i="1"/>
  <c r="BM1412" i="1"/>
  <c r="BN1412" i="1"/>
  <c r="BO1412" i="1"/>
  <c r="BP1412" i="1"/>
  <c r="BQ1412" i="1"/>
  <c r="BR1412" i="1"/>
  <c r="BS1412" i="1"/>
  <c r="BV1412" i="1"/>
  <c r="BW1412" i="1"/>
  <c r="BX1412" i="1"/>
  <c r="BY1412" i="1"/>
  <c r="BZ1412" i="1"/>
  <c r="CA1412" i="1"/>
  <c r="CB1412" i="1"/>
  <c r="CC1412" i="1"/>
  <c r="CD1412" i="1"/>
  <c r="CE1412" i="1"/>
  <c r="CF1412" i="1"/>
  <c r="CG1412" i="1"/>
  <c r="CH1412" i="1"/>
  <c r="CI1412" i="1"/>
  <c r="CJ1412" i="1"/>
  <c r="CK1412" i="1"/>
  <c r="CL1412" i="1"/>
  <c r="CM1412" i="1"/>
  <c r="CN1412" i="1"/>
  <c r="CO1412" i="1"/>
  <c r="CP1412" i="1"/>
  <c r="CQ1412" i="1"/>
  <c r="CR1412" i="1"/>
  <c r="CS1412" i="1"/>
  <c r="CT1412" i="1"/>
  <c r="CU1412" i="1"/>
  <c r="CV1412" i="1"/>
  <c r="CW1412" i="1"/>
  <c r="CX1412" i="1"/>
  <c r="CY1412" i="1"/>
  <c r="CZ1412" i="1"/>
  <c r="DA1412" i="1"/>
  <c r="DB1412" i="1"/>
  <c r="DE1412" i="1"/>
  <c r="DF1412" i="1"/>
  <c r="DG1412" i="1"/>
  <c r="DH1412" i="1"/>
  <c r="DI1412" i="1"/>
  <c r="DK1412" i="1"/>
  <c r="DL1412" i="1"/>
  <c r="DM1412" i="1"/>
  <c r="DN1412" i="1"/>
  <c r="DO1412" i="1"/>
  <c r="DP1412" i="1"/>
  <c r="DQ1412" i="1"/>
  <c r="DR1412" i="1"/>
  <c r="DS1412" i="1"/>
  <c r="DT1412" i="1"/>
  <c r="DU1412" i="1"/>
  <c r="DV1412" i="1"/>
  <c r="DX1412" i="1"/>
  <c r="DY1412" i="1"/>
  <c r="DZ1412" i="1"/>
  <c r="EA1412" i="1"/>
  <c r="EB1412" i="1"/>
  <c r="BF1413" i="1"/>
  <c r="BG1413" i="1"/>
  <c r="BH1413" i="1"/>
  <c r="BI1413" i="1"/>
  <c r="BJ1413" i="1"/>
  <c r="BK1413" i="1"/>
  <c r="BL1413" i="1"/>
  <c r="BM1413" i="1"/>
  <c r="BN1413" i="1"/>
  <c r="BO1413" i="1"/>
  <c r="BP1413" i="1"/>
  <c r="BQ1413" i="1"/>
  <c r="BR1413" i="1"/>
  <c r="BS1413" i="1"/>
  <c r="BV1413" i="1"/>
  <c r="BW1413" i="1"/>
  <c r="BX1413" i="1"/>
  <c r="BY1413" i="1"/>
  <c r="BZ1413" i="1"/>
  <c r="CA1413" i="1"/>
  <c r="CB1413" i="1"/>
  <c r="CC1413" i="1"/>
  <c r="CD1413" i="1"/>
  <c r="CE1413" i="1"/>
  <c r="CF1413" i="1"/>
  <c r="CG1413" i="1"/>
  <c r="CH1413" i="1"/>
  <c r="CI1413" i="1"/>
  <c r="CJ1413" i="1"/>
  <c r="CK1413" i="1"/>
  <c r="CL1413" i="1"/>
  <c r="CM1413" i="1"/>
  <c r="CN1413" i="1"/>
  <c r="CO1413" i="1"/>
  <c r="CP1413" i="1"/>
  <c r="CQ1413" i="1"/>
  <c r="CR1413" i="1"/>
  <c r="CS1413" i="1"/>
  <c r="CT1413" i="1"/>
  <c r="CU1413" i="1"/>
  <c r="CV1413" i="1"/>
  <c r="CW1413" i="1"/>
  <c r="CX1413" i="1"/>
  <c r="CY1413" i="1"/>
  <c r="CZ1413" i="1"/>
  <c r="DA1413" i="1"/>
  <c r="DB1413" i="1"/>
  <c r="DE1413" i="1"/>
  <c r="DF1413" i="1"/>
  <c r="DG1413" i="1"/>
  <c r="DH1413" i="1"/>
  <c r="DI1413" i="1"/>
  <c r="DK1413" i="1"/>
  <c r="DL1413" i="1"/>
  <c r="DM1413" i="1"/>
  <c r="DN1413" i="1"/>
  <c r="DO1413" i="1"/>
  <c r="DP1413" i="1"/>
  <c r="DQ1413" i="1"/>
  <c r="DR1413" i="1"/>
  <c r="DS1413" i="1"/>
  <c r="DT1413" i="1"/>
  <c r="DU1413" i="1"/>
  <c r="DV1413" i="1"/>
  <c r="DX1413" i="1"/>
  <c r="DY1413" i="1"/>
  <c r="DZ1413" i="1"/>
  <c r="EA1413" i="1"/>
  <c r="EB1413" i="1"/>
  <c r="BF1414" i="1"/>
  <c r="BG1414" i="1"/>
  <c r="BH1414" i="1"/>
  <c r="BI1414" i="1"/>
  <c r="BJ1414" i="1"/>
  <c r="BK1414" i="1"/>
  <c r="BL1414" i="1"/>
  <c r="BM1414" i="1"/>
  <c r="BN1414" i="1"/>
  <c r="BO1414" i="1"/>
  <c r="BP1414" i="1"/>
  <c r="BQ1414" i="1"/>
  <c r="BR1414" i="1"/>
  <c r="BS1414" i="1"/>
  <c r="BV1414" i="1"/>
  <c r="BW1414" i="1"/>
  <c r="BX1414" i="1"/>
  <c r="BY1414" i="1"/>
  <c r="BZ1414" i="1"/>
  <c r="CA1414" i="1"/>
  <c r="CB1414" i="1"/>
  <c r="CC1414" i="1"/>
  <c r="CD1414" i="1"/>
  <c r="CE1414" i="1"/>
  <c r="CF1414" i="1"/>
  <c r="CG1414" i="1"/>
  <c r="CH1414" i="1"/>
  <c r="CI1414" i="1"/>
  <c r="CJ1414" i="1"/>
  <c r="CK1414" i="1"/>
  <c r="CL1414" i="1"/>
  <c r="CM1414" i="1"/>
  <c r="CN1414" i="1"/>
  <c r="CO1414" i="1"/>
  <c r="CP1414" i="1"/>
  <c r="CQ1414" i="1"/>
  <c r="CR1414" i="1"/>
  <c r="CS1414" i="1"/>
  <c r="CT1414" i="1"/>
  <c r="CU1414" i="1"/>
  <c r="CV1414" i="1"/>
  <c r="CW1414" i="1"/>
  <c r="CX1414" i="1"/>
  <c r="CY1414" i="1"/>
  <c r="CZ1414" i="1"/>
  <c r="DA1414" i="1"/>
  <c r="DB1414" i="1"/>
  <c r="DE1414" i="1"/>
  <c r="DF1414" i="1"/>
  <c r="DG1414" i="1"/>
  <c r="DH1414" i="1"/>
  <c r="DI1414" i="1"/>
  <c r="DK1414" i="1"/>
  <c r="DL1414" i="1"/>
  <c r="DM1414" i="1"/>
  <c r="DN1414" i="1"/>
  <c r="DO1414" i="1"/>
  <c r="DP1414" i="1"/>
  <c r="DQ1414" i="1"/>
  <c r="DR1414" i="1"/>
  <c r="DS1414" i="1"/>
  <c r="DT1414" i="1"/>
  <c r="DU1414" i="1"/>
  <c r="DV1414" i="1"/>
  <c r="DX1414" i="1"/>
  <c r="DY1414" i="1"/>
  <c r="DZ1414" i="1"/>
  <c r="EA1414" i="1"/>
  <c r="EB1414" i="1"/>
  <c r="BF1415" i="1"/>
  <c r="BG1415" i="1"/>
  <c r="BH1415" i="1"/>
  <c r="BI1415" i="1"/>
  <c r="BJ1415" i="1"/>
  <c r="BK1415" i="1"/>
  <c r="BL1415" i="1"/>
  <c r="BM1415" i="1"/>
  <c r="BN1415" i="1"/>
  <c r="BO1415" i="1"/>
  <c r="BP1415" i="1"/>
  <c r="BQ1415" i="1"/>
  <c r="BR1415" i="1"/>
  <c r="BS1415" i="1"/>
  <c r="BV1415" i="1"/>
  <c r="BW1415" i="1"/>
  <c r="BX1415" i="1"/>
  <c r="BY1415" i="1"/>
  <c r="BZ1415" i="1"/>
  <c r="CA1415" i="1"/>
  <c r="CB1415" i="1"/>
  <c r="CC1415" i="1"/>
  <c r="CD1415" i="1"/>
  <c r="CE1415" i="1"/>
  <c r="CF1415" i="1"/>
  <c r="CG1415" i="1"/>
  <c r="CH1415" i="1"/>
  <c r="CI1415" i="1"/>
  <c r="CJ1415" i="1"/>
  <c r="CK1415" i="1"/>
  <c r="CL1415" i="1"/>
  <c r="CM1415" i="1"/>
  <c r="CN1415" i="1"/>
  <c r="CO1415" i="1"/>
  <c r="CP1415" i="1"/>
  <c r="CQ1415" i="1"/>
  <c r="CR1415" i="1"/>
  <c r="CS1415" i="1"/>
  <c r="CT1415" i="1"/>
  <c r="CU1415" i="1"/>
  <c r="CV1415" i="1"/>
  <c r="CW1415" i="1"/>
  <c r="CX1415" i="1"/>
  <c r="CY1415" i="1"/>
  <c r="CZ1415" i="1"/>
  <c r="DA1415" i="1"/>
  <c r="DB1415" i="1"/>
  <c r="DE1415" i="1"/>
  <c r="DF1415" i="1"/>
  <c r="DG1415" i="1"/>
  <c r="DH1415" i="1"/>
  <c r="DI1415" i="1"/>
  <c r="DK1415" i="1"/>
  <c r="DL1415" i="1"/>
  <c r="DM1415" i="1"/>
  <c r="DN1415" i="1"/>
  <c r="DO1415" i="1"/>
  <c r="DP1415" i="1"/>
  <c r="DQ1415" i="1"/>
  <c r="DR1415" i="1"/>
  <c r="DS1415" i="1"/>
  <c r="DT1415" i="1"/>
  <c r="DU1415" i="1"/>
  <c r="DV1415" i="1"/>
  <c r="DX1415" i="1"/>
  <c r="DY1415" i="1"/>
  <c r="DZ1415" i="1"/>
  <c r="EA1415" i="1"/>
  <c r="EB1415" i="1"/>
  <c r="BF1416" i="1"/>
  <c r="BG1416" i="1"/>
  <c r="BH1416" i="1"/>
  <c r="BI1416" i="1"/>
  <c r="BJ1416" i="1"/>
  <c r="BK1416" i="1"/>
  <c r="BL1416" i="1"/>
  <c r="BM1416" i="1"/>
  <c r="BN1416" i="1"/>
  <c r="BO1416" i="1"/>
  <c r="BP1416" i="1"/>
  <c r="BQ1416" i="1"/>
  <c r="BR1416" i="1"/>
  <c r="BS1416" i="1"/>
  <c r="BV1416" i="1"/>
  <c r="BW1416" i="1"/>
  <c r="BX1416" i="1"/>
  <c r="BY1416" i="1"/>
  <c r="BZ1416" i="1"/>
  <c r="CA1416" i="1"/>
  <c r="CB1416" i="1"/>
  <c r="CC1416" i="1"/>
  <c r="CD1416" i="1"/>
  <c r="CE1416" i="1"/>
  <c r="CF1416" i="1"/>
  <c r="CG1416" i="1"/>
  <c r="CH1416" i="1"/>
  <c r="CI1416" i="1"/>
  <c r="CJ1416" i="1"/>
  <c r="CK1416" i="1"/>
  <c r="CL1416" i="1"/>
  <c r="CM1416" i="1"/>
  <c r="CN1416" i="1"/>
  <c r="CO1416" i="1"/>
  <c r="CP1416" i="1"/>
  <c r="CQ1416" i="1"/>
  <c r="CR1416" i="1"/>
  <c r="CS1416" i="1"/>
  <c r="CT1416" i="1"/>
  <c r="CU1416" i="1"/>
  <c r="CV1416" i="1"/>
  <c r="CW1416" i="1"/>
  <c r="CX1416" i="1"/>
  <c r="CY1416" i="1"/>
  <c r="CZ1416" i="1"/>
  <c r="DA1416" i="1"/>
  <c r="DB1416" i="1"/>
  <c r="DE1416" i="1"/>
  <c r="DF1416" i="1"/>
  <c r="DG1416" i="1"/>
  <c r="DH1416" i="1"/>
  <c r="DI1416" i="1"/>
  <c r="DK1416" i="1"/>
  <c r="DL1416" i="1"/>
  <c r="DM1416" i="1"/>
  <c r="DN1416" i="1"/>
  <c r="DO1416" i="1"/>
  <c r="DP1416" i="1"/>
  <c r="DQ1416" i="1"/>
  <c r="DR1416" i="1"/>
  <c r="DS1416" i="1"/>
  <c r="DT1416" i="1"/>
  <c r="DU1416" i="1"/>
  <c r="DV1416" i="1"/>
  <c r="DX1416" i="1"/>
  <c r="DY1416" i="1"/>
  <c r="DZ1416" i="1"/>
  <c r="EA1416" i="1"/>
  <c r="EB1416" i="1"/>
  <c r="BF1417" i="1"/>
  <c r="BG1417" i="1"/>
  <c r="BH1417" i="1"/>
  <c r="BI1417" i="1"/>
  <c r="BJ1417" i="1"/>
  <c r="BK1417" i="1"/>
  <c r="BL1417" i="1"/>
  <c r="BM1417" i="1"/>
  <c r="BN1417" i="1"/>
  <c r="BO1417" i="1"/>
  <c r="BP1417" i="1"/>
  <c r="BQ1417" i="1"/>
  <c r="BR1417" i="1"/>
  <c r="BS1417" i="1"/>
  <c r="BV1417" i="1"/>
  <c r="BW1417" i="1"/>
  <c r="BX1417" i="1"/>
  <c r="BY1417" i="1"/>
  <c r="BZ1417" i="1"/>
  <c r="CA1417" i="1"/>
  <c r="CB1417" i="1"/>
  <c r="CC1417" i="1"/>
  <c r="CD1417" i="1"/>
  <c r="CE1417" i="1"/>
  <c r="CF1417" i="1"/>
  <c r="CG1417" i="1"/>
  <c r="CH1417" i="1"/>
  <c r="CI1417" i="1"/>
  <c r="CJ1417" i="1"/>
  <c r="CK1417" i="1"/>
  <c r="CL1417" i="1"/>
  <c r="CM1417" i="1"/>
  <c r="CN1417" i="1"/>
  <c r="CO1417" i="1"/>
  <c r="CP1417" i="1"/>
  <c r="CQ1417" i="1"/>
  <c r="CR1417" i="1"/>
  <c r="CS1417" i="1"/>
  <c r="CT1417" i="1"/>
  <c r="CU1417" i="1"/>
  <c r="CV1417" i="1"/>
  <c r="CW1417" i="1"/>
  <c r="CX1417" i="1"/>
  <c r="CY1417" i="1"/>
  <c r="CZ1417" i="1"/>
  <c r="DA1417" i="1"/>
  <c r="DB1417" i="1"/>
  <c r="DE1417" i="1"/>
  <c r="DF1417" i="1"/>
  <c r="DG1417" i="1"/>
  <c r="DH1417" i="1"/>
  <c r="DI1417" i="1"/>
  <c r="DK1417" i="1"/>
  <c r="DL1417" i="1"/>
  <c r="DM1417" i="1"/>
  <c r="DN1417" i="1"/>
  <c r="DO1417" i="1"/>
  <c r="DP1417" i="1"/>
  <c r="DQ1417" i="1"/>
  <c r="DR1417" i="1"/>
  <c r="DS1417" i="1"/>
  <c r="DT1417" i="1"/>
  <c r="DU1417" i="1"/>
  <c r="DV1417" i="1"/>
  <c r="DX1417" i="1"/>
  <c r="DY1417" i="1"/>
  <c r="DZ1417" i="1"/>
  <c r="EA1417" i="1"/>
  <c r="EB1417" i="1"/>
  <c r="BF1418" i="1"/>
  <c r="BG1418" i="1"/>
  <c r="BH1418" i="1"/>
  <c r="BI1418" i="1"/>
  <c r="BJ1418" i="1"/>
  <c r="BK1418" i="1"/>
  <c r="BL1418" i="1"/>
  <c r="BM1418" i="1"/>
  <c r="BN1418" i="1"/>
  <c r="BO1418" i="1"/>
  <c r="BP1418" i="1"/>
  <c r="BQ1418" i="1"/>
  <c r="BR1418" i="1"/>
  <c r="BS1418" i="1"/>
  <c r="BV1418" i="1"/>
  <c r="BW1418" i="1"/>
  <c r="BX1418" i="1"/>
  <c r="BY1418" i="1"/>
  <c r="BZ1418" i="1"/>
  <c r="CA1418" i="1"/>
  <c r="CB1418" i="1"/>
  <c r="CC1418" i="1"/>
  <c r="CD1418" i="1"/>
  <c r="CE1418" i="1"/>
  <c r="CF1418" i="1"/>
  <c r="CG1418" i="1"/>
  <c r="CH1418" i="1"/>
  <c r="CI1418" i="1"/>
  <c r="CJ1418" i="1"/>
  <c r="CK1418" i="1"/>
  <c r="CL1418" i="1"/>
  <c r="CM1418" i="1"/>
  <c r="CN1418" i="1"/>
  <c r="CO1418" i="1"/>
  <c r="CP1418" i="1"/>
  <c r="CQ1418" i="1"/>
  <c r="CR1418" i="1"/>
  <c r="CS1418" i="1"/>
  <c r="CT1418" i="1"/>
  <c r="CU1418" i="1"/>
  <c r="CV1418" i="1"/>
  <c r="CW1418" i="1"/>
  <c r="CX1418" i="1"/>
  <c r="CY1418" i="1"/>
  <c r="CZ1418" i="1"/>
  <c r="DA1418" i="1"/>
  <c r="DB1418" i="1"/>
  <c r="DE1418" i="1"/>
  <c r="DF1418" i="1"/>
  <c r="DG1418" i="1"/>
  <c r="DH1418" i="1"/>
  <c r="DI1418" i="1"/>
  <c r="DK1418" i="1"/>
  <c r="DL1418" i="1"/>
  <c r="DM1418" i="1"/>
  <c r="DN1418" i="1"/>
  <c r="DO1418" i="1"/>
  <c r="DP1418" i="1"/>
  <c r="DQ1418" i="1"/>
  <c r="DR1418" i="1"/>
  <c r="DS1418" i="1"/>
  <c r="DT1418" i="1"/>
  <c r="DU1418" i="1"/>
  <c r="DV1418" i="1"/>
  <c r="DX1418" i="1"/>
  <c r="DY1418" i="1"/>
  <c r="DZ1418" i="1"/>
  <c r="EA1418" i="1"/>
  <c r="EB1418" i="1"/>
  <c r="BF1419" i="1"/>
  <c r="BG1419" i="1"/>
  <c r="BH1419" i="1"/>
  <c r="BI1419" i="1"/>
  <c r="BJ1419" i="1"/>
  <c r="BK1419" i="1"/>
  <c r="BL1419" i="1"/>
  <c r="BM1419" i="1"/>
  <c r="BN1419" i="1"/>
  <c r="BO1419" i="1"/>
  <c r="BP1419" i="1"/>
  <c r="BQ1419" i="1"/>
  <c r="BR1419" i="1"/>
  <c r="BS1419" i="1"/>
  <c r="BV1419" i="1"/>
  <c r="BW1419" i="1"/>
  <c r="BX1419" i="1"/>
  <c r="BY1419" i="1"/>
  <c r="BZ1419" i="1"/>
  <c r="CA1419" i="1"/>
  <c r="CB1419" i="1"/>
  <c r="CC1419" i="1"/>
  <c r="CD1419" i="1"/>
  <c r="CE1419" i="1"/>
  <c r="CF1419" i="1"/>
  <c r="CG1419" i="1"/>
  <c r="CH1419" i="1"/>
  <c r="CI1419" i="1"/>
  <c r="CJ1419" i="1"/>
  <c r="CK1419" i="1"/>
  <c r="CL1419" i="1"/>
  <c r="CM1419" i="1"/>
  <c r="CN1419" i="1"/>
  <c r="CO1419" i="1"/>
  <c r="CP1419" i="1"/>
  <c r="CQ1419" i="1"/>
  <c r="CR1419" i="1"/>
  <c r="CS1419" i="1"/>
  <c r="CT1419" i="1"/>
  <c r="CU1419" i="1"/>
  <c r="CV1419" i="1"/>
  <c r="CW1419" i="1"/>
  <c r="CX1419" i="1"/>
  <c r="CY1419" i="1"/>
  <c r="CZ1419" i="1"/>
  <c r="DA1419" i="1"/>
  <c r="DB1419" i="1"/>
  <c r="DE1419" i="1"/>
  <c r="DF1419" i="1"/>
  <c r="DG1419" i="1"/>
  <c r="DH1419" i="1"/>
  <c r="DI1419" i="1"/>
  <c r="DK1419" i="1"/>
  <c r="DL1419" i="1"/>
  <c r="DM1419" i="1"/>
  <c r="DN1419" i="1"/>
  <c r="DO1419" i="1"/>
  <c r="DP1419" i="1"/>
  <c r="DQ1419" i="1"/>
  <c r="DR1419" i="1"/>
  <c r="DS1419" i="1"/>
  <c r="DT1419" i="1"/>
  <c r="DU1419" i="1"/>
  <c r="DV1419" i="1"/>
  <c r="DX1419" i="1"/>
  <c r="DY1419" i="1"/>
  <c r="DZ1419" i="1"/>
  <c r="EA1419" i="1"/>
  <c r="EB1419" i="1"/>
  <c r="BF1420" i="1"/>
  <c r="BG1420" i="1"/>
  <c r="BH1420" i="1"/>
  <c r="BI1420" i="1"/>
  <c r="BJ1420" i="1"/>
  <c r="BK1420" i="1"/>
  <c r="BL1420" i="1"/>
  <c r="BM1420" i="1"/>
  <c r="BN1420" i="1"/>
  <c r="BO1420" i="1"/>
  <c r="BP1420" i="1"/>
  <c r="BQ1420" i="1"/>
  <c r="BR1420" i="1"/>
  <c r="BS1420" i="1"/>
  <c r="BV1420" i="1"/>
  <c r="BW1420" i="1"/>
  <c r="BX1420" i="1"/>
  <c r="BY1420" i="1"/>
  <c r="BZ1420" i="1"/>
  <c r="CA1420" i="1"/>
  <c r="CB1420" i="1"/>
  <c r="CC1420" i="1"/>
  <c r="CD1420" i="1"/>
  <c r="CE1420" i="1"/>
  <c r="CF1420" i="1"/>
  <c r="CG1420" i="1"/>
  <c r="CH1420" i="1"/>
  <c r="CI1420" i="1"/>
  <c r="CJ1420" i="1"/>
  <c r="CK1420" i="1"/>
  <c r="CL1420" i="1"/>
  <c r="CM1420" i="1"/>
  <c r="CN1420" i="1"/>
  <c r="CO1420" i="1"/>
  <c r="CP1420" i="1"/>
  <c r="CQ1420" i="1"/>
  <c r="CR1420" i="1"/>
  <c r="CS1420" i="1"/>
  <c r="CT1420" i="1"/>
  <c r="CU1420" i="1"/>
  <c r="CV1420" i="1"/>
  <c r="CW1420" i="1"/>
  <c r="CX1420" i="1"/>
  <c r="CY1420" i="1"/>
  <c r="CZ1420" i="1"/>
  <c r="DA1420" i="1"/>
  <c r="DB1420" i="1"/>
  <c r="DE1420" i="1"/>
  <c r="DF1420" i="1"/>
  <c r="DG1420" i="1"/>
  <c r="DH1420" i="1"/>
  <c r="DI1420" i="1"/>
  <c r="DK1420" i="1"/>
  <c r="DL1420" i="1"/>
  <c r="DM1420" i="1"/>
  <c r="DN1420" i="1"/>
  <c r="DO1420" i="1"/>
  <c r="DP1420" i="1"/>
  <c r="DQ1420" i="1"/>
  <c r="DR1420" i="1"/>
  <c r="DS1420" i="1"/>
  <c r="DT1420" i="1"/>
  <c r="DU1420" i="1"/>
  <c r="DV1420" i="1"/>
  <c r="DX1420" i="1"/>
  <c r="DY1420" i="1"/>
  <c r="DZ1420" i="1"/>
  <c r="EA1420" i="1"/>
  <c r="EB1420" i="1"/>
  <c r="BF1421" i="1"/>
  <c r="BG1421" i="1"/>
  <c r="BH1421" i="1"/>
  <c r="BI1421" i="1"/>
  <c r="BJ1421" i="1"/>
  <c r="BK1421" i="1"/>
  <c r="BL1421" i="1"/>
  <c r="BM1421" i="1"/>
  <c r="BN1421" i="1"/>
  <c r="BO1421" i="1"/>
  <c r="BP1421" i="1"/>
  <c r="BQ1421" i="1"/>
  <c r="BR1421" i="1"/>
  <c r="BS1421" i="1"/>
  <c r="BV1421" i="1"/>
  <c r="BW1421" i="1"/>
  <c r="BX1421" i="1"/>
  <c r="BY1421" i="1"/>
  <c r="BZ1421" i="1"/>
  <c r="CA1421" i="1"/>
  <c r="CB1421" i="1"/>
  <c r="CC1421" i="1"/>
  <c r="CD1421" i="1"/>
  <c r="CE1421" i="1"/>
  <c r="CF1421" i="1"/>
  <c r="CG1421" i="1"/>
  <c r="CH1421" i="1"/>
  <c r="CI1421" i="1"/>
  <c r="CJ1421" i="1"/>
  <c r="CK1421" i="1"/>
  <c r="CL1421" i="1"/>
  <c r="CM1421" i="1"/>
  <c r="CN1421" i="1"/>
  <c r="CO1421" i="1"/>
  <c r="CP1421" i="1"/>
  <c r="CQ1421" i="1"/>
  <c r="CR1421" i="1"/>
  <c r="CS1421" i="1"/>
  <c r="CT1421" i="1"/>
  <c r="CU1421" i="1"/>
  <c r="CV1421" i="1"/>
  <c r="CW1421" i="1"/>
  <c r="CX1421" i="1"/>
  <c r="CY1421" i="1"/>
  <c r="CZ1421" i="1"/>
  <c r="DA1421" i="1"/>
  <c r="DB1421" i="1"/>
  <c r="DE1421" i="1"/>
  <c r="DF1421" i="1"/>
  <c r="DG1421" i="1"/>
  <c r="DH1421" i="1"/>
  <c r="DI1421" i="1"/>
  <c r="DK1421" i="1"/>
  <c r="DL1421" i="1"/>
  <c r="DM1421" i="1"/>
  <c r="DN1421" i="1"/>
  <c r="DO1421" i="1"/>
  <c r="DP1421" i="1"/>
  <c r="DQ1421" i="1"/>
  <c r="DR1421" i="1"/>
  <c r="DS1421" i="1"/>
  <c r="DT1421" i="1"/>
  <c r="DU1421" i="1"/>
  <c r="DV1421" i="1"/>
  <c r="DX1421" i="1"/>
  <c r="DY1421" i="1"/>
  <c r="DZ1421" i="1"/>
  <c r="EA1421" i="1"/>
  <c r="EB1421" i="1"/>
  <c r="BF1422" i="1"/>
  <c r="BG1422" i="1"/>
  <c r="BH1422" i="1"/>
  <c r="BI1422" i="1"/>
  <c r="BJ1422" i="1"/>
  <c r="BK1422" i="1"/>
  <c r="BL1422" i="1"/>
  <c r="BM1422" i="1"/>
  <c r="BN1422" i="1"/>
  <c r="BO1422" i="1"/>
  <c r="BP1422" i="1"/>
  <c r="BQ1422" i="1"/>
  <c r="BR1422" i="1"/>
  <c r="BS1422" i="1"/>
  <c r="BV1422" i="1"/>
  <c r="BW1422" i="1"/>
  <c r="BX1422" i="1"/>
  <c r="BY1422" i="1"/>
  <c r="BZ1422" i="1"/>
  <c r="CA1422" i="1"/>
  <c r="CB1422" i="1"/>
  <c r="CC1422" i="1"/>
  <c r="CD1422" i="1"/>
  <c r="CE1422" i="1"/>
  <c r="CF1422" i="1"/>
  <c r="CG1422" i="1"/>
  <c r="CH1422" i="1"/>
  <c r="CI1422" i="1"/>
  <c r="CJ1422" i="1"/>
  <c r="CK1422" i="1"/>
  <c r="CL1422" i="1"/>
  <c r="CM1422" i="1"/>
  <c r="CN1422" i="1"/>
  <c r="CO1422" i="1"/>
  <c r="CP1422" i="1"/>
  <c r="CQ1422" i="1"/>
  <c r="CR1422" i="1"/>
  <c r="CS1422" i="1"/>
  <c r="CT1422" i="1"/>
  <c r="CU1422" i="1"/>
  <c r="CV1422" i="1"/>
  <c r="CW1422" i="1"/>
  <c r="CX1422" i="1"/>
  <c r="CY1422" i="1"/>
  <c r="CZ1422" i="1"/>
  <c r="DA1422" i="1"/>
  <c r="DB1422" i="1"/>
  <c r="DE1422" i="1"/>
  <c r="DF1422" i="1"/>
  <c r="DG1422" i="1"/>
  <c r="DH1422" i="1"/>
  <c r="DI1422" i="1"/>
  <c r="DK1422" i="1"/>
  <c r="DL1422" i="1"/>
  <c r="DM1422" i="1"/>
  <c r="DN1422" i="1"/>
  <c r="DO1422" i="1"/>
  <c r="DP1422" i="1"/>
  <c r="DQ1422" i="1"/>
  <c r="DR1422" i="1"/>
  <c r="DS1422" i="1"/>
  <c r="DT1422" i="1"/>
  <c r="DU1422" i="1"/>
  <c r="DV1422" i="1"/>
  <c r="DX1422" i="1"/>
  <c r="DY1422" i="1"/>
  <c r="DZ1422" i="1"/>
  <c r="EA1422" i="1"/>
  <c r="EB1422" i="1"/>
  <c r="BF1423" i="1"/>
  <c r="BG1423" i="1"/>
  <c r="BH1423" i="1"/>
  <c r="BI1423" i="1"/>
  <c r="BJ1423" i="1"/>
  <c r="BK1423" i="1"/>
  <c r="BL1423" i="1"/>
  <c r="BM1423" i="1"/>
  <c r="BN1423" i="1"/>
  <c r="BO1423" i="1"/>
  <c r="BP1423" i="1"/>
  <c r="BQ1423" i="1"/>
  <c r="BR1423" i="1"/>
  <c r="BS1423" i="1"/>
  <c r="BV1423" i="1"/>
  <c r="BW1423" i="1"/>
  <c r="BX1423" i="1"/>
  <c r="BY1423" i="1"/>
  <c r="BZ1423" i="1"/>
  <c r="CA1423" i="1"/>
  <c r="CB1423" i="1"/>
  <c r="CC1423" i="1"/>
  <c r="CD1423" i="1"/>
  <c r="CE1423" i="1"/>
  <c r="CF1423" i="1"/>
  <c r="CG1423" i="1"/>
  <c r="CH1423" i="1"/>
  <c r="CI1423" i="1"/>
  <c r="CJ1423" i="1"/>
  <c r="CK1423" i="1"/>
  <c r="CL1423" i="1"/>
  <c r="CM1423" i="1"/>
  <c r="CN1423" i="1"/>
  <c r="CO1423" i="1"/>
  <c r="CP1423" i="1"/>
  <c r="CQ1423" i="1"/>
  <c r="CR1423" i="1"/>
  <c r="CS1423" i="1"/>
  <c r="CT1423" i="1"/>
  <c r="CU1423" i="1"/>
  <c r="CV1423" i="1"/>
  <c r="CW1423" i="1"/>
  <c r="CX1423" i="1"/>
  <c r="CY1423" i="1"/>
  <c r="CZ1423" i="1"/>
  <c r="DA1423" i="1"/>
  <c r="DB1423" i="1"/>
  <c r="DE1423" i="1"/>
  <c r="DF1423" i="1"/>
  <c r="DG1423" i="1"/>
  <c r="DH1423" i="1"/>
  <c r="DI1423" i="1"/>
  <c r="DK1423" i="1"/>
  <c r="DL1423" i="1"/>
  <c r="DM1423" i="1"/>
  <c r="DN1423" i="1"/>
  <c r="DO1423" i="1"/>
  <c r="DP1423" i="1"/>
  <c r="DQ1423" i="1"/>
  <c r="DR1423" i="1"/>
  <c r="DS1423" i="1"/>
  <c r="DT1423" i="1"/>
  <c r="DU1423" i="1"/>
  <c r="DV1423" i="1"/>
  <c r="DX1423" i="1"/>
  <c r="DY1423" i="1"/>
  <c r="DZ1423" i="1"/>
  <c r="EA1423" i="1"/>
  <c r="EB1423" i="1"/>
  <c r="BF1424" i="1"/>
  <c r="BG1424" i="1"/>
  <c r="BH1424" i="1"/>
  <c r="BI1424" i="1"/>
  <c r="BJ1424" i="1"/>
  <c r="BK1424" i="1"/>
  <c r="BL1424" i="1"/>
  <c r="BM1424" i="1"/>
  <c r="BN1424" i="1"/>
  <c r="BO1424" i="1"/>
  <c r="BP1424" i="1"/>
  <c r="BQ1424" i="1"/>
  <c r="BR1424" i="1"/>
  <c r="BS1424" i="1"/>
  <c r="BV1424" i="1"/>
  <c r="BW1424" i="1"/>
  <c r="BX1424" i="1"/>
  <c r="BY1424" i="1"/>
  <c r="BZ1424" i="1"/>
  <c r="CA1424" i="1"/>
  <c r="CB1424" i="1"/>
  <c r="CC1424" i="1"/>
  <c r="CD1424" i="1"/>
  <c r="CE1424" i="1"/>
  <c r="CF1424" i="1"/>
  <c r="CG1424" i="1"/>
  <c r="CH1424" i="1"/>
  <c r="CI1424" i="1"/>
  <c r="CJ1424" i="1"/>
  <c r="CK1424" i="1"/>
  <c r="CL1424" i="1"/>
  <c r="CM1424" i="1"/>
  <c r="CN1424" i="1"/>
  <c r="CO1424" i="1"/>
  <c r="CP1424" i="1"/>
  <c r="CQ1424" i="1"/>
  <c r="CR1424" i="1"/>
  <c r="CS1424" i="1"/>
  <c r="CT1424" i="1"/>
  <c r="CU1424" i="1"/>
  <c r="CV1424" i="1"/>
  <c r="CW1424" i="1"/>
  <c r="CX1424" i="1"/>
  <c r="CY1424" i="1"/>
  <c r="CZ1424" i="1"/>
  <c r="DA1424" i="1"/>
  <c r="DB1424" i="1"/>
  <c r="DE1424" i="1"/>
  <c r="DF1424" i="1"/>
  <c r="DG1424" i="1"/>
  <c r="DH1424" i="1"/>
  <c r="DI1424" i="1"/>
  <c r="DK1424" i="1"/>
  <c r="DL1424" i="1"/>
  <c r="DM1424" i="1"/>
  <c r="DN1424" i="1"/>
  <c r="DO1424" i="1"/>
  <c r="DP1424" i="1"/>
  <c r="DQ1424" i="1"/>
  <c r="DR1424" i="1"/>
  <c r="DS1424" i="1"/>
  <c r="DT1424" i="1"/>
  <c r="DU1424" i="1"/>
  <c r="DV1424" i="1"/>
  <c r="DX1424" i="1"/>
  <c r="DY1424" i="1"/>
  <c r="DZ1424" i="1"/>
  <c r="EA1424" i="1"/>
  <c r="EB1424" i="1"/>
  <c r="BF1425" i="1"/>
  <c r="BG1425" i="1"/>
  <c r="BH1425" i="1"/>
  <c r="BI1425" i="1"/>
  <c r="BJ1425" i="1"/>
  <c r="BK1425" i="1"/>
  <c r="BL1425" i="1"/>
  <c r="BM1425" i="1"/>
  <c r="BN1425" i="1"/>
  <c r="BO1425" i="1"/>
  <c r="BP1425" i="1"/>
  <c r="BQ1425" i="1"/>
  <c r="BR1425" i="1"/>
  <c r="BS1425" i="1"/>
  <c r="BV1425" i="1"/>
  <c r="BW1425" i="1"/>
  <c r="BX1425" i="1"/>
  <c r="BY1425" i="1"/>
  <c r="BZ1425" i="1"/>
  <c r="CA1425" i="1"/>
  <c r="CB1425" i="1"/>
  <c r="CC1425" i="1"/>
  <c r="CD1425" i="1"/>
  <c r="CE1425" i="1"/>
  <c r="CF1425" i="1"/>
  <c r="CG1425" i="1"/>
  <c r="CH1425" i="1"/>
  <c r="CI1425" i="1"/>
  <c r="CJ1425" i="1"/>
  <c r="CK1425" i="1"/>
  <c r="CL1425" i="1"/>
  <c r="CM1425" i="1"/>
  <c r="CN1425" i="1"/>
  <c r="CO1425" i="1"/>
  <c r="CP1425" i="1"/>
  <c r="CQ1425" i="1"/>
  <c r="CR1425" i="1"/>
  <c r="CS1425" i="1"/>
  <c r="CT1425" i="1"/>
  <c r="CU1425" i="1"/>
  <c r="CV1425" i="1"/>
  <c r="CW1425" i="1"/>
  <c r="CX1425" i="1"/>
  <c r="CY1425" i="1"/>
  <c r="CZ1425" i="1"/>
  <c r="DA1425" i="1"/>
  <c r="DB1425" i="1"/>
  <c r="DE1425" i="1"/>
  <c r="DF1425" i="1"/>
  <c r="DG1425" i="1"/>
  <c r="DH1425" i="1"/>
  <c r="DI1425" i="1"/>
  <c r="DK1425" i="1"/>
  <c r="DL1425" i="1"/>
  <c r="DM1425" i="1"/>
  <c r="DN1425" i="1"/>
  <c r="DO1425" i="1"/>
  <c r="DP1425" i="1"/>
  <c r="DQ1425" i="1"/>
  <c r="DR1425" i="1"/>
  <c r="DS1425" i="1"/>
  <c r="DT1425" i="1"/>
  <c r="DU1425" i="1"/>
  <c r="DV1425" i="1"/>
  <c r="DX1425" i="1"/>
  <c r="DY1425" i="1"/>
  <c r="DZ1425" i="1"/>
  <c r="EA1425" i="1"/>
  <c r="EB1425" i="1"/>
  <c r="BF1426" i="1"/>
  <c r="BG1426" i="1"/>
  <c r="BH1426" i="1"/>
  <c r="BI1426" i="1"/>
  <c r="BJ1426" i="1"/>
  <c r="BK1426" i="1"/>
  <c r="BL1426" i="1"/>
  <c r="BM1426" i="1"/>
  <c r="BN1426" i="1"/>
  <c r="BO1426" i="1"/>
  <c r="BP1426" i="1"/>
  <c r="BQ1426" i="1"/>
  <c r="BR1426" i="1"/>
  <c r="BS1426" i="1"/>
  <c r="BV1426" i="1"/>
  <c r="BW1426" i="1"/>
  <c r="BX1426" i="1"/>
  <c r="BY1426" i="1"/>
  <c r="BZ1426" i="1"/>
  <c r="CA1426" i="1"/>
  <c r="CB1426" i="1"/>
  <c r="CC1426" i="1"/>
  <c r="CD1426" i="1"/>
  <c r="CE1426" i="1"/>
  <c r="CF1426" i="1"/>
  <c r="CG1426" i="1"/>
  <c r="CH1426" i="1"/>
  <c r="CI1426" i="1"/>
  <c r="CJ1426" i="1"/>
  <c r="CK1426" i="1"/>
  <c r="CL1426" i="1"/>
  <c r="CM1426" i="1"/>
  <c r="CN1426" i="1"/>
  <c r="CO1426" i="1"/>
  <c r="CP1426" i="1"/>
  <c r="CQ1426" i="1"/>
  <c r="CR1426" i="1"/>
  <c r="CS1426" i="1"/>
  <c r="CT1426" i="1"/>
  <c r="CU1426" i="1"/>
  <c r="CV1426" i="1"/>
  <c r="CW1426" i="1"/>
  <c r="CX1426" i="1"/>
  <c r="CY1426" i="1"/>
  <c r="CZ1426" i="1"/>
  <c r="DA1426" i="1"/>
  <c r="DB1426" i="1"/>
  <c r="DE1426" i="1"/>
  <c r="DF1426" i="1"/>
  <c r="DG1426" i="1"/>
  <c r="DH1426" i="1"/>
  <c r="DI1426" i="1"/>
  <c r="DK1426" i="1"/>
  <c r="DL1426" i="1"/>
  <c r="DM1426" i="1"/>
  <c r="DN1426" i="1"/>
  <c r="DO1426" i="1"/>
  <c r="DP1426" i="1"/>
  <c r="DQ1426" i="1"/>
  <c r="DR1426" i="1"/>
  <c r="DS1426" i="1"/>
  <c r="DT1426" i="1"/>
  <c r="DU1426" i="1"/>
  <c r="DV1426" i="1"/>
  <c r="DX1426" i="1"/>
  <c r="DY1426" i="1"/>
  <c r="DZ1426" i="1"/>
  <c r="EA1426" i="1"/>
  <c r="EB1426" i="1"/>
  <c r="BF1427" i="1"/>
  <c r="BG1427" i="1"/>
  <c r="BH1427" i="1"/>
  <c r="BI1427" i="1"/>
  <c r="BJ1427" i="1"/>
  <c r="BK1427" i="1"/>
  <c r="BL1427" i="1"/>
  <c r="BM1427" i="1"/>
  <c r="BN1427" i="1"/>
  <c r="BO1427" i="1"/>
  <c r="BP1427" i="1"/>
  <c r="BQ1427" i="1"/>
  <c r="BR1427" i="1"/>
  <c r="BS1427" i="1"/>
  <c r="BV1427" i="1"/>
  <c r="BW1427" i="1"/>
  <c r="BX1427" i="1"/>
  <c r="BY1427" i="1"/>
  <c r="BZ1427" i="1"/>
  <c r="CA1427" i="1"/>
  <c r="CB1427" i="1"/>
  <c r="CC1427" i="1"/>
  <c r="CD1427" i="1"/>
  <c r="CE1427" i="1"/>
  <c r="CF1427" i="1"/>
  <c r="CG1427" i="1"/>
  <c r="CH1427" i="1"/>
  <c r="CI1427" i="1"/>
  <c r="CJ1427" i="1"/>
  <c r="CK1427" i="1"/>
  <c r="CL1427" i="1"/>
  <c r="CM1427" i="1"/>
  <c r="CN1427" i="1"/>
  <c r="CO1427" i="1"/>
  <c r="CP1427" i="1"/>
  <c r="CQ1427" i="1"/>
  <c r="CR1427" i="1"/>
  <c r="CS1427" i="1"/>
  <c r="CT1427" i="1"/>
  <c r="CU1427" i="1"/>
  <c r="CV1427" i="1"/>
  <c r="CW1427" i="1"/>
  <c r="CX1427" i="1"/>
  <c r="CY1427" i="1"/>
  <c r="CZ1427" i="1"/>
  <c r="DA1427" i="1"/>
  <c r="DB1427" i="1"/>
  <c r="DE1427" i="1"/>
  <c r="DF1427" i="1"/>
  <c r="DG1427" i="1"/>
  <c r="DH1427" i="1"/>
  <c r="DI1427" i="1"/>
  <c r="DK1427" i="1"/>
  <c r="DL1427" i="1"/>
  <c r="DM1427" i="1"/>
  <c r="DN1427" i="1"/>
  <c r="DO1427" i="1"/>
  <c r="DP1427" i="1"/>
  <c r="DQ1427" i="1"/>
  <c r="DR1427" i="1"/>
  <c r="DS1427" i="1"/>
  <c r="DT1427" i="1"/>
  <c r="DU1427" i="1"/>
  <c r="DV1427" i="1"/>
  <c r="DX1427" i="1"/>
  <c r="DY1427" i="1"/>
  <c r="DZ1427" i="1"/>
  <c r="EA1427" i="1"/>
  <c r="EB1427" i="1"/>
  <c r="BF1428" i="1"/>
  <c r="BG1428" i="1"/>
  <c r="BH1428" i="1"/>
  <c r="BI1428" i="1"/>
  <c r="BJ1428" i="1"/>
  <c r="BK1428" i="1"/>
  <c r="BL1428" i="1"/>
  <c r="BM1428" i="1"/>
  <c r="BN1428" i="1"/>
  <c r="BO1428" i="1"/>
  <c r="BP1428" i="1"/>
  <c r="BQ1428" i="1"/>
  <c r="BR1428" i="1"/>
  <c r="BS1428" i="1"/>
  <c r="BV1428" i="1"/>
  <c r="BW1428" i="1"/>
  <c r="BX1428" i="1"/>
  <c r="BY1428" i="1"/>
  <c r="BZ1428" i="1"/>
  <c r="CA1428" i="1"/>
  <c r="CB1428" i="1"/>
  <c r="CC1428" i="1"/>
  <c r="CD1428" i="1"/>
  <c r="CE1428" i="1"/>
  <c r="CF1428" i="1"/>
  <c r="CG1428" i="1"/>
  <c r="CH1428" i="1"/>
  <c r="CI1428" i="1"/>
  <c r="CJ1428" i="1"/>
  <c r="CK1428" i="1"/>
  <c r="CL1428" i="1"/>
  <c r="CM1428" i="1"/>
  <c r="CN1428" i="1"/>
  <c r="CO1428" i="1"/>
  <c r="CP1428" i="1"/>
  <c r="CQ1428" i="1"/>
  <c r="CR1428" i="1"/>
  <c r="CS1428" i="1"/>
  <c r="CT1428" i="1"/>
  <c r="CU1428" i="1"/>
  <c r="CV1428" i="1"/>
  <c r="CW1428" i="1"/>
  <c r="CX1428" i="1"/>
  <c r="CY1428" i="1"/>
  <c r="CZ1428" i="1"/>
  <c r="DA1428" i="1"/>
  <c r="DB1428" i="1"/>
  <c r="DE1428" i="1"/>
  <c r="DF1428" i="1"/>
  <c r="DG1428" i="1"/>
  <c r="DH1428" i="1"/>
  <c r="DI1428" i="1"/>
  <c r="DK1428" i="1"/>
  <c r="DL1428" i="1"/>
  <c r="DM1428" i="1"/>
  <c r="DN1428" i="1"/>
  <c r="DO1428" i="1"/>
  <c r="DP1428" i="1"/>
  <c r="DQ1428" i="1"/>
  <c r="DR1428" i="1"/>
  <c r="DS1428" i="1"/>
  <c r="DT1428" i="1"/>
  <c r="DU1428" i="1"/>
  <c r="DV1428" i="1"/>
  <c r="DX1428" i="1"/>
  <c r="DY1428" i="1"/>
  <c r="DZ1428" i="1"/>
  <c r="EA1428" i="1"/>
  <c r="EB1428" i="1"/>
  <c r="BF1429" i="1"/>
  <c r="BG1429" i="1"/>
  <c r="BH1429" i="1"/>
  <c r="BI1429" i="1"/>
  <c r="BJ1429" i="1"/>
  <c r="BK1429" i="1"/>
  <c r="BL1429" i="1"/>
  <c r="BM1429" i="1"/>
  <c r="BN1429" i="1"/>
  <c r="BO1429" i="1"/>
  <c r="BP1429" i="1"/>
  <c r="BQ1429" i="1"/>
  <c r="BR1429" i="1"/>
  <c r="BS1429" i="1"/>
  <c r="BV1429" i="1"/>
  <c r="BW1429" i="1"/>
  <c r="BX1429" i="1"/>
  <c r="BY1429" i="1"/>
  <c r="BZ1429" i="1"/>
  <c r="CA1429" i="1"/>
  <c r="CB1429" i="1"/>
  <c r="CC1429" i="1"/>
  <c r="CD1429" i="1"/>
  <c r="CE1429" i="1"/>
  <c r="CF1429" i="1"/>
  <c r="CG1429" i="1"/>
  <c r="CH1429" i="1"/>
  <c r="CI1429" i="1"/>
  <c r="CJ1429" i="1"/>
  <c r="CK1429" i="1"/>
  <c r="CL1429" i="1"/>
  <c r="CM1429" i="1"/>
  <c r="CN1429" i="1"/>
  <c r="CO1429" i="1"/>
  <c r="CP1429" i="1"/>
  <c r="CQ1429" i="1"/>
  <c r="CR1429" i="1"/>
  <c r="CS1429" i="1"/>
  <c r="CT1429" i="1"/>
  <c r="CU1429" i="1"/>
  <c r="CV1429" i="1"/>
  <c r="CW1429" i="1"/>
  <c r="CX1429" i="1"/>
  <c r="CY1429" i="1"/>
  <c r="CZ1429" i="1"/>
  <c r="DA1429" i="1"/>
  <c r="DB1429" i="1"/>
  <c r="DE1429" i="1"/>
  <c r="DF1429" i="1"/>
  <c r="DG1429" i="1"/>
  <c r="DH1429" i="1"/>
  <c r="DI1429" i="1"/>
  <c r="DK1429" i="1"/>
  <c r="DL1429" i="1"/>
  <c r="DM1429" i="1"/>
  <c r="DN1429" i="1"/>
  <c r="DO1429" i="1"/>
  <c r="DP1429" i="1"/>
  <c r="DQ1429" i="1"/>
  <c r="DR1429" i="1"/>
  <c r="DS1429" i="1"/>
  <c r="DT1429" i="1"/>
  <c r="DU1429" i="1"/>
  <c r="DV1429" i="1"/>
  <c r="DX1429" i="1"/>
  <c r="DY1429" i="1"/>
  <c r="DZ1429" i="1"/>
  <c r="EA1429" i="1"/>
  <c r="EB1429" i="1"/>
  <c r="BF1430" i="1"/>
  <c r="BG1430" i="1"/>
  <c r="BH1430" i="1"/>
  <c r="BI1430" i="1"/>
  <c r="BJ1430" i="1"/>
  <c r="BK1430" i="1"/>
  <c r="BL1430" i="1"/>
  <c r="BM1430" i="1"/>
  <c r="BN1430" i="1"/>
  <c r="BO1430" i="1"/>
  <c r="BP1430" i="1"/>
  <c r="BQ1430" i="1"/>
  <c r="BR1430" i="1"/>
  <c r="BS1430" i="1"/>
  <c r="BV1430" i="1"/>
  <c r="BW1430" i="1"/>
  <c r="BX1430" i="1"/>
  <c r="BY1430" i="1"/>
  <c r="BZ1430" i="1"/>
  <c r="CA1430" i="1"/>
  <c r="CB1430" i="1"/>
  <c r="CC1430" i="1"/>
  <c r="CD1430" i="1"/>
  <c r="CE1430" i="1"/>
  <c r="CF1430" i="1"/>
  <c r="CG1430" i="1"/>
  <c r="CH1430" i="1"/>
  <c r="CI1430" i="1"/>
  <c r="CJ1430" i="1"/>
  <c r="CK1430" i="1"/>
  <c r="CL1430" i="1"/>
  <c r="CM1430" i="1"/>
  <c r="CN1430" i="1"/>
  <c r="CO1430" i="1"/>
  <c r="CP1430" i="1"/>
  <c r="CQ1430" i="1"/>
  <c r="CR1430" i="1"/>
  <c r="CS1430" i="1"/>
  <c r="CT1430" i="1"/>
  <c r="CU1430" i="1"/>
  <c r="CV1430" i="1"/>
  <c r="CW1430" i="1"/>
  <c r="CX1430" i="1"/>
  <c r="CY1430" i="1"/>
  <c r="CZ1430" i="1"/>
  <c r="DA1430" i="1"/>
  <c r="DB1430" i="1"/>
  <c r="DE1430" i="1"/>
  <c r="DF1430" i="1"/>
  <c r="DG1430" i="1"/>
  <c r="DH1430" i="1"/>
  <c r="DI1430" i="1"/>
  <c r="DK1430" i="1"/>
  <c r="DL1430" i="1"/>
  <c r="DM1430" i="1"/>
  <c r="DN1430" i="1"/>
  <c r="DO1430" i="1"/>
  <c r="DP1430" i="1"/>
  <c r="DQ1430" i="1"/>
  <c r="DR1430" i="1"/>
  <c r="DS1430" i="1"/>
  <c r="DT1430" i="1"/>
  <c r="DU1430" i="1"/>
  <c r="DV1430" i="1"/>
  <c r="DX1430" i="1"/>
  <c r="DY1430" i="1"/>
  <c r="DZ1430" i="1"/>
  <c r="EA1430" i="1"/>
  <c r="EB1430" i="1"/>
  <c r="BF1431" i="1"/>
  <c r="BG1431" i="1"/>
  <c r="BH1431" i="1"/>
  <c r="BI1431" i="1"/>
  <c r="BJ1431" i="1"/>
  <c r="BK1431" i="1"/>
  <c r="BL1431" i="1"/>
  <c r="BM1431" i="1"/>
  <c r="BN1431" i="1"/>
  <c r="BO1431" i="1"/>
  <c r="BP1431" i="1"/>
  <c r="BQ1431" i="1"/>
  <c r="BR1431" i="1"/>
  <c r="BS1431" i="1"/>
  <c r="BV1431" i="1"/>
  <c r="BW1431" i="1"/>
  <c r="BX1431" i="1"/>
  <c r="BY1431" i="1"/>
  <c r="BZ1431" i="1"/>
  <c r="CA1431" i="1"/>
  <c r="CB1431" i="1"/>
  <c r="CC1431" i="1"/>
  <c r="CD1431" i="1"/>
  <c r="CE1431" i="1"/>
  <c r="CF1431" i="1"/>
  <c r="CG1431" i="1"/>
  <c r="CH1431" i="1"/>
  <c r="CI1431" i="1"/>
  <c r="CJ1431" i="1"/>
  <c r="CK1431" i="1"/>
  <c r="CL1431" i="1"/>
  <c r="CM1431" i="1"/>
  <c r="CN1431" i="1"/>
  <c r="CO1431" i="1"/>
  <c r="CP1431" i="1"/>
  <c r="CQ1431" i="1"/>
  <c r="CR1431" i="1"/>
  <c r="CS1431" i="1"/>
  <c r="CT1431" i="1"/>
  <c r="CU1431" i="1"/>
  <c r="CV1431" i="1"/>
  <c r="CW1431" i="1"/>
  <c r="CX1431" i="1"/>
  <c r="CY1431" i="1"/>
  <c r="CZ1431" i="1"/>
  <c r="DA1431" i="1"/>
  <c r="DB1431" i="1"/>
  <c r="DE1431" i="1"/>
  <c r="DF1431" i="1"/>
  <c r="DG1431" i="1"/>
  <c r="DH1431" i="1"/>
  <c r="DI1431" i="1"/>
  <c r="DK1431" i="1"/>
  <c r="DL1431" i="1"/>
  <c r="DM1431" i="1"/>
  <c r="DN1431" i="1"/>
  <c r="DO1431" i="1"/>
  <c r="DP1431" i="1"/>
  <c r="DQ1431" i="1"/>
  <c r="DR1431" i="1"/>
  <c r="DS1431" i="1"/>
  <c r="DT1431" i="1"/>
  <c r="DU1431" i="1"/>
  <c r="DV1431" i="1"/>
  <c r="DX1431" i="1"/>
  <c r="DY1431" i="1"/>
  <c r="DZ1431" i="1"/>
  <c r="EA1431" i="1"/>
  <c r="EB1431" i="1"/>
  <c r="BF1432" i="1"/>
  <c r="BG1432" i="1"/>
  <c r="BH1432" i="1"/>
  <c r="BI1432" i="1"/>
  <c r="BJ1432" i="1"/>
  <c r="BK1432" i="1"/>
  <c r="BL1432" i="1"/>
  <c r="BM1432" i="1"/>
  <c r="BN1432" i="1"/>
  <c r="BO1432" i="1"/>
  <c r="BP1432" i="1"/>
  <c r="BQ1432" i="1"/>
  <c r="BR1432" i="1"/>
  <c r="BS1432" i="1"/>
  <c r="BV1432" i="1"/>
  <c r="BW1432" i="1"/>
  <c r="BX1432" i="1"/>
  <c r="BY1432" i="1"/>
  <c r="BZ1432" i="1"/>
  <c r="CA1432" i="1"/>
  <c r="CB1432" i="1"/>
  <c r="CC1432" i="1"/>
  <c r="CD1432" i="1"/>
  <c r="CE1432" i="1"/>
  <c r="CF1432" i="1"/>
  <c r="CG1432" i="1"/>
  <c r="CH1432" i="1"/>
  <c r="CI1432" i="1"/>
  <c r="CJ1432" i="1"/>
  <c r="CK1432" i="1"/>
  <c r="CL1432" i="1"/>
  <c r="CM1432" i="1"/>
  <c r="CN1432" i="1"/>
  <c r="CO1432" i="1"/>
  <c r="CP1432" i="1"/>
  <c r="CQ1432" i="1"/>
  <c r="CR1432" i="1"/>
  <c r="CS1432" i="1"/>
  <c r="CT1432" i="1"/>
  <c r="CU1432" i="1"/>
  <c r="CV1432" i="1"/>
  <c r="CW1432" i="1"/>
  <c r="CX1432" i="1"/>
  <c r="CY1432" i="1"/>
  <c r="CZ1432" i="1"/>
  <c r="DA1432" i="1"/>
  <c r="DB1432" i="1"/>
  <c r="DE1432" i="1"/>
  <c r="DF1432" i="1"/>
  <c r="DG1432" i="1"/>
  <c r="DH1432" i="1"/>
  <c r="DI1432" i="1"/>
  <c r="DK1432" i="1"/>
  <c r="DL1432" i="1"/>
  <c r="DM1432" i="1"/>
  <c r="DN1432" i="1"/>
  <c r="DO1432" i="1"/>
  <c r="DP1432" i="1"/>
  <c r="DQ1432" i="1"/>
  <c r="DR1432" i="1"/>
  <c r="DS1432" i="1"/>
  <c r="DT1432" i="1"/>
  <c r="DU1432" i="1"/>
  <c r="DV1432" i="1"/>
  <c r="DX1432" i="1"/>
  <c r="DY1432" i="1"/>
  <c r="DZ1432" i="1"/>
  <c r="EA1432" i="1"/>
  <c r="EB1432" i="1"/>
  <c r="BF1433" i="1"/>
  <c r="BG1433" i="1"/>
  <c r="BH1433" i="1"/>
  <c r="BI1433" i="1"/>
  <c r="BJ1433" i="1"/>
  <c r="BK1433" i="1"/>
  <c r="BL1433" i="1"/>
  <c r="BM1433" i="1"/>
  <c r="BN1433" i="1"/>
  <c r="BO1433" i="1"/>
  <c r="BP1433" i="1"/>
  <c r="BQ1433" i="1"/>
  <c r="BR1433" i="1"/>
  <c r="BS1433" i="1"/>
  <c r="BV1433" i="1"/>
  <c r="BW1433" i="1"/>
  <c r="BX1433" i="1"/>
  <c r="BY1433" i="1"/>
  <c r="BZ1433" i="1"/>
  <c r="CA1433" i="1"/>
  <c r="CB1433" i="1"/>
  <c r="CC1433" i="1"/>
  <c r="CD1433" i="1"/>
  <c r="CE1433" i="1"/>
  <c r="CF1433" i="1"/>
  <c r="CG1433" i="1"/>
  <c r="CH1433" i="1"/>
  <c r="CI1433" i="1"/>
  <c r="CJ1433" i="1"/>
  <c r="CK1433" i="1"/>
  <c r="CL1433" i="1"/>
  <c r="CM1433" i="1"/>
  <c r="CN1433" i="1"/>
  <c r="CO1433" i="1"/>
  <c r="CP1433" i="1"/>
  <c r="CQ1433" i="1"/>
  <c r="CR1433" i="1"/>
  <c r="CS1433" i="1"/>
  <c r="CT1433" i="1"/>
  <c r="CU1433" i="1"/>
  <c r="CV1433" i="1"/>
  <c r="CW1433" i="1"/>
  <c r="CX1433" i="1"/>
  <c r="CY1433" i="1"/>
  <c r="CZ1433" i="1"/>
  <c r="DA1433" i="1"/>
  <c r="DB1433" i="1"/>
  <c r="DE1433" i="1"/>
  <c r="DF1433" i="1"/>
  <c r="DG1433" i="1"/>
  <c r="DH1433" i="1"/>
  <c r="DI1433" i="1"/>
  <c r="DK1433" i="1"/>
  <c r="DL1433" i="1"/>
  <c r="DM1433" i="1"/>
  <c r="DN1433" i="1"/>
  <c r="DO1433" i="1"/>
  <c r="DP1433" i="1"/>
  <c r="DQ1433" i="1"/>
  <c r="DR1433" i="1"/>
  <c r="DS1433" i="1"/>
  <c r="DT1433" i="1"/>
  <c r="DU1433" i="1"/>
  <c r="DV1433" i="1"/>
  <c r="DX1433" i="1"/>
  <c r="DY1433" i="1"/>
  <c r="DZ1433" i="1"/>
  <c r="EA1433" i="1"/>
  <c r="EB1433" i="1"/>
  <c r="BF1434" i="1"/>
  <c r="BG1434" i="1"/>
  <c r="BH1434" i="1"/>
  <c r="BI1434" i="1"/>
  <c r="BJ1434" i="1"/>
  <c r="BK1434" i="1"/>
  <c r="BL1434" i="1"/>
  <c r="BM1434" i="1"/>
  <c r="BN1434" i="1"/>
  <c r="BO1434" i="1"/>
  <c r="BP1434" i="1"/>
  <c r="BQ1434" i="1"/>
  <c r="BR1434" i="1"/>
  <c r="BS1434" i="1"/>
  <c r="BV1434" i="1"/>
  <c r="BW1434" i="1"/>
  <c r="BX1434" i="1"/>
  <c r="BY1434" i="1"/>
  <c r="BZ1434" i="1"/>
  <c r="CA1434" i="1"/>
  <c r="CB1434" i="1"/>
  <c r="CC1434" i="1"/>
  <c r="CD1434" i="1"/>
  <c r="CE1434" i="1"/>
  <c r="CF1434" i="1"/>
  <c r="CG1434" i="1"/>
  <c r="CH1434" i="1"/>
  <c r="CI1434" i="1"/>
  <c r="CJ1434" i="1"/>
  <c r="CK1434" i="1"/>
  <c r="CL1434" i="1"/>
  <c r="CM1434" i="1"/>
  <c r="CN1434" i="1"/>
  <c r="CO1434" i="1"/>
  <c r="CP1434" i="1"/>
  <c r="CQ1434" i="1"/>
  <c r="CR1434" i="1"/>
  <c r="CS1434" i="1"/>
  <c r="CT1434" i="1"/>
  <c r="CU1434" i="1"/>
  <c r="CV1434" i="1"/>
  <c r="CW1434" i="1"/>
  <c r="CX1434" i="1"/>
  <c r="CY1434" i="1"/>
  <c r="CZ1434" i="1"/>
  <c r="DA1434" i="1"/>
  <c r="DB1434" i="1"/>
  <c r="DE1434" i="1"/>
  <c r="DF1434" i="1"/>
  <c r="DG1434" i="1"/>
  <c r="DH1434" i="1"/>
  <c r="DI1434" i="1"/>
  <c r="DK1434" i="1"/>
  <c r="DL1434" i="1"/>
  <c r="DM1434" i="1"/>
  <c r="DN1434" i="1"/>
  <c r="DO1434" i="1"/>
  <c r="DP1434" i="1"/>
  <c r="DQ1434" i="1"/>
  <c r="DR1434" i="1"/>
  <c r="DS1434" i="1"/>
  <c r="DT1434" i="1"/>
  <c r="DU1434" i="1"/>
  <c r="DV1434" i="1"/>
  <c r="DX1434" i="1"/>
  <c r="DY1434" i="1"/>
  <c r="DZ1434" i="1"/>
  <c r="EA1434" i="1"/>
  <c r="EB1434" i="1"/>
  <c r="BF1435" i="1"/>
  <c r="BG1435" i="1"/>
  <c r="BH1435" i="1"/>
  <c r="BI1435" i="1"/>
  <c r="BJ1435" i="1"/>
  <c r="BK1435" i="1"/>
  <c r="BL1435" i="1"/>
  <c r="BM1435" i="1"/>
  <c r="BN1435" i="1"/>
  <c r="BO1435" i="1"/>
  <c r="BP1435" i="1"/>
  <c r="BQ1435" i="1"/>
  <c r="BR1435" i="1"/>
  <c r="BS1435" i="1"/>
  <c r="BV1435" i="1"/>
  <c r="BW1435" i="1"/>
  <c r="BX1435" i="1"/>
  <c r="BY1435" i="1"/>
  <c r="BZ1435" i="1"/>
  <c r="CA1435" i="1"/>
  <c r="CB1435" i="1"/>
  <c r="CC1435" i="1"/>
  <c r="CD1435" i="1"/>
  <c r="CE1435" i="1"/>
  <c r="CF1435" i="1"/>
  <c r="CG1435" i="1"/>
  <c r="CH1435" i="1"/>
  <c r="CI1435" i="1"/>
  <c r="CJ1435" i="1"/>
  <c r="CK1435" i="1"/>
  <c r="CL1435" i="1"/>
  <c r="CM1435" i="1"/>
  <c r="CN1435" i="1"/>
  <c r="CO1435" i="1"/>
  <c r="CP1435" i="1"/>
  <c r="CQ1435" i="1"/>
  <c r="CR1435" i="1"/>
  <c r="CS1435" i="1"/>
  <c r="CT1435" i="1"/>
  <c r="CU1435" i="1"/>
  <c r="CV1435" i="1"/>
  <c r="CW1435" i="1"/>
  <c r="CX1435" i="1"/>
  <c r="CY1435" i="1"/>
  <c r="CZ1435" i="1"/>
  <c r="DA1435" i="1"/>
  <c r="DB1435" i="1"/>
  <c r="DE1435" i="1"/>
  <c r="DF1435" i="1"/>
  <c r="DG1435" i="1"/>
  <c r="DH1435" i="1"/>
  <c r="DI1435" i="1"/>
  <c r="DK1435" i="1"/>
  <c r="DL1435" i="1"/>
  <c r="DM1435" i="1"/>
  <c r="DN1435" i="1"/>
  <c r="DO1435" i="1"/>
  <c r="DP1435" i="1"/>
  <c r="DQ1435" i="1"/>
  <c r="DR1435" i="1"/>
  <c r="DS1435" i="1"/>
  <c r="DT1435" i="1"/>
  <c r="DU1435" i="1"/>
  <c r="DV1435" i="1"/>
  <c r="DX1435" i="1"/>
  <c r="DY1435" i="1"/>
  <c r="DZ1435" i="1"/>
  <c r="EA1435" i="1"/>
  <c r="EB1435" i="1"/>
  <c r="BF1436" i="1"/>
  <c r="BG1436" i="1"/>
  <c r="BH1436" i="1"/>
  <c r="BI1436" i="1"/>
  <c r="BJ1436" i="1"/>
  <c r="BK1436" i="1"/>
  <c r="BL1436" i="1"/>
  <c r="BM1436" i="1"/>
  <c r="BN1436" i="1"/>
  <c r="BO1436" i="1"/>
  <c r="BP1436" i="1"/>
  <c r="BQ1436" i="1"/>
  <c r="BR1436" i="1"/>
  <c r="BS1436" i="1"/>
  <c r="BV1436" i="1"/>
  <c r="BW1436" i="1"/>
  <c r="BX1436" i="1"/>
  <c r="BY1436" i="1"/>
  <c r="BZ1436" i="1"/>
  <c r="CA1436" i="1"/>
  <c r="CB1436" i="1"/>
  <c r="CC1436" i="1"/>
  <c r="CD1436" i="1"/>
  <c r="CE1436" i="1"/>
  <c r="CF1436" i="1"/>
  <c r="CG1436" i="1"/>
  <c r="CH1436" i="1"/>
  <c r="CI1436" i="1"/>
  <c r="CJ1436" i="1"/>
  <c r="CK1436" i="1"/>
  <c r="CL1436" i="1"/>
  <c r="CM1436" i="1"/>
  <c r="CN1436" i="1"/>
  <c r="CO1436" i="1"/>
  <c r="CP1436" i="1"/>
  <c r="CQ1436" i="1"/>
  <c r="CR1436" i="1"/>
  <c r="CS1436" i="1"/>
  <c r="CT1436" i="1"/>
  <c r="CU1436" i="1"/>
  <c r="CV1436" i="1"/>
  <c r="CW1436" i="1"/>
  <c r="CX1436" i="1"/>
  <c r="CY1436" i="1"/>
  <c r="CZ1436" i="1"/>
  <c r="DA1436" i="1"/>
  <c r="DB1436" i="1"/>
  <c r="DE1436" i="1"/>
  <c r="DF1436" i="1"/>
  <c r="DG1436" i="1"/>
  <c r="DH1436" i="1"/>
  <c r="DI1436" i="1"/>
  <c r="DK1436" i="1"/>
  <c r="DL1436" i="1"/>
  <c r="DM1436" i="1"/>
  <c r="DN1436" i="1"/>
  <c r="DO1436" i="1"/>
  <c r="DP1436" i="1"/>
  <c r="DQ1436" i="1"/>
  <c r="DR1436" i="1"/>
  <c r="DS1436" i="1"/>
  <c r="DT1436" i="1"/>
  <c r="DU1436" i="1"/>
  <c r="DV1436" i="1"/>
  <c r="DX1436" i="1"/>
  <c r="DY1436" i="1"/>
  <c r="DZ1436" i="1"/>
  <c r="EA1436" i="1"/>
  <c r="EB1436" i="1"/>
  <c r="BF1437" i="1"/>
  <c r="BG1437" i="1"/>
  <c r="BH1437" i="1"/>
  <c r="BI1437" i="1"/>
  <c r="BJ1437" i="1"/>
  <c r="BK1437" i="1"/>
  <c r="BL1437" i="1"/>
  <c r="BM1437" i="1"/>
  <c r="BN1437" i="1"/>
  <c r="BO1437" i="1"/>
  <c r="BP1437" i="1"/>
  <c r="BQ1437" i="1"/>
  <c r="BR1437" i="1"/>
  <c r="BS1437" i="1"/>
  <c r="BV1437" i="1"/>
  <c r="BW1437" i="1"/>
  <c r="BX1437" i="1"/>
  <c r="BY1437" i="1"/>
  <c r="BZ1437" i="1"/>
  <c r="CA1437" i="1"/>
  <c r="CB1437" i="1"/>
  <c r="CC1437" i="1"/>
  <c r="CD1437" i="1"/>
  <c r="CE1437" i="1"/>
  <c r="CF1437" i="1"/>
  <c r="CG1437" i="1"/>
  <c r="CH1437" i="1"/>
  <c r="CI1437" i="1"/>
  <c r="CJ1437" i="1"/>
  <c r="CK1437" i="1"/>
  <c r="CL1437" i="1"/>
  <c r="CM1437" i="1"/>
  <c r="CN1437" i="1"/>
  <c r="CO1437" i="1"/>
  <c r="CP1437" i="1"/>
  <c r="CQ1437" i="1"/>
  <c r="CR1437" i="1"/>
  <c r="CS1437" i="1"/>
  <c r="CT1437" i="1"/>
  <c r="CU1437" i="1"/>
  <c r="CV1437" i="1"/>
  <c r="CW1437" i="1"/>
  <c r="CX1437" i="1"/>
  <c r="CY1437" i="1"/>
  <c r="CZ1437" i="1"/>
  <c r="DA1437" i="1"/>
  <c r="DB1437" i="1"/>
  <c r="DE1437" i="1"/>
  <c r="DF1437" i="1"/>
  <c r="DG1437" i="1"/>
  <c r="DH1437" i="1"/>
  <c r="DI1437" i="1"/>
  <c r="DK1437" i="1"/>
  <c r="DL1437" i="1"/>
  <c r="DM1437" i="1"/>
  <c r="DN1437" i="1"/>
  <c r="DO1437" i="1"/>
  <c r="DP1437" i="1"/>
  <c r="DQ1437" i="1"/>
  <c r="DR1437" i="1"/>
  <c r="DS1437" i="1"/>
  <c r="DT1437" i="1"/>
  <c r="DU1437" i="1"/>
  <c r="DV1437" i="1"/>
  <c r="DX1437" i="1"/>
  <c r="DY1437" i="1"/>
  <c r="DZ1437" i="1"/>
  <c r="EA1437" i="1"/>
  <c r="EB1437" i="1"/>
  <c r="BF1438" i="1"/>
  <c r="BG1438" i="1"/>
  <c r="BH1438" i="1"/>
  <c r="BI1438" i="1"/>
  <c r="BJ1438" i="1"/>
  <c r="BK1438" i="1"/>
  <c r="BL1438" i="1"/>
  <c r="BM1438" i="1"/>
  <c r="BN1438" i="1"/>
  <c r="BO1438" i="1"/>
  <c r="BP1438" i="1"/>
  <c r="BQ1438" i="1"/>
  <c r="BR1438" i="1"/>
  <c r="BS1438" i="1"/>
  <c r="BV1438" i="1"/>
  <c r="BW1438" i="1"/>
  <c r="BX1438" i="1"/>
  <c r="BY1438" i="1"/>
  <c r="BZ1438" i="1"/>
  <c r="CA1438" i="1"/>
  <c r="CB1438" i="1"/>
  <c r="CC1438" i="1"/>
  <c r="CD1438" i="1"/>
  <c r="CE1438" i="1"/>
  <c r="CF1438" i="1"/>
  <c r="CG1438" i="1"/>
  <c r="CH1438" i="1"/>
  <c r="CI1438" i="1"/>
  <c r="CJ1438" i="1"/>
  <c r="CK1438" i="1"/>
  <c r="CL1438" i="1"/>
  <c r="CM1438" i="1"/>
  <c r="CN1438" i="1"/>
  <c r="CO1438" i="1"/>
  <c r="CP1438" i="1"/>
  <c r="CQ1438" i="1"/>
  <c r="CR1438" i="1"/>
  <c r="CS1438" i="1"/>
  <c r="CT1438" i="1"/>
  <c r="CU1438" i="1"/>
  <c r="CV1438" i="1"/>
  <c r="CW1438" i="1"/>
  <c r="CX1438" i="1"/>
  <c r="CY1438" i="1"/>
  <c r="CZ1438" i="1"/>
  <c r="DA1438" i="1"/>
  <c r="DB1438" i="1"/>
  <c r="DE1438" i="1"/>
  <c r="DF1438" i="1"/>
  <c r="DG1438" i="1"/>
  <c r="DH1438" i="1"/>
  <c r="DI1438" i="1"/>
  <c r="DK1438" i="1"/>
  <c r="DL1438" i="1"/>
  <c r="DM1438" i="1"/>
  <c r="DN1438" i="1"/>
  <c r="DO1438" i="1"/>
  <c r="DP1438" i="1"/>
  <c r="DQ1438" i="1"/>
  <c r="DR1438" i="1"/>
  <c r="DS1438" i="1"/>
  <c r="DT1438" i="1"/>
  <c r="DU1438" i="1"/>
  <c r="DV1438" i="1"/>
  <c r="DX1438" i="1"/>
  <c r="DY1438" i="1"/>
  <c r="DZ1438" i="1"/>
  <c r="EA1438" i="1"/>
  <c r="EB1438" i="1"/>
  <c r="BF1439" i="1"/>
  <c r="BG1439" i="1"/>
  <c r="BH1439" i="1"/>
  <c r="BI1439" i="1"/>
  <c r="BJ1439" i="1"/>
  <c r="BK1439" i="1"/>
  <c r="BL1439" i="1"/>
  <c r="BM1439" i="1"/>
  <c r="BN1439" i="1"/>
  <c r="BO1439" i="1"/>
  <c r="BP1439" i="1"/>
  <c r="BQ1439" i="1"/>
  <c r="BR1439" i="1"/>
  <c r="BS1439" i="1"/>
  <c r="BV1439" i="1"/>
  <c r="BW1439" i="1"/>
  <c r="BX1439" i="1"/>
  <c r="BY1439" i="1"/>
  <c r="BZ1439" i="1"/>
  <c r="CA1439" i="1"/>
  <c r="CB1439" i="1"/>
  <c r="CC1439" i="1"/>
  <c r="CD1439" i="1"/>
  <c r="CE1439" i="1"/>
  <c r="CF1439" i="1"/>
  <c r="CG1439" i="1"/>
  <c r="CH1439" i="1"/>
  <c r="CI1439" i="1"/>
  <c r="CJ1439" i="1"/>
  <c r="CK1439" i="1"/>
  <c r="CL1439" i="1"/>
  <c r="CM1439" i="1"/>
  <c r="CN1439" i="1"/>
  <c r="CO1439" i="1"/>
  <c r="CP1439" i="1"/>
  <c r="CQ1439" i="1"/>
  <c r="CR1439" i="1"/>
  <c r="CS1439" i="1"/>
  <c r="CT1439" i="1"/>
  <c r="CU1439" i="1"/>
  <c r="CV1439" i="1"/>
  <c r="CW1439" i="1"/>
  <c r="CX1439" i="1"/>
  <c r="CY1439" i="1"/>
  <c r="CZ1439" i="1"/>
  <c r="DA1439" i="1"/>
  <c r="DB1439" i="1"/>
  <c r="DE1439" i="1"/>
  <c r="DF1439" i="1"/>
  <c r="DG1439" i="1"/>
  <c r="DH1439" i="1"/>
  <c r="DI1439" i="1"/>
  <c r="DK1439" i="1"/>
  <c r="DL1439" i="1"/>
  <c r="DM1439" i="1"/>
  <c r="DN1439" i="1"/>
  <c r="DO1439" i="1"/>
  <c r="DP1439" i="1"/>
  <c r="DQ1439" i="1"/>
  <c r="DR1439" i="1"/>
  <c r="DS1439" i="1"/>
  <c r="DT1439" i="1"/>
  <c r="DU1439" i="1"/>
  <c r="DV1439" i="1"/>
  <c r="DX1439" i="1"/>
  <c r="DY1439" i="1"/>
  <c r="DZ1439" i="1"/>
  <c r="EA1439" i="1"/>
  <c r="EB1439" i="1"/>
  <c r="BF1440" i="1"/>
  <c r="BG1440" i="1"/>
  <c r="BH1440" i="1"/>
  <c r="BI1440" i="1"/>
  <c r="BJ1440" i="1"/>
  <c r="BK1440" i="1"/>
  <c r="BL1440" i="1"/>
  <c r="BM1440" i="1"/>
  <c r="BN1440" i="1"/>
  <c r="BO1440" i="1"/>
  <c r="BP1440" i="1"/>
  <c r="BQ1440" i="1"/>
  <c r="BR1440" i="1"/>
  <c r="BS1440" i="1"/>
  <c r="BV1440" i="1"/>
  <c r="BW1440" i="1"/>
  <c r="BX1440" i="1"/>
  <c r="BY1440" i="1"/>
  <c r="BZ1440" i="1"/>
  <c r="CA1440" i="1"/>
  <c r="CB1440" i="1"/>
  <c r="CC1440" i="1"/>
  <c r="CD1440" i="1"/>
  <c r="CE1440" i="1"/>
  <c r="CF1440" i="1"/>
  <c r="CG1440" i="1"/>
  <c r="CH1440" i="1"/>
  <c r="CI1440" i="1"/>
  <c r="CJ1440" i="1"/>
  <c r="CK1440" i="1"/>
  <c r="CL1440" i="1"/>
  <c r="CM1440" i="1"/>
  <c r="CN1440" i="1"/>
  <c r="CO1440" i="1"/>
  <c r="CP1440" i="1"/>
  <c r="CQ1440" i="1"/>
  <c r="CR1440" i="1"/>
  <c r="CS1440" i="1"/>
  <c r="CT1440" i="1"/>
  <c r="CU1440" i="1"/>
  <c r="CV1440" i="1"/>
  <c r="CW1440" i="1"/>
  <c r="CX1440" i="1"/>
  <c r="CY1440" i="1"/>
  <c r="CZ1440" i="1"/>
  <c r="DA1440" i="1"/>
  <c r="DB1440" i="1"/>
  <c r="DE1440" i="1"/>
  <c r="DF1440" i="1"/>
  <c r="DG1440" i="1"/>
  <c r="DH1440" i="1"/>
  <c r="DI1440" i="1"/>
  <c r="DK1440" i="1"/>
  <c r="DL1440" i="1"/>
  <c r="DM1440" i="1"/>
  <c r="DN1440" i="1"/>
  <c r="DO1440" i="1"/>
  <c r="DP1440" i="1"/>
  <c r="DQ1440" i="1"/>
  <c r="DR1440" i="1"/>
  <c r="DS1440" i="1"/>
  <c r="DT1440" i="1"/>
  <c r="DU1440" i="1"/>
  <c r="DV1440" i="1"/>
  <c r="DX1440" i="1"/>
  <c r="DY1440" i="1"/>
  <c r="DZ1440" i="1"/>
  <c r="EA1440" i="1"/>
  <c r="EB1440" i="1"/>
  <c r="BF1441" i="1"/>
  <c r="BG1441" i="1"/>
  <c r="BH1441" i="1"/>
  <c r="BI1441" i="1"/>
  <c r="BJ1441" i="1"/>
  <c r="BK1441" i="1"/>
  <c r="BL1441" i="1"/>
  <c r="BM1441" i="1"/>
  <c r="BN1441" i="1"/>
  <c r="BO1441" i="1"/>
  <c r="BP1441" i="1"/>
  <c r="BQ1441" i="1"/>
  <c r="BR1441" i="1"/>
  <c r="BS1441" i="1"/>
  <c r="BV1441" i="1"/>
  <c r="BW1441" i="1"/>
  <c r="BX1441" i="1"/>
  <c r="BY1441" i="1"/>
  <c r="BZ1441" i="1"/>
  <c r="CA1441" i="1"/>
  <c r="CB1441" i="1"/>
  <c r="CC1441" i="1"/>
  <c r="CD1441" i="1"/>
  <c r="CE1441" i="1"/>
  <c r="CF1441" i="1"/>
  <c r="CG1441" i="1"/>
  <c r="CH1441" i="1"/>
  <c r="CI1441" i="1"/>
  <c r="CJ1441" i="1"/>
  <c r="CK1441" i="1"/>
  <c r="CL1441" i="1"/>
  <c r="CM1441" i="1"/>
  <c r="CN1441" i="1"/>
  <c r="CO1441" i="1"/>
  <c r="CP1441" i="1"/>
  <c r="CQ1441" i="1"/>
  <c r="CR1441" i="1"/>
  <c r="CS1441" i="1"/>
  <c r="CT1441" i="1"/>
  <c r="CU1441" i="1"/>
  <c r="CV1441" i="1"/>
  <c r="CW1441" i="1"/>
  <c r="CX1441" i="1"/>
  <c r="CY1441" i="1"/>
  <c r="CZ1441" i="1"/>
  <c r="DA1441" i="1"/>
  <c r="DB1441" i="1"/>
  <c r="DE1441" i="1"/>
  <c r="DF1441" i="1"/>
  <c r="DG1441" i="1"/>
  <c r="DH1441" i="1"/>
  <c r="DI1441" i="1"/>
  <c r="DK1441" i="1"/>
  <c r="DL1441" i="1"/>
  <c r="DM1441" i="1"/>
  <c r="DN1441" i="1"/>
  <c r="DO1441" i="1"/>
  <c r="DP1441" i="1"/>
  <c r="DQ1441" i="1"/>
  <c r="DR1441" i="1"/>
  <c r="DS1441" i="1"/>
  <c r="DT1441" i="1"/>
  <c r="DU1441" i="1"/>
  <c r="DV1441" i="1"/>
  <c r="DX1441" i="1"/>
  <c r="DY1441" i="1"/>
  <c r="DZ1441" i="1"/>
  <c r="EA1441" i="1"/>
  <c r="EB1441" i="1"/>
  <c r="BF1442" i="1"/>
  <c r="BG1442" i="1"/>
  <c r="BH1442" i="1"/>
  <c r="BI1442" i="1"/>
  <c r="BJ1442" i="1"/>
  <c r="BK1442" i="1"/>
  <c r="BL1442" i="1"/>
  <c r="BM1442" i="1"/>
  <c r="BN1442" i="1"/>
  <c r="BO1442" i="1"/>
  <c r="BP1442" i="1"/>
  <c r="BQ1442" i="1"/>
  <c r="BR1442" i="1"/>
  <c r="BS1442" i="1"/>
  <c r="BV1442" i="1"/>
  <c r="BW1442" i="1"/>
  <c r="BX1442" i="1"/>
  <c r="BY1442" i="1"/>
  <c r="BZ1442" i="1"/>
  <c r="CA1442" i="1"/>
  <c r="CB1442" i="1"/>
  <c r="CC1442" i="1"/>
  <c r="CD1442" i="1"/>
  <c r="CE1442" i="1"/>
  <c r="CF1442" i="1"/>
  <c r="CG1442" i="1"/>
  <c r="CH1442" i="1"/>
  <c r="CI1442" i="1"/>
  <c r="CJ1442" i="1"/>
  <c r="CK1442" i="1"/>
  <c r="CL1442" i="1"/>
  <c r="CM1442" i="1"/>
  <c r="CN1442" i="1"/>
  <c r="CO1442" i="1"/>
  <c r="CP1442" i="1"/>
  <c r="CQ1442" i="1"/>
  <c r="CR1442" i="1"/>
  <c r="CS1442" i="1"/>
  <c r="CT1442" i="1"/>
  <c r="CU1442" i="1"/>
  <c r="CV1442" i="1"/>
  <c r="CW1442" i="1"/>
  <c r="CX1442" i="1"/>
  <c r="CY1442" i="1"/>
  <c r="CZ1442" i="1"/>
  <c r="DA1442" i="1"/>
  <c r="DB1442" i="1"/>
  <c r="DE1442" i="1"/>
  <c r="DF1442" i="1"/>
  <c r="DG1442" i="1"/>
  <c r="DH1442" i="1"/>
  <c r="DI1442" i="1"/>
  <c r="DK1442" i="1"/>
  <c r="DL1442" i="1"/>
  <c r="DM1442" i="1"/>
  <c r="DN1442" i="1"/>
  <c r="DO1442" i="1"/>
  <c r="DP1442" i="1"/>
  <c r="DQ1442" i="1"/>
  <c r="DR1442" i="1"/>
  <c r="DS1442" i="1"/>
  <c r="DT1442" i="1"/>
  <c r="DU1442" i="1"/>
  <c r="DV1442" i="1"/>
  <c r="DX1442" i="1"/>
  <c r="DY1442" i="1"/>
  <c r="DZ1442" i="1"/>
  <c r="EA1442" i="1"/>
  <c r="EB1442" i="1"/>
  <c r="BF1443" i="1"/>
  <c r="BG1443" i="1"/>
  <c r="BH1443" i="1"/>
  <c r="BI1443" i="1"/>
  <c r="BJ1443" i="1"/>
  <c r="BK1443" i="1"/>
  <c r="BL1443" i="1"/>
  <c r="BM1443" i="1"/>
  <c r="BN1443" i="1"/>
  <c r="BO1443" i="1"/>
  <c r="BP1443" i="1"/>
  <c r="BQ1443" i="1"/>
  <c r="BR1443" i="1"/>
  <c r="BS1443" i="1"/>
  <c r="BV1443" i="1"/>
  <c r="BW1443" i="1"/>
  <c r="BX1443" i="1"/>
  <c r="BY1443" i="1"/>
  <c r="BZ1443" i="1"/>
  <c r="CA1443" i="1"/>
  <c r="CB1443" i="1"/>
  <c r="CC1443" i="1"/>
  <c r="CD1443" i="1"/>
  <c r="CE1443" i="1"/>
  <c r="CF1443" i="1"/>
  <c r="CG1443" i="1"/>
  <c r="CH1443" i="1"/>
  <c r="CI1443" i="1"/>
  <c r="CJ1443" i="1"/>
  <c r="CK1443" i="1"/>
  <c r="CL1443" i="1"/>
  <c r="CM1443" i="1"/>
  <c r="CN1443" i="1"/>
  <c r="CO1443" i="1"/>
  <c r="CP1443" i="1"/>
  <c r="CQ1443" i="1"/>
  <c r="CR1443" i="1"/>
  <c r="CS1443" i="1"/>
  <c r="CT1443" i="1"/>
  <c r="CU1443" i="1"/>
  <c r="CV1443" i="1"/>
  <c r="CW1443" i="1"/>
  <c r="CX1443" i="1"/>
  <c r="CY1443" i="1"/>
  <c r="CZ1443" i="1"/>
  <c r="DA1443" i="1"/>
  <c r="DB1443" i="1"/>
  <c r="DE1443" i="1"/>
  <c r="DF1443" i="1"/>
  <c r="DG1443" i="1"/>
  <c r="DH1443" i="1"/>
  <c r="DI1443" i="1"/>
  <c r="DK1443" i="1"/>
  <c r="DL1443" i="1"/>
  <c r="DM1443" i="1"/>
  <c r="DN1443" i="1"/>
  <c r="DO1443" i="1"/>
  <c r="DP1443" i="1"/>
  <c r="DQ1443" i="1"/>
  <c r="DR1443" i="1"/>
  <c r="DS1443" i="1"/>
  <c r="DT1443" i="1"/>
  <c r="DU1443" i="1"/>
  <c r="DV1443" i="1"/>
  <c r="DX1443" i="1"/>
  <c r="DY1443" i="1"/>
  <c r="DZ1443" i="1"/>
  <c r="EA1443" i="1"/>
  <c r="EB1443" i="1"/>
  <c r="BF1444" i="1"/>
  <c r="BG1444" i="1"/>
  <c r="BH1444" i="1"/>
  <c r="BI1444" i="1"/>
  <c r="BJ1444" i="1"/>
  <c r="BK1444" i="1"/>
  <c r="BL1444" i="1"/>
  <c r="BM1444" i="1"/>
  <c r="BN1444" i="1"/>
  <c r="BO1444" i="1"/>
  <c r="BP1444" i="1"/>
  <c r="BQ1444" i="1"/>
  <c r="BR1444" i="1"/>
  <c r="BS1444" i="1"/>
  <c r="BV1444" i="1"/>
  <c r="BW1444" i="1"/>
  <c r="BX1444" i="1"/>
  <c r="BY1444" i="1"/>
  <c r="BZ1444" i="1"/>
  <c r="CA1444" i="1"/>
  <c r="CB1444" i="1"/>
  <c r="CC1444" i="1"/>
  <c r="CD1444" i="1"/>
  <c r="CE1444" i="1"/>
  <c r="CF1444" i="1"/>
  <c r="CG1444" i="1"/>
  <c r="CH1444" i="1"/>
  <c r="CI1444" i="1"/>
  <c r="CJ1444" i="1"/>
  <c r="CK1444" i="1"/>
  <c r="CL1444" i="1"/>
  <c r="CM1444" i="1"/>
  <c r="CN1444" i="1"/>
  <c r="CO1444" i="1"/>
  <c r="CP1444" i="1"/>
  <c r="CQ1444" i="1"/>
  <c r="CR1444" i="1"/>
  <c r="CS1444" i="1"/>
  <c r="CT1444" i="1"/>
  <c r="CU1444" i="1"/>
  <c r="CV1444" i="1"/>
  <c r="CW1444" i="1"/>
  <c r="CX1444" i="1"/>
  <c r="CY1444" i="1"/>
  <c r="CZ1444" i="1"/>
  <c r="DA1444" i="1"/>
  <c r="DB1444" i="1"/>
  <c r="DE1444" i="1"/>
  <c r="DF1444" i="1"/>
  <c r="DG1444" i="1"/>
  <c r="DH1444" i="1"/>
  <c r="DI1444" i="1"/>
  <c r="DK1444" i="1"/>
  <c r="DL1444" i="1"/>
  <c r="DM1444" i="1"/>
  <c r="DN1444" i="1"/>
  <c r="DO1444" i="1"/>
  <c r="DP1444" i="1"/>
  <c r="DQ1444" i="1"/>
  <c r="DR1444" i="1"/>
  <c r="DS1444" i="1"/>
  <c r="DT1444" i="1"/>
  <c r="DU1444" i="1"/>
  <c r="DV1444" i="1"/>
  <c r="DX1444" i="1"/>
  <c r="DY1444" i="1"/>
  <c r="DZ1444" i="1"/>
  <c r="EA1444" i="1"/>
  <c r="EB1444" i="1"/>
  <c r="BF1445" i="1"/>
  <c r="BG1445" i="1"/>
  <c r="BH1445" i="1"/>
  <c r="BI1445" i="1"/>
  <c r="BJ1445" i="1"/>
  <c r="BK1445" i="1"/>
  <c r="BL1445" i="1"/>
  <c r="BM1445" i="1"/>
  <c r="BN1445" i="1"/>
  <c r="BO1445" i="1"/>
  <c r="BP1445" i="1"/>
  <c r="BQ1445" i="1"/>
  <c r="BR1445" i="1"/>
  <c r="BS1445" i="1"/>
  <c r="BV1445" i="1"/>
  <c r="BW1445" i="1"/>
  <c r="BX1445" i="1"/>
  <c r="BY1445" i="1"/>
  <c r="BZ1445" i="1"/>
  <c r="CA1445" i="1"/>
  <c r="CB1445" i="1"/>
  <c r="CC1445" i="1"/>
  <c r="CD1445" i="1"/>
  <c r="CE1445" i="1"/>
  <c r="CF1445" i="1"/>
  <c r="CG1445" i="1"/>
  <c r="CH1445" i="1"/>
  <c r="CI1445" i="1"/>
  <c r="CJ1445" i="1"/>
  <c r="CK1445" i="1"/>
  <c r="CL1445" i="1"/>
  <c r="CM1445" i="1"/>
  <c r="CN1445" i="1"/>
  <c r="CO1445" i="1"/>
  <c r="CP1445" i="1"/>
  <c r="CQ1445" i="1"/>
  <c r="CR1445" i="1"/>
  <c r="CS1445" i="1"/>
  <c r="CT1445" i="1"/>
  <c r="CU1445" i="1"/>
  <c r="CV1445" i="1"/>
  <c r="CW1445" i="1"/>
  <c r="CX1445" i="1"/>
  <c r="CY1445" i="1"/>
  <c r="CZ1445" i="1"/>
  <c r="DA1445" i="1"/>
  <c r="DB1445" i="1"/>
  <c r="DE1445" i="1"/>
  <c r="DF1445" i="1"/>
  <c r="DG1445" i="1"/>
  <c r="DH1445" i="1"/>
  <c r="DI1445" i="1"/>
  <c r="DK1445" i="1"/>
  <c r="DL1445" i="1"/>
  <c r="DM1445" i="1"/>
  <c r="DN1445" i="1"/>
  <c r="DO1445" i="1"/>
  <c r="DP1445" i="1"/>
  <c r="DQ1445" i="1"/>
  <c r="DR1445" i="1"/>
  <c r="DS1445" i="1"/>
  <c r="DT1445" i="1"/>
  <c r="DU1445" i="1"/>
  <c r="DV1445" i="1"/>
  <c r="DX1445" i="1"/>
  <c r="DY1445" i="1"/>
  <c r="DZ1445" i="1"/>
  <c r="EA1445" i="1"/>
  <c r="EB1445" i="1"/>
  <c r="BF1446" i="1"/>
  <c r="BG1446" i="1"/>
  <c r="BH1446" i="1"/>
  <c r="BI1446" i="1"/>
  <c r="BJ1446" i="1"/>
  <c r="BK1446" i="1"/>
  <c r="BL1446" i="1"/>
  <c r="BM1446" i="1"/>
  <c r="BN1446" i="1"/>
  <c r="BO1446" i="1"/>
  <c r="BP1446" i="1"/>
  <c r="BQ1446" i="1"/>
  <c r="BR1446" i="1"/>
  <c r="BS1446" i="1"/>
  <c r="BV1446" i="1"/>
  <c r="BW1446" i="1"/>
  <c r="BX1446" i="1"/>
  <c r="BY1446" i="1"/>
  <c r="BZ1446" i="1"/>
  <c r="CA1446" i="1"/>
  <c r="CB1446" i="1"/>
  <c r="CC1446" i="1"/>
  <c r="CD1446" i="1"/>
  <c r="CE1446" i="1"/>
  <c r="CF1446" i="1"/>
  <c r="CG1446" i="1"/>
  <c r="CH1446" i="1"/>
  <c r="CI1446" i="1"/>
  <c r="CJ1446" i="1"/>
  <c r="CK1446" i="1"/>
  <c r="CL1446" i="1"/>
  <c r="CM1446" i="1"/>
  <c r="CN1446" i="1"/>
  <c r="CO1446" i="1"/>
  <c r="CP1446" i="1"/>
  <c r="CQ1446" i="1"/>
  <c r="CR1446" i="1"/>
  <c r="CS1446" i="1"/>
  <c r="CT1446" i="1"/>
  <c r="CU1446" i="1"/>
  <c r="CV1446" i="1"/>
  <c r="CW1446" i="1"/>
  <c r="CX1446" i="1"/>
  <c r="CY1446" i="1"/>
  <c r="CZ1446" i="1"/>
  <c r="DA1446" i="1"/>
  <c r="DB1446" i="1"/>
  <c r="DE1446" i="1"/>
  <c r="DF1446" i="1"/>
  <c r="DG1446" i="1"/>
  <c r="DH1446" i="1"/>
  <c r="DI1446" i="1"/>
  <c r="DK1446" i="1"/>
  <c r="DL1446" i="1"/>
  <c r="DM1446" i="1"/>
  <c r="DN1446" i="1"/>
  <c r="DO1446" i="1"/>
  <c r="DP1446" i="1"/>
  <c r="DQ1446" i="1"/>
  <c r="DR1446" i="1"/>
  <c r="DS1446" i="1"/>
  <c r="DT1446" i="1"/>
  <c r="DU1446" i="1"/>
  <c r="DV1446" i="1"/>
  <c r="DX1446" i="1"/>
  <c r="DY1446" i="1"/>
  <c r="DZ1446" i="1"/>
  <c r="EA1446" i="1"/>
  <c r="EB1446" i="1"/>
  <c r="BF1447" i="1"/>
  <c r="BG1447" i="1"/>
  <c r="BH1447" i="1"/>
  <c r="BI1447" i="1"/>
  <c r="BJ1447" i="1"/>
  <c r="BK1447" i="1"/>
  <c r="BL1447" i="1"/>
  <c r="BM1447" i="1"/>
  <c r="BN1447" i="1"/>
  <c r="BO1447" i="1"/>
  <c r="BP1447" i="1"/>
  <c r="BQ1447" i="1"/>
  <c r="BR1447" i="1"/>
  <c r="BS1447" i="1"/>
  <c r="BV1447" i="1"/>
  <c r="BW1447" i="1"/>
  <c r="BX1447" i="1"/>
  <c r="BY1447" i="1"/>
  <c r="BZ1447" i="1"/>
  <c r="CA1447" i="1"/>
  <c r="CB1447" i="1"/>
  <c r="CC1447" i="1"/>
  <c r="CD1447" i="1"/>
  <c r="CE1447" i="1"/>
  <c r="CF1447" i="1"/>
  <c r="CG1447" i="1"/>
  <c r="CH1447" i="1"/>
  <c r="CI1447" i="1"/>
  <c r="CJ1447" i="1"/>
  <c r="CK1447" i="1"/>
  <c r="CL1447" i="1"/>
  <c r="CM1447" i="1"/>
  <c r="CN1447" i="1"/>
  <c r="CO1447" i="1"/>
  <c r="CP1447" i="1"/>
  <c r="CQ1447" i="1"/>
  <c r="CR1447" i="1"/>
  <c r="CS1447" i="1"/>
  <c r="CT1447" i="1"/>
  <c r="CU1447" i="1"/>
  <c r="CV1447" i="1"/>
  <c r="CW1447" i="1"/>
  <c r="CX1447" i="1"/>
  <c r="CY1447" i="1"/>
  <c r="CZ1447" i="1"/>
  <c r="DA1447" i="1"/>
  <c r="DB1447" i="1"/>
  <c r="DE1447" i="1"/>
  <c r="DF1447" i="1"/>
  <c r="DG1447" i="1"/>
  <c r="DH1447" i="1"/>
  <c r="DI1447" i="1"/>
  <c r="DK1447" i="1"/>
  <c r="DL1447" i="1"/>
  <c r="DM1447" i="1"/>
  <c r="DN1447" i="1"/>
  <c r="DO1447" i="1"/>
  <c r="DP1447" i="1"/>
  <c r="DQ1447" i="1"/>
  <c r="DR1447" i="1"/>
  <c r="DS1447" i="1"/>
  <c r="DT1447" i="1"/>
  <c r="DU1447" i="1"/>
  <c r="DV1447" i="1"/>
  <c r="DX1447" i="1"/>
  <c r="DY1447" i="1"/>
  <c r="DZ1447" i="1"/>
  <c r="EA1447" i="1"/>
  <c r="EB1447" i="1"/>
  <c r="BF1448" i="1"/>
  <c r="BG1448" i="1"/>
  <c r="BH1448" i="1"/>
  <c r="BI1448" i="1"/>
  <c r="BJ1448" i="1"/>
  <c r="BK1448" i="1"/>
  <c r="BL1448" i="1"/>
  <c r="BM1448" i="1"/>
  <c r="BN1448" i="1"/>
  <c r="BO1448" i="1"/>
  <c r="BP1448" i="1"/>
  <c r="BQ1448" i="1"/>
  <c r="BR1448" i="1"/>
  <c r="BS1448" i="1"/>
  <c r="BV1448" i="1"/>
  <c r="BW1448" i="1"/>
  <c r="BX1448" i="1"/>
  <c r="BY1448" i="1"/>
  <c r="BZ1448" i="1"/>
  <c r="CA1448" i="1"/>
  <c r="CB1448" i="1"/>
  <c r="CC1448" i="1"/>
  <c r="CD1448" i="1"/>
  <c r="CE1448" i="1"/>
  <c r="CF1448" i="1"/>
  <c r="CG1448" i="1"/>
  <c r="CH1448" i="1"/>
  <c r="CI1448" i="1"/>
  <c r="CJ1448" i="1"/>
  <c r="CK1448" i="1"/>
  <c r="CL1448" i="1"/>
  <c r="CM1448" i="1"/>
  <c r="CN1448" i="1"/>
  <c r="CO1448" i="1"/>
  <c r="CP1448" i="1"/>
  <c r="CQ1448" i="1"/>
  <c r="CR1448" i="1"/>
  <c r="CS1448" i="1"/>
  <c r="CT1448" i="1"/>
  <c r="CU1448" i="1"/>
  <c r="CV1448" i="1"/>
  <c r="CW1448" i="1"/>
  <c r="CX1448" i="1"/>
  <c r="CY1448" i="1"/>
  <c r="CZ1448" i="1"/>
  <c r="DA1448" i="1"/>
  <c r="DB1448" i="1"/>
  <c r="DE1448" i="1"/>
  <c r="DF1448" i="1"/>
  <c r="DG1448" i="1"/>
  <c r="DH1448" i="1"/>
  <c r="DI1448" i="1"/>
  <c r="DK1448" i="1"/>
  <c r="DL1448" i="1"/>
  <c r="DM1448" i="1"/>
  <c r="DN1448" i="1"/>
  <c r="DO1448" i="1"/>
  <c r="DP1448" i="1"/>
  <c r="DQ1448" i="1"/>
  <c r="DR1448" i="1"/>
  <c r="DS1448" i="1"/>
  <c r="DT1448" i="1"/>
  <c r="DU1448" i="1"/>
  <c r="DV1448" i="1"/>
  <c r="DX1448" i="1"/>
  <c r="DY1448" i="1"/>
  <c r="DZ1448" i="1"/>
  <c r="EA1448" i="1"/>
  <c r="EB1448" i="1"/>
  <c r="BF1449" i="1"/>
  <c r="BG1449" i="1"/>
  <c r="BH1449" i="1"/>
  <c r="BI1449" i="1"/>
  <c r="BJ1449" i="1"/>
  <c r="BK1449" i="1"/>
  <c r="BL1449" i="1"/>
  <c r="BM1449" i="1"/>
  <c r="BN1449" i="1"/>
  <c r="BO1449" i="1"/>
  <c r="BP1449" i="1"/>
  <c r="BQ1449" i="1"/>
  <c r="BR1449" i="1"/>
  <c r="BS1449" i="1"/>
  <c r="BV1449" i="1"/>
  <c r="BW1449" i="1"/>
  <c r="BX1449" i="1"/>
  <c r="BY1449" i="1"/>
  <c r="BZ1449" i="1"/>
  <c r="CA1449" i="1"/>
  <c r="CB1449" i="1"/>
  <c r="CC1449" i="1"/>
  <c r="CD1449" i="1"/>
  <c r="CE1449" i="1"/>
  <c r="CF1449" i="1"/>
  <c r="CG1449" i="1"/>
  <c r="CH1449" i="1"/>
  <c r="CI1449" i="1"/>
  <c r="CJ1449" i="1"/>
  <c r="CK1449" i="1"/>
  <c r="CL1449" i="1"/>
  <c r="CM1449" i="1"/>
  <c r="CN1449" i="1"/>
  <c r="CO1449" i="1"/>
  <c r="CP1449" i="1"/>
  <c r="CQ1449" i="1"/>
  <c r="CR1449" i="1"/>
  <c r="CS1449" i="1"/>
  <c r="CT1449" i="1"/>
  <c r="CU1449" i="1"/>
  <c r="CV1449" i="1"/>
  <c r="CW1449" i="1"/>
  <c r="CX1449" i="1"/>
  <c r="CY1449" i="1"/>
  <c r="CZ1449" i="1"/>
  <c r="DA1449" i="1"/>
  <c r="DB1449" i="1"/>
  <c r="DE1449" i="1"/>
  <c r="DF1449" i="1"/>
  <c r="DG1449" i="1"/>
  <c r="DH1449" i="1"/>
  <c r="DI1449" i="1"/>
  <c r="DK1449" i="1"/>
  <c r="DL1449" i="1"/>
  <c r="DM1449" i="1"/>
  <c r="DN1449" i="1"/>
  <c r="DO1449" i="1"/>
  <c r="DP1449" i="1"/>
  <c r="DQ1449" i="1"/>
  <c r="DR1449" i="1"/>
  <c r="DS1449" i="1"/>
  <c r="DT1449" i="1"/>
  <c r="DU1449" i="1"/>
  <c r="DV1449" i="1"/>
  <c r="DX1449" i="1"/>
  <c r="DY1449" i="1"/>
  <c r="DZ1449" i="1"/>
  <c r="EA1449" i="1"/>
  <c r="EB1449" i="1"/>
  <c r="BF1450" i="1"/>
  <c r="BG1450" i="1"/>
  <c r="BH1450" i="1"/>
  <c r="BI1450" i="1"/>
  <c r="BJ1450" i="1"/>
  <c r="BK1450" i="1"/>
  <c r="BL1450" i="1"/>
  <c r="BM1450" i="1"/>
  <c r="BN1450" i="1"/>
  <c r="BO1450" i="1"/>
  <c r="BP1450" i="1"/>
  <c r="BQ1450" i="1"/>
  <c r="BR1450" i="1"/>
  <c r="BS1450" i="1"/>
  <c r="BV1450" i="1"/>
  <c r="BW1450" i="1"/>
  <c r="BX1450" i="1"/>
  <c r="BY1450" i="1"/>
  <c r="BZ1450" i="1"/>
  <c r="CA1450" i="1"/>
  <c r="CB1450" i="1"/>
  <c r="CC1450" i="1"/>
  <c r="CD1450" i="1"/>
  <c r="CE1450" i="1"/>
  <c r="CF1450" i="1"/>
  <c r="CG1450" i="1"/>
  <c r="CH1450" i="1"/>
  <c r="CI1450" i="1"/>
  <c r="CJ1450" i="1"/>
  <c r="CK1450" i="1"/>
  <c r="CL1450" i="1"/>
  <c r="CM1450" i="1"/>
  <c r="CN1450" i="1"/>
  <c r="CO1450" i="1"/>
  <c r="CP1450" i="1"/>
  <c r="CQ1450" i="1"/>
  <c r="CR1450" i="1"/>
  <c r="CS1450" i="1"/>
  <c r="CT1450" i="1"/>
  <c r="CU1450" i="1"/>
  <c r="CV1450" i="1"/>
  <c r="CW1450" i="1"/>
  <c r="CX1450" i="1"/>
  <c r="CY1450" i="1"/>
  <c r="CZ1450" i="1"/>
  <c r="DA1450" i="1"/>
  <c r="DB1450" i="1"/>
  <c r="DE1450" i="1"/>
  <c r="DF1450" i="1"/>
  <c r="DG1450" i="1"/>
  <c r="DH1450" i="1"/>
  <c r="DI1450" i="1"/>
  <c r="DK1450" i="1"/>
  <c r="DL1450" i="1"/>
  <c r="DM1450" i="1"/>
  <c r="DN1450" i="1"/>
  <c r="DO1450" i="1"/>
  <c r="DP1450" i="1"/>
  <c r="DQ1450" i="1"/>
  <c r="DR1450" i="1"/>
  <c r="DS1450" i="1"/>
  <c r="DT1450" i="1"/>
  <c r="DU1450" i="1"/>
  <c r="DV1450" i="1"/>
  <c r="DX1450" i="1"/>
  <c r="DY1450" i="1"/>
  <c r="DZ1450" i="1"/>
  <c r="EA1450" i="1"/>
  <c r="EB1450" i="1"/>
  <c r="BF1451" i="1"/>
  <c r="BG1451" i="1"/>
  <c r="BH1451" i="1"/>
  <c r="BI1451" i="1"/>
  <c r="BJ1451" i="1"/>
  <c r="BK1451" i="1"/>
  <c r="BL1451" i="1"/>
  <c r="BM1451" i="1"/>
  <c r="BN1451" i="1"/>
  <c r="BO1451" i="1"/>
  <c r="BP1451" i="1"/>
  <c r="BQ1451" i="1"/>
  <c r="BR1451" i="1"/>
  <c r="BS1451" i="1"/>
  <c r="BV1451" i="1"/>
  <c r="BW1451" i="1"/>
  <c r="BX1451" i="1"/>
  <c r="BY1451" i="1"/>
  <c r="BZ1451" i="1"/>
  <c r="CA1451" i="1"/>
  <c r="CB1451" i="1"/>
  <c r="CC1451" i="1"/>
  <c r="CD1451" i="1"/>
  <c r="CE1451" i="1"/>
  <c r="CF1451" i="1"/>
  <c r="CG1451" i="1"/>
  <c r="CH1451" i="1"/>
  <c r="CI1451" i="1"/>
  <c r="CJ1451" i="1"/>
  <c r="CK1451" i="1"/>
  <c r="CL1451" i="1"/>
  <c r="CM1451" i="1"/>
  <c r="CN1451" i="1"/>
  <c r="CO1451" i="1"/>
  <c r="CP1451" i="1"/>
  <c r="CQ1451" i="1"/>
  <c r="CR1451" i="1"/>
  <c r="CS1451" i="1"/>
  <c r="CT1451" i="1"/>
  <c r="CU1451" i="1"/>
  <c r="CV1451" i="1"/>
  <c r="CW1451" i="1"/>
  <c r="CX1451" i="1"/>
  <c r="CY1451" i="1"/>
  <c r="CZ1451" i="1"/>
  <c r="DA1451" i="1"/>
  <c r="DB1451" i="1"/>
  <c r="DE1451" i="1"/>
  <c r="DF1451" i="1"/>
  <c r="DG1451" i="1"/>
  <c r="DH1451" i="1"/>
  <c r="DI1451" i="1"/>
  <c r="DK1451" i="1"/>
  <c r="DL1451" i="1"/>
  <c r="DM1451" i="1"/>
  <c r="DN1451" i="1"/>
  <c r="DO1451" i="1"/>
  <c r="DP1451" i="1"/>
  <c r="DQ1451" i="1"/>
  <c r="DR1451" i="1"/>
  <c r="DS1451" i="1"/>
  <c r="DT1451" i="1"/>
  <c r="DU1451" i="1"/>
  <c r="DV1451" i="1"/>
  <c r="DX1451" i="1"/>
  <c r="DY1451" i="1"/>
  <c r="DZ1451" i="1"/>
  <c r="EA1451" i="1"/>
  <c r="EB1451" i="1"/>
  <c r="BF1452" i="1"/>
  <c r="BG1452" i="1"/>
  <c r="BH1452" i="1"/>
  <c r="BI1452" i="1"/>
  <c r="BJ1452" i="1"/>
  <c r="BK1452" i="1"/>
  <c r="BL1452" i="1"/>
  <c r="BM1452" i="1"/>
  <c r="BN1452" i="1"/>
  <c r="BO1452" i="1"/>
  <c r="BP1452" i="1"/>
  <c r="BQ1452" i="1"/>
  <c r="BR1452" i="1"/>
  <c r="BS1452" i="1"/>
  <c r="BV1452" i="1"/>
  <c r="BW1452" i="1"/>
  <c r="BX1452" i="1"/>
  <c r="BY1452" i="1"/>
  <c r="BZ1452" i="1"/>
  <c r="CA1452" i="1"/>
  <c r="CB1452" i="1"/>
  <c r="CC1452" i="1"/>
  <c r="CD1452" i="1"/>
  <c r="CE1452" i="1"/>
  <c r="CF1452" i="1"/>
  <c r="CG1452" i="1"/>
  <c r="CH1452" i="1"/>
  <c r="CI1452" i="1"/>
  <c r="CJ1452" i="1"/>
  <c r="CK1452" i="1"/>
  <c r="CL1452" i="1"/>
  <c r="CM1452" i="1"/>
  <c r="CN1452" i="1"/>
  <c r="CO1452" i="1"/>
  <c r="CP1452" i="1"/>
  <c r="CQ1452" i="1"/>
  <c r="CR1452" i="1"/>
  <c r="CS1452" i="1"/>
  <c r="CT1452" i="1"/>
  <c r="CU1452" i="1"/>
  <c r="CV1452" i="1"/>
  <c r="CW1452" i="1"/>
  <c r="CX1452" i="1"/>
  <c r="CY1452" i="1"/>
  <c r="CZ1452" i="1"/>
  <c r="DA1452" i="1"/>
  <c r="DB1452" i="1"/>
  <c r="DE1452" i="1"/>
  <c r="DF1452" i="1"/>
  <c r="DG1452" i="1"/>
  <c r="DH1452" i="1"/>
  <c r="DI1452" i="1"/>
  <c r="DK1452" i="1"/>
  <c r="DL1452" i="1"/>
  <c r="DM1452" i="1"/>
  <c r="DN1452" i="1"/>
  <c r="DO1452" i="1"/>
  <c r="DP1452" i="1"/>
  <c r="DQ1452" i="1"/>
  <c r="DR1452" i="1"/>
  <c r="DS1452" i="1"/>
  <c r="DT1452" i="1"/>
  <c r="DU1452" i="1"/>
  <c r="DV1452" i="1"/>
  <c r="DX1452" i="1"/>
  <c r="DY1452" i="1"/>
  <c r="DZ1452" i="1"/>
  <c r="EA1452" i="1"/>
  <c r="EB1452" i="1"/>
  <c r="BF1453" i="1"/>
  <c r="BG1453" i="1"/>
  <c r="BH1453" i="1"/>
  <c r="BI1453" i="1"/>
  <c r="BJ1453" i="1"/>
  <c r="BK1453" i="1"/>
  <c r="BL1453" i="1"/>
  <c r="BM1453" i="1"/>
  <c r="BN1453" i="1"/>
  <c r="BO1453" i="1"/>
  <c r="BP1453" i="1"/>
  <c r="BQ1453" i="1"/>
  <c r="BR1453" i="1"/>
  <c r="BS1453" i="1"/>
  <c r="BV1453" i="1"/>
  <c r="BW1453" i="1"/>
  <c r="BX1453" i="1"/>
  <c r="BY1453" i="1"/>
  <c r="BZ1453" i="1"/>
  <c r="CA1453" i="1"/>
  <c r="CB1453" i="1"/>
  <c r="CC1453" i="1"/>
  <c r="CD1453" i="1"/>
  <c r="CE1453" i="1"/>
  <c r="CF1453" i="1"/>
  <c r="CG1453" i="1"/>
  <c r="CH1453" i="1"/>
  <c r="CI1453" i="1"/>
  <c r="CJ1453" i="1"/>
  <c r="CK1453" i="1"/>
  <c r="CL1453" i="1"/>
  <c r="CM1453" i="1"/>
  <c r="CN1453" i="1"/>
  <c r="CO1453" i="1"/>
  <c r="CP1453" i="1"/>
  <c r="CQ1453" i="1"/>
  <c r="CR1453" i="1"/>
  <c r="CS1453" i="1"/>
  <c r="CT1453" i="1"/>
  <c r="CU1453" i="1"/>
  <c r="CV1453" i="1"/>
  <c r="CW1453" i="1"/>
  <c r="CX1453" i="1"/>
  <c r="CY1453" i="1"/>
  <c r="CZ1453" i="1"/>
  <c r="DA1453" i="1"/>
  <c r="DB1453" i="1"/>
  <c r="DE1453" i="1"/>
  <c r="DF1453" i="1"/>
  <c r="DG1453" i="1"/>
  <c r="DH1453" i="1"/>
  <c r="DI1453" i="1"/>
  <c r="DK1453" i="1"/>
  <c r="DL1453" i="1"/>
  <c r="DM1453" i="1"/>
  <c r="DN1453" i="1"/>
  <c r="DO1453" i="1"/>
  <c r="DP1453" i="1"/>
  <c r="DQ1453" i="1"/>
  <c r="DR1453" i="1"/>
  <c r="DS1453" i="1"/>
  <c r="DT1453" i="1"/>
  <c r="DU1453" i="1"/>
  <c r="DV1453" i="1"/>
  <c r="DX1453" i="1"/>
  <c r="DY1453" i="1"/>
  <c r="DZ1453" i="1"/>
  <c r="EA1453" i="1"/>
  <c r="EB1453" i="1"/>
  <c r="BF1454" i="1"/>
  <c r="BG1454" i="1"/>
  <c r="BH1454" i="1"/>
  <c r="BI1454" i="1"/>
  <c r="BJ1454" i="1"/>
  <c r="BK1454" i="1"/>
  <c r="BL1454" i="1"/>
  <c r="BM1454" i="1"/>
  <c r="BN1454" i="1"/>
  <c r="BO1454" i="1"/>
  <c r="BP1454" i="1"/>
  <c r="BQ1454" i="1"/>
  <c r="BR1454" i="1"/>
  <c r="BS1454" i="1"/>
  <c r="BV1454" i="1"/>
  <c r="BW1454" i="1"/>
  <c r="BX1454" i="1"/>
  <c r="BY1454" i="1"/>
  <c r="BZ1454" i="1"/>
  <c r="CA1454" i="1"/>
  <c r="CB1454" i="1"/>
  <c r="CC1454" i="1"/>
  <c r="CD1454" i="1"/>
  <c r="CE1454" i="1"/>
  <c r="CF1454" i="1"/>
  <c r="CG1454" i="1"/>
  <c r="CH1454" i="1"/>
  <c r="CI1454" i="1"/>
  <c r="CJ1454" i="1"/>
  <c r="CK1454" i="1"/>
  <c r="CL1454" i="1"/>
  <c r="CM1454" i="1"/>
  <c r="CN1454" i="1"/>
  <c r="CO1454" i="1"/>
  <c r="CP1454" i="1"/>
  <c r="CQ1454" i="1"/>
  <c r="CR1454" i="1"/>
  <c r="CS1454" i="1"/>
  <c r="CT1454" i="1"/>
  <c r="CU1454" i="1"/>
  <c r="CV1454" i="1"/>
  <c r="CW1454" i="1"/>
  <c r="CX1454" i="1"/>
  <c r="CY1454" i="1"/>
  <c r="CZ1454" i="1"/>
  <c r="DA1454" i="1"/>
  <c r="DB1454" i="1"/>
  <c r="DE1454" i="1"/>
  <c r="DF1454" i="1"/>
  <c r="DG1454" i="1"/>
  <c r="DH1454" i="1"/>
  <c r="DI1454" i="1"/>
  <c r="DK1454" i="1"/>
  <c r="DL1454" i="1"/>
  <c r="DM1454" i="1"/>
  <c r="DN1454" i="1"/>
  <c r="DO1454" i="1"/>
  <c r="DP1454" i="1"/>
  <c r="DQ1454" i="1"/>
  <c r="DR1454" i="1"/>
  <c r="DS1454" i="1"/>
  <c r="DT1454" i="1"/>
  <c r="DU1454" i="1"/>
  <c r="DV1454" i="1"/>
  <c r="DX1454" i="1"/>
  <c r="DY1454" i="1"/>
  <c r="DZ1454" i="1"/>
  <c r="EA1454" i="1"/>
  <c r="EB1454" i="1"/>
  <c r="BF1455" i="1"/>
  <c r="BG1455" i="1"/>
  <c r="BH1455" i="1"/>
  <c r="BI1455" i="1"/>
  <c r="BJ1455" i="1"/>
  <c r="BK1455" i="1"/>
  <c r="BL1455" i="1"/>
  <c r="BM1455" i="1"/>
  <c r="BN1455" i="1"/>
  <c r="BO1455" i="1"/>
  <c r="BP1455" i="1"/>
  <c r="BQ1455" i="1"/>
  <c r="BR1455" i="1"/>
  <c r="BS1455" i="1"/>
  <c r="BV1455" i="1"/>
  <c r="BW1455" i="1"/>
  <c r="BX1455" i="1"/>
  <c r="BY1455" i="1"/>
  <c r="BZ1455" i="1"/>
  <c r="CA1455" i="1"/>
  <c r="CB1455" i="1"/>
  <c r="CC1455" i="1"/>
  <c r="CD1455" i="1"/>
  <c r="CE1455" i="1"/>
  <c r="CF1455" i="1"/>
  <c r="CG1455" i="1"/>
  <c r="CH1455" i="1"/>
  <c r="CI1455" i="1"/>
  <c r="CJ1455" i="1"/>
  <c r="CK1455" i="1"/>
  <c r="CL1455" i="1"/>
  <c r="CM1455" i="1"/>
  <c r="CN1455" i="1"/>
  <c r="CO1455" i="1"/>
  <c r="CP1455" i="1"/>
  <c r="CQ1455" i="1"/>
  <c r="CR1455" i="1"/>
  <c r="CS1455" i="1"/>
  <c r="CT1455" i="1"/>
  <c r="CU1455" i="1"/>
  <c r="CV1455" i="1"/>
  <c r="CW1455" i="1"/>
  <c r="CX1455" i="1"/>
  <c r="CY1455" i="1"/>
  <c r="CZ1455" i="1"/>
  <c r="DA1455" i="1"/>
  <c r="DB1455" i="1"/>
  <c r="DE1455" i="1"/>
  <c r="DF1455" i="1"/>
  <c r="DG1455" i="1"/>
  <c r="DH1455" i="1"/>
  <c r="DI1455" i="1"/>
  <c r="DK1455" i="1"/>
  <c r="DL1455" i="1"/>
  <c r="DM1455" i="1"/>
  <c r="DN1455" i="1"/>
  <c r="DO1455" i="1"/>
  <c r="DP1455" i="1"/>
  <c r="DQ1455" i="1"/>
  <c r="DR1455" i="1"/>
  <c r="DS1455" i="1"/>
  <c r="DT1455" i="1"/>
  <c r="DU1455" i="1"/>
  <c r="DV1455" i="1"/>
  <c r="DX1455" i="1"/>
  <c r="DY1455" i="1"/>
  <c r="DZ1455" i="1"/>
  <c r="EA1455" i="1"/>
  <c r="EB1455" i="1"/>
  <c r="BF1456" i="1"/>
  <c r="BG1456" i="1"/>
  <c r="BH1456" i="1"/>
  <c r="BI1456" i="1"/>
  <c r="BJ1456" i="1"/>
  <c r="BK1456" i="1"/>
  <c r="BL1456" i="1"/>
  <c r="BM1456" i="1"/>
  <c r="BN1456" i="1"/>
  <c r="BO1456" i="1"/>
  <c r="BP1456" i="1"/>
  <c r="BQ1456" i="1"/>
  <c r="BR1456" i="1"/>
  <c r="BS1456" i="1"/>
  <c r="BV1456" i="1"/>
  <c r="BW1456" i="1"/>
  <c r="BX1456" i="1"/>
  <c r="BY1456" i="1"/>
  <c r="BZ1456" i="1"/>
  <c r="CA1456" i="1"/>
  <c r="CB1456" i="1"/>
  <c r="CC1456" i="1"/>
  <c r="CD1456" i="1"/>
  <c r="CE1456" i="1"/>
  <c r="CF1456" i="1"/>
  <c r="CG1456" i="1"/>
  <c r="CH1456" i="1"/>
  <c r="CI1456" i="1"/>
  <c r="CJ1456" i="1"/>
  <c r="CK1456" i="1"/>
  <c r="CL1456" i="1"/>
  <c r="CM1456" i="1"/>
  <c r="CN1456" i="1"/>
  <c r="CO1456" i="1"/>
  <c r="CP1456" i="1"/>
  <c r="CQ1456" i="1"/>
  <c r="CR1456" i="1"/>
  <c r="CS1456" i="1"/>
  <c r="CT1456" i="1"/>
  <c r="CU1456" i="1"/>
  <c r="CV1456" i="1"/>
  <c r="CW1456" i="1"/>
  <c r="CX1456" i="1"/>
  <c r="CY1456" i="1"/>
  <c r="CZ1456" i="1"/>
  <c r="DA1456" i="1"/>
  <c r="DB1456" i="1"/>
  <c r="DE1456" i="1"/>
  <c r="DF1456" i="1"/>
  <c r="DG1456" i="1"/>
  <c r="DH1456" i="1"/>
  <c r="DI1456" i="1"/>
  <c r="DK1456" i="1"/>
  <c r="DL1456" i="1"/>
  <c r="DM1456" i="1"/>
  <c r="DN1456" i="1"/>
  <c r="DO1456" i="1"/>
  <c r="DP1456" i="1"/>
  <c r="DQ1456" i="1"/>
  <c r="DR1456" i="1"/>
  <c r="DS1456" i="1"/>
  <c r="DT1456" i="1"/>
  <c r="DU1456" i="1"/>
  <c r="DV1456" i="1"/>
  <c r="DX1456" i="1"/>
  <c r="DY1456" i="1"/>
  <c r="DZ1456" i="1"/>
  <c r="EA1456" i="1"/>
  <c r="EB1456" i="1"/>
  <c r="BF1457" i="1"/>
  <c r="BG1457" i="1"/>
  <c r="BH1457" i="1"/>
  <c r="BI1457" i="1"/>
  <c r="BJ1457" i="1"/>
  <c r="BK1457" i="1"/>
  <c r="BL1457" i="1"/>
  <c r="BM1457" i="1"/>
  <c r="BN1457" i="1"/>
  <c r="BO1457" i="1"/>
  <c r="BP1457" i="1"/>
  <c r="BQ1457" i="1"/>
  <c r="BR1457" i="1"/>
  <c r="BS1457" i="1"/>
  <c r="BV1457" i="1"/>
  <c r="BW1457" i="1"/>
  <c r="BX1457" i="1"/>
  <c r="BY1457" i="1"/>
  <c r="BZ1457" i="1"/>
  <c r="CA1457" i="1"/>
  <c r="CB1457" i="1"/>
  <c r="CC1457" i="1"/>
  <c r="CD1457" i="1"/>
  <c r="CE1457" i="1"/>
  <c r="CF1457" i="1"/>
  <c r="CG1457" i="1"/>
  <c r="CH1457" i="1"/>
  <c r="CI1457" i="1"/>
  <c r="CJ1457" i="1"/>
  <c r="CK1457" i="1"/>
  <c r="CL1457" i="1"/>
  <c r="CM1457" i="1"/>
  <c r="CN1457" i="1"/>
  <c r="CO1457" i="1"/>
  <c r="CP1457" i="1"/>
  <c r="CQ1457" i="1"/>
  <c r="CR1457" i="1"/>
  <c r="CS1457" i="1"/>
  <c r="CT1457" i="1"/>
  <c r="CU1457" i="1"/>
  <c r="CV1457" i="1"/>
  <c r="CW1457" i="1"/>
  <c r="CX1457" i="1"/>
  <c r="CY1457" i="1"/>
  <c r="CZ1457" i="1"/>
  <c r="DA1457" i="1"/>
  <c r="DB1457" i="1"/>
  <c r="DE1457" i="1"/>
  <c r="DF1457" i="1"/>
  <c r="DG1457" i="1"/>
  <c r="DH1457" i="1"/>
  <c r="DI1457" i="1"/>
  <c r="DK1457" i="1"/>
  <c r="DL1457" i="1"/>
  <c r="DM1457" i="1"/>
  <c r="DN1457" i="1"/>
  <c r="DO1457" i="1"/>
  <c r="DP1457" i="1"/>
  <c r="DQ1457" i="1"/>
  <c r="DR1457" i="1"/>
  <c r="DS1457" i="1"/>
  <c r="DT1457" i="1"/>
  <c r="DU1457" i="1"/>
  <c r="DV1457" i="1"/>
  <c r="DX1457" i="1"/>
  <c r="DY1457" i="1"/>
  <c r="DZ1457" i="1"/>
  <c r="EA1457" i="1"/>
  <c r="EB1457" i="1"/>
  <c r="BF1458" i="1"/>
  <c r="BG1458" i="1"/>
  <c r="BH1458" i="1"/>
  <c r="BI1458" i="1"/>
  <c r="BJ1458" i="1"/>
  <c r="BK1458" i="1"/>
  <c r="BL1458" i="1"/>
  <c r="BM1458" i="1"/>
  <c r="BN1458" i="1"/>
  <c r="BO1458" i="1"/>
  <c r="BP1458" i="1"/>
  <c r="BQ1458" i="1"/>
  <c r="BR1458" i="1"/>
  <c r="BS1458" i="1"/>
  <c r="BV1458" i="1"/>
  <c r="BW1458" i="1"/>
  <c r="BX1458" i="1"/>
  <c r="BY1458" i="1"/>
  <c r="BZ1458" i="1"/>
  <c r="CA1458" i="1"/>
  <c r="CB1458" i="1"/>
  <c r="CC1458" i="1"/>
  <c r="CD1458" i="1"/>
  <c r="CE1458" i="1"/>
  <c r="CF1458" i="1"/>
  <c r="CG1458" i="1"/>
  <c r="CH1458" i="1"/>
  <c r="CI1458" i="1"/>
  <c r="CJ1458" i="1"/>
  <c r="CK1458" i="1"/>
  <c r="CL1458" i="1"/>
  <c r="CM1458" i="1"/>
  <c r="CN1458" i="1"/>
  <c r="CO1458" i="1"/>
  <c r="CP1458" i="1"/>
  <c r="CQ1458" i="1"/>
  <c r="CR1458" i="1"/>
  <c r="CS1458" i="1"/>
  <c r="CT1458" i="1"/>
  <c r="CU1458" i="1"/>
  <c r="CV1458" i="1"/>
  <c r="CW1458" i="1"/>
  <c r="CX1458" i="1"/>
  <c r="CY1458" i="1"/>
  <c r="CZ1458" i="1"/>
  <c r="DA1458" i="1"/>
  <c r="DB1458" i="1"/>
  <c r="DE1458" i="1"/>
  <c r="DF1458" i="1"/>
  <c r="DG1458" i="1"/>
  <c r="DH1458" i="1"/>
  <c r="DI1458" i="1"/>
  <c r="DK1458" i="1"/>
  <c r="DL1458" i="1"/>
  <c r="DM1458" i="1"/>
  <c r="DN1458" i="1"/>
  <c r="DO1458" i="1"/>
  <c r="DP1458" i="1"/>
  <c r="DQ1458" i="1"/>
  <c r="DR1458" i="1"/>
  <c r="DS1458" i="1"/>
  <c r="DT1458" i="1"/>
  <c r="DU1458" i="1"/>
  <c r="DV1458" i="1"/>
  <c r="DX1458" i="1"/>
  <c r="DY1458" i="1"/>
  <c r="DZ1458" i="1"/>
  <c r="EA1458" i="1"/>
  <c r="EB1458" i="1"/>
  <c r="BF1459" i="1"/>
  <c r="BG1459" i="1"/>
  <c r="BH1459" i="1"/>
  <c r="BI1459" i="1"/>
  <c r="BJ1459" i="1"/>
  <c r="BK1459" i="1"/>
  <c r="BL1459" i="1"/>
  <c r="BM1459" i="1"/>
  <c r="BN1459" i="1"/>
  <c r="BO1459" i="1"/>
  <c r="BP1459" i="1"/>
  <c r="BQ1459" i="1"/>
  <c r="BR1459" i="1"/>
  <c r="BS1459" i="1"/>
  <c r="BV1459" i="1"/>
  <c r="BW1459" i="1"/>
  <c r="BX1459" i="1"/>
  <c r="BY1459" i="1"/>
  <c r="BZ1459" i="1"/>
  <c r="CA1459" i="1"/>
  <c r="CB1459" i="1"/>
  <c r="CC1459" i="1"/>
  <c r="CD1459" i="1"/>
  <c r="CE1459" i="1"/>
  <c r="CF1459" i="1"/>
  <c r="CG1459" i="1"/>
  <c r="CH1459" i="1"/>
  <c r="CI1459" i="1"/>
  <c r="CJ1459" i="1"/>
  <c r="CK1459" i="1"/>
  <c r="CL1459" i="1"/>
  <c r="CM1459" i="1"/>
  <c r="CN1459" i="1"/>
  <c r="CO1459" i="1"/>
  <c r="CP1459" i="1"/>
  <c r="CQ1459" i="1"/>
  <c r="CR1459" i="1"/>
  <c r="CS1459" i="1"/>
  <c r="CT1459" i="1"/>
  <c r="CU1459" i="1"/>
  <c r="CV1459" i="1"/>
  <c r="CW1459" i="1"/>
  <c r="CX1459" i="1"/>
  <c r="CY1459" i="1"/>
  <c r="CZ1459" i="1"/>
  <c r="DA1459" i="1"/>
  <c r="DB1459" i="1"/>
  <c r="DE1459" i="1"/>
  <c r="DF1459" i="1"/>
  <c r="DG1459" i="1"/>
  <c r="DH1459" i="1"/>
  <c r="DI1459" i="1"/>
  <c r="DK1459" i="1"/>
  <c r="DL1459" i="1"/>
  <c r="DM1459" i="1"/>
  <c r="DN1459" i="1"/>
  <c r="DO1459" i="1"/>
  <c r="DP1459" i="1"/>
  <c r="DQ1459" i="1"/>
  <c r="DR1459" i="1"/>
  <c r="DS1459" i="1"/>
  <c r="DT1459" i="1"/>
  <c r="DU1459" i="1"/>
  <c r="DV1459" i="1"/>
  <c r="DX1459" i="1"/>
  <c r="DY1459" i="1"/>
  <c r="DZ1459" i="1"/>
  <c r="EA1459" i="1"/>
  <c r="EB1459" i="1"/>
  <c r="BF1460" i="1"/>
  <c r="BG1460" i="1"/>
  <c r="BH1460" i="1"/>
  <c r="BI1460" i="1"/>
  <c r="BJ1460" i="1"/>
  <c r="BK1460" i="1"/>
  <c r="BL1460" i="1"/>
  <c r="BM1460" i="1"/>
  <c r="BN1460" i="1"/>
  <c r="BO1460" i="1"/>
  <c r="BP1460" i="1"/>
  <c r="BQ1460" i="1"/>
  <c r="BR1460" i="1"/>
  <c r="BS1460" i="1"/>
  <c r="BV1460" i="1"/>
  <c r="BW1460" i="1"/>
  <c r="BX1460" i="1"/>
  <c r="BY1460" i="1"/>
  <c r="BZ1460" i="1"/>
  <c r="CA1460" i="1"/>
  <c r="CB1460" i="1"/>
  <c r="CC1460" i="1"/>
  <c r="CD1460" i="1"/>
  <c r="CE1460" i="1"/>
  <c r="CF1460" i="1"/>
  <c r="CG1460" i="1"/>
  <c r="CH1460" i="1"/>
  <c r="CI1460" i="1"/>
  <c r="CJ1460" i="1"/>
  <c r="CK1460" i="1"/>
  <c r="CL1460" i="1"/>
  <c r="CM1460" i="1"/>
  <c r="CN1460" i="1"/>
  <c r="CO1460" i="1"/>
  <c r="CP1460" i="1"/>
  <c r="CQ1460" i="1"/>
  <c r="CR1460" i="1"/>
  <c r="CS1460" i="1"/>
  <c r="CT1460" i="1"/>
  <c r="CU1460" i="1"/>
  <c r="CV1460" i="1"/>
  <c r="CW1460" i="1"/>
  <c r="CX1460" i="1"/>
  <c r="CY1460" i="1"/>
  <c r="CZ1460" i="1"/>
  <c r="DA1460" i="1"/>
  <c r="DB1460" i="1"/>
  <c r="DE1460" i="1"/>
  <c r="DF1460" i="1"/>
  <c r="DG1460" i="1"/>
  <c r="DH1460" i="1"/>
  <c r="DI1460" i="1"/>
  <c r="DK1460" i="1"/>
  <c r="DL1460" i="1"/>
  <c r="DM1460" i="1"/>
  <c r="DN1460" i="1"/>
  <c r="DO1460" i="1"/>
  <c r="DP1460" i="1"/>
  <c r="DQ1460" i="1"/>
  <c r="DR1460" i="1"/>
  <c r="DS1460" i="1"/>
  <c r="DT1460" i="1"/>
  <c r="DU1460" i="1"/>
  <c r="DV1460" i="1"/>
  <c r="DX1460" i="1"/>
  <c r="DY1460" i="1"/>
  <c r="DZ1460" i="1"/>
  <c r="EA1460" i="1"/>
  <c r="EB1460" i="1"/>
  <c r="BF1461" i="1"/>
  <c r="BG1461" i="1"/>
  <c r="BH1461" i="1"/>
  <c r="BI1461" i="1"/>
  <c r="BJ1461" i="1"/>
  <c r="BK1461" i="1"/>
  <c r="BL1461" i="1"/>
  <c r="BM1461" i="1"/>
  <c r="BN1461" i="1"/>
  <c r="BO1461" i="1"/>
  <c r="BP1461" i="1"/>
  <c r="BQ1461" i="1"/>
  <c r="BR1461" i="1"/>
  <c r="BS1461" i="1"/>
  <c r="BV1461" i="1"/>
  <c r="BW1461" i="1"/>
  <c r="BX1461" i="1"/>
  <c r="BY1461" i="1"/>
  <c r="BZ1461" i="1"/>
  <c r="CA1461" i="1"/>
  <c r="CB1461" i="1"/>
  <c r="CC1461" i="1"/>
  <c r="CD1461" i="1"/>
  <c r="CE1461" i="1"/>
  <c r="CF1461" i="1"/>
  <c r="CG1461" i="1"/>
  <c r="CH1461" i="1"/>
  <c r="CI1461" i="1"/>
  <c r="CJ1461" i="1"/>
  <c r="CK1461" i="1"/>
  <c r="CL1461" i="1"/>
  <c r="CM1461" i="1"/>
  <c r="CN1461" i="1"/>
  <c r="CO1461" i="1"/>
  <c r="CP1461" i="1"/>
  <c r="CQ1461" i="1"/>
  <c r="CR1461" i="1"/>
  <c r="CS1461" i="1"/>
  <c r="CT1461" i="1"/>
  <c r="CU1461" i="1"/>
  <c r="CV1461" i="1"/>
  <c r="CW1461" i="1"/>
  <c r="CX1461" i="1"/>
  <c r="CY1461" i="1"/>
  <c r="CZ1461" i="1"/>
  <c r="DA1461" i="1"/>
  <c r="DB1461" i="1"/>
  <c r="DE1461" i="1"/>
  <c r="DF1461" i="1"/>
  <c r="DG1461" i="1"/>
  <c r="DH1461" i="1"/>
  <c r="DI1461" i="1"/>
  <c r="DK1461" i="1"/>
  <c r="DL1461" i="1"/>
  <c r="DM1461" i="1"/>
  <c r="DN1461" i="1"/>
  <c r="DO1461" i="1"/>
  <c r="DP1461" i="1"/>
  <c r="DQ1461" i="1"/>
  <c r="DR1461" i="1"/>
  <c r="DS1461" i="1"/>
  <c r="DT1461" i="1"/>
  <c r="DU1461" i="1"/>
  <c r="DV1461" i="1"/>
  <c r="DX1461" i="1"/>
  <c r="DY1461" i="1"/>
  <c r="DZ1461" i="1"/>
  <c r="EA1461" i="1"/>
  <c r="EB1461" i="1"/>
  <c r="BF1462" i="1"/>
  <c r="BG1462" i="1"/>
  <c r="BH1462" i="1"/>
  <c r="BI1462" i="1"/>
  <c r="BJ1462" i="1"/>
  <c r="BK1462" i="1"/>
  <c r="BL1462" i="1"/>
  <c r="BM1462" i="1"/>
  <c r="BN1462" i="1"/>
  <c r="BO1462" i="1"/>
  <c r="BP1462" i="1"/>
  <c r="BQ1462" i="1"/>
  <c r="BR1462" i="1"/>
  <c r="BS1462" i="1"/>
  <c r="BV1462" i="1"/>
  <c r="BW1462" i="1"/>
  <c r="BX1462" i="1"/>
  <c r="BY1462" i="1"/>
  <c r="BZ1462" i="1"/>
  <c r="CA1462" i="1"/>
  <c r="CB1462" i="1"/>
  <c r="CC1462" i="1"/>
  <c r="CD1462" i="1"/>
  <c r="CE1462" i="1"/>
  <c r="CF1462" i="1"/>
  <c r="CG1462" i="1"/>
  <c r="CH1462" i="1"/>
  <c r="CI1462" i="1"/>
  <c r="CJ1462" i="1"/>
  <c r="CK1462" i="1"/>
  <c r="CL1462" i="1"/>
  <c r="CM1462" i="1"/>
  <c r="CN1462" i="1"/>
  <c r="CO1462" i="1"/>
  <c r="CP1462" i="1"/>
  <c r="CQ1462" i="1"/>
  <c r="CR1462" i="1"/>
  <c r="CS1462" i="1"/>
  <c r="CT1462" i="1"/>
  <c r="CU1462" i="1"/>
  <c r="CV1462" i="1"/>
  <c r="CW1462" i="1"/>
  <c r="CX1462" i="1"/>
  <c r="CY1462" i="1"/>
  <c r="CZ1462" i="1"/>
  <c r="DA1462" i="1"/>
  <c r="DB1462" i="1"/>
  <c r="DE1462" i="1"/>
  <c r="DF1462" i="1"/>
  <c r="DG1462" i="1"/>
  <c r="DH1462" i="1"/>
  <c r="DI1462" i="1"/>
  <c r="DK1462" i="1"/>
  <c r="DL1462" i="1"/>
  <c r="DM1462" i="1"/>
  <c r="DN1462" i="1"/>
  <c r="DO1462" i="1"/>
  <c r="DP1462" i="1"/>
  <c r="DQ1462" i="1"/>
  <c r="DR1462" i="1"/>
  <c r="DS1462" i="1"/>
  <c r="DT1462" i="1"/>
  <c r="DU1462" i="1"/>
  <c r="DV1462" i="1"/>
  <c r="DX1462" i="1"/>
  <c r="DY1462" i="1"/>
  <c r="DZ1462" i="1"/>
  <c r="EA1462" i="1"/>
  <c r="EB1462" i="1"/>
  <c r="BF1463" i="1"/>
  <c r="BG1463" i="1"/>
  <c r="BH1463" i="1"/>
  <c r="BI1463" i="1"/>
  <c r="BJ1463" i="1"/>
  <c r="BK1463" i="1"/>
  <c r="BL1463" i="1"/>
  <c r="BM1463" i="1"/>
  <c r="BN1463" i="1"/>
  <c r="BO1463" i="1"/>
  <c r="BP1463" i="1"/>
  <c r="BQ1463" i="1"/>
  <c r="BR1463" i="1"/>
  <c r="BS1463" i="1"/>
  <c r="BV1463" i="1"/>
  <c r="BW1463" i="1"/>
  <c r="BX1463" i="1"/>
  <c r="BY1463" i="1"/>
  <c r="BZ1463" i="1"/>
  <c r="CA1463" i="1"/>
  <c r="CB1463" i="1"/>
  <c r="CC1463" i="1"/>
  <c r="CD1463" i="1"/>
  <c r="CE1463" i="1"/>
  <c r="CF1463" i="1"/>
  <c r="CG1463" i="1"/>
  <c r="CH1463" i="1"/>
  <c r="CI1463" i="1"/>
  <c r="CJ1463" i="1"/>
  <c r="CK1463" i="1"/>
  <c r="CL1463" i="1"/>
  <c r="CM1463" i="1"/>
  <c r="CN1463" i="1"/>
  <c r="CO1463" i="1"/>
  <c r="CP1463" i="1"/>
  <c r="CQ1463" i="1"/>
  <c r="CR1463" i="1"/>
  <c r="CS1463" i="1"/>
  <c r="CT1463" i="1"/>
  <c r="CU1463" i="1"/>
  <c r="CV1463" i="1"/>
  <c r="CW1463" i="1"/>
  <c r="CX1463" i="1"/>
  <c r="CY1463" i="1"/>
  <c r="CZ1463" i="1"/>
  <c r="DA1463" i="1"/>
  <c r="DB1463" i="1"/>
  <c r="DE1463" i="1"/>
  <c r="DF1463" i="1"/>
  <c r="DG1463" i="1"/>
  <c r="DH1463" i="1"/>
  <c r="DI1463" i="1"/>
  <c r="DK1463" i="1"/>
  <c r="DL1463" i="1"/>
  <c r="DM1463" i="1"/>
  <c r="DN1463" i="1"/>
  <c r="DO1463" i="1"/>
  <c r="DP1463" i="1"/>
  <c r="DQ1463" i="1"/>
  <c r="DR1463" i="1"/>
  <c r="DS1463" i="1"/>
  <c r="DT1463" i="1"/>
  <c r="DU1463" i="1"/>
  <c r="DV1463" i="1"/>
  <c r="DX1463" i="1"/>
  <c r="DY1463" i="1"/>
  <c r="DZ1463" i="1"/>
  <c r="EA1463" i="1"/>
  <c r="EB1463" i="1"/>
  <c r="BF1464" i="1"/>
  <c r="BG1464" i="1"/>
  <c r="BH1464" i="1"/>
  <c r="BI1464" i="1"/>
  <c r="BJ1464" i="1"/>
  <c r="BK1464" i="1"/>
  <c r="BL1464" i="1"/>
  <c r="BM1464" i="1"/>
  <c r="BN1464" i="1"/>
  <c r="BO1464" i="1"/>
  <c r="BP1464" i="1"/>
  <c r="BQ1464" i="1"/>
  <c r="BR1464" i="1"/>
  <c r="BS1464" i="1"/>
  <c r="BV1464" i="1"/>
  <c r="BW1464" i="1"/>
  <c r="BX1464" i="1"/>
  <c r="BY1464" i="1"/>
  <c r="BZ1464" i="1"/>
  <c r="CA1464" i="1"/>
  <c r="CB1464" i="1"/>
  <c r="CC1464" i="1"/>
  <c r="CD1464" i="1"/>
  <c r="CE1464" i="1"/>
  <c r="CF1464" i="1"/>
  <c r="CG1464" i="1"/>
  <c r="CH1464" i="1"/>
  <c r="CI1464" i="1"/>
  <c r="CJ1464" i="1"/>
  <c r="CK1464" i="1"/>
  <c r="CL1464" i="1"/>
  <c r="CM1464" i="1"/>
  <c r="CN1464" i="1"/>
  <c r="CO1464" i="1"/>
  <c r="CP1464" i="1"/>
  <c r="CQ1464" i="1"/>
  <c r="CR1464" i="1"/>
  <c r="CS1464" i="1"/>
  <c r="CT1464" i="1"/>
  <c r="CU1464" i="1"/>
  <c r="CV1464" i="1"/>
  <c r="CW1464" i="1"/>
  <c r="CX1464" i="1"/>
  <c r="CY1464" i="1"/>
  <c r="CZ1464" i="1"/>
  <c r="DA1464" i="1"/>
  <c r="DB1464" i="1"/>
  <c r="DE1464" i="1"/>
  <c r="DF1464" i="1"/>
  <c r="DG1464" i="1"/>
  <c r="DH1464" i="1"/>
  <c r="DI1464" i="1"/>
  <c r="DK1464" i="1"/>
  <c r="DL1464" i="1"/>
  <c r="DM1464" i="1"/>
  <c r="DN1464" i="1"/>
  <c r="DO1464" i="1"/>
  <c r="DP1464" i="1"/>
  <c r="DQ1464" i="1"/>
  <c r="DR1464" i="1"/>
  <c r="DS1464" i="1"/>
  <c r="DT1464" i="1"/>
  <c r="DU1464" i="1"/>
  <c r="DV1464" i="1"/>
  <c r="DX1464" i="1"/>
  <c r="DY1464" i="1"/>
  <c r="DZ1464" i="1"/>
  <c r="EA1464" i="1"/>
  <c r="EB1464" i="1"/>
  <c r="BF1465" i="1"/>
  <c r="BG1465" i="1"/>
  <c r="BH1465" i="1"/>
  <c r="BI1465" i="1"/>
  <c r="BJ1465" i="1"/>
  <c r="BK1465" i="1"/>
  <c r="BL1465" i="1"/>
  <c r="BM1465" i="1"/>
  <c r="BN1465" i="1"/>
  <c r="BO1465" i="1"/>
  <c r="BP1465" i="1"/>
  <c r="BQ1465" i="1"/>
  <c r="BR1465" i="1"/>
  <c r="BS1465" i="1"/>
  <c r="BV1465" i="1"/>
  <c r="BW1465" i="1"/>
  <c r="BX1465" i="1"/>
  <c r="BY1465" i="1"/>
  <c r="BZ1465" i="1"/>
  <c r="CA1465" i="1"/>
  <c r="CB1465" i="1"/>
  <c r="CC1465" i="1"/>
  <c r="CD1465" i="1"/>
  <c r="CE1465" i="1"/>
  <c r="CF1465" i="1"/>
  <c r="CG1465" i="1"/>
  <c r="CH1465" i="1"/>
  <c r="CI1465" i="1"/>
  <c r="CJ1465" i="1"/>
  <c r="CK1465" i="1"/>
  <c r="CL1465" i="1"/>
  <c r="CM1465" i="1"/>
  <c r="CN1465" i="1"/>
  <c r="CO1465" i="1"/>
  <c r="CP1465" i="1"/>
  <c r="CQ1465" i="1"/>
  <c r="CR1465" i="1"/>
  <c r="CS1465" i="1"/>
  <c r="CT1465" i="1"/>
  <c r="CU1465" i="1"/>
  <c r="CV1465" i="1"/>
  <c r="CW1465" i="1"/>
  <c r="CX1465" i="1"/>
  <c r="CY1465" i="1"/>
  <c r="CZ1465" i="1"/>
  <c r="DA1465" i="1"/>
  <c r="DB1465" i="1"/>
  <c r="DE1465" i="1"/>
  <c r="DF1465" i="1"/>
  <c r="DG1465" i="1"/>
  <c r="DH1465" i="1"/>
  <c r="DI1465" i="1"/>
  <c r="DK1465" i="1"/>
  <c r="DL1465" i="1"/>
  <c r="DM1465" i="1"/>
  <c r="DN1465" i="1"/>
  <c r="DO1465" i="1"/>
  <c r="DP1465" i="1"/>
  <c r="DQ1465" i="1"/>
  <c r="DR1465" i="1"/>
  <c r="DS1465" i="1"/>
  <c r="DT1465" i="1"/>
  <c r="DU1465" i="1"/>
  <c r="DV1465" i="1"/>
  <c r="DX1465" i="1"/>
  <c r="DY1465" i="1"/>
  <c r="DZ1465" i="1"/>
  <c r="EA1465" i="1"/>
  <c r="EB1465" i="1"/>
  <c r="BF1466" i="1"/>
  <c r="BG1466" i="1"/>
  <c r="BH1466" i="1"/>
  <c r="BI1466" i="1"/>
  <c r="BJ1466" i="1"/>
  <c r="BK1466" i="1"/>
  <c r="BL1466" i="1"/>
  <c r="BM1466" i="1"/>
  <c r="BN1466" i="1"/>
  <c r="BO1466" i="1"/>
  <c r="BP1466" i="1"/>
  <c r="BQ1466" i="1"/>
  <c r="BR1466" i="1"/>
  <c r="BS1466" i="1"/>
  <c r="BV1466" i="1"/>
  <c r="BW1466" i="1"/>
  <c r="BX1466" i="1"/>
  <c r="BY1466" i="1"/>
  <c r="BZ1466" i="1"/>
  <c r="CA1466" i="1"/>
  <c r="CB1466" i="1"/>
  <c r="CC1466" i="1"/>
  <c r="CD1466" i="1"/>
  <c r="CE1466" i="1"/>
  <c r="CF1466" i="1"/>
  <c r="CG1466" i="1"/>
  <c r="CH1466" i="1"/>
  <c r="CI1466" i="1"/>
  <c r="CJ1466" i="1"/>
  <c r="CK1466" i="1"/>
  <c r="CL1466" i="1"/>
  <c r="CM1466" i="1"/>
  <c r="CN1466" i="1"/>
  <c r="CO1466" i="1"/>
  <c r="CP1466" i="1"/>
  <c r="CQ1466" i="1"/>
  <c r="CR1466" i="1"/>
  <c r="CS1466" i="1"/>
  <c r="CT1466" i="1"/>
  <c r="CU1466" i="1"/>
  <c r="CV1466" i="1"/>
  <c r="CW1466" i="1"/>
  <c r="CX1466" i="1"/>
  <c r="CY1466" i="1"/>
  <c r="CZ1466" i="1"/>
  <c r="DA1466" i="1"/>
  <c r="DB1466" i="1"/>
  <c r="DE1466" i="1"/>
  <c r="DF1466" i="1"/>
  <c r="DG1466" i="1"/>
  <c r="DH1466" i="1"/>
  <c r="DI1466" i="1"/>
  <c r="DK1466" i="1"/>
  <c r="DL1466" i="1"/>
  <c r="DM1466" i="1"/>
  <c r="DN1466" i="1"/>
  <c r="DO1466" i="1"/>
  <c r="DP1466" i="1"/>
  <c r="DQ1466" i="1"/>
  <c r="DR1466" i="1"/>
  <c r="DS1466" i="1"/>
  <c r="DT1466" i="1"/>
  <c r="DU1466" i="1"/>
  <c r="DV1466" i="1"/>
  <c r="DX1466" i="1"/>
  <c r="DY1466" i="1"/>
  <c r="DZ1466" i="1"/>
  <c r="EA1466" i="1"/>
  <c r="EB1466" i="1"/>
  <c r="BF1467" i="1"/>
  <c r="BG1467" i="1"/>
  <c r="BH1467" i="1"/>
  <c r="BI1467" i="1"/>
  <c r="BJ1467" i="1"/>
  <c r="BK1467" i="1"/>
  <c r="BL1467" i="1"/>
  <c r="BM1467" i="1"/>
  <c r="BN1467" i="1"/>
  <c r="BO1467" i="1"/>
  <c r="BP1467" i="1"/>
  <c r="BQ1467" i="1"/>
  <c r="BR1467" i="1"/>
  <c r="BS1467" i="1"/>
  <c r="BV1467" i="1"/>
  <c r="BW1467" i="1"/>
  <c r="BX1467" i="1"/>
  <c r="BY1467" i="1"/>
  <c r="BZ1467" i="1"/>
  <c r="CA1467" i="1"/>
  <c r="CB1467" i="1"/>
  <c r="CC1467" i="1"/>
  <c r="CD1467" i="1"/>
  <c r="CE1467" i="1"/>
  <c r="CF1467" i="1"/>
  <c r="CG1467" i="1"/>
  <c r="CH1467" i="1"/>
  <c r="CI1467" i="1"/>
  <c r="CJ1467" i="1"/>
  <c r="CK1467" i="1"/>
  <c r="CL1467" i="1"/>
  <c r="CM1467" i="1"/>
  <c r="CN1467" i="1"/>
  <c r="CO1467" i="1"/>
  <c r="CP1467" i="1"/>
  <c r="CQ1467" i="1"/>
  <c r="CR1467" i="1"/>
  <c r="CS1467" i="1"/>
  <c r="CT1467" i="1"/>
  <c r="CU1467" i="1"/>
  <c r="CV1467" i="1"/>
  <c r="CW1467" i="1"/>
  <c r="CX1467" i="1"/>
  <c r="CY1467" i="1"/>
  <c r="CZ1467" i="1"/>
  <c r="DA1467" i="1"/>
  <c r="DB1467" i="1"/>
  <c r="DE1467" i="1"/>
  <c r="DF1467" i="1"/>
  <c r="DG1467" i="1"/>
  <c r="DH1467" i="1"/>
  <c r="DI1467" i="1"/>
  <c r="DK1467" i="1"/>
  <c r="DL1467" i="1"/>
  <c r="DM1467" i="1"/>
  <c r="DN1467" i="1"/>
  <c r="DO1467" i="1"/>
  <c r="DP1467" i="1"/>
  <c r="DQ1467" i="1"/>
  <c r="DR1467" i="1"/>
  <c r="DS1467" i="1"/>
  <c r="DT1467" i="1"/>
  <c r="DU1467" i="1"/>
  <c r="DV1467" i="1"/>
  <c r="DX1467" i="1"/>
  <c r="DY1467" i="1"/>
  <c r="DZ1467" i="1"/>
  <c r="EA1467" i="1"/>
  <c r="EB1467" i="1"/>
  <c r="BF1468" i="1"/>
  <c r="BG1468" i="1"/>
  <c r="BH1468" i="1"/>
  <c r="BI1468" i="1"/>
  <c r="BJ1468" i="1"/>
  <c r="BK1468" i="1"/>
  <c r="BL1468" i="1"/>
  <c r="BM1468" i="1"/>
  <c r="BN1468" i="1"/>
  <c r="BO1468" i="1"/>
  <c r="BP1468" i="1"/>
  <c r="BQ1468" i="1"/>
  <c r="BR1468" i="1"/>
  <c r="BS1468" i="1"/>
  <c r="BV1468" i="1"/>
  <c r="BW1468" i="1"/>
  <c r="BX1468" i="1"/>
  <c r="BY1468" i="1"/>
  <c r="BZ1468" i="1"/>
  <c r="CA1468" i="1"/>
  <c r="CB1468" i="1"/>
  <c r="CC1468" i="1"/>
  <c r="CD1468" i="1"/>
  <c r="CE1468" i="1"/>
  <c r="CF1468" i="1"/>
  <c r="CG1468" i="1"/>
  <c r="CH1468" i="1"/>
  <c r="CI1468" i="1"/>
  <c r="CJ1468" i="1"/>
  <c r="CK1468" i="1"/>
  <c r="CL1468" i="1"/>
  <c r="CM1468" i="1"/>
  <c r="CN1468" i="1"/>
  <c r="CO1468" i="1"/>
  <c r="CP1468" i="1"/>
  <c r="CQ1468" i="1"/>
  <c r="CR1468" i="1"/>
  <c r="CS1468" i="1"/>
  <c r="CT1468" i="1"/>
  <c r="CU1468" i="1"/>
  <c r="CV1468" i="1"/>
  <c r="CW1468" i="1"/>
  <c r="CX1468" i="1"/>
  <c r="CY1468" i="1"/>
  <c r="CZ1468" i="1"/>
  <c r="DA1468" i="1"/>
  <c r="DB1468" i="1"/>
  <c r="DE1468" i="1"/>
  <c r="DF1468" i="1"/>
  <c r="DG1468" i="1"/>
  <c r="DH1468" i="1"/>
  <c r="DI1468" i="1"/>
  <c r="DK1468" i="1"/>
  <c r="DL1468" i="1"/>
  <c r="DM1468" i="1"/>
  <c r="DN1468" i="1"/>
  <c r="DO1468" i="1"/>
  <c r="DP1468" i="1"/>
  <c r="DQ1468" i="1"/>
  <c r="DR1468" i="1"/>
  <c r="DS1468" i="1"/>
  <c r="DT1468" i="1"/>
  <c r="DU1468" i="1"/>
  <c r="DV1468" i="1"/>
  <c r="DX1468" i="1"/>
  <c r="DY1468" i="1"/>
  <c r="DZ1468" i="1"/>
  <c r="EA1468" i="1"/>
  <c r="EB1468" i="1"/>
  <c r="BF1469" i="1"/>
  <c r="BG1469" i="1"/>
  <c r="BH1469" i="1"/>
  <c r="BI1469" i="1"/>
  <c r="BJ1469" i="1"/>
  <c r="BK1469" i="1"/>
  <c r="BL1469" i="1"/>
  <c r="BM1469" i="1"/>
  <c r="BN1469" i="1"/>
  <c r="BO1469" i="1"/>
  <c r="BP1469" i="1"/>
  <c r="BQ1469" i="1"/>
  <c r="BR1469" i="1"/>
  <c r="BS1469" i="1"/>
  <c r="BV1469" i="1"/>
  <c r="BW1469" i="1"/>
  <c r="BX1469" i="1"/>
  <c r="BY1469" i="1"/>
  <c r="BZ1469" i="1"/>
  <c r="CA1469" i="1"/>
  <c r="CB1469" i="1"/>
  <c r="CC1469" i="1"/>
  <c r="CD1469" i="1"/>
  <c r="CE1469" i="1"/>
  <c r="CF1469" i="1"/>
  <c r="CG1469" i="1"/>
  <c r="CH1469" i="1"/>
  <c r="CI1469" i="1"/>
  <c r="CJ1469" i="1"/>
  <c r="CK1469" i="1"/>
  <c r="CL1469" i="1"/>
  <c r="CM1469" i="1"/>
  <c r="CN1469" i="1"/>
  <c r="CO1469" i="1"/>
  <c r="CP1469" i="1"/>
  <c r="CQ1469" i="1"/>
  <c r="CR1469" i="1"/>
  <c r="CS1469" i="1"/>
  <c r="CT1469" i="1"/>
  <c r="CU1469" i="1"/>
  <c r="CV1469" i="1"/>
  <c r="CW1469" i="1"/>
  <c r="CX1469" i="1"/>
  <c r="CY1469" i="1"/>
  <c r="CZ1469" i="1"/>
  <c r="DA1469" i="1"/>
  <c r="DB1469" i="1"/>
  <c r="DE1469" i="1"/>
  <c r="DF1469" i="1"/>
  <c r="DG1469" i="1"/>
  <c r="DH1469" i="1"/>
  <c r="DI1469" i="1"/>
  <c r="DK1469" i="1"/>
  <c r="DL1469" i="1"/>
  <c r="DM1469" i="1"/>
  <c r="DN1469" i="1"/>
  <c r="DO1469" i="1"/>
  <c r="DP1469" i="1"/>
  <c r="DQ1469" i="1"/>
  <c r="DR1469" i="1"/>
  <c r="DS1469" i="1"/>
  <c r="DT1469" i="1"/>
  <c r="DU1469" i="1"/>
  <c r="DV1469" i="1"/>
  <c r="DX1469" i="1"/>
  <c r="DY1469" i="1"/>
  <c r="DZ1469" i="1"/>
  <c r="EA1469" i="1"/>
  <c r="EB1469" i="1"/>
  <c r="BF1470" i="1"/>
  <c r="BG1470" i="1"/>
  <c r="BH1470" i="1"/>
  <c r="BI1470" i="1"/>
  <c r="BJ1470" i="1"/>
  <c r="BK1470" i="1"/>
  <c r="BL1470" i="1"/>
  <c r="BM1470" i="1"/>
  <c r="BN1470" i="1"/>
  <c r="BO1470" i="1"/>
  <c r="BP1470" i="1"/>
  <c r="BQ1470" i="1"/>
  <c r="BR1470" i="1"/>
  <c r="BS1470" i="1"/>
  <c r="BV1470" i="1"/>
  <c r="BW1470" i="1"/>
  <c r="BX1470" i="1"/>
  <c r="BY1470" i="1"/>
  <c r="BZ1470" i="1"/>
  <c r="CA1470" i="1"/>
  <c r="CB1470" i="1"/>
  <c r="CC1470" i="1"/>
  <c r="CD1470" i="1"/>
  <c r="CE1470" i="1"/>
  <c r="CF1470" i="1"/>
  <c r="CG1470" i="1"/>
  <c r="CH1470" i="1"/>
  <c r="CI1470" i="1"/>
  <c r="CJ1470" i="1"/>
  <c r="CK1470" i="1"/>
  <c r="CL1470" i="1"/>
  <c r="CM1470" i="1"/>
  <c r="CN1470" i="1"/>
  <c r="CO1470" i="1"/>
  <c r="CP1470" i="1"/>
  <c r="CQ1470" i="1"/>
  <c r="CR1470" i="1"/>
  <c r="CS1470" i="1"/>
  <c r="CT1470" i="1"/>
  <c r="CU1470" i="1"/>
  <c r="CV1470" i="1"/>
  <c r="CW1470" i="1"/>
  <c r="CX1470" i="1"/>
  <c r="CY1470" i="1"/>
  <c r="CZ1470" i="1"/>
  <c r="DA1470" i="1"/>
  <c r="DB1470" i="1"/>
  <c r="DE1470" i="1"/>
  <c r="DF1470" i="1"/>
  <c r="DG1470" i="1"/>
  <c r="DH1470" i="1"/>
  <c r="DI1470" i="1"/>
  <c r="DK1470" i="1"/>
  <c r="DL1470" i="1"/>
  <c r="DM1470" i="1"/>
  <c r="DN1470" i="1"/>
  <c r="DO1470" i="1"/>
  <c r="DP1470" i="1"/>
  <c r="DQ1470" i="1"/>
  <c r="DR1470" i="1"/>
  <c r="DS1470" i="1"/>
  <c r="DT1470" i="1"/>
  <c r="DU1470" i="1"/>
  <c r="DV1470" i="1"/>
  <c r="DX1470" i="1"/>
  <c r="DY1470" i="1"/>
  <c r="DZ1470" i="1"/>
  <c r="EA1470" i="1"/>
  <c r="EB1470" i="1"/>
  <c r="BF1471" i="1"/>
  <c r="BG1471" i="1"/>
  <c r="BH1471" i="1"/>
  <c r="BI1471" i="1"/>
  <c r="BJ1471" i="1"/>
  <c r="BK1471" i="1"/>
  <c r="BL1471" i="1"/>
  <c r="BM1471" i="1"/>
  <c r="BN1471" i="1"/>
  <c r="BO1471" i="1"/>
  <c r="BP1471" i="1"/>
  <c r="BQ1471" i="1"/>
  <c r="BR1471" i="1"/>
  <c r="BS1471" i="1"/>
  <c r="BV1471" i="1"/>
  <c r="BW1471" i="1"/>
  <c r="BX1471" i="1"/>
  <c r="BY1471" i="1"/>
  <c r="BZ1471" i="1"/>
  <c r="CA1471" i="1"/>
  <c r="CB1471" i="1"/>
  <c r="CC1471" i="1"/>
  <c r="CD1471" i="1"/>
  <c r="CE1471" i="1"/>
  <c r="CF1471" i="1"/>
  <c r="CG1471" i="1"/>
  <c r="CH1471" i="1"/>
  <c r="CI1471" i="1"/>
  <c r="CJ1471" i="1"/>
  <c r="CK1471" i="1"/>
  <c r="CL1471" i="1"/>
  <c r="CM1471" i="1"/>
  <c r="CN1471" i="1"/>
  <c r="CO1471" i="1"/>
  <c r="CP1471" i="1"/>
  <c r="CQ1471" i="1"/>
  <c r="CR1471" i="1"/>
  <c r="CS1471" i="1"/>
  <c r="CT1471" i="1"/>
  <c r="CU1471" i="1"/>
  <c r="CV1471" i="1"/>
  <c r="CW1471" i="1"/>
  <c r="CX1471" i="1"/>
  <c r="CY1471" i="1"/>
  <c r="CZ1471" i="1"/>
  <c r="DA1471" i="1"/>
  <c r="DB1471" i="1"/>
  <c r="DE1471" i="1"/>
  <c r="DF1471" i="1"/>
  <c r="DG1471" i="1"/>
  <c r="DH1471" i="1"/>
  <c r="DI1471" i="1"/>
  <c r="DK1471" i="1"/>
  <c r="DL1471" i="1"/>
  <c r="DM1471" i="1"/>
  <c r="DN1471" i="1"/>
  <c r="DO1471" i="1"/>
  <c r="DP1471" i="1"/>
  <c r="DQ1471" i="1"/>
  <c r="DR1471" i="1"/>
  <c r="DS1471" i="1"/>
  <c r="DT1471" i="1"/>
  <c r="DU1471" i="1"/>
  <c r="DV1471" i="1"/>
  <c r="DX1471" i="1"/>
  <c r="DY1471" i="1"/>
  <c r="DZ1471" i="1"/>
  <c r="EA1471" i="1"/>
  <c r="EB1471" i="1"/>
  <c r="BF1472" i="1"/>
  <c r="BG1472" i="1"/>
  <c r="BH1472" i="1"/>
  <c r="BI1472" i="1"/>
  <c r="BJ1472" i="1"/>
  <c r="BK1472" i="1"/>
  <c r="BL1472" i="1"/>
  <c r="BM1472" i="1"/>
  <c r="BN1472" i="1"/>
  <c r="BO1472" i="1"/>
  <c r="BP1472" i="1"/>
  <c r="BQ1472" i="1"/>
  <c r="BR1472" i="1"/>
  <c r="BS1472" i="1"/>
  <c r="BV1472" i="1"/>
  <c r="BW1472" i="1"/>
  <c r="BX1472" i="1"/>
  <c r="BY1472" i="1"/>
  <c r="BZ1472" i="1"/>
  <c r="CA1472" i="1"/>
  <c r="CB1472" i="1"/>
  <c r="CC1472" i="1"/>
  <c r="CD1472" i="1"/>
  <c r="CE1472" i="1"/>
  <c r="CF1472" i="1"/>
  <c r="CG1472" i="1"/>
  <c r="CH1472" i="1"/>
  <c r="CI1472" i="1"/>
  <c r="CJ1472" i="1"/>
  <c r="CK1472" i="1"/>
  <c r="CL1472" i="1"/>
  <c r="CM1472" i="1"/>
  <c r="CN1472" i="1"/>
  <c r="CO1472" i="1"/>
  <c r="CP1472" i="1"/>
  <c r="CQ1472" i="1"/>
  <c r="CR1472" i="1"/>
  <c r="CS1472" i="1"/>
  <c r="CT1472" i="1"/>
  <c r="CU1472" i="1"/>
  <c r="CV1472" i="1"/>
  <c r="CW1472" i="1"/>
  <c r="CX1472" i="1"/>
  <c r="CY1472" i="1"/>
  <c r="CZ1472" i="1"/>
  <c r="DA1472" i="1"/>
  <c r="DB1472" i="1"/>
  <c r="DE1472" i="1"/>
  <c r="DF1472" i="1"/>
  <c r="DG1472" i="1"/>
  <c r="DH1472" i="1"/>
  <c r="DI1472" i="1"/>
  <c r="DK1472" i="1"/>
  <c r="DL1472" i="1"/>
  <c r="DM1472" i="1"/>
  <c r="DN1472" i="1"/>
  <c r="DO1472" i="1"/>
  <c r="DP1472" i="1"/>
  <c r="DQ1472" i="1"/>
  <c r="DR1472" i="1"/>
  <c r="DS1472" i="1"/>
  <c r="DT1472" i="1"/>
  <c r="DU1472" i="1"/>
  <c r="DV1472" i="1"/>
  <c r="DX1472" i="1"/>
  <c r="DY1472" i="1"/>
  <c r="DZ1472" i="1"/>
  <c r="EA1472" i="1"/>
  <c r="EB1472" i="1"/>
  <c r="C1473" i="1"/>
  <c r="G11" i="8" s="1"/>
  <c r="D1473" i="1"/>
  <c r="G12" i="8" s="1"/>
  <c r="E1473" i="1"/>
  <c r="G13" i="8" s="1"/>
  <c r="F1473" i="1"/>
  <c r="G14" i="8" s="1"/>
  <c r="P11" i="31" s="1"/>
  <c r="G1473" i="1"/>
  <c r="G15" i="8" s="1"/>
  <c r="H1473" i="1"/>
  <c r="G16" i="8" s="1"/>
  <c r="P13" i="31" s="1"/>
  <c r="I1473" i="1"/>
  <c r="J1473" i="1"/>
  <c r="G18" i="8" s="1"/>
  <c r="P15" i="31" s="1"/>
  <c r="K1473" i="1"/>
  <c r="G19" i="8" s="1"/>
  <c r="P16" i="31" s="1"/>
  <c r="L1473" i="1"/>
  <c r="G20" i="8" s="1"/>
  <c r="P17" i="31" s="1"/>
  <c r="M1473" i="1"/>
  <c r="N1473" i="1"/>
  <c r="G22" i="8" s="1"/>
  <c r="P19" i="31" s="1"/>
  <c r="O1473" i="1"/>
  <c r="G23" i="8" s="1"/>
  <c r="P20" i="31" s="1"/>
  <c r="R1473" i="1"/>
  <c r="G27" i="8" s="1"/>
  <c r="P23" i="31" s="1"/>
  <c r="S1473" i="1"/>
  <c r="T1473" i="1"/>
  <c r="G29" i="8" s="1"/>
  <c r="P25" i="31" s="1"/>
  <c r="U1473" i="1"/>
  <c r="G30" i="8" s="1"/>
  <c r="P26" i="31" s="1"/>
  <c r="V1473" i="1"/>
  <c r="W1473" i="1"/>
  <c r="X1473" i="1"/>
  <c r="G33" i="8" s="1"/>
  <c r="P29" i="31" s="1"/>
  <c r="Y1473" i="1"/>
  <c r="G34" i="8" s="1"/>
  <c r="P30" i="31" s="1"/>
  <c r="Z1473" i="1"/>
  <c r="G35" i="8" s="1"/>
  <c r="P31" i="31" s="1"/>
  <c r="AA1473" i="1"/>
  <c r="AB1473" i="1"/>
  <c r="G37" i="8" s="1"/>
  <c r="P33" i="31" s="1"/>
  <c r="AC1473" i="1"/>
  <c r="G40" i="8" s="1"/>
  <c r="AD1473" i="1"/>
  <c r="G41" i="8" s="1"/>
  <c r="P35" i="31" s="1"/>
  <c r="AE1473" i="1"/>
  <c r="G42" i="8" s="1"/>
  <c r="AF1473" i="1"/>
  <c r="G43" i="8" s="1"/>
  <c r="O32" i="11" s="1"/>
  <c r="AG1473" i="1"/>
  <c r="G45" i="8" s="1"/>
  <c r="P38" i="31" s="1"/>
  <c r="AH1473" i="1"/>
  <c r="G46" i="8" s="1"/>
  <c r="P39" i="31" s="1"/>
  <c r="AI1473" i="1"/>
  <c r="AJ1473" i="1"/>
  <c r="G49" i="8" s="1"/>
  <c r="O36" i="11" s="1"/>
  <c r="AK1473" i="1"/>
  <c r="G50" i="8" s="1"/>
  <c r="O37" i="11" s="1"/>
  <c r="AL1473" i="1"/>
  <c r="G51" i="8" s="1"/>
  <c r="P43" i="31" s="1"/>
  <c r="AM1473" i="1"/>
  <c r="AN1473" i="1"/>
  <c r="AO1473" i="1"/>
  <c r="G54" i="8" s="1"/>
  <c r="AP1473" i="1"/>
  <c r="G55" i="8" s="1"/>
  <c r="P47" i="31" s="1"/>
  <c r="AQ1473" i="1"/>
  <c r="AR1473" i="1"/>
  <c r="AS1473" i="1"/>
  <c r="G58" i="8" s="1"/>
  <c r="O45" i="11" s="1"/>
  <c r="AT1473" i="1"/>
  <c r="G60" i="8" s="1"/>
  <c r="AU1473" i="1"/>
  <c r="AV1473" i="1"/>
  <c r="AW1473" i="1"/>
  <c r="G64" i="8" s="1"/>
  <c r="P54" i="31" s="1"/>
  <c r="AX1473" i="1"/>
  <c r="G65" i="8" s="1"/>
  <c r="P55" i="31" s="1"/>
  <c r="BA1473" i="1"/>
  <c r="BB1473" i="1"/>
  <c r="BC1473" i="1"/>
  <c r="G72" i="8" s="1"/>
  <c r="BD1473" i="1"/>
  <c r="G73" i="8" s="1"/>
  <c r="BE1473" i="1"/>
  <c r="BA1474" i="1"/>
  <c r="BB1474" i="1"/>
  <c r="BC1474" i="1"/>
  <c r="BD1474" i="1"/>
  <c r="BE1474" i="1"/>
  <c r="C1475" i="1"/>
  <c r="D1475" i="1"/>
  <c r="E1475" i="1"/>
  <c r="F1475" i="1"/>
  <c r="G1475" i="1"/>
  <c r="H1475" i="1"/>
  <c r="I1475" i="1"/>
  <c r="J1475" i="1"/>
  <c r="K1475" i="1"/>
  <c r="L1475" i="1"/>
  <c r="M1475" i="1"/>
  <c r="R1475" i="1"/>
  <c r="S1475" i="1"/>
  <c r="T1475" i="1"/>
  <c r="U1475" i="1"/>
  <c r="V1475" i="1"/>
  <c r="W1475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AM1475" i="1"/>
  <c r="AN1475" i="1"/>
  <c r="AO1475" i="1"/>
  <c r="AP1475" i="1"/>
  <c r="AQ1475" i="1"/>
  <c r="AR1475" i="1"/>
  <c r="AS1475" i="1"/>
  <c r="AT1475" i="1"/>
  <c r="AV1475" i="1"/>
  <c r="AW1475" i="1"/>
  <c r="AX1475" i="1"/>
  <c r="BA1475" i="1"/>
  <c r="BB1475" i="1"/>
  <c r="BC1475" i="1"/>
  <c r="BD1475" i="1"/>
  <c r="BE1475" i="1"/>
  <c r="C1476" i="1"/>
  <c r="E1476" i="1"/>
  <c r="G1476" i="1"/>
  <c r="I1476" i="1"/>
  <c r="K1476" i="1"/>
  <c r="M1476" i="1"/>
  <c r="O1476" i="1"/>
  <c r="R1476" i="1"/>
  <c r="T1476" i="1"/>
  <c r="V1476" i="1"/>
  <c r="X1476" i="1"/>
  <c r="Z1476" i="1"/>
  <c r="AB1476" i="1"/>
  <c r="AD1476" i="1"/>
  <c r="AF1476" i="1"/>
  <c r="AH1476" i="1"/>
  <c r="AJ1476" i="1"/>
  <c r="AL1476" i="1"/>
  <c r="AN1476" i="1"/>
  <c r="AP1476" i="1"/>
  <c r="AR1476" i="1"/>
  <c r="AT1476" i="1"/>
  <c r="AV1476" i="1"/>
  <c r="AZ1476" i="1"/>
  <c r="BA1476" i="1"/>
  <c r="BB1476" i="1"/>
  <c r="BC1476" i="1"/>
  <c r="BD1476" i="1"/>
  <c r="BE1476" i="1"/>
  <c r="C1477" i="1"/>
  <c r="C1478" i="1"/>
  <c r="E1478" i="1"/>
  <c r="G1478" i="1"/>
  <c r="I1478" i="1"/>
  <c r="K1478" i="1"/>
  <c r="M1478" i="1"/>
  <c r="R1478" i="1"/>
  <c r="S1478" i="1"/>
  <c r="U1478" i="1"/>
  <c r="V1478" i="1"/>
  <c r="W1478" i="1"/>
  <c r="Y1478" i="1"/>
  <c r="Z1478" i="1"/>
  <c r="AA1478" i="1"/>
  <c r="AC1478" i="1"/>
  <c r="AD1478" i="1"/>
  <c r="AE1478" i="1"/>
  <c r="AF1478" i="1"/>
  <c r="AG1478" i="1"/>
  <c r="AH1478" i="1"/>
  <c r="AI1478" i="1"/>
  <c r="AK1478" i="1"/>
  <c r="AM1478" i="1"/>
  <c r="AO1478" i="1"/>
  <c r="AP1478" i="1"/>
  <c r="AQ1478" i="1"/>
  <c r="AS1478" i="1"/>
  <c r="AT1478" i="1"/>
  <c r="AW1478" i="1"/>
  <c r="BA1478" i="1"/>
  <c r="BC1478" i="1"/>
  <c r="BE1478" i="1"/>
  <c r="I7" i="2"/>
  <c r="D6" i="2" s="1"/>
  <c r="E6" i="2" s="1"/>
  <c r="I63" i="2"/>
  <c r="J63" i="2"/>
  <c r="K63" i="2"/>
  <c r="I64" i="2"/>
  <c r="J64" i="2"/>
  <c r="K64" i="2"/>
  <c r="I65" i="2"/>
  <c r="J65" i="2"/>
  <c r="K65" i="2"/>
  <c r="I66" i="2"/>
  <c r="J66" i="2"/>
  <c r="K66" i="2"/>
  <c r="I67" i="2"/>
  <c r="J67" i="2"/>
  <c r="K67" i="2"/>
  <c r="I68" i="2"/>
  <c r="J68" i="2"/>
  <c r="K68" i="2"/>
  <c r="I69" i="2"/>
  <c r="J69" i="2"/>
  <c r="K69" i="2"/>
  <c r="I70" i="2"/>
  <c r="J70" i="2"/>
  <c r="K70" i="2"/>
  <c r="I71" i="2"/>
  <c r="J71" i="2"/>
  <c r="K71" i="2"/>
  <c r="I72" i="2"/>
  <c r="J72" i="2"/>
  <c r="K72" i="2"/>
  <c r="I73" i="2"/>
  <c r="J73" i="2"/>
  <c r="K73" i="2"/>
  <c r="I74" i="2"/>
  <c r="J74" i="2"/>
  <c r="K74" i="2"/>
  <c r="I75" i="2"/>
  <c r="J75" i="2"/>
  <c r="K75" i="2"/>
  <c r="I76" i="2"/>
  <c r="J76" i="2"/>
  <c r="K76" i="2"/>
  <c r="I77" i="2"/>
  <c r="J77" i="2"/>
  <c r="K77" i="2"/>
  <c r="I78" i="2"/>
  <c r="J78" i="2"/>
  <c r="K78" i="2"/>
  <c r="I79" i="2"/>
  <c r="J79" i="2"/>
  <c r="K79" i="2"/>
  <c r="I80" i="2"/>
  <c r="J80" i="2"/>
  <c r="K80" i="2"/>
  <c r="I81" i="2"/>
  <c r="J81" i="2"/>
  <c r="K81" i="2"/>
  <c r="I82" i="2"/>
  <c r="J82" i="2"/>
  <c r="K82" i="2"/>
  <c r="I83" i="2"/>
  <c r="J83" i="2"/>
  <c r="K83" i="2"/>
  <c r="I84" i="2"/>
  <c r="J84" i="2"/>
  <c r="K84" i="2"/>
  <c r="I85" i="2"/>
  <c r="J85" i="2"/>
  <c r="K85" i="2"/>
  <c r="I86" i="2"/>
  <c r="J86" i="2"/>
  <c r="K86" i="2"/>
  <c r="I87" i="2"/>
  <c r="J87" i="2"/>
  <c r="K87" i="2"/>
  <c r="I88" i="2"/>
  <c r="J88" i="2"/>
  <c r="K88" i="2"/>
  <c r="I89" i="2"/>
  <c r="J89" i="2"/>
  <c r="K89" i="2"/>
  <c r="I90" i="2"/>
  <c r="J90" i="2"/>
  <c r="K90" i="2"/>
  <c r="I91" i="2"/>
  <c r="J91" i="2"/>
  <c r="K91" i="2"/>
  <c r="I92" i="2"/>
  <c r="J92" i="2"/>
  <c r="K92" i="2"/>
  <c r="I93" i="2"/>
  <c r="J93" i="2"/>
  <c r="K93" i="2"/>
  <c r="I94" i="2"/>
  <c r="J94" i="2"/>
  <c r="K94" i="2"/>
  <c r="I95" i="2"/>
  <c r="J95" i="2"/>
  <c r="K95" i="2"/>
  <c r="I96" i="2"/>
  <c r="J96" i="2"/>
  <c r="K96" i="2"/>
  <c r="I97" i="2"/>
  <c r="J97" i="2"/>
  <c r="K97" i="2"/>
  <c r="I98" i="2"/>
  <c r="J98" i="2"/>
  <c r="K98" i="2"/>
  <c r="I99" i="2"/>
  <c r="J99" i="2"/>
  <c r="K99" i="2"/>
  <c r="I100" i="2"/>
  <c r="J100" i="2"/>
  <c r="K100" i="2"/>
  <c r="I101" i="2"/>
  <c r="J101" i="2"/>
  <c r="K101" i="2"/>
  <c r="I102" i="2"/>
  <c r="J102" i="2"/>
  <c r="K102" i="2"/>
  <c r="I103" i="2"/>
  <c r="J103" i="2"/>
  <c r="K103" i="2"/>
  <c r="I104" i="2"/>
  <c r="J104" i="2"/>
  <c r="K104" i="2"/>
  <c r="I105" i="2"/>
  <c r="J105" i="2"/>
  <c r="K105" i="2"/>
  <c r="I106" i="2"/>
  <c r="J106" i="2"/>
  <c r="K106" i="2"/>
  <c r="I107" i="2"/>
  <c r="J107" i="2"/>
  <c r="K107" i="2"/>
  <c r="I108" i="2"/>
  <c r="J108" i="2"/>
  <c r="K108" i="2"/>
  <c r="I109" i="2"/>
  <c r="J109" i="2"/>
  <c r="K109" i="2"/>
  <c r="I110" i="2"/>
  <c r="J110" i="2"/>
  <c r="K110" i="2"/>
  <c r="I111" i="2"/>
  <c r="J111" i="2"/>
  <c r="K111" i="2"/>
  <c r="I112" i="2"/>
  <c r="J112" i="2"/>
  <c r="K112" i="2"/>
  <c r="I113" i="2"/>
  <c r="J113" i="2"/>
  <c r="K113" i="2"/>
  <c r="I114" i="2"/>
  <c r="J114" i="2"/>
  <c r="K114" i="2"/>
  <c r="I115" i="2"/>
  <c r="J115" i="2"/>
  <c r="K115" i="2"/>
  <c r="I116" i="2"/>
  <c r="J116" i="2"/>
  <c r="K116" i="2"/>
  <c r="I117" i="2"/>
  <c r="J117" i="2"/>
  <c r="K117" i="2"/>
  <c r="I118" i="2"/>
  <c r="J118" i="2"/>
  <c r="K118" i="2"/>
  <c r="I119" i="2"/>
  <c r="J119" i="2"/>
  <c r="K119" i="2"/>
  <c r="I120" i="2"/>
  <c r="J120" i="2"/>
  <c r="K120" i="2"/>
  <c r="I121" i="2"/>
  <c r="J121" i="2"/>
  <c r="K121" i="2"/>
  <c r="I122" i="2"/>
  <c r="J122" i="2"/>
  <c r="K122" i="2"/>
  <c r="I123" i="2"/>
  <c r="J123" i="2"/>
  <c r="K123" i="2"/>
  <c r="I124" i="2"/>
  <c r="J124" i="2"/>
  <c r="K124" i="2"/>
  <c r="I125" i="2"/>
  <c r="J125" i="2"/>
  <c r="K125" i="2"/>
  <c r="I126" i="2"/>
  <c r="J126" i="2"/>
  <c r="K126" i="2"/>
  <c r="I127" i="2"/>
  <c r="J127" i="2"/>
  <c r="K127" i="2"/>
  <c r="I128" i="2"/>
  <c r="J128" i="2"/>
  <c r="K128" i="2"/>
  <c r="I129" i="2"/>
  <c r="J129" i="2"/>
  <c r="K129" i="2"/>
  <c r="I130" i="2"/>
  <c r="J130" i="2"/>
  <c r="K130" i="2"/>
  <c r="I131" i="2"/>
  <c r="J131" i="2"/>
  <c r="K131" i="2"/>
  <c r="I132" i="2"/>
  <c r="J132" i="2"/>
  <c r="K132" i="2"/>
  <c r="I133" i="2"/>
  <c r="J133" i="2"/>
  <c r="K133" i="2"/>
  <c r="I134" i="2"/>
  <c r="J134" i="2"/>
  <c r="K134" i="2"/>
  <c r="I135" i="2"/>
  <c r="J135" i="2"/>
  <c r="K135" i="2"/>
  <c r="I136" i="2"/>
  <c r="J136" i="2"/>
  <c r="K136" i="2"/>
  <c r="I137" i="2"/>
  <c r="J137" i="2"/>
  <c r="K137" i="2"/>
  <c r="I138" i="2"/>
  <c r="J138" i="2"/>
  <c r="K138" i="2"/>
  <c r="I139" i="2"/>
  <c r="J139" i="2"/>
  <c r="K139" i="2"/>
  <c r="I140" i="2"/>
  <c r="J140" i="2"/>
  <c r="K140" i="2"/>
  <c r="I141" i="2"/>
  <c r="J141" i="2"/>
  <c r="K141" i="2"/>
  <c r="I142" i="2"/>
  <c r="J142" i="2"/>
  <c r="K142" i="2"/>
  <c r="I143" i="2"/>
  <c r="J143" i="2"/>
  <c r="K143" i="2"/>
  <c r="I144" i="2"/>
  <c r="J144" i="2"/>
  <c r="K144" i="2"/>
  <c r="I145" i="2"/>
  <c r="J145" i="2"/>
  <c r="K145" i="2"/>
  <c r="I146" i="2"/>
  <c r="J146" i="2"/>
  <c r="K146" i="2"/>
  <c r="I147" i="2"/>
  <c r="J147" i="2"/>
  <c r="K147" i="2"/>
  <c r="I148" i="2"/>
  <c r="J148" i="2"/>
  <c r="K148" i="2"/>
  <c r="I149" i="2"/>
  <c r="J149" i="2"/>
  <c r="K149" i="2"/>
  <c r="I150" i="2"/>
  <c r="J150" i="2"/>
  <c r="K150" i="2"/>
  <c r="I151" i="2"/>
  <c r="J151" i="2"/>
  <c r="K151" i="2"/>
  <c r="I152" i="2"/>
  <c r="J152" i="2"/>
  <c r="K152" i="2"/>
  <c r="I153" i="2"/>
  <c r="J153" i="2"/>
  <c r="K153" i="2"/>
  <c r="I154" i="2"/>
  <c r="J154" i="2"/>
  <c r="K154" i="2"/>
  <c r="I155" i="2"/>
  <c r="J155" i="2"/>
  <c r="K155" i="2"/>
  <c r="I156" i="2"/>
  <c r="J156" i="2"/>
  <c r="K156" i="2"/>
  <c r="I157" i="2"/>
  <c r="J157" i="2"/>
  <c r="K157" i="2"/>
  <c r="I158" i="2"/>
  <c r="J158" i="2"/>
  <c r="K158" i="2"/>
  <c r="I159" i="2"/>
  <c r="J159" i="2"/>
  <c r="K159" i="2"/>
  <c r="I160" i="2"/>
  <c r="J160" i="2"/>
  <c r="K160" i="2"/>
  <c r="I161" i="2"/>
  <c r="J161" i="2"/>
  <c r="K161" i="2"/>
  <c r="I162" i="2"/>
  <c r="J162" i="2"/>
  <c r="K162" i="2"/>
  <c r="I163" i="2"/>
  <c r="J163" i="2"/>
  <c r="K163" i="2"/>
  <c r="I164" i="2"/>
  <c r="J164" i="2"/>
  <c r="K164" i="2"/>
  <c r="I165" i="2"/>
  <c r="J165" i="2"/>
  <c r="K165" i="2"/>
  <c r="I166" i="2"/>
  <c r="J166" i="2"/>
  <c r="K166" i="2"/>
  <c r="I167" i="2"/>
  <c r="J167" i="2"/>
  <c r="K167" i="2"/>
  <c r="I168" i="2"/>
  <c r="J168" i="2"/>
  <c r="K168" i="2"/>
  <c r="I169" i="2"/>
  <c r="J169" i="2"/>
  <c r="K169" i="2"/>
  <c r="I170" i="2"/>
  <c r="J170" i="2"/>
  <c r="K170" i="2"/>
  <c r="I171" i="2"/>
  <c r="J171" i="2"/>
  <c r="K171" i="2"/>
  <c r="I172" i="2"/>
  <c r="J172" i="2"/>
  <c r="K172" i="2"/>
  <c r="I173" i="2"/>
  <c r="J173" i="2"/>
  <c r="K173" i="2"/>
  <c r="I174" i="2"/>
  <c r="J174" i="2"/>
  <c r="K174" i="2"/>
  <c r="I175" i="2"/>
  <c r="J175" i="2"/>
  <c r="K175" i="2"/>
  <c r="I176" i="2"/>
  <c r="J176" i="2"/>
  <c r="K176" i="2"/>
  <c r="I177" i="2"/>
  <c r="J177" i="2"/>
  <c r="K177" i="2"/>
  <c r="I178" i="2"/>
  <c r="J178" i="2"/>
  <c r="K178" i="2"/>
  <c r="I179" i="2"/>
  <c r="J179" i="2"/>
  <c r="K179" i="2"/>
  <c r="I180" i="2"/>
  <c r="J180" i="2"/>
  <c r="K180" i="2"/>
  <c r="I181" i="2"/>
  <c r="J181" i="2"/>
  <c r="K181" i="2"/>
  <c r="I182" i="2"/>
  <c r="J182" i="2"/>
  <c r="K182" i="2"/>
  <c r="I183" i="2"/>
  <c r="J183" i="2"/>
  <c r="K183" i="2"/>
  <c r="I184" i="2"/>
  <c r="J184" i="2"/>
  <c r="K184" i="2"/>
  <c r="I185" i="2"/>
  <c r="J185" i="2"/>
  <c r="K185" i="2"/>
  <c r="I186" i="2"/>
  <c r="J186" i="2"/>
  <c r="K186" i="2"/>
  <c r="I187" i="2"/>
  <c r="J187" i="2"/>
  <c r="K187" i="2"/>
  <c r="I188" i="2"/>
  <c r="J188" i="2"/>
  <c r="K188" i="2"/>
  <c r="I189" i="2"/>
  <c r="J189" i="2"/>
  <c r="K189" i="2"/>
  <c r="I190" i="2"/>
  <c r="J190" i="2"/>
  <c r="K190" i="2"/>
  <c r="I191" i="2"/>
  <c r="J191" i="2"/>
  <c r="K191" i="2"/>
  <c r="I192" i="2"/>
  <c r="J192" i="2"/>
  <c r="K192" i="2"/>
  <c r="I193" i="2"/>
  <c r="J193" i="2"/>
  <c r="K193" i="2"/>
  <c r="I194" i="2"/>
  <c r="J194" i="2"/>
  <c r="K194" i="2"/>
  <c r="I195" i="2"/>
  <c r="J195" i="2"/>
  <c r="K195" i="2"/>
  <c r="I196" i="2"/>
  <c r="J196" i="2"/>
  <c r="K196" i="2"/>
  <c r="I197" i="2"/>
  <c r="J197" i="2"/>
  <c r="K197" i="2"/>
  <c r="I198" i="2"/>
  <c r="J198" i="2"/>
  <c r="K198" i="2"/>
  <c r="I199" i="2"/>
  <c r="J199" i="2"/>
  <c r="K199" i="2"/>
  <c r="I200" i="2"/>
  <c r="J200" i="2"/>
  <c r="K200" i="2"/>
  <c r="I201" i="2"/>
  <c r="J201" i="2"/>
  <c r="K201" i="2"/>
  <c r="I202" i="2"/>
  <c r="J202" i="2"/>
  <c r="K202" i="2"/>
  <c r="I203" i="2"/>
  <c r="J203" i="2"/>
  <c r="K203" i="2"/>
  <c r="I204" i="2"/>
  <c r="J204" i="2"/>
  <c r="K204" i="2"/>
  <c r="I205" i="2"/>
  <c r="J205" i="2"/>
  <c r="K205" i="2"/>
  <c r="I206" i="2"/>
  <c r="J206" i="2"/>
  <c r="K206" i="2"/>
  <c r="I207" i="2"/>
  <c r="J207" i="2"/>
  <c r="K207" i="2"/>
  <c r="I208" i="2"/>
  <c r="J208" i="2"/>
  <c r="K208" i="2"/>
  <c r="I209" i="2"/>
  <c r="J209" i="2"/>
  <c r="K209" i="2"/>
  <c r="I210" i="2"/>
  <c r="J210" i="2"/>
  <c r="K210" i="2"/>
  <c r="I211" i="2"/>
  <c r="J211" i="2"/>
  <c r="K211" i="2"/>
  <c r="I212" i="2"/>
  <c r="J212" i="2"/>
  <c r="K212" i="2"/>
  <c r="I213" i="2"/>
  <c r="J213" i="2"/>
  <c r="K213" i="2"/>
  <c r="I214" i="2"/>
  <c r="J214" i="2"/>
  <c r="K214" i="2"/>
  <c r="I215" i="2"/>
  <c r="J215" i="2"/>
  <c r="K215" i="2"/>
  <c r="I216" i="2"/>
  <c r="J216" i="2"/>
  <c r="K216" i="2"/>
  <c r="I217" i="2"/>
  <c r="J217" i="2"/>
  <c r="K217" i="2"/>
  <c r="I218" i="2"/>
  <c r="J218" i="2"/>
  <c r="K218" i="2"/>
  <c r="I219" i="2"/>
  <c r="J219" i="2"/>
  <c r="K219" i="2"/>
  <c r="I220" i="2"/>
  <c r="J220" i="2"/>
  <c r="K220" i="2"/>
  <c r="I221" i="2"/>
  <c r="J221" i="2"/>
  <c r="K221" i="2"/>
  <c r="I222" i="2"/>
  <c r="J222" i="2"/>
  <c r="K222" i="2"/>
  <c r="I223" i="2"/>
  <c r="J223" i="2"/>
  <c r="K223" i="2"/>
  <c r="I224" i="2"/>
  <c r="J224" i="2"/>
  <c r="K224" i="2"/>
  <c r="I225" i="2"/>
  <c r="J225" i="2"/>
  <c r="K225" i="2"/>
  <c r="I226" i="2"/>
  <c r="J226" i="2"/>
  <c r="K226" i="2"/>
  <c r="I229" i="2"/>
  <c r="J229" i="2"/>
  <c r="K229" i="2"/>
  <c r="I230" i="2"/>
  <c r="J230" i="2"/>
  <c r="K230" i="2"/>
  <c r="I231" i="2"/>
  <c r="J231" i="2"/>
  <c r="K231" i="2"/>
  <c r="I232" i="2"/>
  <c r="J232" i="2"/>
  <c r="K232" i="2"/>
  <c r="I233" i="2"/>
  <c r="J233" i="2"/>
  <c r="K233" i="2"/>
  <c r="I234" i="2"/>
  <c r="J234" i="2"/>
  <c r="K234" i="2"/>
  <c r="I235" i="2"/>
  <c r="J235" i="2"/>
  <c r="K235" i="2"/>
  <c r="I236" i="2"/>
  <c r="J236" i="2"/>
  <c r="K236" i="2"/>
  <c r="I237" i="2"/>
  <c r="J237" i="2"/>
  <c r="K237" i="2"/>
  <c r="I238" i="2"/>
  <c r="J238" i="2"/>
  <c r="K238" i="2"/>
  <c r="I239" i="2"/>
  <c r="J239" i="2"/>
  <c r="K239" i="2"/>
  <c r="I240" i="2"/>
  <c r="J240" i="2"/>
  <c r="K240" i="2"/>
  <c r="I241" i="2"/>
  <c r="J241" i="2"/>
  <c r="K241" i="2"/>
  <c r="I242" i="2"/>
  <c r="J242" i="2"/>
  <c r="K242" i="2"/>
  <c r="I243" i="2"/>
  <c r="J243" i="2"/>
  <c r="K243" i="2"/>
  <c r="I244" i="2"/>
  <c r="J244" i="2"/>
  <c r="K244" i="2"/>
  <c r="I245" i="2"/>
  <c r="J245" i="2"/>
  <c r="K245" i="2"/>
  <c r="I246" i="2"/>
  <c r="J246" i="2"/>
  <c r="K246" i="2"/>
  <c r="I247" i="2"/>
  <c r="J247" i="2"/>
  <c r="K247" i="2"/>
  <c r="I248" i="2"/>
  <c r="J248" i="2"/>
  <c r="K248" i="2"/>
  <c r="I249" i="2"/>
  <c r="J249" i="2"/>
  <c r="K249" i="2"/>
  <c r="I250" i="2"/>
  <c r="J250" i="2"/>
  <c r="K250" i="2"/>
  <c r="I251" i="2"/>
  <c r="J251" i="2"/>
  <c r="K251" i="2"/>
  <c r="I252" i="2"/>
  <c r="J252" i="2"/>
  <c r="K252" i="2"/>
  <c r="I253" i="2"/>
  <c r="J253" i="2"/>
  <c r="K253" i="2"/>
  <c r="I254" i="2"/>
  <c r="J254" i="2"/>
  <c r="K254" i="2"/>
  <c r="I255" i="2"/>
  <c r="J255" i="2"/>
  <c r="K255" i="2"/>
  <c r="I256" i="2"/>
  <c r="J256" i="2"/>
  <c r="K256" i="2"/>
  <c r="I257" i="2"/>
  <c r="J257" i="2"/>
  <c r="K257" i="2"/>
  <c r="I258" i="2"/>
  <c r="J258" i="2"/>
  <c r="K258" i="2"/>
  <c r="I259" i="2"/>
  <c r="J259" i="2"/>
  <c r="K259" i="2"/>
  <c r="I260" i="2"/>
  <c r="J260" i="2"/>
  <c r="K260" i="2"/>
  <c r="I261" i="2"/>
  <c r="J261" i="2"/>
  <c r="K261" i="2"/>
  <c r="I262" i="2"/>
  <c r="J262" i="2"/>
  <c r="K262" i="2"/>
  <c r="I263" i="2"/>
  <c r="J263" i="2"/>
  <c r="K263" i="2"/>
  <c r="I264" i="2"/>
  <c r="J264" i="2"/>
  <c r="K264" i="2"/>
  <c r="I265" i="2"/>
  <c r="J265" i="2"/>
  <c r="K265" i="2"/>
  <c r="I266" i="2"/>
  <c r="J266" i="2"/>
  <c r="K266" i="2"/>
  <c r="I267" i="2"/>
  <c r="J267" i="2"/>
  <c r="K267" i="2"/>
  <c r="I268" i="2"/>
  <c r="J268" i="2"/>
  <c r="K268" i="2"/>
  <c r="I269" i="2"/>
  <c r="J269" i="2"/>
  <c r="K269" i="2"/>
  <c r="I270" i="2"/>
  <c r="J270" i="2"/>
  <c r="K270" i="2"/>
  <c r="I271" i="2"/>
  <c r="J271" i="2"/>
  <c r="K271" i="2"/>
  <c r="I272" i="2"/>
  <c r="J272" i="2"/>
  <c r="K272" i="2"/>
  <c r="I273" i="2"/>
  <c r="J273" i="2"/>
  <c r="K273" i="2"/>
  <c r="I274" i="2"/>
  <c r="J274" i="2"/>
  <c r="K274" i="2"/>
  <c r="I275" i="2"/>
  <c r="J275" i="2"/>
  <c r="K275" i="2"/>
  <c r="I276" i="2"/>
  <c r="J276" i="2"/>
  <c r="K276" i="2"/>
  <c r="I277" i="2"/>
  <c r="J277" i="2"/>
  <c r="K277" i="2"/>
  <c r="I278" i="2"/>
  <c r="J278" i="2"/>
  <c r="K278" i="2"/>
  <c r="I279" i="2"/>
  <c r="J279" i="2"/>
  <c r="K279" i="2"/>
  <c r="I280" i="2"/>
  <c r="J280" i="2"/>
  <c r="K280" i="2"/>
  <c r="I281" i="2"/>
  <c r="J281" i="2"/>
  <c r="K281" i="2"/>
  <c r="I282" i="2"/>
  <c r="J282" i="2"/>
  <c r="K282" i="2"/>
  <c r="I283" i="2"/>
  <c r="J283" i="2"/>
  <c r="K283" i="2"/>
  <c r="I284" i="2"/>
  <c r="J284" i="2"/>
  <c r="K284" i="2"/>
  <c r="I285" i="2"/>
  <c r="J285" i="2"/>
  <c r="K285" i="2"/>
  <c r="I286" i="2"/>
  <c r="J286" i="2"/>
  <c r="K286" i="2"/>
  <c r="I287" i="2"/>
  <c r="J287" i="2"/>
  <c r="K287" i="2"/>
  <c r="I288" i="2"/>
  <c r="J288" i="2"/>
  <c r="K288" i="2"/>
  <c r="I289" i="2"/>
  <c r="J289" i="2"/>
  <c r="K289" i="2"/>
  <c r="I290" i="2"/>
  <c r="J290" i="2"/>
  <c r="K290" i="2"/>
  <c r="I291" i="2"/>
  <c r="J291" i="2"/>
  <c r="K291" i="2"/>
  <c r="I292" i="2"/>
  <c r="J292" i="2"/>
  <c r="K292" i="2"/>
  <c r="I293" i="2"/>
  <c r="J293" i="2"/>
  <c r="K293" i="2"/>
  <c r="I294" i="2"/>
  <c r="J294" i="2"/>
  <c r="K294" i="2"/>
  <c r="I295" i="2"/>
  <c r="J295" i="2"/>
  <c r="K295" i="2"/>
  <c r="I296" i="2"/>
  <c r="J296" i="2"/>
  <c r="K296" i="2"/>
  <c r="I297" i="2"/>
  <c r="J297" i="2"/>
  <c r="K297" i="2"/>
  <c r="I298" i="2"/>
  <c r="J298" i="2"/>
  <c r="K298" i="2"/>
  <c r="I299" i="2"/>
  <c r="J299" i="2"/>
  <c r="K299" i="2"/>
  <c r="I300" i="2"/>
  <c r="J300" i="2"/>
  <c r="K300" i="2"/>
  <c r="I301" i="2"/>
  <c r="J301" i="2"/>
  <c r="K301" i="2"/>
  <c r="I302" i="2"/>
  <c r="J302" i="2"/>
  <c r="K302" i="2"/>
  <c r="I303" i="2"/>
  <c r="J303" i="2"/>
  <c r="K303" i="2"/>
  <c r="I304" i="2"/>
  <c r="J304" i="2"/>
  <c r="K304" i="2"/>
  <c r="O4" i="4"/>
  <c r="P4" i="4" s="1"/>
  <c r="O5" i="4"/>
  <c r="P5" i="4" s="1"/>
  <c r="O6" i="4"/>
  <c r="P6" i="4" s="1"/>
  <c r="O7" i="4"/>
  <c r="P7" i="4" s="1"/>
  <c r="L8" i="4"/>
  <c r="M5" i="4" s="1"/>
  <c r="N8" i="4"/>
  <c r="O12" i="4"/>
  <c r="P12" i="4" s="1"/>
  <c r="L13" i="4"/>
  <c r="O13" i="4" s="1"/>
  <c r="L14" i="4"/>
  <c r="O14" i="4" s="1"/>
  <c r="O15" i="4"/>
  <c r="P15" i="4" s="1"/>
  <c r="N16" i="4"/>
  <c r="H55" i="4"/>
  <c r="H56" i="4"/>
  <c r="H57" i="4"/>
  <c r="H58" i="4"/>
  <c r="H59" i="4"/>
  <c r="H61" i="4"/>
  <c r="H62" i="4"/>
  <c r="H63" i="4"/>
  <c r="M77" i="4"/>
  <c r="M79" i="4" s="1"/>
  <c r="F81" i="4"/>
  <c r="F82" i="4"/>
  <c r="F83" i="4"/>
  <c r="F84" i="4"/>
  <c r="F85" i="4"/>
  <c r="F86" i="4"/>
  <c r="F87" i="4"/>
  <c r="F88" i="4"/>
  <c r="F89" i="4"/>
  <c r="O55" i="11"/>
  <c r="B5" i="6"/>
  <c r="I7" i="6"/>
  <c r="D6" i="6" s="1"/>
  <c r="E6" i="6" s="1"/>
  <c r="I62" i="6"/>
  <c r="J62" i="6"/>
  <c r="K62" i="6"/>
  <c r="I63" i="6"/>
  <c r="J63" i="6"/>
  <c r="K63" i="6"/>
  <c r="I64" i="6"/>
  <c r="J64" i="6"/>
  <c r="K64" i="6"/>
  <c r="I65" i="6"/>
  <c r="J65" i="6"/>
  <c r="K65" i="6"/>
  <c r="I66" i="6"/>
  <c r="J66" i="6"/>
  <c r="K66" i="6"/>
  <c r="I67" i="6"/>
  <c r="J67" i="6"/>
  <c r="K67" i="6"/>
  <c r="I68" i="6"/>
  <c r="J68" i="6"/>
  <c r="K68" i="6"/>
  <c r="I69" i="6"/>
  <c r="J69" i="6"/>
  <c r="K69" i="6"/>
  <c r="I70" i="6"/>
  <c r="J70" i="6"/>
  <c r="K70" i="6"/>
  <c r="I71" i="6"/>
  <c r="J71" i="6"/>
  <c r="K71" i="6"/>
  <c r="I72" i="6"/>
  <c r="J72" i="6"/>
  <c r="K72" i="6"/>
  <c r="I73" i="6"/>
  <c r="J73" i="6"/>
  <c r="K73" i="6"/>
  <c r="I74" i="6"/>
  <c r="J74" i="6"/>
  <c r="K74" i="6"/>
  <c r="I75" i="6"/>
  <c r="J75" i="6"/>
  <c r="K75" i="6"/>
  <c r="I76" i="6"/>
  <c r="J76" i="6"/>
  <c r="K76" i="6"/>
  <c r="I77" i="6"/>
  <c r="J77" i="6"/>
  <c r="K77" i="6"/>
  <c r="I78" i="6"/>
  <c r="J78" i="6"/>
  <c r="K78" i="6"/>
  <c r="I79" i="6"/>
  <c r="J79" i="6"/>
  <c r="K79" i="6"/>
  <c r="I80" i="6"/>
  <c r="J80" i="6"/>
  <c r="K80" i="6"/>
  <c r="I81" i="6"/>
  <c r="J81" i="6"/>
  <c r="K81" i="6"/>
  <c r="I82" i="6"/>
  <c r="J82" i="6"/>
  <c r="K82" i="6"/>
  <c r="I83" i="6"/>
  <c r="J83" i="6"/>
  <c r="K83" i="6"/>
  <c r="I84" i="6"/>
  <c r="J84" i="6"/>
  <c r="K84" i="6"/>
  <c r="I85" i="6"/>
  <c r="J85" i="6"/>
  <c r="K85" i="6"/>
  <c r="I86" i="6"/>
  <c r="J86" i="6"/>
  <c r="K86" i="6"/>
  <c r="I87" i="6"/>
  <c r="J87" i="6"/>
  <c r="K87" i="6"/>
  <c r="I88" i="6"/>
  <c r="J88" i="6"/>
  <c r="K88" i="6"/>
  <c r="I89" i="6"/>
  <c r="J89" i="6"/>
  <c r="K89" i="6"/>
  <c r="I90" i="6"/>
  <c r="J90" i="6"/>
  <c r="K90" i="6"/>
  <c r="I91" i="6"/>
  <c r="J91" i="6"/>
  <c r="K91" i="6"/>
  <c r="I92" i="6"/>
  <c r="J92" i="6"/>
  <c r="K92" i="6"/>
  <c r="I93" i="6"/>
  <c r="J93" i="6"/>
  <c r="K93" i="6"/>
  <c r="I94" i="6"/>
  <c r="J94" i="6"/>
  <c r="K94" i="6"/>
  <c r="I95" i="6"/>
  <c r="J95" i="6"/>
  <c r="K95" i="6"/>
  <c r="I96" i="6"/>
  <c r="J96" i="6"/>
  <c r="K96" i="6"/>
  <c r="I97" i="6"/>
  <c r="J97" i="6"/>
  <c r="K97" i="6"/>
  <c r="I98" i="6"/>
  <c r="J98" i="6"/>
  <c r="K98" i="6"/>
  <c r="I99" i="6"/>
  <c r="J99" i="6"/>
  <c r="K99" i="6"/>
  <c r="I100" i="6"/>
  <c r="J100" i="6"/>
  <c r="K100" i="6"/>
  <c r="I101" i="6"/>
  <c r="J101" i="6"/>
  <c r="K101" i="6"/>
  <c r="I102" i="6"/>
  <c r="J102" i="6"/>
  <c r="K102" i="6"/>
  <c r="I103" i="6"/>
  <c r="J103" i="6"/>
  <c r="K103" i="6"/>
  <c r="I104" i="6"/>
  <c r="J104" i="6"/>
  <c r="K104" i="6"/>
  <c r="I105" i="6"/>
  <c r="J105" i="6"/>
  <c r="K105" i="6"/>
  <c r="I106" i="6"/>
  <c r="J106" i="6"/>
  <c r="K106" i="6"/>
  <c r="I107" i="6"/>
  <c r="J107" i="6"/>
  <c r="K107" i="6"/>
  <c r="I108" i="6"/>
  <c r="J108" i="6"/>
  <c r="K108" i="6"/>
  <c r="I109" i="6"/>
  <c r="J109" i="6"/>
  <c r="K109" i="6"/>
  <c r="I110" i="6"/>
  <c r="J110" i="6"/>
  <c r="K110" i="6"/>
  <c r="I111" i="6"/>
  <c r="J111" i="6"/>
  <c r="K111" i="6"/>
  <c r="I112" i="6"/>
  <c r="J112" i="6"/>
  <c r="K112" i="6"/>
  <c r="I113" i="6"/>
  <c r="J113" i="6"/>
  <c r="K113" i="6"/>
  <c r="I114" i="6"/>
  <c r="J114" i="6"/>
  <c r="K114" i="6"/>
  <c r="I115" i="6"/>
  <c r="J115" i="6"/>
  <c r="K115" i="6"/>
  <c r="I116" i="6"/>
  <c r="J116" i="6"/>
  <c r="K116" i="6"/>
  <c r="I117" i="6"/>
  <c r="J117" i="6"/>
  <c r="K117" i="6"/>
  <c r="I118" i="6"/>
  <c r="J118" i="6"/>
  <c r="K118" i="6"/>
  <c r="I119" i="6"/>
  <c r="J119" i="6"/>
  <c r="K119" i="6"/>
  <c r="I120" i="6"/>
  <c r="J120" i="6"/>
  <c r="K120" i="6"/>
  <c r="I121" i="6"/>
  <c r="J121" i="6"/>
  <c r="K121" i="6"/>
  <c r="I122" i="6"/>
  <c r="J122" i="6"/>
  <c r="K122" i="6"/>
  <c r="I123" i="6"/>
  <c r="J123" i="6"/>
  <c r="K123" i="6"/>
  <c r="I124" i="6"/>
  <c r="J124" i="6"/>
  <c r="K124" i="6"/>
  <c r="I125" i="6"/>
  <c r="J125" i="6"/>
  <c r="K125" i="6"/>
  <c r="I126" i="6"/>
  <c r="J126" i="6"/>
  <c r="K126" i="6"/>
  <c r="I127" i="6"/>
  <c r="J127" i="6"/>
  <c r="K127" i="6"/>
  <c r="I128" i="6"/>
  <c r="J128" i="6"/>
  <c r="K128" i="6"/>
  <c r="I129" i="6"/>
  <c r="J129" i="6"/>
  <c r="K129" i="6"/>
  <c r="I130" i="6"/>
  <c r="J130" i="6"/>
  <c r="K130" i="6"/>
  <c r="I131" i="6"/>
  <c r="J131" i="6"/>
  <c r="K131" i="6"/>
  <c r="I132" i="6"/>
  <c r="J132" i="6"/>
  <c r="K132" i="6"/>
  <c r="I133" i="6"/>
  <c r="J133" i="6"/>
  <c r="K133" i="6"/>
  <c r="I134" i="6"/>
  <c r="J134" i="6"/>
  <c r="K134" i="6"/>
  <c r="I135" i="6"/>
  <c r="J135" i="6"/>
  <c r="K135" i="6"/>
  <c r="I136" i="6"/>
  <c r="J136" i="6"/>
  <c r="K136" i="6"/>
  <c r="I137" i="6"/>
  <c r="J137" i="6"/>
  <c r="K137" i="6"/>
  <c r="I138" i="6"/>
  <c r="J138" i="6"/>
  <c r="K138" i="6"/>
  <c r="I139" i="6"/>
  <c r="J139" i="6"/>
  <c r="K139" i="6"/>
  <c r="I140" i="6"/>
  <c r="J140" i="6"/>
  <c r="K140" i="6"/>
  <c r="I141" i="6"/>
  <c r="J141" i="6"/>
  <c r="K141" i="6"/>
  <c r="I142" i="6"/>
  <c r="J142" i="6"/>
  <c r="K142" i="6"/>
  <c r="I143" i="6"/>
  <c r="J143" i="6"/>
  <c r="K143" i="6"/>
  <c r="I144" i="6"/>
  <c r="J144" i="6"/>
  <c r="K144" i="6"/>
  <c r="I145" i="6"/>
  <c r="J145" i="6"/>
  <c r="K145" i="6"/>
  <c r="I146" i="6"/>
  <c r="J146" i="6"/>
  <c r="K146" i="6"/>
  <c r="I147" i="6"/>
  <c r="J147" i="6"/>
  <c r="K147" i="6"/>
  <c r="I148" i="6"/>
  <c r="J148" i="6"/>
  <c r="K148" i="6"/>
  <c r="I149" i="6"/>
  <c r="J149" i="6"/>
  <c r="K149" i="6"/>
  <c r="I150" i="6"/>
  <c r="J150" i="6"/>
  <c r="K150" i="6"/>
  <c r="I151" i="6"/>
  <c r="J151" i="6"/>
  <c r="K151" i="6"/>
  <c r="I152" i="6"/>
  <c r="J152" i="6"/>
  <c r="K152" i="6"/>
  <c r="I153" i="6"/>
  <c r="J153" i="6"/>
  <c r="K153" i="6"/>
  <c r="I154" i="6"/>
  <c r="J154" i="6"/>
  <c r="K154" i="6"/>
  <c r="I155" i="6"/>
  <c r="J155" i="6"/>
  <c r="K155" i="6"/>
  <c r="I156" i="6"/>
  <c r="J156" i="6"/>
  <c r="K156" i="6"/>
  <c r="I157" i="6"/>
  <c r="J157" i="6"/>
  <c r="K157" i="6"/>
  <c r="I158" i="6"/>
  <c r="J158" i="6"/>
  <c r="K158" i="6"/>
  <c r="I159" i="6"/>
  <c r="J159" i="6"/>
  <c r="K159" i="6"/>
  <c r="I160" i="6"/>
  <c r="J160" i="6"/>
  <c r="K160" i="6"/>
  <c r="I161" i="6"/>
  <c r="J161" i="6"/>
  <c r="K161" i="6"/>
  <c r="I162" i="6"/>
  <c r="J162" i="6"/>
  <c r="K162" i="6"/>
  <c r="I163" i="6"/>
  <c r="J163" i="6"/>
  <c r="K163" i="6"/>
  <c r="I164" i="6"/>
  <c r="J164" i="6"/>
  <c r="K164" i="6"/>
  <c r="I165" i="6"/>
  <c r="J165" i="6"/>
  <c r="K165" i="6"/>
  <c r="I166" i="6"/>
  <c r="J166" i="6"/>
  <c r="K166" i="6"/>
  <c r="I167" i="6"/>
  <c r="J167" i="6"/>
  <c r="K167" i="6"/>
  <c r="I168" i="6"/>
  <c r="J168" i="6"/>
  <c r="K168" i="6"/>
  <c r="I169" i="6"/>
  <c r="J169" i="6"/>
  <c r="K169" i="6"/>
  <c r="I170" i="6"/>
  <c r="J170" i="6"/>
  <c r="K170" i="6"/>
  <c r="I171" i="6"/>
  <c r="J171" i="6"/>
  <c r="K171" i="6"/>
  <c r="I172" i="6"/>
  <c r="J172" i="6"/>
  <c r="K172" i="6"/>
  <c r="I173" i="6"/>
  <c r="J173" i="6"/>
  <c r="K173" i="6"/>
  <c r="I174" i="6"/>
  <c r="J174" i="6"/>
  <c r="K174" i="6"/>
  <c r="I175" i="6"/>
  <c r="J175" i="6"/>
  <c r="K175" i="6"/>
  <c r="I176" i="6"/>
  <c r="J176" i="6"/>
  <c r="K176" i="6"/>
  <c r="I177" i="6"/>
  <c r="J177" i="6"/>
  <c r="K177" i="6"/>
  <c r="I178" i="6"/>
  <c r="J178" i="6"/>
  <c r="K178" i="6"/>
  <c r="I179" i="6"/>
  <c r="J179" i="6"/>
  <c r="K179" i="6"/>
  <c r="I180" i="6"/>
  <c r="J180" i="6"/>
  <c r="K180" i="6"/>
  <c r="I181" i="6"/>
  <c r="J181" i="6"/>
  <c r="K181" i="6"/>
  <c r="I182" i="6"/>
  <c r="J182" i="6"/>
  <c r="K182" i="6"/>
  <c r="I183" i="6"/>
  <c r="J183" i="6"/>
  <c r="K183" i="6"/>
  <c r="I184" i="6"/>
  <c r="J184" i="6"/>
  <c r="K184" i="6"/>
  <c r="I185" i="6"/>
  <c r="J185" i="6"/>
  <c r="K185" i="6"/>
  <c r="I186" i="6"/>
  <c r="J186" i="6"/>
  <c r="K186" i="6"/>
  <c r="I187" i="6"/>
  <c r="J187" i="6"/>
  <c r="K187" i="6"/>
  <c r="I188" i="6"/>
  <c r="J188" i="6"/>
  <c r="K188" i="6"/>
  <c r="I189" i="6"/>
  <c r="J189" i="6"/>
  <c r="K189" i="6"/>
  <c r="I190" i="6"/>
  <c r="J190" i="6"/>
  <c r="K190" i="6"/>
  <c r="I191" i="6"/>
  <c r="J191" i="6"/>
  <c r="K191" i="6"/>
  <c r="I192" i="6"/>
  <c r="J192" i="6"/>
  <c r="K192" i="6"/>
  <c r="I193" i="6"/>
  <c r="J193" i="6"/>
  <c r="K193" i="6"/>
  <c r="I194" i="6"/>
  <c r="J194" i="6"/>
  <c r="K194" i="6"/>
  <c r="I195" i="6"/>
  <c r="J195" i="6"/>
  <c r="K195" i="6"/>
  <c r="I196" i="6"/>
  <c r="J196" i="6"/>
  <c r="K196" i="6"/>
  <c r="I197" i="6"/>
  <c r="J197" i="6"/>
  <c r="K197" i="6"/>
  <c r="I198" i="6"/>
  <c r="J198" i="6"/>
  <c r="K198" i="6"/>
  <c r="I199" i="6"/>
  <c r="J199" i="6"/>
  <c r="K199" i="6"/>
  <c r="I200" i="6"/>
  <c r="J200" i="6"/>
  <c r="K200" i="6"/>
  <c r="I201" i="6"/>
  <c r="J201" i="6"/>
  <c r="K201" i="6"/>
  <c r="I202" i="6"/>
  <c r="J202" i="6"/>
  <c r="K202" i="6"/>
  <c r="I203" i="6"/>
  <c r="J203" i="6"/>
  <c r="K203" i="6"/>
  <c r="I204" i="6"/>
  <c r="J204" i="6"/>
  <c r="K204" i="6"/>
  <c r="I205" i="6"/>
  <c r="J205" i="6"/>
  <c r="K205" i="6"/>
  <c r="I206" i="6"/>
  <c r="J206" i="6"/>
  <c r="K206" i="6"/>
  <c r="I207" i="6"/>
  <c r="J207" i="6"/>
  <c r="K207" i="6"/>
  <c r="I208" i="6"/>
  <c r="J208" i="6"/>
  <c r="K208" i="6"/>
  <c r="I209" i="6"/>
  <c r="J209" i="6"/>
  <c r="K209" i="6"/>
  <c r="I210" i="6"/>
  <c r="J210" i="6"/>
  <c r="K210" i="6"/>
  <c r="I211" i="6"/>
  <c r="J211" i="6"/>
  <c r="K211" i="6"/>
  <c r="I212" i="6"/>
  <c r="J212" i="6"/>
  <c r="K212" i="6"/>
  <c r="I213" i="6"/>
  <c r="J213" i="6"/>
  <c r="K213" i="6"/>
  <c r="I214" i="6"/>
  <c r="J214" i="6"/>
  <c r="K214" i="6"/>
  <c r="I215" i="6"/>
  <c r="J215" i="6"/>
  <c r="K215" i="6"/>
  <c r="I216" i="6"/>
  <c r="J216" i="6"/>
  <c r="K216" i="6"/>
  <c r="I217" i="6"/>
  <c r="J217" i="6"/>
  <c r="K217" i="6"/>
  <c r="I218" i="6"/>
  <c r="J218" i="6"/>
  <c r="K218" i="6"/>
  <c r="I219" i="6"/>
  <c r="J219" i="6"/>
  <c r="K219" i="6"/>
  <c r="I220" i="6"/>
  <c r="J220" i="6"/>
  <c r="K220" i="6"/>
  <c r="I221" i="6"/>
  <c r="J221" i="6"/>
  <c r="K221" i="6"/>
  <c r="I222" i="6"/>
  <c r="J222" i="6"/>
  <c r="K222" i="6"/>
  <c r="I223" i="6"/>
  <c r="J223" i="6"/>
  <c r="K223" i="6"/>
  <c r="I224" i="6"/>
  <c r="J224" i="6"/>
  <c r="K224" i="6"/>
  <c r="I225" i="6"/>
  <c r="J225" i="6"/>
  <c r="K225" i="6"/>
  <c r="I226" i="6"/>
  <c r="J226" i="6"/>
  <c r="K226" i="6"/>
  <c r="I227" i="6"/>
  <c r="J227" i="6"/>
  <c r="K227" i="6"/>
  <c r="I228" i="6"/>
  <c r="J228" i="6"/>
  <c r="K228" i="6"/>
  <c r="I229" i="6"/>
  <c r="J229" i="6"/>
  <c r="K229" i="6"/>
  <c r="I230" i="6"/>
  <c r="J230" i="6"/>
  <c r="K230" i="6"/>
  <c r="I231" i="6"/>
  <c r="J231" i="6"/>
  <c r="K231" i="6"/>
  <c r="I232" i="6"/>
  <c r="J232" i="6"/>
  <c r="K232" i="6"/>
  <c r="I233" i="6"/>
  <c r="J233" i="6"/>
  <c r="K233" i="6"/>
  <c r="I234" i="6"/>
  <c r="J234" i="6"/>
  <c r="K234" i="6"/>
  <c r="I235" i="6"/>
  <c r="J235" i="6"/>
  <c r="K235" i="6"/>
  <c r="I236" i="6"/>
  <c r="J236" i="6"/>
  <c r="K236" i="6"/>
  <c r="I237" i="6"/>
  <c r="J237" i="6"/>
  <c r="K237" i="6"/>
  <c r="I238" i="6"/>
  <c r="J238" i="6"/>
  <c r="K238" i="6"/>
  <c r="I239" i="6"/>
  <c r="J239" i="6"/>
  <c r="K239" i="6"/>
  <c r="I240" i="6"/>
  <c r="J240" i="6"/>
  <c r="K240" i="6"/>
  <c r="I241" i="6"/>
  <c r="J241" i="6"/>
  <c r="K241" i="6"/>
  <c r="I242" i="6"/>
  <c r="J242" i="6"/>
  <c r="K242" i="6"/>
  <c r="I243" i="6"/>
  <c r="J243" i="6"/>
  <c r="K243" i="6"/>
  <c r="I244" i="6"/>
  <c r="J244" i="6"/>
  <c r="K244" i="6"/>
  <c r="I245" i="6"/>
  <c r="J245" i="6"/>
  <c r="K245" i="6"/>
  <c r="I246" i="6"/>
  <c r="J246" i="6"/>
  <c r="K246" i="6"/>
  <c r="I247" i="6"/>
  <c r="J247" i="6"/>
  <c r="K247" i="6"/>
  <c r="I248" i="6"/>
  <c r="J248" i="6"/>
  <c r="K248" i="6"/>
  <c r="I249" i="6"/>
  <c r="J249" i="6"/>
  <c r="K249" i="6"/>
  <c r="I250" i="6"/>
  <c r="J250" i="6"/>
  <c r="K250" i="6"/>
  <c r="I251" i="6"/>
  <c r="J251" i="6"/>
  <c r="K251" i="6"/>
  <c r="I252" i="6"/>
  <c r="J252" i="6"/>
  <c r="K252" i="6"/>
  <c r="I253" i="6"/>
  <c r="J253" i="6"/>
  <c r="K253" i="6"/>
  <c r="I254" i="6"/>
  <c r="J254" i="6"/>
  <c r="K254" i="6"/>
  <c r="I255" i="6"/>
  <c r="J255" i="6"/>
  <c r="K255" i="6"/>
  <c r="I256" i="6"/>
  <c r="J256" i="6"/>
  <c r="K256" i="6"/>
  <c r="I257" i="6"/>
  <c r="J257" i="6"/>
  <c r="K257" i="6"/>
  <c r="I258" i="6"/>
  <c r="J258" i="6"/>
  <c r="K258" i="6"/>
  <c r="I259" i="6"/>
  <c r="J259" i="6"/>
  <c r="K259" i="6"/>
  <c r="I260" i="6"/>
  <c r="J260" i="6"/>
  <c r="K260" i="6"/>
  <c r="I261" i="6"/>
  <c r="J261" i="6"/>
  <c r="K261" i="6"/>
  <c r="I262" i="6"/>
  <c r="J262" i="6"/>
  <c r="K262" i="6"/>
  <c r="I263" i="6"/>
  <c r="J263" i="6"/>
  <c r="K263" i="6"/>
  <c r="I264" i="6"/>
  <c r="J264" i="6"/>
  <c r="K264" i="6"/>
  <c r="I265" i="6"/>
  <c r="J265" i="6"/>
  <c r="K265" i="6"/>
  <c r="I266" i="6"/>
  <c r="J266" i="6"/>
  <c r="K266" i="6"/>
  <c r="I267" i="6"/>
  <c r="J267" i="6"/>
  <c r="K267" i="6"/>
  <c r="I268" i="6"/>
  <c r="J268" i="6"/>
  <c r="K268" i="6"/>
  <c r="I269" i="6"/>
  <c r="J269" i="6"/>
  <c r="K269" i="6"/>
  <c r="I270" i="6"/>
  <c r="J270" i="6"/>
  <c r="K270" i="6"/>
  <c r="I271" i="6"/>
  <c r="J271" i="6"/>
  <c r="K271" i="6"/>
  <c r="I272" i="6"/>
  <c r="J272" i="6"/>
  <c r="K272" i="6"/>
  <c r="I273" i="6"/>
  <c r="J273" i="6"/>
  <c r="K273" i="6"/>
  <c r="I274" i="6"/>
  <c r="J274" i="6"/>
  <c r="K274" i="6"/>
  <c r="I275" i="6"/>
  <c r="J275" i="6"/>
  <c r="K275" i="6"/>
  <c r="I276" i="6"/>
  <c r="J276" i="6"/>
  <c r="K276" i="6"/>
  <c r="I277" i="6"/>
  <c r="J277" i="6"/>
  <c r="K277" i="6"/>
  <c r="I278" i="6"/>
  <c r="J278" i="6"/>
  <c r="K278" i="6"/>
  <c r="I279" i="6"/>
  <c r="J279" i="6"/>
  <c r="K279" i="6"/>
  <c r="I280" i="6"/>
  <c r="J280" i="6"/>
  <c r="K280" i="6"/>
  <c r="I281" i="6"/>
  <c r="J281" i="6"/>
  <c r="K281" i="6"/>
  <c r="I282" i="6"/>
  <c r="J282" i="6"/>
  <c r="K282" i="6"/>
  <c r="I283" i="6"/>
  <c r="J283" i="6"/>
  <c r="K283" i="6"/>
  <c r="I284" i="6"/>
  <c r="J284" i="6"/>
  <c r="K284" i="6"/>
  <c r="I285" i="6"/>
  <c r="J285" i="6"/>
  <c r="K285" i="6"/>
  <c r="I286" i="6"/>
  <c r="J286" i="6"/>
  <c r="K286" i="6"/>
  <c r="I287" i="6"/>
  <c r="J287" i="6"/>
  <c r="K287" i="6"/>
  <c r="I288" i="6"/>
  <c r="J288" i="6"/>
  <c r="K288" i="6"/>
  <c r="I289" i="6"/>
  <c r="J289" i="6"/>
  <c r="K289" i="6"/>
  <c r="I290" i="6"/>
  <c r="J290" i="6"/>
  <c r="K290" i="6"/>
  <c r="I291" i="6"/>
  <c r="J291" i="6"/>
  <c r="K291" i="6"/>
  <c r="I292" i="6"/>
  <c r="J292" i="6"/>
  <c r="K292" i="6"/>
  <c r="I293" i="6"/>
  <c r="J293" i="6"/>
  <c r="K293" i="6"/>
  <c r="I294" i="6"/>
  <c r="J294" i="6"/>
  <c r="K294" i="6"/>
  <c r="I295" i="6"/>
  <c r="J295" i="6"/>
  <c r="K295" i="6"/>
  <c r="I296" i="6"/>
  <c r="J296" i="6"/>
  <c r="K296" i="6"/>
  <c r="I297" i="6"/>
  <c r="J297" i="6"/>
  <c r="K297" i="6"/>
  <c r="I298" i="6"/>
  <c r="J298" i="6"/>
  <c r="K298" i="6"/>
  <c r="I299" i="6"/>
  <c r="J299" i="6"/>
  <c r="K299" i="6"/>
  <c r="I300" i="6"/>
  <c r="J300" i="6"/>
  <c r="K300" i="6"/>
  <c r="I301" i="6"/>
  <c r="J301" i="6"/>
  <c r="K301" i="6"/>
  <c r="B5" i="5"/>
  <c r="I7" i="5"/>
  <c r="D6" i="5" s="1"/>
  <c r="E6" i="5" s="1"/>
  <c r="I62" i="5"/>
  <c r="J62" i="5"/>
  <c r="K62" i="5"/>
  <c r="I63" i="5"/>
  <c r="J63" i="5"/>
  <c r="K63" i="5"/>
  <c r="I64" i="5"/>
  <c r="J64" i="5"/>
  <c r="K64" i="5"/>
  <c r="I65" i="5"/>
  <c r="J65" i="5"/>
  <c r="K65" i="5"/>
  <c r="I66" i="5"/>
  <c r="J66" i="5"/>
  <c r="K66" i="5"/>
  <c r="I67" i="5"/>
  <c r="J67" i="5"/>
  <c r="K67" i="5"/>
  <c r="I68" i="5"/>
  <c r="J68" i="5"/>
  <c r="K68" i="5"/>
  <c r="I69" i="5"/>
  <c r="J69" i="5"/>
  <c r="K69" i="5"/>
  <c r="I70" i="5"/>
  <c r="J70" i="5"/>
  <c r="K70" i="5"/>
  <c r="I71" i="5"/>
  <c r="J71" i="5"/>
  <c r="K71" i="5"/>
  <c r="I72" i="5"/>
  <c r="J72" i="5"/>
  <c r="K72" i="5"/>
  <c r="I73" i="5"/>
  <c r="J73" i="5"/>
  <c r="K73" i="5"/>
  <c r="I74" i="5"/>
  <c r="J74" i="5"/>
  <c r="K74" i="5"/>
  <c r="I75" i="5"/>
  <c r="J75" i="5"/>
  <c r="K75" i="5"/>
  <c r="I76" i="5"/>
  <c r="J76" i="5"/>
  <c r="K76" i="5"/>
  <c r="I77" i="5"/>
  <c r="J77" i="5"/>
  <c r="K77" i="5"/>
  <c r="I78" i="5"/>
  <c r="J78" i="5"/>
  <c r="K78" i="5"/>
  <c r="I79" i="5"/>
  <c r="J79" i="5"/>
  <c r="K79" i="5"/>
  <c r="I80" i="5"/>
  <c r="J80" i="5"/>
  <c r="K80" i="5"/>
  <c r="I81" i="5"/>
  <c r="J81" i="5"/>
  <c r="K81" i="5"/>
  <c r="I82" i="5"/>
  <c r="J82" i="5"/>
  <c r="K82" i="5"/>
  <c r="I83" i="5"/>
  <c r="J83" i="5"/>
  <c r="K83" i="5"/>
  <c r="I84" i="5"/>
  <c r="J84" i="5"/>
  <c r="K84" i="5"/>
  <c r="I85" i="5"/>
  <c r="J85" i="5"/>
  <c r="K85" i="5"/>
  <c r="I86" i="5"/>
  <c r="J86" i="5"/>
  <c r="K86" i="5"/>
  <c r="I87" i="5"/>
  <c r="J87" i="5"/>
  <c r="K87" i="5"/>
  <c r="I88" i="5"/>
  <c r="J88" i="5"/>
  <c r="K88" i="5"/>
  <c r="I89" i="5"/>
  <c r="J89" i="5"/>
  <c r="K89" i="5"/>
  <c r="I90" i="5"/>
  <c r="J90" i="5"/>
  <c r="K90" i="5"/>
  <c r="I91" i="5"/>
  <c r="J91" i="5"/>
  <c r="K91" i="5"/>
  <c r="I92" i="5"/>
  <c r="J92" i="5"/>
  <c r="K92" i="5"/>
  <c r="I93" i="5"/>
  <c r="J93" i="5"/>
  <c r="K93" i="5"/>
  <c r="I94" i="5"/>
  <c r="J94" i="5"/>
  <c r="K94" i="5"/>
  <c r="I95" i="5"/>
  <c r="J95" i="5"/>
  <c r="K95" i="5"/>
  <c r="I96" i="5"/>
  <c r="J96" i="5"/>
  <c r="K96" i="5"/>
  <c r="I97" i="5"/>
  <c r="J97" i="5"/>
  <c r="K97" i="5"/>
  <c r="I98" i="5"/>
  <c r="J98" i="5"/>
  <c r="K98" i="5"/>
  <c r="I99" i="5"/>
  <c r="J99" i="5"/>
  <c r="K99" i="5"/>
  <c r="I100" i="5"/>
  <c r="J100" i="5"/>
  <c r="K100" i="5"/>
  <c r="I101" i="5"/>
  <c r="J101" i="5"/>
  <c r="K101" i="5"/>
  <c r="I102" i="5"/>
  <c r="J102" i="5"/>
  <c r="K102" i="5"/>
  <c r="I103" i="5"/>
  <c r="J103" i="5"/>
  <c r="K103" i="5"/>
  <c r="I104" i="5"/>
  <c r="J104" i="5"/>
  <c r="K104" i="5"/>
  <c r="I105" i="5"/>
  <c r="J105" i="5"/>
  <c r="K105" i="5"/>
  <c r="I106" i="5"/>
  <c r="J106" i="5"/>
  <c r="K106" i="5"/>
  <c r="I107" i="5"/>
  <c r="J107" i="5"/>
  <c r="K107" i="5"/>
  <c r="I108" i="5"/>
  <c r="J108" i="5"/>
  <c r="K108" i="5"/>
  <c r="I109" i="5"/>
  <c r="J109" i="5"/>
  <c r="K109" i="5"/>
  <c r="I110" i="5"/>
  <c r="J110" i="5"/>
  <c r="K110" i="5"/>
  <c r="I111" i="5"/>
  <c r="J111" i="5"/>
  <c r="K111" i="5"/>
  <c r="I112" i="5"/>
  <c r="J112" i="5"/>
  <c r="K112" i="5"/>
  <c r="I113" i="5"/>
  <c r="J113" i="5"/>
  <c r="K113" i="5"/>
  <c r="I114" i="5"/>
  <c r="J114" i="5"/>
  <c r="K114" i="5"/>
  <c r="I115" i="5"/>
  <c r="J115" i="5"/>
  <c r="K115" i="5"/>
  <c r="I116" i="5"/>
  <c r="J116" i="5"/>
  <c r="K116" i="5"/>
  <c r="I117" i="5"/>
  <c r="J117" i="5"/>
  <c r="K117" i="5"/>
  <c r="I118" i="5"/>
  <c r="J118" i="5"/>
  <c r="K118" i="5"/>
  <c r="I119" i="5"/>
  <c r="J119" i="5"/>
  <c r="K119" i="5"/>
  <c r="I120" i="5"/>
  <c r="J120" i="5"/>
  <c r="K120" i="5"/>
  <c r="I121" i="5"/>
  <c r="J121" i="5"/>
  <c r="K121" i="5"/>
  <c r="I122" i="5"/>
  <c r="J122" i="5"/>
  <c r="K122" i="5"/>
  <c r="I123" i="5"/>
  <c r="J123" i="5"/>
  <c r="K123" i="5"/>
  <c r="I124" i="5"/>
  <c r="J124" i="5"/>
  <c r="K124" i="5"/>
  <c r="I125" i="5"/>
  <c r="J125" i="5"/>
  <c r="K125" i="5"/>
  <c r="I126" i="5"/>
  <c r="J126" i="5"/>
  <c r="K126" i="5"/>
  <c r="I127" i="5"/>
  <c r="J127" i="5"/>
  <c r="K127" i="5"/>
  <c r="I128" i="5"/>
  <c r="J128" i="5"/>
  <c r="K128" i="5"/>
  <c r="I129" i="5"/>
  <c r="J129" i="5"/>
  <c r="K129" i="5"/>
  <c r="I130" i="5"/>
  <c r="J130" i="5"/>
  <c r="K130" i="5"/>
  <c r="I131" i="5"/>
  <c r="J131" i="5"/>
  <c r="K131" i="5"/>
  <c r="I132" i="5"/>
  <c r="J132" i="5"/>
  <c r="K132" i="5"/>
  <c r="I133" i="5"/>
  <c r="J133" i="5"/>
  <c r="K133" i="5"/>
  <c r="I134" i="5"/>
  <c r="J134" i="5"/>
  <c r="K134" i="5"/>
  <c r="I135" i="5"/>
  <c r="J135" i="5"/>
  <c r="K135" i="5"/>
  <c r="I136" i="5"/>
  <c r="J136" i="5"/>
  <c r="K136" i="5"/>
  <c r="I137" i="5"/>
  <c r="J137" i="5"/>
  <c r="K137" i="5"/>
  <c r="I138" i="5"/>
  <c r="J138" i="5"/>
  <c r="K138" i="5"/>
  <c r="I139" i="5"/>
  <c r="J139" i="5"/>
  <c r="K139" i="5"/>
  <c r="I140" i="5"/>
  <c r="J140" i="5"/>
  <c r="K140" i="5"/>
  <c r="I141" i="5"/>
  <c r="J141" i="5"/>
  <c r="K141" i="5"/>
  <c r="I142" i="5"/>
  <c r="J142" i="5"/>
  <c r="K142" i="5"/>
  <c r="I143" i="5"/>
  <c r="J143" i="5"/>
  <c r="K143" i="5"/>
  <c r="I144" i="5"/>
  <c r="J144" i="5"/>
  <c r="K144" i="5"/>
  <c r="I145" i="5"/>
  <c r="J145" i="5"/>
  <c r="K145" i="5"/>
  <c r="I146" i="5"/>
  <c r="J146" i="5"/>
  <c r="K146" i="5"/>
  <c r="I147" i="5"/>
  <c r="J147" i="5"/>
  <c r="K147" i="5"/>
  <c r="I148" i="5"/>
  <c r="J148" i="5"/>
  <c r="K148" i="5"/>
  <c r="I149" i="5"/>
  <c r="J149" i="5"/>
  <c r="K149" i="5"/>
  <c r="I150" i="5"/>
  <c r="J150" i="5"/>
  <c r="K150" i="5"/>
  <c r="I151" i="5"/>
  <c r="J151" i="5"/>
  <c r="K151" i="5"/>
  <c r="I152" i="5"/>
  <c r="J152" i="5"/>
  <c r="K152" i="5"/>
  <c r="I153" i="5"/>
  <c r="J153" i="5"/>
  <c r="K153" i="5"/>
  <c r="I154" i="5"/>
  <c r="J154" i="5"/>
  <c r="K154" i="5"/>
  <c r="I155" i="5"/>
  <c r="J155" i="5"/>
  <c r="K155" i="5"/>
  <c r="I156" i="5"/>
  <c r="J156" i="5"/>
  <c r="K156" i="5"/>
  <c r="I157" i="5"/>
  <c r="J157" i="5"/>
  <c r="K157" i="5"/>
  <c r="I158" i="5"/>
  <c r="J158" i="5"/>
  <c r="K158" i="5"/>
  <c r="I159" i="5"/>
  <c r="J159" i="5"/>
  <c r="K159" i="5"/>
  <c r="I160" i="5"/>
  <c r="J160" i="5"/>
  <c r="K160" i="5"/>
  <c r="I161" i="5"/>
  <c r="J161" i="5"/>
  <c r="K161" i="5"/>
  <c r="I162" i="5"/>
  <c r="J162" i="5"/>
  <c r="K162" i="5"/>
  <c r="I163" i="5"/>
  <c r="J163" i="5"/>
  <c r="K163" i="5"/>
  <c r="I164" i="5"/>
  <c r="J164" i="5"/>
  <c r="K164" i="5"/>
  <c r="I165" i="5"/>
  <c r="J165" i="5"/>
  <c r="K165" i="5"/>
  <c r="I166" i="5"/>
  <c r="J166" i="5"/>
  <c r="K166" i="5"/>
  <c r="I167" i="5"/>
  <c r="J167" i="5"/>
  <c r="K167" i="5"/>
  <c r="I168" i="5"/>
  <c r="J168" i="5"/>
  <c r="K168" i="5"/>
  <c r="I169" i="5"/>
  <c r="J169" i="5"/>
  <c r="K169" i="5"/>
  <c r="I170" i="5"/>
  <c r="J170" i="5"/>
  <c r="K170" i="5"/>
  <c r="I171" i="5"/>
  <c r="J171" i="5"/>
  <c r="K171" i="5"/>
  <c r="I172" i="5"/>
  <c r="J172" i="5"/>
  <c r="K172" i="5"/>
  <c r="I173" i="5"/>
  <c r="J173" i="5"/>
  <c r="K173" i="5"/>
  <c r="I174" i="5"/>
  <c r="J174" i="5"/>
  <c r="K174" i="5"/>
  <c r="I175" i="5"/>
  <c r="J175" i="5"/>
  <c r="K175" i="5"/>
  <c r="I176" i="5"/>
  <c r="J176" i="5"/>
  <c r="K176" i="5"/>
  <c r="I177" i="5"/>
  <c r="J177" i="5"/>
  <c r="K177" i="5"/>
  <c r="I178" i="5"/>
  <c r="J178" i="5"/>
  <c r="K178" i="5"/>
  <c r="I179" i="5"/>
  <c r="J179" i="5"/>
  <c r="K179" i="5"/>
  <c r="I180" i="5"/>
  <c r="J180" i="5"/>
  <c r="K180" i="5"/>
  <c r="I181" i="5"/>
  <c r="J181" i="5"/>
  <c r="K181" i="5"/>
  <c r="I182" i="5"/>
  <c r="J182" i="5"/>
  <c r="K182" i="5"/>
  <c r="I183" i="5"/>
  <c r="J183" i="5"/>
  <c r="K183" i="5"/>
  <c r="I184" i="5"/>
  <c r="J184" i="5"/>
  <c r="K184" i="5"/>
  <c r="I185" i="5"/>
  <c r="J185" i="5"/>
  <c r="K185" i="5"/>
  <c r="I186" i="5"/>
  <c r="J186" i="5"/>
  <c r="K186" i="5"/>
  <c r="I187" i="5"/>
  <c r="J187" i="5"/>
  <c r="K187" i="5"/>
  <c r="I188" i="5"/>
  <c r="J188" i="5"/>
  <c r="K188" i="5"/>
  <c r="I189" i="5"/>
  <c r="J189" i="5"/>
  <c r="K189" i="5"/>
  <c r="I190" i="5"/>
  <c r="J190" i="5"/>
  <c r="K190" i="5"/>
  <c r="I191" i="5"/>
  <c r="J191" i="5"/>
  <c r="K191" i="5"/>
  <c r="I192" i="5"/>
  <c r="J192" i="5"/>
  <c r="K192" i="5"/>
  <c r="I193" i="5"/>
  <c r="J193" i="5"/>
  <c r="K193" i="5"/>
  <c r="I194" i="5"/>
  <c r="J194" i="5"/>
  <c r="K194" i="5"/>
  <c r="I195" i="5"/>
  <c r="J195" i="5"/>
  <c r="K195" i="5"/>
  <c r="I196" i="5"/>
  <c r="J196" i="5"/>
  <c r="K196" i="5"/>
  <c r="I197" i="5"/>
  <c r="J197" i="5"/>
  <c r="K197" i="5"/>
  <c r="I198" i="5"/>
  <c r="J198" i="5"/>
  <c r="K198" i="5"/>
  <c r="I199" i="5"/>
  <c r="J199" i="5"/>
  <c r="K199" i="5"/>
  <c r="I200" i="5"/>
  <c r="J200" i="5"/>
  <c r="K200" i="5"/>
  <c r="I201" i="5"/>
  <c r="J201" i="5"/>
  <c r="K201" i="5"/>
  <c r="I202" i="5"/>
  <c r="J202" i="5"/>
  <c r="K202" i="5"/>
  <c r="I203" i="5"/>
  <c r="J203" i="5"/>
  <c r="K203" i="5"/>
  <c r="I204" i="5"/>
  <c r="J204" i="5"/>
  <c r="K204" i="5"/>
  <c r="I205" i="5"/>
  <c r="J205" i="5"/>
  <c r="K205" i="5"/>
  <c r="I206" i="5"/>
  <c r="J206" i="5"/>
  <c r="K206" i="5"/>
  <c r="I207" i="5"/>
  <c r="J207" i="5"/>
  <c r="K207" i="5"/>
  <c r="I208" i="5"/>
  <c r="J208" i="5"/>
  <c r="K208" i="5"/>
  <c r="I209" i="5"/>
  <c r="J209" i="5"/>
  <c r="K209" i="5"/>
  <c r="I210" i="5"/>
  <c r="J210" i="5"/>
  <c r="K210" i="5"/>
  <c r="I211" i="5"/>
  <c r="J211" i="5"/>
  <c r="K211" i="5"/>
  <c r="I212" i="5"/>
  <c r="J212" i="5"/>
  <c r="K212" i="5"/>
  <c r="I213" i="5"/>
  <c r="J213" i="5"/>
  <c r="K213" i="5"/>
  <c r="I214" i="5"/>
  <c r="J214" i="5"/>
  <c r="K214" i="5"/>
  <c r="I215" i="5"/>
  <c r="J215" i="5"/>
  <c r="K215" i="5"/>
  <c r="I216" i="5"/>
  <c r="J216" i="5"/>
  <c r="K216" i="5"/>
  <c r="I217" i="5"/>
  <c r="J217" i="5"/>
  <c r="K217" i="5"/>
  <c r="I218" i="5"/>
  <c r="J218" i="5"/>
  <c r="K218" i="5"/>
  <c r="I219" i="5"/>
  <c r="J219" i="5"/>
  <c r="K219" i="5"/>
  <c r="I220" i="5"/>
  <c r="J220" i="5"/>
  <c r="K220" i="5"/>
  <c r="I221" i="5"/>
  <c r="J221" i="5"/>
  <c r="K221" i="5"/>
  <c r="I222" i="5"/>
  <c r="J222" i="5"/>
  <c r="K222" i="5"/>
  <c r="I223" i="5"/>
  <c r="J223" i="5"/>
  <c r="K223" i="5"/>
  <c r="I224" i="5"/>
  <c r="J224" i="5"/>
  <c r="K224" i="5"/>
  <c r="I225" i="5"/>
  <c r="J225" i="5"/>
  <c r="K225" i="5"/>
  <c r="I226" i="5"/>
  <c r="J226" i="5"/>
  <c r="K226" i="5"/>
  <c r="I227" i="5"/>
  <c r="J227" i="5"/>
  <c r="K227" i="5"/>
  <c r="I228" i="5"/>
  <c r="J228" i="5"/>
  <c r="K228" i="5"/>
  <c r="I229" i="5"/>
  <c r="J229" i="5"/>
  <c r="K229" i="5"/>
  <c r="I230" i="5"/>
  <c r="J230" i="5"/>
  <c r="K230" i="5"/>
  <c r="I231" i="5"/>
  <c r="J231" i="5"/>
  <c r="K231" i="5"/>
  <c r="I232" i="5"/>
  <c r="J232" i="5"/>
  <c r="K232" i="5"/>
  <c r="I233" i="5"/>
  <c r="J233" i="5"/>
  <c r="K233" i="5"/>
  <c r="I234" i="5"/>
  <c r="J234" i="5"/>
  <c r="K234" i="5"/>
  <c r="I235" i="5"/>
  <c r="J235" i="5"/>
  <c r="K235" i="5"/>
  <c r="I236" i="5"/>
  <c r="J236" i="5"/>
  <c r="K236" i="5"/>
  <c r="I237" i="5"/>
  <c r="J237" i="5"/>
  <c r="K237" i="5"/>
  <c r="I238" i="5"/>
  <c r="J238" i="5"/>
  <c r="K238" i="5"/>
  <c r="I239" i="5"/>
  <c r="J239" i="5"/>
  <c r="K239" i="5"/>
  <c r="I240" i="5"/>
  <c r="J240" i="5"/>
  <c r="K240" i="5"/>
  <c r="I241" i="5"/>
  <c r="J241" i="5"/>
  <c r="K241" i="5"/>
  <c r="I242" i="5"/>
  <c r="J242" i="5"/>
  <c r="K242" i="5"/>
  <c r="I243" i="5"/>
  <c r="J243" i="5"/>
  <c r="K243" i="5"/>
  <c r="I244" i="5"/>
  <c r="J244" i="5"/>
  <c r="K244" i="5"/>
  <c r="I245" i="5"/>
  <c r="J245" i="5"/>
  <c r="K245" i="5"/>
  <c r="I246" i="5"/>
  <c r="J246" i="5"/>
  <c r="K246" i="5"/>
  <c r="I247" i="5"/>
  <c r="J247" i="5"/>
  <c r="K247" i="5"/>
  <c r="I248" i="5"/>
  <c r="J248" i="5"/>
  <c r="K248" i="5"/>
  <c r="I249" i="5"/>
  <c r="J249" i="5"/>
  <c r="K249" i="5"/>
  <c r="I250" i="5"/>
  <c r="J250" i="5"/>
  <c r="K250" i="5"/>
  <c r="I251" i="5"/>
  <c r="J251" i="5"/>
  <c r="K251" i="5"/>
  <c r="I252" i="5"/>
  <c r="J252" i="5"/>
  <c r="K252" i="5"/>
  <c r="I253" i="5"/>
  <c r="J253" i="5"/>
  <c r="K253" i="5"/>
  <c r="I254" i="5"/>
  <c r="J254" i="5"/>
  <c r="K254" i="5"/>
  <c r="I255" i="5"/>
  <c r="J255" i="5"/>
  <c r="K255" i="5"/>
  <c r="I256" i="5"/>
  <c r="J256" i="5"/>
  <c r="K256" i="5"/>
  <c r="I257" i="5"/>
  <c r="J257" i="5"/>
  <c r="K257" i="5"/>
  <c r="I258" i="5"/>
  <c r="J258" i="5"/>
  <c r="K258" i="5"/>
  <c r="I259" i="5"/>
  <c r="J259" i="5"/>
  <c r="K259" i="5"/>
  <c r="I260" i="5"/>
  <c r="J260" i="5"/>
  <c r="K260" i="5"/>
  <c r="I261" i="5"/>
  <c r="J261" i="5"/>
  <c r="K261" i="5"/>
  <c r="I262" i="5"/>
  <c r="J262" i="5"/>
  <c r="K262" i="5"/>
  <c r="I263" i="5"/>
  <c r="J263" i="5"/>
  <c r="K263" i="5"/>
  <c r="I264" i="5"/>
  <c r="J264" i="5"/>
  <c r="K264" i="5"/>
  <c r="I265" i="5"/>
  <c r="J265" i="5"/>
  <c r="K265" i="5"/>
  <c r="I266" i="5"/>
  <c r="J266" i="5"/>
  <c r="K266" i="5"/>
  <c r="I267" i="5"/>
  <c r="J267" i="5"/>
  <c r="K267" i="5"/>
  <c r="I268" i="5"/>
  <c r="J268" i="5"/>
  <c r="K268" i="5"/>
  <c r="I269" i="5"/>
  <c r="J269" i="5"/>
  <c r="K269" i="5"/>
  <c r="I270" i="5"/>
  <c r="J270" i="5"/>
  <c r="K270" i="5"/>
  <c r="I271" i="5"/>
  <c r="J271" i="5"/>
  <c r="K271" i="5"/>
  <c r="I272" i="5"/>
  <c r="J272" i="5"/>
  <c r="K272" i="5"/>
  <c r="I273" i="5"/>
  <c r="J273" i="5"/>
  <c r="K273" i="5"/>
  <c r="I274" i="5"/>
  <c r="J274" i="5"/>
  <c r="K274" i="5"/>
  <c r="I275" i="5"/>
  <c r="J275" i="5"/>
  <c r="K275" i="5"/>
  <c r="I276" i="5"/>
  <c r="J276" i="5"/>
  <c r="K276" i="5"/>
  <c r="I277" i="5"/>
  <c r="J277" i="5"/>
  <c r="K277" i="5"/>
  <c r="I278" i="5"/>
  <c r="J278" i="5"/>
  <c r="K278" i="5"/>
  <c r="I279" i="5"/>
  <c r="J279" i="5"/>
  <c r="K279" i="5"/>
  <c r="I280" i="5"/>
  <c r="J280" i="5"/>
  <c r="K280" i="5"/>
  <c r="I281" i="5"/>
  <c r="J281" i="5"/>
  <c r="K281" i="5"/>
  <c r="I282" i="5"/>
  <c r="J282" i="5"/>
  <c r="K282" i="5"/>
  <c r="I283" i="5"/>
  <c r="J283" i="5"/>
  <c r="K283" i="5"/>
  <c r="I284" i="5"/>
  <c r="J284" i="5"/>
  <c r="K284" i="5"/>
  <c r="I285" i="5"/>
  <c r="J285" i="5"/>
  <c r="K285" i="5"/>
  <c r="I286" i="5"/>
  <c r="J286" i="5"/>
  <c r="K286" i="5"/>
  <c r="I287" i="5"/>
  <c r="J287" i="5"/>
  <c r="K287" i="5"/>
  <c r="I288" i="5"/>
  <c r="J288" i="5"/>
  <c r="K288" i="5"/>
  <c r="I289" i="5"/>
  <c r="J289" i="5"/>
  <c r="K289" i="5"/>
  <c r="I290" i="5"/>
  <c r="J290" i="5"/>
  <c r="K290" i="5"/>
  <c r="I291" i="5"/>
  <c r="J291" i="5"/>
  <c r="K291" i="5"/>
  <c r="I292" i="5"/>
  <c r="J292" i="5"/>
  <c r="K292" i="5"/>
  <c r="I293" i="5"/>
  <c r="J293" i="5"/>
  <c r="K293" i="5"/>
  <c r="I294" i="5"/>
  <c r="J294" i="5"/>
  <c r="K294" i="5"/>
  <c r="I295" i="5"/>
  <c r="J295" i="5"/>
  <c r="K295" i="5"/>
  <c r="I296" i="5"/>
  <c r="J296" i="5"/>
  <c r="K296" i="5"/>
  <c r="I297" i="5"/>
  <c r="J297" i="5"/>
  <c r="K297" i="5"/>
  <c r="I298" i="5"/>
  <c r="J298" i="5"/>
  <c r="K298" i="5"/>
  <c r="I299" i="5"/>
  <c r="J299" i="5"/>
  <c r="K299" i="5"/>
  <c r="I300" i="5"/>
  <c r="J300" i="5"/>
  <c r="K300" i="5"/>
  <c r="I301" i="5"/>
  <c r="J301" i="5"/>
  <c r="K301" i="5"/>
  <c r="E11" i="8"/>
  <c r="F11" i="8"/>
  <c r="H11" i="8"/>
  <c r="Q8" i="31" s="1"/>
  <c r="E12" i="8"/>
  <c r="N9" i="31" s="1"/>
  <c r="F12" i="8"/>
  <c r="O9" i="31" s="1"/>
  <c r="H12" i="8"/>
  <c r="Q9" i="31" s="1"/>
  <c r="E13" i="8"/>
  <c r="N10" i="31" s="1"/>
  <c r="F13" i="8"/>
  <c r="O10" i="31" s="1"/>
  <c r="H13" i="8"/>
  <c r="Q10" i="31" s="1"/>
  <c r="F14" i="8"/>
  <c r="O11" i="31" s="1"/>
  <c r="E15" i="8"/>
  <c r="N12" i="31" s="1"/>
  <c r="H15" i="8"/>
  <c r="Q12" i="31" s="1"/>
  <c r="F16" i="8"/>
  <c r="O13" i="31" s="1"/>
  <c r="H16" i="8"/>
  <c r="E17" i="8"/>
  <c r="N14" i="31" s="1"/>
  <c r="F17" i="8"/>
  <c r="O14" i="31" s="1"/>
  <c r="G17" i="8"/>
  <c r="P14" i="31" s="1"/>
  <c r="H17" i="8"/>
  <c r="F18" i="8"/>
  <c r="O15" i="31" s="1"/>
  <c r="E19" i="8"/>
  <c r="N16" i="31" s="1"/>
  <c r="H19" i="8"/>
  <c r="E20" i="8"/>
  <c r="N17" i="31" s="1"/>
  <c r="F20" i="8"/>
  <c r="O17" i="31" s="1"/>
  <c r="H20" i="8"/>
  <c r="Q17" i="31" s="1"/>
  <c r="E21" i="8"/>
  <c r="N18" i="31" s="1"/>
  <c r="F21" i="8"/>
  <c r="O18" i="31" s="1"/>
  <c r="G21" i="8"/>
  <c r="P18" i="31" s="1"/>
  <c r="H21" i="8"/>
  <c r="F22" i="8"/>
  <c r="O19" i="31" s="1"/>
  <c r="E23" i="8"/>
  <c r="N20" i="31" s="1"/>
  <c r="H23" i="8"/>
  <c r="Q20" i="31" s="1"/>
  <c r="E24" i="8"/>
  <c r="N21" i="31" s="1"/>
  <c r="F24" i="8"/>
  <c r="G24" i="8"/>
  <c r="P21" i="31" s="1"/>
  <c r="H24" i="8"/>
  <c r="Q21" i="31" s="1"/>
  <c r="E27" i="8"/>
  <c r="N23" i="31" s="1"/>
  <c r="F27" i="8"/>
  <c r="O23" i="31" s="1"/>
  <c r="H27" i="8"/>
  <c r="Q23" i="31" s="1"/>
  <c r="F28" i="8"/>
  <c r="O24" i="31" s="1"/>
  <c r="G28" i="8"/>
  <c r="H28" i="8"/>
  <c r="Q24" i="31" s="1"/>
  <c r="E29" i="8"/>
  <c r="N25" i="31" s="1"/>
  <c r="F29" i="8"/>
  <c r="O25" i="31" s="1"/>
  <c r="H29" i="8"/>
  <c r="Q25" i="31" s="1"/>
  <c r="E30" i="8"/>
  <c r="N26" i="31" s="1"/>
  <c r="H30" i="8"/>
  <c r="E31" i="8"/>
  <c r="N27" i="31" s="1"/>
  <c r="F31" i="8"/>
  <c r="O27" i="31" s="1"/>
  <c r="G31" i="8"/>
  <c r="P27" i="31" s="1"/>
  <c r="H31" i="8"/>
  <c r="Q27" i="31" s="1"/>
  <c r="F32" i="8"/>
  <c r="O28" i="31" s="1"/>
  <c r="G32" i="8"/>
  <c r="P28" i="31" s="1"/>
  <c r="H32" i="8"/>
  <c r="Q28" i="31" s="1"/>
  <c r="E33" i="8"/>
  <c r="F33" i="8"/>
  <c r="O29" i="31" s="1"/>
  <c r="E34" i="8"/>
  <c r="N30" i="31" s="1"/>
  <c r="F34" i="8"/>
  <c r="O30" i="31" s="1"/>
  <c r="H34" i="8"/>
  <c r="Q30" i="31" s="1"/>
  <c r="E35" i="8"/>
  <c r="N31" i="31" s="1"/>
  <c r="F35" i="8"/>
  <c r="H35" i="8"/>
  <c r="Q31" i="31" s="1"/>
  <c r="F36" i="8"/>
  <c r="O32" i="31" s="1"/>
  <c r="G36" i="8"/>
  <c r="P32" i="31" s="1"/>
  <c r="H36" i="8"/>
  <c r="Q32" i="31" s="1"/>
  <c r="E37" i="8"/>
  <c r="N33" i="31" s="1"/>
  <c r="F37" i="8"/>
  <c r="F40" i="8"/>
  <c r="H40" i="8"/>
  <c r="E41" i="8"/>
  <c r="N35" i="31" s="1"/>
  <c r="F41" i="8"/>
  <c r="O35" i="31" s="1"/>
  <c r="H41" i="8"/>
  <c r="P30" i="11" s="1"/>
  <c r="E42" i="8"/>
  <c r="F42" i="8"/>
  <c r="H42" i="8"/>
  <c r="P31" i="11" s="1"/>
  <c r="E43" i="8"/>
  <c r="M32" i="11" s="1"/>
  <c r="F43" i="8"/>
  <c r="H43" i="8"/>
  <c r="P32" i="11" s="1"/>
  <c r="H45" i="8"/>
  <c r="E46" i="8"/>
  <c r="F46" i="8"/>
  <c r="H46" i="8"/>
  <c r="Q39" i="31" s="1"/>
  <c r="E47" i="8"/>
  <c r="F47" i="8"/>
  <c r="G47" i="8"/>
  <c r="H47" i="8"/>
  <c r="P35" i="11" s="1"/>
  <c r="E49" i="8"/>
  <c r="F49" i="8"/>
  <c r="E50" i="8"/>
  <c r="H50" i="8"/>
  <c r="P37" i="11" s="1"/>
  <c r="E51" i="8"/>
  <c r="M38" i="11" s="1"/>
  <c r="F51" i="8"/>
  <c r="H51" i="8"/>
  <c r="F52" i="8"/>
  <c r="N39" i="11" s="1"/>
  <c r="G52" i="8"/>
  <c r="O39" i="11" s="1"/>
  <c r="H52" i="8"/>
  <c r="E53" i="8"/>
  <c r="N45" i="31" s="1"/>
  <c r="F53" i="8"/>
  <c r="N40" i="11" s="1"/>
  <c r="G53" i="8"/>
  <c r="O40" i="11" s="1"/>
  <c r="H54" i="8"/>
  <c r="P41" i="11" s="1"/>
  <c r="E55" i="8"/>
  <c r="F55" i="8"/>
  <c r="O47" i="31" s="1"/>
  <c r="H55" i="8"/>
  <c r="E56" i="8"/>
  <c r="M43" i="11" s="1"/>
  <c r="F56" i="8"/>
  <c r="G56" i="8"/>
  <c r="H56" i="8"/>
  <c r="P43" i="11" s="1"/>
  <c r="E57" i="8"/>
  <c r="M44" i="11" s="1"/>
  <c r="F57" i="8"/>
  <c r="G57" i="8"/>
  <c r="O44" i="11" s="1"/>
  <c r="H57" i="8"/>
  <c r="P44" i="11" s="1"/>
  <c r="F58" i="8"/>
  <c r="O50" i="31" s="1"/>
  <c r="H58" i="8"/>
  <c r="P45" i="11" s="1"/>
  <c r="E60" i="8"/>
  <c r="F60" i="8"/>
  <c r="N46" i="11" s="1"/>
  <c r="H60" i="8"/>
  <c r="P46" i="11" s="1"/>
  <c r="E61" i="8"/>
  <c r="M47" i="11" s="1"/>
  <c r="F61" i="8"/>
  <c r="O52" i="31" s="1"/>
  <c r="G61" i="8"/>
  <c r="H61" i="8"/>
  <c r="Q52" i="31" s="1"/>
  <c r="E63" i="8"/>
  <c r="F63" i="8"/>
  <c r="G63" i="8"/>
  <c r="H64" i="8"/>
  <c r="P49" i="11" s="1"/>
  <c r="E65" i="8"/>
  <c r="M50" i="11" s="1"/>
  <c r="F65" i="8"/>
  <c r="N50" i="11" s="1"/>
  <c r="H65" i="8"/>
  <c r="E66" i="8"/>
  <c r="M51" i="11" s="1"/>
  <c r="F66" i="8"/>
  <c r="G66" i="8"/>
  <c r="O51" i="11" s="1"/>
  <c r="H66" i="8"/>
  <c r="E67" i="8"/>
  <c r="F67" i="8"/>
  <c r="G67" i="8"/>
  <c r="H67" i="8"/>
  <c r="D69" i="8"/>
  <c r="M58" i="31" s="1"/>
  <c r="E69" i="8"/>
  <c r="N58" i="31" s="1"/>
  <c r="F69" i="8"/>
  <c r="O58" i="31" s="1"/>
  <c r="G69" i="8"/>
  <c r="H69" i="8"/>
  <c r="Q58" i="31" s="1"/>
  <c r="D70" i="8"/>
  <c r="M59" i="31" s="1"/>
  <c r="E70" i="8"/>
  <c r="N59" i="31" s="1"/>
  <c r="F70" i="8"/>
  <c r="O59" i="31" s="1"/>
  <c r="G70" i="8"/>
  <c r="P59" i="31" s="1"/>
  <c r="D72" i="8"/>
  <c r="E72" i="8"/>
  <c r="F72" i="8"/>
  <c r="H72" i="8"/>
  <c r="D73" i="8"/>
  <c r="E73" i="8"/>
  <c r="F73" i="8"/>
  <c r="H73" i="8"/>
  <c r="G74" i="8"/>
  <c r="D75" i="8"/>
  <c r="M60" i="31" s="1"/>
  <c r="E75" i="8"/>
  <c r="F75" i="8"/>
  <c r="O60" i="31" s="1"/>
  <c r="H75" i="8"/>
  <c r="Q60" i="31" s="1"/>
  <c r="D167" i="8"/>
  <c r="E167" i="8"/>
  <c r="F167" i="8"/>
  <c r="H167" i="8"/>
  <c r="D171" i="8"/>
  <c r="D170" i="8" s="1"/>
  <c r="D168" i="8" s="1"/>
  <c r="E171" i="8"/>
  <c r="E170" i="8" s="1"/>
  <c r="E168" i="8" s="1"/>
  <c r="F171" i="8"/>
  <c r="F170" i="8" s="1"/>
  <c r="F168" i="8" s="1"/>
  <c r="H171" i="8"/>
  <c r="H170" i="8" s="1"/>
  <c r="H168" i="8" s="1"/>
  <c r="H169" i="8" s="1"/>
  <c r="C60" i="7"/>
  <c r="F60" i="7"/>
  <c r="G60" i="7"/>
  <c r="J60" i="7"/>
  <c r="K60" i="7"/>
  <c r="L60" i="7"/>
  <c r="C61" i="7"/>
  <c r="D61" i="7"/>
  <c r="E61" i="7"/>
  <c r="F61" i="7"/>
  <c r="G61" i="7"/>
  <c r="J61" i="7"/>
  <c r="K61" i="7"/>
  <c r="L61" i="7"/>
  <c r="C62" i="7"/>
  <c r="D62" i="7"/>
  <c r="E62" i="7"/>
  <c r="F62" i="7"/>
  <c r="G62" i="7"/>
  <c r="J62" i="7"/>
  <c r="K62" i="7"/>
  <c r="L62" i="7"/>
  <c r="C63" i="7"/>
  <c r="D63" i="7"/>
  <c r="E63" i="7"/>
  <c r="F63" i="7"/>
  <c r="J63" i="7"/>
  <c r="K63" i="7"/>
  <c r="L63" i="7"/>
  <c r="C64" i="7"/>
  <c r="D64" i="7"/>
  <c r="F64" i="7"/>
  <c r="G64" i="7"/>
  <c r="J64" i="7"/>
  <c r="K64" i="7"/>
  <c r="L64" i="7"/>
  <c r="C65" i="7"/>
  <c r="E65" i="7"/>
  <c r="F65" i="7"/>
  <c r="G65" i="7"/>
  <c r="J65" i="7"/>
  <c r="K65" i="7"/>
  <c r="L65" i="7"/>
  <c r="C66" i="7"/>
  <c r="D66" i="7"/>
  <c r="E66" i="7"/>
  <c r="F66" i="7"/>
  <c r="G66" i="7"/>
  <c r="J66" i="7"/>
  <c r="K66" i="7"/>
  <c r="L66" i="7"/>
  <c r="C67" i="7"/>
  <c r="D67" i="7"/>
  <c r="E67" i="7"/>
  <c r="F67" i="7"/>
  <c r="J67" i="7"/>
  <c r="K67" i="7"/>
  <c r="L67" i="7"/>
  <c r="C68" i="7"/>
  <c r="D68" i="7"/>
  <c r="F68" i="7"/>
  <c r="G68" i="7"/>
  <c r="J68" i="7"/>
  <c r="K68" i="7"/>
  <c r="L68" i="7"/>
  <c r="C69" i="7"/>
  <c r="E69" i="7"/>
  <c r="F69" i="7"/>
  <c r="G69" i="7"/>
  <c r="J69" i="7"/>
  <c r="K69" i="7"/>
  <c r="L69" i="7"/>
  <c r="C70" i="7"/>
  <c r="E70" i="7"/>
  <c r="F70" i="7"/>
  <c r="G70" i="7"/>
  <c r="J70" i="7"/>
  <c r="K70" i="7"/>
  <c r="L70" i="7"/>
  <c r="C71" i="7"/>
  <c r="D71" i="7"/>
  <c r="E71" i="7"/>
  <c r="F71" i="7"/>
  <c r="J71" i="7"/>
  <c r="K71" i="7"/>
  <c r="L71" i="7"/>
  <c r="C72" i="7"/>
  <c r="D72" i="7"/>
  <c r="F72" i="7"/>
  <c r="G72" i="7"/>
  <c r="J72" i="7"/>
  <c r="K72" i="7"/>
  <c r="L72" i="7"/>
  <c r="C73" i="7"/>
  <c r="D73" i="7"/>
  <c r="E73" i="7"/>
  <c r="F73" i="7"/>
  <c r="G73" i="7"/>
  <c r="J73" i="7"/>
  <c r="K73" i="7"/>
  <c r="L73" i="7"/>
  <c r="C74" i="7"/>
  <c r="E74" i="7"/>
  <c r="F74" i="7"/>
  <c r="G74" i="7"/>
  <c r="J74" i="7"/>
  <c r="K74" i="7"/>
  <c r="L74" i="7"/>
  <c r="C75" i="7"/>
  <c r="D75" i="7"/>
  <c r="E75" i="7"/>
  <c r="F75" i="7"/>
  <c r="J75" i="7"/>
  <c r="K75" i="7"/>
  <c r="L75" i="7"/>
  <c r="C76" i="7"/>
  <c r="D76" i="7"/>
  <c r="F76" i="7"/>
  <c r="G76" i="7"/>
  <c r="J76" i="7"/>
  <c r="K76" i="7"/>
  <c r="L76" i="7"/>
  <c r="C77" i="7"/>
  <c r="D77" i="7"/>
  <c r="E77" i="7"/>
  <c r="F77" i="7"/>
  <c r="G77" i="7"/>
  <c r="J77" i="7"/>
  <c r="K77" i="7"/>
  <c r="L77" i="7"/>
  <c r="C78" i="7"/>
  <c r="E78" i="7"/>
  <c r="F78" i="7"/>
  <c r="G78" i="7"/>
  <c r="J78" i="7"/>
  <c r="K78" i="7"/>
  <c r="L78" i="7"/>
  <c r="C79" i="7"/>
  <c r="D79" i="7"/>
  <c r="E79" i="7"/>
  <c r="F79" i="7"/>
  <c r="J79" i="7"/>
  <c r="K79" i="7"/>
  <c r="L79" i="7"/>
  <c r="C80" i="7"/>
  <c r="D80" i="7"/>
  <c r="F80" i="7"/>
  <c r="G80" i="7"/>
  <c r="J80" i="7"/>
  <c r="K80" i="7"/>
  <c r="L80" i="7"/>
  <c r="C81" i="7"/>
  <c r="D81" i="7"/>
  <c r="E81" i="7"/>
  <c r="F81" i="7"/>
  <c r="G81" i="7"/>
  <c r="J81" i="7"/>
  <c r="K81" i="7"/>
  <c r="L81" i="7"/>
  <c r="C82" i="7"/>
  <c r="E82" i="7"/>
  <c r="F82" i="7"/>
  <c r="G82" i="7"/>
  <c r="J82" i="7"/>
  <c r="K82" i="7"/>
  <c r="L82" i="7"/>
  <c r="C83" i="7"/>
  <c r="D83" i="7"/>
  <c r="E83" i="7"/>
  <c r="F83" i="7"/>
  <c r="J83" i="7"/>
  <c r="K83" i="7"/>
  <c r="L83" i="7"/>
  <c r="C84" i="7"/>
  <c r="D84" i="7"/>
  <c r="F84" i="7"/>
  <c r="G84" i="7"/>
  <c r="J84" i="7"/>
  <c r="K84" i="7"/>
  <c r="L84" i="7"/>
  <c r="C85" i="7"/>
  <c r="D85" i="7"/>
  <c r="E85" i="7"/>
  <c r="F85" i="7"/>
  <c r="G85" i="7"/>
  <c r="J85" i="7"/>
  <c r="K85" i="7"/>
  <c r="L85" i="7"/>
  <c r="C86" i="7"/>
  <c r="E86" i="7"/>
  <c r="F86" i="7"/>
  <c r="G86" i="7"/>
  <c r="J86" i="7"/>
  <c r="K86" i="7"/>
  <c r="L86" i="7"/>
  <c r="C87" i="7"/>
  <c r="D87" i="7"/>
  <c r="E87" i="7"/>
  <c r="F87" i="7"/>
  <c r="J87" i="7"/>
  <c r="K87" i="7"/>
  <c r="L87" i="7"/>
  <c r="C88" i="7"/>
  <c r="D88" i="7"/>
  <c r="F88" i="7"/>
  <c r="G88" i="7"/>
  <c r="J88" i="7"/>
  <c r="K88" i="7"/>
  <c r="L88" i="7"/>
  <c r="C89" i="7"/>
  <c r="D89" i="7"/>
  <c r="E89" i="7"/>
  <c r="F89" i="7"/>
  <c r="G89" i="7"/>
  <c r="J89" i="7"/>
  <c r="K89" i="7"/>
  <c r="L89" i="7"/>
  <c r="C90" i="7"/>
  <c r="E90" i="7"/>
  <c r="F90" i="7"/>
  <c r="G90" i="7"/>
  <c r="J90" i="7"/>
  <c r="K90" i="7"/>
  <c r="L90" i="7"/>
  <c r="C91" i="7"/>
  <c r="D91" i="7"/>
  <c r="E91" i="7"/>
  <c r="F91" i="7"/>
  <c r="J91" i="7"/>
  <c r="K91" i="7"/>
  <c r="L91" i="7"/>
  <c r="C92" i="7"/>
  <c r="D92" i="7"/>
  <c r="F92" i="7"/>
  <c r="G92" i="7"/>
  <c r="J92" i="7"/>
  <c r="K92" i="7"/>
  <c r="L92" i="7"/>
  <c r="C93" i="7"/>
  <c r="D93" i="7"/>
  <c r="E93" i="7"/>
  <c r="F93" i="7"/>
  <c r="G93" i="7"/>
  <c r="J93" i="7"/>
  <c r="K93" i="7"/>
  <c r="L93" i="7"/>
  <c r="C94" i="7"/>
  <c r="E94" i="7"/>
  <c r="F94" i="7"/>
  <c r="G94" i="7"/>
  <c r="J94" i="7"/>
  <c r="K94" i="7"/>
  <c r="L94" i="7"/>
  <c r="C95" i="7"/>
  <c r="D95" i="7"/>
  <c r="E95" i="7"/>
  <c r="F95" i="7"/>
  <c r="J95" i="7"/>
  <c r="K95" i="7"/>
  <c r="L95" i="7"/>
  <c r="C96" i="7"/>
  <c r="D96" i="7"/>
  <c r="F96" i="7"/>
  <c r="G96" i="7"/>
  <c r="J96" i="7"/>
  <c r="K96" i="7"/>
  <c r="L96" i="7"/>
  <c r="C97" i="7"/>
  <c r="D97" i="7"/>
  <c r="E97" i="7"/>
  <c r="F97" i="7"/>
  <c r="G97" i="7"/>
  <c r="J97" i="7"/>
  <c r="K97" i="7"/>
  <c r="L97" i="7"/>
  <c r="C98" i="7"/>
  <c r="E98" i="7"/>
  <c r="F98" i="7"/>
  <c r="G98" i="7"/>
  <c r="J98" i="7"/>
  <c r="K98" i="7"/>
  <c r="L98" i="7"/>
  <c r="C99" i="7"/>
  <c r="D99" i="7"/>
  <c r="E99" i="7"/>
  <c r="F99" i="7"/>
  <c r="G99" i="7"/>
  <c r="J99" i="7"/>
  <c r="K99" i="7"/>
  <c r="L99" i="7"/>
  <c r="D100" i="7"/>
  <c r="G100" i="7"/>
  <c r="J100" i="7"/>
  <c r="K100" i="7"/>
  <c r="L100" i="7"/>
  <c r="D101" i="7"/>
  <c r="E101" i="7"/>
  <c r="F101" i="7"/>
  <c r="G101" i="7"/>
  <c r="J101" i="7"/>
  <c r="K101" i="7"/>
  <c r="L101" i="7"/>
  <c r="E102" i="7"/>
  <c r="F102" i="7"/>
  <c r="G102" i="7"/>
  <c r="J102" i="7"/>
  <c r="K102" i="7"/>
  <c r="L102" i="7"/>
  <c r="D103" i="7"/>
  <c r="E103" i="7"/>
  <c r="F103" i="7"/>
  <c r="G103" i="7"/>
  <c r="J103" i="7"/>
  <c r="K103" i="7"/>
  <c r="L103" i="7"/>
  <c r="D104" i="7"/>
  <c r="G104" i="7"/>
  <c r="J104" i="7"/>
  <c r="K104" i="7"/>
  <c r="L104" i="7"/>
  <c r="D105" i="7"/>
  <c r="E105" i="7"/>
  <c r="F105" i="7"/>
  <c r="G105" i="7"/>
  <c r="J105" i="7"/>
  <c r="K105" i="7"/>
  <c r="L105" i="7"/>
  <c r="E106" i="7"/>
  <c r="F106" i="7"/>
  <c r="G106" i="7"/>
  <c r="J106" i="7"/>
  <c r="K106" i="7"/>
  <c r="L106" i="7"/>
  <c r="D107" i="7"/>
  <c r="E107" i="7"/>
  <c r="F107" i="7"/>
  <c r="G107" i="7"/>
  <c r="J107" i="7"/>
  <c r="K107" i="7"/>
  <c r="L107" i="7"/>
  <c r="D108" i="7"/>
  <c r="G108" i="7"/>
  <c r="J108" i="7"/>
  <c r="K108" i="7"/>
  <c r="L108" i="7"/>
  <c r="D109" i="7"/>
  <c r="E109" i="7"/>
  <c r="F109" i="7"/>
  <c r="G109" i="7"/>
  <c r="J109" i="7"/>
  <c r="K109" i="7"/>
  <c r="L109" i="7"/>
  <c r="E110" i="7"/>
  <c r="F110" i="7"/>
  <c r="G110" i="7"/>
  <c r="J110" i="7"/>
  <c r="K110" i="7"/>
  <c r="L110" i="7"/>
  <c r="D111" i="7"/>
  <c r="E111" i="7"/>
  <c r="F111" i="7"/>
  <c r="G111" i="7"/>
  <c r="J111" i="7"/>
  <c r="K111" i="7"/>
  <c r="L111" i="7"/>
  <c r="D112" i="7"/>
  <c r="G112" i="7"/>
  <c r="J112" i="7"/>
  <c r="K112" i="7"/>
  <c r="L112" i="7"/>
  <c r="D113" i="7"/>
  <c r="E113" i="7"/>
  <c r="F113" i="7"/>
  <c r="G113" i="7"/>
  <c r="J113" i="7"/>
  <c r="K113" i="7"/>
  <c r="L113" i="7"/>
  <c r="E114" i="7"/>
  <c r="F114" i="7"/>
  <c r="G114" i="7"/>
  <c r="J114" i="7"/>
  <c r="K114" i="7"/>
  <c r="L114" i="7"/>
  <c r="D115" i="7"/>
  <c r="E115" i="7"/>
  <c r="F115" i="7"/>
  <c r="G115" i="7"/>
  <c r="J115" i="7"/>
  <c r="K115" i="7"/>
  <c r="L115" i="7"/>
  <c r="D116" i="7"/>
  <c r="G116" i="7"/>
  <c r="J116" i="7"/>
  <c r="K116" i="7"/>
  <c r="L116" i="7"/>
  <c r="D117" i="7"/>
  <c r="E117" i="7"/>
  <c r="F117" i="7"/>
  <c r="G117" i="7"/>
  <c r="J117" i="7"/>
  <c r="K117" i="7"/>
  <c r="L117" i="7"/>
  <c r="E118" i="7"/>
  <c r="F118" i="7"/>
  <c r="G118" i="7"/>
  <c r="J118" i="7"/>
  <c r="K118" i="7"/>
  <c r="L118" i="7"/>
  <c r="D119" i="7"/>
  <c r="E119" i="7"/>
  <c r="F119" i="7"/>
  <c r="G119" i="7"/>
  <c r="J119" i="7"/>
  <c r="K119" i="7"/>
  <c r="L119" i="7"/>
  <c r="D120" i="7"/>
  <c r="G120" i="7"/>
  <c r="J120" i="7"/>
  <c r="K120" i="7"/>
  <c r="L120" i="7"/>
  <c r="D121" i="7"/>
  <c r="E121" i="7"/>
  <c r="F121" i="7"/>
  <c r="G121" i="7"/>
  <c r="J121" i="7"/>
  <c r="K121" i="7"/>
  <c r="L121" i="7"/>
  <c r="E122" i="7"/>
  <c r="F122" i="7"/>
  <c r="G122" i="7"/>
  <c r="J122" i="7"/>
  <c r="K122" i="7"/>
  <c r="L122" i="7"/>
  <c r="D123" i="7"/>
  <c r="E123" i="7"/>
  <c r="F123" i="7"/>
  <c r="G123" i="7"/>
  <c r="J123" i="7"/>
  <c r="K123" i="7"/>
  <c r="L123" i="7"/>
  <c r="D124" i="7"/>
  <c r="G124" i="7"/>
  <c r="J124" i="7"/>
  <c r="K124" i="7"/>
  <c r="L124" i="7"/>
  <c r="D125" i="7"/>
  <c r="E125" i="7"/>
  <c r="F125" i="7"/>
  <c r="G125" i="7"/>
  <c r="J125" i="7"/>
  <c r="K125" i="7"/>
  <c r="L125" i="7"/>
  <c r="E126" i="7"/>
  <c r="F126" i="7"/>
  <c r="G126" i="7"/>
  <c r="J126" i="7"/>
  <c r="K126" i="7"/>
  <c r="L126" i="7"/>
  <c r="D127" i="7"/>
  <c r="E127" i="7"/>
  <c r="F127" i="7"/>
  <c r="G127" i="7"/>
  <c r="J127" i="7"/>
  <c r="K127" i="7"/>
  <c r="L127" i="7"/>
  <c r="D128" i="7"/>
  <c r="G128" i="7"/>
  <c r="J128" i="7"/>
  <c r="K128" i="7"/>
  <c r="L128" i="7"/>
  <c r="D129" i="7"/>
  <c r="E129" i="7"/>
  <c r="F129" i="7"/>
  <c r="G129" i="7"/>
  <c r="J129" i="7"/>
  <c r="K129" i="7"/>
  <c r="L129" i="7"/>
  <c r="E130" i="7"/>
  <c r="F130" i="7"/>
  <c r="G130" i="7"/>
  <c r="J130" i="7"/>
  <c r="K130" i="7"/>
  <c r="L130" i="7"/>
  <c r="D131" i="7"/>
  <c r="E131" i="7"/>
  <c r="F131" i="7"/>
  <c r="G131" i="7"/>
  <c r="J131" i="7"/>
  <c r="K131" i="7"/>
  <c r="L131" i="7"/>
  <c r="D132" i="7"/>
  <c r="G132" i="7"/>
  <c r="J132" i="7"/>
  <c r="K132" i="7"/>
  <c r="L132" i="7"/>
  <c r="D133" i="7"/>
  <c r="E133" i="7"/>
  <c r="F133" i="7"/>
  <c r="G133" i="7"/>
  <c r="J133" i="7"/>
  <c r="K133" i="7"/>
  <c r="L133" i="7"/>
  <c r="E134" i="7"/>
  <c r="F134" i="7"/>
  <c r="G134" i="7"/>
  <c r="J134" i="7"/>
  <c r="K134" i="7"/>
  <c r="L134" i="7"/>
  <c r="D135" i="7"/>
  <c r="E135" i="7"/>
  <c r="F135" i="7"/>
  <c r="G135" i="7"/>
  <c r="J135" i="7"/>
  <c r="K135" i="7"/>
  <c r="L135" i="7"/>
  <c r="D136" i="7"/>
  <c r="G136" i="7"/>
  <c r="J136" i="7"/>
  <c r="K136" i="7"/>
  <c r="L136" i="7"/>
  <c r="D137" i="7"/>
  <c r="E137" i="7"/>
  <c r="F137" i="7"/>
  <c r="G137" i="7"/>
  <c r="J137" i="7"/>
  <c r="K137" i="7"/>
  <c r="L137" i="7"/>
  <c r="D138" i="7"/>
  <c r="E138" i="7"/>
  <c r="F138" i="7"/>
  <c r="G138" i="7"/>
  <c r="J138" i="7"/>
  <c r="K138" i="7"/>
  <c r="L138" i="7"/>
  <c r="D139" i="7"/>
  <c r="E139" i="7"/>
  <c r="F139" i="7"/>
  <c r="G139" i="7"/>
  <c r="J139" i="7"/>
  <c r="K139" i="7"/>
  <c r="L139" i="7"/>
  <c r="D140" i="7"/>
  <c r="G140" i="7"/>
  <c r="J140" i="7"/>
  <c r="K140" i="7"/>
  <c r="L140" i="7"/>
  <c r="D141" i="7"/>
  <c r="E141" i="7"/>
  <c r="F141" i="7"/>
  <c r="G141" i="7"/>
  <c r="J141" i="7"/>
  <c r="K141" i="7"/>
  <c r="L141" i="7"/>
  <c r="D142" i="7"/>
  <c r="E142" i="7"/>
  <c r="F142" i="7"/>
  <c r="G142" i="7"/>
  <c r="J142" i="7"/>
  <c r="K142" i="7"/>
  <c r="L142" i="7"/>
  <c r="D143" i="7"/>
  <c r="E143" i="7"/>
  <c r="F143" i="7"/>
  <c r="G143" i="7"/>
  <c r="J143" i="7"/>
  <c r="K143" i="7"/>
  <c r="L143" i="7"/>
  <c r="D144" i="7"/>
  <c r="E144" i="7"/>
  <c r="G144" i="7"/>
  <c r="J144" i="7"/>
  <c r="K144" i="7"/>
  <c r="L144" i="7"/>
  <c r="D145" i="7"/>
  <c r="E145" i="7"/>
  <c r="F145" i="7"/>
  <c r="G145" i="7"/>
  <c r="J145" i="7"/>
  <c r="K145" i="7"/>
  <c r="L145" i="7"/>
  <c r="D146" i="7"/>
  <c r="E146" i="7"/>
  <c r="F146" i="7"/>
  <c r="G146" i="7"/>
  <c r="J146" i="7"/>
  <c r="K146" i="7"/>
  <c r="L146" i="7"/>
  <c r="D147" i="7"/>
  <c r="E147" i="7"/>
  <c r="F147" i="7"/>
  <c r="G147" i="7"/>
  <c r="J147" i="7"/>
  <c r="K147" i="7"/>
  <c r="L147" i="7"/>
  <c r="D148" i="7"/>
  <c r="E148" i="7"/>
  <c r="G148" i="7"/>
  <c r="J148" i="7"/>
  <c r="K148" i="7"/>
  <c r="L148" i="7"/>
  <c r="D149" i="7"/>
  <c r="E149" i="7"/>
  <c r="F149" i="7"/>
  <c r="G149" i="7"/>
  <c r="J149" i="7"/>
  <c r="K149" i="7"/>
  <c r="L149" i="7"/>
  <c r="D150" i="7"/>
  <c r="E150" i="7"/>
  <c r="F150" i="7"/>
  <c r="G150" i="7"/>
  <c r="J150" i="7"/>
  <c r="K150" i="7"/>
  <c r="L150" i="7"/>
  <c r="D151" i="7"/>
  <c r="E151" i="7"/>
  <c r="F151" i="7"/>
  <c r="G151" i="7"/>
  <c r="J151" i="7"/>
  <c r="K151" i="7"/>
  <c r="L151" i="7"/>
  <c r="D152" i="7"/>
  <c r="E152" i="7"/>
  <c r="G152" i="7"/>
  <c r="J152" i="7"/>
  <c r="K152" i="7"/>
  <c r="L152" i="7"/>
  <c r="D153" i="7"/>
  <c r="E153" i="7"/>
  <c r="F153" i="7"/>
  <c r="G153" i="7"/>
  <c r="J153" i="7"/>
  <c r="K153" i="7"/>
  <c r="L153" i="7"/>
  <c r="D154" i="7"/>
  <c r="E154" i="7"/>
  <c r="F154" i="7"/>
  <c r="G154" i="7"/>
  <c r="J154" i="7"/>
  <c r="K154" i="7"/>
  <c r="L154" i="7"/>
  <c r="D155" i="7"/>
  <c r="E155" i="7"/>
  <c r="F155" i="7"/>
  <c r="G155" i="7"/>
  <c r="J155" i="7"/>
  <c r="K155" i="7"/>
  <c r="L155" i="7"/>
  <c r="D156" i="7"/>
  <c r="E156" i="7"/>
  <c r="G156" i="7"/>
  <c r="J156" i="7"/>
  <c r="K156" i="7"/>
  <c r="L156" i="7"/>
  <c r="D157" i="7"/>
  <c r="E157" i="7"/>
  <c r="F157" i="7"/>
  <c r="G157" i="7"/>
  <c r="J157" i="7"/>
  <c r="K157" i="7"/>
  <c r="L157" i="7"/>
  <c r="D158" i="7"/>
  <c r="E158" i="7"/>
  <c r="F158" i="7"/>
  <c r="G158" i="7"/>
  <c r="J158" i="7"/>
  <c r="K158" i="7"/>
  <c r="L158" i="7"/>
  <c r="D159" i="7"/>
  <c r="E159" i="7"/>
  <c r="F159" i="7"/>
  <c r="G159" i="7"/>
  <c r="J159" i="7"/>
  <c r="K159" i="7"/>
  <c r="L159" i="7"/>
  <c r="D160" i="7"/>
  <c r="E160" i="7"/>
  <c r="G160" i="7"/>
  <c r="J160" i="7"/>
  <c r="K160" i="7"/>
  <c r="L160" i="7"/>
  <c r="D161" i="7"/>
  <c r="E161" i="7"/>
  <c r="F161" i="7"/>
  <c r="G161" i="7"/>
  <c r="J161" i="7"/>
  <c r="K161" i="7"/>
  <c r="L161" i="7"/>
  <c r="D162" i="7"/>
  <c r="E162" i="7"/>
  <c r="F162" i="7"/>
  <c r="G162" i="7"/>
  <c r="J162" i="7"/>
  <c r="K162" i="7"/>
  <c r="L162" i="7"/>
  <c r="D163" i="7"/>
  <c r="E163" i="7"/>
  <c r="F163" i="7"/>
  <c r="G163" i="7"/>
  <c r="J163" i="7"/>
  <c r="K163" i="7"/>
  <c r="L163" i="7"/>
  <c r="D164" i="7"/>
  <c r="E164" i="7"/>
  <c r="G164" i="7"/>
  <c r="J164" i="7"/>
  <c r="K164" i="7"/>
  <c r="L164" i="7"/>
  <c r="D165" i="7"/>
  <c r="E165" i="7"/>
  <c r="F165" i="7"/>
  <c r="G165" i="7"/>
  <c r="J165" i="7"/>
  <c r="K165" i="7"/>
  <c r="L165" i="7"/>
  <c r="D166" i="7"/>
  <c r="E166" i="7"/>
  <c r="F166" i="7"/>
  <c r="G166" i="7"/>
  <c r="J166" i="7"/>
  <c r="K166" i="7"/>
  <c r="L166" i="7"/>
  <c r="D167" i="7"/>
  <c r="E167" i="7"/>
  <c r="F167" i="7"/>
  <c r="G167" i="7"/>
  <c r="J167" i="7"/>
  <c r="K167" i="7"/>
  <c r="L167" i="7"/>
  <c r="D168" i="7"/>
  <c r="E168" i="7"/>
  <c r="F168" i="7"/>
  <c r="G168" i="7"/>
  <c r="J168" i="7"/>
  <c r="K168" i="7"/>
  <c r="L168" i="7"/>
  <c r="D169" i="7"/>
  <c r="E169" i="7"/>
  <c r="F169" i="7"/>
  <c r="G169" i="7"/>
  <c r="J169" i="7"/>
  <c r="K169" i="7"/>
  <c r="L169" i="7"/>
  <c r="D170" i="7"/>
  <c r="E170" i="7"/>
  <c r="F170" i="7"/>
  <c r="G170" i="7"/>
  <c r="J170" i="7"/>
  <c r="K170" i="7"/>
  <c r="L170" i="7"/>
  <c r="D171" i="7"/>
  <c r="E171" i="7"/>
  <c r="F171" i="7"/>
  <c r="G171" i="7"/>
  <c r="J171" i="7"/>
  <c r="K171" i="7"/>
  <c r="L171" i="7"/>
  <c r="D172" i="7"/>
  <c r="E172" i="7"/>
  <c r="F172" i="7"/>
  <c r="G172" i="7"/>
  <c r="J172" i="7"/>
  <c r="K172" i="7"/>
  <c r="L172" i="7"/>
  <c r="D173" i="7"/>
  <c r="E173" i="7"/>
  <c r="F173" i="7"/>
  <c r="G173" i="7"/>
  <c r="J173" i="7"/>
  <c r="K173" i="7"/>
  <c r="L173" i="7"/>
  <c r="D174" i="7"/>
  <c r="F174" i="7"/>
  <c r="G174" i="7"/>
  <c r="J174" i="7"/>
  <c r="K174" i="7"/>
  <c r="L174" i="7"/>
  <c r="D175" i="7"/>
  <c r="E175" i="7"/>
  <c r="F175" i="7"/>
  <c r="G175" i="7"/>
  <c r="J175" i="7"/>
  <c r="K175" i="7"/>
  <c r="L175" i="7"/>
  <c r="D176" i="7"/>
  <c r="E176" i="7"/>
  <c r="F176" i="7"/>
  <c r="G176" i="7"/>
  <c r="J176" i="7"/>
  <c r="K176" i="7"/>
  <c r="L176" i="7"/>
  <c r="D177" i="7"/>
  <c r="E177" i="7"/>
  <c r="F177" i="7"/>
  <c r="G177" i="7"/>
  <c r="J177" i="7"/>
  <c r="K177" i="7"/>
  <c r="L177" i="7"/>
  <c r="D178" i="7"/>
  <c r="E178" i="7"/>
  <c r="F178" i="7"/>
  <c r="G178" i="7"/>
  <c r="J178" i="7"/>
  <c r="K178" i="7"/>
  <c r="L178" i="7"/>
  <c r="D179" i="7"/>
  <c r="E179" i="7"/>
  <c r="F179" i="7"/>
  <c r="G179" i="7"/>
  <c r="J179" i="7"/>
  <c r="K179" i="7"/>
  <c r="L179" i="7"/>
  <c r="D180" i="7"/>
  <c r="E180" i="7"/>
  <c r="F180" i="7"/>
  <c r="G180" i="7"/>
  <c r="J180" i="7"/>
  <c r="K180" i="7"/>
  <c r="L180" i="7"/>
  <c r="D181" i="7"/>
  <c r="E181" i="7"/>
  <c r="F181" i="7"/>
  <c r="G181" i="7"/>
  <c r="J181" i="7"/>
  <c r="K181" i="7"/>
  <c r="L181" i="7"/>
  <c r="D182" i="7"/>
  <c r="E182" i="7"/>
  <c r="F182" i="7"/>
  <c r="G182" i="7"/>
  <c r="J182" i="7"/>
  <c r="K182" i="7"/>
  <c r="L182" i="7"/>
  <c r="D183" i="7"/>
  <c r="E183" i="7"/>
  <c r="F183" i="7"/>
  <c r="G183" i="7"/>
  <c r="J183" i="7"/>
  <c r="K183" i="7"/>
  <c r="L183" i="7"/>
  <c r="D184" i="7"/>
  <c r="E184" i="7"/>
  <c r="F184" i="7"/>
  <c r="G184" i="7"/>
  <c r="J184" i="7"/>
  <c r="K184" i="7"/>
  <c r="L184" i="7"/>
  <c r="D185" i="7"/>
  <c r="E185" i="7"/>
  <c r="F185" i="7"/>
  <c r="G185" i="7"/>
  <c r="J185" i="7"/>
  <c r="K185" i="7"/>
  <c r="L185" i="7"/>
  <c r="D186" i="7"/>
  <c r="E186" i="7"/>
  <c r="F186" i="7"/>
  <c r="G186" i="7"/>
  <c r="J186" i="7"/>
  <c r="K186" i="7"/>
  <c r="L186" i="7"/>
  <c r="D187" i="7"/>
  <c r="E187" i="7"/>
  <c r="F187" i="7"/>
  <c r="G187" i="7"/>
  <c r="J187" i="7"/>
  <c r="K187" i="7"/>
  <c r="L187" i="7"/>
  <c r="D188" i="7"/>
  <c r="E188" i="7"/>
  <c r="F188" i="7"/>
  <c r="G188" i="7"/>
  <c r="J188" i="7"/>
  <c r="K188" i="7"/>
  <c r="L188" i="7"/>
  <c r="D189" i="7"/>
  <c r="E189" i="7"/>
  <c r="F189" i="7"/>
  <c r="G189" i="7"/>
  <c r="J189" i="7"/>
  <c r="K189" i="7"/>
  <c r="L189" i="7"/>
  <c r="D190" i="7"/>
  <c r="E190" i="7"/>
  <c r="F190" i="7"/>
  <c r="G190" i="7"/>
  <c r="J190" i="7"/>
  <c r="K190" i="7"/>
  <c r="L190" i="7"/>
  <c r="D191" i="7"/>
  <c r="E191" i="7"/>
  <c r="F191" i="7"/>
  <c r="G191" i="7"/>
  <c r="J191" i="7"/>
  <c r="K191" i="7"/>
  <c r="L191" i="7"/>
  <c r="D192" i="7"/>
  <c r="E192" i="7"/>
  <c r="F192" i="7"/>
  <c r="G192" i="7"/>
  <c r="J192" i="7"/>
  <c r="K192" i="7"/>
  <c r="L192" i="7"/>
  <c r="D193" i="7"/>
  <c r="E193" i="7"/>
  <c r="F193" i="7"/>
  <c r="G193" i="7"/>
  <c r="J193" i="7"/>
  <c r="K193" i="7"/>
  <c r="L193" i="7"/>
  <c r="D194" i="7"/>
  <c r="E194" i="7"/>
  <c r="F194" i="7"/>
  <c r="G194" i="7"/>
  <c r="J194" i="7"/>
  <c r="K194" i="7"/>
  <c r="L194" i="7"/>
  <c r="D195" i="7"/>
  <c r="E195" i="7"/>
  <c r="F195" i="7"/>
  <c r="G195" i="7"/>
  <c r="J195" i="7"/>
  <c r="K195" i="7"/>
  <c r="L195" i="7"/>
  <c r="D196" i="7"/>
  <c r="E196" i="7"/>
  <c r="F196" i="7"/>
  <c r="G196" i="7"/>
  <c r="J196" i="7"/>
  <c r="K196" i="7"/>
  <c r="L196" i="7"/>
  <c r="D197" i="7"/>
  <c r="E197" i="7"/>
  <c r="F197" i="7"/>
  <c r="G197" i="7"/>
  <c r="J197" i="7"/>
  <c r="K197" i="7"/>
  <c r="L197" i="7"/>
  <c r="D198" i="7"/>
  <c r="E198" i="7"/>
  <c r="F198" i="7"/>
  <c r="G198" i="7"/>
  <c r="J198" i="7"/>
  <c r="K198" i="7"/>
  <c r="L198" i="7"/>
  <c r="D199" i="7"/>
  <c r="E199" i="7"/>
  <c r="F199" i="7"/>
  <c r="G199" i="7"/>
  <c r="J199" i="7"/>
  <c r="K199" i="7"/>
  <c r="L199" i="7"/>
  <c r="D200" i="7"/>
  <c r="E200" i="7"/>
  <c r="F200" i="7"/>
  <c r="G200" i="7"/>
  <c r="J200" i="7"/>
  <c r="K200" i="7"/>
  <c r="L200" i="7"/>
  <c r="D201" i="7"/>
  <c r="E201" i="7"/>
  <c r="F201" i="7"/>
  <c r="G201" i="7"/>
  <c r="J201" i="7"/>
  <c r="K201" i="7"/>
  <c r="L201" i="7"/>
  <c r="D202" i="7"/>
  <c r="E202" i="7"/>
  <c r="F202" i="7"/>
  <c r="G202" i="7"/>
  <c r="J202" i="7"/>
  <c r="K202" i="7"/>
  <c r="L202" i="7"/>
  <c r="D203" i="7"/>
  <c r="E203" i="7"/>
  <c r="F203" i="7"/>
  <c r="G203" i="7"/>
  <c r="J203" i="7"/>
  <c r="K203" i="7"/>
  <c r="L203" i="7"/>
  <c r="D204" i="7"/>
  <c r="E204" i="7"/>
  <c r="F204" i="7"/>
  <c r="G204" i="7"/>
  <c r="J204" i="7"/>
  <c r="K204" i="7"/>
  <c r="L204" i="7"/>
  <c r="D205" i="7"/>
  <c r="E205" i="7"/>
  <c r="F205" i="7"/>
  <c r="G205" i="7"/>
  <c r="J205" i="7"/>
  <c r="K205" i="7"/>
  <c r="L205" i="7"/>
  <c r="D206" i="7"/>
  <c r="E206" i="7"/>
  <c r="F206" i="7"/>
  <c r="G206" i="7"/>
  <c r="J206" i="7"/>
  <c r="K206" i="7"/>
  <c r="L206" i="7"/>
  <c r="D207" i="7"/>
  <c r="E207" i="7"/>
  <c r="F207" i="7"/>
  <c r="G207" i="7"/>
  <c r="J207" i="7"/>
  <c r="K207" i="7"/>
  <c r="L207" i="7"/>
  <c r="D208" i="7"/>
  <c r="E208" i="7"/>
  <c r="F208" i="7"/>
  <c r="G208" i="7"/>
  <c r="J208" i="7"/>
  <c r="K208" i="7"/>
  <c r="L208" i="7"/>
  <c r="D209" i="7"/>
  <c r="E209" i="7"/>
  <c r="F209" i="7"/>
  <c r="G209" i="7"/>
  <c r="J209" i="7"/>
  <c r="K209" i="7"/>
  <c r="L209" i="7"/>
  <c r="D210" i="7"/>
  <c r="E210" i="7"/>
  <c r="F210" i="7"/>
  <c r="G210" i="7"/>
  <c r="J210" i="7"/>
  <c r="K210" i="7"/>
  <c r="L210" i="7"/>
  <c r="D211" i="7"/>
  <c r="E211" i="7"/>
  <c r="F211" i="7"/>
  <c r="G211" i="7"/>
  <c r="J211" i="7"/>
  <c r="K211" i="7"/>
  <c r="L211" i="7"/>
  <c r="D212" i="7"/>
  <c r="E212" i="7"/>
  <c r="F212" i="7"/>
  <c r="G212" i="7"/>
  <c r="J212" i="7"/>
  <c r="K212" i="7"/>
  <c r="L212" i="7"/>
  <c r="D213" i="7"/>
  <c r="E213" i="7"/>
  <c r="F213" i="7"/>
  <c r="G213" i="7"/>
  <c r="J213" i="7"/>
  <c r="K213" i="7"/>
  <c r="L213" i="7"/>
  <c r="D214" i="7"/>
  <c r="E214" i="7"/>
  <c r="F214" i="7"/>
  <c r="G214" i="7"/>
  <c r="J214" i="7"/>
  <c r="K214" i="7"/>
  <c r="L214" i="7"/>
  <c r="D215" i="7"/>
  <c r="E215" i="7"/>
  <c r="F215" i="7"/>
  <c r="G215" i="7"/>
  <c r="J215" i="7"/>
  <c r="K215" i="7"/>
  <c r="L215" i="7"/>
  <c r="D216" i="7"/>
  <c r="E216" i="7"/>
  <c r="F216" i="7"/>
  <c r="G216" i="7"/>
  <c r="J216" i="7"/>
  <c r="K216" i="7"/>
  <c r="L216" i="7"/>
  <c r="D217" i="7"/>
  <c r="E217" i="7"/>
  <c r="F217" i="7"/>
  <c r="G217" i="7"/>
  <c r="J217" i="7"/>
  <c r="K217" i="7"/>
  <c r="L217" i="7"/>
  <c r="D218" i="7"/>
  <c r="E218" i="7"/>
  <c r="F218" i="7"/>
  <c r="G218" i="7"/>
  <c r="J218" i="7"/>
  <c r="K218" i="7"/>
  <c r="L218" i="7"/>
  <c r="D219" i="7"/>
  <c r="E219" i="7"/>
  <c r="F219" i="7"/>
  <c r="G219" i="7"/>
  <c r="J219" i="7"/>
  <c r="K219" i="7"/>
  <c r="L219" i="7"/>
  <c r="D220" i="7"/>
  <c r="E220" i="7"/>
  <c r="F220" i="7"/>
  <c r="G220" i="7"/>
  <c r="J220" i="7"/>
  <c r="K220" i="7"/>
  <c r="L220" i="7"/>
  <c r="D221" i="7"/>
  <c r="E221" i="7"/>
  <c r="F221" i="7"/>
  <c r="G221" i="7"/>
  <c r="J221" i="7"/>
  <c r="K221" i="7"/>
  <c r="L221" i="7"/>
  <c r="D222" i="7"/>
  <c r="E222" i="7"/>
  <c r="F222" i="7"/>
  <c r="G222" i="7"/>
  <c r="J222" i="7"/>
  <c r="K222" i="7"/>
  <c r="L222" i="7"/>
  <c r="D223" i="7"/>
  <c r="E223" i="7"/>
  <c r="F223" i="7"/>
  <c r="G223" i="7"/>
  <c r="J223" i="7"/>
  <c r="K223" i="7"/>
  <c r="L223" i="7"/>
  <c r="D224" i="7"/>
  <c r="E224" i="7"/>
  <c r="F224" i="7"/>
  <c r="G224" i="7"/>
  <c r="J224" i="7"/>
  <c r="K224" i="7"/>
  <c r="L224" i="7"/>
  <c r="D225" i="7"/>
  <c r="E225" i="7"/>
  <c r="F225" i="7"/>
  <c r="G225" i="7"/>
  <c r="J225" i="7"/>
  <c r="K225" i="7"/>
  <c r="L225" i="7"/>
  <c r="D226" i="7"/>
  <c r="E226" i="7"/>
  <c r="F226" i="7"/>
  <c r="G226" i="7"/>
  <c r="J226" i="7"/>
  <c r="K226" i="7"/>
  <c r="L226" i="7"/>
  <c r="D227" i="7"/>
  <c r="E227" i="7"/>
  <c r="F227" i="7"/>
  <c r="G227" i="7"/>
  <c r="J227" i="7"/>
  <c r="K227" i="7"/>
  <c r="L227" i="7"/>
  <c r="D228" i="7"/>
  <c r="E228" i="7"/>
  <c r="F228" i="7"/>
  <c r="G228" i="7"/>
  <c r="J228" i="7"/>
  <c r="K228" i="7"/>
  <c r="L228" i="7"/>
  <c r="D229" i="7"/>
  <c r="E229" i="7"/>
  <c r="F229" i="7"/>
  <c r="G229" i="7"/>
  <c r="J229" i="7"/>
  <c r="K229" i="7"/>
  <c r="L229" i="7"/>
  <c r="D230" i="7"/>
  <c r="E230" i="7"/>
  <c r="F230" i="7"/>
  <c r="G230" i="7"/>
  <c r="J230" i="7"/>
  <c r="K230" i="7"/>
  <c r="L230" i="7"/>
  <c r="D231" i="7"/>
  <c r="E231" i="7"/>
  <c r="F231" i="7"/>
  <c r="G231" i="7"/>
  <c r="J231" i="7"/>
  <c r="K231" i="7"/>
  <c r="L231" i="7"/>
  <c r="D232" i="7"/>
  <c r="E232" i="7"/>
  <c r="F232" i="7"/>
  <c r="G232" i="7"/>
  <c r="J232" i="7"/>
  <c r="K232" i="7"/>
  <c r="L232" i="7"/>
  <c r="D233" i="7"/>
  <c r="E233" i="7"/>
  <c r="F233" i="7"/>
  <c r="G233" i="7"/>
  <c r="J233" i="7"/>
  <c r="K233" i="7"/>
  <c r="L233" i="7"/>
  <c r="D234" i="7"/>
  <c r="E234" i="7"/>
  <c r="F234" i="7"/>
  <c r="G234" i="7"/>
  <c r="J234" i="7"/>
  <c r="K234" i="7"/>
  <c r="L234" i="7"/>
  <c r="D235" i="7"/>
  <c r="E235" i="7"/>
  <c r="F235" i="7"/>
  <c r="G235" i="7"/>
  <c r="J235" i="7"/>
  <c r="K235" i="7"/>
  <c r="L235" i="7"/>
  <c r="D236" i="7"/>
  <c r="E236" i="7"/>
  <c r="F236" i="7"/>
  <c r="G236" i="7"/>
  <c r="J236" i="7"/>
  <c r="K236" i="7"/>
  <c r="L236" i="7"/>
  <c r="D237" i="7"/>
  <c r="E237" i="7"/>
  <c r="F237" i="7"/>
  <c r="G237" i="7"/>
  <c r="J237" i="7"/>
  <c r="K237" i="7"/>
  <c r="L237" i="7"/>
  <c r="D238" i="7"/>
  <c r="E238" i="7"/>
  <c r="F238" i="7"/>
  <c r="G238" i="7"/>
  <c r="J238" i="7"/>
  <c r="K238" i="7"/>
  <c r="L238" i="7"/>
  <c r="D239" i="7"/>
  <c r="E239" i="7"/>
  <c r="F239" i="7"/>
  <c r="G239" i="7"/>
  <c r="J239" i="7"/>
  <c r="K239" i="7"/>
  <c r="L239" i="7"/>
  <c r="D240" i="7"/>
  <c r="E240" i="7"/>
  <c r="F240" i="7"/>
  <c r="G240" i="7"/>
  <c r="J240" i="7"/>
  <c r="K240" i="7"/>
  <c r="L240" i="7"/>
  <c r="D241" i="7"/>
  <c r="E241" i="7"/>
  <c r="F241" i="7"/>
  <c r="G241" i="7"/>
  <c r="J241" i="7"/>
  <c r="K241" i="7"/>
  <c r="L241" i="7"/>
  <c r="D242" i="7"/>
  <c r="E242" i="7"/>
  <c r="F242" i="7"/>
  <c r="G242" i="7"/>
  <c r="J242" i="7"/>
  <c r="K242" i="7"/>
  <c r="L242" i="7"/>
  <c r="D243" i="7"/>
  <c r="E243" i="7"/>
  <c r="F243" i="7"/>
  <c r="G243" i="7"/>
  <c r="J243" i="7"/>
  <c r="K243" i="7"/>
  <c r="L243" i="7"/>
  <c r="D244" i="7"/>
  <c r="E244" i="7"/>
  <c r="F244" i="7"/>
  <c r="G244" i="7"/>
  <c r="J244" i="7"/>
  <c r="K244" i="7"/>
  <c r="L244" i="7"/>
  <c r="D245" i="7"/>
  <c r="E245" i="7"/>
  <c r="F245" i="7"/>
  <c r="G245" i="7"/>
  <c r="J245" i="7"/>
  <c r="K245" i="7"/>
  <c r="L245" i="7"/>
  <c r="D246" i="7"/>
  <c r="E246" i="7"/>
  <c r="F246" i="7"/>
  <c r="G246" i="7"/>
  <c r="J246" i="7"/>
  <c r="K246" i="7"/>
  <c r="L246" i="7"/>
  <c r="D247" i="7"/>
  <c r="E247" i="7"/>
  <c r="F247" i="7"/>
  <c r="G247" i="7"/>
  <c r="J247" i="7"/>
  <c r="K247" i="7"/>
  <c r="L247" i="7"/>
  <c r="D248" i="7"/>
  <c r="E248" i="7"/>
  <c r="F248" i="7"/>
  <c r="G248" i="7"/>
  <c r="J248" i="7"/>
  <c r="K248" i="7"/>
  <c r="L248" i="7"/>
  <c r="D249" i="7"/>
  <c r="E249" i="7"/>
  <c r="F249" i="7"/>
  <c r="G249" i="7"/>
  <c r="J249" i="7"/>
  <c r="K249" i="7"/>
  <c r="L249" i="7"/>
  <c r="D250" i="7"/>
  <c r="E250" i="7"/>
  <c r="F250" i="7"/>
  <c r="G250" i="7"/>
  <c r="J250" i="7"/>
  <c r="K250" i="7"/>
  <c r="L250" i="7"/>
  <c r="D251" i="7"/>
  <c r="E251" i="7"/>
  <c r="F251" i="7"/>
  <c r="G251" i="7"/>
  <c r="J251" i="7"/>
  <c r="K251" i="7"/>
  <c r="L251" i="7"/>
  <c r="D252" i="7"/>
  <c r="F252" i="7"/>
  <c r="G252" i="7"/>
  <c r="J252" i="7"/>
  <c r="K252" i="7"/>
  <c r="L252" i="7"/>
  <c r="D253" i="7"/>
  <c r="E253" i="7"/>
  <c r="F253" i="7"/>
  <c r="G253" i="7"/>
  <c r="J253" i="7"/>
  <c r="K253" i="7"/>
  <c r="L253" i="7"/>
  <c r="D254" i="7"/>
  <c r="E254" i="7"/>
  <c r="F254" i="7"/>
  <c r="G254" i="7"/>
  <c r="J254" i="7"/>
  <c r="K254" i="7"/>
  <c r="L254" i="7"/>
  <c r="D255" i="7"/>
  <c r="E255" i="7"/>
  <c r="F255" i="7"/>
  <c r="G255" i="7"/>
  <c r="J255" i="7"/>
  <c r="K255" i="7"/>
  <c r="L255" i="7"/>
  <c r="D256" i="7"/>
  <c r="E256" i="7"/>
  <c r="F256" i="7"/>
  <c r="G256" i="7"/>
  <c r="J256" i="7"/>
  <c r="K256" i="7"/>
  <c r="L256" i="7"/>
  <c r="D257" i="7"/>
  <c r="E257" i="7"/>
  <c r="F257" i="7"/>
  <c r="G257" i="7"/>
  <c r="J257" i="7"/>
  <c r="K257" i="7"/>
  <c r="L257" i="7"/>
  <c r="D258" i="7"/>
  <c r="E258" i="7"/>
  <c r="F258" i="7"/>
  <c r="G258" i="7"/>
  <c r="J258" i="7"/>
  <c r="K258" i="7"/>
  <c r="L258" i="7"/>
  <c r="D259" i="7"/>
  <c r="E259" i="7"/>
  <c r="F259" i="7"/>
  <c r="G259" i="7"/>
  <c r="J259" i="7"/>
  <c r="K259" i="7"/>
  <c r="L259" i="7"/>
  <c r="D260" i="7"/>
  <c r="E260" i="7"/>
  <c r="F260" i="7"/>
  <c r="G260" i="7"/>
  <c r="J260" i="7"/>
  <c r="K260" i="7"/>
  <c r="L260" i="7"/>
  <c r="D261" i="7"/>
  <c r="E261" i="7"/>
  <c r="F261" i="7"/>
  <c r="G261" i="7"/>
  <c r="J261" i="7"/>
  <c r="K261" i="7"/>
  <c r="L261" i="7"/>
  <c r="D262" i="7"/>
  <c r="E262" i="7"/>
  <c r="F262" i="7"/>
  <c r="G262" i="7"/>
  <c r="J262" i="7"/>
  <c r="K262" i="7"/>
  <c r="L262" i="7"/>
  <c r="D263" i="7"/>
  <c r="E263" i="7"/>
  <c r="F263" i="7"/>
  <c r="G263" i="7"/>
  <c r="J263" i="7"/>
  <c r="K263" i="7"/>
  <c r="L263" i="7"/>
  <c r="D264" i="7"/>
  <c r="E264" i="7"/>
  <c r="F264" i="7"/>
  <c r="G264" i="7"/>
  <c r="J264" i="7"/>
  <c r="K264" i="7"/>
  <c r="L264" i="7"/>
  <c r="D265" i="7"/>
  <c r="E265" i="7"/>
  <c r="F265" i="7"/>
  <c r="G265" i="7"/>
  <c r="J265" i="7"/>
  <c r="K265" i="7"/>
  <c r="L265" i="7"/>
  <c r="D266" i="7"/>
  <c r="E266" i="7"/>
  <c r="F266" i="7"/>
  <c r="G266" i="7"/>
  <c r="J266" i="7"/>
  <c r="K266" i="7"/>
  <c r="L266" i="7"/>
  <c r="D267" i="7"/>
  <c r="E267" i="7"/>
  <c r="F267" i="7"/>
  <c r="G267" i="7"/>
  <c r="J267" i="7"/>
  <c r="K267" i="7"/>
  <c r="L267" i="7"/>
  <c r="D268" i="7"/>
  <c r="E268" i="7"/>
  <c r="F268" i="7"/>
  <c r="G268" i="7"/>
  <c r="J268" i="7"/>
  <c r="K268" i="7"/>
  <c r="L268" i="7"/>
  <c r="D269" i="7"/>
  <c r="E269" i="7"/>
  <c r="F269" i="7"/>
  <c r="G269" i="7"/>
  <c r="J269" i="7"/>
  <c r="K269" i="7"/>
  <c r="L269" i="7"/>
  <c r="D270" i="7"/>
  <c r="E270" i="7"/>
  <c r="F270" i="7"/>
  <c r="G270" i="7"/>
  <c r="J270" i="7"/>
  <c r="K270" i="7"/>
  <c r="L270" i="7"/>
  <c r="D271" i="7"/>
  <c r="E271" i="7"/>
  <c r="F271" i="7"/>
  <c r="G271" i="7"/>
  <c r="J271" i="7"/>
  <c r="K271" i="7"/>
  <c r="L271" i="7"/>
  <c r="D272" i="7"/>
  <c r="E272" i="7"/>
  <c r="F272" i="7"/>
  <c r="G272" i="7"/>
  <c r="J272" i="7"/>
  <c r="K272" i="7"/>
  <c r="L272" i="7"/>
  <c r="D273" i="7"/>
  <c r="E273" i="7"/>
  <c r="F273" i="7"/>
  <c r="G273" i="7"/>
  <c r="J273" i="7"/>
  <c r="K273" i="7"/>
  <c r="L273" i="7"/>
  <c r="D274" i="7"/>
  <c r="E274" i="7"/>
  <c r="F274" i="7"/>
  <c r="G274" i="7"/>
  <c r="J274" i="7"/>
  <c r="K274" i="7"/>
  <c r="L274" i="7"/>
  <c r="D275" i="7"/>
  <c r="E275" i="7"/>
  <c r="F275" i="7"/>
  <c r="G275" i="7"/>
  <c r="J275" i="7"/>
  <c r="K275" i="7"/>
  <c r="L275" i="7"/>
  <c r="D276" i="7"/>
  <c r="E276" i="7"/>
  <c r="F276" i="7"/>
  <c r="G276" i="7"/>
  <c r="J276" i="7"/>
  <c r="K276" i="7"/>
  <c r="L276" i="7"/>
  <c r="D277" i="7"/>
  <c r="E277" i="7"/>
  <c r="F277" i="7"/>
  <c r="G277" i="7"/>
  <c r="J277" i="7"/>
  <c r="K277" i="7"/>
  <c r="L277" i="7"/>
  <c r="D278" i="7"/>
  <c r="E278" i="7"/>
  <c r="F278" i="7"/>
  <c r="G278" i="7"/>
  <c r="J278" i="7"/>
  <c r="K278" i="7"/>
  <c r="L278" i="7"/>
  <c r="D279" i="7"/>
  <c r="E279" i="7"/>
  <c r="F279" i="7"/>
  <c r="G279" i="7"/>
  <c r="J279" i="7"/>
  <c r="K279" i="7"/>
  <c r="L279" i="7"/>
  <c r="D280" i="7"/>
  <c r="E280" i="7"/>
  <c r="F280" i="7"/>
  <c r="G280" i="7"/>
  <c r="J280" i="7"/>
  <c r="K280" i="7"/>
  <c r="L280" i="7"/>
  <c r="D281" i="7"/>
  <c r="E281" i="7"/>
  <c r="F281" i="7"/>
  <c r="G281" i="7"/>
  <c r="J281" i="7"/>
  <c r="K281" i="7"/>
  <c r="L281" i="7"/>
  <c r="D282" i="7"/>
  <c r="E282" i="7"/>
  <c r="F282" i="7"/>
  <c r="G282" i="7"/>
  <c r="J282" i="7"/>
  <c r="K282" i="7"/>
  <c r="L282" i="7"/>
  <c r="D283" i="7"/>
  <c r="E283" i="7"/>
  <c r="F283" i="7"/>
  <c r="G283" i="7"/>
  <c r="J283" i="7"/>
  <c r="K283" i="7"/>
  <c r="L283" i="7"/>
  <c r="D284" i="7"/>
  <c r="E284" i="7"/>
  <c r="F284" i="7"/>
  <c r="G284" i="7"/>
  <c r="J284" i="7"/>
  <c r="K284" i="7"/>
  <c r="L284" i="7"/>
  <c r="D285" i="7"/>
  <c r="E285" i="7"/>
  <c r="F285" i="7"/>
  <c r="G285" i="7"/>
  <c r="J285" i="7"/>
  <c r="K285" i="7"/>
  <c r="L285" i="7"/>
  <c r="D286" i="7"/>
  <c r="E286" i="7"/>
  <c r="F286" i="7"/>
  <c r="G286" i="7"/>
  <c r="J286" i="7"/>
  <c r="K286" i="7"/>
  <c r="L286" i="7"/>
  <c r="D287" i="7"/>
  <c r="E287" i="7"/>
  <c r="F287" i="7"/>
  <c r="G287" i="7"/>
  <c r="J287" i="7"/>
  <c r="K287" i="7"/>
  <c r="L287" i="7"/>
  <c r="D288" i="7"/>
  <c r="E288" i="7"/>
  <c r="F288" i="7"/>
  <c r="G288" i="7"/>
  <c r="J288" i="7"/>
  <c r="K288" i="7"/>
  <c r="L288" i="7"/>
  <c r="D289" i="7"/>
  <c r="E289" i="7"/>
  <c r="F289" i="7"/>
  <c r="G289" i="7"/>
  <c r="J289" i="7"/>
  <c r="K289" i="7"/>
  <c r="L289" i="7"/>
  <c r="D290" i="7"/>
  <c r="E290" i="7"/>
  <c r="F290" i="7"/>
  <c r="G290" i="7"/>
  <c r="J290" i="7"/>
  <c r="K290" i="7"/>
  <c r="L290" i="7"/>
  <c r="D291" i="7"/>
  <c r="E291" i="7"/>
  <c r="F291" i="7"/>
  <c r="G291" i="7"/>
  <c r="J291" i="7"/>
  <c r="K291" i="7"/>
  <c r="L291" i="7"/>
  <c r="D292" i="7"/>
  <c r="E292" i="7"/>
  <c r="F292" i="7"/>
  <c r="G292" i="7"/>
  <c r="J292" i="7"/>
  <c r="K292" i="7"/>
  <c r="L292" i="7"/>
  <c r="D293" i="7"/>
  <c r="E293" i="7"/>
  <c r="F293" i="7"/>
  <c r="G293" i="7"/>
  <c r="J293" i="7"/>
  <c r="K293" i="7"/>
  <c r="L293" i="7"/>
  <c r="D294" i="7"/>
  <c r="E294" i="7"/>
  <c r="F294" i="7"/>
  <c r="G294" i="7"/>
  <c r="J294" i="7"/>
  <c r="K294" i="7"/>
  <c r="L294" i="7"/>
  <c r="D295" i="7"/>
  <c r="E295" i="7"/>
  <c r="F295" i="7"/>
  <c r="G295" i="7"/>
  <c r="J295" i="7"/>
  <c r="K295" i="7"/>
  <c r="L295" i="7"/>
  <c r="D296" i="7"/>
  <c r="E296" i="7"/>
  <c r="F296" i="7"/>
  <c r="G296" i="7"/>
  <c r="J296" i="7"/>
  <c r="K296" i="7"/>
  <c r="L296" i="7"/>
  <c r="D297" i="7"/>
  <c r="E297" i="7"/>
  <c r="F297" i="7"/>
  <c r="G297" i="7"/>
  <c r="J297" i="7"/>
  <c r="K297" i="7"/>
  <c r="L297" i="7"/>
  <c r="D298" i="7"/>
  <c r="E298" i="7"/>
  <c r="F298" i="7"/>
  <c r="G298" i="7"/>
  <c r="J298" i="7"/>
  <c r="K298" i="7"/>
  <c r="L298" i="7"/>
  <c r="D299" i="7"/>
  <c r="E299" i="7"/>
  <c r="F299" i="7"/>
  <c r="G299" i="7"/>
  <c r="J299" i="7"/>
  <c r="K299" i="7"/>
  <c r="L299" i="7"/>
  <c r="D300" i="7"/>
  <c r="E300" i="7"/>
  <c r="F300" i="7"/>
  <c r="G300" i="7"/>
  <c r="J300" i="7"/>
  <c r="K300" i="7"/>
  <c r="L300" i="7"/>
  <c r="D301" i="7"/>
  <c r="E301" i="7"/>
  <c r="F301" i="7"/>
  <c r="G301" i="7"/>
  <c r="J301" i="7"/>
  <c r="K301" i="7"/>
  <c r="L301" i="7"/>
  <c r="D302" i="7"/>
  <c r="E302" i="7"/>
  <c r="F302" i="7"/>
  <c r="G302" i="7"/>
  <c r="J302" i="7"/>
  <c r="K302" i="7"/>
  <c r="L302" i="7"/>
  <c r="D303" i="7"/>
  <c r="E303" i="7"/>
  <c r="F303" i="7"/>
  <c r="G303" i="7"/>
  <c r="J303" i="7"/>
  <c r="K303" i="7"/>
  <c r="L303" i="7"/>
  <c r="F310" i="7"/>
  <c r="G60" i="13"/>
  <c r="H60" i="13"/>
  <c r="DX241" i="1"/>
  <c r="DX88" i="1"/>
  <c r="N247" i="1"/>
  <c r="N1474" i="1" s="1"/>
  <c r="DX193" i="1"/>
  <c r="DX100" i="1"/>
  <c r="DX215" i="1"/>
  <c r="DX104" i="1"/>
  <c r="DX43" i="1"/>
  <c r="DX227" i="1"/>
  <c r="BF105" i="1"/>
  <c r="C162" i="7" s="1"/>
  <c r="DX112" i="1"/>
  <c r="BF89" i="1"/>
  <c r="C146" i="7" s="1"/>
  <c r="DX231" i="1"/>
  <c r="DX185" i="1"/>
  <c r="BF142" i="1"/>
  <c r="C199" i="7" s="1"/>
  <c r="BF113" i="1"/>
  <c r="C170" i="7" s="1"/>
  <c r="DX96" i="1"/>
  <c r="DX58" i="1"/>
  <c r="DX211" i="1"/>
  <c r="BF198" i="1"/>
  <c r="C255" i="7" s="1"/>
  <c r="DX177" i="1"/>
  <c r="DX161" i="1"/>
  <c r="DX108" i="1"/>
  <c r="BF97" i="1"/>
  <c r="C154" i="7" s="1"/>
  <c r="DX92" i="1"/>
  <c r="DX47" i="1"/>
  <c r="BF186" i="1"/>
  <c r="C243" i="7" s="1"/>
  <c r="BF109" i="1"/>
  <c r="C166" i="7" s="1"/>
  <c r="BF93" i="1"/>
  <c r="C150" i="7" s="1"/>
  <c r="BF101" i="1"/>
  <c r="C158" i="7" s="1"/>
  <c r="BF49" i="1"/>
  <c r="C106" i="7" s="1"/>
  <c r="BF45" i="1"/>
  <c r="C102" i="7" s="1"/>
  <c r="DX239" i="1"/>
  <c r="DX233" i="1"/>
  <c r="BF218" i="1"/>
  <c r="C275" i="7" s="1"/>
  <c r="DX213" i="1"/>
  <c r="DX201" i="1"/>
  <c r="DX191" i="1"/>
  <c r="DX183" i="1"/>
  <c r="DX175" i="1"/>
  <c r="BF242" i="1"/>
  <c r="C299" i="7" s="1"/>
  <c r="BF234" i="1"/>
  <c r="C291" i="7" s="1"/>
  <c r="DX229" i="1"/>
  <c r="DX217" i="1"/>
  <c r="BF202" i="1"/>
  <c r="C259" i="7" s="1"/>
  <c r="DX195" i="1"/>
  <c r="DX243" i="1"/>
  <c r="AC247" i="1"/>
  <c r="AC1474" i="1" s="1"/>
  <c r="DX60" i="1"/>
  <c r="DX51" i="1"/>
  <c r="D57" i="8"/>
  <c r="AK247" i="1"/>
  <c r="D50" i="8" s="1"/>
  <c r="W247" i="1"/>
  <c r="W1474" i="1" s="1"/>
  <c r="F247" i="1"/>
  <c r="F1474" i="1" s="1"/>
  <c r="DX49" i="1"/>
  <c r="DX45" i="1"/>
  <c r="DX237" i="1"/>
  <c r="DX205" i="1"/>
  <c r="BF190" i="1"/>
  <c r="C247" i="7" s="1"/>
  <c r="BF174" i="1"/>
  <c r="C231" i="7" s="1"/>
  <c r="DX171" i="1"/>
  <c r="BF170" i="1"/>
  <c r="C227" i="7" s="1"/>
  <c r="BF157" i="1"/>
  <c r="C214" i="7" s="1"/>
  <c r="DX145" i="1"/>
  <c r="DX225" i="1"/>
  <c r="DX221" i="1"/>
  <c r="DX209" i="1"/>
  <c r="DX187" i="1"/>
  <c r="BF182" i="1"/>
  <c r="C239" i="7" s="1"/>
  <c r="BF238" i="1"/>
  <c r="C295" i="7" s="1"/>
  <c r="DX235" i="1"/>
  <c r="BF226" i="1"/>
  <c r="C283" i="7" s="1"/>
  <c r="DX223" i="1"/>
  <c r="BF222" i="1"/>
  <c r="C279" i="7" s="1"/>
  <c r="DX219" i="1"/>
  <c r="BF210" i="1"/>
  <c r="C267" i="7" s="1"/>
  <c r="DX207" i="1"/>
  <c r="BF206" i="1"/>
  <c r="C263" i="7" s="1"/>
  <c r="DX203" i="1"/>
  <c r="DX189" i="1"/>
  <c r="DX181" i="1"/>
  <c r="DX173" i="1"/>
  <c r="DX169" i="1"/>
  <c r="DX160" i="1"/>
  <c r="BF146" i="1"/>
  <c r="C203" i="7" s="1"/>
  <c r="DX114" i="1"/>
  <c r="DX110" i="1"/>
  <c r="DX106" i="1"/>
  <c r="DX102" i="1"/>
  <c r="DX98" i="1"/>
  <c r="DX94" i="1"/>
  <c r="DX90" i="1"/>
  <c r="DX55" i="1"/>
  <c r="BF230" i="1"/>
  <c r="C287" i="7" s="1"/>
  <c r="BF214" i="1"/>
  <c r="C271" i="7" s="1"/>
  <c r="BF194" i="1"/>
  <c r="C251" i="7" s="1"/>
  <c r="BF178" i="1"/>
  <c r="C235" i="7" s="1"/>
  <c r="BF111" i="1"/>
  <c r="C168" i="7" s="1"/>
  <c r="BF107" i="1"/>
  <c r="C164" i="7" s="1"/>
  <c r="BF103" i="1"/>
  <c r="C160" i="7" s="1"/>
  <c r="BF99" i="1"/>
  <c r="C156" i="7" s="1"/>
  <c r="BF95" i="1"/>
  <c r="C152" i="7" s="1"/>
  <c r="BF91" i="1"/>
  <c r="C148" i="7" s="1"/>
  <c r="DX57" i="1"/>
  <c r="DX54" i="1"/>
  <c r="BF246" i="1"/>
  <c r="C303" i="7" s="1"/>
  <c r="BF240" i="1"/>
  <c r="C297" i="7" s="1"/>
  <c r="BF232" i="1"/>
  <c r="C289" i="7" s="1"/>
  <c r="BF224" i="1"/>
  <c r="C281" i="7" s="1"/>
  <c r="BF216" i="1"/>
  <c r="C273" i="7" s="1"/>
  <c r="BF208" i="1"/>
  <c r="C265" i="7" s="1"/>
  <c r="BF200" i="1"/>
  <c r="C257" i="7" s="1"/>
  <c r="BF196" i="1"/>
  <c r="C253" i="7" s="1"/>
  <c r="BF188" i="1"/>
  <c r="C245" i="7" s="1"/>
  <c r="BF180" i="1"/>
  <c r="C237" i="7" s="1"/>
  <c r="BF176" i="1"/>
  <c r="C233" i="7" s="1"/>
  <c r="BF159" i="1"/>
  <c r="C216" i="7" s="1"/>
  <c r="BF144" i="1"/>
  <c r="C201" i="7" s="1"/>
  <c r="BF58" i="1"/>
  <c r="C115" i="7" s="1"/>
  <c r="BF244" i="1"/>
  <c r="C301" i="7" s="1"/>
  <c r="BF236" i="1"/>
  <c r="C293" i="7" s="1"/>
  <c r="BF228" i="1"/>
  <c r="C285" i="7" s="1"/>
  <c r="BF220" i="1"/>
  <c r="C277" i="7" s="1"/>
  <c r="BF212" i="1"/>
  <c r="C269" i="7" s="1"/>
  <c r="BF204" i="1"/>
  <c r="C261" i="7" s="1"/>
  <c r="BF192" i="1"/>
  <c r="C249" i="7" s="1"/>
  <c r="BF184" i="1"/>
  <c r="C241" i="7" s="1"/>
  <c r="DX179" i="1"/>
  <c r="BF172" i="1"/>
  <c r="C229" i="7" s="1"/>
  <c r="DX158" i="1"/>
  <c r="DX147" i="1"/>
  <c r="BF115" i="1"/>
  <c r="C172" i="7" s="1"/>
  <c r="BF57" i="1"/>
  <c r="C114" i="7" s="1"/>
  <c r="BF51" i="1"/>
  <c r="C108" i="7" s="1"/>
  <c r="AS1474" i="1"/>
  <c r="DX162" i="1"/>
  <c r="DX156" i="1"/>
  <c r="BF155" i="1"/>
  <c r="C212" i="7" s="1"/>
  <c r="DX153" i="1"/>
  <c r="DX151" i="1"/>
  <c r="DX149" i="1"/>
  <c r="BF139" i="1"/>
  <c r="C196" i="7" s="1"/>
  <c r="BF137" i="1"/>
  <c r="C194" i="7" s="1"/>
  <c r="BF135" i="1"/>
  <c r="C192" i="7" s="1"/>
  <c r="BF133" i="1"/>
  <c r="C190" i="7" s="1"/>
  <c r="BF131" i="1"/>
  <c r="C188" i="7" s="1"/>
  <c r="BF129" i="1"/>
  <c r="C186" i="7" s="1"/>
  <c r="BF127" i="1"/>
  <c r="C184" i="7" s="1"/>
  <c r="BF125" i="1"/>
  <c r="C182" i="7" s="1"/>
  <c r="BF123" i="1"/>
  <c r="C180" i="7" s="1"/>
  <c r="BF121" i="1"/>
  <c r="C178" i="7" s="1"/>
  <c r="BF119" i="1"/>
  <c r="C176" i="7" s="1"/>
  <c r="BF117" i="1"/>
  <c r="C174" i="7" s="1"/>
  <c r="BF164" i="1"/>
  <c r="C221" i="7" s="1"/>
  <c r="BF163" i="1"/>
  <c r="C220" i="7" s="1"/>
  <c r="BF154" i="1"/>
  <c r="C211" i="7" s="1"/>
  <c r="BF152" i="1"/>
  <c r="C209" i="7" s="1"/>
  <c r="BF150" i="1"/>
  <c r="C207" i="7" s="1"/>
  <c r="BF140" i="1"/>
  <c r="C197" i="7" s="1"/>
  <c r="DX138" i="1"/>
  <c r="DX136" i="1"/>
  <c r="DX134" i="1"/>
  <c r="DX132" i="1"/>
  <c r="DX130" i="1"/>
  <c r="DX128" i="1"/>
  <c r="DX126" i="1"/>
  <c r="DX124" i="1"/>
  <c r="DX122" i="1"/>
  <c r="DX120" i="1"/>
  <c r="DX118" i="1"/>
  <c r="DX116" i="1"/>
  <c r="DX115" i="1"/>
  <c r="BF114" i="1"/>
  <c r="C171" i="7" s="1"/>
  <c r="BF85" i="1"/>
  <c r="C142" i="7" s="1"/>
  <c r="DX65" i="1"/>
  <c r="BF59" i="1"/>
  <c r="C116" i="7" s="1"/>
  <c r="BF52" i="1"/>
  <c r="C109" i="7" s="1"/>
  <c r="DX113" i="1"/>
  <c r="BF112" i="1"/>
  <c r="C169" i="7" s="1"/>
  <c r="DX111" i="1"/>
  <c r="BF110" i="1"/>
  <c r="C167" i="7" s="1"/>
  <c r="DX109" i="1"/>
  <c r="BF108" i="1"/>
  <c r="C165" i="7" s="1"/>
  <c r="DX107" i="1"/>
  <c r="BF106" i="1"/>
  <c r="C163" i="7" s="1"/>
  <c r="DX105" i="1"/>
  <c r="BF104" i="1"/>
  <c r="C161" i="7" s="1"/>
  <c r="DX103" i="1"/>
  <c r="BF102" i="1"/>
  <c r="C159" i="7" s="1"/>
  <c r="DX101" i="1"/>
  <c r="BF100" i="1"/>
  <c r="C157" i="7" s="1"/>
  <c r="DX99" i="1"/>
  <c r="BF98" i="1"/>
  <c r="C155" i="7" s="1"/>
  <c r="DX97" i="1"/>
  <c r="BF96" i="1"/>
  <c r="C153" i="7" s="1"/>
  <c r="DX95" i="1"/>
  <c r="BF94" i="1"/>
  <c r="C151" i="7" s="1"/>
  <c r="DX93" i="1"/>
  <c r="BF92" i="1"/>
  <c r="C149" i="7" s="1"/>
  <c r="DX91" i="1"/>
  <c r="BF90" i="1"/>
  <c r="C147" i="7" s="1"/>
  <c r="DX89" i="1"/>
  <c r="BF88" i="1"/>
  <c r="C145" i="7" s="1"/>
  <c r="DX87" i="1"/>
  <c r="BF86" i="1"/>
  <c r="C143" i="7" s="1"/>
  <c r="DX84" i="1"/>
  <c r="DX74" i="1"/>
  <c r="DX62" i="1"/>
  <c r="BF61" i="1"/>
  <c r="C118" i="7" s="1"/>
  <c r="DX56" i="1"/>
  <c r="DX53" i="1"/>
  <c r="DX50" i="1"/>
  <c r="BF48" i="1"/>
  <c r="C105" i="7" s="1"/>
  <c r="DX46" i="1"/>
  <c r="BF44" i="1"/>
  <c r="C101" i="7" s="1"/>
  <c r="AO247" i="1"/>
  <c r="AO1474" i="1" s="1"/>
  <c r="AG247" i="1"/>
  <c r="D45" i="8" s="1"/>
  <c r="AA247" i="1"/>
  <c r="D36" i="8" s="1"/>
  <c r="M32" i="31" s="1"/>
  <c r="S247" i="1"/>
  <c r="S1474" i="1" s="1"/>
  <c r="J247" i="1"/>
  <c r="D18" i="8" s="1"/>
  <c r="AU247" i="1"/>
  <c r="D61" i="8" s="1"/>
  <c r="BF167" i="1"/>
  <c r="C224" i="7" s="1"/>
  <c r="DX167" i="1"/>
  <c r="DX165" i="1"/>
  <c r="AY247" i="1"/>
  <c r="AY1474" i="1" s="1"/>
  <c r="AY1479" i="1" s="1"/>
  <c r="AT247" i="1"/>
  <c r="D60" i="8" s="1"/>
  <c r="M51" i="31" s="1"/>
  <c r="AM247" i="1"/>
  <c r="AM1474" i="1" s="1"/>
  <c r="AI247" i="1"/>
  <c r="D47" i="8" s="1"/>
  <c r="AE247" i="1"/>
  <c r="Y247" i="1"/>
  <c r="D34" i="8" s="1"/>
  <c r="U247" i="1"/>
  <c r="D30" i="8" s="1"/>
  <c r="P1474" i="1"/>
  <c r="L247" i="1"/>
  <c r="D20" i="8" s="1"/>
  <c r="H247" i="1"/>
  <c r="H1474" i="1" s="1"/>
  <c r="H1479" i="1" s="1"/>
  <c r="DX245" i="1"/>
  <c r="BF243" i="1"/>
  <c r="C300" i="7" s="1"/>
  <c r="DX242" i="1"/>
  <c r="BF241" i="1"/>
  <c r="C298" i="7" s="1"/>
  <c r="DX240" i="1"/>
  <c r="BF239" i="1"/>
  <c r="C296" i="7" s="1"/>
  <c r="DX238" i="1"/>
  <c r="BF237" i="1"/>
  <c r="C294" i="7" s="1"/>
  <c r="DX236" i="1"/>
  <c r="BF235" i="1"/>
  <c r="C292" i="7" s="1"/>
  <c r="DX234" i="1"/>
  <c r="BF233" i="1"/>
  <c r="C290" i="7" s="1"/>
  <c r="DX232" i="1"/>
  <c r="BF231" i="1"/>
  <c r="C288" i="7" s="1"/>
  <c r="DX230" i="1"/>
  <c r="BF229" i="1"/>
  <c r="C286" i="7" s="1"/>
  <c r="DX228" i="1"/>
  <c r="BF227" i="1"/>
  <c r="C284" i="7" s="1"/>
  <c r="DX226" i="1"/>
  <c r="BF225" i="1"/>
  <c r="C282" i="7" s="1"/>
  <c r="DX224" i="1"/>
  <c r="BF223" i="1"/>
  <c r="C280" i="7" s="1"/>
  <c r="DX222" i="1"/>
  <c r="BF221" i="1"/>
  <c r="C278" i="7" s="1"/>
  <c r="DX220" i="1"/>
  <c r="BF219" i="1"/>
  <c r="C276" i="7" s="1"/>
  <c r="DX218" i="1"/>
  <c r="BF217" i="1"/>
  <c r="C274" i="7" s="1"/>
  <c r="DX216" i="1"/>
  <c r="BF215" i="1"/>
  <c r="C272" i="7" s="1"/>
  <c r="DX214" i="1"/>
  <c r="BF213" i="1"/>
  <c r="C270" i="7" s="1"/>
  <c r="DX212" i="1"/>
  <c r="BF211" i="1"/>
  <c r="C268" i="7" s="1"/>
  <c r="DX210" i="1"/>
  <c r="BF209" i="1"/>
  <c r="C266" i="7" s="1"/>
  <c r="DX208" i="1"/>
  <c r="BF207" i="1"/>
  <c r="C264" i="7" s="1"/>
  <c r="DX206" i="1"/>
  <c r="BF205" i="1"/>
  <c r="C262" i="7" s="1"/>
  <c r="DX204" i="1"/>
  <c r="BF203" i="1"/>
  <c r="C260" i="7" s="1"/>
  <c r="DX202" i="1"/>
  <c r="BF201" i="1"/>
  <c r="C258" i="7" s="1"/>
  <c r="DX197" i="1"/>
  <c r="DX196" i="1"/>
  <c r="BF195" i="1"/>
  <c r="C252" i="7" s="1"/>
  <c r="DX194" i="1"/>
  <c r="BF193" i="1"/>
  <c r="C250" i="7" s="1"/>
  <c r="DX192" i="1"/>
  <c r="BF191" i="1"/>
  <c r="C248" i="7" s="1"/>
  <c r="DX190" i="1"/>
  <c r="BF189" i="1"/>
  <c r="C246" i="7" s="1"/>
  <c r="DX188" i="1"/>
  <c r="BF187" i="1"/>
  <c r="C244" i="7" s="1"/>
  <c r="DX186" i="1"/>
  <c r="BF185" i="1"/>
  <c r="C242" i="7" s="1"/>
  <c r="DX184" i="1"/>
  <c r="BF183" i="1"/>
  <c r="C240" i="7" s="1"/>
  <c r="DX182" i="1"/>
  <c r="BF181" i="1"/>
  <c r="C238" i="7" s="1"/>
  <c r="DX180" i="1"/>
  <c r="BF179" i="1"/>
  <c r="C236" i="7" s="1"/>
  <c r="DX178" i="1"/>
  <c r="BF177" i="1"/>
  <c r="C234" i="7" s="1"/>
  <c r="DX176" i="1"/>
  <c r="BF175" i="1"/>
  <c r="C232" i="7" s="1"/>
  <c r="DX168" i="1"/>
  <c r="DX166" i="1"/>
  <c r="BF166" i="1"/>
  <c r="C223" i="7" s="1"/>
  <c r="BF162" i="1"/>
  <c r="C219" i="7" s="1"/>
  <c r="DX148" i="1"/>
  <c r="BF147" i="1"/>
  <c r="C204" i="7" s="1"/>
  <c r="DX146" i="1"/>
  <c r="BF145" i="1"/>
  <c r="C202" i="7" s="1"/>
  <c r="DX144" i="1"/>
  <c r="DX174" i="1"/>
  <c r="BF173" i="1"/>
  <c r="C230" i="7" s="1"/>
  <c r="DX172" i="1"/>
  <c r="BF171" i="1"/>
  <c r="C228" i="7" s="1"/>
  <c r="DX170" i="1"/>
  <c r="BF169" i="1"/>
  <c r="C226" i="7" s="1"/>
  <c r="DX164" i="1"/>
  <c r="DX163" i="1"/>
  <c r="BF161" i="1"/>
  <c r="C218" i="7" s="1"/>
  <c r="BF160" i="1"/>
  <c r="C217" i="7" s="1"/>
  <c r="DX159" i="1"/>
  <c r="BF158" i="1"/>
  <c r="C215" i="7" s="1"/>
  <c r="DX157" i="1"/>
  <c r="BF156" i="1"/>
  <c r="C213" i="7" s="1"/>
  <c r="DX155" i="1"/>
  <c r="DX154" i="1"/>
  <c r="BF153" i="1"/>
  <c r="C210" i="7" s="1"/>
  <c r="DX152" i="1"/>
  <c r="BF151" i="1"/>
  <c r="C208" i="7" s="1"/>
  <c r="DX150" i="1"/>
  <c r="BF149" i="1"/>
  <c r="C206" i="7" s="1"/>
  <c r="DX140" i="1"/>
  <c r="DX139" i="1"/>
  <c r="BF138" i="1"/>
  <c r="C195" i="7" s="1"/>
  <c r="DX137" i="1"/>
  <c r="BF136" i="1"/>
  <c r="C193" i="7" s="1"/>
  <c r="DX135" i="1"/>
  <c r="BF134" i="1"/>
  <c r="C191" i="7" s="1"/>
  <c r="DX133" i="1"/>
  <c r="BF132" i="1"/>
  <c r="C189" i="7" s="1"/>
  <c r="DX131" i="1"/>
  <c r="BF130" i="1"/>
  <c r="C187" i="7" s="1"/>
  <c r="DX129" i="1"/>
  <c r="BF128" i="1"/>
  <c r="C185" i="7" s="1"/>
  <c r="DX127" i="1"/>
  <c r="BF126" i="1"/>
  <c r="C183" i="7" s="1"/>
  <c r="DX125" i="1"/>
  <c r="BF124" i="1"/>
  <c r="C181" i="7" s="1"/>
  <c r="DX123" i="1"/>
  <c r="BF122" i="1"/>
  <c r="C179" i="7" s="1"/>
  <c r="DX121" i="1"/>
  <c r="BF120" i="1"/>
  <c r="C177" i="7" s="1"/>
  <c r="DX119" i="1"/>
  <c r="BF118" i="1"/>
  <c r="C175" i="7" s="1"/>
  <c r="DX117" i="1"/>
  <c r="BF116" i="1"/>
  <c r="C173" i="7" s="1"/>
  <c r="DX83" i="1"/>
  <c r="BF83" i="1"/>
  <c r="C140" i="7" s="1"/>
  <c r="BF82" i="1"/>
  <c r="C139" i="7" s="1"/>
  <c r="DX82" i="1"/>
  <c r="DX81" i="1"/>
  <c r="BF81" i="1"/>
  <c r="C138" i="7" s="1"/>
  <c r="BF80" i="1"/>
  <c r="C137" i="7" s="1"/>
  <c r="DX80" i="1"/>
  <c r="DX79" i="1"/>
  <c r="BF79" i="1"/>
  <c r="C136" i="7" s="1"/>
  <c r="BF78" i="1"/>
  <c r="C135" i="7" s="1"/>
  <c r="DX78" i="1"/>
  <c r="DX77" i="1"/>
  <c r="BF77" i="1"/>
  <c r="C134" i="7" s="1"/>
  <c r="BF76" i="1"/>
  <c r="C133" i="7" s="1"/>
  <c r="DX76" i="1"/>
  <c r="DX75" i="1"/>
  <c r="BF75" i="1"/>
  <c r="C132" i="7" s="1"/>
  <c r="BF73" i="1"/>
  <c r="C130" i="7" s="1"/>
  <c r="DX73" i="1"/>
  <c r="DX72" i="1"/>
  <c r="BF72" i="1"/>
  <c r="C129" i="7" s="1"/>
  <c r="BF71" i="1"/>
  <c r="C128" i="7" s="1"/>
  <c r="DX71" i="1"/>
  <c r="DX70" i="1"/>
  <c r="BF70" i="1"/>
  <c r="C127" i="7" s="1"/>
  <c r="BF69" i="1"/>
  <c r="C126" i="7" s="1"/>
  <c r="DX69" i="1"/>
  <c r="DX68" i="1"/>
  <c r="BF68" i="1"/>
  <c r="C125" i="7" s="1"/>
  <c r="BF67" i="1"/>
  <c r="C124" i="7" s="1"/>
  <c r="DX67" i="1"/>
  <c r="DX66" i="1"/>
  <c r="BF66" i="1"/>
  <c r="C123" i="7" s="1"/>
  <c r="BF64" i="1"/>
  <c r="C121" i="7" s="1"/>
  <c r="DX64" i="1"/>
  <c r="DX63" i="1"/>
  <c r="BF60" i="1"/>
  <c r="C117" i="7" s="1"/>
  <c r="BF53" i="1"/>
  <c r="C110" i="7" s="1"/>
  <c r="BF47" i="1"/>
  <c r="C104" i="7" s="1"/>
  <c r="BF43" i="1"/>
  <c r="C100" i="7" s="1"/>
  <c r="BF148" i="1"/>
  <c r="C205" i="7" s="1"/>
  <c r="BF63" i="1"/>
  <c r="C120" i="7" s="1"/>
  <c r="DX61" i="1"/>
  <c r="DX59" i="1"/>
  <c r="BF55" i="1"/>
  <c r="C112" i="7" s="1"/>
  <c r="DX52" i="1"/>
  <c r="BF50" i="1"/>
  <c r="C107" i="7" s="1"/>
  <c r="DX48" i="1"/>
  <c r="BF46" i="1"/>
  <c r="C103" i="7" s="1"/>
  <c r="DX44" i="1"/>
  <c r="BF54" i="1"/>
  <c r="C111" i="7" s="1"/>
  <c r="BF168" i="1"/>
  <c r="C225" i="7" s="1"/>
  <c r="BF65" i="1"/>
  <c r="C122" i="7" s="1"/>
  <c r="BF165" i="1"/>
  <c r="C222" i="7" s="1"/>
  <c r="BF74" i="1"/>
  <c r="C131" i="7" s="1"/>
  <c r="BF62" i="1"/>
  <c r="C119" i="7" s="1"/>
  <c r="M7" i="4"/>
  <c r="M4" i="4"/>
  <c r="L16" i="4"/>
  <c r="M16" i="4" s="1"/>
  <c r="M15" i="4"/>
  <c r="O8" i="4"/>
  <c r="P8" i="4" s="1"/>
  <c r="M8" i="4"/>
  <c r="M6" i="4"/>
  <c r="DX246" i="1"/>
  <c r="AW247" i="1"/>
  <c r="D64" i="8" s="1"/>
  <c r="M54" i="31" s="1"/>
  <c r="D247" i="1"/>
  <c r="D12" i="8" s="1"/>
  <c r="AZ247" i="1"/>
  <c r="D67" i="8" s="1"/>
  <c r="AX247" i="1"/>
  <c r="D65" i="8" s="1"/>
  <c r="AV247" i="1"/>
  <c r="AV1474" i="1" s="1"/>
  <c r="BF245" i="1"/>
  <c r="C302" i="7" s="1"/>
  <c r="AP247" i="1"/>
  <c r="D55" i="8" s="1"/>
  <c r="AN247" i="1"/>
  <c r="AN1474" i="1" s="1"/>
  <c r="AL247" i="1"/>
  <c r="AL1474" i="1" s="1"/>
  <c r="AL1479" i="1" s="1"/>
  <c r="AJ247" i="1"/>
  <c r="AJ1474" i="1" s="1"/>
  <c r="AJ1479" i="1" s="1"/>
  <c r="AH247" i="1"/>
  <c r="AH1474" i="1" s="1"/>
  <c r="AH1479" i="1" s="1"/>
  <c r="AF247" i="1"/>
  <c r="AF1474" i="1" s="1"/>
  <c r="AF1479" i="1" s="1"/>
  <c r="AD247" i="1"/>
  <c r="AD1474" i="1" s="1"/>
  <c r="AD1479" i="1" s="1"/>
  <c r="AB247" i="1"/>
  <c r="D37" i="8" s="1"/>
  <c r="M33" i="31" s="1"/>
  <c r="Z247" i="1"/>
  <c r="Z1474" i="1" s="1"/>
  <c r="Z1479" i="1" s="1"/>
  <c r="X247" i="1"/>
  <c r="X1474" i="1" s="1"/>
  <c r="V247" i="1"/>
  <c r="V1474" i="1" s="1"/>
  <c r="V1479" i="1" s="1"/>
  <c r="T247" i="1"/>
  <c r="T1474" i="1" s="1"/>
  <c r="T1479" i="1" s="1"/>
  <c r="R247" i="1"/>
  <c r="R1474" i="1" s="1"/>
  <c r="R1479" i="1" s="1"/>
  <c r="O247" i="1"/>
  <c r="O1474" i="1" s="1"/>
  <c r="O1479" i="1" s="1"/>
  <c r="M247" i="1"/>
  <c r="D21" i="8" s="1"/>
  <c r="K247" i="1"/>
  <c r="D19" i="8" s="1"/>
  <c r="I247" i="1"/>
  <c r="I1474" i="1" s="1"/>
  <c r="I1479" i="1" s="1"/>
  <c r="G247" i="1"/>
  <c r="D15" i="8" s="1"/>
  <c r="E247" i="1"/>
  <c r="D13" i="8" s="1"/>
  <c r="DX244" i="1"/>
  <c r="DX200" i="1"/>
  <c r="BF199" i="1"/>
  <c r="C256" i="7" s="1"/>
  <c r="DX198" i="1"/>
  <c r="BF197" i="1"/>
  <c r="C254" i="7" s="1"/>
  <c r="C247" i="1"/>
  <c r="D11" i="8" s="1"/>
  <c r="DX199" i="1"/>
  <c r="BF143" i="1"/>
  <c r="C200" i="7" s="1"/>
  <c r="DX142" i="1"/>
  <c r="BF141" i="1"/>
  <c r="C198" i="7" s="1"/>
  <c r="DX143" i="1"/>
  <c r="DX141" i="1"/>
  <c r="BF87" i="1"/>
  <c r="C144" i="7" s="1"/>
  <c r="DX86" i="1"/>
  <c r="DX85" i="1"/>
  <c r="BF84" i="1"/>
  <c r="C141" i="7" s="1"/>
  <c r="BF56" i="1"/>
  <c r="C113" i="7" s="1"/>
  <c r="AK1474" i="1"/>
  <c r="AK1479" i="1" s="1"/>
  <c r="D24" i="8"/>
  <c r="M21" i="31" s="1"/>
  <c r="AA1474" i="1"/>
  <c r="O53" i="11"/>
  <c r="O35" i="11"/>
  <c r="M13" i="4"/>
  <c r="M12" i="4"/>
  <c r="BF489" i="1"/>
  <c r="F59" i="8"/>
  <c r="F68" i="8"/>
  <c r="BC1479" i="1"/>
  <c r="BF1477" i="1"/>
  <c r="BD1479" i="1"/>
  <c r="BE1479" i="1"/>
  <c r="E64" i="8"/>
  <c r="N54" i="31" s="1"/>
  <c r="AW1476" i="1"/>
  <c r="E58" i="8"/>
  <c r="N50" i="31" s="1"/>
  <c r="AS1476" i="1"/>
  <c r="E54" i="8"/>
  <c r="AO1476" i="1"/>
  <c r="E45" i="8"/>
  <c r="N38" i="31" s="1"/>
  <c r="AG1476" i="1"/>
  <c r="E40" i="8"/>
  <c r="AC1476" i="1"/>
  <c r="E36" i="8"/>
  <c r="N32" i="31" s="1"/>
  <c r="AA1476" i="1"/>
  <c r="E32" i="8"/>
  <c r="W1476" i="1"/>
  <c r="E28" i="8"/>
  <c r="S1476" i="1"/>
  <c r="E22" i="8"/>
  <c r="N1476" i="1"/>
  <c r="E18" i="8"/>
  <c r="N15" i="31" s="1"/>
  <c r="J1476" i="1"/>
  <c r="E14" i="8"/>
  <c r="F1476" i="1"/>
  <c r="E52" i="8"/>
  <c r="N44" i="31" s="1"/>
  <c r="BA1479" i="1"/>
  <c r="M31" i="11"/>
  <c r="M14" i="4"/>
  <c r="O47" i="11"/>
  <c r="P50" i="11"/>
  <c r="N43" i="11"/>
  <c r="P39" i="11"/>
  <c r="P38" i="11"/>
  <c r="O31" i="11"/>
  <c r="P52" i="11"/>
  <c r="P51" i="11"/>
  <c r="O48" i="11"/>
  <c r="P42" i="11"/>
  <c r="N34" i="11"/>
  <c r="N32" i="11"/>
  <c r="O52" i="11"/>
  <c r="O41" i="11"/>
  <c r="N38" i="11"/>
  <c r="N35" i="11"/>
  <c r="M34" i="11"/>
  <c r="P29" i="11"/>
  <c r="P14" i="4"/>
  <c r="G1474" i="1"/>
  <c r="G1479" i="1" s="1"/>
  <c r="BF1475" i="1"/>
  <c r="BB1479" i="1"/>
  <c r="AQ1474" i="1"/>
  <c r="AQ1479" i="1" s="1"/>
  <c r="D56" i="8"/>
  <c r="BF1473" i="1"/>
  <c r="J38" i="28"/>
  <c r="J39" i="28"/>
  <c r="P51" i="31" l="1"/>
  <c r="G59" i="8"/>
  <c r="DW840" i="1"/>
  <c r="F163" i="5" s="1"/>
  <c r="DW482" i="1"/>
  <c r="D295" i="5" s="1"/>
  <c r="DW389" i="1"/>
  <c r="D202" i="5" s="1"/>
  <c r="D33" i="8"/>
  <c r="M29" i="31" s="1"/>
  <c r="O34" i="31"/>
  <c r="F39" i="8"/>
  <c r="O53" i="31"/>
  <c r="E48" i="8"/>
  <c r="E39" i="8"/>
  <c r="BF735" i="1"/>
  <c r="M48" i="11"/>
  <c r="E62" i="8"/>
  <c r="D32" i="8"/>
  <c r="M28" i="31" s="1"/>
  <c r="D40" i="8"/>
  <c r="M34" i="31" s="1"/>
  <c r="AS1479" i="1"/>
  <c r="DW588" i="1"/>
  <c r="E157" i="5" s="1"/>
  <c r="DW144" i="1"/>
  <c r="C201" i="5" s="1"/>
  <c r="DW1058" i="1"/>
  <c r="G135" i="5" s="1"/>
  <c r="DW977" i="1"/>
  <c r="F298" i="5" s="1"/>
  <c r="DW925" i="1"/>
  <c r="F246" i="5" s="1"/>
  <c r="DW884" i="1"/>
  <c r="F207" i="5" s="1"/>
  <c r="DW841" i="1"/>
  <c r="F164" i="5" s="1"/>
  <c r="DW794" i="1"/>
  <c r="F119" i="5" s="1"/>
  <c r="DW714" i="1"/>
  <c r="E281" i="5" s="1"/>
  <c r="DW705" i="1"/>
  <c r="E272" i="5" s="1"/>
  <c r="DW693" i="1"/>
  <c r="E260" i="5" s="1"/>
  <c r="DW684" i="1"/>
  <c r="E251" i="5" s="1"/>
  <c r="DW673" i="1"/>
  <c r="E240" i="5" s="1"/>
  <c r="DW669" i="1"/>
  <c r="E236" i="5" s="1"/>
  <c r="DW662" i="1"/>
  <c r="E229" i="5" s="1"/>
  <c r="DW651" i="1"/>
  <c r="E220" i="5" s="1"/>
  <c r="DW640" i="1"/>
  <c r="E209" i="5" s="1"/>
  <c r="DW631" i="1"/>
  <c r="E200" i="5" s="1"/>
  <c r="DW624" i="1"/>
  <c r="E193" i="5" s="1"/>
  <c r="DW618" i="1"/>
  <c r="E187" i="5" s="1"/>
  <c r="DW603" i="1"/>
  <c r="E172" i="5" s="1"/>
  <c r="DW582" i="1"/>
  <c r="E151" i="5" s="1"/>
  <c r="DW575" i="1"/>
  <c r="E144" i="5" s="1"/>
  <c r="DW567" i="1"/>
  <c r="E136" i="5" s="1"/>
  <c r="DW560" i="1"/>
  <c r="E129" i="5" s="1"/>
  <c r="DW546" i="1"/>
  <c r="E117" i="5" s="1"/>
  <c r="DW539" i="1"/>
  <c r="E110" i="5" s="1"/>
  <c r="DW532" i="1"/>
  <c r="E103" i="5" s="1"/>
  <c r="DW519" i="1"/>
  <c r="E90" i="5" s="1"/>
  <c r="DW514" i="1"/>
  <c r="E85" i="5" s="1"/>
  <c r="DW509" i="1"/>
  <c r="E80" i="5" s="1"/>
  <c r="DW508" i="1"/>
  <c r="E79" i="5" s="1"/>
  <c r="DW503" i="1"/>
  <c r="E74" i="5" s="1"/>
  <c r="DW497" i="1"/>
  <c r="E68" i="5" s="1"/>
  <c r="DW492" i="1"/>
  <c r="E63" i="5" s="1"/>
  <c r="DW487" i="1"/>
  <c r="D300" i="5" s="1"/>
  <c r="DW477" i="1"/>
  <c r="D290" i="5" s="1"/>
  <c r="DW471" i="1"/>
  <c r="D284" i="5" s="1"/>
  <c r="DW466" i="1"/>
  <c r="D279" i="5" s="1"/>
  <c r="DW461" i="1"/>
  <c r="D274" i="5" s="1"/>
  <c r="DW455" i="1"/>
  <c r="D268" i="5" s="1"/>
  <c r="DW450" i="1"/>
  <c r="D263" i="5" s="1"/>
  <c r="DW448" i="1"/>
  <c r="D261" i="5" s="1"/>
  <c r="DW392" i="1"/>
  <c r="D205" i="5" s="1"/>
  <c r="DU489" i="1"/>
  <c r="DW198" i="1"/>
  <c r="C253" i="5" s="1"/>
  <c r="DW82" i="1"/>
  <c r="C139" i="5" s="1"/>
  <c r="DM735" i="1"/>
  <c r="DW445" i="1"/>
  <c r="D258" i="5" s="1"/>
  <c r="DW436" i="1"/>
  <c r="D249" i="5" s="1"/>
  <c r="DW431" i="1"/>
  <c r="D244" i="5" s="1"/>
  <c r="DW418" i="1"/>
  <c r="D231" i="5" s="1"/>
  <c r="DW403" i="1"/>
  <c r="D216" i="5" s="1"/>
  <c r="DW379" i="1"/>
  <c r="D192" i="5" s="1"/>
  <c r="DW350" i="1"/>
  <c r="D163" i="5" s="1"/>
  <c r="DW337" i="1"/>
  <c r="D150" i="5" s="1"/>
  <c r="DW331" i="1"/>
  <c r="D144" i="5" s="1"/>
  <c r="DW322" i="1"/>
  <c r="D135" i="5" s="1"/>
  <c r="DW276" i="1"/>
  <c r="D89" i="5" s="1"/>
  <c r="DW274" i="1"/>
  <c r="D87" i="5" s="1"/>
  <c r="DW269" i="1"/>
  <c r="D82" i="5" s="1"/>
  <c r="DW249" i="1"/>
  <c r="D62" i="5" s="1"/>
  <c r="DW244" i="1"/>
  <c r="C299" i="5" s="1"/>
  <c r="DW226" i="1"/>
  <c r="C281" i="5" s="1"/>
  <c r="DW210" i="1"/>
  <c r="C265" i="5" s="1"/>
  <c r="DW183" i="1"/>
  <c r="C238" i="5" s="1"/>
  <c r="DW172" i="1"/>
  <c r="C227" i="5" s="1"/>
  <c r="DW158" i="1"/>
  <c r="C215" i="5" s="1"/>
  <c r="DW155" i="1"/>
  <c r="C212" i="5" s="1"/>
  <c r="DW127" i="1"/>
  <c r="C184" i="5" s="1"/>
  <c r="DW114" i="1"/>
  <c r="C171" i="5" s="1"/>
  <c r="DW112" i="1"/>
  <c r="C169" i="5" s="1"/>
  <c r="DW98" i="1"/>
  <c r="C155" i="5" s="1"/>
  <c r="DW68" i="1"/>
  <c r="C125" i="5" s="1"/>
  <c r="DW52" i="1"/>
  <c r="C111" i="5" s="1"/>
  <c r="DO247" i="1"/>
  <c r="DW42" i="1"/>
  <c r="C101" i="5" s="1"/>
  <c r="DU247" i="1"/>
  <c r="DW788" i="1"/>
  <c r="F113" i="5" s="1"/>
  <c r="DW524" i="1"/>
  <c r="E95" i="5" s="1"/>
  <c r="DW727" i="1"/>
  <c r="E294" i="5" s="1"/>
  <c r="DW610" i="1"/>
  <c r="E179" i="5" s="1"/>
  <c r="DW585" i="1"/>
  <c r="E154" i="5" s="1"/>
  <c r="DW767" i="1"/>
  <c r="F92" i="5" s="1"/>
  <c r="DW596" i="1"/>
  <c r="E165" i="5" s="1"/>
  <c r="DW554" i="1"/>
  <c r="E123" i="5" s="1"/>
  <c r="EC32" i="1"/>
  <c r="C91" i="6" s="1"/>
  <c r="EC1472" i="1"/>
  <c r="EC1471" i="1"/>
  <c r="EC1470" i="1"/>
  <c r="EC1468" i="1"/>
  <c r="EC1467" i="1"/>
  <c r="EC1466" i="1"/>
  <c r="EC1464" i="1"/>
  <c r="EC1463" i="1"/>
  <c r="EC1462" i="1"/>
  <c r="EC1459" i="1"/>
  <c r="EC1458" i="1"/>
  <c r="EC1456" i="1"/>
  <c r="EC1455" i="1"/>
  <c r="EC1454" i="1"/>
  <c r="EC1452" i="1"/>
  <c r="EC1451" i="1"/>
  <c r="EC1450" i="1"/>
  <c r="EC1448" i="1"/>
  <c r="EC1447" i="1"/>
  <c r="EC1446" i="1"/>
  <c r="EC1444" i="1"/>
  <c r="EC1443" i="1"/>
  <c r="EC1442" i="1"/>
  <c r="EC1440" i="1"/>
  <c r="EC1439" i="1"/>
  <c r="EC1438" i="1"/>
  <c r="EC1436" i="1"/>
  <c r="EC1435" i="1"/>
  <c r="EC1434" i="1"/>
  <c r="EC1432" i="1"/>
  <c r="EC1431" i="1"/>
  <c r="EC1430" i="1"/>
  <c r="EC1428" i="1"/>
  <c r="EC1427" i="1"/>
  <c r="EC1426" i="1"/>
  <c r="EC1424" i="1"/>
  <c r="EC1423" i="1"/>
  <c r="EC1422" i="1"/>
  <c r="EC1420" i="1"/>
  <c r="EC1419" i="1"/>
  <c r="EC1418" i="1"/>
  <c r="EC1416" i="1"/>
  <c r="EC1415" i="1"/>
  <c r="EC1412" i="1"/>
  <c r="EC1411" i="1"/>
  <c r="EC1410" i="1"/>
  <c r="EC1407" i="1"/>
  <c r="EC1406" i="1"/>
  <c r="EC1404" i="1"/>
  <c r="EC1388" i="1"/>
  <c r="EC1387" i="1"/>
  <c r="EC1386" i="1"/>
  <c r="EC1384" i="1"/>
  <c r="EC1383" i="1"/>
  <c r="EC1372" i="1"/>
  <c r="EC1371" i="1"/>
  <c r="EC1370" i="1"/>
  <c r="EC1368" i="1"/>
  <c r="EC1367" i="1"/>
  <c r="EC1366" i="1"/>
  <c r="EC1364" i="1"/>
  <c r="EC1363" i="1"/>
  <c r="EC1362" i="1"/>
  <c r="EC1360" i="1"/>
  <c r="EC1359" i="1"/>
  <c r="EC1358" i="1"/>
  <c r="EC1356" i="1"/>
  <c r="EC1355" i="1"/>
  <c r="EC1354" i="1"/>
  <c r="EC1352" i="1"/>
  <c r="EC1351" i="1"/>
  <c r="EC1348" i="1"/>
  <c r="EC1347" i="1"/>
  <c r="EC1343" i="1"/>
  <c r="EC1342" i="1"/>
  <c r="EC1340" i="1"/>
  <c r="EC1339" i="1"/>
  <c r="EC1338" i="1"/>
  <c r="EC1335" i="1"/>
  <c r="EC1331" i="1"/>
  <c r="EC1326" i="1"/>
  <c r="EC1324" i="1"/>
  <c r="EC1323" i="1"/>
  <c r="EC1322" i="1"/>
  <c r="EC1320" i="1"/>
  <c r="EC1318" i="1"/>
  <c r="EC1316" i="1"/>
  <c r="EC1314" i="1"/>
  <c r="EC1311" i="1"/>
  <c r="EC1310" i="1"/>
  <c r="EC1307" i="1"/>
  <c r="EC1306" i="1"/>
  <c r="EC1304" i="1"/>
  <c r="EC1303" i="1"/>
  <c r="EC1302" i="1"/>
  <c r="EC1300" i="1"/>
  <c r="EC1299" i="1"/>
  <c r="EC1296" i="1"/>
  <c r="EC1295" i="1"/>
  <c r="EC1294" i="1"/>
  <c r="EC1292" i="1"/>
  <c r="EC1291" i="1"/>
  <c r="EC1290" i="1"/>
  <c r="EC1288" i="1"/>
  <c r="EC1287" i="1"/>
  <c r="EC1286" i="1"/>
  <c r="EC1284" i="1"/>
  <c r="EC1283" i="1"/>
  <c r="EC1282" i="1"/>
  <c r="EC1279" i="1"/>
  <c r="EC1276" i="1"/>
  <c r="EC1275" i="1"/>
  <c r="EC1274" i="1"/>
  <c r="EC1272" i="1"/>
  <c r="EC1271" i="1"/>
  <c r="EC1270" i="1"/>
  <c r="EC1268" i="1"/>
  <c r="EC1267" i="1"/>
  <c r="EC1266" i="1"/>
  <c r="EC1263" i="1"/>
  <c r="EC1262" i="1"/>
  <c r="EC1260" i="1"/>
  <c r="EC1259" i="1"/>
  <c r="EC1258" i="1"/>
  <c r="EC1256" i="1"/>
  <c r="EC1255" i="1"/>
  <c r="EC1254" i="1"/>
  <c r="EC1252" i="1"/>
  <c r="EC1250" i="1"/>
  <c r="EC1248" i="1"/>
  <c r="EC1243" i="1"/>
  <c r="EC1242" i="1"/>
  <c r="EC1240" i="1"/>
  <c r="EC1239" i="1"/>
  <c r="EC1238" i="1"/>
  <c r="EC1236" i="1"/>
  <c r="EC1235" i="1"/>
  <c r="EC1234" i="1"/>
  <c r="EC1225" i="1"/>
  <c r="G300" i="6" s="1"/>
  <c r="G59" i="6" s="1"/>
  <c r="EC1223" i="1"/>
  <c r="G298" i="6" s="1"/>
  <c r="EC1221" i="1"/>
  <c r="G296" i="6" s="1"/>
  <c r="EC1219" i="1"/>
  <c r="G294" i="6" s="1"/>
  <c r="EC1216" i="1"/>
  <c r="G291" i="6" s="1"/>
  <c r="EC1215" i="1"/>
  <c r="G290" i="6" s="1"/>
  <c r="EC1213" i="1"/>
  <c r="G288" i="6" s="1"/>
  <c r="EC1212" i="1"/>
  <c r="G287" i="6" s="1"/>
  <c r="EC1211" i="1"/>
  <c r="G286" i="6" s="1"/>
  <c r="EC1209" i="1"/>
  <c r="G284" i="6" s="1"/>
  <c r="EC1207" i="1"/>
  <c r="G282" i="6" s="1"/>
  <c r="EC1205" i="1"/>
  <c r="G280" i="6" s="1"/>
  <c r="EC1203" i="1"/>
  <c r="G278" i="6" s="1"/>
  <c r="EC1201" i="1"/>
  <c r="G276" i="6" s="1"/>
  <c r="EC1199" i="1"/>
  <c r="G274" i="6" s="1"/>
  <c r="EC1197" i="1"/>
  <c r="G272" i="6" s="1"/>
  <c r="EC1195" i="1"/>
  <c r="G270" i="6" s="1"/>
  <c r="EC1193" i="1"/>
  <c r="G268" i="6" s="1"/>
  <c r="EC1192" i="1"/>
  <c r="G267" i="6" s="1"/>
  <c r="EC1189" i="1"/>
  <c r="G264" i="6" s="1"/>
  <c r="EC1188" i="1"/>
  <c r="G263" i="6" s="1"/>
  <c r="EC1185" i="1"/>
  <c r="G260" i="6" s="1"/>
  <c r="EC1184" i="1"/>
  <c r="G259" i="6" s="1"/>
  <c r="EC1179" i="1"/>
  <c r="G254" i="6" s="1"/>
  <c r="EC1177" i="1"/>
  <c r="G252" i="6" s="1"/>
  <c r="EC1175" i="1"/>
  <c r="G250" i="6" s="1"/>
  <c r="EC1173" i="1"/>
  <c r="G248" i="6" s="1"/>
  <c r="EC1171" i="1"/>
  <c r="G246" i="6" s="1"/>
  <c r="EC1169" i="1"/>
  <c r="G244" i="6" s="1"/>
  <c r="EC1167" i="1"/>
  <c r="G242" i="6" s="1"/>
  <c r="EC1165" i="1"/>
  <c r="G240" i="6" s="1"/>
  <c r="EC1163" i="1"/>
  <c r="G238" i="6" s="1"/>
  <c r="EC1161" i="1"/>
  <c r="G236" i="6" s="1"/>
  <c r="EC1159" i="1"/>
  <c r="G234" i="6" s="1"/>
  <c r="EC1157" i="1"/>
  <c r="G232" i="6" s="1"/>
  <c r="EC1156" i="1"/>
  <c r="G231" i="6" s="1"/>
  <c r="EC1155" i="1"/>
  <c r="G230" i="6" s="1"/>
  <c r="EC1151" i="1"/>
  <c r="G226" i="6" s="1"/>
  <c r="EC1149" i="1"/>
  <c r="EC1148" i="1"/>
  <c r="G225" i="6" s="1"/>
  <c r="EC1147" i="1"/>
  <c r="G224" i="6" s="1"/>
  <c r="EC1144" i="1"/>
  <c r="G221" i="6" s="1"/>
  <c r="EC1143" i="1"/>
  <c r="G220" i="6" s="1"/>
  <c r="EC1141" i="1"/>
  <c r="G218" i="6" s="1"/>
  <c r="EC1140" i="1"/>
  <c r="G217" i="6" s="1"/>
  <c r="EC1139" i="1"/>
  <c r="G216" i="6" s="1"/>
  <c r="EC1137" i="1"/>
  <c r="G214" i="6" s="1"/>
  <c r="EC1136" i="1"/>
  <c r="G213" i="6" s="1"/>
  <c r="EC1135" i="1"/>
  <c r="G212" i="6" s="1"/>
  <c r="EC1133" i="1"/>
  <c r="G210" i="6" s="1"/>
  <c r="EC1132" i="1"/>
  <c r="G209" i="6" s="1"/>
  <c r="EC1131" i="1"/>
  <c r="G208" i="6" s="1"/>
  <c r="EC1129" i="1"/>
  <c r="G206" i="6" s="1"/>
  <c r="EC1128" i="1"/>
  <c r="G205" i="6" s="1"/>
  <c r="EC1127" i="1"/>
  <c r="G204" i="6" s="1"/>
  <c r="EC1125" i="1"/>
  <c r="G202" i="6" s="1"/>
  <c r="EC1124" i="1"/>
  <c r="G201" i="6" s="1"/>
  <c r="EC1123" i="1"/>
  <c r="G200" i="6" s="1"/>
  <c r="EC1121" i="1"/>
  <c r="G198" i="6" s="1"/>
  <c r="EC1120" i="1"/>
  <c r="G197" i="6" s="1"/>
  <c r="EC1117" i="1"/>
  <c r="G194" i="6" s="1"/>
  <c r="EC1115" i="1"/>
  <c r="G192" i="6" s="1"/>
  <c r="EC1113" i="1"/>
  <c r="G190" i="6" s="1"/>
  <c r="EC1112" i="1"/>
  <c r="G189" i="6" s="1"/>
  <c r="EC1111" i="1"/>
  <c r="G188" i="6" s="1"/>
  <c r="EC1109" i="1"/>
  <c r="G186" i="6" s="1"/>
  <c r="EC1108" i="1"/>
  <c r="G185" i="6" s="1"/>
  <c r="EC1105" i="1"/>
  <c r="G182" i="6" s="1"/>
  <c r="EC1104" i="1"/>
  <c r="G181" i="6" s="1"/>
  <c r="EC1103" i="1"/>
  <c r="G180" i="6" s="1"/>
  <c r="EC1101" i="1"/>
  <c r="G178" i="6" s="1"/>
  <c r="EC1100" i="1"/>
  <c r="G177" i="6" s="1"/>
  <c r="EC1099" i="1"/>
  <c r="G176" i="6" s="1"/>
  <c r="EC1097" i="1"/>
  <c r="G174" i="6" s="1"/>
  <c r="EC1096" i="1"/>
  <c r="G173" i="6" s="1"/>
  <c r="EC1095" i="1"/>
  <c r="G172" i="6" s="1"/>
  <c r="EC1093" i="1"/>
  <c r="G170" i="6" s="1"/>
  <c r="EC1092" i="1"/>
  <c r="G169" i="6" s="1"/>
  <c r="EC1091" i="1"/>
  <c r="G168" i="6" s="1"/>
  <c r="EC1089" i="1"/>
  <c r="G166" i="6" s="1"/>
  <c r="EC1088" i="1"/>
  <c r="G165" i="6" s="1"/>
  <c r="EC1087" i="1"/>
  <c r="G164" i="6" s="1"/>
  <c r="EC1085" i="1"/>
  <c r="G162" i="6" s="1"/>
  <c r="EC1084" i="1"/>
  <c r="G161" i="6" s="1"/>
  <c r="EC1083" i="1"/>
  <c r="G160" i="6" s="1"/>
  <c r="EC1081" i="1"/>
  <c r="G158" i="6" s="1"/>
  <c r="EC1080" i="1"/>
  <c r="G157" i="6" s="1"/>
  <c r="EC1079" i="1"/>
  <c r="G156" i="6" s="1"/>
  <c r="EC1077" i="1"/>
  <c r="G154" i="6" s="1"/>
  <c r="EC1076" i="1"/>
  <c r="G153" i="6" s="1"/>
  <c r="EC1075" i="1"/>
  <c r="G152" i="6" s="1"/>
  <c r="EC1073" i="1"/>
  <c r="G150" i="6" s="1"/>
  <c r="EC1072" i="1"/>
  <c r="G149" i="6" s="1"/>
  <c r="EC1071" i="1"/>
  <c r="G148" i="6" s="1"/>
  <c r="EC1069" i="1"/>
  <c r="G146" i="6" s="1"/>
  <c r="EC1068" i="1"/>
  <c r="G145" i="6" s="1"/>
  <c r="EC1067" i="1"/>
  <c r="G144" i="6" s="1"/>
  <c r="EC1065" i="1"/>
  <c r="G142" i="6" s="1"/>
  <c r="EC1064" i="1"/>
  <c r="G141" i="6" s="1"/>
  <c r="EC1063" i="1"/>
  <c r="G140" i="6" s="1"/>
  <c r="EC1061" i="1"/>
  <c r="G138" i="6" s="1"/>
  <c r="EC1060" i="1"/>
  <c r="G137" i="6" s="1"/>
  <c r="EC1059" i="1"/>
  <c r="G136" i="6" s="1"/>
  <c r="EC1057" i="1"/>
  <c r="G134" i="6" s="1"/>
  <c r="EC1056" i="1"/>
  <c r="G133" i="6" s="1"/>
  <c r="EC1055" i="1"/>
  <c r="G132" i="6" s="1"/>
  <c r="EC1053" i="1"/>
  <c r="G130" i="6" s="1"/>
  <c r="EC1052" i="1"/>
  <c r="G129" i="6" s="1"/>
  <c r="EC1051" i="1"/>
  <c r="G128" i="6" s="1"/>
  <c r="EC1049" i="1"/>
  <c r="G126" i="6" s="1"/>
  <c r="EC1048" i="1"/>
  <c r="G125" i="6" s="1"/>
  <c r="EC1047" i="1"/>
  <c r="G124" i="6" s="1"/>
  <c r="EC1045" i="1"/>
  <c r="G121" i="6" s="1"/>
  <c r="EC1044" i="1"/>
  <c r="EC1043" i="1"/>
  <c r="EC1041" i="1"/>
  <c r="G120" i="6" s="1"/>
  <c r="EC1040" i="1"/>
  <c r="G119" i="6" s="1"/>
  <c r="EC1039" i="1"/>
  <c r="G118" i="6" s="1"/>
  <c r="EC1037" i="1"/>
  <c r="G116" i="6" s="1"/>
  <c r="EC1036" i="1"/>
  <c r="G115" i="6" s="1"/>
  <c r="EC1035" i="1"/>
  <c r="G114" i="6" s="1"/>
  <c r="EC1033" i="1"/>
  <c r="G112" i="6" s="1"/>
  <c r="EC1032" i="1"/>
  <c r="G111" i="6" s="1"/>
  <c r="EC1031" i="1"/>
  <c r="G110" i="6" s="1"/>
  <c r="EC1029" i="1"/>
  <c r="G108" i="6" s="1"/>
  <c r="EC1028" i="1"/>
  <c r="G107" i="6" s="1"/>
  <c r="EC1027" i="1"/>
  <c r="G106" i="6" s="1"/>
  <c r="EC1025" i="1"/>
  <c r="G104" i="6" s="1"/>
  <c r="EC1024" i="1"/>
  <c r="G103" i="6" s="1"/>
  <c r="EC1023" i="1"/>
  <c r="G102" i="6" s="1"/>
  <c r="EC1021" i="1"/>
  <c r="G100" i="6" s="1"/>
  <c r="EC1020" i="1"/>
  <c r="G99" i="6" s="1"/>
  <c r="EC1019" i="1"/>
  <c r="G98" i="6" s="1"/>
  <c r="EC1017" i="1"/>
  <c r="G96" i="6" s="1"/>
  <c r="EC1016" i="1"/>
  <c r="G95" i="6" s="1"/>
  <c r="EC1015" i="1"/>
  <c r="G94" i="6" s="1"/>
  <c r="EC1013" i="1"/>
  <c r="G92" i="6" s="1"/>
  <c r="EC1012" i="1"/>
  <c r="G91" i="6" s="1"/>
  <c r="EC1011" i="1"/>
  <c r="G90" i="6" s="1"/>
  <c r="EC1009" i="1"/>
  <c r="G88" i="6" s="1"/>
  <c r="EC1008" i="1"/>
  <c r="G87" i="6" s="1"/>
  <c r="EC1007" i="1"/>
  <c r="G86" i="6" s="1"/>
  <c r="EC1005" i="1"/>
  <c r="G84" i="6" s="1"/>
  <c r="EC1004" i="1"/>
  <c r="G83" i="6" s="1"/>
  <c r="EC1003" i="1"/>
  <c r="G82" i="6" s="1"/>
  <c r="EC1001" i="1"/>
  <c r="G80" i="6" s="1"/>
  <c r="EC1000" i="1"/>
  <c r="G79" i="6" s="1"/>
  <c r="EC999" i="1"/>
  <c r="G78" i="6" s="1"/>
  <c r="EC997" i="1"/>
  <c r="G76" i="6" s="1"/>
  <c r="EC996" i="1"/>
  <c r="G75" i="6" s="1"/>
  <c r="EC995" i="1"/>
  <c r="G74" i="6" s="1"/>
  <c r="EC993" i="1"/>
  <c r="G72" i="6" s="1"/>
  <c r="EC992" i="1"/>
  <c r="G71" i="6" s="1"/>
  <c r="EC991" i="1"/>
  <c r="G70" i="6" s="1"/>
  <c r="EC989" i="1"/>
  <c r="G68" i="6" s="1"/>
  <c r="EC988" i="1"/>
  <c r="G67" i="6" s="1"/>
  <c r="EC987" i="1"/>
  <c r="G66" i="6" s="1"/>
  <c r="EC980" i="1"/>
  <c r="F301" i="6" s="1"/>
  <c r="EC979" i="1"/>
  <c r="F300" i="6" s="1"/>
  <c r="F59" i="6" s="1"/>
  <c r="EC978" i="1"/>
  <c r="F299" i="6" s="1"/>
  <c r="EC976" i="1"/>
  <c r="F297" i="6" s="1"/>
  <c r="EC975" i="1"/>
  <c r="F296" i="6" s="1"/>
  <c r="EC974" i="1"/>
  <c r="F295" i="6" s="1"/>
  <c r="EC972" i="1"/>
  <c r="F293" i="6" s="1"/>
  <c r="EC971" i="1"/>
  <c r="F292" i="6" s="1"/>
  <c r="EC970" i="1"/>
  <c r="F291" i="6" s="1"/>
  <c r="EC968" i="1"/>
  <c r="F289" i="6" s="1"/>
  <c r="EC967" i="1"/>
  <c r="F288" i="6" s="1"/>
  <c r="EC966" i="1"/>
  <c r="F287" i="6" s="1"/>
  <c r="EC964" i="1"/>
  <c r="F285" i="6" s="1"/>
  <c r="EC963" i="1"/>
  <c r="F284" i="6" s="1"/>
  <c r="EC962" i="1"/>
  <c r="F283" i="6" s="1"/>
  <c r="EC960" i="1"/>
  <c r="F281" i="6" s="1"/>
  <c r="EC959" i="1"/>
  <c r="F280" i="6" s="1"/>
  <c r="EC958" i="1"/>
  <c r="F279" i="6" s="1"/>
  <c r="EC956" i="1"/>
  <c r="F277" i="6" s="1"/>
  <c r="EC955" i="1"/>
  <c r="F276" i="6" s="1"/>
  <c r="EC954" i="1"/>
  <c r="F275" i="6" s="1"/>
  <c r="EC952" i="1"/>
  <c r="F273" i="6" s="1"/>
  <c r="EC951" i="1"/>
  <c r="F272" i="6" s="1"/>
  <c r="EC950" i="1"/>
  <c r="F271" i="6" s="1"/>
  <c r="EC948" i="1"/>
  <c r="F269" i="6" s="1"/>
  <c r="EC946" i="1"/>
  <c r="F267" i="6" s="1"/>
  <c r="EC944" i="1"/>
  <c r="F265" i="6" s="1"/>
  <c r="EC942" i="1"/>
  <c r="F263" i="6" s="1"/>
  <c r="EC940" i="1"/>
  <c r="F261" i="6" s="1"/>
  <c r="EC939" i="1"/>
  <c r="F260" i="6" s="1"/>
  <c r="EC938" i="1"/>
  <c r="F259" i="6" s="1"/>
  <c r="EC936" i="1"/>
  <c r="F257" i="6" s="1"/>
  <c r="EC935" i="1"/>
  <c r="F256" i="6" s="1"/>
  <c r="EC934" i="1"/>
  <c r="F255" i="6" s="1"/>
  <c r="EC932" i="1"/>
  <c r="F253" i="6" s="1"/>
  <c r="F53" i="6" s="1"/>
  <c r="EC931" i="1"/>
  <c r="F252" i="6" s="1"/>
  <c r="EC930" i="1"/>
  <c r="F251" i="6" s="1"/>
  <c r="EC928" i="1"/>
  <c r="F249" i="6" s="1"/>
  <c r="EC927" i="1"/>
  <c r="F248" i="6" s="1"/>
  <c r="EC926" i="1"/>
  <c r="F247" i="6" s="1"/>
  <c r="EC924" i="1"/>
  <c r="F245" i="6" s="1"/>
  <c r="EC923" i="1"/>
  <c r="F244" i="6" s="1"/>
  <c r="EC922" i="1"/>
  <c r="F243" i="6" s="1"/>
  <c r="EC920" i="1"/>
  <c r="F241" i="6" s="1"/>
  <c r="EC919" i="1"/>
  <c r="F240" i="6" s="1"/>
  <c r="EC918" i="1"/>
  <c r="F239" i="6" s="1"/>
  <c r="EC916" i="1"/>
  <c r="F237" i="6" s="1"/>
  <c r="EC915" i="1"/>
  <c r="F236" i="6" s="1"/>
  <c r="EC914" i="1"/>
  <c r="F235" i="6" s="1"/>
  <c r="EC912" i="1"/>
  <c r="F233" i="6" s="1"/>
  <c r="EC911" i="1"/>
  <c r="F232" i="6" s="1"/>
  <c r="EC910" i="1"/>
  <c r="F231" i="6" s="1"/>
  <c r="EC908" i="1"/>
  <c r="F229" i="6" s="1"/>
  <c r="EC907" i="1"/>
  <c r="F228" i="6" s="1"/>
  <c r="F49" i="6" s="1"/>
  <c r="EC906" i="1"/>
  <c r="F227" i="6" s="1"/>
  <c r="EC904" i="1"/>
  <c r="EC903" i="1"/>
  <c r="EC902" i="1"/>
  <c r="F225" i="6" s="1"/>
  <c r="EC900" i="1"/>
  <c r="F223" i="6" s="1"/>
  <c r="EC899" i="1"/>
  <c r="F222" i="6" s="1"/>
  <c r="EC898" i="1"/>
  <c r="F221" i="6" s="1"/>
  <c r="EC896" i="1"/>
  <c r="F219" i="6" s="1"/>
  <c r="EC895" i="1"/>
  <c r="F218" i="6" s="1"/>
  <c r="EC894" i="1"/>
  <c r="F217" i="6" s="1"/>
  <c r="EC892" i="1"/>
  <c r="F215" i="6" s="1"/>
  <c r="EC891" i="1"/>
  <c r="F214" i="6" s="1"/>
  <c r="EC890" i="1"/>
  <c r="F213" i="6" s="1"/>
  <c r="EC888" i="1"/>
  <c r="F211" i="6" s="1"/>
  <c r="EC886" i="1"/>
  <c r="F209" i="6" s="1"/>
  <c r="EC884" i="1"/>
  <c r="F207" i="6" s="1"/>
  <c r="EC883" i="1"/>
  <c r="F206" i="6" s="1"/>
  <c r="EC882" i="1"/>
  <c r="F205" i="6" s="1"/>
  <c r="EC880" i="1"/>
  <c r="F203" i="6" s="1"/>
  <c r="EC879" i="1"/>
  <c r="F202" i="6" s="1"/>
  <c r="EC878" i="1"/>
  <c r="F201" i="6" s="1"/>
  <c r="EC876" i="1"/>
  <c r="F199" i="6" s="1"/>
  <c r="EC875" i="1"/>
  <c r="F198" i="6" s="1"/>
  <c r="EC874" i="1"/>
  <c r="F197" i="6" s="1"/>
  <c r="EC872" i="1"/>
  <c r="F195" i="6" s="1"/>
  <c r="EC871" i="1"/>
  <c r="F194" i="6" s="1"/>
  <c r="EC870" i="1"/>
  <c r="F193" i="6" s="1"/>
  <c r="EC868" i="1"/>
  <c r="F191" i="6" s="1"/>
  <c r="EC867" i="1"/>
  <c r="F190" i="6" s="1"/>
  <c r="EC866" i="1"/>
  <c r="F189" i="6" s="1"/>
  <c r="EC864" i="1"/>
  <c r="F187" i="6" s="1"/>
  <c r="EC863" i="1"/>
  <c r="F186" i="6" s="1"/>
  <c r="EC862" i="1"/>
  <c r="F185" i="6" s="1"/>
  <c r="EC860" i="1"/>
  <c r="F183" i="6" s="1"/>
  <c r="EC859" i="1"/>
  <c r="F182" i="6" s="1"/>
  <c r="EC858" i="1"/>
  <c r="F181" i="6" s="1"/>
  <c r="EC856" i="1"/>
  <c r="F179" i="6" s="1"/>
  <c r="EC855" i="1"/>
  <c r="F178" i="6" s="1"/>
  <c r="EC854" i="1"/>
  <c r="F177" i="6" s="1"/>
  <c r="EC852" i="1"/>
  <c r="F175" i="6" s="1"/>
  <c r="EC851" i="1"/>
  <c r="F174" i="6" s="1"/>
  <c r="EC850" i="1"/>
  <c r="F173" i="6" s="1"/>
  <c r="EC848" i="1"/>
  <c r="F171" i="6" s="1"/>
  <c r="EC847" i="1"/>
  <c r="F170" i="6" s="1"/>
  <c r="EC846" i="1"/>
  <c r="F169" i="6" s="1"/>
  <c r="EC844" i="1"/>
  <c r="F167" i="6" s="1"/>
  <c r="EC843" i="1"/>
  <c r="F166" i="6" s="1"/>
  <c r="EC842" i="1"/>
  <c r="F165" i="6" s="1"/>
  <c r="EC839" i="1"/>
  <c r="F162" i="6" s="1"/>
  <c r="EC836" i="1"/>
  <c r="F159" i="6" s="1"/>
  <c r="EC835" i="1"/>
  <c r="F158" i="6" s="1"/>
  <c r="EC832" i="1"/>
  <c r="F155" i="6" s="1"/>
  <c r="EC831" i="1"/>
  <c r="F154" i="6" s="1"/>
  <c r="EC828" i="1"/>
  <c r="F151" i="6" s="1"/>
  <c r="EC827" i="1"/>
  <c r="F150" i="6" s="1"/>
  <c r="EC824" i="1"/>
  <c r="F147" i="6" s="1"/>
  <c r="EC823" i="1"/>
  <c r="F146" i="6" s="1"/>
  <c r="EC820" i="1"/>
  <c r="F143" i="6" s="1"/>
  <c r="EC819" i="1"/>
  <c r="F142" i="6" s="1"/>
  <c r="EC816" i="1"/>
  <c r="F139" i="6" s="1"/>
  <c r="EC815" i="1"/>
  <c r="F138" i="6" s="1"/>
  <c r="EC812" i="1"/>
  <c r="F135" i="6" s="1"/>
  <c r="EC811" i="1"/>
  <c r="F134" i="6" s="1"/>
  <c r="EC808" i="1"/>
  <c r="F131" i="6" s="1"/>
  <c r="EC807" i="1"/>
  <c r="F130" i="6" s="1"/>
  <c r="EC806" i="1"/>
  <c r="F129" i="6" s="1"/>
  <c r="EC804" i="1"/>
  <c r="F127" i="6" s="1"/>
  <c r="EC803" i="1"/>
  <c r="F126" i="6" s="1"/>
  <c r="EC802" i="1"/>
  <c r="F125" i="6" s="1"/>
  <c r="EC800" i="1"/>
  <c r="F123" i="6" s="1"/>
  <c r="EC799" i="1"/>
  <c r="EC798" i="1"/>
  <c r="EC796" i="1"/>
  <c r="EC795" i="1"/>
  <c r="F120" i="6" s="1"/>
  <c r="EC794" i="1"/>
  <c r="F119" i="6" s="1"/>
  <c r="EC792" i="1"/>
  <c r="F117" i="6" s="1"/>
  <c r="EC791" i="1"/>
  <c r="F116" i="6" s="1"/>
  <c r="EC790" i="1"/>
  <c r="F115" i="6" s="1"/>
  <c r="EC788" i="1"/>
  <c r="F113" i="6" s="1"/>
  <c r="EC787" i="1"/>
  <c r="F112" i="6" s="1"/>
  <c r="EC786" i="1"/>
  <c r="F111" i="6" s="1"/>
  <c r="EC784" i="1"/>
  <c r="F109" i="6" s="1"/>
  <c r="EC783" i="1"/>
  <c r="F108" i="6" s="1"/>
  <c r="EC782" i="1"/>
  <c r="F107" i="6" s="1"/>
  <c r="EC780" i="1"/>
  <c r="F105" i="6" s="1"/>
  <c r="EC779" i="1"/>
  <c r="F104" i="6" s="1"/>
  <c r="EC776" i="1"/>
  <c r="F101" i="6" s="1"/>
  <c r="EC775" i="1"/>
  <c r="F100" i="6" s="1"/>
  <c r="EC774" i="1"/>
  <c r="F99" i="6" s="1"/>
  <c r="EC772" i="1"/>
  <c r="F97" i="6" s="1"/>
  <c r="EC771" i="1"/>
  <c r="F96" i="6" s="1"/>
  <c r="EC770" i="1"/>
  <c r="F95" i="6" s="1"/>
  <c r="EC767" i="1"/>
  <c r="F92" i="6" s="1"/>
  <c r="EC766" i="1"/>
  <c r="F91" i="6" s="1"/>
  <c r="EC764" i="1"/>
  <c r="F89" i="6" s="1"/>
  <c r="EC763" i="1"/>
  <c r="F88" i="6" s="1"/>
  <c r="EC762" i="1"/>
  <c r="F87" i="6" s="1"/>
  <c r="EC760" i="1"/>
  <c r="F85" i="6" s="1"/>
  <c r="EC759" i="1"/>
  <c r="F84" i="6" s="1"/>
  <c r="EC758" i="1"/>
  <c r="F83" i="6" s="1"/>
  <c r="F30" i="6" s="1"/>
  <c r="EC756" i="1"/>
  <c r="F81" i="6" s="1"/>
  <c r="EC755" i="1"/>
  <c r="F80" i="6" s="1"/>
  <c r="EC754" i="1"/>
  <c r="F79" i="6" s="1"/>
  <c r="EC752" i="1"/>
  <c r="F77" i="6" s="1"/>
  <c r="EC751" i="1"/>
  <c r="F76" i="6" s="1"/>
  <c r="EC750" i="1"/>
  <c r="F75" i="6" s="1"/>
  <c r="EC748" i="1"/>
  <c r="F73" i="6" s="1"/>
  <c r="EC747" i="1"/>
  <c r="F72" i="6" s="1"/>
  <c r="EC746" i="1"/>
  <c r="F71" i="6" s="1"/>
  <c r="EC743" i="1"/>
  <c r="F68" i="6" s="1"/>
  <c r="EC742" i="1"/>
  <c r="F67" i="6" s="1"/>
  <c r="EC734" i="1"/>
  <c r="E301" i="6" s="1"/>
  <c r="E12" i="6" s="1"/>
  <c r="EC733" i="1"/>
  <c r="E300" i="6" s="1"/>
  <c r="E59" i="6" s="1"/>
  <c r="EC732" i="1"/>
  <c r="E299" i="6" s="1"/>
  <c r="EC730" i="1"/>
  <c r="E297" i="6" s="1"/>
  <c r="EC729" i="1"/>
  <c r="E296" i="6" s="1"/>
  <c r="EC728" i="1"/>
  <c r="E295" i="6" s="1"/>
  <c r="EC726" i="1"/>
  <c r="E293" i="6" s="1"/>
  <c r="EC725" i="1"/>
  <c r="E292" i="6" s="1"/>
  <c r="EC724" i="1"/>
  <c r="E291" i="6" s="1"/>
  <c r="EC722" i="1"/>
  <c r="E289" i="6" s="1"/>
  <c r="EC721" i="1"/>
  <c r="E288" i="6" s="1"/>
  <c r="EC720" i="1"/>
  <c r="E287" i="6" s="1"/>
  <c r="EC718" i="1"/>
  <c r="E285" i="6" s="1"/>
  <c r="EC717" i="1"/>
  <c r="E284" i="6" s="1"/>
  <c r="EC716" i="1"/>
  <c r="E283" i="6" s="1"/>
  <c r="EC714" i="1"/>
  <c r="E281" i="6" s="1"/>
  <c r="EC713" i="1"/>
  <c r="E280" i="6" s="1"/>
  <c r="EC712" i="1"/>
  <c r="E279" i="6" s="1"/>
  <c r="EC710" i="1"/>
  <c r="E277" i="6" s="1"/>
  <c r="EC709" i="1"/>
  <c r="E276" i="6" s="1"/>
  <c r="EC708" i="1"/>
  <c r="E275" i="6" s="1"/>
  <c r="EC706" i="1"/>
  <c r="E273" i="6" s="1"/>
  <c r="EC705" i="1"/>
  <c r="E272" i="6" s="1"/>
  <c r="EC704" i="1"/>
  <c r="E271" i="6" s="1"/>
  <c r="EC702" i="1"/>
  <c r="E269" i="6" s="1"/>
  <c r="EC701" i="1"/>
  <c r="E268" i="6" s="1"/>
  <c r="EC700" i="1"/>
  <c r="E267" i="6" s="1"/>
  <c r="EC698" i="1"/>
  <c r="E265" i="6" s="1"/>
  <c r="EC697" i="1"/>
  <c r="E264" i="6" s="1"/>
  <c r="EC696" i="1"/>
  <c r="E263" i="6" s="1"/>
  <c r="EC694" i="1"/>
  <c r="E261" i="6" s="1"/>
  <c r="EC693" i="1"/>
  <c r="E260" i="6" s="1"/>
  <c r="EC692" i="1"/>
  <c r="E259" i="6" s="1"/>
  <c r="EC690" i="1"/>
  <c r="E257" i="6" s="1"/>
  <c r="EC689" i="1"/>
  <c r="E256" i="6" s="1"/>
  <c r="EC688" i="1"/>
  <c r="E255" i="6" s="1"/>
  <c r="EC686" i="1"/>
  <c r="E253" i="6" s="1"/>
  <c r="EC685" i="1"/>
  <c r="E252" i="6" s="1"/>
  <c r="EC684" i="1"/>
  <c r="E251" i="6" s="1"/>
  <c r="EC682" i="1"/>
  <c r="E249" i="6" s="1"/>
  <c r="EC681" i="1"/>
  <c r="E248" i="6" s="1"/>
  <c r="EC680" i="1"/>
  <c r="E247" i="6" s="1"/>
  <c r="EC678" i="1"/>
  <c r="E245" i="6" s="1"/>
  <c r="EC677" i="1"/>
  <c r="E244" i="6" s="1"/>
  <c r="EC676" i="1"/>
  <c r="E243" i="6" s="1"/>
  <c r="EC674" i="1"/>
  <c r="E241" i="6" s="1"/>
  <c r="EC673" i="1"/>
  <c r="E240" i="6" s="1"/>
  <c r="EC672" i="1"/>
  <c r="E239" i="6" s="1"/>
  <c r="EC670" i="1"/>
  <c r="E237" i="6" s="1"/>
  <c r="EC669" i="1"/>
  <c r="E236" i="6" s="1"/>
  <c r="EC668" i="1"/>
  <c r="E235" i="6" s="1"/>
  <c r="EC666" i="1"/>
  <c r="E233" i="6" s="1"/>
  <c r="EC665" i="1"/>
  <c r="E232" i="6" s="1"/>
  <c r="EC664" i="1"/>
  <c r="E231" i="6" s="1"/>
  <c r="EC662" i="1"/>
  <c r="E229" i="6" s="1"/>
  <c r="EC661" i="1"/>
  <c r="E228" i="6" s="1"/>
  <c r="EC660" i="1"/>
  <c r="E227" i="6" s="1"/>
  <c r="EC658" i="1"/>
  <c r="EC657" i="1"/>
  <c r="EC656" i="1"/>
  <c r="E225" i="6" s="1"/>
  <c r="EC654" i="1"/>
  <c r="E223" i="6" s="1"/>
  <c r="EC653" i="1"/>
  <c r="E222" i="6" s="1"/>
  <c r="EC652" i="1"/>
  <c r="E221" i="6" s="1"/>
  <c r="EC650" i="1"/>
  <c r="E219" i="6" s="1"/>
  <c r="EC649" i="1"/>
  <c r="E218" i="6" s="1"/>
  <c r="EC648" i="1"/>
  <c r="E217" i="6" s="1"/>
  <c r="EC646" i="1"/>
  <c r="E215" i="6" s="1"/>
  <c r="EC645" i="1"/>
  <c r="E214" i="6" s="1"/>
  <c r="EC644" i="1"/>
  <c r="E213" i="6" s="1"/>
  <c r="EC642" i="1"/>
  <c r="E211" i="6" s="1"/>
  <c r="EC641" i="1"/>
  <c r="E210" i="6" s="1"/>
  <c r="EC640" i="1"/>
  <c r="E209" i="6" s="1"/>
  <c r="EC638" i="1"/>
  <c r="E207" i="6" s="1"/>
  <c r="EC637" i="1"/>
  <c r="E206" i="6" s="1"/>
  <c r="EC636" i="1"/>
  <c r="E205" i="6" s="1"/>
  <c r="EC634" i="1"/>
  <c r="E203" i="6" s="1"/>
  <c r="EC633" i="1"/>
  <c r="E202" i="6" s="1"/>
  <c r="EC632" i="1"/>
  <c r="E201" i="6" s="1"/>
  <c r="EC630" i="1"/>
  <c r="E199" i="6" s="1"/>
  <c r="EC629" i="1"/>
  <c r="E198" i="6" s="1"/>
  <c r="EC628" i="1"/>
  <c r="E197" i="6" s="1"/>
  <c r="EC626" i="1"/>
  <c r="E195" i="6" s="1"/>
  <c r="EC625" i="1"/>
  <c r="E194" i="6" s="1"/>
  <c r="EC624" i="1"/>
  <c r="E193" i="6" s="1"/>
  <c r="EC622" i="1"/>
  <c r="E191" i="6" s="1"/>
  <c r="EC621" i="1"/>
  <c r="E190" i="6" s="1"/>
  <c r="EC620" i="1"/>
  <c r="E189" i="6" s="1"/>
  <c r="EC618" i="1"/>
  <c r="E187" i="6" s="1"/>
  <c r="EC617" i="1"/>
  <c r="E186" i="6" s="1"/>
  <c r="EC616" i="1"/>
  <c r="E185" i="6" s="1"/>
  <c r="EC614" i="1"/>
  <c r="E183" i="6" s="1"/>
  <c r="EC613" i="1"/>
  <c r="E182" i="6" s="1"/>
  <c r="EC612" i="1"/>
  <c r="E181" i="6" s="1"/>
  <c r="EC610" i="1"/>
  <c r="E179" i="6" s="1"/>
  <c r="EC609" i="1"/>
  <c r="E178" i="6" s="1"/>
  <c r="EC608" i="1"/>
  <c r="E177" i="6" s="1"/>
  <c r="EC606" i="1"/>
  <c r="E175" i="6" s="1"/>
  <c r="EC605" i="1"/>
  <c r="E174" i="6" s="1"/>
  <c r="EC604" i="1"/>
  <c r="E173" i="6" s="1"/>
  <c r="EC602" i="1"/>
  <c r="E171" i="6" s="1"/>
  <c r="EC601" i="1"/>
  <c r="E170" i="6" s="1"/>
  <c r="EC600" i="1"/>
  <c r="E169" i="6" s="1"/>
  <c r="EC598" i="1"/>
  <c r="E167" i="6" s="1"/>
  <c r="EC597" i="1"/>
  <c r="E166" i="6" s="1"/>
  <c r="EC596" i="1"/>
  <c r="E165" i="6" s="1"/>
  <c r="EC594" i="1"/>
  <c r="E163" i="6" s="1"/>
  <c r="EC593" i="1"/>
  <c r="E162" i="6" s="1"/>
  <c r="EC592" i="1"/>
  <c r="E161" i="6" s="1"/>
  <c r="EC590" i="1"/>
  <c r="E159" i="6" s="1"/>
  <c r="EC589" i="1"/>
  <c r="E158" i="6" s="1"/>
  <c r="EC588" i="1"/>
  <c r="E157" i="6" s="1"/>
  <c r="EC586" i="1"/>
  <c r="E155" i="6" s="1"/>
  <c r="EC585" i="1"/>
  <c r="E154" i="6" s="1"/>
  <c r="EC584" i="1"/>
  <c r="E153" i="6" s="1"/>
  <c r="EC582" i="1"/>
  <c r="E151" i="6" s="1"/>
  <c r="EC581" i="1"/>
  <c r="E150" i="6" s="1"/>
  <c r="EC580" i="1"/>
  <c r="E149" i="6" s="1"/>
  <c r="EC578" i="1"/>
  <c r="E147" i="6" s="1"/>
  <c r="EC577" i="1"/>
  <c r="E146" i="6" s="1"/>
  <c r="EC576" i="1"/>
  <c r="E145" i="6" s="1"/>
  <c r="EC574" i="1"/>
  <c r="E143" i="6" s="1"/>
  <c r="EC573" i="1"/>
  <c r="E142" i="6" s="1"/>
  <c r="EC572" i="1"/>
  <c r="E141" i="6" s="1"/>
  <c r="EC570" i="1"/>
  <c r="E139" i="6" s="1"/>
  <c r="EC569" i="1"/>
  <c r="E138" i="6" s="1"/>
  <c r="EC568" i="1"/>
  <c r="E137" i="6" s="1"/>
  <c r="EC566" i="1"/>
  <c r="E135" i="6" s="1"/>
  <c r="EC565" i="1"/>
  <c r="E134" i="6" s="1"/>
  <c r="EC564" i="1"/>
  <c r="E133" i="6" s="1"/>
  <c r="EC562" i="1"/>
  <c r="E131" i="6" s="1"/>
  <c r="EC561" i="1"/>
  <c r="E130" i="6" s="1"/>
  <c r="EC560" i="1"/>
  <c r="E129" i="6" s="1"/>
  <c r="EC558" i="1"/>
  <c r="E127" i="6" s="1"/>
  <c r="EC557" i="1"/>
  <c r="E126" i="6" s="1"/>
  <c r="EC556" i="1"/>
  <c r="E125" i="6" s="1"/>
  <c r="EC554" i="1"/>
  <c r="E123" i="6" s="1"/>
  <c r="EC553" i="1"/>
  <c r="E121" i="6" s="1"/>
  <c r="EC552" i="1"/>
  <c r="EC550" i="1"/>
  <c r="EC549" i="1"/>
  <c r="E120" i="6" s="1"/>
  <c r="EC548" i="1"/>
  <c r="E119" i="6" s="1"/>
  <c r="EC546" i="1"/>
  <c r="E117" i="6" s="1"/>
  <c r="EC545" i="1"/>
  <c r="E116" i="6" s="1"/>
  <c r="EC544" i="1"/>
  <c r="E115" i="6" s="1"/>
  <c r="EC542" i="1"/>
  <c r="E113" i="6" s="1"/>
  <c r="EC541" i="1"/>
  <c r="E112" i="6" s="1"/>
  <c r="EC540" i="1"/>
  <c r="E111" i="6" s="1"/>
  <c r="EC538" i="1"/>
  <c r="E109" i="6" s="1"/>
  <c r="EC537" i="1"/>
  <c r="E108" i="6" s="1"/>
  <c r="EC536" i="1"/>
  <c r="E107" i="6" s="1"/>
  <c r="EC534" i="1"/>
  <c r="E105" i="6" s="1"/>
  <c r="EC533" i="1"/>
  <c r="E104" i="6" s="1"/>
  <c r="EC532" i="1"/>
  <c r="E103" i="6" s="1"/>
  <c r="EC530" i="1"/>
  <c r="E101" i="6" s="1"/>
  <c r="EC529" i="1"/>
  <c r="E100" i="6" s="1"/>
  <c r="EC528" i="1"/>
  <c r="E99" i="6" s="1"/>
  <c r="EC526" i="1"/>
  <c r="E97" i="6" s="1"/>
  <c r="EC525" i="1"/>
  <c r="E96" i="6" s="1"/>
  <c r="EC524" i="1"/>
  <c r="E95" i="6" s="1"/>
  <c r="EC522" i="1"/>
  <c r="E93" i="6" s="1"/>
  <c r="EC521" i="1"/>
  <c r="E92" i="6" s="1"/>
  <c r="EC520" i="1"/>
  <c r="E91" i="6" s="1"/>
  <c r="EC518" i="1"/>
  <c r="E89" i="6" s="1"/>
  <c r="EC517" i="1"/>
  <c r="E88" i="6" s="1"/>
  <c r="EC516" i="1"/>
  <c r="E87" i="6" s="1"/>
  <c r="EC514" i="1"/>
  <c r="E85" i="6" s="1"/>
  <c r="EC513" i="1"/>
  <c r="E84" i="6" s="1"/>
  <c r="EC512" i="1"/>
  <c r="E83" i="6" s="1"/>
  <c r="EC510" i="1"/>
  <c r="E81" i="6" s="1"/>
  <c r="EC509" i="1"/>
  <c r="E80" i="6" s="1"/>
  <c r="EC508" i="1"/>
  <c r="E79" i="6" s="1"/>
  <c r="EC506" i="1"/>
  <c r="E77" i="6" s="1"/>
  <c r="EC505" i="1"/>
  <c r="E76" i="6" s="1"/>
  <c r="EC504" i="1"/>
  <c r="E75" i="6" s="1"/>
  <c r="EC502" i="1"/>
  <c r="E73" i="6" s="1"/>
  <c r="EC501" i="1"/>
  <c r="E72" i="6" s="1"/>
  <c r="EC500" i="1"/>
  <c r="E71" i="6" s="1"/>
  <c r="EC499" i="1"/>
  <c r="E70" i="6" s="1"/>
  <c r="EC497" i="1"/>
  <c r="E68" i="6" s="1"/>
  <c r="EC496" i="1"/>
  <c r="E67" i="6" s="1"/>
  <c r="EC493" i="1"/>
  <c r="E64" i="6" s="1"/>
  <c r="EC488" i="1"/>
  <c r="D301" i="6" s="1"/>
  <c r="EC487" i="1"/>
  <c r="D300" i="6" s="1"/>
  <c r="EC486" i="1"/>
  <c r="D299" i="6" s="1"/>
  <c r="EC484" i="1"/>
  <c r="D297" i="6" s="1"/>
  <c r="EC483" i="1"/>
  <c r="D296" i="6" s="1"/>
  <c r="EC482" i="1"/>
  <c r="D295" i="6" s="1"/>
  <c r="EC480" i="1"/>
  <c r="D293" i="6" s="1"/>
  <c r="EC479" i="1"/>
  <c r="D292" i="6" s="1"/>
  <c r="EC478" i="1"/>
  <c r="D291" i="6" s="1"/>
  <c r="EC476" i="1"/>
  <c r="D289" i="6" s="1"/>
  <c r="EC475" i="1"/>
  <c r="D288" i="6" s="1"/>
  <c r="EC474" i="1"/>
  <c r="D287" i="6" s="1"/>
  <c r="EC472" i="1"/>
  <c r="D285" i="6" s="1"/>
  <c r="EC471" i="1"/>
  <c r="D284" i="6" s="1"/>
  <c r="EC470" i="1"/>
  <c r="D283" i="6" s="1"/>
  <c r="EC468" i="1"/>
  <c r="D281" i="6" s="1"/>
  <c r="EC467" i="1"/>
  <c r="D280" i="6" s="1"/>
  <c r="EC466" i="1"/>
  <c r="D279" i="6" s="1"/>
  <c r="EC464" i="1"/>
  <c r="D277" i="6" s="1"/>
  <c r="EC463" i="1"/>
  <c r="D276" i="6" s="1"/>
  <c r="EC462" i="1"/>
  <c r="D275" i="6" s="1"/>
  <c r="EC460" i="1"/>
  <c r="D273" i="6" s="1"/>
  <c r="EC459" i="1"/>
  <c r="D272" i="6" s="1"/>
  <c r="EC458" i="1"/>
  <c r="D271" i="6" s="1"/>
  <c r="EC456" i="1"/>
  <c r="D269" i="6" s="1"/>
  <c r="EC455" i="1"/>
  <c r="D268" i="6" s="1"/>
  <c r="EC454" i="1"/>
  <c r="D267" i="6" s="1"/>
  <c r="EC452" i="1"/>
  <c r="D265" i="6" s="1"/>
  <c r="EC451" i="1"/>
  <c r="D264" i="6" s="1"/>
  <c r="EC450" i="1"/>
  <c r="D263" i="6" s="1"/>
  <c r="EC448" i="1"/>
  <c r="D261" i="6" s="1"/>
  <c r="EC447" i="1"/>
  <c r="D260" i="6" s="1"/>
  <c r="EC446" i="1"/>
  <c r="D259" i="6" s="1"/>
  <c r="EC444" i="1"/>
  <c r="D257" i="6" s="1"/>
  <c r="EC443" i="1"/>
  <c r="D256" i="6" s="1"/>
  <c r="EC442" i="1"/>
  <c r="D255" i="6" s="1"/>
  <c r="EC440" i="1"/>
  <c r="D253" i="6" s="1"/>
  <c r="EC439" i="1"/>
  <c r="D252" i="6" s="1"/>
  <c r="EC438" i="1"/>
  <c r="D251" i="6" s="1"/>
  <c r="EC436" i="1"/>
  <c r="D249" i="6" s="1"/>
  <c r="EC435" i="1"/>
  <c r="D248" i="6" s="1"/>
  <c r="EC434" i="1"/>
  <c r="D247" i="6" s="1"/>
  <c r="EC432" i="1"/>
  <c r="D245" i="6" s="1"/>
  <c r="EC431" i="1"/>
  <c r="D244" i="6" s="1"/>
  <c r="EC430" i="1"/>
  <c r="D243" i="6" s="1"/>
  <c r="EC428" i="1"/>
  <c r="D241" i="6" s="1"/>
  <c r="EC427" i="1"/>
  <c r="D240" i="6" s="1"/>
  <c r="EC426" i="1"/>
  <c r="D239" i="6" s="1"/>
  <c r="EC424" i="1"/>
  <c r="D237" i="6" s="1"/>
  <c r="EC423" i="1"/>
  <c r="D236" i="6" s="1"/>
  <c r="EC422" i="1"/>
  <c r="D235" i="6" s="1"/>
  <c r="EC420" i="1"/>
  <c r="D233" i="6" s="1"/>
  <c r="EC419" i="1"/>
  <c r="D232" i="6" s="1"/>
  <c r="EC418" i="1"/>
  <c r="D231" i="6" s="1"/>
  <c r="EC416" i="1"/>
  <c r="D229" i="6" s="1"/>
  <c r="EC415" i="1"/>
  <c r="D228" i="6" s="1"/>
  <c r="D49" i="6" s="1"/>
  <c r="EC414" i="1"/>
  <c r="D227" i="6" s="1"/>
  <c r="EC412" i="1"/>
  <c r="D225" i="6" s="1"/>
  <c r="EC411" i="1"/>
  <c r="D224" i="6" s="1"/>
  <c r="EC410" i="1"/>
  <c r="D223" i="6" s="1"/>
  <c r="EC408" i="1"/>
  <c r="D221" i="6" s="1"/>
  <c r="EC407" i="1"/>
  <c r="D220" i="6" s="1"/>
  <c r="EC406" i="1"/>
  <c r="D219" i="6" s="1"/>
  <c r="EC404" i="1"/>
  <c r="D217" i="6" s="1"/>
  <c r="EC403" i="1"/>
  <c r="D216" i="6" s="1"/>
  <c r="EC402" i="1"/>
  <c r="D215" i="6" s="1"/>
  <c r="EC400" i="1"/>
  <c r="D213" i="6" s="1"/>
  <c r="EC399" i="1"/>
  <c r="D212" i="6" s="1"/>
  <c r="EC398" i="1"/>
  <c r="D211" i="6" s="1"/>
  <c r="EC396" i="1"/>
  <c r="D209" i="6" s="1"/>
  <c r="EC395" i="1"/>
  <c r="D208" i="6" s="1"/>
  <c r="EC394" i="1"/>
  <c r="D207" i="6" s="1"/>
  <c r="EC392" i="1"/>
  <c r="D205" i="6" s="1"/>
  <c r="EC391" i="1"/>
  <c r="D204" i="6" s="1"/>
  <c r="EC390" i="1"/>
  <c r="D203" i="6" s="1"/>
  <c r="EC388" i="1"/>
  <c r="D201" i="6" s="1"/>
  <c r="EC387" i="1"/>
  <c r="D200" i="6" s="1"/>
  <c r="EC386" i="1"/>
  <c r="D199" i="6" s="1"/>
  <c r="EC384" i="1"/>
  <c r="D197" i="6" s="1"/>
  <c r="EC383" i="1"/>
  <c r="D196" i="6" s="1"/>
  <c r="EC382" i="1"/>
  <c r="D195" i="6" s="1"/>
  <c r="EC380" i="1"/>
  <c r="D193" i="6" s="1"/>
  <c r="EC379" i="1"/>
  <c r="D192" i="6" s="1"/>
  <c r="EC378" i="1"/>
  <c r="D191" i="6" s="1"/>
  <c r="EC376" i="1"/>
  <c r="D189" i="6" s="1"/>
  <c r="EC375" i="1"/>
  <c r="D188" i="6" s="1"/>
  <c r="EC374" i="1"/>
  <c r="D187" i="6" s="1"/>
  <c r="EC371" i="1"/>
  <c r="D184" i="6" s="1"/>
  <c r="EC370" i="1"/>
  <c r="D183" i="6" s="1"/>
  <c r="EC368" i="1"/>
  <c r="D181" i="6" s="1"/>
  <c r="EC367" i="1"/>
  <c r="D180" i="6" s="1"/>
  <c r="EC366" i="1"/>
  <c r="D179" i="6" s="1"/>
  <c r="EC364" i="1"/>
  <c r="D177" i="6" s="1"/>
  <c r="EC363" i="1"/>
  <c r="D176" i="6" s="1"/>
  <c r="EC362" i="1"/>
  <c r="D175" i="6" s="1"/>
  <c r="EC360" i="1"/>
  <c r="D173" i="6" s="1"/>
  <c r="EC359" i="1"/>
  <c r="D172" i="6" s="1"/>
  <c r="EC358" i="1"/>
  <c r="D171" i="6" s="1"/>
  <c r="EC356" i="1"/>
  <c r="D169" i="6" s="1"/>
  <c r="EC355" i="1"/>
  <c r="D168" i="6" s="1"/>
  <c r="EC354" i="1"/>
  <c r="D167" i="6" s="1"/>
  <c r="EC352" i="1"/>
  <c r="D165" i="6" s="1"/>
  <c r="EC351" i="1"/>
  <c r="D164" i="6" s="1"/>
  <c r="EC350" i="1"/>
  <c r="D163" i="6" s="1"/>
  <c r="EC348" i="1"/>
  <c r="D161" i="6" s="1"/>
  <c r="EC347" i="1"/>
  <c r="D160" i="6" s="1"/>
  <c r="EC346" i="1"/>
  <c r="D159" i="6" s="1"/>
  <c r="EC344" i="1"/>
  <c r="D157" i="6" s="1"/>
  <c r="EC343" i="1"/>
  <c r="D156" i="6" s="1"/>
  <c r="EC342" i="1"/>
  <c r="D155" i="6" s="1"/>
  <c r="EC340" i="1"/>
  <c r="D153" i="6" s="1"/>
  <c r="EC339" i="1"/>
  <c r="D152" i="6" s="1"/>
  <c r="EC338" i="1"/>
  <c r="D151" i="6" s="1"/>
  <c r="EC336" i="1"/>
  <c r="D149" i="6" s="1"/>
  <c r="EC335" i="1"/>
  <c r="D148" i="6" s="1"/>
  <c r="EC334" i="1"/>
  <c r="D147" i="6" s="1"/>
  <c r="EC332" i="1"/>
  <c r="D145" i="6" s="1"/>
  <c r="EC331" i="1"/>
  <c r="D144" i="6" s="1"/>
  <c r="EC330" i="1"/>
  <c r="D143" i="6" s="1"/>
  <c r="EC328" i="1"/>
  <c r="D141" i="6" s="1"/>
  <c r="EC327" i="1"/>
  <c r="D140" i="6" s="1"/>
  <c r="EC326" i="1"/>
  <c r="D139" i="6" s="1"/>
  <c r="EC324" i="1"/>
  <c r="D137" i="6" s="1"/>
  <c r="EC323" i="1"/>
  <c r="D136" i="6" s="1"/>
  <c r="EC322" i="1"/>
  <c r="D135" i="6" s="1"/>
  <c r="EC320" i="1"/>
  <c r="D133" i="6" s="1"/>
  <c r="EC319" i="1"/>
  <c r="D132" i="6" s="1"/>
  <c r="EC318" i="1"/>
  <c r="D131" i="6" s="1"/>
  <c r="EC316" i="1"/>
  <c r="D129" i="6" s="1"/>
  <c r="EC315" i="1"/>
  <c r="D128" i="6" s="1"/>
  <c r="EC314" i="1"/>
  <c r="D127" i="6" s="1"/>
  <c r="EC312" i="1"/>
  <c r="D125" i="6" s="1"/>
  <c r="EC311" i="1"/>
  <c r="D124" i="6" s="1"/>
  <c r="EC310" i="1"/>
  <c r="D123" i="6" s="1"/>
  <c r="EC308" i="1"/>
  <c r="EC307" i="1"/>
  <c r="D120" i="6" s="1"/>
  <c r="EC306" i="1"/>
  <c r="D119" i="6" s="1"/>
  <c r="EC304" i="1"/>
  <c r="D117" i="6" s="1"/>
  <c r="EC303" i="1"/>
  <c r="D116" i="6" s="1"/>
  <c r="EC302" i="1"/>
  <c r="D115" i="6" s="1"/>
  <c r="EC300" i="1"/>
  <c r="D113" i="6" s="1"/>
  <c r="EC299" i="1"/>
  <c r="D112" i="6" s="1"/>
  <c r="EC298" i="1"/>
  <c r="D111" i="6" s="1"/>
  <c r="EC296" i="1"/>
  <c r="D109" i="6" s="1"/>
  <c r="EC295" i="1"/>
  <c r="D108" i="6" s="1"/>
  <c r="EC294" i="1"/>
  <c r="D107" i="6" s="1"/>
  <c r="EC292" i="1"/>
  <c r="D105" i="6" s="1"/>
  <c r="EC291" i="1"/>
  <c r="D104" i="6" s="1"/>
  <c r="EC290" i="1"/>
  <c r="D103" i="6" s="1"/>
  <c r="EC288" i="1"/>
  <c r="D101" i="6" s="1"/>
  <c r="EC287" i="1"/>
  <c r="D100" i="6" s="1"/>
  <c r="EC286" i="1"/>
  <c r="D99" i="6" s="1"/>
  <c r="H99" i="6" s="1"/>
  <c r="EC284" i="1"/>
  <c r="D97" i="6" s="1"/>
  <c r="EC283" i="1"/>
  <c r="D96" i="6" s="1"/>
  <c r="EC282" i="1"/>
  <c r="D95" i="6" s="1"/>
  <c r="EC280" i="1"/>
  <c r="D93" i="6" s="1"/>
  <c r="EC279" i="1"/>
  <c r="D92" i="6" s="1"/>
  <c r="EC278" i="1"/>
  <c r="D91" i="6" s="1"/>
  <c r="EC276" i="1"/>
  <c r="D89" i="6" s="1"/>
  <c r="EC275" i="1"/>
  <c r="D88" i="6" s="1"/>
  <c r="H88" i="6" s="1"/>
  <c r="EC274" i="1"/>
  <c r="D87" i="6" s="1"/>
  <c r="EC272" i="1"/>
  <c r="D85" i="6" s="1"/>
  <c r="EC271" i="1"/>
  <c r="D84" i="6" s="1"/>
  <c r="EC270" i="1"/>
  <c r="D83" i="6" s="1"/>
  <c r="D30" i="6" s="1"/>
  <c r="EC268" i="1"/>
  <c r="D81" i="6" s="1"/>
  <c r="EC267" i="1"/>
  <c r="D80" i="6" s="1"/>
  <c r="EC266" i="1"/>
  <c r="D79" i="6" s="1"/>
  <c r="EC264" i="1"/>
  <c r="D77" i="6" s="1"/>
  <c r="EC263" i="1"/>
  <c r="D76" i="6" s="1"/>
  <c r="EC262" i="1"/>
  <c r="D75" i="6" s="1"/>
  <c r="EC260" i="1"/>
  <c r="D73" i="6" s="1"/>
  <c r="EC259" i="1"/>
  <c r="D72" i="6" s="1"/>
  <c r="H72" i="6" s="1"/>
  <c r="EC258" i="1"/>
  <c r="D71" i="6" s="1"/>
  <c r="EC256" i="1"/>
  <c r="D69" i="6" s="1"/>
  <c r="EC255" i="1"/>
  <c r="D68" i="6" s="1"/>
  <c r="EC254" i="1"/>
  <c r="D67" i="6" s="1"/>
  <c r="EC251" i="1"/>
  <c r="D64" i="6" s="1"/>
  <c r="EC41" i="1"/>
  <c r="C100" i="6" s="1"/>
  <c r="EC40" i="1"/>
  <c r="C99" i="6" s="1"/>
  <c r="EC39" i="1"/>
  <c r="C98" i="6" s="1"/>
  <c r="EC38" i="1"/>
  <c r="C97" i="6" s="1"/>
  <c r="EC37" i="1"/>
  <c r="C96" i="6" s="1"/>
  <c r="EC36" i="1"/>
  <c r="C95" i="6" s="1"/>
  <c r="EC35" i="1"/>
  <c r="C94" i="6" s="1"/>
  <c r="EC34" i="1"/>
  <c r="C93" i="6" s="1"/>
  <c r="EC33" i="1"/>
  <c r="C92" i="6" s="1"/>
  <c r="EC31" i="1"/>
  <c r="C90" i="6" s="1"/>
  <c r="EC30" i="1"/>
  <c r="C89" i="6" s="1"/>
  <c r="EC29" i="1"/>
  <c r="C88" i="6" s="1"/>
  <c r="EC28" i="1"/>
  <c r="C87" i="6" s="1"/>
  <c r="EC27" i="1"/>
  <c r="C86" i="6" s="1"/>
  <c r="EC26" i="1"/>
  <c r="C85" i="6" s="1"/>
  <c r="C31" i="6" s="1"/>
  <c r="EC25" i="1"/>
  <c r="C84" i="6" s="1"/>
  <c r="EC24" i="1"/>
  <c r="C83" i="6" s="1"/>
  <c r="C30" i="6" s="1"/>
  <c r="EC23" i="1"/>
  <c r="C82" i="6" s="1"/>
  <c r="EC22" i="1"/>
  <c r="C81" i="6" s="1"/>
  <c r="C29" i="6" s="1"/>
  <c r="EC21" i="1"/>
  <c r="C80" i="6" s="1"/>
  <c r="EC20" i="1"/>
  <c r="C79" i="6" s="1"/>
  <c r="EC19" i="1"/>
  <c r="C78" i="6" s="1"/>
  <c r="EC18" i="1"/>
  <c r="C77" i="6" s="1"/>
  <c r="EC17" i="1"/>
  <c r="C76" i="6" s="1"/>
  <c r="EC16" i="1"/>
  <c r="C75" i="6" s="1"/>
  <c r="EC15" i="1"/>
  <c r="C74" i="6" s="1"/>
  <c r="EC14" i="1"/>
  <c r="C73" i="6" s="1"/>
  <c r="EC13" i="1"/>
  <c r="C72" i="6" s="1"/>
  <c r="EC12" i="1"/>
  <c r="C71" i="6" s="1"/>
  <c r="EC11" i="1"/>
  <c r="C70" i="6" s="1"/>
  <c r="EC10" i="1"/>
  <c r="C69" i="6" s="1"/>
  <c r="EC9" i="1"/>
  <c r="C68" i="6" s="1"/>
  <c r="EC8" i="1"/>
  <c r="C67" i="6" s="1"/>
  <c r="EC6" i="1"/>
  <c r="C65" i="6" s="1"/>
  <c r="EC5" i="1"/>
  <c r="C64" i="6" s="1"/>
  <c r="EC4" i="1"/>
  <c r="C63" i="6" s="1"/>
  <c r="EC7" i="1"/>
  <c r="C66" i="6" s="1"/>
  <c r="EC1118" i="1"/>
  <c r="G195" i="6" s="1"/>
  <c r="EC1114" i="1"/>
  <c r="G191" i="6" s="1"/>
  <c r="EC1102" i="1"/>
  <c r="G179" i="6" s="1"/>
  <c r="EC933" i="1"/>
  <c r="F254" i="6" s="1"/>
  <c r="EC913" i="1"/>
  <c r="F234" i="6" s="1"/>
  <c r="EC703" i="1"/>
  <c r="E270" i="6" s="1"/>
  <c r="EC583" i="1"/>
  <c r="E152" i="6" s="1"/>
  <c r="EC563" i="1"/>
  <c r="E132" i="6" s="1"/>
  <c r="EC361" i="1"/>
  <c r="D174" i="6" s="1"/>
  <c r="EC333" i="1"/>
  <c r="D146" i="6" s="1"/>
  <c r="EC309" i="1"/>
  <c r="D122" i="6" s="1"/>
  <c r="EC277" i="1"/>
  <c r="D90" i="6" s="1"/>
  <c r="EC257" i="1"/>
  <c r="D70" i="6" s="1"/>
  <c r="EC242" i="1"/>
  <c r="C297" i="6" s="1"/>
  <c r="EC239" i="1"/>
  <c r="C294" i="6" s="1"/>
  <c r="EC237" i="1"/>
  <c r="C292" i="6" s="1"/>
  <c r="EC1469" i="1"/>
  <c r="EC1461" i="1"/>
  <c r="EC1457" i="1"/>
  <c r="EC1453" i="1"/>
  <c r="EC1449" i="1"/>
  <c r="EC1445" i="1"/>
  <c r="EC1441" i="1"/>
  <c r="EC1437" i="1"/>
  <c r="EC1433" i="1"/>
  <c r="EC1429" i="1"/>
  <c r="EC1425" i="1"/>
  <c r="EC1421" i="1"/>
  <c r="EC1417" i="1"/>
  <c r="EC1413" i="1"/>
  <c r="EC1405" i="1"/>
  <c r="EC1389" i="1"/>
  <c r="EC1365" i="1"/>
  <c r="EC1361" i="1"/>
  <c r="EC1353" i="1"/>
  <c r="EC1349" i="1"/>
  <c r="EC1341" i="1"/>
  <c r="EC1325" i="1"/>
  <c r="EC1313" i="1"/>
  <c r="EC1301" i="1"/>
  <c r="EC1297" i="1"/>
  <c r="EC1218" i="1"/>
  <c r="G293" i="6" s="1"/>
  <c r="EC1214" i="1"/>
  <c r="G289" i="6" s="1"/>
  <c r="EC1210" i="1"/>
  <c r="G285" i="6" s="1"/>
  <c r="EC1206" i="1"/>
  <c r="G281" i="6" s="1"/>
  <c r="EC1202" i="1"/>
  <c r="G277" i="6" s="1"/>
  <c r="EC1198" i="1"/>
  <c r="G273" i="6" s="1"/>
  <c r="EC1194" i="1"/>
  <c r="G269" i="6" s="1"/>
  <c r="EC1186" i="1"/>
  <c r="G261" i="6" s="1"/>
  <c r="EC1182" i="1"/>
  <c r="G257" i="6" s="1"/>
  <c r="EC1178" i="1"/>
  <c r="G253" i="6" s="1"/>
  <c r="G53" i="6" s="1"/>
  <c r="EC1174" i="1"/>
  <c r="G249" i="6" s="1"/>
  <c r="EC1170" i="1"/>
  <c r="G245" i="6" s="1"/>
  <c r="EC1166" i="1"/>
  <c r="G241" i="6" s="1"/>
  <c r="EC1162" i="1"/>
  <c r="G237" i="6" s="1"/>
  <c r="EC1158" i="1"/>
  <c r="G233" i="6" s="1"/>
  <c r="EC1154" i="1"/>
  <c r="G229" i="6" s="1"/>
  <c r="EC1142" i="1"/>
  <c r="G219" i="6" s="1"/>
  <c r="EC1138" i="1"/>
  <c r="G215" i="6" s="1"/>
  <c r="EC1134" i="1"/>
  <c r="G211" i="6" s="1"/>
  <c r="EC1130" i="1"/>
  <c r="G207" i="6" s="1"/>
  <c r="EC1110" i="1"/>
  <c r="G187" i="6" s="1"/>
  <c r="EC1094" i="1"/>
  <c r="G171" i="6" s="1"/>
  <c r="EC1090" i="1"/>
  <c r="G167" i="6" s="1"/>
  <c r="EC1086" i="1"/>
  <c r="G163" i="6" s="1"/>
  <c r="EC1082" i="1"/>
  <c r="G159" i="6" s="1"/>
  <c r="EC1074" i="1"/>
  <c r="G151" i="6" s="1"/>
  <c r="EC1070" i="1"/>
  <c r="G147" i="6" s="1"/>
  <c r="EC1308" i="1"/>
  <c r="EC1098" i="1"/>
  <c r="G175" i="6" s="1"/>
  <c r="EC1034" i="1"/>
  <c r="G113" i="6" s="1"/>
  <c r="H71" i="8"/>
  <c r="DW1145" i="1"/>
  <c r="G222" i="5" s="1"/>
  <c r="DW1098" i="1"/>
  <c r="G175" i="5" s="1"/>
  <c r="DW1057" i="1"/>
  <c r="G134" i="5" s="1"/>
  <c r="DW1017" i="1"/>
  <c r="G96" i="5" s="1"/>
  <c r="DW948" i="1"/>
  <c r="F269" i="5" s="1"/>
  <c r="DW926" i="1"/>
  <c r="F247" i="5" s="1"/>
  <c r="DW919" i="1"/>
  <c r="F240" i="5" s="1"/>
  <c r="DW889" i="1"/>
  <c r="F212" i="5" s="1"/>
  <c r="DW885" i="1"/>
  <c r="F208" i="5" s="1"/>
  <c r="DW867" i="1"/>
  <c r="F190" i="5" s="1"/>
  <c r="DW861" i="1"/>
  <c r="F184" i="5" s="1"/>
  <c r="DW860" i="1"/>
  <c r="F183" i="5" s="1"/>
  <c r="DW854" i="1"/>
  <c r="F177" i="5" s="1"/>
  <c r="DW843" i="1"/>
  <c r="F166" i="5" s="1"/>
  <c r="DW833" i="1"/>
  <c r="F156" i="5" s="1"/>
  <c r="DW817" i="1"/>
  <c r="F140" i="5" s="1"/>
  <c r="DW809" i="1"/>
  <c r="F132" i="5" s="1"/>
  <c r="DW808" i="1"/>
  <c r="F131" i="5" s="1"/>
  <c r="DW806" i="1"/>
  <c r="F129" i="5" s="1"/>
  <c r="DW802" i="1"/>
  <c r="F125" i="5" s="1"/>
  <c r="DW801" i="1"/>
  <c r="F124" i="5" s="1"/>
  <c r="DW791" i="1"/>
  <c r="F116" i="5" s="1"/>
  <c r="DW790" i="1"/>
  <c r="F115" i="5" s="1"/>
  <c r="DW787" i="1"/>
  <c r="F112" i="5" s="1"/>
  <c r="DW785" i="1"/>
  <c r="F110" i="5" s="1"/>
  <c r="DW784" i="1"/>
  <c r="F109" i="5" s="1"/>
  <c r="DW781" i="1"/>
  <c r="F106" i="5" s="1"/>
  <c r="DW780" i="1"/>
  <c r="F105" i="5" s="1"/>
  <c r="DW775" i="1"/>
  <c r="F100" i="5" s="1"/>
  <c r="DW769" i="1"/>
  <c r="F94" i="5" s="1"/>
  <c r="DW768" i="1"/>
  <c r="F93" i="5" s="1"/>
  <c r="DW765" i="1"/>
  <c r="F90" i="5" s="1"/>
  <c r="DW761" i="1"/>
  <c r="F86" i="5" s="1"/>
  <c r="DW758" i="1"/>
  <c r="F83" i="5" s="1"/>
  <c r="DW756" i="1"/>
  <c r="F81" i="5" s="1"/>
  <c r="DW754" i="1"/>
  <c r="F79" i="5" s="1"/>
  <c r="DW753" i="1"/>
  <c r="F78" i="5" s="1"/>
  <c r="DW751" i="1"/>
  <c r="F76" i="5" s="1"/>
  <c r="DW743" i="1"/>
  <c r="F68" i="5" s="1"/>
  <c r="DN981" i="1"/>
  <c r="DW737" i="1"/>
  <c r="F62" i="5" s="1"/>
  <c r="DW733" i="1"/>
  <c r="E300" i="5" s="1"/>
  <c r="DW731" i="1"/>
  <c r="E298" i="5" s="1"/>
  <c r="DW729" i="1"/>
  <c r="E296" i="5" s="1"/>
  <c r="DW728" i="1"/>
  <c r="E295" i="5" s="1"/>
  <c r="DW723" i="1"/>
  <c r="E290" i="5" s="1"/>
  <c r="DW722" i="1"/>
  <c r="E289" i="5" s="1"/>
  <c r="DW719" i="1"/>
  <c r="E286" i="5" s="1"/>
  <c r="DW718" i="1"/>
  <c r="E285" i="5" s="1"/>
  <c r="DW716" i="1"/>
  <c r="E283" i="5" s="1"/>
  <c r="DW715" i="1"/>
  <c r="E282" i="5" s="1"/>
  <c r="DW712" i="1"/>
  <c r="E279" i="5" s="1"/>
  <c r="DW711" i="1"/>
  <c r="E278" i="5" s="1"/>
  <c r="DW710" i="1"/>
  <c r="E277" i="5" s="1"/>
  <c r="DW707" i="1"/>
  <c r="E274" i="5" s="1"/>
  <c r="DW706" i="1"/>
  <c r="E273" i="5" s="1"/>
  <c r="DW703" i="1"/>
  <c r="E270" i="5" s="1"/>
  <c r="DW702" i="1"/>
  <c r="E269" i="5" s="1"/>
  <c r="DW701" i="1"/>
  <c r="E268" i="5" s="1"/>
  <c r="DW699" i="1"/>
  <c r="E266" i="5" s="1"/>
  <c r="DW697" i="1"/>
  <c r="E264" i="5" s="1"/>
  <c r="DW694" i="1"/>
  <c r="E261" i="5" s="1"/>
  <c r="DW690" i="1"/>
  <c r="E257" i="5" s="1"/>
  <c r="DW689" i="1"/>
  <c r="E256" i="5" s="1"/>
  <c r="DW688" i="1"/>
  <c r="E255" i="5" s="1"/>
  <c r="DW685" i="1"/>
  <c r="E252" i="5" s="1"/>
  <c r="DW682" i="1"/>
  <c r="E249" i="5" s="1"/>
  <c r="DW679" i="1"/>
  <c r="E246" i="5" s="1"/>
  <c r="DW677" i="1"/>
  <c r="E244" i="5" s="1"/>
  <c r="DW676" i="1"/>
  <c r="E243" i="5" s="1"/>
  <c r="DW675" i="1"/>
  <c r="E242" i="5" s="1"/>
  <c r="DW672" i="1"/>
  <c r="E239" i="5" s="1"/>
  <c r="DW671" i="1"/>
  <c r="E238" i="5" s="1"/>
  <c r="DW668" i="1"/>
  <c r="E235" i="5" s="1"/>
  <c r="DW667" i="1"/>
  <c r="E234" i="5" s="1"/>
  <c r="DW664" i="1"/>
  <c r="E231" i="5" s="1"/>
  <c r="DW663" i="1"/>
  <c r="E230" i="5" s="1"/>
  <c r="DW659" i="1"/>
  <c r="E226" i="5" s="1"/>
  <c r="DW658" i="1"/>
  <c r="DW654" i="1"/>
  <c r="E223" i="5" s="1"/>
  <c r="DW653" i="1"/>
  <c r="E222" i="5" s="1"/>
  <c r="DW652" i="1"/>
  <c r="E221" i="5" s="1"/>
  <c r="DW647" i="1"/>
  <c r="E216" i="5" s="1"/>
  <c r="DW646" i="1"/>
  <c r="E215" i="5" s="1"/>
  <c r="DW644" i="1"/>
  <c r="E213" i="5" s="1"/>
  <c r="DW643" i="1"/>
  <c r="E212" i="5" s="1"/>
  <c r="DW642" i="1"/>
  <c r="E211" i="5" s="1"/>
  <c r="DW641" i="1"/>
  <c r="E210" i="5" s="1"/>
  <c r="DW639" i="1"/>
  <c r="E208" i="5" s="1"/>
  <c r="DW637" i="1"/>
  <c r="E206" i="5" s="1"/>
  <c r="DW636" i="1"/>
  <c r="E205" i="5" s="1"/>
  <c r="DW635" i="1"/>
  <c r="E204" i="5" s="1"/>
  <c r="DW634" i="1"/>
  <c r="E203" i="5" s="1"/>
  <c r="DW633" i="1"/>
  <c r="E202" i="5" s="1"/>
  <c r="DW632" i="1"/>
  <c r="E201" i="5" s="1"/>
  <c r="DW630" i="1"/>
  <c r="E199" i="5" s="1"/>
  <c r="DW628" i="1"/>
  <c r="E197" i="5" s="1"/>
  <c r="DW627" i="1"/>
  <c r="E196" i="5" s="1"/>
  <c r="DW626" i="1"/>
  <c r="E195" i="5" s="1"/>
  <c r="DW625" i="1"/>
  <c r="E194" i="5" s="1"/>
  <c r="DW623" i="1"/>
  <c r="E192" i="5" s="1"/>
  <c r="DW622" i="1"/>
  <c r="E191" i="5" s="1"/>
  <c r="DW620" i="1"/>
  <c r="E189" i="5" s="1"/>
  <c r="DW619" i="1"/>
  <c r="E188" i="5" s="1"/>
  <c r="DW617" i="1"/>
  <c r="E186" i="5" s="1"/>
  <c r="DW616" i="1"/>
  <c r="E185" i="5" s="1"/>
  <c r="DW615" i="1"/>
  <c r="E184" i="5" s="1"/>
  <c r="DW614" i="1"/>
  <c r="E183" i="5" s="1"/>
  <c r="DW613" i="1"/>
  <c r="E182" i="5" s="1"/>
  <c r="DW612" i="1"/>
  <c r="E181" i="5" s="1"/>
  <c r="DW611" i="1"/>
  <c r="E180" i="5" s="1"/>
  <c r="DW609" i="1"/>
  <c r="E178" i="5" s="1"/>
  <c r="DW608" i="1"/>
  <c r="E177" i="5" s="1"/>
  <c r="DW607" i="1"/>
  <c r="E176" i="5" s="1"/>
  <c r="DW606" i="1"/>
  <c r="E175" i="5" s="1"/>
  <c r="DW605" i="1"/>
  <c r="E174" i="5" s="1"/>
  <c r="DW604" i="1"/>
  <c r="E173" i="5" s="1"/>
  <c r="DW602" i="1"/>
  <c r="E171" i="5" s="1"/>
  <c r="DW600" i="1"/>
  <c r="E169" i="5" s="1"/>
  <c r="DW599" i="1"/>
  <c r="E168" i="5" s="1"/>
  <c r="DW598" i="1"/>
  <c r="E167" i="5" s="1"/>
  <c r="DW595" i="1"/>
  <c r="E164" i="5" s="1"/>
  <c r="DW594" i="1"/>
  <c r="E163" i="5" s="1"/>
  <c r="DW592" i="1"/>
  <c r="E161" i="5" s="1"/>
  <c r="DW591" i="1"/>
  <c r="E160" i="5" s="1"/>
  <c r="DW590" i="1"/>
  <c r="E159" i="5" s="1"/>
  <c r="DW589" i="1"/>
  <c r="E158" i="5" s="1"/>
  <c r="DW587" i="1"/>
  <c r="E156" i="5" s="1"/>
  <c r="DW586" i="1"/>
  <c r="E155" i="5" s="1"/>
  <c r="DW584" i="1"/>
  <c r="E153" i="5" s="1"/>
  <c r="DW583" i="1"/>
  <c r="E152" i="5" s="1"/>
  <c r="DW580" i="1"/>
  <c r="E149" i="5" s="1"/>
  <c r="DW579" i="1"/>
  <c r="E148" i="5" s="1"/>
  <c r="DW578" i="1"/>
  <c r="E147" i="5" s="1"/>
  <c r="DW576" i="1"/>
  <c r="E145" i="5" s="1"/>
  <c r="DW573" i="1"/>
  <c r="E142" i="5" s="1"/>
  <c r="DW572" i="1"/>
  <c r="E141" i="5" s="1"/>
  <c r="DW571" i="1"/>
  <c r="E140" i="5" s="1"/>
  <c r="DW570" i="1"/>
  <c r="E139" i="5" s="1"/>
  <c r="DW568" i="1"/>
  <c r="E137" i="5" s="1"/>
  <c r="DW566" i="1"/>
  <c r="E135" i="5" s="1"/>
  <c r="DW565" i="1"/>
  <c r="E134" i="5" s="1"/>
  <c r="DW564" i="1"/>
  <c r="E133" i="5" s="1"/>
  <c r="DW563" i="1"/>
  <c r="E132" i="5" s="1"/>
  <c r="DW562" i="1"/>
  <c r="E131" i="5" s="1"/>
  <c r="DW559" i="1"/>
  <c r="E128" i="5" s="1"/>
  <c r="DW558" i="1"/>
  <c r="E127" i="5" s="1"/>
  <c r="DW556" i="1"/>
  <c r="E125" i="5" s="1"/>
  <c r="DW555" i="1"/>
  <c r="E124" i="5" s="1"/>
  <c r="DW553" i="1"/>
  <c r="E122" i="5" s="1"/>
  <c r="DW552" i="1"/>
  <c r="DW551" i="1"/>
  <c r="DW550" i="1"/>
  <c r="E121" i="5" s="1"/>
  <c r="DW549" i="1"/>
  <c r="E120" i="5" s="1"/>
  <c r="DW548" i="1"/>
  <c r="E119" i="5" s="1"/>
  <c r="DW547" i="1"/>
  <c r="E118" i="5" s="1"/>
  <c r="DW545" i="1"/>
  <c r="E116" i="5" s="1"/>
  <c r="DW544" i="1"/>
  <c r="E115" i="5" s="1"/>
  <c r="DW543" i="1"/>
  <c r="E114" i="5" s="1"/>
  <c r="DW542" i="1"/>
  <c r="E113" i="5" s="1"/>
  <c r="DW540" i="1"/>
  <c r="E111" i="5" s="1"/>
  <c r="DW538" i="1"/>
  <c r="E109" i="5" s="1"/>
  <c r="DW536" i="1"/>
  <c r="E107" i="5" s="1"/>
  <c r="DW535" i="1"/>
  <c r="E106" i="5" s="1"/>
  <c r="DW534" i="1"/>
  <c r="E105" i="5" s="1"/>
  <c r="DW533" i="1"/>
  <c r="E104" i="5" s="1"/>
  <c r="DW531" i="1"/>
  <c r="E102" i="5" s="1"/>
  <c r="DW530" i="1"/>
  <c r="E101" i="5" s="1"/>
  <c r="DW528" i="1"/>
  <c r="E99" i="5" s="1"/>
  <c r="DW527" i="1"/>
  <c r="E98" i="5" s="1"/>
  <c r="DW525" i="1"/>
  <c r="E96" i="5" s="1"/>
  <c r="DW523" i="1"/>
  <c r="E94" i="5" s="1"/>
  <c r="DW522" i="1"/>
  <c r="E93" i="5" s="1"/>
  <c r="DW521" i="1"/>
  <c r="E92" i="5" s="1"/>
  <c r="DW520" i="1"/>
  <c r="E91" i="5" s="1"/>
  <c r="DW518" i="1"/>
  <c r="E89" i="5" s="1"/>
  <c r="DW516" i="1"/>
  <c r="E87" i="5" s="1"/>
  <c r="DW515" i="1"/>
  <c r="E86" i="5" s="1"/>
  <c r="DW513" i="1"/>
  <c r="E84" i="5" s="1"/>
  <c r="DW512" i="1"/>
  <c r="E83" i="5" s="1"/>
  <c r="DW511" i="1"/>
  <c r="E82" i="5" s="1"/>
  <c r="DW510" i="1"/>
  <c r="E81" i="5" s="1"/>
  <c r="DW507" i="1"/>
  <c r="E78" i="5" s="1"/>
  <c r="DW506" i="1"/>
  <c r="E77" i="5" s="1"/>
  <c r="DW505" i="1"/>
  <c r="E76" i="5" s="1"/>
  <c r="DW504" i="1"/>
  <c r="E75" i="5" s="1"/>
  <c r="DW502" i="1"/>
  <c r="E73" i="5" s="1"/>
  <c r="DW501" i="1"/>
  <c r="E72" i="5" s="1"/>
  <c r="DW500" i="1"/>
  <c r="E71" i="5" s="1"/>
  <c r="DW499" i="1"/>
  <c r="E70" i="5" s="1"/>
  <c r="DW498" i="1"/>
  <c r="E69" i="5" s="1"/>
  <c r="DT735" i="1"/>
  <c r="DS735" i="1"/>
  <c r="DW493" i="1"/>
  <c r="E64" i="5" s="1"/>
  <c r="DV735" i="1"/>
  <c r="DN735" i="1"/>
  <c r="DW491" i="1"/>
  <c r="E62" i="5" s="1"/>
  <c r="DW486" i="1"/>
  <c r="D299" i="5" s="1"/>
  <c r="DW485" i="1"/>
  <c r="D298" i="5" s="1"/>
  <c r="DW484" i="1"/>
  <c r="D297" i="5" s="1"/>
  <c r="DW483" i="1"/>
  <c r="D296" i="5" s="1"/>
  <c r="DW481" i="1"/>
  <c r="D294" i="5" s="1"/>
  <c r="DW480" i="1"/>
  <c r="D293" i="5" s="1"/>
  <c r="DW479" i="1"/>
  <c r="D292" i="5" s="1"/>
  <c r="DW478" i="1"/>
  <c r="D291" i="5" s="1"/>
  <c r="DW476" i="1"/>
  <c r="D289" i="5" s="1"/>
  <c r="DW475" i="1"/>
  <c r="D288" i="5" s="1"/>
  <c r="DW474" i="1"/>
  <c r="D287" i="5" s="1"/>
  <c r="DW473" i="1"/>
  <c r="D286" i="5" s="1"/>
  <c r="DW472" i="1"/>
  <c r="D285" i="5" s="1"/>
  <c r="DW470" i="1"/>
  <c r="D283" i="5" s="1"/>
  <c r="DW469" i="1"/>
  <c r="D282" i="5" s="1"/>
  <c r="DW467" i="1"/>
  <c r="D280" i="5" s="1"/>
  <c r="DW465" i="1"/>
  <c r="D278" i="5" s="1"/>
  <c r="DW463" i="1"/>
  <c r="D276" i="5" s="1"/>
  <c r="DW462" i="1"/>
  <c r="D275" i="5" s="1"/>
  <c r="DW460" i="1"/>
  <c r="D273" i="5" s="1"/>
  <c r="DW459" i="1"/>
  <c r="D272" i="5" s="1"/>
  <c r="DW458" i="1"/>
  <c r="D271" i="5" s="1"/>
  <c r="DW457" i="1"/>
  <c r="D270" i="5" s="1"/>
  <c r="DW456" i="1"/>
  <c r="D269" i="5" s="1"/>
  <c r="DW454" i="1"/>
  <c r="D267" i="5" s="1"/>
  <c r="DW453" i="1"/>
  <c r="D266" i="5" s="1"/>
  <c r="DW451" i="1"/>
  <c r="D264" i="5" s="1"/>
  <c r="DW449" i="1"/>
  <c r="D262" i="5" s="1"/>
  <c r="DW447" i="1"/>
  <c r="D260" i="5" s="1"/>
  <c r="DW446" i="1"/>
  <c r="D259" i="5" s="1"/>
  <c r="DW443" i="1"/>
  <c r="D256" i="5" s="1"/>
  <c r="DW442" i="1"/>
  <c r="D255" i="5" s="1"/>
  <c r="DW441" i="1"/>
  <c r="D254" i="5" s="1"/>
  <c r="DW440" i="1"/>
  <c r="D253" i="5" s="1"/>
  <c r="DW439" i="1"/>
  <c r="D252" i="5" s="1"/>
  <c r="DW437" i="1"/>
  <c r="D250" i="5" s="1"/>
  <c r="DW435" i="1"/>
  <c r="D248" i="5" s="1"/>
  <c r="DW434" i="1"/>
  <c r="D247" i="5" s="1"/>
  <c r="DW432" i="1"/>
  <c r="D245" i="5" s="1"/>
  <c r="DW430" i="1"/>
  <c r="D243" i="5" s="1"/>
  <c r="DW429" i="1"/>
  <c r="D242" i="5" s="1"/>
  <c r="DW428" i="1"/>
  <c r="D241" i="5" s="1"/>
  <c r="DW426" i="1"/>
  <c r="D239" i="5" s="1"/>
  <c r="DW425" i="1"/>
  <c r="D238" i="5" s="1"/>
  <c r="DW423" i="1"/>
  <c r="D236" i="5" s="1"/>
  <c r="DW421" i="1"/>
  <c r="D234" i="5" s="1"/>
  <c r="DW420" i="1"/>
  <c r="D233" i="5" s="1"/>
  <c r="DW419" i="1"/>
  <c r="D232" i="5" s="1"/>
  <c r="DW417" i="1"/>
  <c r="D230" i="5" s="1"/>
  <c r="DW416" i="1"/>
  <c r="D229" i="5" s="1"/>
  <c r="DW415" i="1"/>
  <c r="D228" i="5" s="1"/>
  <c r="DW413" i="1"/>
  <c r="D226" i="5" s="1"/>
  <c r="DW412" i="1"/>
  <c r="D225" i="5" s="1"/>
  <c r="DW410" i="1"/>
  <c r="D223" i="5" s="1"/>
  <c r="DW409" i="1"/>
  <c r="D222" i="5" s="1"/>
  <c r="DW407" i="1"/>
  <c r="D220" i="5" s="1"/>
  <c r="DW405" i="1"/>
  <c r="D218" i="5" s="1"/>
  <c r="DW402" i="1"/>
  <c r="D215" i="5" s="1"/>
  <c r="DW399" i="1"/>
  <c r="D212" i="5" s="1"/>
  <c r="DW398" i="1"/>
  <c r="D211" i="5" s="1"/>
  <c r="DW397" i="1"/>
  <c r="D210" i="5" s="1"/>
  <c r="DW396" i="1"/>
  <c r="D209" i="5" s="1"/>
  <c r="DW394" i="1"/>
  <c r="D207" i="5" s="1"/>
  <c r="DW391" i="1"/>
  <c r="D204" i="5" s="1"/>
  <c r="DW390" i="1"/>
  <c r="D203" i="5" s="1"/>
  <c r="DW388" i="1"/>
  <c r="D201" i="5" s="1"/>
  <c r="DW385" i="1"/>
  <c r="D198" i="5" s="1"/>
  <c r="DW382" i="1"/>
  <c r="D195" i="5" s="1"/>
  <c r="DW380" i="1"/>
  <c r="D193" i="5" s="1"/>
  <c r="DW378" i="1"/>
  <c r="D191" i="5" s="1"/>
  <c r="DW375" i="1"/>
  <c r="D188" i="5" s="1"/>
  <c r="DW374" i="1"/>
  <c r="D187" i="5" s="1"/>
  <c r="DW370" i="1"/>
  <c r="D183" i="5" s="1"/>
  <c r="DW369" i="1"/>
  <c r="D182" i="5" s="1"/>
  <c r="DW368" i="1"/>
  <c r="D181" i="5" s="1"/>
  <c r="DW367" i="1"/>
  <c r="D180" i="5" s="1"/>
  <c r="DW366" i="1"/>
  <c r="D179" i="5" s="1"/>
  <c r="DW365" i="1"/>
  <c r="D178" i="5" s="1"/>
  <c r="DW364" i="1"/>
  <c r="D177" i="5" s="1"/>
  <c r="DW363" i="1"/>
  <c r="D176" i="5" s="1"/>
  <c r="DW360" i="1"/>
  <c r="D173" i="5" s="1"/>
  <c r="DW359" i="1"/>
  <c r="D172" i="5" s="1"/>
  <c r="DW358" i="1"/>
  <c r="D171" i="5" s="1"/>
  <c r="DW356" i="1"/>
  <c r="D169" i="5" s="1"/>
  <c r="DW353" i="1"/>
  <c r="D166" i="5" s="1"/>
  <c r="DW351" i="1"/>
  <c r="D164" i="5" s="1"/>
  <c r="DW349" i="1"/>
  <c r="D162" i="5" s="1"/>
  <c r="DW348" i="1"/>
  <c r="D161" i="5" s="1"/>
  <c r="DW346" i="1"/>
  <c r="D159" i="5" s="1"/>
  <c r="DW342" i="1"/>
  <c r="D155" i="5" s="1"/>
  <c r="DW341" i="1"/>
  <c r="D154" i="5" s="1"/>
  <c r="DW338" i="1"/>
  <c r="D151" i="5" s="1"/>
  <c r="DW335" i="1"/>
  <c r="D148" i="5" s="1"/>
  <c r="DW332" i="1"/>
  <c r="D145" i="5" s="1"/>
  <c r="DW330" i="1"/>
  <c r="D143" i="5" s="1"/>
  <c r="DW327" i="1"/>
  <c r="D140" i="5" s="1"/>
  <c r="DW326" i="1"/>
  <c r="D139" i="5" s="1"/>
  <c r="DW325" i="1"/>
  <c r="D138" i="5" s="1"/>
  <c r="DW324" i="1"/>
  <c r="D137" i="5" s="1"/>
  <c r="DW321" i="1"/>
  <c r="D134" i="5" s="1"/>
  <c r="DW319" i="1"/>
  <c r="D132" i="5" s="1"/>
  <c r="DW316" i="1"/>
  <c r="D129" i="5" s="1"/>
  <c r="DW315" i="1"/>
  <c r="D128" i="5" s="1"/>
  <c r="DW314" i="1"/>
  <c r="D127" i="5" s="1"/>
  <c r="DW309" i="1"/>
  <c r="D122" i="5" s="1"/>
  <c r="DW307" i="1"/>
  <c r="D120" i="5" s="1"/>
  <c r="DW306" i="1"/>
  <c r="D119" i="5" s="1"/>
  <c r="DW304" i="1"/>
  <c r="D117" i="5" s="1"/>
  <c r="DW303" i="1"/>
  <c r="D116" i="5" s="1"/>
  <c r="DW302" i="1"/>
  <c r="D115" i="5" s="1"/>
  <c r="DW300" i="1"/>
  <c r="D113" i="5" s="1"/>
  <c r="DW298" i="1"/>
  <c r="D111" i="5" s="1"/>
  <c r="DW297" i="1"/>
  <c r="D110" i="5" s="1"/>
  <c r="DW295" i="1"/>
  <c r="D108" i="5" s="1"/>
  <c r="DW293" i="1"/>
  <c r="D106" i="5" s="1"/>
  <c r="DW291" i="1"/>
  <c r="D104" i="5" s="1"/>
  <c r="DW289" i="1"/>
  <c r="D102" i="5" s="1"/>
  <c r="DW287" i="1"/>
  <c r="D100" i="5" s="1"/>
  <c r="DW286" i="1"/>
  <c r="D99" i="5" s="1"/>
  <c r="DW285" i="1"/>
  <c r="D98" i="5" s="1"/>
  <c r="DW284" i="1"/>
  <c r="D97" i="5" s="1"/>
  <c r="DW283" i="1"/>
  <c r="D96" i="5" s="1"/>
  <c r="DW282" i="1"/>
  <c r="D95" i="5" s="1"/>
  <c r="DW281" i="1"/>
  <c r="D94" i="5" s="1"/>
  <c r="DW279" i="1"/>
  <c r="D92" i="5" s="1"/>
  <c r="DW272" i="1"/>
  <c r="D85" i="5" s="1"/>
  <c r="DW270" i="1"/>
  <c r="D83" i="5" s="1"/>
  <c r="DW266" i="1"/>
  <c r="D79" i="5" s="1"/>
  <c r="DW260" i="1"/>
  <c r="D73" i="5" s="1"/>
  <c r="DW258" i="1"/>
  <c r="D71" i="5" s="1"/>
  <c r="DW257" i="1"/>
  <c r="D70" i="5" s="1"/>
  <c r="DW256" i="1"/>
  <c r="D69" i="5" s="1"/>
  <c r="DW255" i="1"/>
  <c r="D68" i="5" s="1"/>
  <c r="DW254" i="1"/>
  <c r="D67" i="5" s="1"/>
  <c r="DW253" i="1"/>
  <c r="D66" i="5" s="1"/>
  <c r="DT489" i="1"/>
  <c r="DW252" i="1"/>
  <c r="D65" i="5" s="1"/>
  <c r="DR489" i="1"/>
  <c r="DW250" i="1"/>
  <c r="D63" i="5" s="1"/>
  <c r="DW246" i="1"/>
  <c r="C301" i="5" s="1"/>
  <c r="DW240" i="1"/>
  <c r="C295" i="5" s="1"/>
  <c r="DW236" i="1"/>
  <c r="C291" i="5" s="1"/>
  <c r="DW229" i="1"/>
  <c r="C284" i="5" s="1"/>
  <c r="DW228" i="1"/>
  <c r="C283" i="5" s="1"/>
  <c r="DW222" i="1"/>
  <c r="C277" i="5" s="1"/>
  <c r="DW216" i="1"/>
  <c r="C271" i="5" s="1"/>
  <c r="DW211" i="1"/>
  <c r="C266" i="5" s="1"/>
  <c r="DW206" i="1"/>
  <c r="C261" i="5" s="1"/>
  <c r="DW204" i="1"/>
  <c r="C259" i="5" s="1"/>
  <c r="DW200" i="1"/>
  <c r="C255" i="5" s="1"/>
  <c r="DW193" i="1"/>
  <c r="C248" i="5" s="1"/>
  <c r="DW192" i="1"/>
  <c r="C247" i="5" s="1"/>
  <c r="DW186" i="1"/>
  <c r="C241" i="5" s="1"/>
  <c r="DW184" i="1"/>
  <c r="C239" i="5" s="1"/>
  <c r="DW180" i="1"/>
  <c r="C235" i="5" s="1"/>
  <c r="DW178" i="1"/>
  <c r="C233" i="5" s="1"/>
  <c r="DW174" i="1"/>
  <c r="C229" i="5" s="1"/>
  <c r="DW168" i="1"/>
  <c r="C225" i="5" s="1"/>
  <c r="DW167" i="1"/>
  <c r="C224" i="5" s="1"/>
  <c r="DW162" i="1"/>
  <c r="C219" i="5" s="1"/>
  <c r="DW154" i="1"/>
  <c r="C211" i="5" s="1"/>
  <c r="DW150" i="1"/>
  <c r="C207" i="5" s="1"/>
  <c r="DW148" i="1"/>
  <c r="C205" i="5" s="1"/>
  <c r="DW142" i="1"/>
  <c r="C199" i="5" s="1"/>
  <c r="DW139" i="1"/>
  <c r="C196" i="5" s="1"/>
  <c r="DW134" i="1"/>
  <c r="C191" i="5" s="1"/>
  <c r="DW126" i="1"/>
  <c r="C183" i="5" s="1"/>
  <c r="DW125" i="1"/>
  <c r="C182" i="5" s="1"/>
  <c r="DW124" i="1"/>
  <c r="C181" i="5" s="1"/>
  <c r="DW116" i="1"/>
  <c r="C173" i="5" s="1"/>
  <c r="DW108" i="1"/>
  <c r="C165" i="5" s="1"/>
  <c r="DW103" i="1"/>
  <c r="C160" i="5" s="1"/>
  <c r="DW102" i="1"/>
  <c r="C159" i="5" s="1"/>
  <c r="DW96" i="1"/>
  <c r="C153" i="5" s="1"/>
  <c r="DW90" i="1"/>
  <c r="C147" i="5" s="1"/>
  <c r="DW85" i="1"/>
  <c r="C142" i="5" s="1"/>
  <c r="DW76" i="1"/>
  <c r="C133" i="5" s="1"/>
  <c r="DW72" i="1"/>
  <c r="C129" i="5" s="1"/>
  <c r="DW71" i="1"/>
  <c r="C128" i="5" s="1"/>
  <c r="DW64" i="1"/>
  <c r="DW62" i="1"/>
  <c r="C121" i="5" s="1"/>
  <c r="DW60" i="1"/>
  <c r="C119" i="5" s="1"/>
  <c r="DW58" i="1"/>
  <c r="C117" i="5" s="1"/>
  <c r="DW51" i="1"/>
  <c r="C110" i="5" s="1"/>
  <c r="DW48" i="1"/>
  <c r="C107" i="5" s="1"/>
  <c r="DW46" i="1"/>
  <c r="C105" i="5" s="1"/>
  <c r="DW45" i="1"/>
  <c r="C104" i="5" s="1"/>
  <c r="DT247" i="1"/>
  <c r="DS247" i="1"/>
  <c r="DW14" i="1"/>
  <c r="C73" i="5" s="1"/>
  <c r="DV247" i="1"/>
  <c r="DR247" i="1"/>
  <c r="DW3" i="1"/>
  <c r="C62" i="5" s="1"/>
  <c r="DW846" i="1"/>
  <c r="F169" i="5" s="1"/>
  <c r="DW834" i="1"/>
  <c r="F157" i="5" s="1"/>
  <c r="DW752" i="1"/>
  <c r="F77" i="5" s="1"/>
  <c r="DW724" i="1"/>
  <c r="E291" i="5" s="1"/>
  <c r="DW574" i="1"/>
  <c r="E143" i="5" s="1"/>
  <c r="DW526" i="1"/>
  <c r="E97" i="5" s="1"/>
  <c r="DP735" i="1"/>
  <c r="DK735" i="1"/>
  <c r="DW386" i="1"/>
  <c r="D199" i="5" s="1"/>
  <c r="DW344" i="1"/>
  <c r="D157" i="5" s="1"/>
  <c r="DW343" i="1"/>
  <c r="D156" i="5" s="1"/>
  <c r="DW328" i="1"/>
  <c r="D141" i="5" s="1"/>
  <c r="DW320" i="1"/>
  <c r="D133" i="5" s="1"/>
  <c r="DW308" i="1"/>
  <c r="D121" i="5" s="1"/>
  <c r="DW301" i="1"/>
  <c r="D114" i="5" s="1"/>
  <c r="DW267" i="1"/>
  <c r="D80" i="5" s="1"/>
  <c r="DW263" i="1"/>
  <c r="D76" i="5" s="1"/>
  <c r="DW851" i="1"/>
  <c r="F174" i="5" s="1"/>
  <c r="DW836" i="1"/>
  <c r="F159" i="5" s="1"/>
  <c r="DW835" i="1"/>
  <c r="F158" i="5" s="1"/>
  <c r="DW816" i="1"/>
  <c r="F139" i="5" s="1"/>
  <c r="DW408" i="1"/>
  <c r="D221" i="5" s="1"/>
  <c r="DW357" i="1"/>
  <c r="D170" i="5" s="1"/>
  <c r="DW354" i="1"/>
  <c r="D167" i="5" s="1"/>
  <c r="DW347" i="1"/>
  <c r="D160" i="5" s="1"/>
  <c r="DW318" i="1"/>
  <c r="D131" i="5" s="1"/>
  <c r="DW292" i="1"/>
  <c r="D105" i="5" s="1"/>
  <c r="DW290" i="1"/>
  <c r="D103" i="5" s="1"/>
  <c r="DW288" i="1"/>
  <c r="D101" i="5" s="1"/>
  <c r="DW261" i="1"/>
  <c r="D74" i="5" s="1"/>
  <c r="DW749" i="1"/>
  <c r="F74" i="5" s="1"/>
  <c r="DU735" i="1"/>
  <c r="DW433" i="1"/>
  <c r="D246" i="5" s="1"/>
  <c r="DW414" i="1"/>
  <c r="D227" i="5" s="1"/>
  <c r="DW401" i="1"/>
  <c r="D214" i="5" s="1"/>
  <c r="DW393" i="1"/>
  <c r="D206" i="5" s="1"/>
  <c r="DW387" i="1"/>
  <c r="D200" i="5" s="1"/>
  <c r="DW381" i="1"/>
  <c r="D194" i="5" s="1"/>
  <c r="DW373" i="1"/>
  <c r="D186" i="5" s="1"/>
  <c r="DW352" i="1"/>
  <c r="D165" i="5" s="1"/>
  <c r="DW333" i="1"/>
  <c r="D146" i="5" s="1"/>
  <c r="DW317" i="1"/>
  <c r="D130" i="5" s="1"/>
  <c r="DW268" i="1"/>
  <c r="D81" i="5" s="1"/>
  <c r="DW265" i="1"/>
  <c r="D78" i="5" s="1"/>
  <c r="DW259" i="1"/>
  <c r="D72" i="5" s="1"/>
  <c r="DV489" i="1"/>
  <c r="DS489" i="1"/>
  <c r="DW967" i="1"/>
  <c r="F288" i="5" s="1"/>
  <c r="DW903" i="1"/>
  <c r="DW887" i="1"/>
  <c r="F210" i="5" s="1"/>
  <c r="DW864" i="1"/>
  <c r="F187" i="5" s="1"/>
  <c r="DW826" i="1"/>
  <c r="F149" i="5" s="1"/>
  <c r="DW824" i="1"/>
  <c r="F147" i="5" s="1"/>
  <c r="DW810" i="1"/>
  <c r="F133" i="5" s="1"/>
  <c r="DW807" i="1"/>
  <c r="F130" i="5" s="1"/>
  <c r="DW771" i="1"/>
  <c r="F96" i="5" s="1"/>
  <c r="DW762" i="1"/>
  <c r="F87" i="5" s="1"/>
  <c r="DW750" i="1"/>
  <c r="F75" i="5" s="1"/>
  <c r="DW748" i="1"/>
  <c r="F73" i="5" s="1"/>
  <c r="DW739" i="1"/>
  <c r="F64" i="5" s="1"/>
  <c r="DW732" i="1"/>
  <c r="E299" i="5" s="1"/>
  <c r="DW726" i="1"/>
  <c r="E293" i="5" s="1"/>
  <c r="DW720" i="1"/>
  <c r="E287" i="5" s="1"/>
  <c r="DW709" i="1"/>
  <c r="E276" i="5" s="1"/>
  <c r="DW698" i="1"/>
  <c r="E265" i="5" s="1"/>
  <c r="DW692" i="1"/>
  <c r="E259" i="5" s="1"/>
  <c r="DW686" i="1"/>
  <c r="E253" i="5" s="1"/>
  <c r="DW681" i="1"/>
  <c r="E248" i="5" s="1"/>
  <c r="DW661" i="1"/>
  <c r="E228" i="5" s="1"/>
  <c r="DW656" i="1"/>
  <c r="E225" i="5" s="1"/>
  <c r="DW648" i="1"/>
  <c r="E217" i="5" s="1"/>
  <c r="DW638" i="1"/>
  <c r="E207" i="5" s="1"/>
  <c r="DW629" i="1"/>
  <c r="E198" i="5" s="1"/>
  <c r="DW597" i="1"/>
  <c r="E166" i="5" s="1"/>
  <c r="DW569" i="1"/>
  <c r="E138" i="5" s="1"/>
  <c r="DW561" i="1"/>
  <c r="E130" i="5" s="1"/>
  <c r="DW541" i="1"/>
  <c r="E112" i="5" s="1"/>
  <c r="DW517" i="1"/>
  <c r="E88" i="5" s="1"/>
  <c r="DL735" i="1"/>
  <c r="DW488" i="1"/>
  <c r="D301" i="5" s="1"/>
  <c r="DW464" i="1"/>
  <c r="D277" i="5" s="1"/>
  <c r="DW452" i="1"/>
  <c r="D265" i="5" s="1"/>
  <c r="DW444" i="1"/>
  <c r="D257" i="5" s="1"/>
  <c r="DW438" i="1"/>
  <c r="D251" i="5" s="1"/>
  <c r="DW427" i="1"/>
  <c r="D240" i="5" s="1"/>
  <c r="DW424" i="1"/>
  <c r="D237" i="5" s="1"/>
  <c r="DW422" i="1"/>
  <c r="D235" i="5" s="1"/>
  <c r="DW411" i="1"/>
  <c r="D224" i="5" s="1"/>
  <c r="DW406" i="1"/>
  <c r="D219" i="5" s="1"/>
  <c r="DW400" i="1"/>
  <c r="D213" i="5" s="1"/>
  <c r="DW395" i="1"/>
  <c r="D208" i="5" s="1"/>
  <c r="DW384" i="1"/>
  <c r="D197" i="5" s="1"/>
  <c r="F60" i="6"/>
  <c r="D60" i="6"/>
  <c r="D53" i="6"/>
  <c r="F22" i="6"/>
  <c r="E58" i="6"/>
  <c r="D58" i="6"/>
  <c r="EC1309" i="1"/>
  <c r="EC1305" i="1"/>
  <c r="EC1277" i="1"/>
  <c r="EC1269" i="1"/>
  <c r="EC1261" i="1"/>
  <c r="EC1257" i="1"/>
  <c r="EC1249" i="1"/>
  <c r="EC1241" i="1"/>
  <c r="EC1237" i="1"/>
  <c r="EC1233" i="1"/>
  <c r="EC1229" i="1"/>
  <c r="EC1226" i="1"/>
  <c r="G301" i="6" s="1"/>
  <c r="EC1222" i="1"/>
  <c r="G297" i="6" s="1"/>
  <c r="EC1058" i="1"/>
  <c r="G135" i="6" s="1"/>
  <c r="EC1054" i="1"/>
  <c r="G131" i="6" s="1"/>
  <c r="EC1293" i="1"/>
  <c r="EC1038" i="1"/>
  <c r="G117" i="6" s="1"/>
  <c r="EC969" i="1"/>
  <c r="F290" i="6" s="1"/>
  <c r="EC957" i="1"/>
  <c r="F278" i="6" s="1"/>
  <c r="EC949" i="1"/>
  <c r="F270" i="6" s="1"/>
  <c r="EC381" i="1"/>
  <c r="D194" i="6" s="1"/>
  <c r="EC301" i="1"/>
  <c r="D114" i="6" s="1"/>
  <c r="EC1369" i="1"/>
  <c r="EC1357" i="1"/>
  <c r="EC977" i="1"/>
  <c r="F298" i="6" s="1"/>
  <c r="EC973" i="1"/>
  <c r="F294" i="6" s="1"/>
  <c r="EC965" i="1"/>
  <c r="F286" i="6" s="1"/>
  <c r="EC961" i="1"/>
  <c r="F282" i="6" s="1"/>
  <c r="EC953" i="1"/>
  <c r="F274" i="6" s="1"/>
  <c r="EC945" i="1"/>
  <c r="F266" i="6" s="1"/>
  <c r="EC543" i="1"/>
  <c r="E114" i="6" s="1"/>
  <c r="EA1473" i="1"/>
  <c r="EC1230" i="1"/>
  <c r="EC929" i="1"/>
  <c r="F250" i="6" s="1"/>
  <c r="EC925" i="1"/>
  <c r="F246" i="6" s="1"/>
  <c r="EC921" i="1"/>
  <c r="F242" i="6" s="1"/>
  <c r="EC917" i="1"/>
  <c r="F238" i="6" s="1"/>
  <c r="EC909" i="1"/>
  <c r="F230" i="6" s="1"/>
  <c r="EC905" i="1"/>
  <c r="F226" i="6" s="1"/>
  <c r="EC901" i="1"/>
  <c r="F224" i="6" s="1"/>
  <c r="EC897" i="1"/>
  <c r="F220" i="6" s="1"/>
  <c r="EC893" i="1"/>
  <c r="F216" i="6" s="1"/>
  <c r="EC889" i="1"/>
  <c r="F212" i="6" s="1"/>
  <c r="EC885" i="1"/>
  <c r="F208" i="6" s="1"/>
  <c r="F46" i="6" s="1"/>
  <c r="EC881" i="1"/>
  <c r="F204" i="6" s="1"/>
  <c r="EC877" i="1"/>
  <c r="F200" i="6" s="1"/>
  <c r="EC873" i="1"/>
  <c r="F196" i="6" s="1"/>
  <c r="EC869" i="1"/>
  <c r="F192" i="6" s="1"/>
  <c r="EC865" i="1"/>
  <c r="F188" i="6" s="1"/>
  <c r="EC861" i="1"/>
  <c r="F184" i="6" s="1"/>
  <c r="EC857" i="1"/>
  <c r="F180" i="6" s="1"/>
  <c r="EC853" i="1"/>
  <c r="F176" i="6" s="1"/>
  <c r="EC849" i="1"/>
  <c r="F172" i="6" s="1"/>
  <c r="EC845" i="1"/>
  <c r="F168" i="6" s="1"/>
  <c r="EC841" i="1"/>
  <c r="F164" i="6" s="1"/>
  <c r="EC837" i="1"/>
  <c r="F160" i="6" s="1"/>
  <c r="EC833" i="1"/>
  <c r="F156" i="6" s="1"/>
  <c r="EC829" i="1"/>
  <c r="F152" i="6" s="1"/>
  <c r="EC825" i="1"/>
  <c r="F148" i="6" s="1"/>
  <c r="EC821" i="1"/>
  <c r="F144" i="6" s="1"/>
  <c r="EC817" i="1"/>
  <c r="F140" i="6" s="1"/>
  <c r="EC813" i="1"/>
  <c r="F136" i="6" s="1"/>
  <c r="EC809" i="1"/>
  <c r="F132" i="6" s="1"/>
  <c r="EC805" i="1"/>
  <c r="F128" i="6" s="1"/>
  <c r="EC801" i="1"/>
  <c r="F124" i="6" s="1"/>
  <c r="EC797" i="1"/>
  <c r="EC793" i="1"/>
  <c r="F118" i="6" s="1"/>
  <c r="EC789" i="1"/>
  <c r="F114" i="6" s="1"/>
  <c r="EC785" i="1"/>
  <c r="F110" i="6" s="1"/>
  <c r="EC781" i="1"/>
  <c r="F106" i="6" s="1"/>
  <c r="EC777" i="1"/>
  <c r="F102" i="6" s="1"/>
  <c r="EC773" i="1"/>
  <c r="F98" i="6" s="1"/>
  <c r="EC769" i="1"/>
  <c r="F94" i="6" s="1"/>
  <c r="EC765" i="1"/>
  <c r="F90" i="6" s="1"/>
  <c r="EC761" i="1"/>
  <c r="F86" i="6" s="1"/>
  <c r="EC757" i="1"/>
  <c r="F82" i="6" s="1"/>
  <c r="EC753" i="1"/>
  <c r="F78" i="6" s="1"/>
  <c r="EC749" i="1"/>
  <c r="F74" i="6" s="1"/>
  <c r="EC745" i="1"/>
  <c r="F70" i="6" s="1"/>
  <c r="EC741" i="1"/>
  <c r="F66" i="6" s="1"/>
  <c r="DY981" i="1"/>
  <c r="EC740" i="1"/>
  <c r="F65" i="6" s="1"/>
  <c r="EC739" i="1"/>
  <c r="F64" i="6" s="1"/>
  <c r="DZ981" i="1"/>
  <c r="EC738" i="1"/>
  <c r="F63" i="6" s="1"/>
  <c r="EA981" i="1"/>
  <c r="EB981" i="1"/>
  <c r="EC737" i="1"/>
  <c r="F62" i="6" s="1"/>
  <c r="DX981" i="1"/>
  <c r="EC731" i="1"/>
  <c r="E298" i="6" s="1"/>
  <c r="EC727" i="1"/>
  <c r="E294" i="6" s="1"/>
  <c r="EC723" i="1"/>
  <c r="E290" i="6" s="1"/>
  <c r="EC719" i="1"/>
  <c r="E286" i="6" s="1"/>
  <c r="EC715" i="1"/>
  <c r="E282" i="6" s="1"/>
  <c r="EC711" i="1"/>
  <c r="E278" i="6" s="1"/>
  <c r="EC707" i="1"/>
  <c r="E274" i="6" s="1"/>
  <c r="EC699" i="1"/>
  <c r="E266" i="6" s="1"/>
  <c r="EC695" i="1"/>
  <c r="E262" i="6" s="1"/>
  <c r="EC691" i="1"/>
  <c r="E258" i="6" s="1"/>
  <c r="EC687" i="1"/>
  <c r="E254" i="6" s="1"/>
  <c r="EC683" i="1"/>
  <c r="E250" i="6" s="1"/>
  <c r="EC679" i="1"/>
  <c r="E246" i="6" s="1"/>
  <c r="EC675" i="1"/>
  <c r="E242" i="6" s="1"/>
  <c r="EC671" i="1"/>
  <c r="E238" i="6" s="1"/>
  <c r="EC667" i="1"/>
  <c r="E234" i="6" s="1"/>
  <c r="EC663" i="1"/>
  <c r="E230" i="6" s="1"/>
  <c r="EC659" i="1"/>
  <c r="E226" i="6" s="1"/>
  <c r="EC655" i="1"/>
  <c r="E224" i="6" s="1"/>
  <c r="EC651" i="1"/>
  <c r="E220" i="6" s="1"/>
  <c r="EC647" i="1"/>
  <c r="E216" i="6" s="1"/>
  <c r="EC643" i="1"/>
  <c r="E212" i="6" s="1"/>
  <c r="EC639" i="1"/>
  <c r="E208" i="6" s="1"/>
  <c r="E46" i="6" s="1"/>
  <c r="EC635" i="1"/>
  <c r="E204" i="6" s="1"/>
  <c r="EC631" i="1"/>
  <c r="E200" i="6" s="1"/>
  <c r="EC627" i="1"/>
  <c r="E196" i="6" s="1"/>
  <c r="EC623" i="1"/>
  <c r="E192" i="6" s="1"/>
  <c r="EC619" i="1"/>
  <c r="E188" i="6" s="1"/>
  <c r="EC615" i="1"/>
  <c r="E184" i="6" s="1"/>
  <c r="EC611" i="1"/>
  <c r="E180" i="6" s="1"/>
  <c r="EC1066" i="1"/>
  <c r="G143" i="6" s="1"/>
  <c r="EC1022" i="1"/>
  <c r="G101" i="6" s="1"/>
  <c r="EC1006" i="1"/>
  <c r="G85" i="6" s="1"/>
  <c r="G31" i="6" s="1"/>
  <c r="EC986" i="1"/>
  <c r="G65" i="6" s="1"/>
  <c r="DX1227" i="1"/>
  <c r="DZ1227" i="1"/>
  <c r="EC984" i="1"/>
  <c r="G63" i="6" s="1"/>
  <c r="EA1227" i="1"/>
  <c r="EC983" i="1"/>
  <c r="G62" i="6" s="1"/>
  <c r="EC941" i="1"/>
  <c r="F262" i="6" s="1"/>
  <c r="DZ1473" i="1"/>
  <c r="EC1231" i="1"/>
  <c r="EC1078" i="1"/>
  <c r="G155" i="6" s="1"/>
  <c r="EC1062" i="1"/>
  <c r="G139" i="6" s="1"/>
  <c r="EC1050" i="1"/>
  <c r="G127" i="6" s="1"/>
  <c r="EC1046" i="1"/>
  <c r="G123" i="6" s="1"/>
  <c r="EC1042" i="1"/>
  <c r="EC1030" i="1"/>
  <c r="G109" i="6" s="1"/>
  <c r="EC1026" i="1"/>
  <c r="G105" i="6" s="1"/>
  <c r="EC1018" i="1"/>
  <c r="G97" i="6" s="1"/>
  <c r="EC1014" i="1"/>
  <c r="G93" i="6" s="1"/>
  <c r="EC1010" i="1"/>
  <c r="G89" i="6" s="1"/>
  <c r="EC1002" i="1"/>
  <c r="G81" i="6" s="1"/>
  <c r="EC998" i="1"/>
  <c r="G77" i="6" s="1"/>
  <c r="EC994" i="1"/>
  <c r="G73" i="6" s="1"/>
  <c r="EC990" i="1"/>
  <c r="G69" i="6" s="1"/>
  <c r="EB1227" i="1"/>
  <c r="EC985" i="1"/>
  <c r="G64" i="6" s="1"/>
  <c r="DY1227" i="1"/>
  <c r="EC1232" i="1"/>
  <c r="DY1473" i="1"/>
  <c r="EB1473" i="1"/>
  <c r="EC1126" i="1"/>
  <c r="G203" i="6" s="1"/>
  <c r="EC937" i="1"/>
  <c r="F258" i="6" s="1"/>
  <c r="EC607" i="1"/>
  <c r="E176" i="6" s="1"/>
  <c r="EC603" i="1"/>
  <c r="E172" i="6" s="1"/>
  <c r="EC599" i="1"/>
  <c r="E168" i="6" s="1"/>
  <c r="EC595" i="1"/>
  <c r="E164" i="6" s="1"/>
  <c r="EC591" i="1"/>
  <c r="E160" i="6" s="1"/>
  <c r="EC587" i="1"/>
  <c r="E156" i="6" s="1"/>
  <c r="EC579" i="1"/>
  <c r="E148" i="6" s="1"/>
  <c r="EC575" i="1"/>
  <c r="E144" i="6" s="1"/>
  <c r="EC571" i="1"/>
  <c r="E140" i="6" s="1"/>
  <c r="EC567" i="1"/>
  <c r="E136" i="6" s="1"/>
  <c r="EC559" i="1"/>
  <c r="E128" i="6" s="1"/>
  <c r="EC555" i="1"/>
  <c r="E124" i="6" s="1"/>
  <c r="EC551" i="1"/>
  <c r="EC547" i="1"/>
  <c r="E118" i="6" s="1"/>
  <c r="EC539" i="1"/>
  <c r="E110" i="6" s="1"/>
  <c r="EC535" i="1"/>
  <c r="E106" i="6" s="1"/>
  <c r="EC531" i="1"/>
  <c r="E102" i="6" s="1"/>
  <c r="EC527" i="1"/>
  <c r="E98" i="6" s="1"/>
  <c r="EC523" i="1"/>
  <c r="E94" i="6" s="1"/>
  <c r="EC519" i="1"/>
  <c r="E90" i="6" s="1"/>
  <c r="EC515" i="1"/>
  <c r="E86" i="6" s="1"/>
  <c r="E31" i="6" s="1"/>
  <c r="EC511" i="1"/>
  <c r="E82" i="6" s="1"/>
  <c r="EC507" i="1"/>
  <c r="E78" i="6" s="1"/>
  <c r="EC503" i="1"/>
  <c r="E74" i="6" s="1"/>
  <c r="EC498" i="1"/>
  <c r="E69" i="6" s="1"/>
  <c r="DY735" i="1"/>
  <c r="EC495" i="1"/>
  <c r="E66" i="6" s="1"/>
  <c r="EB735" i="1"/>
  <c r="DX735" i="1"/>
  <c r="EC494" i="1"/>
  <c r="E65" i="6" s="1"/>
  <c r="EC492" i="1"/>
  <c r="E63" i="6" s="1"/>
  <c r="EA735" i="1"/>
  <c r="DZ735" i="1"/>
  <c r="EC491" i="1"/>
  <c r="E62" i="6" s="1"/>
  <c r="EC485" i="1"/>
  <c r="D298" i="6" s="1"/>
  <c r="EC481" i="1"/>
  <c r="D294" i="6" s="1"/>
  <c r="EC477" i="1"/>
  <c r="D290" i="6" s="1"/>
  <c r="EC473" i="1"/>
  <c r="D286" i="6" s="1"/>
  <c r="EC469" i="1"/>
  <c r="D282" i="6" s="1"/>
  <c r="EC465" i="1"/>
  <c r="D278" i="6" s="1"/>
  <c r="EC461" i="1"/>
  <c r="D274" i="6" s="1"/>
  <c r="EC457" i="1"/>
  <c r="D270" i="6" s="1"/>
  <c r="EC453" i="1"/>
  <c r="D266" i="6" s="1"/>
  <c r="EC449" i="1"/>
  <c r="D262" i="6" s="1"/>
  <c r="EC445" i="1"/>
  <c r="D258" i="6" s="1"/>
  <c r="EC441" i="1"/>
  <c r="D254" i="6" s="1"/>
  <c r="EC437" i="1"/>
  <c r="D250" i="6" s="1"/>
  <c r="EC433" i="1"/>
  <c r="D246" i="6" s="1"/>
  <c r="EC429" i="1"/>
  <c r="D242" i="6" s="1"/>
  <c r="EC425" i="1"/>
  <c r="D238" i="6" s="1"/>
  <c r="EC421" i="1"/>
  <c r="D234" i="6" s="1"/>
  <c r="EC417" i="1"/>
  <c r="D230" i="6" s="1"/>
  <c r="EC413" i="1"/>
  <c r="D226" i="6" s="1"/>
  <c r="EC409" i="1"/>
  <c r="D222" i="6" s="1"/>
  <c r="EC405" i="1"/>
  <c r="D218" i="6" s="1"/>
  <c r="EC401" i="1"/>
  <c r="D214" i="6" s="1"/>
  <c r="EC397" i="1"/>
  <c r="D210" i="6" s="1"/>
  <c r="EC393" i="1"/>
  <c r="D206" i="6" s="1"/>
  <c r="EC389" i="1"/>
  <c r="D202" i="6" s="1"/>
  <c r="EC385" i="1"/>
  <c r="D198" i="6" s="1"/>
  <c r="EC377" i="1"/>
  <c r="D190" i="6" s="1"/>
  <c r="EC373" i="1"/>
  <c r="D186" i="6" s="1"/>
  <c r="EC369" i="1"/>
  <c r="D182" i="6" s="1"/>
  <c r="EC365" i="1"/>
  <c r="D178" i="6" s="1"/>
  <c r="EC357" i="1"/>
  <c r="D170" i="6" s="1"/>
  <c r="EC353" i="1"/>
  <c r="D166" i="6" s="1"/>
  <c r="EC349" i="1"/>
  <c r="D162" i="6" s="1"/>
  <c r="EC345" i="1"/>
  <c r="D158" i="6" s="1"/>
  <c r="EC341" i="1"/>
  <c r="D154" i="6" s="1"/>
  <c r="EC337" i="1"/>
  <c r="D150" i="6" s="1"/>
  <c r="EC329" i="1"/>
  <c r="D142" i="6" s="1"/>
  <c r="EC325" i="1"/>
  <c r="D138" i="6" s="1"/>
  <c r="EC321" i="1"/>
  <c r="D134" i="6" s="1"/>
  <c r="EC317" i="1"/>
  <c r="D130" i="6" s="1"/>
  <c r="EC313" i="1"/>
  <c r="D126" i="6" s="1"/>
  <c r="EC305" i="1"/>
  <c r="D118" i="6" s="1"/>
  <c r="EC297" i="1"/>
  <c r="D110" i="6" s="1"/>
  <c r="EC293" i="1"/>
  <c r="D106" i="6" s="1"/>
  <c r="EC289" i="1"/>
  <c r="D102" i="6" s="1"/>
  <c r="EC285" i="1"/>
  <c r="D98" i="6" s="1"/>
  <c r="EC281" i="1"/>
  <c r="D94" i="6" s="1"/>
  <c r="EC273" i="1"/>
  <c r="D86" i="6" s="1"/>
  <c r="EC269" i="1"/>
  <c r="D82" i="6" s="1"/>
  <c r="EC265" i="1"/>
  <c r="D78" i="6" s="1"/>
  <c r="EC261" i="1"/>
  <c r="D74" i="6" s="1"/>
  <c r="EC253" i="1"/>
  <c r="D66" i="6" s="1"/>
  <c r="DY489" i="1"/>
  <c r="EC252" i="1"/>
  <c r="D65" i="6" s="1"/>
  <c r="DZ489" i="1"/>
  <c r="EA489" i="1"/>
  <c r="EC250" i="1"/>
  <c r="D63" i="6" s="1"/>
  <c r="EB489" i="1"/>
  <c r="DX489" i="1"/>
  <c r="EC249" i="1"/>
  <c r="D62" i="6" s="1"/>
  <c r="DZ247" i="1"/>
  <c r="EB247" i="1"/>
  <c r="EA247" i="1"/>
  <c r="EC3" i="1"/>
  <c r="C62" i="6" s="1"/>
  <c r="EC142" i="1"/>
  <c r="C199" i="6" s="1"/>
  <c r="EC244" i="1"/>
  <c r="C299" i="6" s="1"/>
  <c r="C22" i="6" s="1"/>
  <c r="EC198" i="1"/>
  <c r="C253" i="6" s="1"/>
  <c r="C53" i="6" s="1"/>
  <c r="EC246" i="1"/>
  <c r="C301" i="6" s="1"/>
  <c r="C60" i="6" s="1"/>
  <c r="EC64" i="1"/>
  <c r="EC76" i="1"/>
  <c r="C133" i="6" s="1"/>
  <c r="EC80" i="1"/>
  <c r="C137" i="6" s="1"/>
  <c r="EC82" i="1"/>
  <c r="C139" i="6" s="1"/>
  <c r="EC131" i="1"/>
  <c r="C188" i="6" s="1"/>
  <c r="EC135" i="1"/>
  <c r="C192" i="6" s="1"/>
  <c r="H192" i="6" s="1"/>
  <c r="EC139" i="1"/>
  <c r="C196" i="6" s="1"/>
  <c r="EC155" i="1"/>
  <c r="C212" i="6" s="1"/>
  <c r="EC163" i="1"/>
  <c r="C220" i="6" s="1"/>
  <c r="EC144" i="1"/>
  <c r="C201" i="6" s="1"/>
  <c r="EC148" i="1"/>
  <c r="C205" i="6" s="1"/>
  <c r="EC168" i="1"/>
  <c r="C225" i="6" s="1"/>
  <c r="EC178" i="1"/>
  <c r="C233" i="6" s="1"/>
  <c r="EC182" i="1"/>
  <c r="C237" i="6" s="1"/>
  <c r="EC186" i="1"/>
  <c r="C241" i="6" s="1"/>
  <c r="EC190" i="1"/>
  <c r="C245" i="6" s="1"/>
  <c r="H245" i="6" s="1"/>
  <c r="EC194" i="1"/>
  <c r="C249" i="6" s="1"/>
  <c r="EC46" i="1"/>
  <c r="C105" i="6" s="1"/>
  <c r="EC56" i="1"/>
  <c r="C115" i="6" s="1"/>
  <c r="EC84" i="1"/>
  <c r="C141" i="6" s="1"/>
  <c r="EC116" i="1"/>
  <c r="C173" i="6" s="1"/>
  <c r="EC124" i="1"/>
  <c r="C181" i="6" s="1"/>
  <c r="EC132" i="1"/>
  <c r="C189" i="6" s="1"/>
  <c r="EC90" i="1"/>
  <c r="C147" i="6" s="1"/>
  <c r="EC106" i="1"/>
  <c r="C163" i="6" s="1"/>
  <c r="EC160" i="1"/>
  <c r="C217" i="6" s="1"/>
  <c r="EC78" i="1"/>
  <c r="C135" i="6" s="1"/>
  <c r="EC48" i="1"/>
  <c r="C107" i="6" s="1"/>
  <c r="EC59" i="1"/>
  <c r="C118" i="6" s="1"/>
  <c r="EC117" i="1"/>
  <c r="C174" i="6" s="1"/>
  <c r="H174" i="6" s="1"/>
  <c r="EC121" i="1"/>
  <c r="C178" i="6" s="1"/>
  <c r="EC140" i="1"/>
  <c r="C197" i="6" s="1"/>
  <c r="EC152" i="1"/>
  <c r="C209" i="6" s="1"/>
  <c r="EC159" i="1"/>
  <c r="C216" i="6" s="1"/>
  <c r="EC164" i="1"/>
  <c r="C221" i="6" s="1"/>
  <c r="EC172" i="1"/>
  <c r="C227" i="6" s="1"/>
  <c r="EC202" i="1"/>
  <c r="C257" i="6" s="1"/>
  <c r="EC206" i="1"/>
  <c r="C261" i="6" s="1"/>
  <c r="H261" i="6" s="1"/>
  <c r="EC210" i="1"/>
  <c r="C265" i="6" s="1"/>
  <c r="EC214" i="1"/>
  <c r="C269" i="6" s="1"/>
  <c r="EC218" i="1"/>
  <c r="C273" i="6" s="1"/>
  <c r="EC222" i="1"/>
  <c r="C277" i="6" s="1"/>
  <c r="EC226" i="1"/>
  <c r="C281" i="6" s="1"/>
  <c r="EC230" i="1"/>
  <c r="C285" i="6" s="1"/>
  <c r="EC234" i="1"/>
  <c r="C289" i="6" s="1"/>
  <c r="EC238" i="1"/>
  <c r="C293" i="6" s="1"/>
  <c r="EC118" i="1"/>
  <c r="C175" i="6" s="1"/>
  <c r="EC126" i="1"/>
  <c r="C183" i="6" s="1"/>
  <c r="EC134" i="1"/>
  <c r="C191" i="6" s="1"/>
  <c r="EC94" i="1"/>
  <c r="C151" i="6" s="1"/>
  <c r="EC110" i="1"/>
  <c r="C167" i="6" s="1"/>
  <c r="EC108" i="1"/>
  <c r="C165" i="6" s="1"/>
  <c r="EC211" i="1"/>
  <c r="C266" i="6" s="1"/>
  <c r="EC112" i="1"/>
  <c r="C169" i="6" s="1"/>
  <c r="H169" i="6" s="1"/>
  <c r="EC104" i="1"/>
  <c r="C161" i="6" s="1"/>
  <c r="EC85" i="1"/>
  <c r="C142" i="6" s="1"/>
  <c r="EC143" i="1"/>
  <c r="C200" i="6" s="1"/>
  <c r="EC199" i="1"/>
  <c r="C254" i="6" s="1"/>
  <c r="EC86" i="1"/>
  <c r="C143" i="6" s="1"/>
  <c r="EC200" i="1"/>
  <c r="C255" i="6" s="1"/>
  <c r="EC125" i="1"/>
  <c r="C182" i="6" s="1"/>
  <c r="EC129" i="1"/>
  <c r="C186" i="6" s="1"/>
  <c r="EC146" i="1"/>
  <c r="C203" i="6" s="1"/>
  <c r="EC176" i="1"/>
  <c r="C231" i="6" s="1"/>
  <c r="H231" i="6" s="1"/>
  <c r="EC180" i="1"/>
  <c r="C235" i="6" s="1"/>
  <c r="EC184" i="1"/>
  <c r="C239" i="6" s="1"/>
  <c r="EC188" i="1"/>
  <c r="C243" i="6" s="1"/>
  <c r="EC192" i="1"/>
  <c r="C247" i="6" s="1"/>
  <c r="EC196" i="1"/>
  <c r="C251" i="6" s="1"/>
  <c r="EC50" i="1"/>
  <c r="C109" i="6" s="1"/>
  <c r="EC62" i="1"/>
  <c r="C121" i="6" s="1"/>
  <c r="EC87" i="1"/>
  <c r="C144" i="6" s="1"/>
  <c r="EC91" i="1"/>
  <c r="C148" i="6" s="1"/>
  <c r="EC95" i="1"/>
  <c r="C152" i="6" s="1"/>
  <c r="EC99" i="1"/>
  <c r="C156" i="6" s="1"/>
  <c r="EC103" i="1"/>
  <c r="C160" i="6" s="1"/>
  <c r="EC107" i="1"/>
  <c r="C164" i="6" s="1"/>
  <c r="EC111" i="1"/>
  <c r="C168" i="6" s="1"/>
  <c r="EC120" i="1"/>
  <c r="C177" i="6" s="1"/>
  <c r="H177" i="6" s="1"/>
  <c r="EC128" i="1"/>
  <c r="C185" i="6" s="1"/>
  <c r="EC136" i="1"/>
  <c r="C193" i="6" s="1"/>
  <c r="EC156" i="1"/>
  <c r="C213" i="6" s="1"/>
  <c r="EC158" i="1"/>
  <c r="C215" i="6" s="1"/>
  <c r="EC98" i="1"/>
  <c r="C155" i="6" s="1"/>
  <c r="EC114" i="1"/>
  <c r="C171" i="6" s="1"/>
  <c r="EC173" i="1"/>
  <c r="C228" i="6" s="1"/>
  <c r="EC221" i="1"/>
  <c r="C276" i="6" s="1"/>
  <c r="EC205" i="1"/>
  <c r="C260" i="6" s="1"/>
  <c r="EC51" i="1"/>
  <c r="C110" i="6" s="1"/>
  <c r="EC195" i="1"/>
  <c r="C250" i="6" s="1"/>
  <c r="EC191" i="1"/>
  <c r="C246" i="6" s="1"/>
  <c r="EC233" i="1"/>
  <c r="C288" i="6" s="1"/>
  <c r="EC47" i="1"/>
  <c r="C106" i="6" s="1"/>
  <c r="EC161" i="1"/>
  <c r="C218" i="6" s="1"/>
  <c r="EC58" i="1"/>
  <c r="C117" i="6" s="1"/>
  <c r="EC185" i="1"/>
  <c r="C240" i="6" s="1"/>
  <c r="EC215" i="1"/>
  <c r="C270" i="6" s="1"/>
  <c r="EC88" i="1"/>
  <c r="C145" i="6" s="1"/>
  <c r="EC44" i="1"/>
  <c r="C103" i="6" s="1"/>
  <c r="EC52" i="1"/>
  <c r="C111" i="6" s="1"/>
  <c r="EC61" i="1"/>
  <c r="C120" i="6" s="1"/>
  <c r="EC63" i="1"/>
  <c r="EC66" i="1"/>
  <c r="C123" i="6" s="1"/>
  <c r="EC68" i="1"/>
  <c r="C125" i="6" s="1"/>
  <c r="EC70" i="1"/>
  <c r="C127" i="6" s="1"/>
  <c r="EC72" i="1"/>
  <c r="C129" i="6" s="1"/>
  <c r="H129" i="6" s="1"/>
  <c r="EC75" i="1"/>
  <c r="C132" i="6" s="1"/>
  <c r="EC77" i="1"/>
  <c r="C134" i="6" s="1"/>
  <c r="EC79" i="1"/>
  <c r="C136" i="6" s="1"/>
  <c r="EC81" i="1"/>
  <c r="C138" i="6" s="1"/>
  <c r="EC83" i="1"/>
  <c r="C140" i="6" s="1"/>
  <c r="EC119" i="1"/>
  <c r="C176" i="6" s="1"/>
  <c r="EC123" i="1"/>
  <c r="C180" i="6" s="1"/>
  <c r="EC150" i="1"/>
  <c r="C207" i="6" s="1"/>
  <c r="EC154" i="1"/>
  <c r="C211" i="6" s="1"/>
  <c r="EC170" i="1"/>
  <c r="EC174" i="1"/>
  <c r="C229" i="6" s="1"/>
  <c r="EC166" i="1"/>
  <c r="C223" i="6" s="1"/>
  <c r="EC197" i="1"/>
  <c r="C252" i="6" s="1"/>
  <c r="EC204" i="1"/>
  <c r="C259" i="6" s="1"/>
  <c r="EC208" i="1"/>
  <c r="C263" i="6" s="1"/>
  <c r="EC212" i="1"/>
  <c r="C267" i="6" s="1"/>
  <c r="EC216" i="1"/>
  <c r="C271" i="6" s="1"/>
  <c r="EC220" i="1"/>
  <c r="C275" i="6" s="1"/>
  <c r="EC224" i="1"/>
  <c r="C279" i="6" s="1"/>
  <c r="EC228" i="1"/>
  <c r="C283" i="6" s="1"/>
  <c r="EC232" i="1"/>
  <c r="C287" i="6" s="1"/>
  <c r="EC236" i="1"/>
  <c r="C291" i="6" s="1"/>
  <c r="EC240" i="1"/>
  <c r="C295" i="6" s="1"/>
  <c r="EC245" i="1"/>
  <c r="C300" i="6" s="1"/>
  <c r="C59" i="6" s="1"/>
  <c r="EC167" i="1"/>
  <c r="C224" i="6" s="1"/>
  <c r="EC53" i="1"/>
  <c r="C112" i="6" s="1"/>
  <c r="EC74" i="1"/>
  <c r="C131" i="6" s="1"/>
  <c r="EC115" i="1"/>
  <c r="C172" i="6" s="1"/>
  <c r="EC122" i="1"/>
  <c r="C179" i="6" s="1"/>
  <c r="EC130" i="1"/>
  <c r="C187" i="6" s="1"/>
  <c r="EC138" i="1"/>
  <c r="C195" i="6" s="1"/>
  <c r="EC151" i="1"/>
  <c r="C208" i="6" s="1"/>
  <c r="C46" i="6" s="1"/>
  <c r="EC162" i="1"/>
  <c r="C219" i="6" s="1"/>
  <c r="EC54" i="1"/>
  <c r="C113" i="6" s="1"/>
  <c r="EC102" i="1"/>
  <c r="C159" i="6" s="1"/>
  <c r="EC60" i="1"/>
  <c r="C119" i="6" s="1"/>
  <c r="EC92" i="1"/>
  <c r="C149" i="6" s="1"/>
  <c r="EC96" i="1"/>
  <c r="C153" i="6" s="1"/>
  <c r="EC100" i="1"/>
  <c r="C157" i="6" s="1"/>
  <c r="D74" i="8"/>
  <c r="N8" i="31"/>
  <c r="E22" i="6"/>
  <c r="K1474" i="1"/>
  <c r="K1479" i="1" s="1"/>
  <c r="E49" i="6"/>
  <c r="AC1479" i="1"/>
  <c r="AB1474" i="1"/>
  <c r="AB1479" i="1" s="1"/>
  <c r="O8" i="31"/>
  <c r="I167" i="8"/>
  <c r="M8" i="31"/>
  <c r="BV247" i="1"/>
  <c r="CH247" i="1"/>
  <c r="I69" i="8"/>
  <c r="I60" i="4" s="1"/>
  <c r="H74" i="8"/>
  <c r="DJ688" i="1"/>
  <c r="E258" i="2" s="1"/>
  <c r="CB247" i="1"/>
  <c r="H59" i="8"/>
  <c r="H44" i="8"/>
  <c r="G39" i="8"/>
  <c r="E59" i="8"/>
  <c r="H39" i="8"/>
  <c r="I171" i="8"/>
  <c r="I75" i="8"/>
  <c r="I74" i="8" s="1"/>
  <c r="H62" i="8"/>
  <c r="F74" i="8"/>
  <c r="G68" i="8"/>
  <c r="M46" i="11"/>
  <c r="F58" i="6"/>
  <c r="G10" i="8"/>
  <c r="L1474" i="1"/>
  <c r="L1479" i="1" s="1"/>
  <c r="Y1474" i="1"/>
  <c r="Y1479" i="1" s="1"/>
  <c r="DW1467" i="1"/>
  <c r="DW1465" i="1"/>
  <c r="DW1464" i="1"/>
  <c r="DW1462" i="1"/>
  <c r="DW1456" i="1"/>
  <c r="DW1454" i="1"/>
  <c r="DW1449" i="1"/>
  <c r="DW1443" i="1"/>
  <c r="DW1441" i="1"/>
  <c r="DW1430" i="1"/>
  <c r="DW1425" i="1"/>
  <c r="DW1417" i="1"/>
  <c r="DW1414" i="1"/>
  <c r="DW1413" i="1"/>
  <c r="DW1412" i="1"/>
  <c r="AE1474" i="1"/>
  <c r="AE1479" i="1" s="1"/>
  <c r="D42" i="8"/>
  <c r="M36" i="31" s="1"/>
  <c r="DW1410" i="1"/>
  <c r="DW1409" i="1"/>
  <c r="DW1404" i="1"/>
  <c r="DW1389" i="1"/>
  <c r="DW1078" i="1"/>
  <c r="G155" i="5" s="1"/>
  <c r="DW1070" i="1"/>
  <c r="G147" i="5" s="1"/>
  <c r="DW1064" i="1"/>
  <c r="G141" i="5" s="1"/>
  <c r="DW1061" i="1"/>
  <c r="G138" i="5" s="1"/>
  <c r="DW1042" i="1"/>
  <c r="DW1034" i="1"/>
  <c r="G113" i="5" s="1"/>
  <c r="DW994" i="1"/>
  <c r="G73" i="5" s="1"/>
  <c r="DW993" i="1"/>
  <c r="G72" i="5" s="1"/>
  <c r="DW987" i="1"/>
  <c r="G66" i="5" s="1"/>
  <c r="DW931" i="1"/>
  <c r="F252" i="5" s="1"/>
  <c r="DW914" i="1"/>
  <c r="F235" i="5" s="1"/>
  <c r="DW912" i="1"/>
  <c r="F233" i="5" s="1"/>
  <c r="DW900" i="1"/>
  <c r="F223" i="5" s="1"/>
  <c r="DW883" i="1"/>
  <c r="F206" i="5" s="1"/>
  <c r="DW869" i="1"/>
  <c r="F192" i="5" s="1"/>
  <c r="DW863" i="1"/>
  <c r="F186" i="5" s="1"/>
  <c r="DW862" i="1"/>
  <c r="F185" i="5" s="1"/>
  <c r="DW856" i="1"/>
  <c r="F179" i="5" s="1"/>
  <c r="DW853" i="1"/>
  <c r="F176" i="5" s="1"/>
  <c r="DW849" i="1"/>
  <c r="F172" i="5" s="1"/>
  <c r="DW847" i="1"/>
  <c r="F170" i="5" s="1"/>
  <c r="DW844" i="1"/>
  <c r="F167" i="5" s="1"/>
  <c r="F40" i="5" s="1"/>
  <c r="DW842" i="1"/>
  <c r="F165" i="5" s="1"/>
  <c r="DW832" i="1"/>
  <c r="F155" i="5" s="1"/>
  <c r="DW828" i="1"/>
  <c r="F151" i="5" s="1"/>
  <c r="DW827" i="1"/>
  <c r="F150" i="5" s="1"/>
  <c r="DW823" i="1"/>
  <c r="F146" i="5" s="1"/>
  <c r="DW822" i="1"/>
  <c r="F145" i="5" s="1"/>
  <c r="DW821" i="1"/>
  <c r="F144" i="5" s="1"/>
  <c r="DW819" i="1"/>
  <c r="F142" i="5" s="1"/>
  <c r="DW818" i="1"/>
  <c r="F141" i="5" s="1"/>
  <c r="DW815" i="1"/>
  <c r="F138" i="5" s="1"/>
  <c r="DW813" i="1"/>
  <c r="F136" i="5" s="1"/>
  <c r="DW812" i="1"/>
  <c r="F135" i="5" s="1"/>
  <c r="DW803" i="1"/>
  <c r="F126" i="5" s="1"/>
  <c r="DW799" i="1"/>
  <c r="F122" i="5" s="1"/>
  <c r="DW797" i="1"/>
  <c r="DW796" i="1"/>
  <c r="DW793" i="1"/>
  <c r="F118" i="5" s="1"/>
  <c r="DW792" i="1"/>
  <c r="F117" i="5" s="1"/>
  <c r="DW786" i="1"/>
  <c r="F111" i="5" s="1"/>
  <c r="DW783" i="1"/>
  <c r="F108" i="5" s="1"/>
  <c r="DW782" i="1"/>
  <c r="F107" i="5" s="1"/>
  <c r="DW777" i="1"/>
  <c r="F102" i="5" s="1"/>
  <c r="DW774" i="1"/>
  <c r="F99" i="5" s="1"/>
  <c r="DW772" i="1"/>
  <c r="F97" i="5" s="1"/>
  <c r="DW770" i="1"/>
  <c r="F95" i="5" s="1"/>
  <c r="DW759" i="1"/>
  <c r="F84" i="5" s="1"/>
  <c r="DW755" i="1"/>
  <c r="F80" i="5" s="1"/>
  <c r="DW745" i="1"/>
  <c r="F70" i="5" s="1"/>
  <c r="DW744" i="1"/>
  <c r="F69" i="5" s="1"/>
  <c r="DW742" i="1"/>
  <c r="F67" i="5" s="1"/>
  <c r="DP981" i="1"/>
  <c r="DW738" i="1"/>
  <c r="F63" i="5" s="1"/>
  <c r="DW734" i="1"/>
  <c r="E301" i="5" s="1"/>
  <c r="DW730" i="1"/>
  <c r="E297" i="5" s="1"/>
  <c r="DW725" i="1"/>
  <c r="E292" i="5" s="1"/>
  <c r="DW721" i="1"/>
  <c r="E288" i="5" s="1"/>
  <c r="DW717" i="1"/>
  <c r="E284" i="5" s="1"/>
  <c r="DW713" i="1"/>
  <c r="E280" i="5" s="1"/>
  <c r="DW708" i="1"/>
  <c r="E275" i="5" s="1"/>
  <c r="DW704" i="1"/>
  <c r="E271" i="5" s="1"/>
  <c r="DW700" i="1"/>
  <c r="E267" i="5" s="1"/>
  <c r="DW696" i="1"/>
  <c r="E263" i="5" s="1"/>
  <c r="DW695" i="1"/>
  <c r="E262" i="5" s="1"/>
  <c r="DW691" i="1"/>
  <c r="E258" i="5" s="1"/>
  <c r="DW687" i="1"/>
  <c r="E254" i="5" s="1"/>
  <c r="DW683" i="1"/>
  <c r="E250" i="5" s="1"/>
  <c r="DW680" i="1"/>
  <c r="E247" i="5" s="1"/>
  <c r="DW678" i="1"/>
  <c r="E245" i="5" s="1"/>
  <c r="DW674" i="1"/>
  <c r="E241" i="5" s="1"/>
  <c r="DR735" i="1"/>
  <c r="DW670" i="1"/>
  <c r="E237" i="5" s="1"/>
  <c r="DW666" i="1"/>
  <c r="E233" i="5" s="1"/>
  <c r="DW660" i="1"/>
  <c r="E227" i="5" s="1"/>
  <c r="DW655" i="1"/>
  <c r="E224" i="5" s="1"/>
  <c r="DW650" i="1"/>
  <c r="E219" i="5" s="1"/>
  <c r="DW649" i="1"/>
  <c r="E218" i="5" s="1"/>
  <c r="DO735" i="1"/>
  <c r="DQ735" i="1"/>
  <c r="DW577" i="1"/>
  <c r="E146" i="5" s="1"/>
  <c r="H49" i="8"/>
  <c r="F45" i="8"/>
  <c r="H37" i="8"/>
  <c r="F19" i="8"/>
  <c r="O16" i="31" s="1"/>
  <c r="F15" i="8"/>
  <c r="O12" i="31" s="1"/>
  <c r="F1478" i="1"/>
  <c r="F1479" i="1" s="1"/>
  <c r="EC243" i="1"/>
  <c r="C298" i="6" s="1"/>
  <c r="F64" i="8"/>
  <c r="F62" i="8" s="1"/>
  <c r="F54" i="8"/>
  <c r="O46" i="31" s="1"/>
  <c r="H33" i="8"/>
  <c r="F30" i="8"/>
  <c r="O26" i="31" s="1"/>
  <c r="AV1478" i="1"/>
  <c r="AV1479" i="1" s="1"/>
  <c r="X1479" i="1"/>
  <c r="H70" i="8"/>
  <c r="H53" i="8"/>
  <c r="P40" i="11" s="1"/>
  <c r="F50" i="8"/>
  <c r="F23" i="8"/>
  <c r="O20" i="31" s="1"/>
  <c r="H18" i="8"/>
  <c r="H10" i="8" s="1"/>
  <c r="DJ348" i="1"/>
  <c r="D162" i="2" s="1"/>
  <c r="DJ285" i="1"/>
  <c r="D99" i="2" s="1"/>
  <c r="CZ489" i="1"/>
  <c r="H158" i="7"/>
  <c r="H162" i="7"/>
  <c r="G18" i="7"/>
  <c r="F44" i="7"/>
  <c r="F57" i="7"/>
  <c r="G8" i="7"/>
  <c r="C27" i="7"/>
  <c r="D46" i="8"/>
  <c r="M39" i="31" s="1"/>
  <c r="H63" i="7"/>
  <c r="F7" i="7"/>
  <c r="C23" i="7"/>
  <c r="H157" i="7"/>
  <c r="H114" i="7"/>
  <c r="F6" i="7"/>
  <c r="G36" i="7"/>
  <c r="H208" i="7"/>
  <c r="H166" i="7"/>
  <c r="F40" i="7"/>
  <c r="F39" i="7"/>
  <c r="F14" i="7"/>
  <c r="G23" i="7"/>
  <c r="G42" i="7"/>
  <c r="G40" i="7"/>
  <c r="G57" i="7"/>
  <c r="G33" i="7"/>
  <c r="H110" i="7"/>
  <c r="H126" i="7"/>
  <c r="H130" i="7"/>
  <c r="E12" i="5"/>
  <c r="D50" i="5"/>
  <c r="DW1390" i="1"/>
  <c r="DW1388" i="1"/>
  <c r="DW1377" i="1"/>
  <c r="DW1375" i="1"/>
  <c r="DW1369" i="1"/>
  <c r="DW1366" i="1"/>
  <c r="DW1364" i="1"/>
  <c r="DW1346" i="1"/>
  <c r="DW1255" i="1"/>
  <c r="DW1237" i="1"/>
  <c r="DL1473" i="1"/>
  <c r="DW1229" i="1"/>
  <c r="DW1213" i="1"/>
  <c r="G288" i="5" s="1"/>
  <c r="DT1227" i="1"/>
  <c r="DW1201" i="1"/>
  <c r="G276" i="5" s="1"/>
  <c r="DQ1227" i="1"/>
  <c r="DW1156" i="1"/>
  <c r="G231" i="5" s="1"/>
  <c r="DW1154" i="1"/>
  <c r="G229" i="5" s="1"/>
  <c r="DW1152" i="1"/>
  <c r="G227" i="5" s="1"/>
  <c r="DW1144" i="1"/>
  <c r="G221" i="5" s="1"/>
  <c r="DW1134" i="1"/>
  <c r="G211" i="5" s="1"/>
  <c r="DW1133" i="1"/>
  <c r="G210" i="5" s="1"/>
  <c r="DW1131" i="1"/>
  <c r="G208" i="5" s="1"/>
  <c r="DW1130" i="1"/>
  <c r="G207" i="5" s="1"/>
  <c r="DW1126" i="1"/>
  <c r="G203" i="5" s="1"/>
  <c r="DW1125" i="1"/>
  <c r="G202" i="5" s="1"/>
  <c r="DW1123" i="1"/>
  <c r="G200" i="5" s="1"/>
  <c r="DW1114" i="1"/>
  <c r="G191" i="5" s="1"/>
  <c r="DW1113" i="1"/>
  <c r="G190" i="5" s="1"/>
  <c r="DW1112" i="1"/>
  <c r="G189" i="5" s="1"/>
  <c r="DW1110" i="1"/>
  <c r="G187" i="5" s="1"/>
  <c r="DW1109" i="1"/>
  <c r="G186" i="5" s="1"/>
  <c r="DW1108" i="1"/>
  <c r="G185" i="5" s="1"/>
  <c r="DW1099" i="1"/>
  <c r="G176" i="5" s="1"/>
  <c r="DW1095" i="1"/>
  <c r="G172" i="5" s="1"/>
  <c r="DW1086" i="1"/>
  <c r="G163" i="5" s="1"/>
  <c r="DW1083" i="1"/>
  <c r="G160" i="5" s="1"/>
  <c r="DW1080" i="1"/>
  <c r="G157" i="5" s="1"/>
  <c r="F121" i="5"/>
  <c r="DW1457" i="1"/>
  <c r="DW1446" i="1"/>
  <c r="DW1433" i="1"/>
  <c r="DW1432" i="1"/>
  <c r="DW1296" i="1"/>
  <c r="DW1258" i="1"/>
  <c r="DW1435" i="1"/>
  <c r="DW1424" i="1"/>
  <c r="DW1422" i="1"/>
  <c r="DW1420" i="1"/>
  <c r="DW1416" i="1"/>
  <c r="DW1405" i="1"/>
  <c r="DW1450" i="1"/>
  <c r="DW1440" i="1"/>
  <c r="DW1434" i="1"/>
  <c r="DW1399" i="1"/>
  <c r="DW1079" i="1"/>
  <c r="G156" i="5" s="1"/>
  <c r="DW1065" i="1"/>
  <c r="G142" i="5" s="1"/>
  <c r="DW1038" i="1"/>
  <c r="G117" i="5" s="1"/>
  <c r="DW1032" i="1"/>
  <c r="G111" i="5" s="1"/>
  <c r="DW1028" i="1"/>
  <c r="G107" i="5" s="1"/>
  <c r="DW1026" i="1"/>
  <c r="G105" i="5" s="1"/>
  <c r="DW1018" i="1"/>
  <c r="G97" i="5" s="1"/>
  <c r="DW1016" i="1"/>
  <c r="G95" i="5" s="1"/>
  <c r="DW996" i="1"/>
  <c r="G75" i="5" s="1"/>
  <c r="DW983" i="1"/>
  <c r="G62" i="5" s="1"/>
  <c r="DW970" i="1"/>
  <c r="F291" i="5" s="1"/>
  <c r="DW969" i="1"/>
  <c r="F290" i="5" s="1"/>
  <c r="DW956" i="1"/>
  <c r="F277" i="5" s="1"/>
  <c r="DW951" i="1"/>
  <c r="F272" i="5" s="1"/>
  <c r="DW949" i="1"/>
  <c r="F270" i="5" s="1"/>
  <c r="DW940" i="1"/>
  <c r="F261" i="5" s="1"/>
  <c r="DW939" i="1"/>
  <c r="F260" i="5" s="1"/>
  <c r="DW934" i="1"/>
  <c r="F255" i="5" s="1"/>
  <c r="DW933" i="1"/>
  <c r="F254" i="5" s="1"/>
  <c r="DW932" i="1"/>
  <c r="F253" i="5" s="1"/>
  <c r="DW929" i="1"/>
  <c r="F250" i="5" s="1"/>
  <c r="DO981" i="1"/>
  <c r="DV981" i="1"/>
  <c r="DW909" i="1"/>
  <c r="F230" i="5" s="1"/>
  <c r="DW858" i="1"/>
  <c r="F181" i="5" s="1"/>
  <c r="DW857" i="1"/>
  <c r="F180" i="5" s="1"/>
  <c r="DW852" i="1"/>
  <c r="F175" i="5" s="1"/>
  <c r="DW850" i="1"/>
  <c r="F173" i="5" s="1"/>
  <c r="DW845" i="1"/>
  <c r="F168" i="5" s="1"/>
  <c r="DW837" i="1"/>
  <c r="F160" i="5" s="1"/>
  <c r="DW829" i="1"/>
  <c r="F152" i="5" s="1"/>
  <c r="DW825" i="1"/>
  <c r="F148" i="5" s="1"/>
  <c r="DW805" i="1"/>
  <c r="F128" i="5" s="1"/>
  <c r="DW789" i="1"/>
  <c r="F114" i="5" s="1"/>
  <c r="DW773" i="1"/>
  <c r="F98" i="5" s="1"/>
  <c r="DW757" i="1"/>
  <c r="F82" i="5" s="1"/>
  <c r="DW741" i="1"/>
  <c r="F66" i="5" s="1"/>
  <c r="DW645" i="1"/>
  <c r="E214" i="5" s="1"/>
  <c r="DW621" i="1"/>
  <c r="E190" i="5" s="1"/>
  <c r="DW601" i="1"/>
  <c r="E170" i="5" s="1"/>
  <c r="DW593" i="1"/>
  <c r="E162" i="5" s="1"/>
  <c r="DW581" i="1"/>
  <c r="E150" i="5" s="1"/>
  <c r="DW557" i="1"/>
  <c r="E126" i="5" s="1"/>
  <c r="DW537" i="1"/>
  <c r="E108" i="5" s="1"/>
  <c r="DW529" i="1"/>
  <c r="E100" i="5" s="1"/>
  <c r="DW496" i="1"/>
  <c r="E67" i="5" s="1"/>
  <c r="DW495" i="1"/>
  <c r="E66" i="5" s="1"/>
  <c r="DW494" i="1"/>
  <c r="E65" i="5" s="1"/>
  <c r="DW468" i="1"/>
  <c r="D281" i="5" s="1"/>
  <c r="DW404" i="1"/>
  <c r="D217" i="5" s="1"/>
  <c r="DW383" i="1"/>
  <c r="D196" i="5" s="1"/>
  <c r="DW377" i="1"/>
  <c r="D190" i="5" s="1"/>
  <c r="DW376" i="1"/>
  <c r="D189" i="5" s="1"/>
  <c r="DW372" i="1"/>
  <c r="D185" i="5" s="1"/>
  <c r="DW371" i="1"/>
  <c r="D184" i="5" s="1"/>
  <c r="DW362" i="1"/>
  <c r="D175" i="5" s="1"/>
  <c r="DW361" i="1"/>
  <c r="D174" i="5" s="1"/>
  <c r="D302" i="5" s="1"/>
  <c r="D304" i="5" s="1"/>
  <c r="DW355" i="1"/>
  <c r="D168" i="5" s="1"/>
  <c r="DW345" i="1"/>
  <c r="D158" i="5" s="1"/>
  <c r="DW340" i="1"/>
  <c r="D153" i="5" s="1"/>
  <c r="DW339" i="1"/>
  <c r="D152" i="5" s="1"/>
  <c r="DW336" i="1"/>
  <c r="D149" i="5" s="1"/>
  <c r="DW334" i="1"/>
  <c r="D147" i="5" s="1"/>
  <c r="DW329" i="1"/>
  <c r="D142" i="5" s="1"/>
  <c r="DW323" i="1"/>
  <c r="D136" i="5" s="1"/>
  <c r="DW313" i="1"/>
  <c r="D126" i="5" s="1"/>
  <c r="DW312" i="1"/>
  <c r="D125" i="5" s="1"/>
  <c r="DW311" i="1"/>
  <c r="D124" i="5" s="1"/>
  <c r="DW310" i="1"/>
  <c r="D123" i="5" s="1"/>
  <c r="DW305" i="1"/>
  <c r="D118" i="5" s="1"/>
  <c r="DW299" i="1"/>
  <c r="D112" i="5" s="1"/>
  <c r="DW296" i="1"/>
  <c r="D109" i="5" s="1"/>
  <c r="DW294" i="1"/>
  <c r="D107" i="5" s="1"/>
  <c r="DW280" i="1"/>
  <c r="D93" i="5" s="1"/>
  <c r="DW278" i="1"/>
  <c r="D91" i="5" s="1"/>
  <c r="DW277" i="1"/>
  <c r="D90" i="5" s="1"/>
  <c r="DW275" i="1"/>
  <c r="D88" i="5" s="1"/>
  <c r="DW273" i="1"/>
  <c r="D86" i="5" s="1"/>
  <c r="D31" i="5" s="1"/>
  <c r="DW271" i="1"/>
  <c r="D84" i="5" s="1"/>
  <c r="DW264" i="1"/>
  <c r="D77" i="5" s="1"/>
  <c r="DW262" i="1"/>
  <c r="D75" i="5" s="1"/>
  <c r="DW251" i="1"/>
  <c r="D64" i="5" s="1"/>
  <c r="DW130" i="1"/>
  <c r="C187" i="5" s="1"/>
  <c r="DW91" i="1"/>
  <c r="C148" i="5" s="1"/>
  <c r="DP247" i="1"/>
  <c r="DW868" i="1"/>
  <c r="F191" i="5" s="1"/>
  <c r="DW859" i="1"/>
  <c r="F182" i="5" s="1"/>
  <c r="DW855" i="1"/>
  <c r="F178" i="5" s="1"/>
  <c r="DW848" i="1"/>
  <c r="F171" i="5" s="1"/>
  <c r="DW839" i="1"/>
  <c r="F162" i="5" s="1"/>
  <c r="DW838" i="1"/>
  <c r="F161" i="5" s="1"/>
  <c r="DW831" i="1"/>
  <c r="F154" i="5" s="1"/>
  <c r="DW830" i="1"/>
  <c r="F153" i="5" s="1"/>
  <c r="DW820" i="1"/>
  <c r="F143" i="5" s="1"/>
  <c r="DW814" i="1"/>
  <c r="F137" i="5" s="1"/>
  <c r="DW811" i="1"/>
  <c r="F134" i="5" s="1"/>
  <c r="DW804" i="1"/>
  <c r="F127" i="5" s="1"/>
  <c r="DW800" i="1"/>
  <c r="F123" i="5" s="1"/>
  <c r="DW798" i="1"/>
  <c r="DW795" i="1"/>
  <c r="F120" i="5" s="1"/>
  <c r="DW779" i="1"/>
  <c r="F104" i="5" s="1"/>
  <c r="DW778" i="1"/>
  <c r="F103" i="5" s="1"/>
  <c r="DW776" i="1"/>
  <c r="F101" i="5" s="1"/>
  <c r="DW766" i="1"/>
  <c r="F91" i="5" s="1"/>
  <c r="DW764" i="1"/>
  <c r="F89" i="5" s="1"/>
  <c r="DW763" i="1"/>
  <c r="F88" i="5" s="1"/>
  <c r="DW760" i="1"/>
  <c r="F85" i="5" s="1"/>
  <c r="DW747" i="1"/>
  <c r="F72" i="5" s="1"/>
  <c r="DW746" i="1"/>
  <c r="F71" i="5" s="1"/>
  <c r="DW740" i="1"/>
  <c r="F65" i="5" s="1"/>
  <c r="DW665" i="1"/>
  <c r="E232" i="5" s="1"/>
  <c r="DW657" i="1"/>
  <c r="DW1323" i="1"/>
  <c r="E26" i="5"/>
  <c r="E58" i="5"/>
  <c r="E59" i="5"/>
  <c r="D22" i="5"/>
  <c r="E46" i="5"/>
  <c r="E60" i="5"/>
  <c r="D46" i="5"/>
  <c r="D53" i="5"/>
  <c r="F46" i="5"/>
  <c r="D44" i="5"/>
  <c r="E45" i="5"/>
  <c r="E40" i="5"/>
  <c r="G46" i="5"/>
  <c r="C58" i="5"/>
  <c r="D60" i="5"/>
  <c r="D27" i="5"/>
  <c r="D28" i="5"/>
  <c r="DW1401" i="1"/>
  <c r="DW1398" i="1"/>
  <c r="DW1396" i="1"/>
  <c r="DW1391" i="1"/>
  <c r="DW1382" i="1"/>
  <c r="DW1378" i="1"/>
  <c r="DW1374" i="1"/>
  <c r="DW1373" i="1"/>
  <c r="DW1367" i="1"/>
  <c r="DW1362" i="1"/>
  <c r="DW1361" i="1"/>
  <c r="DW1360" i="1"/>
  <c r="DW1359" i="1"/>
  <c r="DW1358" i="1"/>
  <c r="DW1357" i="1"/>
  <c r="DW1356" i="1"/>
  <c r="DW1355" i="1"/>
  <c r="DW1354" i="1"/>
  <c r="DW1353" i="1"/>
  <c r="DW1352" i="1"/>
  <c r="DW1351" i="1"/>
  <c r="DW1350" i="1"/>
  <c r="DW1349" i="1"/>
  <c r="DW1348" i="1"/>
  <c r="DW1347" i="1"/>
  <c r="DW1345" i="1"/>
  <c r="DW1344" i="1"/>
  <c r="DW1343" i="1"/>
  <c r="DW1342" i="1"/>
  <c r="DW1341" i="1"/>
  <c r="DW1340" i="1"/>
  <c r="DW1339" i="1"/>
  <c r="DW1338" i="1"/>
  <c r="DW1337" i="1"/>
  <c r="DW1336" i="1"/>
  <c r="DW1335" i="1"/>
  <c r="DW1334" i="1"/>
  <c r="DW1333" i="1"/>
  <c r="DW1332" i="1"/>
  <c r="DW1331" i="1"/>
  <c r="DW1330" i="1"/>
  <c r="DW1329" i="1"/>
  <c r="DW1328" i="1"/>
  <c r="DW1327" i="1"/>
  <c r="DW1326" i="1"/>
  <c r="DW1325" i="1"/>
  <c r="DW1324" i="1"/>
  <c r="DW1322" i="1"/>
  <c r="DW1321" i="1"/>
  <c r="DW1320" i="1"/>
  <c r="DW1319" i="1"/>
  <c r="DW1318" i="1"/>
  <c r="DW1317" i="1"/>
  <c r="DW1316" i="1"/>
  <c r="DW1315" i="1"/>
  <c r="DW1314" i="1"/>
  <c r="DW1313" i="1"/>
  <c r="DW1312" i="1"/>
  <c r="DW1311" i="1"/>
  <c r="DW1310" i="1"/>
  <c r="DW1309" i="1"/>
  <c r="DW1308" i="1"/>
  <c r="DW1307" i="1"/>
  <c r="DW1306" i="1"/>
  <c r="DW1305" i="1"/>
  <c r="DW1304" i="1"/>
  <c r="DW1303" i="1"/>
  <c r="DW1302" i="1"/>
  <c r="DW1301" i="1"/>
  <c r="DW1300" i="1"/>
  <c r="DW1299" i="1"/>
  <c r="DW1298" i="1"/>
  <c r="DW1297" i="1"/>
  <c r="DW1295" i="1"/>
  <c r="DW1294" i="1"/>
  <c r="DW1293" i="1"/>
  <c r="DW1292" i="1"/>
  <c r="DW1291" i="1"/>
  <c r="DW1290" i="1"/>
  <c r="DW1289" i="1"/>
  <c r="DW1288" i="1"/>
  <c r="DW1287" i="1"/>
  <c r="DW1286" i="1"/>
  <c r="DW1285" i="1"/>
  <c r="DW1284" i="1"/>
  <c r="DW1283" i="1"/>
  <c r="DW1282" i="1"/>
  <c r="DW1281" i="1"/>
  <c r="DW1280" i="1"/>
  <c r="DW1279" i="1"/>
  <c r="DW1278" i="1"/>
  <c r="DW1277" i="1"/>
  <c r="DW1276" i="1"/>
  <c r="DW1275" i="1"/>
  <c r="DW1274" i="1"/>
  <c r="DW1273" i="1"/>
  <c r="DW1272" i="1"/>
  <c r="DW1271" i="1"/>
  <c r="DW1270" i="1"/>
  <c r="DW1269" i="1"/>
  <c r="DW1268" i="1"/>
  <c r="DW1267" i="1"/>
  <c r="DW1266" i="1"/>
  <c r="DW1265" i="1"/>
  <c r="DW1264" i="1"/>
  <c r="DW1263" i="1"/>
  <c r="DW1262" i="1"/>
  <c r="DW1261" i="1"/>
  <c r="DW1260" i="1"/>
  <c r="DW1259" i="1"/>
  <c r="DW1257" i="1"/>
  <c r="DW1256" i="1"/>
  <c r="DW1254" i="1"/>
  <c r="DW1253" i="1"/>
  <c r="DW1252" i="1"/>
  <c r="DW1251" i="1"/>
  <c r="DW1250" i="1"/>
  <c r="DW1249" i="1"/>
  <c r="DW1248" i="1"/>
  <c r="DW1247" i="1"/>
  <c r="DW1246" i="1"/>
  <c r="DW1245" i="1"/>
  <c r="DW1244" i="1"/>
  <c r="DW1243" i="1"/>
  <c r="DW1242" i="1"/>
  <c r="DW1241" i="1"/>
  <c r="DW1240" i="1"/>
  <c r="DW1239" i="1"/>
  <c r="DW1238" i="1"/>
  <c r="DW1236" i="1"/>
  <c r="DW1235" i="1"/>
  <c r="DW1234" i="1"/>
  <c r="DW1233" i="1"/>
  <c r="DT1473" i="1"/>
  <c r="DP1473" i="1"/>
  <c r="DW1232" i="1"/>
  <c r="DU1473" i="1"/>
  <c r="DQ1473" i="1"/>
  <c r="DW1231" i="1"/>
  <c r="DM1473" i="1"/>
  <c r="DV1473" i="1"/>
  <c r="DR1473" i="1"/>
  <c r="DW1230" i="1"/>
  <c r="DS1473" i="1"/>
  <c r="DO1473" i="1"/>
  <c r="DK1473" i="1"/>
  <c r="DW1226" i="1"/>
  <c r="G301" i="5" s="1"/>
  <c r="DW1225" i="1"/>
  <c r="G300" i="5" s="1"/>
  <c r="G59" i="5" s="1"/>
  <c r="DW1224" i="1"/>
  <c r="G299" i="5" s="1"/>
  <c r="DW1223" i="1"/>
  <c r="G298" i="5" s="1"/>
  <c r="DW1222" i="1"/>
  <c r="G297" i="5" s="1"/>
  <c r="DW1221" i="1"/>
  <c r="G296" i="5" s="1"/>
  <c r="DW1220" i="1"/>
  <c r="G295" i="5" s="1"/>
  <c r="DW1219" i="1"/>
  <c r="G294" i="5" s="1"/>
  <c r="DW1218" i="1"/>
  <c r="G293" i="5" s="1"/>
  <c r="DW1217" i="1"/>
  <c r="G292" i="5" s="1"/>
  <c r="DW1216" i="1"/>
  <c r="G291" i="5" s="1"/>
  <c r="DW1215" i="1"/>
  <c r="G290" i="5" s="1"/>
  <c r="DW1214" i="1"/>
  <c r="G289" i="5" s="1"/>
  <c r="DW1212" i="1"/>
  <c r="G287" i="5" s="1"/>
  <c r="DW1211" i="1"/>
  <c r="G286" i="5" s="1"/>
  <c r="DW1210" i="1"/>
  <c r="G285" i="5" s="1"/>
  <c r="DW1209" i="1"/>
  <c r="G284" i="5" s="1"/>
  <c r="DW1208" i="1"/>
  <c r="G283" i="5" s="1"/>
  <c r="DW1207" i="1"/>
  <c r="G282" i="5" s="1"/>
  <c r="DW1206" i="1"/>
  <c r="G281" i="5" s="1"/>
  <c r="DW1205" i="1"/>
  <c r="G280" i="5" s="1"/>
  <c r="DW1204" i="1"/>
  <c r="G279" i="5" s="1"/>
  <c r="DW1203" i="1"/>
  <c r="G278" i="5" s="1"/>
  <c r="DW1202" i="1"/>
  <c r="G277" i="5" s="1"/>
  <c r="DW1200" i="1"/>
  <c r="G275" i="5" s="1"/>
  <c r="DW1199" i="1"/>
  <c r="G274" i="5" s="1"/>
  <c r="DW1198" i="1"/>
  <c r="G273" i="5" s="1"/>
  <c r="DW1197" i="1"/>
  <c r="G272" i="5" s="1"/>
  <c r="DW1196" i="1"/>
  <c r="G271" i="5" s="1"/>
  <c r="DW1195" i="1"/>
  <c r="G270" i="5" s="1"/>
  <c r="DW1194" i="1"/>
  <c r="G269" i="5" s="1"/>
  <c r="DW1193" i="1"/>
  <c r="G268" i="5" s="1"/>
  <c r="DW1192" i="1"/>
  <c r="G267" i="5" s="1"/>
  <c r="DW1191" i="1"/>
  <c r="G266" i="5" s="1"/>
  <c r="DW1190" i="1"/>
  <c r="G265" i="5" s="1"/>
  <c r="DW1189" i="1"/>
  <c r="G264" i="5" s="1"/>
  <c r="DW1188" i="1"/>
  <c r="G263" i="5" s="1"/>
  <c r="DW1187" i="1"/>
  <c r="G262" i="5" s="1"/>
  <c r="DW1186" i="1"/>
  <c r="G261" i="5" s="1"/>
  <c r="DW1185" i="1"/>
  <c r="G260" i="5" s="1"/>
  <c r="DW1184" i="1"/>
  <c r="G259" i="5" s="1"/>
  <c r="DW1183" i="1"/>
  <c r="G258" i="5" s="1"/>
  <c r="DW1182" i="1"/>
  <c r="G257" i="5" s="1"/>
  <c r="DW1181" i="1"/>
  <c r="G256" i="5" s="1"/>
  <c r="DW1180" i="1"/>
  <c r="G255" i="5" s="1"/>
  <c r="DW1179" i="1"/>
  <c r="G254" i="5" s="1"/>
  <c r="DW1178" i="1"/>
  <c r="G253" i="5" s="1"/>
  <c r="G53" i="5" s="1"/>
  <c r="DW1177" i="1"/>
  <c r="G252" i="5" s="1"/>
  <c r="DW1176" i="1"/>
  <c r="G251" i="5" s="1"/>
  <c r="DW1175" i="1"/>
  <c r="G250" i="5" s="1"/>
  <c r="DW1174" i="1"/>
  <c r="G249" i="5" s="1"/>
  <c r="DW1173" i="1"/>
  <c r="G248" i="5" s="1"/>
  <c r="DW1172" i="1"/>
  <c r="G247" i="5" s="1"/>
  <c r="DW1171" i="1"/>
  <c r="G246" i="5" s="1"/>
  <c r="DW1170" i="1"/>
  <c r="G245" i="5" s="1"/>
  <c r="DW1169" i="1"/>
  <c r="G244" i="5" s="1"/>
  <c r="DW1168" i="1"/>
  <c r="G243" i="5" s="1"/>
  <c r="DW1167" i="1"/>
  <c r="G242" i="5" s="1"/>
  <c r="DW1166" i="1"/>
  <c r="G241" i="5" s="1"/>
  <c r="DW1165" i="1"/>
  <c r="G240" i="5" s="1"/>
  <c r="DW1164" i="1"/>
  <c r="G239" i="5" s="1"/>
  <c r="DW1163" i="1"/>
  <c r="G238" i="5" s="1"/>
  <c r="DW1162" i="1"/>
  <c r="G237" i="5" s="1"/>
  <c r="DW1161" i="1"/>
  <c r="G236" i="5" s="1"/>
  <c r="DW1160" i="1"/>
  <c r="G235" i="5" s="1"/>
  <c r="DW1159" i="1"/>
  <c r="G234" i="5" s="1"/>
  <c r="DW1158" i="1"/>
  <c r="G233" i="5" s="1"/>
  <c r="DW1157" i="1"/>
  <c r="G232" i="5" s="1"/>
  <c r="DW1155" i="1"/>
  <c r="G230" i="5" s="1"/>
  <c r="DW1153" i="1"/>
  <c r="G228" i="5" s="1"/>
  <c r="DW1151" i="1"/>
  <c r="G226" i="5" s="1"/>
  <c r="DW1150" i="1"/>
  <c r="DW1149" i="1"/>
  <c r="DW1148" i="1"/>
  <c r="G225" i="5" s="1"/>
  <c r="DW1147" i="1"/>
  <c r="G224" i="5" s="1"/>
  <c r="DW1146" i="1"/>
  <c r="G223" i="5" s="1"/>
  <c r="DW1143" i="1"/>
  <c r="G220" i="5" s="1"/>
  <c r="DW1142" i="1"/>
  <c r="G219" i="5" s="1"/>
  <c r="DW1141" i="1"/>
  <c r="G218" i="5" s="1"/>
  <c r="DW1140" i="1"/>
  <c r="G217" i="5" s="1"/>
  <c r="DW1139" i="1"/>
  <c r="G216" i="5" s="1"/>
  <c r="DW1138" i="1"/>
  <c r="G215" i="5" s="1"/>
  <c r="DW1137" i="1"/>
  <c r="G214" i="5" s="1"/>
  <c r="DW1136" i="1"/>
  <c r="G213" i="5" s="1"/>
  <c r="DW1135" i="1"/>
  <c r="G212" i="5" s="1"/>
  <c r="DW1132" i="1"/>
  <c r="G209" i="5" s="1"/>
  <c r="DW1129" i="1"/>
  <c r="G206" i="5" s="1"/>
  <c r="DW1128" i="1"/>
  <c r="G205" i="5" s="1"/>
  <c r="DW1127" i="1"/>
  <c r="G204" i="5" s="1"/>
  <c r="DW1124" i="1"/>
  <c r="G201" i="5" s="1"/>
  <c r="DW1122" i="1"/>
  <c r="G199" i="5" s="1"/>
  <c r="DW1121" i="1"/>
  <c r="G198" i="5" s="1"/>
  <c r="DW1120" i="1"/>
  <c r="G197" i="5" s="1"/>
  <c r="DW1119" i="1"/>
  <c r="G196" i="5" s="1"/>
  <c r="DW1118" i="1"/>
  <c r="G195" i="5" s="1"/>
  <c r="DW1117" i="1"/>
  <c r="G194" i="5" s="1"/>
  <c r="DW1116" i="1"/>
  <c r="G193" i="5" s="1"/>
  <c r="DW1115" i="1"/>
  <c r="G192" i="5" s="1"/>
  <c r="DW1111" i="1"/>
  <c r="G188" i="5" s="1"/>
  <c r="DW1107" i="1"/>
  <c r="G184" i="5" s="1"/>
  <c r="DW1106" i="1"/>
  <c r="G183" i="5" s="1"/>
  <c r="DW1105" i="1"/>
  <c r="G182" i="5" s="1"/>
  <c r="DW1104" i="1"/>
  <c r="G181" i="5" s="1"/>
  <c r="DW1103" i="1"/>
  <c r="G180" i="5" s="1"/>
  <c r="DW1102" i="1"/>
  <c r="G179" i="5" s="1"/>
  <c r="DW1101" i="1"/>
  <c r="G178" i="5" s="1"/>
  <c r="DW1100" i="1"/>
  <c r="G177" i="5" s="1"/>
  <c r="DW1097" i="1"/>
  <c r="G174" i="5" s="1"/>
  <c r="DW1096" i="1"/>
  <c r="G173" i="5" s="1"/>
  <c r="DW1094" i="1"/>
  <c r="G171" i="5" s="1"/>
  <c r="DW1093" i="1"/>
  <c r="G170" i="5" s="1"/>
  <c r="DW1092" i="1"/>
  <c r="G169" i="5" s="1"/>
  <c r="DW1091" i="1"/>
  <c r="G168" i="5" s="1"/>
  <c r="DW1090" i="1"/>
  <c r="G167" i="5" s="1"/>
  <c r="DW1089" i="1"/>
  <c r="G166" i="5" s="1"/>
  <c r="DW1088" i="1"/>
  <c r="G165" i="5" s="1"/>
  <c r="DW1087" i="1"/>
  <c r="G164" i="5" s="1"/>
  <c r="DL1227" i="1"/>
  <c r="DV1227" i="1"/>
  <c r="DR1227" i="1"/>
  <c r="DS1227" i="1"/>
  <c r="DU1227" i="1"/>
  <c r="DW1442" i="1"/>
  <c r="DW1406" i="1"/>
  <c r="DW1397" i="1"/>
  <c r="DW1394" i="1"/>
  <c r="DW1393" i="1"/>
  <c r="DW1386" i="1"/>
  <c r="DW1385" i="1"/>
  <c r="DW1383" i="1"/>
  <c r="DW1381" i="1"/>
  <c r="DW1380" i="1"/>
  <c r="DW1372" i="1"/>
  <c r="DW1370" i="1"/>
  <c r="DW1365" i="1"/>
  <c r="DN1473" i="1"/>
  <c r="DW1471" i="1"/>
  <c r="DW1455" i="1"/>
  <c r="DW1447" i="1"/>
  <c r="DW1423" i="1"/>
  <c r="DW1415" i="1"/>
  <c r="DW1407" i="1"/>
  <c r="DW1402" i="1"/>
  <c r="DW1085" i="1"/>
  <c r="G162" i="5" s="1"/>
  <c r="DW1084" i="1"/>
  <c r="G161" i="5" s="1"/>
  <c r="DW1082" i="1"/>
  <c r="G159" i="5" s="1"/>
  <c r="DW1077" i="1"/>
  <c r="G154" i="5" s="1"/>
  <c r="DW1076" i="1"/>
  <c r="G153" i="5" s="1"/>
  <c r="DW1075" i="1"/>
  <c r="G152" i="5" s="1"/>
  <c r="DW1074" i="1"/>
  <c r="G151" i="5" s="1"/>
  <c r="DW1073" i="1"/>
  <c r="G150" i="5" s="1"/>
  <c r="DW1072" i="1"/>
  <c r="G149" i="5" s="1"/>
  <c r="DW1071" i="1"/>
  <c r="G148" i="5" s="1"/>
  <c r="DW1069" i="1"/>
  <c r="G146" i="5" s="1"/>
  <c r="DW1068" i="1"/>
  <c r="G145" i="5" s="1"/>
  <c r="DW1067" i="1"/>
  <c r="G144" i="5" s="1"/>
  <c r="DW1066" i="1"/>
  <c r="G143" i="5" s="1"/>
  <c r="DW1063" i="1"/>
  <c r="G140" i="5" s="1"/>
  <c r="DW1062" i="1"/>
  <c r="G139" i="5" s="1"/>
  <c r="DW1060" i="1"/>
  <c r="G137" i="5" s="1"/>
  <c r="DW1059" i="1"/>
  <c r="G136" i="5" s="1"/>
  <c r="DW1056" i="1"/>
  <c r="G133" i="5" s="1"/>
  <c r="DW1055" i="1"/>
  <c r="G132" i="5" s="1"/>
  <c r="DW1054" i="1"/>
  <c r="G131" i="5" s="1"/>
  <c r="DW1053" i="1"/>
  <c r="G130" i="5" s="1"/>
  <c r="DW1052" i="1"/>
  <c r="G129" i="5" s="1"/>
  <c r="DW1051" i="1"/>
  <c r="G128" i="5" s="1"/>
  <c r="DW1050" i="1"/>
  <c r="G127" i="5" s="1"/>
  <c r="DW1049" i="1"/>
  <c r="G126" i="5" s="1"/>
  <c r="DW1048" i="1"/>
  <c r="G125" i="5" s="1"/>
  <c r="DW1047" i="1"/>
  <c r="G124" i="5" s="1"/>
  <c r="DW1046" i="1"/>
  <c r="G123" i="5" s="1"/>
  <c r="DW1045" i="1"/>
  <c r="DW1044" i="1"/>
  <c r="DW1043" i="1"/>
  <c r="DW1041" i="1"/>
  <c r="G120" i="5" s="1"/>
  <c r="DW1040" i="1"/>
  <c r="G119" i="5" s="1"/>
  <c r="DW1039" i="1"/>
  <c r="G118" i="5" s="1"/>
  <c r="DW1037" i="1"/>
  <c r="G116" i="5" s="1"/>
  <c r="DW1036" i="1"/>
  <c r="G115" i="5" s="1"/>
  <c r="DW1035" i="1"/>
  <c r="G114" i="5" s="1"/>
  <c r="DW1033" i="1"/>
  <c r="G112" i="5" s="1"/>
  <c r="DW1031" i="1"/>
  <c r="G110" i="5" s="1"/>
  <c r="DW1030" i="1"/>
  <c r="G109" i="5" s="1"/>
  <c r="DW1029" i="1"/>
  <c r="G108" i="5" s="1"/>
  <c r="DW1027" i="1"/>
  <c r="G106" i="5" s="1"/>
  <c r="DW1025" i="1"/>
  <c r="G104" i="5" s="1"/>
  <c r="DW1024" i="1"/>
  <c r="G103" i="5" s="1"/>
  <c r="DW1023" i="1"/>
  <c r="G102" i="5" s="1"/>
  <c r="DW1022" i="1"/>
  <c r="G101" i="5" s="1"/>
  <c r="DW1021" i="1"/>
  <c r="G100" i="5" s="1"/>
  <c r="DW1020" i="1"/>
  <c r="G99" i="5" s="1"/>
  <c r="DW1019" i="1"/>
  <c r="G98" i="5" s="1"/>
  <c r="DW1015" i="1"/>
  <c r="G94" i="5" s="1"/>
  <c r="DW1014" i="1"/>
  <c r="G93" i="5" s="1"/>
  <c r="DW1013" i="1"/>
  <c r="G92" i="5" s="1"/>
  <c r="DW1012" i="1"/>
  <c r="G91" i="5" s="1"/>
  <c r="DW1011" i="1"/>
  <c r="G90" i="5" s="1"/>
  <c r="DW1010" i="1"/>
  <c r="G89" i="5" s="1"/>
  <c r="DW1009" i="1"/>
  <c r="G88" i="5" s="1"/>
  <c r="DW1008" i="1"/>
  <c r="G87" i="5" s="1"/>
  <c r="DW1007" i="1"/>
  <c r="G86" i="5" s="1"/>
  <c r="DW1006" i="1"/>
  <c r="G85" i="5" s="1"/>
  <c r="DW1005" i="1"/>
  <c r="G84" i="5" s="1"/>
  <c r="DW1004" i="1"/>
  <c r="G83" i="5" s="1"/>
  <c r="DW1003" i="1"/>
  <c r="G82" i="5" s="1"/>
  <c r="DW1002" i="1"/>
  <c r="G81" i="5" s="1"/>
  <c r="DW1001" i="1"/>
  <c r="G80" i="5" s="1"/>
  <c r="DW1000" i="1"/>
  <c r="G79" i="5" s="1"/>
  <c r="DW999" i="1"/>
  <c r="G78" i="5" s="1"/>
  <c r="DW998" i="1"/>
  <c r="G77" i="5" s="1"/>
  <c r="DW997" i="1"/>
  <c r="G76" i="5" s="1"/>
  <c r="DW995" i="1"/>
  <c r="G74" i="5" s="1"/>
  <c r="DW992" i="1"/>
  <c r="G71" i="5" s="1"/>
  <c r="DW991" i="1"/>
  <c r="G70" i="5" s="1"/>
  <c r="DW990" i="1"/>
  <c r="G69" i="5" s="1"/>
  <c r="DW989" i="1"/>
  <c r="G68" i="5" s="1"/>
  <c r="DW988" i="1"/>
  <c r="G67" i="5" s="1"/>
  <c r="DO1227" i="1"/>
  <c r="DW986" i="1"/>
  <c r="G65" i="5" s="1"/>
  <c r="DK1227" i="1"/>
  <c r="DP1227" i="1"/>
  <c r="DW985" i="1"/>
  <c r="G64" i="5" s="1"/>
  <c r="DM1227" i="1"/>
  <c r="DW984" i="1"/>
  <c r="G63" i="5" s="1"/>
  <c r="DW980" i="1"/>
  <c r="F301" i="5" s="1"/>
  <c r="F60" i="5" s="1"/>
  <c r="DW979" i="1"/>
  <c r="F300" i="5" s="1"/>
  <c r="DW978" i="1"/>
  <c r="F299" i="5" s="1"/>
  <c r="DW976" i="1"/>
  <c r="F297" i="5" s="1"/>
  <c r="DW975" i="1"/>
  <c r="F296" i="5" s="1"/>
  <c r="DW974" i="1"/>
  <c r="F295" i="5" s="1"/>
  <c r="DW973" i="1"/>
  <c r="F294" i="5" s="1"/>
  <c r="DW972" i="1"/>
  <c r="F293" i="5" s="1"/>
  <c r="DW971" i="1"/>
  <c r="F292" i="5" s="1"/>
  <c r="DW968" i="1"/>
  <c r="F289" i="5" s="1"/>
  <c r="DW966" i="1"/>
  <c r="F287" i="5" s="1"/>
  <c r="DW965" i="1"/>
  <c r="F286" i="5" s="1"/>
  <c r="DW964" i="1"/>
  <c r="F285" i="5" s="1"/>
  <c r="DW963" i="1"/>
  <c r="F284" i="5" s="1"/>
  <c r="DW962" i="1"/>
  <c r="F283" i="5" s="1"/>
  <c r="DW961" i="1"/>
  <c r="F282" i="5" s="1"/>
  <c r="DW960" i="1"/>
  <c r="F281" i="5" s="1"/>
  <c r="DW959" i="1"/>
  <c r="F280" i="5" s="1"/>
  <c r="DW958" i="1"/>
  <c r="F279" i="5" s="1"/>
  <c r="DW957" i="1"/>
  <c r="F278" i="5" s="1"/>
  <c r="DW955" i="1"/>
  <c r="F276" i="5" s="1"/>
  <c r="DW954" i="1"/>
  <c r="F275" i="5" s="1"/>
  <c r="DW953" i="1"/>
  <c r="F274" i="5" s="1"/>
  <c r="DW952" i="1"/>
  <c r="F273" i="5" s="1"/>
  <c r="DW950" i="1"/>
  <c r="F271" i="5" s="1"/>
  <c r="DW947" i="1"/>
  <c r="F268" i="5" s="1"/>
  <c r="DW946" i="1"/>
  <c r="F267" i="5" s="1"/>
  <c r="DW945" i="1"/>
  <c r="F266" i="5" s="1"/>
  <c r="DW944" i="1"/>
  <c r="F265" i="5" s="1"/>
  <c r="DW943" i="1"/>
  <c r="F264" i="5" s="1"/>
  <c r="DW942" i="1"/>
  <c r="F263" i="5" s="1"/>
  <c r="DW941" i="1"/>
  <c r="F262" i="5" s="1"/>
  <c r="DW938" i="1"/>
  <c r="F259" i="5" s="1"/>
  <c r="DW937" i="1"/>
  <c r="F258" i="5" s="1"/>
  <c r="DW936" i="1"/>
  <c r="F257" i="5" s="1"/>
  <c r="DW935" i="1"/>
  <c r="F256" i="5" s="1"/>
  <c r="DW930" i="1"/>
  <c r="F251" i="5" s="1"/>
  <c r="DW928" i="1"/>
  <c r="F249" i="5" s="1"/>
  <c r="DW927" i="1"/>
  <c r="F248" i="5" s="1"/>
  <c r="DW924" i="1"/>
  <c r="F245" i="5" s="1"/>
  <c r="DW923" i="1"/>
  <c r="F244" i="5" s="1"/>
  <c r="DW922" i="1"/>
  <c r="F243" i="5" s="1"/>
  <c r="DW921" i="1"/>
  <c r="F242" i="5" s="1"/>
  <c r="DW920" i="1"/>
  <c r="F241" i="5" s="1"/>
  <c r="DW918" i="1"/>
  <c r="F239" i="5" s="1"/>
  <c r="DW917" i="1"/>
  <c r="F238" i="5" s="1"/>
  <c r="DW916" i="1"/>
  <c r="F237" i="5" s="1"/>
  <c r="DW915" i="1"/>
  <c r="F236" i="5" s="1"/>
  <c r="DW913" i="1"/>
  <c r="F234" i="5" s="1"/>
  <c r="DW911" i="1"/>
  <c r="F232" i="5" s="1"/>
  <c r="DW910" i="1"/>
  <c r="F231" i="5" s="1"/>
  <c r="DW908" i="1"/>
  <c r="F229" i="5" s="1"/>
  <c r="DW907" i="1"/>
  <c r="F228" i="5" s="1"/>
  <c r="DW906" i="1"/>
  <c r="F227" i="5" s="1"/>
  <c r="DW905" i="1"/>
  <c r="F226" i="5" s="1"/>
  <c r="DW904" i="1"/>
  <c r="DW902" i="1"/>
  <c r="F225" i="5" s="1"/>
  <c r="DW901" i="1"/>
  <c r="F224" i="5" s="1"/>
  <c r="DW899" i="1"/>
  <c r="F222" i="5" s="1"/>
  <c r="DW898" i="1"/>
  <c r="F221" i="5" s="1"/>
  <c r="DW897" i="1"/>
  <c r="F220" i="5" s="1"/>
  <c r="DW896" i="1"/>
  <c r="F219" i="5" s="1"/>
  <c r="DW895" i="1"/>
  <c r="F218" i="5" s="1"/>
  <c r="DW894" i="1"/>
  <c r="F217" i="5" s="1"/>
  <c r="DW893" i="1"/>
  <c r="F216" i="5" s="1"/>
  <c r="DW892" i="1"/>
  <c r="F215" i="5" s="1"/>
  <c r="DW891" i="1"/>
  <c r="F214" i="5" s="1"/>
  <c r="DW890" i="1"/>
  <c r="F213" i="5" s="1"/>
  <c r="DW888" i="1"/>
  <c r="F211" i="5" s="1"/>
  <c r="DW886" i="1"/>
  <c r="F209" i="5" s="1"/>
  <c r="DW882" i="1"/>
  <c r="F205" i="5" s="1"/>
  <c r="DW881" i="1"/>
  <c r="F204" i="5" s="1"/>
  <c r="DW880" i="1"/>
  <c r="F203" i="5" s="1"/>
  <c r="DW879" i="1"/>
  <c r="F202" i="5" s="1"/>
  <c r="DW878" i="1"/>
  <c r="F201" i="5" s="1"/>
  <c r="DW877" i="1"/>
  <c r="F200" i="5" s="1"/>
  <c r="DW876" i="1"/>
  <c r="F199" i="5" s="1"/>
  <c r="DW875" i="1"/>
  <c r="F198" i="5" s="1"/>
  <c r="DW874" i="1"/>
  <c r="F197" i="5" s="1"/>
  <c r="DW873" i="1"/>
  <c r="F196" i="5" s="1"/>
  <c r="DW872" i="1"/>
  <c r="F195" i="5" s="1"/>
  <c r="DW871" i="1"/>
  <c r="F194" i="5" s="1"/>
  <c r="DW870" i="1"/>
  <c r="F193" i="5" s="1"/>
  <c r="DK981" i="1"/>
  <c r="DT981" i="1"/>
  <c r="DL981" i="1"/>
  <c r="DU981" i="1"/>
  <c r="DQ981" i="1"/>
  <c r="DW866" i="1"/>
  <c r="F189" i="5" s="1"/>
  <c r="DS981" i="1"/>
  <c r="DW865" i="1"/>
  <c r="F188" i="5" s="1"/>
  <c r="DM981" i="1"/>
  <c r="DN1227" i="1"/>
  <c r="H183" i="5"/>
  <c r="F30" i="5"/>
  <c r="D52" i="5"/>
  <c r="E33" i="5"/>
  <c r="DW1472" i="1"/>
  <c r="DW1463" i="1"/>
  <c r="DW1459" i="1"/>
  <c r="DW1458" i="1"/>
  <c r="DW1451" i="1"/>
  <c r="DW1448" i="1"/>
  <c r="DW1439" i="1"/>
  <c r="DW1438" i="1"/>
  <c r="DW1431" i="1"/>
  <c r="DW1427" i="1"/>
  <c r="DW1426" i="1"/>
  <c r="DW1419" i="1"/>
  <c r="DW1418" i="1"/>
  <c r="DW1411" i="1"/>
  <c r="DW1408" i="1"/>
  <c r="DW1403" i="1"/>
  <c r="DW1400" i="1"/>
  <c r="DW1395" i="1"/>
  <c r="DW1392" i="1"/>
  <c r="DW1387" i="1"/>
  <c r="DW1384" i="1"/>
  <c r="DW1379" i="1"/>
  <c r="DW1376" i="1"/>
  <c r="DW1371" i="1"/>
  <c r="DW1368" i="1"/>
  <c r="DW1363" i="1"/>
  <c r="DW242" i="1"/>
  <c r="C297" i="5" s="1"/>
  <c r="DW238" i="1"/>
  <c r="C293" i="5" s="1"/>
  <c r="DW237" i="1"/>
  <c r="C292" i="5" s="1"/>
  <c r="DW234" i="1"/>
  <c r="C289" i="5" s="1"/>
  <c r="DW232" i="1"/>
  <c r="C287" i="5" s="1"/>
  <c r="DW230" i="1"/>
  <c r="C285" i="5" s="1"/>
  <c r="DW225" i="1"/>
  <c r="C280" i="5" s="1"/>
  <c r="DW224" i="1"/>
  <c r="C279" i="5" s="1"/>
  <c r="DW221" i="1"/>
  <c r="C276" i="5" s="1"/>
  <c r="DW220" i="1"/>
  <c r="C275" i="5" s="1"/>
  <c r="DW218" i="1"/>
  <c r="C273" i="5" s="1"/>
  <c r="DW217" i="1"/>
  <c r="C272" i="5" s="1"/>
  <c r="DW214" i="1"/>
  <c r="C269" i="5" s="1"/>
  <c r="DW212" i="1"/>
  <c r="C267" i="5" s="1"/>
  <c r="DR981" i="1"/>
  <c r="DW208" i="1"/>
  <c r="C263" i="5" s="1"/>
  <c r="DW207" i="1"/>
  <c r="C262" i="5" s="1"/>
  <c r="DW203" i="1"/>
  <c r="C258" i="5" s="1"/>
  <c r="DW202" i="1"/>
  <c r="C257" i="5" s="1"/>
  <c r="DW199" i="1"/>
  <c r="C254" i="5" s="1"/>
  <c r="DW196" i="1"/>
  <c r="C251" i="5" s="1"/>
  <c r="DW194" i="1"/>
  <c r="C249" i="5" s="1"/>
  <c r="DW190" i="1"/>
  <c r="C245" i="5" s="1"/>
  <c r="DW189" i="1"/>
  <c r="C244" i="5" s="1"/>
  <c r="DW188" i="1"/>
  <c r="C243" i="5" s="1"/>
  <c r="DW187" i="1"/>
  <c r="C242" i="5" s="1"/>
  <c r="DW182" i="1"/>
  <c r="C237" i="5" s="1"/>
  <c r="DW177" i="1"/>
  <c r="C232" i="5" s="1"/>
  <c r="DW176" i="1"/>
  <c r="C231" i="5" s="1"/>
  <c r="DW171" i="1"/>
  <c r="C226" i="5" s="1"/>
  <c r="DW170" i="1"/>
  <c r="DW169" i="1"/>
  <c r="DW166" i="1"/>
  <c r="C223" i="5" s="1"/>
  <c r="DW164" i="1"/>
  <c r="C221" i="5" s="1"/>
  <c r="DW163" i="1"/>
  <c r="C220" i="5" s="1"/>
  <c r="DW161" i="1"/>
  <c r="C218" i="5" s="1"/>
  <c r="DW160" i="1"/>
  <c r="C217" i="5" s="1"/>
  <c r="DW157" i="1"/>
  <c r="C214" i="5" s="1"/>
  <c r="DW156" i="1"/>
  <c r="C213" i="5" s="1"/>
  <c r="DW152" i="1"/>
  <c r="C209" i="5" s="1"/>
  <c r="DW151" i="1"/>
  <c r="C208" i="5" s="1"/>
  <c r="DW146" i="1"/>
  <c r="C203" i="5" s="1"/>
  <c r="DW145" i="1"/>
  <c r="C202" i="5" s="1"/>
  <c r="DW140" i="1"/>
  <c r="C197" i="5" s="1"/>
  <c r="DW138" i="1"/>
  <c r="C195" i="5" s="1"/>
  <c r="DW136" i="1"/>
  <c r="C193" i="5" s="1"/>
  <c r="DW135" i="1"/>
  <c r="C192" i="5" s="1"/>
  <c r="DW133" i="1"/>
  <c r="C190" i="5" s="1"/>
  <c r="DW132" i="1"/>
  <c r="C189" i="5" s="1"/>
  <c r="DW128" i="1"/>
  <c r="C185" i="5" s="1"/>
  <c r="DW123" i="1"/>
  <c r="C180" i="5" s="1"/>
  <c r="H180" i="5" s="1"/>
  <c r="DW122" i="1"/>
  <c r="C179" i="5" s="1"/>
  <c r="DW120" i="1"/>
  <c r="C177" i="5" s="1"/>
  <c r="DW118" i="1"/>
  <c r="C175" i="5" s="1"/>
  <c r="DW117" i="1"/>
  <c r="C174" i="5" s="1"/>
  <c r="DW113" i="1"/>
  <c r="C170" i="5" s="1"/>
  <c r="DW110" i="1"/>
  <c r="C167" i="5" s="1"/>
  <c r="DW109" i="1"/>
  <c r="C166" i="5" s="1"/>
  <c r="DW106" i="1"/>
  <c r="C163" i="5" s="1"/>
  <c r="DW104" i="1"/>
  <c r="C161" i="5" s="1"/>
  <c r="DW100" i="1"/>
  <c r="C157" i="5" s="1"/>
  <c r="DW99" i="1"/>
  <c r="C156" i="5" s="1"/>
  <c r="DW97" i="1"/>
  <c r="C154" i="5" s="1"/>
  <c r="DW95" i="1"/>
  <c r="C152" i="5" s="1"/>
  <c r="DW94" i="1"/>
  <c r="C151" i="5" s="1"/>
  <c r="DW92" i="1"/>
  <c r="C149" i="5" s="1"/>
  <c r="DW89" i="1"/>
  <c r="C146" i="5" s="1"/>
  <c r="DW88" i="1"/>
  <c r="C145" i="5" s="1"/>
  <c r="DW86" i="1"/>
  <c r="C143" i="5" s="1"/>
  <c r="DW84" i="1"/>
  <c r="C141" i="5" s="1"/>
  <c r="C15" i="5" s="1"/>
  <c r="DW80" i="1"/>
  <c r="C137" i="5" s="1"/>
  <c r="DW79" i="1"/>
  <c r="C136" i="5" s="1"/>
  <c r="DW78" i="1"/>
  <c r="C135" i="5" s="1"/>
  <c r="DW77" i="1"/>
  <c r="C134" i="5" s="1"/>
  <c r="DW75" i="1"/>
  <c r="C132" i="5" s="1"/>
  <c r="DW74" i="1"/>
  <c r="C131" i="5" s="1"/>
  <c r="DW73" i="1"/>
  <c r="C130" i="5" s="1"/>
  <c r="DW70" i="1"/>
  <c r="C127" i="5" s="1"/>
  <c r="DW69" i="1"/>
  <c r="C126" i="5" s="1"/>
  <c r="DW66" i="1"/>
  <c r="C123" i="5" s="1"/>
  <c r="DW65" i="1"/>
  <c r="C122" i="5" s="1"/>
  <c r="DW61" i="1"/>
  <c r="C120" i="5" s="1"/>
  <c r="H120" i="5" s="1"/>
  <c r="DW59" i="1"/>
  <c r="C118" i="5" s="1"/>
  <c r="DW57" i="1"/>
  <c r="C116" i="5" s="1"/>
  <c r="DW56" i="1"/>
  <c r="C115" i="5" s="1"/>
  <c r="DW55" i="1"/>
  <c r="C114" i="5" s="1"/>
  <c r="DW54" i="1"/>
  <c r="C113" i="5" s="1"/>
  <c r="DW50" i="1"/>
  <c r="C109" i="5" s="1"/>
  <c r="DW49" i="1"/>
  <c r="C108" i="5" s="1"/>
  <c r="DW47" i="1"/>
  <c r="C106" i="5" s="1"/>
  <c r="DW44" i="1"/>
  <c r="C103" i="5" s="1"/>
  <c r="DW38" i="1"/>
  <c r="C97" i="5" s="1"/>
  <c r="DW30" i="1"/>
  <c r="C89" i="5" s="1"/>
  <c r="DW29" i="1"/>
  <c r="C88" i="5" s="1"/>
  <c r="H88" i="5" s="1"/>
  <c r="DW23" i="1"/>
  <c r="C82" i="5" s="1"/>
  <c r="DW22" i="1"/>
  <c r="C81" i="5" s="1"/>
  <c r="DW21" i="1"/>
  <c r="C80" i="5" s="1"/>
  <c r="DW17" i="1"/>
  <c r="C76" i="5" s="1"/>
  <c r="DW4" i="1"/>
  <c r="C63" i="5" s="1"/>
  <c r="DN247" i="1"/>
  <c r="DM247" i="1"/>
  <c r="N45" i="30"/>
  <c r="N46" i="31"/>
  <c r="P56" i="30"/>
  <c r="P57" i="31"/>
  <c r="P55" i="30"/>
  <c r="P56" i="31"/>
  <c r="O54" i="30"/>
  <c r="O55" i="31"/>
  <c r="O54" i="31"/>
  <c r="N52" i="30"/>
  <c r="N53" i="31"/>
  <c r="N51" i="30"/>
  <c r="N52" i="31"/>
  <c r="N50" i="30"/>
  <c r="N51" i="31"/>
  <c r="Q48" i="30"/>
  <c r="Q49" i="31"/>
  <c r="Q47" i="30"/>
  <c r="Q48" i="31"/>
  <c r="Q46" i="30"/>
  <c r="Q47" i="31"/>
  <c r="Q42" i="30"/>
  <c r="Q43" i="31"/>
  <c r="P41" i="30"/>
  <c r="P42" i="31"/>
  <c r="P40" i="30"/>
  <c r="P41" i="31"/>
  <c r="P39" i="30"/>
  <c r="P40" i="31"/>
  <c r="O38" i="30"/>
  <c r="O39" i="31"/>
  <c r="Q36" i="30"/>
  <c r="Q37" i="31"/>
  <c r="Q35" i="30"/>
  <c r="Q36" i="31"/>
  <c r="Q34" i="30"/>
  <c r="Q35" i="31"/>
  <c r="Q33" i="30"/>
  <c r="Q34" i="31"/>
  <c r="P45" i="30"/>
  <c r="P46" i="31"/>
  <c r="P7" i="30"/>
  <c r="P8" i="31"/>
  <c r="N23" i="30"/>
  <c r="N24" i="31"/>
  <c r="R32" i="31"/>
  <c r="E74" i="8"/>
  <c r="N60" i="31"/>
  <c r="O56" i="30"/>
  <c r="O57" i="31"/>
  <c r="O55" i="30"/>
  <c r="O56" i="31"/>
  <c r="N54" i="30"/>
  <c r="N55" i="31"/>
  <c r="Q50" i="30"/>
  <c r="Q51" i="31"/>
  <c r="Q49" i="30"/>
  <c r="Q50" i="31"/>
  <c r="P48" i="30"/>
  <c r="P49" i="31"/>
  <c r="P47" i="30"/>
  <c r="P48" i="31"/>
  <c r="Q44" i="30"/>
  <c r="Q45" i="31"/>
  <c r="Q43" i="30"/>
  <c r="Q44" i="31"/>
  <c r="O42" i="30"/>
  <c r="O43" i="31"/>
  <c r="O41" i="30"/>
  <c r="O42" i="31"/>
  <c r="O40" i="30"/>
  <c r="O41" i="31"/>
  <c r="O39" i="30"/>
  <c r="O40" i="31"/>
  <c r="N38" i="30"/>
  <c r="N39" i="31"/>
  <c r="P36" i="30"/>
  <c r="P37" i="31"/>
  <c r="P35" i="30"/>
  <c r="P36" i="31"/>
  <c r="P33" i="30"/>
  <c r="P34" i="31"/>
  <c r="O32" i="30"/>
  <c r="O33" i="31"/>
  <c r="O20" i="30"/>
  <c r="O21" i="31"/>
  <c r="R21" i="31" s="1"/>
  <c r="Q17" i="30"/>
  <c r="Q18" i="31"/>
  <c r="Q15" i="30"/>
  <c r="Q16" i="31"/>
  <c r="Q14" i="30"/>
  <c r="R60" i="31"/>
  <c r="N56" i="30"/>
  <c r="N57" i="31"/>
  <c r="N55" i="30"/>
  <c r="N56" i="31"/>
  <c r="Q53" i="30"/>
  <c r="Q54" i="31"/>
  <c r="P52" i="30"/>
  <c r="P53" i="31"/>
  <c r="P51" i="30"/>
  <c r="P52" i="31"/>
  <c r="P49" i="30"/>
  <c r="P50" i="31"/>
  <c r="O48" i="30"/>
  <c r="O49" i="31"/>
  <c r="O47" i="30"/>
  <c r="O48" i="31"/>
  <c r="N46" i="30"/>
  <c r="N47" i="31"/>
  <c r="P44" i="30"/>
  <c r="P45" i="31"/>
  <c r="P43" i="30"/>
  <c r="P44" i="31"/>
  <c r="N42" i="30"/>
  <c r="N43" i="31"/>
  <c r="N41" i="30"/>
  <c r="N42" i="31"/>
  <c r="N40" i="30"/>
  <c r="N41" i="31"/>
  <c r="N39" i="30"/>
  <c r="N40" i="31"/>
  <c r="Q37" i="30"/>
  <c r="Q38" i="31"/>
  <c r="O36" i="30"/>
  <c r="O37" i="31"/>
  <c r="O35" i="30"/>
  <c r="O36" i="31"/>
  <c r="N28" i="30"/>
  <c r="N29" i="31"/>
  <c r="Q25" i="30"/>
  <c r="Q26" i="31"/>
  <c r="P23" i="30"/>
  <c r="P24" i="31"/>
  <c r="P11" i="30"/>
  <c r="P12" i="31"/>
  <c r="P9" i="30"/>
  <c r="P10" i="31"/>
  <c r="N10" i="30"/>
  <c r="N11" i="31"/>
  <c r="N18" i="30"/>
  <c r="N19" i="31"/>
  <c r="N27" i="30"/>
  <c r="N28" i="31"/>
  <c r="R28" i="31" s="1"/>
  <c r="N34" i="31"/>
  <c r="P57" i="30"/>
  <c r="P58" i="31"/>
  <c r="R58" i="31" s="1"/>
  <c r="Q56" i="30"/>
  <c r="Q57" i="31"/>
  <c r="Q55" i="30"/>
  <c r="Q56" i="31"/>
  <c r="Q54" i="30"/>
  <c r="Q55" i="31"/>
  <c r="O50" i="30"/>
  <c r="O51" i="31"/>
  <c r="N48" i="30"/>
  <c r="N49" i="31"/>
  <c r="N47" i="30"/>
  <c r="N48" i="31"/>
  <c r="Q45" i="30"/>
  <c r="Q46" i="31"/>
  <c r="O44" i="30"/>
  <c r="O45" i="31"/>
  <c r="O43" i="30"/>
  <c r="O44" i="31"/>
  <c r="Q41" i="30"/>
  <c r="Q42" i="31"/>
  <c r="Q40" i="30"/>
  <c r="Q41" i="31"/>
  <c r="Q39" i="30"/>
  <c r="Q40" i="31"/>
  <c r="O37" i="30"/>
  <c r="O38" i="31"/>
  <c r="N36" i="30"/>
  <c r="N37" i="31"/>
  <c r="N35" i="30"/>
  <c r="N36" i="31"/>
  <c r="Q32" i="30"/>
  <c r="Q33" i="31"/>
  <c r="O30" i="30"/>
  <c r="O31" i="31"/>
  <c r="Q13" i="30"/>
  <c r="Q14" i="31"/>
  <c r="Q12" i="30"/>
  <c r="Q13" i="31"/>
  <c r="P8" i="30"/>
  <c r="P9" i="31"/>
  <c r="G26" i="7"/>
  <c r="D29" i="7"/>
  <c r="F49" i="7"/>
  <c r="F15" i="7"/>
  <c r="F30" i="7"/>
  <c r="G39" i="7"/>
  <c r="F45" i="7"/>
  <c r="G37" i="7"/>
  <c r="E29" i="7"/>
  <c r="G27" i="7"/>
  <c r="M46" i="30"/>
  <c r="M47" i="31"/>
  <c r="M41" i="30"/>
  <c r="M42" i="31"/>
  <c r="M11" i="30"/>
  <c r="M12" i="31"/>
  <c r="M48" i="30"/>
  <c r="M49" i="31"/>
  <c r="L50" i="11"/>
  <c r="M55" i="31"/>
  <c r="L4" i="11"/>
  <c r="M9" i="31"/>
  <c r="M29" i="30"/>
  <c r="M30" i="31"/>
  <c r="R30" i="31" s="1"/>
  <c r="M15" i="30"/>
  <c r="M16" i="31"/>
  <c r="R16" i="31" s="1"/>
  <c r="M56" i="30"/>
  <c r="M57" i="31"/>
  <c r="M51" i="30"/>
  <c r="M52" i="31"/>
  <c r="M37" i="30"/>
  <c r="M38" i="31"/>
  <c r="M47" i="30"/>
  <c r="M48" i="31"/>
  <c r="I20" i="8"/>
  <c r="M17" i="31"/>
  <c r="R17" i="31" s="1"/>
  <c r="M9" i="30"/>
  <c r="M10" i="31"/>
  <c r="M17" i="30"/>
  <c r="M18" i="31"/>
  <c r="M39" i="30"/>
  <c r="M40" i="31"/>
  <c r="M14" i="30"/>
  <c r="M15" i="31"/>
  <c r="M49" i="30"/>
  <c r="M50" i="31"/>
  <c r="M25" i="30"/>
  <c r="M26" i="31"/>
  <c r="C58" i="7"/>
  <c r="H61" i="7"/>
  <c r="L45" i="11"/>
  <c r="H72" i="7"/>
  <c r="H69" i="7"/>
  <c r="H68" i="7"/>
  <c r="D56" i="7"/>
  <c r="G24" i="7"/>
  <c r="G304" i="7"/>
  <c r="I41" i="4" s="1"/>
  <c r="F9" i="7"/>
  <c r="F31" i="7"/>
  <c r="E30" i="7"/>
  <c r="E28" i="7"/>
  <c r="E27" i="7"/>
  <c r="E26" i="7"/>
  <c r="E25" i="7"/>
  <c r="E23" i="7"/>
  <c r="G11" i="7"/>
  <c r="E22" i="7"/>
  <c r="G9" i="7"/>
  <c r="F16" i="7"/>
  <c r="F41" i="7"/>
  <c r="G22" i="7"/>
  <c r="F47" i="7"/>
  <c r="G38" i="7"/>
  <c r="D26" i="7"/>
  <c r="F22" i="7"/>
  <c r="H60" i="7"/>
  <c r="H129" i="7"/>
  <c r="G20" i="7"/>
  <c r="G16" i="7"/>
  <c r="F27" i="7"/>
  <c r="G49" i="7"/>
  <c r="G30" i="7"/>
  <c r="G35" i="7"/>
  <c r="G44" i="7"/>
  <c r="F12" i="7"/>
  <c r="F36" i="7"/>
  <c r="H125" i="7"/>
  <c r="H194" i="7"/>
  <c r="E51" i="7"/>
  <c r="F20" i="7"/>
  <c r="F53" i="7"/>
  <c r="F52" i="7"/>
  <c r="F8" i="7"/>
  <c r="F56" i="7"/>
  <c r="G31" i="7"/>
  <c r="G43" i="7"/>
  <c r="E17" i="7"/>
  <c r="F17" i="7"/>
  <c r="E47" i="7"/>
  <c r="D23" i="7"/>
  <c r="G46" i="7"/>
  <c r="F55" i="7"/>
  <c r="G28" i="7"/>
  <c r="G51" i="7"/>
  <c r="F28" i="7"/>
  <c r="F25" i="7"/>
  <c r="E43" i="7"/>
  <c r="F304" i="7"/>
  <c r="I38" i="4" s="1"/>
  <c r="F43" i="7"/>
  <c r="G19" i="7"/>
  <c r="F37" i="7"/>
  <c r="G17" i="7"/>
  <c r="H105" i="7"/>
  <c r="H180" i="7"/>
  <c r="H188" i="7"/>
  <c r="H196" i="7"/>
  <c r="H212" i="7"/>
  <c r="H102" i="7"/>
  <c r="C51" i="7"/>
  <c r="H71" i="7"/>
  <c r="F58" i="7"/>
  <c r="F46" i="7"/>
  <c r="F48" i="7"/>
  <c r="F50" i="7"/>
  <c r="H117" i="7"/>
  <c r="C22" i="7"/>
  <c r="H22" i="7" s="1"/>
  <c r="G14" i="7"/>
  <c r="F35" i="7"/>
  <c r="G53" i="7"/>
  <c r="F32" i="7"/>
  <c r="F38" i="7"/>
  <c r="F26" i="7"/>
  <c r="D22" i="7"/>
  <c r="F33" i="7"/>
  <c r="F11" i="7"/>
  <c r="F54" i="7"/>
  <c r="G13" i="7"/>
  <c r="G48" i="7"/>
  <c r="G12" i="7"/>
  <c r="F42" i="7"/>
  <c r="G41" i="7"/>
  <c r="C30" i="7"/>
  <c r="F24" i="7"/>
  <c r="C24" i="7"/>
  <c r="C25" i="7"/>
  <c r="G45" i="7"/>
  <c r="G25" i="7"/>
  <c r="G58" i="7"/>
  <c r="E19" i="7"/>
  <c r="G56" i="7"/>
  <c r="G54" i="7"/>
  <c r="G15" i="7"/>
  <c r="F19" i="7"/>
  <c r="G29" i="7"/>
  <c r="F51" i="7"/>
  <c r="F13" i="7"/>
  <c r="F34" i="7"/>
  <c r="C29" i="7"/>
  <c r="C28" i="7"/>
  <c r="D68" i="8"/>
  <c r="D71" i="8"/>
  <c r="DW41" i="1"/>
  <c r="C100" i="5" s="1"/>
  <c r="DW40" i="1"/>
  <c r="C99" i="5" s="1"/>
  <c r="H99" i="5" s="1"/>
  <c r="DW39" i="1"/>
  <c r="C98" i="5" s="1"/>
  <c r="H98" i="5" s="1"/>
  <c r="DW37" i="1"/>
  <c r="C96" i="5" s="1"/>
  <c r="DW36" i="1"/>
  <c r="C95" i="5" s="1"/>
  <c r="H95" i="5" s="1"/>
  <c r="DW35" i="1"/>
  <c r="C94" i="5" s="1"/>
  <c r="H94" i="5" s="1"/>
  <c r="DW34" i="1"/>
  <c r="C93" i="5" s="1"/>
  <c r="DW33" i="1"/>
  <c r="C92" i="5" s="1"/>
  <c r="DW32" i="1"/>
  <c r="C91" i="5" s="1"/>
  <c r="H91" i="5" s="1"/>
  <c r="DW31" i="1"/>
  <c r="C90" i="5" s="1"/>
  <c r="H90" i="5" s="1"/>
  <c r="DW28" i="1"/>
  <c r="C87" i="5" s="1"/>
  <c r="DW27" i="1"/>
  <c r="C86" i="5" s="1"/>
  <c r="DW26" i="1"/>
  <c r="C85" i="5" s="1"/>
  <c r="DW25" i="1"/>
  <c r="C84" i="5" s="1"/>
  <c r="H84" i="5" s="1"/>
  <c r="DW24" i="1"/>
  <c r="C83" i="5" s="1"/>
  <c r="H83" i="5" s="1"/>
  <c r="DW20" i="1"/>
  <c r="C79" i="5" s="1"/>
  <c r="DW19" i="1"/>
  <c r="C78" i="5" s="1"/>
  <c r="DW18" i="1"/>
  <c r="C77" i="5" s="1"/>
  <c r="DW16" i="1"/>
  <c r="C75" i="5" s="1"/>
  <c r="H75" i="5" s="1"/>
  <c r="DW15" i="1"/>
  <c r="C74" i="5" s="1"/>
  <c r="DW13" i="1"/>
  <c r="C72" i="5" s="1"/>
  <c r="DJ13" i="1"/>
  <c r="C73" i="2" s="1"/>
  <c r="DW12" i="1"/>
  <c r="C71" i="5" s="1"/>
  <c r="DW11" i="1"/>
  <c r="C70" i="5" s="1"/>
  <c r="DW10" i="1"/>
  <c r="C69" i="5" s="1"/>
  <c r="H69" i="5" s="1"/>
  <c r="DW9" i="1"/>
  <c r="C68" i="5" s="1"/>
  <c r="H68" i="5" s="1"/>
  <c r="DW8" i="1"/>
  <c r="C67" i="5" s="1"/>
  <c r="DW7" i="1"/>
  <c r="C66" i="5" s="1"/>
  <c r="DW6" i="1"/>
  <c r="C65" i="5" s="1"/>
  <c r="DW5" i="1"/>
  <c r="C64" i="5" s="1"/>
  <c r="C25" i="5" s="1"/>
  <c r="I70" i="8"/>
  <c r="I61" i="4" s="1"/>
  <c r="EC42" i="1"/>
  <c r="C101" i="6" s="1"/>
  <c r="D29" i="8"/>
  <c r="M25" i="31" s="1"/>
  <c r="R25" i="31" s="1"/>
  <c r="E1474" i="1"/>
  <c r="E1479" i="1" s="1"/>
  <c r="H178" i="7"/>
  <c r="DY247" i="1"/>
  <c r="L25" i="11"/>
  <c r="AX1474" i="1"/>
  <c r="AX1479" i="1" s="1"/>
  <c r="DW245" i="1"/>
  <c r="C300" i="5" s="1"/>
  <c r="DW243" i="1"/>
  <c r="C298" i="5" s="1"/>
  <c r="DW227" i="1"/>
  <c r="C282" i="5" s="1"/>
  <c r="DW219" i="1"/>
  <c r="C274" i="5" s="1"/>
  <c r="H274" i="5" s="1"/>
  <c r="DW215" i="1"/>
  <c r="C270" i="5" s="1"/>
  <c r="DW205" i="1"/>
  <c r="C260" i="5" s="1"/>
  <c r="H260" i="5" s="1"/>
  <c r="DW201" i="1"/>
  <c r="C256" i="5" s="1"/>
  <c r="DW191" i="1"/>
  <c r="C246" i="5" s="1"/>
  <c r="DW181" i="1"/>
  <c r="C236" i="5" s="1"/>
  <c r="DW179" i="1"/>
  <c r="C234" i="5" s="1"/>
  <c r="DW153" i="1"/>
  <c r="C210" i="5" s="1"/>
  <c r="H210" i="5" s="1"/>
  <c r="DW149" i="1"/>
  <c r="C206" i="5" s="1"/>
  <c r="DW143" i="1"/>
  <c r="C200" i="5" s="1"/>
  <c r="DW141" i="1"/>
  <c r="C198" i="5" s="1"/>
  <c r="DW131" i="1"/>
  <c r="C188" i="5" s="1"/>
  <c r="DW119" i="1"/>
  <c r="C176" i="5" s="1"/>
  <c r="H176" i="5" s="1"/>
  <c r="DW93" i="1"/>
  <c r="C150" i="5" s="1"/>
  <c r="DW83" i="1"/>
  <c r="C140" i="5" s="1"/>
  <c r="DW67" i="1"/>
  <c r="C124" i="5" s="1"/>
  <c r="DW63" i="1"/>
  <c r="DW43" i="1"/>
  <c r="C102" i="5" s="1"/>
  <c r="DW241" i="1"/>
  <c r="C296" i="5" s="1"/>
  <c r="DW239" i="1"/>
  <c r="C294" i="5" s="1"/>
  <c r="DW235" i="1"/>
  <c r="C290" i="5" s="1"/>
  <c r="DW233" i="1"/>
  <c r="C288" i="5" s="1"/>
  <c r="DW231" i="1"/>
  <c r="C286" i="5" s="1"/>
  <c r="DW223" i="1"/>
  <c r="C278" i="5" s="1"/>
  <c r="DW213" i="1"/>
  <c r="C268" i="5" s="1"/>
  <c r="DW209" i="1"/>
  <c r="C264" i="5" s="1"/>
  <c r="H264" i="5" s="1"/>
  <c r="DW197" i="1"/>
  <c r="C252" i="5" s="1"/>
  <c r="DW195" i="1"/>
  <c r="C250" i="5" s="1"/>
  <c r="DW185" i="1"/>
  <c r="C240" i="5" s="1"/>
  <c r="C51" i="5" s="1"/>
  <c r="DW175" i="1"/>
  <c r="C230" i="5" s="1"/>
  <c r="DW173" i="1"/>
  <c r="C228" i="5" s="1"/>
  <c r="DW165" i="1"/>
  <c r="C222" i="5" s="1"/>
  <c r="DW159" i="1"/>
  <c r="C216" i="5" s="1"/>
  <c r="DW147" i="1"/>
  <c r="C204" i="5" s="1"/>
  <c r="DW137" i="1"/>
  <c r="C194" i="5" s="1"/>
  <c r="DW129" i="1"/>
  <c r="C186" i="5" s="1"/>
  <c r="DW121" i="1"/>
  <c r="C178" i="5" s="1"/>
  <c r="DW115" i="1"/>
  <c r="C172" i="5" s="1"/>
  <c r="DW111" i="1"/>
  <c r="C168" i="5" s="1"/>
  <c r="DW107" i="1"/>
  <c r="C164" i="5" s="1"/>
  <c r="DW105" i="1"/>
  <c r="C162" i="5" s="1"/>
  <c r="H162" i="5" s="1"/>
  <c r="DW101" i="1"/>
  <c r="C158" i="5" s="1"/>
  <c r="DW87" i="1"/>
  <c r="C144" i="5" s="1"/>
  <c r="DW81" i="1"/>
  <c r="C138" i="5" s="1"/>
  <c r="H138" i="5" s="1"/>
  <c r="DW53" i="1"/>
  <c r="C112" i="5" s="1"/>
  <c r="EC89" i="1"/>
  <c r="C146" i="6" s="1"/>
  <c r="EC93" i="1"/>
  <c r="C150" i="6" s="1"/>
  <c r="EC97" i="1"/>
  <c r="C154" i="6" s="1"/>
  <c r="EC101" i="1"/>
  <c r="C158" i="6" s="1"/>
  <c r="EC105" i="1"/>
  <c r="C162" i="6" s="1"/>
  <c r="EC109" i="1"/>
  <c r="C166" i="6" s="1"/>
  <c r="EC65" i="1"/>
  <c r="C122" i="6" s="1"/>
  <c r="EC153" i="1"/>
  <c r="C210" i="6" s="1"/>
  <c r="EC179" i="1"/>
  <c r="C234" i="6" s="1"/>
  <c r="EC55" i="1"/>
  <c r="C114" i="6" s="1"/>
  <c r="EC181" i="1"/>
  <c r="C236" i="6" s="1"/>
  <c r="H236" i="6" s="1"/>
  <c r="EC207" i="1"/>
  <c r="C262" i="6" s="1"/>
  <c r="EC223" i="1"/>
  <c r="C278" i="6" s="1"/>
  <c r="EC225" i="1"/>
  <c r="C280" i="6" s="1"/>
  <c r="EC171" i="1"/>
  <c r="C226" i="6" s="1"/>
  <c r="EC201" i="1"/>
  <c r="C256" i="6" s="1"/>
  <c r="EC177" i="1"/>
  <c r="C232" i="6" s="1"/>
  <c r="EC231" i="1"/>
  <c r="C286" i="6" s="1"/>
  <c r="EC227" i="1"/>
  <c r="C282" i="6" s="1"/>
  <c r="EC241" i="1"/>
  <c r="C296" i="6" s="1"/>
  <c r="EC133" i="1"/>
  <c r="C190" i="6" s="1"/>
  <c r="EC137" i="1"/>
  <c r="C194" i="6" s="1"/>
  <c r="EC157" i="1"/>
  <c r="C214" i="6" s="1"/>
  <c r="EC141" i="1"/>
  <c r="C198" i="6" s="1"/>
  <c r="EC67" i="1"/>
  <c r="C124" i="6" s="1"/>
  <c r="EC69" i="1"/>
  <c r="C126" i="6" s="1"/>
  <c r="EC71" i="1"/>
  <c r="C128" i="6" s="1"/>
  <c r="EC73" i="1"/>
  <c r="C130" i="6" s="1"/>
  <c r="EC127" i="1"/>
  <c r="C184" i="6" s="1"/>
  <c r="EC165" i="1"/>
  <c r="C222" i="6" s="1"/>
  <c r="EC113" i="1"/>
  <c r="C170" i="6" s="1"/>
  <c r="EC147" i="1"/>
  <c r="C204" i="6" s="1"/>
  <c r="EC57" i="1"/>
  <c r="C116" i="6" s="1"/>
  <c r="EC189" i="1"/>
  <c r="C244" i="6" s="1"/>
  <c r="EC187" i="1"/>
  <c r="C242" i="6" s="1"/>
  <c r="EC145" i="1"/>
  <c r="C202" i="6" s="1"/>
  <c r="EC45" i="1"/>
  <c r="C104" i="6" s="1"/>
  <c r="EC175" i="1"/>
  <c r="C230" i="6" s="1"/>
  <c r="C46" i="7"/>
  <c r="D49" i="8"/>
  <c r="L36" i="11" s="1"/>
  <c r="D52" i="8"/>
  <c r="L44" i="11"/>
  <c r="EC217" i="1"/>
  <c r="C272" i="6" s="1"/>
  <c r="EC213" i="1"/>
  <c r="C268" i="6" s="1"/>
  <c r="DJ171" i="1"/>
  <c r="C229" i="2" s="1"/>
  <c r="EC149" i="1"/>
  <c r="C206" i="6" s="1"/>
  <c r="H206" i="6" s="1"/>
  <c r="EC169" i="1"/>
  <c r="EC49" i="1"/>
  <c r="C108" i="6" s="1"/>
  <c r="EC183" i="1"/>
  <c r="C238" i="6" s="1"/>
  <c r="EC43" i="1"/>
  <c r="C102" i="6" s="1"/>
  <c r="DJ90" i="1"/>
  <c r="C148" i="2" s="1"/>
  <c r="C53" i="7"/>
  <c r="DJ211" i="1"/>
  <c r="C269" i="2" s="1"/>
  <c r="DJ196" i="1"/>
  <c r="C254" i="2" s="1"/>
  <c r="DJ189" i="1"/>
  <c r="C247" i="2" s="1"/>
  <c r="DJ150" i="1"/>
  <c r="C208" i="2" s="1"/>
  <c r="DJ125" i="1"/>
  <c r="C183" i="2" s="1"/>
  <c r="DJ107" i="1"/>
  <c r="C165" i="2" s="1"/>
  <c r="DJ68" i="1"/>
  <c r="C126" i="2" s="1"/>
  <c r="DJ47" i="1"/>
  <c r="C107" i="2" s="1"/>
  <c r="DJ227" i="1"/>
  <c r="C285" i="2" s="1"/>
  <c r="DL247" i="1"/>
  <c r="D28" i="8"/>
  <c r="L19" i="11" s="1"/>
  <c r="C22" i="5"/>
  <c r="D27" i="8"/>
  <c r="I27" i="8" s="1"/>
  <c r="H165" i="7"/>
  <c r="EC203" i="1"/>
  <c r="C258" i="6" s="1"/>
  <c r="EC219" i="1"/>
  <c r="C274" i="6" s="1"/>
  <c r="EC235" i="1"/>
  <c r="C290" i="6" s="1"/>
  <c r="EC209" i="1"/>
  <c r="C264" i="6" s="1"/>
  <c r="EC229" i="1"/>
  <c r="C284" i="6" s="1"/>
  <c r="EC193" i="1"/>
  <c r="C248" i="6" s="1"/>
  <c r="H299" i="5"/>
  <c r="H116" i="7"/>
  <c r="D23" i="8"/>
  <c r="L15" i="11" s="1"/>
  <c r="D22" i="8"/>
  <c r="D14" i="8"/>
  <c r="L6" i="11" s="1"/>
  <c r="H184" i="5"/>
  <c r="H289" i="7"/>
  <c r="H281" i="7"/>
  <c r="H201" i="7"/>
  <c r="E24" i="7"/>
  <c r="E20" i="7"/>
  <c r="E42" i="7"/>
  <c r="E41" i="7"/>
  <c r="N36" i="11"/>
  <c r="N51" i="11"/>
  <c r="N37" i="11"/>
  <c r="N52" i="11"/>
  <c r="E57" i="7"/>
  <c r="H132" i="7"/>
  <c r="H136" i="7"/>
  <c r="H140" i="7"/>
  <c r="H148" i="7"/>
  <c r="H164" i="7"/>
  <c r="H300" i="7"/>
  <c r="H264" i="7"/>
  <c r="H260" i="7"/>
  <c r="H198" i="7"/>
  <c r="H298" i="7"/>
  <c r="H294" i="7"/>
  <c r="E16" i="7"/>
  <c r="E40" i="7"/>
  <c r="H222" i="7"/>
  <c r="H202" i="7"/>
  <c r="H234" i="7"/>
  <c r="H186" i="7"/>
  <c r="E38" i="7"/>
  <c r="E36" i="7"/>
  <c r="H156" i="7"/>
  <c r="E35" i="7"/>
  <c r="E34" i="7"/>
  <c r="E33" i="7"/>
  <c r="E32" i="7"/>
  <c r="E31" i="7"/>
  <c r="F71" i="8"/>
  <c r="F90" i="4"/>
  <c r="E13" i="7"/>
  <c r="E39" i="7"/>
  <c r="E11" i="7"/>
  <c r="E54" i="7"/>
  <c r="E52" i="7"/>
  <c r="E49" i="7"/>
  <c r="E48" i="7"/>
  <c r="E46" i="7"/>
  <c r="E45" i="7"/>
  <c r="E44" i="7"/>
  <c r="E37" i="7"/>
  <c r="E56" i="7"/>
  <c r="H241" i="7"/>
  <c r="E14" i="7"/>
  <c r="E6" i="7"/>
  <c r="E12" i="7"/>
  <c r="I72" i="8"/>
  <c r="I62" i="4" s="1"/>
  <c r="H141" i="7"/>
  <c r="H101" i="7"/>
  <c r="H153" i="7"/>
  <c r="N31" i="11"/>
  <c r="BF981" i="1"/>
  <c r="H107" i="7"/>
  <c r="H121" i="7"/>
  <c r="H133" i="7"/>
  <c r="H137" i="7"/>
  <c r="H193" i="7"/>
  <c r="H145" i="7"/>
  <c r="H149" i="7"/>
  <c r="H109" i="7"/>
  <c r="H197" i="7"/>
  <c r="H279" i="7"/>
  <c r="H251" i="7"/>
  <c r="H243" i="7"/>
  <c r="H203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0" i="7"/>
  <c r="H67" i="7"/>
  <c r="H66" i="7"/>
  <c r="H65" i="7"/>
  <c r="H64" i="7"/>
  <c r="H62" i="7"/>
  <c r="N44" i="11"/>
  <c r="H185" i="7"/>
  <c r="H293" i="7"/>
  <c r="H285" i="7"/>
  <c r="H277" i="7"/>
  <c r="H265" i="7"/>
  <c r="H249" i="7"/>
  <c r="E17" i="5"/>
  <c r="D9" i="7"/>
  <c r="D37" i="7"/>
  <c r="D19" i="7"/>
  <c r="H122" i="7"/>
  <c r="H134" i="7"/>
  <c r="H138" i="7"/>
  <c r="H181" i="7"/>
  <c r="H217" i="7"/>
  <c r="H226" i="7"/>
  <c r="H230" i="7"/>
  <c r="H238" i="7"/>
  <c r="H242" i="7"/>
  <c r="H246" i="7"/>
  <c r="H250" i="7"/>
  <c r="H118" i="7"/>
  <c r="H169" i="7"/>
  <c r="H142" i="7"/>
  <c r="H273" i="7"/>
  <c r="H214" i="7"/>
  <c r="H106" i="7"/>
  <c r="H154" i="7"/>
  <c r="H170" i="7"/>
  <c r="H146" i="7"/>
  <c r="E71" i="8"/>
  <c r="D28" i="7"/>
  <c r="D24" i="7"/>
  <c r="E68" i="8"/>
  <c r="H218" i="7"/>
  <c r="H174" i="7"/>
  <c r="H182" i="7"/>
  <c r="H190" i="7"/>
  <c r="D33" i="7"/>
  <c r="D30" i="7"/>
  <c r="D25" i="7"/>
  <c r="H73" i="7"/>
  <c r="H123" i="7"/>
  <c r="H115" i="7"/>
  <c r="D11" i="7"/>
  <c r="D35" i="7"/>
  <c r="H187" i="7"/>
  <c r="D34" i="7"/>
  <c r="D49" i="7"/>
  <c r="D39" i="7"/>
  <c r="D36" i="7"/>
  <c r="D32" i="7"/>
  <c r="H103" i="7"/>
  <c r="H143" i="7"/>
  <c r="E16" i="8"/>
  <c r="N13" i="31" s="1"/>
  <c r="D50" i="7"/>
  <c r="D14" i="7"/>
  <c r="H173" i="7"/>
  <c r="H177" i="7"/>
  <c r="H237" i="7"/>
  <c r="H297" i="7"/>
  <c r="D46" i="7"/>
  <c r="D15" i="7"/>
  <c r="D38" i="7"/>
  <c r="D12" i="7"/>
  <c r="H254" i="7"/>
  <c r="H112" i="7"/>
  <c r="H120" i="7"/>
  <c r="H104" i="7"/>
  <c r="H108" i="7"/>
  <c r="M36" i="11"/>
  <c r="H220" i="7"/>
  <c r="D45" i="7"/>
  <c r="E44" i="8"/>
  <c r="I24" i="8"/>
  <c r="M42" i="11"/>
  <c r="M52" i="11"/>
  <c r="M37" i="11"/>
  <c r="M35" i="11"/>
  <c r="H100" i="7"/>
  <c r="H124" i="7"/>
  <c r="H128" i="7"/>
  <c r="H172" i="7"/>
  <c r="H160" i="7"/>
  <c r="D18" i="7"/>
  <c r="D41" i="7"/>
  <c r="D40" i="7"/>
  <c r="D42" i="7"/>
  <c r="D13" i="7"/>
  <c r="H204" i="7"/>
  <c r="H168" i="7"/>
  <c r="D304" i="7"/>
  <c r="I39" i="4" s="1"/>
  <c r="H144" i="7"/>
  <c r="H155" i="7"/>
  <c r="H176" i="7"/>
  <c r="D57" i="7"/>
  <c r="P37" i="30"/>
  <c r="O33" i="11"/>
  <c r="N53" i="30"/>
  <c r="M49" i="11"/>
  <c r="E302" i="5"/>
  <c r="D55" i="5"/>
  <c r="F122" i="6"/>
  <c r="F121" i="6"/>
  <c r="DW489" i="1"/>
  <c r="D22" i="6"/>
  <c r="F50" i="6"/>
  <c r="D43" i="7"/>
  <c r="D44" i="7"/>
  <c r="G34" i="7"/>
  <c r="D12" i="5"/>
  <c r="H238" i="5"/>
  <c r="G57" i="5"/>
  <c r="AU1474" i="1"/>
  <c r="AU1479" i="1" s="1"/>
  <c r="H232" i="7"/>
  <c r="H236" i="7"/>
  <c r="H258" i="7"/>
  <c r="H209" i="7"/>
  <c r="H216" i="7"/>
  <c r="S1479" i="1"/>
  <c r="G52" i="7"/>
  <c r="D27" i="7"/>
  <c r="F29" i="7"/>
  <c r="D52" i="7"/>
  <c r="G47" i="7"/>
  <c r="G50" i="7"/>
  <c r="D31" i="7"/>
  <c r="G32" i="7"/>
  <c r="I57" i="8"/>
  <c r="D23" i="5"/>
  <c r="AG1474" i="1"/>
  <c r="AG1479" i="1" s="1"/>
  <c r="I11" i="8"/>
  <c r="H256" i="7"/>
  <c r="H206" i="7"/>
  <c r="H210" i="7"/>
  <c r="H213" i="7"/>
  <c r="H228" i="7"/>
  <c r="H240" i="7"/>
  <c r="H244" i="7"/>
  <c r="H262" i="7"/>
  <c r="H266" i="7"/>
  <c r="H270" i="7"/>
  <c r="H290" i="7"/>
  <c r="H224" i="7"/>
  <c r="H211" i="7"/>
  <c r="H184" i="7"/>
  <c r="H192" i="7"/>
  <c r="H229" i="7"/>
  <c r="H261" i="7"/>
  <c r="H168" i="5"/>
  <c r="E29" i="5"/>
  <c r="AN1479" i="1"/>
  <c r="C20" i="7"/>
  <c r="I35" i="4" s="1"/>
  <c r="BF1478" i="1"/>
  <c r="P13" i="4"/>
  <c r="O16" i="4"/>
  <c r="P16" i="4" s="1"/>
  <c r="G71" i="8"/>
  <c r="I73" i="8"/>
  <c r="I63" i="4" s="1"/>
  <c r="P54" i="30"/>
  <c r="O50" i="11"/>
  <c r="G62" i="8"/>
  <c r="P46" i="30"/>
  <c r="O42" i="11"/>
  <c r="P42" i="30"/>
  <c r="G48" i="8"/>
  <c r="O38" i="11"/>
  <c r="P38" i="30"/>
  <c r="G44" i="8"/>
  <c r="O34" i="11"/>
  <c r="G26" i="8"/>
  <c r="G9" i="8" s="1"/>
  <c r="P11" i="11"/>
  <c r="I46" i="8"/>
  <c r="AM1479" i="1"/>
  <c r="N1479" i="1"/>
  <c r="H143" i="5"/>
  <c r="H229" i="5"/>
  <c r="DX1473" i="1"/>
  <c r="EC1245" i="1"/>
  <c r="AR1479" i="1"/>
  <c r="G101" i="4"/>
  <c r="H217" i="5"/>
  <c r="C26" i="7"/>
  <c r="DW1469" i="1"/>
  <c r="I64" i="8"/>
  <c r="O29" i="11"/>
  <c r="N16" i="11"/>
  <c r="O7" i="11"/>
  <c r="L21" i="11"/>
  <c r="E35" i="5"/>
  <c r="H247" i="5"/>
  <c r="F31" i="6"/>
  <c r="D40" i="6"/>
  <c r="E51" i="6"/>
  <c r="G27" i="6"/>
  <c r="EC1150" i="1"/>
  <c r="D59" i="6"/>
  <c r="D12" i="6"/>
  <c r="D23" i="6"/>
  <c r="EC1374" i="1"/>
  <c r="EC1183" i="1"/>
  <c r="G258" i="6" s="1"/>
  <c r="EC1298" i="1"/>
  <c r="G37" i="6"/>
  <c r="H292" i="7"/>
  <c r="G305" i="7"/>
  <c r="I48" i="4" s="1"/>
  <c r="H296" i="7"/>
  <c r="F18" i="7"/>
  <c r="G55" i="7"/>
  <c r="G6" i="7"/>
  <c r="C43" i="7"/>
  <c r="I34" i="8"/>
  <c r="AW1474" i="1"/>
  <c r="AW1479" i="1" s="1"/>
  <c r="H302" i="7"/>
  <c r="AT1474" i="1"/>
  <c r="AT1479" i="1" s="1"/>
  <c r="C57" i="7"/>
  <c r="D43" i="8"/>
  <c r="C60" i="5"/>
  <c r="M1474" i="1"/>
  <c r="M1479" i="1" s="1"/>
  <c r="H182" i="6"/>
  <c r="J1474" i="1"/>
  <c r="J1479" i="1" s="1"/>
  <c r="BG247" i="1"/>
  <c r="D54" i="8"/>
  <c r="M45" i="30" s="1"/>
  <c r="D41" i="8"/>
  <c r="D1474" i="1"/>
  <c r="D1479" i="1" s="1"/>
  <c r="C9" i="7"/>
  <c r="C48" i="7"/>
  <c r="D31" i="8"/>
  <c r="I31" i="8" s="1"/>
  <c r="C1474" i="1"/>
  <c r="C1479" i="1" s="1"/>
  <c r="C50" i="7"/>
  <c r="AA1479" i="1"/>
  <c r="F23" i="7"/>
  <c r="C11" i="7"/>
  <c r="I28" i="4" s="1"/>
  <c r="H268" i="7"/>
  <c r="H272" i="7"/>
  <c r="H280" i="7"/>
  <c r="H284" i="7"/>
  <c r="H274" i="7"/>
  <c r="H278" i="7"/>
  <c r="H282" i="7"/>
  <c r="H286" i="7"/>
  <c r="H269" i="7"/>
  <c r="G7" i="7"/>
  <c r="H288" i="7"/>
  <c r="D20" i="7"/>
  <c r="D7" i="7"/>
  <c r="D48" i="7"/>
  <c r="D47" i="7"/>
  <c r="E9" i="7"/>
  <c r="H275" i="7"/>
  <c r="E55" i="7"/>
  <c r="E18" i="7"/>
  <c r="E8" i="7"/>
  <c r="E53" i="7"/>
  <c r="E15" i="7"/>
  <c r="E304" i="7"/>
  <c r="I40" i="4" s="1"/>
  <c r="E50" i="7"/>
  <c r="E58" i="7"/>
  <c r="E7" i="7"/>
  <c r="H283" i="7"/>
  <c r="H263" i="7"/>
  <c r="H255" i="7"/>
  <c r="H199" i="7"/>
  <c r="N28" i="11"/>
  <c r="N26" i="11"/>
  <c r="H248" i="7"/>
  <c r="H252" i="7"/>
  <c r="M14" i="11"/>
  <c r="I32" i="8"/>
  <c r="D16" i="7"/>
  <c r="D51" i="7"/>
  <c r="D54" i="7"/>
  <c r="H303" i="7"/>
  <c r="M41" i="11"/>
  <c r="DW735" i="1"/>
  <c r="D17" i="7"/>
  <c r="D58" i="7"/>
  <c r="M33" i="11"/>
  <c r="M23" i="11"/>
  <c r="D8" i="7"/>
  <c r="H80" i="5"/>
  <c r="H221" i="7"/>
  <c r="H245" i="7"/>
  <c r="H233" i="7"/>
  <c r="H219" i="7"/>
  <c r="H295" i="7"/>
  <c r="H232" i="5"/>
  <c r="AZ1474" i="1"/>
  <c r="AZ1479" i="1" s="1"/>
  <c r="L52" i="11"/>
  <c r="H135" i="5"/>
  <c r="L5" i="11"/>
  <c r="AI1474" i="1"/>
  <c r="AI1479" i="1" s="1"/>
  <c r="C302" i="5"/>
  <c r="D51" i="8"/>
  <c r="I13" i="8"/>
  <c r="C55" i="7"/>
  <c r="H287" i="7"/>
  <c r="H189" i="7"/>
  <c r="C40" i="7"/>
  <c r="C56" i="7"/>
  <c r="H301" i="7"/>
  <c r="C19" i="7"/>
  <c r="I34" i="4" s="1"/>
  <c r="W1479" i="1"/>
  <c r="DX247" i="1"/>
  <c r="L33" i="11"/>
  <c r="D17" i="8"/>
  <c r="I64" i="4"/>
  <c r="D63" i="8"/>
  <c r="I63" i="8" s="1"/>
  <c r="D66" i="8"/>
  <c r="I8" i="4"/>
  <c r="C49" i="7"/>
  <c r="DW1466" i="1"/>
  <c r="H273" i="5"/>
  <c r="G30" i="5"/>
  <c r="H89" i="5"/>
  <c r="H207" i="5"/>
  <c r="H179" i="5"/>
  <c r="G54" i="5"/>
  <c r="D30" i="5"/>
  <c r="DW1428" i="1"/>
  <c r="H191" i="5"/>
  <c r="D59" i="5"/>
  <c r="D46" i="6"/>
  <c r="G122" i="6"/>
  <c r="EC1403" i="1"/>
  <c r="EC1399" i="1"/>
  <c r="EC1395" i="1"/>
  <c r="EC1391" i="1"/>
  <c r="EC1381" i="1"/>
  <c r="EC1377" i="1"/>
  <c r="EC1332" i="1"/>
  <c r="EC1196" i="1"/>
  <c r="G271" i="6" s="1"/>
  <c r="EC1414" i="1"/>
  <c r="EC1402" i="1"/>
  <c r="EC1398" i="1"/>
  <c r="EC1394" i="1"/>
  <c r="EC1390" i="1"/>
  <c r="EC1382" i="1"/>
  <c r="EC1378" i="1"/>
  <c r="EC1208" i="1"/>
  <c r="G283" i="6" s="1"/>
  <c r="EC1204" i="1"/>
  <c r="G279" i="6" s="1"/>
  <c r="EC1122" i="1"/>
  <c r="G199" i="6" s="1"/>
  <c r="EC1409" i="1"/>
  <c r="EC1401" i="1"/>
  <c r="EC1397" i="1"/>
  <c r="EC1393" i="1"/>
  <c r="EC1379" i="1"/>
  <c r="EC1337" i="1"/>
  <c r="EC1334" i="1"/>
  <c r="EC1145" i="1"/>
  <c r="G222" i="6" s="1"/>
  <c r="EC826" i="1"/>
  <c r="F149" i="6" s="1"/>
  <c r="H148" i="6"/>
  <c r="EC1408" i="1"/>
  <c r="EC1400" i="1"/>
  <c r="EC1396" i="1"/>
  <c r="EC1392" i="1"/>
  <c r="EC1380" i="1"/>
  <c r="EC1376" i="1"/>
  <c r="EC1375" i="1"/>
  <c r="EC1285" i="1"/>
  <c r="EC1191" i="1"/>
  <c r="G266" i="6" s="1"/>
  <c r="BJ1227" i="1"/>
  <c r="DJ912" i="1"/>
  <c r="F236" i="2" s="1"/>
  <c r="CB981" i="1"/>
  <c r="DJ711" i="1"/>
  <c r="E281" i="2" s="1"/>
  <c r="DJ696" i="1"/>
  <c r="E266" i="2" s="1"/>
  <c r="DJ639" i="1"/>
  <c r="E209" i="2" s="1"/>
  <c r="E46" i="2" s="1"/>
  <c r="DJ538" i="1"/>
  <c r="E110" i="2" s="1"/>
  <c r="BN735" i="1"/>
  <c r="BM735" i="1"/>
  <c r="DJ346" i="1"/>
  <c r="D160" i="2" s="1"/>
  <c r="DJ274" i="1"/>
  <c r="D88" i="2" s="1"/>
  <c r="DJ265" i="1"/>
  <c r="D79" i="2" s="1"/>
  <c r="DJ257" i="1"/>
  <c r="D71" i="2" s="1"/>
  <c r="BG489" i="1"/>
  <c r="DJ245" i="1"/>
  <c r="C303" i="2" s="1"/>
  <c r="DJ239" i="1"/>
  <c r="C297" i="2" s="1"/>
  <c r="DJ236" i="1"/>
  <c r="C294" i="2" s="1"/>
  <c r="DJ234" i="1"/>
  <c r="C292" i="2" s="1"/>
  <c r="DJ223" i="1"/>
  <c r="C281" i="2" s="1"/>
  <c r="DJ219" i="1"/>
  <c r="C277" i="2" s="1"/>
  <c r="DJ215" i="1"/>
  <c r="C273" i="2" s="1"/>
  <c r="DJ205" i="1"/>
  <c r="C263" i="2" s="1"/>
  <c r="DJ194" i="1"/>
  <c r="C252" i="2" s="1"/>
  <c r="DJ193" i="1"/>
  <c r="C251" i="2" s="1"/>
  <c r="DJ184" i="1"/>
  <c r="C242" i="2" s="1"/>
  <c r="DJ180" i="1"/>
  <c r="C238" i="2" s="1"/>
  <c r="DJ175" i="1"/>
  <c r="C233" i="2" s="1"/>
  <c r="DJ167" i="1"/>
  <c r="C225" i="2" s="1"/>
  <c r="DJ161" i="1"/>
  <c r="C219" i="2" s="1"/>
  <c r="DJ157" i="1"/>
  <c r="C215" i="2" s="1"/>
  <c r="DJ143" i="1"/>
  <c r="C201" i="2" s="1"/>
  <c r="DJ135" i="1"/>
  <c r="C193" i="2" s="1"/>
  <c r="DJ130" i="1"/>
  <c r="C188" i="2" s="1"/>
  <c r="DJ120" i="1"/>
  <c r="C178" i="2" s="1"/>
  <c r="DJ116" i="1"/>
  <c r="C174" i="2" s="1"/>
  <c r="DJ111" i="1"/>
  <c r="C169" i="2" s="1"/>
  <c r="DJ104" i="1"/>
  <c r="C162" i="2" s="1"/>
  <c r="DJ99" i="1"/>
  <c r="C157" i="2" s="1"/>
  <c r="DJ94" i="1"/>
  <c r="C152" i="2" s="1"/>
  <c r="DJ82" i="1"/>
  <c r="C140" i="2" s="1"/>
  <c r="DJ77" i="1"/>
  <c r="C135" i="2" s="1"/>
  <c r="DJ73" i="1"/>
  <c r="C131" i="2" s="1"/>
  <c r="DJ62" i="1"/>
  <c r="C122" i="2" s="1"/>
  <c r="DJ55" i="1"/>
  <c r="C115" i="2" s="1"/>
  <c r="DJ51" i="1"/>
  <c r="C111" i="2" s="1"/>
  <c r="CN247" i="1"/>
  <c r="DF247" i="1"/>
  <c r="DB247" i="1"/>
  <c r="CX247" i="1"/>
  <c r="CT247" i="1"/>
  <c r="CP247" i="1"/>
  <c r="CL247" i="1"/>
  <c r="CD247" i="1"/>
  <c r="BZ247" i="1"/>
  <c r="DJ43" i="1"/>
  <c r="C103" i="2" s="1"/>
  <c r="DJ31" i="1"/>
  <c r="C91" i="2" s="1"/>
  <c r="DJ23" i="1"/>
  <c r="C83" i="2" s="1"/>
  <c r="BT735" i="1"/>
  <c r="DJ1137" i="1"/>
  <c r="G215" i="2" s="1"/>
  <c r="DJ1055" i="1"/>
  <c r="G133" i="2" s="1"/>
  <c r="DJ1022" i="1"/>
  <c r="G102" i="2" s="1"/>
  <c r="DJ993" i="1"/>
  <c r="G73" i="2" s="1"/>
  <c r="DJ957" i="1"/>
  <c r="F281" i="2" s="1"/>
  <c r="DJ950" i="1"/>
  <c r="F274" i="2" s="1"/>
  <c r="DJ913" i="1"/>
  <c r="F237" i="2" s="1"/>
  <c r="DJ869" i="1"/>
  <c r="F193" i="2" s="1"/>
  <c r="DJ853" i="1"/>
  <c r="F177" i="2" s="1"/>
  <c r="DJ761" i="1"/>
  <c r="F87" i="2" s="1"/>
  <c r="DJ744" i="1"/>
  <c r="F70" i="2" s="1"/>
  <c r="DJ743" i="1"/>
  <c r="F69" i="2" s="1"/>
  <c r="DA981" i="1"/>
  <c r="CP981" i="1"/>
  <c r="CQ981" i="1"/>
  <c r="DJ728" i="1"/>
  <c r="E298" i="2" s="1"/>
  <c r="DJ715" i="1"/>
  <c r="E285" i="2" s="1"/>
  <c r="DJ704" i="1"/>
  <c r="E274" i="2" s="1"/>
  <c r="DJ697" i="1"/>
  <c r="E267" i="2" s="1"/>
  <c r="DJ682" i="1"/>
  <c r="E252" i="2" s="1"/>
  <c r="DJ676" i="1"/>
  <c r="E246" i="2" s="1"/>
  <c r="DJ675" i="1"/>
  <c r="E245" i="2" s="1"/>
  <c r="DJ670" i="1"/>
  <c r="E240" i="2" s="1"/>
  <c r="DJ654" i="1"/>
  <c r="E224" i="2" s="1"/>
  <c r="DJ642" i="1"/>
  <c r="E212" i="2" s="1"/>
  <c r="DJ627" i="1"/>
  <c r="E197" i="2" s="1"/>
  <c r="DJ624" i="1"/>
  <c r="E194" i="2" s="1"/>
  <c r="DJ619" i="1"/>
  <c r="E189" i="2" s="1"/>
  <c r="DJ612" i="1"/>
  <c r="E182" i="2" s="1"/>
  <c r="DJ601" i="1"/>
  <c r="E171" i="2" s="1"/>
  <c r="DJ600" i="1"/>
  <c r="E170" i="2" s="1"/>
  <c r="DJ580" i="1"/>
  <c r="E150" i="2" s="1"/>
  <c r="DJ559" i="1"/>
  <c r="E129" i="2" s="1"/>
  <c r="DJ516" i="1"/>
  <c r="E88" i="2" s="1"/>
  <c r="DJ504" i="1"/>
  <c r="E76" i="2" s="1"/>
  <c r="CS735" i="1"/>
  <c r="BG735" i="1"/>
  <c r="DJ493" i="1"/>
  <c r="E65" i="2" s="1"/>
  <c r="DG735" i="1"/>
  <c r="CP735" i="1"/>
  <c r="DJ456" i="1"/>
  <c r="D272" i="2" s="1"/>
  <c r="DJ395" i="1"/>
  <c r="D209" i="2" s="1"/>
  <c r="D46" i="2" s="1"/>
  <c r="DJ372" i="1"/>
  <c r="D186" i="2" s="1"/>
  <c r="DJ354" i="1"/>
  <c r="D168" i="2" s="1"/>
  <c r="DJ347" i="1"/>
  <c r="D161" i="2" s="1"/>
  <c r="DJ340" i="1"/>
  <c r="D154" i="2" s="1"/>
  <c r="DJ311" i="1"/>
  <c r="D125" i="2" s="1"/>
  <c r="CW489" i="1"/>
  <c r="CD489" i="1"/>
  <c r="CU489" i="1"/>
  <c r="CA489" i="1"/>
  <c r="DJ301" i="1"/>
  <c r="D115" i="2" s="1"/>
  <c r="DJ295" i="1"/>
  <c r="D109" i="2" s="1"/>
  <c r="DJ291" i="1"/>
  <c r="D105" i="2" s="1"/>
  <c r="DJ282" i="1"/>
  <c r="D96" i="2" s="1"/>
  <c r="DJ279" i="1"/>
  <c r="D93" i="2" s="1"/>
  <c r="DJ275" i="1"/>
  <c r="D89" i="2" s="1"/>
  <c r="DJ273" i="1"/>
  <c r="D87" i="2" s="1"/>
  <c r="DJ269" i="1"/>
  <c r="D83" i="2" s="1"/>
  <c r="DJ266" i="1"/>
  <c r="D80" i="2" s="1"/>
  <c r="DJ263" i="1"/>
  <c r="D77" i="2" s="1"/>
  <c r="DJ259" i="1"/>
  <c r="D73" i="2" s="1"/>
  <c r="DJ258" i="1"/>
  <c r="D72" i="2" s="1"/>
  <c r="DJ253" i="1"/>
  <c r="D67" i="2" s="1"/>
  <c r="DJ250" i="1"/>
  <c r="D64" i="2" s="1"/>
  <c r="DJ246" i="1"/>
  <c r="C304" i="2" s="1"/>
  <c r="DJ244" i="1"/>
  <c r="C302" i="2" s="1"/>
  <c r="C22" i="2" s="1"/>
  <c r="DJ243" i="1"/>
  <c r="C301" i="2" s="1"/>
  <c r="DJ242" i="1"/>
  <c r="C300" i="2" s="1"/>
  <c r="DJ241" i="1"/>
  <c r="C299" i="2" s="1"/>
  <c r="DJ240" i="1"/>
  <c r="C298" i="2" s="1"/>
  <c r="DJ238" i="1"/>
  <c r="C296" i="2" s="1"/>
  <c r="DJ237" i="1"/>
  <c r="C295" i="2" s="1"/>
  <c r="DJ235" i="1"/>
  <c r="C293" i="2" s="1"/>
  <c r="DJ233" i="1"/>
  <c r="C291" i="2" s="1"/>
  <c r="DJ231" i="1"/>
  <c r="C289" i="2" s="1"/>
  <c r="DJ230" i="1"/>
  <c r="C288" i="2" s="1"/>
  <c r="DJ229" i="1"/>
  <c r="C287" i="2" s="1"/>
  <c r="DJ228" i="1"/>
  <c r="C286" i="2" s="1"/>
  <c r="DJ226" i="1"/>
  <c r="C284" i="2" s="1"/>
  <c r="DJ225" i="1"/>
  <c r="C283" i="2" s="1"/>
  <c r="DJ224" i="1"/>
  <c r="C282" i="2" s="1"/>
  <c r="DJ222" i="1"/>
  <c r="C280" i="2" s="1"/>
  <c r="DJ221" i="1"/>
  <c r="C279" i="2" s="1"/>
  <c r="DJ220" i="1"/>
  <c r="C278" i="2" s="1"/>
  <c r="DJ218" i="1"/>
  <c r="C276" i="2" s="1"/>
  <c r="DJ217" i="1"/>
  <c r="C275" i="2" s="1"/>
  <c r="DJ216" i="1"/>
  <c r="C274" i="2" s="1"/>
  <c r="DJ214" i="1"/>
  <c r="C272" i="2" s="1"/>
  <c r="DJ213" i="1"/>
  <c r="C271" i="2" s="1"/>
  <c r="DJ212" i="1"/>
  <c r="C270" i="2" s="1"/>
  <c r="DJ210" i="1"/>
  <c r="C268" i="2" s="1"/>
  <c r="DJ209" i="1"/>
  <c r="C267" i="2" s="1"/>
  <c r="DJ206" i="1"/>
  <c r="C264" i="2" s="1"/>
  <c r="DJ204" i="1"/>
  <c r="C262" i="2" s="1"/>
  <c r="DJ203" i="1"/>
  <c r="C261" i="2" s="1"/>
  <c r="DJ202" i="1"/>
  <c r="C260" i="2" s="1"/>
  <c r="DJ199" i="1"/>
  <c r="C257" i="2" s="1"/>
  <c r="DJ197" i="1"/>
  <c r="C255" i="2" s="1"/>
  <c r="DJ195" i="1"/>
  <c r="C253" i="2" s="1"/>
  <c r="DJ192" i="1"/>
  <c r="C250" i="2" s="1"/>
  <c r="DJ191" i="1"/>
  <c r="C249" i="2" s="1"/>
  <c r="DJ190" i="1"/>
  <c r="C248" i="2" s="1"/>
  <c r="DJ187" i="1"/>
  <c r="C245" i="2" s="1"/>
  <c r="DJ186" i="1"/>
  <c r="C244" i="2" s="1"/>
  <c r="DJ185" i="1"/>
  <c r="C243" i="2" s="1"/>
  <c r="DJ183" i="1"/>
  <c r="C241" i="2" s="1"/>
  <c r="DJ182" i="1"/>
  <c r="C240" i="2" s="1"/>
  <c r="DJ181" i="1"/>
  <c r="C239" i="2" s="1"/>
  <c r="DJ179" i="1"/>
  <c r="C237" i="2" s="1"/>
  <c r="DJ178" i="1"/>
  <c r="C236" i="2" s="1"/>
  <c r="DJ176" i="1"/>
  <c r="C234" i="2" s="1"/>
  <c r="DJ174" i="1"/>
  <c r="C232" i="2" s="1"/>
  <c r="DJ173" i="1"/>
  <c r="C231" i="2" s="1"/>
  <c r="DJ172" i="1"/>
  <c r="C230" i="2" s="1"/>
  <c r="DJ170" i="1"/>
  <c r="C228" i="2" s="1"/>
  <c r="DJ169" i="1"/>
  <c r="C227" i="2" s="1"/>
  <c r="DJ168" i="1"/>
  <c r="C226" i="2" s="1"/>
  <c r="DJ166" i="1"/>
  <c r="C224" i="2" s="1"/>
  <c r="DJ165" i="1"/>
  <c r="C223" i="2" s="1"/>
  <c r="DJ163" i="1"/>
  <c r="C221" i="2" s="1"/>
  <c r="DJ160" i="1"/>
  <c r="C218" i="2" s="1"/>
  <c r="DJ159" i="1"/>
  <c r="C217" i="2" s="1"/>
  <c r="DJ158" i="1"/>
  <c r="C216" i="2" s="1"/>
  <c r="DJ156" i="1"/>
  <c r="C214" i="2" s="1"/>
  <c r="DJ152" i="1"/>
  <c r="C210" i="2" s="1"/>
  <c r="DJ151" i="1"/>
  <c r="C209" i="2" s="1"/>
  <c r="C46" i="2" s="1"/>
  <c r="DJ149" i="1"/>
  <c r="C207" i="2" s="1"/>
  <c r="DJ146" i="1"/>
  <c r="C204" i="2" s="1"/>
  <c r="DJ145" i="1"/>
  <c r="C203" i="2" s="1"/>
  <c r="DJ141" i="1"/>
  <c r="C199" i="2" s="1"/>
  <c r="DJ137" i="1"/>
  <c r="C195" i="2" s="1"/>
  <c r="DJ136" i="1"/>
  <c r="C194" i="2" s="1"/>
  <c r="DJ134" i="1"/>
  <c r="C192" i="2" s="1"/>
  <c r="DJ133" i="1"/>
  <c r="C191" i="2" s="1"/>
  <c r="DJ131" i="1"/>
  <c r="C189" i="2" s="1"/>
  <c r="DJ129" i="1"/>
  <c r="C187" i="2" s="1"/>
  <c r="DJ128" i="1"/>
  <c r="C186" i="2" s="1"/>
  <c r="DJ127" i="1"/>
  <c r="C185" i="2" s="1"/>
  <c r="DJ124" i="1"/>
  <c r="C182" i="2" s="1"/>
  <c r="DJ122" i="1"/>
  <c r="C180" i="2" s="1"/>
  <c r="DJ121" i="1"/>
  <c r="C179" i="2" s="1"/>
  <c r="DJ119" i="1"/>
  <c r="C177" i="2" s="1"/>
  <c r="DJ118" i="1"/>
  <c r="C176" i="2" s="1"/>
  <c r="DJ117" i="1"/>
  <c r="C175" i="2" s="1"/>
  <c r="DJ115" i="1"/>
  <c r="C173" i="2" s="1"/>
  <c r="DJ113" i="1"/>
  <c r="C171" i="2" s="1"/>
  <c r="DJ112" i="1"/>
  <c r="C170" i="2" s="1"/>
  <c r="DJ110" i="1"/>
  <c r="C168" i="2" s="1"/>
  <c r="DJ109" i="1"/>
  <c r="C167" i="2" s="1"/>
  <c r="DJ108" i="1"/>
  <c r="C166" i="2" s="1"/>
  <c r="DJ106" i="1"/>
  <c r="C164" i="2" s="1"/>
  <c r="DJ105" i="1"/>
  <c r="C163" i="2" s="1"/>
  <c r="DJ103" i="1"/>
  <c r="C161" i="2" s="1"/>
  <c r="DJ101" i="1"/>
  <c r="C159" i="2" s="1"/>
  <c r="DJ100" i="1"/>
  <c r="C158" i="2" s="1"/>
  <c r="DJ98" i="1"/>
  <c r="C156" i="2" s="1"/>
  <c r="DJ96" i="1"/>
  <c r="C154" i="2" s="1"/>
  <c r="DJ95" i="1"/>
  <c r="C153" i="2" s="1"/>
  <c r="DJ93" i="1"/>
  <c r="C151" i="2" s="1"/>
  <c r="DJ92" i="1"/>
  <c r="C150" i="2" s="1"/>
  <c r="DJ91" i="1"/>
  <c r="C149" i="2" s="1"/>
  <c r="DJ88" i="1"/>
  <c r="C146" i="2" s="1"/>
  <c r="DJ87" i="1"/>
  <c r="C145" i="2" s="1"/>
  <c r="DJ84" i="1"/>
  <c r="C142" i="2" s="1"/>
  <c r="DJ81" i="1"/>
  <c r="C139" i="2" s="1"/>
  <c r="DJ80" i="1"/>
  <c r="C138" i="2" s="1"/>
  <c r="DJ79" i="1"/>
  <c r="C137" i="2" s="1"/>
  <c r="DJ76" i="1"/>
  <c r="C134" i="2" s="1"/>
  <c r="DJ75" i="1"/>
  <c r="C133" i="2" s="1"/>
  <c r="DJ74" i="1"/>
  <c r="C132" i="2" s="1"/>
  <c r="DJ71" i="1"/>
  <c r="C129" i="2" s="1"/>
  <c r="DJ70" i="1"/>
  <c r="C128" i="2" s="1"/>
  <c r="DJ69" i="1"/>
  <c r="C127" i="2" s="1"/>
  <c r="DJ67" i="1"/>
  <c r="C125" i="2" s="1"/>
  <c r="DJ65" i="1"/>
  <c r="C123" i="2" s="1"/>
  <c r="DJ63" i="1"/>
  <c r="DJ58" i="1"/>
  <c r="C118" i="2" s="1"/>
  <c r="DJ57" i="1"/>
  <c r="C117" i="2" s="1"/>
  <c r="DJ56" i="1"/>
  <c r="C116" i="2" s="1"/>
  <c r="DJ54" i="1"/>
  <c r="C114" i="2" s="1"/>
  <c r="DJ53" i="1"/>
  <c r="C113" i="2" s="1"/>
  <c r="DJ52" i="1"/>
  <c r="C112" i="2" s="1"/>
  <c r="DJ50" i="1"/>
  <c r="C110" i="2" s="1"/>
  <c r="DJ49" i="1"/>
  <c r="C109" i="2" s="1"/>
  <c r="DJ48" i="1"/>
  <c r="C108" i="2" s="1"/>
  <c r="BR247" i="1"/>
  <c r="BJ247" i="1"/>
  <c r="DJ45" i="1"/>
  <c r="C105" i="2" s="1"/>
  <c r="BQ247" i="1"/>
  <c r="BM247" i="1"/>
  <c r="BI247" i="1"/>
  <c r="DJ41" i="1"/>
  <c r="C101" i="2" s="1"/>
  <c r="DJ37" i="1"/>
  <c r="C97" i="2" s="1"/>
  <c r="DJ36" i="1"/>
  <c r="C96" i="2" s="1"/>
  <c r="DJ35" i="1"/>
  <c r="C95" i="2" s="1"/>
  <c r="DJ29" i="1"/>
  <c r="C89" i="2" s="1"/>
  <c r="DJ27" i="1"/>
  <c r="C87" i="2" s="1"/>
  <c r="DJ25" i="1"/>
  <c r="C85" i="2" s="1"/>
  <c r="DJ21" i="1"/>
  <c r="C81" i="2" s="1"/>
  <c r="DJ17" i="1"/>
  <c r="C77" i="2" s="1"/>
  <c r="DJ15" i="1"/>
  <c r="C75" i="2" s="1"/>
  <c r="DJ11" i="1"/>
  <c r="C71" i="2" s="1"/>
  <c r="DJ7" i="1"/>
  <c r="C67" i="2" s="1"/>
  <c r="DJ5" i="1"/>
  <c r="C65" i="2" s="1"/>
  <c r="DD247" i="1"/>
  <c r="CZ247" i="1"/>
  <c r="CR247" i="1"/>
  <c r="CJ247" i="1"/>
  <c r="CF247" i="1"/>
  <c r="BX247" i="1"/>
  <c r="BO247" i="1"/>
  <c r="BK247" i="1"/>
  <c r="DJ3" i="1"/>
  <c r="C63" i="2" s="1"/>
  <c r="DJ1471" i="1"/>
  <c r="DJ1452" i="1"/>
  <c r="DJ1443" i="1"/>
  <c r="DJ1472" i="1"/>
  <c r="DJ1459" i="1"/>
  <c r="DJ1455" i="1"/>
  <c r="DJ1439" i="1"/>
  <c r="DJ1438" i="1"/>
  <c r="DJ1437" i="1"/>
  <c r="DJ1436" i="1"/>
  <c r="DJ1435" i="1"/>
  <c r="DJ1434" i="1"/>
  <c r="DJ1433" i="1"/>
  <c r="DJ1432" i="1"/>
  <c r="DJ1431" i="1"/>
  <c r="DJ1430" i="1"/>
  <c r="DJ1429" i="1"/>
  <c r="DJ1428" i="1"/>
  <c r="DJ1427" i="1"/>
  <c r="DJ1426" i="1"/>
  <c r="DJ1425" i="1"/>
  <c r="DJ1424" i="1"/>
  <c r="DJ1423" i="1"/>
  <c r="DJ1422" i="1"/>
  <c r="DJ1421" i="1"/>
  <c r="DJ1420" i="1"/>
  <c r="DJ1419" i="1"/>
  <c r="DJ1418" i="1"/>
  <c r="DJ1417" i="1"/>
  <c r="DJ1416" i="1"/>
  <c r="DJ1415" i="1"/>
  <c r="DJ1414" i="1"/>
  <c r="DJ1413" i="1"/>
  <c r="DJ1412" i="1"/>
  <c r="DJ1411" i="1"/>
  <c r="DJ1410" i="1"/>
  <c r="DJ1409" i="1"/>
  <c r="DJ1408" i="1"/>
  <c r="DJ1407" i="1"/>
  <c r="DJ1406" i="1"/>
  <c r="DJ1405" i="1"/>
  <c r="DJ1404" i="1"/>
  <c r="DJ1403" i="1"/>
  <c r="DJ1402" i="1"/>
  <c r="DJ1401" i="1"/>
  <c r="DJ1400" i="1"/>
  <c r="DJ1399" i="1"/>
  <c r="DJ1398" i="1"/>
  <c r="DJ1397" i="1"/>
  <c r="DJ1396" i="1"/>
  <c r="DJ1395" i="1"/>
  <c r="DJ1394" i="1"/>
  <c r="DJ1393" i="1"/>
  <c r="DJ1392" i="1"/>
  <c r="DJ1391" i="1"/>
  <c r="DJ1390" i="1"/>
  <c r="DJ1389" i="1"/>
  <c r="DJ1388" i="1"/>
  <c r="DJ1387" i="1"/>
  <c r="DJ1386" i="1"/>
  <c r="DJ1385" i="1"/>
  <c r="DJ1384" i="1"/>
  <c r="DJ1383" i="1"/>
  <c r="DJ1382" i="1"/>
  <c r="DJ1381" i="1"/>
  <c r="DJ1380" i="1"/>
  <c r="DJ1379" i="1"/>
  <c r="DJ1378" i="1"/>
  <c r="DJ1377" i="1"/>
  <c r="DJ1376" i="1"/>
  <c r="DJ1375" i="1"/>
  <c r="DJ1374" i="1"/>
  <c r="DJ1373" i="1"/>
  <c r="DJ1372" i="1"/>
  <c r="DJ1371" i="1"/>
  <c r="DJ1370" i="1"/>
  <c r="DJ1369" i="1"/>
  <c r="DJ1368" i="1"/>
  <c r="DJ1367" i="1"/>
  <c r="DJ1366" i="1"/>
  <c r="DJ1365" i="1"/>
  <c r="DJ1364" i="1"/>
  <c r="DJ1363" i="1"/>
  <c r="DJ1362" i="1"/>
  <c r="DJ1361" i="1"/>
  <c r="DJ1360" i="1"/>
  <c r="DJ1359" i="1"/>
  <c r="DJ1358" i="1"/>
  <c r="DJ1357" i="1"/>
  <c r="DJ1356" i="1"/>
  <c r="DJ1355" i="1"/>
  <c r="DJ1354" i="1"/>
  <c r="DJ1353" i="1"/>
  <c r="DJ1352" i="1"/>
  <c r="DJ1351" i="1"/>
  <c r="DJ1350" i="1"/>
  <c r="DJ1349" i="1"/>
  <c r="DJ1348" i="1"/>
  <c r="DJ1347" i="1"/>
  <c r="DJ1346" i="1"/>
  <c r="DJ1345" i="1"/>
  <c r="DJ1344" i="1"/>
  <c r="DJ1343" i="1"/>
  <c r="DJ1342" i="1"/>
  <c r="DJ1341" i="1"/>
  <c r="DJ1340" i="1"/>
  <c r="DJ1339" i="1"/>
  <c r="DJ1338" i="1"/>
  <c r="DJ1337" i="1"/>
  <c r="DJ1336" i="1"/>
  <c r="DJ1469" i="1"/>
  <c r="DJ1467" i="1"/>
  <c r="DJ1465" i="1"/>
  <c r="DJ1464" i="1"/>
  <c r="DJ1461" i="1"/>
  <c r="DJ1458" i="1"/>
  <c r="DJ1457" i="1"/>
  <c r="DJ1450" i="1"/>
  <c r="DJ1448" i="1"/>
  <c r="DJ1441" i="1"/>
  <c r="DJ1463" i="1"/>
  <c r="DJ1460" i="1"/>
  <c r="DJ1454" i="1"/>
  <c r="DJ1453" i="1"/>
  <c r="DJ1449" i="1"/>
  <c r="DJ1447" i="1"/>
  <c r="DJ1445" i="1"/>
  <c r="DJ1444" i="1"/>
  <c r="DJ1442" i="1"/>
  <c r="DJ1440" i="1"/>
  <c r="DJ1335" i="1"/>
  <c r="DJ1334" i="1"/>
  <c r="DJ1333" i="1"/>
  <c r="DJ1331" i="1"/>
  <c r="DJ1330" i="1"/>
  <c r="DJ1329" i="1"/>
  <c r="DJ1328" i="1"/>
  <c r="DJ1327" i="1"/>
  <c r="DJ1326" i="1"/>
  <c r="DJ1325" i="1"/>
  <c r="DJ1324" i="1"/>
  <c r="DJ1323" i="1"/>
  <c r="DJ1322" i="1"/>
  <c r="DJ1321" i="1"/>
  <c r="DJ1320" i="1"/>
  <c r="DJ1319" i="1"/>
  <c r="DJ1318" i="1"/>
  <c r="DJ1317" i="1"/>
  <c r="DJ1316" i="1"/>
  <c r="DJ1315" i="1"/>
  <c r="DJ1314" i="1"/>
  <c r="DJ1313" i="1"/>
  <c r="DJ1312" i="1"/>
  <c r="DJ1311" i="1"/>
  <c r="DJ1310" i="1"/>
  <c r="DJ1309" i="1"/>
  <c r="DJ1308" i="1"/>
  <c r="DJ1307" i="1"/>
  <c r="DJ1306" i="1"/>
  <c r="DJ1305" i="1"/>
  <c r="DJ1304" i="1"/>
  <c r="DJ1303" i="1"/>
  <c r="DJ1302" i="1"/>
  <c r="DJ1301" i="1"/>
  <c r="DJ1300" i="1"/>
  <c r="DJ1299" i="1"/>
  <c r="DJ1298" i="1"/>
  <c r="DJ1297" i="1"/>
  <c r="DJ1296" i="1"/>
  <c r="DJ1295" i="1"/>
  <c r="DJ1294" i="1"/>
  <c r="DJ1293" i="1"/>
  <c r="DJ1292" i="1"/>
  <c r="DJ1291" i="1"/>
  <c r="DJ1290" i="1"/>
  <c r="DJ1289" i="1"/>
  <c r="DJ1288" i="1"/>
  <c r="DJ1287" i="1"/>
  <c r="DJ1286" i="1"/>
  <c r="DJ1285" i="1"/>
  <c r="DJ1284" i="1"/>
  <c r="DJ1283" i="1"/>
  <c r="DJ1282" i="1"/>
  <c r="DJ1281" i="1"/>
  <c r="DJ1280" i="1"/>
  <c r="DJ1279" i="1"/>
  <c r="DJ1278" i="1"/>
  <c r="DJ1277" i="1"/>
  <c r="DJ1276" i="1"/>
  <c r="DJ1275" i="1"/>
  <c r="DJ1274" i="1"/>
  <c r="DJ1273" i="1"/>
  <c r="DJ1272" i="1"/>
  <c r="DJ1271" i="1"/>
  <c r="DJ1270" i="1"/>
  <c r="DJ1269" i="1"/>
  <c r="DJ1268" i="1"/>
  <c r="DJ1267" i="1"/>
  <c r="DJ1266" i="1"/>
  <c r="DJ1265" i="1"/>
  <c r="DJ1264" i="1"/>
  <c r="DJ1263" i="1"/>
  <c r="DJ1262" i="1"/>
  <c r="DJ1261" i="1"/>
  <c r="DJ1260" i="1"/>
  <c r="DJ1259" i="1"/>
  <c r="DJ1258" i="1"/>
  <c r="DJ1257" i="1"/>
  <c r="DJ1256" i="1"/>
  <c r="DJ1255" i="1"/>
  <c r="DJ1254" i="1"/>
  <c r="DJ1253" i="1"/>
  <c r="DJ1252" i="1"/>
  <c r="DJ1251" i="1"/>
  <c r="DJ1250" i="1"/>
  <c r="DJ1249" i="1"/>
  <c r="DJ1248" i="1"/>
  <c r="DJ1247" i="1"/>
  <c r="DJ1246" i="1"/>
  <c r="DJ1245" i="1"/>
  <c r="DJ1244" i="1"/>
  <c r="DJ1243" i="1"/>
  <c r="DJ1242" i="1"/>
  <c r="DJ1241" i="1"/>
  <c r="DJ1240" i="1"/>
  <c r="DJ1239" i="1"/>
  <c r="DJ1238" i="1"/>
  <c r="DJ1237" i="1"/>
  <c r="DJ1236" i="1"/>
  <c r="DJ1235" i="1"/>
  <c r="DJ1234" i="1"/>
  <c r="DJ1233" i="1"/>
  <c r="DI1473" i="1"/>
  <c r="DE1473" i="1"/>
  <c r="CY1473" i="1"/>
  <c r="CU1473" i="1"/>
  <c r="CQ1473" i="1"/>
  <c r="CM1473" i="1"/>
  <c r="CI1473" i="1"/>
  <c r="CE1473" i="1"/>
  <c r="CA1473" i="1"/>
  <c r="BW1473" i="1"/>
  <c r="BQ1473" i="1"/>
  <c r="BM1473" i="1"/>
  <c r="DJ1232" i="1"/>
  <c r="BI1473" i="1"/>
  <c r="DF1473" i="1"/>
  <c r="CZ1473" i="1"/>
  <c r="CV1473" i="1"/>
  <c r="CR1473" i="1"/>
  <c r="CN1473" i="1"/>
  <c r="CJ1473" i="1"/>
  <c r="CF1473" i="1"/>
  <c r="CB1473" i="1"/>
  <c r="BX1473" i="1"/>
  <c r="BR1473" i="1"/>
  <c r="BN1473" i="1"/>
  <c r="BJ1473" i="1"/>
  <c r="DJ1231" i="1"/>
  <c r="DG1473" i="1"/>
  <c r="DA1473" i="1"/>
  <c r="CW1473" i="1"/>
  <c r="CS1473" i="1"/>
  <c r="CO1473" i="1"/>
  <c r="CK1473" i="1"/>
  <c r="CG1473" i="1"/>
  <c r="CC1473" i="1"/>
  <c r="BY1473" i="1"/>
  <c r="BS1473" i="1"/>
  <c r="BO1473" i="1"/>
  <c r="BK1473" i="1"/>
  <c r="DJ1230" i="1"/>
  <c r="BG1473" i="1"/>
  <c r="DH1473" i="1"/>
  <c r="DB1473" i="1"/>
  <c r="CX1473" i="1"/>
  <c r="CT1473" i="1"/>
  <c r="CP1473" i="1"/>
  <c r="CL1473" i="1"/>
  <c r="CH1473" i="1"/>
  <c r="CD1473" i="1"/>
  <c r="BZ1473" i="1"/>
  <c r="BV1473" i="1"/>
  <c r="BP1473" i="1"/>
  <c r="BL1473" i="1"/>
  <c r="BH1473" i="1"/>
  <c r="DJ1229" i="1"/>
  <c r="DJ1226" i="1"/>
  <c r="G304" i="2" s="1"/>
  <c r="G61" i="2" s="1"/>
  <c r="DJ1225" i="1"/>
  <c r="G303" i="2" s="1"/>
  <c r="DJ1224" i="1"/>
  <c r="G302" i="2" s="1"/>
  <c r="G59" i="2" s="1"/>
  <c r="DJ1223" i="1"/>
  <c r="G301" i="2" s="1"/>
  <c r="DJ1222" i="1"/>
  <c r="G300" i="2" s="1"/>
  <c r="DJ1221" i="1"/>
  <c r="G299" i="2" s="1"/>
  <c r="DJ1220" i="1"/>
  <c r="G298" i="2" s="1"/>
  <c r="DJ1219" i="1"/>
  <c r="G297" i="2" s="1"/>
  <c r="DJ1218" i="1"/>
  <c r="G296" i="2" s="1"/>
  <c r="DJ1217" i="1"/>
  <c r="G295" i="2" s="1"/>
  <c r="DJ1216" i="1"/>
  <c r="G294" i="2" s="1"/>
  <c r="DJ1215" i="1"/>
  <c r="G293" i="2" s="1"/>
  <c r="DJ1214" i="1"/>
  <c r="G292" i="2" s="1"/>
  <c r="DJ1213" i="1"/>
  <c r="G291" i="2" s="1"/>
  <c r="DJ1212" i="1"/>
  <c r="G290" i="2" s="1"/>
  <c r="DJ1211" i="1"/>
  <c r="G289" i="2" s="1"/>
  <c r="DJ1210" i="1"/>
  <c r="G288" i="2" s="1"/>
  <c r="DJ1209" i="1"/>
  <c r="G287" i="2" s="1"/>
  <c r="DJ1208" i="1"/>
  <c r="G286" i="2" s="1"/>
  <c r="DJ1207" i="1"/>
  <c r="G285" i="2" s="1"/>
  <c r="DJ1205" i="1"/>
  <c r="G283" i="2" s="1"/>
  <c r="DJ1200" i="1"/>
  <c r="G278" i="2" s="1"/>
  <c r="DJ1198" i="1"/>
  <c r="G276" i="2" s="1"/>
  <c r="DJ1188" i="1"/>
  <c r="G266" i="2" s="1"/>
  <c r="DJ1183" i="1"/>
  <c r="G261" i="2" s="1"/>
  <c r="DJ1182" i="1"/>
  <c r="G260" i="2" s="1"/>
  <c r="DJ1180" i="1"/>
  <c r="G258" i="2" s="1"/>
  <c r="DJ1173" i="1"/>
  <c r="G251" i="2" s="1"/>
  <c r="DJ1171" i="1"/>
  <c r="G249" i="2" s="1"/>
  <c r="DJ1169" i="1"/>
  <c r="G247" i="2" s="1"/>
  <c r="DJ1167" i="1"/>
  <c r="G245" i="2" s="1"/>
  <c r="DJ1161" i="1"/>
  <c r="G239" i="2" s="1"/>
  <c r="DJ1157" i="1"/>
  <c r="G235" i="2" s="1"/>
  <c r="DJ1153" i="1"/>
  <c r="G231" i="2" s="1"/>
  <c r="DJ1151" i="1"/>
  <c r="G229" i="2" s="1"/>
  <c r="DJ1150" i="1"/>
  <c r="G228" i="2" s="1"/>
  <c r="DJ1149" i="1"/>
  <c r="G227" i="2" s="1"/>
  <c r="DJ1147" i="1"/>
  <c r="G225" i="2" s="1"/>
  <c r="DJ1144" i="1"/>
  <c r="G222" i="2" s="1"/>
  <c r="DJ1142" i="1"/>
  <c r="G220" i="2" s="1"/>
  <c r="DJ1139" i="1"/>
  <c r="G217" i="2" s="1"/>
  <c r="DJ1206" i="1"/>
  <c r="G284" i="2" s="1"/>
  <c r="DJ1204" i="1"/>
  <c r="G282" i="2" s="1"/>
  <c r="DJ1201" i="1"/>
  <c r="G279" i="2" s="1"/>
  <c r="DJ1196" i="1"/>
  <c r="G274" i="2" s="1"/>
  <c r="DJ1194" i="1"/>
  <c r="G272" i="2" s="1"/>
  <c r="DJ1186" i="1"/>
  <c r="G264" i="2" s="1"/>
  <c r="DJ1184" i="1"/>
  <c r="G262" i="2" s="1"/>
  <c r="DJ1179" i="1"/>
  <c r="G257" i="2" s="1"/>
  <c r="DJ1174" i="1"/>
  <c r="G252" i="2" s="1"/>
  <c r="DJ1172" i="1"/>
  <c r="G250" i="2" s="1"/>
  <c r="DJ1170" i="1"/>
  <c r="G248" i="2" s="1"/>
  <c r="DJ1168" i="1"/>
  <c r="G246" i="2" s="1"/>
  <c r="DJ1155" i="1"/>
  <c r="G233" i="2" s="1"/>
  <c r="DJ1154" i="1"/>
  <c r="G232" i="2" s="1"/>
  <c r="DJ1148" i="1"/>
  <c r="G226" i="2" s="1"/>
  <c r="DJ1143" i="1"/>
  <c r="G221" i="2" s="1"/>
  <c r="DJ1140" i="1"/>
  <c r="G218" i="2" s="1"/>
  <c r="DJ1138" i="1"/>
  <c r="G216" i="2" s="1"/>
  <c r="DJ1136" i="1"/>
  <c r="G214" i="2" s="1"/>
  <c r="DJ1135" i="1"/>
  <c r="G213" i="2" s="1"/>
  <c r="DJ1134" i="1"/>
  <c r="G212" i="2" s="1"/>
  <c r="DJ1133" i="1"/>
  <c r="G211" i="2" s="1"/>
  <c r="DJ1132" i="1"/>
  <c r="G210" i="2" s="1"/>
  <c r="DJ1131" i="1"/>
  <c r="G209" i="2" s="1"/>
  <c r="G46" i="2" s="1"/>
  <c r="DJ1130" i="1"/>
  <c r="G208" i="2" s="1"/>
  <c r="DJ1129" i="1"/>
  <c r="G207" i="2" s="1"/>
  <c r="DJ1128" i="1"/>
  <c r="G206" i="2" s="1"/>
  <c r="DJ1127" i="1"/>
  <c r="G205" i="2" s="1"/>
  <c r="DJ1126" i="1"/>
  <c r="G204" i="2" s="1"/>
  <c r="DJ1125" i="1"/>
  <c r="G203" i="2" s="1"/>
  <c r="DJ1124" i="1"/>
  <c r="G202" i="2" s="1"/>
  <c r="DJ1123" i="1"/>
  <c r="G201" i="2" s="1"/>
  <c r="DJ1122" i="1"/>
  <c r="G200" i="2" s="1"/>
  <c r="DJ1121" i="1"/>
  <c r="G199" i="2" s="1"/>
  <c r="DJ1120" i="1"/>
  <c r="G198" i="2" s="1"/>
  <c r="DJ1119" i="1"/>
  <c r="G197" i="2" s="1"/>
  <c r="DJ1118" i="1"/>
  <c r="G196" i="2" s="1"/>
  <c r="DJ1117" i="1"/>
  <c r="G195" i="2" s="1"/>
  <c r="DJ1116" i="1"/>
  <c r="G194" i="2" s="1"/>
  <c r="DJ1115" i="1"/>
  <c r="G193" i="2" s="1"/>
  <c r="DJ1114" i="1"/>
  <c r="G192" i="2" s="1"/>
  <c r="DJ1113" i="1"/>
  <c r="G191" i="2" s="1"/>
  <c r="DJ1112" i="1"/>
  <c r="G190" i="2" s="1"/>
  <c r="DJ1111" i="1"/>
  <c r="G189" i="2" s="1"/>
  <c r="DJ1110" i="1"/>
  <c r="G188" i="2" s="1"/>
  <c r="DJ1109" i="1"/>
  <c r="G187" i="2" s="1"/>
  <c r="DJ1108" i="1"/>
  <c r="G186" i="2" s="1"/>
  <c r="DJ1107" i="1"/>
  <c r="G185" i="2" s="1"/>
  <c r="DJ1106" i="1"/>
  <c r="G184" i="2" s="1"/>
  <c r="DJ1105" i="1"/>
  <c r="G183" i="2" s="1"/>
  <c r="DJ1104" i="1"/>
  <c r="G182" i="2" s="1"/>
  <c r="DJ1103" i="1"/>
  <c r="G181" i="2" s="1"/>
  <c r="DJ1102" i="1"/>
  <c r="G180" i="2" s="1"/>
  <c r="DJ1101" i="1"/>
  <c r="G179" i="2" s="1"/>
  <c r="DJ1100" i="1"/>
  <c r="G178" i="2" s="1"/>
  <c r="DJ1099" i="1"/>
  <c r="G177" i="2" s="1"/>
  <c r="DJ1098" i="1"/>
  <c r="G176" i="2" s="1"/>
  <c r="DJ1097" i="1"/>
  <c r="G175" i="2" s="1"/>
  <c r="DJ1096" i="1"/>
  <c r="G174" i="2" s="1"/>
  <c r="DJ1095" i="1"/>
  <c r="G173" i="2" s="1"/>
  <c r="DJ1094" i="1"/>
  <c r="G172" i="2" s="1"/>
  <c r="DJ1093" i="1"/>
  <c r="G171" i="2" s="1"/>
  <c r="DJ1092" i="1"/>
  <c r="G170" i="2" s="1"/>
  <c r="DJ1091" i="1"/>
  <c r="G169" i="2" s="1"/>
  <c r="DJ1090" i="1"/>
  <c r="G168" i="2" s="1"/>
  <c r="DJ1089" i="1"/>
  <c r="G167" i="2" s="1"/>
  <c r="DJ1088" i="1"/>
  <c r="G166" i="2" s="1"/>
  <c r="DJ1087" i="1"/>
  <c r="G165" i="2" s="1"/>
  <c r="DJ1086" i="1"/>
  <c r="G164" i="2" s="1"/>
  <c r="DJ1085" i="1"/>
  <c r="G163" i="2" s="1"/>
  <c r="DJ1084" i="1"/>
  <c r="G162" i="2" s="1"/>
  <c r="DJ1083" i="1"/>
  <c r="G161" i="2" s="1"/>
  <c r="DJ1082" i="1"/>
  <c r="G160" i="2" s="1"/>
  <c r="DJ1081" i="1"/>
  <c r="G159" i="2" s="1"/>
  <c r="DJ1080" i="1"/>
  <c r="G158" i="2" s="1"/>
  <c r="DJ1079" i="1"/>
  <c r="G157" i="2" s="1"/>
  <c r="DJ1078" i="1"/>
  <c r="G156" i="2" s="1"/>
  <c r="DJ1077" i="1"/>
  <c r="G155" i="2" s="1"/>
  <c r="DJ1076" i="1"/>
  <c r="G154" i="2" s="1"/>
  <c r="DJ1075" i="1"/>
  <c r="G153" i="2" s="1"/>
  <c r="DJ1074" i="1"/>
  <c r="G152" i="2" s="1"/>
  <c r="DJ1073" i="1"/>
  <c r="G151" i="2" s="1"/>
  <c r="CU1227" i="1"/>
  <c r="CI1227" i="1"/>
  <c r="DJ1202" i="1"/>
  <c r="G280" i="2" s="1"/>
  <c r="DJ1197" i="1"/>
  <c r="G275" i="2" s="1"/>
  <c r="DJ1195" i="1"/>
  <c r="G273" i="2" s="1"/>
  <c r="DJ1193" i="1"/>
  <c r="G271" i="2" s="1"/>
  <c r="DJ1191" i="1"/>
  <c r="G269" i="2" s="1"/>
  <c r="DJ1185" i="1"/>
  <c r="G263" i="2" s="1"/>
  <c r="DJ1181" i="1"/>
  <c r="G259" i="2" s="1"/>
  <c r="DJ1178" i="1"/>
  <c r="G256" i="2" s="1"/>
  <c r="G54" i="2" s="1"/>
  <c r="DJ1177" i="1"/>
  <c r="G255" i="2" s="1"/>
  <c r="DJ1163" i="1"/>
  <c r="G241" i="2" s="1"/>
  <c r="DJ1160" i="1"/>
  <c r="G238" i="2" s="1"/>
  <c r="DJ1145" i="1"/>
  <c r="G223" i="2" s="1"/>
  <c r="DJ1141" i="1"/>
  <c r="G219" i="2" s="1"/>
  <c r="DJ1203" i="1"/>
  <c r="G281" i="2" s="1"/>
  <c r="DJ1199" i="1"/>
  <c r="G277" i="2" s="1"/>
  <c r="DJ1192" i="1"/>
  <c r="G270" i="2" s="1"/>
  <c r="DJ1190" i="1"/>
  <c r="G268" i="2" s="1"/>
  <c r="DJ1189" i="1"/>
  <c r="G267" i="2" s="1"/>
  <c r="DJ1187" i="1"/>
  <c r="G265" i="2" s="1"/>
  <c r="DJ1176" i="1"/>
  <c r="G254" i="2" s="1"/>
  <c r="DJ1175" i="1"/>
  <c r="G253" i="2" s="1"/>
  <c r="DJ1166" i="1"/>
  <c r="G244" i="2" s="1"/>
  <c r="DJ1165" i="1"/>
  <c r="G243" i="2" s="1"/>
  <c r="DJ1164" i="1"/>
  <c r="G242" i="2" s="1"/>
  <c r="DJ1162" i="1"/>
  <c r="G240" i="2" s="1"/>
  <c r="DJ1159" i="1"/>
  <c r="G237" i="2" s="1"/>
  <c r="DJ1158" i="1"/>
  <c r="G236" i="2" s="1"/>
  <c r="DJ1156" i="1"/>
  <c r="G234" i="2" s="1"/>
  <c r="DJ1152" i="1"/>
  <c r="G230" i="2" s="1"/>
  <c r="DJ1146" i="1"/>
  <c r="G224" i="2" s="1"/>
  <c r="DJ1072" i="1"/>
  <c r="G150" i="2" s="1"/>
  <c r="DJ1069" i="1"/>
  <c r="G147" i="2" s="1"/>
  <c r="DJ1068" i="1"/>
  <c r="G146" i="2" s="1"/>
  <c r="DJ1067" i="1"/>
  <c r="G145" i="2" s="1"/>
  <c r="DJ1066" i="1"/>
  <c r="G144" i="2" s="1"/>
  <c r="DJ1060" i="1"/>
  <c r="G138" i="2" s="1"/>
  <c r="DJ1054" i="1"/>
  <c r="G132" i="2" s="1"/>
  <c r="DJ1052" i="1"/>
  <c r="G130" i="2" s="1"/>
  <c r="DJ1046" i="1"/>
  <c r="G124" i="2" s="1"/>
  <c r="DJ1042" i="1"/>
  <c r="DJ1041" i="1"/>
  <c r="G121" i="2" s="1"/>
  <c r="DJ1039" i="1"/>
  <c r="G119" i="2" s="1"/>
  <c r="DJ1037" i="1"/>
  <c r="G117" i="2" s="1"/>
  <c r="DJ1034" i="1"/>
  <c r="G114" i="2" s="1"/>
  <c r="DJ1033" i="1"/>
  <c r="G113" i="2" s="1"/>
  <c r="DJ1032" i="1"/>
  <c r="G112" i="2" s="1"/>
  <c r="DJ1029" i="1"/>
  <c r="G109" i="2" s="1"/>
  <c r="DJ1028" i="1"/>
  <c r="G108" i="2" s="1"/>
  <c r="DJ1025" i="1"/>
  <c r="G105" i="2" s="1"/>
  <c r="DJ1024" i="1"/>
  <c r="G104" i="2" s="1"/>
  <c r="DJ1023" i="1"/>
  <c r="G103" i="2" s="1"/>
  <c r="DJ1020" i="1"/>
  <c r="G100" i="2" s="1"/>
  <c r="DJ1015" i="1"/>
  <c r="G95" i="2" s="1"/>
  <c r="DJ1012" i="1"/>
  <c r="G92" i="2" s="1"/>
  <c r="DJ1008" i="1"/>
  <c r="G88" i="2" s="1"/>
  <c r="DJ1000" i="1"/>
  <c r="G80" i="2" s="1"/>
  <c r="CZ1227" i="1"/>
  <c r="CV1227" i="1"/>
  <c r="CJ1227" i="1"/>
  <c r="BX1227" i="1"/>
  <c r="BN1227" i="1"/>
  <c r="CW1227" i="1"/>
  <c r="CK1227" i="1"/>
  <c r="BY1227" i="1"/>
  <c r="BK1227" i="1"/>
  <c r="DB1227" i="1"/>
  <c r="CP1227" i="1"/>
  <c r="CH1227" i="1"/>
  <c r="BV1227" i="1"/>
  <c r="DJ984" i="1"/>
  <c r="G64" i="2" s="1"/>
  <c r="BH1227" i="1"/>
  <c r="DI1227" i="1"/>
  <c r="CQ1227" i="1"/>
  <c r="CA1227" i="1"/>
  <c r="BW1227" i="1"/>
  <c r="DJ983" i="1"/>
  <c r="G63" i="2" s="1"/>
  <c r="BI1227" i="1"/>
  <c r="DJ980" i="1"/>
  <c r="F304" i="2" s="1"/>
  <c r="F61" i="2" s="1"/>
  <c r="DJ979" i="1"/>
  <c r="F303" i="2" s="1"/>
  <c r="F60" i="2" s="1"/>
  <c r="DJ976" i="1"/>
  <c r="F300" i="2" s="1"/>
  <c r="DJ975" i="1"/>
  <c r="F299" i="2" s="1"/>
  <c r="DJ973" i="1"/>
  <c r="F297" i="2" s="1"/>
  <c r="DJ971" i="1"/>
  <c r="F295" i="2" s="1"/>
  <c r="DJ968" i="1"/>
  <c r="F292" i="2" s="1"/>
  <c r="DJ966" i="1"/>
  <c r="F290" i="2" s="1"/>
  <c r="DJ964" i="1"/>
  <c r="F288" i="2" s="1"/>
  <c r="DJ962" i="1"/>
  <c r="F286" i="2" s="1"/>
  <c r="DJ959" i="1"/>
  <c r="F283" i="2" s="1"/>
  <c r="DJ955" i="1"/>
  <c r="F279" i="2" s="1"/>
  <c r="DJ944" i="1"/>
  <c r="F268" i="2" s="1"/>
  <c r="DJ939" i="1"/>
  <c r="F263" i="2" s="1"/>
  <c r="DJ933" i="1"/>
  <c r="F257" i="2" s="1"/>
  <c r="DJ932" i="1"/>
  <c r="F256" i="2" s="1"/>
  <c r="F54" i="2" s="1"/>
  <c r="DJ931" i="1"/>
  <c r="F255" i="2" s="1"/>
  <c r="DJ929" i="1"/>
  <c r="F253" i="2" s="1"/>
  <c r="DJ927" i="1"/>
  <c r="F251" i="2" s="1"/>
  <c r="DJ924" i="1"/>
  <c r="F248" i="2" s="1"/>
  <c r="DJ921" i="1"/>
  <c r="F245" i="2" s="1"/>
  <c r="DJ919" i="1"/>
  <c r="F243" i="2" s="1"/>
  <c r="DJ914" i="1"/>
  <c r="F238" i="2" s="1"/>
  <c r="DJ902" i="1"/>
  <c r="F226" i="2" s="1"/>
  <c r="DJ901" i="1"/>
  <c r="F225" i="2" s="1"/>
  <c r="DJ900" i="1"/>
  <c r="F224" i="2" s="1"/>
  <c r="DJ899" i="1"/>
  <c r="F223" i="2" s="1"/>
  <c r="DJ894" i="1"/>
  <c r="F218" i="2" s="1"/>
  <c r="DJ893" i="1"/>
  <c r="F217" i="2" s="1"/>
  <c r="DJ892" i="1"/>
  <c r="F216" i="2" s="1"/>
  <c r="DJ891" i="1"/>
  <c r="F215" i="2" s="1"/>
  <c r="DJ890" i="1"/>
  <c r="F214" i="2" s="1"/>
  <c r="DJ886" i="1"/>
  <c r="F210" i="2" s="1"/>
  <c r="DJ880" i="1"/>
  <c r="F204" i="2" s="1"/>
  <c r="DJ876" i="1"/>
  <c r="F200" i="2" s="1"/>
  <c r="DJ875" i="1"/>
  <c r="F199" i="2" s="1"/>
  <c r="DJ874" i="1"/>
  <c r="F198" i="2" s="1"/>
  <c r="DJ873" i="1"/>
  <c r="F197" i="2" s="1"/>
  <c r="DJ871" i="1"/>
  <c r="F195" i="2" s="1"/>
  <c r="DJ868" i="1"/>
  <c r="F192" i="2" s="1"/>
  <c r="DJ865" i="1"/>
  <c r="F189" i="2" s="1"/>
  <c r="DJ864" i="1"/>
  <c r="F188" i="2" s="1"/>
  <c r="DJ862" i="1"/>
  <c r="F186" i="2" s="1"/>
  <c r="DJ859" i="1"/>
  <c r="F183" i="2" s="1"/>
  <c r="DJ857" i="1"/>
  <c r="F181" i="2" s="1"/>
  <c r="DJ856" i="1"/>
  <c r="F180" i="2" s="1"/>
  <c r="DJ855" i="1"/>
  <c r="F179" i="2" s="1"/>
  <c r="DJ854" i="1"/>
  <c r="F178" i="2" s="1"/>
  <c r="DJ852" i="1"/>
  <c r="F176" i="2" s="1"/>
  <c r="DJ850" i="1"/>
  <c r="F174" i="2" s="1"/>
  <c r="DJ847" i="1"/>
  <c r="F171" i="2" s="1"/>
  <c r="DJ846" i="1"/>
  <c r="F170" i="2" s="1"/>
  <c r="DJ842" i="1"/>
  <c r="F166" i="2" s="1"/>
  <c r="DJ841" i="1"/>
  <c r="F165" i="2" s="1"/>
  <c r="DJ839" i="1"/>
  <c r="F163" i="2" s="1"/>
  <c r="DJ837" i="1"/>
  <c r="F161" i="2" s="1"/>
  <c r="DJ832" i="1"/>
  <c r="F156" i="2" s="1"/>
  <c r="DJ828" i="1"/>
  <c r="F152" i="2" s="1"/>
  <c r="DJ823" i="1"/>
  <c r="F147" i="2" s="1"/>
  <c r="DJ818" i="1"/>
  <c r="F142" i="2" s="1"/>
  <c r="DJ817" i="1"/>
  <c r="F141" i="2" s="1"/>
  <c r="DJ813" i="1"/>
  <c r="F137" i="2" s="1"/>
  <c r="DJ809" i="1"/>
  <c r="F133" i="2" s="1"/>
  <c r="DJ803" i="1"/>
  <c r="F127" i="2" s="1"/>
  <c r="DJ796" i="1"/>
  <c r="DJ793" i="1"/>
  <c r="F119" i="2" s="1"/>
  <c r="DJ792" i="1"/>
  <c r="F118" i="2" s="1"/>
  <c r="DJ783" i="1"/>
  <c r="F109" i="2" s="1"/>
  <c r="DJ782" i="1"/>
  <c r="F108" i="2" s="1"/>
  <c r="DJ781" i="1"/>
  <c r="F107" i="2" s="1"/>
  <c r="DJ780" i="1"/>
  <c r="F106" i="2" s="1"/>
  <c r="DJ777" i="1"/>
  <c r="F103" i="2" s="1"/>
  <c r="DJ774" i="1"/>
  <c r="F100" i="2" s="1"/>
  <c r="DJ773" i="1"/>
  <c r="F99" i="2" s="1"/>
  <c r="DJ764" i="1"/>
  <c r="F90" i="2" s="1"/>
  <c r="DJ759" i="1"/>
  <c r="F85" i="2" s="1"/>
  <c r="DJ755" i="1"/>
  <c r="F81" i="2" s="1"/>
  <c r="DJ754" i="1"/>
  <c r="F80" i="2" s="1"/>
  <c r="DJ753" i="1"/>
  <c r="F79" i="2" s="1"/>
  <c r="DJ748" i="1"/>
  <c r="F74" i="2" s="1"/>
  <c r="DJ745" i="1"/>
  <c r="F71" i="2" s="1"/>
  <c r="DJ742" i="1"/>
  <c r="F68" i="2" s="1"/>
  <c r="DJ741" i="1"/>
  <c r="F67" i="2" s="1"/>
  <c r="CO981" i="1"/>
  <c r="CC981" i="1"/>
  <c r="BO981" i="1"/>
  <c r="DH981" i="1"/>
  <c r="CX981" i="1"/>
  <c r="CD981" i="1"/>
  <c r="BP981" i="1"/>
  <c r="DI981" i="1"/>
  <c r="CU981" i="1"/>
  <c r="CI981" i="1"/>
  <c r="BW981" i="1"/>
  <c r="DJ738" i="1"/>
  <c r="F64" i="2" s="1"/>
  <c r="BI981" i="1"/>
  <c r="CV981" i="1"/>
  <c r="CN981" i="1"/>
  <c r="BN981" i="1"/>
  <c r="DJ731" i="1"/>
  <c r="E301" i="2" s="1"/>
  <c r="DJ730" i="1"/>
  <c r="E300" i="2" s="1"/>
  <c r="DJ729" i="1"/>
  <c r="E299" i="2" s="1"/>
  <c r="DJ726" i="1"/>
  <c r="E296" i="2" s="1"/>
  <c r="DJ723" i="1"/>
  <c r="E293" i="2" s="1"/>
  <c r="DJ720" i="1"/>
  <c r="E290" i="2" s="1"/>
  <c r="DJ719" i="1"/>
  <c r="E289" i="2" s="1"/>
  <c r="DJ716" i="1"/>
  <c r="E286" i="2" s="1"/>
  <c r="DJ714" i="1"/>
  <c r="E284" i="2" s="1"/>
  <c r="DJ712" i="1"/>
  <c r="E282" i="2" s="1"/>
  <c r="DJ710" i="1"/>
  <c r="E280" i="2" s="1"/>
  <c r="DJ705" i="1"/>
  <c r="E275" i="2" s="1"/>
  <c r="DJ701" i="1"/>
  <c r="E271" i="2" s="1"/>
  <c r="DJ698" i="1"/>
  <c r="E268" i="2" s="1"/>
  <c r="DJ693" i="1"/>
  <c r="E263" i="2" s="1"/>
  <c r="DJ692" i="1"/>
  <c r="E262" i="2" s="1"/>
  <c r="DJ691" i="1"/>
  <c r="E261" i="2" s="1"/>
  <c r="DJ686" i="1"/>
  <c r="E256" i="2" s="1"/>
  <c r="DJ678" i="1"/>
  <c r="E248" i="2" s="1"/>
  <c r="DJ677" i="1"/>
  <c r="E247" i="2" s="1"/>
  <c r="DJ672" i="1"/>
  <c r="E242" i="2" s="1"/>
  <c r="DJ665" i="1"/>
  <c r="E235" i="2" s="1"/>
  <c r="DJ662" i="1"/>
  <c r="E232" i="2" s="1"/>
  <c r="DJ661" i="1"/>
  <c r="E231" i="2" s="1"/>
  <c r="DJ660" i="1"/>
  <c r="E230" i="2" s="1"/>
  <c r="DJ656" i="1"/>
  <c r="E226" i="2" s="1"/>
  <c r="DJ650" i="1"/>
  <c r="E220" i="2" s="1"/>
  <c r="DJ643" i="1"/>
  <c r="E213" i="2" s="1"/>
  <c r="DJ638" i="1"/>
  <c r="E208" i="2" s="1"/>
  <c r="DJ635" i="1"/>
  <c r="E205" i="2" s="1"/>
  <c r="DJ634" i="1"/>
  <c r="E204" i="2" s="1"/>
  <c r="DJ629" i="1"/>
  <c r="E199" i="2" s="1"/>
  <c r="DJ626" i="1"/>
  <c r="E196" i="2" s="1"/>
  <c r="DJ618" i="1"/>
  <c r="E188" i="2" s="1"/>
  <c r="DJ617" i="1"/>
  <c r="E187" i="2" s="1"/>
  <c r="DJ615" i="1"/>
  <c r="E185" i="2" s="1"/>
  <c r="DJ610" i="1"/>
  <c r="E180" i="2" s="1"/>
  <c r="DJ605" i="1"/>
  <c r="E175" i="2" s="1"/>
  <c r="DJ604" i="1"/>
  <c r="E174" i="2" s="1"/>
  <c r="DJ602" i="1"/>
  <c r="E172" i="2" s="1"/>
  <c r="DJ598" i="1"/>
  <c r="E168" i="2" s="1"/>
  <c r="DJ594" i="1"/>
  <c r="E164" i="2" s="1"/>
  <c r="DJ592" i="1"/>
  <c r="E162" i="2" s="1"/>
  <c r="DJ591" i="1"/>
  <c r="E161" i="2" s="1"/>
  <c r="DJ589" i="1"/>
  <c r="E159" i="2" s="1"/>
  <c r="DJ585" i="1"/>
  <c r="E155" i="2" s="1"/>
  <c r="DJ571" i="1"/>
  <c r="E141" i="2" s="1"/>
  <c r="DJ569" i="1"/>
  <c r="E139" i="2" s="1"/>
  <c r="DJ566" i="1"/>
  <c r="E136" i="2" s="1"/>
  <c r="DJ565" i="1"/>
  <c r="E135" i="2" s="1"/>
  <c r="DJ564" i="1"/>
  <c r="E134" i="2" s="1"/>
  <c r="DJ563" i="1"/>
  <c r="E133" i="2" s="1"/>
  <c r="DJ560" i="1"/>
  <c r="E130" i="2" s="1"/>
  <c r="DJ554" i="1"/>
  <c r="E124" i="2" s="1"/>
  <c r="DJ550" i="1"/>
  <c r="E122" i="2" s="1"/>
  <c r="DJ548" i="1"/>
  <c r="E120" i="2" s="1"/>
  <c r="DJ546" i="1"/>
  <c r="E118" i="2" s="1"/>
  <c r="DJ544" i="1"/>
  <c r="E116" i="2" s="1"/>
  <c r="DJ541" i="1"/>
  <c r="E113" i="2" s="1"/>
  <c r="DJ537" i="1"/>
  <c r="E109" i="2" s="1"/>
  <c r="DJ535" i="1"/>
  <c r="E107" i="2" s="1"/>
  <c r="DJ528" i="1"/>
  <c r="E100" i="2" s="1"/>
  <c r="DJ526" i="1"/>
  <c r="E98" i="2" s="1"/>
  <c r="DJ522" i="1"/>
  <c r="E94" i="2" s="1"/>
  <c r="DJ521" i="1"/>
  <c r="E93" i="2" s="1"/>
  <c r="DJ519" i="1"/>
  <c r="E91" i="2" s="1"/>
  <c r="DJ517" i="1"/>
  <c r="E89" i="2" s="1"/>
  <c r="DJ515" i="1"/>
  <c r="E87" i="2" s="1"/>
  <c r="DJ514" i="1"/>
  <c r="E86" i="2" s="1"/>
  <c r="DJ512" i="1"/>
  <c r="E84" i="2" s="1"/>
  <c r="DJ511" i="1"/>
  <c r="E83" i="2" s="1"/>
  <c r="DJ509" i="1"/>
  <c r="E81" i="2" s="1"/>
  <c r="DJ500" i="1"/>
  <c r="E72" i="2" s="1"/>
  <c r="DJ499" i="1"/>
  <c r="E71" i="2" s="1"/>
  <c r="DJ498" i="1"/>
  <c r="E70" i="2" s="1"/>
  <c r="DJ496" i="1"/>
  <c r="E68" i="2" s="1"/>
  <c r="DA735" i="1"/>
  <c r="CK735" i="1"/>
  <c r="BY735" i="1"/>
  <c r="BK735" i="1"/>
  <c r="DH735" i="1"/>
  <c r="CV735" i="1"/>
  <c r="CJ735" i="1"/>
  <c r="BX735" i="1"/>
  <c r="BR735" i="1"/>
  <c r="DC735" i="1"/>
  <c r="CQ735" i="1"/>
  <c r="CE735" i="1"/>
  <c r="BQ735" i="1"/>
  <c r="CX735" i="1"/>
  <c r="CD735" i="1"/>
  <c r="BP735" i="1"/>
  <c r="DJ487" i="1"/>
  <c r="D303" i="2" s="1"/>
  <c r="D60" i="2" s="1"/>
  <c r="DJ486" i="1"/>
  <c r="D302" i="2" s="1"/>
  <c r="DJ482" i="1"/>
  <c r="D298" i="2" s="1"/>
  <c r="DJ479" i="1"/>
  <c r="D295" i="2" s="1"/>
  <c r="DJ471" i="1"/>
  <c r="D287" i="2" s="1"/>
  <c r="DJ469" i="1"/>
  <c r="D285" i="2" s="1"/>
  <c r="DJ467" i="1"/>
  <c r="D283" i="2" s="1"/>
  <c r="H283" i="2" s="1"/>
  <c r="DJ466" i="1"/>
  <c r="D282" i="2" s="1"/>
  <c r="DJ463" i="1"/>
  <c r="D279" i="2" s="1"/>
  <c r="DJ461" i="1"/>
  <c r="D277" i="2" s="1"/>
  <c r="DJ458" i="1"/>
  <c r="D274" i="2" s="1"/>
  <c r="H274" i="2" s="1"/>
  <c r="DJ449" i="1"/>
  <c r="D265" i="2" s="1"/>
  <c r="DJ447" i="1"/>
  <c r="D263" i="2" s="1"/>
  <c r="DJ439" i="1"/>
  <c r="D255" i="2" s="1"/>
  <c r="DJ437" i="1"/>
  <c r="D253" i="2" s="1"/>
  <c r="DJ432" i="1"/>
  <c r="D248" i="2" s="1"/>
  <c r="DJ431" i="1"/>
  <c r="D247" i="2" s="1"/>
  <c r="DJ430" i="1"/>
  <c r="D246" i="2" s="1"/>
  <c r="DJ424" i="1"/>
  <c r="D240" i="2" s="1"/>
  <c r="DJ421" i="1"/>
  <c r="D237" i="2" s="1"/>
  <c r="DJ419" i="1"/>
  <c r="D235" i="2" s="1"/>
  <c r="DJ415" i="1"/>
  <c r="D231" i="2" s="1"/>
  <c r="DJ411" i="1"/>
  <c r="D225" i="2" s="1"/>
  <c r="DJ410" i="1"/>
  <c r="D224" i="2" s="1"/>
  <c r="DJ402" i="1"/>
  <c r="D216" i="2" s="1"/>
  <c r="DJ399" i="1"/>
  <c r="D213" i="2" s="1"/>
  <c r="DJ398" i="1"/>
  <c r="D212" i="2" s="1"/>
  <c r="DJ396" i="1"/>
  <c r="D210" i="2" s="1"/>
  <c r="DJ394" i="1"/>
  <c r="D208" i="2" s="1"/>
  <c r="DJ392" i="1"/>
  <c r="D206" i="2" s="1"/>
  <c r="DJ388" i="1"/>
  <c r="D202" i="2" s="1"/>
  <c r="DJ387" i="1"/>
  <c r="D201" i="2" s="1"/>
  <c r="DJ383" i="1"/>
  <c r="D197" i="2" s="1"/>
  <c r="DJ381" i="1"/>
  <c r="D195" i="2" s="1"/>
  <c r="DJ380" i="1"/>
  <c r="D194" i="2" s="1"/>
  <c r="DJ376" i="1"/>
  <c r="D190" i="2" s="1"/>
  <c r="DJ375" i="1"/>
  <c r="D189" i="2" s="1"/>
  <c r="DJ374" i="1"/>
  <c r="D188" i="2" s="1"/>
  <c r="DJ373" i="1"/>
  <c r="D187" i="2" s="1"/>
  <c r="DJ369" i="1"/>
  <c r="D183" i="2" s="1"/>
  <c r="DJ367" i="1"/>
  <c r="D181" i="2" s="1"/>
  <c r="DJ361" i="1"/>
  <c r="D175" i="2" s="1"/>
  <c r="DJ359" i="1"/>
  <c r="D173" i="2" s="1"/>
  <c r="DJ342" i="1"/>
  <c r="D156" i="2" s="1"/>
  <c r="DJ338" i="1"/>
  <c r="D152" i="2" s="1"/>
  <c r="DJ335" i="1"/>
  <c r="D149" i="2" s="1"/>
  <c r="DJ334" i="1"/>
  <c r="D148" i="2" s="1"/>
  <c r="DJ331" i="1"/>
  <c r="D145" i="2" s="1"/>
  <c r="DJ329" i="1"/>
  <c r="D143" i="2" s="1"/>
  <c r="DJ323" i="1"/>
  <c r="D137" i="2" s="1"/>
  <c r="DJ322" i="1"/>
  <c r="D136" i="2" s="1"/>
  <c r="DJ320" i="1"/>
  <c r="D134" i="2" s="1"/>
  <c r="DJ319" i="1"/>
  <c r="D133" i="2" s="1"/>
  <c r="DJ318" i="1"/>
  <c r="D132" i="2" s="1"/>
  <c r="DJ317" i="1"/>
  <c r="D131" i="2" s="1"/>
  <c r="DJ313" i="1"/>
  <c r="D127" i="2" s="1"/>
  <c r="DJ310" i="1"/>
  <c r="D124" i="2" s="1"/>
  <c r="DJ308" i="1"/>
  <c r="BQ489" i="1"/>
  <c r="CV489" i="1"/>
  <c r="CJ489" i="1"/>
  <c r="DG489" i="1"/>
  <c r="CS489" i="1"/>
  <c r="CK489" i="1"/>
  <c r="CC489" i="1"/>
  <c r="BK489" i="1"/>
  <c r="DB489" i="1"/>
  <c r="BP489" i="1"/>
  <c r="DJ1064" i="1"/>
  <c r="G142" i="2" s="1"/>
  <c r="DJ1062" i="1"/>
  <c r="G140" i="2" s="1"/>
  <c r="DJ1061" i="1"/>
  <c r="G139" i="2" s="1"/>
  <c r="DJ1059" i="1"/>
  <c r="G137" i="2" s="1"/>
  <c r="DJ1049" i="1"/>
  <c r="G127" i="2" s="1"/>
  <c r="DJ1045" i="1"/>
  <c r="DJ1044" i="1"/>
  <c r="DJ1043" i="1"/>
  <c r="DJ1040" i="1"/>
  <c r="G120" i="2" s="1"/>
  <c r="DJ1036" i="1"/>
  <c r="G116" i="2" s="1"/>
  <c r="DJ1027" i="1"/>
  <c r="G107" i="2" s="1"/>
  <c r="DJ1021" i="1"/>
  <c r="G101" i="2" s="1"/>
  <c r="DJ1019" i="1"/>
  <c r="G99" i="2" s="1"/>
  <c r="DJ1017" i="1"/>
  <c r="G97" i="2" s="1"/>
  <c r="DJ1016" i="1"/>
  <c r="G96" i="2" s="1"/>
  <c r="DJ1014" i="1"/>
  <c r="G94" i="2" s="1"/>
  <c r="DJ1013" i="1"/>
  <c r="G93" i="2" s="1"/>
  <c r="DJ1011" i="1"/>
  <c r="G91" i="2" s="1"/>
  <c r="DJ1009" i="1"/>
  <c r="G89" i="2" s="1"/>
  <c r="DJ1007" i="1"/>
  <c r="G87" i="2" s="1"/>
  <c r="DJ1006" i="1"/>
  <c r="G86" i="2" s="1"/>
  <c r="DJ1003" i="1"/>
  <c r="G83" i="2" s="1"/>
  <c r="DJ1002" i="1"/>
  <c r="G82" i="2" s="1"/>
  <c r="DJ1001" i="1"/>
  <c r="G81" i="2" s="1"/>
  <c r="DJ998" i="1"/>
  <c r="G78" i="2" s="1"/>
  <c r="DJ997" i="1"/>
  <c r="G77" i="2" s="1"/>
  <c r="DJ996" i="1"/>
  <c r="G76" i="2" s="1"/>
  <c r="DJ995" i="1"/>
  <c r="G75" i="2" s="1"/>
  <c r="DJ994" i="1"/>
  <c r="G74" i="2" s="1"/>
  <c r="DJ992" i="1"/>
  <c r="G72" i="2" s="1"/>
  <c r="DJ990" i="1"/>
  <c r="G70" i="2" s="1"/>
  <c r="DJ989" i="1"/>
  <c r="G69" i="2" s="1"/>
  <c r="DJ987" i="1"/>
  <c r="G67" i="2" s="1"/>
  <c r="CN1227" i="1"/>
  <c r="CB1227" i="1"/>
  <c r="BR1227" i="1"/>
  <c r="DG1227" i="1"/>
  <c r="CS1227" i="1"/>
  <c r="CC1227" i="1"/>
  <c r="BO1227" i="1"/>
  <c r="DH1227" i="1"/>
  <c r="CL1227" i="1"/>
  <c r="BZ1227" i="1"/>
  <c r="BP1227" i="1"/>
  <c r="CY1227" i="1"/>
  <c r="CE1227" i="1"/>
  <c r="BM1227" i="1"/>
  <c r="DJ977" i="1"/>
  <c r="F301" i="2" s="1"/>
  <c r="DJ961" i="1"/>
  <c r="F285" i="2" s="1"/>
  <c r="DJ960" i="1"/>
  <c r="F284" i="2" s="1"/>
  <c r="DJ958" i="1"/>
  <c r="F282" i="2" s="1"/>
  <c r="DJ956" i="1"/>
  <c r="F280" i="2" s="1"/>
  <c r="DJ954" i="1"/>
  <c r="F278" i="2" s="1"/>
  <c r="DJ953" i="1"/>
  <c r="F277" i="2" s="1"/>
  <c r="DJ951" i="1"/>
  <c r="F275" i="2" s="1"/>
  <c r="DJ946" i="1"/>
  <c r="F270" i="2" s="1"/>
  <c r="DJ941" i="1"/>
  <c r="F265" i="2" s="1"/>
  <c r="DJ937" i="1"/>
  <c r="F261" i="2" s="1"/>
  <c r="DJ934" i="1"/>
  <c r="F258" i="2" s="1"/>
  <c r="DJ930" i="1"/>
  <c r="F254" i="2" s="1"/>
  <c r="DJ928" i="1"/>
  <c r="F252" i="2" s="1"/>
  <c r="DJ926" i="1"/>
  <c r="F250" i="2" s="1"/>
  <c r="DJ925" i="1"/>
  <c r="F249" i="2" s="1"/>
  <c r="DJ918" i="1"/>
  <c r="F242" i="2" s="1"/>
  <c r="DJ917" i="1"/>
  <c r="F241" i="2" s="1"/>
  <c r="DJ916" i="1"/>
  <c r="F240" i="2" s="1"/>
  <c r="DJ911" i="1"/>
  <c r="F235" i="2" s="1"/>
  <c r="DJ910" i="1"/>
  <c r="F234" i="2" s="1"/>
  <c r="DJ909" i="1"/>
  <c r="F233" i="2" s="1"/>
  <c r="DJ908" i="1"/>
  <c r="F232" i="2" s="1"/>
  <c r="DJ907" i="1"/>
  <c r="F231" i="2" s="1"/>
  <c r="DJ905" i="1"/>
  <c r="F229" i="2" s="1"/>
  <c r="DJ904" i="1"/>
  <c r="F228" i="2" s="1"/>
  <c r="DJ903" i="1"/>
  <c r="F227" i="2" s="1"/>
  <c r="DJ898" i="1"/>
  <c r="F222" i="2" s="1"/>
  <c r="DJ897" i="1"/>
  <c r="F221" i="2" s="1"/>
  <c r="DJ888" i="1"/>
  <c r="F212" i="2" s="1"/>
  <c r="DJ884" i="1"/>
  <c r="F208" i="2" s="1"/>
  <c r="DJ883" i="1"/>
  <c r="F207" i="2" s="1"/>
  <c r="DJ882" i="1"/>
  <c r="F206" i="2" s="1"/>
  <c r="DJ879" i="1"/>
  <c r="F203" i="2" s="1"/>
  <c r="DJ878" i="1"/>
  <c r="F202" i="2" s="1"/>
  <c r="DJ877" i="1"/>
  <c r="F201" i="2" s="1"/>
  <c r="DJ845" i="1"/>
  <c r="F169" i="2" s="1"/>
  <c r="DJ836" i="1"/>
  <c r="F160" i="2" s="1"/>
  <c r="DJ835" i="1"/>
  <c r="F159" i="2" s="1"/>
  <c r="DJ831" i="1"/>
  <c r="F155" i="2" s="1"/>
  <c r="DJ830" i="1"/>
  <c r="F154" i="2" s="1"/>
  <c r="DJ827" i="1"/>
  <c r="F151" i="2" s="1"/>
  <c r="DJ824" i="1"/>
  <c r="F148" i="2" s="1"/>
  <c r="DJ822" i="1"/>
  <c r="F146" i="2" s="1"/>
  <c r="DJ820" i="1"/>
  <c r="F144" i="2" s="1"/>
  <c r="DJ819" i="1"/>
  <c r="F143" i="2" s="1"/>
  <c r="DJ814" i="1"/>
  <c r="F138" i="2" s="1"/>
  <c r="DJ811" i="1"/>
  <c r="F135" i="2" s="1"/>
  <c r="DJ808" i="1"/>
  <c r="F132" i="2" s="1"/>
  <c r="DJ806" i="1"/>
  <c r="F130" i="2" s="1"/>
  <c r="DJ805" i="1"/>
  <c r="F129" i="2" s="1"/>
  <c r="DJ804" i="1"/>
  <c r="F128" i="2" s="1"/>
  <c r="DJ802" i="1"/>
  <c r="F126" i="2" s="1"/>
  <c r="DJ801" i="1"/>
  <c r="F125" i="2" s="1"/>
  <c r="DJ798" i="1"/>
  <c r="DJ794" i="1"/>
  <c r="F120" i="2" s="1"/>
  <c r="DJ791" i="1"/>
  <c r="F117" i="2" s="1"/>
  <c r="DJ790" i="1"/>
  <c r="F116" i="2" s="1"/>
  <c r="DJ789" i="1"/>
  <c r="F115" i="2" s="1"/>
  <c r="DJ786" i="1"/>
  <c r="F112" i="2" s="1"/>
  <c r="DJ785" i="1"/>
  <c r="F111" i="2" s="1"/>
  <c r="DJ784" i="1"/>
  <c r="F110" i="2" s="1"/>
  <c r="DJ778" i="1"/>
  <c r="F104" i="2" s="1"/>
  <c r="DJ775" i="1"/>
  <c r="F101" i="2" s="1"/>
  <c r="DJ771" i="1"/>
  <c r="F97" i="2" s="1"/>
  <c r="DJ768" i="1"/>
  <c r="F94" i="2" s="1"/>
  <c r="DJ767" i="1"/>
  <c r="F93" i="2" s="1"/>
  <c r="DJ766" i="1"/>
  <c r="F92" i="2" s="1"/>
  <c r="DJ763" i="1"/>
  <c r="F89" i="2" s="1"/>
  <c r="DJ760" i="1"/>
  <c r="F86" i="2" s="1"/>
  <c r="DJ758" i="1"/>
  <c r="F84" i="2" s="1"/>
  <c r="DJ757" i="1"/>
  <c r="F83" i="2" s="1"/>
  <c r="DJ756" i="1"/>
  <c r="F82" i="2" s="1"/>
  <c r="DJ752" i="1"/>
  <c r="F78" i="2" s="1"/>
  <c r="DJ750" i="1"/>
  <c r="F76" i="2" s="1"/>
  <c r="CW981" i="1"/>
  <c r="CK981" i="1"/>
  <c r="BY981" i="1"/>
  <c r="BK981" i="1"/>
  <c r="DB981" i="1"/>
  <c r="CL981" i="1"/>
  <c r="BZ981" i="1"/>
  <c r="BL981" i="1"/>
  <c r="CY981" i="1"/>
  <c r="CE981" i="1"/>
  <c r="BQ981" i="1"/>
  <c r="DF981" i="1"/>
  <c r="CR981" i="1"/>
  <c r="CF981" i="1"/>
  <c r="BR981" i="1"/>
  <c r="DJ733" i="1"/>
  <c r="E303" i="2" s="1"/>
  <c r="E60" i="2" s="1"/>
  <c r="DJ727" i="1"/>
  <c r="E297" i="2" s="1"/>
  <c r="DJ725" i="1"/>
  <c r="E295" i="2" s="1"/>
  <c r="DJ724" i="1"/>
  <c r="E294" i="2" s="1"/>
  <c r="DJ717" i="1"/>
  <c r="E287" i="2" s="1"/>
  <c r="DJ713" i="1"/>
  <c r="E283" i="2" s="1"/>
  <c r="DJ707" i="1"/>
  <c r="E277" i="2" s="1"/>
  <c r="DJ706" i="1"/>
  <c r="E276" i="2" s="1"/>
  <c r="DJ702" i="1"/>
  <c r="E272" i="2" s="1"/>
  <c r="DJ699" i="1"/>
  <c r="E269" i="2" s="1"/>
  <c r="DJ695" i="1"/>
  <c r="E265" i="2" s="1"/>
  <c r="DJ694" i="1"/>
  <c r="E264" i="2" s="1"/>
  <c r="DJ689" i="1"/>
  <c r="E259" i="2" s="1"/>
  <c r="DJ685" i="1"/>
  <c r="E255" i="2" s="1"/>
  <c r="DJ684" i="1"/>
  <c r="E254" i="2" s="1"/>
  <c r="DJ683" i="1"/>
  <c r="E253" i="2" s="1"/>
  <c r="DJ681" i="1"/>
  <c r="E251" i="2" s="1"/>
  <c r="DJ679" i="1"/>
  <c r="E249" i="2" s="1"/>
  <c r="DJ674" i="1"/>
  <c r="E244" i="2" s="1"/>
  <c r="DJ673" i="1"/>
  <c r="E243" i="2" s="1"/>
  <c r="DJ669" i="1"/>
  <c r="E239" i="2" s="1"/>
  <c r="DJ667" i="1"/>
  <c r="E237" i="2" s="1"/>
  <c r="DJ659" i="1"/>
  <c r="E229" i="2" s="1"/>
  <c r="DJ658" i="1"/>
  <c r="E228" i="2" s="1"/>
  <c r="DJ657" i="1"/>
  <c r="E227" i="2" s="1"/>
  <c r="DJ651" i="1"/>
  <c r="E221" i="2" s="1"/>
  <c r="DJ647" i="1"/>
  <c r="E217" i="2" s="1"/>
  <c r="DJ645" i="1"/>
  <c r="E215" i="2" s="1"/>
  <c r="DJ637" i="1"/>
  <c r="E207" i="2" s="1"/>
  <c r="DJ636" i="1"/>
  <c r="E206" i="2" s="1"/>
  <c r="DJ633" i="1"/>
  <c r="E203" i="2" s="1"/>
  <c r="DJ632" i="1"/>
  <c r="E202" i="2" s="1"/>
  <c r="DJ628" i="1"/>
  <c r="E198" i="2" s="1"/>
  <c r="DJ623" i="1"/>
  <c r="E193" i="2" s="1"/>
  <c r="DJ621" i="1"/>
  <c r="E191" i="2" s="1"/>
  <c r="DJ620" i="1"/>
  <c r="E190" i="2" s="1"/>
  <c r="DJ613" i="1"/>
  <c r="E183" i="2" s="1"/>
  <c r="DJ611" i="1"/>
  <c r="E181" i="2" s="1"/>
  <c r="DJ608" i="1"/>
  <c r="E178" i="2" s="1"/>
  <c r="DJ607" i="1"/>
  <c r="E177" i="2" s="1"/>
  <c r="DJ599" i="1"/>
  <c r="E169" i="2" s="1"/>
  <c r="DJ597" i="1"/>
  <c r="E167" i="2" s="1"/>
  <c r="DJ596" i="1"/>
  <c r="E166" i="2" s="1"/>
  <c r="DJ593" i="1"/>
  <c r="E163" i="2" s="1"/>
  <c r="DJ587" i="1"/>
  <c r="E157" i="2" s="1"/>
  <c r="DJ586" i="1"/>
  <c r="E156" i="2" s="1"/>
  <c r="DJ581" i="1"/>
  <c r="E151" i="2" s="1"/>
  <c r="DJ578" i="1"/>
  <c r="E148" i="2" s="1"/>
  <c r="DJ577" i="1"/>
  <c r="E147" i="2" s="1"/>
  <c r="DJ575" i="1"/>
  <c r="E145" i="2" s="1"/>
  <c r="DJ574" i="1"/>
  <c r="E144" i="2" s="1"/>
  <c r="DJ572" i="1"/>
  <c r="E142" i="2" s="1"/>
  <c r="DJ568" i="1"/>
  <c r="E138" i="2" s="1"/>
  <c r="DJ561" i="1"/>
  <c r="E131" i="2" s="1"/>
  <c r="DJ556" i="1"/>
  <c r="E126" i="2" s="1"/>
  <c r="DJ552" i="1"/>
  <c r="DJ551" i="1"/>
  <c r="DJ549" i="1"/>
  <c r="E121" i="2" s="1"/>
  <c r="DJ545" i="1"/>
  <c r="E117" i="2" s="1"/>
  <c r="DJ540" i="1"/>
  <c r="E112" i="2" s="1"/>
  <c r="DJ539" i="1"/>
  <c r="E111" i="2" s="1"/>
  <c r="DJ533" i="1"/>
  <c r="E105" i="2" s="1"/>
  <c r="DJ530" i="1"/>
  <c r="E102" i="2" s="1"/>
  <c r="DJ518" i="1"/>
  <c r="E90" i="2" s="1"/>
  <c r="DJ513" i="1"/>
  <c r="E85" i="2" s="1"/>
  <c r="DJ508" i="1"/>
  <c r="E80" i="2" s="1"/>
  <c r="H80" i="2" s="1"/>
  <c r="DJ506" i="1"/>
  <c r="E78" i="2" s="1"/>
  <c r="DJ497" i="1"/>
  <c r="E69" i="2" s="1"/>
  <c r="DE735" i="1"/>
  <c r="CO735" i="1"/>
  <c r="CC735" i="1"/>
  <c r="BO735" i="1"/>
  <c r="DD735" i="1"/>
  <c r="CR735" i="1"/>
  <c r="CF735" i="1"/>
  <c r="DJ494" i="1"/>
  <c r="E66" i="2" s="1"/>
  <c r="CU735" i="1"/>
  <c r="CI735" i="1"/>
  <c r="BW735" i="1"/>
  <c r="DF735" i="1"/>
  <c r="CT735" i="1"/>
  <c r="CH735" i="1"/>
  <c r="BV735" i="1"/>
  <c r="DJ491" i="1"/>
  <c r="E63" i="2" s="1"/>
  <c r="BH735" i="1"/>
  <c r="DJ488" i="1"/>
  <c r="D304" i="2" s="1"/>
  <c r="D61" i="2" s="1"/>
  <c r="DJ485" i="1"/>
  <c r="D301" i="2" s="1"/>
  <c r="DJ476" i="1"/>
  <c r="D292" i="2" s="1"/>
  <c r="DJ474" i="1"/>
  <c r="D290" i="2" s="1"/>
  <c r="DJ473" i="1"/>
  <c r="D289" i="2" s="1"/>
  <c r="DJ472" i="1"/>
  <c r="D288" i="2" s="1"/>
  <c r="DJ465" i="1"/>
  <c r="D281" i="2" s="1"/>
  <c r="DJ457" i="1"/>
  <c r="D273" i="2" s="1"/>
  <c r="DJ455" i="1"/>
  <c r="D271" i="2" s="1"/>
  <c r="DJ454" i="1"/>
  <c r="D270" i="2" s="1"/>
  <c r="DJ452" i="1"/>
  <c r="D268" i="2" s="1"/>
  <c r="DJ443" i="1"/>
  <c r="D259" i="2" s="1"/>
  <c r="DJ442" i="1"/>
  <c r="D258" i="2" s="1"/>
  <c r="DJ440" i="1"/>
  <c r="D256" i="2" s="1"/>
  <c r="D54" i="2" s="1"/>
  <c r="DJ438" i="1"/>
  <c r="D254" i="2" s="1"/>
  <c r="DJ435" i="1"/>
  <c r="D251" i="2" s="1"/>
  <c r="DJ434" i="1"/>
  <c r="D250" i="2" s="1"/>
  <c r="DJ428" i="1"/>
  <c r="D244" i="2" s="1"/>
  <c r="DJ426" i="1"/>
  <c r="D242" i="2" s="1"/>
  <c r="DJ423" i="1"/>
  <c r="D239" i="2" s="1"/>
  <c r="DJ422" i="1"/>
  <c r="D238" i="2" s="1"/>
  <c r="DJ420" i="1"/>
  <c r="D236" i="2" s="1"/>
  <c r="DJ418" i="1"/>
  <c r="D234" i="2" s="1"/>
  <c r="DJ417" i="1"/>
  <c r="D233" i="2" s="1"/>
  <c r="DJ412" i="1"/>
  <c r="D226" i="2" s="1"/>
  <c r="DJ406" i="1"/>
  <c r="D220" i="2" s="1"/>
  <c r="DJ405" i="1"/>
  <c r="D219" i="2" s="1"/>
  <c r="DJ404" i="1"/>
  <c r="D218" i="2" s="1"/>
  <c r="DJ401" i="1"/>
  <c r="D215" i="2" s="1"/>
  <c r="DJ397" i="1"/>
  <c r="D211" i="2" s="1"/>
  <c r="DJ391" i="1"/>
  <c r="D205" i="2" s="1"/>
  <c r="DJ390" i="1"/>
  <c r="D204" i="2" s="1"/>
  <c r="DJ386" i="1"/>
  <c r="D200" i="2" s="1"/>
  <c r="DJ379" i="1"/>
  <c r="D193" i="2" s="1"/>
  <c r="DJ377" i="1"/>
  <c r="D191" i="2" s="1"/>
  <c r="DJ368" i="1"/>
  <c r="D182" i="2" s="1"/>
  <c r="DJ365" i="1"/>
  <c r="D179" i="2" s="1"/>
  <c r="DJ364" i="1"/>
  <c r="D178" i="2" s="1"/>
  <c r="DJ360" i="1"/>
  <c r="D174" i="2" s="1"/>
  <c r="DJ358" i="1"/>
  <c r="D172" i="2" s="1"/>
  <c r="DJ357" i="1"/>
  <c r="D171" i="2" s="1"/>
  <c r="DJ356" i="1"/>
  <c r="D170" i="2" s="1"/>
  <c r="DJ355" i="1"/>
  <c r="D169" i="2" s="1"/>
  <c r="DJ351" i="1"/>
  <c r="D165" i="2" s="1"/>
  <c r="DJ349" i="1"/>
  <c r="D163" i="2" s="1"/>
  <c r="DJ341" i="1"/>
  <c r="D155" i="2" s="1"/>
  <c r="DJ332" i="1"/>
  <c r="D146" i="2" s="1"/>
  <c r="DJ330" i="1"/>
  <c r="D144" i="2" s="1"/>
  <c r="DJ326" i="1"/>
  <c r="D140" i="2" s="1"/>
  <c r="DJ325" i="1"/>
  <c r="D139" i="2" s="1"/>
  <c r="DJ324" i="1"/>
  <c r="D138" i="2" s="1"/>
  <c r="DJ316" i="1"/>
  <c r="D130" i="2" s="1"/>
  <c r="DJ1071" i="1"/>
  <c r="G149" i="2" s="1"/>
  <c r="DJ1070" i="1"/>
  <c r="G148" i="2" s="1"/>
  <c r="DJ1065" i="1"/>
  <c r="G143" i="2" s="1"/>
  <c r="DJ1063" i="1"/>
  <c r="G141" i="2" s="1"/>
  <c r="DJ1058" i="1"/>
  <c r="G136" i="2" s="1"/>
  <c r="DJ1057" i="1"/>
  <c r="G135" i="2" s="1"/>
  <c r="DJ1056" i="1"/>
  <c r="G134" i="2" s="1"/>
  <c r="DJ1053" i="1"/>
  <c r="G131" i="2" s="1"/>
  <c r="DJ1051" i="1"/>
  <c r="G129" i="2" s="1"/>
  <c r="DJ1050" i="1"/>
  <c r="G128" i="2" s="1"/>
  <c r="DJ1048" i="1"/>
  <c r="G126" i="2" s="1"/>
  <c r="DJ1047" i="1"/>
  <c r="G125" i="2" s="1"/>
  <c r="DJ1038" i="1"/>
  <c r="G118" i="2" s="1"/>
  <c r="DJ1035" i="1"/>
  <c r="G115" i="2" s="1"/>
  <c r="DJ1031" i="1"/>
  <c r="G111" i="2" s="1"/>
  <c r="DJ1030" i="1"/>
  <c r="G110" i="2" s="1"/>
  <c r="DJ1026" i="1"/>
  <c r="G106" i="2" s="1"/>
  <c r="DJ1018" i="1"/>
  <c r="G98" i="2" s="1"/>
  <c r="DJ1010" i="1"/>
  <c r="G90" i="2" s="1"/>
  <c r="DJ1005" i="1"/>
  <c r="G85" i="2" s="1"/>
  <c r="DJ1004" i="1"/>
  <c r="G84" i="2" s="1"/>
  <c r="DJ999" i="1"/>
  <c r="G79" i="2" s="1"/>
  <c r="DJ991" i="1"/>
  <c r="G71" i="2" s="1"/>
  <c r="DJ988" i="1"/>
  <c r="G68" i="2" s="1"/>
  <c r="DF1227" i="1"/>
  <c r="CR1227" i="1"/>
  <c r="CF1227" i="1"/>
  <c r="DJ986" i="1"/>
  <c r="G66" i="2" s="1"/>
  <c r="DA1227" i="1"/>
  <c r="CO1227" i="1"/>
  <c r="CG1227" i="1"/>
  <c r="BS1227" i="1"/>
  <c r="DJ985" i="1"/>
  <c r="G65" i="2" s="1"/>
  <c r="BG1227" i="1"/>
  <c r="CX1227" i="1"/>
  <c r="CT1227" i="1"/>
  <c r="CD1227" i="1"/>
  <c r="BL1227" i="1"/>
  <c r="DE1227" i="1"/>
  <c r="CM1227" i="1"/>
  <c r="BQ1227" i="1"/>
  <c r="DJ978" i="1"/>
  <c r="F302" i="2" s="1"/>
  <c r="F22" i="2" s="1"/>
  <c r="DJ974" i="1"/>
  <c r="F298" i="2" s="1"/>
  <c r="DJ972" i="1"/>
  <c r="F296" i="2" s="1"/>
  <c r="DJ970" i="1"/>
  <c r="F294" i="2" s="1"/>
  <c r="DJ969" i="1"/>
  <c r="F293" i="2" s="1"/>
  <c r="DJ967" i="1"/>
  <c r="F291" i="2" s="1"/>
  <c r="DJ965" i="1"/>
  <c r="F289" i="2" s="1"/>
  <c r="DJ963" i="1"/>
  <c r="F287" i="2" s="1"/>
  <c r="DJ952" i="1"/>
  <c r="F276" i="2" s="1"/>
  <c r="DJ949" i="1"/>
  <c r="F273" i="2" s="1"/>
  <c r="DJ948" i="1"/>
  <c r="F272" i="2" s="1"/>
  <c r="DJ947" i="1"/>
  <c r="F271" i="2" s="1"/>
  <c r="DJ945" i="1"/>
  <c r="F269" i="2" s="1"/>
  <c r="DJ943" i="1"/>
  <c r="F267" i="2" s="1"/>
  <c r="DJ942" i="1"/>
  <c r="F266" i="2" s="1"/>
  <c r="DJ940" i="1"/>
  <c r="F264" i="2" s="1"/>
  <c r="DJ938" i="1"/>
  <c r="F262" i="2" s="1"/>
  <c r="DJ936" i="1"/>
  <c r="F260" i="2" s="1"/>
  <c r="DJ935" i="1"/>
  <c r="F259" i="2" s="1"/>
  <c r="DJ923" i="1"/>
  <c r="F247" i="2" s="1"/>
  <c r="DJ922" i="1"/>
  <c r="F246" i="2" s="1"/>
  <c r="DJ920" i="1"/>
  <c r="F244" i="2" s="1"/>
  <c r="DJ915" i="1"/>
  <c r="F239" i="2" s="1"/>
  <c r="DJ906" i="1"/>
  <c r="F230" i="2" s="1"/>
  <c r="DJ896" i="1"/>
  <c r="F220" i="2" s="1"/>
  <c r="DJ895" i="1"/>
  <c r="F219" i="2" s="1"/>
  <c r="DJ889" i="1"/>
  <c r="F213" i="2" s="1"/>
  <c r="DJ887" i="1"/>
  <c r="F211" i="2" s="1"/>
  <c r="DJ885" i="1"/>
  <c r="F209" i="2" s="1"/>
  <c r="F46" i="2" s="1"/>
  <c r="DJ881" i="1"/>
  <c r="F205" i="2" s="1"/>
  <c r="DJ872" i="1"/>
  <c r="F196" i="2" s="1"/>
  <c r="DJ870" i="1"/>
  <c r="F194" i="2" s="1"/>
  <c r="DJ867" i="1"/>
  <c r="F191" i="2" s="1"/>
  <c r="DJ866" i="1"/>
  <c r="F190" i="2" s="1"/>
  <c r="DJ863" i="1"/>
  <c r="F187" i="2" s="1"/>
  <c r="DJ861" i="1"/>
  <c r="F185" i="2" s="1"/>
  <c r="DJ860" i="1"/>
  <c r="F184" i="2" s="1"/>
  <c r="DJ858" i="1"/>
  <c r="F182" i="2" s="1"/>
  <c r="DJ851" i="1"/>
  <c r="F175" i="2" s="1"/>
  <c r="DJ849" i="1"/>
  <c r="F173" i="2" s="1"/>
  <c r="DJ848" i="1"/>
  <c r="F172" i="2" s="1"/>
  <c r="DJ844" i="1"/>
  <c r="F168" i="2" s="1"/>
  <c r="DJ843" i="1"/>
  <c r="F167" i="2" s="1"/>
  <c r="DJ840" i="1"/>
  <c r="F164" i="2" s="1"/>
  <c r="DJ838" i="1"/>
  <c r="F162" i="2" s="1"/>
  <c r="DJ834" i="1"/>
  <c r="F158" i="2" s="1"/>
  <c r="DJ833" i="1"/>
  <c r="F157" i="2" s="1"/>
  <c r="DJ829" i="1"/>
  <c r="F153" i="2" s="1"/>
  <c r="DJ826" i="1"/>
  <c r="F150" i="2" s="1"/>
  <c r="DJ825" i="1"/>
  <c r="F149" i="2" s="1"/>
  <c r="DJ821" i="1"/>
  <c r="F145" i="2" s="1"/>
  <c r="DJ816" i="1"/>
  <c r="F140" i="2" s="1"/>
  <c r="DJ815" i="1"/>
  <c r="F139" i="2" s="1"/>
  <c r="DJ812" i="1"/>
  <c r="F136" i="2" s="1"/>
  <c r="DJ810" i="1"/>
  <c r="F134" i="2" s="1"/>
  <c r="DJ807" i="1"/>
  <c r="F131" i="2" s="1"/>
  <c r="DJ800" i="1"/>
  <c r="F124" i="2" s="1"/>
  <c r="DJ799" i="1"/>
  <c r="F122" i="2" s="1"/>
  <c r="DJ797" i="1"/>
  <c r="DJ795" i="1"/>
  <c r="F121" i="2" s="1"/>
  <c r="DJ788" i="1"/>
  <c r="F114" i="2" s="1"/>
  <c r="DJ787" i="1"/>
  <c r="F113" i="2" s="1"/>
  <c r="DJ779" i="1"/>
  <c r="F105" i="2" s="1"/>
  <c r="DJ776" i="1"/>
  <c r="F102" i="2" s="1"/>
  <c r="DJ772" i="1"/>
  <c r="F98" i="2" s="1"/>
  <c r="DJ770" i="1"/>
  <c r="F96" i="2" s="1"/>
  <c r="DJ769" i="1"/>
  <c r="F95" i="2" s="1"/>
  <c r="DJ765" i="1"/>
  <c r="F91" i="2" s="1"/>
  <c r="DJ762" i="1"/>
  <c r="F88" i="2" s="1"/>
  <c r="DJ751" i="1"/>
  <c r="F77" i="2" s="1"/>
  <c r="DJ749" i="1"/>
  <c r="F75" i="2" s="1"/>
  <c r="DJ747" i="1"/>
  <c r="F73" i="2" s="1"/>
  <c r="DJ746" i="1"/>
  <c r="F72" i="2" s="1"/>
  <c r="DG981" i="1"/>
  <c r="CS981" i="1"/>
  <c r="CG981" i="1"/>
  <c r="BS981" i="1"/>
  <c r="DJ740" i="1"/>
  <c r="F66" i="2" s="1"/>
  <c r="BG981" i="1"/>
  <c r="CT981" i="1"/>
  <c r="CH981" i="1"/>
  <c r="BV981" i="1"/>
  <c r="BH981" i="1"/>
  <c r="DJ739" i="1"/>
  <c r="F65" i="2" s="1"/>
  <c r="DE981" i="1"/>
  <c r="CM981" i="1"/>
  <c r="CA981" i="1"/>
  <c r="BM981" i="1"/>
  <c r="CZ981" i="1"/>
  <c r="CJ981" i="1"/>
  <c r="BX981" i="1"/>
  <c r="DJ737" i="1"/>
  <c r="F63" i="2" s="1"/>
  <c r="BJ981" i="1"/>
  <c r="DJ734" i="1"/>
  <c r="E304" i="2" s="1"/>
  <c r="E61" i="2" s="1"/>
  <c r="DJ732" i="1"/>
  <c r="E302" i="2" s="1"/>
  <c r="E22" i="2" s="1"/>
  <c r="DJ722" i="1"/>
  <c r="E292" i="2" s="1"/>
  <c r="DJ721" i="1"/>
  <c r="E291" i="2" s="1"/>
  <c r="DJ718" i="1"/>
  <c r="E288" i="2" s="1"/>
  <c r="DJ709" i="1"/>
  <c r="E279" i="2" s="1"/>
  <c r="DJ708" i="1"/>
  <c r="E278" i="2" s="1"/>
  <c r="DJ703" i="1"/>
  <c r="E273" i="2" s="1"/>
  <c r="DJ700" i="1"/>
  <c r="E270" i="2" s="1"/>
  <c r="DJ690" i="1"/>
  <c r="E260" i="2" s="1"/>
  <c r="DJ687" i="1"/>
  <c r="E257" i="2" s="1"/>
  <c r="DJ680" i="1"/>
  <c r="E250" i="2" s="1"/>
  <c r="DJ671" i="1"/>
  <c r="E241" i="2" s="1"/>
  <c r="DJ668" i="1"/>
  <c r="E238" i="2" s="1"/>
  <c r="DJ666" i="1"/>
  <c r="E236" i="2" s="1"/>
  <c r="DJ664" i="1"/>
  <c r="E234" i="2" s="1"/>
  <c r="DJ663" i="1"/>
  <c r="E233" i="2" s="1"/>
  <c r="DJ655" i="1"/>
  <c r="E225" i="2" s="1"/>
  <c r="DJ653" i="1"/>
  <c r="E223" i="2" s="1"/>
  <c r="DJ652" i="1"/>
  <c r="E222" i="2" s="1"/>
  <c r="DJ649" i="1"/>
  <c r="E219" i="2" s="1"/>
  <c r="DJ648" i="1"/>
  <c r="E218" i="2" s="1"/>
  <c r="DJ646" i="1"/>
  <c r="E216" i="2" s="1"/>
  <c r="DJ644" i="1"/>
  <c r="E214" i="2" s="1"/>
  <c r="DJ641" i="1"/>
  <c r="E211" i="2" s="1"/>
  <c r="DJ640" i="1"/>
  <c r="E210" i="2" s="1"/>
  <c r="DJ631" i="1"/>
  <c r="E201" i="2" s="1"/>
  <c r="E44" i="2" s="1"/>
  <c r="DJ630" i="1"/>
  <c r="E200" i="2" s="1"/>
  <c r="DJ625" i="1"/>
  <c r="E195" i="2" s="1"/>
  <c r="DJ616" i="1"/>
  <c r="E186" i="2" s="1"/>
  <c r="DJ614" i="1"/>
  <c r="E184" i="2" s="1"/>
  <c r="DJ609" i="1"/>
  <c r="E179" i="2" s="1"/>
  <c r="DJ606" i="1"/>
  <c r="E176" i="2" s="1"/>
  <c r="DJ603" i="1"/>
  <c r="E173" i="2" s="1"/>
  <c r="DJ595" i="1"/>
  <c r="E165" i="2" s="1"/>
  <c r="DJ588" i="1"/>
  <c r="E158" i="2" s="1"/>
  <c r="DJ584" i="1"/>
  <c r="E154" i="2" s="1"/>
  <c r="DJ583" i="1"/>
  <c r="E153" i="2" s="1"/>
  <c r="DJ582" i="1"/>
  <c r="E152" i="2" s="1"/>
  <c r="DJ579" i="1"/>
  <c r="E149" i="2" s="1"/>
  <c r="DJ576" i="1"/>
  <c r="E146" i="2" s="1"/>
  <c r="DJ573" i="1"/>
  <c r="E143" i="2" s="1"/>
  <c r="DJ570" i="1"/>
  <c r="E140" i="2" s="1"/>
  <c r="DJ567" i="1"/>
  <c r="E137" i="2" s="1"/>
  <c r="DJ562" i="1"/>
  <c r="E132" i="2" s="1"/>
  <c r="DJ558" i="1"/>
  <c r="E128" i="2" s="1"/>
  <c r="DJ557" i="1"/>
  <c r="E127" i="2" s="1"/>
  <c r="DJ555" i="1"/>
  <c r="E125" i="2" s="1"/>
  <c r="DJ553" i="1"/>
  <c r="E123" i="2" s="1"/>
  <c r="DJ547" i="1"/>
  <c r="E119" i="2" s="1"/>
  <c r="DJ543" i="1"/>
  <c r="E115" i="2" s="1"/>
  <c r="DJ542" i="1"/>
  <c r="E114" i="2" s="1"/>
  <c r="DJ536" i="1"/>
  <c r="E108" i="2" s="1"/>
  <c r="DJ534" i="1"/>
  <c r="E106" i="2" s="1"/>
  <c r="DJ532" i="1"/>
  <c r="E104" i="2" s="1"/>
  <c r="DJ531" i="1"/>
  <c r="E103" i="2" s="1"/>
  <c r="DJ529" i="1"/>
  <c r="E101" i="2" s="1"/>
  <c r="DJ527" i="1"/>
  <c r="E99" i="2" s="1"/>
  <c r="DJ525" i="1"/>
  <c r="E97" i="2" s="1"/>
  <c r="DJ524" i="1"/>
  <c r="E96" i="2" s="1"/>
  <c r="DJ523" i="1"/>
  <c r="E95" i="2" s="1"/>
  <c r="DJ520" i="1"/>
  <c r="E92" i="2" s="1"/>
  <c r="DJ510" i="1"/>
  <c r="E82" i="2" s="1"/>
  <c r="DJ507" i="1"/>
  <c r="E79" i="2" s="1"/>
  <c r="DJ505" i="1"/>
  <c r="E77" i="2" s="1"/>
  <c r="DJ503" i="1"/>
  <c r="E75" i="2" s="1"/>
  <c r="DJ502" i="1"/>
  <c r="E74" i="2" s="1"/>
  <c r="DJ501" i="1"/>
  <c r="E73" i="2" s="1"/>
  <c r="DI735" i="1"/>
  <c r="CW735" i="1"/>
  <c r="CG735" i="1"/>
  <c r="BS735" i="1"/>
  <c r="DJ495" i="1"/>
  <c r="E67" i="2" s="1"/>
  <c r="CZ735" i="1"/>
  <c r="CN735" i="1"/>
  <c r="CB735" i="1"/>
  <c r="BJ735" i="1"/>
  <c r="CY735" i="1"/>
  <c r="CM735" i="1"/>
  <c r="CA735" i="1"/>
  <c r="BI735" i="1"/>
  <c r="DJ492" i="1"/>
  <c r="E64" i="2" s="1"/>
  <c r="DB735" i="1"/>
  <c r="CL735" i="1"/>
  <c r="BZ735" i="1"/>
  <c r="BL735" i="1"/>
  <c r="DJ484" i="1"/>
  <c r="D300" i="2" s="1"/>
  <c r="DJ483" i="1"/>
  <c r="D299" i="2" s="1"/>
  <c r="DJ481" i="1"/>
  <c r="D297" i="2" s="1"/>
  <c r="DJ480" i="1"/>
  <c r="D296" i="2" s="1"/>
  <c r="DJ478" i="1"/>
  <c r="D294" i="2" s="1"/>
  <c r="DJ477" i="1"/>
  <c r="D293" i="2" s="1"/>
  <c r="DJ475" i="1"/>
  <c r="D291" i="2" s="1"/>
  <c r="DJ470" i="1"/>
  <c r="D286" i="2" s="1"/>
  <c r="DJ468" i="1"/>
  <c r="D284" i="2" s="1"/>
  <c r="DJ464" i="1"/>
  <c r="D280" i="2" s="1"/>
  <c r="DJ462" i="1"/>
  <c r="D278" i="2" s="1"/>
  <c r="DJ460" i="1"/>
  <c r="D276" i="2" s="1"/>
  <c r="DJ459" i="1"/>
  <c r="D275" i="2" s="1"/>
  <c r="H275" i="2" s="1"/>
  <c r="DJ453" i="1"/>
  <c r="D269" i="2" s="1"/>
  <c r="DJ451" i="1"/>
  <c r="D267" i="2" s="1"/>
  <c r="DJ450" i="1"/>
  <c r="D266" i="2" s="1"/>
  <c r="DJ448" i="1"/>
  <c r="D264" i="2" s="1"/>
  <c r="DJ446" i="1"/>
  <c r="D262" i="2" s="1"/>
  <c r="DJ445" i="1"/>
  <c r="D261" i="2" s="1"/>
  <c r="DJ444" i="1"/>
  <c r="D260" i="2" s="1"/>
  <c r="DJ441" i="1"/>
  <c r="D257" i="2" s="1"/>
  <c r="DJ436" i="1"/>
  <c r="D252" i="2" s="1"/>
  <c r="DJ433" i="1"/>
  <c r="D249" i="2" s="1"/>
  <c r="DJ429" i="1"/>
  <c r="D245" i="2" s="1"/>
  <c r="DJ427" i="1"/>
  <c r="D243" i="2" s="1"/>
  <c r="DJ425" i="1"/>
  <c r="D241" i="2" s="1"/>
  <c r="DJ416" i="1"/>
  <c r="D232" i="2" s="1"/>
  <c r="DJ414" i="1"/>
  <c r="DJ413" i="1"/>
  <c r="DJ409" i="1"/>
  <c r="D223" i="2" s="1"/>
  <c r="DJ408" i="1"/>
  <c r="D222" i="2" s="1"/>
  <c r="DJ407" i="1"/>
  <c r="D221" i="2" s="1"/>
  <c r="DJ403" i="1"/>
  <c r="D217" i="2" s="1"/>
  <c r="DJ400" i="1"/>
  <c r="D214" i="2" s="1"/>
  <c r="DJ393" i="1"/>
  <c r="D207" i="2" s="1"/>
  <c r="DJ389" i="1"/>
  <c r="D203" i="2" s="1"/>
  <c r="DJ385" i="1"/>
  <c r="D199" i="2" s="1"/>
  <c r="D44" i="2" s="1"/>
  <c r="DJ384" i="1"/>
  <c r="D198" i="2" s="1"/>
  <c r="DJ382" i="1"/>
  <c r="D196" i="2" s="1"/>
  <c r="DJ378" i="1"/>
  <c r="D192" i="2" s="1"/>
  <c r="DJ371" i="1"/>
  <c r="D185" i="2" s="1"/>
  <c r="DJ370" i="1"/>
  <c r="D184" i="2" s="1"/>
  <c r="DJ366" i="1"/>
  <c r="D180" i="2" s="1"/>
  <c r="DJ363" i="1"/>
  <c r="D177" i="2" s="1"/>
  <c r="DJ362" i="1"/>
  <c r="D176" i="2" s="1"/>
  <c r="DJ353" i="1"/>
  <c r="D167" i="2" s="1"/>
  <c r="DJ352" i="1"/>
  <c r="D166" i="2" s="1"/>
  <c r="DJ350" i="1"/>
  <c r="D164" i="2" s="1"/>
  <c r="DJ345" i="1"/>
  <c r="D159" i="2" s="1"/>
  <c r="DJ344" i="1"/>
  <c r="D158" i="2" s="1"/>
  <c r="DJ343" i="1"/>
  <c r="D157" i="2" s="1"/>
  <c r="DJ339" i="1"/>
  <c r="D153" i="2" s="1"/>
  <c r="DJ337" i="1"/>
  <c r="D151" i="2" s="1"/>
  <c r="DJ336" i="1"/>
  <c r="D150" i="2" s="1"/>
  <c r="DJ333" i="1"/>
  <c r="D147" i="2" s="1"/>
  <c r="DJ328" i="1"/>
  <c r="D142" i="2" s="1"/>
  <c r="DJ327" i="1"/>
  <c r="D141" i="2" s="1"/>
  <c r="DJ321" i="1"/>
  <c r="D135" i="2" s="1"/>
  <c r="DJ315" i="1"/>
  <c r="D129" i="2" s="1"/>
  <c r="DJ314" i="1"/>
  <c r="D128" i="2" s="1"/>
  <c r="DJ312" i="1"/>
  <c r="D126" i="2" s="1"/>
  <c r="DJ309" i="1"/>
  <c r="D123" i="2" s="1"/>
  <c r="CQ489" i="1"/>
  <c r="DF489" i="1"/>
  <c r="CN489" i="1"/>
  <c r="CF489" i="1"/>
  <c r="BR489" i="1"/>
  <c r="DA489" i="1"/>
  <c r="CO489" i="1"/>
  <c r="CG489" i="1"/>
  <c r="BO489" i="1"/>
  <c r="BV489" i="1"/>
  <c r="BH489" i="1"/>
  <c r="DJ302" i="1"/>
  <c r="D116" i="2" s="1"/>
  <c r="DJ298" i="1"/>
  <c r="D112" i="2" s="1"/>
  <c r="DJ294" i="1"/>
  <c r="D108" i="2" s="1"/>
  <c r="DJ289" i="1"/>
  <c r="D103" i="2" s="1"/>
  <c r="DJ286" i="1"/>
  <c r="D100" i="2" s="1"/>
  <c r="DJ284" i="1"/>
  <c r="D98" i="2" s="1"/>
  <c r="DJ283" i="1"/>
  <c r="D97" i="2" s="1"/>
  <c r="DJ268" i="1"/>
  <c r="D82" i="2" s="1"/>
  <c r="DJ267" i="1"/>
  <c r="D81" i="2" s="1"/>
  <c r="DJ264" i="1"/>
  <c r="D78" i="2" s="1"/>
  <c r="DJ260" i="1"/>
  <c r="D74" i="2" s="1"/>
  <c r="DJ255" i="1"/>
  <c r="D69" i="2" s="1"/>
  <c r="DI489" i="1"/>
  <c r="CM489" i="1"/>
  <c r="BM489" i="1"/>
  <c r="BN489" i="1"/>
  <c r="BY489" i="1"/>
  <c r="DH489" i="1"/>
  <c r="CT489" i="1"/>
  <c r="CH489" i="1"/>
  <c r="BL489" i="1"/>
  <c r="DJ232" i="1"/>
  <c r="C290" i="2" s="1"/>
  <c r="DJ208" i="1"/>
  <c r="C266" i="2" s="1"/>
  <c r="DJ201" i="1"/>
  <c r="C259" i="2" s="1"/>
  <c r="DJ200" i="1"/>
  <c r="C258" i="2" s="1"/>
  <c r="DJ164" i="1"/>
  <c r="C222" i="2" s="1"/>
  <c r="DJ144" i="1"/>
  <c r="C202" i="2" s="1"/>
  <c r="DJ140" i="1"/>
  <c r="C198" i="2" s="1"/>
  <c r="DJ102" i="1"/>
  <c r="C160" i="2" s="1"/>
  <c r="DJ89" i="1"/>
  <c r="C147" i="2" s="1"/>
  <c r="DJ86" i="1"/>
  <c r="C144" i="2" s="1"/>
  <c r="DJ83" i="1"/>
  <c r="C141" i="2" s="1"/>
  <c r="DJ72" i="1"/>
  <c r="C130" i="2" s="1"/>
  <c r="DJ66" i="1"/>
  <c r="C124" i="2" s="1"/>
  <c r="DJ61" i="1"/>
  <c r="C121" i="2" s="1"/>
  <c r="DJ60" i="1"/>
  <c r="C120" i="2" s="1"/>
  <c r="DJ59" i="1"/>
  <c r="C119" i="2" s="1"/>
  <c r="BH247" i="1"/>
  <c r="DC247" i="1"/>
  <c r="CQ247" i="1"/>
  <c r="CE247" i="1"/>
  <c r="DE247" i="1"/>
  <c r="CS247" i="1"/>
  <c r="CG247" i="1"/>
  <c r="DJ40" i="1"/>
  <c r="C100" i="2" s="1"/>
  <c r="DJ39" i="1"/>
  <c r="C99" i="2" s="1"/>
  <c r="DJ26" i="1"/>
  <c r="C86" i="2" s="1"/>
  <c r="DJ14" i="1"/>
  <c r="C74" i="2" s="1"/>
  <c r="DJ12" i="1"/>
  <c r="C72" i="2" s="1"/>
  <c r="DJ8" i="1"/>
  <c r="C68" i="2" s="1"/>
  <c r="DH247" i="1"/>
  <c r="DJ46" i="1"/>
  <c r="C106" i="2" s="1"/>
  <c r="DJ307" i="1"/>
  <c r="D121" i="2" s="1"/>
  <c r="DJ305" i="1"/>
  <c r="D119" i="2" s="1"/>
  <c r="DJ303" i="1"/>
  <c r="D117" i="2" s="1"/>
  <c r="DJ300" i="1"/>
  <c r="D114" i="2" s="1"/>
  <c r="DJ293" i="1"/>
  <c r="D107" i="2" s="1"/>
  <c r="DJ288" i="1"/>
  <c r="D102" i="2" s="1"/>
  <c r="DJ287" i="1"/>
  <c r="D101" i="2" s="1"/>
  <c r="DJ281" i="1"/>
  <c r="D95" i="2" s="1"/>
  <c r="DJ277" i="1"/>
  <c r="D91" i="2" s="1"/>
  <c r="DJ271" i="1"/>
  <c r="D85" i="2" s="1"/>
  <c r="DJ270" i="1"/>
  <c r="D84" i="2" s="1"/>
  <c r="DJ262" i="1"/>
  <c r="D76" i="2" s="1"/>
  <c r="D27" i="2" s="1"/>
  <c r="DJ261" i="1"/>
  <c r="D75" i="2" s="1"/>
  <c r="DJ254" i="1"/>
  <c r="D68" i="2" s="1"/>
  <c r="CY489" i="1"/>
  <c r="CI489" i="1"/>
  <c r="BW489" i="1"/>
  <c r="CB489" i="1"/>
  <c r="BS489" i="1"/>
  <c r="CP489" i="1"/>
  <c r="BZ489" i="1"/>
  <c r="DJ198" i="1"/>
  <c r="C256" i="2" s="1"/>
  <c r="C54" i="2" s="1"/>
  <c r="DJ188" i="1"/>
  <c r="C246" i="2" s="1"/>
  <c r="DJ177" i="1"/>
  <c r="C235" i="2" s="1"/>
  <c r="DJ162" i="1"/>
  <c r="C220" i="2" s="1"/>
  <c r="DJ155" i="1"/>
  <c r="C213" i="2" s="1"/>
  <c r="DJ154" i="1"/>
  <c r="C212" i="2" s="1"/>
  <c r="DJ147" i="1"/>
  <c r="C205" i="2" s="1"/>
  <c r="DJ142" i="1"/>
  <c r="C200" i="2" s="1"/>
  <c r="DJ138" i="1"/>
  <c r="C196" i="2" s="1"/>
  <c r="DJ132" i="1"/>
  <c r="C190" i="2" s="1"/>
  <c r="DJ126" i="1"/>
  <c r="C184" i="2" s="1"/>
  <c r="DJ85" i="1"/>
  <c r="C143" i="2" s="1"/>
  <c r="DJ64" i="1"/>
  <c r="BT247" i="1"/>
  <c r="BP247" i="1"/>
  <c r="BW247" i="1"/>
  <c r="DG247" i="1"/>
  <c r="CU247" i="1"/>
  <c r="CI247" i="1"/>
  <c r="DI247" i="1"/>
  <c r="CW247" i="1"/>
  <c r="CK247" i="1"/>
  <c r="BY247" i="1"/>
  <c r="DJ38" i="1"/>
  <c r="C98" i="2" s="1"/>
  <c r="DJ28" i="1"/>
  <c r="C88" i="2" s="1"/>
  <c r="DJ24" i="1"/>
  <c r="C84" i="2" s="1"/>
  <c r="DJ22" i="1"/>
  <c r="C82" i="2" s="1"/>
  <c r="DJ20" i="1"/>
  <c r="C80" i="2" s="1"/>
  <c r="DJ9" i="1"/>
  <c r="C69" i="2" s="1"/>
  <c r="DJ6" i="1"/>
  <c r="C66" i="2" s="1"/>
  <c r="DJ4" i="1"/>
  <c r="C64" i="2" s="1"/>
  <c r="CV247" i="1"/>
  <c r="BS247" i="1"/>
  <c r="DJ44" i="1"/>
  <c r="C104" i="2" s="1"/>
  <c r="DJ306" i="1"/>
  <c r="D120" i="2" s="1"/>
  <c r="DJ304" i="1"/>
  <c r="D118" i="2" s="1"/>
  <c r="DJ299" i="1"/>
  <c r="D113" i="2" s="1"/>
  <c r="DJ297" i="1"/>
  <c r="D111" i="2" s="1"/>
  <c r="DJ296" i="1"/>
  <c r="D110" i="2" s="1"/>
  <c r="DJ292" i="1"/>
  <c r="D106" i="2" s="1"/>
  <c r="DJ290" i="1"/>
  <c r="D104" i="2" s="1"/>
  <c r="DJ280" i="1"/>
  <c r="D94" i="2" s="1"/>
  <c r="DJ278" i="1"/>
  <c r="D92" i="2" s="1"/>
  <c r="DJ276" i="1"/>
  <c r="D90" i="2" s="1"/>
  <c r="D32" i="2" s="1"/>
  <c r="DJ272" i="1"/>
  <c r="D86" i="2" s="1"/>
  <c r="DJ256" i="1"/>
  <c r="D70" i="2" s="1"/>
  <c r="DE489" i="1"/>
  <c r="CE489" i="1"/>
  <c r="DJ252" i="1"/>
  <c r="D66" i="2" s="1"/>
  <c r="CR489" i="1"/>
  <c r="BX489" i="1"/>
  <c r="DJ251" i="1"/>
  <c r="D65" i="2" s="1"/>
  <c r="BJ489" i="1"/>
  <c r="CL489" i="1"/>
  <c r="DJ249" i="1"/>
  <c r="D63" i="2" s="1"/>
  <c r="DJ207" i="1"/>
  <c r="C265" i="2" s="1"/>
  <c r="DJ153" i="1"/>
  <c r="C211" i="2" s="1"/>
  <c r="DJ148" i="1"/>
  <c r="C206" i="2" s="1"/>
  <c r="DJ139" i="1"/>
  <c r="C197" i="2" s="1"/>
  <c r="DJ123" i="1"/>
  <c r="C181" i="2" s="1"/>
  <c r="DJ114" i="1"/>
  <c r="C172" i="2" s="1"/>
  <c r="DJ97" i="1"/>
  <c r="C155" i="2" s="1"/>
  <c r="DJ78" i="1"/>
  <c r="C136" i="2" s="1"/>
  <c r="BL247" i="1"/>
  <c r="BN247" i="1"/>
  <c r="CY247" i="1"/>
  <c r="CM247" i="1"/>
  <c r="CA247" i="1"/>
  <c r="DA247" i="1"/>
  <c r="CO247" i="1"/>
  <c r="CC247" i="1"/>
  <c r="DJ42" i="1"/>
  <c r="C102" i="2" s="1"/>
  <c r="DJ34" i="1"/>
  <c r="C94" i="2" s="1"/>
  <c r="DJ33" i="1"/>
  <c r="C93" i="2" s="1"/>
  <c r="DJ32" i="1"/>
  <c r="C92" i="2" s="1"/>
  <c r="DJ30" i="1"/>
  <c r="C90" i="2" s="1"/>
  <c r="DJ19" i="1"/>
  <c r="C79" i="2" s="1"/>
  <c r="DJ18" i="1"/>
  <c r="C78" i="2" s="1"/>
  <c r="DJ16" i="1"/>
  <c r="C76" i="2" s="1"/>
  <c r="C27" i="2" s="1"/>
  <c r="DJ10" i="1"/>
  <c r="C70" i="2" s="1"/>
  <c r="BI489" i="1"/>
  <c r="DJ1468" i="1"/>
  <c r="DJ1456" i="1"/>
  <c r="DJ1470" i="1"/>
  <c r="DJ1466" i="1"/>
  <c r="DJ1462" i="1"/>
  <c r="DJ1451" i="1"/>
  <c r="DJ1446" i="1"/>
  <c r="DJ1332" i="1"/>
  <c r="G26" i="5"/>
  <c r="H212" i="5"/>
  <c r="D47" i="5"/>
  <c r="G19" i="5"/>
  <c r="D45" i="5"/>
  <c r="H194" i="5"/>
  <c r="H242" i="5"/>
  <c r="H118" i="5"/>
  <c r="H206" i="5"/>
  <c r="H257" i="5"/>
  <c r="H103" i="5"/>
  <c r="H205" i="5"/>
  <c r="H251" i="5"/>
  <c r="DW1470" i="1"/>
  <c r="DW1468" i="1"/>
  <c r="DW1461" i="1"/>
  <c r="DW1460" i="1"/>
  <c r="DW1453" i="1"/>
  <c r="DW1452" i="1"/>
  <c r="DW1445" i="1"/>
  <c r="DW1444" i="1"/>
  <c r="DW1437" i="1"/>
  <c r="DW1436" i="1"/>
  <c r="DW1429" i="1"/>
  <c r="DW1421" i="1"/>
  <c r="H110" i="5"/>
  <c r="H287" i="5"/>
  <c r="H123" i="5"/>
  <c r="C49" i="5"/>
  <c r="H262" i="5"/>
  <c r="H272" i="5"/>
  <c r="H293" i="5"/>
  <c r="F59" i="5"/>
  <c r="G35" i="5"/>
  <c r="E53" i="5"/>
  <c r="F28" i="5"/>
  <c r="F37" i="5"/>
  <c r="D39" i="5"/>
  <c r="D57" i="5"/>
  <c r="D58" i="5"/>
  <c r="E22" i="5"/>
  <c r="C59" i="5"/>
  <c r="G23" i="5"/>
  <c r="G60" i="5"/>
  <c r="G12" i="5"/>
  <c r="H301" i="5"/>
  <c r="G11" i="5"/>
  <c r="G21" i="5"/>
  <c r="G28" i="5"/>
  <c r="H79" i="5"/>
  <c r="D26" i="5"/>
  <c r="H74" i="5"/>
  <c r="G56" i="5"/>
  <c r="H268" i="5"/>
  <c r="G55" i="5"/>
  <c r="G20" i="5"/>
  <c r="H263" i="5"/>
  <c r="H115" i="5"/>
  <c r="H252" i="5"/>
  <c r="G52" i="5"/>
  <c r="E34" i="5"/>
  <c r="H97" i="5"/>
  <c r="F44" i="5"/>
  <c r="G40" i="5"/>
  <c r="G31" i="5"/>
  <c r="H113" i="5"/>
  <c r="H108" i="5"/>
  <c r="H199" i="5"/>
  <c r="G48" i="5"/>
  <c r="H150" i="5"/>
  <c r="H182" i="5"/>
  <c r="H288" i="5"/>
  <c r="D35" i="5"/>
  <c r="H267" i="5"/>
  <c r="H279" i="5"/>
  <c r="H78" i="5"/>
  <c r="E23" i="5"/>
  <c r="D17" i="5"/>
  <c r="H230" i="5"/>
  <c r="H241" i="5"/>
  <c r="D32" i="5"/>
  <c r="H76" i="5"/>
  <c r="D41" i="5"/>
  <c r="H174" i="5"/>
  <c r="G14" i="5"/>
  <c r="G25" i="5"/>
  <c r="D33" i="5"/>
  <c r="H92" i="5"/>
  <c r="D21" i="5"/>
  <c r="D11" i="5"/>
  <c r="H270" i="5"/>
  <c r="D20" i="5"/>
  <c r="H185" i="5"/>
  <c r="G42" i="5"/>
  <c r="G45" i="5"/>
  <c r="H202" i="5"/>
  <c r="D54" i="5"/>
  <c r="D19" i="5"/>
  <c r="F33" i="5"/>
  <c r="D16" i="5"/>
  <c r="H167" i="5"/>
  <c r="D40" i="5"/>
  <c r="D10" i="5"/>
  <c r="D18" i="5"/>
  <c r="D24" i="5" s="1"/>
  <c r="D25" i="5"/>
  <c r="D14" i="5"/>
  <c r="D36" i="5"/>
  <c r="H129" i="5"/>
  <c r="H149" i="5"/>
  <c r="D37" i="5"/>
  <c r="H81" i="5"/>
  <c r="D29" i="5"/>
  <c r="D15" i="5"/>
  <c r="D34" i="5"/>
  <c r="G49" i="5"/>
  <c r="G18" i="5"/>
  <c r="H228" i="5"/>
  <c r="H126" i="5"/>
  <c r="D56" i="5"/>
  <c r="F48" i="5"/>
  <c r="F302" i="5"/>
  <c r="F304" i="5" s="1"/>
  <c r="C44" i="5"/>
  <c r="H137" i="5"/>
  <c r="H169" i="5"/>
  <c r="H165" i="5"/>
  <c r="H131" i="5"/>
  <c r="H296" i="5"/>
  <c r="H244" i="5"/>
  <c r="F31" i="5"/>
  <c r="H295" i="5"/>
  <c r="G10" i="5"/>
  <c r="H171" i="5"/>
  <c r="H266" i="5"/>
  <c r="H271" i="5"/>
  <c r="H275" i="5"/>
  <c r="H283" i="5"/>
  <c r="H291" i="5"/>
  <c r="E28" i="5"/>
  <c r="E32" i="5"/>
  <c r="E37" i="5"/>
  <c r="E41" i="5"/>
  <c r="E14" i="5"/>
  <c r="H222" i="5"/>
  <c r="H294" i="5"/>
  <c r="D9" i="5"/>
  <c r="H93" i="5"/>
  <c r="H221" i="5"/>
  <c r="H235" i="5"/>
  <c r="H292" i="5"/>
  <c r="E21" i="5"/>
  <c r="H186" i="5"/>
  <c r="H119" i="5"/>
  <c r="I61" i="8"/>
  <c r="L47" i="11"/>
  <c r="C32" i="7"/>
  <c r="I19" i="8"/>
  <c r="D44" i="8"/>
  <c r="L11" i="11"/>
  <c r="I170" i="8"/>
  <c r="I168" i="8" s="1"/>
  <c r="C39" i="7"/>
  <c r="C47" i="7"/>
  <c r="L35" i="11"/>
  <c r="I47" i="8"/>
  <c r="L43" i="11"/>
  <c r="I67" i="8"/>
  <c r="C16" i="7"/>
  <c r="C52" i="7"/>
  <c r="I56" i="8"/>
  <c r="L10" i="11"/>
  <c r="L37" i="11"/>
  <c r="I50" i="8"/>
  <c r="P21" i="11"/>
  <c r="P9" i="11"/>
  <c r="O4" i="11"/>
  <c r="L24" i="11"/>
  <c r="M28" i="30"/>
  <c r="L34" i="11"/>
  <c r="M38" i="30"/>
  <c r="I60" i="8"/>
  <c r="M50" i="30"/>
  <c r="M45" i="11"/>
  <c r="N49" i="30"/>
  <c r="L27" i="11"/>
  <c r="M31" i="30"/>
  <c r="L16" i="11"/>
  <c r="M20" i="30"/>
  <c r="L55" i="11"/>
  <c r="M59" i="30"/>
  <c r="P54" i="11"/>
  <c r="Q58" i="30"/>
  <c r="L54" i="11"/>
  <c r="M58" i="30"/>
  <c r="M53" i="11"/>
  <c r="N57" i="30"/>
  <c r="O30" i="11"/>
  <c r="P34" i="30"/>
  <c r="M28" i="11"/>
  <c r="N32" i="30"/>
  <c r="P26" i="11"/>
  <c r="Q30" i="30"/>
  <c r="M26" i="11"/>
  <c r="N30" i="30"/>
  <c r="M25" i="11"/>
  <c r="N29" i="30"/>
  <c r="P22" i="11"/>
  <c r="Q26" i="30"/>
  <c r="M21" i="11"/>
  <c r="N25" i="30"/>
  <c r="P19" i="11"/>
  <c r="Q23" i="30"/>
  <c r="P18" i="11"/>
  <c r="Q22" i="30"/>
  <c r="P16" i="11"/>
  <c r="Q20" i="30"/>
  <c r="M16" i="11"/>
  <c r="N20" i="30"/>
  <c r="M15" i="11"/>
  <c r="N19" i="30"/>
  <c r="P12" i="11"/>
  <c r="Q16" i="30"/>
  <c r="M11" i="11"/>
  <c r="N15" i="30"/>
  <c r="M9" i="11"/>
  <c r="N13" i="30"/>
  <c r="M8" i="11"/>
  <c r="N12" i="30"/>
  <c r="N7" i="11"/>
  <c r="O11" i="30"/>
  <c r="P5" i="11"/>
  <c r="Q9" i="30"/>
  <c r="M5" i="11"/>
  <c r="N9" i="30"/>
  <c r="N4" i="11"/>
  <c r="O8" i="30"/>
  <c r="L3" i="11"/>
  <c r="M7" i="30"/>
  <c r="M29" i="11"/>
  <c r="N33" i="30"/>
  <c r="P55" i="11"/>
  <c r="Q59" i="30"/>
  <c r="O54" i="11"/>
  <c r="P58" i="30"/>
  <c r="P53" i="11"/>
  <c r="Q57" i="30"/>
  <c r="L53" i="11"/>
  <c r="M57" i="30"/>
  <c r="P48" i="11"/>
  <c r="Q52" i="30"/>
  <c r="P47" i="11"/>
  <c r="Q51" i="30"/>
  <c r="O43" i="11"/>
  <c r="N30" i="11"/>
  <c r="O34" i="30"/>
  <c r="O28" i="11"/>
  <c r="P32" i="30"/>
  <c r="P27" i="11"/>
  <c r="Q31" i="30"/>
  <c r="O26" i="11"/>
  <c r="P30" i="30"/>
  <c r="P25" i="11"/>
  <c r="Q29" i="30"/>
  <c r="P24" i="11"/>
  <c r="Q28" i="30"/>
  <c r="P23" i="11"/>
  <c r="Q27" i="30"/>
  <c r="O22" i="11"/>
  <c r="P26" i="30"/>
  <c r="P20" i="11"/>
  <c r="Q24" i="30"/>
  <c r="O19" i="11"/>
  <c r="O18" i="11"/>
  <c r="P22" i="30"/>
  <c r="O16" i="11"/>
  <c r="P20" i="30"/>
  <c r="P15" i="11"/>
  <c r="Q19" i="30"/>
  <c r="P14" i="11"/>
  <c r="Q18" i="30"/>
  <c r="O13" i="11"/>
  <c r="P17" i="30"/>
  <c r="O12" i="11"/>
  <c r="P16" i="30"/>
  <c r="P10" i="11"/>
  <c r="P8" i="11"/>
  <c r="P7" i="11"/>
  <c r="Q11" i="30"/>
  <c r="M7" i="11"/>
  <c r="N11" i="30"/>
  <c r="O5" i="11"/>
  <c r="P4" i="11"/>
  <c r="Q8" i="30"/>
  <c r="M4" i="11"/>
  <c r="N8" i="30"/>
  <c r="N3" i="11"/>
  <c r="O7" i="30"/>
  <c r="O8" i="11"/>
  <c r="P12" i="30"/>
  <c r="I37" i="8"/>
  <c r="M32" i="30"/>
  <c r="M33" i="30"/>
  <c r="I12" i="8"/>
  <c r="M8" i="30"/>
  <c r="L12" i="11"/>
  <c r="M16" i="30"/>
  <c r="M10" i="11"/>
  <c r="N14" i="30"/>
  <c r="L23" i="11"/>
  <c r="M27" i="30"/>
  <c r="N55" i="11"/>
  <c r="O59" i="30"/>
  <c r="N54" i="11"/>
  <c r="O58" i="30"/>
  <c r="O46" i="11"/>
  <c r="P50" i="30"/>
  <c r="M30" i="11"/>
  <c r="N34" i="30"/>
  <c r="N29" i="11"/>
  <c r="O33" i="30"/>
  <c r="O27" i="11"/>
  <c r="P31" i="30"/>
  <c r="O25" i="11"/>
  <c r="P29" i="30"/>
  <c r="N24" i="11"/>
  <c r="O28" i="30"/>
  <c r="O23" i="11"/>
  <c r="P27" i="30"/>
  <c r="N22" i="11"/>
  <c r="O26" i="30"/>
  <c r="O21" i="11"/>
  <c r="P25" i="30"/>
  <c r="N20" i="11"/>
  <c r="O24" i="30"/>
  <c r="N18" i="11"/>
  <c r="O22" i="30"/>
  <c r="O15" i="11"/>
  <c r="P19" i="30"/>
  <c r="N14" i="11"/>
  <c r="O18" i="30"/>
  <c r="N13" i="11"/>
  <c r="O17" i="30"/>
  <c r="N12" i="11"/>
  <c r="O16" i="30"/>
  <c r="O11" i="11"/>
  <c r="P15" i="30"/>
  <c r="O9" i="11"/>
  <c r="P13" i="30"/>
  <c r="P6" i="11"/>
  <c r="Q10" i="30"/>
  <c r="P3" i="11"/>
  <c r="Q7" i="30"/>
  <c r="M3" i="11"/>
  <c r="N7" i="30"/>
  <c r="L49" i="11"/>
  <c r="M53" i="30"/>
  <c r="L18" i="11"/>
  <c r="M39" i="11"/>
  <c r="N43" i="30"/>
  <c r="M6" i="11"/>
  <c r="M27" i="11"/>
  <c r="N31" i="30"/>
  <c r="I45" i="8"/>
  <c r="N37" i="30"/>
  <c r="I42" i="8"/>
  <c r="M35" i="30"/>
  <c r="I65" i="8"/>
  <c r="M54" i="30"/>
  <c r="M55" i="11"/>
  <c r="N59" i="30"/>
  <c r="M54" i="11"/>
  <c r="N58" i="30"/>
  <c r="N53" i="11"/>
  <c r="O57" i="30"/>
  <c r="O49" i="11"/>
  <c r="P53" i="30"/>
  <c r="N48" i="11"/>
  <c r="O52" i="30"/>
  <c r="N47" i="11"/>
  <c r="O51" i="30"/>
  <c r="N45" i="11"/>
  <c r="O49" i="30"/>
  <c r="N42" i="11"/>
  <c r="O46" i="30"/>
  <c r="N41" i="11"/>
  <c r="O45" i="30"/>
  <c r="M40" i="11"/>
  <c r="N44" i="30"/>
  <c r="P34" i="11"/>
  <c r="Q38" i="30"/>
  <c r="P33" i="11"/>
  <c r="P28" i="11"/>
  <c r="N27" i="11"/>
  <c r="O31" i="30"/>
  <c r="N25" i="11"/>
  <c r="O29" i="30"/>
  <c r="M24" i="11"/>
  <c r="N23" i="11"/>
  <c r="O27" i="30"/>
  <c r="M22" i="11"/>
  <c r="N26" i="30"/>
  <c r="M20" i="11"/>
  <c r="N24" i="30"/>
  <c r="N19" i="11"/>
  <c r="O23" i="30"/>
  <c r="M18" i="11"/>
  <c r="N22" i="30"/>
  <c r="N15" i="11"/>
  <c r="O19" i="30"/>
  <c r="P13" i="11"/>
  <c r="M13" i="11"/>
  <c r="N17" i="30"/>
  <c r="M12" i="11"/>
  <c r="N16" i="30"/>
  <c r="N11" i="11"/>
  <c r="O15" i="30"/>
  <c r="N10" i="11"/>
  <c r="O14" i="30"/>
  <c r="N9" i="11"/>
  <c r="O13" i="30"/>
  <c r="N8" i="11"/>
  <c r="O12" i="30"/>
  <c r="N6" i="11"/>
  <c r="O10" i="30"/>
  <c r="N5" i="11"/>
  <c r="O9" i="30"/>
  <c r="O3" i="11"/>
  <c r="O24" i="11"/>
  <c r="P28" i="30"/>
  <c r="O20" i="11"/>
  <c r="P24" i="30"/>
  <c r="O14" i="11"/>
  <c r="P18" i="30"/>
  <c r="O10" i="11"/>
  <c r="P14" i="30"/>
  <c r="O6" i="11"/>
  <c r="P10" i="30"/>
  <c r="D53" i="7"/>
  <c r="J32" i="28"/>
  <c r="J34" i="28"/>
  <c r="J35" i="28"/>
  <c r="J41" i="28"/>
  <c r="C20" i="5"/>
  <c r="H246" i="5"/>
  <c r="C55" i="5"/>
  <c r="BF247" i="1"/>
  <c r="C45" i="5"/>
  <c r="H243" i="5"/>
  <c r="H248" i="5"/>
  <c r="C33" i="7"/>
  <c r="I36" i="8"/>
  <c r="C46" i="5"/>
  <c r="H208" i="5"/>
  <c r="C13" i="7"/>
  <c r="I30" i="4" s="1"/>
  <c r="C37" i="7"/>
  <c r="C48" i="5"/>
  <c r="H220" i="5"/>
  <c r="C10" i="5"/>
  <c r="H200" i="7"/>
  <c r="C41" i="7"/>
  <c r="H205" i="7"/>
  <c r="C42" i="7"/>
  <c r="H276" i="7"/>
  <c r="C17" i="7"/>
  <c r="C54" i="7"/>
  <c r="H161" i="7"/>
  <c r="C36" i="7"/>
  <c r="H253" i="7"/>
  <c r="C7" i="7"/>
  <c r="C15" i="7"/>
  <c r="I32" i="4" s="1"/>
  <c r="H299" i="7"/>
  <c r="C18" i="7"/>
  <c r="I33" i="4" s="1"/>
  <c r="C8" i="7"/>
  <c r="C34" i="5"/>
  <c r="H111" i="5"/>
  <c r="C53" i="5"/>
  <c r="C19" i="5"/>
  <c r="H152" i="7"/>
  <c r="C35" i="7"/>
  <c r="C34" i="7"/>
  <c r="H150" i="7"/>
  <c r="H113" i="7"/>
  <c r="C304" i="7"/>
  <c r="C6" i="7"/>
  <c r="C10" i="7" s="1"/>
  <c r="C31" i="7"/>
  <c r="C12" i="7"/>
  <c r="I29" i="4" s="1"/>
  <c r="L42" i="11"/>
  <c r="I55" i="8"/>
  <c r="AP1474" i="1"/>
  <c r="AP1479" i="1" s="1"/>
  <c r="C35" i="5"/>
  <c r="H153" i="5"/>
  <c r="H130" i="5"/>
  <c r="C18" i="5"/>
  <c r="C16" i="5"/>
  <c r="C50" i="5"/>
  <c r="AO1479" i="1"/>
  <c r="C52" i="5"/>
  <c r="H227" i="5"/>
  <c r="H233" i="5"/>
  <c r="H282" i="5"/>
  <c r="C38" i="7"/>
  <c r="H225" i="7"/>
  <c r="C45" i="7"/>
  <c r="L28" i="11"/>
  <c r="H128" i="5"/>
  <c r="C44" i="7"/>
  <c r="C14" i="7"/>
  <c r="I31" i="4" s="1"/>
  <c r="C38" i="5"/>
  <c r="C17" i="5"/>
  <c r="C54" i="5"/>
  <c r="H284" i="6"/>
  <c r="H224" i="5"/>
  <c r="H237" i="5"/>
  <c r="H249" i="5"/>
  <c r="F78" i="4"/>
  <c r="D35" i="8"/>
  <c r="H106" i="5"/>
  <c r="H125" i="5"/>
  <c r="H136" i="5"/>
  <c r="H152" i="5"/>
  <c r="H225" i="5"/>
  <c r="H154" i="5"/>
  <c r="U1474" i="1"/>
  <c r="U1479" i="1" s="1"/>
  <c r="H124" i="5"/>
  <c r="H229" i="6"/>
  <c r="H223" i="5"/>
  <c r="C27" i="5"/>
  <c r="H73" i="5"/>
  <c r="I33" i="8"/>
  <c r="H72" i="5"/>
  <c r="D59" i="8"/>
  <c r="I21" i="8"/>
  <c r="L13" i="11"/>
  <c r="I15" i="8"/>
  <c r="L7" i="11"/>
  <c r="H100" i="5"/>
  <c r="L46" i="11"/>
  <c r="H85" i="5"/>
  <c r="H101" i="5"/>
  <c r="H66" i="5"/>
  <c r="H171" i="7"/>
  <c r="D16" i="8"/>
  <c r="M13" i="31" s="1"/>
  <c r="R13" i="31" s="1"/>
  <c r="H286" i="5"/>
  <c r="E57" i="5"/>
  <c r="H198" i="5"/>
  <c r="E44" i="5"/>
  <c r="H290" i="5"/>
  <c r="H173" i="5"/>
  <c r="E31" i="5"/>
  <c r="E27" i="5"/>
  <c r="H187" i="5"/>
  <c r="H219" i="5"/>
  <c r="H204" i="5"/>
  <c r="H209" i="5"/>
  <c r="H216" i="5"/>
  <c r="D55" i="7"/>
  <c r="D6" i="7"/>
  <c r="E47" i="5"/>
  <c r="E50" i="5"/>
  <c r="E49" i="5"/>
  <c r="E54" i="6"/>
  <c r="I18" i="8"/>
  <c r="H163" i="5"/>
  <c r="H157" i="5"/>
  <c r="I58" i="8"/>
  <c r="E54" i="5"/>
  <c r="E56" i="5"/>
  <c r="E28" i="6"/>
  <c r="E30" i="6"/>
  <c r="E39" i="5"/>
  <c r="E9" i="5"/>
  <c r="H234" i="5"/>
  <c r="E11" i="5"/>
  <c r="E36" i="5"/>
  <c r="E15" i="5"/>
  <c r="H142" i="5"/>
  <c r="E18" i="5"/>
  <c r="E48" i="5"/>
  <c r="E38" i="5"/>
  <c r="BF1476" i="1"/>
  <c r="E26" i="8"/>
  <c r="M19" i="11"/>
  <c r="E20" i="5"/>
  <c r="E55" i="5"/>
  <c r="H77" i="5"/>
  <c r="H172" i="5"/>
  <c r="H201" i="5"/>
  <c r="H132" i="5"/>
  <c r="H104" i="5"/>
  <c r="H195" i="5"/>
  <c r="H111" i="7"/>
  <c r="H139" i="7"/>
  <c r="E25" i="5"/>
  <c r="E30" i="5"/>
  <c r="H156" i="5"/>
  <c r="H215" i="5"/>
  <c r="H297" i="5"/>
  <c r="H170" i="5"/>
  <c r="H196" i="5"/>
  <c r="H255" i="5"/>
  <c r="H278" i="5"/>
  <c r="H107" i="5"/>
  <c r="H127" i="5"/>
  <c r="H280" i="5"/>
  <c r="H265" i="5"/>
  <c r="H119" i="7"/>
  <c r="H135" i="7"/>
  <c r="H207" i="7"/>
  <c r="H235" i="7"/>
  <c r="H291" i="7"/>
  <c r="H151" i="7"/>
  <c r="H277" i="5"/>
  <c r="H117" i="5"/>
  <c r="H112" i="5"/>
  <c r="H91" i="6"/>
  <c r="E19" i="5"/>
  <c r="H213" i="5"/>
  <c r="H71" i="5"/>
  <c r="H144" i="5"/>
  <c r="P1479" i="1"/>
  <c r="H131" i="7"/>
  <c r="H127" i="7"/>
  <c r="H147" i="7"/>
  <c r="F42" i="5"/>
  <c r="H181" i="5"/>
  <c r="F26" i="5"/>
  <c r="H116" i="5"/>
  <c r="F39" i="5"/>
  <c r="EC943" i="1"/>
  <c r="F264" i="6" s="1"/>
  <c r="F29" i="6"/>
  <c r="H250" i="5"/>
  <c r="H261" i="5"/>
  <c r="F45" i="5"/>
  <c r="F35" i="5"/>
  <c r="H175" i="7"/>
  <c r="H191" i="7"/>
  <c r="H215" i="7"/>
  <c r="F27" i="6"/>
  <c r="F49" i="5"/>
  <c r="H167" i="7"/>
  <c r="H87" i="5"/>
  <c r="F32" i="5"/>
  <c r="H65" i="5"/>
  <c r="F14" i="5"/>
  <c r="F25" i="5"/>
  <c r="H102" i="5"/>
  <c r="F36" i="5"/>
  <c r="F43" i="5"/>
  <c r="F11" i="5"/>
  <c r="H254" i="5"/>
  <c r="F54" i="5"/>
  <c r="H276" i="5"/>
  <c r="F56" i="5"/>
  <c r="H289" i="5"/>
  <c r="F21" i="5"/>
  <c r="F57" i="5"/>
  <c r="F18" i="5"/>
  <c r="H177" i="5"/>
  <c r="F16" i="5"/>
  <c r="F41" i="5"/>
  <c r="F51" i="5"/>
  <c r="H240" i="5"/>
  <c r="F53" i="5"/>
  <c r="F19" i="5"/>
  <c r="H253" i="5"/>
  <c r="F10" i="5"/>
  <c r="H231" i="5"/>
  <c r="H258" i="5"/>
  <c r="F20" i="5"/>
  <c r="H193" i="5"/>
  <c r="H96" i="6"/>
  <c r="H298" i="5"/>
  <c r="F38" i="5"/>
  <c r="F12" i="5"/>
  <c r="H146" i="5"/>
  <c r="H163" i="7"/>
  <c r="H231" i="7"/>
  <c r="H259" i="7"/>
  <c r="EC838" i="1"/>
  <c r="F161" i="6" s="1"/>
  <c r="F17" i="5"/>
  <c r="F27" i="5"/>
  <c r="H271" i="7"/>
  <c r="H239" i="7"/>
  <c r="H227" i="7"/>
  <c r="H247" i="7"/>
  <c r="H256" i="5"/>
  <c r="H179" i="7"/>
  <c r="H183" i="7"/>
  <c r="H195" i="7"/>
  <c r="H223" i="7"/>
  <c r="H159" i="7"/>
  <c r="H257" i="7"/>
  <c r="EC814" i="1"/>
  <c r="F137" i="6" s="1"/>
  <c r="C60" i="2"/>
  <c r="H80" i="6"/>
  <c r="G37" i="5"/>
  <c r="H147" i="5"/>
  <c r="G43" i="5"/>
  <c r="H190" i="5"/>
  <c r="H155" i="5"/>
  <c r="H70" i="6"/>
  <c r="G60" i="6"/>
  <c r="G12" i="6"/>
  <c r="G23" i="6"/>
  <c r="H164" i="5"/>
  <c r="H197" i="6"/>
  <c r="H195" i="6"/>
  <c r="J36" i="28"/>
  <c r="F10" i="7"/>
  <c r="F29" i="5"/>
  <c r="E52" i="5"/>
  <c r="H284" i="5"/>
  <c r="E10" i="5"/>
  <c r="F55" i="5"/>
  <c r="H139" i="5"/>
  <c r="D42" i="5"/>
  <c r="D38" i="5"/>
  <c r="H267" i="7"/>
  <c r="F169" i="8"/>
  <c r="I169" i="8" s="1"/>
  <c r="M75" i="4"/>
  <c r="EC1385" i="1"/>
  <c r="EC1350" i="1"/>
  <c r="EC1336" i="1"/>
  <c r="EC1333" i="1"/>
  <c r="EC1330" i="1"/>
  <c r="EC1281" i="1"/>
  <c r="EC1251" i="1"/>
  <c r="EC1247" i="1"/>
  <c r="EC1160" i="1"/>
  <c r="G235" i="6" s="1"/>
  <c r="EC1153" i="1"/>
  <c r="G228" i="6" s="1"/>
  <c r="EC1152" i="1"/>
  <c r="G227" i="6" s="1"/>
  <c r="EC1146" i="1"/>
  <c r="G223" i="6" s="1"/>
  <c r="EC1116" i="1"/>
  <c r="G193" i="6" s="1"/>
  <c r="DW1081" i="1"/>
  <c r="G158" i="5" s="1"/>
  <c r="H158" i="5" s="1"/>
  <c r="EC840" i="1"/>
  <c r="F163" i="6" s="1"/>
  <c r="EC822" i="1"/>
  <c r="F145" i="6" s="1"/>
  <c r="EC818" i="1"/>
  <c r="F141" i="6" s="1"/>
  <c r="EC810" i="1"/>
  <c r="F133" i="6" s="1"/>
  <c r="EC372" i="1"/>
  <c r="D185" i="6" s="1"/>
  <c r="EC1465" i="1"/>
  <c r="EC1373" i="1"/>
  <c r="EC1346" i="1"/>
  <c r="EC1329" i="1"/>
  <c r="EC1317" i="1"/>
  <c r="EC1289" i="1"/>
  <c r="EC1278" i="1"/>
  <c r="EC1253" i="1"/>
  <c r="EC1244" i="1"/>
  <c r="EC1190" i="1"/>
  <c r="G265" i="6" s="1"/>
  <c r="EC1180" i="1"/>
  <c r="G255" i="6" s="1"/>
  <c r="EC1176" i="1"/>
  <c r="G251" i="6" s="1"/>
  <c r="EC1172" i="1"/>
  <c r="G247" i="6" s="1"/>
  <c r="H247" i="6" s="1"/>
  <c r="EC1168" i="1"/>
  <c r="G243" i="6" s="1"/>
  <c r="EC1164" i="1"/>
  <c r="G239" i="6" s="1"/>
  <c r="EC1119" i="1"/>
  <c r="G196" i="6" s="1"/>
  <c r="EC1107" i="1"/>
  <c r="G184" i="6" s="1"/>
  <c r="BF1227" i="1"/>
  <c r="EC947" i="1"/>
  <c r="F268" i="6" s="1"/>
  <c r="EC778" i="1"/>
  <c r="F103" i="6" s="1"/>
  <c r="DJ590" i="1"/>
  <c r="EC1460" i="1"/>
  <c r="EC1345" i="1"/>
  <c r="EC1328" i="1"/>
  <c r="EC1312" i="1"/>
  <c r="EC1273" i="1"/>
  <c r="EC1265" i="1"/>
  <c r="EC1217" i="1"/>
  <c r="G292" i="6" s="1"/>
  <c r="EC1187" i="1"/>
  <c r="G262" i="6" s="1"/>
  <c r="EC1106" i="1"/>
  <c r="EC887" i="1"/>
  <c r="F210" i="6" s="1"/>
  <c r="EC1344" i="1"/>
  <c r="EC1327" i="1"/>
  <c r="EC1321" i="1"/>
  <c r="EC1319" i="1"/>
  <c r="EC1315" i="1"/>
  <c r="EC1280" i="1"/>
  <c r="EC1264" i="1"/>
  <c r="EC1246" i="1"/>
  <c r="EC1224" i="1"/>
  <c r="G299" i="6" s="1"/>
  <c r="EC1220" i="1"/>
  <c r="G295" i="6" s="1"/>
  <c r="H295" i="6" s="1"/>
  <c r="EC1200" i="1"/>
  <c r="G275" i="6" s="1"/>
  <c r="EC1181" i="1"/>
  <c r="G256" i="6" s="1"/>
  <c r="EC834" i="1"/>
  <c r="F157" i="6" s="1"/>
  <c r="EC830" i="1"/>
  <c r="F153" i="6" s="1"/>
  <c r="EC768" i="1"/>
  <c r="F93" i="6" s="1"/>
  <c r="EC744" i="1"/>
  <c r="DJ622" i="1"/>
  <c r="E192" i="2" s="1"/>
  <c r="C21" i="5"/>
  <c r="C11" i="5"/>
  <c r="H285" i="5"/>
  <c r="C57" i="5"/>
  <c r="D27" i="6"/>
  <c r="H75" i="6"/>
  <c r="G16" i="5"/>
  <c r="H175" i="5"/>
  <c r="G41" i="5"/>
  <c r="G44" i="5"/>
  <c r="H200" i="5"/>
  <c r="C61" i="2"/>
  <c r="G39" i="5"/>
  <c r="H160" i="5"/>
  <c r="H272" i="6"/>
  <c r="D31" i="6"/>
  <c r="G46" i="6"/>
  <c r="H211" i="5"/>
  <c r="G47" i="5"/>
  <c r="G17" i="5"/>
  <c r="H134" i="5"/>
  <c r="G36" i="5"/>
  <c r="G40" i="6"/>
  <c r="F12" i="2"/>
  <c r="E42" i="5"/>
  <c r="F52" i="5"/>
  <c r="E16" i="5"/>
  <c r="H269" i="5"/>
  <c r="D48" i="5"/>
  <c r="D49" i="5"/>
  <c r="D51" i="5"/>
  <c r="D43" i="5"/>
  <c r="E43" i="5"/>
  <c r="E51" i="5"/>
  <c r="F47" i="5"/>
  <c r="H96" i="5"/>
  <c r="H70" i="5"/>
  <c r="H86" i="5"/>
  <c r="D53" i="8"/>
  <c r="H105" i="5"/>
  <c r="G44" i="2"/>
  <c r="H141" i="5" l="1"/>
  <c r="C36" i="5"/>
  <c r="I28" i="8"/>
  <c r="L29" i="11"/>
  <c r="I29" i="8"/>
  <c r="I40" i="8"/>
  <c r="H221" i="2"/>
  <c r="H210" i="2"/>
  <c r="H238" i="2"/>
  <c r="H187" i="2"/>
  <c r="G30" i="2"/>
  <c r="H165" i="2"/>
  <c r="F49" i="2"/>
  <c r="G29" i="2"/>
  <c r="D37" i="2"/>
  <c r="E30" i="2"/>
  <c r="H300" i="2"/>
  <c r="H81" i="2"/>
  <c r="G56" i="2"/>
  <c r="G43" i="2"/>
  <c r="H220" i="2"/>
  <c r="H114" i="2"/>
  <c r="F39" i="2"/>
  <c r="H201" i="2"/>
  <c r="E19" i="2"/>
  <c r="H239" i="2"/>
  <c r="E55" i="2"/>
  <c r="H302" i="2"/>
  <c r="G22" i="2"/>
  <c r="E42" i="2"/>
  <c r="F23" i="2"/>
  <c r="E54" i="2"/>
  <c r="H54" i="2" s="1"/>
  <c r="G37" i="2"/>
  <c r="E59" i="2"/>
  <c r="E29" i="2"/>
  <c r="F9" i="5"/>
  <c r="F15" i="5"/>
  <c r="F34" i="5"/>
  <c r="D33" i="2"/>
  <c r="H64" i="2"/>
  <c r="H82" i="2"/>
  <c r="R51" i="31"/>
  <c r="H161" i="5"/>
  <c r="G27" i="5"/>
  <c r="F48" i="8"/>
  <c r="H224" i="6"/>
  <c r="H252" i="6"/>
  <c r="H211" i="6"/>
  <c r="H132" i="6"/>
  <c r="H215" i="6"/>
  <c r="H167" i="6"/>
  <c r="H221" i="6"/>
  <c r="H189" i="6"/>
  <c r="H205" i="6"/>
  <c r="E39" i="6"/>
  <c r="G29" i="6"/>
  <c r="E44" i="6"/>
  <c r="F44" i="6"/>
  <c r="C29" i="5"/>
  <c r="H245" i="5"/>
  <c r="D44" i="6"/>
  <c r="H144" i="6"/>
  <c r="E50" i="6"/>
  <c r="H62" i="5"/>
  <c r="H187" i="6"/>
  <c r="C26" i="6"/>
  <c r="C28" i="6"/>
  <c r="C32" i="6"/>
  <c r="C33" i="6"/>
  <c r="D51" i="6"/>
  <c r="H76" i="6"/>
  <c r="E29" i="6"/>
  <c r="E40" i="6"/>
  <c r="E47" i="6"/>
  <c r="E19" i="6"/>
  <c r="F40" i="6"/>
  <c r="F54" i="6"/>
  <c r="G39" i="6"/>
  <c r="H79" i="2"/>
  <c r="H211" i="2"/>
  <c r="D25" i="2"/>
  <c r="D31" i="2"/>
  <c r="H124" i="2"/>
  <c r="H147" i="2"/>
  <c r="D28" i="2"/>
  <c r="D36" i="2"/>
  <c r="D40" i="2"/>
  <c r="H108" i="2"/>
  <c r="E41" i="2"/>
  <c r="E48" i="2"/>
  <c r="E50" i="2"/>
  <c r="E52" i="2"/>
  <c r="F27" i="2"/>
  <c r="G26" i="2"/>
  <c r="H254" i="2"/>
  <c r="H114" i="5"/>
  <c r="C40" i="5"/>
  <c r="H214" i="5"/>
  <c r="H239" i="5"/>
  <c r="H281" i="5"/>
  <c r="G50" i="5"/>
  <c r="G51" i="5"/>
  <c r="H263" i="6"/>
  <c r="H180" i="6"/>
  <c r="D29" i="6"/>
  <c r="D50" i="6"/>
  <c r="G33" i="6"/>
  <c r="C43" i="5"/>
  <c r="C37" i="5"/>
  <c r="H259" i="5"/>
  <c r="H133" i="5"/>
  <c r="H159" i="5"/>
  <c r="H192" i="5"/>
  <c r="H180" i="2"/>
  <c r="H232" i="2"/>
  <c r="H267" i="2"/>
  <c r="H278" i="2"/>
  <c r="H244" i="2"/>
  <c r="H174" i="2"/>
  <c r="H281" i="2"/>
  <c r="C39" i="5"/>
  <c r="H148" i="5"/>
  <c r="H150" i="2"/>
  <c r="H64" i="5"/>
  <c r="DW247" i="1"/>
  <c r="O53" i="30"/>
  <c r="H39" i="7"/>
  <c r="O25" i="30"/>
  <c r="I30" i="8"/>
  <c r="F26" i="8"/>
  <c r="N21" i="11"/>
  <c r="H20" i="7"/>
  <c r="I23" i="4" s="1"/>
  <c r="R42" i="31"/>
  <c r="R8" i="31"/>
  <c r="H37" i="7"/>
  <c r="R46" i="30"/>
  <c r="R54" i="30"/>
  <c r="R47" i="31"/>
  <c r="E38" i="8"/>
  <c r="R52" i="31"/>
  <c r="I54" i="8"/>
  <c r="L31" i="11"/>
  <c r="M40" i="30"/>
  <c r="R40" i="30" s="1"/>
  <c r="D48" i="8"/>
  <c r="H67" i="6"/>
  <c r="H71" i="6"/>
  <c r="H87" i="6"/>
  <c r="H95" i="6"/>
  <c r="H100" i="6"/>
  <c r="H68" i="6"/>
  <c r="H84" i="6"/>
  <c r="H82" i="5"/>
  <c r="H67" i="2"/>
  <c r="H77" i="2"/>
  <c r="H101" i="2"/>
  <c r="M53" i="31"/>
  <c r="R53" i="31" s="1"/>
  <c r="D62" i="8"/>
  <c r="F12" i="6"/>
  <c r="H280" i="6"/>
  <c r="G30" i="6"/>
  <c r="H188" i="6"/>
  <c r="H63" i="6"/>
  <c r="D35" i="6"/>
  <c r="D39" i="6"/>
  <c r="E53" i="6"/>
  <c r="H53" i="6" s="1"/>
  <c r="H104" i="6"/>
  <c r="H278" i="6"/>
  <c r="H162" i="6"/>
  <c r="H73" i="6"/>
  <c r="H120" i="6"/>
  <c r="H131" i="6"/>
  <c r="H136" i="6"/>
  <c r="H173" i="6"/>
  <c r="H191" i="6"/>
  <c r="D45" i="6"/>
  <c r="H233" i="6"/>
  <c r="H249" i="6"/>
  <c r="E25" i="6"/>
  <c r="E33" i="6"/>
  <c r="E37" i="6"/>
  <c r="E45" i="6"/>
  <c r="E48" i="6"/>
  <c r="F28" i="6"/>
  <c r="H155" i="6"/>
  <c r="F48" i="6"/>
  <c r="H79" i="6"/>
  <c r="H257" i="6"/>
  <c r="H297" i="6"/>
  <c r="H251" i="6"/>
  <c r="D32" i="6"/>
  <c r="C44" i="6"/>
  <c r="H142" i="6"/>
  <c r="H199" i="6"/>
  <c r="H128" i="6"/>
  <c r="H140" i="6"/>
  <c r="H117" i="6"/>
  <c r="H110" i="6"/>
  <c r="H190" i="6"/>
  <c r="F33" i="6"/>
  <c r="H193" i="6"/>
  <c r="H235" i="6"/>
  <c r="C27" i="6"/>
  <c r="H166" i="5"/>
  <c r="C47" i="5"/>
  <c r="H188" i="5"/>
  <c r="C42" i="5"/>
  <c r="H42" i="5" s="1"/>
  <c r="C41" i="5"/>
  <c r="H41" i="5" s="1"/>
  <c r="C56" i="5"/>
  <c r="H300" i="5"/>
  <c r="H67" i="5"/>
  <c r="C32" i="5"/>
  <c r="D43" i="6"/>
  <c r="H222" i="6"/>
  <c r="E27" i="6"/>
  <c r="H27" i="6" s="1"/>
  <c r="H296" i="6"/>
  <c r="H158" i="6"/>
  <c r="H212" i="6"/>
  <c r="H66" i="6"/>
  <c r="H166" i="6"/>
  <c r="H270" i="6"/>
  <c r="H65" i="6"/>
  <c r="H82" i="6"/>
  <c r="H298" i="6"/>
  <c r="H219" i="6"/>
  <c r="H287" i="6"/>
  <c r="H276" i="6"/>
  <c r="H143" i="6"/>
  <c r="H175" i="6"/>
  <c r="H281" i="6"/>
  <c r="H115" i="6"/>
  <c r="H241" i="6"/>
  <c r="D33" i="6"/>
  <c r="D47" i="6"/>
  <c r="H226" i="6"/>
  <c r="H105" i="6"/>
  <c r="H159" i="6"/>
  <c r="E56" i="6"/>
  <c r="E11" i="6"/>
  <c r="G26" i="6"/>
  <c r="G32" i="6"/>
  <c r="H116" i="6"/>
  <c r="G44" i="6"/>
  <c r="G45" i="6"/>
  <c r="H209" i="6"/>
  <c r="H119" i="6"/>
  <c r="E43" i="6"/>
  <c r="H220" i="6"/>
  <c r="H234" i="6"/>
  <c r="H286" i="6"/>
  <c r="F25" i="6"/>
  <c r="F35" i="6"/>
  <c r="F41" i="6"/>
  <c r="F43" i="6"/>
  <c r="F45" i="6"/>
  <c r="F51" i="6"/>
  <c r="H194" i="6"/>
  <c r="H203" i="6"/>
  <c r="C45" i="6"/>
  <c r="H243" i="6"/>
  <c r="H265" i="6"/>
  <c r="D21" i="6"/>
  <c r="H242" i="6"/>
  <c r="H170" i="6"/>
  <c r="D38" i="6"/>
  <c r="D10" i="6"/>
  <c r="H127" i="6"/>
  <c r="H81" i="6"/>
  <c r="G34" i="6"/>
  <c r="E57" i="6"/>
  <c r="H102" i="6"/>
  <c r="H279" i="6"/>
  <c r="H85" i="6"/>
  <c r="G47" i="6"/>
  <c r="H157" i="6"/>
  <c r="H196" i="6"/>
  <c r="H89" i="6"/>
  <c r="E60" i="6"/>
  <c r="H60" i="6" s="1"/>
  <c r="E23" i="6"/>
  <c r="H248" i="6"/>
  <c r="H244" i="6"/>
  <c r="H126" i="6"/>
  <c r="C21" i="6"/>
  <c r="H154" i="6"/>
  <c r="F19" i="6"/>
  <c r="H267" i="6"/>
  <c r="H207" i="6"/>
  <c r="H138" i="6"/>
  <c r="H250" i="6"/>
  <c r="H213" i="6"/>
  <c r="H109" i="6"/>
  <c r="H293" i="6"/>
  <c r="H277" i="6"/>
  <c r="H217" i="6"/>
  <c r="H201" i="6"/>
  <c r="D28" i="6"/>
  <c r="D41" i="6"/>
  <c r="D17" i="6"/>
  <c r="H164" i="6"/>
  <c r="H83" i="6"/>
  <c r="H163" i="6"/>
  <c r="H137" i="6"/>
  <c r="D26" i="6"/>
  <c r="H256" i="6"/>
  <c r="H210" i="6"/>
  <c r="H94" i="6"/>
  <c r="H92" i="6"/>
  <c r="E122" i="6"/>
  <c r="H108" i="6"/>
  <c r="H101" i="6"/>
  <c r="F23" i="6"/>
  <c r="H161" i="6"/>
  <c r="E32" i="6"/>
  <c r="H149" i="6"/>
  <c r="H271" i="6"/>
  <c r="H258" i="6"/>
  <c r="H202" i="6"/>
  <c r="H204" i="6"/>
  <c r="H232" i="6"/>
  <c r="H146" i="6"/>
  <c r="H112" i="6"/>
  <c r="H291" i="6"/>
  <c r="H259" i="6"/>
  <c r="H176" i="6"/>
  <c r="H134" i="6"/>
  <c r="C35" i="6"/>
  <c r="H111" i="6"/>
  <c r="H240" i="6"/>
  <c r="H288" i="6"/>
  <c r="H260" i="6"/>
  <c r="H160" i="6"/>
  <c r="C19" i="6"/>
  <c r="C16" i="6"/>
  <c r="H285" i="6"/>
  <c r="H269" i="6"/>
  <c r="H107" i="6"/>
  <c r="C37" i="6"/>
  <c r="H225" i="6"/>
  <c r="H139" i="6"/>
  <c r="C14" i="6"/>
  <c r="C302" i="6"/>
  <c r="H86" i="6"/>
  <c r="D37" i="6"/>
  <c r="D48" i="6"/>
  <c r="D54" i="6"/>
  <c r="D56" i="6"/>
  <c r="D57" i="6"/>
  <c r="H156" i="6"/>
  <c r="E16" i="6"/>
  <c r="G25" i="6"/>
  <c r="G28" i="6"/>
  <c r="H97" i="6"/>
  <c r="H123" i="6"/>
  <c r="E42" i="6"/>
  <c r="E17" i="6"/>
  <c r="E18" i="6"/>
  <c r="E52" i="6"/>
  <c r="E55" i="6"/>
  <c r="E21" i="6"/>
  <c r="F32" i="6"/>
  <c r="F16" i="6"/>
  <c r="F42" i="6"/>
  <c r="F18" i="6"/>
  <c r="F52" i="6"/>
  <c r="H114" i="6"/>
  <c r="H135" i="6"/>
  <c r="G38" i="6"/>
  <c r="H171" i="6"/>
  <c r="G17" i="6"/>
  <c r="H273" i="6"/>
  <c r="H289" i="6"/>
  <c r="H294" i="6"/>
  <c r="H179" i="6"/>
  <c r="F11" i="6"/>
  <c r="G15" i="6"/>
  <c r="E38" i="6"/>
  <c r="C25" i="6"/>
  <c r="G56" i="6"/>
  <c r="G57" i="6"/>
  <c r="H185" i="6"/>
  <c r="H301" i="6"/>
  <c r="C17" i="6"/>
  <c r="H62" i="6"/>
  <c r="C40" i="6"/>
  <c r="H40" i="6" s="1"/>
  <c r="H150" i="6"/>
  <c r="D19" i="6"/>
  <c r="H130" i="6"/>
  <c r="C43" i="6"/>
  <c r="C11" i="6"/>
  <c r="C50" i="6"/>
  <c r="C39" i="6"/>
  <c r="H172" i="6"/>
  <c r="C57" i="6"/>
  <c r="C48" i="6"/>
  <c r="C49" i="6"/>
  <c r="H152" i="6"/>
  <c r="H186" i="6"/>
  <c r="H254" i="6"/>
  <c r="C38" i="6"/>
  <c r="C42" i="6"/>
  <c r="C34" i="6"/>
  <c r="H237" i="6"/>
  <c r="D25" i="6"/>
  <c r="H98" i="6"/>
  <c r="H118" i="6"/>
  <c r="D36" i="6"/>
  <c r="H230" i="6"/>
  <c r="H246" i="6"/>
  <c r="D20" i="6"/>
  <c r="D11" i="6"/>
  <c r="H74" i="6"/>
  <c r="H90" i="6"/>
  <c r="E34" i="6"/>
  <c r="H124" i="6"/>
  <c r="E36" i="6"/>
  <c r="F55" i="6"/>
  <c r="H147" i="6"/>
  <c r="H125" i="6"/>
  <c r="E41" i="6"/>
  <c r="EC247" i="1"/>
  <c r="H216" i="6"/>
  <c r="H165" i="6"/>
  <c r="G14" i="6"/>
  <c r="H275" i="6"/>
  <c r="H141" i="6"/>
  <c r="G36" i="6"/>
  <c r="G35" i="6"/>
  <c r="C36" i="6"/>
  <c r="H168" i="6"/>
  <c r="H238" i="6"/>
  <c r="H151" i="6"/>
  <c r="H200" i="6"/>
  <c r="H106" i="6"/>
  <c r="F21" i="6"/>
  <c r="E302" i="6"/>
  <c r="E304" i="6" s="1"/>
  <c r="E20" i="6"/>
  <c r="C15" i="6"/>
  <c r="C54" i="6"/>
  <c r="H266" i="6"/>
  <c r="C41" i="6"/>
  <c r="D18" i="6"/>
  <c r="H214" i="6"/>
  <c r="G41" i="6"/>
  <c r="D52" i="6"/>
  <c r="E35" i="6"/>
  <c r="C23" i="6"/>
  <c r="C47" i="6"/>
  <c r="E10" i="6"/>
  <c r="D121" i="6"/>
  <c r="H121" i="6" s="1"/>
  <c r="H283" i="6"/>
  <c r="H218" i="6"/>
  <c r="D14" i="6"/>
  <c r="F37" i="6"/>
  <c r="H239" i="6"/>
  <c r="H133" i="6"/>
  <c r="H228" i="6"/>
  <c r="F57" i="6"/>
  <c r="E9" i="6"/>
  <c r="H208" i="6"/>
  <c r="H113" i="6"/>
  <c r="H77" i="6"/>
  <c r="H290" i="6"/>
  <c r="H253" i="6"/>
  <c r="E26" i="6"/>
  <c r="E15" i="6"/>
  <c r="H78" i="6"/>
  <c r="H178" i="6"/>
  <c r="D55" i="6"/>
  <c r="H300" i="6"/>
  <c r="C12" i="6"/>
  <c r="C58" i="6"/>
  <c r="H181" i="6"/>
  <c r="E14" i="6"/>
  <c r="H46" i="6"/>
  <c r="C9" i="6"/>
  <c r="H64" i="6"/>
  <c r="H198" i="6"/>
  <c r="H262" i="6"/>
  <c r="H184" i="6"/>
  <c r="H145" i="6"/>
  <c r="H223" i="6"/>
  <c r="H282" i="6"/>
  <c r="EC735" i="1"/>
  <c r="R37" i="30"/>
  <c r="Q37" i="11"/>
  <c r="C52" i="6"/>
  <c r="C56" i="6"/>
  <c r="E58" i="2"/>
  <c r="F37" i="2"/>
  <c r="F16" i="2"/>
  <c r="F42" i="2"/>
  <c r="F43" i="2"/>
  <c r="F18" i="2"/>
  <c r="H260" i="2"/>
  <c r="F20" i="2"/>
  <c r="R56" i="30"/>
  <c r="H60" i="5"/>
  <c r="D61" i="5"/>
  <c r="D303" i="5"/>
  <c r="H46" i="5"/>
  <c r="C12" i="5"/>
  <c r="H12" i="5" s="1"/>
  <c r="H178" i="5"/>
  <c r="H151" i="5"/>
  <c r="H189" i="5"/>
  <c r="C23" i="5"/>
  <c r="H140" i="5"/>
  <c r="H31" i="6"/>
  <c r="H59" i="6"/>
  <c r="F17" i="6"/>
  <c r="G19" i="6"/>
  <c r="F57" i="2"/>
  <c r="F58" i="2"/>
  <c r="R34" i="31"/>
  <c r="G49" i="6"/>
  <c r="H144" i="2"/>
  <c r="F10" i="8"/>
  <c r="E10" i="8"/>
  <c r="E9" i="8" s="1"/>
  <c r="G35" i="2"/>
  <c r="E45" i="2"/>
  <c r="G31" i="2"/>
  <c r="H133" i="2"/>
  <c r="G12" i="2"/>
  <c r="D10" i="8"/>
  <c r="R18" i="31"/>
  <c r="R48" i="30"/>
  <c r="R41" i="30"/>
  <c r="R50" i="31"/>
  <c r="Q31" i="11"/>
  <c r="R12" i="31"/>
  <c r="R49" i="31"/>
  <c r="R36" i="31"/>
  <c r="Q44" i="11"/>
  <c r="R35" i="30"/>
  <c r="R39" i="30"/>
  <c r="R47" i="30"/>
  <c r="H134" i="2"/>
  <c r="H234" i="2"/>
  <c r="E37" i="2"/>
  <c r="H252" i="2"/>
  <c r="G28" i="2"/>
  <c r="R26" i="31"/>
  <c r="R57" i="31"/>
  <c r="R55" i="31"/>
  <c r="Q15" i="31"/>
  <c r="R15" i="31" s="1"/>
  <c r="R39" i="31"/>
  <c r="N61" i="31"/>
  <c r="R40" i="31"/>
  <c r="R10" i="31"/>
  <c r="R48" i="31"/>
  <c r="R9" i="31"/>
  <c r="G51" i="6"/>
  <c r="H274" i="6"/>
  <c r="R54" i="31"/>
  <c r="H122" i="6"/>
  <c r="G48" i="6"/>
  <c r="F20" i="6"/>
  <c r="C18" i="6"/>
  <c r="EC489" i="1"/>
  <c r="C55" i="6"/>
  <c r="H111" i="2"/>
  <c r="H63" i="2"/>
  <c r="H142" i="2"/>
  <c r="H163" i="2"/>
  <c r="H243" i="2"/>
  <c r="E53" i="2"/>
  <c r="E57" i="2"/>
  <c r="H294" i="2"/>
  <c r="F33" i="2"/>
  <c r="F47" i="2"/>
  <c r="F50" i="2"/>
  <c r="H285" i="2"/>
  <c r="G33" i="2"/>
  <c r="H120" i="2"/>
  <c r="H152" i="2"/>
  <c r="H208" i="2"/>
  <c r="H247" i="2"/>
  <c r="H287" i="2"/>
  <c r="E40" i="2"/>
  <c r="E49" i="2"/>
  <c r="F26" i="2"/>
  <c r="H109" i="2"/>
  <c r="H183" i="2"/>
  <c r="G49" i="2"/>
  <c r="G51" i="2"/>
  <c r="G48" i="2"/>
  <c r="G19" i="2"/>
  <c r="G38" i="2"/>
  <c r="G40" i="2"/>
  <c r="G41" i="2"/>
  <c r="G42" i="2"/>
  <c r="G17" i="2"/>
  <c r="G50" i="2"/>
  <c r="G11" i="2"/>
  <c r="C49" i="2"/>
  <c r="C52" i="2"/>
  <c r="Q59" i="31"/>
  <c r="R59" i="31" s="1"/>
  <c r="H68" i="8"/>
  <c r="Q29" i="31"/>
  <c r="H26" i="8"/>
  <c r="H9" i="8" s="1"/>
  <c r="G50" i="6"/>
  <c r="H44" i="5"/>
  <c r="BF1474" i="1"/>
  <c r="C304" i="5" s="1"/>
  <c r="R32" i="30"/>
  <c r="H65" i="2"/>
  <c r="H75" i="2"/>
  <c r="H91" i="2"/>
  <c r="D42" i="2"/>
  <c r="H269" i="2"/>
  <c r="H73" i="2"/>
  <c r="E28" i="2"/>
  <c r="F21" i="7"/>
  <c r="H26" i="7"/>
  <c r="H25" i="7"/>
  <c r="H30" i="7"/>
  <c r="R38" i="31"/>
  <c r="H109" i="5"/>
  <c r="H145" i="5"/>
  <c r="H197" i="5"/>
  <c r="H218" i="5"/>
  <c r="G33" i="5"/>
  <c r="F15" i="6"/>
  <c r="C31" i="5"/>
  <c r="H31" i="5" s="1"/>
  <c r="O61" i="31"/>
  <c r="R33" i="31"/>
  <c r="N49" i="11"/>
  <c r="Q49" i="11" s="1"/>
  <c r="F44" i="8"/>
  <c r="N33" i="11"/>
  <c r="Q33" i="11" s="1"/>
  <c r="F10" i="6"/>
  <c r="H226" i="5"/>
  <c r="H48" i="8"/>
  <c r="H38" i="8" s="1"/>
  <c r="P36" i="11"/>
  <c r="Q36" i="11" s="1"/>
  <c r="H293" i="2"/>
  <c r="E20" i="2"/>
  <c r="E10" i="2"/>
  <c r="F53" i="2"/>
  <c r="E14" i="2"/>
  <c r="E36" i="2"/>
  <c r="H143" i="2"/>
  <c r="H71" i="2"/>
  <c r="E35" i="2"/>
  <c r="F32" i="2"/>
  <c r="H140" i="2"/>
  <c r="H250" i="2"/>
  <c r="H148" i="2"/>
  <c r="H194" i="2"/>
  <c r="H89" i="2"/>
  <c r="H126" i="2"/>
  <c r="D41" i="2"/>
  <c r="D16" i="2"/>
  <c r="D11" i="2"/>
  <c r="H258" i="2"/>
  <c r="H90" i="2"/>
  <c r="E27" i="2"/>
  <c r="F10" i="2"/>
  <c r="E12" i="2"/>
  <c r="F59" i="2"/>
  <c r="H155" i="2"/>
  <c r="H206" i="2"/>
  <c r="H84" i="2"/>
  <c r="H97" i="2"/>
  <c r="G27" i="2"/>
  <c r="H205" i="2"/>
  <c r="F52" i="2"/>
  <c r="F56" i="2"/>
  <c r="G14" i="2"/>
  <c r="D43" i="2"/>
  <c r="H197" i="2"/>
  <c r="H235" i="2"/>
  <c r="E26" i="2"/>
  <c r="E33" i="2"/>
  <c r="E34" i="2"/>
  <c r="H136" i="2"/>
  <c r="E17" i="2"/>
  <c r="E56" i="2"/>
  <c r="E21" i="2"/>
  <c r="H103" i="2"/>
  <c r="H214" i="2"/>
  <c r="H105" i="2"/>
  <c r="G36" i="2"/>
  <c r="H156" i="2"/>
  <c r="H204" i="2"/>
  <c r="G57" i="2"/>
  <c r="G53" i="2"/>
  <c r="H295" i="2"/>
  <c r="H96" i="2"/>
  <c r="H125" i="2"/>
  <c r="H132" i="2"/>
  <c r="H159" i="2"/>
  <c r="H171" i="2"/>
  <c r="H191" i="2"/>
  <c r="H199" i="2"/>
  <c r="H217" i="2"/>
  <c r="H224" i="2"/>
  <c r="C50" i="2"/>
  <c r="H255" i="2"/>
  <c r="H270" i="2"/>
  <c r="H280" i="2"/>
  <c r="C21" i="2"/>
  <c r="H186" i="2"/>
  <c r="E51" i="2"/>
  <c r="F51" i="2"/>
  <c r="H219" i="2"/>
  <c r="H242" i="2"/>
  <c r="H273" i="2"/>
  <c r="D26" i="2"/>
  <c r="F59" i="7"/>
  <c r="H44" i="7"/>
  <c r="H27" i="7"/>
  <c r="H36" i="7"/>
  <c r="H28" i="7"/>
  <c r="H23" i="7"/>
  <c r="Q50" i="11"/>
  <c r="M24" i="30"/>
  <c r="R24" i="30" s="1"/>
  <c r="H51" i="7"/>
  <c r="L20" i="11"/>
  <c r="Q20" i="11" s="1"/>
  <c r="C25" i="2"/>
  <c r="H72" i="2"/>
  <c r="H76" i="2"/>
  <c r="H70" i="2"/>
  <c r="G16" i="2"/>
  <c r="H286" i="2"/>
  <c r="G18" i="2"/>
  <c r="G10" i="2"/>
  <c r="E25" i="2"/>
  <c r="H107" i="2"/>
  <c r="G21" i="2"/>
  <c r="E11" i="2"/>
  <c r="D21" i="2"/>
  <c r="E18" i="2"/>
  <c r="C59" i="2"/>
  <c r="E16" i="2"/>
  <c r="G45" i="2"/>
  <c r="F19" i="2"/>
  <c r="H168" i="2"/>
  <c r="H233" i="2"/>
  <c r="E23" i="2"/>
  <c r="D23" i="2"/>
  <c r="F123" i="2"/>
  <c r="F305" i="2" s="1"/>
  <c r="F307" i="2" s="1"/>
  <c r="H181" i="2"/>
  <c r="H200" i="2"/>
  <c r="H130" i="2"/>
  <c r="G25" i="2"/>
  <c r="F48" i="2"/>
  <c r="F17" i="2"/>
  <c r="H288" i="2"/>
  <c r="H265" i="2"/>
  <c r="H304" i="2"/>
  <c r="E32" i="2"/>
  <c r="F40" i="2"/>
  <c r="H241" i="2"/>
  <c r="H303" i="2"/>
  <c r="F14" i="2"/>
  <c r="H209" i="2"/>
  <c r="H184" i="2"/>
  <c r="G60" i="2"/>
  <c r="H60" i="2" s="1"/>
  <c r="H78" i="2"/>
  <c r="H93" i="2"/>
  <c r="D14" i="2"/>
  <c r="H104" i="2"/>
  <c r="H212" i="2"/>
  <c r="H202" i="2"/>
  <c r="H266" i="2"/>
  <c r="D35" i="2"/>
  <c r="D38" i="2"/>
  <c r="D56" i="2"/>
  <c r="E47" i="2"/>
  <c r="F30" i="2"/>
  <c r="G39" i="2"/>
  <c r="G47" i="2"/>
  <c r="G10" i="7"/>
  <c r="G59" i="7"/>
  <c r="D20" i="2"/>
  <c r="H196" i="2"/>
  <c r="H213" i="2"/>
  <c r="H68" i="2"/>
  <c r="H290" i="2"/>
  <c r="H112" i="2"/>
  <c r="H117" i="2"/>
  <c r="H138" i="2"/>
  <c r="H153" i="2"/>
  <c r="H177" i="2"/>
  <c r="H185" i="2"/>
  <c r="H236" i="2"/>
  <c r="H291" i="2"/>
  <c r="H162" i="2"/>
  <c r="H188" i="2"/>
  <c r="H128" i="2"/>
  <c r="H113" i="2"/>
  <c r="H118" i="2"/>
  <c r="H127" i="2"/>
  <c r="H149" i="2"/>
  <c r="H154" i="2"/>
  <c r="H161" i="2"/>
  <c r="H173" i="2"/>
  <c r="H218" i="2"/>
  <c r="H226" i="2"/>
  <c r="H231" i="2"/>
  <c r="H237" i="2"/>
  <c r="H276" i="2"/>
  <c r="H299" i="2"/>
  <c r="H115" i="2"/>
  <c r="H169" i="2"/>
  <c r="H193" i="2"/>
  <c r="H251" i="2"/>
  <c r="H277" i="2"/>
  <c r="H297" i="2"/>
  <c r="G52" i="2"/>
  <c r="G20" i="2"/>
  <c r="G55" i="2"/>
  <c r="G58" i="2"/>
  <c r="H95" i="2"/>
  <c r="H110" i="2"/>
  <c r="H116" i="2"/>
  <c r="H129" i="2"/>
  <c r="H137" i="2"/>
  <c r="H145" i="2"/>
  <c r="H158" i="2"/>
  <c r="H170" i="2"/>
  <c r="H176" i="2"/>
  <c r="H182" i="2"/>
  <c r="H189" i="2"/>
  <c r="H195" i="2"/>
  <c r="H207" i="2"/>
  <c r="H223" i="2"/>
  <c r="H245" i="2"/>
  <c r="H253" i="2"/>
  <c r="H261" i="2"/>
  <c r="H279" i="2"/>
  <c r="H296" i="2"/>
  <c r="H301" i="2"/>
  <c r="H131" i="2"/>
  <c r="H157" i="2"/>
  <c r="H215" i="2"/>
  <c r="H263" i="2"/>
  <c r="H292" i="2"/>
  <c r="G122" i="5"/>
  <c r="H122" i="5" s="1"/>
  <c r="G121" i="5"/>
  <c r="H236" i="5"/>
  <c r="H63" i="5"/>
  <c r="F22" i="5"/>
  <c r="F58" i="5"/>
  <c r="G29" i="5"/>
  <c r="H29" i="5" s="1"/>
  <c r="H40" i="5"/>
  <c r="DW981" i="1"/>
  <c r="H203" i="5"/>
  <c r="F23" i="5"/>
  <c r="G32" i="5"/>
  <c r="H45" i="5"/>
  <c r="C33" i="5"/>
  <c r="F50" i="5"/>
  <c r="H50" i="5" s="1"/>
  <c r="G302" i="5"/>
  <c r="G22" i="5"/>
  <c r="G58" i="5"/>
  <c r="Q43" i="11"/>
  <c r="P61" i="31"/>
  <c r="H29" i="7"/>
  <c r="G21" i="7"/>
  <c r="C26" i="5"/>
  <c r="H26" i="5" s="1"/>
  <c r="I68" i="8"/>
  <c r="I6" i="4" s="1"/>
  <c r="I17" i="8"/>
  <c r="M14" i="31"/>
  <c r="R14" i="31" s="1"/>
  <c r="M26" i="30"/>
  <c r="R26" i="30" s="1"/>
  <c r="M27" i="31"/>
  <c r="R27" i="31" s="1"/>
  <c r="L30" i="11"/>
  <c r="Q30" i="11" s="1"/>
  <c r="M35" i="31"/>
  <c r="R35" i="31" s="1"/>
  <c r="I49" i="8"/>
  <c r="M41" i="31"/>
  <c r="R41" i="31" s="1"/>
  <c r="M42" i="30"/>
  <c r="R42" i="30" s="1"/>
  <c r="M43" i="31"/>
  <c r="R43" i="31" s="1"/>
  <c r="L41" i="11"/>
  <c r="Q41" i="11" s="1"/>
  <c r="M46" i="31"/>
  <c r="R46" i="31" s="1"/>
  <c r="M10" i="30"/>
  <c r="R10" i="30" s="1"/>
  <c r="M11" i="31"/>
  <c r="R11" i="31" s="1"/>
  <c r="M44" i="30"/>
  <c r="R44" i="30" s="1"/>
  <c r="M45" i="31"/>
  <c r="R45" i="31" s="1"/>
  <c r="M30" i="30"/>
  <c r="R30" i="30" s="1"/>
  <c r="M31" i="31"/>
  <c r="R31" i="31" s="1"/>
  <c r="L14" i="11"/>
  <c r="Q14" i="11" s="1"/>
  <c r="M19" i="31"/>
  <c r="R19" i="31" s="1"/>
  <c r="L51" i="11"/>
  <c r="Q51" i="11" s="1"/>
  <c r="M56" i="31"/>
  <c r="R56" i="31" s="1"/>
  <c r="L32" i="11"/>
  <c r="Q32" i="11" s="1"/>
  <c r="M37" i="31"/>
  <c r="R37" i="31" s="1"/>
  <c r="I23" i="8"/>
  <c r="M20" i="31"/>
  <c r="R20" i="31" s="1"/>
  <c r="M22" i="30"/>
  <c r="R22" i="30" s="1"/>
  <c r="M23" i="31"/>
  <c r="R23" i="31" s="1"/>
  <c r="M23" i="30"/>
  <c r="R23" i="30" s="1"/>
  <c r="M24" i="31"/>
  <c r="R24" i="31" s="1"/>
  <c r="I52" i="8"/>
  <c r="M44" i="31"/>
  <c r="R44" i="31" s="1"/>
  <c r="H24" i="7"/>
  <c r="I22" i="8"/>
  <c r="C30" i="5"/>
  <c r="H30" i="5" s="1"/>
  <c r="C28" i="5"/>
  <c r="H28" i="5" s="1"/>
  <c r="H55" i="7"/>
  <c r="H11" i="7"/>
  <c r="I14" i="4" s="1"/>
  <c r="H19" i="7"/>
  <c r="I22" i="4" s="1"/>
  <c r="E21" i="7"/>
  <c r="H58" i="7"/>
  <c r="C14" i="2"/>
  <c r="D39" i="8"/>
  <c r="C9" i="5"/>
  <c r="C13" i="5" s="1"/>
  <c r="L22" i="11"/>
  <c r="Q22" i="11" s="1"/>
  <c r="C29" i="2"/>
  <c r="C33" i="2"/>
  <c r="C14" i="5"/>
  <c r="H14" i="5" s="1"/>
  <c r="M19" i="30"/>
  <c r="R19" i="30" s="1"/>
  <c r="M43" i="30"/>
  <c r="R43" i="30" s="1"/>
  <c r="L39" i="11"/>
  <c r="Q39" i="11" s="1"/>
  <c r="C32" i="2"/>
  <c r="C26" i="2"/>
  <c r="L38" i="11"/>
  <c r="Q38" i="11" s="1"/>
  <c r="M52" i="30"/>
  <c r="R52" i="30" s="1"/>
  <c r="L48" i="11"/>
  <c r="Q48" i="11" s="1"/>
  <c r="H88" i="2"/>
  <c r="H9" i="7"/>
  <c r="H99" i="2"/>
  <c r="I43" i="8"/>
  <c r="C23" i="2"/>
  <c r="M34" i="30"/>
  <c r="R34" i="30" s="1"/>
  <c r="C37" i="2"/>
  <c r="C51" i="2"/>
  <c r="C42" i="2"/>
  <c r="C45" i="2"/>
  <c r="C53" i="2"/>
  <c r="C57" i="2"/>
  <c r="C11" i="2"/>
  <c r="C10" i="6"/>
  <c r="C20" i="6"/>
  <c r="I14" i="8"/>
  <c r="C51" i="6"/>
  <c r="C18" i="2"/>
  <c r="H264" i="6"/>
  <c r="C34" i="2"/>
  <c r="C55" i="2"/>
  <c r="C56" i="2"/>
  <c r="C44" i="2"/>
  <c r="H257" i="2"/>
  <c r="C12" i="2"/>
  <c r="H249" i="2"/>
  <c r="H282" i="2"/>
  <c r="H271" i="2"/>
  <c r="C20" i="2"/>
  <c r="C16" i="2"/>
  <c r="C35" i="2"/>
  <c r="C36" i="2"/>
  <c r="C40" i="2"/>
  <c r="C58" i="2"/>
  <c r="C15" i="2"/>
  <c r="C10" i="2"/>
  <c r="C9" i="2"/>
  <c r="M36" i="30"/>
  <c r="R36" i="30" s="1"/>
  <c r="I41" i="8"/>
  <c r="C47" i="2"/>
  <c r="H222" i="2"/>
  <c r="C17" i="2"/>
  <c r="I51" i="8"/>
  <c r="M18" i="30"/>
  <c r="R18" i="30" s="1"/>
  <c r="C48" i="2"/>
  <c r="C38" i="2"/>
  <c r="Q35" i="11"/>
  <c r="C19" i="2"/>
  <c r="DJ247" i="1"/>
  <c r="C41" i="2"/>
  <c r="H256" i="2"/>
  <c r="H59" i="5"/>
  <c r="H16" i="7"/>
  <c r="I19" i="4" s="1"/>
  <c r="H32" i="7"/>
  <c r="C43" i="2"/>
  <c r="H225" i="2"/>
  <c r="H272" i="2"/>
  <c r="Q52" i="11"/>
  <c r="H43" i="7"/>
  <c r="H33" i="7"/>
  <c r="H13" i="7"/>
  <c r="I16" i="4" s="1"/>
  <c r="H34" i="7"/>
  <c r="H53" i="7"/>
  <c r="H37" i="5"/>
  <c r="H56" i="7"/>
  <c r="H46" i="7"/>
  <c r="H175" i="2"/>
  <c r="H35" i="7"/>
  <c r="H52" i="7"/>
  <c r="E305" i="7"/>
  <c r="I44" i="4" s="1"/>
  <c r="H31" i="7"/>
  <c r="H42" i="7"/>
  <c r="I71" i="8"/>
  <c r="F77" i="4" s="1"/>
  <c r="H41" i="7"/>
  <c r="H38" i="7"/>
  <c r="H50" i="7"/>
  <c r="H49" i="7"/>
  <c r="H40" i="7"/>
  <c r="H47" i="7"/>
  <c r="D21" i="7"/>
  <c r="E61" i="5"/>
  <c r="H49" i="5"/>
  <c r="H7" i="7"/>
  <c r="Q6" i="11"/>
  <c r="Q25" i="11"/>
  <c r="E304" i="5"/>
  <c r="H54" i="7"/>
  <c r="R49" i="30"/>
  <c r="F303" i="5"/>
  <c r="H17" i="7"/>
  <c r="I20" i="4" s="1"/>
  <c r="H57" i="7"/>
  <c r="Q11" i="11"/>
  <c r="H30" i="6"/>
  <c r="H57" i="5"/>
  <c r="Q7" i="11"/>
  <c r="Q42" i="11"/>
  <c r="D42" i="6"/>
  <c r="M56" i="11"/>
  <c r="Q45" i="11"/>
  <c r="G43" i="6"/>
  <c r="G18" i="6"/>
  <c r="R51" i="30"/>
  <c r="H102" i="2"/>
  <c r="H135" i="2"/>
  <c r="DW1473" i="1"/>
  <c r="H92" i="2"/>
  <c r="H141" i="2"/>
  <c r="H259" i="2"/>
  <c r="D39" i="2"/>
  <c r="D57" i="2"/>
  <c r="G32" i="2"/>
  <c r="D229" i="2"/>
  <c r="H229" i="2" s="1"/>
  <c r="D227" i="2"/>
  <c r="H227" i="2" s="1"/>
  <c r="H15" i="7"/>
  <c r="I18" i="4" s="1"/>
  <c r="DJ1227" i="1"/>
  <c r="H246" i="2"/>
  <c r="D230" i="2"/>
  <c r="H230" i="2" s="1"/>
  <c r="D228" i="2"/>
  <c r="F47" i="6"/>
  <c r="Q46" i="11"/>
  <c r="Q21" i="11"/>
  <c r="D12" i="2"/>
  <c r="F28" i="2"/>
  <c r="F31" i="2"/>
  <c r="H97" i="4"/>
  <c r="H96" i="4"/>
  <c r="G38" i="8"/>
  <c r="G7" i="8" s="1"/>
  <c r="Q4" i="11"/>
  <c r="H12" i="7"/>
  <c r="I15" i="4" s="1"/>
  <c r="M55" i="30"/>
  <c r="R55" i="30" s="1"/>
  <c r="I66" i="8"/>
  <c r="I62" i="8" s="1"/>
  <c r="I59" i="4" s="1"/>
  <c r="M13" i="30"/>
  <c r="R13" i="30" s="1"/>
  <c r="L9" i="11"/>
  <c r="Q9" i="11" s="1"/>
  <c r="G15" i="5"/>
  <c r="H15" i="5" s="1"/>
  <c r="H17" i="5"/>
  <c r="G20" i="6"/>
  <c r="G55" i="6"/>
  <c r="G10" i="6"/>
  <c r="G52" i="6"/>
  <c r="H29" i="6"/>
  <c r="D16" i="6"/>
  <c r="G11" i="6"/>
  <c r="G21" i="6"/>
  <c r="H48" i="7"/>
  <c r="C305" i="2"/>
  <c r="C306" i="2" s="1"/>
  <c r="H85" i="2"/>
  <c r="H146" i="2"/>
  <c r="H166" i="2"/>
  <c r="H248" i="2"/>
  <c r="H298" i="2"/>
  <c r="H139" i="2"/>
  <c r="H167" i="2"/>
  <c r="H179" i="2"/>
  <c r="H264" i="2"/>
  <c r="F21" i="2"/>
  <c r="G23" i="2"/>
  <c r="H151" i="2"/>
  <c r="H164" i="2"/>
  <c r="H216" i="2"/>
  <c r="H240" i="2"/>
  <c r="H268" i="2"/>
  <c r="H284" i="2"/>
  <c r="H178" i="2"/>
  <c r="C39" i="2"/>
  <c r="H83" i="2"/>
  <c r="C31" i="2"/>
  <c r="I59" i="8"/>
  <c r="I58" i="4" s="1"/>
  <c r="H18" i="7"/>
  <c r="I21" i="4" s="1"/>
  <c r="E10" i="7"/>
  <c r="H33" i="6"/>
  <c r="H289" i="2"/>
  <c r="E59" i="7"/>
  <c r="Q3" i="11"/>
  <c r="F11" i="2"/>
  <c r="H48" i="5"/>
  <c r="DJ981" i="1"/>
  <c r="H36" i="5"/>
  <c r="H8" i="7"/>
  <c r="R17" i="30"/>
  <c r="H198" i="2"/>
  <c r="R11" i="30"/>
  <c r="R9" i="30"/>
  <c r="R29" i="30"/>
  <c r="H56" i="5"/>
  <c r="H39" i="5"/>
  <c r="Q13" i="11"/>
  <c r="R25" i="30"/>
  <c r="I44" i="8"/>
  <c r="I56" i="4" s="1"/>
  <c r="Q28" i="11"/>
  <c r="Q15" i="11"/>
  <c r="R8" i="30"/>
  <c r="H203" i="2"/>
  <c r="H53" i="5"/>
  <c r="H46" i="2"/>
  <c r="C30" i="2"/>
  <c r="H27" i="5"/>
  <c r="BF1479" i="1"/>
  <c r="Q47" i="11"/>
  <c r="H86" i="2"/>
  <c r="G9" i="5"/>
  <c r="H302" i="5"/>
  <c r="H303" i="5" s="1"/>
  <c r="H21" i="5"/>
  <c r="H55" i="5"/>
  <c r="D9" i="6"/>
  <c r="G54" i="6"/>
  <c r="D122" i="2"/>
  <c r="H69" i="2"/>
  <c r="D29" i="2"/>
  <c r="D52" i="2"/>
  <c r="D53" i="2"/>
  <c r="H87" i="2"/>
  <c r="D58" i="2"/>
  <c r="D50" i="2"/>
  <c r="H106" i="2"/>
  <c r="H74" i="2"/>
  <c r="DJ1473" i="1"/>
  <c r="C28" i="2"/>
  <c r="H94" i="2"/>
  <c r="H66" i="2"/>
  <c r="H119" i="2"/>
  <c r="H121" i="2"/>
  <c r="F41" i="2"/>
  <c r="D45" i="2"/>
  <c r="F38" i="2"/>
  <c r="DJ489" i="1"/>
  <c r="D30" i="2"/>
  <c r="D55" i="2"/>
  <c r="F25" i="2"/>
  <c r="F35" i="2"/>
  <c r="D19" i="2"/>
  <c r="D22" i="2"/>
  <c r="H22" i="2" s="1"/>
  <c r="D59" i="2"/>
  <c r="H100" i="2"/>
  <c r="F29" i="2"/>
  <c r="F36" i="2"/>
  <c r="F45" i="2"/>
  <c r="G123" i="2"/>
  <c r="G122" i="2"/>
  <c r="D17" i="2"/>
  <c r="E31" i="2"/>
  <c r="F44" i="2"/>
  <c r="H98" i="2"/>
  <c r="H190" i="2"/>
  <c r="D47" i="2"/>
  <c r="D51" i="2"/>
  <c r="E39" i="2"/>
  <c r="H172" i="2"/>
  <c r="H262" i="2"/>
  <c r="F55" i="2"/>
  <c r="E24" i="5"/>
  <c r="G24" i="5"/>
  <c r="C24" i="5"/>
  <c r="D13" i="5"/>
  <c r="H16" i="5"/>
  <c r="F13" i="5"/>
  <c r="C61" i="5"/>
  <c r="G61" i="5"/>
  <c r="H47" i="5"/>
  <c r="H54" i="5"/>
  <c r="H35" i="5"/>
  <c r="H11" i="5"/>
  <c r="H25" i="5"/>
  <c r="R14" i="30"/>
  <c r="D26" i="8"/>
  <c r="P60" i="30"/>
  <c r="Q5" i="11"/>
  <c r="R15" i="30"/>
  <c r="Q19" i="11"/>
  <c r="Q18" i="11"/>
  <c r="Q60" i="30"/>
  <c r="Q23" i="11"/>
  <c r="R16" i="30"/>
  <c r="R57" i="30"/>
  <c r="R50" i="30"/>
  <c r="R28" i="30"/>
  <c r="M12" i="30"/>
  <c r="R12" i="30" s="1"/>
  <c r="R45" i="30"/>
  <c r="R53" i="30"/>
  <c r="Q12" i="11"/>
  <c r="R33" i="30"/>
  <c r="Q53" i="11"/>
  <c r="R7" i="30"/>
  <c r="Q24" i="11"/>
  <c r="N60" i="30"/>
  <c r="Q10" i="11"/>
  <c r="Q29" i="11"/>
  <c r="R58" i="30"/>
  <c r="R59" i="30"/>
  <c r="R20" i="30"/>
  <c r="R31" i="30"/>
  <c r="R38" i="30"/>
  <c r="O56" i="11"/>
  <c r="R27" i="30"/>
  <c r="O60" i="30"/>
  <c r="Q54" i="11"/>
  <c r="Q55" i="11"/>
  <c r="Q16" i="11"/>
  <c r="Q27" i="11"/>
  <c r="Q34" i="11"/>
  <c r="C59" i="7"/>
  <c r="H45" i="7"/>
  <c r="D59" i="7"/>
  <c r="C305" i="7"/>
  <c r="I45" i="4" s="1"/>
  <c r="I37" i="4"/>
  <c r="H14" i="7"/>
  <c r="I17" i="4" s="1"/>
  <c r="L26" i="11"/>
  <c r="Q26" i="11" s="1"/>
  <c r="I35" i="8"/>
  <c r="I26" i="8" s="1"/>
  <c r="I54" i="4" s="1"/>
  <c r="C21" i="7"/>
  <c r="L8" i="11"/>
  <c r="Q8" i="11" s="1"/>
  <c r="I16" i="8"/>
  <c r="H20" i="5"/>
  <c r="H6" i="7"/>
  <c r="D10" i="7"/>
  <c r="E43" i="2"/>
  <c r="H304" i="7"/>
  <c r="H305" i="7" s="1"/>
  <c r="H19" i="5"/>
  <c r="H93" i="6"/>
  <c r="F38" i="6"/>
  <c r="F36" i="6"/>
  <c r="F39" i="6"/>
  <c r="F24" i="5"/>
  <c r="H18" i="5"/>
  <c r="F69" i="6"/>
  <c r="EC981" i="1"/>
  <c r="H268" i="6"/>
  <c r="F56" i="6"/>
  <c r="H255" i="6"/>
  <c r="H192" i="2"/>
  <c r="H153" i="6"/>
  <c r="H292" i="6"/>
  <c r="G183" i="6"/>
  <c r="G302" i="6" s="1"/>
  <c r="EC1227" i="1"/>
  <c r="H10" i="5"/>
  <c r="E13" i="5"/>
  <c r="DW1227" i="1"/>
  <c r="E160" i="2"/>
  <c r="DJ735" i="1"/>
  <c r="EC1473" i="1"/>
  <c r="G38" i="5"/>
  <c r="H38" i="5" s="1"/>
  <c r="G58" i="6"/>
  <c r="H299" i="6"/>
  <c r="G22" i="6"/>
  <c r="H22" i="6" s="1"/>
  <c r="H103" i="6"/>
  <c r="F34" i="6"/>
  <c r="H227" i="6"/>
  <c r="H51" i="5"/>
  <c r="H61" i="2"/>
  <c r="H44" i="6"/>
  <c r="H43" i="5"/>
  <c r="H52" i="5"/>
  <c r="F61" i="5"/>
  <c r="I53" i="8"/>
  <c r="L40" i="11"/>
  <c r="H23" i="5" l="1"/>
  <c r="H37" i="2"/>
  <c r="F9" i="8"/>
  <c r="H12" i="6"/>
  <c r="H33" i="2"/>
  <c r="H23" i="6"/>
  <c r="C304" i="6"/>
  <c r="H58" i="6"/>
  <c r="H45" i="6"/>
  <c r="D13" i="6"/>
  <c r="H11" i="6"/>
  <c r="H22" i="5"/>
  <c r="H32" i="5"/>
  <c r="H33" i="5"/>
  <c r="H32" i="6"/>
  <c r="H57" i="6"/>
  <c r="H37" i="6"/>
  <c r="H28" i="6"/>
  <c r="D15" i="6"/>
  <c r="D24" i="6" s="1"/>
  <c r="H50" i="6"/>
  <c r="H19" i="6"/>
  <c r="H17" i="6"/>
  <c r="H52" i="6"/>
  <c r="H48" i="6"/>
  <c r="E24" i="6"/>
  <c r="H38" i="6"/>
  <c r="G304" i="6"/>
  <c r="G303" i="6"/>
  <c r="C61" i="6"/>
  <c r="C13" i="6"/>
  <c r="C24" i="6"/>
  <c r="H35" i="6"/>
  <c r="H25" i="6"/>
  <c r="D302" i="6"/>
  <c r="D304" i="6" s="1"/>
  <c r="E61" i="6"/>
  <c r="H39" i="6"/>
  <c r="H49" i="6"/>
  <c r="E13" i="6"/>
  <c r="H41" i="6"/>
  <c r="H43" i="6"/>
  <c r="H47" i="6"/>
  <c r="H54" i="6"/>
  <c r="H36" i="6"/>
  <c r="D34" i="6"/>
  <c r="D61" i="6" s="1"/>
  <c r="H21" i="6"/>
  <c r="H55" i="6"/>
  <c r="H18" i="6"/>
  <c r="N56" i="11"/>
  <c r="H56" i="6"/>
  <c r="H27" i="2"/>
  <c r="H51" i="6"/>
  <c r="I10" i="8"/>
  <c r="I9" i="8" s="1"/>
  <c r="F74" i="4" s="1"/>
  <c r="H10" i="6"/>
  <c r="M61" i="31"/>
  <c r="E21" i="30"/>
  <c r="F38" i="8"/>
  <c r="Q61" i="31"/>
  <c r="P56" i="11"/>
  <c r="H50" i="2"/>
  <c r="H42" i="2"/>
  <c r="E172" i="8"/>
  <c r="E176" i="8" s="1"/>
  <c r="R29" i="31"/>
  <c r="R61" i="31" s="1"/>
  <c r="H172" i="8"/>
  <c r="H7" i="8"/>
  <c r="H20" i="6"/>
  <c r="D49" i="2"/>
  <c r="H49" i="2" s="1"/>
  <c r="D18" i="2"/>
  <c r="H18" i="2" s="1"/>
  <c r="H228" i="2"/>
  <c r="F34" i="2"/>
  <c r="F62" i="2" s="1"/>
  <c r="F15" i="2"/>
  <c r="F24" i="2" s="1"/>
  <c r="H16" i="2"/>
  <c r="H56" i="2"/>
  <c r="H40" i="2"/>
  <c r="H20" i="2"/>
  <c r="H59" i="2"/>
  <c r="H26" i="2"/>
  <c r="H14" i="2"/>
  <c r="H23" i="2"/>
  <c r="H53" i="2"/>
  <c r="I28" i="7"/>
  <c r="H51" i="2"/>
  <c r="H25" i="2"/>
  <c r="H44" i="2"/>
  <c r="F76" i="4"/>
  <c r="D38" i="8"/>
  <c r="H21" i="2"/>
  <c r="H32" i="2"/>
  <c r="H52" i="2"/>
  <c r="D48" i="2"/>
  <c r="H48" i="2" s="1"/>
  <c r="F9" i="2"/>
  <c r="F13" i="2" s="1"/>
  <c r="H11" i="2"/>
  <c r="H28" i="2"/>
  <c r="H12" i="2"/>
  <c r="D305" i="2"/>
  <c r="D307" i="2" s="1"/>
  <c r="H57" i="2"/>
  <c r="H9" i="5"/>
  <c r="H13" i="5" s="1"/>
  <c r="H58" i="5"/>
  <c r="H121" i="5"/>
  <c r="G34" i="5"/>
  <c r="H34" i="5" s="1"/>
  <c r="G303" i="5"/>
  <c r="G304" i="5"/>
  <c r="H36" i="2"/>
  <c r="E77" i="31"/>
  <c r="E76" i="31"/>
  <c r="D76" i="31" s="1"/>
  <c r="E79" i="31"/>
  <c r="D79" i="31" s="1"/>
  <c r="E75" i="31"/>
  <c r="E78" i="31"/>
  <c r="D78" i="31" s="1"/>
  <c r="E24" i="31"/>
  <c r="E18" i="31"/>
  <c r="E16" i="31"/>
  <c r="E25" i="31"/>
  <c r="E23" i="31"/>
  <c r="E21" i="31"/>
  <c r="E19" i="31"/>
  <c r="E17" i="31"/>
  <c r="E20" i="31"/>
  <c r="E86" i="31"/>
  <c r="D86" i="31" s="1"/>
  <c r="E83" i="31"/>
  <c r="E85" i="31"/>
  <c r="D85" i="31" s="1"/>
  <c r="E82" i="31"/>
  <c r="E84" i="31"/>
  <c r="D84" i="31" s="1"/>
  <c r="C24" i="2"/>
  <c r="H43" i="2"/>
  <c r="I39" i="8"/>
  <c r="I55" i="4" s="1"/>
  <c r="H47" i="2"/>
  <c r="C13" i="2"/>
  <c r="H41" i="2"/>
  <c r="H35" i="2"/>
  <c r="C307" i="2"/>
  <c r="H17" i="2"/>
  <c r="H58" i="2"/>
  <c r="H19" i="2"/>
  <c r="E16" i="11"/>
  <c r="D16" i="11" s="1"/>
  <c r="H59" i="7"/>
  <c r="I59" i="7" s="1"/>
  <c r="E7" i="8"/>
  <c r="E76" i="8" s="1"/>
  <c r="D10" i="2"/>
  <c r="H10" i="2" s="1"/>
  <c r="H29" i="2"/>
  <c r="H101" i="4"/>
  <c r="G76" i="8"/>
  <c r="H10" i="7"/>
  <c r="I10" i="7" s="1"/>
  <c r="H304" i="5"/>
  <c r="H21" i="7"/>
  <c r="I21" i="7" s="1"/>
  <c r="E305" i="2"/>
  <c r="E307" i="2" s="1"/>
  <c r="H45" i="2"/>
  <c r="H39" i="2"/>
  <c r="H31" i="2"/>
  <c r="I236" i="7"/>
  <c r="I58" i="7"/>
  <c r="H30" i="2"/>
  <c r="E12" i="11"/>
  <c r="D12" i="11" s="1"/>
  <c r="E20" i="11"/>
  <c r="C20" i="11" s="1"/>
  <c r="I148" i="7"/>
  <c r="D9" i="8"/>
  <c r="D76" i="8" s="1"/>
  <c r="E14" i="11"/>
  <c r="D14" i="11" s="1"/>
  <c r="E19" i="11"/>
  <c r="C19" i="11" s="1"/>
  <c r="G13" i="5"/>
  <c r="D34" i="2"/>
  <c r="D9" i="2"/>
  <c r="D15" i="2"/>
  <c r="C62" i="2"/>
  <c r="H123" i="2"/>
  <c r="G305" i="2"/>
  <c r="H55" i="2"/>
  <c r="G9" i="2"/>
  <c r="G13" i="2" s="1"/>
  <c r="G34" i="2"/>
  <c r="G15" i="2"/>
  <c r="G24" i="2" s="1"/>
  <c r="H122" i="2"/>
  <c r="H24" i="5"/>
  <c r="I25" i="4"/>
  <c r="I36" i="7"/>
  <c r="I182" i="7"/>
  <c r="I303" i="7"/>
  <c r="I206" i="7"/>
  <c r="I106" i="7"/>
  <c r="I295" i="7"/>
  <c r="I174" i="7"/>
  <c r="I289" i="7"/>
  <c r="I163" i="7"/>
  <c r="I298" i="7"/>
  <c r="I160" i="7"/>
  <c r="I103" i="7"/>
  <c r="I266" i="7"/>
  <c r="I14" i="7"/>
  <c r="I105" i="7"/>
  <c r="I48" i="7"/>
  <c r="I64" i="7"/>
  <c r="I91" i="7"/>
  <c r="I6" i="7"/>
  <c r="I99" i="7"/>
  <c r="I250" i="7"/>
  <c r="I125" i="7"/>
  <c r="N278" i="7"/>
  <c r="I228" i="7"/>
  <c r="I272" i="7"/>
  <c r="I104" i="7"/>
  <c r="I11" i="7"/>
  <c r="I207" i="7"/>
  <c r="I135" i="7"/>
  <c r="I146" i="7"/>
  <c r="I281" i="7"/>
  <c r="I90" i="7"/>
  <c r="I111" i="7"/>
  <c r="I203" i="7"/>
  <c r="I194" i="7"/>
  <c r="I151" i="7"/>
  <c r="I260" i="7"/>
  <c r="M60" i="30"/>
  <c r="I31" i="7"/>
  <c r="I275" i="7"/>
  <c r="I276" i="7"/>
  <c r="I12" i="7"/>
  <c r="I116" i="7"/>
  <c r="I122" i="7"/>
  <c r="I168" i="7"/>
  <c r="I22" i="7"/>
  <c r="I167" i="7"/>
  <c r="I8" i="7"/>
  <c r="I202" i="7"/>
  <c r="I216" i="7"/>
  <c r="R60" i="30"/>
  <c r="E13" i="11"/>
  <c r="D13" i="11" s="1"/>
  <c r="E18" i="11"/>
  <c r="C18" i="11" s="1"/>
  <c r="I201" i="7"/>
  <c r="I299" i="7"/>
  <c r="I283" i="7"/>
  <c r="I302" i="7"/>
  <c r="I126" i="7"/>
  <c r="I240" i="7"/>
  <c r="I75" i="7"/>
  <c r="I145" i="7"/>
  <c r="I143" i="7"/>
  <c r="I230" i="7"/>
  <c r="I218" i="7"/>
  <c r="I259" i="7"/>
  <c r="I131" i="7"/>
  <c r="I100" i="7"/>
  <c r="I177" i="7"/>
  <c r="I197" i="7"/>
  <c r="I81" i="7"/>
  <c r="E15" i="11"/>
  <c r="C15" i="11" s="1"/>
  <c r="M59" i="7"/>
  <c r="I15" i="7"/>
  <c r="I42" i="7"/>
  <c r="I107" i="7"/>
  <c r="I169" i="7"/>
  <c r="I291" i="7"/>
  <c r="I32" i="7"/>
  <c r="I140" i="7"/>
  <c r="I220" i="7"/>
  <c r="I86" i="7"/>
  <c r="I134" i="7"/>
  <c r="I198" i="7"/>
  <c r="N238" i="7"/>
  <c r="I256" i="7"/>
  <c r="I123" i="7"/>
  <c r="I226" i="7"/>
  <c r="I170" i="7"/>
  <c r="I74" i="7"/>
  <c r="I251" i="7"/>
  <c r="I297" i="7"/>
  <c r="I93" i="7"/>
  <c r="I156" i="7"/>
  <c r="I159" i="7"/>
  <c r="I189" i="7"/>
  <c r="I20" i="7"/>
  <c r="I78" i="7"/>
  <c r="E84" i="30"/>
  <c r="D84" i="30" s="1"/>
  <c r="E83" i="30"/>
  <c r="D83" i="30" s="1"/>
  <c r="E85" i="30"/>
  <c r="D85" i="30" s="1"/>
  <c r="E82" i="30"/>
  <c r="D82" i="30" s="1"/>
  <c r="E81" i="30"/>
  <c r="E24" i="30"/>
  <c r="E17" i="30"/>
  <c r="E20" i="30"/>
  <c r="E19" i="30"/>
  <c r="I305" i="7"/>
  <c r="N243" i="7"/>
  <c r="E16" i="30"/>
  <c r="E23" i="30"/>
  <c r="E22" i="30"/>
  <c r="E75" i="30"/>
  <c r="E78" i="30"/>
  <c r="D78" i="30" s="1"/>
  <c r="E74" i="30"/>
  <c r="E77" i="30"/>
  <c r="D77" i="30" s="1"/>
  <c r="E76" i="30"/>
  <c r="E18" i="30"/>
  <c r="E15" i="30"/>
  <c r="E11" i="11"/>
  <c r="I304" i="7"/>
  <c r="I9" i="7"/>
  <c r="I224" i="7"/>
  <c r="I154" i="7"/>
  <c r="I165" i="7"/>
  <c r="I83" i="7"/>
  <c r="I155" i="7"/>
  <c r="I234" i="7"/>
  <c r="I138" i="7"/>
  <c r="I65" i="7"/>
  <c r="I108" i="7"/>
  <c r="I61" i="7"/>
  <c r="I264" i="7"/>
  <c r="I176" i="7"/>
  <c r="I242" i="7"/>
  <c r="I262" i="7"/>
  <c r="I229" i="7"/>
  <c r="I267" i="7"/>
  <c r="I96" i="7"/>
  <c r="I37" i="7"/>
  <c r="I196" i="7"/>
  <c r="I149" i="7"/>
  <c r="I287" i="7"/>
  <c r="I270" i="7"/>
  <c r="I92" i="7"/>
  <c r="I187" i="7"/>
  <c r="I112" i="7"/>
  <c r="I296" i="7"/>
  <c r="I223" i="7"/>
  <c r="I84" i="7"/>
  <c r="I76" i="7"/>
  <c r="I136" i="7"/>
  <c r="E73" i="11"/>
  <c r="D73" i="11" s="1"/>
  <c r="E70" i="11"/>
  <c r="E72" i="11"/>
  <c r="E71" i="11"/>
  <c r="D71" i="11" s="1"/>
  <c r="I42" i="4"/>
  <c r="E74" i="11"/>
  <c r="D74" i="11" s="1"/>
  <c r="E80" i="11"/>
  <c r="D80" i="11" s="1"/>
  <c r="E79" i="11"/>
  <c r="D79" i="11" s="1"/>
  <c r="I49" i="4"/>
  <c r="E81" i="11"/>
  <c r="D81" i="11" s="1"/>
  <c r="E77" i="11"/>
  <c r="E78" i="11"/>
  <c r="D78" i="11" s="1"/>
  <c r="I144" i="7"/>
  <c r="I137" i="7"/>
  <c r="I26" i="7"/>
  <c r="I301" i="7"/>
  <c r="I66" i="7"/>
  <c r="I55" i="7"/>
  <c r="I162" i="7"/>
  <c r="I110" i="7"/>
  <c r="I217" i="7"/>
  <c r="I274" i="7"/>
  <c r="I41" i="7"/>
  <c r="I278" i="7"/>
  <c r="I246" i="7"/>
  <c r="I179" i="7"/>
  <c r="I118" i="7"/>
  <c r="I72" i="7"/>
  <c r="I60" i="7"/>
  <c r="I62" i="7"/>
  <c r="I128" i="7"/>
  <c r="I227" i="7"/>
  <c r="I13" i="7"/>
  <c r="I185" i="7"/>
  <c r="I269" i="7"/>
  <c r="I120" i="7"/>
  <c r="I34" i="7"/>
  <c r="I67" i="7"/>
  <c r="I161" i="7"/>
  <c r="I44" i="7"/>
  <c r="I199" i="7"/>
  <c r="I69" i="7"/>
  <c r="I178" i="7"/>
  <c r="I53" i="7"/>
  <c r="I243" i="7"/>
  <c r="I183" i="7"/>
  <c r="I279" i="7"/>
  <c r="I89" i="7"/>
  <c r="I117" i="7"/>
  <c r="I284" i="7"/>
  <c r="I47" i="7"/>
  <c r="I7" i="7"/>
  <c r="I51" i="7"/>
  <c r="I147" i="7"/>
  <c r="I73" i="7"/>
  <c r="I288" i="7"/>
  <c r="I87" i="7"/>
  <c r="I132" i="7"/>
  <c r="I49" i="7"/>
  <c r="I101" i="7"/>
  <c r="I258" i="7"/>
  <c r="I27" i="7"/>
  <c r="I184" i="7"/>
  <c r="I24" i="7"/>
  <c r="I115" i="7"/>
  <c r="I43" i="7"/>
  <c r="I175" i="7"/>
  <c r="I193" i="7"/>
  <c r="I253" i="7"/>
  <c r="I102" i="7"/>
  <c r="I98" i="7"/>
  <c r="I261" i="7"/>
  <c r="I245" i="7"/>
  <c r="I213" i="7"/>
  <c r="I71" i="7"/>
  <c r="I188" i="7"/>
  <c r="I38" i="7"/>
  <c r="I95" i="7"/>
  <c r="I68" i="7"/>
  <c r="I225" i="7"/>
  <c r="I205" i="7"/>
  <c r="I141" i="7"/>
  <c r="I35" i="7"/>
  <c r="I97" i="7"/>
  <c r="I45" i="7"/>
  <c r="I114" i="7"/>
  <c r="I150" i="7"/>
  <c r="I222" i="7"/>
  <c r="I239" i="7"/>
  <c r="I127" i="7"/>
  <c r="I30" i="7"/>
  <c r="I50" i="7"/>
  <c r="I235" i="7"/>
  <c r="I232" i="7"/>
  <c r="I237" i="7"/>
  <c r="I244" i="7"/>
  <c r="N252" i="7"/>
  <c r="I157" i="7"/>
  <c r="I186" i="7"/>
  <c r="I255" i="7"/>
  <c r="I285" i="7"/>
  <c r="I119" i="7"/>
  <c r="I23" i="7"/>
  <c r="I200" i="7"/>
  <c r="I208" i="7"/>
  <c r="I153" i="7"/>
  <c r="I80" i="7"/>
  <c r="I211" i="7"/>
  <c r="I63" i="7"/>
  <c r="I271" i="7"/>
  <c r="I54" i="7"/>
  <c r="I29" i="7"/>
  <c r="I113" i="7"/>
  <c r="I292" i="7"/>
  <c r="I210" i="7"/>
  <c r="I241" i="7"/>
  <c r="I139" i="7"/>
  <c r="I238" i="7"/>
  <c r="I191" i="7"/>
  <c r="I77" i="7"/>
  <c r="I233" i="7"/>
  <c r="I247" i="7"/>
  <c r="I300" i="7"/>
  <c r="I280" i="7"/>
  <c r="I257" i="7"/>
  <c r="I286" i="7"/>
  <c r="I56" i="7"/>
  <c r="I19" i="7"/>
  <c r="I17" i="7"/>
  <c r="I121" i="7"/>
  <c r="I190" i="7"/>
  <c r="I173" i="7"/>
  <c r="I172" i="7"/>
  <c r="I265" i="7"/>
  <c r="I79" i="7"/>
  <c r="I158" i="7"/>
  <c r="I248" i="7"/>
  <c r="I40" i="7"/>
  <c r="I171" i="7"/>
  <c r="I152" i="7"/>
  <c r="I209" i="7"/>
  <c r="I130" i="7"/>
  <c r="I181" i="7"/>
  <c r="I133" i="7"/>
  <c r="I221" i="7"/>
  <c r="I25" i="7"/>
  <c r="I94" i="7"/>
  <c r="I124" i="7"/>
  <c r="I16" i="7"/>
  <c r="I252" i="7"/>
  <c r="I282" i="7"/>
  <c r="I290" i="7"/>
  <c r="I231" i="7"/>
  <c r="I214" i="7"/>
  <c r="I249" i="7"/>
  <c r="I88" i="7"/>
  <c r="I82" i="7"/>
  <c r="I33" i="7"/>
  <c r="I215" i="7"/>
  <c r="I164" i="7"/>
  <c r="I180" i="7"/>
  <c r="I70" i="7"/>
  <c r="I195" i="7"/>
  <c r="I18" i="7"/>
  <c r="I57" i="7"/>
  <c r="I254" i="7"/>
  <c r="I212" i="7"/>
  <c r="I142" i="7"/>
  <c r="I277" i="7"/>
  <c r="I294" i="7"/>
  <c r="I109" i="7"/>
  <c r="I273" i="7"/>
  <c r="I204" i="7"/>
  <c r="I129" i="7"/>
  <c r="I268" i="7"/>
  <c r="I46" i="7"/>
  <c r="I85" i="7"/>
  <c r="I192" i="7"/>
  <c r="I166" i="7"/>
  <c r="I263" i="7"/>
  <c r="I293" i="7"/>
  <c r="I219" i="7"/>
  <c r="I52" i="7"/>
  <c r="I39" i="7"/>
  <c r="G9" i="6"/>
  <c r="G13" i="6" s="1"/>
  <c r="G16" i="6"/>
  <c r="H183" i="6"/>
  <c r="G42" i="6"/>
  <c r="H160" i="2"/>
  <c r="E38" i="2"/>
  <c r="E9" i="2"/>
  <c r="E15" i="2"/>
  <c r="F26" i="6"/>
  <c r="F302" i="6"/>
  <c r="H69" i="6"/>
  <c r="F9" i="6"/>
  <c r="F14" i="6"/>
  <c r="H61" i="5"/>
  <c r="Q40" i="11"/>
  <c r="L56" i="11"/>
  <c r="I48" i="8"/>
  <c r="F7" i="8" l="1"/>
  <c r="F76" i="8" s="1"/>
  <c r="H15" i="6"/>
  <c r="D303" i="6"/>
  <c r="H34" i="6"/>
  <c r="D7" i="8"/>
  <c r="D13" i="2"/>
  <c r="D21" i="30"/>
  <c r="C21" i="30"/>
  <c r="G21" i="30"/>
  <c r="G8" i="8"/>
  <c r="F172" i="8"/>
  <c r="H76" i="8"/>
  <c r="H8" i="8"/>
  <c r="H173" i="8"/>
  <c r="H176" i="8"/>
  <c r="D24" i="2"/>
  <c r="D62" i="2"/>
  <c r="C16" i="11"/>
  <c r="D19" i="11"/>
  <c r="D20" i="11"/>
  <c r="D21" i="31"/>
  <c r="C21" i="31"/>
  <c r="D18" i="31"/>
  <c r="C18" i="31"/>
  <c r="E87" i="31"/>
  <c r="D82" i="31"/>
  <c r="G84" i="31"/>
  <c r="G82" i="31" s="1"/>
  <c r="C20" i="31"/>
  <c r="D20" i="31"/>
  <c r="C23" i="31"/>
  <c r="D23" i="31"/>
  <c r="D24" i="31"/>
  <c r="C24" i="31"/>
  <c r="D17" i="31"/>
  <c r="C17" i="31"/>
  <c r="C25" i="31"/>
  <c r="D25" i="31"/>
  <c r="G78" i="31"/>
  <c r="G76" i="31" s="1"/>
  <c r="D77" i="31"/>
  <c r="D83" i="31"/>
  <c r="D19" i="31"/>
  <c r="C19" i="31"/>
  <c r="D16" i="31"/>
  <c r="C16" i="31"/>
  <c r="E26" i="31"/>
  <c r="G23" i="31" s="1"/>
  <c r="D75" i="31"/>
  <c r="E80" i="31"/>
  <c r="I53" i="4"/>
  <c r="D18" i="11"/>
  <c r="C12" i="11"/>
  <c r="F306" i="2"/>
  <c r="H42" i="6"/>
  <c r="G61" i="6"/>
  <c r="H305" i="2"/>
  <c r="H307" i="2" s="1"/>
  <c r="E21" i="11"/>
  <c r="G19" i="11" s="1"/>
  <c r="D172" i="8"/>
  <c r="D176" i="8" s="1"/>
  <c r="C14" i="11"/>
  <c r="G306" i="2"/>
  <c r="G307" i="2"/>
  <c r="H34" i="2"/>
  <c r="G62" i="2"/>
  <c r="H38" i="2"/>
  <c r="E62" i="2"/>
  <c r="N288" i="7"/>
  <c r="C13" i="11"/>
  <c r="D15" i="11"/>
  <c r="D15" i="30"/>
  <c r="C15" i="30"/>
  <c r="E25" i="30"/>
  <c r="G17" i="30" s="1"/>
  <c r="D74" i="30"/>
  <c r="E79" i="30"/>
  <c r="C23" i="30"/>
  <c r="D23" i="30"/>
  <c r="D19" i="30"/>
  <c r="C19" i="30"/>
  <c r="D81" i="30"/>
  <c r="G83" i="30"/>
  <c r="G82" i="30" s="1"/>
  <c r="E86" i="30"/>
  <c r="C18" i="30"/>
  <c r="D18" i="30"/>
  <c r="C16" i="30"/>
  <c r="D16" i="30"/>
  <c r="C20" i="30"/>
  <c r="D20" i="30"/>
  <c r="D76" i="30"/>
  <c r="G77" i="30"/>
  <c r="G74" i="30" s="1"/>
  <c r="D75" i="30"/>
  <c r="D17" i="30"/>
  <c r="C17" i="30"/>
  <c r="D22" i="30"/>
  <c r="C22" i="30"/>
  <c r="D24" i="30"/>
  <c r="C24" i="30"/>
  <c r="D11" i="11"/>
  <c r="C11" i="11"/>
  <c r="D77" i="11"/>
  <c r="G79" i="11"/>
  <c r="E82" i="11"/>
  <c r="G73" i="11"/>
  <c r="D72" i="11"/>
  <c r="D70" i="11"/>
  <c r="E75" i="11"/>
  <c r="H9" i="2"/>
  <c r="H13" i="2" s="1"/>
  <c r="E13" i="2"/>
  <c r="F13" i="6"/>
  <c r="H9" i="6"/>
  <c r="H13" i="6" s="1"/>
  <c r="H302" i="6"/>
  <c r="F303" i="6"/>
  <c r="F304" i="6"/>
  <c r="F61" i="6"/>
  <c r="H26" i="6"/>
  <c r="G24" i="6"/>
  <c r="H16" i="6"/>
  <c r="F24" i="6"/>
  <c r="H14" i="6"/>
  <c r="H15" i="2"/>
  <c r="H24" i="2" s="1"/>
  <c r="E24" i="2"/>
  <c r="I57" i="4"/>
  <c r="I38" i="8"/>
  <c r="I57" i="13"/>
  <c r="I45" i="13"/>
  <c r="I32" i="13"/>
  <c r="I43" i="13"/>
  <c r="I54" i="13"/>
  <c r="I34" i="13"/>
  <c r="I9" i="13"/>
  <c r="I33" i="13"/>
  <c r="I18" i="13"/>
  <c r="I12" i="13"/>
  <c r="I11" i="13"/>
  <c r="I17" i="13"/>
  <c r="I13" i="13"/>
  <c r="I20" i="13"/>
  <c r="I14" i="13"/>
  <c r="I16" i="13"/>
  <c r="I50" i="13"/>
  <c r="I19" i="13"/>
  <c r="I23" i="13"/>
  <c r="I27" i="13"/>
  <c r="I47" i="13"/>
  <c r="I35" i="13"/>
  <c r="I49" i="13"/>
  <c r="I21" i="13"/>
  <c r="I55" i="13"/>
  <c r="I28" i="13"/>
  <c r="I15" i="13"/>
  <c r="I36" i="13"/>
  <c r="I29" i="13"/>
  <c r="I58" i="13"/>
  <c r="I41" i="13"/>
  <c r="I37" i="13"/>
  <c r="I38" i="13"/>
  <c r="I46" i="13"/>
  <c r="I39" i="13"/>
  <c r="I40" i="13"/>
  <c r="I24" i="13"/>
  <c r="I56" i="13"/>
  <c r="I22" i="13"/>
  <c r="I30" i="13"/>
  <c r="I25" i="13"/>
  <c r="I52" i="13"/>
  <c r="I44" i="13"/>
  <c r="Q56" i="11"/>
  <c r="I7" i="13"/>
  <c r="I51" i="13"/>
  <c r="I8" i="13"/>
  <c r="I31" i="13"/>
  <c r="I53" i="13"/>
  <c r="I48" i="13"/>
  <c r="I26" i="13"/>
  <c r="I42" i="13"/>
  <c r="I10" i="13"/>
  <c r="F8" i="8" l="1"/>
  <c r="H61" i="6"/>
  <c r="I59" i="13"/>
  <c r="C57" i="13"/>
  <c r="B57" i="13"/>
  <c r="I76" i="8"/>
  <c r="D57" i="13"/>
  <c r="F176" i="8"/>
  <c r="F173" i="8"/>
  <c r="I8" i="8"/>
  <c r="E71" i="30"/>
  <c r="G83" i="31"/>
  <c r="G77" i="31"/>
  <c r="G16" i="31"/>
  <c r="G19" i="31"/>
  <c r="G25" i="31"/>
  <c r="G75" i="31"/>
  <c r="E71" i="31"/>
  <c r="E67" i="31"/>
  <c r="E63" i="31"/>
  <c r="E70" i="31"/>
  <c r="E66" i="31"/>
  <c r="E62" i="31"/>
  <c r="E69" i="31"/>
  <c r="E65" i="31"/>
  <c r="E61" i="31"/>
  <c r="E72" i="31"/>
  <c r="E68" i="31"/>
  <c r="E64" i="31"/>
  <c r="G21" i="31"/>
  <c r="G18" i="31"/>
  <c r="G24" i="31"/>
  <c r="G17" i="31"/>
  <c r="G20" i="31"/>
  <c r="G14" i="11"/>
  <c r="G11" i="11"/>
  <c r="G16" i="11"/>
  <c r="G18" i="11"/>
  <c r="G13" i="11"/>
  <c r="G15" i="11"/>
  <c r="G12" i="11"/>
  <c r="G20" i="11"/>
  <c r="H306" i="2"/>
  <c r="H62" i="2"/>
  <c r="G19" i="30"/>
  <c r="G22" i="30"/>
  <c r="G16" i="30"/>
  <c r="G15" i="30"/>
  <c r="G18" i="30"/>
  <c r="G24" i="30"/>
  <c r="G20" i="30"/>
  <c r="G23" i="30"/>
  <c r="E60" i="30"/>
  <c r="E65" i="30"/>
  <c r="E70" i="30"/>
  <c r="E64" i="30"/>
  <c r="E69" i="30"/>
  <c r="E63" i="30"/>
  <c r="E68" i="30"/>
  <c r="E62" i="30"/>
  <c r="E67" i="30"/>
  <c r="E61" i="30"/>
  <c r="E66" i="30"/>
  <c r="G75" i="30"/>
  <c r="G76" i="30"/>
  <c r="G81" i="30"/>
  <c r="G71" i="11"/>
  <c r="G70" i="11"/>
  <c r="G72" i="11"/>
  <c r="G77" i="11"/>
  <c r="G78" i="11"/>
  <c r="H24" i="6"/>
  <c r="H303" i="6"/>
  <c r="H304" i="6"/>
  <c r="F10" i="13"/>
  <c r="G10" i="13"/>
  <c r="E10" i="13"/>
  <c r="C10" i="13"/>
  <c r="D10" i="13"/>
  <c r="H10" i="13"/>
  <c r="B10" i="13"/>
  <c r="E53" i="13"/>
  <c r="H53" i="13"/>
  <c r="B53" i="13"/>
  <c r="G53" i="13"/>
  <c r="D53" i="13"/>
  <c r="C53" i="13"/>
  <c r="F53" i="13"/>
  <c r="E7" i="13"/>
  <c r="B7" i="13"/>
  <c r="G7" i="13"/>
  <c r="D7" i="13"/>
  <c r="C7" i="13"/>
  <c r="F7" i="13"/>
  <c r="H7" i="13"/>
  <c r="C25" i="13"/>
  <c r="E25" i="13"/>
  <c r="F25" i="13"/>
  <c r="H25" i="13"/>
  <c r="D25" i="13"/>
  <c r="G25" i="13"/>
  <c r="B25" i="13"/>
  <c r="B24" i="13"/>
  <c r="H24" i="13"/>
  <c r="G24" i="13"/>
  <c r="D24" i="13"/>
  <c r="C24" i="13"/>
  <c r="F24" i="13"/>
  <c r="E24" i="13"/>
  <c r="D38" i="13"/>
  <c r="B38" i="13"/>
  <c r="F38" i="13"/>
  <c r="H38" i="13"/>
  <c r="G38" i="13"/>
  <c r="C38" i="13"/>
  <c r="E38" i="13"/>
  <c r="H29" i="13"/>
  <c r="F29" i="13"/>
  <c r="B29" i="13"/>
  <c r="C29" i="13"/>
  <c r="E29" i="13"/>
  <c r="D29" i="13"/>
  <c r="G29" i="13"/>
  <c r="E55" i="13"/>
  <c r="G55" i="13"/>
  <c r="B55" i="13"/>
  <c r="H55" i="13"/>
  <c r="C55" i="13"/>
  <c r="F55" i="13"/>
  <c r="D55" i="13"/>
  <c r="G47" i="13"/>
  <c r="B47" i="13"/>
  <c r="F47" i="13"/>
  <c r="D47" i="13"/>
  <c r="C47" i="13"/>
  <c r="H47" i="13"/>
  <c r="E47" i="13"/>
  <c r="D50" i="13"/>
  <c r="B50" i="13"/>
  <c r="G50" i="13"/>
  <c r="F50" i="13"/>
  <c r="H50" i="13"/>
  <c r="C50" i="13"/>
  <c r="E50" i="13"/>
  <c r="B13" i="13"/>
  <c r="H13" i="13"/>
  <c r="G13" i="13"/>
  <c r="D13" i="13"/>
  <c r="C13" i="13"/>
  <c r="E13" i="13"/>
  <c r="F13" i="13"/>
  <c r="D18" i="13"/>
  <c r="E18" i="13"/>
  <c r="C18" i="13"/>
  <c r="B18" i="13"/>
  <c r="F18" i="13"/>
  <c r="G18" i="13"/>
  <c r="H18" i="13"/>
  <c r="H54" i="13"/>
  <c r="B54" i="13"/>
  <c r="F54" i="13"/>
  <c r="D54" i="13"/>
  <c r="E54" i="13"/>
  <c r="G54" i="13"/>
  <c r="C54" i="13"/>
  <c r="F57" i="13"/>
  <c r="H57" i="13"/>
  <c r="E57" i="13"/>
  <c r="G57" i="13"/>
  <c r="C42" i="13"/>
  <c r="F42" i="13"/>
  <c r="E42" i="13"/>
  <c r="B42" i="13"/>
  <c r="H42" i="13"/>
  <c r="G42" i="13"/>
  <c r="D42" i="13"/>
  <c r="G31" i="13"/>
  <c r="D31" i="13"/>
  <c r="H31" i="13"/>
  <c r="C31" i="13"/>
  <c r="E31" i="13"/>
  <c r="B31" i="13"/>
  <c r="F31" i="13"/>
  <c r="F30" i="13"/>
  <c r="G30" i="13"/>
  <c r="D30" i="13"/>
  <c r="C30" i="13"/>
  <c r="H30" i="13"/>
  <c r="B30" i="13"/>
  <c r="E30" i="13"/>
  <c r="G40" i="13"/>
  <c r="C40" i="13"/>
  <c r="E40" i="13"/>
  <c r="B40" i="13"/>
  <c r="H40" i="13"/>
  <c r="F40" i="13"/>
  <c r="D40" i="13"/>
  <c r="F37" i="13"/>
  <c r="C37" i="13"/>
  <c r="B37" i="13"/>
  <c r="H37" i="13"/>
  <c r="D37" i="13"/>
  <c r="G37" i="13"/>
  <c r="E37" i="13"/>
  <c r="H36" i="13"/>
  <c r="D36" i="13"/>
  <c r="C36" i="13"/>
  <c r="G36" i="13"/>
  <c r="F36" i="13"/>
  <c r="E36" i="13"/>
  <c r="B36" i="13"/>
  <c r="E21" i="13"/>
  <c r="F21" i="13"/>
  <c r="B21" i="13"/>
  <c r="H21" i="13"/>
  <c r="D21" i="13"/>
  <c r="G21" i="13"/>
  <c r="C21" i="13"/>
  <c r="E27" i="13"/>
  <c r="D27" i="13"/>
  <c r="G27" i="13"/>
  <c r="C27" i="13"/>
  <c r="H27" i="13"/>
  <c r="B27" i="13"/>
  <c r="F27" i="13"/>
  <c r="D16" i="13"/>
  <c r="H16" i="13"/>
  <c r="C16" i="13"/>
  <c r="E16" i="13"/>
  <c r="B16" i="13"/>
  <c r="F16" i="13"/>
  <c r="G16" i="13"/>
  <c r="D17" i="13"/>
  <c r="G17" i="13"/>
  <c r="B17" i="13"/>
  <c r="E17" i="13"/>
  <c r="H17" i="13"/>
  <c r="C17" i="13"/>
  <c r="F17" i="13"/>
  <c r="B33" i="13"/>
  <c r="H33" i="13"/>
  <c r="E33" i="13"/>
  <c r="G33" i="13"/>
  <c r="C33" i="13"/>
  <c r="F33" i="13"/>
  <c r="D33" i="13"/>
  <c r="D43" i="13"/>
  <c r="C43" i="13"/>
  <c r="F43" i="13"/>
  <c r="H43" i="13"/>
  <c r="G43" i="13"/>
  <c r="B43" i="13"/>
  <c r="E43" i="13"/>
  <c r="E26" i="13"/>
  <c r="G26" i="13"/>
  <c r="D26" i="13"/>
  <c r="F26" i="13"/>
  <c r="B26" i="13"/>
  <c r="C26" i="13"/>
  <c r="H26" i="13"/>
  <c r="E8" i="13"/>
  <c r="H8" i="13"/>
  <c r="B8" i="13"/>
  <c r="F8" i="13"/>
  <c r="C8" i="13"/>
  <c r="D8" i="13"/>
  <c r="G8" i="13"/>
  <c r="G44" i="13"/>
  <c r="E44" i="13"/>
  <c r="D44" i="13"/>
  <c r="F44" i="13"/>
  <c r="H44" i="13"/>
  <c r="B44" i="13"/>
  <c r="C44" i="13"/>
  <c r="D22" i="13"/>
  <c r="H22" i="13"/>
  <c r="G22" i="13"/>
  <c r="B22" i="13"/>
  <c r="C22" i="13"/>
  <c r="F22" i="13"/>
  <c r="E22" i="13"/>
  <c r="D39" i="13"/>
  <c r="E39" i="13"/>
  <c r="F39" i="13"/>
  <c r="G39" i="13"/>
  <c r="C39" i="13"/>
  <c r="B39" i="13"/>
  <c r="H39" i="13"/>
  <c r="F41" i="13"/>
  <c r="G41" i="13"/>
  <c r="E41" i="13"/>
  <c r="H41" i="13"/>
  <c r="D41" i="13"/>
  <c r="C41" i="13"/>
  <c r="B41" i="13"/>
  <c r="C15" i="13"/>
  <c r="B15" i="13"/>
  <c r="F15" i="13"/>
  <c r="E15" i="13"/>
  <c r="G15" i="13"/>
  <c r="D15" i="13"/>
  <c r="H15" i="13"/>
  <c r="D49" i="13"/>
  <c r="B49" i="13"/>
  <c r="G49" i="13"/>
  <c r="E49" i="13"/>
  <c r="C49" i="13"/>
  <c r="H49" i="13"/>
  <c r="F49" i="13"/>
  <c r="C23" i="13"/>
  <c r="G23" i="13"/>
  <c r="E23" i="13"/>
  <c r="H23" i="13"/>
  <c r="F23" i="13"/>
  <c r="D23" i="13"/>
  <c r="B23" i="13"/>
  <c r="C14" i="13"/>
  <c r="H14" i="13"/>
  <c r="D14" i="13"/>
  <c r="F14" i="13"/>
  <c r="G14" i="13"/>
  <c r="B14" i="13"/>
  <c r="E14" i="13"/>
  <c r="B11" i="13"/>
  <c r="H11" i="13"/>
  <c r="C11" i="13"/>
  <c r="D11" i="13"/>
  <c r="E11" i="13"/>
  <c r="G11" i="13"/>
  <c r="F11" i="13"/>
  <c r="C9" i="13"/>
  <c r="F9" i="13"/>
  <c r="H9" i="13"/>
  <c r="G9" i="13"/>
  <c r="E9" i="13"/>
  <c r="D9" i="13"/>
  <c r="B9" i="13"/>
  <c r="H32" i="13"/>
  <c r="C32" i="13"/>
  <c r="E32" i="13"/>
  <c r="G32" i="13"/>
  <c r="B32" i="13"/>
  <c r="F32" i="13"/>
  <c r="D32" i="13"/>
  <c r="F75" i="4"/>
  <c r="I7" i="8"/>
  <c r="I172" i="8"/>
  <c r="J7" i="13" s="1"/>
  <c r="H48" i="13"/>
  <c r="E48" i="13"/>
  <c r="G48" i="13"/>
  <c r="F48" i="13"/>
  <c r="C48" i="13"/>
  <c r="B48" i="13"/>
  <c r="D48" i="13"/>
  <c r="F51" i="13"/>
  <c r="G51" i="13"/>
  <c r="D51" i="13"/>
  <c r="B51" i="13"/>
  <c r="H51" i="13"/>
  <c r="E51" i="13"/>
  <c r="C51" i="13"/>
  <c r="B52" i="13"/>
  <c r="G52" i="13"/>
  <c r="F52" i="13"/>
  <c r="H52" i="13"/>
  <c r="E52" i="13"/>
  <c r="C52" i="13"/>
  <c r="D52" i="13"/>
  <c r="H56" i="13"/>
  <c r="D56" i="13"/>
  <c r="E56" i="13"/>
  <c r="C56" i="13"/>
  <c r="G56" i="13"/>
  <c r="B56" i="13"/>
  <c r="F56" i="13"/>
  <c r="D46" i="13"/>
  <c r="C46" i="13"/>
  <c r="G46" i="13"/>
  <c r="E46" i="13"/>
  <c r="F46" i="13"/>
  <c r="B46" i="13"/>
  <c r="H46" i="13"/>
  <c r="E58" i="13"/>
  <c r="F58" i="13"/>
  <c r="C58" i="13"/>
  <c r="D58" i="13"/>
  <c r="B58" i="13"/>
  <c r="G58" i="13"/>
  <c r="H58" i="13"/>
  <c r="B28" i="13"/>
  <c r="F28" i="13"/>
  <c r="C28" i="13"/>
  <c r="H28" i="13"/>
  <c r="G28" i="13"/>
  <c r="E28" i="13"/>
  <c r="D28" i="13"/>
  <c r="F35" i="13"/>
  <c r="B35" i="13"/>
  <c r="E35" i="13"/>
  <c r="H35" i="13"/>
  <c r="C35" i="13"/>
  <c r="G35" i="13"/>
  <c r="D35" i="13"/>
  <c r="H19" i="13"/>
  <c r="E19" i="13"/>
  <c r="D19" i="13"/>
  <c r="F19" i="13"/>
  <c r="G19" i="13"/>
  <c r="B19" i="13"/>
  <c r="C19" i="13"/>
  <c r="C20" i="13"/>
  <c r="E20" i="13"/>
  <c r="G20" i="13"/>
  <c r="F20" i="13"/>
  <c r="H20" i="13"/>
  <c r="B20" i="13"/>
  <c r="D20" i="13"/>
  <c r="B12" i="13"/>
  <c r="F12" i="13"/>
  <c r="G12" i="13"/>
  <c r="C12" i="13"/>
  <c r="H12" i="13"/>
  <c r="E12" i="13"/>
  <c r="D12" i="13"/>
  <c r="G34" i="13"/>
  <c r="C34" i="13"/>
  <c r="D34" i="13"/>
  <c r="E34" i="13"/>
  <c r="H34" i="13"/>
  <c r="B34" i="13"/>
  <c r="F34" i="13"/>
  <c r="C45" i="13"/>
  <c r="G45" i="13"/>
  <c r="D45" i="13"/>
  <c r="F45" i="13"/>
  <c r="E45" i="13"/>
  <c r="H45" i="13"/>
  <c r="B45" i="13"/>
  <c r="E66" i="11"/>
  <c r="E57" i="11"/>
  <c r="E67" i="11"/>
  <c r="E64" i="11"/>
  <c r="E56" i="11"/>
  <c r="E60" i="11"/>
  <c r="E61" i="11"/>
  <c r="E62" i="11"/>
  <c r="E65" i="11"/>
  <c r="E58" i="11"/>
  <c r="E63" i="11"/>
  <c r="E59" i="11"/>
  <c r="E59" i="13" l="1"/>
  <c r="D59" i="13"/>
  <c r="D60" i="13" s="1"/>
  <c r="F59" i="13"/>
  <c r="J58" i="13"/>
  <c r="J25" i="8"/>
  <c r="G26" i="31"/>
  <c r="C64" i="31"/>
  <c r="D64" i="31"/>
  <c r="C65" i="31"/>
  <c r="D65" i="31"/>
  <c r="D70" i="31"/>
  <c r="C68" i="31"/>
  <c r="D68" i="31"/>
  <c r="C69" i="31"/>
  <c r="D69" i="31"/>
  <c r="C63" i="31"/>
  <c r="D63" i="31"/>
  <c r="C62" i="31"/>
  <c r="D62" i="31"/>
  <c r="C67" i="31"/>
  <c r="D67" i="31"/>
  <c r="E49" i="31"/>
  <c r="E46" i="31"/>
  <c r="E47" i="31"/>
  <c r="E50" i="31"/>
  <c r="E48" i="31"/>
  <c r="D61" i="31"/>
  <c r="C61" i="31"/>
  <c r="E73" i="31"/>
  <c r="F61" i="31" s="1"/>
  <c r="C66" i="31"/>
  <c r="D66" i="31"/>
  <c r="G21" i="11"/>
  <c r="J45" i="13"/>
  <c r="J34" i="13"/>
  <c r="J12" i="13"/>
  <c r="J19" i="13"/>
  <c r="J35" i="13"/>
  <c r="J48" i="13"/>
  <c r="J20" i="13"/>
  <c r="G25" i="30"/>
  <c r="D61" i="30"/>
  <c r="C61" i="30"/>
  <c r="C63" i="30"/>
  <c r="D63" i="30"/>
  <c r="J10" i="13"/>
  <c r="J31" i="8"/>
  <c r="D67" i="30"/>
  <c r="C67" i="30"/>
  <c r="D69" i="30"/>
  <c r="D65" i="30"/>
  <c r="C65" i="30"/>
  <c r="D62" i="30"/>
  <c r="C62" i="30"/>
  <c r="D64" i="30"/>
  <c r="C64" i="30"/>
  <c r="D60" i="30"/>
  <c r="C60" i="30"/>
  <c r="E72" i="30"/>
  <c r="F71" i="30" s="1"/>
  <c r="E47" i="30"/>
  <c r="E49" i="30"/>
  <c r="E45" i="30"/>
  <c r="E48" i="30"/>
  <c r="E46" i="30"/>
  <c r="D66" i="30"/>
  <c r="C66" i="30"/>
  <c r="D68" i="30"/>
  <c r="C68" i="30"/>
  <c r="J46" i="13"/>
  <c r="J28" i="13"/>
  <c r="J56" i="13"/>
  <c r="J52" i="13"/>
  <c r="J51" i="13"/>
  <c r="J9" i="13"/>
  <c r="J11" i="13"/>
  <c r="J38" i="8"/>
  <c r="C58" i="11"/>
  <c r="D58" i="11"/>
  <c r="E41" i="11"/>
  <c r="E45" i="11"/>
  <c r="F79" i="4"/>
  <c r="E42" i="11"/>
  <c r="E43" i="11"/>
  <c r="E44" i="11"/>
  <c r="J22" i="13"/>
  <c r="J33" i="13"/>
  <c r="J37" i="13"/>
  <c r="J18" i="13"/>
  <c r="J13" i="13"/>
  <c r="J25" i="13"/>
  <c r="J53" i="13"/>
  <c r="D60" i="11"/>
  <c r="C60" i="11"/>
  <c r="J27" i="13"/>
  <c r="J57" i="13"/>
  <c r="J29" i="13"/>
  <c r="G59" i="13"/>
  <c r="C57" i="11"/>
  <c r="D57" i="11"/>
  <c r="D65" i="11"/>
  <c r="C56" i="11"/>
  <c r="E68" i="11"/>
  <c r="F66" i="11" s="1"/>
  <c r="D56" i="11"/>
  <c r="F68" i="11"/>
  <c r="G64" i="11" s="1"/>
  <c r="D59" i="11"/>
  <c r="C59" i="11"/>
  <c r="C62" i="11"/>
  <c r="D62" i="11"/>
  <c r="C64" i="11"/>
  <c r="D64" i="11"/>
  <c r="J30" i="8"/>
  <c r="J20" i="8"/>
  <c r="J69" i="8"/>
  <c r="J47" i="8"/>
  <c r="J171" i="8"/>
  <c r="J57" i="8"/>
  <c r="J66" i="8"/>
  <c r="J59" i="8"/>
  <c r="J41" i="8"/>
  <c r="J70" i="8"/>
  <c r="J37" i="8"/>
  <c r="J23" i="8"/>
  <c r="J43" i="8"/>
  <c r="J14" i="8"/>
  <c r="J13" i="8"/>
  <c r="J169" i="8"/>
  <c r="J18" i="8"/>
  <c r="J168" i="8"/>
  <c r="J34" i="8"/>
  <c r="J167" i="8"/>
  <c r="J60" i="8"/>
  <c r="J42" i="8"/>
  <c r="J32" i="8"/>
  <c r="I176" i="8"/>
  <c r="J44" i="8"/>
  <c r="J16" i="8"/>
  <c r="J19" i="8"/>
  <c r="J56" i="8"/>
  <c r="J11" i="8"/>
  <c r="I173" i="8"/>
  <c r="J173" i="8" s="1"/>
  <c r="J61" i="8"/>
  <c r="J170" i="8"/>
  <c r="J58" i="8"/>
  <c r="J54" i="8"/>
  <c r="J46" i="8"/>
  <c r="J33" i="8"/>
  <c r="J51" i="8"/>
  <c r="J40" i="8"/>
  <c r="J22" i="8"/>
  <c r="J49" i="8"/>
  <c r="J172" i="8"/>
  <c r="J45" i="8"/>
  <c r="J27" i="8"/>
  <c r="J72" i="8"/>
  <c r="J21" i="8"/>
  <c r="J39" i="8"/>
  <c r="J65" i="8"/>
  <c r="J74" i="8"/>
  <c r="J75" i="8"/>
  <c r="J17" i="8"/>
  <c r="J67" i="8"/>
  <c r="J36" i="8"/>
  <c r="J52" i="8"/>
  <c r="J10" i="8"/>
  <c r="J35" i="8"/>
  <c r="J55" i="8"/>
  <c r="J12" i="8"/>
  <c r="J15" i="8"/>
  <c r="J71" i="8"/>
  <c r="J63" i="8"/>
  <c r="J73" i="8"/>
  <c r="J68" i="8"/>
  <c r="J50" i="8"/>
  <c r="J24" i="8"/>
  <c r="J29" i="8"/>
  <c r="J64" i="8"/>
  <c r="J28" i="8"/>
  <c r="J62" i="8"/>
  <c r="J9" i="8"/>
  <c r="J26" i="8"/>
  <c r="J8" i="8"/>
  <c r="J53" i="8"/>
  <c r="J76" i="8"/>
  <c r="J48" i="8"/>
  <c r="J32" i="13"/>
  <c r="J14" i="13"/>
  <c r="J49" i="13"/>
  <c r="J15" i="13"/>
  <c r="J41" i="13"/>
  <c r="J39" i="13"/>
  <c r="J44" i="13"/>
  <c r="J8" i="13"/>
  <c r="J26" i="13"/>
  <c r="J17" i="13"/>
  <c r="J21" i="13"/>
  <c r="J40" i="13"/>
  <c r="J30" i="13"/>
  <c r="J50" i="13"/>
  <c r="C63" i="11"/>
  <c r="D63" i="11"/>
  <c r="C61" i="11"/>
  <c r="D61" i="11"/>
  <c r="J7" i="8"/>
  <c r="I4" i="4"/>
  <c r="I11" i="4" s="1"/>
  <c r="J23" i="13"/>
  <c r="J43" i="13"/>
  <c r="J16" i="13"/>
  <c r="J36" i="13"/>
  <c r="J31" i="13"/>
  <c r="J42" i="13"/>
  <c r="J54" i="13"/>
  <c r="J47" i="13"/>
  <c r="J55" i="13"/>
  <c r="J38" i="13"/>
  <c r="J24" i="13"/>
  <c r="H59" i="13"/>
  <c r="M61" i="13" l="1"/>
  <c r="F71" i="31"/>
  <c r="D50" i="31"/>
  <c r="C50" i="31"/>
  <c r="F67" i="31"/>
  <c r="F70" i="31"/>
  <c r="F66" i="31"/>
  <c r="D47" i="31"/>
  <c r="C47" i="31"/>
  <c r="F68" i="31"/>
  <c r="F64" i="31"/>
  <c r="D46" i="31"/>
  <c r="E51" i="31"/>
  <c r="G47" i="31" s="1"/>
  <c r="E32" i="31"/>
  <c r="C46" i="31"/>
  <c r="F72" i="31"/>
  <c r="F69" i="31"/>
  <c r="F65" i="31"/>
  <c r="D48" i="31"/>
  <c r="C48" i="31"/>
  <c r="E33" i="31"/>
  <c r="D49" i="31"/>
  <c r="E34" i="31"/>
  <c r="C49" i="31"/>
  <c r="F62" i="31"/>
  <c r="F63" i="31"/>
  <c r="F60" i="13"/>
  <c r="F62" i="11"/>
  <c r="F67" i="11"/>
  <c r="F59" i="11"/>
  <c r="F65" i="30"/>
  <c r="F68" i="30"/>
  <c r="F62" i="30"/>
  <c r="F63" i="30"/>
  <c r="F66" i="30"/>
  <c r="F60" i="30"/>
  <c r="F61" i="30"/>
  <c r="F69" i="30"/>
  <c r="F70" i="30"/>
  <c r="F64" i="30"/>
  <c r="F67" i="30"/>
  <c r="C45" i="30"/>
  <c r="E31" i="30"/>
  <c r="E50" i="30"/>
  <c r="G46" i="30" s="1"/>
  <c r="D45" i="30"/>
  <c r="C49" i="30"/>
  <c r="D49" i="30"/>
  <c r="D46" i="30"/>
  <c r="C46" i="30"/>
  <c r="C47" i="30"/>
  <c r="E32" i="30"/>
  <c r="D47" i="30"/>
  <c r="D48" i="30"/>
  <c r="E33" i="30"/>
  <c r="C48" i="30"/>
  <c r="J59" i="13"/>
  <c r="F56" i="11"/>
  <c r="F57" i="11"/>
  <c r="D43" i="11"/>
  <c r="C43" i="11"/>
  <c r="E28" i="11"/>
  <c r="D41" i="11"/>
  <c r="C41" i="11"/>
  <c r="E27" i="11"/>
  <c r="E46" i="11"/>
  <c r="G43" i="11" s="1"/>
  <c r="F65" i="11"/>
  <c r="C42" i="11"/>
  <c r="D42" i="11"/>
  <c r="F60" i="11"/>
  <c r="F58" i="11"/>
  <c r="C44" i="11"/>
  <c r="E29" i="11"/>
  <c r="D44" i="11"/>
  <c r="D45" i="11"/>
  <c r="C45" i="11"/>
  <c r="I60" i="13" l="1"/>
  <c r="J60" i="13" s="1"/>
  <c r="F73" i="31"/>
  <c r="G69" i="31" s="1"/>
  <c r="G46" i="31"/>
  <c r="G50" i="31"/>
  <c r="G49" i="31"/>
  <c r="G48" i="31"/>
  <c r="C33" i="31"/>
  <c r="C32" i="31"/>
  <c r="E35" i="31"/>
  <c r="H32" i="31" s="1"/>
  <c r="C34" i="31"/>
  <c r="D51" i="31"/>
  <c r="G45" i="30"/>
  <c r="G48" i="30"/>
  <c r="G47" i="30"/>
  <c r="G49" i="30"/>
  <c r="F72" i="30"/>
  <c r="G68" i="30" s="1"/>
  <c r="C32" i="30"/>
  <c r="D50" i="30"/>
  <c r="C33" i="30"/>
  <c r="C31" i="30"/>
  <c r="E34" i="30"/>
  <c r="H33" i="30" s="1"/>
  <c r="G45" i="11"/>
  <c r="G44" i="11"/>
  <c r="G42" i="11"/>
  <c r="C29" i="11"/>
  <c r="D46" i="11"/>
  <c r="G41" i="11"/>
  <c r="E30" i="11"/>
  <c r="G29" i="11" s="1"/>
  <c r="C27" i="11"/>
  <c r="C28" i="11"/>
  <c r="M62" i="13" l="1"/>
  <c r="M63" i="13" s="1"/>
  <c r="G51" i="31"/>
  <c r="H34" i="31"/>
  <c r="G34" i="31"/>
  <c r="G33" i="31"/>
  <c r="G32" i="31"/>
  <c r="H33" i="31"/>
  <c r="G32" i="30"/>
  <c r="G31" i="30"/>
  <c r="G33" i="30"/>
  <c r="G50" i="30"/>
  <c r="H32" i="30"/>
  <c r="H31" i="30"/>
  <c r="H28" i="11"/>
  <c r="G46" i="11"/>
  <c r="H27" i="11"/>
  <c r="H29" i="11"/>
  <c r="G28" i="11"/>
  <c r="G27" i="11"/>
  <c r="H35" i="31"/>
  <c r="H30" i="11"/>
  <c r="G30" i="11"/>
  <c r="G35" i="31"/>
  <c r="H34" i="30"/>
  <c r="G34" i="30"/>
</calcChain>
</file>

<file path=xl/comments1.xml><?xml version="1.0" encoding="utf-8"?>
<comments xmlns="http://schemas.openxmlformats.org/spreadsheetml/2006/main">
  <authors>
    <author>Autor</author>
    <author>Presupuesto27</author>
  </authors>
  <commentList>
    <comment ref="AY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TENIA 2098.42 SE QUITO 772.12
</t>
        </r>
      </text>
    </comment>
    <comment ref="C10" authorId="1" shapeId="0">
      <text>
        <r>
          <rPr>
            <b/>
            <sz val="9"/>
            <color indexed="81"/>
            <rFont val="Tahoma"/>
            <family val="2"/>
          </rPr>
          <t>Presupuesto27:</t>
        </r>
        <r>
          <rPr>
            <sz val="9"/>
            <color indexed="81"/>
            <rFont val="Tahoma"/>
            <family val="2"/>
          </rPr>
          <t xml:space="preserve">
el monto de 244,068.18 es lo que deja talleres, por ejecutarse con fodes 75%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 4,650.00 pasó a recursos humanos
</t>
        </r>
      </text>
    </comment>
    <comment ref="C84" authorId="1" shapeId="0">
      <text>
        <r>
          <rPr>
            <b/>
            <sz val="9"/>
            <color indexed="81"/>
            <rFont val="Tahoma"/>
            <family val="2"/>
          </rPr>
          <t>Presupuesto27:</t>
        </r>
        <r>
          <rPr>
            <sz val="9"/>
            <color indexed="81"/>
            <rFont val="Tahoma"/>
            <family val="2"/>
          </rPr>
          <t xml:space="preserve">
TENIA $315000.00
</t>
        </r>
      </text>
    </comment>
    <comment ref="C141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 30,000.00 pasó a recursos humanos</t>
        </r>
      </text>
    </comment>
    <comment ref="C142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 3,500.00 pasó a recolección y aseo
</t>
        </r>
      </text>
    </comment>
  </commentList>
</comments>
</file>

<file path=xl/sharedStrings.xml><?xml version="1.0" encoding="utf-8"?>
<sst xmlns="http://schemas.openxmlformats.org/spreadsheetml/2006/main" count="3480" uniqueCount="498">
  <si>
    <t>Sueldos</t>
  </si>
  <si>
    <t>Salarios por Jornal</t>
  </si>
  <si>
    <t>Aguinaldos</t>
  </si>
  <si>
    <t>Sobresueldos</t>
  </si>
  <si>
    <t>Dietas</t>
  </si>
  <si>
    <t>Complementos</t>
  </si>
  <si>
    <t>Beneficios Adicionales</t>
  </si>
  <si>
    <t>Horas Extraordinarias</t>
  </si>
  <si>
    <t>Beneficios Extraordinarios</t>
  </si>
  <si>
    <t>Por Remuneraciones Permanerntes</t>
  </si>
  <si>
    <t>Por Remuneraciones Eventuales</t>
  </si>
  <si>
    <t>Por Remuneraciones Extraordinarias</t>
  </si>
  <si>
    <t>Por Prestacion de Servicios en el Pais</t>
  </si>
  <si>
    <t>Por Prestacion de Servicios en el Exterior</t>
  </si>
  <si>
    <t>Al Personal de Servicios Permanentes</t>
  </si>
  <si>
    <t>Al Personal de Servicios Eventuales</t>
  </si>
  <si>
    <t>Comiciones por Ventas</t>
  </si>
  <si>
    <t>Comiciones por Recaudaciones</t>
  </si>
  <si>
    <t>Comisiones por Recuperacion de Carteras</t>
  </si>
  <si>
    <t>Comisiones por Procedencia Diversas</t>
  </si>
  <si>
    <t>Honorarios</t>
  </si>
  <si>
    <t>Remuneraciones por Servicios Especiales</t>
  </si>
  <si>
    <t>Prestaciones Sociales a Personal</t>
  </si>
  <si>
    <t>REMUNERACIONES DIVERSAS</t>
  </si>
  <si>
    <t>Penciones por Vejez</t>
  </si>
  <si>
    <t>Penciones por Invalidez</t>
  </si>
  <si>
    <t>Penciones por Viudez</t>
  </si>
  <si>
    <t>Penciones por Orfandad</t>
  </si>
  <si>
    <t>Beneficios por Incapacidad Temporal</t>
  </si>
  <si>
    <t>Pensiones y Jubilaciones Diversas</t>
  </si>
  <si>
    <t>Productos Alimenticios para Personas</t>
  </si>
  <si>
    <t>Productos Alimenticios para Animales</t>
  </si>
  <si>
    <t>Productos Agropecuarios y Forestales</t>
  </si>
  <si>
    <t>Productos Textiles y Vestuarios</t>
  </si>
  <si>
    <t>Productos de Papel y Cartón</t>
  </si>
  <si>
    <t>Productos de Cuero y Caucho</t>
  </si>
  <si>
    <t>Productos Químicos</t>
  </si>
  <si>
    <t>Productos Farmacéuticos y Medicinales</t>
  </si>
  <si>
    <t>Llantas y Neumáticos</t>
  </si>
  <si>
    <t>Combustibles y Lubricantes</t>
  </si>
  <si>
    <t>Minerales no Metálicos y Productos Derivados</t>
  </si>
  <si>
    <t>Minerales Metálicos y Productos Derivados</t>
  </si>
  <si>
    <t>Materiales de Oficina</t>
  </si>
  <si>
    <t>Materiales Informáticos</t>
  </si>
  <si>
    <t xml:space="preserve">Libros, Textos, Utiles de Enseñanza y Publicaciones </t>
  </si>
  <si>
    <t xml:space="preserve">Materiales de Defensa y Seguridad Pública </t>
  </si>
  <si>
    <t xml:space="preserve">Herramientas, Repuestos y Accesorios </t>
  </si>
  <si>
    <t>Materiales Eléctricos</t>
  </si>
  <si>
    <t>Bienes de Uso y Cosumo Diversos</t>
  </si>
  <si>
    <t>Servicios de Energía Eléctrica</t>
  </si>
  <si>
    <t>Servicios de Agua</t>
  </si>
  <si>
    <t>Servicios de Telecomunicaciones</t>
  </si>
  <si>
    <t>Servicios de Correo</t>
  </si>
  <si>
    <t>Alumbrado Público</t>
  </si>
  <si>
    <t>Mantenimientos y Reparaciones de Bienes Muebles</t>
  </si>
  <si>
    <t>Mantenimientos y Reparaciones de Vehículos</t>
  </si>
  <si>
    <t>Mantenimientos y Reparaciones de Bienes Inmuebles</t>
  </si>
  <si>
    <t>Transportes, Fletes y Almacenamientos</t>
  </si>
  <si>
    <t>Servicios de Publicidad</t>
  </si>
  <si>
    <t>Servicios de Vigilancia</t>
  </si>
  <si>
    <t>Servicios de Limpiezas y Fumigaciones</t>
  </si>
  <si>
    <t>Servicios de Lavanderias y Planchado</t>
  </si>
  <si>
    <t>Servicios de Laboratorios</t>
  </si>
  <si>
    <t>Servicios de Alimentación</t>
  </si>
  <si>
    <t>Servicios Educativos</t>
  </si>
  <si>
    <t>Servicios Portuarios, Aeroportuarios y Ferroviarios</t>
  </si>
  <si>
    <t xml:space="preserve">Impresiones, Publicaciones y Reproducciones </t>
  </si>
  <si>
    <t>Atenciones Oficiales</t>
  </si>
  <si>
    <t>Gastos Reservados</t>
  </si>
  <si>
    <t>Arrendamiento de Bienes Muebles</t>
  </si>
  <si>
    <t>Arrendamiento de Bienes Inmuebles</t>
  </si>
  <si>
    <t>Arrendamiento por el Uso de Bienes Intangibles</t>
  </si>
  <si>
    <t>Servicios Generales y Arrendamientos Diversos</t>
  </si>
  <si>
    <t>Pasajes al Interior</t>
  </si>
  <si>
    <t>Pasajes al Exterior</t>
  </si>
  <si>
    <t>Viáticos por Comisión Interna</t>
  </si>
  <si>
    <t>Viáticos por Comisión Externa</t>
  </si>
  <si>
    <t>Servicios Médicos</t>
  </si>
  <si>
    <t xml:space="preserve">Servicios del Medio Ambiente y Recursos Naturales </t>
  </si>
  <si>
    <t>Servicios Jurídicos</t>
  </si>
  <si>
    <t>Servicios de Contabilidad y Auditoría</t>
  </si>
  <si>
    <t xml:space="preserve">Servicios de Capacitación </t>
  </si>
  <si>
    <t xml:space="preserve">Servicios de Fiscalización </t>
  </si>
  <si>
    <t>Desarrollos Informáticos</t>
  </si>
  <si>
    <t>Estudios e Investigaciones</t>
  </si>
  <si>
    <t>Consultorías, Estudios e Investigaciones Diversas</t>
  </si>
  <si>
    <t xml:space="preserve">Limpieza de Calles </t>
  </si>
  <si>
    <t>Depósito de Desechos</t>
  </si>
  <si>
    <t>Recolección Desechos</t>
  </si>
  <si>
    <t>Servicios Diversos</t>
  </si>
  <si>
    <t>Crédito Fiscal</t>
  </si>
  <si>
    <t>Intereses y Comisiones de Bonos del Estado</t>
  </si>
  <si>
    <t>Intereses y Comisiones de Letras del Tesoro</t>
  </si>
  <si>
    <t>Intereses y Comisiones de Títulosvalores Diversos</t>
  </si>
  <si>
    <t>De Gobierno Central</t>
  </si>
  <si>
    <t xml:space="preserve">De Instituciones Decentralizadas no Empresariales </t>
  </si>
  <si>
    <t>De Empresas Públicas no Financieras</t>
  </si>
  <si>
    <t xml:space="preserve">De Empresas Públicas Financieras </t>
  </si>
  <si>
    <t>De Instituciones de Seguridad Social</t>
  </si>
  <si>
    <t xml:space="preserve">De Municipalidades </t>
  </si>
  <si>
    <t xml:space="preserve">De Empresas Privadas no Financieras </t>
  </si>
  <si>
    <t>De Empresas Privadas Financieras</t>
  </si>
  <si>
    <t>De Organismos sin Fines de Lucro</t>
  </si>
  <si>
    <t>De Personas Naturales</t>
  </si>
  <si>
    <t xml:space="preserve">De Empresas Privadas Financieras </t>
  </si>
  <si>
    <t>De Gobiernos y Organismos Gubernamentales</t>
  </si>
  <si>
    <t>De Organismos Multilaterales</t>
  </si>
  <si>
    <t xml:space="preserve">De Personas Naturales </t>
  </si>
  <si>
    <t>Impuesto Sobre la Renta</t>
  </si>
  <si>
    <t xml:space="preserve">Impuesto Sobre la transferencia de Bienes Raíces </t>
  </si>
  <si>
    <t>Impuesto Sobre el Comercio Exterior</t>
  </si>
  <si>
    <t>Anticipos de Impuestos Sobre la Renta</t>
  </si>
  <si>
    <t>Tasas</t>
  </si>
  <si>
    <t>Derechos</t>
  </si>
  <si>
    <t>Devoluciones de Impuestos Percibidos en Exceso</t>
  </si>
  <si>
    <t>Impuestos, Tasas y Derechos Diversos</t>
  </si>
  <si>
    <t>Primas y Gastos de Seguros de Personas</t>
  </si>
  <si>
    <t>Primas y Gastos de Seguros de Bienes</t>
  </si>
  <si>
    <t>Comisiones y Gastos Bancarios</t>
  </si>
  <si>
    <t>Diferenciales Cambiarios</t>
  </si>
  <si>
    <t>Sentencias Judiciales</t>
  </si>
  <si>
    <t xml:space="preserve">Multas y Costas Judiciales </t>
  </si>
  <si>
    <t xml:space="preserve">Comisiones y Descuentos Sobre Ventas </t>
  </si>
  <si>
    <t>Gastos Diversos</t>
  </si>
  <si>
    <t>Tesoro Público Nacional</t>
  </si>
  <si>
    <t>Transferencias Corrientes al Sector Público</t>
  </si>
  <si>
    <t xml:space="preserve">A Empresas Privadas no Financieras </t>
  </si>
  <si>
    <t>A Empresas Privadas Financieras</t>
  </si>
  <si>
    <t>A Organismos Sin Fines de Lucro</t>
  </si>
  <si>
    <t>A Personas Naturales</t>
  </si>
  <si>
    <t>Becas</t>
  </si>
  <si>
    <t>A Gobiernos y Organismos Gubernamentales</t>
  </si>
  <si>
    <t>A Organismos Multilaterales</t>
  </si>
  <si>
    <t>Mobiliarios</t>
  </si>
  <si>
    <t>Maquinarias y Equipos</t>
  </si>
  <si>
    <t>Equipos Médicos y de Laboratorios</t>
  </si>
  <si>
    <t xml:space="preserve">Equipos Informáticos </t>
  </si>
  <si>
    <t>Vehículos de Transporte</t>
  </si>
  <si>
    <t>Obras de Arte y Culturales</t>
  </si>
  <si>
    <t>Libros y Colecciones</t>
  </si>
  <si>
    <t xml:space="preserve">Herramientas y Repuestos Principales </t>
  </si>
  <si>
    <t>Bienes Muebles Diversos</t>
  </si>
  <si>
    <t>Terrenos</t>
  </si>
  <si>
    <t xml:space="preserve">Edificios e Instalaciones </t>
  </si>
  <si>
    <t>Inmuebles Diversos</t>
  </si>
  <si>
    <t>Ganado Vacuno</t>
  </si>
  <si>
    <t>Ganado Caballar</t>
  </si>
  <si>
    <t>Ganado Porcino</t>
  </si>
  <si>
    <t>Semovientes Diversos</t>
  </si>
  <si>
    <t>Derechos de Propiedad Industrial</t>
  </si>
  <si>
    <t>Derechos de Propiedad Comercial</t>
  </si>
  <si>
    <t>Derechos de Propiedad Intelectual</t>
  </si>
  <si>
    <t>Derechos de Intangibles Diversos</t>
  </si>
  <si>
    <t>Proyectos de Construcciones</t>
  </si>
  <si>
    <t xml:space="preserve">Proyectos de Ampliaciones </t>
  </si>
  <si>
    <t>Programas de Inversión Social</t>
  </si>
  <si>
    <t>Proyectos y Programas de Inversión Diversos</t>
  </si>
  <si>
    <t xml:space="preserve">Viales </t>
  </si>
  <si>
    <t>De Salud y Saneamiento Ambiental</t>
  </si>
  <si>
    <t>De Educación y Recreación</t>
  </si>
  <si>
    <t>De Vivienda y Oficina</t>
  </si>
  <si>
    <t>Portuarias, Aeroportuarias y Ferroviarias</t>
  </si>
  <si>
    <t xml:space="preserve">Eléctricas y Comunicaciones </t>
  </si>
  <si>
    <t xml:space="preserve">De Producción de Bienes y Servicios </t>
  </si>
  <si>
    <t>Supervisión de Infraestructuras</t>
  </si>
  <si>
    <t>Obras de Infaestructura Diversas</t>
  </si>
  <si>
    <t>Transferencias de Capital al Sector Público</t>
  </si>
  <si>
    <t>A Empresas Privadas no Financieras</t>
  </si>
  <si>
    <t xml:space="preserve">A Empresas Privadas Financieras </t>
  </si>
  <si>
    <t xml:space="preserve">Bonos </t>
  </si>
  <si>
    <t>Letras del Tesoro</t>
  </si>
  <si>
    <t>Notas de Crèdito del tesoro Pùblico</t>
  </si>
  <si>
    <t>Cédulas Hipotecarias</t>
  </si>
  <si>
    <t>Depositos a Plazos</t>
  </si>
  <si>
    <t xml:space="preserve">Acciones </t>
  </si>
  <si>
    <t>Participación de Capital</t>
  </si>
  <si>
    <t>Títulosvalores del Exterior</t>
  </si>
  <si>
    <t>Acciones y Participación de Capital en el Exterior</t>
  </si>
  <si>
    <t>Títulovalores Diversos</t>
  </si>
  <si>
    <t>Al Gobierno Central</t>
  </si>
  <si>
    <t>A Instituciones Descentralizadas no Empresariales</t>
  </si>
  <si>
    <t xml:space="preserve">A Empresas Públicas no Financieras </t>
  </si>
  <si>
    <t>A Empresas Públicas Financieras</t>
  </si>
  <si>
    <t>A Instituciones de Seguridad Social</t>
  </si>
  <si>
    <t>A Municipalidades</t>
  </si>
  <si>
    <t>Rescate de Bonos del Estado</t>
  </si>
  <si>
    <t xml:space="preserve">Rescate de Notas de Crédito del Tesoro Público </t>
  </si>
  <si>
    <t>Rescate de Títulosvalores Diversos</t>
  </si>
  <si>
    <t xml:space="preserve">De Instituciones Descentralizadas no Empresariales </t>
  </si>
  <si>
    <t>Cuentas por Pagar de Años Anteriores</t>
  </si>
  <si>
    <t>Asignaciones por Aplicar Gastos Corrientes</t>
  </si>
  <si>
    <t>Asignaciones por Aplicar Gastos de Capital</t>
  </si>
  <si>
    <t>Devol.a Export.del Imp.a la Transf.de Bienes Mueb.y a la Prest.de Serv.</t>
  </si>
  <si>
    <t>Imp.a la Transf.de Bienes Mueb.y a la Prest.de Serv.</t>
  </si>
  <si>
    <t>Devolución por Liquid.del Imp.Sobre la Renta</t>
  </si>
  <si>
    <t>Materiales e Instrumental de Lab.y Uso Médico</t>
  </si>
  <si>
    <t>ALCALDIA MUNICIPAL DE APOPA</t>
  </si>
  <si>
    <t>U.P.</t>
  </si>
  <si>
    <t>L.T.</t>
  </si>
  <si>
    <t>S.L.T.</t>
  </si>
  <si>
    <t>CONCEPTO</t>
  </si>
  <si>
    <t>Concejo Municipal</t>
  </si>
  <si>
    <t>Sindicatura</t>
  </si>
  <si>
    <t>SERVICIOS MUNICIPALES</t>
  </si>
  <si>
    <t>SERVICIOS INTERNOS</t>
  </si>
  <si>
    <t>SERVICIOS EXTERNOS</t>
  </si>
  <si>
    <t>INVERSION PARA EL DESARROLLO SOCIAL</t>
  </si>
  <si>
    <t>INFRAESTRUCTURA SOCIAL</t>
  </si>
  <si>
    <t>PROGRAMAS DE DESARROLLO SOCIAL</t>
  </si>
  <si>
    <t>INVERSION PARA EL DESARROLLO ECONOMICO</t>
  </si>
  <si>
    <t>INFRAESTRUCTURA PARA EL DESARROLLO ECONOMICO</t>
  </si>
  <si>
    <t>PROGRAMAS DE DESARROLLO ECONOMICO</t>
  </si>
  <si>
    <t>FINANCIAMIENTO MUNICIPAL</t>
  </si>
  <si>
    <t>SERVICIO DE LA DEUDA PUBLICA</t>
  </si>
  <si>
    <t>COD</t>
  </si>
  <si>
    <t>NOMBRE</t>
  </si>
  <si>
    <t>DONACIONES</t>
  </si>
  <si>
    <t>TOTAL</t>
  </si>
  <si>
    <t>PROPIOS</t>
  </si>
  <si>
    <t>F.R. 110</t>
  </si>
  <si>
    <t>F.R. 111</t>
  </si>
  <si>
    <t>GASTOS CORRIENTES</t>
  </si>
  <si>
    <t>GASTOS DE CAPITAL</t>
  </si>
  <si>
    <t>APLICACIÓN DE FINANCIAMIENTO</t>
  </si>
  <si>
    <t>Remuneraciones</t>
  </si>
  <si>
    <t>Adquisiciones de Bienes y Servicios</t>
  </si>
  <si>
    <t>Gastos Financieros y Otros</t>
  </si>
  <si>
    <t>Transferencias Corrientes</t>
  </si>
  <si>
    <t>Inversiones en Activos Fijos</t>
  </si>
  <si>
    <t>Transferencias de Capital</t>
  </si>
  <si>
    <t>Inversiones Financieras</t>
  </si>
  <si>
    <t>Amortización de Endeudamiento Publico</t>
  </si>
  <si>
    <t>Saldos de Años Anteriores</t>
  </si>
  <si>
    <t>Remuneraciones Permanentes</t>
  </si>
  <si>
    <t>Remuneraciones Eventuales</t>
  </si>
  <si>
    <t>Remuneraciones Extraordinarias</t>
  </si>
  <si>
    <t>Contrib.Patron.a Inst.de Seg.Social Pub.</t>
  </si>
  <si>
    <t>Contrib.Patron.a Inst.de Seg.Social Priv.</t>
  </si>
  <si>
    <t>Gastos de Representación</t>
  </si>
  <si>
    <t>Indemnizaciones</t>
  </si>
  <si>
    <t>Comisiones por Serv.Personales</t>
  </si>
  <si>
    <t>Remuneraciones Diversas</t>
  </si>
  <si>
    <t>Bienes de Uso y Consumo</t>
  </si>
  <si>
    <t>Servicios Básicos</t>
  </si>
  <si>
    <t>Servicios Generales y Arrendamientos</t>
  </si>
  <si>
    <t>Pasajes y Viáticos</t>
  </si>
  <si>
    <t>Consultorías, Estudios e Investigaciones</t>
  </si>
  <si>
    <t>Tratamiento de Desechos</t>
  </si>
  <si>
    <t>Intereses y Comis.de Bonos del estado</t>
  </si>
  <si>
    <t>Intereses y Comis.de Emprést.Internos</t>
  </si>
  <si>
    <t>Intereses y Comis.de Emprést.Externos</t>
  </si>
  <si>
    <t>Impuestos, Tasas y Derechos</t>
  </si>
  <si>
    <t>Seguros, Coms.y Gastos Bancarios</t>
  </si>
  <si>
    <t>Otros Gastos no Clasificados</t>
  </si>
  <si>
    <t>Transferencias Corrtes.al Sector Púb.</t>
  </si>
  <si>
    <t>Transferencias Corrtes.al Sector Priv.</t>
  </si>
  <si>
    <t>Bienes Muebles</t>
  </si>
  <si>
    <t>Bienes Inmuebles</t>
  </si>
  <si>
    <t>Intangibles</t>
  </si>
  <si>
    <t>Estudios de Pre-inversión</t>
  </si>
  <si>
    <t>Insfraestructuras</t>
  </si>
  <si>
    <t>Transferencias de Cap.al Sector Púb.</t>
  </si>
  <si>
    <t>Transferencias de Cap.al Sector Priv.</t>
  </si>
  <si>
    <t>Inversiones en Titulos Valores</t>
  </si>
  <si>
    <t>Préstamos</t>
  </si>
  <si>
    <t>Amortizaciones de Prestamos Internos</t>
  </si>
  <si>
    <t>Ctas.por Pagar de Años Ant.Gastos ctes.</t>
  </si>
  <si>
    <t>Asignaciones por Aplicar</t>
  </si>
  <si>
    <t>S-L-T</t>
  </si>
  <si>
    <t>NOMBRE:</t>
  </si>
  <si>
    <t>F.F. 1 FONDO GENERAL</t>
  </si>
  <si>
    <t>F.F. 5</t>
  </si>
  <si>
    <t>F.F. 2 FONDOS PROPIOS</t>
  </si>
  <si>
    <t>DESECHOS</t>
  </si>
  <si>
    <t>ASIGNACIONES POR APLICAR</t>
  </si>
  <si>
    <t>L-T</t>
  </si>
  <si>
    <t>U-P</t>
  </si>
  <si>
    <t>Desarrollo Social</t>
  </si>
  <si>
    <t>Deuda Pública</t>
  </si>
  <si>
    <t>AREAS DE GESTION MUNICIPALIDADES</t>
  </si>
  <si>
    <t>Obligaciones Generales del Estado</t>
  </si>
  <si>
    <t>Conducción Administrativa</t>
  </si>
  <si>
    <t>Apoyo al Desarrollo Económico</t>
  </si>
  <si>
    <t>Producción Empresarial Pública</t>
  </si>
  <si>
    <t>(EN DOLARES US)</t>
  </si>
  <si>
    <t>PRESUPUESTO DE EGRESOS POR UNIDAD PRESUPUESTARIA, FUENTES DE FINANCIMIENTO, RECURSO Y AREAS DE GESTION</t>
  </si>
  <si>
    <t>FONDOS PROPIOS</t>
  </si>
  <si>
    <t>ESPEC</t>
  </si>
  <si>
    <t>CODIGO</t>
  </si>
  <si>
    <t>FONDOS PROPIOS - DESECHOS</t>
  </si>
  <si>
    <t>CONDUCCION ADMINISTRATIVA</t>
  </si>
  <si>
    <t>AG</t>
  </si>
  <si>
    <t>%</t>
  </si>
  <si>
    <t>SUB TOTAL</t>
  </si>
  <si>
    <t>DISTRUBUCION %</t>
  </si>
  <si>
    <t>TOTAL GENERAL</t>
  </si>
  <si>
    <t>Especies Municipales Diversas</t>
  </si>
  <si>
    <t>FODES 25%</t>
  </si>
  <si>
    <t>FODES 75%</t>
  </si>
  <si>
    <t>VALOR</t>
  </si>
  <si>
    <t>ID</t>
  </si>
  <si>
    <t>TOTAL FUENTES DE RECURSOS</t>
  </si>
  <si>
    <t>TOTAL FUENTES DE FINANCIAMIENTOS</t>
  </si>
  <si>
    <t>FODES GASTOS DE FUNCIONAMIENTO</t>
  </si>
  <si>
    <t>FODES GASTOS DE INVERSION</t>
  </si>
  <si>
    <t>INSTITUCIONAL</t>
  </si>
  <si>
    <t>F.F. FONDOS PROPIOS</t>
  </si>
  <si>
    <t>Direccion y Administracion Municipal</t>
  </si>
  <si>
    <t>Servicios Municipales</t>
  </si>
  <si>
    <t>Inversion para el Desarrollo Social</t>
  </si>
  <si>
    <t>Inversion para el Desarrollo Economico</t>
  </si>
  <si>
    <t>Financiamiento Municipal</t>
  </si>
  <si>
    <t>Dirección y Administracion Superior</t>
  </si>
  <si>
    <t>Administracion Financiera y Tributaria</t>
  </si>
  <si>
    <t>Servicios Internos</t>
  </si>
  <si>
    <t>Servicios Externos</t>
  </si>
  <si>
    <t>Infraestructura Social</t>
  </si>
  <si>
    <t>Programas de Desarrollo Social</t>
  </si>
  <si>
    <t>Infraestructura para el Desarrollo Economico</t>
  </si>
  <si>
    <t>Programas de Desarrollo Economico</t>
  </si>
  <si>
    <t>Servicio de la Deuda Publica</t>
  </si>
  <si>
    <t>LINEA DE TRABAJO</t>
  </si>
  <si>
    <t>UNIDAD DE PRESUPUESTARIA</t>
  </si>
  <si>
    <t>Fondos Propios</t>
  </si>
  <si>
    <t>FODES para Gastos de Funcionamiento</t>
  </si>
  <si>
    <t>FODES para Gastos de Inversion</t>
  </si>
  <si>
    <t>Donaciones</t>
  </si>
  <si>
    <t>Sub Gerencia Ambiental</t>
  </si>
  <si>
    <t>Donaciones MIDES</t>
  </si>
  <si>
    <t>Fondo General</t>
  </si>
  <si>
    <t>Prestamos Externos</t>
  </si>
  <si>
    <t>Prestamos Internos</t>
  </si>
  <si>
    <t>FUENTE DE RECURSO</t>
  </si>
  <si>
    <t>DIFERENCIA</t>
  </si>
  <si>
    <t>PRESUPUESTO MUNICIPAL 2009</t>
  </si>
  <si>
    <t>Gerencia General</t>
  </si>
  <si>
    <t xml:space="preserve">Seguridad </t>
  </si>
  <si>
    <t xml:space="preserve">F.F. 2 FONDOS </t>
  </si>
  <si>
    <t>F.F. 2 FONDOS</t>
  </si>
  <si>
    <t>DIRECCION Y ADMNINISTRACION MUNICIPAL</t>
  </si>
  <si>
    <t>DIRECCION Y ADMINISTRACION SUPERIOR</t>
  </si>
  <si>
    <t>ADMINISTRACION GENERAL FINANCIERA Y TRIBUTARIA</t>
  </si>
  <si>
    <t>Cuerpo de Agentes Municipales</t>
  </si>
  <si>
    <t>DESARROLLO SOCIAL</t>
  </si>
  <si>
    <t>DESARROLLO TERRITORIAL</t>
  </si>
  <si>
    <t>DESARROLLO AMBIENTAL</t>
  </si>
  <si>
    <t>Sub Gerencia de Desarrollo Social</t>
  </si>
  <si>
    <t>PRESUPUESTO DE EGRESOS POR AREAS DE GESTION, EXPRESION PRESUPUESTARIA, FUENTES DE FINANCIAMIENTO, RECURSO</t>
  </si>
  <si>
    <t>F.R. 112</t>
  </si>
  <si>
    <t>FISDL</t>
  </si>
  <si>
    <t>FONDOS FISDL</t>
  </si>
  <si>
    <t>F.R.112</t>
  </si>
  <si>
    <t>PRESUPUESTO DE EGRESOS AREA DE GESTION, EXPRESION PRESUPUESTARIA, FUENTES DE FINANCIMIENTO, RECURSO</t>
  </si>
  <si>
    <t>EXP-PRES</t>
  </si>
  <si>
    <t>5579910101</t>
  </si>
  <si>
    <t>5579910102</t>
  </si>
  <si>
    <t>5579910103</t>
  </si>
  <si>
    <t>5579910104</t>
  </si>
  <si>
    <t>5579910105</t>
  </si>
  <si>
    <t>5579910106</t>
  </si>
  <si>
    <t>5579910107</t>
  </si>
  <si>
    <t>5579910108</t>
  </si>
  <si>
    <t>5579910109</t>
  </si>
  <si>
    <t>5579910110</t>
  </si>
  <si>
    <t>5579910111</t>
  </si>
  <si>
    <t>5579910112</t>
  </si>
  <si>
    <t>5579910113</t>
  </si>
  <si>
    <t>5579910201</t>
  </si>
  <si>
    <t>5579910202</t>
  </si>
  <si>
    <t>5579910203</t>
  </si>
  <si>
    <t>5579910204</t>
  </si>
  <si>
    <t>5579910205</t>
  </si>
  <si>
    <t>5579910206</t>
  </si>
  <si>
    <t>5579910207</t>
  </si>
  <si>
    <t>5579910208</t>
  </si>
  <si>
    <t>5579910209</t>
  </si>
  <si>
    <t>5579910210</t>
  </si>
  <si>
    <t>5579910211</t>
  </si>
  <si>
    <t>5579920101</t>
  </si>
  <si>
    <t>5579920102</t>
  </si>
  <si>
    <t>5579920103</t>
  </si>
  <si>
    <t>5579920201</t>
  </si>
  <si>
    <t>5579920202</t>
  </si>
  <si>
    <t>5579920203</t>
  </si>
  <si>
    <t>5579920302</t>
  </si>
  <si>
    <t>5579920303</t>
  </si>
  <si>
    <t>5579920304</t>
  </si>
  <si>
    <t>5579920305</t>
  </si>
  <si>
    <t>5579920306</t>
  </si>
  <si>
    <t>5579920307</t>
  </si>
  <si>
    <t>5579920308</t>
  </si>
  <si>
    <t>5579920401</t>
  </si>
  <si>
    <t>5579920402</t>
  </si>
  <si>
    <t>5579920501</t>
  </si>
  <si>
    <t>5579920502</t>
  </si>
  <si>
    <t>5579920503</t>
  </si>
  <si>
    <t>55799301</t>
  </si>
  <si>
    <t>55799302</t>
  </si>
  <si>
    <t>55799401</t>
  </si>
  <si>
    <t>55799402</t>
  </si>
  <si>
    <t>55799501</t>
  </si>
  <si>
    <t xml:space="preserve"> </t>
  </si>
  <si>
    <t>Vacuna para Humanos</t>
  </si>
  <si>
    <t>Oxígeno</t>
  </si>
  <si>
    <t xml:space="preserve">Semovientes </t>
  </si>
  <si>
    <t>PRESUPUESTO MUNICIPAL DE INGRESOS Y EGRESOS DEL AÑO 2014</t>
  </si>
  <si>
    <t>FUENTES DE RECURSOS</t>
  </si>
  <si>
    <t>A) -</t>
  </si>
  <si>
    <t>B) -</t>
  </si>
  <si>
    <t>C) -</t>
  </si>
  <si>
    <t>FODES  25%     - 110</t>
  </si>
  <si>
    <t>FODES  75%    -  111</t>
  </si>
  <si>
    <t>(Proyectos)</t>
  </si>
  <si>
    <t>FISDL                 -  112</t>
  </si>
  <si>
    <t>FONDOS PROPIOS :</t>
  </si>
  <si>
    <t>FONDO GENERAL :</t>
  </si>
  <si>
    <t>DETALLE DE LAS FUENTES DE FINANCIAMIENTO UTILIZADAS:</t>
  </si>
  <si>
    <t xml:space="preserve">Unidad de Presupuesto </t>
  </si>
  <si>
    <t>PRESUPUESTO DE EGRESOS POR SUB LINEA DE TRABAJO, FUENTES  DE FINANCIAMIENTO, RECURSO Y AREAS DE GESTION</t>
  </si>
  <si>
    <t>Semovientes</t>
  </si>
  <si>
    <t>Sub Gerencia Administrativa</t>
  </si>
  <si>
    <t>Sub Gerencia de Desarrollo Territorial</t>
  </si>
  <si>
    <t>Unidad Jurídica</t>
  </si>
  <si>
    <t>Unidad de Acceso a la Información Pública</t>
  </si>
  <si>
    <t>Unidad Municipal de la Mujer</t>
  </si>
  <si>
    <t>Maquinaria y Equipo de Producción</t>
  </si>
  <si>
    <t>Maquinaria y Equipo de Producción para Apoyo Institucional</t>
  </si>
  <si>
    <t>Secretaría Municipal</t>
  </si>
  <si>
    <t>Sub Gerencia Financiera Tributaria</t>
  </si>
  <si>
    <t>PRESUPUESTO DE EGRESOS POR LINEA DE TRABAJO, FUENTES DE FINANCIAMIENTO, RECURSO Y AREAS DE GESTION</t>
  </si>
  <si>
    <t>PRESUPUESTO DE EGRESOS POR FUENTES DE FINANCIAMIENTO, RECURSO Y AREAS DE GESTION</t>
  </si>
  <si>
    <t>I.REALES</t>
  </si>
  <si>
    <t>PLAN</t>
  </si>
  <si>
    <t>TOTAL R.P.</t>
  </si>
  <si>
    <t>FODES</t>
  </si>
  <si>
    <t>T.GLOBAL</t>
  </si>
  <si>
    <t>FONDOS P.</t>
  </si>
  <si>
    <t xml:space="preserve">Despacho </t>
  </si>
  <si>
    <t>Auditoría Interna</t>
  </si>
  <si>
    <t xml:space="preserve">Unidad de Planificación y Seguimiento </t>
  </si>
  <si>
    <t>Unidad de Adquisiciones y Contrataciones Institucionales</t>
  </si>
  <si>
    <t>Departamento de Presupuesto</t>
  </si>
  <si>
    <t>Departamento de Tesorería</t>
  </si>
  <si>
    <t>Departamento de Contabilidad</t>
  </si>
  <si>
    <t>Sección de Catastro y Registro Tributario</t>
  </si>
  <si>
    <t>Sección de Cuentas Corrientes</t>
  </si>
  <si>
    <t>Sección de Recuperación de Mora</t>
  </si>
  <si>
    <t>Departamento de Recursos Humanos</t>
  </si>
  <si>
    <t>Unidad de Tecnologías de Información y Comunicación</t>
  </si>
  <si>
    <t xml:space="preserve">Unidad de Gestión y Cooperación </t>
  </si>
  <si>
    <t>Departamento de Coordinación Tributaria</t>
  </si>
  <si>
    <t>Departamento de Registro del Estado Familiar</t>
  </si>
  <si>
    <t>Departamento Administración de Mercados</t>
  </si>
  <si>
    <t>Departamento de Transporte Administrativo</t>
  </si>
  <si>
    <t>Departamento de Servicios Generales y Mantenimiento de Parques y Zonas Verdes</t>
  </si>
  <si>
    <t>Departamento de Alumbrado Público</t>
  </si>
  <si>
    <t>Departamento de Cementerios</t>
  </si>
  <si>
    <t>Departamento Municipal de los Deportes</t>
  </si>
  <si>
    <t>Departamento de Identidad Cultural</t>
  </si>
  <si>
    <t>Departamento de Desarrollo Económico Territorial</t>
  </si>
  <si>
    <t>Departamento de Promoción para la Salud</t>
  </si>
  <si>
    <t xml:space="preserve">Departamento de Niñez, Adolescencia y Juventud </t>
  </si>
  <si>
    <t>Departamento de Promoción Social</t>
  </si>
  <si>
    <t>Departamento de Capacitaciones y Biblioteca Municipal</t>
  </si>
  <si>
    <t>Departamento del Adulto Mayor</t>
  </si>
  <si>
    <t xml:space="preserve">Departamento Municipal de Prevención de la Violencia </t>
  </si>
  <si>
    <t>Departamento de Proyectos</t>
  </si>
  <si>
    <t>Departamento de Desarrollo Urbano y Ordenamiento Territorial</t>
  </si>
  <si>
    <t>Departamento Ambiental y Agropecuaria</t>
  </si>
  <si>
    <t>Departamento de Recolección y Aseo</t>
  </si>
  <si>
    <t>Departamento Rastro Municipal</t>
  </si>
  <si>
    <t>Departamento de Talleres</t>
  </si>
  <si>
    <t>Departamento de Gestión del Riesgo y Adaptación al Cambio Climático</t>
  </si>
  <si>
    <t xml:space="preserve">PRESUPUESTO MUNICIPAL DE INGRESOS Y EGRESOS </t>
  </si>
  <si>
    <t>Maquinaria y Equipo para Apoyo Institucional</t>
  </si>
  <si>
    <t>Maquinaria y Equipo  para Apoyo Institucional</t>
  </si>
  <si>
    <t>POR RUBRO</t>
  </si>
  <si>
    <t>AREAS DE GESTION</t>
  </si>
  <si>
    <t>FUENTE DE FINANCIAMIENTO</t>
  </si>
  <si>
    <t>FODES  25%      =  110</t>
  </si>
  <si>
    <t>EXP-PRESUP</t>
  </si>
  <si>
    <t>DEPARTAMENTO</t>
  </si>
  <si>
    <t>RP</t>
  </si>
  <si>
    <t>FG</t>
  </si>
  <si>
    <t>T.</t>
  </si>
  <si>
    <t>Unidad de Gestión Documental y Archivo</t>
  </si>
  <si>
    <t>PENDIENTE</t>
  </si>
  <si>
    <t>FODES para Gastos de Funcionamiento 25%</t>
  </si>
  <si>
    <t>FODES para Gastos de Inversion 75%</t>
  </si>
  <si>
    <t>PRESUPUESTO MUNICIPAL  POR FUENTES DE RECURSOS</t>
  </si>
  <si>
    <t>DEL 1 DE ENERO AL 31 DE DICIEMBRE DE 2021</t>
  </si>
  <si>
    <t>PRESUPUESTO MUNICIPAL POR DEPARTAMENTO / POR FUENTE DE FINANCIAMIENTO Y RECURSO 2021</t>
  </si>
  <si>
    <t>TOTAL PRE - 2021</t>
  </si>
  <si>
    <t>POR AREAS DE GESTION PARA EL EJERCICIO FISCAL 2021</t>
  </si>
  <si>
    <t>DEL 1 DE ENERO AL 31 DE DICIEMBRE DEL 2021</t>
  </si>
  <si>
    <t>ESTRUCTURA PRESUPUESTARIA 2021</t>
  </si>
  <si>
    <t>FONDO GENERAL</t>
  </si>
  <si>
    <t>FODES  75%       =  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</si>
</sst>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_€_-;\-* #,##0.00\ _€_-;_-* &quot;-&quot;??\ _€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[$$-409]* #,##0.00_);_([$$-409]* \(#,##0.00\);_([$$-409]* &quot;-&quot;??_);_(@_)"/>
    <numFmt numFmtId="168" formatCode="_-[$$-409]* #,##0.00_ ;_-[$$-409]* \-#,##0.00\ ;_-[$$-409]* &quot;-&quot;??_ ;_-@_ "/>
    <numFmt numFmtId="169" formatCode="\$* #,##0.00_);[Red]\(\$* #,##0.00\)"/>
    <numFmt numFmtId="170" formatCode="&quot;0&quot;General"/>
    <numFmt numFmtId="171" formatCode="&quot;$&quot;* #,##0.00_);[Red]\(&quot;$&quot;* #,##0.00\);"/>
    <numFmt numFmtId="172" formatCode="&quot;$&quot;* #,##0.00_);[Red]\(&quot;$&quot;* #,##0.00\)"/>
    <numFmt numFmtId="173" formatCode="0.00%;;"/>
    <numFmt numFmtId="174" formatCode="0.000%"/>
    <numFmt numFmtId="175" formatCode="_-[$$-409]* #,##0_ ;_-[$$-409]* \-#,##0\ ;_-[$$-409]* &quot;-&quot;_ ;_-@_ "/>
    <numFmt numFmtId="176" formatCode="0.0000%"/>
  </numFmts>
  <fonts count="5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name val="Arial Black"/>
      <family val="2"/>
    </font>
    <font>
      <sz val="12"/>
      <name val="Comic Sans MS"/>
      <family val="4"/>
    </font>
    <font>
      <b/>
      <sz val="18"/>
      <name val="Century Schoolbook"/>
      <family val="1"/>
    </font>
    <font>
      <b/>
      <sz val="12"/>
      <name val="Arial"/>
      <family val="2"/>
    </font>
    <font>
      <b/>
      <sz val="12"/>
      <name val="Arial Black"/>
      <family val="2"/>
    </font>
    <font>
      <b/>
      <sz val="16"/>
      <name val="Britannic Bold"/>
      <family val="2"/>
    </font>
    <font>
      <sz val="18"/>
      <name val="MS Sans Serif"/>
      <family val="2"/>
    </font>
    <font>
      <sz val="12"/>
      <name val="Bodoni MT Black"/>
      <family val="1"/>
    </font>
    <font>
      <sz val="11"/>
      <name val="Arial"/>
      <family val="2"/>
    </font>
    <font>
      <sz val="8"/>
      <color theme="1"/>
      <name val="Arial"/>
      <family val="2"/>
    </font>
    <font>
      <b/>
      <sz val="10"/>
      <color rgb="FF0070C0"/>
      <name val="Arial"/>
      <family val="2"/>
    </font>
    <font>
      <sz val="8"/>
      <color rgb="FF0070C0"/>
      <name val="Arial"/>
      <family val="2"/>
    </font>
    <font>
      <sz val="9"/>
      <color rgb="FF0070C0"/>
      <name val="Arial"/>
      <family val="2"/>
    </font>
    <font>
      <b/>
      <sz val="9"/>
      <color rgb="FF0070C0"/>
      <name val="Arial"/>
      <family val="2"/>
    </font>
    <font>
      <b/>
      <sz val="8"/>
      <color rgb="FF0070C0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8"/>
      <color rgb="FF002060"/>
      <name val="Arial"/>
      <family val="2"/>
    </font>
    <font>
      <sz val="8"/>
      <color rgb="FFFF0000"/>
      <name val="Arial"/>
      <family val="2"/>
    </font>
    <font>
      <b/>
      <sz val="9"/>
      <color rgb="FF002060"/>
      <name val="Arial"/>
      <family val="2"/>
    </font>
    <font>
      <b/>
      <sz val="10"/>
      <color rgb="FF002060"/>
      <name val="Arial"/>
      <family val="2"/>
    </font>
    <font>
      <sz val="11"/>
      <color rgb="FF002060"/>
      <name val="Arial"/>
      <family val="2"/>
    </font>
    <font>
      <sz val="10"/>
      <color rgb="FF0070C0"/>
      <name val="Arial"/>
      <family val="2"/>
    </font>
    <font>
      <b/>
      <sz val="8"/>
      <color rgb="FF00B0F0"/>
      <name val="Arial"/>
      <family val="2"/>
    </font>
    <font>
      <sz val="9"/>
      <color rgb="FF002060"/>
      <name val="Arial"/>
      <family val="2"/>
    </font>
    <font>
      <b/>
      <sz val="11"/>
      <color rgb="FF002060"/>
      <name val="Arial"/>
      <family val="2"/>
    </font>
    <font>
      <b/>
      <sz val="12"/>
      <color rgb="FF002060"/>
      <name val="Arial"/>
      <family val="2"/>
    </font>
    <font>
      <sz val="12"/>
      <color rgb="FF00B050"/>
      <name val="Arial"/>
      <family val="2"/>
    </font>
    <font>
      <sz val="12"/>
      <color rgb="FF00B050"/>
      <name val="Arial Black"/>
      <family val="2"/>
    </font>
    <font>
      <b/>
      <sz val="1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0033CC"/>
      <name val="Arial"/>
      <family val="2"/>
    </font>
    <font>
      <b/>
      <sz val="11"/>
      <color rgb="FF0033CC"/>
      <name val="Arial"/>
      <family val="2"/>
    </font>
    <font>
      <sz val="8"/>
      <color theme="0"/>
      <name val="Arial"/>
      <family val="2"/>
    </font>
    <font>
      <sz val="26"/>
      <color rgb="FF002060"/>
      <name val="Agency FB"/>
      <family val="2"/>
    </font>
    <font>
      <b/>
      <sz val="10"/>
      <color rgb="FF3333FF"/>
      <name val="Arial"/>
      <family val="2"/>
    </font>
    <font>
      <sz val="14"/>
      <name val="Arial"/>
      <family val="2"/>
    </font>
    <font>
      <b/>
      <sz val="14"/>
      <color rgb="FF002060"/>
      <name val="Arial"/>
      <family val="2"/>
    </font>
    <font>
      <sz val="14"/>
      <color rgb="FF002060"/>
      <name val="Arial"/>
      <family val="2"/>
    </font>
    <font>
      <b/>
      <sz val="22"/>
      <color rgb="FF0033CC"/>
      <name val="Agency FB"/>
      <family val="2"/>
    </font>
    <font>
      <sz val="18"/>
      <color rgb="FF002060"/>
      <name val="MS Sans Serif"/>
      <family val="2"/>
    </font>
    <font>
      <sz val="14"/>
      <color rgb="FF002060"/>
      <name val="Arial Black"/>
      <family val="2"/>
    </font>
    <font>
      <b/>
      <sz val="14"/>
      <color rgb="FF002060"/>
      <name val="Arial Black"/>
      <family val="2"/>
    </font>
    <font>
      <sz val="12"/>
      <color rgb="FF0033CC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180EE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52EC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AE2A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358F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CCECFF"/>
        <bgColor indexed="64"/>
      </patternFill>
    </fill>
  </fills>
  <borders count="1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7">
    <xf numFmtId="0" fontId="0" fillId="0" borderId="0" xfId="0"/>
    <xf numFmtId="0" fontId="2" fillId="0" borderId="0" xfId="0" applyFont="1"/>
    <xf numFmtId="0" fontId="4" fillId="0" borderId="0" xfId="0" applyFont="1" applyFill="1" applyAlignment="1"/>
    <xf numFmtId="0" fontId="4" fillId="0" borderId="0" xfId="0" applyFont="1" applyFill="1"/>
    <xf numFmtId="0" fontId="4" fillId="0" borderId="1" xfId="0" applyFont="1" applyFill="1" applyBorder="1"/>
    <xf numFmtId="171" fontId="2" fillId="0" borderId="0" xfId="0" applyNumberFormat="1" applyFont="1"/>
    <xf numFmtId="0" fontId="2" fillId="0" borderId="1" xfId="0" applyFont="1" applyBorder="1"/>
    <xf numFmtId="171" fontId="2" fillId="0" borderId="1" xfId="0" applyNumberFormat="1" applyFont="1" applyBorder="1"/>
    <xf numFmtId="0" fontId="5" fillId="0" borderId="2" xfId="0" applyFont="1" applyBorder="1"/>
    <xf numFmtId="171" fontId="5" fillId="0" borderId="0" xfId="0" applyNumberFormat="1" applyFont="1"/>
    <xf numFmtId="0" fontId="5" fillId="0" borderId="0" xfId="0" applyFont="1"/>
    <xf numFmtId="0" fontId="5" fillId="0" borderId="3" xfId="0" applyFont="1" applyBorder="1"/>
    <xf numFmtId="171" fontId="5" fillId="0" borderId="1" xfId="0" applyNumberFormat="1" applyFont="1" applyBorder="1"/>
    <xf numFmtId="0" fontId="2" fillId="0" borderId="0" xfId="0" applyNumberFormat="1" applyFont="1"/>
    <xf numFmtId="0" fontId="6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171" fontId="2" fillId="0" borderId="0" xfId="0" applyNumberFormat="1" applyFont="1" applyAlignment="1">
      <alignment horizontal="centerContinuous"/>
    </xf>
    <xf numFmtId="0" fontId="6" fillId="2" borderId="0" xfId="0" applyNumberFormat="1" applyFont="1" applyFill="1" applyAlignment="1"/>
    <xf numFmtId="0" fontId="2" fillId="2" borderId="0" xfId="0" applyFont="1" applyFill="1"/>
    <xf numFmtId="0" fontId="6" fillId="0" borderId="0" xfId="0" applyFont="1" applyAlignment="1">
      <alignment horizontal="centerContinuous"/>
    </xf>
    <xf numFmtId="171" fontId="6" fillId="0" borderId="0" xfId="0" applyNumberFormat="1" applyFont="1" applyAlignment="1">
      <alignment horizontal="centerContinuous"/>
    </xf>
    <xf numFmtId="0" fontId="6" fillId="0" borderId="0" xfId="0" applyFont="1"/>
    <xf numFmtId="171" fontId="6" fillId="0" borderId="0" xfId="0" applyNumberFormat="1" applyFont="1"/>
    <xf numFmtId="171" fontId="6" fillId="0" borderId="1" xfId="0" applyNumberFormat="1" applyFont="1" applyBorder="1"/>
    <xf numFmtId="0" fontId="6" fillId="0" borderId="1" xfId="0" applyFont="1" applyFill="1" applyBorder="1"/>
    <xf numFmtId="170" fontId="6" fillId="0" borderId="1" xfId="0" applyNumberFormat="1" applyFont="1" applyFill="1" applyBorder="1" applyAlignment="1">
      <alignment horizontal="left"/>
    </xf>
    <xf numFmtId="172" fontId="5" fillId="0" borderId="1" xfId="0" applyNumberFormat="1" applyFont="1" applyBorder="1"/>
    <xf numFmtId="10" fontId="5" fillId="0" borderId="1" xfId="0" applyNumberFormat="1" applyFont="1" applyBorder="1"/>
    <xf numFmtId="10" fontId="6" fillId="0" borderId="1" xfId="0" applyNumberFormat="1" applyFont="1" applyBorder="1"/>
    <xf numFmtId="173" fontId="2" fillId="0" borderId="0" xfId="0" applyNumberFormat="1" applyFont="1" applyAlignment="1">
      <alignment horizontal="centerContinuous"/>
    </xf>
    <xf numFmtId="173" fontId="2" fillId="0" borderId="0" xfId="0" applyNumberFormat="1" applyFont="1"/>
    <xf numFmtId="0" fontId="5" fillId="3" borderId="4" xfId="0" applyFont="1" applyFill="1" applyBorder="1" applyAlignment="1">
      <alignment horizontal="center"/>
    </xf>
    <xf numFmtId="171" fontId="5" fillId="3" borderId="4" xfId="0" applyNumberFormat="1" applyFont="1" applyFill="1" applyBorder="1" applyAlignment="1">
      <alignment horizontal="center"/>
    </xf>
    <xf numFmtId="173" fontId="5" fillId="3" borderId="4" xfId="0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171" fontId="5" fillId="3" borderId="1" xfId="0" applyNumberFormat="1" applyFont="1" applyFill="1" applyBorder="1" applyAlignment="1">
      <alignment horizontal="center"/>
    </xf>
    <xf numFmtId="171" fontId="5" fillId="3" borderId="5" xfId="0" applyNumberFormat="1" applyFont="1" applyFill="1" applyBorder="1" applyAlignment="1">
      <alignment horizontal="center"/>
    </xf>
    <xf numFmtId="173" fontId="5" fillId="3" borderId="5" xfId="0" applyNumberFormat="1" applyFont="1" applyFill="1" applyBorder="1" applyAlignment="1">
      <alignment horizontal="center"/>
    </xf>
    <xf numFmtId="0" fontId="5" fillId="3" borderId="3" xfId="0" applyFont="1" applyFill="1" applyBorder="1"/>
    <xf numFmtId="0" fontId="5" fillId="3" borderId="2" xfId="0" applyFont="1" applyFill="1" applyBorder="1" applyAlignment="1">
      <alignment horizontal="left"/>
    </xf>
    <xf numFmtId="171" fontId="5" fillId="3" borderId="1" xfId="0" applyNumberFormat="1" applyFont="1" applyFill="1" applyBorder="1"/>
    <xf numFmtId="10" fontId="5" fillId="3" borderId="1" xfId="0" applyNumberFormat="1" applyFont="1" applyFill="1" applyBorder="1"/>
    <xf numFmtId="172" fontId="5" fillId="3" borderId="1" xfId="0" applyNumberFormat="1" applyFont="1" applyFill="1" applyBorder="1"/>
    <xf numFmtId="171" fontId="5" fillId="4" borderId="3" xfId="0" applyNumberFormat="1" applyFont="1" applyFill="1" applyBorder="1" applyAlignment="1">
      <alignment horizontal="centerContinuous"/>
    </xf>
    <xf numFmtId="171" fontId="5" fillId="4" borderId="2" xfId="0" applyNumberFormat="1" applyFont="1" applyFill="1" applyBorder="1" applyAlignment="1">
      <alignment horizontal="centerContinuous"/>
    </xf>
    <xf numFmtId="172" fontId="5" fillId="4" borderId="3" xfId="0" applyNumberFormat="1" applyFont="1" applyFill="1" applyBorder="1"/>
    <xf numFmtId="172" fontId="5" fillId="2" borderId="3" xfId="0" applyNumberFormat="1" applyFont="1" applyFill="1" applyBorder="1"/>
    <xf numFmtId="172" fontId="5" fillId="2" borderId="2" xfId="0" applyNumberFormat="1" applyFont="1" applyFill="1" applyBorder="1"/>
    <xf numFmtId="171" fontId="5" fillId="2" borderId="3" xfId="0" applyNumberFormat="1" applyFont="1" applyFill="1" applyBorder="1" applyAlignment="1">
      <alignment horizontal="centerContinuous"/>
    </xf>
    <xf numFmtId="171" fontId="5" fillId="2" borderId="2" xfId="0" applyNumberFormat="1" applyFont="1" applyFill="1" applyBorder="1" applyAlignment="1">
      <alignment horizontal="centerContinuous"/>
    </xf>
    <xf numFmtId="171" fontId="5" fillId="5" borderId="4" xfId="0" applyNumberFormat="1" applyFont="1" applyFill="1" applyBorder="1" applyAlignment="1">
      <alignment horizontal="center"/>
    </xf>
    <xf numFmtId="172" fontId="5" fillId="5" borderId="1" xfId="0" applyNumberFormat="1" applyFont="1" applyFill="1" applyBorder="1"/>
    <xf numFmtId="171" fontId="6" fillId="3" borderId="5" xfId="0" applyNumberFormat="1" applyFont="1" applyFill="1" applyBorder="1" applyAlignment="1">
      <alignment horizontal="center"/>
    </xf>
    <xf numFmtId="169" fontId="5" fillId="3" borderId="1" xfId="0" applyNumberFormat="1" applyFont="1" applyFill="1" applyBorder="1"/>
    <xf numFmtId="169" fontId="5" fillId="4" borderId="3" xfId="0" applyNumberFormat="1" applyFont="1" applyFill="1" applyBorder="1"/>
    <xf numFmtId="169" fontId="5" fillId="4" borderId="2" xfId="0" applyNumberFormat="1" applyFont="1" applyFill="1" applyBorder="1"/>
    <xf numFmtId="169" fontId="5" fillId="2" borderId="3" xfId="0" applyNumberFormat="1" applyFont="1" applyFill="1" applyBorder="1"/>
    <xf numFmtId="169" fontId="5" fillId="2" borderId="2" xfId="0" applyNumberFormat="1" applyFont="1" applyFill="1" applyBorder="1"/>
    <xf numFmtId="169" fontId="5" fillId="5" borderId="1" xfId="0" applyNumberFormat="1" applyFont="1" applyFill="1" applyBorder="1"/>
    <xf numFmtId="171" fontId="2" fillId="3" borderId="6" xfId="0" applyNumberFormat="1" applyFont="1" applyFill="1" applyBorder="1"/>
    <xf numFmtId="171" fontId="2" fillId="3" borderId="2" xfId="0" applyNumberFormat="1" applyFont="1" applyFill="1" applyBorder="1"/>
    <xf numFmtId="0" fontId="5" fillId="3" borderId="1" xfId="0" applyFont="1" applyFill="1" applyBorder="1"/>
    <xf numFmtId="170" fontId="2" fillId="3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left"/>
    </xf>
    <xf numFmtId="171" fontId="2" fillId="3" borderId="3" xfId="0" applyNumberFormat="1" applyFont="1" applyFill="1" applyBorder="1"/>
    <xf numFmtId="0" fontId="5" fillId="3" borderId="7" xfId="0" applyFont="1" applyFill="1" applyBorder="1" applyAlignment="1"/>
    <xf numFmtId="0" fontId="5" fillId="3" borderId="8" xfId="0" applyFont="1" applyFill="1" applyBorder="1" applyAlignment="1"/>
    <xf numFmtId="171" fontId="5" fillId="4" borderId="3" xfId="0" applyNumberFormat="1" applyFont="1" applyFill="1" applyBorder="1"/>
    <xf numFmtId="171" fontId="5" fillId="2" borderId="3" xfId="0" applyNumberFormat="1" applyFont="1" applyFill="1" applyBorder="1"/>
    <xf numFmtId="171" fontId="5" fillId="2" borderId="2" xfId="0" applyNumberFormat="1" applyFont="1" applyFill="1" applyBorder="1"/>
    <xf numFmtId="166" fontId="2" fillId="0" borderId="0" xfId="0" applyNumberFormat="1" applyFont="1"/>
    <xf numFmtId="0" fontId="6" fillId="4" borderId="0" xfId="0" applyNumberFormat="1" applyFont="1" applyFill="1" applyAlignment="1">
      <alignment horizontal="center"/>
    </xf>
    <xf numFmtId="0" fontId="6" fillId="6" borderId="0" xfId="0" applyNumberFormat="1" applyFont="1" applyFill="1" applyAlignment="1">
      <alignment horizontal="center"/>
    </xf>
    <xf numFmtId="0" fontId="6" fillId="7" borderId="0" xfId="0" applyNumberFormat="1" applyFont="1" applyFill="1" applyAlignment="1">
      <alignment horizontal="center"/>
    </xf>
    <xf numFmtId="0" fontId="2" fillId="0" borderId="1" xfId="0" applyFont="1" applyFill="1" applyBorder="1"/>
    <xf numFmtId="171" fontId="2" fillId="0" borderId="1" xfId="0" applyNumberFormat="1" applyFont="1" applyFill="1" applyBorder="1"/>
    <xf numFmtId="173" fontId="2" fillId="0" borderId="1" xfId="0" applyNumberFormat="1" applyFont="1" applyFill="1" applyBorder="1"/>
    <xf numFmtId="0" fontId="5" fillId="0" borderId="3" xfId="0" applyFont="1" applyFill="1" applyBorder="1"/>
    <xf numFmtId="0" fontId="5" fillId="0" borderId="2" xfId="0" applyFont="1" applyFill="1" applyBorder="1"/>
    <xf numFmtId="173" fontId="5" fillId="0" borderId="1" xfId="0" applyNumberFormat="1" applyFont="1" applyFill="1" applyBorder="1"/>
    <xf numFmtId="0" fontId="5" fillId="3" borderId="4" xfId="0" applyNumberFormat="1" applyFont="1" applyFill="1" applyBorder="1" applyAlignment="1">
      <alignment horizontal="center"/>
    </xf>
    <xf numFmtId="0" fontId="5" fillId="3" borderId="5" xfId="0" applyNumberFormat="1" applyFont="1" applyFill="1" applyBorder="1" applyAlignment="1">
      <alignment horizontal="center"/>
    </xf>
    <xf numFmtId="0" fontId="5" fillId="3" borderId="3" xfId="0" applyNumberFormat="1" applyFont="1" applyFill="1" applyBorder="1"/>
    <xf numFmtId="0" fontId="6" fillId="0" borderId="0" xfId="0" applyNumberFormat="1" applyFont="1"/>
    <xf numFmtId="0" fontId="5" fillId="0" borderId="0" xfId="0" applyNumberFormat="1" applyFont="1"/>
    <xf numFmtId="173" fontId="6" fillId="0" borderId="1" xfId="0" applyNumberFormat="1" applyFont="1" applyBorder="1"/>
    <xf numFmtId="0" fontId="4" fillId="0" borderId="9" xfId="0" applyNumberFormat="1" applyFont="1" applyFill="1" applyBorder="1"/>
    <xf numFmtId="170" fontId="4" fillId="0" borderId="0" xfId="0" applyNumberFormat="1" applyFont="1" applyFill="1" applyBorder="1"/>
    <xf numFmtId="0" fontId="3" fillId="0" borderId="0" xfId="0" applyFont="1" applyFill="1" applyBorder="1"/>
    <xf numFmtId="0" fontId="4" fillId="0" borderId="0" xfId="0" applyNumberFormat="1" applyFont="1" applyFill="1" applyBorder="1"/>
    <xf numFmtId="0" fontId="4" fillId="0" borderId="0" xfId="0" applyFont="1" applyFill="1" applyBorder="1"/>
    <xf numFmtId="0" fontId="6" fillId="3" borderId="1" xfId="0" applyNumberFormat="1" applyFont="1" applyFill="1" applyBorder="1" applyAlignment="1"/>
    <xf numFmtId="172" fontId="5" fillId="3" borderId="0" xfId="0" applyNumberFormat="1" applyFont="1" applyFill="1"/>
    <xf numFmtId="0" fontId="5" fillId="3" borderId="0" xfId="0" applyFont="1" applyFill="1"/>
    <xf numFmtId="172" fontId="5" fillId="0" borderId="1" xfId="0" applyNumberFormat="1" applyFont="1" applyFill="1" applyBorder="1"/>
    <xf numFmtId="0" fontId="7" fillId="0" borderId="1" xfId="0" applyFont="1" applyFill="1" applyBorder="1"/>
    <xf numFmtId="171" fontId="3" fillId="0" borderId="0" xfId="0" applyNumberFormat="1" applyFont="1" applyBorder="1"/>
    <xf numFmtId="10" fontId="4" fillId="0" borderId="0" xfId="0" applyNumberFormat="1" applyFont="1" applyFill="1"/>
    <xf numFmtId="165" fontId="2" fillId="0" borderId="0" xfId="0" applyNumberFormat="1" applyFont="1"/>
    <xf numFmtId="0" fontId="2" fillId="3" borderId="0" xfId="0" applyFont="1" applyFill="1"/>
    <xf numFmtId="0" fontId="5" fillId="0" borderId="10" xfId="0" applyFont="1" applyFill="1" applyBorder="1" applyAlignment="1">
      <alignment horizontal="centerContinuous"/>
    </xf>
    <xf numFmtId="0" fontId="6" fillId="0" borderId="11" xfId="0" applyFont="1" applyFill="1" applyBorder="1" applyAlignment="1">
      <alignment horizontal="centerContinuous"/>
    </xf>
    <xf numFmtId="0" fontId="6" fillId="0" borderId="0" xfId="0" applyFont="1" applyFill="1" applyAlignment="1"/>
    <xf numFmtId="171" fontId="6" fillId="0" borderId="12" xfId="0" applyNumberFormat="1" applyFont="1" applyFill="1" applyBorder="1" applyAlignment="1">
      <alignment horizontal="centerContinuous"/>
    </xf>
    <xf numFmtId="171" fontId="6" fillId="0" borderId="0" xfId="1" applyNumberFormat="1" applyFont="1" applyAlignment="1">
      <alignment horizontal="centerContinuous"/>
    </xf>
    <xf numFmtId="171" fontId="6" fillId="0" borderId="0" xfId="0" applyNumberFormat="1" applyFont="1" applyFill="1" applyAlignment="1">
      <alignment horizontal="centerContinuous"/>
    </xf>
    <xf numFmtId="0" fontId="5" fillId="0" borderId="7" xfId="0" applyFont="1" applyFill="1" applyBorder="1" applyAlignment="1">
      <alignment horizontal="centerContinuous"/>
    </xf>
    <xf numFmtId="0" fontId="6" fillId="0" borderId="13" xfId="0" applyFont="1" applyFill="1" applyBorder="1" applyAlignment="1">
      <alignment horizontal="centerContinuous"/>
    </xf>
    <xf numFmtId="171" fontId="6" fillId="0" borderId="8" xfId="0" applyNumberFormat="1" applyFont="1" applyFill="1" applyBorder="1" applyAlignment="1">
      <alignment horizontal="centerContinuous"/>
    </xf>
    <xf numFmtId="0" fontId="5" fillId="0" borderId="1" xfId="0" applyFont="1" applyFill="1" applyBorder="1" applyAlignment="1">
      <alignment horizontal="center"/>
    </xf>
    <xf numFmtId="0" fontId="6" fillId="0" borderId="0" xfId="0" applyFont="1" applyFill="1"/>
    <xf numFmtId="171" fontId="5" fillId="0" borderId="1" xfId="0" applyNumberFormat="1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171" fontId="5" fillId="0" borderId="14" xfId="1" applyNumberFormat="1" applyFont="1" applyBorder="1" applyAlignment="1">
      <alignment horizontal="center"/>
    </xf>
    <xf numFmtId="171" fontId="5" fillId="0" borderId="14" xfId="0" applyNumberFormat="1" applyFont="1" applyFill="1" applyBorder="1" applyAlignment="1">
      <alignment horizontal="center"/>
    </xf>
    <xf numFmtId="0" fontId="5" fillId="0" borderId="14" xfId="0" applyNumberFormat="1" applyFont="1" applyFill="1" applyBorder="1" applyAlignment="1">
      <alignment horizontal="center"/>
    </xf>
    <xf numFmtId="170" fontId="5" fillId="0" borderId="1" xfId="0" applyNumberFormat="1" applyFont="1" applyFill="1" applyBorder="1"/>
    <xf numFmtId="170" fontId="6" fillId="0" borderId="1" xfId="0" applyNumberFormat="1" applyFont="1" applyFill="1" applyBorder="1"/>
    <xf numFmtId="171" fontId="6" fillId="0" borderId="1" xfId="0" applyNumberFormat="1" applyFont="1" applyFill="1" applyBorder="1"/>
    <xf numFmtId="0" fontId="6" fillId="0" borderId="14" xfId="0" applyFont="1" applyBorder="1"/>
    <xf numFmtId="171" fontId="6" fillId="0" borderId="14" xfId="1" applyNumberFormat="1" applyFont="1" applyBorder="1"/>
    <xf numFmtId="10" fontId="6" fillId="0" borderId="14" xfId="0" applyNumberFormat="1" applyFont="1" applyFill="1" applyBorder="1"/>
    <xf numFmtId="171" fontId="6" fillId="0" borderId="14" xfId="0" applyNumberFormat="1" applyFont="1" applyFill="1" applyBorder="1"/>
    <xf numFmtId="0" fontId="5" fillId="0" borderId="14" xfId="0" applyFont="1" applyBorder="1"/>
    <xf numFmtId="171" fontId="5" fillId="0" borderId="14" xfId="1" applyNumberFormat="1" applyFont="1" applyBorder="1"/>
    <xf numFmtId="10" fontId="5" fillId="0" borderId="14" xfId="0" applyNumberFormat="1" applyFont="1" applyFill="1" applyBorder="1"/>
    <xf numFmtId="171" fontId="6" fillId="0" borderId="0" xfId="0" applyNumberFormat="1" applyFont="1" applyFill="1"/>
    <xf numFmtId="0" fontId="6" fillId="0" borderId="1" xfId="0" applyFont="1" applyBorder="1"/>
    <xf numFmtId="0" fontId="6" fillId="0" borderId="1" xfId="0" applyNumberFormat="1" applyFont="1" applyFill="1" applyBorder="1"/>
    <xf numFmtId="0" fontId="5" fillId="0" borderId="14" xfId="0" applyFont="1" applyFill="1" applyBorder="1"/>
    <xf numFmtId="171" fontId="5" fillId="0" borderId="14" xfId="0" applyNumberFormat="1" applyFont="1" applyFill="1" applyBorder="1"/>
    <xf numFmtId="170" fontId="5" fillId="0" borderId="0" xfId="0" applyNumberFormat="1" applyFont="1" applyFill="1" applyBorder="1"/>
    <xf numFmtId="170" fontId="6" fillId="0" borderId="0" xfId="0" applyNumberFormat="1" applyFont="1" applyFill="1" applyBorder="1"/>
    <xf numFmtId="0" fontId="5" fillId="0" borderId="0" xfId="0" applyFont="1" applyFill="1" applyBorder="1"/>
    <xf numFmtId="170" fontId="2" fillId="0" borderId="1" xfId="0" applyNumberFormat="1" applyFont="1" applyFill="1" applyBorder="1"/>
    <xf numFmtId="0" fontId="7" fillId="0" borderId="1" xfId="0" applyFont="1" applyFill="1" applyBorder="1" applyAlignment="1">
      <alignment horizontal="left" indent="1"/>
    </xf>
    <xf numFmtId="0" fontId="2" fillId="8" borderId="0" xfId="0" applyFont="1" applyFill="1"/>
    <xf numFmtId="171" fontId="2" fillId="8" borderId="0" xfId="0" applyNumberFormat="1" applyFont="1" applyFill="1"/>
    <xf numFmtId="0" fontId="2" fillId="0" borderId="0" xfId="0" applyFont="1" applyFill="1"/>
    <xf numFmtId="171" fontId="5" fillId="2" borderId="12" xfId="0" applyNumberFormat="1" applyFont="1" applyFill="1" applyBorder="1" applyAlignment="1">
      <alignment horizontal="centerContinuous"/>
    </xf>
    <xf numFmtId="0" fontId="2" fillId="0" borderId="14" xfId="0" applyFont="1" applyBorder="1"/>
    <xf numFmtId="171" fontId="5" fillId="0" borderId="0" xfId="0" applyNumberFormat="1" applyFont="1" applyFill="1" applyBorder="1"/>
    <xf numFmtId="0" fontId="2" fillId="2" borderId="0" xfId="0" applyNumberFormat="1" applyFont="1" applyFill="1" applyAlignment="1"/>
    <xf numFmtId="0" fontId="2" fillId="2" borderId="0" xfId="0" applyNumberFormat="1" applyFont="1" applyFill="1" applyAlignment="1">
      <alignment horizontal="center"/>
    </xf>
    <xf numFmtId="0" fontId="6" fillId="8" borderId="0" xfId="0" applyNumberFormat="1" applyFont="1" applyFill="1" applyAlignment="1">
      <alignment horizontal="center"/>
    </xf>
    <xf numFmtId="9" fontId="2" fillId="0" borderId="0" xfId="2" applyFont="1"/>
    <xf numFmtId="172" fontId="5" fillId="0" borderId="0" xfId="0" applyNumberFormat="1" applyFont="1" applyFill="1" applyBorder="1"/>
    <xf numFmtId="0" fontId="7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170" fontId="5" fillId="0" borderId="1" xfId="0" applyNumberFormat="1" applyFont="1" applyFill="1" applyBorder="1" applyAlignment="1">
      <alignment vertical="center" wrapText="1"/>
    </xf>
    <xf numFmtId="0" fontId="5" fillId="0" borderId="0" xfId="0" applyFont="1" applyFill="1"/>
    <xf numFmtId="165" fontId="5" fillId="0" borderId="0" xfId="0" applyNumberFormat="1" applyFont="1" applyFill="1" applyBorder="1"/>
    <xf numFmtId="171" fontId="6" fillId="9" borderId="1" xfId="0" applyNumberFormat="1" applyFont="1" applyFill="1" applyBorder="1"/>
    <xf numFmtId="171" fontId="6" fillId="9" borderId="0" xfId="0" applyNumberFormat="1" applyFont="1" applyFill="1"/>
    <xf numFmtId="171" fontId="6" fillId="9" borderId="14" xfId="0" applyNumberFormat="1" applyFont="1" applyFill="1" applyBorder="1"/>
    <xf numFmtId="165" fontId="2" fillId="0" borderId="0" xfId="1" applyNumberFormat="1" applyFont="1"/>
    <xf numFmtId="0" fontId="2" fillId="10" borderId="1" xfId="0" applyFont="1" applyFill="1" applyBorder="1"/>
    <xf numFmtId="171" fontId="6" fillId="11" borderId="1" xfId="0" applyNumberFormat="1" applyFont="1" applyFill="1" applyBorder="1"/>
    <xf numFmtId="171" fontId="6" fillId="11" borderId="0" xfId="0" applyNumberFormat="1" applyFont="1" applyFill="1"/>
    <xf numFmtId="170" fontId="6" fillId="11" borderId="1" xfId="0" applyNumberFormat="1" applyFont="1" applyFill="1" applyBorder="1"/>
    <xf numFmtId="171" fontId="2" fillId="12" borderId="0" xfId="0" applyNumberFormat="1" applyFont="1" applyFill="1"/>
    <xf numFmtId="170" fontId="6" fillId="0" borderId="4" xfId="0" applyNumberFormat="1" applyFont="1" applyFill="1" applyBorder="1"/>
    <xf numFmtId="171" fontId="6" fillId="0" borderId="4" xfId="0" applyNumberFormat="1" applyFont="1" applyBorder="1"/>
    <xf numFmtId="170" fontId="2" fillId="0" borderId="5" xfId="0" applyNumberFormat="1" applyFont="1" applyFill="1" applyBorder="1"/>
    <xf numFmtId="171" fontId="6" fillId="0" borderId="5" xfId="0" applyNumberFormat="1" applyFont="1" applyBorder="1"/>
    <xf numFmtId="10" fontId="5" fillId="11" borderId="0" xfId="2" applyNumberFormat="1" applyFont="1" applyFill="1"/>
    <xf numFmtId="172" fontId="5" fillId="12" borderId="0" xfId="0" applyNumberFormat="1" applyFont="1" applyFill="1"/>
    <xf numFmtId="0" fontId="2" fillId="13" borderId="0" xfId="0" applyFont="1" applyFill="1"/>
    <xf numFmtId="171" fontId="2" fillId="14" borderId="0" xfId="0" applyNumberFormat="1" applyFont="1" applyFill="1" applyBorder="1"/>
    <xf numFmtId="171" fontId="2" fillId="0" borderId="0" xfId="0" applyNumberFormat="1" applyFont="1" applyFill="1" applyBorder="1"/>
    <xf numFmtId="171" fontId="2" fillId="12" borderId="0" xfId="0" applyNumberFormat="1" applyFont="1" applyFill="1" applyBorder="1"/>
    <xf numFmtId="171" fontId="2" fillId="10" borderId="0" xfId="0" applyNumberFormat="1" applyFont="1" applyFill="1" applyBorder="1"/>
    <xf numFmtId="171" fontId="21" fillId="0" borderId="0" xfId="0" applyNumberFormat="1" applyFont="1" applyFill="1" applyBorder="1"/>
    <xf numFmtId="171" fontId="2" fillId="0" borderId="0" xfId="0" applyNumberFormat="1" applyFont="1" applyFill="1" applyBorder="1" applyProtection="1">
      <protection hidden="1"/>
    </xf>
    <xf numFmtId="0" fontId="2" fillId="0" borderId="0" xfId="0" applyFont="1" applyFill="1" applyBorder="1"/>
    <xf numFmtId="171" fontId="2" fillId="8" borderId="0" xfId="0" applyNumberFormat="1" applyFont="1" applyFill="1" applyBorder="1"/>
    <xf numFmtId="0" fontId="2" fillId="14" borderId="0" xfId="0" applyFont="1" applyFill="1"/>
    <xf numFmtId="171" fontId="2" fillId="13" borderId="0" xfId="0" applyNumberFormat="1" applyFont="1" applyFill="1" applyBorder="1"/>
    <xf numFmtId="0" fontId="3" fillId="17" borderId="10" xfId="0" applyFont="1" applyFill="1" applyBorder="1" applyAlignment="1">
      <alignment horizontal="centerContinuous"/>
    </xf>
    <xf numFmtId="0" fontId="4" fillId="17" borderId="12" xfId="0" applyFont="1" applyFill="1" applyBorder="1" applyAlignment="1">
      <alignment horizontal="centerContinuous"/>
    </xf>
    <xf numFmtId="0" fontId="4" fillId="17" borderId="0" xfId="0" applyFont="1" applyFill="1" applyAlignment="1"/>
    <xf numFmtId="0" fontId="3" fillId="17" borderId="7" xfId="0" applyFont="1" applyFill="1" applyBorder="1" applyAlignment="1">
      <alignment horizontal="centerContinuous"/>
    </xf>
    <xf numFmtId="0" fontId="4" fillId="17" borderId="8" xfId="0" applyFont="1" applyFill="1" applyBorder="1" applyAlignment="1">
      <alignment horizontal="centerContinuous"/>
    </xf>
    <xf numFmtId="170" fontId="4" fillId="17" borderId="1" xfId="0" applyNumberFormat="1" applyFont="1" applyFill="1" applyBorder="1"/>
    <xf numFmtId="0" fontId="4" fillId="17" borderId="1" xfId="0" applyFont="1" applyFill="1" applyBorder="1"/>
    <xf numFmtId="0" fontId="4" fillId="17" borderId="0" xfId="0" applyFont="1" applyFill="1"/>
    <xf numFmtId="172" fontId="4" fillId="17" borderId="1" xfId="0" applyNumberFormat="1" applyFont="1" applyFill="1" applyBorder="1"/>
    <xf numFmtId="10" fontId="4" fillId="17" borderId="0" xfId="0" applyNumberFormat="1" applyFont="1" applyFill="1"/>
    <xf numFmtId="165" fontId="4" fillId="17" borderId="0" xfId="0" applyNumberFormat="1" applyFont="1" applyFill="1"/>
    <xf numFmtId="0" fontId="4" fillId="18" borderId="1" xfId="0" applyFont="1" applyFill="1" applyBorder="1"/>
    <xf numFmtId="170" fontId="5" fillId="11" borderId="1" xfId="0" applyNumberFormat="1" applyFont="1" applyFill="1" applyBorder="1"/>
    <xf numFmtId="0" fontId="6" fillId="11" borderId="1" xfId="0" applyFont="1" applyFill="1" applyBorder="1"/>
    <xf numFmtId="170" fontId="5" fillId="11" borderId="0" xfId="0" applyNumberFormat="1" applyFont="1" applyFill="1" applyBorder="1"/>
    <xf numFmtId="0" fontId="5" fillId="11" borderId="0" xfId="0" applyFont="1" applyFill="1" applyBorder="1"/>
    <xf numFmtId="171" fontId="5" fillId="11" borderId="1" xfId="0" applyNumberFormat="1" applyFont="1" applyFill="1" applyBorder="1"/>
    <xf numFmtId="0" fontId="4" fillId="19" borderId="1" xfId="0" applyFont="1" applyFill="1" applyBorder="1"/>
    <xf numFmtId="172" fontId="4" fillId="19" borderId="1" xfId="0" applyNumberFormat="1" applyFont="1" applyFill="1" applyBorder="1"/>
    <xf numFmtId="0" fontId="4" fillId="19" borderId="0" xfId="0" applyFont="1" applyFill="1"/>
    <xf numFmtId="10" fontId="4" fillId="19" borderId="0" xfId="0" applyNumberFormat="1" applyFont="1" applyFill="1"/>
    <xf numFmtId="165" fontId="4" fillId="19" borderId="0" xfId="0" applyNumberFormat="1" applyFont="1" applyFill="1"/>
    <xf numFmtId="0" fontId="3" fillId="19" borderId="14" xfId="0" applyFont="1" applyFill="1" applyBorder="1"/>
    <xf numFmtId="171" fontId="3" fillId="19" borderId="14" xfId="0" applyNumberFormat="1" applyFont="1" applyFill="1" applyBorder="1"/>
    <xf numFmtId="9" fontId="4" fillId="0" borderId="0" xfId="0" applyNumberFormat="1" applyFont="1" applyFill="1"/>
    <xf numFmtId="10" fontId="4" fillId="0" borderId="0" xfId="2" applyNumberFormat="1" applyFont="1" applyFill="1"/>
    <xf numFmtId="171" fontId="2" fillId="20" borderId="0" xfId="0" applyNumberFormat="1" applyFont="1" applyFill="1" applyBorder="1"/>
    <xf numFmtId="0" fontId="2" fillId="20" borderId="0" xfId="0" applyFont="1" applyFill="1"/>
    <xf numFmtId="0" fontId="3" fillId="20" borderId="10" xfId="0" applyFont="1" applyFill="1" applyBorder="1" applyAlignment="1">
      <alignment horizontal="centerContinuous"/>
    </xf>
    <xf numFmtId="0" fontId="4" fillId="20" borderId="12" xfId="0" applyFont="1" applyFill="1" applyBorder="1" applyAlignment="1">
      <alignment horizontal="centerContinuous"/>
    </xf>
    <xf numFmtId="0" fontId="4" fillId="20" borderId="0" xfId="0" applyFont="1" applyFill="1"/>
    <xf numFmtId="0" fontId="3" fillId="20" borderId="7" xfId="0" applyFont="1" applyFill="1" applyBorder="1" applyAlignment="1">
      <alignment horizontal="centerContinuous"/>
    </xf>
    <xf numFmtId="0" fontId="4" fillId="20" borderId="8" xfId="0" applyFont="1" applyFill="1" applyBorder="1" applyAlignment="1">
      <alignment horizontal="centerContinuous"/>
    </xf>
    <xf numFmtId="0" fontId="3" fillId="20" borderId="1" xfId="0" applyFont="1" applyFill="1" applyBorder="1" applyAlignment="1">
      <alignment horizontal="center"/>
    </xf>
    <xf numFmtId="0" fontId="4" fillId="20" borderId="1" xfId="0" applyFont="1" applyFill="1" applyBorder="1"/>
    <xf numFmtId="172" fontId="4" fillId="20" borderId="1" xfId="0" applyNumberFormat="1" applyFont="1" applyFill="1" applyBorder="1"/>
    <xf numFmtId="10" fontId="4" fillId="20" borderId="0" xfId="0" applyNumberFormat="1" applyFont="1" applyFill="1"/>
    <xf numFmtId="170" fontId="4" fillId="19" borderId="3" xfId="0" applyNumberFormat="1" applyFont="1" applyFill="1" applyBorder="1"/>
    <xf numFmtId="171" fontId="3" fillId="19" borderId="1" xfId="0" applyNumberFormat="1" applyFont="1" applyFill="1" applyBorder="1"/>
    <xf numFmtId="10" fontId="3" fillId="19" borderId="0" xfId="0" applyNumberFormat="1" applyFont="1" applyFill="1"/>
    <xf numFmtId="0" fontId="3" fillId="17" borderId="0" xfId="0" applyFont="1" applyFill="1"/>
    <xf numFmtId="171" fontId="3" fillId="17" borderId="1" xfId="0" applyNumberFormat="1" applyFont="1" applyFill="1" applyBorder="1"/>
    <xf numFmtId="10" fontId="3" fillId="17" borderId="0" xfId="0" applyNumberFormat="1" applyFont="1" applyFill="1"/>
    <xf numFmtId="0" fontId="23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25" fillId="0" borderId="0" xfId="0" applyFont="1" applyAlignment="1">
      <alignment horizontal="centerContinuous"/>
    </xf>
    <xf numFmtId="0" fontId="26" fillId="3" borderId="4" xfId="0" applyFont="1" applyFill="1" applyBorder="1" applyAlignment="1">
      <alignment horizontal="center"/>
    </xf>
    <xf numFmtId="171" fontId="26" fillId="3" borderId="4" xfId="0" applyNumberFormat="1" applyFont="1" applyFill="1" applyBorder="1" applyAlignment="1">
      <alignment horizontal="center"/>
    </xf>
    <xf numFmtId="172" fontId="26" fillId="3" borderId="1" xfId="0" applyNumberFormat="1" applyFont="1" applyFill="1" applyBorder="1"/>
    <xf numFmtId="172" fontId="26" fillId="10" borderId="3" xfId="0" applyNumberFormat="1" applyFont="1" applyFill="1" applyBorder="1"/>
    <xf numFmtId="172" fontId="26" fillId="10" borderId="2" xfId="0" applyNumberFormat="1" applyFont="1" applyFill="1" applyBorder="1"/>
    <xf numFmtId="173" fontId="26" fillId="3" borderId="1" xfId="0" applyNumberFormat="1" applyFont="1" applyFill="1" applyBorder="1"/>
    <xf numFmtId="0" fontId="26" fillId="3" borderId="3" xfId="0" applyFont="1" applyFill="1" applyBorder="1"/>
    <xf numFmtId="0" fontId="26" fillId="3" borderId="2" xfId="0" applyFont="1" applyFill="1" applyBorder="1" applyAlignment="1">
      <alignment horizontal="left"/>
    </xf>
    <xf numFmtId="171" fontId="26" fillId="5" borderId="4" xfId="0" applyNumberFormat="1" applyFont="1" applyFill="1" applyBorder="1" applyAlignment="1">
      <alignment horizontal="center"/>
    </xf>
    <xf numFmtId="0" fontId="26" fillId="3" borderId="5" xfId="0" applyFont="1" applyFill="1" applyBorder="1" applyAlignment="1">
      <alignment horizontal="center"/>
    </xf>
    <xf numFmtId="171" fontId="26" fillId="3" borderId="1" xfId="0" applyNumberFormat="1" applyFont="1" applyFill="1" applyBorder="1" applyAlignment="1">
      <alignment horizontal="center"/>
    </xf>
    <xf numFmtId="171" fontId="26" fillId="3" borderId="5" xfId="0" applyNumberFormat="1" applyFont="1" applyFill="1" applyBorder="1" applyAlignment="1">
      <alignment horizontal="center"/>
    </xf>
    <xf numFmtId="171" fontId="23" fillId="3" borderId="5" xfId="0" applyNumberFormat="1" applyFont="1" applyFill="1" applyBorder="1" applyAlignment="1">
      <alignment horizontal="center"/>
    </xf>
    <xf numFmtId="10" fontId="26" fillId="3" borderId="1" xfId="0" applyNumberFormat="1" applyFont="1" applyFill="1" applyBorder="1"/>
    <xf numFmtId="172" fontId="26" fillId="5" borderId="1" xfId="0" applyNumberFormat="1" applyFont="1" applyFill="1" applyBorder="1"/>
    <xf numFmtId="0" fontId="26" fillId="0" borderId="0" xfId="0" applyFont="1" applyAlignment="1">
      <alignment horizontal="centerContinuous"/>
    </xf>
    <xf numFmtId="171" fontId="23" fillId="0" borderId="0" xfId="0" applyNumberFormat="1" applyFont="1" applyAlignment="1">
      <alignment horizontal="centerContinuous"/>
    </xf>
    <xf numFmtId="0" fontId="8" fillId="0" borderId="1" xfId="0" applyFont="1" applyFill="1" applyBorder="1" applyAlignment="1"/>
    <xf numFmtId="170" fontId="26" fillId="0" borderId="4" xfId="0" applyNumberFormat="1" applyFont="1" applyFill="1" applyBorder="1" applyAlignment="1">
      <alignment horizontal="left"/>
    </xf>
    <xf numFmtId="170" fontId="5" fillId="0" borderId="15" xfId="0" applyNumberFormat="1" applyFont="1" applyFill="1" applyBorder="1" applyAlignment="1">
      <alignment horizontal="left"/>
    </xf>
    <xf numFmtId="170" fontId="6" fillId="0" borderId="15" xfId="0" applyNumberFormat="1" applyFont="1" applyFill="1" applyBorder="1" applyAlignment="1">
      <alignment horizontal="left"/>
    </xf>
    <xf numFmtId="0" fontId="26" fillId="8" borderId="5" xfId="0" applyFont="1" applyFill="1" applyBorder="1" applyAlignment="1">
      <alignment horizontal="center"/>
    </xf>
    <xf numFmtId="10" fontId="5" fillId="0" borderId="1" xfId="0" applyNumberFormat="1" applyFont="1" applyFill="1" applyBorder="1"/>
    <xf numFmtId="10" fontId="6" fillId="0" borderId="1" xfId="0" applyNumberFormat="1" applyFont="1" applyFill="1" applyBorder="1"/>
    <xf numFmtId="0" fontId="26" fillId="3" borderId="6" xfId="0" applyFont="1" applyFill="1" applyBorder="1"/>
    <xf numFmtId="0" fontId="26" fillId="3" borderId="4" xfId="0" applyNumberFormat="1" applyFont="1" applyFill="1" applyBorder="1" applyAlignment="1">
      <alignment horizontal="center"/>
    </xf>
    <xf numFmtId="0" fontId="26" fillId="3" borderId="5" xfId="0" applyNumberFormat="1" applyFont="1" applyFill="1" applyBorder="1" applyAlignment="1">
      <alignment horizontal="center"/>
    </xf>
    <xf numFmtId="0" fontId="23" fillId="0" borderId="0" xfId="0" applyNumberFormat="1" applyFont="1" applyAlignment="1">
      <alignment horizontal="centerContinuous"/>
    </xf>
    <xf numFmtId="0" fontId="22" fillId="0" borderId="0" xfId="0" applyNumberFormat="1" applyFont="1" applyAlignment="1">
      <alignment horizontal="centerContinuous"/>
    </xf>
    <xf numFmtId="0" fontId="23" fillId="3" borderId="15" xfId="0" applyNumberFormat="1" applyFont="1" applyFill="1" applyBorder="1" applyAlignment="1"/>
    <xf numFmtId="171" fontId="2" fillId="21" borderId="0" xfId="0" applyNumberFormat="1" applyFont="1" applyFill="1" applyBorder="1"/>
    <xf numFmtId="171" fontId="5" fillId="12" borderId="0" xfId="0" applyNumberFormat="1" applyFont="1" applyFill="1" applyBorder="1"/>
    <xf numFmtId="171" fontId="7" fillId="12" borderId="0" xfId="0" applyNumberFormat="1" applyFont="1" applyFill="1"/>
    <xf numFmtId="0" fontId="3" fillId="8" borderId="0" xfId="0" applyFont="1" applyFill="1"/>
    <xf numFmtId="0" fontId="4" fillId="8" borderId="9" xfId="0" applyNumberFormat="1" applyFont="1" applyFill="1" applyBorder="1"/>
    <xf numFmtId="0" fontId="3" fillId="8" borderId="0" xfId="0" applyFont="1" applyFill="1" applyBorder="1"/>
    <xf numFmtId="0" fontId="4" fillId="0" borderId="0" xfId="0" applyFont="1" applyFill="1" applyAlignment="1">
      <alignment horizont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5" fillId="0" borderId="0" xfId="0" applyFont="1" applyAlignment="1">
      <alignment horizontal="center"/>
    </xf>
    <xf numFmtId="0" fontId="11" fillId="0" borderId="16" xfId="0" applyFont="1" applyBorder="1"/>
    <xf numFmtId="0" fontId="12" fillId="0" borderId="0" xfId="0" applyFont="1" applyBorder="1" applyAlignment="1">
      <alignment textRotation="135"/>
    </xf>
    <xf numFmtId="0" fontId="15" fillId="0" borderId="16" xfId="0" applyFont="1" applyBorder="1"/>
    <xf numFmtId="0" fontId="15" fillId="0" borderId="16" xfId="0" applyFont="1" applyBorder="1" applyAlignment="1">
      <alignment horizontal="right"/>
    </xf>
    <xf numFmtId="172" fontId="5" fillId="10" borderId="0" xfId="0" applyNumberFormat="1" applyFont="1" applyFill="1"/>
    <xf numFmtId="0" fontId="6" fillId="12" borderId="0" xfId="0" applyNumberFormat="1" applyFont="1" applyFill="1" applyAlignment="1">
      <alignment horizontal="center"/>
    </xf>
    <xf numFmtId="0" fontId="5" fillId="0" borderId="1" xfId="0" applyNumberFormat="1" applyFont="1" applyFill="1" applyBorder="1"/>
    <xf numFmtId="0" fontId="8" fillId="11" borderId="1" xfId="0" applyFont="1" applyFill="1" applyBorder="1" applyAlignment="1">
      <alignment horizontal="left" indent="1"/>
    </xf>
    <xf numFmtId="170" fontId="2" fillId="11" borderId="1" xfId="0" applyNumberFormat="1" applyFont="1" applyFill="1" applyBorder="1"/>
    <xf numFmtId="171" fontId="2" fillId="22" borderId="0" xfId="0" applyNumberFormat="1" applyFont="1" applyFill="1" applyBorder="1"/>
    <xf numFmtId="171" fontId="2" fillId="23" borderId="0" xfId="0" applyNumberFormat="1" applyFont="1" applyFill="1" applyBorder="1"/>
    <xf numFmtId="171" fontId="2" fillId="19" borderId="0" xfId="0" applyNumberFormat="1" applyFont="1" applyFill="1"/>
    <xf numFmtId="171" fontId="2" fillId="17" borderId="0" xfId="0" applyNumberFormat="1" applyFont="1" applyFill="1"/>
    <xf numFmtId="0" fontId="2" fillId="8" borderId="0" xfId="0" applyFont="1" applyFill="1" applyBorder="1"/>
    <xf numFmtId="171" fontId="2" fillId="0" borderId="2" xfId="0" applyNumberFormat="1" applyFont="1" applyFill="1" applyBorder="1"/>
    <xf numFmtId="0" fontId="2" fillId="8" borderId="1" xfId="0" applyFont="1" applyFill="1" applyBorder="1"/>
    <xf numFmtId="170" fontId="2" fillId="10" borderId="1" xfId="0" applyNumberFormat="1" applyFont="1" applyFill="1" applyBorder="1"/>
    <xf numFmtId="0" fontId="2" fillId="12" borderId="0" xfId="0" applyFont="1" applyFill="1"/>
    <xf numFmtId="0" fontId="27" fillId="24" borderId="0" xfId="0" applyFont="1" applyFill="1"/>
    <xf numFmtId="171" fontId="28" fillId="24" borderId="0" xfId="0" applyNumberFormat="1" applyFont="1" applyFill="1"/>
    <xf numFmtId="0" fontId="8" fillId="11" borderId="1" xfId="0" applyFont="1" applyFill="1" applyBorder="1" applyAlignment="1"/>
    <xf numFmtId="171" fontId="26" fillId="8" borderId="0" xfId="0" applyNumberFormat="1" applyFont="1" applyFill="1"/>
    <xf numFmtId="171" fontId="8" fillId="13" borderId="0" xfId="0" applyNumberFormat="1" applyFont="1" applyFill="1" applyBorder="1"/>
    <xf numFmtId="10" fontId="29" fillId="10" borderId="0" xfId="2" applyNumberFormat="1" applyFont="1" applyFill="1"/>
    <xf numFmtId="168" fontId="4" fillId="19" borderId="1" xfId="0" applyNumberFormat="1" applyFont="1" applyFill="1" applyBorder="1"/>
    <xf numFmtId="168" fontId="3" fillId="19" borderId="2" xfId="0" applyNumberFormat="1" applyFont="1" applyFill="1" applyBorder="1"/>
    <xf numFmtId="170" fontId="4" fillId="20" borderId="10" xfId="0" applyNumberFormat="1" applyFont="1" applyFill="1" applyBorder="1"/>
    <xf numFmtId="0" fontId="3" fillId="20" borderId="12" xfId="0" applyFont="1" applyFill="1" applyBorder="1"/>
    <xf numFmtId="172" fontId="3" fillId="20" borderId="4" xfId="0" applyNumberFormat="1" applyFont="1" applyFill="1" applyBorder="1"/>
    <xf numFmtId="172" fontId="4" fillId="0" borderId="0" xfId="0" applyNumberFormat="1" applyFont="1" applyFill="1" applyBorder="1"/>
    <xf numFmtId="172" fontId="4" fillId="0" borderId="0" xfId="0" applyNumberFormat="1" applyFont="1" applyFill="1"/>
    <xf numFmtId="0" fontId="2" fillId="10" borderId="14" xfId="0" applyFont="1" applyFill="1" applyBorder="1"/>
    <xf numFmtId="168" fontId="6" fillId="11" borderId="14" xfId="0" applyNumberFormat="1" applyFont="1" applyFill="1" applyBorder="1"/>
    <xf numFmtId="168" fontId="6" fillId="0" borderId="14" xfId="0" applyNumberFormat="1" applyFont="1" applyFill="1" applyBorder="1"/>
    <xf numFmtId="0" fontId="4" fillId="18" borderId="0" xfId="0" applyFont="1" applyFill="1" applyBorder="1"/>
    <xf numFmtId="165" fontId="4" fillId="18" borderId="1" xfId="0" applyNumberFormat="1" applyFont="1" applyFill="1" applyBorder="1"/>
    <xf numFmtId="171" fontId="30" fillId="0" borderId="0" xfId="0" applyNumberFormat="1" applyFont="1"/>
    <xf numFmtId="171" fontId="7" fillId="0" borderId="0" xfId="0" applyNumberFormat="1" applyFont="1" applyFill="1" applyBorder="1"/>
    <xf numFmtId="170" fontId="26" fillId="8" borderId="4" xfId="0" applyNumberFormat="1" applyFont="1" applyFill="1" applyBorder="1" applyAlignment="1">
      <alignment horizontal="left" vertical="center"/>
    </xf>
    <xf numFmtId="0" fontId="26" fillId="3" borderId="10" xfId="0" applyFont="1" applyFill="1" applyBorder="1" applyAlignment="1">
      <alignment vertical="center"/>
    </xf>
    <xf numFmtId="0" fontId="26" fillId="3" borderId="12" xfId="0" applyFont="1" applyFill="1" applyBorder="1" applyAlignment="1">
      <alignment vertical="center"/>
    </xf>
    <xf numFmtId="172" fontId="26" fillId="3" borderId="1" xfId="0" applyNumberFormat="1" applyFont="1" applyFill="1" applyBorder="1" applyAlignment="1">
      <alignment vertical="center"/>
    </xf>
    <xf numFmtId="10" fontId="26" fillId="3" borderId="1" xfId="0" applyNumberFormat="1" applyFont="1" applyFill="1" applyBorder="1" applyAlignment="1">
      <alignment vertical="center"/>
    </xf>
    <xf numFmtId="0" fontId="6" fillId="0" borderId="0" xfId="0" applyFont="1" applyAlignment="1">
      <alignment vertical="center"/>
    </xf>
    <xf numFmtId="10" fontId="4" fillId="8" borderId="1" xfId="0" applyNumberFormat="1" applyFont="1" applyFill="1" applyBorder="1"/>
    <xf numFmtId="0" fontId="7" fillId="8" borderId="7" xfId="0" applyFont="1" applyFill="1" applyBorder="1" applyAlignment="1">
      <alignment vertical="center"/>
    </xf>
    <xf numFmtId="0" fontId="25" fillId="3" borderId="7" xfId="0" applyFont="1" applyFill="1" applyBorder="1" applyAlignment="1">
      <alignment vertical="center"/>
    </xf>
    <xf numFmtId="0" fontId="25" fillId="3" borderId="8" xfId="0" applyFont="1" applyFill="1" applyBorder="1" applyAlignment="1">
      <alignment vertical="center"/>
    </xf>
    <xf numFmtId="172" fontId="25" fillId="2" borderId="2" xfId="0" applyNumberFormat="1" applyFont="1" applyFill="1" applyBorder="1" applyAlignment="1">
      <alignment vertical="center"/>
    </xf>
    <xf numFmtId="172" fontId="25" fillId="3" borderId="1" xfId="0" applyNumberFormat="1" applyFont="1" applyFill="1" applyBorder="1" applyAlignment="1">
      <alignment vertical="center"/>
    </xf>
    <xf numFmtId="10" fontId="25" fillId="3" borderId="1" xfId="0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167" fontId="20" fillId="0" borderId="0" xfId="0" applyNumberFormat="1" applyFont="1"/>
    <xf numFmtId="10" fontId="11" fillId="0" borderId="0" xfId="2" applyNumberFormat="1" applyFont="1"/>
    <xf numFmtId="10" fontId="11" fillId="0" borderId="0" xfId="0" applyNumberFormat="1" applyFont="1"/>
    <xf numFmtId="0" fontId="11" fillId="25" borderId="0" xfId="0" applyFont="1" applyFill="1"/>
    <xf numFmtId="167" fontId="20" fillId="25" borderId="0" xfId="0" applyNumberFormat="1" applyFont="1" applyFill="1"/>
    <xf numFmtId="10" fontId="11" fillId="25" borderId="0" xfId="0" applyNumberFormat="1" applyFont="1" applyFill="1" applyAlignment="1"/>
    <xf numFmtId="10" fontId="11" fillId="25" borderId="0" xfId="2" applyNumberFormat="1" applyFont="1" applyFill="1" applyAlignment="1"/>
    <xf numFmtId="0" fontId="8" fillId="0" borderId="0" xfId="0" applyFont="1" applyFill="1"/>
    <xf numFmtId="0" fontId="8" fillId="0" borderId="14" xfId="0" applyFont="1" applyBorder="1"/>
    <xf numFmtId="171" fontId="8" fillId="9" borderId="14" xfId="0" applyNumberFormat="1" applyFont="1" applyFill="1" applyBorder="1"/>
    <xf numFmtId="10" fontId="8" fillId="0" borderId="0" xfId="2" applyNumberFormat="1" applyFont="1" applyFill="1"/>
    <xf numFmtId="0" fontId="7" fillId="0" borderId="14" xfId="0" applyFont="1" applyFill="1" applyBorder="1"/>
    <xf numFmtId="171" fontId="7" fillId="0" borderId="14" xfId="0" applyNumberFormat="1" applyFont="1" applyFill="1" applyBorder="1"/>
    <xf numFmtId="10" fontId="8" fillId="0" borderId="0" xfId="2" applyNumberFormat="1" applyFont="1" applyFill="1" applyAlignment="1">
      <alignment vertical="center"/>
    </xf>
    <xf numFmtId="0" fontId="6" fillId="26" borderId="0" xfId="0" applyNumberFormat="1" applyFont="1" applyFill="1" applyAlignment="1">
      <alignment horizontal="center"/>
    </xf>
    <xf numFmtId="0" fontId="6" fillId="21" borderId="0" xfId="0" applyNumberFormat="1" applyFont="1" applyFill="1" applyAlignment="1">
      <alignment horizontal="center"/>
    </xf>
    <xf numFmtId="0" fontId="6" fillId="25" borderId="0" xfId="0" applyNumberFormat="1" applyFont="1" applyFill="1" applyAlignment="1">
      <alignment horizontal="center"/>
    </xf>
    <xf numFmtId="0" fontId="6" fillId="18" borderId="0" xfId="0" applyNumberFormat="1" applyFont="1" applyFill="1" applyAlignment="1">
      <alignment horizontal="center"/>
    </xf>
    <xf numFmtId="170" fontId="2" fillId="27" borderId="1" xfId="0" applyNumberFormat="1" applyFont="1" applyFill="1" applyBorder="1"/>
    <xf numFmtId="0" fontId="8" fillId="27" borderId="1" xfId="0" applyFont="1" applyFill="1" applyBorder="1" applyAlignment="1">
      <alignment horizontal="left" indent="1"/>
    </xf>
    <xf numFmtId="0" fontId="8" fillId="21" borderId="1" xfId="0" applyFont="1" applyFill="1" applyBorder="1" applyAlignment="1">
      <alignment horizontal="left" indent="1"/>
    </xf>
    <xf numFmtId="170" fontId="2" fillId="21" borderId="1" xfId="0" applyNumberFormat="1" applyFont="1" applyFill="1" applyBorder="1"/>
    <xf numFmtId="170" fontId="2" fillId="8" borderId="1" xfId="0" applyNumberFormat="1" applyFont="1" applyFill="1" applyBorder="1"/>
    <xf numFmtId="0" fontId="8" fillId="8" borderId="1" xfId="0" applyFont="1" applyFill="1" applyBorder="1" applyAlignment="1">
      <alignment horizontal="left" indent="1"/>
    </xf>
    <xf numFmtId="10" fontId="11" fillId="18" borderId="0" xfId="2" applyNumberFormat="1" applyFont="1" applyFill="1"/>
    <xf numFmtId="175" fontId="4" fillId="18" borderId="1" xfId="2" applyNumberFormat="1" applyFont="1" applyFill="1" applyBorder="1"/>
    <xf numFmtId="168" fontId="4" fillId="18" borderId="1" xfId="0" applyNumberFormat="1" applyFont="1" applyFill="1" applyBorder="1"/>
    <xf numFmtId="174" fontId="4" fillId="8" borderId="1" xfId="0" applyNumberFormat="1" applyFont="1" applyFill="1" applyBorder="1"/>
    <xf numFmtId="0" fontId="4" fillId="18" borderId="0" xfId="0" applyFont="1" applyFill="1"/>
    <xf numFmtId="0" fontId="4" fillId="8" borderId="1" xfId="0" applyFont="1" applyFill="1" applyBorder="1"/>
    <xf numFmtId="168" fontId="4" fillId="8" borderId="1" xfId="0" applyNumberFormat="1" applyFont="1" applyFill="1" applyBorder="1"/>
    <xf numFmtId="172" fontId="26" fillId="17" borderId="3" xfId="0" applyNumberFormat="1" applyFont="1" applyFill="1" applyBorder="1"/>
    <xf numFmtId="0" fontId="26" fillId="3" borderId="4" xfId="0" applyFont="1" applyFill="1" applyBorder="1" applyAlignment="1">
      <alignment horizontal="center" vertical="center"/>
    </xf>
    <xf numFmtId="171" fontId="26" fillId="17" borderId="3" xfId="0" applyNumberFormat="1" applyFont="1" applyFill="1" applyBorder="1" applyAlignment="1">
      <alignment horizontal="centerContinuous" vertical="center"/>
    </xf>
    <xf numFmtId="171" fontId="26" fillId="3" borderId="4" xfId="0" applyNumberFormat="1" applyFont="1" applyFill="1" applyBorder="1" applyAlignment="1">
      <alignment horizontal="center" vertical="center"/>
    </xf>
    <xf numFmtId="173" fontId="26" fillId="3" borderId="4" xfId="0" applyNumberFormat="1" applyFont="1" applyFill="1" applyBorder="1" applyAlignment="1">
      <alignment horizontal="center" vertical="center"/>
    </xf>
    <xf numFmtId="172" fontId="25" fillId="17" borderId="2" xfId="0" applyNumberFormat="1" applyFont="1" applyFill="1" applyBorder="1" applyAlignment="1">
      <alignment vertical="center"/>
    </xf>
    <xf numFmtId="170" fontId="26" fillId="8" borderId="15" xfId="0" applyNumberFormat="1" applyFont="1" applyFill="1" applyBorder="1" applyAlignment="1">
      <alignment horizontal="left" vertical="center"/>
    </xf>
    <xf numFmtId="0" fontId="26" fillId="3" borderId="7" xfId="0" applyFont="1" applyFill="1" applyBorder="1" applyAlignment="1">
      <alignment vertical="center"/>
    </xf>
    <xf numFmtId="0" fontId="26" fillId="3" borderId="8" xfId="0" applyFont="1" applyFill="1" applyBorder="1" applyAlignment="1">
      <alignment vertical="center"/>
    </xf>
    <xf numFmtId="171" fontId="26" fillId="17" borderId="3" xfId="0" applyNumberFormat="1" applyFont="1" applyFill="1" applyBorder="1" applyAlignment="1">
      <alignment vertical="center"/>
    </xf>
    <xf numFmtId="171" fontId="26" fillId="28" borderId="3" xfId="0" applyNumberFormat="1" applyFont="1" applyFill="1" applyBorder="1" applyAlignment="1">
      <alignment vertical="center"/>
    </xf>
    <xf numFmtId="172" fontId="26" fillId="28" borderId="2" xfId="0" applyNumberFormat="1" applyFont="1" applyFill="1" applyBorder="1" applyAlignment="1">
      <alignment vertical="center"/>
    </xf>
    <xf numFmtId="172" fontId="26" fillId="2" borderId="2" xfId="0" applyNumberFormat="1" applyFont="1" applyFill="1" applyBorder="1" applyAlignment="1">
      <alignment vertical="center"/>
    </xf>
    <xf numFmtId="172" fontId="26" fillId="5" borderId="1" xfId="0" applyNumberFormat="1" applyFont="1" applyFill="1" applyBorder="1" applyAlignment="1">
      <alignment vertical="center"/>
    </xf>
    <xf numFmtId="0" fontId="26" fillId="8" borderId="4" xfId="0" applyFont="1" applyFill="1" applyBorder="1" applyAlignment="1">
      <alignment horizontal="center" vertical="center"/>
    </xf>
    <xf numFmtId="171" fontId="26" fillId="28" borderId="3" xfId="0" applyNumberFormat="1" applyFont="1" applyFill="1" applyBorder="1" applyAlignment="1">
      <alignment horizontal="centerContinuous" vertical="center"/>
    </xf>
    <xf numFmtId="171" fontId="26" fillId="28" borderId="2" xfId="0" applyNumberFormat="1" applyFont="1" applyFill="1" applyBorder="1" applyAlignment="1">
      <alignment horizontal="centerContinuous" vertical="center"/>
    </xf>
    <xf numFmtId="171" fontId="26" fillId="2" borderId="12" xfId="0" applyNumberFormat="1" applyFont="1" applyFill="1" applyBorder="1" applyAlignment="1">
      <alignment horizontal="centerContinuous" vertical="center"/>
    </xf>
    <xf numFmtId="171" fontId="26" fillId="5" borderId="4" xfId="0" applyNumberFormat="1" applyFont="1" applyFill="1" applyBorder="1" applyAlignment="1">
      <alignment horizontal="center" vertical="center"/>
    </xf>
    <xf numFmtId="164" fontId="2" fillId="0" borderId="0" xfId="0" applyNumberFormat="1" applyFont="1"/>
    <xf numFmtId="170" fontId="5" fillId="0" borderId="1" xfId="0" applyNumberFormat="1" applyFont="1" applyFill="1" applyBorder="1" applyAlignment="1">
      <alignment horizontal="center"/>
    </xf>
    <xf numFmtId="0" fontId="29" fillId="3" borderId="1" xfId="0" applyNumberFormat="1" applyFont="1" applyFill="1" applyBorder="1" applyAlignment="1">
      <alignment horizontal="center"/>
    </xf>
    <xf numFmtId="0" fontId="31" fillId="3" borderId="4" xfId="0" applyNumberFormat="1" applyFont="1" applyFill="1" applyBorder="1" applyAlignment="1">
      <alignment horizontal="center"/>
    </xf>
    <xf numFmtId="0" fontId="31" fillId="3" borderId="4" xfId="0" applyFont="1" applyFill="1" applyBorder="1" applyAlignment="1">
      <alignment horizontal="center"/>
    </xf>
    <xf numFmtId="171" fontId="31" fillId="2" borderId="12" xfId="0" applyNumberFormat="1" applyFont="1" applyFill="1" applyBorder="1" applyAlignment="1">
      <alignment horizontal="centerContinuous"/>
    </xf>
    <xf numFmtId="171" fontId="31" fillId="5" borderId="4" xfId="0" applyNumberFormat="1" applyFont="1" applyFill="1" applyBorder="1" applyAlignment="1">
      <alignment horizontal="center"/>
    </xf>
    <xf numFmtId="171" fontId="31" fillId="3" borderId="4" xfId="0" applyNumberFormat="1" applyFont="1" applyFill="1" applyBorder="1" applyAlignment="1">
      <alignment horizontal="center"/>
    </xf>
    <xf numFmtId="0" fontId="31" fillId="3" borderId="5" xfId="0" applyNumberFormat="1" applyFont="1" applyFill="1" applyBorder="1" applyAlignment="1">
      <alignment horizontal="center"/>
    </xf>
    <xf numFmtId="0" fontId="31" fillId="3" borderId="5" xfId="0" applyFont="1" applyFill="1" applyBorder="1" applyAlignment="1">
      <alignment horizontal="center"/>
    </xf>
    <xf numFmtId="171" fontId="31" fillId="3" borderId="1" xfId="0" applyNumberFormat="1" applyFont="1" applyFill="1" applyBorder="1" applyAlignment="1">
      <alignment horizontal="center"/>
    </xf>
    <xf numFmtId="171" fontId="31" fillId="3" borderId="5" xfId="0" applyNumberFormat="1" applyFont="1" applyFill="1" applyBorder="1" applyAlignment="1">
      <alignment horizontal="center"/>
    </xf>
    <xf numFmtId="171" fontId="36" fillId="3" borderId="5" xfId="0" applyNumberFormat="1" applyFont="1" applyFill="1" applyBorder="1" applyAlignment="1">
      <alignment horizontal="center"/>
    </xf>
    <xf numFmtId="171" fontId="31" fillId="29" borderId="3" xfId="0" applyNumberFormat="1" applyFont="1" applyFill="1" applyBorder="1" applyAlignment="1">
      <alignment horizontal="centerContinuous"/>
    </xf>
    <xf numFmtId="171" fontId="31" fillId="15" borderId="3" xfId="0" applyNumberFormat="1" applyFont="1" applyFill="1" applyBorder="1" applyAlignment="1">
      <alignment horizontal="centerContinuous"/>
    </xf>
    <xf numFmtId="171" fontId="31" fillId="29" borderId="2" xfId="0" applyNumberFormat="1" applyFont="1" applyFill="1" applyBorder="1" applyAlignment="1">
      <alignment horizontal="centerContinuous"/>
    </xf>
    <xf numFmtId="0" fontId="7" fillId="0" borderId="1" xfId="0" applyFont="1" applyFill="1" applyBorder="1" applyAlignment="1"/>
    <xf numFmtId="170" fontId="5" fillId="0" borderId="4" xfId="0" applyNumberFormat="1" applyFont="1" applyFill="1" applyBorder="1" applyAlignment="1">
      <alignment horizontal="center"/>
    </xf>
    <xf numFmtId="171" fontId="5" fillId="0" borderId="4" xfId="0" applyNumberFormat="1" applyFont="1" applyBorder="1"/>
    <xf numFmtId="170" fontId="5" fillId="0" borderId="5" xfId="0" applyNumberFormat="1" applyFont="1" applyFill="1" applyBorder="1" applyAlignment="1">
      <alignment horizontal="center"/>
    </xf>
    <xf numFmtId="171" fontId="5" fillId="0" borderId="5" xfId="0" applyNumberFormat="1" applyFont="1" applyBorder="1"/>
    <xf numFmtId="0" fontId="7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vertical="center"/>
    </xf>
    <xf numFmtId="172" fontId="31" fillId="15" borderId="2" xfId="0" applyNumberFormat="1" applyFont="1" applyFill="1" applyBorder="1" applyAlignment="1">
      <alignment vertical="center"/>
    </xf>
    <xf numFmtId="172" fontId="31" fillId="29" borderId="2" xfId="0" applyNumberFormat="1" applyFont="1" applyFill="1" applyBorder="1" applyAlignment="1">
      <alignment vertical="center"/>
    </xf>
    <xf numFmtId="172" fontId="31" fillId="2" borderId="2" xfId="0" applyNumberFormat="1" applyFont="1" applyFill="1" applyBorder="1" applyAlignment="1">
      <alignment vertical="center"/>
    </xf>
    <xf numFmtId="0" fontId="31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76" fontId="4" fillId="0" borderId="0" xfId="2" applyNumberFormat="1" applyFont="1" applyFill="1"/>
    <xf numFmtId="0" fontId="38" fillId="0" borderId="0" xfId="0" applyFont="1" applyAlignment="1">
      <alignment horizontal="center"/>
    </xf>
    <xf numFmtId="0" fontId="11" fillId="0" borderId="0" xfId="0" applyFont="1" applyBorder="1"/>
    <xf numFmtId="0" fontId="39" fillId="0" borderId="0" xfId="0" applyFont="1"/>
    <xf numFmtId="0" fontId="40" fillId="0" borderId="0" xfId="0" applyFont="1" applyBorder="1" applyAlignment="1">
      <alignment textRotation="135"/>
    </xf>
    <xf numFmtId="0" fontId="40" fillId="0" borderId="0" xfId="0" applyFont="1"/>
    <xf numFmtId="171" fontId="5" fillId="30" borderId="3" xfId="0" applyNumberFormat="1" applyFont="1" applyFill="1" applyBorder="1" applyAlignment="1">
      <alignment horizontal="centerContinuous"/>
    </xf>
    <xf numFmtId="171" fontId="5" fillId="30" borderId="2" xfId="0" applyNumberFormat="1" applyFont="1" applyFill="1" applyBorder="1" applyAlignment="1">
      <alignment horizontal="centerContinuous"/>
    </xf>
    <xf numFmtId="169" fontId="5" fillId="30" borderId="3" xfId="0" applyNumberFormat="1" applyFont="1" applyFill="1" applyBorder="1"/>
    <xf numFmtId="169" fontId="5" fillId="30" borderId="2" xfId="0" applyNumberFormat="1" applyFont="1" applyFill="1" applyBorder="1"/>
    <xf numFmtId="169" fontId="5" fillId="16" borderId="2" xfId="0" applyNumberFormat="1" applyFont="1" applyFill="1" applyBorder="1"/>
    <xf numFmtId="171" fontId="2" fillId="31" borderId="1" xfId="0" applyNumberFormat="1" applyFont="1" applyFill="1" applyBorder="1"/>
    <xf numFmtId="171" fontId="5" fillId="16" borderId="3" xfId="0" applyNumberFormat="1" applyFont="1" applyFill="1" applyBorder="1" applyAlignment="1">
      <alignment horizontal="centerContinuous"/>
    </xf>
    <xf numFmtId="171" fontId="5" fillId="16" borderId="2" xfId="0" applyNumberFormat="1" applyFont="1" applyFill="1" applyBorder="1" applyAlignment="1">
      <alignment horizontal="centerContinuous"/>
    </xf>
    <xf numFmtId="171" fontId="5" fillId="16" borderId="4" xfId="0" applyNumberFormat="1" applyFont="1" applyFill="1" applyBorder="1" applyAlignment="1">
      <alignment horizontal="center"/>
    </xf>
    <xf numFmtId="169" fontId="5" fillId="16" borderId="1" xfId="0" applyNumberFormat="1" applyFont="1" applyFill="1" applyBorder="1"/>
    <xf numFmtId="171" fontId="2" fillId="14" borderId="1" xfId="0" applyNumberFormat="1" applyFont="1" applyFill="1" applyBorder="1"/>
    <xf numFmtId="0" fontId="2" fillId="14" borderId="1" xfId="0" applyFont="1" applyFill="1" applyBorder="1"/>
    <xf numFmtId="172" fontId="4" fillId="8" borderId="1" xfId="0" applyNumberFormat="1" applyFont="1" applyFill="1" applyBorder="1"/>
    <xf numFmtId="0" fontId="4" fillId="8" borderId="0" xfId="0" applyFont="1" applyFill="1"/>
    <xf numFmtId="10" fontId="4" fillId="8" borderId="0" xfId="0" applyNumberFormat="1" applyFont="1" applyFill="1"/>
    <xf numFmtId="0" fontId="11" fillId="32" borderId="0" xfId="0" applyFont="1" applyFill="1"/>
    <xf numFmtId="167" fontId="20" fillId="32" borderId="0" xfId="0" applyNumberFormat="1" applyFont="1" applyFill="1"/>
    <xf numFmtId="10" fontId="11" fillId="32" borderId="0" xfId="2" applyNumberFormat="1" applyFont="1" applyFill="1" applyAlignment="1"/>
    <xf numFmtId="10" fontId="11" fillId="32" borderId="0" xfId="0" applyNumberFormat="1" applyFont="1" applyFill="1" applyAlignment="1"/>
    <xf numFmtId="170" fontId="20" fillId="17" borderId="1" xfId="0" applyNumberFormat="1" applyFont="1" applyFill="1" applyBorder="1"/>
    <xf numFmtId="0" fontId="20" fillId="17" borderId="1" xfId="0" applyFont="1" applyFill="1" applyBorder="1"/>
    <xf numFmtId="0" fontId="20" fillId="17" borderId="0" xfId="0" applyFont="1" applyFill="1"/>
    <xf numFmtId="172" fontId="20" fillId="17" borderId="1" xfId="0" applyNumberFormat="1" applyFont="1" applyFill="1" applyBorder="1"/>
    <xf numFmtId="10" fontId="20" fillId="17" borderId="0" xfId="0" applyNumberFormat="1" applyFont="1" applyFill="1"/>
    <xf numFmtId="171" fontId="41" fillId="17" borderId="1" xfId="0" applyNumberFormat="1" applyFont="1" applyFill="1" applyBorder="1"/>
    <xf numFmtId="0" fontId="41" fillId="17" borderId="0" xfId="0" applyFont="1" applyFill="1"/>
    <xf numFmtId="10" fontId="41" fillId="17" borderId="0" xfId="0" applyNumberFormat="1" applyFont="1" applyFill="1"/>
    <xf numFmtId="0" fontId="20" fillId="20" borderId="1" xfId="0" applyFont="1" applyFill="1" applyBorder="1"/>
    <xf numFmtId="172" fontId="20" fillId="20" borderId="1" xfId="0" applyNumberFormat="1" applyFont="1" applyFill="1" applyBorder="1"/>
    <xf numFmtId="0" fontId="20" fillId="20" borderId="0" xfId="0" applyFont="1" applyFill="1"/>
    <xf numFmtId="10" fontId="20" fillId="20" borderId="0" xfId="0" applyNumberFormat="1" applyFont="1" applyFill="1"/>
    <xf numFmtId="170" fontId="20" fillId="20" borderId="10" xfId="0" applyNumberFormat="1" applyFont="1" applyFill="1" applyBorder="1"/>
    <xf numFmtId="0" fontId="41" fillId="20" borderId="12" xfId="0" applyFont="1" applyFill="1" applyBorder="1"/>
    <xf numFmtId="172" fontId="41" fillId="20" borderId="4" xfId="0" applyNumberFormat="1" applyFont="1" applyFill="1" applyBorder="1"/>
    <xf numFmtId="0" fontId="20" fillId="19" borderId="1" xfId="0" applyFont="1" applyFill="1" applyBorder="1"/>
    <xf numFmtId="168" fontId="20" fillId="19" borderId="1" xfId="0" applyNumberFormat="1" applyFont="1" applyFill="1" applyBorder="1"/>
    <xf numFmtId="172" fontId="20" fillId="19" borderId="1" xfId="0" applyNumberFormat="1" applyFont="1" applyFill="1" applyBorder="1"/>
    <xf numFmtId="0" fontId="20" fillId="19" borderId="0" xfId="0" applyFont="1" applyFill="1"/>
    <xf numFmtId="10" fontId="20" fillId="19" borderId="0" xfId="0" applyNumberFormat="1" applyFont="1" applyFill="1"/>
    <xf numFmtId="0" fontId="20" fillId="18" borderId="1" xfId="0" applyFont="1" applyFill="1" applyBorder="1"/>
    <xf numFmtId="168" fontId="20" fillId="18" borderId="1" xfId="0" applyNumberFormat="1" applyFont="1" applyFill="1" applyBorder="1"/>
    <xf numFmtId="10" fontId="20" fillId="8" borderId="1" xfId="0" applyNumberFormat="1" applyFont="1" applyFill="1" applyBorder="1" applyAlignment="1">
      <alignment horizontal="center"/>
    </xf>
    <xf numFmtId="0" fontId="20" fillId="0" borderId="0" xfId="0" applyFont="1" applyFill="1"/>
    <xf numFmtId="0" fontId="20" fillId="18" borderId="0" xfId="0" applyFont="1" applyFill="1"/>
    <xf numFmtId="165" fontId="20" fillId="18" borderId="1" xfId="0" applyNumberFormat="1" applyFont="1" applyFill="1" applyBorder="1"/>
    <xf numFmtId="0" fontId="20" fillId="8" borderId="1" xfId="0" applyFont="1" applyFill="1" applyBorder="1"/>
    <xf numFmtId="168" fontId="20" fillId="8" borderId="1" xfId="0" applyNumberFormat="1" applyFont="1" applyFill="1" applyBorder="1"/>
    <xf numFmtId="0" fontId="20" fillId="18" borderId="0" xfId="0" applyFont="1" applyFill="1" applyBorder="1"/>
    <xf numFmtId="165" fontId="20" fillId="19" borderId="0" xfId="0" applyNumberFormat="1" applyFont="1" applyFill="1"/>
    <xf numFmtId="0" fontId="41" fillId="19" borderId="14" xfId="0" applyFont="1" applyFill="1" applyBorder="1"/>
    <xf numFmtId="171" fontId="41" fillId="19" borderId="14" xfId="0" applyNumberFormat="1" applyFont="1" applyFill="1" applyBorder="1"/>
    <xf numFmtId="10" fontId="20" fillId="0" borderId="0" xfId="0" applyNumberFormat="1" applyFont="1" applyFill="1"/>
    <xf numFmtId="0" fontId="42" fillId="17" borderId="0" xfId="0" applyFont="1" applyFill="1" applyAlignment="1">
      <alignment horizontal="center"/>
    </xf>
    <xf numFmtId="0" fontId="43" fillId="0" borderId="0" xfId="0" applyFont="1" applyFill="1" applyAlignment="1">
      <alignment horizontal="center"/>
    </xf>
    <xf numFmtId="0" fontId="44" fillId="0" borderId="0" xfId="0" applyFont="1" applyFill="1"/>
    <xf numFmtId="0" fontId="44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45" fillId="32" borderId="0" xfId="0" applyFont="1" applyFill="1"/>
    <xf numFmtId="167" fontId="46" fillId="32" borderId="0" xfId="0" applyNumberFormat="1" applyFont="1" applyFill="1"/>
    <xf numFmtId="10" fontId="45" fillId="32" borderId="0" xfId="0" applyNumberFormat="1" applyFont="1" applyFill="1" applyAlignment="1"/>
    <xf numFmtId="10" fontId="11" fillId="0" borderId="0" xfId="2" applyNumberFormat="1" applyFont="1" applyFill="1" applyAlignment="1"/>
    <xf numFmtId="10" fontId="45" fillId="0" borderId="0" xfId="0" applyNumberFormat="1" applyFont="1" applyFill="1" applyAlignment="1"/>
    <xf numFmtId="171" fontId="2" fillId="17" borderId="0" xfId="0" applyNumberFormat="1" applyFont="1" applyFill="1" applyBorder="1"/>
    <xf numFmtId="171" fontId="2" fillId="28" borderId="0" xfId="0" applyNumberFormat="1" applyFont="1" applyFill="1" applyBorder="1"/>
    <xf numFmtId="171" fontId="2" fillId="33" borderId="0" xfId="0" applyNumberFormat="1" applyFont="1" applyFill="1" applyBorder="1"/>
    <xf numFmtId="171" fontId="2" fillId="34" borderId="0" xfId="0" applyNumberFormat="1" applyFont="1" applyFill="1" applyBorder="1"/>
    <xf numFmtId="171" fontId="2" fillId="14" borderId="0" xfId="0" applyNumberFormat="1" applyFont="1" applyFill="1"/>
    <xf numFmtId="0" fontId="35" fillId="0" borderId="13" xfId="0" applyNumberFormat="1" applyFont="1" applyBorder="1" applyAlignment="1">
      <alignment horizontal="center"/>
    </xf>
    <xf numFmtId="171" fontId="47" fillId="35" borderId="0" xfId="0" applyNumberFormat="1" applyFont="1" applyFill="1" applyBorder="1"/>
    <xf numFmtId="0" fontId="2" fillId="31" borderId="1" xfId="0" applyFont="1" applyFill="1" applyBorder="1"/>
    <xf numFmtId="0" fontId="35" fillId="0" borderId="0" xfId="0" applyNumberFormat="1" applyFont="1" applyBorder="1" applyAlignment="1">
      <alignment horizontal="center"/>
    </xf>
    <xf numFmtId="0" fontId="31" fillId="3" borderId="1" xfId="0" applyNumberFormat="1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1" fontId="31" fillId="3" borderId="1" xfId="0" applyNumberFormat="1" applyFont="1" applyFill="1" applyBorder="1" applyAlignment="1">
      <alignment horizontal="center" vertical="center"/>
    </xf>
    <xf numFmtId="171" fontId="2" fillId="32" borderId="0" xfId="0" applyNumberFormat="1" applyFont="1" applyFill="1" applyBorder="1"/>
    <xf numFmtId="171" fontId="2" fillId="11" borderId="0" xfId="0" applyNumberFormat="1" applyFont="1" applyFill="1" applyBorder="1"/>
    <xf numFmtId="0" fontId="6" fillId="32" borderId="0" xfId="0" applyNumberFormat="1" applyFont="1" applyFill="1" applyAlignment="1">
      <alignment horizontal="center"/>
    </xf>
    <xf numFmtId="10" fontId="6" fillId="0" borderId="0" xfId="2" applyNumberFormat="1" applyFont="1"/>
    <xf numFmtId="10" fontId="6" fillId="0" borderId="0" xfId="0" applyNumberFormat="1" applyFont="1"/>
    <xf numFmtId="165" fontId="0" fillId="0" borderId="0" xfId="1" applyFont="1"/>
    <xf numFmtId="10" fontId="0" fillId="0" borderId="0" xfId="2" applyNumberFormat="1" applyFont="1"/>
    <xf numFmtId="174" fontId="0" fillId="0" borderId="0" xfId="2" applyNumberFormat="1" applyFont="1"/>
    <xf numFmtId="174" fontId="0" fillId="10" borderId="0" xfId="2" applyNumberFormat="1" applyFont="1" applyFill="1"/>
    <xf numFmtId="0" fontId="27" fillId="37" borderId="0" xfId="0" applyNumberFormat="1" applyFont="1" applyFill="1" applyAlignment="1">
      <alignment horizontal="center"/>
    </xf>
    <xf numFmtId="171" fontId="2" fillId="38" borderId="0" xfId="0" applyNumberFormat="1" applyFont="1" applyFill="1" applyBorder="1"/>
    <xf numFmtId="170" fontId="6" fillId="38" borderId="1" xfId="0" applyNumberFormat="1" applyFont="1" applyFill="1" applyBorder="1"/>
    <xf numFmtId="0" fontId="8" fillId="38" borderId="1" xfId="0" applyFont="1" applyFill="1" applyBorder="1" applyAlignment="1"/>
    <xf numFmtId="171" fontId="6" fillId="38" borderId="1" xfId="0" applyNumberFormat="1" applyFont="1" applyFill="1" applyBorder="1"/>
    <xf numFmtId="171" fontId="6" fillId="38" borderId="4" xfId="0" applyNumberFormat="1" applyFont="1" applyFill="1" applyBorder="1"/>
    <xf numFmtId="170" fontId="5" fillId="38" borderId="1" xfId="0" applyNumberFormat="1" applyFont="1" applyFill="1" applyBorder="1" applyAlignment="1">
      <alignment horizontal="center"/>
    </xf>
    <xf numFmtId="0" fontId="7" fillId="38" borderId="1" xfId="0" applyFont="1" applyFill="1" applyBorder="1" applyAlignment="1"/>
    <xf numFmtId="171" fontId="5" fillId="38" borderId="1" xfId="0" applyNumberFormat="1" applyFont="1" applyFill="1" applyBorder="1"/>
    <xf numFmtId="171" fontId="5" fillId="38" borderId="4" xfId="0" applyNumberFormat="1" applyFont="1" applyFill="1" applyBorder="1"/>
    <xf numFmtId="0" fontId="8" fillId="38" borderId="1" xfId="0" applyFont="1" applyFill="1" applyBorder="1" applyAlignment="1">
      <alignment vertical="center" wrapText="1"/>
    </xf>
    <xf numFmtId="170" fontId="2" fillId="38" borderId="1" xfId="0" applyNumberFormat="1" applyFont="1" applyFill="1" applyBorder="1"/>
    <xf numFmtId="0" fontId="6" fillId="38" borderId="0" xfId="0" applyNumberFormat="1" applyFont="1" applyFill="1" applyAlignment="1">
      <alignment horizontal="center"/>
    </xf>
    <xf numFmtId="171" fontId="2" fillId="38" borderId="0" xfId="0" applyNumberFormat="1" applyFont="1" applyFill="1"/>
    <xf numFmtId="172" fontId="5" fillId="38" borderId="0" xfId="0" applyNumberFormat="1" applyFont="1" applyFill="1"/>
    <xf numFmtId="0" fontId="29" fillId="36" borderId="1" xfId="0" applyNumberFormat="1" applyFont="1" applyFill="1" applyBorder="1" applyAlignment="1">
      <alignment horizontal="center"/>
    </xf>
    <xf numFmtId="170" fontId="5" fillId="36" borderId="1" xfId="0" applyNumberFormat="1" applyFont="1" applyFill="1" applyBorder="1" applyAlignment="1">
      <alignment horizontal="center"/>
    </xf>
    <xf numFmtId="0" fontId="7" fillId="36" borderId="1" xfId="0" applyFont="1" applyFill="1" applyBorder="1" applyAlignment="1"/>
    <xf numFmtId="171" fontId="5" fillId="36" borderId="1" xfId="0" applyNumberFormat="1" applyFont="1" applyFill="1" applyBorder="1"/>
    <xf numFmtId="171" fontId="5" fillId="36" borderId="4" xfId="0" applyNumberFormat="1" applyFont="1" applyFill="1" applyBorder="1"/>
    <xf numFmtId="0" fontId="11" fillId="8" borderId="0" xfId="0" applyFont="1" applyFill="1"/>
    <xf numFmtId="165" fontId="4" fillId="0" borderId="0" xfId="1" applyFont="1" applyFill="1"/>
    <xf numFmtId="0" fontId="49" fillId="0" borderId="0" xfId="0" applyFont="1" applyFill="1"/>
    <xf numFmtId="165" fontId="49" fillId="0" borderId="0" xfId="1" applyFont="1" applyFill="1"/>
    <xf numFmtId="10" fontId="49" fillId="0" borderId="0" xfId="2" applyNumberFormat="1" applyFont="1" applyFill="1"/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0" fontId="11" fillId="31" borderId="0" xfId="0" applyFont="1" applyFill="1"/>
    <xf numFmtId="0" fontId="50" fillId="31" borderId="0" xfId="0" applyFont="1" applyFill="1" applyAlignment="1">
      <alignment horizontal="center" vertical="center"/>
    </xf>
    <xf numFmtId="0" fontId="50" fillId="31" borderId="0" xfId="0" applyFont="1" applyFill="1" applyAlignment="1">
      <alignment horizontal="center"/>
    </xf>
    <xf numFmtId="165" fontId="50" fillId="31" borderId="0" xfId="1" applyFont="1" applyFill="1" applyAlignment="1">
      <alignment horizontal="center"/>
    </xf>
    <xf numFmtId="10" fontId="11" fillId="31" borderId="0" xfId="2" applyNumberFormat="1" applyFont="1" applyFill="1"/>
    <xf numFmtId="0" fontId="50" fillId="31" borderId="0" xfId="0" applyFont="1" applyFill="1" applyAlignment="1">
      <alignment vertical="center"/>
    </xf>
    <xf numFmtId="0" fontId="11" fillId="31" borderId="0" xfId="0" applyFont="1" applyFill="1" applyAlignment="1">
      <alignment horizontal="center"/>
    </xf>
    <xf numFmtId="0" fontId="51" fillId="31" borderId="0" xfId="0" applyFont="1" applyFill="1" applyAlignment="1">
      <alignment horizontal="center" vertical="center"/>
    </xf>
    <xf numFmtId="0" fontId="52" fillId="31" borderId="0" xfId="0" applyFont="1" applyFill="1" applyAlignment="1">
      <alignment horizontal="center" vertical="center"/>
    </xf>
    <xf numFmtId="0" fontId="52" fillId="31" borderId="0" xfId="0" applyFont="1" applyFill="1" applyAlignment="1">
      <alignment vertical="center"/>
    </xf>
    <xf numFmtId="165" fontId="51" fillId="31" borderId="0" xfId="1" applyFont="1" applyFill="1" applyAlignment="1">
      <alignment horizontal="center" vertical="center"/>
    </xf>
    <xf numFmtId="10" fontId="51" fillId="31" borderId="0" xfId="2" applyNumberFormat="1" applyFont="1" applyFill="1" applyAlignment="1">
      <alignment vertical="center"/>
    </xf>
    <xf numFmtId="171" fontId="2" fillId="30" borderId="0" xfId="0" applyNumberFormat="1" applyFont="1" applyFill="1" applyBorder="1"/>
    <xf numFmtId="172" fontId="5" fillId="30" borderId="0" xfId="0" applyNumberFormat="1" applyFont="1" applyFill="1"/>
    <xf numFmtId="171" fontId="2" fillId="30" borderId="0" xfId="0" applyNumberFormat="1" applyFont="1" applyFill="1"/>
    <xf numFmtId="172" fontId="20" fillId="10" borderId="1" xfId="0" applyNumberFormat="1" applyFont="1" applyFill="1" applyBorder="1"/>
    <xf numFmtId="0" fontId="55" fillId="0" borderId="0" xfId="0" applyFont="1"/>
    <xf numFmtId="0" fontId="45" fillId="0" borderId="16" xfId="0" applyFont="1" applyBorder="1" applyAlignment="1">
      <alignment horizontal="right"/>
    </xf>
    <xf numFmtId="0" fontId="57" fillId="0" borderId="0" xfId="0" applyFont="1"/>
    <xf numFmtId="173" fontId="6" fillId="0" borderId="1" xfId="0" applyNumberFormat="1" applyFont="1" applyFill="1" applyBorder="1"/>
    <xf numFmtId="0" fontId="23" fillId="8" borderId="15" xfId="0" applyNumberFormat="1" applyFont="1" applyFill="1" applyBorder="1" applyAlignment="1"/>
    <xf numFmtId="0" fontId="31" fillId="0" borderId="0" xfId="0" applyNumberFormat="1" applyFont="1" applyAlignment="1">
      <alignment horizontal="centerContinuous"/>
    </xf>
    <xf numFmtId="171" fontId="26" fillId="29" borderId="3" xfId="0" applyNumberFormat="1" applyFont="1" applyFill="1" applyBorder="1" applyAlignment="1">
      <alignment horizontal="centerContinuous"/>
    </xf>
    <xf numFmtId="171" fontId="26" fillId="29" borderId="1" xfId="0" applyNumberFormat="1" applyFont="1" applyFill="1" applyBorder="1"/>
    <xf numFmtId="172" fontId="26" fillId="29" borderId="3" xfId="0" applyNumberFormat="1" applyFont="1" applyFill="1" applyBorder="1"/>
    <xf numFmtId="172" fontId="26" fillId="29" borderId="2" xfId="0" applyNumberFormat="1" applyFont="1" applyFill="1" applyBorder="1"/>
    <xf numFmtId="0" fontId="4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/>
    </xf>
    <xf numFmtId="0" fontId="37" fillId="3" borderId="10" xfId="0" applyNumberFormat="1" applyFont="1" applyFill="1" applyBorder="1" applyAlignment="1">
      <alignment horizontal="center" vertical="center"/>
    </xf>
    <xf numFmtId="0" fontId="37" fillId="3" borderId="11" xfId="0" applyNumberFormat="1" applyFont="1" applyFill="1" applyBorder="1" applyAlignment="1">
      <alignment horizontal="center" vertical="center"/>
    </xf>
    <xf numFmtId="0" fontId="37" fillId="3" borderId="12" xfId="0" applyNumberFormat="1" applyFont="1" applyFill="1" applyBorder="1" applyAlignment="1">
      <alignment horizontal="center" vertical="center"/>
    </xf>
    <xf numFmtId="0" fontId="33" fillId="0" borderId="0" xfId="0" applyNumberFormat="1" applyFont="1" applyAlignment="1">
      <alignment horizontal="center"/>
    </xf>
    <xf numFmtId="0" fontId="34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35" fillId="0" borderId="0" xfId="0" applyNumberFormat="1" applyFont="1" applyBorder="1" applyAlignment="1">
      <alignment horizontal="center"/>
    </xf>
    <xf numFmtId="171" fontId="26" fillId="18" borderId="10" xfId="0" applyNumberFormat="1" applyFont="1" applyFill="1" applyBorder="1" applyAlignment="1">
      <alignment horizontal="center"/>
    </xf>
    <xf numFmtId="171" fontId="26" fillId="18" borderId="11" xfId="0" applyNumberFormat="1" applyFont="1" applyFill="1" applyBorder="1" applyAlignment="1">
      <alignment horizontal="center"/>
    </xf>
    <xf numFmtId="171" fontId="26" fillId="18" borderId="12" xfId="0" applyNumberFormat="1" applyFont="1" applyFill="1" applyBorder="1" applyAlignment="1">
      <alignment horizontal="center"/>
    </xf>
    <xf numFmtId="0" fontId="35" fillId="0" borderId="13" xfId="0" applyNumberFormat="1" applyFont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25" fillId="0" borderId="7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8" xfId="0" applyFont="1" applyFill="1" applyBorder="1" applyAlignment="1">
      <alignment horizontal="center"/>
    </xf>
    <xf numFmtId="171" fontId="26" fillId="17" borderId="3" xfId="0" applyNumberFormat="1" applyFont="1" applyFill="1" applyBorder="1" applyAlignment="1">
      <alignment horizontal="center" vertical="center"/>
    </xf>
    <xf numFmtId="171" fontId="26" fillId="17" borderId="6" xfId="0" applyNumberFormat="1" applyFont="1" applyFill="1" applyBorder="1" applyAlignment="1">
      <alignment horizontal="center" vertical="center"/>
    </xf>
    <xf numFmtId="171" fontId="5" fillId="2" borderId="2" xfId="0" applyNumberFormat="1" applyFont="1" applyFill="1" applyBorder="1" applyAlignment="1">
      <alignment horizontal="center"/>
    </xf>
    <xf numFmtId="0" fontId="15" fillId="31" borderId="0" xfId="0" applyFont="1" applyFill="1" applyAlignment="1">
      <alignment horizontal="center" vertical="center"/>
    </xf>
    <xf numFmtId="0" fontId="51" fillId="31" borderId="0" xfId="0" applyFont="1" applyFill="1" applyAlignment="1">
      <alignment horizontal="center"/>
    </xf>
    <xf numFmtId="0" fontId="11" fillId="31" borderId="0" xfId="0" applyFont="1" applyFill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3AE2A2"/>
      <color rgb="FF3333FF"/>
      <color rgb="FF0033CC"/>
      <color rgb="FF52ECF0"/>
      <color rgb="FF99CCFF"/>
      <color rgb="FFCCECFF"/>
      <color rgb="FF635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3" Type="http://schemas.openxmlformats.org/officeDocument/2006/relationships/chartsheet" Target="chartsheets/sheet1.xml"/><Relationship Id="rId21" Type="http://schemas.openxmlformats.org/officeDocument/2006/relationships/worksheet" Target="worksheets/sheet15.xml"/><Relationship Id="rId7" Type="http://schemas.openxmlformats.org/officeDocument/2006/relationships/chartsheet" Target="chartsheets/sheet4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4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13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8.xml"/><Relationship Id="rId22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SV" sz="1400" b="1" i="0" u="none" strike="noStrike" baseline="0">
                <a:solidFill>
                  <a:srgbClr val="002060"/>
                </a:solidFill>
                <a:latin typeface="Arial"/>
                <a:cs typeface="Arial"/>
              </a:rPr>
              <a:t>ALCALDIA MUNICIPAL DE APOPA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SV" sz="1400" b="1" i="0" u="none" strike="noStrike" baseline="0">
                <a:solidFill>
                  <a:srgbClr val="0066CC"/>
                </a:solidFill>
                <a:latin typeface="Arial"/>
                <a:cs typeface="Arial"/>
              </a:rPr>
              <a:t>PRESUPUESTO MUNICIPAL DE EGRESOS POR LINEA DE TRABAJO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SV" sz="1400" b="1" i="0" u="none" strike="noStrike" baseline="0">
                <a:solidFill>
                  <a:srgbClr val="002060"/>
                </a:solidFill>
                <a:latin typeface="Arial"/>
                <a:cs typeface="Arial"/>
              </a:rPr>
              <a:t>EL 1 DE ENERO AL 31 DE DICIEMBRE DE 2021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SV" sz="1400" b="1" i="0" u="none" strike="noStrike" baseline="0">
                <a:solidFill>
                  <a:srgbClr val="0066CC"/>
                </a:solidFill>
                <a:latin typeface="Arial"/>
                <a:cs typeface="Arial"/>
              </a:rPr>
              <a:t>(EN DOLARES US)</a:t>
            </a:r>
          </a:p>
        </c:rich>
      </c:tx>
      <c:layout>
        <c:manualLayout>
          <c:xMode val="edge"/>
          <c:yMode val="edge"/>
          <c:x val="0.17380674752242661"/>
          <c:y val="1.8071625212137749E-2"/>
        </c:manualLayout>
      </c:layout>
      <c:overlay val="0"/>
      <c:spPr>
        <a:noFill/>
        <a:ln w="25400">
          <a:noFill/>
        </a:ln>
      </c:spPr>
    </c:title>
    <c:autoTitleDeleted val="0"/>
    <c:view3D>
      <c:rotX val="40"/>
      <c:rotY val="1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034167069917243"/>
          <c:y val="0.2380952137080426"/>
          <c:w val="0.64444444444444449"/>
          <c:h val="0.7414965986394558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17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88-45D6-B9D2-45F2C4F674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88-45D6-B9D2-45F2C4F674AD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88-45D6-B9D2-45F2C4F674AD}"/>
              </c:ext>
            </c:extLst>
          </c:dPt>
          <c:dPt>
            <c:idx val="3"/>
            <c:bubble3D val="0"/>
            <c:spPr>
              <a:solidFill>
                <a:schemeClr val="bg2">
                  <a:lumMod val="50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88-45D6-B9D2-45F2C4F674AD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C88-45D6-B9D2-45F2C4F674AD}"/>
              </c:ext>
            </c:extLst>
          </c:dPt>
          <c:dPt>
            <c:idx val="5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C88-45D6-B9D2-45F2C4F674AD}"/>
              </c:ext>
            </c:extLst>
          </c:dPt>
          <c:dPt>
            <c:idx val="6"/>
            <c:bubble3D val="0"/>
            <c:spPr>
              <a:solidFill>
                <a:schemeClr val="accent5">
                  <a:lumMod val="75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C88-45D6-B9D2-45F2C4F674AD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C88-45D6-B9D2-45F2C4F674AD}"/>
              </c:ext>
            </c:extLst>
          </c:dPt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3C88-45D6-B9D2-45F2C4F674AD}"/>
              </c:ext>
            </c:extLst>
          </c:dPt>
          <c:dLbls>
            <c:dLbl>
              <c:idx val="0"/>
              <c:layout>
                <c:manualLayout>
                  <c:x val="-4.839589367045369E-3"/>
                  <c:y val="-0.1668005927945229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DESARROLLO AMBIENTAL
$1,688,092.06 
14.48%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4676329703289281"/>
                  <c:y val="-9.5781790494891814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66CC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DIRECCION Y ADMINISTRACION SUPERIOR
$2,510,837.05 
21.53%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73962437653275E-2"/>
                  <c:y val="-1.4656852351440154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66CC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DESARROLLO SOCIAL
$1,179,562.03 
10.11%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130637897323478E-2"/>
                  <c:y val="-7.8639877560458295E-3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66CC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SERVICIOS INTERNOS
$1,028,768.72 
8.82%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044682542567342E-2"/>
                  <c:y val="1.7655562642856996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66CC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SERVICIOS EXTERNOS
$1,740,664.79 
14.93%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218206491094152E-2"/>
                  <c:y val="-5.2164903576462866E-3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66CC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INFRAESTRUCTURA SOCIAL
$1,983,581.20 
17.01%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8971347140166291E-2"/>
                  <c:y val="-3.4855905396655819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66CC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ADMINISTRACION GENERAL FINANCIERA Y TRIBUTARIA
$1,246,816.88 
10.69%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9.3483349403090485E-2"/>
                  <c:y val="4.772643010539996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66CC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DESARROLLO TERRITORIAL
$283,781.09
2.43%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66CC"/>
                    </a:solidFill>
                    <a:latin typeface="Arial"/>
                    <a:ea typeface="Arial"/>
                    <a:cs typeface="Arial"/>
                  </a:defRPr>
                </a:pPr>
                <a:endParaRPr lang="es-SV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'DTA-GRAF'!$D$56:$D$64</c:f>
              <c:strCache>
                <c:ptCount val="9"/>
                <c:pt idx="0">
                  <c:v>DIRECCION Y ADMINISTRACION SUPERIOR</c:v>
                </c:pt>
                <c:pt idx="1">
                  <c:v>INFRAESTRUCTURA SOCIAL</c:v>
                </c:pt>
                <c:pt idx="2">
                  <c:v>SERVICIOS EXTERNOS</c:v>
                </c:pt>
                <c:pt idx="3">
                  <c:v>DESARROLLO AMBIENTAL</c:v>
                </c:pt>
                <c:pt idx="4">
                  <c:v>ADMINISTRACION GENERAL FINANCIERA Y TRIBUTARIA</c:v>
                </c:pt>
                <c:pt idx="5">
                  <c:v>DESARROLLO SOCIAL</c:v>
                </c:pt>
                <c:pt idx="6">
                  <c:v>SERVICIOS INTERNOS</c:v>
                </c:pt>
                <c:pt idx="7">
                  <c:v>DESARROLLO TERRITORIAL</c:v>
                </c:pt>
                <c:pt idx="8">
                  <c:v>PROGRAMAS DE DESARROLLO SOCIAL</c:v>
                </c:pt>
              </c:strCache>
            </c:strRef>
          </c:cat>
          <c:val>
            <c:numRef>
              <c:f>'DTA-GRAF'!$E$56:$E$64</c:f>
              <c:numCache>
                <c:formatCode>_-[$$-409]* #,##0.00_ ;_-[$$-409]* \-#,##0.00\ ;_-[$$-409]* "-"??_ ;_-@_ </c:formatCode>
                <c:ptCount val="9"/>
                <c:pt idx="0">
                  <c:v>2510837.0499999998</c:v>
                </c:pt>
                <c:pt idx="1">
                  <c:v>1983581.2000000002</c:v>
                </c:pt>
                <c:pt idx="2">
                  <c:v>1740664.7899999998</c:v>
                </c:pt>
                <c:pt idx="3">
                  <c:v>1688092.0599999998</c:v>
                </c:pt>
                <c:pt idx="4">
                  <c:v>1246816.8800000001</c:v>
                </c:pt>
                <c:pt idx="5">
                  <c:v>1179562.03</c:v>
                </c:pt>
                <c:pt idx="6">
                  <c:v>1028768.7200000002</c:v>
                </c:pt>
                <c:pt idx="7">
                  <c:v>283781.08999999997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C88-45D6-B9D2-45F2C4F67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SV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66CC"/>
                </a:solidFill>
                <a:latin typeface="Arial"/>
                <a:ea typeface="Arial"/>
                <a:cs typeface="Arial"/>
              </a:defRPr>
            </a:pPr>
            <a:r>
              <a:rPr lang="es-SV">
                <a:solidFill>
                  <a:srgbClr val="002060"/>
                </a:solidFill>
              </a:rPr>
              <a:t>ALCALDIA MUNICIPAL DE APOPA</a:t>
            </a:r>
            <a:r>
              <a:rPr lang="es-SV"/>
              <a:t>
PRESUPUESTO MUNICIPAL DE EGRESOS POR UNIDAD PRESUPUESTARIA
</a:t>
            </a:r>
            <a:r>
              <a:rPr lang="es-SV">
                <a:solidFill>
                  <a:srgbClr val="002060"/>
                </a:solidFill>
              </a:rPr>
              <a:t>DEL 1 DE ENERO AL 31 DE DICIEMBRE DE 2021</a:t>
            </a:r>
            <a:r>
              <a:rPr lang="es-SV"/>
              <a:t>
(EN DOLARES US)</a:t>
            </a:r>
          </a:p>
        </c:rich>
      </c:tx>
      <c:layout>
        <c:manualLayout>
          <c:xMode val="edge"/>
          <c:yMode val="edge"/>
          <c:x val="0.14345881392260559"/>
          <c:y val="3.1226336848842681E-2"/>
        </c:manualLayout>
      </c:layout>
      <c:overlay val="0"/>
    </c:title>
    <c:autoTitleDeleted val="0"/>
    <c:view3D>
      <c:rotX val="40"/>
      <c:rotY val="131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4444444444445"/>
          <c:y val="0.22789115646258504"/>
          <c:w val="0.60222222222222221"/>
          <c:h val="0.69387755102040816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solidFill>
                <a:schemeClr val="accent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92-4A13-AC8D-FF222B758982}"/>
              </c:ext>
            </c:extLst>
          </c:dPt>
          <c:dPt>
            <c:idx val="1"/>
            <c:bubble3D val="0"/>
            <c:spPr>
              <a:solidFill>
                <a:srgbClr val="CCCC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92-4A13-AC8D-FF222B758982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692-4A13-AC8D-FF222B758982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92-4A13-AC8D-FF222B758982}"/>
              </c:ext>
            </c:extLst>
          </c:dPt>
          <c:dLbls>
            <c:dLbl>
              <c:idx val="0"/>
              <c:layout>
                <c:manualLayout>
                  <c:x val="0.17720358973410236"/>
                  <c:y val="-0.20258693457950638"/>
                </c:manualLayout>
              </c:layout>
              <c:tx>
                <c:rich>
                  <a:bodyPr/>
                  <a:lstStyle/>
                  <a:p>
                    <a:pPr>
                      <a:defRPr sz="10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Servicios Municipales
$5,920,868.69 
50.77%</a:t>
                    </a:r>
                  </a:p>
                </c:rich>
              </c:tx>
              <c:numFmt formatCode="0.00%" sourceLinked="0"/>
              <c:spPr/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692-4A13-AC8D-FF222B75898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93298738359587"/>
                  <c:y val="0.15695852082117834"/>
                </c:manualLayout>
              </c:layout>
              <c:tx>
                <c:rich>
                  <a:bodyPr/>
                  <a:lstStyle/>
                  <a:p>
                    <a:pPr>
                      <a:defRPr sz="1000" b="1" i="0" u="none" strike="noStrike" baseline="0">
                        <a:solidFill>
                          <a:srgbClr val="0066CC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Direccion y Administracion Municipal
$3,757,653.93 
32.22%</a:t>
                    </a:r>
                  </a:p>
                </c:rich>
              </c:tx>
              <c:numFmt formatCode="0.00%" sourceLinked="0"/>
              <c:spPr/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692-4A13-AC8D-FF222B75898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5243669800218755E-3"/>
                  <c:y val="-2.9942465242161001E-2"/>
                </c:manualLayout>
              </c:layout>
              <c:tx>
                <c:rich>
                  <a:bodyPr/>
                  <a:lstStyle/>
                  <a:p>
                    <a:pPr>
                      <a:defRPr sz="1000" b="1" i="0" u="none" strike="noStrike" baseline="0">
                        <a:solidFill>
                          <a:srgbClr val="0066CC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Inversion para el Desarrollo Social
$1,983,581.20 
17.01%</a:t>
                    </a:r>
                  </a:p>
                </c:rich>
              </c:tx>
              <c:numFmt formatCode="0.00%" sourceLinked="0"/>
              <c:spPr/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692-4A13-AC8D-FF222B75898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692-4A13-AC8D-FF222B75898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66CC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SV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692-4A13-AC8D-FF222B758982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66CC"/>
                    </a:solidFill>
                    <a:latin typeface="Arial"/>
                    <a:ea typeface="Arial"/>
                    <a:cs typeface="Arial"/>
                  </a:defRPr>
                </a:pPr>
                <a:endParaRPr lang="es-SV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'DTA-GRAF'!$C$41:$C$45</c:f>
              <c:strCache>
                <c:ptCount val="5"/>
                <c:pt idx="0">
                  <c:v>Servicios Municipales</c:v>
                </c:pt>
                <c:pt idx="1">
                  <c:v>Direccion y Administracion Municipal</c:v>
                </c:pt>
                <c:pt idx="2">
                  <c:v>Inversion para el Desarrollo Social</c:v>
                </c:pt>
                <c:pt idx="3">
                  <c:v>Inversion para el Desarrollo Economico</c:v>
                </c:pt>
                <c:pt idx="4">
                  <c:v>Inversion para el Desarrollo Economico</c:v>
                </c:pt>
              </c:strCache>
            </c:strRef>
          </c:cat>
          <c:val>
            <c:numRef>
              <c:f>'DTA-GRAF'!$E$41:$E$44</c:f>
              <c:numCache>
                <c:formatCode>"$"* #,##0.00_);[Red]\("$"* #,##0.00\)</c:formatCode>
                <c:ptCount val="4"/>
                <c:pt idx="0">
                  <c:v>5920868.6899999995</c:v>
                </c:pt>
                <c:pt idx="1">
                  <c:v>3757653.9299999997</c:v>
                </c:pt>
                <c:pt idx="2">
                  <c:v>1983581.2000000002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692-4A13-AC8D-FF222B75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SV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66CC"/>
                </a:solidFill>
                <a:latin typeface="Arial"/>
                <a:ea typeface="Arial"/>
                <a:cs typeface="Arial"/>
              </a:defRPr>
            </a:pPr>
            <a:r>
              <a:rPr lang="es-SV">
                <a:solidFill>
                  <a:srgbClr val="002060"/>
                </a:solidFill>
              </a:rPr>
              <a:t>ALCALDIA MUNICIPAL DE APOPA</a:t>
            </a:r>
            <a:r>
              <a:rPr lang="es-SV"/>
              <a:t>
PRESUPUESTO MUNICIPAL DE EGRESOS POR RUBRO
</a:t>
            </a:r>
            <a:r>
              <a:rPr lang="es-SV">
                <a:solidFill>
                  <a:srgbClr val="002060"/>
                </a:solidFill>
              </a:rPr>
              <a:t>DEL 1 DE ENERO AL 31 DE DICIEMBRE DE 2021</a:t>
            </a:r>
            <a:r>
              <a:rPr lang="es-SV"/>
              <a:t>
EN DOLARES US</a:t>
            </a:r>
          </a:p>
        </c:rich>
      </c:tx>
      <c:layout>
        <c:manualLayout>
          <c:xMode val="edge"/>
          <c:yMode val="edge"/>
          <c:x val="0.2574914676266134"/>
          <c:y val="1.957602771105487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5039720034995623E-2"/>
          <c:y val="0.39205805850082592"/>
          <c:w val="0.89499737532808399"/>
          <c:h val="0.5208902809756260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0"/>
          <c:dPt>
            <c:idx val="0"/>
            <c:bubble3D val="0"/>
            <c:spPr>
              <a:gradFill rotWithShape="0">
                <a:gsLst>
                  <a:gs pos="0">
                    <a:srgbClr val="808000"/>
                  </a:gs>
                  <a:gs pos="50000">
                    <a:srgbClr val="808000">
                      <a:gamma/>
                      <a:shade val="46275"/>
                      <a:invGamma/>
                    </a:srgbClr>
                  </a:gs>
                  <a:gs pos="100000">
                    <a:srgbClr val="808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16-43CB-AE6F-537F759EA4A7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16-43CB-AE6F-537F759EA4A7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FFCC00"/>
                  </a:gs>
                  <a:gs pos="100000">
                    <a:srgbClr val="FFCC00">
                      <a:gamma/>
                      <a:shade val="46275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216-43CB-AE6F-537F759EA4A7}"/>
              </c:ext>
            </c:extLst>
          </c:dPt>
          <c:dPt>
            <c:idx val="3"/>
            <c:bubble3D val="0"/>
            <c:spPr>
              <a:gradFill rotWithShape="0">
                <a:gsLst>
                  <a:gs pos="0">
                    <a:srgbClr val="CCFFFF"/>
                  </a:gs>
                  <a:gs pos="100000">
                    <a:srgbClr val="CCFFFF">
                      <a:gamma/>
                      <a:shade val="46275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216-43CB-AE6F-537F759EA4A7}"/>
              </c:ext>
            </c:extLst>
          </c:dPt>
          <c:dPt>
            <c:idx val="4"/>
            <c:bubble3D val="0"/>
            <c:spPr>
              <a:gradFill rotWithShape="0">
                <a:gsLst>
                  <a:gs pos="0">
                    <a:srgbClr val="660066"/>
                  </a:gs>
                  <a:gs pos="50000">
                    <a:srgbClr val="FFFFFF"/>
                  </a:gs>
                  <a:gs pos="100000">
                    <a:srgbClr val="660066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216-43CB-AE6F-537F759EA4A7}"/>
              </c:ext>
            </c:extLst>
          </c:dPt>
          <c:dPt>
            <c:idx val="5"/>
            <c:bubble3D val="0"/>
            <c:spPr>
              <a:gradFill rotWithShape="0">
                <a:gsLst>
                  <a:gs pos="0">
                    <a:srgbClr val="FF8080"/>
                  </a:gs>
                  <a:gs pos="50000">
                    <a:srgbClr val="FFFFFF"/>
                  </a:gs>
                  <a:gs pos="100000">
                    <a:srgbClr val="FF808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216-43CB-AE6F-537F759EA4A7}"/>
              </c:ext>
            </c:extLst>
          </c:dPt>
          <c:dPt>
            <c:idx val="6"/>
            <c:bubble3D val="0"/>
            <c:spPr>
              <a:gradFill rotWithShape="0">
                <a:gsLst>
                  <a:gs pos="0">
                    <a:srgbClr val="0066CC"/>
                  </a:gs>
                  <a:gs pos="50000">
                    <a:srgbClr val="993300"/>
                  </a:gs>
                  <a:gs pos="100000">
                    <a:srgbClr val="0066CC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216-43CB-AE6F-537F759EA4A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216-43CB-AE6F-537F759EA4A7}"/>
              </c:ext>
            </c:extLst>
          </c:dPt>
          <c:dLbls>
            <c:dLbl>
              <c:idx val="0"/>
              <c:layout>
                <c:manualLayout>
                  <c:x val="-0.22053869932925052"/>
                  <c:y val="2.526007978613771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FFFFFF"/>
                        </a:solidFill>
                        <a:latin typeface="Arial"/>
                        <a:cs typeface="Arial"/>
                      </a:rPr>
                      <a:t>Remuneraciones  $5,049,258.53 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FFFFFF"/>
                        </a:solidFill>
                        <a:latin typeface="Arial"/>
                        <a:cs typeface="Arial"/>
                      </a:rPr>
                      <a:t>43.30%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216-43CB-AE6F-537F759EA4A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1286368316474094"/>
                  <c:y val="-0.1967679481607332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FFFFFF"/>
                        </a:solidFill>
                        <a:latin typeface="Arial"/>
                        <a:cs typeface="Arial"/>
                      </a:rPr>
                      <a:t>Adquisiciones de Bienes y Servicios  $3,509,010.94 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FFFFFF"/>
                        </a:solidFill>
                        <a:latin typeface="Arial"/>
                        <a:cs typeface="Arial"/>
                      </a:rPr>
                      <a:t>30.09 %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216-43CB-AE6F-537F759EA4A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3913283479443914"/>
                  <c:y val="3.371625411216070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FFFFFF"/>
                        </a:solidFill>
                        <a:latin typeface="Arial"/>
                        <a:cs typeface="Arial"/>
                      </a:rPr>
                      <a:t>Inversiones en Activos Fijos $2,466,707.94 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FFFFFF"/>
                        </a:solidFill>
                        <a:latin typeface="Arial"/>
                        <a:cs typeface="Arial"/>
                      </a:rPr>
                      <a:t>21.15 %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216-43CB-AE6F-537F759EA4A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459872916776277E-2"/>
                  <c:y val="-2.186313170886265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0066CC"/>
                        </a:solidFill>
                        <a:latin typeface="Arial"/>
                        <a:cs typeface="Arial"/>
                      </a:rPr>
                      <a:t>Gastos Financieros y Otros $ 213,131.37 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0066CC"/>
                        </a:solidFill>
                        <a:latin typeface="Arial"/>
                        <a:cs typeface="Arial"/>
                      </a:rPr>
                      <a:t>1.83%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216-43CB-AE6F-537F759EA4A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9915297336162599E-2"/>
                  <c:y val="-0.11766682508895197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0066CC"/>
                        </a:solidFill>
                        <a:latin typeface="Arial"/>
                        <a:cs typeface="Arial"/>
                      </a:rPr>
                      <a:t>Amortización de Endeudamiento Publico    $ 378,082.66 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0066CC"/>
                        </a:solidFill>
                        <a:latin typeface="Arial"/>
                        <a:cs typeface="Arial"/>
                      </a:rPr>
                      <a:t>3.24 %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216-43CB-AE6F-537F759EA4A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7640519322612513"/>
                  <c:y val="-0.1220868924826484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0066CC"/>
                        </a:solidFill>
                        <a:latin typeface="Arial"/>
                        <a:cs typeface="Arial"/>
                      </a:rPr>
                      <a:t>Transferencias Corrientes $ 45,912.38 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 b="1" i="0" u="none" strike="noStrike" baseline="0">
                        <a:solidFill>
                          <a:srgbClr val="0066CC"/>
                        </a:solidFill>
                        <a:latin typeface="Arial"/>
                        <a:cs typeface="Arial"/>
                      </a:rPr>
                      <a:t> 0.39 %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216-43CB-AE6F-537F759EA4A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216-43CB-AE6F-537F759EA4A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216-43CB-AE6F-537F759EA4A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BC6-4D71-8783-8FA7C90AC6D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SV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'DTA-GRAF'!$D$11:$D$19</c:f>
              <c:strCache>
                <c:ptCount val="9"/>
                <c:pt idx="0">
                  <c:v>Remuneraciones</c:v>
                </c:pt>
                <c:pt idx="1">
                  <c:v>Adquisiciones de Bienes y Servicios</c:v>
                </c:pt>
                <c:pt idx="2">
                  <c:v>Inversiones en Activos Fijos</c:v>
                </c:pt>
                <c:pt idx="3">
                  <c:v>Amortización de Endeudamiento Publico</c:v>
                </c:pt>
                <c:pt idx="4">
                  <c:v>Gastos Financieros y Otros</c:v>
                </c:pt>
                <c:pt idx="5">
                  <c:v>Transferencias Corrientes</c:v>
                </c:pt>
                <c:pt idx="7">
                  <c:v>Transferencias de Capital</c:v>
                </c:pt>
                <c:pt idx="8">
                  <c:v>Transferencias de Capital</c:v>
                </c:pt>
              </c:strCache>
            </c:strRef>
          </c:cat>
          <c:val>
            <c:numRef>
              <c:f>'DTA-GRAF'!$E$11:$E$19</c:f>
              <c:numCache>
                <c:formatCode>"$"* #,##0.00_);[Red]\("$"* #,##0.00\)</c:formatCode>
                <c:ptCount val="9"/>
                <c:pt idx="0">
                  <c:v>5049258.53</c:v>
                </c:pt>
                <c:pt idx="1">
                  <c:v>3509010.9399999995</c:v>
                </c:pt>
                <c:pt idx="2">
                  <c:v>2466707.9400000004</c:v>
                </c:pt>
                <c:pt idx="3">
                  <c:v>378082.66</c:v>
                </c:pt>
                <c:pt idx="4">
                  <c:v>213131.37</c:v>
                </c:pt>
                <c:pt idx="5">
                  <c:v>45912.380000000005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216-43CB-AE6F-537F759EA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SV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112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61913999880464E-2"/>
          <c:y val="5.201084432347191E-2"/>
          <c:w val="0.70244067317672243"/>
          <c:h val="0.91578626745730862"/>
        </c:manualLayout>
      </c:layout>
      <c:pie3DChart>
        <c:varyColors val="1"/>
        <c:ser>
          <c:idx val="0"/>
          <c:order val="0"/>
          <c:spPr>
            <a:solidFill>
              <a:srgbClr val="00B0F0"/>
            </a:solidFill>
          </c:spPr>
          <c:explosion val="6"/>
          <c:dPt>
            <c:idx val="0"/>
            <c:bubble3D val="0"/>
            <c:explosion val="12"/>
            <c:spPr>
              <a:solidFill>
                <a:srgbClr val="002060"/>
              </a:solidFill>
              <a:ln>
                <a:solidFill>
                  <a:srgbClr val="345C8C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25-407C-9E0E-BD1542B3E558}"/>
              </c:ext>
            </c:extLst>
          </c:dPt>
          <c:dPt>
            <c:idx val="1"/>
            <c:bubble3D val="0"/>
            <c:explosion val="4"/>
            <c:spPr>
              <a:solidFill>
                <a:srgbClr val="3AE2A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25-407C-9E0E-BD1542B3E558}"/>
              </c:ext>
            </c:extLst>
          </c:dPt>
          <c:dPt>
            <c:idx val="2"/>
            <c:bubble3D val="0"/>
            <c:spPr>
              <a:solidFill>
                <a:srgbClr val="3AE2A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25-407C-9E0E-BD1542B3E558}"/>
              </c:ext>
            </c:extLst>
          </c:dPt>
          <c:dLbls>
            <c:dLbl>
              <c:idx val="0"/>
              <c:layout>
                <c:manualLayout>
                  <c:x val="0.22866919229152377"/>
                  <c:y val="-0.12159925214827598"/>
                </c:manualLayout>
              </c:layout>
              <c:tx>
                <c:rich>
                  <a:bodyPr/>
                  <a:lstStyle/>
                  <a:p>
                    <a:pPr>
                      <a:defRPr sz="1400" b="1" i="0" u="none" strike="noStrike" baseline="0">
                        <a:solidFill>
                          <a:srgbClr val="FF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Conducción Administrativa
$9,678,522.62
82.99 %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625-407C-9E0E-BD1542B3E5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80845329116473E-3"/>
                  <c:y val="-6.32527929893537E-3"/>
                </c:manualLayout>
              </c:layout>
              <c:tx>
                <c:rich>
                  <a:bodyPr/>
                  <a:lstStyle/>
                  <a:p>
                    <a:pPr>
                      <a:defRPr sz="1400" b="1" i="0" u="none" strike="noStrike" baseline="0">
                        <a:solidFill>
                          <a:srgbClr val="00CC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>
                        <a:solidFill>
                          <a:srgbClr val="002060"/>
                        </a:solidFill>
                      </a:rPr>
                      <a:t>Desarrollo Social
$1,983,581.20  
17.01 %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625-407C-9E0E-BD1542B3E5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625-407C-9E0E-BD1542B3E5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1400" b="1" i="0" u="none" strike="noStrike" baseline="0">
                        <a:solidFill>
                          <a:srgbClr val="00CC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SV"/>
                      <a:t>Deuda Pública
$559.270,44 
4.95%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625-407C-9E0E-BD1542B3E5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CCFF"/>
                    </a:solidFill>
                    <a:latin typeface="Calibri"/>
                    <a:ea typeface="Calibri"/>
                    <a:cs typeface="Calibri"/>
                  </a:defRPr>
                </a:pPr>
                <a:endParaRPr lang="es-SV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'DTA-GRAF'!$D$27:$D$29</c:f>
              <c:strCache>
                <c:ptCount val="3"/>
                <c:pt idx="0">
                  <c:v>Conducción Administrativa</c:v>
                </c:pt>
                <c:pt idx="1">
                  <c:v>Desarrollo Social</c:v>
                </c:pt>
                <c:pt idx="2">
                  <c:v>Deuda Pública</c:v>
                </c:pt>
              </c:strCache>
            </c:strRef>
          </c:cat>
          <c:val>
            <c:numRef>
              <c:f>'DTA-GRAF'!$E$27:$E$29</c:f>
              <c:numCache>
                <c:formatCode>"$"* #,##0.00_);[Red]\("$"* #,##0.00\)</c:formatCode>
                <c:ptCount val="3"/>
                <c:pt idx="0">
                  <c:v>9678522.6199999992</c:v>
                </c:pt>
                <c:pt idx="1">
                  <c:v>1983581.2000000002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625-407C-9E0E-BD1542B3E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SV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SV" sz="1200" b="1" i="0" u="none" strike="noStrike" baseline="0">
                <a:solidFill>
                  <a:srgbClr val="0066CC"/>
                </a:solidFill>
                <a:latin typeface="Verdana"/>
                <a:ea typeface="Verdana"/>
                <a:cs typeface="Verdana"/>
              </a:rPr>
              <a:t>ALCALDIA MUNICIPAL DE APOPA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SV" sz="1200" b="1" i="0" u="none" strike="noStrike" baseline="0">
                <a:solidFill>
                  <a:srgbClr val="003366"/>
                </a:solidFill>
                <a:latin typeface="Verdana"/>
                <a:ea typeface="Verdana"/>
                <a:cs typeface="Verdana"/>
              </a:rPr>
              <a:t>PRESUPUESTO MUNICIPAL POR FUENTES DE RECURSO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SV" sz="1200" b="1" i="0" u="none" strike="noStrike" baseline="0">
                <a:solidFill>
                  <a:srgbClr val="0066CC"/>
                </a:solidFill>
                <a:latin typeface="Verdana"/>
                <a:ea typeface="Verdana"/>
                <a:cs typeface="Verdana"/>
              </a:rPr>
              <a:t>PROYECTADO DEL 1 DE ENERO AL 31 DE DICIEMBRE DE 2021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SV" sz="1200" b="1" i="0" u="none" strike="noStrike" baseline="0">
                <a:solidFill>
                  <a:srgbClr val="002060"/>
                </a:solidFill>
                <a:latin typeface="Verdana"/>
                <a:ea typeface="Verdana"/>
                <a:cs typeface="Verdana"/>
              </a:rPr>
              <a:t>(EN DOLARES US)</a:t>
            </a:r>
          </a:p>
        </c:rich>
      </c:tx>
      <c:layout>
        <c:manualLayout>
          <c:xMode val="edge"/>
          <c:yMode val="edge"/>
          <c:x val="0.2031583552055993"/>
          <c:y val="4.6670586631216558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128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83073496659248E-2"/>
          <c:y val="0.22789115646258504"/>
          <c:w val="0.60467706013363032"/>
          <c:h val="0.639455782312925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70C0"/>
              </a:solidFill>
            </a:ln>
            <a:scene3d>
              <a:camera prst="orthographicFront"/>
              <a:lightRig rig="threePt" dir="t"/>
            </a:scene3d>
            <a:sp3d prstMaterial="metal">
              <a:bevelT prst="angle"/>
              <a:bevelB w="114300" prst="artDeco"/>
              <a:contourClr>
                <a:srgbClr val="000000"/>
              </a:contourClr>
            </a:sp3d>
          </c:spPr>
          <c:explosion val="14"/>
          <c:dPt>
            <c:idx val="0"/>
            <c:bubble3D val="0"/>
            <c:spPr>
              <a:solidFill>
                <a:srgbClr val="002060"/>
              </a:solidFill>
              <a:ln w="25400" cap="flat" cmpd="sng" algn="ctr">
                <a:solidFill>
                  <a:schemeClr val="accent2"/>
                </a:solidFill>
                <a:prstDash val="solid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1A-484F-8991-DF38D8F0B61D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 cap="flat" cmpd="sng" algn="ctr">
                <a:solidFill>
                  <a:schemeClr val="accent2"/>
                </a:solidFill>
                <a:prstDash val="solid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1A-484F-8991-DF38D8F0B61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25400" cap="flat" cmpd="sng" algn="ctr">
                <a:solidFill>
                  <a:schemeClr val="accent2"/>
                </a:solidFill>
                <a:prstDash val="solid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1A-484F-8991-DF38D8F0B61D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25400" cap="flat" cmpd="sng" algn="ctr">
                <a:solidFill>
                  <a:schemeClr val="accent2"/>
                </a:solidFill>
                <a:prstDash val="solid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1A-484F-8991-DF38D8F0B61D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</a:ln>
              <a:scene3d>
                <a:camera prst="orthographicFront"/>
                <a:lightRig rig="threePt" dir="t"/>
              </a:scene3d>
              <a:sp3d prstMaterial="metal">
                <a:bevelT prst="angle"/>
                <a:bevelB w="114300" prst="artDeco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A1A-484F-8991-DF38D8F0B61D}"/>
              </c:ext>
            </c:extLst>
          </c:dPt>
          <c:dLbls>
            <c:dLbl>
              <c:idx val="0"/>
              <c:layout>
                <c:manualLayout>
                  <c:x val="0.16520867055844596"/>
                  <c:y val="1.0049418568016184E-2"/>
                </c:manualLayout>
              </c:layout>
              <c:tx>
                <c:rich>
                  <a:bodyPr/>
                  <a:lstStyle/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050" b="1" i="0" u="none" strike="noStrike" baseline="0">
                        <a:solidFill>
                          <a:srgbClr val="FFFFFF"/>
                        </a:solidFill>
                        <a:latin typeface="Verdana"/>
                        <a:ea typeface="Verdana"/>
                        <a:cs typeface="Verdana"/>
                      </a:rPr>
                      <a:t>Fondos Propios</a:t>
                    </a:r>
                  </a:p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050" b="1" i="0" u="none" strike="noStrike" baseline="0">
                        <a:solidFill>
                          <a:srgbClr val="FFFFFF"/>
                        </a:solidFill>
                        <a:latin typeface="Verdana"/>
                        <a:ea typeface="Verdana"/>
                        <a:cs typeface="Verdana"/>
                      </a:rPr>
                      <a:t>$ 9,183,213.73 </a:t>
                    </a:r>
                  </a:p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050" b="1" i="0" u="none" strike="noStrike" baseline="0">
                        <a:solidFill>
                          <a:schemeClr val="bg1"/>
                        </a:solidFill>
                        <a:latin typeface="Verdana"/>
                        <a:ea typeface="Verdana"/>
                        <a:cs typeface="Verdana"/>
                      </a:rPr>
                      <a:t>78.74 %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A1A-484F-8991-DF38D8F0B6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7012306794983962E-2"/>
                  <c:y val="-4.4573613706814952E-2"/>
                </c:manualLayout>
              </c:layout>
              <c:tx>
                <c:rich>
                  <a:bodyPr/>
                  <a:lstStyle/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050" b="1" i="0" u="none" strike="noStrike" baseline="0">
                        <a:solidFill>
                          <a:srgbClr val="0066CC"/>
                        </a:solidFill>
                        <a:latin typeface="Verdana"/>
                        <a:ea typeface="Verdana"/>
                        <a:cs typeface="Verdana"/>
                      </a:rPr>
                      <a:t>FODES para Gastos de Inversion</a:t>
                    </a:r>
                  </a:p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050" b="1" i="0" u="none" strike="noStrike" baseline="0">
                        <a:solidFill>
                          <a:srgbClr val="0066CC"/>
                        </a:solidFill>
                        <a:latin typeface="Verdana"/>
                        <a:ea typeface="Verdana"/>
                        <a:cs typeface="Verdana"/>
                      </a:rPr>
                      <a:t>$1,983,581.20 </a:t>
                    </a:r>
                  </a:p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050" b="1" i="0" u="none" strike="noStrike" baseline="0">
                        <a:solidFill>
                          <a:srgbClr val="003366"/>
                        </a:solidFill>
                        <a:latin typeface="Verdana"/>
                        <a:ea typeface="Verdana"/>
                        <a:cs typeface="Verdana"/>
                      </a:rPr>
                      <a:t>17.01 %</a:t>
                    </a:r>
                  </a:p>
                </c:rich>
              </c:tx>
              <c:numFmt formatCode="0.00%" sourceLinked="0"/>
              <c:spPr>
                <a:noFill/>
                <a:ln w="127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A1A-484F-8991-DF38D8F0B6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794983960338293E-3"/>
                  <c:y val="1.8184970338301189E-3"/>
                </c:manualLayout>
              </c:layout>
              <c:tx>
                <c:rich>
                  <a:bodyPr/>
                  <a:lstStyle/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050" b="1" i="0" u="none" strike="noStrike" baseline="0">
                        <a:solidFill>
                          <a:srgbClr val="0066CC"/>
                        </a:solidFill>
                        <a:latin typeface="Verdana"/>
                        <a:ea typeface="Verdana"/>
                        <a:cs typeface="Verdana"/>
                      </a:rPr>
                      <a:t>FODES para Gastos de Funcionamiento</a:t>
                    </a:r>
                  </a:p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050" b="1" i="0" u="none" strike="noStrike" baseline="0">
                        <a:solidFill>
                          <a:srgbClr val="0066CC"/>
                        </a:solidFill>
                        <a:latin typeface="Verdana"/>
                        <a:ea typeface="Verdana"/>
                        <a:cs typeface="Verdana"/>
                      </a:rPr>
                      <a:t>$495,308.89 </a:t>
                    </a:r>
                  </a:p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050" b="1" i="0" u="none" strike="noStrike" baseline="0">
                        <a:solidFill>
                          <a:srgbClr val="003366"/>
                        </a:solidFill>
                        <a:latin typeface="Verdana"/>
                        <a:ea typeface="Verdana"/>
                        <a:cs typeface="Verdana"/>
                      </a:rPr>
                      <a:t>4.25 %</a:t>
                    </a:r>
                  </a:p>
                </c:rich>
              </c:tx>
              <c:numFmt formatCode="0.00%" sourceLinked="0"/>
              <c:spPr>
                <a:noFill/>
                <a:ln w="127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A1A-484F-8991-DF38D8F0B6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A1A-484F-8991-DF38D8F0B61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A1A-484F-8991-DF38D8F0B61D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solidFill>
                  <a:schemeClr val="tx1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SV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'DTA-GRAF'!$D$70:$D$74</c:f>
              <c:strCache>
                <c:ptCount val="5"/>
                <c:pt idx="0">
                  <c:v>Fondos Propios</c:v>
                </c:pt>
                <c:pt idx="1">
                  <c:v>FODES para Gastos de Inversion</c:v>
                </c:pt>
                <c:pt idx="2">
                  <c:v>FODES para Gastos de Funcionamiento</c:v>
                </c:pt>
                <c:pt idx="3">
                  <c:v>FONDOS FISDL</c:v>
                </c:pt>
                <c:pt idx="4">
                  <c:v>FONDOS FISDL</c:v>
                </c:pt>
              </c:strCache>
            </c:strRef>
          </c:cat>
          <c:val>
            <c:numRef>
              <c:f>'DTA-GRAF'!$E$70:$E$74</c:f>
              <c:numCache>
                <c:formatCode>"$"* #,##0.00_);[Red]\("$"* #,##0.00\)</c:formatCode>
                <c:ptCount val="5"/>
                <c:pt idx="0">
                  <c:v>9183213.7300000004</c:v>
                </c:pt>
                <c:pt idx="1">
                  <c:v>1983581.2000000002</c:v>
                </c:pt>
                <c:pt idx="2">
                  <c:v>495308.89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A1A-484F-8991-DF38D8F0B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>
      <a:noFill/>
    </a:ln>
    <a:scene3d>
      <a:camera prst="orthographicFront"/>
      <a:lightRig rig="threePt" dir="t"/>
    </a:scene3d>
    <a:sp3d>
      <a:bevelB prst="angle"/>
    </a:sp3d>
  </c:spPr>
  <c:txPr>
    <a:bodyPr/>
    <a:lstStyle/>
    <a:p>
      <a:pPr>
        <a:defRPr sz="95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SV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SV" sz="1400" b="1" i="0" u="none" strike="noStrike" baseline="0">
                <a:solidFill>
                  <a:srgbClr val="0066CC"/>
                </a:solidFill>
                <a:latin typeface="Verdana"/>
                <a:ea typeface="Verdana"/>
                <a:cs typeface="Verdana"/>
              </a:rPr>
              <a:t>ALCALDIA MUNICIPAL DE APOPA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SV" sz="1400" b="1" i="0" u="none" strike="noStrike" baseline="0">
                <a:solidFill>
                  <a:srgbClr val="002060"/>
                </a:solidFill>
                <a:latin typeface="Verdana"/>
                <a:ea typeface="Verdana"/>
                <a:cs typeface="Verdana"/>
              </a:rPr>
              <a:t>PRESUPUESTO MUNICIPAL POR FUENTES DE FINANCIAMIENTO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SV" sz="1400" b="1" i="0" u="none" strike="noStrike" baseline="0">
                <a:solidFill>
                  <a:srgbClr val="0066CC"/>
                </a:solidFill>
                <a:latin typeface="Verdana"/>
                <a:ea typeface="Verdana"/>
                <a:cs typeface="Verdana"/>
              </a:rPr>
              <a:t>DEL 1 DE ENERO AL 31 DE DICIEMBRE DE 2021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SV" sz="1400" b="1" i="0" u="none" strike="noStrike" baseline="0">
                <a:solidFill>
                  <a:srgbClr val="0066CC"/>
                </a:solidFill>
                <a:latin typeface="Verdana"/>
                <a:ea typeface="Verdana"/>
                <a:cs typeface="Verdana"/>
              </a:rPr>
              <a:t>EN DOLARES US</a:t>
            </a:r>
          </a:p>
        </c:rich>
      </c:tx>
      <c:layout>
        <c:manualLayout>
          <c:xMode val="edge"/>
          <c:yMode val="edge"/>
          <c:x val="0.15267474213109344"/>
          <c:y val="2.2514367076664436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124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460285797608631"/>
          <c:y val="0.22136525149166747"/>
          <c:w val="0.62023762029746277"/>
          <c:h val="0.65420822795813482"/>
        </c:manualLayout>
      </c:layout>
      <c:pie3DChart>
        <c:varyColors val="0"/>
        <c:ser>
          <c:idx val="0"/>
          <c:order val="0"/>
          <c:spPr>
            <a:solidFill>
              <a:srgbClr val="0070C0"/>
            </a:solidFill>
          </c:spPr>
          <c:explosion val="16"/>
          <c:dPt>
            <c:idx val="0"/>
            <c:bubble3D val="0"/>
            <c:explosion val="14"/>
            <c:spPr>
              <a:gradFill flip="none" rotWithShape="1">
                <a:gsLst>
                  <a:gs pos="0">
                    <a:srgbClr val="3399FF"/>
                  </a:gs>
                  <a:gs pos="16000">
                    <a:srgbClr val="00CCCC"/>
                  </a:gs>
                  <a:gs pos="47000">
                    <a:srgbClr val="9999FF"/>
                  </a:gs>
                  <a:gs pos="60001">
                    <a:srgbClr val="2E6792"/>
                  </a:gs>
                  <a:gs pos="71001">
                    <a:srgbClr val="3333CC"/>
                  </a:gs>
                  <a:gs pos="81000">
                    <a:srgbClr val="1170FF"/>
                  </a:gs>
                  <a:gs pos="100000">
                    <a:srgbClr val="006699"/>
                  </a:gs>
                </a:gsLst>
                <a:lin ang="18900000" scaled="0"/>
                <a:tileRect/>
              </a:gra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17-4DEF-8FA9-7E1CE7490287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>
                <a:solidFill>
                  <a:srgbClr val="002060"/>
                </a:solidFill>
              </a:ln>
              <a:scene3d>
                <a:camera prst="orthographicFront"/>
                <a:lightRig rig="threePt" dir="t"/>
              </a:scene3d>
              <a:sp3d prstMaterial="metal"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17-4DEF-8FA9-7E1CE7490287}"/>
              </c:ext>
            </c:extLst>
          </c:dPt>
          <c:dLbls>
            <c:dLbl>
              <c:idx val="0"/>
              <c:layout>
                <c:manualLayout>
                  <c:x val="0.21508728281234235"/>
                  <c:y val="-0.10483628269699996"/>
                </c:manualLayout>
              </c:layout>
              <c:tx>
                <c:rich>
                  <a:bodyPr/>
                  <a:lstStyle/>
                  <a:p>
                    <a:pPr>
                      <a:defRPr sz="1150" b="1" i="0" u="none" strike="noStrike" baseline="0">
                        <a:solidFill>
                          <a:srgbClr val="003366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Fondos Propios
$9,183,213.73 
78.74 %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A17-4DEF-8FA9-7E1CE749028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9575414162600629"/>
                  <c:y val="8.1834243563798491E-3"/>
                </c:manualLayout>
              </c:layout>
              <c:tx>
                <c:rich>
                  <a:bodyPr/>
                  <a:lstStyle/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150" b="1" i="0" u="none" strike="noStrike" baseline="0">
                        <a:solidFill>
                          <a:srgbClr val="003366"/>
                        </a:solidFill>
                        <a:latin typeface="Verdana"/>
                        <a:ea typeface="Verdana"/>
                        <a:cs typeface="Verdana"/>
                      </a:rPr>
                      <a:t>Fondo General</a:t>
                    </a:r>
                  </a:p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150" b="1" i="0" u="none" strike="noStrike" baseline="0">
                        <a:solidFill>
                          <a:srgbClr val="003366"/>
                        </a:solidFill>
                        <a:latin typeface="Verdana"/>
                        <a:ea typeface="Verdana"/>
                        <a:cs typeface="Verdana"/>
                      </a:rPr>
                      <a:t>$2,478,890.09  </a:t>
                    </a:r>
                  </a:p>
                  <a:p>
                    <a:pPr>
                      <a:defRPr sz="950" b="0" i="0" u="none" strike="noStrike" baseline="0">
                        <a:solidFill>
                          <a:srgbClr val="000000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1150" b="1" i="0" u="none" strike="noStrike" baseline="0">
                        <a:solidFill>
                          <a:srgbClr val="003366"/>
                        </a:solidFill>
                        <a:latin typeface="Verdana"/>
                        <a:ea typeface="Verdana"/>
                        <a:cs typeface="Verdana"/>
                      </a:rPr>
                      <a:t>21.26 %</a:t>
                    </a:r>
                  </a:p>
                </c:rich>
              </c:tx>
              <c:numFmt formatCode="0.00%" sourceLinked="0"/>
              <c:spPr>
                <a:noFill/>
                <a:ln w="25400">
                  <a:noFill/>
                </a:ln>
              </c:spPr>
              <c:dLblPos val="bestFit"/>
              <c:showLegendKey val="1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A17-4DEF-8FA9-7E1CE749028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A17-4DEF-8FA9-7E1CE749028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3366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SV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A17-4DEF-8FA9-7E1CE749028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3366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SV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A17-4DEF-8FA9-7E1CE7490287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1" i="0" u="none" strike="noStrike" baseline="0">
                    <a:solidFill>
                      <a:srgbClr val="003366"/>
                    </a:solidFill>
                    <a:latin typeface="Verdana"/>
                    <a:ea typeface="Verdana"/>
                    <a:cs typeface="Verdana"/>
                  </a:defRPr>
                </a:pPr>
                <a:endParaRPr lang="es-SV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'DTA-GRAF'!$D$77:$D$78</c:f>
              <c:strCache>
                <c:ptCount val="2"/>
                <c:pt idx="0">
                  <c:v>Fondos Propios</c:v>
                </c:pt>
                <c:pt idx="1">
                  <c:v>Fondo General</c:v>
                </c:pt>
              </c:strCache>
            </c:strRef>
          </c:cat>
          <c:val>
            <c:numRef>
              <c:f>'DTA-GRAF'!$E$77:$E$78</c:f>
              <c:numCache>
                <c:formatCode>"$"* #,##0.00_);[Red]\("$"* #,##0.00\)</c:formatCode>
                <c:ptCount val="2"/>
                <c:pt idx="0">
                  <c:v>9183213.7300000004</c:v>
                </c:pt>
                <c:pt idx="1">
                  <c:v>2478890.0900000003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A17-4DEF-8FA9-7E1CE7490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SV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2">
    <tabColor rgb="FF00B0F0"/>
  </sheetPr>
  <sheetViews>
    <sheetView zoomScale="80" workbookViewId="0"/>
  </sheetViews>
  <pageMargins left="0.74803149606299213" right="0.74803149606299213" top="0.98425196850393704" bottom="0.98425196850393704" header="0" footer="0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Gráfico1">
    <tabColor rgb="FF00B0F0"/>
  </sheetPr>
  <sheetViews>
    <sheetView zoomScale="87" workbookViewId="0"/>
  </sheetViews>
  <pageMargins left="0.75" right="0.75" top="1" bottom="1" header="0" footer="0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Gráfico4">
    <tabColor rgb="FF00B0F0"/>
  </sheetPr>
  <sheetViews>
    <sheetView zoomScale="87" workbookViewId="0"/>
  </sheetViews>
  <pageMargins left="0.75" right="0.75" top="1" bottom="1" header="0" footer="0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00B0F0"/>
  </sheetPr>
  <sheetViews>
    <sheetView zoomScale="80" workbookViewId="0"/>
  </sheetViews>
  <pageMargins left="0.39370078740157483" right="0.39370078740157483" top="0.39370078740157483" bottom="0.39370078740157483" header="0.31496062992125984" footer="0.31496062992125984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Gráfico6">
    <tabColor rgb="FF00B0F0"/>
  </sheetPr>
  <sheetViews>
    <sheetView zoomScale="85" workbookViewId="0"/>
  </sheetViews>
  <pageMargins left="0.74803149606299213" right="0.74803149606299213" top="0.98425196850393704" bottom="0.98425196850393704" header="0" footer="0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Gráfico5">
    <tabColor rgb="FF00B0F0"/>
  </sheetPr>
  <sheetViews>
    <sheetView zoomScale="85" workbookViewId="0"/>
  </sheetViews>
  <pageMargins left="0.75" right="0.75" top="1" bottom="1" header="0" footer="0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0594" cy="5857875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3448" cy="5846379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0.421</cdr:x>
      <cdr:y>0.3675</cdr:y>
    </cdr:from>
    <cdr:to>
      <cdr:x>0.42975</cdr:x>
      <cdr:y>0.39625</cdr:y>
    </cdr:to>
    <cdr:sp macro="" textlink="">
      <cdr:nvSpPr>
        <cdr:cNvPr id="112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97735" y="1907905"/>
          <a:ext cx="72381" cy="1770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SV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46379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5437" cy="6941344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0.11523</cdr:x>
      <cdr:y>0.01543</cdr:y>
    </cdr:from>
    <cdr:to>
      <cdr:x>0.8638</cdr:x>
      <cdr:y>0.19711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035844" y="107105"/>
          <a:ext cx="6729043" cy="1261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 rtl="0"/>
          <a:r>
            <a:rPr lang="es-SV" sz="1400" b="1" i="0" baseline="0">
              <a:solidFill>
                <a:srgbClr val="0070C0"/>
              </a:solidFill>
              <a:effectLst/>
              <a:latin typeface="Verdana" pitchFamily="34" charset="0"/>
              <a:ea typeface="+mn-ea"/>
              <a:cs typeface="+mn-cs"/>
            </a:rPr>
            <a:t>ALCALDIA MUNICIPAL DE APOPA</a:t>
          </a:r>
          <a:br>
            <a:rPr lang="es-SV" sz="1400" b="1" i="0" baseline="0">
              <a:solidFill>
                <a:srgbClr val="0070C0"/>
              </a:solidFill>
              <a:effectLst/>
              <a:latin typeface="Verdana" pitchFamily="34" charset="0"/>
              <a:ea typeface="+mn-ea"/>
              <a:cs typeface="+mn-cs"/>
            </a:rPr>
          </a:br>
          <a:r>
            <a:rPr lang="es-SV" sz="1400" b="1" i="0" baseline="0">
              <a:solidFill>
                <a:srgbClr val="002060"/>
              </a:solidFill>
              <a:effectLst/>
              <a:latin typeface="Verdana" pitchFamily="34" charset="0"/>
              <a:ea typeface="+mn-ea"/>
              <a:cs typeface="+mn-cs"/>
            </a:rPr>
            <a:t>PRESUPUESTO MUNICIPAL DE EGRESOS POR AREAS DE GESTION</a:t>
          </a:r>
          <a:r>
            <a:rPr lang="es-SV" sz="1400" b="1" i="0" baseline="0">
              <a:solidFill>
                <a:srgbClr val="0070C0"/>
              </a:solidFill>
              <a:effectLst/>
              <a:latin typeface="Verdana" pitchFamily="34" charset="0"/>
              <a:ea typeface="+mn-ea"/>
              <a:cs typeface="+mn-cs"/>
            </a:rPr>
            <a:t/>
          </a:r>
          <a:br>
            <a:rPr lang="es-SV" sz="1400" b="1" i="0" baseline="0">
              <a:solidFill>
                <a:srgbClr val="0070C0"/>
              </a:solidFill>
              <a:effectLst/>
              <a:latin typeface="Verdana" pitchFamily="34" charset="0"/>
              <a:ea typeface="+mn-ea"/>
              <a:cs typeface="+mn-cs"/>
            </a:rPr>
          </a:br>
          <a:r>
            <a:rPr lang="es-SV" sz="1400" b="1" i="0" baseline="0">
              <a:solidFill>
                <a:srgbClr val="0070C0"/>
              </a:solidFill>
              <a:effectLst/>
              <a:latin typeface="Verdana" pitchFamily="34" charset="0"/>
              <a:ea typeface="+mn-ea"/>
              <a:cs typeface="+mn-cs"/>
            </a:rPr>
            <a:t>DEL 1 DE ENERO AL 31 DE DICIEMBRE DE 2021</a:t>
          </a:r>
          <a:endParaRPr lang="es-SV" sz="1400">
            <a:solidFill>
              <a:srgbClr val="0070C0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71882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0.23868</cdr:x>
      <cdr:y>0.83772</cdr:y>
    </cdr:from>
    <cdr:to>
      <cdr:x>0.78634</cdr:x>
      <cdr:y>0.97151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83441" y="4958602"/>
          <a:ext cx="4740087" cy="748900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s-ES" sz="2400" b="1">
              <a:solidFill>
                <a:schemeClr val="bg1"/>
              </a:solidFill>
              <a:latin typeface="MS UI Gothic" pitchFamily="34" charset="-128"/>
              <a:ea typeface="MS UI Gothic" pitchFamily="34" charset="-128"/>
            </a:rPr>
            <a:t>MONTO TOTAL  $ 11,662,103.82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38265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opLeftCell="A7" workbookViewId="0">
      <selection activeCell="H23" sqref="H23"/>
    </sheetView>
  </sheetViews>
  <sheetFormatPr baseColWidth="10" defaultRowHeight="15" x14ac:dyDescent="0.2"/>
  <cols>
    <col min="1" max="1" width="5.28515625" style="262" customWidth="1"/>
    <col min="2" max="2" width="23.5703125" style="262" customWidth="1"/>
    <col min="3" max="3" width="8.7109375" style="262" customWidth="1"/>
    <col min="4" max="4" width="6.42578125" style="262" customWidth="1"/>
    <col min="5" max="5" width="11.42578125" style="262"/>
    <col min="6" max="6" width="13" style="262" customWidth="1"/>
    <col min="7" max="7" width="16" style="262" customWidth="1"/>
    <col min="8" max="16384" width="11.42578125" style="262"/>
  </cols>
  <sheetData>
    <row r="1" spans="1:9" ht="23.25" x14ac:dyDescent="0.35">
      <c r="A1" s="542" t="s">
        <v>196</v>
      </c>
      <c r="B1" s="542"/>
      <c r="C1" s="542"/>
      <c r="D1" s="542"/>
      <c r="E1" s="542"/>
      <c r="F1" s="542"/>
      <c r="G1" s="542"/>
      <c r="H1" s="542"/>
      <c r="I1" s="542"/>
    </row>
    <row r="3" spans="1:9" ht="33.75" x14ac:dyDescent="0.45">
      <c r="A3" s="543" t="s">
        <v>473</v>
      </c>
      <c r="B3" s="543"/>
      <c r="C3" s="543"/>
      <c r="D3" s="543"/>
      <c r="E3" s="543"/>
      <c r="F3" s="543"/>
      <c r="G3" s="543"/>
      <c r="H3" s="543"/>
      <c r="I3" s="543"/>
    </row>
    <row r="4" spans="1:9" ht="27" x14ac:dyDescent="0.35">
      <c r="A4" s="546" t="s">
        <v>493</v>
      </c>
      <c r="B4" s="546"/>
      <c r="C4" s="546"/>
      <c r="D4" s="546"/>
      <c r="E4" s="546"/>
      <c r="F4" s="546"/>
      <c r="G4" s="546"/>
      <c r="H4" s="546"/>
      <c r="I4" s="546"/>
    </row>
    <row r="7" spans="1:9" ht="23.25" x14ac:dyDescent="0.35">
      <c r="A7" s="544" t="s">
        <v>416</v>
      </c>
      <c r="B7" s="544"/>
      <c r="C7" s="544"/>
      <c r="D7" s="544"/>
      <c r="E7" s="544"/>
      <c r="F7" s="544"/>
      <c r="G7" s="544"/>
      <c r="H7" s="544"/>
      <c r="I7" s="544"/>
    </row>
    <row r="13" spans="1:9" ht="22.5" x14ac:dyDescent="0.45">
      <c r="A13" s="398">
        <v>1</v>
      </c>
      <c r="B13" s="530" t="s">
        <v>414</v>
      </c>
      <c r="C13" s="263"/>
    </row>
    <row r="18" spans="1:7" ht="22.5" x14ac:dyDescent="0.45">
      <c r="C18" s="400"/>
      <c r="D18" s="268"/>
      <c r="E18" s="545" t="s">
        <v>406</v>
      </c>
      <c r="F18" s="545"/>
      <c r="G18" s="545"/>
    </row>
    <row r="19" spans="1:7" ht="15.75" x14ac:dyDescent="0.25">
      <c r="C19" s="400"/>
      <c r="D19" s="268"/>
    </row>
    <row r="20" spans="1:7" ht="19.5" x14ac:dyDescent="0.4">
      <c r="A20" s="265"/>
      <c r="B20" s="263"/>
      <c r="C20" s="401"/>
      <c r="D20" s="531" t="s">
        <v>407</v>
      </c>
      <c r="E20" s="540" t="s">
        <v>479</v>
      </c>
      <c r="F20" s="540"/>
      <c r="G20" s="532"/>
    </row>
    <row r="21" spans="1:7" ht="19.5" x14ac:dyDescent="0.4">
      <c r="A21" s="265"/>
      <c r="B21" s="263"/>
      <c r="C21" s="402"/>
      <c r="D21" s="269"/>
    </row>
    <row r="22" spans="1:7" ht="22.5" x14ac:dyDescent="0.45">
      <c r="A22" s="398">
        <v>2</v>
      </c>
      <c r="B22" s="530" t="s">
        <v>415</v>
      </c>
      <c r="C22" s="400"/>
      <c r="D22" s="269"/>
    </row>
    <row r="23" spans="1:7" ht="15.75" x14ac:dyDescent="0.25">
      <c r="C23" s="400"/>
      <c r="D23" s="531" t="s">
        <v>408</v>
      </c>
      <c r="E23" s="540" t="s">
        <v>497</v>
      </c>
      <c r="F23" s="540"/>
    </row>
    <row r="24" spans="1:7" ht="15.75" x14ac:dyDescent="0.25">
      <c r="C24" s="400"/>
      <c r="D24" s="268"/>
    </row>
    <row r="25" spans="1:7" ht="15.75" x14ac:dyDescent="0.25">
      <c r="C25" s="400"/>
      <c r="D25" s="268"/>
    </row>
    <row r="26" spans="1:7" ht="15.75" x14ac:dyDescent="0.25">
      <c r="C26" s="400"/>
      <c r="D26" s="531"/>
      <c r="E26" s="540"/>
      <c r="F26" s="540"/>
    </row>
    <row r="27" spans="1:7" ht="19.5" x14ac:dyDescent="0.4">
      <c r="C27" s="399"/>
      <c r="D27" s="399"/>
      <c r="F27" s="264"/>
    </row>
    <row r="28" spans="1:7" x14ac:dyDescent="0.2">
      <c r="C28" s="399"/>
      <c r="D28" s="399"/>
    </row>
    <row r="45" spans="7:9" ht="15.75" x14ac:dyDescent="0.25">
      <c r="G45" s="541" t="s">
        <v>417</v>
      </c>
      <c r="H45" s="541"/>
      <c r="I45" s="541"/>
    </row>
  </sheetData>
  <mergeCells count="9">
    <mergeCell ref="E26:F26"/>
    <mergeCell ref="G45:I45"/>
    <mergeCell ref="A1:I1"/>
    <mergeCell ref="A3:I3"/>
    <mergeCell ref="A7:I7"/>
    <mergeCell ref="E18:G18"/>
    <mergeCell ref="E20:F20"/>
    <mergeCell ref="E23:F23"/>
    <mergeCell ref="A4:I4"/>
  </mergeCells>
  <printOptions horizontalCentered="1"/>
  <pageMargins left="0.23622047244094491" right="0.23622047244094491" top="0.74803149606299213" bottom="0.74803149606299213" header="0.31496062992125984" footer="1.0629921259842521"/>
  <pageSetup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3333FF"/>
  </sheetPr>
  <dimension ref="B1:R82"/>
  <sheetViews>
    <sheetView showGridLines="0" topLeftCell="E1" zoomScaleNormal="100" workbookViewId="0">
      <pane ySplit="2" topLeftCell="A39" activePane="bottomLeft" state="frozen"/>
      <selection pane="bottomLeft" activeCell="E14" sqref="E14"/>
    </sheetView>
  </sheetViews>
  <sheetFormatPr baseColWidth="10" defaultRowHeight="12.75" x14ac:dyDescent="0.2"/>
  <cols>
    <col min="1" max="1" width="3.140625" style="3" customWidth="1"/>
    <col min="2" max="2" width="4.42578125" style="3" customWidth="1"/>
    <col min="3" max="3" width="27.28515625" style="3" customWidth="1"/>
    <col min="4" max="4" width="41.85546875" style="3" customWidth="1"/>
    <col min="5" max="5" width="19.42578125" style="3" customWidth="1"/>
    <col min="6" max="6" width="15.28515625" style="3" customWidth="1"/>
    <col min="7" max="7" width="15.7109375" style="3" customWidth="1"/>
    <col min="8" max="8" width="11.42578125" style="3"/>
    <col min="9" max="9" width="2.7109375" style="3" bestFit="1" customWidth="1"/>
    <col min="10" max="10" width="7.28515625" style="3" bestFit="1" customWidth="1"/>
    <col min="11" max="11" width="41.28515625" style="3" bestFit="1" customWidth="1"/>
    <col min="12" max="12" width="12.42578125" style="3" customWidth="1"/>
    <col min="13" max="16" width="11.42578125" style="3"/>
    <col min="17" max="17" width="12.28515625" style="3" customWidth="1"/>
    <col min="18" max="16384" width="11.42578125" style="3"/>
  </cols>
  <sheetData>
    <row r="1" spans="2:17" s="2" customFormat="1" x14ac:dyDescent="0.2">
      <c r="C1" s="179" t="s">
        <v>196</v>
      </c>
      <c r="D1" s="180"/>
      <c r="E1" s="181"/>
      <c r="F1" s="181"/>
      <c r="G1" s="181"/>
      <c r="I1" s="81" t="s">
        <v>300</v>
      </c>
      <c r="J1" s="32" t="s">
        <v>288</v>
      </c>
      <c r="K1" s="32" t="s">
        <v>215</v>
      </c>
      <c r="L1" s="44" t="s">
        <v>272</v>
      </c>
      <c r="M1" s="49" t="s">
        <v>270</v>
      </c>
      <c r="N1" s="50"/>
      <c r="O1" s="140"/>
      <c r="P1" s="51" t="s">
        <v>271</v>
      </c>
      <c r="Q1" s="33" t="s">
        <v>217</v>
      </c>
    </row>
    <row r="2" spans="2:17" s="2" customFormat="1" x14ac:dyDescent="0.2">
      <c r="C2" s="182" t="s">
        <v>279</v>
      </c>
      <c r="D2" s="183"/>
      <c r="E2" s="181"/>
      <c r="F2" s="181"/>
      <c r="G2" s="181"/>
      <c r="I2" s="82"/>
      <c r="J2" s="35"/>
      <c r="K2" s="35"/>
      <c r="L2" s="36" t="s">
        <v>218</v>
      </c>
      <c r="M2" s="36" t="s">
        <v>219</v>
      </c>
      <c r="N2" s="36" t="s">
        <v>220</v>
      </c>
      <c r="O2" s="36" t="s">
        <v>348</v>
      </c>
      <c r="P2" s="37" t="s">
        <v>216</v>
      </c>
      <c r="Q2" s="53"/>
    </row>
    <row r="3" spans="2:17" x14ac:dyDescent="0.2">
      <c r="C3" s="184">
        <v>2</v>
      </c>
      <c r="D3" s="185" t="s">
        <v>281</v>
      </c>
      <c r="E3" s="186"/>
      <c r="F3" s="186"/>
      <c r="G3" s="186"/>
      <c r="I3" s="92">
        <v>1</v>
      </c>
      <c r="J3" s="118">
        <v>10101</v>
      </c>
      <c r="K3" s="286" t="s">
        <v>201</v>
      </c>
      <c r="L3" s="24">
        <f>SUMIF('P-INST-DPTO-AG'!$B$9:$B$171,$J3,'P-INST-DPTO-AG'!D$9:D$171)</f>
        <v>1175399.9099999999</v>
      </c>
      <c r="M3" s="24">
        <f>SUMIF('P-INST-DPTO-AG'!$B$9:$B$171,$J3,'P-INST-DPTO-AG'!E$9:E$171)</f>
        <v>258310.64</v>
      </c>
      <c r="N3" s="24">
        <f>SUMIF('P-INST-DPTO-AG'!$B$9:$B$171,$J3,'P-INST-DPTO-AG'!F$9:F$171)</f>
        <v>0</v>
      </c>
      <c r="O3" s="24">
        <f>SUMIF('P-INST-DPTO-AG'!$B$9:$B$171,$J3,'P-INST-DPTO-AG'!G$9:G$171)</f>
        <v>0</v>
      </c>
      <c r="P3" s="24">
        <f>SUMIF('P-INST-DPTO-AG'!$B$9:$B$171,$J3,'P-INST-DPTO-AG'!H$9:H$171)</f>
        <v>0</v>
      </c>
      <c r="Q3" s="24">
        <f t="shared" ref="Q3:Q49" si="0">SUM(L3:P3)</f>
        <v>1433710.5499999998</v>
      </c>
    </row>
    <row r="4" spans="2:17" x14ac:dyDescent="0.2">
      <c r="C4" s="184">
        <v>3</v>
      </c>
      <c r="D4" s="185" t="s">
        <v>277</v>
      </c>
      <c r="E4" s="186"/>
      <c r="F4" s="186"/>
      <c r="G4" s="186"/>
      <c r="I4" s="92">
        <v>2</v>
      </c>
      <c r="J4" s="118">
        <v>10102</v>
      </c>
      <c r="K4" s="286" t="s">
        <v>437</v>
      </c>
      <c r="L4" s="24">
        <f>SUMIF('P-INST-DPTO-AG'!$B$9:$B$171,$J4,'P-INST-DPTO-AG'!D$9:D$171)</f>
        <v>112898.62000000001</v>
      </c>
      <c r="M4" s="24">
        <f>SUMIF('P-INST-DPTO-AG'!$B$9:$B$171,$J4,'P-INST-DPTO-AG'!E$9:E$171)</f>
        <v>0</v>
      </c>
      <c r="N4" s="24">
        <f>SUMIF('P-INST-DPTO-AG'!$B$9:$B$171,$J4,'P-INST-DPTO-AG'!F$9:F$171)</f>
        <v>0</v>
      </c>
      <c r="O4" s="24">
        <f>SUMIF('P-INST-DPTO-AG'!$B$9:$B$171,$J4,'P-INST-DPTO-AG'!G$9:G$171)</f>
        <v>0</v>
      </c>
      <c r="P4" s="24">
        <f>SUMIF('P-INST-DPTO-AG'!$B$9:$B$171,$J4,'P-INST-DPTO-AG'!H$9:H$171)</f>
        <v>0</v>
      </c>
      <c r="Q4" s="24">
        <f t="shared" si="0"/>
        <v>112898.62000000001</v>
      </c>
    </row>
    <row r="5" spans="2:17" x14ac:dyDescent="0.2">
      <c r="C5" s="184">
        <v>4</v>
      </c>
      <c r="D5" s="185" t="s">
        <v>282</v>
      </c>
      <c r="E5" s="186"/>
      <c r="F5" s="186"/>
      <c r="G5" s="186"/>
      <c r="I5" s="92">
        <v>3</v>
      </c>
      <c r="J5" s="118">
        <v>10103</v>
      </c>
      <c r="K5" s="286" t="s">
        <v>427</v>
      </c>
      <c r="L5" s="24">
        <f>SUMIF('P-INST-DPTO-AG'!$B$9:$B$171,$J5,'P-INST-DPTO-AG'!D$9:D$171)</f>
        <v>44070.829999999994</v>
      </c>
      <c r="M5" s="24">
        <f>SUMIF('P-INST-DPTO-AG'!$B$9:$B$171,$J5,'P-INST-DPTO-AG'!E$9:E$171)</f>
        <v>0</v>
      </c>
      <c r="N5" s="24">
        <f>SUMIF('P-INST-DPTO-AG'!$B$9:$B$171,$J5,'P-INST-DPTO-AG'!F$9:F$171)</f>
        <v>0</v>
      </c>
      <c r="O5" s="24">
        <f>SUMIF('P-INST-DPTO-AG'!$B$9:$B$171,$J5,'P-INST-DPTO-AG'!G$9:G$171)</f>
        <v>0</v>
      </c>
      <c r="P5" s="24">
        <f>SUMIF('P-INST-DPTO-AG'!$B$9:$B$171,$J5,'P-INST-DPTO-AG'!H$9:H$171)</f>
        <v>0</v>
      </c>
      <c r="Q5" s="24">
        <f t="shared" si="0"/>
        <v>44070.829999999994</v>
      </c>
    </row>
    <row r="6" spans="2:17" x14ac:dyDescent="0.2">
      <c r="C6" s="184">
        <v>5</v>
      </c>
      <c r="D6" s="185" t="s">
        <v>278</v>
      </c>
      <c r="E6" s="186"/>
      <c r="F6" s="186"/>
      <c r="G6" s="186"/>
      <c r="I6" s="92">
        <v>4</v>
      </c>
      <c r="J6" s="118">
        <v>10104</v>
      </c>
      <c r="K6" s="286" t="s">
        <v>202</v>
      </c>
      <c r="L6" s="24">
        <f>SUMIF('P-INST-DPTO-AG'!$B$9:$B$171,$J6,'P-INST-DPTO-AG'!D$9:D$171)</f>
        <v>41707.019999999997</v>
      </c>
      <c r="M6" s="24">
        <f>SUMIF('P-INST-DPTO-AG'!$B$9:$B$171,$J6,'P-INST-DPTO-AG'!E$9:E$171)</f>
        <v>0</v>
      </c>
      <c r="N6" s="24">
        <f>SUMIF('P-INST-DPTO-AG'!$B$9:$B$171,$J6,'P-INST-DPTO-AG'!F$9:F$171)</f>
        <v>0</v>
      </c>
      <c r="O6" s="24">
        <f>SUMIF('P-INST-DPTO-AG'!$B$9:$B$171,$J6,'P-INST-DPTO-AG'!G$9:G$171)</f>
        <v>0</v>
      </c>
      <c r="P6" s="24">
        <f>SUMIF('P-INST-DPTO-AG'!$B$9:$B$171,$J6,'P-INST-DPTO-AG'!H$9:H$171)</f>
        <v>0</v>
      </c>
      <c r="Q6" s="24">
        <f t="shared" si="0"/>
        <v>41707.019999999997</v>
      </c>
    </row>
    <row r="7" spans="2:17" x14ac:dyDescent="0.2">
      <c r="C7" s="184">
        <v>6</v>
      </c>
      <c r="D7" s="185" t="s">
        <v>280</v>
      </c>
      <c r="E7" s="186"/>
      <c r="F7" s="186"/>
      <c r="G7" s="186"/>
      <c r="I7" s="92">
        <v>5</v>
      </c>
      <c r="J7" s="118">
        <v>10105</v>
      </c>
      <c r="K7" s="286" t="s">
        <v>438</v>
      </c>
      <c r="L7" s="24">
        <f>SUMIF('P-INST-DPTO-AG'!$B$9:$B$171,$J7,'P-INST-DPTO-AG'!D$9:D$171)</f>
        <v>44121.130000000005</v>
      </c>
      <c r="M7" s="24">
        <f>SUMIF('P-INST-DPTO-AG'!$B$9:$B$171,$J7,'P-INST-DPTO-AG'!E$9:E$171)</f>
        <v>0</v>
      </c>
      <c r="N7" s="24">
        <f>SUMIF('P-INST-DPTO-AG'!$B$9:$B$171,$J7,'P-INST-DPTO-AG'!F$9:F$171)</f>
        <v>0</v>
      </c>
      <c r="O7" s="24">
        <f>SUMIF('P-INST-DPTO-AG'!$B$9:$B$171,$J7,'P-INST-DPTO-AG'!G$9:G$171)</f>
        <v>0</v>
      </c>
      <c r="P7" s="24">
        <f>SUMIF('P-INST-DPTO-AG'!$B$9:$B$171,$J7,'P-INST-DPTO-AG'!H$9:H$171)</f>
        <v>0</v>
      </c>
      <c r="Q7" s="24">
        <f t="shared" si="0"/>
        <v>44121.130000000005</v>
      </c>
    </row>
    <row r="8" spans="2:17" x14ac:dyDescent="0.2">
      <c r="C8" s="184">
        <v>7</v>
      </c>
      <c r="D8" s="185" t="s">
        <v>283</v>
      </c>
      <c r="E8" s="186"/>
      <c r="F8" s="186"/>
      <c r="G8" s="186"/>
      <c r="I8" s="92">
        <v>6</v>
      </c>
      <c r="J8" s="118">
        <v>10106</v>
      </c>
      <c r="K8" s="286" t="s">
        <v>335</v>
      </c>
      <c r="L8" s="24">
        <f>SUMIF('P-INST-DPTO-AG'!$B$9:$B$171,$J8,'P-INST-DPTO-AG'!D$9:D$171)</f>
        <v>261747.21999999997</v>
      </c>
      <c r="M8" s="24">
        <f>SUMIF('P-INST-DPTO-AG'!$B$9:$B$171,$J8,'P-INST-DPTO-AG'!E$9:E$171)</f>
        <v>88000</v>
      </c>
      <c r="N8" s="24">
        <f>SUMIF('P-INST-DPTO-AG'!$B$9:$B$171,$J8,'P-INST-DPTO-AG'!F$9:F$171)</f>
        <v>0</v>
      </c>
      <c r="O8" s="24">
        <f>SUMIF('P-INST-DPTO-AG'!$B$9:$B$171,$J8,'P-INST-DPTO-AG'!G$9:G$171)</f>
        <v>0</v>
      </c>
      <c r="P8" s="24">
        <f>SUMIF('P-INST-DPTO-AG'!$B$9:$B$171,$J8,'P-INST-DPTO-AG'!H$9:H$171)</f>
        <v>0</v>
      </c>
      <c r="Q8" s="24">
        <f t="shared" si="0"/>
        <v>349747.22</v>
      </c>
    </row>
    <row r="9" spans="2:17" x14ac:dyDescent="0.2">
      <c r="C9" s="186"/>
      <c r="D9" s="186"/>
      <c r="E9" s="186"/>
      <c r="F9" s="186"/>
      <c r="G9" s="186"/>
      <c r="I9" s="92">
        <v>7</v>
      </c>
      <c r="J9" s="118">
        <v>10107</v>
      </c>
      <c r="K9" s="286" t="s">
        <v>327</v>
      </c>
      <c r="L9" s="24">
        <f>SUMIF('P-INST-DPTO-AG'!$B$9:$B$171,$J9,'P-INST-DPTO-AG'!D$9:D$171)</f>
        <v>33229.57</v>
      </c>
      <c r="M9" s="24">
        <f>SUMIF('P-INST-DPTO-AG'!$B$9:$B$171,$J9,'P-INST-DPTO-AG'!E$9:E$171)</f>
        <v>0</v>
      </c>
      <c r="N9" s="24">
        <f>SUMIF('P-INST-DPTO-AG'!$B$9:$B$171,$J9,'P-INST-DPTO-AG'!F$9:F$171)</f>
        <v>0</v>
      </c>
      <c r="O9" s="24">
        <f>SUMIF('P-INST-DPTO-AG'!$B$9:$B$171,$J9,'P-INST-DPTO-AG'!G$9:G$171)</f>
        <v>0</v>
      </c>
      <c r="P9" s="24">
        <f>SUMIF('P-INST-DPTO-AG'!$B$9:$B$171,$J9,'P-INST-DPTO-AG'!H$9:H$171)</f>
        <v>0</v>
      </c>
      <c r="Q9" s="24">
        <f t="shared" si="0"/>
        <v>33229.57</v>
      </c>
    </row>
    <row r="10" spans="2:17" x14ac:dyDescent="0.2">
      <c r="C10" s="186"/>
      <c r="D10" s="186"/>
      <c r="E10" s="186"/>
      <c r="F10" s="186"/>
      <c r="G10" s="186"/>
      <c r="I10" s="92">
        <v>8</v>
      </c>
      <c r="J10" s="118">
        <v>10108</v>
      </c>
      <c r="K10" s="286" t="s">
        <v>428</v>
      </c>
      <c r="L10" s="24">
        <f>SUMIF('P-INST-DPTO-AG'!$B$9:$B$171,$J10,'P-INST-DPTO-AG'!D$9:D$171)</f>
        <v>46177.020000000004</v>
      </c>
      <c r="M10" s="24">
        <f>SUMIF('P-INST-DPTO-AG'!$B$9:$B$171,$J10,'P-INST-DPTO-AG'!E$9:E$171)</f>
        <v>0</v>
      </c>
      <c r="N10" s="24">
        <f>SUMIF('P-INST-DPTO-AG'!$B$9:$B$171,$J10,'P-INST-DPTO-AG'!F$9:F$171)</f>
        <v>0</v>
      </c>
      <c r="O10" s="24">
        <f>SUMIF('P-INST-DPTO-AG'!$B$9:$B$171,$J10,'P-INST-DPTO-AG'!G$9:G$171)</f>
        <v>0</v>
      </c>
      <c r="P10" s="24">
        <f>SUMIF('P-INST-DPTO-AG'!$B$9:$B$171,$J10,'P-INST-DPTO-AG'!H$9:H$171)</f>
        <v>0</v>
      </c>
      <c r="Q10" s="24">
        <f t="shared" si="0"/>
        <v>46177.020000000004</v>
      </c>
    </row>
    <row r="11" spans="2:17" x14ac:dyDescent="0.2">
      <c r="B11" s="259">
        <v>1</v>
      </c>
      <c r="C11" s="185">
        <f>INDEX(TABLAS!$G$14:$I$24,MATCH($E11,TABLAS!$I$14:$I$24,0),1)</f>
        <v>51</v>
      </c>
      <c r="D11" s="185" t="str">
        <f>INDEX(TABLAS!$G$14:$I$24,MATCH($E11,TABLAS!$I$14:$I$24,0),2)</f>
        <v>Remuneraciones</v>
      </c>
      <c r="E11" s="187">
        <f>LARGE(TABLAS!$I$14:$I$24,$B11)</f>
        <v>5049258.53</v>
      </c>
      <c r="F11" s="186"/>
      <c r="G11" s="188">
        <f>+E11/E21</f>
        <v>0.4329629205787674</v>
      </c>
      <c r="H11" s="261"/>
      <c r="I11" s="92">
        <v>9</v>
      </c>
      <c r="J11" s="118">
        <v>10109</v>
      </c>
      <c r="K11" s="286" t="s">
        <v>420</v>
      </c>
      <c r="L11" s="24">
        <f>SUMIF('P-INST-DPTO-AG'!$B$9:$B$171,$J11,'P-INST-DPTO-AG'!D$9:D$171)</f>
        <v>99126.79</v>
      </c>
      <c r="M11" s="24">
        <f>SUMIF('P-INST-DPTO-AG'!$B$9:$B$171,$J11,'P-INST-DPTO-AG'!E$9:E$171)</f>
        <v>92098.25</v>
      </c>
      <c r="N11" s="24">
        <f>SUMIF('P-INST-DPTO-AG'!$B$9:$B$171,$J11,'P-INST-DPTO-AG'!F$9:F$171)</f>
        <v>0</v>
      </c>
      <c r="O11" s="24">
        <f>SUMIF('P-INST-DPTO-AG'!$B$9:$B$171,$J11,'P-INST-DPTO-AG'!G$9:G$171)</f>
        <v>0</v>
      </c>
      <c r="P11" s="24">
        <f>SUMIF('P-INST-DPTO-AG'!$B$9:$B$171,$J11,'P-INST-DPTO-AG'!H$9:H$171)</f>
        <v>0</v>
      </c>
      <c r="Q11" s="24">
        <f t="shared" si="0"/>
        <v>191225.03999999998</v>
      </c>
    </row>
    <row r="12" spans="2:17" x14ac:dyDescent="0.2">
      <c r="B12" s="259">
        <v>2</v>
      </c>
      <c r="C12" s="185">
        <f>INDEX(TABLAS!$G$14:$I$24,MATCH($E12,TABLAS!$I$14:$I$24,0),1)</f>
        <v>54</v>
      </c>
      <c r="D12" s="185" t="str">
        <f>INDEX(TABLAS!$G$14:$I$24,MATCH($E12,TABLAS!$I$14:$I$24,0),2)</f>
        <v>Adquisiciones de Bienes y Servicios</v>
      </c>
      <c r="E12" s="187">
        <f>LARGE(TABLAS!$I$14:$I$24,$B12)</f>
        <v>3509010.9399999995</v>
      </c>
      <c r="F12" s="186"/>
      <c r="G12" s="188">
        <f>+E12/E21</f>
        <v>0.30089004472608094</v>
      </c>
      <c r="I12" s="92">
        <v>10</v>
      </c>
      <c r="J12" s="118">
        <v>10110</v>
      </c>
      <c r="K12" s="286" t="s">
        <v>346</v>
      </c>
      <c r="L12" s="24">
        <f>SUMIF('P-INST-DPTO-AG'!$B$9:$B$171,$J12,'P-INST-DPTO-AG'!D$9:D$171)</f>
        <v>26709.52</v>
      </c>
      <c r="M12" s="24">
        <f>SUMIF('P-INST-DPTO-AG'!$B$9:$B$171,$J12,'P-INST-DPTO-AG'!E$9:E$171)</f>
        <v>0</v>
      </c>
      <c r="N12" s="24">
        <f>SUMIF('P-INST-DPTO-AG'!$B$9:$B$171,$J12,'P-INST-DPTO-AG'!F$9:F$171)</f>
        <v>0</v>
      </c>
      <c r="O12" s="24">
        <f>SUMIF('P-INST-DPTO-AG'!$B$9:$B$171,$J12,'P-INST-DPTO-AG'!G$9:G$171)</f>
        <v>0</v>
      </c>
      <c r="P12" s="24">
        <f>SUMIF('P-INST-DPTO-AG'!$B$9:$B$171,$J12,'P-INST-DPTO-AG'!H$9:H$171)</f>
        <v>0</v>
      </c>
      <c r="Q12" s="24">
        <f t="shared" si="0"/>
        <v>26709.52</v>
      </c>
    </row>
    <row r="13" spans="2:17" x14ac:dyDescent="0.2">
      <c r="B13" s="259">
        <v>3</v>
      </c>
      <c r="C13" s="185">
        <f>INDEX(TABLAS!$G$14:$I$24,MATCH($E13,TABLAS!$I$14:$I$24,0),1)</f>
        <v>61</v>
      </c>
      <c r="D13" s="185" t="str">
        <f>INDEX(TABLAS!$G$14:$I$24,MATCH($E13,TABLAS!$I$14:$I$24,0),2)</f>
        <v>Inversiones en Activos Fijos</v>
      </c>
      <c r="E13" s="187">
        <f>LARGE(TABLAS!$I$14:$I$24,$B13)</f>
        <v>2466707.9400000004</v>
      </c>
      <c r="F13" s="186"/>
      <c r="G13" s="188">
        <f>+E13/E21</f>
        <v>0.21151483283571046</v>
      </c>
      <c r="I13" s="92">
        <v>11</v>
      </c>
      <c r="J13" s="162">
        <v>10111</v>
      </c>
      <c r="K13" s="286" t="s">
        <v>421</v>
      </c>
      <c r="L13" s="163">
        <f>SUMIF('P-INST-DPTO-AG'!$B$9:$B$171,$J13,'P-INST-DPTO-AG'!D$9:D$171)</f>
        <v>53199.31</v>
      </c>
      <c r="M13" s="163">
        <f>SUMIF('P-INST-DPTO-AG'!$B$9:$B$171,$J13,'P-INST-DPTO-AG'!E$9:E$171)</f>
        <v>0</v>
      </c>
      <c r="N13" s="163">
        <f>SUMIF('P-INST-DPTO-AG'!$B$9:$B$171,$J13,'P-INST-DPTO-AG'!F$9:F$171)</f>
        <v>0</v>
      </c>
      <c r="O13" s="163">
        <f>SUMIF('P-INST-DPTO-AG'!$B$9:$B$171,$J13,'P-INST-DPTO-AG'!G$9:G$171)</f>
        <v>0</v>
      </c>
      <c r="P13" s="163">
        <f>SUMIF('P-INST-DPTO-AG'!$B$9:$B$171,$J13,'P-INST-DPTO-AG'!H$9:H$171)</f>
        <v>0</v>
      </c>
      <c r="Q13" s="163">
        <f t="shared" si="0"/>
        <v>53199.31</v>
      </c>
    </row>
    <row r="14" spans="2:17" x14ac:dyDescent="0.2">
      <c r="B14" s="259">
        <v>4</v>
      </c>
      <c r="C14" s="185">
        <f>INDEX(TABLAS!$G$14:$I$24,MATCH($E14,TABLAS!$I$14:$I$24,0),1)</f>
        <v>71</v>
      </c>
      <c r="D14" s="185" t="str">
        <f>INDEX(TABLAS!$G$14:$I$24,MATCH($E14,TABLAS!$I$14:$I$24,0),2)</f>
        <v>Amortización de Endeudamiento Publico</v>
      </c>
      <c r="E14" s="187">
        <f>LARGE(TABLAS!$I$14:$I$24,$B14)</f>
        <v>378082.66</v>
      </c>
      <c r="F14" s="186"/>
      <c r="G14" s="188">
        <f>+E14/E21</f>
        <v>3.2419764549823739E-2</v>
      </c>
      <c r="I14" s="92">
        <v>12</v>
      </c>
      <c r="J14" s="162">
        <v>10112</v>
      </c>
      <c r="K14" s="286" t="s">
        <v>439</v>
      </c>
      <c r="L14" s="163">
        <f>SUMIF('P-INST-DPTO-AG'!$B$9:$B$171,$J14,'P-INST-DPTO-AG'!D$9:D$171)</f>
        <v>14440.050000000001</v>
      </c>
      <c r="M14" s="163">
        <f>SUMIF('P-INST-DPTO-AG'!$B$9:$B$171,$J14,'P-INST-DPTO-AG'!E$9:E$171)</f>
        <v>0</v>
      </c>
      <c r="N14" s="163">
        <f>SUMIF('P-INST-DPTO-AG'!$B$9:$B$171,$J14,'P-INST-DPTO-AG'!F$9:F$171)</f>
        <v>0</v>
      </c>
      <c r="O14" s="163">
        <f>SUMIF('P-INST-DPTO-AG'!$B$9:$B$171,$J14,'P-INST-DPTO-AG'!G$9:G$171)</f>
        <v>0</v>
      </c>
      <c r="P14" s="163">
        <f>SUMIF('P-INST-DPTO-AG'!$B$9:$B$171,$J14,'P-INST-DPTO-AG'!H$9:H$171)</f>
        <v>0</v>
      </c>
      <c r="Q14" s="163">
        <f t="shared" si="0"/>
        <v>14440.050000000001</v>
      </c>
    </row>
    <row r="15" spans="2:17" x14ac:dyDescent="0.2">
      <c r="B15" s="259">
        <v>5</v>
      </c>
      <c r="C15" s="185">
        <f>INDEX(TABLAS!$G$14:$I$24,MATCH($E15,TABLAS!$I$14:$I$24,0),1)</f>
        <v>55</v>
      </c>
      <c r="D15" s="185" t="str">
        <f>INDEX(TABLAS!$G$14:$I$24,MATCH($E15,TABLAS!$I$14:$I$24,0),2)</f>
        <v>Gastos Financieros y Otros</v>
      </c>
      <c r="E15" s="187">
        <f>LARGE(TABLAS!$I$14:$I$24,$B15)</f>
        <v>213131.37</v>
      </c>
      <c r="F15" s="186"/>
      <c r="G15" s="188">
        <f>+E15/E21</f>
        <v>1.8275550731634629E-2</v>
      </c>
      <c r="I15" s="92">
        <v>13</v>
      </c>
      <c r="J15" s="162">
        <v>10113</v>
      </c>
      <c r="K15" s="286" t="s">
        <v>422</v>
      </c>
      <c r="L15" s="163">
        <f>SUMIF('P-INST-DPTO-AG'!$B$9:$B$171,$J15,'P-INST-DPTO-AG'!D$9:D$171)</f>
        <v>67493.679999999993</v>
      </c>
      <c r="M15" s="163">
        <f>SUMIF('P-INST-DPTO-AG'!$B$9:$B$171,$J15,'P-INST-DPTO-AG'!E$9:E$171)</f>
        <v>0</v>
      </c>
      <c r="N15" s="163">
        <f>SUMIF('P-INST-DPTO-AG'!$B$9:$B$171,$J15,'P-INST-DPTO-AG'!F$9:F$171)</f>
        <v>0</v>
      </c>
      <c r="O15" s="163">
        <f>SUMIF('P-INST-DPTO-AG'!$B$9:$B$171,$J15,'P-INST-DPTO-AG'!G$9:G$171)</f>
        <v>0</v>
      </c>
      <c r="P15" s="163">
        <f>SUMIF('P-INST-DPTO-AG'!$B$9:$B$171,$J15,'P-INST-DPTO-AG'!H$9:H$171)</f>
        <v>0</v>
      </c>
      <c r="Q15" s="163">
        <f t="shared" si="0"/>
        <v>67493.679999999993</v>
      </c>
    </row>
    <row r="16" spans="2:17" x14ac:dyDescent="0.2">
      <c r="B16" s="259">
        <v>6</v>
      </c>
      <c r="C16" s="185">
        <f>INDEX(TABLAS!$G$14:$I$24,MATCH($E16,TABLAS!$I$14:$I$24,0),1)</f>
        <v>56</v>
      </c>
      <c r="D16" s="185" t="str">
        <f>INDEX(TABLAS!$G$14:$I$24,MATCH($E16,TABLAS!$I$14:$I$24,0),2)</f>
        <v>Transferencias Corrientes</v>
      </c>
      <c r="E16" s="187">
        <f>LARGE(TABLAS!$I$14:$I$24,$B16)</f>
        <v>45912.380000000005</v>
      </c>
      <c r="F16" s="186"/>
      <c r="G16" s="188">
        <f>+E16/E21</f>
        <v>3.9368865779828054E-3</v>
      </c>
      <c r="I16" s="92">
        <v>14</v>
      </c>
      <c r="J16" s="118">
        <v>10114</v>
      </c>
      <c r="K16" s="286" t="s">
        <v>423</v>
      </c>
      <c r="L16" s="24">
        <f>SUMIF('P-INST-DPTO-AG'!$B$9:$B$171,$J16,'P-INST-DPTO-AG'!D$9:D$171)</f>
        <v>10143.4</v>
      </c>
      <c r="M16" s="24">
        <f>SUMIF('P-INST-DPTO-AG'!$B$9:$B$171,$J16,'P-INST-DPTO-AG'!E$9:E$171)</f>
        <v>0</v>
      </c>
      <c r="N16" s="163">
        <f>SUMIF('P-INST-DPTO-AG'!$B$9:$B$171,$J16,'P-INST-DPTO-AG'!F$9:F$171)</f>
        <v>0</v>
      </c>
      <c r="O16" s="163">
        <f>SUMIF('P-INST-DPTO-AG'!$B$9:$B$171,$J16,'P-INST-DPTO-AG'!G$9:G$171)</f>
        <v>0</v>
      </c>
      <c r="P16" s="163">
        <f>SUMIF('P-INST-DPTO-AG'!$B$9:$B$171,$J16,'P-INST-DPTO-AG'!H$9:H$171)</f>
        <v>0</v>
      </c>
      <c r="Q16" s="24">
        <f t="shared" si="0"/>
        <v>10143.4</v>
      </c>
    </row>
    <row r="17" spans="2:17" x14ac:dyDescent="0.2">
      <c r="B17" s="259">
        <v>6</v>
      </c>
      <c r="C17" s="185"/>
      <c r="D17" s="185"/>
      <c r="E17" s="187"/>
      <c r="F17" s="186"/>
      <c r="G17" s="188"/>
      <c r="I17" s="92">
        <v>15</v>
      </c>
      <c r="J17" s="489">
        <v>10115</v>
      </c>
      <c r="K17" s="490" t="s">
        <v>485</v>
      </c>
      <c r="L17" s="491">
        <f>SUMIF('P-INST-DPTO-AG'!$B$9:$B$171,$J17,'P-INST-DPTO-AG'!D$9:D$171)</f>
        <v>41964.09</v>
      </c>
      <c r="M17" s="24">
        <f>SUMIF('P-INST-DPTO-AG'!$B$9:$B$171,$J17,'P-INST-DPTO-AG'!E$9:E$171)</f>
        <v>0</v>
      </c>
      <c r="N17" s="492">
        <f>SUMIF('P-INST-DPTO-AG'!$B$9:$B$171,$J17,'P-INST-DPTO-AG'!F$9:F$171)</f>
        <v>0</v>
      </c>
      <c r="O17" s="492">
        <f>SUMIF('P-INST-DPTO-AG'!$B$9:$B$171,$J17,'P-INST-DPTO-AG'!G$9:G$171)</f>
        <v>0</v>
      </c>
      <c r="P17" s="492">
        <f>SUMIF('P-INST-DPTO-AG'!$B$9:$B$171,$J17,'P-INST-DPTO-AG'!H$9:H$171)</f>
        <v>0</v>
      </c>
      <c r="Q17" s="491">
        <f t="shared" ref="Q17" si="1">SUM(L17:P17)</f>
        <v>41964.09</v>
      </c>
    </row>
    <row r="18" spans="2:17" x14ac:dyDescent="0.2">
      <c r="B18" s="259">
        <v>7</v>
      </c>
      <c r="C18" s="185">
        <f>INDEX(TABLAS!$G$14:$I$24,MATCH($E18,TABLAS!$I$14:$I$24,0),1)</f>
        <v>62</v>
      </c>
      <c r="D18" s="185" t="str">
        <f>INDEX(TABLAS!$G$14:$I$24,MATCH($E18,TABLAS!$I$14:$I$24,0),2)</f>
        <v>Transferencias de Capital</v>
      </c>
      <c r="E18" s="187">
        <f>LARGE(TABLAS!$I$14:$I$24,$B18)</f>
        <v>0</v>
      </c>
      <c r="F18" s="186"/>
      <c r="G18" s="188">
        <f>+E18/E21</f>
        <v>0</v>
      </c>
      <c r="I18" s="92">
        <v>16</v>
      </c>
      <c r="J18" s="164">
        <v>10201</v>
      </c>
      <c r="K18" s="286" t="s">
        <v>440</v>
      </c>
      <c r="L18" s="165">
        <f>SUMIF('P-INST-DPTO-AG'!$B$9:$B$171,$J18,'P-INST-DPTO-AG'!D$9:D$171)</f>
        <v>45031.72</v>
      </c>
      <c r="M18" s="165">
        <f>SUMIF('P-INST-DPTO-AG'!$B$9:$B$171,$J18,'P-INST-DPTO-AG'!E$9:E$171)</f>
        <v>0</v>
      </c>
      <c r="N18" s="163">
        <f>SUMIF('P-INST-DPTO-AG'!$B$9:$B$171,$J18,'P-INST-DPTO-AG'!F$9:F$171)</f>
        <v>0</v>
      </c>
      <c r="O18" s="163">
        <f>SUMIF('P-INST-DPTO-AG'!$B$9:$B$171,$J18,'P-INST-DPTO-AG'!G$9:G$171)</f>
        <v>0</v>
      </c>
      <c r="P18" s="163">
        <f>SUMIF('P-INST-DPTO-AG'!$B$9:$B$171,$J18,'P-INST-DPTO-AG'!H$9:H$171)</f>
        <v>0</v>
      </c>
      <c r="Q18" s="165">
        <f t="shared" si="0"/>
        <v>45031.72</v>
      </c>
    </row>
    <row r="19" spans="2:17" x14ac:dyDescent="0.2">
      <c r="B19" s="259">
        <v>8</v>
      </c>
      <c r="C19" s="185">
        <f>INDEX(TABLAS!$G$14:$I$24,MATCH($E19,TABLAS!$I$14:$I$24,0),1)</f>
        <v>62</v>
      </c>
      <c r="D19" s="185" t="str">
        <f>INDEX(TABLAS!$G$14:$I$24,MATCH($E19,TABLAS!$I$14:$I$24,0),2)</f>
        <v>Transferencias de Capital</v>
      </c>
      <c r="E19" s="187">
        <f>LARGE(TABLAS!$I$14:$I$24,$B19)</f>
        <v>0</v>
      </c>
      <c r="F19" s="186"/>
      <c r="G19" s="188">
        <f>+E19/E21</f>
        <v>0</v>
      </c>
      <c r="I19" s="92">
        <v>17</v>
      </c>
      <c r="J19" s="135">
        <v>10202</v>
      </c>
      <c r="K19" s="286" t="s">
        <v>441</v>
      </c>
      <c r="L19" s="24">
        <f>SUMIF('P-INST-DPTO-AG'!$B$9:$B$171,$J19,'P-INST-DPTO-AG'!D$9:D$171)</f>
        <v>32036.42</v>
      </c>
      <c r="M19" s="24">
        <f>SUMIF('P-INST-DPTO-AG'!$B$9:$B$171,$J19,'P-INST-DPTO-AG'!E$9:E$171)</f>
        <v>0</v>
      </c>
      <c r="N19" s="24">
        <f>SUMIF('P-INST-DPTO-AG'!$B$9:$B$171,$J19,'P-INST-DPTO-AG'!F$9:F$171)</f>
        <v>0</v>
      </c>
      <c r="O19" s="24">
        <f>SUMIF('P-INST-DPTO-AG'!$B$9:$B$171,$J19,'P-INST-DPTO-AG'!G$9:G$171)</f>
        <v>0</v>
      </c>
      <c r="P19" s="24">
        <f>SUMIF('P-INST-DPTO-AG'!$B$9:$B$171,$J19,'P-INST-DPTO-AG'!H$9:H$171)</f>
        <v>0</v>
      </c>
      <c r="Q19" s="24">
        <f t="shared" si="0"/>
        <v>32036.42</v>
      </c>
    </row>
    <row r="20" spans="2:17" x14ac:dyDescent="0.2">
      <c r="B20" s="259">
        <v>9</v>
      </c>
      <c r="C20" s="185">
        <f>INDEX(TABLAS!$G$14:$I$24,MATCH($E20,TABLAS!$I$14:$I$24,0),1)</f>
        <v>62</v>
      </c>
      <c r="D20" s="185" t="str">
        <f>INDEX(TABLAS!$G$14:$I$24,MATCH($E20,TABLAS!$I$14:$I$24,0),2)</f>
        <v>Transferencias de Capital</v>
      </c>
      <c r="E20" s="187">
        <f>LARGE(TABLAS!$I$14:$I$24,$B20)</f>
        <v>0</v>
      </c>
      <c r="F20" s="186"/>
      <c r="G20" s="188">
        <f>+E20/E21</f>
        <v>0</v>
      </c>
      <c r="I20" s="92">
        <v>18</v>
      </c>
      <c r="J20" s="135">
        <v>10203</v>
      </c>
      <c r="K20" s="286" t="s">
        <v>442</v>
      </c>
      <c r="L20" s="24">
        <f>SUMIF('P-INST-DPTO-AG'!$B$9:$B$171,$J20,'P-INST-DPTO-AG'!D$9:D$171)</f>
        <v>73749.300000000017</v>
      </c>
      <c r="M20" s="24">
        <f>SUMIF('P-INST-DPTO-AG'!$B$9:$B$171,$J20,'P-INST-DPTO-AG'!E$9:E$171)</f>
        <v>29000</v>
      </c>
      <c r="N20" s="24">
        <f>SUMIF('P-INST-DPTO-AG'!$B$9:$B$171,$J20,'P-INST-DPTO-AG'!F$9:F$171)</f>
        <v>0</v>
      </c>
      <c r="O20" s="24">
        <f>SUMIF('P-INST-DPTO-AG'!$B$9:$B$171,$J20,'P-INST-DPTO-AG'!G$9:G$171)</f>
        <v>0</v>
      </c>
      <c r="P20" s="24">
        <f>SUMIF('P-INST-DPTO-AG'!$B$9:$B$171,$J20,'P-INST-DPTO-AG'!H$9:H$171)</f>
        <v>0</v>
      </c>
      <c r="Q20" s="24">
        <f t="shared" si="0"/>
        <v>102749.30000000002</v>
      </c>
    </row>
    <row r="21" spans="2:17" x14ac:dyDescent="0.2">
      <c r="C21" s="186"/>
      <c r="D21" s="186"/>
      <c r="E21" s="220">
        <f>SUM(E11:E20)</f>
        <v>11662103.82</v>
      </c>
      <c r="F21" s="219"/>
      <c r="G21" s="221">
        <f>SUM(G11:G20)</f>
        <v>1</v>
      </c>
      <c r="I21" s="92">
        <v>19</v>
      </c>
      <c r="J21" s="135">
        <v>10204</v>
      </c>
      <c r="K21" s="286" t="s">
        <v>443</v>
      </c>
      <c r="L21" s="24">
        <f>SUMIF('P-INST-DPTO-AG'!$B$9:$B$171,$J21,'P-INST-DPTO-AG'!D$9:D$171)</f>
        <v>46954.86</v>
      </c>
      <c r="M21" s="24">
        <f>SUMIF('P-INST-DPTO-AG'!$B$9:$B$171,$J21,'P-INST-DPTO-AG'!E$9:E$171)</f>
        <v>0</v>
      </c>
      <c r="N21" s="24">
        <f>SUMIF('P-INST-DPTO-AG'!$B$9:$B$171,$J21,'P-INST-DPTO-AG'!F$9:F$171)</f>
        <v>0</v>
      </c>
      <c r="O21" s="24">
        <f>SUMIF('P-INST-DPTO-AG'!$B$9:$B$171,$J21,'P-INST-DPTO-AG'!G$9:G$171)</f>
        <v>0</v>
      </c>
      <c r="P21" s="24">
        <f>SUMIF('P-INST-DPTO-AG'!$B$9:$B$171,$J21,'P-INST-DPTO-AG'!H$9:H$171)</f>
        <v>0</v>
      </c>
      <c r="Q21" s="24">
        <f t="shared" si="0"/>
        <v>46954.86</v>
      </c>
    </row>
    <row r="22" spans="2:17" x14ac:dyDescent="0.2">
      <c r="I22" s="92">
        <v>20</v>
      </c>
      <c r="J22" s="135">
        <v>10205</v>
      </c>
      <c r="K22" s="286" t="s">
        <v>444</v>
      </c>
      <c r="L22" s="24">
        <f>SUMIF('P-INST-DPTO-AG'!$B$9:$B$171,$J22,'P-INST-DPTO-AG'!D$9:D$171)</f>
        <v>128335.34</v>
      </c>
      <c r="M22" s="24">
        <f>SUMIF('P-INST-DPTO-AG'!$B$9:$B$171,$J22,'P-INST-DPTO-AG'!E$9:E$171)</f>
        <v>0</v>
      </c>
      <c r="N22" s="24">
        <f>SUMIF('P-INST-DPTO-AG'!$B$9:$B$171,$J22,'P-INST-DPTO-AG'!F$9:F$171)</f>
        <v>0</v>
      </c>
      <c r="O22" s="24">
        <f>SUMIF('P-INST-DPTO-AG'!$B$9:$B$171,$J22,'P-INST-DPTO-AG'!G$9:G$171)</f>
        <v>0</v>
      </c>
      <c r="P22" s="24">
        <f>SUMIF('P-INST-DPTO-AG'!$B$9:$B$171,$J22,'P-INST-DPTO-AG'!H$9:H$171)</f>
        <v>0</v>
      </c>
      <c r="Q22" s="24">
        <f t="shared" si="0"/>
        <v>128335.34</v>
      </c>
    </row>
    <row r="23" spans="2:17" x14ac:dyDescent="0.2">
      <c r="I23" s="92">
        <v>21</v>
      </c>
      <c r="J23" s="135">
        <v>10206</v>
      </c>
      <c r="K23" s="286" t="s">
        <v>445</v>
      </c>
      <c r="L23" s="24">
        <f>SUMIF('P-INST-DPTO-AG'!$B$9:$B$171,$J23,'P-INST-DPTO-AG'!D$9:D$171)</f>
        <v>55441.91</v>
      </c>
      <c r="M23" s="24">
        <f>SUMIF('P-INST-DPTO-AG'!$B$9:$B$171,$J23,'P-INST-DPTO-AG'!E$9:E$171)</f>
        <v>0</v>
      </c>
      <c r="N23" s="24">
        <f>SUMIF('P-INST-DPTO-AG'!$B$9:$B$171,$J23,'P-INST-DPTO-AG'!F$9:F$171)</f>
        <v>0</v>
      </c>
      <c r="O23" s="24">
        <f>SUMIF('P-INST-DPTO-AG'!$B$9:$B$171,$J23,'P-INST-DPTO-AG'!G$9:G$171)</f>
        <v>0</v>
      </c>
      <c r="P23" s="24">
        <f>SUMIF('P-INST-DPTO-AG'!$B$9:$B$171,$J23,'P-INST-DPTO-AG'!H$9:H$171)</f>
        <v>0</v>
      </c>
      <c r="Q23" s="24">
        <f t="shared" si="0"/>
        <v>55441.91</v>
      </c>
    </row>
    <row r="24" spans="2:17" x14ac:dyDescent="0.2">
      <c r="C24" s="207" t="s">
        <v>196</v>
      </c>
      <c r="D24" s="208"/>
      <c r="E24" s="209"/>
      <c r="F24" s="209"/>
      <c r="G24" s="209"/>
      <c r="I24" s="92">
        <v>22</v>
      </c>
      <c r="J24" s="135">
        <v>10207</v>
      </c>
      <c r="K24" s="286" t="s">
        <v>446</v>
      </c>
      <c r="L24" s="24">
        <f>SUMIF('P-INST-DPTO-AG'!$B$9:$B$171,$J24,'P-INST-DPTO-AG'!D$9:D$171)</f>
        <v>57590.01</v>
      </c>
      <c r="M24" s="24">
        <f>SUMIF('P-INST-DPTO-AG'!$B$9:$B$171,$J24,'P-INST-DPTO-AG'!E$9:E$171)</f>
        <v>0</v>
      </c>
      <c r="N24" s="24">
        <f>SUMIF('P-INST-DPTO-AG'!$B$9:$B$171,$J24,'P-INST-DPTO-AG'!F$9:F$171)</f>
        <v>0</v>
      </c>
      <c r="O24" s="24">
        <f>SUMIF('P-INST-DPTO-AG'!$B$9:$B$171,$J24,'P-INST-DPTO-AG'!G$9:G$171)</f>
        <v>0</v>
      </c>
      <c r="P24" s="24">
        <f>SUMIF('P-INST-DPTO-AG'!$B$9:$B$171,$J24,'P-INST-DPTO-AG'!H$9:H$171)</f>
        <v>0</v>
      </c>
      <c r="Q24" s="24">
        <f t="shared" si="0"/>
        <v>57590.01</v>
      </c>
    </row>
    <row r="25" spans="2:17" x14ac:dyDescent="0.2">
      <c r="C25" s="210" t="s">
        <v>279</v>
      </c>
      <c r="D25" s="211"/>
      <c r="E25" s="209"/>
      <c r="F25" s="209"/>
      <c r="G25" s="209"/>
      <c r="I25" s="92">
        <v>23</v>
      </c>
      <c r="J25" s="135">
        <v>10208</v>
      </c>
      <c r="K25" s="286" t="s">
        <v>447</v>
      </c>
      <c r="L25" s="24">
        <f>SUMIF('P-INST-DPTO-AG'!$B$9:$B$171,$J25,'P-INST-DPTO-AG'!D$9:D$171)</f>
        <v>275885.40000000002</v>
      </c>
      <c r="M25" s="24">
        <f>SUMIF('P-INST-DPTO-AG'!$B$9:$B$171,$J25,'P-INST-DPTO-AG'!E$9:E$171)</f>
        <v>0</v>
      </c>
      <c r="N25" s="24">
        <f>SUMIF('P-INST-DPTO-AG'!$B$9:$B$171,$J25,'P-INST-DPTO-AG'!F$9:F$171)</f>
        <v>0</v>
      </c>
      <c r="O25" s="24">
        <f>SUMIF('P-INST-DPTO-AG'!$B$9:$B$171,$J25,'P-INST-DPTO-AG'!G$9:G$171)</f>
        <v>0</v>
      </c>
      <c r="P25" s="24">
        <f>SUMIF('P-INST-DPTO-AG'!$B$9:$B$171,$J25,'P-INST-DPTO-AG'!H$9:H$171)</f>
        <v>0</v>
      </c>
      <c r="Q25" s="24">
        <f t="shared" si="0"/>
        <v>275885.40000000002</v>
      </c>
    </row>
    <row r="26" spans="2:17" x14ac:dyDescent="0.2">
      <c r="C26" s="212" t="s">
        <v>214</v>
      </c>
      <c r="D26" s="212" t="s">
        <v>200</v>
      </c>
      <c r="E26" s="212" t="s">
        <v>299</v>
      </c>
      <c r="F26" s="209"/>
      <c r="G26" s="209"/>
      <c r="I26" s="92">
        <v>24</v>
      </c>
      <c r="J26" s="135">
        <v>10209</v>
      </c>
      <c r="K26" s="286" t="s">
        <v>448</v>
      </c>
      <c r="L26" s="24">
        <f>SUMIF('P-INST-DPTO-AG'!$B$9:$B$171,$J26,'P-INST-DPTO-AG'!D$9:D$171)</f>
        <v>304065.2</v>
      </c>
      <c r="M26" s="24">
        <f>SUMIF('P-INST-DPTO-AG'!$B$9:$B$171,$J26,'P-INST-DPTO-AG'!E$9:E$171)</f>
        <v>0</v>
      </c>
      <c r="N26" s="24">
        <f>SUMIF('P-INST-DPTO-AG'!$B$9:$B$171,$J26,'P-INST-DPTO-AG'!F$9:F$171)</f>
        <v>0</v>
      </c>
      <c r="O26" s="24">
        <f>SUMIF('P-INST-DPTO-AG'!$B$9:$B$171,$J26,'P-INST-DPTO-AG'!G$9:G$171)</f>
        <v>0</v>
      </c>
      <c r="P26" s="24">
        <f>SUMIF('P-INST-DPTO-AG'!$B$9:$B$171,$J26,'P-INST-DPTO-AG'!H$9:H$171)</f>
        <v>0</v>
      </c>
      <c r="Q26" s="24">
        <f t="shared" si="0"/>
        <v>304065.2</v>
      </c>
    </row>
    <row r="27" spans="2:17" x14ac:dyDescent="0.2">
      <c r="B27" s="259">
        <v>1</v>
      </c>
      <c r="C27" s="213">
        <f>INDEX(TABLAS!$G$4:$I$10,MATCH($E27,TABLAS!$I$4:$I$10,0),1)</f>
        <v>1</v>
      </c>
      <c r="D27" s="213" t="s">
        <v>281</v>
      </c>
      <c r="E27" s="214">
        <f>E41+E42</f>
        <v>9678522.6199999992</v>
      </c>
      <c r="F27" s="209"/>
      <c r="G27" s="215">
        <f>E27/E30</f>
        <v>0.82991223276556281</v>
      </c>
      <c r="H27" s="204">
        <f>+E27/E30</f>
        <v>0.82991223276556281</v>
      </c>
      <c r="I27" s="92">
        <v>25</v>
      </c>
      <c r="J27" s="135">
        <v>10210</v>
      </c>
      <c r="K27" s="286" t="s">
        <v>449</v>
      </c>
      <c r="L27" s="24">
        <f>SUMIF('P-INST-DPTO-AG'!$B$9:$B$171,$J27,'P-INST-DPTO-AG'!D$9:D$171)</f>
        <v>15325.58</v>
      </c>
      <c r="M27" s="24">
        <f>SUMIF('P-INST-DPTO-AG'!$B$9:$B$171,$J27,'P-INST-DPTO-AG'!E$9:E$171)</f>
        <v>0</v>
      </c>
      <c r="N27" s="24">
        <f>SUMIF('P-INST-DPTO-AG'!$B$9:$B$171,$J27,'P-INST-DPTO-AG'!F$9:F$171)</f>
        <v>0</v>
      </c>
      <c r="O27" s="24">
        <f>SUMIF('P-INST-DPTO-AG'!$B$9:$B$171,$J27,'P-INST-DPTO-AG'!G$9:G$171)</f>
        <v>0</v>
      </c>
      <c r="P27" s="24">
        <f>SUMIF('P-INST-DPTO-AG'!$B$9:$B$171,$J27,'P-INST-DPTO-AG'!H$9:H$171)</f>
        <v>0</v>
      </c>
      <c r="Q27" s="24">
        <f t="shared" si="0"/>
        <v>15325.58</v>
      </c>
    </row>
    <row r="28" spans="2:17" x14ac:dyDescent="0.2">
      <c r="B28" s="259">
        <v>2</v>
      </c>
      <c r="C28" s="213">
        <f>INDEX(TABLAS!$G$4:$I$10,MATCH($E28,TABLAS!$I$4:$I$10,0),1)</f>
        <v>3</v>
      </c>
      <c r="D28" s="213" t="s">
        <v>277</v>
      </c>
      <c r="E28" s="214">
        <f>+E43</f>
        <v>1983581.2000000002</v>
      </c>
      <c r="F28" s="209"/>
      <c r="G28" s="215">
        <f>E28/E30</f>
        <v>0.17008776723443714</v>
      </c>
      <c r="H28" s="204">
        <f>+E28/E30</f>
        <v>0.17008776723443714</v>
      </c>
      <c r="I28" s="92">
        <v>26</v>
      </c>
      <c r="J28" s="135">
        <v>10211</v>
      </c>
      <c r="K28" s="286" t="s">
        <v>450</v>
      </c>
      <c r="L28" s="24">
        <f>SUMIF('P-INST-DPTO-AG'!$B$9:$B$171,$J28,'P-INST-DPTO-AG'!D$9:D$171)</f>
        <v>183401.13999999998</v>
      </c>
      <c r="M28" s="24">
        <f>SUMIF('P-INST-DPTO-AG'!$B$9:$B$171,$J28,'P-INST-DPTO-AG'!E$9:E$171)</f>
        <v>0</v>
      </c>
      <c r="N28" s="24">
        <f>SUMIF('P-INST-DPTO-AG'!$B$9:$B$171,$J28,'P-INST-DPTO-AG'!F$9:F$171)</f>
        <v>0</v>
      </c>
      <c r="O28" s="24">
        <f>SUMIF('P-INST-DPTO-AG'!$B$9:$B$171,$J28,'P-INST-DPTO-AG'!G$9:G$171)</f>
        <v>0</v>
      </c>
      <c r="P28" s="24">
        <f>SUMIF('P-INST-DPTO-AG'!$B$9:$B$171,$J28,'P-INST-DPTO-AG'!H$9:H$171)</f>
        <v>0</v>
      </c>
      <c r="Q28" s="24">
        <f t="shared" si="0"/>
        <v>183401.13999999998</v>
      </c>
    </row>
    <row r="29" spans="2:17" x14ac:dyDescent="0.2">
      <c r="B29" s="259">
        <v>3</v>
      </c>
      <c r="C29" s="213">
        <f>INDEX(TABLAS!$G$4:$I$10,MATCH($E29,TABLAS!$I$4:$I$10,0),1)</f>
        <v>5</v>
      </c>
      <c r="D29" s="213" t="s">
        <v>278</v>
      </c>
      <c r="E29" s="214">
        <f>E44</f>
        <v>0</v>
      </c>
      <c r="F29" s="209"/>
      <c r="G29" s="215">
        <f>E29/E30</f>
        <v>0</v>
      </c>
      <c r="H29" s="204">
        <f>+E29/E30</f>
        <v>0</v>
      </c>
      <c r="I29" s="92">
        <v>27</v>
      </c>
      <c r="J29" s="282">
        <v>20101</v>
      </c>
      <c r="K29" s="286" t="s">
        <v>451</v>
      </c>
      <c r="L29" s="24">
        <f>SUMIF('P-INST-DPTO-AG'!$B$9:$B$171,$J29,'P-INST-DPTO-AG'!D$9:D$171)</f>
        <v>68246.27</v>
      </c>
      <c r="M29" s="24">
        <f>SUMIF('P-INST-DPTO-AG'!$B$9:$B$171,$J29,'P-INST-DPTO-AG'!E$9:E$171)</f>
        <v>0</v>
      </c>
      <c r="N29" s="24">
        <f>SUMIF('P-INST-DPTO-AG'!$B$9:$B$171,$J29,'P-INST-DPTO-AG'!F$9:F$171)</f>
        <v>0</v>
      </c>
      <c r="O29" s="24">
        <f>SUMIF('P-INST-DPTO-AG'!$B$9:$B$171,$J29,'P-INST-DPTO-AG'!G$9:G$171)</f>
        <v>0</v>
      </c>
      <c r="P29" s="24">
        <f>SUMIF('P-INST-DPTO-AG'!$B$9:$B$171,$J29,'P-INST-DPTO-AG'!H$9:H$171)</f>
        <v>0</v>
      </c>
      <c r="Q29" s="24">
        <f>SUM(L29:P29)</f>
        <v>68246.27</v>
      </c>
    </row>
    <row r="30" spans="2:17" x14ac:dyDescent="0.2">
      <c r="B30" s="87"/>
      <c r="C30" s="292"/>
      <c r="D30" s="293" t="s">
        <v>217</v>
      </c>
      <c r="E30" s="294">
        <f>SUM(E27:E29)</f>
        <v>11662103.82</v>
      </c>
      <c r="F30" s="209"/>
      <c r="G30" s="215">
        <f ca="1">SUM(G27:G33)</f>
        <v>1</v>
      </c>
      <c r="H30" s="98">
        <f ca="1">SUM(H27:H33)</f>
        <v>1</v>
      </c>
      <c r="I30" s="92">
        <v>28</v>
      </c>
      <c r="J30" s="282">
        <v>20102</v>
      </c>
      <c r="K30" s="286" t="s">
        <v>452</v>
      </c>
      <c r="L30" s="24">
        <f>SUMIF('P-INST-DPTO-AG'!$B$9:$B$171,$J30,'P-INST-DPTO-AG'!D$9:D$171)</f>
        <v>212522.62</v>
      </c>
      <c r="M30" s="24">
        <f>SUMIF('P-INST-DPTO-AG'!$B$9:$B$171,$J30,'P-INST-DPTO-AG'!E$9:E$171)</f>
        <v>8400</v>
      </c>
      <c r="N30" s="24">
        <f>SUMIF('P-INST-DPTO-AG'!$B$9:$B$171,$J30,'P-INST-DPTO-AG'!F$9:F$171)</f>
        <v>0</v>
      </c>
      <c r="O30" s="24">
        <f>SUMIF('P-INST-DPTO-AG'!$B$9:$B$171,$J30,'P-INST-DPTO-AG'!G$9:G$171)</f>
        <v>0</v>
      </c>
      <c r="P30" s="24">
        <f>SUMIF('P-INST-DPTO-AG'!$B$9:$B$171,$J30,'P-INST-DPTO-AG'!H$9:H$171)</f>
        <v>0</v>
      </c>
      <c r="Q30" s="24">
        <f>SUM(L30:P30)</f>
        <v>220922.62</v>
      </c>
    </row>
    <row r="31" spans="2:17" x14ac:dyDescent="0.2">
      <c r="B31" s="90"/>
      <c r="C31" s="91"/>
      <c r="D31" s="91"/>
      <c r="E31" s="295"/>
      <c r="F31" s="91"/>
      <c r="G31" s="91"/>
      <c r="I31" s="92">
        <v>29</v>
      </c>
      <c r="J31" s="135">
        <v>20103</v>
      </c>
      <c r="K31" s="286" t="s">
        <v>342</v>
      </c>
      <c r="L31" s="24">
        <f>SUMIF('P-INST-DPTO-AG'!$B$9:$B$171,$J31,'P-INST-DPTO-AG'!D$9:D$171)</f>
        <v>648051.45000000019</v>
      </c>
      <c r="M31" s="24">
        <f>SUMIF('P-INST-DPTO-AG'!$B$9:$B$171,$J31,'P-INST-DPTO-AG'!E$9:E$171)</f>
        <v>0</v>
      </c>
      <c r="N31" s="24">
        <f>SUMIF('P-INST-DPTO-AG'!$B$9:$B$171,$J31,'P-INST-DPTO-AG'!F$9:F$171)</f>
        <v>0</v>
      </c>
      <c r="O31" s="24">
        <f>SUMIF('P-INST-DPTO-AG'!$B$9:$B$171,$J31,'P-INST-DPTO-AG'!G$9:G$171)</f>
        <v>0</v>
      </c>
      <c r="P31" s="24">
        <f>SUMIF('P-INST-DPTO-AG'!$B$9:$B$171,$J31,'P-INST-DPTO-AG'!H$9:H$171)</f>
        <v>0</v>
      </c>
      <c r="Q31" s="24">
        <f t="shared" si="0"/>
        <v>648051.45000000019</v>
      </c>
    </row>
    <row r="32" spans="2:17" x14ac:dyDescent="0.2">
      <c r="B32" s="90"/>
      <c r="C32" s="91"/>
      <c r="D32" s="91"/>
      <c r="E32" s="295"/>
      <c r="F32" s="91"/>
      <c r="G32" s="91"/>
      <c r="I32" s="92">
        <v>30</v>
      </c>
      <c r="J32" s="135">
        <v>20104</v>
      </c>
      <c r="K32" s="286" t="s">
        <v>453</v>
      </c>
      <c r="L32" s="24">
        <f>SUMIF('P-INST-DPTO-AG'!$B$9:$B$171,$J32,'P-INST-DPTO-AG'!D$9:D$171)</f>
        <v>91548.380000000019</v>
      </c>
      <c r="M32" s="24">
        <f>SUMIF('P-INST-DPTO-AG'!$B$9:$B$171,$J32,'P-INST-DPTO-AG'!E$9:E$171)</f>
        <v>0</v>
      </c>
      <c r="N32" s="24">
        <f>SUMIF('P-INST-DPTO-AG'!$B$9:$B$171,$J32,'P-INST-DPTO-AG'!F$9:F$171)</f>
        <v>0</v>
      </c>
      <c r="O32" s="24">
        <f>SUMIF('P-INST-DPTO-AG'!$B$9:$B$171,$J32,'P-INST-DPTO-AG'!G$9:G$171)</f>
        <v>0</v>
      </c>
      <c r="P32" s="24">
        <f>SUMIF('P-INST-DPTO-AG'!$B$9:$B$171,$J32,'P-INST-DPTO-AG'!H$9:H$171)</f>
        <v>0</v>
      </c>
      <c r="Q32" s="24">
        <f t="shared" si="0"/>
        <v>91548.380000000019</v>
      </c>
    </row>
    <row r="33" spans="2:17" x14ac:dyDescent="0.2">
      <c r="B33" s="90"/>
      <c r="C33" s="91"/>
      <c r="D33" s="91"/>
      <c r="E33" s="295"/>
      <c r="F33" s="91"/>
      <c r="G33" s="91"/>
      <c r="I33" s="92">
        <v>31</v>
      </c>
      <c r="J33" s="135">
        <v>20201</v>
      </c>
      <c r="K33" s="286" t="s">
        <v>454</v>
      </c>
      <c r="L33" s="24">
        <f>SUMIF('P-INST-DPTO-AG'!$B$9:$B$171,$J33,'P-INST-DPTO-AG'!D$9:D$171)</f>
        <v>194087.42</v>
      </c>
      <c r="M33" s="24">
        <f>SUMIF('P-INST-DPTO-AG'!$B$9:$B$171,$J33,'P-INST-DPTO-AG'!E$9:E$171)</f>
        <v>0</v>
      </c>
      <c r="N33" s="24">
        <f>SUMIF('P-INST-DPTO-AG'!$B$9:$B$171,$J33,'P-INST-DPTO-AG'!F$9:F$171)</f>
        <v>0</v>
      </c>
      <c r="O33" s="24">
        <f>SUMIF('P-INST-DPTO-AG'!$B$9:$B$171,$J33,'P-INST-DPTO-AG'!G$9:G$171)</f>
        <v>0</v>
      </c>
      <c r="P33" s="24">
        <f>SUMIF('P-INST-DPTO-AG'!$B$9:$B$171,$J33,'P-INST-DPTO-AG'!H$9:H$171)</f>
        <v>0</v>
      </c>
      <c r="Q33" s="24">
        <f t="shared" si="0"/>
        <v>194087.42</v>
      </c>
    </row>
    <row r="34" spans="2:17" x14ac:dyDescent="0.2">
      <c r="I34" s="92">
        <v>32</v>
      </c>
      <c r="J34" s="282">
        <v>20202</v>
      </c>
      <c r="K34" s="286" t="s">
        <v>455</v>
      </c>
      <c r="L34" s="24">
        <f>SUMIF('P-INST-DPTO-AG'!$B$9:$B$171,$J34,'P-INST-DPTO-AG'!D$9:D$171)</f>
        <v>1434419.0299999998</v>
      </c>
      <c r="M34" s="24">
        <f>SUMIF('P-INST-DPTO-AG'!$B$9:$B$171,$J34,'P-INST-DPTO-AG'!E$9:E$171)</f>
        <v>0</v>
      </c>
      <c r="N34" s="24">
        <f>SUMIF('P-INST-DPTO-AG'!$B$9:$B$171,$J34,'P-INST-DPTO-AG'!F$9:F$171)</f>
        <v>0</v>
      </c>
      <c r="O34" s="24">
        <f>SUMIF('P-INST-DPTO-AG'!$B$9:$B$171,$J34,'P-INST-DPTO-AG'!G$9:G$171)</f>
        <v>0</v>
      </c>
      <c r="P34" s="24">
        <f>SUMIF('P-INST-DPTO-AG'!$B$9:$B$171,$J34,'P-INST-DPTO-AG'!H$9:H$171)</f>
        <v>0</v>
      </c>
      <c r="Q34" s="24">
        <f>SUM(L34:P34)</f>
        <v>1434419.0299999998</v>
      </c>
    </row>
    <row r="35" spans="2:17" x14ac:dyDescent="0.2">
      <c r="I35" s="92">
        <v>33</v>
      </c>
      <c r="J35" s="135">
        <v>20203</v>
      </c>
      <c r="K35" s="286" t="s">
        <v>456</v>
      </c>
      <c r="L35" s="24">
        <f>SUMIF('P-INST-DPTO-AG'!$B$9:$B$171,$J35,'P-INST-DPTO-AG'!D$9:D$171)</f>
        <v>107158.34</v>
      </c>
      <c r="M35" s="24">
        <f>SUMIF('P-INST-DPTO-AG'!$B$9:$B$171,$J35,'P-INST-DPTO-AG'!E$9:E$171)</f>
        <v>5000</v>
      </c>
      <c r="N35" s="24">
        <f>SUMIF('P-INST-DPTO-AG'!$B$9:$B$171,$J35,'P-INST-DPTO-AG'!F$9:F$171)</f>
        <v>0</v>
      </c>
      <c r="O35" s="24">
        <f>SUMIF('P-INST-DPTO-AG'!$B$9:$B$171,$J35,'P-INST-DPTO-AG'!G$9:G$171)</f>
        <v>0</v>
      </c>
      <c r="P35" s="24">
        <f>SUMIF('P-INST-DPTO-AG'!$B$9:$B$171,$J35,'P-INST-DPTO-AG'!H$9:H$171)</f>
        <v>0</v>
      </c>
      <c r="Q35" s="24">
        <f t="shared" si="0"/>
        <v>112158.34</v>
      </c>
    </row>
    <row r="36" spans="2:17" x14ac:dyDescent="0.2">
      <c r="I36" s="92">
        <v>34</v>
      </c>
      <c r="J36" s="135">
        <v>20301</v>
      </c>
      <c r="K36" s="286" t="s">
        <v>457</v>
      </c>
      <c r="L36" s="24">
        <f>SUMIF('P-INST-DPTO-AG'!$B$9:$B$171,$J36,'P-INST-DPTO-AG'!D$9:D$171)</f>
        <v>103112.15</v>
      </c>
      <c r="M36" s="24">
        <f>SUMIF('P-INST-DPTO-AG'!$B$9:$B$171,$J36,'P-INST-DPTO-AG'!E$9:E$171)</f>
        <v>0</v>
      </c>
      <c r="N36" s="24">
        <f>SUMIF('P-INST-DPTO-AG'!$B$9:$B$171,$J36,'P-INST-DPTO-AG'!F$9:F$171)</f>
        <v>0</v>
      </c>
      <c r="O36" s="24">
        <f>SUMIF('P-INST-DPTO-AG'!$B$9:$B$171,$J36,'P-INST-DPTO-AG'!G$9:G$171)</f>
        <v>0</v>
      </c>
      <c r="P36" s="24">
        <f>SUMIF('P-INST-DPTO-AG'!$B$9:$B$171,$J36,'P-INST-DPTO-AG'!H$9:H$171)</f>
        <v>0</v>
      </c>
      <c r="Q36" s="24">
        <f t="shared" si="0"/>
        <v>103112.15</v>
      </c>
    </row>
    <row r="37" spans="2:17" x14ac:dyDescent="0.2">
      <c r="C37" s="186"/>
      <c r="D37" s="186"/>
      <c r="E37" s="186"/>
      <c r="F37" s="186"/>
      <c r="G37" s="189"/>
      <c r="I37" s="92">
        <v>35</v>
      </c>
      <c r="J37" s="135">
        <v>20302</v>
      </c>
      <c r="K37" s="286" t="s">
        <v>458</v>
      </c>
      <c r="L37" s="24">
        <f>SUMIF('P-INST-DPTO-AG'!$B$9:$B$171,$J37,'P-INST-DPTO-AG'!D$9:D$171)</f>
        <v>153256.18</v>
      </c>
      <c r="M37" s="24">
        <f>SUMIF('P-INST-DPTO-AG'!$B$9:$B$171,$J37,'P-INST-DPTO-AG'!E$9:E$171)</f>
        <v>0</v>
      </c>
      <c r="N37" s="24">
        <f>SUMIF('P-INST-DPTO-AG'!$B$9:$B$171,$J37,'P-INST-DPTO-AG'!F$9:F$171)</f>
        <v>0</v>
      </c>
      <c r="O37" s="24">
        <f>SUMIF('P-INST-DPTO-AG'!$B$9:$B$171,$J37,'P-INST-DPTO-AG'!G$9:G$171)</f>
        <v>0</v>
      </c>
      <c r="P37" s="24">
        <f>SUMIF('P-INST-DPTO-AG'!$B$9:$B$171,$J37,'P-INST-DPTO-AG'!H$9:H$171)</f>
        <v>0</v>
      </c>
      <c r="Q37" s="24">
        <f t="shared" si="0"/>
        <v>153256.18</v>
      </c>
    </row>
    <row r="38" spans="2:17" x14ac:dyDescent="0.2">
      <c r="C38" s="186"/>
      <c r="D38" s="186"/>
      <c r="E38" s="186"/>
      <c r="F38" s="186"/>
      <c r="G38" s="186"/>
      <c r="I38" s="92">
        <v>36</v>
      </c>
      <c r="J38" s="135">
        <v>20303</v>
      </c>
      <c r="K38" s="286" t="s">
        <v>459</v>
      </c>
      <c r="L38" s="24">
        <f>SUMIF('P-INST-DPTO-AG'!$B$9:$B$171,$J38,'P-INST-DPTO-AG'!D$9:D$171)</f>
        <v>8512.15</v>
      </c>
      <c r="M38" s="24">
        <f>SUMIF('P-INST-DPTO-AG'!$B$9:$B$171,$J38,'P-INST-DPTO-AG'!E$9:E$171)</f>
        <v>0</v>
      </c>
      <c r="N38" s="24">
        <f>SUMIF('P-INST-DPTO-AG'!$B$9:$B$171,$J38,'P-INST-DPTO-AG'!F$9:F$171)</f>
        <v>0</v>
      </c>
      <c r="O38" s="24">
        <f>SUMIF('P-INST-DPTO-AG'!$B$9:$B$171,$J38,'P-INST-DPTO-AG'!G$9:G$171)</f>
        <v>0</v>
      </c>
      <c r="P38" s="24">
        <f>SUMIF('P-INST-DPTO-AG'!$B$9:$B$171,$J38,'P-INST-DPTO-AG'!H$9:H$171)</f>
        <v>0</v>
      </c>
      <c r="Q38" s="24">
        <f t="shared" si="0"/>
        <v>8512.15</v>
      </c>
    </row>
    <row r="39" spans="2:17" x14ac:dyDescent="0.2">
      <c r="C39" s="186"/>
      <c r="D39" s="186"/>
      <c r="E39" s="186"/>
      <c r="F39" s="186"/>
      <c r="G39" s="186"/>
      <c r="I39" s="92">
        <v>37</v>
      </c>
      <c r="J39" s="135">
        <v>20304</v>
      </c>
      <c r="K39" s="286" t="s">
        <v>460</v>
      </c>
      <c r="L39" s="24">
        <f>SUMIF('P-INST-DPTO-AG'!$B$9:$B$171,$J39,'P-INST-DPTO-AG'!D$9:D$171)</f>
        <v>165298.95000000001</v>
      </c>
      <c r="M39" s="24">
        <f>SUMIF('P-INST-DPTO-AG'!$B$9:$B$171,$J39,'P-INST-DPTO-AG'!E$9:E$171)</f>
        <v>0</v>
      </c>
      <c r="N39" s="24">
        <f>SUMIF('P-INST-DPTO-AG'!$B$9:$B$171,$J39,'P-INST-DPTO-AG'!F$9:F$171)</f>
        <v>0</v>
      </c>
      <c r="O39" s="24">
        <f>SUMIF('P-INST-DPTO-AG'!$B$9:$B$171,$J39,'P-INST-DPTO-AG'!G$9:G$171)</f>
        <v>0</v>
      </c>
      <c r="P39" s="24">
        <f>SUMIF('P-INST-DPTO-AG'!$B$9:$B$171,$J39,'P-INST-DPTO-AG'!H$9:H$171)</f>
        <v>0</v>
      </c>
      <c r="Q39" s="24">
        <f t="shared" si="0"/>
        <v>165298.95000000001</v>
      </c>
    </row>
    <row r="40" spans="2:17" x14ac:dyDescent="0.2">
      <c r="C40" s="258" t="s">
        <v>322</v>
      </c>
      <c r="D40" s="198"/>
      <c r="E40" s="198"/>
      <c r="F40" s="198"/>
      <c r="G40" s="198"/>
      <c r="I40" s="92">
        <v>38</v>
      </c>
      <c r="J40" s="135">
        <v>20305</v>
      </c>
      <c r="K40" s="286" t="s">
        <v>424</v>
      </c>
      <c r="L40" s="24">
        <f>SUMIF('P-INST-DPTO-AG'!$B$9:$B$171,$J40,'P-INST-DPTO-AG'!D$9:D$171)</f>
        <v>52626.76</v>
      </c>
      <c r="M40" s="24">
        <f>SUMIF('P-INST-DPTO-AG'!$B$9:$B$171,$J40,'P-INST-DPTO-AG'!E$9:E$171)</f>
        <v>0</v>
      </c>
      <c r="N40" s="24">
        <f>SUMIF('P-INST-DPTO-AG'!$B$9:$B$171,$J40,'P-INST-DPTO-AG'!F$9:F$171)</f>
        <v>0</v>
      </c>
      <c r="O40" s="24">
        <f>SUMIF('P-INST-DPTO-AG'!$B$9:$B$171,$J40,'P-INST-DPTO-AG'!G$9:G$171)</f>
        <v>0</v>
      </c>
      <c r="P40" s="24">
        <f>SUMIF('P-INST-DPTO-AG'!$B$9:$B$171,$J40,'P-INST-DPTO-AG'!H$9:H$171)</f>
        <v>0</v>
      </c>
      <c r="Q40" s="24">
        <f t="shared" si="0"/>
        <v>52626.76</v>
      </c>
    </row>
    <row r="41" spans="2:17" x14ac:dyDescent="0.2">
      <c r="B41" s="259">
        <v>1</v>
      </c>
      <c r="C41" s="196" t="str">
        <f>INDEX(TABLAS!$E$74:$F$78,MATCH($E41,TABLAS!$F$74:$F$78,0),1)</f>
        <v>Servicios Municipales</v>
      </c>
      <c r="D41" s="290">
        <f>INDEX(TABLAS!$E$74:$F$78,MATCH($E41,TABLAS!$F$74:$F$78,0),2)</f>
        <v>5920868.6899999995</v>
      </c>
      <c r="E41" s="197">
        <f>LARGE(TABLAS!$F$74:$F$78,$B41)</f>
        <v>5920868.6899999995</v>
      </c>
      <c r="F41" s="198"/>
      <c r="G41" s="199">
        <f>+E41/E46</f>
        <v>0.50770159324477693</v>
      </c>
      <c r="I41" s="92">
        <v>39</v>
      </c>
      <c r="J41" s="135">
        <v>20306</v>
      </c>
      <c r="K41" s="286" t="s">
        <v>461</v>
      </c>
      <c r="L41" s="24">
        <f>SUMIF('P-INST-DPTO-AG'!$B$9:$B$171,$J41,'P-INST-DPTO-AG'!D$9:D$171)</f>
        <v>375973.55999999994</v>
      </c>
      <c r="M41" s="24">
        <f>SUMIF('P-INST-DPTO-AG'!$B$9:$B$171,$J41,'P-INST-DPTO-AG'!E$9:E$171)</f>
        <v>4000</v>
      </c>
      <c r="N41" s="24">
        <f>SUMIF('P-INST-DPTO-AG'!$B$9:$B$171,$J41,'P-INST-DPTO-AG'!F$9:F$171)</f>
        <v>0</v>
      </c>
      <c r="O41" s="24">
        <f>SUMIF('P-INST-DPTO-AG'!$B$9:$B$171,$J41,'P-INST-DPTO-AG'!G$9:G$171)</f>
        <v>0</v>
      </c>
      <c r="P41" s="24">
        <f>SUMIF('P-INST-DPTO-AG'!$B$9:$B$171,$J41,'P-INST-DPTO-AG'!H$9:H$171)</f>
        <v>0</v>
      </c>
      <c r="Q41" s="24">
        <f t="shared" si="0"/>
        <v>379973.55999999994</v>
      </c>
    </row>
    <row r="42" spans="2:17" x14ac:dyDescent="0.2">
      <c r="B42" s="259">
        <v>2</v>
      </c>
      <c r="C42" s="196" t="str">
        <f>INDEX(TABLAS!$E$74:$F$78,MATCH($E42,TABLAS!$F$74:$F$78,0),1)</f>
        <v>Direccion y Administracion Municipal</v>
      </c>
      <c r="D42" s="290">
        <f>INDEX(TABLAS!$E$74:$F$78,MATCH($E42,TABLAS!$F$74:$F$78,0),2)</f>
        <v>3757653.9299999997</v>
      </c>
      <c r="E42" s="197">
        <f>LARGE(TABLAS!$F$74:$F$78,$B42)</f>
        <v>3757653.9299999997</v>
      </c>
      <c r="F42" s="198"/>
      <c r="G42" s="199">
        <f>+E42/E46</f>
        <v>0.32221063952078582</v>
      </c>
      <c r="I42" s="92">
        <v>40</v>
      </c>
      <c r="J42" s="135">
        <v>20307</v>
      </c>
      <c r="K42" s="286" t="s">
        <v>462</v>
      </c>
      <c r="L42" s="24">
        <f>SUMIF('P-INST-DPTO-AG'!$B$9:$B$171,$J42,'P-INST-DPTO-AG'!D$9:D$171)</f>
        <v>101908.29000000001</v>
      </c>
      <c r="M42" s="24">
        <f>SUMIF('P-INST-DPTO-AG'!$B$9:$B$171,$J42,'P-INST-DPTO-AG'!E$9:E$171)</f>
        <v>0</v>
      </c>
      <c r="N42" s="24">
        <f>SUMIF('P-INST-DPTO-AG'!$B$9:$B$171,$J42,'P-INST-DPTO-AG'!F$9:F$171)</f>
        <v>0</v>
      </c>
      <c r="O42" s="24">
        <f>SUMIF('P-INST-DPTO-AG'!$B$9:$B$171,$J42,'P-INST-DPTO-AG'!G$9:G$171)</f>
        <v>0</v>
      </c>
      <c r="P42" s="24">
        <f>SUMIF('P-INST-DPTO-AG'!$B$9:$B$171,$J42,'P-INST-DPTO-AG'!H$9:H$171)</f>
        <v>0</v>
      </c>
      <c r="Q42" s="24">
        <f t="shared" si="0"/>
        <v>101908.29000000001</v>
      </c>
    </row>
    <row r="43" spans="2:17" x14ac:dyDescent="0.2">
      <c r="B43" s="259">
        <v>3</v>
      </c>
      <c r="C43" s="196" t="str">
        <f>INDEX(TABLAS!$E$74:$F$78,MATCH($E43,TABLAS!$F$74:$F$78,0),1)</f>
        <v>Inversion para el Desarrollo Social</v>
      </c>
      <c r="D43" s="290">
        <f>INDEX(TABLAS!$E$74:$F$78,MATCH($E43,TABLAS!$F$74:$F$78,0),2)</f>
        <v>1983581.2000000002</v>
      </c>
      <c r="E43" s="197">
        <f>LARGE(TABLAS!$F$74:$F$78,$B43)</f>
        <v>1983581.2000000002</v>
      </c>
      <c r="F43" s="198"/>
      <c r="G43" s="199">
        <f>+E43/E46</f>
        <v>0.17008776723443714</v>
      </c>
      <c r="I43" s="92">
        <v>41</v>
      </c>
      <c r="J43" s="135">
        <v>20308</v>
      </c>
      <c r="K43" s="286" t="s">
        <v>463</v>
      </c>
      <c r="L43" s="24">
        <f>SUMIF('P-INST-DPTO-AG'!$B$9:$B$171,$J43,'P-INST-DPTO-AG'!D$9:D$171)</f>
        <v>50883.750000000007</v>
      </c>
      <c r="M43" s="24">
        <f>SUMIF('P-INST-DPTO-AG'!$B$9:$B$171,$J43,'P-INST-DPTO-AG'!E$9:E$171)</f>
        <v>0</v>
      </c>
      <c r="N43" s="24">
        <f>SUMIF('P-INST-DPTO-AG'!$B$9:$B$171,$J43,'P-INST-DPTO-AG'!F$9:F$171)</f>
        <v>0</v>
      </c>
      <c r="O43" s="24">
        <f>SUMIF('P-INST-DPTO-AG'!$B$9:$B$171,$J43,'P-INST-DPTO-AG'!G$9:G$171)</f>
        <v>0</v>
      </c>
      <c r="P43" s="24">
        <f>SUMIF('P-INST-DPTO-AG'!$B$9:$B$171,$J43,'P-INST-DPTO-AG'!H$9:H$171)</f>
        <v>0</v>
      </c>
      <c r="Q43" s="24">
        <f t="shared" si="0"/>
        <v>50883.750000000007</v>
      </c>
    </row>
    <row r="44" spans="2:17" x14ac:dyDescent="0.2">
      <c r="B44" s="259">
        <v>4</v>
      </c>
      <c r="C44" s="196" t="str">
        <f>INDEX(TABLAS!$E$74:$F$78,MATCH($E44,TABLAS!$F$74:$F$78,0),1)</f>
        <v>Inversion para el Desarrollo Economico</v>
      </c>
      <c r="D44" s="290">
        <f>INDEX(TABLAS!$E$74:$F$78,MATCH($E44,TABLAS!$F$74:$F$78,0),2)</f>
        <v>0</v>
      </c>
      <c r="E44" s="197">
        <f>LARGE(TABLAS!$F$74:$F$78,$B44)</f>
        <v>0</v>
      </c>
      <c r="F44" s="198"/>
      <c r="G44" s="199">
        <f>+E44/E46</f>
        <v>0</v>
      </c>
      <c r="I44" s="92">
        <v>42</v>
      </c>
      <c r="J44" s="135">
        <v>20309</v>
      </c>
      <c r="K44" s="286" t="s">
        <v>464</v>
      </c>
      <c r="L44" s="24">
        <f>SUMIF('P-INST-DPTO-AG'!$B$9:$B$171,$J44,'P-INST-DPTO-AG'!D$9:D$171)</f>
        <v>75786.259999999995</v>
      </c>
      <c r="M44" s="24">
        <f>SUMIF('P-INST-DPTO-AG'!$B$9:$B$171,$J44,'P-INST-DPTO-AG'!E$9:E$171)</f>
        <v>0</v>
      </c>
      <c r="N44" s="24">
        <f>SUMIF('P-INST-DPTO-AG'!$B$9:$B$171,$J44,'P-INST-DPTO-AG'!F$9:F$171)</f>
        <v>0</v>
      </c>
      <c r="O44" s="24">
        <f>SUMIF('P-INST-DPTO-AG'!$B$9:$B$171,$J44,'P-INST-DPTO-AG'!G$9:G$171)</f>
        <v>0</v>
      </c>
      <c r="P44" s="24">
        <f>SUMIF('P-INST-DPTO-AG'!$B$9:$B$171,$J44,'P-INST-DPTO-AG'!H$9:H$171)</f>
        <v>0</v>
      </c>
      <c r="Q44" s="24">
        <f t="shared" si="0"/>
        <v>75786.259999999995</v>
      </c>
    </row>
    <row r="45" spans="2:17" x14ac:dyDescent="0.2">
      <c r="B45" s="259">
        <v>5</v>
      </c>
      <c r="C45" s="196" t="str">
        <f>INDEX(TABLAS!$E$74:$F$78,MATCH($E45,TABLAS!$F$74:$F$78,0),1)</f>
        <v>Inversion para el Desarrollo Economico</v>
      </c>
      <c r="D45" s="290">
        <f>INDEX(TABLAS!$E$74:$F$78,MATCH($E45,TABLAS!$F$74:$F$78,0),2)</f>
        <v>0</v>
      </c>
      <c r="E45" s="197">
        <f>LARGE(TABLAS!$F$74:$F$78,$B45)</f>
        <v>0</v>
      </c>
      <c r="F45" s="198"/>
      <c r="G45" s="199">
        <f>+E45/E46</f>
        <v>0</v>
      </c>
      <c r="I45" s="92">
        <v>43</v>
      </c>
      <c r="J45" s="282">
        <v>20310</v>
      </c>
      <c r="K45" s="286" t="s">
        <v>465</v>
      </c>
      <c r="L45" s="24">
        <f>SUMIF('P-INST-DPTO-AG'!$B$9:$B$171,$J45,'P-INST-DPTO-AG'!D$9:D$171)</f>
        <v>88203.98</v>
      </c>
      <c r="M45" s="24">
        <f>SUMIF('P-INST-DPTO-AG'!$B$9:$B$171,$J45,'P-INST-DPTO-AG'!E$9:E$171)</f>
        <v>0</v>
      </c>
      <c r="N45" s="24">
        <f>SUMIF('P-INST-DPTO-AG'!$B$9:$B$171,$J45,'P-INST-DPTO-AG'!F$9:F$171)</f>
        <v>0</v>
      </c>
      <c r="O45" s="24">
        <f>SUMIF('P-INST-DPTO-AG'!$B$9:$B$171,$J45,'P-INST-DPTO-AG'!G$9:G$171)</f>
        <v>0</v>
      </c>
      <c r="P45" s="24">
        <f>SUMIF('P-INST-DPTO-AG'!$B$9:$B$171,$J45,'P-INST-DPTO-AG'!H$9:H$171)</f>
        <v>0</v>
      </c>
      <c r="Q45" s="24">
        <f>SUM(L45:P45)</f>
        <v>88203.98</v>
      </c>
    </row>
    <row r="46" spans="2:17" x14ac:dyDescent="0.2">
      <c r="B46" s="87"/>
      <c r="C46" s="216"/>
      <c r="D46" s="291">
        <f>SUM(D41:D45)</f>
        <v>11662103.82</v>
      </c>
      <c r="E46" s="217">
        <f>SUM(E41:E45)</f>
        <v>11662103.82</v>
      </c>
      <c r="F46" s="198"/>
      <c r="G46" s="218">
        <f>SUM(G41:G45)</f>
        <v>1</v>
      </c>
      <c r="I46" s="92">
        <v>44</v>
      </c>
      <c r="J46" s="282">
        <v>20401</v>
      </c>
      <c r="K46" s="286" t="s">
        <v>466</v>
      </c>
      <c r="L46" s="24">
        <f>SUMIF('P-INST-DPTO-AG'!$B$9:$B$171,$J46,'P-INST-DPTO-AG'!D$9:D$171)</f>
        <v>179724.50999999998</v>
      </c>
      <c r="M46" s="24">
        <f>SUMIF('P-INST-DPTO-AG'!$B$9:$B$171,$J46,'P-INST-DPTO-AG'!E$9:E$171)</f>
        <v>0</v>
      </c>
      <c r="N46" s="24">
        <f>SUMIF('P-INST-DPTO-AG'!$B$9:$B$171,$J46,'P-INST-DPTO-AG'!F$9:F$171)</f>
        <v>0</v>
      </c>
      <c r="O46" s="24">
        <f>SUMIF('P-INST-DPTO-AG'!$B$9:$B$171,$J46,'P-INST-DPTO-AG'!G$9:G$171)</f>
        <v>0</v>
      </c>
      <c r="P46" s="24">
        <f>SUMIF('P-INST-DPTO-AG'!$B$9:$B$171,$J46,'P-INST-DPTO-AG'!H$9:H$171)</f>
        <v>0</v>
      </c>
      <c r="Q46" s="24">
        <f>SUM(L46:P46)</f>
        <v>179724.50999999998</v>
      </c>
    </row>
    <row r="47" spans="2:17" x14ac:dyDescent="0.2">
      <c r="B47" s="259"/>
      <c r="C47" s="196"/>
      <c r="D47" s="290"/>
      <c r="E47" s="197"/>
      <c r="F47" s="198"/>
      <c r="G47" s="199"/>
      <c r="I47" s="92">
        <v>45</v>
      </c>
      <c r="J47" s="282">
        <v>20402</v>
      </c>
      <c r="K47" s="286" t="s">
        <v>467</v>
      </c>
      <c r="L47" s="24">
        <f>SUMIF('P-INST-DPTO-AG'!$B$9:$B$171,$J47,'P-INST-DPTO-AG'!D$9:D$171)</f>
        <v>104056.58</v>
      </c>
      <c r="M47" s="24">
        <f>SUMIF('P-INST-DPTO-AG'!$B$9:$B$171,$J47,'P-INST-DPTO-AG'!E$9:E$171)</f>
        <v>0</v>
      </c>
      <c r="N47" s="24">
        <f>SUMIF('P-INST-DPTO-AG'!$B$9:$B$171,$J47,'P-INST-DPTO-AG'!F$9:F$171)</f>
        <v>0</v>
      </c>
      <c r="O47" s="24">
        <f>SUMIF('P-INST-DPTO-AG'!$B$9:$B$171,$J47,'P-INST-DPTO-AG'!G$9:G$171)</f>
        <v>0</v>
      </c>
      <c r="P47" s="24">
        <f>SUMIF('P-INST-DPTO-AG'!$B$9:$B$171,$J47,'P-INST-DPTO-AG'!H$9:H$171)</f>
        <v>0</v>
      </c>
      <c r="Q47" s="24">
        <f>SUM(L47:P47)</f>
        <v>104056.58</v>
      </c>
    </row>
    <row r="48" spans="2:17" x14ac:dyDescent="0.2">
      <c r="I48" s="92">
        <v>46</v>
      </c>
      <c r="J48" s="135">
        <v>20501</v>
      </c>
      <c r="K48" s="286" t="s">
        <v>468</v>
      </c>
      <c r="L48" s="24">
        <f>SUMIF('P-INST-DPTO-AG'!$B$9:$B$171,$J48,'P-INST-DPTO-AG'!D$9:D$171)</f>
        <v>122950.69</v>
      </c>
      <c r="M48" s="24">
        <f>SUMIF('P-INST-DPTO-AG'!$B$9:$B$171,$J48,'P-INST-DPTO-AG'!E$9:E$171)</f>
        <v>0</v>
      </c>
      <c r="N48" s="24">
        <f>SUMIF('P-INST-DPTO-AG'!$B$9:$B$171,$J48,'P-INST-DPTO-AG'!F$9:F$171)</f>
        <v>0</v>
      </c>
      <c r="O48" s="24">
        <f>SUMIF('P-INST-DPTO-AG'!$B$9:$B$171,$J48,'P-INST-DPTO-AG'!G$9:G$171)</f>
        <v>0</v>
      </c>
      <c r="P48" s="24">
        <f>SUMIF('P-INST-DPTO-AG'!$B$9:$B$171,$J48,'P-INST-DPTO-AG'!H$9:H$171)</f>
        <v>0</v>
      </c>
      <c r="Q48" s="24">
        <f t="shared" si="0"/>
        <v>122950.69</v>
      </c>
    </row>
    <row r="49" spans="2:18" x14ac:dyDescent="0.2">
      <c r="I49" s="92">
        <v>47</v>
      </c>
      <c r="J49" s="135">
        <v>20502</v>
      </c>
      <c r="K49" s="286" t="s">
        <v>469</v>
      </c>
      <c r="L49" s="24">
        <f>SUMIF('P-INST-DPTO-AG'!$B$9:$B$171,$J49,'P-INST-DPTO-AG'!D$9:D$171)</f>
        <v>1312405.43</v>
      </c>
      <c r="M49" s="24">
        <f>SUMIF('P-INST-DPTO-AG'!$B$9:$B$171,$J49,'P-INST-DPTO-AG'!E$9:E$171)</f>
        <v>0</v>
      </c>
      <c r="N49" s="24">
        <f>SUMIF('P-INST-DPTO-AG'!$B$9:$B$171,$J49,'P-INST-DPTO-AG'!F$9:F$171)</f>
        <v>0</v>
      </c>
      <c r="O49" s="24">
        <f>SUMIF('P-INST-DPTO-AG'!$B$9:$B$171,$J49,'P-INST-DPTO-AG'!G$9:G$171)</f>
        <v>0</v>
      </c>
      <c r="P49" s="24">
        <f>SUMIF('P-INST-DPTO-AG'!$B$9:$B$171,$J49,'P-INST-DPTO-AG'!H$9:H$171)</f>
        <v>0</v>
      </c>
      <c r="Q49" s="24">
        <f t="shared" si="0"/>
        <v>1312405.43</v>
      </c>
    </row>
    <row r="50" spans="2:18" x14ac:dyDescent="0.2">
      <c r="B50" s="90"/>
      <c r="C50" s="88"/>
      <c r="D50" s="89"/>
      <c r="E50" s="97"/>
      <c r="I50" s="92">
        <v>48</v>
      </c>
      <c r="J50" s="135">
        <v>20503</v>
      </c>
      <c r="K50" s="286" t="s">
        <v>470</v>
      </c>
      <c r="L50" s="24">
        <f>SUMIF('P-INST-DPTO-AG'!$B$9:$B$171,$J50,'P-INST-DPTO-AG'!D$9:D$171)</f>
        <v>83055.489999999991</v>
      </c>
      <c r="M50" s="24">
        <f>SUMIF('P-INST-DPTO-AG'!$B$9:$B$171,$J50,'P-INST-DPTO-AG'!E$9:E$171)</f>
        <v>10500</v>
      </c>
      <c r="N50" s="24">
        <f>SUMIF('P-INST-DPTO-AG'!$B$9:$B$171,$J50,'P-INST-DPTO-AG'!F$9:F$171)</f>
        <v>0</v>
      </c>
      <c r="O50" s="24">
        <f>SUMIF('P-INST-DPTO-AG'!$B$9:$B$171,$J50,'P-INST-DPTO-AG'!G$9:G$171)</f>
        <v>0</v>
      </c>
      <c r="P50" s="24">
        <f>SUMIF('P-INST-DPTO-AG'!$B$9:$B$171,$J50,'P-INST-DPTO-AG'!H$9:H$171)</f>
        <v>0</v>
      </c>
      <c r="Q50" s="24">
        <f t="shared" ref="Q50:Q55" si="2">SUM(L50:P50)</f>
        <v>93555.489999999991</v>
      </c>
    </row>
    <row r="51" spans="2:18" x14ac:dyDescent="0.2">
      <c r="B51" s="90"/>
      <c r="C51" s="88"/>
      <c r="D51" s="89"/>
      <c r="E51" s="97"/>
      <c r="I51" s="92">
        <v>49</v>
      </c>
      <c r="J51" s="135">
        <v>20504</v>
      </c>
      <c r="K51" s="286" t="s">
        <v>471</v>
      </c>
      <c r="L51" s="24">
        <f>SUMIF('P-INST-DPTO-AG'!$B$9:$B$171,$J51,'P-INST-DPTO-AG'!D$9:D$171)</f>
        <v>111593.93</v>
      </c>
      <c r="M51" s="24">
        <f>SUMIF('P-INST-DPTO-AG'!$B$9:$B$171,$J51,'P-INST-DPTO-AG'!E$9:E$171)</f>
        <v>0</v>
      </c>
      <c r="N51" s="24">
        <f>SUMIF('P-INST-DPTO-AG'!$B$9:$B$171,$J51,'P-INST-DPTO-AG'!F$9:F$171)</f>
        <v>0</v>
      </c>
      <c r="O51" s="24">
        <f>SUMIF('P-INST-DPTO-AG'!$B$9:$B$171,$J51,'P-INST-DPTO-AG'!G$9:G$171)</f>
        <v>0</v>
      </c>
      <c r="P51" s="24">
        <f>SUMIF('P-INST-DPTO-AG'!$B$9:$B$171,$J51,'P-INST-DPTO-AG'!H$9:H$171)</f>
        <v>0</v>
      </c>
      <c r="Q51" s="24">
        <f t="shared" si="2"/>
        <v>111593.93</v>
      </c>
    </row>
    <row r="52" spans="2:18" x14ac:dyDescent="0.2">
      <c r="B52" s="90"/>
      <c r="C52" s="88"/>
      <c r="D52" s="89"/>
      <c r="E52" s="97"/>
      <c r="I52" s="92">
        <v>50</v>
      </c>
      <c r="J52" s="135">
        <v>20505</v>
      </c>
      <c r="K52" s="286" t="s">
        <v>472</v>
      </c>
      <c r="L52" s="24">
        <f>SUMIF('P-INST-DPTO-AG'!$B$9:$B$171,$J52,'P-INST-DPTO-AG'!D$9:D$171)</f>
        <v>47586.520000000004</v>
      </c>
      <c r="M52" s="24">
        <f>SUMIF('P-INST-DPTO-AG'!$B$9:$B$171,$J52,'P-INST-DPTO-AG'!E$9:E$171)</f>
        <v>0</v>
      </c>
      <c r="N52" s="24">
        <f>SUMIF('P-INST-DPTO-AG'!$B$9:$B$171,$J52,'P-INST-DPTO-AG'!F$9:F$171)</f>
        <v>0</v>
      </c>
      <c r="O52" s="24">
        <f>SUMIF('P-INST-DPTO-AG'!$B$9:$B$171,$J52,'P-INST-DPTO-AG'!G$9:G$171)</f>
        <v>0</v>
      </c>
      <c r="P52" s="24">
        <f>SUMIF('P-INST-DPTO-AG'!$B$9:$B$171,$J52,'P-INST-DPTO-AG'!H$9:H$171)</f>
        <v>0</v>
      </c>
      <c r="Q52" s="24">
        <f t="shared" si="2"/>
        <v>47586.520000000004</v>
      </c>
    </row>
    <row r="53" spans="2:18" x14ac:dyDescent="0.2">
      <c r="B53" s="90"/>
      <c r="C53" s="91"/>
      <c r="D53" s="91"/>
      <c r="E53" s="91"/>
      <c r="I53" s="92">
        <v>51</v>
      </c>
      <c r="J53" s="117">
        <v>301</v>
      </c>
      <c r="K53" s="117" t="s">
        <v>207</v>
      </c>
      <c r="L53" s="12">
        <f>SUMIF('P-INST-DPTO-AG'!$B$9:$B$171,$J53,'P-INST-DPTO-AG'!D$9:D$171)</f>
        <v>0</v>
      </c>
      <c r="M53" s="12">
        <f>SUMIF('P-INST-DPTO-AG'!$B$9:$B$171,$J53,'P-INST-DPTO-AG'!E$9:E$171)</f>
        <v>0</v>
      </c>
      <c r="N53" s="12">
        <f>SUMIF('P-INST-DPTO-AG'!$B$9:$B$171,$J53,'P-INST-DPTO-AG'!F$9:F$171)</f>
        <v>1983581.2000000002</v>
      </c>
      <c r="O53" s="12">
        <f>SUMIF('P-INST-DPTO-AG'!$B$9:$B$171,$J53,'P-INST-DPTO-AG'!G$9:G$171)</f>
        <v>0</v>
      </c>
      <c r="P53" s="12">
        <f>SUMIF('P-INST-DPTO-AG'!$B$9:$B$171,$J53,'P-INST-DPTO-AG'!H$9:H$171)</f>
        <v>0</v>
      </c>
      <c r="Q53" s="12">
        <f t="shared" si="2"/>
        <v>1983581.2000000002</v>
      </c>
    </row>
    <row r="54" spans="2:18" x14ac:dyDescent="0.2">
      <c r="B54" s="90"/>
      <c r="C54" s="91"/>
      <c r="D54" s="91"/>
      <c r="E54" s="91"/>
      <c r="I54" s="92">
        <v>52</v>
      </c>
      <c r="J54" s="117">
        <v>302</v>
      </c>
      <c r="K54" s="117" t="s">
        <v>208</v>
      </c>
      <c r="L54" s="12">
        <f>SUMIF('P-INST-DPTO-AG'!$B$9:$B$171,$J54,'P-INST-DPTO-AG'!D$9:D$171)</f>
        <v>0</v>
      </c>
      <c r="M54" s="12">
        <f>SUMIF('P-INST-DPTO-AG'!$B$9:$B$171,$J54,'P-INST-DPTO-AG'!E$9:E$171)</f>
        <v>0</v>
      </c>
      <c r="N54" s="12">
        <f>SUMIF('P-INST-DPTO-AG'!$B$9:$B$171,$J54,'P-INST-DPTO-AG'!F$9:F$171)</f>
        <v>0</v>
      </c>
      <c r="O54" s="12">
        <f>SUMIF('P-INST-DPTO-AG'!$B$9:$B$171,$J54,'P-INST-DPTO-AG'!G$9:G$171)</f>
        <v>0</v>
      </c>
      <c r="P54" s="12">
        <f>SUMIF('P-INST-DPTO-AG'!$B$9:$B$171,$J54,'P-INST-DPTO-AG'!H$9:H$171)</f>
        <v>0</v>
      </c>
      <c r="Q54" s="12">
        <f t="shared" si="2"/>
        <v>0</v>
      </c>
    </row>
    <row r="55" spans="2:18" x14ac:dyDescent="0.2">
      <c r="B55" s="90"/>
      <c r="C55" s="260" t="s">
        <v>321</v>
      </c>
      <c r="D55" s="551"/>
      <c r="E55" s="551"/>
      <c r="I55" s="92">
        <v>53</v>
      </c>
      <c r="J55" s="117">
        <v>501</v>
      </c>
      <c r="K55" s="117" t="s">
        <v>213</v>
      </c>
      <c r="L55" s="12">
        <f>SUMIF('P-INST-DPTO-AG'!$B$9:$B$171,$J55,'P-INST-DPTO-AG'!D$9:D$171)</f>
        <v>0</v>
      </c>
      <c r="M55" s="12">
        <f>SUMIF('P-INST-DPTO-AG'!$B$9:$B$171,$J55,'P-INST-DPTO-AG'!E$9:E$171)</f>
        <v>0</v>
      </c>
      <c r="N55" s="12">
        <f>SUMIF('P-INST-DPTO-AG'!$B$9:$B$171,$J55,'P-INST-DPTO-AG'!F$9:F$171)</f>
        <v>0</v>
      </c>
      <c r="O55" s="12">
        <f>SUMIF('P-INST-DPTO-AG'!$B$9:$B$171,$J55,'P-INST-DPTO-AG'!G$9:G$171)</f>
        <v>0</v>
      </c>
      <c r="P55" s="12">
        <f>SUMIF('P-INST-DPTO-AG'!$B$9:$B$171,$J55,'P-INST-DPTO-AG'!H$9:H$171)</f>
        <v>0</v>
      </c>
      <c r="Q55" s="12">
        <f t="shared" si="2"/>
        <v>0</v>
      </c>
    </row>
    <row r="56" spans="2:18" x14ac:dyDescent="0.2">
      <c r="B56" s="90">
        <v>1</v>
      </c>
      <c r="C56" s="4" t="e">
        <f>INDEX(TABLAS!$H$53:$I$64,MATCH($E56,TABLAS!$H$53:$H$64,0),0)</f>
        <v>#N/A</v>
      </c>
      <c r="D56" s="190" t="str">
        <f>INDEX(TABLAS!$H$53:$I$64,MATCH($E56,TABLAS!$I$53:$I$64,0),1)</f>
        <v>DIRECCION Y ADMINISTRACION SUPERIOR</v>
      </c>
      <c r="E56" s="344">
        <f>LARGE(TABLAS!$I$53:$I$64,$B56)</f>
        <v>2510837.0499999998</v>
      </c>
      <c r="F56" s="310">
        <f>+E56/E68</f>
        <v>0.21529880789553799</v>
      </c>
      <c r="G56" s="190"/>
      <c r="J56" s="66" t="s">
        <v>217</v>
      </c>
      <c r="K56" s="67"/>
      <c r="L56" s="48">
        <f t="shared" ref="L56:Q56" si="3">SUM(L3:L55)</f>
        <v>9183213.7300000004</v>
      </c>
      <c r="M56" s="48">
        <f t="shared" si="3"/>
        <v>495308.89</v>
      </c>
      <c r="N56" s="48">
        <f t="shared" si="3"/>
        <v>1983581.2000000002</v>
      </c>
      <c r="O56" s="48">
        <f t="shared" si="3"/>
        <v>0</v>
      </c>
      <c r="P56" s="48">
        <f t="shared" si="3"/>
        <v>0</v>
      </c>
      <c r="Q56" s="48">
        <f t="shared" si="3"/>
        <v>11662103.82</v>
      </c>
    </row>
    <row r="57" spans="2:18" x14ac:dyDescent="0.2">
      <c r="B57" s="90">
        <v>2</v>
      </c>
      <c r="C57" s="4" t="e">
        <f>INDEX(TABLAS!$H$53:$I$62,MATCH($E57,TABLAS!$H$53:$H$62,0),0)</f>
        <v>#N/A</v>
      </c>
      <c r="D57" s="190" t="str">
        <f>INDEX(TABLAS!$H$53:$I$64,MATCH($E57,TABLAS!$I$53:$I$64,0),1)</f>
        <v>INFRAESTRUCTURA SOCIAL</v>
      </c>
      <c r="E57" s="344">
        <f>LARGE(TABLAS!$I$53:$I$64,$B57)</f>
        <v>1983581.2000000002</v>
      </c>
      <c r="F57" s="310">
        <f>+E57/E68</f>
        <v>0.17008776723443714</v>
      </c>
      <c r="G57" s="190"/>
    </row>
    <row r="58" spans="2:18" x14ac:dyDescent="0.2">
      <c r="B58" s="90">
        <v>3</v>
      </c>
      <c r="C58" s="4" t="e">
        <f>INDEX(TABLAS!$H$53:$I$62,MATCH($E58,TABLAS!$H$53:$H$62,0),0)</f>
        <v>#N/A</v>
      </c>
      <c r="D58" s="190" t="str">
        <f>INDEX(TABLAS!$H$53:$I$64,MATCH($E58,TABLAS!$I$53:$I$64,0),1)</f>
        <v>SERVICIOS EXTERNOS</v>
      </c>
      <c r="E58" s="344">
        <f>LARGE(TABLAS!$I$53:$I$64,$B58)</f>
        <v>1740664.7899999998</v>
      </c>
      <c r="F58" s="310">
        <f>+E58/E68</f>
        <v>0.14925821420101196</v>
      </c>
      <c r="G58" s="190"/>
    </row>
    <row r="59" spans="2:18" x14ac:dyDescent="0.2">
      <c r="B59" s="90">
        <v>4</v>
      </c>
      <c r="C59" s="4" t="e">
        <f>INDEX(TABLAS!$H$53:$I$62,MATCH($E59,TABLAS!$H$53:$H$62,0),0)</f>
        <v>#N/A</v>
      </c>
      <c r="D59" s="190" t="str">
        <f>INDEX(TABLAS!$H$53:$I$64,MATCH($E59,TABLAS!$I$53:$I$64,0),1)</f>
        <v>DESARROLLO AMBIENTAL</v>
      </c>
      <c r="E59" s="344">
        <f>LARGE(TABLAS!$I$53:$I$64,$B59)</f>
        <v>1688092.0599999998</v>
      </c>
      <c r="F59" s="310">
        <f>+E59/E68</f>
        <v>0.14475021711820088</v>
      </c>
      <c r="G59" s="190">
        <v>10.81</v>
      </c>
    </row>
    <row r="60" spans="2:18" x14ac:dyDescent="0.2">
      <c r="B60" s="90">
        <v>5</v>
      </c>
      <c r="C60" s="4" t="e">
        <f>INDEX(TABLAS!$H$53:$I$62,MATCH($E60,TABLAS!$H$53:$H$62,0),0)</f>
        <v>#N/A</v>
      </c>
      <c r="D60" s="190" t="str">
        <f>INDEX(TABLAS!$H$53:$I$64,MATCH($E60,TABLAS!$I$53:$I$64,0),1)</f>
        <v>ADMINISTRACION GENERAL FINANCIERA Y TRIBUTARIA</v>
      </c>
      <c r="E60" s="344">
        <f>LARGE(TABLAS!$I$53:$I$64,$B60)</f>
        <v>1246816.8800000001</v>
      </c>
      <c r="F60" s="310">
        <f>+E60/E68</f>
        <v>0.10691183162524788</v>
      </c>
      <c r="G60" s="190"/>
    </row>
    <row r="61" spans="2:18" x14ac:dyDescent="0.2">
      <c r="B61" s="90">
        <v>6</v>
      </c>
      <c r="C61" s="4" t="e">
        <f>INDEX(TABLAS!$H$53:$I$62,MATCH($E61,TABLAS!$H$53:$H$62,0),0)</f>
        <v>#N/A</v>
      </c>
      <c r="D61" s="190" t="str">
        <f>INDEX(TABLAS!$H$53:$I$64,MATCH($E61,TABLAS!$I$53:$I$64,0),1)</f>
        <v>DESARROLLO SOCIAL</v>
      </c>
      <c r="E61" s="344">
        <f>LARGE(TABLAS!$I$53:$I$64,$B61)</f>
        <v>1179562.03</v>
      </c>
      <c r="F61" s="310">
        <v>8.3099999999999993E-2</v>
      </c>
      <c r="G61" s="190"/>
      <c r="H61" s="346">
        <v>8.31</v>
      </c>
      <c r="R61" s="134"/>
    </row>
    <row r="62" spans="2:18" x14ac:dyDescent="0.2">
      <c r="B62" s="90">
        <v>7</v>
      </c>
      <c r="C62" s="4" t="e">
        <f>INDEX(TABLAS!$H$53:$I$62,MATCH($E62,TABLAS!$H$53:$H$62,0),0)</f>
        <v>#N/A</v>
      </c>
      <c r="D62" s="190" t="str">
        <f>INDEX(TABLAS!$H$53:$I$64,MATCH($E62,TABLAS!$I$53:$I$64,0),1)</f>
        <v>SERVICIOS INTERNOS</v>
      </c>
      <c r="E62" s="344">
        <f>LARGE(TABLAS!$I$53:$I$64,$B62)</f>
        <v>1028768.7200000002</v>
      </c>
      <c r="F62" s="310">
        <f>+E62/E68</f>
        <v>8.8214676860937105E-2</v>
      </c>
      <c r="G62" s="190"/>
    </row>
    <row r="63" spans="2:18" x14ac:dyDescent="0.2">
      <c r="B63" s="90">
        <v>8</v>
      </c>
      <c r="C63" s="4" t="e">
        <f>INDEX(TABLAS!$H$53:$I$62,MATCH($E63,TABLAS!$H$53:$H$62,0),0)</f>
        <v>#N/A</v>
      </c>
      <c r="D63" s="190" t="str">
        <f>INDEX(TABLAS!$H$53:$I$64,MATCH($E63,TABLAS!$I$53:$I$64,0),1)</f>
        <v>DESARROLLO TERRITORIAL</v>
      </c>
      <c r="E63" s="344">
        <f>LARGE(TABLAS!$I$53:$I$64,$B63)</f>
        <v>283781.08999999997</v>
      </c>
      <c r="F63" s="310">
        <v>5.4600000000000003E-2</v>
      </c>
      <c r="G63" s="190">
        <v>4.95</v>
      </c>
      <c r="H63" s="346">
        <v>5.46</v>
      </c>
    </row>
    <row r="64" spans="2:18" x14ac:dyDescent="0.2">
      <c r="B64" s="90">
        <v>9</v>
      </c>
      <c r="C64" s="4" t="e">
        <f>INDEX(TABLAS!$H$53:$I$62,MATCH($E64,TABLAS!$H$53:$H$62,0),0)</f>
        <v>#N/A</v>
      </c>
      <c r="D64" s="190" t="str">
        <f>INDEX(TABLAS!$H$53:$I$64,MATCH($E64,TABLAS!$I$53:$I$64,0),1)</f>
        <v>PROGRAMAS DE DESARROLLO SOCIAL</v>
      </c>
      <c r="E64" s="344">
        <f>LARGE(TABLAS!$I$53:$I$64,$B64)</f>
        <v>0</v>
      </c>
      <c r="F64" s="310">
        <v>2.7099999999999999E-2</v>
      </c>
      <c r="G64" s="301">
        <f>E75-F68</f>
        <v>0</v>
      </c>
      <c r="H64" s="346">
        <v>2.71</v>
      </c>
    </row>
    <row r="65" spans="2:10" x14ac:dyDescent="0.2">
      <c r="B65" s="90">
        <v>10</v>
      </c>
      <c r="C65" s="4"/>
      <c r="D65" s="347" t="str">
        <f>INDEX(TABLAS!$H$53:$I$64,MATCH($E65,TABLAS!$I$53:$I$64,0),1)</f>
        <v>PROGRAMAS DE DESARROLLO SOCIAL</v>
      </c>
      <c r="E65" s="348">
        <f>LARGE(TABLAS!$I$53:$I$64,$B65)</f>
        <v>0</v>
      </c>
      <c r="F65" s="345">
        <f>+E65/E68</f>
        <v>0</v>
      </c>
      <c r="G65" s="190"/>
    </row>
    <row r="66" spans="2:10" x14ac:dyDescent="0.2">
      <c r="B66" s="90">
        <v>11</v>
      </c>
      <c r="C66" s="4"/>
      <c r="D66" s="347" t="s">
        <v>210</v>
      </c>
      <c r="E66" s="348">
        <f>LARGE(TABLAS!$I$53:$I$64,$B66)</f>
        <v>0</v>
      </c>
      <c r="F66" s="345">
        <f>+E66/E68</f>
        <v>0</v>
      </c>
      <c r="G66" s="190"/>
    </row>
    <row r="67" spans="2:10" x14ac:dyDescent="0.2">
      <c r="B67" s="90">
        <v>12</v>
      </c>
      <c r="C67" s="4"/>
      <c r="D67" s="347" t="s">
        <v>211</v>
      </c>
      <c r="E67" s="348">
        <f>LARGE(TABLAS!$I$53:$I$64,$B67)</f>
        <v>0</v>
      </c>
      <c r="F67" s="345">
        <f>+E67/E68</f>
        <v>0</v>
      </c>
      <c r="G67" s="190"/>
    </row>
    <row r="68" spans="2:10" x14ac:dyDescent="0.2">
      <c r="B68" s="90"/>
      <c r="C68" s="91"/>
      <c r="D68" s="300"/>
      <c r="E68" s="344">
        <f>SUM(E56:E67)</f>
        <v>11662103.82</v>
      </c>
      <c r="F68" s="343">
        <f>SUM(E56:E67)</f>
        <v>11662103.82</v>
      </c>
      <c r="G68" s="300"/>
    </row>
    <row r="69" spans="2:10" x14ac:dyDescent="0.2">
      <c r="B69" s="90"/>
      <c r="C69" s="91"/>
      <c r="D69" s="91"/>
      <c r="E69" s="295"/>
      <c r="F69" s="296"/>
    </row>
    <row r="70" spans="2:10" x14ac:dyDescent="0.2">
      <c r="B70" s="259">
        <v>1</v>
      </c>
      <c r="D70" s="347" t="str">
        <f>INDEX(TABLAS!$H$37:$I$41,MATCH($E70,TABLAS!$I$37:$I$41,0),1)</f>
        <v>Fondos Propios</v>
      </c>
      <c r="E70" s="415">
        <f>LARGE(TABLAS!$I$37:$I$41,$B70)</f>
        <v>9183213.7300000004</v>
      </c>
      <c r="F70" s="416"/>
      <c r="G70" s="417">
        <f>+E70/G73</f>
        <v>0.78744057433712678</v>
      </c>
      <c r="J70" s="204"/>
    </row>
    <row r="71" spans="2:10" x14ac:dyDescent="0.2">
      <c r="B71" s="259">
        <v>2</v>
      </c>
      <c r="D71" s="347" t="str">
        <f>INDEX(TABLAS!$H$37:$I$41,MATCH($E71,TABLAS!$I$37:$I$41,0),1)</f>
        <v>FODES para Gastos de Inversion</v>
      </c>
      <c r="E71" s="415">
        <f>LARGE(TABLAS!$I$37:$I$41,$B71)</f>
        <v>1983581.2000000002</v>
      </c>
      <c r="F71" s="416"/>
      <c r="G71" s="417">
        <f>+E71/G73</f>
        <v>0.17008776723443714</v>
      </c>
      <c r="J71" s="204"/>
    </row>
    <row r="72" spans="2:10" x14ac:dyDescent="0.2">
      <c r="B72" s="259">
        <v>3</v>
      </c>
      <c r="D72" s="347" t="str">
        <f>INDEX(TABLAS!$H$37:$I$41,MATCH($E72,TABLAS!$I$37:$I$41,0),1)</f>
        <v>FODES para Gastos de Funcionamiento</v>
      </c>
      <c r="E72" s="415">
        <f>LARGE(TABLAS!$I$37:$I$41,$B72)</f>
        <v>495308.89</v>
      </c>
      <c r="F72" s="416"/>
      <c r="G72" s="417">
        <f>+E72/G73</f>
        <v>4.2471658428436115E-2</v>
      </c>
      <c r="J72" s="204"/>
    </row>
    <row r="73" spans="2:10" x14ac:dyDescent="0.2">
      <c r="B73" s="259">
        <v>4</v>
      </c>
      <c r="D73" s="196" t="str">
        <f>INDEX(TABLAS!$H$37:$I$41,MATCH($E73,TABLAS!$I$37:$I$41,0),1)</f>
        <v>FONDOS FISDL</v>
      </c>
      <c r="E73" s="197">
        <f>LARGE(TABLAS!$I$37:$I$41,$B73)</f>
        <v>0</v>
      </c>
      <c r="F73" s="198"/>
      <c r="G73" s="200">
        <f>+E72+E71+E70</f>
        <v>11662103.82</v>
      </c>
      <c r="J73" s="203"/>
    </row>
    <row r="74" spans="2:10" x14ac:dyDescent="0.2">
      <c r="B74" s="87">
        <v>5</v>
      </c>
      <c r="D74" s="196" t="str">
        <f>INDEX(TABLAS!$H$37:$I$41,MATCH($E74,TABLAS!$I$37:$I$41,0),1)</f>
        <v>FONDOS FISDL</v>
      </c>
      <c r="E74" s="197">
        <f>LARGE(TABLAS!$I$37:$I$41,$B74)</f>
        <v>0</v>
      </c>
      <c r="F74" s="198"/>
      <c r="G74" s="198"/>
    </row>
    <row r="75" spans="2:10" x14ac:dyDescent="0.2">
      <c r="B75" s="87">
        <v>6</v>
      </c>
      <c r="D75" s="201" t="s">
        <v>217</v>
      </c>
      <c r="E75" s="202">
        <f>SUM(E70:E74)</f>
        <v>11662103.82</v>
      </c>
      <c r="F75" s="198"/>
      <c r="G75" s="198"/>
    </row>
    <row r="76" spans="2:10" x14ac:dyDescent="0.2">
      <c r="G76" s="98"/>
    </row>
    <row r="77" spans="2:10" x14ac:dyDescent="0.2">
      <c r="B77" s="259">
        <v>1</v>
      </c>
      <c r="C77" s="3">
        <v>1</v>
      </c>
      <c r="D77" s="196" t="str">
        <f>INDEX(TABLAS!$H$44:$I$48,MATCH($E77,TABLAS!$I$44:$I$48,0),1)</f>
        <v>Fondos Propios</v>
      </c>
      <c r="E77" s="197">
        <f>LARGE(TABLAS!$I$44:$I$48,$B77)</f>
        <v>9183213.7300000004</v>
      </c>
      <c r="F77" s="198"/>
      <c r="G77" s="199">
        <f>+E77/G79</f>
        <v>0.78744057433712678</v>
      </c>
    </row>
    <row r="78" spans="2:10" x14ac:dyDescent="0.2">
      <c r="B78" s="259">
        <v>2</v>
      </c>
      <c r="C78" s="3">
        <v>2</v>
      </c>
      <c r="D78" s="196" t="str">
        <f>INDEX(TABLAS!$H$44:$I$48,MATCH($E78,TABLAS!$I$44:$I$48,0),1)</f>
        <v>Fondo General</v>
      </c>
      <c r="E78" s="197">
        <f>LARGE(TABLAS!$I$44:$I$48,$B78)</f>
        <v>2478890.0900000003</v>
      </c>
      <c r="F78" s="198"/>
      <c r="G78" s="199">
        <f>+E78/G79</f>
        <v>0.21255942566287325</v>
      </c>
    </row>
    <row r="79" spans="2:10" x14ac:dyDescent="0.2">
      <c r="B79" s="259">
        <v>3</v>
      </c>
      <c r="C79" s="3">
        <v>3</v>
      </c>
      <c r="D79" s="196" t="str">
        <f>INDEX(TABLAS!$H$44:$I$48,MATCH($E79,TABLAS!$I$44:$I$48,0),1)</f>
        <v>Prestamos Externos</v>
      </c>
      <c r="E79" s="197">
        <f>LARGE(TABLAS!$I$44:$I$48,$B79)</f>
        <v>0</v>
      </c>
      <c r="F79" s="198"/>
      <c r="G79" s="200">
        <f>+E77+E78</f>
        <v>11662103.82</v>
      </c>
    </row>
    <row r="80" spans="2:10" x14ac:dyDescent="0.2">
      <c r="B80" s="259">
        <v>4</v>
      </c>
      <c r="C80" s="3">
        <v>4</v>
      </c>
      <c r="D80" s="196" t="str">
        <f>INDEX(TABLAS!$H$44:$I$48,MATCH($E80,TABLAS!$I$44:$I$48,0),1)</f>
        <v>Prestamos Externos</v>
      </c>
      <c r="E80" s="197">
        <f>LARGE(TABLAS!$I$44:$I$48,$B80)</f>
        <v>0</v>
      </c>
      <c r="F80" s="198"/>
      <c r="G80" s="199"/>
    </row>
    <row r="81" spans="2:7" x14ac:dyDescent="0.2">
      <c r="B81" s="259">
        <v>5</v>
      </c>
      <c r="C81" s="3">
        <v>5</v>
      </c>
      <c r="D81" s="196" t="str">
        <f>INDEX(TABLAS!$H$44:$I$48,MATCH($E81,TABLAS!$I$44:$I$48,0),1)</f>
        <v>Prestamos Externos</v>
      </c>
      <c r="E81" s="197">
        <f>LARGE(TABLAS!$I$44:$I$48,$B81)</f>
        <v>0</v>
      </c>
      <c r="F81" s="198"/>
      <c r="G81" s="199"/>
    </row>
    <row r="82" spans="2:7" x14ac:dyDescent="0.2">
      <c r="B82" s="87">
        <v>6</v>
      </c>
      <c r="D82" s="201" t="s">
        <v>217</v>
      </c>
      <c r="E82" s="202">
        <f>SUM(E77:E81)</f>
        <v>11662103.82</v>
      </c>
      <c r="F82" s="198"/>
      <c r="G82" s="198"/>
    </row>
  </sheetData>
  <mergeCells count="1">
    <mergeCell ref="D55:E55"/>
  </mergeCells>
  <phoneticPr fontId="0" type="noConversion"/>
  <printOptions horizontalCentered="1"/>
  <pageMargins left="0" right="0" top="0.59055118110236227" bottom="0.19685039370078741" header="0" footer="0"/>
  <pageSetup scale="71" orientation="portrait" blackAndWhite="1" horizontalDpi="4294967293" verticalDpi="144" r:id="rId1"/>
  <headerFooter alignWithMargins="0"/>
  <colBreaks count="2" manualBreakCount="2">
    <brk id="7" max="1048575" man="1"/>
    <brk id="17" max="1048575" man="1"/>
  </colBreaks>
  <ignoredErrors>
    <ignoredError sqref="C28" evalError="1"/>
    <ignoredError sqref="Q17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Q101"/>
  <sheetViews>
    <sheetView showGridLines="0" workbookViewId="0">
      <pane ySplit="3" topLeftCell="A58" activePane="bottomLeft" state="frozen"/>
      <selection pane="bottomLeft" activeCell="A3" sqref="A3"/>
    </sheetView>
  </sheetViews>
  <sheetFormatPr baseColWidth="10" defaultRowHeight="11.25" x14ac:dyDescent="0.2"/>
  <cols>
    <col min="1" max="3" width="7.140625" style="111" customWidth="1"/>
    <col min="4" max="4" width="9.42578125" style="111" customWidth="1"/>
    <col min="5" max="5" width="62.7109375" style="111" customWidth="1"/>
    <col min="6" max="7" width="14.28515625" style="111" customWidth="1"/>
    <col min="8" max="8" width="28.7109375" style="111" bestFit="1" customWidth="1"/>
    <col min="9" max="9" width="35.140625" style="111" bestFit="1" customWidth="1"/>
    <col min="10" max="10" width="14.140625" style="127" bestFit="1" customWidth="1"/>
    <col min="11" max="11" width="9.140625" style="111" customWidth="1"/>
    <col min="12" max="12" width="35" style="111" bestFit="1" customWidth="1"/>
    <col min="13" max="13" width="14.140625" style="127" bestFit="1" customWidth="1"/>
    <col min="14" max="14" width="12.140625" style="127" customWidth="1"/>
    <col min="15" max="15" width="14.140625" style="127" bestFit="1" customWidth="1"/>
    <col min="16" max="16" width="13.140625" style="127" bestFit="1" customWidth="1"/>
    <col min="17" max="17" width="8.140625" style="111" bestFit="1" customWidth="1"/>
    <col min="18" max="16384" width="11.42578125" style="111"/>
  </cols>
  <sheetData>
    <row r="1" spans="1:17" s="103" customFormat="1" ht="12.75" customHeight="1" x14ac:dyDescent="0.2">
      <c r="A1" s="565" t="s">
        <v>196</v>
      </c>
      <c r="B1" s="566"/>
      <c r="C1" s="566"/>
      <c r="D1" s="566"/>
      <c r="E1" s="567"/>
      <c r="H1" s="101" t="s">
        <v>196</v>
      </c>
      <c r="I1" s="102"/>
      <c r="J1" s="104"/>
      <c r="L1" s="20" t="s">
        <v>196</v>
      </c>
      <c r="M1" s="105"/>
      <c r="N1" s="106"/>
      <c r="O1" s="106"/>
      <c r="P1" s="106"/>
    </row>
    <row r="2" spans="1:17" s="103" customFormat="1" ht="12.75" customHeight="1" x14ac:dyDescent="0.2">
      <c r="A2" s="568" t="s">
        <v>495</v>
      </c>
      <c r="B2" s="569"/>
      <c r="C2" s="569"/>
      <c r="D2" s="569"/>
      <c r="E2" s="570"/>
      <c r="H2" s="107" t="s">
        <v>279</v>
      </c>
      <c r="I2" s="108"/>
      <c r="J2" s="109"/>
      <c r="L2" s="20" t="s">
        <v>334</v>
      </c>
      <c r="M2" s="105"/>
      <c r="N2" s="106"/>
      <c r="O2" s="106"/>
      <c r="P2" s="106"/>
    </row>
    <row r="3" spans="1:17" x14ac:dyDescent="0.2">
      <c r="A3" s="110" t="s">
        <v>197</v>
      </c>
      <c r="B3" s="110" t="s">
        <v>198</v>
      </c>
      <c r="C3" s="110" t="s">
        <v>199</v>
      </c>
      <c r="D3" s="110" t="s">
        <v>353</v>
      </c>
      <c r="E3" s="151" t="s">
        <v>200</v>
      </c>
      <c r="H3" s="110" t="s">
        <v>214</v>
      </c>
      <c r="I3" s="110" t="s">
        <v>200</v>
      </c>
      <c r="J3" s="112" t="s">
        <v>299</v>
      </c>
      <c r="L3" s="113" t="s">
        <v>332</v>
      </c>
      <c r="M3" s="114" t="s">
        <v>299</v>
      </c>
      <c r="N3" s="115" t="s">
        <v>292</v>
      </c>
      <c r="O3" s="116">
        <v>2008</v>
      </c>
      <c r="P3" s="115" t="s">
        <v>333</v>
      </c>
      <c r="Q3" s="115" t="s">
        <v>292</v>
      </c>
    </row>
    <row r="4" spans="1:17" ht="12" x14ac:dyDescent="0.2">
      <c r="A4" s="117">
        <v>1</v>
      </c>
      <c r="B4" s="117"/>
      <c r="C4" s="117"/>
      <c r="D4" s="117">
        <v>1</v>
      </c>
      <c r="E4" s="136" t="s">
        <v>339</v>
      </c>
      <c r="G4" s="160">
        <v>1</v>
      </c>
      <c r="H4" s="25" t="s">
        <v>281</v>
      </c>
      <c r="I4" s="158">
        <f>IF('P-INST-DPTO-AG'!I7&gt;0,'P-INST-DPTO-AG'!I7,0)</f>
        <v>9678522.6199999992</v>
      </c>
      <c r="J4" s="111"/>
      <c r="K4" s="120" t="s">
        <v>323</v>
      </c>
      <c r="L4" s="121">
        <v>4424765.05</v>
      </c>
      <c r="M4" s="122">
        <f>L4/L$8</f>
        <v>0.779699380554011</v>
      </c>
      <c r="N4" s="123">
        <v>4928207.74</v>
      </c>
      <c r="O4" s="123">
        <f>L4-N4</f>
        <v>-503442.69000000041</v>
      </c>
      <c r="P4" s="122">
        <f>O4/L4</f>
        <v>-0.11377840050512975</v>
      </c>
    </row>
    <row r="5" spans="1:17" ht="12" x14ac:dyDescent="0.2">
      <c r="A5" s="117">
        <v>1</v>
      </c>
      <c r="B5" s="117">
        <v>1</v>
      </c>
      <c r="C5" s="117"/>
      <c r="D5" s="117">
        <v>101</v>
      </c>
      <c r="E5" s="136" t="s">
        <v>340</v>
      </c>
      <c r="G5" s="118">
        <v>2</v>
      </c>
      <c r="H5" s="25" t="s">
        <v>336</v>
      </c>
      <c r="I5" s="119"/>
      <c r="J5" s="111"/>
      <c r="K5" s="120" t="s">
        <v>324</v>
      </c>
      <c r="L5" s="121">
        <v>309570.48</v>
      </c>
      <c r="M5" s="122">
        <f>L5/L$8</f>
        <v>5.4550221032370484E-2</v>
      </c>
      <c r="N5" s="123">
        <v>275871.94249999995</v>
      </c>
      <c r="O5" s="123">
        <f>L5-N5</f>
        <v>33698.537500000035</v>
      </c>
      <c r="P5" s="122">
        <f>O5/L5</f>
        <v>0.10885578463424561</v>
      </c>
    </row>
    <row r="6" spans="1:17" ht="12" x14ac:dyDescent="0.2">
      <c r="A6" s="118">
        <v>1</v>
      </c>
      <c r="B6" s="118">
        <v>1</v>
      </c>
      <c r="C6" s="118">
        <v>1</v>
      </c>
      <c r="D6" s="336">
        <v>10101</v>
      </c>
      <c r="E6" s="337" t="s">
        <v>201</v>
      </c>
      <c r="G6" s="160">
        <v>3</v>
      </c>
      <c r="H6" s="25" t="s">
        <v>277</v>
      </c>
      <c r="I6" s="158">
        <f>IF('P-INST-DPTO-AG'!I68&gt;0,'P-INST-DPTO-AG'!I68,)</f>
        <v>1983581.2000000002</v>
      </c>
      <c r="J6" s="111"/>
      <c r="K6" s="120" t="s">
        <v>325</v>
      </c>
      <c r="L6" s="121">
        <v>915627.36</v>
      </c>
      <c r="M6" s="122">
        <f>L6/L$8</f>
        <v>0.1613450832627383</v>
      </c>
      <c r="N6" s="123">
        <v>827486.76</v>
      </c>
      <c r="O6" s="123">
        <f>L6-N6</f>
        <v>88140.599999999977</v>
      </c>
      <c r="P6" s="122">
        <f>O6/L6</f>
        <v>9.6262523216868456E-2</v>
      </c>
    </row>
    <row r="7" spans="1:17" ht="12" x14ac:dyDescent="0.2">
      <c r="A7" s="118">
        <v>1</v>
      </c>
      <c r="B7" s="118">
        <v>1</v>
      </c>
      <c r="C7" s="118">
        <v>2</v>
      </c>
      <c r="D7" s="336">
        <v>10102</v>
      </c>
      <c r="E7" s="337" t="s">
        <v>437</v>
      </c>
      <c r="G7" s="118">
        <v>4</v>
      </c>
      <c r="H7" s="25" t="s">
        <v>282</v>
      </c>
      <c r="I7" s="119"/>
      <c r="J7" s="111"/>
      <c r="K7" s="120" t="s">
        <v>328</v>
      </c>
      <c r="L7" s="121">
        <v>25000</v>
      </c>
      <c r="M7" s="122">
        <f>L7/L$8</f>
        <v>4.4053151508802206E-3</v>
      </c>
      <c r="N7" s="123">
        <v>24245.06</v>
      </c>
      <c r="O7" s="123">
        <f>L7-N7</f>
        <v>754.93999999999869</v>
      </c>
      <c r="P7" s="122">
        <f>O7/L7</f>
        <v>3.0197599999999946E-2</v>
      </c>
    </row>
    <row r="8" spans="1:17" ht="12" x14ac:dyDescent="0.2">
      <c r="A8" s="118">
        <v>1</v>
      </c>
      <c r="B8" s="118">
        <v>1</v>
      </c>
      <c r="C8" s="118">
        <v>3</v>
      </c>
      <c r="D8" s="336">
        <v>10103</v>
      </c>
      <c r="E8" s="337" t="s">
        <v>427</v>
      </c>
      <c r="G8" s="160">
        <v>5</v>
      </c>
      <c r="H8" s="25" t="s">
        <v>278</v>
      </c>
      <c r="I8" s="158">
        <f>IF('P-INST-DPTO-AG'!I75&gt;0,'P-INST-DPTO-AG'!I75,)</f>
        <v>0</v>
      </c>
      <c r="J8" s="111"/>
      <c r="K8" s="124" t="s">
        <v>217</v>
      </c>
      <c r="L8" s="125">
        <f>SUM(L4:L7)</f>
        <v>5674962.8899999997</v>
      </c>
      <c r="M8" s="126">
        <f>L8/L$8</f>
        <v>1</v>
      </c>
      <c r="N8" s="125">
        <f>SUM(N4:N7)</f>
        <v>6055811.5024999995</v>
      </c>
      <c r="O8" s="125">
        <f>SUM(O4:O7)</f>
        <v>-380848.6125000004</v>
      </c>
      <c r="P8" s="126">
        <f>O8/L8</f>
        <v>-6.7110326513518476E-2</v>
      </c>
    </row>
    <row r="9" spans="1:17" ht="12" x14ac:dyDescent="0.2">
      <c r="A9" s="118">
        <v>1</v>
      </c>
      <c r="B9" s="118">
        <v>1</v>
      </c>
      <c r="C9" s="118">
        <v>4</v>
      </c>
      <c r="D9" s="336">
        <v>10104</v>
      </c>
      <c r="E9" s="337" t="s">
        <v>202</v>
      </c>
      <c r="G9" s="118">
        <v>6</v>
      </c>
      <c r="H9" s="25" t="s">
        <v>280</v>
      </c>
      <c r="I9" s="119">
        <v>0</v>
      </c>
      <c r="J9" s="111"/>
      <c r="L9" s="127"/>
      <c r="P9" s="111"/>
    </row>
    <row r="10" spans="1:17" ht="12" x14ac:dyDescent="0.2">
      <c r="A10" s="118">
        <v>1</v>
      </c>
      <c r="B10" s="118">
        <v>1</v>
      </c>
      <c r="C10" s="118">
        <v>5</v>
      </c>
      <c r="D10" s="336">
        <v>10105</v>
      </c>
      <c r="E10" s="337" t="s">
        <v>438</v>
      </c>
      <c r="G10" s="118">
        <v>7</v>
      </c>
      <c r="H10" s="25" t="s">
        <v>283</v>
      </c>
      <c r="I10" s="119">
        <v>0</v>
      </c>
      <c r="J10" s="111"/>
      <c r="L10" s="127"/>
      <c r="P10" s="111"/>
    </row>
    <row r="11" spans="1:17" ht="12" x14ac:dyDescent="0.2">
      <c r="A11" s="118">
        <v>1</v>
      </c>
      <c r="B11" s="118">
        <v>1</v>
      </c>
      <c r="C11" s="118">
        <v>6</v>
      </c>
      <c r="D11" s="336">
        <v>10106</v>
      </c>
      <c r="E11" s="337" t="s">
        <v>335</v>
      </c>
      <c r="I11" s="159">
        <f>SUM(I4:I10)</f>
        <v>11662103.82</v>
      </c>
      <c r="J11" s="111"/>
      <c r="K11" s="113" t="s">
        <v>332</v>
      </c>
      <c r="L11" s="114" t="s">
        <v>299</v>
      </c>
      <c r="M11" s="115" t="s">
        <v>292</v>
      </c>
      <c r="N11" s="116">
        <v>2008</v>
      </c>
      <c r="O11" s="115" t="s">
        <v>333</v>
      </c>
      <c r="P11" s="115" t="s">
        <v>292</v>
      </c>
    </row>
    <row r="12" spans="1:17" ht="12" x14ac:dyDescent="0.2">
      <c r="A12" s="118">
        <v>1</v>
      </c>
      <c r="B12" s="118">
        <v>1</v>
      </c>
      <c r="C12" s="118">
        <v>7</v>
      </c>
      <c r="D12" s="336">
        <v>10107</v>
      </c>
      <c r="E12" s="337" t="s">
        <v>327</v>
      </c>
      <c r="I12" s="127"/>
      <c r="J12" s="111"/>
      <c r="K12" s="120" t="s">
        <v>323</v>
      </c>
      <c r="L12" s="121">
        <v>4424765.05</v>
      </c>
      <c r="M12" s="122">
        <f>L12/L$8</f>
        <v>0.779699380554011</v>
      </c>
      <c r="N12" s="123">
        <v>4928207.74</v>
      </c>
      <c r="O12" s="123">
        <f>L12-N12</f>
        <v>-503442.69000000041</v>
      </c>
      <c r="P12" s="122">
        <f>O12/L12</f>
        <v>-0.11377840050512975</v>
      </c>
    </row>
    <row r="13" spans="1:17" ht="12" x14ac:dyDescent="0.2">
      <c r="A13" s="118">
        <v>1</v>
      </c>
      <c r="B13" s="118">
        <v>1</v>
      </c>
      <c r="C13" s="118">
        <v>8</v>
      </c>
      <c r="D13" s="336">
        <v>10108</v>
      </c>
      <c r="E13" s="337" t="s">
        <v>428</v>
      </c>
      <c r="G13" s="111" t="s">
        <v>305</v>
      </c>
      <c r="I13" s="127"/>
      <c r="J13" s="111"/>
      <c r="K13" s="120" t="s">
        <v>324</v>
      </c>
      <c r="L13" s="121">
        <f>25797.54*12</f>
        <v>309570.48</v>
      </c>
      <c r="M13" s="122">
        <f>L13/L$8</f>
        <v>5.4550221032370484E-2</v>
      </c>
      <c r="N13" s="123">
        <v>275871.94249999995</v>
      </c>
      <c r="O13" s="123">
        <f>L13-N13</f>
        <v>33698.537500000035</v>
      </c>
      <c r="P13" s="122">
        <f>O13/L13</f>
        <v>0.10885578463424561</v>
      </c>
    </row>
    <row r="14" spans="1:17" ht="12" x14ac:dyDescent="0.2">
      <c r="A14" s="118">
        <v>1</v>
      </c>
      <c r="B14" s="118">
        <v>1</v>
      </c>
      <c r="C14" s="118">
        <v>9</v>
      </c>
      <c r="D14" s="336">
        <v>10109</v>
      </c>
      <c r="E14" s="337" t="s">
        <v>420</v>
      </c>
      <c r="G14" s="128">
        <v>51</v>
      </c>
      <c r="H14" s="128" t="s">
        <v>224</v>
      </c>
      <c r="I14" s="153">
        <f>SUMIF('P-INST'!$A$11:$A$20,$G14,'P-INST'!$H$11:$H$20)</f>
        <v>5049258.53</v>
      </c>
      <c r="J14" s="111"/>
      <c r="K14" s="120" t="s">
        <v>325</v>
      </c>
      <c r="L14" s="121">
        <f>77392.61*12</f>
        <v>928711.32000000007</v>
      </c>
      <c r="M14" s="122">
        <f>L14/L$8</f>
        <v>0.16365064195159876</v>
      </c>
      <c r="N14" s="123">
        <v>827486.76</v>
      </c>
      <c r="O14" s="123">
        <f>L14-N14</f>
        <v>101224.56000000006</v>
      </c>
      <c r="P14" s="122">
        <f>O14/L14</f>
        <v>0.10899464432069166</v>
      </c>
    </row>
    <row r="15" spans="1:17" ht="12" x14ac:dyDescent="0.2">
      <c r="A15" s="118">
        <v>1</v>
      </c>
      <c r="B15" s="118">
        <v>1</v>
      </c>
      <c r="C15" s="129">
        <v>10</v>
      </c>
      <c r="D15" s="336">
        <v>10110</v>
      </c>
      <c r="E15" s="337" t="s">
        <v>346</v>
      </c>
      <c r="G15" s="128">
        <v>54</v>
      </c>
      <c r="H15" s="128" t="s">
        <v>225</v>
      </c>
      <c r="I15" s="153">
        <f>SUMIF('P-INST'!$A$11:$A$20,$G15,'P-INST'!$H$11:$H$20)</f>
        <v>3509010.9399999995</v>
      </c>
      <c r="J15" s="111"/>
      <c r="K15" s="120" t="s">
        <v>328</v>
      </c>
      <c r="L15" s="121">
        <v>25000</v>
      </c>
      <c r="M15" s="122">
        <f>L15/L$8</f>
        <v>4.4053151508802206E-3</v>
      </c>
      <c r="N15" s="123">
        <v>24245.06</v>
      </c>
      <c r="O15" s="123">
        <f>L15-N15</f>
        <v>754.93999999999869</v>
      </c>
      <c r="P15" s="122">
        <f>O15/L15</f>
        <v>3.0197599999999946E-2</v>
      </c>
    </row>
    <row r="16" spans="1:17" ht="12" x14ac:dyDescent="0.2">
      <c r="A16" s="118">
        <v>1</v>
      </c>
      <c r="B16" s="118">
        <v>1</v>
      </c>
      <c r="C16" s="129">
        <v>11</v>
      </c>
      <c r="D16" s="336">
        <v>10111</v>
      </c>
      <c r="E16" s="337" t="s">
        <v>421</v>
      </c>
      <c r="G16" s="128">
        <v>55</v>
      </c>
      <c r="H16" s="128" t="s">
        <v>226</v>
      </c>
      <c r="I16" s="153">
        <f>SUMIF('P-INST'!$A$11:$A$20,$G16,'P-INST'!$H$11:$H$20)</f>
        <v>213131.37</v>
      </c>
      <c r="J16" s="111"/>
      <c r="K16" s="124" t="s">
        <v>217</v>
      </c>
      <c r="L16" s="125">
        <f>SUM(L12:L15)</f>
        <v>5688046.8499999996</v>
      </c>
      <c r="M16" s="126">
        <f>L16/L$8</f>
        <v>1.0023055586888605</v>
      </c>
      <c r="N16" s="125">
        <f>SUM(N12:N15)</f>
        <v>6055811.5024999995</v>
      </c>
      <c r="O16" s="125">
        <f>SUM(O12:O15)</f>
        <v>-367764.65250000032</v>
      </c>
      <c r="P16" s="126">
        <f>O16/L16</f>
        <v>-6.4655700313016998E-2</v>
      </c>
    </row>
    <row r="17" spans="1:16" ht="12" x14ac:dyDescent="0.2">
      <c r="A17" s="118">
        <v>1</v>
      </c>
      <c r="B17" s="118">
        <v>1</v>
      </c>
      <c r="C17" s="129">
        <v>12</v>
      </c>
      <c r="D17" s="336">
        <v>10112</v>
      </c>
      <c r="E17" s="337" t="s">
        <v>439</v>
      </c>
      <c r="G17" s="128">
        <v>56</v>
      </c>
      <c r="H17" s="128" t="s">
        <v>227</v>
      </c>
      <c r="I17" s="153">
        <f>SUMIF('P-INST'!$A$11:$A$20,$G17,'P-INST'!$H$11:$H$20)</f>
        <v>45912.380000000005</v>
      </c>
      <c r="J17" s="111"/>
      <c r="L17" s="127"/>
      <c r="P17" s="111"/>
    </row>
    <row r="18" spans="1:16" ht="12" x14ac:dyDescent="0.2">
      <c r="A18" s="118">
        <v>1</v>
      </c>
      <c r="B18" s="118">
        <v>1</v>
      </c>
      <c r="C18" s="129">
        <v>13</v>
      </c>
      <c r="D18" s="336">
        <v>10113</v>
      </c>
      <c r="E18" s="337" t="s">
        <v>422</v>
      </c>
      <c r="G18" s="128">
        <v>61</v>
      </c>
      <c r="H18" s="128" t="s">
        <v>228</v>
      </c>
      <c r="I18" s="153">
        <f>SUMIF('P-INST'!$A$11:$A$20,$G18,'P-INST'!$H$11:$H$20)</f>
        <v>2466707.9400000004</v>
      </c>
      <c r="J18" s="111"/>
      <c r="L18" s="127"/>
      <c r="P18" s="111"/>
    </row>
    <row r="19" spans="1:16" ht="12" x14ac:dyDescent="0.2">
      <c r="A19" s="118">
        <v>1</v>
      </c>
      <c r="B19" s="118">
        <v>1</v>
      </c>
      <c r="C19" s="129">
        <v>14</v>
      </c>
      <c r="D19" s="336">
        <v>10114</v>
      </c>
      <c r="E19" s="337" t="s">
        <v>423</v>
      </c>
      <c r="G19" s="128">
        <v>62</v>
      </c>
      <c r="H19" s="128" t="s">
        <v>229</v>
      </c>
      <c r="I19" s="153">
        <f>SUMIF('P-INST'!$A$11:$A$20,$G19,'P-INST'!$H$11:$H$20)</f>
        <v>0</v>
      </c>
      <c r="J19" s="111"/>
      <c r="L19" s="127"/>
      <c r="P19" s="111"/>
    </row>
    <row r="20" spans="1:16" ht="12" x14ac:dyDescent="0.2">
      <c r="A20" s="118">
        <v>1</v>
      </c>
      <c r="B20" s="118">
        <v>1</v>
      </c>
      <c r="C20" s="129">
        <v>15</v>
      </c>
      <c r="D20" s="336">
        <v>10115</v>
      </c>
      <c r="E20" s="337" t="s">
        <v>485</v>
      </c>
      <c r="G20" s="128">
        <v>63</v>
      </c>
      <c r="H20" s="128" t="s">
        <v>230</v>
      </c>
      <c r="I20" s="153">
        <f>SUMIF('P-INST'!$A$11:$A$20,$G20,'P-INST'!$H$11:$H$20)</f>
        <v>0</v>
      </c>
      <c r="J20" s="111"/>
      <c r="L20" s="127"/>
      <c r="P20" s="111"/>
    </row>
    <row r="21" spans="1:16" ht="12" x14ac:dyDescent="0.2">
      <c r="A21" s="117">
        <v>1</v>
      </c>
      <c r="B21" s="117">
        <v>2</v>
      </c>
      <c r="C21" s="117"/>
      <c r="D21" s="117">
        <v>102</v>
      </c>
      <c r="E21" s="136" t="s">
        <v>341</v>
      </c>
      <c r="G21" s="128">
        <v>71</v>
      </c>
      <c r="H21" s="128" t="s">
        <v>231</v>
      </c>
      <c r="I21" s="153">
        <f>SUMIF('P-INST'!$A$11:$A$20,$G21,'P-INST'!$H$11:$H$20)</f>
        <v>378082.66</v>
      </c>
      <c r="J21" s="111"/>
      <c r="L21" s="127"/>
      <c r="P21" s="111"/>
    </row>
    <row r="22" spans="1:16" ht="12" x14ac:dyDescent="0.2">
      <c r="A22" s="118">
        <v>1</v>
      </c>
      <c r="B22" s="118">
        <v>2</v>
      </c>
      <c r="C22" s="118">
        <v>1</v>
      </c>
      <c r="D22" s="339">
        <v>10201</v>
      </c>
      <c r="E22" s="338" t="s">
        <v>440</v>
      </c>
      <c r="G22" s="128">
        <v>72</v>
      </c>
      <c r="H22" s="128" t="s">
        <v>232</v>
      </c>
      <c r="I22" s="153">
        <f>SUMIF('P-INST'!$A$11:$A$20,$G22,'P-INST'!$H$11:$H$20)</f>
        <v>0</v>
      </c>
      <c r="J22" s="111"/>
      <c r="L22" s="127"/>
      <c r="P22" s="111"/>
    </row>
    <row r="23" spans="1:16" ht="12" x14ac:dyDescent="0.2">
      <c r="A23" s="118">
        <v>1</v>
      </c>
      <c r="B23" s="118">
        <v>2</v>
      </c>
      <c r="C23" s="118">
        <v>2</v>
      </c>
      <c r="D23" s="339">
        <v>10202</v>
      </c>
      <c r="E23" s="338" t="s">
        <v>441</v>
      </c>
      <c r="G23" s="128">
        <v>99</v>
      </c>
      <c r="H23" s="128" t="s">
        <v>267</v>
      </c>
      <c r="I23" s="153">
        <f>SUMIF('P-INST'!$A$11:$A$20,$G23,'P-INST'!$H$11:$H$20)</f>
        <v>0</v>
      </c>
      <c r="J23" s="111"/>
      <c r="L23" s="127"/>
      <c r="P23" s="111"/>
    </row>
    <row r="24" spans="1:16" ht="12" x14ac:dyDescent="0.2">
      <c r="A24" s="118">
        <v>1</v>
      </c>
      <c r="B24" s="118">
        <v>2</v>
      </c>
      <c r="C24" s="118">
        <v>3</v>
      </c>
      <c r="D24" s="339">
        <v>10203</v>
      </c>
      <c r="E24" s="338" t="s">
        <v>442</v>
      </c>
      <c r="G24" s="128"/>
      <c r="H24" s="128"/>
      <c r="I24" s="153"/>
      <c r="J24" s="111"/>
      <c r="L24" s="127"/>
      <c r="P24" s="111"/>
    </row>
    <row r="25" spans="1:16" ht="12" x14ac:dyDescent="0.2">
      <c r="A25" s="118">
        <v>1</v>
      </c>
      <c r="B25" s="118">
        <v>2</v>
      </c>
      <c r="C25" s="118">
        <v>4</v>
      </c>
      <c r="D25" s="339">
        <v>10204</v>
      </c>
      <c r="E25" s="338" t="s">
        <v>443</v>
      </c>
      <c r="I25" s="154">
        <f>SUM(I14:I24)</f>
        <v>11662103.82</v>
      </c>
      <c r="J25" s="111"/>
      <c r="L25" s="127"/>
      <c r="P25" s="111"/>
    </row>
    <row r="26" spans="1:16" ht="12" x14ac:dyDescent="0.2">
      <c r="A26" s="118">
        <v>1</v>
      </c>
      <c r="B26" s="118">
        <v>2</v>
      </c>
      <c r="C26" s="118">
        <v>5</v>
      </c>
      <c r="D26" s="339">
        <v>10205</v>
      </c>
      <c r="E26" s="338" t="s">
        <v>444</v>
      </c>
      <c r="J26" s="111"/>
      <c r="L26" s="127"/>
      <c r="P26" s="111"/>
    </row>
    <row r="27" spans="1:16" ht="12" x14ac:dyDescent="0.2">
      <c r="A27" s="118">
        <v>1</v>
      </c>
      <c r="B27" s="118">
        <v>2</v>
      </c>
      <c r="C27" s="118">
        <v>6</v>
      </c>
      <c r="D27" s="339">
        <v>10206</v>
      </c>
      <c r="E27" s="338" t="s">
        <v>445</v>
      </c>
      <c r="G27" s="111" t="s">
        <v>306</v>
      </c>
      <c r="I27" s="127"/>
      <c r="J27" s="111"/>
      <c r="L27" s="127"/>
      <c r="P27" s="111"/>
    </row>
    <row r="28" spans="1:16" ht="12" x14ac:dyDescent="0.2">
      <c r="A28" s="118">
        <v>1</v>
      </c>
      <c r="B28" s="118">
        <v>2</v>
      </c>
      <c r="C28" s="118">
        <v>7</v>
      </c>
      <c r="D28" s="339">
        <v>10207</v>
      </c>
      <c r="E28" s="338" t="s">
        <v>446</v>
      </c>
      <c r="G28" s="128">
        <v>51</v>
      </c>
      <c r="H28" s="128" t="s">
        <v>224</v>
      </c>
      <c r="I28" s="153">
        <f>SUMIF('P-INST'!$A$11:$A$20,$G28,'P-INST'!$C$11:$C$20)</f>
        <v>4813931.03</v>
      </c>
      <c r="J28" s="111"/>
      <c r="L28" s="127"/>
      <c r="P28" s="111"/>
    </row>
    <row r="29" spans="1:16" ht="12" x14ac:dyDescent="0.2">
      <c r="A29" s="118">
        <v>1</v>
      </c>
      <c r="B29" s="118">
        <v>2</v>
      </c>
      <c r="C29" s="118">
        <v>8</v>
      </c>
      <c r="D29" s="339">
        <v>10208</v>
      </c>
      <c r="E29" s="338" t="s">
        <v>447</v>
      </c>
      <c r="G29" s="128">
        <v>54</v>
      </c>
      <c r="H29" s="128" t="s">
        <v>225</v>
      </c>
      <c r="I29" s="153">
        <f>SUMIF('P-INST'!$A$11:$A$20,$G29,'P-INST'!$C$11:$C$20)</f>
        <v>3279428.3099999996</v>
      </c>
      <c r="J29" s="111"/>
      <c r="L29" s="127"/>
      <c r="P29" s="111"/>
    </row>
    <row r="30" spans="1:16" ht="12" x14ac:dyDescent="0.2">
      <c r="A30" s="118">
        <v>1</v>
      </c>
      <c r="B30" s="118">
        <v>2</v>
      </c>
      <c r="C30" s="118">
        <v>9</v>
      </c>
      <c r="D30" s="339">
        <v>10209</v>
      </c>
      <c r="E30" s="338" t="s">
        <v>448</v>
      </c>
      <c r="G30" s="128">
        <v>55</v>
      </c>
      <c r="H30" s="128" t="s">
        <v>226</v>
      </c>
      <c r="I30" s="153">
        <f>SUMIF('P-INST'!$A$11:$A$20,$G30,'P-INST'!$C$11:$C$20)</f>
        <v>204044.99</v>
      </c>
      <c r="J30" s="111"/>
      <c r="L30" s="127"/>
      <c r="P30" s="111"/>
    </row>
    <row r="31" spans="1:16" ht="12" x14ac:dyDescent="0.2">
      <c r="A31" s="118">
        <v>1</v>
      </c>
      <c r="B31" s="118">
        <v>2</v>
      </c>
      <c r="C31" s="129">
        <v>10</v>
      </c>
      <c r="D31" s="339">
        <v>10210</v>
      </c>
      <c r="E31" s="338" t="s">
        <v>449</v>
      </c>
      <c r="G31" s="128">
        <v>56</v>
      </c>
      <c r="H31" s="128" t="s">
        <v>227</v>
      </c>
      <c r="I31" s="153">
        <f>SUMIF('P-INST'!$A$11:$A$20,$G31,'P-INST'!$C$11:$C$20)</f>
        <v>24600</v>
      </c>
      <c r="J31" s="111"/>
      <c r="L31" s="127"/>
      <c r="P31" s="111"/>
    </row>
    <row r="32" spans="1:16" ht="12" x14ac:dyDescent="0.2">
      <c r="A32" s="118">
        <v>1</v>
      </c>
      <c r="B32" s="118">
        <v>2</v>
      </c>
      <c r="C32" s="129">
        <v>11</v>
      </c>
      <c r="D32" s="339">
        <v>10211</v>
      </c>
      <c r="E32" s="338" t="s">
        <v>450</v>
      </c>
      <c r="G32" s="128">
        <v>61</v>
      </c>
      <c r="H32" s="128" t="s">
        <v>228</v>
      </c>
      <c r="I32" s="153">
        <f>SUMIF('P-INST'!$A$11:$A$20,$G32,'P-INST'!$C$11:$C$20)</f>
        <v>483126.74</v>
      </c>
      <c r="J32" s="111"/>
      <c r="L32" s="127"/>
      <c r="P32" s="111"/>
    </row>
    <row r="33" spans="1:16" ht="12" x14ac:dyDescent="0.2">
      <c r="A33" s="117">
        <v>2</v>
      </c>
      <c r="B33" s="117"/>
      <c r="C33" s="117"/>
      <c r="D33" s="117">
        <v>2</v>
      </c>
      <c r="E33" s="136" t="s">
        <v>203</v>
      </c>
      <c r="G33" s="128">
        <v>71</v>
      </c>
      <c r="H33" s="128" t="s">
        <v>231</v>
      </c>
      <c r="I33" s="153">
        <f>SUMIF('P-INST'!$A$11:$A$20,$G33,'P-INST'!$C$11:$C$20)</f>
        <v>378082.66</v>
      </c>
      <c r="J33" s="111"/>
      <c r="L33" s="127"/>
      <c r="P33" s="111"/>
    </row>
    <row r="34" spans="1:16" ht="12" x14ac:dyDescent="0.2">
      <c r="A34" s="117">
        <v>2</v>
      </c>
      <c r="B34" s="117">
        <v>1</v>
      </c>
      <c r="C34" s="117"/>
      <c r="D34" s="117">
        <v>201</v>
      </c>
      <c r="E34" s="136" t="s">
        <v>204</v>
      </c>
      <c r="G34" s="128">
        <v>72</v>
      </c>
      <c r="H34" s="128" t="s">
        <v>232</v>
      </c>
      <c r="I34" s="153">
        <f>SUMIF('P-INST'!$A$11:$A$20,$G34,'P-INST'!$C$11:$C$20)</f>
        <v>0</v>
      </c>
      <c r="J34" s="111"/>
      <c r="L34" s="127"/>
      <c r="P34" s="111"/>
    </row>
    <row r="35" spans="1:16" ht="12" x14ac:dyDescent="0.2">
      <c r="A35" s="118">
        <v>2</v>
      </c>
      <c r="B35" s="118">
        <v>1</v>
      </c>
      <c r="C35" s="118">
        <v>1</v>
      </c>
      <c r="D35" s="339">
        <v>20101</v>
      </c>
      <c r="E35" s="338" t="s">
        <v>451</v>
      </c>
      <c r="G35" s="128">
        <v>99</v>
      </c>
      <c r="H35" s="128" t="s">
        <v>267</v>
      </c>
      <c r="I35" s="153">
        <f>SUMIF('P-INST'!$A$11:$A$20,$G35,'P-INST'!$C$11:$C$20)</f>
        <v>0</v>
      </c>
      <c r="J35" s="111"/>
      <c r="L35" s="127"/>
      <c r="P35" s="111"/>
    </row>
    <row r="36" spans="1:16" ht="12" x14ac:dyDescent="0.2">
      <c r="A36" s="118">
        <v>2</v>
      </c>
      <c r="B36" s="118">
        <v>1</v>
      </c>
      <c r="C36" s="118">
        <v>2</v>
      </c>
      <c r="D36" s="339">
        <v>20102</v>
      </c>
      <c r="E36" s="338" t="s">
        <v>452</v>
      </c>
      <c r="I36" s="127"/>
      <c r="J36" s="111"/>
      <c r="L36" s="127"/>
      <c r="P36" s="111"/>
    </row>
    <row r="37" spans="1:16" ht="12" x14ac:dyDescent="0.2">
      <c r="A37" s="118">
        <v>2</v>
      </c>
      <c r="B37" s="118">
        <v>1</v>
      </c>
      <c r="C37" s="118">
        <v>3</v>
      </c>
      <c r="D37" s="339">
        <v>20103</v>
      </c>
      <c r="E37" s="338" t="s">
        <v>342</v>
      </c>
      <c r="H37" s="120" t="s">
        <v>323</v>
      </c>
      <c r="I37" s="155">
        <f>'P-INST'!C304</f>
        <v>9183213.7300000004</v>
      </c>
      <c r="J37" s="111"/>
      <c r="L37" s="127"/>
      <c r="P37" s="111"/>
    </row>
    <row r="38" spans="1:16" ht="12" x14ac:dyDescent="0.2">
      <c r="A38" s="135">
        <v>2</v>
      </c>
      <c r="B38" s="135">
        <v>1</v>
      </c>
      <c r="C38" s="135">
        <v>4</v>
      </c>
      <c r="D38" s="339">
        <v>20104</v>
      </c>
      <c r="E38" s="338" t="s">
        <v>453</v>
      </c>
      <c r="H38" s="141" t="s">
        <v>350</v>
      </c>
      <c r="I38" s="155">
        <f>'P-INST'!F304</f>
        <v>0</v>
      </c>
      <c r="J38" s="111"/>
      <c r="L38" s="127"/>
      <c r="P38" s="111"/>
    </row>
    <row r="39" spans="1:16" ht="12" x14ac:dyDescent="0.2">
      <c r="A39" s="117">
        <v>2</v>
      </c>
      <c r="B39" s="117">
        <v>2</v>
      </c>
      <c r="C39" s="117"/>
      <c r="D39" s="117">
        <v>202</v>
      </c>
      <c r="E39" s="136" t="s">
        <v>205</v>
      </c>
      <c r="H39" s="120" t="s">
        <v>324</v>
      </c>
      <c r="I39" s="155">
        <f>'P-INST'!D304</f>
        <v>495308.89</v>
      </c>
      <c r="J39" s="111"/>
      <c r="L39" s="127"/>
      <c r="P39" s="111"/>
    </row>
    <row r="40" spans="1:16" ht="12" x14ac:dyDescent="0.2">
      <c r="A40" s="118">
        <v>2</v>
      </c>
      <c r="B40" s="118">
        <v>2</v>
      </c>
      <c r="C40" s="118">
        <v>1</v>
      </c>
      <c r="D40" s="274">
        <v>20201</v>
      </c>
      <c r="E40" s="273" t="s">
        <v>454</v>
      </c>
      <c r="H40" s="120" t="s">
        <v>325</v>
      </c>
      <c r="I40" s="155">
        <f>'P-INST'!E304</f>
        <v>1983581.2000000002</v>
      </c>
      <c r="J40" s="111"/>
      <c r="L40" s="127"/>
      <c r="P40" s="111"/>
    </row>
    <row r="41" spans="1:16" ht="12" x14ac:dyDescent="0.2">
      <c r="A41" s="118">
        <v>2</v>
      </c>
      <c r="B41" s="118">
        <v>2</v>
      </c>
      <c r="C41" s="118">
        <v>2</v>
      </c>
      <c r="D41" s="274">
        <v>20202</v>
      </c>
      <c r="E41" s="273" t="s">
        <v>455</v>
      </c>
      <c r="H41" s="120" t="s">
        <v>328</v>
      </c>
      <c r="I41" s="155">
        <f>'P-INST'!G304</f>
        <v>0</v>
      </c>
      <c r="J41" s="111"/>
      <c r="L41" s="127"/>
      <c r="P41" s="111"/>
    </row>
    <row r="42" spans="1:16" ht="12" x14ac:dyDescent="0.2">
      <c r="A42" s="118">
        <v>2</v>
      </c>
      <c r="B42" s="118">
        <v>2</v>
      </c>
      <c r="C42" s="118">
        <v>3</v>
      </c>
      <c r="D42" s="274">
        <v>20203</v>
      </c>
      <c r="E42" s="273" t="s">
        <v>456</v>
      </c>
      <c r="H42" s="130" t="s">
        <v>217</v>
      </c>
      <c r="I42" s="131">
        <f>SUM(I37:I41)</f>
        <v>11662103.82</v>
      </c>
      <c r="J42" s="111"/>
      <c r="L42" s="127"/>
      <c r="P42" s="111"/>
    </row>
    <row r="43" spans="1:16" ht="12" x14ac:dyDescent="0.2">
      <c r="A43" s="117">
        <v>2</v>
      </c>
      <c r="B43" s="117">
        <v>3</v>
      </c>
      <c r="C43" s="117"/>
      <c r="D43" s="117">
        <v>203</v>
      </c>
      <c r="E43" s="136" t="s">
        <v>343</v>
      </c>
      <c r="I43" s="127"/>
      <c r="J43" s="111"/>
      <c r="L43" s="127"/>
      <c r="P43" s="111"/>
    </row>
    <row r="44" spans="1:16" ht="12" x14ac:dyDescent="0.2">
      <c r="A44" s="118">
        <v>2</v>
      </c>
      <c r="B44" s="118">
        <v>3</v>
      </c>
      <c r="C44" s="118">
        <v>1</v>
      </c>
      <c r="D44" s="339">
        <v>20301</v>
      </c>
      <c r="E44" s="338" t="s">
        <v>457</v>
      </c>
      <c r="G44" s="111">
        <v>1</v>
      </c>
      <c r="H44" s="120" t="s">
        <v>329</v>
      </c>
      <c r="I44" s="155">
        <f>'P-INST'!E305</f>
        <v>2478890.0900000003</v>
      </c>
      <c r="J44" s="111"/>
      <c r="L44" s="127"/>
      <c r="P44" s="111"/>
    </row>
    <row r="45" spans="1:16" ht="12" x14ac:dyDescent="0.2">
      <c r="A45" s="118">
        <v>2</v>
      </c>
      <c r="B45" s="118">
        <v>3</v>
      </c>
      <c r="C45" s="118">
        <v>2</v>
      </c>
      <c r="D45" s="339">
        <v>20302</v>
      </c>
      <c r="E45" s="338" t="s">
        <v>458</v>
      </c>
      <c r="G45" s="111">
        <v>2</v>
      </c>
      <c r="H45" s="120" t="s">
        <v>323</v>
      </c>
      <c r="I45" s="155">
        <f>'P-INST'!C305</f>
        <v>9183213.7300000004</v>
      </c>
      <c r="J45" s="111"/>
      <c r="L45" s="127"/>
      <c r="P45" s="111"/>
    </row>
    <row r="46" spans="1:16" ht="12" x14ac:dyDescent="0.2">
      <c r="A46" s="118">
        <v>2</v>
      </c>
      <c r="B46" s="118">
        <v>3</v>
      </c>
      <c r="C46" s="118">
        <v>3</v>
      </c>
      <c r="D46" s="339">
        <v>20303</v>
      </c>
      <c r="E46" s="338" t="s">
        <v>459</v>
      </c>
      <c r="G46" s="111">
        <v>3</v>
      </c>
      <c r="H46" s="120" t="s">
        <v>330</v>
      </c>
      <c r="I46" s="155">
        <v>0</v>
      </c>
      <c r="J46" s="111"/>
      <c r="L46" s="127"/>
      <c r="P46" s="111"/>
    </row>
    <row r="47" spans="1:16" ht="12" x14ac:dyDescent="0.2">
      <c r="A47" s="118">
        <v>2</v>
      </c>
      <c r="B47" s="118">
        <v>3</v>
      </c>
      <c r="C47" s="118">
        <v>4</v>
      </c>
      <c r="D47" s="339">
        <v>20304</v>
      </c>
      <c r="E47" s="338" t="s">
        <v>460</v>
      </c>
      <c r="G47" s="111">
        <v>4</v>
      </c>
      <c r="H47" s="120" t="s">
        <v>331</v>
      </c>
      <c r="I47" s="155">
        <v>0</v>
      </c>
      <c r="J47" s="111"/>
      <c r="L47" s="127"/>
      <c r="P47" s="111"/>
    </row>
    <row r="48" spans="1:16" ht="12" x14ac:dyDescent="0.2">
      <c r="A48" s="118">
        <v>2</v>
      </c>
      <c r="B48" s="118">
        <v>3</v>
      </c>
      <c r="C48" s="118">
        <v>5</v>
      </c>
      <c r="D48" s="339">
        <v>20305</v>
      </c>
      <c r="E48" s="338" t="s">
        <v>424</v>
      </c>
      <c r="G48" s="111">
        <v>5</v>
      </c>
      <c r="H48" s="120" t="s">
        <v>326</v>
      </c>
      <c r="I48" s="155">
        <f>'P-INST'!G305</f>
        <v>0</v>
      </c>
      <c r="J48" s="111"/>
      <c r="L48" s="127"/>
      <c r="P48" s="111"/>
    </row>
    <row r="49" spans="1:16" ht="12" x14ac:dyDescent="0.2">
      <c r="A49" s="118">
        <v>2</v>
      </c>
      <c r="B49" s="118">
        <v>3</v>
      </c>
      <c r="C49" s="118">
        <v>6</v>
      </c>
      <c r="D49" s="339">
        <v>20306</v>
      </c>
      <c r="E49" s="338" t="s">
        <v>461</v>
      </c>
      <c r="H49" s="130" t="s">
        <v>217</v>
      </c>
      <c r="I49" s="131">
        <f>SUM(I44:I48)</f>
        <v>11662103.82</v>
      </c>
      <c r="J49" s="111"/>
      <c r="L49" s="127"/>
      <c r="P49" s="111"/>
    </row>
    <row r="50" spans="1:16" ht="12" x14ac:dyDescent="0.2">
      <c r="A50" s="118">
        <v>2</v>
      </c>
      <c r="B50" s="118">
        <v>3</v>
      </c>
      <c r="C50" s="118">
        <v>7</v>
      </c>
      <c r="D50" s="339">
        <v>20307</v>
      </c>
      <c r="E50" s="338" t="s">
        <v>462</v>
      </c>
      <c r="J50" s="111"/>
      <c r="L50" s="127"/>
      <c r="P50" s="111"/>
    </row>
    <row r="51" spans="1:16" ht="12" x14ac:dyDescent="0.2">
      <c r="A51" s="118">
        <v>2</v>
      </c>
      <c r="B51" s="118">
        <v>3</v>
      </c>
      <c r="C51" s="118">
        <v>8</v>
      </c>
      <c r="D51" s="339">
        <v>20308</v>
      </c>
      <c r="E51" s="338" t="s">
        <v>463</v>
      </c>
      <c r="I51" s="127"/>
      <c r="J51" s="111"/>
      <c r="L51" s="127"/>
      <c r="P51" s="111"/>
    </row>
    <row r="52" spans="1:16" ht="12" x14ac:dyDescent="0.2">
      <c r="A52" s="118">
        <v>2</v>
      </c>
      <c r="B52" s="118">
        <v>3</v>
      </c>
      <c r="C52" s="118">
        <v>9</v>
      </c>
      <c r="D52" s="339">
        <v>20309</v>
      </c>
      <c r="E52" s="338" t="s">
        <v>464</v>
      </c>
      <c r="I52" s="127"/>
      <c r="J52" s="111"/>
      <c r="L52" s="127"/>
      <c r="P52" s="111"/>
    </row>
    <row r="53" spans="1:16" ht="12" x14ac:dyDescent="0.2">
      <c r="A53" s="118">
        <v>2</v>
      </c>
      <c r="B53" s="118">
        <v>3</v>
      </c>
      <c r="C53" s="129">
        <v>10</v>
      </c>
      <c r="D53" s="339">
        <v>20310</v>
      </c>
      <c r="E53" s="338" t="s">
        <v>465</v>
      </c>
      <c r="G53" s="139">
        <v>101</v>
      </c>
      <c r="H53" s="297" t="s">
        <v>340</v>
      </c>
      <c r="I53" s="298">
        <f>'P-INST-DPTO-AG'!I10</f>
        <v>2510837.0499999998</v>
      </c>
      <c r="J53" s="111"/>
      <c r="L53" s="127"/>
      <c r="P53" s="111"/>
    </row>
    <row r="54" spans="1:16" ht="12" x14ac:dyDescent="0.2">
      <c r="A54" s="117">
        <v>2</v>
      </c>
      <c r="B54" s="117">
        <v>4</v>
      </c>
      <c r="C54" s="117"/>
      <c r="D54" s="117">
        <v>204</v>
      </c>
      <c r="E54" s="136" t="s">
        <v>344</v>
      </c>
      <c r="G54" s="111">
        <v>102</v>
      </c>
      <c r="H54" s="297" t="s">
        <v>341</v>
      </c>
      <c r="I54" s="298">
        <f>'P-INST-DPTO-AG'!I26</f>
        <v>1246816.8800000001</v>
      </c>
      <c r="J54" s="111"/>
      <c r="L54" s="127"/>
      <c r="P54" s="111"/>
    </row>
    <row r="55" spans="1:16" ht="12" x14ac:dyDescent="0.2">
      <c r="A55" s="118">
        <v>2</v>
      </c>
      <c r="B55" s="118">
        <v>4</v>
      </c>
      <c r="C55" s="118">
        <v>1</v>
      </c>
      <c r="D55" s="340">
        <v>20401</v>
      </c>
      <c r="E55" s="341" t="s">
        <v>466</v>
      </c>
      <c r="G55" s="111">
        <v>201</v>
      </c>
      <c r="H55" s="297" t="str">
        <f>E34</f>
        <v>SERVICIOS INTERNOS</v>
      </c>
      <c r="I55" s="298">
        <f>'P-INST-DPTO-AG'!I39</f>
        <v>1028768.7200000002</v>
      </c>
      <c r="J55" s="111"/>
      <c r="L55" s="127"/>
      <c r="P55" s="111"/>
    </row>
    <row r="56" spans="1:16" ht="12" x14ac:dyDescent="0.2">
      <c r="A56" s="118">
        <v>2</v>
      </c>
      <c r="B56" s="118">
        <v>4</v>
      </c>
      <c r="C56" s="118">
        <v>2</v>
      </c>
      <c r="D56" s="340">
        <v>20402</v>
      </c>
      <c r="E56" s="341" t="s">
        <v>467</v>
      </c>
      <c r="G56" s="111">
        <v>202</v>
      </c>
      <c r="H56" s="297" t="str">
        <f>E39</f>
        <v>SERVICIOS EXTERNOS</v>
      </c>
      <c r="I56" s="298">
        <f>'P-INST-DPTO-AG'!I44</f>
        <v>1740664.7899999998</v>
      </c>
      <c r="J56" s="111"/>
      <c r="L56" s="127"/>
      <c r="P56" s="111"/>
    </row>
    <row r="57" spans="1:16" ht="12" x14ac:dyDescent="0.2">
      <c r="A57" s="117">
        <v>2</v>
      </c>
      <c r="B57" s="117">
        <v>5</v>
      </c>
      <c r="C57" s="117"/>
      <c r="D57" s="117">
        <v>205</v>
      </c>
      <c r="E57" s="136" t="s">
        <v>345</v>
      </c>
      <c r="G57" s="111">
        <v>203</v>
      </c>
      <c r="H57" s="297" t="str">
        <f>E43</f>
        <v>DESARROLLO SOCIAL</v>
      </c>
      <c r="I57" s="298">
        <f>'P-INST-DPTO-AG'!I48</f>
        <v>1179562.03</v>
      </c>
      <c r="J57" s="111"/>
      <c r="L57" s="127"/>
      <c r="P57" s="111"/>
    </row>
    <row r="58" spans="1:16" ht="12" x14ac:dyDescent="0.2">
      <c r="A58" s="118">
        <v>2</v>
      </c>
      <c r="B58" s="118">
        <v>5</v>
      </c>
      <c r="C58" s="118">
        <v>1</v>
      </c>
      <c r="D58" s="274">
        <v>20501</v>
      </c>
      <c r="E58" s="273" t="s">
        <v>468</v>
      </c>
      <c r="G58" s="111">
        <v>204</v>
      </c>
      <c r="H58" s="297" t="str">
        <f>E54</f>
        <v>DESARROLLO TERRITORIAL</v>
      </c>
      <c r="I58" s="298">
        <f>'P-INST-DPTO-AG'!I59</f>
        <v>283781.08999999997</v>
      </c>
      <c r="J58" s="111"/>
      <c r="L58" s="127"/>
      <c r="P58" s="111"/>
    </row>
    <row r="59" spans="1:16" ht="12" x14ac:dyDescent="0.2">
      <c r="A59" s="118">
        <v>2</v>
      </c>
      <c r="B59" s="118">
        <v>5</v>
      </c>
      <c r="C59" s="118">
        <v>2</v>
      </c>
      <c r="D59" s="274">
        <v>20502</v>
      </c>
      <c r="E59" s="273" t="s">
        <v>469</v>
      </c>
      <c r="G59" s="111">
        <v>205</v>
      </c>
      <c r="H59" s="297" t="str">
        <f>E57</f>
        <v>DESARROLLO AMBIENTAL</v>
      </c>
      <c r="I59" s="298">
        <f>'P-INST-DPTO-AG'!I62</f>
        <v>1688092.0599999998</v>
      </c>
      <c r="J59" s="111"/>
      <c r="L59" s="127"/>
      <c r="P59" s="111"/>
    </row>
    <row r="60" spans="1:16" ht="12" x14ac:dyDescent="0.2">
      <c r="A60" s="118">
        <v>2</v>
      </c>
      <c r="B60" s="118">
        <v>5</v>
      </c>
      <c r="C60" s="118">
        <v>3</v>
      </c>
      <c r="D60" s="274">
        <v>20503</v>
      </c>
      <c r="E60" s="273" t="s">
        <v>470</v>
      </c>
      <c r="G60" s="111">
        <v>301</v>
      </c>
      <c r="H60" s="297" t="s">
        <v>207</v>
      </c>
      <c r="I60" s="298">
        <f>'P-INST-DPTO-AG'!I69</f>
        <v>1983581.2000000002</v>
      </c>
      <c r="J60" s="111"/>
      <c r="L60" s="127"/>
      <c r="P60" s="111"/>
    </row>
    <row r="61" spans="1:16" ht="12" x14ac:dyDescent="0.2">
      <c r="A61" s="118">
        <v>2</v>
      </c>
      <c r="B61" s="118">
        <v>5</v>
      </c>
      <c r="C61" s="118">
        <v>4</v>
      </c>
      <c r="D61" s="274">
        <v>20504</v>
      </c>
      <c r="E61" s="273" t="s">
        <v>471</v>
      </c>
      <c r="G61" s="111">
        <v>302</v>
      </c>
      <c r="H61" s="297" t="str">
        <f>E65</f>
        <v>PROGRAMAS DE DESARROLLO SOCIAL</v>
      </c>
      <c r="I61" s="298">
        <f>'P-INST-DPTO-AG'!I70</f>
        <v>0</v>
      </c>
      <c r="J61" s="111"/>
      <c r="L61" s="127"/>
      <c r="P61" s="111"/>
    </row>
    <row r="62" spans="1:16" ht="12" x14ac:dyDescent="0.2">
      <c r="A62" s="118">
        <v>2</v>
      </c>
      <c r="B62" s="118">
        <v>5</v>
      </c>
      <c r="C62" s="118">
        <v>5</v>
      </c>
      <c r="D62" s="274">
        <v>20505</v>
      </c>
      <c r="E62" s="273" t="s">
        <v>472</v>
      </c>
      <c r="G62" s="111">
        <v>401</v>
      </c>
      <c r="H62" s="297" t="str">
        <f>E67</f>
        <v>INFRAESTRUCTURA PARA EL DESARROLLO ECONOMICO</v>
      </c>
      <c r="I62" s="298">
        <f>'P-INST-DPTO-AG'!I72</f>
        <v>0</v>
      </c>
      <c r="J62" s="111"/>
      <c r="L62" s="127"/>
      <c r="P62" s="111"/>
    </row>
    <row r="63" spans="1:16" ht="12" x14ac:dyDescent="0.2">
      <c r="A63" s="117">
        <v>3</v>
      </c>
      <c r="B63" s="117"/>
      <c r="C63" s="272"/>
      <c r="D63" s="117">
        <v>3</v>
      </c>
      <c r="E63" s="96" t="s">
        <v>206</v>
      </c>
      <c r="G63" s="111">
        <v>402</v>
      </c>
      <c r="H63" s="297" t="str">
        <f>E68</f>
        <v>PROGRAMAS DE DESARROLLO ECONOMICO</v>
      </c>
      <c r="I63" s="299">
        <f>'P-INST-DPTO-AG'!I73</f>
        <v>0</v>
      </c>
      <c r="J63" s="111"/>
      <c r="L63" s="127"/>
      <c r="P63" s="111"/>
    </row>
    <row r="64" spans="1:16" ht="12" x14ac:dyDescent="0.2">
      <c r="A64" s="117">
        <v>3</v>
      </c>
      <c r="B64" s="117">
        <v>1</v>
      </c>
      <c r="C64" s="117"/>
      <c r="D64" s="117">
        <v>301</v>
      </c>
      <c r="E64" s="96" t="s">
        <v>207</v>
      </c>
      <c r="G64" s="111">
        <v>501</v>
      </c>
      <c r="H64" s="297" t="s">
        <v>213</v>
      </c>
      <c r="I64" s="299">
        <f>'P-INST-DPTO-AG'!I75</f>
        <v>0</v>
      </c>
      <c r="J64" s="111"/>
      <c r="L64" s="127"/>
      <c r="P64" s="111"/>
    </row>
    <row r="65" spans="1:16" ht="12" x14ac:dyDescent="0.2">
      <c r="A65" s="117">
        <v>3</v>
      </c>
      <c r="B65" s="117">
        <v>2</v>
      </c>
      <c r="C65" s="117"/>
      <c r="D65" s="117">
        <v>302</v>
      </c>
      <c r="E65" s="96" t="s">
        <v>208</v>
      </c>
      <c r="J65" s="111"/>
      <c r="L65" s="127"/>
      <c r="P65" s="111"/>
    </row>
    <row r="66" spans="1:16" ht="12" x14ac:dyDescent="0.2">
      <c r="A66" s="117">
        <v>4</v>
      </c>
      <c r="B66" s="117"/>
      <c r="C66" s="117"/>
      <c r="D66" s="117">
        <v>4</v>
      </c>
      <c r="E66" s="96" t="s">
        <v>209</v>
      </c>
      <c r="J66" s="111"/>
      <c r="L66" s="127"/>
      <c r="P66" s="111"/>
    </row>
    <row r="67" spans="1:16" ht="12" x14ac:dyDescent="0.2">
      <c r="A67" s="117">
        <v>4</v>
      </c>
      <c r="B67" s="117">
        <v>1</v>
      </c>
      <c r="C67" s="117"/>
      <c r="D67" s="117">
        <v>401</v>
      </c>
      <c r="E67" s="96" t="s">
        <v>210</v>
      </c>
      <c r="J67" s="111"/>
      <c r="L67" s="127"/>
      <c r="P67" s="111"/>
    </row>
    <row r="68" spans="1:16" ht="12" x14ac:dyDescent="0.2">
      <c r="A68" s="117">
        <v>4</v>
      </c>
      <c r="B68" s="117">
        <v>2</v>
      </c>
      <c r="C68" s="117"/>
      <c r="D68" s="117">
        <v>402</v>
      </c>
      <c r="E68" s="96" t="s">
        <v>211</v>
      </c>
      <c r="J68" s="111"/>
      <c r="L68" s="127"/>
      <c r="P68" s="111"/>
    </row>
    <row r="69" spans="1:16" ht="12" x14ac:dyDescent="0.2">
      <c r="A69" s="117">
        <v>5</v>
      </c>
      <c r="B69" s="117"/>
      <c r="C69" s="117"/>
      <c r="D69" s="117">
        <v>5</v>
      </c>
      <c r="E69" s="96" t="s">
        <v>212</v>
      </c>
      <c r="I69" s="127"/>
      <c r="J69" s="111"/>
      <c r="L69" s="127"/>
      <c r="P69" s="111"/>
    </row>
    <row r="70" spans="1:16" ht="12" x14ac:dyDescent="0.2">
      <c r="A70" s="117">
        <v>5</v>
      </c>
      <c r="B70" s="117">
        <v>1</v>
      </c>
      <c r="C70" s="117"/>
      <c r="D70" s="117">
        <v>501</v>
      </c>
      <c r="E70" s="96" t="s">
        <v>213</v>
      </c>
      <c r="I70" s="127"/>
      <c r="J70" s="111"/>
      <c r="L70" s="127"/>
      <c r="P70" s="111"/>
    </row>
    <row r="71" spans="1:16" ht="12" x14ac:dyDescent="0.2">
      <c r="A71" s="117"/>
      <c r="B71" s="117"/>
      <c r="C71" s="117"/>
      <c r="D71" s="117"/>
      <c r="E71" s="96"/>
      <c r="I71" s="127"/>
      <c r="J71" s="111"/>
      <c r="L71" s="127"/>
      <c r="P71" s="111"/>
    </row>
    <row r="72" spans="1:16" x14ac:dyDescent="0.2">
      <c r="A72" s="132"/>
      <c r="B72" s="132"/>
      <c r="C72" s="132"/>
      <c r="D72" s="132"/>
      <c r="E72" s="134"/>
    </row>
    <row r="74" spans="1:16" x14ac:dyDescent="0.2">
      <c r="A74" s="191">
        <v>1</v>
      </c>
      <c r="B74" s="191"/>
      <c r="C74" s="191"/>
      <c r="D74" s="191"/>
      <c r="E74" s="192" t="s">
        <v>307</v>
      </c>
      <c r="F74" s="158">
        <f>SUMIF('P-INST-DPTO-AG'!$B$9:$B$171,A74,'P-INST-DPTO-AG'!$I$9:$I$171)</f>
        <v>3757653.9299999997</v>
      </c>
    </row>
    <row r="75" spans="1:16" x14ac:dyDescent="0.2">
      <c r="A75" s="191">
        <v>2</v>
      </c>
      <c r="B75" s="191"/>
      <c r="C75" s="191"/>
      <c r="D75" s="191"/>
      <c r="E75" s="192" t="s">
        <v>308</v>
      </c>
      <c r="F75" s="158">
        <f>SUMIF('P-INST-DPTO-AG'!$B$9:$B$171,A75,'P-INST-DPTO-AG'!$I$9:$I$171)</f>
        <v>5920868.6899999995</v>
      </c>
      <c r="M75" s="127">
        <f>M77*12</f>
        <v>128256</v>
      </c>
    </row>
    <row r="76" spans="1:16" x14ac:dyDescent="0.2">
      <c r="A76" s="191">
        <v>3</v>
      </c>
      <c r="B76" s="191"/>
      <c r="C76" s="191"/>
      <c r="D76" s="191"/>
      <c r="E76" s="192" t="s">
        <v>309</v>
      </c>
      <c r="F76" s="158">
        <f>SUMIF('P-INST-DPTO-AG'!$B$9:$B$171,A76,'P-INST-DPTO-AG'!$I$9:$I$171)</f>
        <v>1983581.2000000002</v>
      </c>
    </row>
    <row r="77" spans="1:16" x14ac:dyDescent="0.2">
      <c r="A77" s="191">
        <v>4</v>
      </c>
      <c r="B77" s="191"/>
      <c r="C77" s="191"/>
      <c r="D77" s="191"/>
      <c r="E77" s="192" t="s">
        <v>310</v>
      </c>
      <c r="F77" s="158">
        <f>SUMIF('P-INST-DPTO-AG'!$B$9:$B$171,A77,'P-INST-DPTO-AG'!$I$9:$I$171)</f>
        <v>0</v>
      </c>
      <c r="M77" s="127">
        <f>2672*4</f>
        <v>10688</v>
      </c>
    </row>
    <row r="78" spans="1:16" x14ac:dyDescent="0.2">
      <c r="A78" s="191">
        <v>5</v>
      </c>
      <c r="B78" s="191"/>
      <c r="C78" s="191"/>
      <c r="D78" s="191"/>
      <c r="E78" s="192" t="s">
        <v>311</v>
      </c>
      <c r="F78" s="158">
        <f>SUMIF('P-INST-DPTO-AG'!$B$9:$B$171,A78,'P-INST-DPTO-AG'!$I$9:$I$171)</f>
        <v>0</v>
      </c>
    </row>
    <row r="79" spans="1:16" x14ac:dyDescent="0.2">
      <c r="A79" s="193"/>
      <c r="B79" s="193"/>
      <c r="C79" s="193"/>
      <c r="D79" s="193"/>
      <c r="E79" s="194" t="s">
        <v>217</v>
      </c>
      <c r="F79" s="195">
        <f>SUM(F74:F78)</f>
        <v>11662103.82</v>
      </c>
      <c r="M79" s="127">
        <f>M77*7</f>
        <v>74816</v>
      </c>
    </row>
    <row r="81" spans="1:8" x14ac:dyDescent="0.2">
      <c r="A81" s="117">
        <v>1</v>
      </c>
      <c r="B81" s="117">
        <v>1</v>
      </c>
      <c r="C81" s="117"/>
      <c r="D81" s="117"/>
      <c r="E81" s="25" t="s">
        <v>312</v>
      </c>
      <c r="F81" s="24">
        <f>SUMIF('P-INST-DPTO-AG'!$B$9:$B$171,#REF!,'P-INST-DPTO-AG'!$I$9:$I$171)</f>
        <v>0</v>
      </c>
    </row>
    <row r="82" spans="1:8" x14ac:dyDescent="0.2">
      <c r="A82" s="117">
        <v>1</v>
      </c>
      <c r="B82" s="117">
        <v>2</v>
      </c>
      <c r="C82" s="117"/>
      <c r="D82" s="117"/>
      <c r="E82" s="25" t="s">
        <v>313</v>
      </c>
      <c r="F82" s="24">
        <f>SUMIF('P-INST-DPTO-AG'!$B$9:$B$171,#REF!,'P-INST-DPTO-AG'!$I$9:$I$171)</f>
        <v>0</v>
      </c>
    </row>
    <row r="83" spans="1:8" x14ac:dyDescent="0.2">
      <c r="A83" s="117">
        <v>2</v>
      </c>
      <c r="B83" s="117">
        <v>1</v>
      </c>
      <c r="C83" s="117"/>
      <c r="D83" s="117"/>
      <c r="E83" s="25" t="s">
        <v>314</v>
      </c>
      <c r="F83" s="24">
        <f>SUMIF('P-INST-DPTO-AG'!$B$9:$B$171,#REF!,'P-INST-DPTO-AG'!$I$9:$I$171)</f>
        <v>0</v>
      </c>
    </row>
    <row r="84" spans="1:8" x14ac:dyDescent="0.2">
      <c r="A84" s="117">
        <v>2</v>
      </c>
      <c r="B84" s="117">
        <v>2</v>
      </c>
      <c r="C84" s="117"/>
      <c r="D84" s="117"/>
      <c r="E84" s="25" t="s">
        <v>315</v>
      </c>
      <c r="F84" s="24">
        <f>SUMIF('P-INST-DPTO-AG'!$B$9:$B$171,#REF!,'P-INST-DPTO-AG'!$I$9:$I$171)</f>
        <v>0</v>
      </c>
    </row>
    <row r="85" spans="1:8" x14ac:dyDescent="0.2">
      <c r="A85" s="117">
        <v>3</v>
      </c>
      <c r="B85" s="117">
        <v>1</v>
      </c>
      <c r="C85" s="117"/>
      <c r="D85" s="117"/>
      <c r="E85" s="25" t="s">
        <v>316</v>
      </c>
      <c r="F85" s="24">
        <f>SUMIF('P-INST-DPTO-AG'!$B$9:$B$171,#REF!,'P-INST-DPTO-AG'!$I$9:$I$171)</f>
        <v>0</v>
      </c>
    </row>
    <row r="86" spans="1:8" x14ac:dyDescent="0.2">
      <c r="A86" s="117">
        <v>3</v>
      </c>
      <c r="B86" s="117">
        <v>2</v>
      </c>
      <c r="C86" s="117"/>
      <c r="D86" s="117"/>
      <c r="E86" s="25" t="s">
        <v>317</v>
      </c>
      <c r="F86" s="24">
        <f>SUMIF('P-INST-DPTO-AG'!$B$9:$B$171,#REF!,'P-INST-DPTO-AG'!$I$9:$I$171)</f>
        <v>0</v>
      </c>
    </row>
    <row r="87" spans="1:8" x14ac:dyDescent="0.2">
      <c r="A87" s="117">
        <v>4</v>
      </c>
      <c r="B87" s="117">
        <v>1</v>
      </c>
      <c r="C87" s="117"/>
      <c r="D87" s="117"/>
      <c r="E87" s="25" t="s">
        <v>318</v>
      </c>
      <c r="F87" s="24">
        <f>SUMIF('P-INST-DPTO-AG'!$B$9:$B$171,#REF!,'P-INST-DPTO-AG'!$I$9:$I$171)</f>
        <v>0</v>
      </c>
    </row>
    <row r="88" spans="1:8" x14ac:dyDescent="0.2">
      <c r="A88" s="117">
        <v>4</v>
      </c>
      <c r="B88" s="117">
        <v>2</v>
      </c>
      <c r="C88" s="117"/>
      <c r="D88" s="117"/>
      <c r="E88" s="25" t="s">
        <v>319</v>
      </c>
      <c r="F88" s="24">
        <f>SUMIF('P-INST-DPTO-AG'!$B$9:$B$171,#REF!,'P-INST-DPTO-AG'!$I$9:$I$171)</f>
        <v>0</v>
      </c>
    </row>
    <row r="89" spans="1:8" x14ac:dyDescent="0.2">
      <c r="A89" s="117">
        <v>5</v>
      </c>
      <c r="B89" s="117">
        <v>1</v>
      </c>
      <c r="C89" s="117"/>
      <c r="D89" s="117"/>
      <c r="E89" s="25" t="s">
        <v>320</v>
      </c>
      <c r="F89" s="24">
        <f>SUMIF('P-INST-DPTO-AG'!$B$9:$B$171,#REF!,'P-INST-DPTO-AG'!$I$9:$I$171)</f>
        <v>0</v>
      </c>
    </row>
    <row r="90" spans="1:8" x14ac:dyDescent="0.2">
      <c r="E90" s="134" t="s">
        <v>217</v>
      </c>
      <c r="F90" s="12">
        <f>SUM(F81:F89)</f>
        <v>0</v>
      </c>
    </row>
    <row r="96" spans="1:8" ht="12" x14ac:dyDescent="0.2">
      <c r="E96" s="325">
        <v>1</v>
      </c>
      <c r="F96" s="326" t="s">
        <v>329</v>
      </c>
      <c r="G96" s="327">
        <f>470348.35+1411045.03</f>
        <v>1881393.38</v>
      </c>
      <c r="H96" s="331">
        <f>+G96/G101</f>
        <v>0.18348301378079995</v>
      </c>
    </row>
    <row r="97" spans="5:8" ht="12" x14ac:dyDescent="0.2">
      <c r="E97" s="325">
        <v>2</v>
      </c>
      <c r="F97" s="326" t="s">
        <v>323</v>
      </c>
      <c r="G97" s="327">
        <v>8372380.75</v>
      </c>
      <c r="H97" s="331">
        <f>+G97/G101</f>
        <v>0.8165169862192001</v>
      </c>
    </row>
    <row r="98" spans="5:8" ht="12" x14ac:dyDescent="0.2">
      <c r="E98" s="325">
        <v>3</v>
      </c>
      <c r="F98" s="326" t="s">
        <v>330</v>
      </c>
      <c r="G98" s="327">
        <v>0</v>
      </c>
      <c r="H98" s="328"/>
    </row>
    <row r="99" spans="5:8" ht="12" x14ac:dyDescent="0.2">
      <c r="E99" s="325">
        <v>4</v>
      </c>
      <c r="F99" s="326" t="s">
        <v>331</v>
      </c>
      <c r="G99" s="327">
        <v>0</v>
      </c>
      <c r="H99" s="328"/>
    </row>
    <row r="100" spans="5:8" ht="12" x14ac:dyDescent="0.2">
      <c r="E100" s="325">
        <v>5</v>
      </c>
      <c r="F100" s="326" t="s">
        <v>326</v>
      </c>
      <c r="G100" s="327">
        <f>'P-INST'!E357</f>
        <v>0</v>
      </c>
      <c r="H100" s="328"/>
    </row>
    <row r="101" spans="5:8" ht="12" x14ac:dyDescent="0.2">
      <c r="E101" s="325"/>
      <c r="F101" s="329" t="s">
        <v>217</v>
      </c>
      <c r="G101" s="330">
        <f>SUM(G96:G100)</f>
        <v>10253774.129999999</v>
      </c>
      <c r="H101" s="328">
        <f>SUM(H96:H100)</f>
        <v>1</v>
      </c>
    </row>
  </sheetData>
  <mergeCells count="2">
    <mergeCell ref="A1:E1"/>
    <mergeCell ref="A2:E2"/>
  </mergeCells>
  <phoneticPr fontId="0" type="noConversion"/>
  <printOptions horizontalCentered="1"/>
  <pageMargins left="0.19685039370078741" right="0.19685039370078741" top="0.59055118110236227" bottom="0.19685039370078741" header="0" footer="0"/>
  <pageSetup orientation="portrait" blackAndWhite="1" horizontalDpi="120" verticalDpi="14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 filterMode="1">
    <tabColor rgb="FF3AE2A2"/>
  </sheetPr>
  <dimension ref="A1:K307"/>
  <sheetViews>
    <sheetView showGridLines="0" zoomScaleNormal="100" workbookViewId="0">
      <pane xSplit="2" ySplit="8" topLeftCell="C58" activePane="bottomRight" state="frozen"/>
      <selection pane="topRight" activeCell="C1" sqref="C1"/>
      <selection pane="bottomLeft" activeCell="A8" sqref="A8"/>
      <selection pane="bottomRight" activeCell="B6" sqref="B6"/>
    </sheetView>
  </sheetViews>
  <sheetFormatPr baseColWidth="10" defaultRowHeight="11.25" x14ac:dyDescent="0.2"/>
  <cols>
    <col min="1" max="1" width="7.85546875" style="1" customWidth="1"/>
    <col min="2" max="2" width="32.85546875" style="1" customWidth="1"/>
    <col min="3" max="5" width="11.42578125" style="5"/>
    <col min="6" max="6" width="12.140625" style="5" customWidth="1"/>
    <col min="7" max="7" width="11" style="5" customWidth="1"/>
    <col min="8" max="8" width="11.42578125" style="5"/>
    <col min="9" max="9" width="3.5703125" style="1" hidden="1" customWidth="1"/>
    <col min="10" max="10" width="2.7109375" style="1" hidden="1" customWidth="1"/>
    <col min="11" max="11" width="1.85546875" style="1" hidden="1" customWidth="1"/>
    <col min="12" max="12" width="0" style="1" hidden="1" customWidth="1"/>
    <col min="13" max="16384" width="11.42578125" style="1"/>
  </cols>
  <sheetData>
    <row r="1" spans="1:9" ht="12.75" x14ac:dyDescent="0.2">
      <c r="A1" s="15" t="s">
        <v>196</v>
      </c>
      <c r="B1" s="16"/>
      <c r="C1" s="17"/>
      <c r="D1" s="17"/>
      <c r="E1" s="17"/>
      <c r="F1" s="17"/>
      <c r="G1" s="17"/>
      <c r="H1" s="17"/>
    </row>
    <row r="2" spans="1:9" x14ac:dyDescent="0.2">
      <c r="A2" s="16"/>
      <c r="B2" s="16" t="s">
        <v>418</v>
      </c>
      <c r="C2" s="17"/>
      <c r="D2" s="17"/>
      <c r="E2" s="17"/>
      <c r="F2" s="17"/>
      <c r="G2" s="17"/>
      <c r="H2" s="17"/>
    </row>
    <row r="3" spans="1:9" x14ac:dyDescent="0.2">
      <c r="A3" s="16" t="s">
        <v>494</v>
      </c>
      <c r="B3" s="16"/>
      <c r="C3" s="17"/>
      <c r="D3" s="17"/>
      <c r="E3" s="17"/>
      <c r="F3" s="17"/>
      <c r="G3" s="17"/>
      <c r="H3" s="17"/>
    </row>
    <row r="4" spans="1:9" x14ac:dyDescent="0.2">
      <c r="A4" s="16" t="s">
        <v>284</v>
      </c>
      <c r="B4" s="16"/>
      <c r="C4" s="17"/>
      <c r="D4" s="17"/>
      <c r="E4" s="17"/>
      <c r="F4" s="17"/>
      <c r="G4" s="17"/>
      <c r="H4" s="17"/>
    </row>
    <row r="5" spans="1:9" x14ac:dyDescent="0.2">
      <c r="A5" s="41" t="s">
        <v>269</v>
      </c>
      <c r="B5" s="60" t="str">
        <f>INDEX(TABLAS!$A$4:$E$71,MATCH(B6,TABLAS!$D$4:$D$71,0),5)</f>
        <v>Concejo Municipal</v>
      </c>
      <c r="C5" s="60"/>
      <c r="D5" s="60"/>
      <c r="E5" s="60"/>
      <c r="F5" s="60"/>
      <c r="G5" s="60"/>
      <c r="H5" s="61"/>
    </row>
    <row r="6" spans="1:9" x14ac:dyDescent="0.2">
      <c r="A6" s="62" t="s">
        <v>268</v>
      </c>
      <c r="B6" s="63">
        <v>10101</v>
      </c>
      <c r="C6" s="62" t="s">
        <v>291</v>
      </c>
      <c r="D6" s="64">
        <f>IF(I7="1",1,IF(I7="2",1,IF(I7="3",3,IF(I7="4",4,IF(I7="5",5,)))))</f>
        <v>1</v>
      </c>
      <c r="E6" s="65" t="str">
        <f>INDEX(TABLAS!$G$4:$H$10,MATCH(D6,TABLAS!$G$4:$G$10,0),2)</f>
        <v>Conducción Administrativa</v>
      </c>
      <c r="F6" s="60"/>
      <c r="G6" s="60"/>
      <c r="H6" s="61"/>
    </row>
    <row r="7" spans="1:9" x14ac:dyDescent="0.2">
      <c r="A7" s="32" t="s">
        <v>288</v>
      </c>
      <c r="B7" s="32" t="s">
        <v>401</v>
      </c>
      <c r="C7" s="409" t="s">
        <v>272</v>
      </c>
      <c r="D7" s="410"/>
      <c r="E7" s="49" t="s">
        <v>270</v>
      </c>
      <c r="F7" s="50"/>
      <c r="G7" s="411" t="s">
        <v>271</v>
      </c>
      <c r="H7" s="33" t="s">
        <v>217</v>
      </c>
      <c r="I7" s="34" t="str">
        <f>MID(B6,1,1)</f>
        <v>1</v>
      </c>
    </row>
    <row r="8" spans="1:9" x14ac:dyDescent="0.2">
      <c r="A8" s="35"/>
      <c r="B8" s="35"/>
      <c r="C8" s="36" t="s">
        <v>218</v>
      </c>
      <c r="D8" s="36" t="s">
        <v>273</v>
      </c>
      <c r="E8" s="36" t="s">
        <v>219</v>
      </c>
      <c r="F8" s="36" t="s">
        <v>220</v>
      </c>
      <c r="G8" s="37" t="s">
        <v>216</v>
      </c>
      <c r="H8" s="37"/>
      <c r="I8" s="38"/>
    </row>
    <row r="9" spans="1:9" x14ac:dyDescent="0.2">
      <c r="A9" s="6">
        <v>5</v>
      </c>
      <c r="B9" s="6" t="s">
        <v>221</v>
      </c>
      <c r="C9" s="7">
        <f t="shared" ref="C9:G12" si="0">SUMIF($K$63:$K$304,$A9,C$63:C$304)</f>
        <v>791317.25</v>
      </c>
      <c r="D9" s="7">
        <f t="shared" si="0"/>
        <v>0</v>
      </c>
      <c r="E9" s="7">
        <f t="shared" si="0"/>
        <v>258310.64</v>
      </c>
      <c r="F9" s="7">
        <f t="shared" si="0"/>
        <v>0</v>
      </c>
      <c r="G9" s="7">
        <f t="shared" si="0"/>
        <v>0</v>
      </c>
      <c r="H9" s="7">
        <f t="shared" ref="H9:H61" si="1">SUM(C9:G9)</f>
        <v>1049627.8900000001</v>
      </c>
    </row>
    <row r="10" spans="1:9" x14ac:dyDescent="0.2">
      <c r="A10" s="6">
        <v>6</v>
      </c>
      <c r="B10" s="6" t="s">
        <v>222</v>
      </c>
      <c r="C10" s="7">
        <f t="shared" si="0"/>
        <v>6000</v>
      </c>
      <c r="D10" s="7">
        <f t="shared" si="0"/>
        <v>0</v>
      </c>
      <c r="E10" s="7">
        <f t="shared" si="0"/>
        <v>0</v>
      </c>
      <c r="F10" s="7">
        <f t="shared" si="0"/>
        <v>0</v>
      </c>
      <c r="G10" s="7">
        <f t="shared" si="0"/>
        <v>0</v>
      </c>
      <c r="H10" s="7">
        <f t="shared" si="1"/>
        <v>6000</v>
      </c>
    </row>
    <row r="11" spans="1:9" x14ac:dyDescent="0.2">
      <c r="A11" s="6">
        <v>7</v>
      </c>
      <c r="B11" s="6" t="s">
        <v>223</v>
      </c>
      <c r="C11" s="7">
        <f t="shared" si="0"/>
        <v>378082.66</v>
      </c>
      <c r="D11" s="7">
        <f t="shared" si="0"/>
        <v>0</v>
      </c>
      <c r="E11" s="7">
        <f t="shared" si="0"/>
        <v>0</v>
      </c>
      <c r="F11" s="7">
        <f t="shared" si="0"/>
        <v>0</v>
      </c>
      <c r="G11" s="7">
        <f t="shared" si="0"/>
        <v>0</v>
      </c>
      <c r="H11" s="7">
        <f t="shared" si="1"/>
        <v>378082.66</v>
      </c>
    </row>
    <row r="12" spans="1:9" hidden="1" x14ac:dyDescent="0.2">
      <c r="A12" s="6">
        <v>9</v>
      </c>
      <c r="B12" s="6" t="s">
        <v>274</v>
      </c>
      <c r="C12" s="7">
        <f t="shared" si="0"/>
        <v>0</v>
      </c>
      <c r="D12" s="7">
        <f t="shared" si="0"/>
        <v>0</v>
      </c>
      <c r="E12" s="7">
        <f t="shared" si="0"/>
        <v>0</v>
      </c>
      <c r="F12" s="7">
        <f t="shared" si="0"/>
        <v>0</v>
      </c>
      <c r="G12" s="7">
        <f t="shared" si="0"/>
        <v>0</v>
      </c>
      <c r="H12" s="7">
        <f t="shared" si="1"/>
        <v>0</v>
      </c>
    </row>
    <row r="13" spans="1:9" x14ac:dyDescent="0.2">
      <c r="A13" s="11"/>
      <c r="B13" s="8" t="s">
        <v>217</v>
      </c>
      <c r="C13" s="12">
        <f t="shared" ref="C13:H13" si="2">SUBTOTAL(9,C9:C12)</f>
        <v>1175399.9099999999</v>
      </c>
      <c r="D13" s="12">
        <f t="shared" si="2"/>
        <v>0</v>
      </c>
      <c r="E13" s="12">
        <f t="shared" si="2"/>
        <v>258310.64</v>
      </c>
      <c r="F13" s="12">
        <f t="shared" si="2"/>
        <v>0</v>
      </c>
      <c r="G13" s="12">
        <f t="shared" si="2"/>
        <v>0</v>
      </c>
      <c r="H13" s="12">
        <f t="shared" si="2"/>
        <v>1433710.55</v>
      </c>
    </row>
    <row r="14" spans="1:9" x14ac:dyDescent="0.2">
      <c r="A14" s="6">
        <v>51</v>
      </c>
      <c r="B14" s="6" t="s">
        <v>224</v>
      </c>
      <c r="C14" s="7">
        <f t="shared" ref="C14:G23" si="3">SUMIF($J$63:$J$304,$A14,C$63:C$304)</f>
        <v>244142.66</v>
      </c>
      <c r="D14" s="7">
        <f t="shared" si="3"/>
        <v>0</v>
      </c>
      <c r="E14" s="7">
        <f t="shared" si="3"/>
        <v>235327.5</v>
      </c>
      <c r="F14" s="7">
        <f t="shared" si="3"/>
        <v>0</v>
      </c>
      <c r="G14" s="7">
        <f t="shared" si="3"/>
        <v>0</v>
      </c>
      <c r="H14" s="7">
        <f t="shared" si="1"/>
        <v>479470.16000000003</v>
      </c>
    </row>
    <row r="15" spans="1:9" x14ac:dyDescent="0.2">
      <c r="A15" s="6">
        <v>54</v>
      </c>
      <c r="B15" s="6" t="s">
        <v>225</v>
      </c>
      <c r="C15" s="7">
        <f t="shared" si="3"/>
        <v>497224.48</v>
      </c>
      <c r="D15" s="7">
        <f t="shared" si="3"/>
        <v>0</v>
      </c>
      <c r="E15" s="7">
        <f t="shared" si="3"/>
        <v>1670.76</v>
      </c>
      <c r="F15" s="7">
        <f t="shared" si="3"/>
        <v>0</v>
      </c>
      <c r="G15" s="7">
        <f t="shared" si="3"/>
        <v>0</v>
      </c>
      <c r="H15" s="7">
        <f t="shared" si="1"/>
        <v>498895.24</v>
      </c>
    </row>
    <row r="16" spans="1:9" x14ac:dyDescent="0.2">
      <c r="A16" s="6">
        <v>55</v>
      </c>
      <c r="B16" s="6" t="s">
        <v>226</v>
      </c>
      <c r="C16" s="7">
        <f t="shared" si="3"/>
        <v>27150.11</v>
      </c>
      <c r="D16" s="7">
        <f t="shared" si="3"/>
        <v>0</v>
      </c>
      <c r="E16" s="7">
        <f t="shared" si="3"/>
        <v>0</v>
      </c>
      <c r="F16" s="7">
        <f t="shared" si="3"/>
        <v>0</v>
      </c>
      <c r="G16" s="7">
        <f t="shared" si="3"/>
        <v>0</v>
      </c>
      <c r="H16" s="7">
        <f t="shared" si="1"/>
        <v>27150.11</v>
      </c>
    </row>
    <row r="17" spans="1:8" x14ac:dyDescent="0.2">
      <c r="A17" s="6">
        <v>56</v>
      </c>
      <c r="B17" s="6" t="s">
        <v>227</v>
      </c>
      <c r="C17" s="7">
        <f t="shared" si="3"/>
        <v>22800</v>
      </c>
      <c r="D17" s="7">
        <f t="shared" si="3"/>
        <v>0</v>
      </c>
      <c r="E17" s="7">
        <f t="shared" si="3"/>
        <v>21312.38</v>
      </c>
      <c r="F17" s="7">
        <f t="shared" si="3"/>
        <v>0</v>
      </c>
      <c r="G17" s="7">
        <f t="shared" si="3"/>
        <v>0</v>
      </c>
      <c r="H17" s="7">
        <f t="shared" si="1"/>
        <v>44112.380000000005</v>
      </c>
    </row>
    <row r="18" spans="1:8" x14ac:dyDescent="0.2">
      <c r="A18" s="6">
        <v>61</v>
      </c>
      <c r="B18" s="6" t="s">
        <v>228</v>
      </c>
      <c r="C18" s="7">
        <f t="shared" si="3"/>
        <v>6000</v>
      </c>
      <c r="D18" s="7">
        <f t="shared" si="3"/>
        <v>0</v>
      </c>
      <c r="E18" s="7">
        <f t="shared" si="3"/>
        <v>0</v>
      </c>
      <c r="F18" s="7">
        <f t="shared" si="3"/>
        <v>0</v>
      </c>
      <c r="G18" s="7">
        <f t="shared" si="3"/>
        <v>0</v>
      </c>
      <c r="H18" s="7">
        <f t="shared" si="1"/>
        <v>6000</v>
      </c>
    </row>
    <row r="19" spans="1:8" hidden="1" x14ac:dyDescent="0.2">
      <c r="A19" s="6">
        <v>62</v>
      </c>
      <c r="B19" s="6" t="s">
        <v>229</v>
      </c>
      <c r="C19" s="7">
        <f t="shared" si="3"/>
        <v>0</v>
      </c>
      <c r="D19" s="7">
        <f t="shared" si="3"/>
        <v>0</v>
      </c>
      <c r="E19" s="7">
        <f t="shared" si="3"/>
        <v>0</v>
      </c>
      <c r="F19" s="7">
        <f t="shared" si="3"/>
        <v>0</v>
      </c>
      <c r="G19" s="7">
        <f t="shared" si="3"/>
        <v>0</v>
      </c>
      <c r="H19" s="7">
        <f t="shared" si="1"/>
        <v>0</v>
      </c>
    </row>
    <row r="20" spans="1:8" hidden="1" x14ac:dyDescent="0.2">
      <c r="A20" s="6">
        <v>63</v>
      </c>
      <c r="B20" s="6" t="s">
        <v>230</v>
      </c>
      <c r="C20" s="7">
        <f t="shared" si="3"/>
        <v>0</v>
      </c>
      <c r="D20" s="7">
        <f t="shared" si="3"/>
        <v>0</v>
      </c>
      <c r="E20" s="7">
        <f t="shared" si="3"/>
        <v>0</v>
      </c>
      <c r="F20" s="7">
        <f t="shared" si="3"/>
        <v>0</v>
      </c>
      <c r="G20" s="7">
        <f t="shared" si="3"/>
        <v>0</v>
      </c>
      <c r="H20" s="7">
        <f t="shared" si="1"/>
        <v>0</v>
      </c>
    </row>
    <row r="21" spans="1:8" x14ac:dyDescent="0.2">
      <c r="A21" s="6">
        <v>71</v>
      </c>
      <c r="B21" s="6" t="s">
        <v>231</v>
      </c>
      <c r="C21" s="7">
        <f t="shared" si="3"/>
        <v>378082.66</v>
      </c>
      <c r="D21" s="7">
        <f t="shared" si="3"/>
        <v>0</v>
      </c>
      <c r="E21" s="7">
        <f t="shared" si="3"/>
        <v>0</v>
      </c>
      <c r="F21" s="7">
        <f t="shared" si="3"/>
        <v>0</v>
      </c>
      <c r="G21" s="7">
        <f t="shared" si="3"/>
        <v>0</v>
      </c>
      <c r="H21" s="7">
        <f t="shared" si="1"/>
        <v>378082.66</v>
      </c>
    </row>
    <row r="22" spans="1:8" hidden="1" x14ac:dyDescent="0.2">
      <c r="A22" s="6">
        <v>72</v>
      </c>
      <c r="B22" s="6" t="s">
        <v>232</v>
      </c>
      <c r="C22" s="7">
        <f t="shared" si="3"/>
        <v>0</v>
      </c>
      <c r="D22" s="7">
        <f t="shared" si="3"/>
        <v>0</v>
      </c>
      <c r="E22" s="7">
        <f t="shared" si="3"/>
        <v>0</v>
      </c>
      <c r="F22" s="7">
        <f t="shared" si="3"/>
        <v>0</v>
      </c>
      <c r="G22" s="7">
        <f t="shared" si="3"/>
        <v>0</v>
      </c>
      <c r="H22" s="7">
        <f t="shared" si="1"/>
        <v>0</v>
      </c>
    </row>
    <row r="23" spans="1:8" hidden="1" x14ac:dyDescent="0.2">
      <c r="A23" s="6">
        <v>99</v>
      </c>
      <c r="B23" s="6" t="s">
        <v>267</v>
      </c>
      <c r="C23" s="7">
        <f t="shared" si="3"/>
        <v>0</v>
      </c>
      <c r="D23" s="7">
        <f t="shared" si="3"/>
        <v>0</v>
      </c>
      <c r="E23" s="7">
        <f t="shared" si="3"/>
        <v>0</v>
      </c>
      <c r="F23" s="7">
        <f t="shared" si="3"/>
        <v>0</v>
      </c>
      <c r="G23" s="7">
        <f t="shared" si="3"/>
        <v>0</v>
      </c>
      <c r="H23" s="7">
        <f t="shared" si="1"/>
        <v>0</v>
      </c>
    </row>
    <row r="24" spans="1:8" x14ac:dyDescent="0.2">
      <c r="A24" s="11"/>
      <c r="B24" s="8" t="s">
        <v>217</v>
      </c>
      <c r="C24" s="12">
        <f t="shared" ref="C24:H24" si="4">SUBTOTAL(9,C14:C23)</f>
        <v>1175399.9099999999</v>
      </c>
      <c r="D24" s="12">
        <f t="shared" si="4"/>
        <v>0</v>
      </c>
      <c r="E24" s="12">
        <f t="shared" si="4"/>
        <v>258310.64</v>
      </c>
      <c r="F24" s="12">
        <f t="shared" si="4"/>
        <v>0</v>
      </c>
      <c r="G24" s="12">
        <f t="shared" si="4"/>
        <v>0</v>
      </c>
      <c r="H24" s="12">
        <f t="shared" si="4"/>
        <v>1433710.55</v>
      </c>
    </row>
    <row r="25" spans="1:8" x14ac:dyDescent="0.2">
      <c r="A25" s="6">
        <v>511</v>
      </c>
      <c r="B25" s="6" t="s">
        <v>233</v>
      </c>
      <c r="C25" s="7">
        <f t="shared" ref="C25:G34" si="5">SUMIF($I$63:$I$304,$A25,C$63:C$304)</f>
        <v>79300.160000000003</v>
      </c>
      <c r="D25" s="7">
        <f t="shared" si="5"/>
        <v>0</v>
      </c>
      <c r="E25" s="7">
        <f t="shared" si="5"/>
        <v>216000</v>
      </c>
      <c r="F25" s="7">
        <f t="shared" si="5"/>
        <v>0</v>
      </c>
      <c r="G25" s="7">
        <f t="shared" si="5"/>
        <v>0</v>
      </c>
      <c r="H25" s="7">
        <f t="shared" si="1"/>
        <v>295300.16000000003</v>
      </c>
    </row>
    <row r="26" spans="1:8" x14ac:dyDescent="0.2">
      <c r="A26" s="6">
        <v>512</v>
      </c>
      <c r="B26" s="6" t="s">
        <v>234</v>
      </c>
      <c r="C26" s="7">
        <f t="shared" si="5"/>
        <v>102000</v>
      </c>
      <c r="D26" s="7">
        <f t="shared" si="5"/>
        <v>0</v>
      </c>
      <c r="E26" s="7">
        <f t="shared" si="5"/>
        <v>0</v>
      </c>
      <c r="F26" s="7">
        <f t="shared" si="5"/>
        <v>0</v>
      </c>
      <c r="G26" s="7">
        <f t="shared" si="5"/>
        <v>0</v>
      </c>
      <c r="H26" s="7">
        <f t="shared" si="1"/>
        <v>102000</v>
      </c>
    </row>
    <row r="27" spans="1:8" hidden="1" x14ac:dyDescent="0.2">
      <c r="A27" s="6">
        <v>513</v>
      </c>
      <c r="B27" s="6" t="s">
        <v>235</v>
      </c>
      <c r="C27" s="7">
        <f t="shared" si="5"/>
        <v>0</v>
      </c>
      <c r="D27" s="7">
        <f t="shared" si="5"/>
        <v>0</v>
      </c>
      <c r="E27" s="7">
        <f t="shared" si="5"/>
        <v>0</v>
      </c>
      <c r="F27" s="7">
        <f t="shared" si="5"/>
        <v>0</v>
      </c>
      <c r="G27" s="7">
        <f t="shared" si="5"/>
        <v>0</v>
      </c>
      <c r="H27" s="7">
        <f t="shared" si="1"/>
        <v>0</v>
      </c>
    </row>
    <row r="28" spans="1:8" x14ac:dyDescent="0.2">
      <c r="A28" s="6">
        <v>514</v>
      </c>
      <c r="B28" s="6" t="s">
        <v>236</v>
      </c>
      <c r="C28" s="7">
        <f t="shared" si="5"/>
        <v>4350</v>
      </c>
      <c r="D28" s="7">
        <f t="shared" si="5"/>
        <v>0</v>
      </c>
      <c r="E28" s="7">
        <f t="shared" si="5"/>
        <v>13050</v>
      </c>
      <c r="F28" s="7">
        <f t="shared" si="5"/>
        <v>0</v>
      </c>
      <c r="G28" s="7">
        <f t="shared" si="5"/>
        <v>0</v>
      </c>
      <c r="H28" s="7">
        <f t="shared" si="1"/>
        <v>17400</v>
      </c>
    </row>
    <row r="29" spans="1:8" x14ac:dyDescent="0.2">
      <c r="A29" s="6">
        <v>515</v>
      </c>
      <c r="B29" s="6" t="s">
        <v>237</v>
      </c>
      <c r="C29" s="7">
        <f t="shared" si="5"/>
        <v>2092.5</v>
      </c>
      <c r="D29" s="7">
        <f t="shared" si="5"/>
        <v>0</v>
      </c>
      <c r="E29" s="7">
        <f t="shared" si="5"/>
        <v>6277.5</v>
      </c>
      <c r="F29" s="7">
        <f t="shared" si="5"/>
        <v>0</v>
      </c>
      <c r="G29" s="7">
        <f t="shared" si="5"/>
        <v>0</v>
      </c>
      <c r="H29" s="7">
        <f t="shared" si="1"/>
        <v>8370</v>
      </c>
    </row>
    <row r="30" spans="1:8" hidden="1" x14ac:dyDescent="0.2">
      <c r="A30" s="6">
        <v>516</v>
      </c>
      <c r="B30" s="6" t="s">
        <v>238</v>
      </c>
      <c r="C30" s="7">
        <f t="shared" si="5"/>
        <v>0</v>
      </c>
      <c r="D30" s="7">
        <f t="shared" si="5"/>
        <v>0</v>
      </c>
      <c r="E30" s="7">
        <f t="shared" si="5"/>
        <v>0</v>
      </c>
      <c r="F30" s="7">
        <f t="shared" si="5"/>
        <v>0</v>
      </c>
      <c r="G30" s="7">
        <f t="shared" si="5"/>
        <v>0</v>
      </c>
      <c r="H30" s="7">
        <f t="shared" si="1"/>
        <v>0</v>
      </c>
    </row>
    <row r="31" spans="1:8" x14ac:dyDescent="0.2">
      <c r="A31" s="6">
        <v>517</v>
      </c>
      <c r="B31" s="6" t="s">
        <v>239</v>
      </c>
      <c r="C31" s="7">
        <f t="shared" si="5"/>
        <v>50000</v>
      </c>
      <c r="D31" s="7">
        <f t="shared" si="5"/>
        <v>0</v>
      </c>
      <c r="E31" s="7">
        <f t="shared" si="5"/>
        <v>0</v>
      </c>
      <c r="F31" s="7">
        <f t="shared" si="5"/>
        <v>0</v>
      </c>
      <c r="G31" s="7">
        <f t="shared" si="5"/>
        <v>0</v>
      </c>
      <c r="H31" s="7">
        <f t="shared" si="1"/>
        <v>50000</v>
      </c>
    </row>
    <row r="32" spans="1:8" hidden="1" x14ac:dyDescent="0.2">
      <c r="A32" s="6">
        <v>518</v>
      </c>
      <c r="B32" s="6" t="s">
        <v>240</v>
      </c>
      <c r="C32" s="7">
        <f t="shared" si="5"/>
        <v>0</v>
      </c>
      <c r="D32" s="7">
        <f t="shared" si="5"/>
        <v>0</v>
      </c>
      <c r="E32" s="7">
        <f t="shared" si="5"/>
        <v>0</v>
      </c>
      <c r="F32" s="7">
        <f t="shared" si="5"/>
        <v>0</v>
      </c>
      <c r="G32" s="7">
        <f t="shared" si="5"/>
        <v>0</v>
      </c>
      <c r="H32" s="7">
        <f t="shared" si="1"/>
        <v>0</v>
      </c>
    </row>
    <row r="33" spans="1:8" x14ac:dyDescent="0.2">
      <c r="A33" s="6">
        <v>519</v>
      </c>
      <c r="B33" s="6" t="s">
        <v>241</v>
      </c>
      <c r="C33" s="7">
        <f t="shared" si="5"/>
        <v>6400</v>
      </c>
      <c r="D33" s="7">
        <f t="shared" si="5"/>
        <v>0</v>
      </c>
      <c r="E33" s="7">
        <f t="shared" si="5"/>
        <v>0</v>
      </c>
      <c r="F33" s="7">
        <f t="shared" si="5"/>
        <v>0</v>
      </c>
      <c r="G33" s="7">
        <f t="shared" si="5"/>
        <v>0</v>
      </c>
      <c r="H33" s="7">
        <f t="shared" si="1"/>
        <v>6400</v>
      </c>
    </row>
    <row r="34" spans="1:8" x14ac:dyDescent="0.2">
      <c r="A34" s="6">
        <v>541</v>
      </c>
      <c r="B34" s="6" t="s">
        <v>242</v>
      </c>
      <c r="C34" s="7">
        <f t="shared" si="5"/>
        <v>99133.53</v>
      </c>
      <c r="D34" s="7">
        <f t="shared" si="5"/>
        <v>0</v>
      </c>
      <c r="E34" s="7">
        <f t="shared" si="5"/>
        <v>0</v>
      </c>
      <c r="F34" s="7">
        <f t="shared" si="5"/>
        <v>0</v>
      </c>
      <c r="G34" s="7">
        <f t="shared" si="5"/>
        <v>0</v>
      </c>
      <c r="H34" s="7">
        <f t="shared" si="1"/>
        <v>99133.53</v>
      </c>
    </row>
    <row r="35" spans="1:8" hidden="1" x14ac:dyDescent="0.2">
      <c r="A35" s="6">
        <v>542</v>
      </c>
      <c r="B35" s="6" t="s">
        <v>243</v>
      </c>
      <c r="C35" s="7">
        <f t="shared" ref="C35:G44" si="6">SUMIF($I$63:$I$304,$A35,C$63:C$304)</f>
        <v>0</v>
      </c>
      <c r="D35" s="7">
        <f t="shared" si="6"/>
        <v>0</v>
      </c>
      <c r="E35" s="7">
        <f t="shared" si="6"/>
        <v>0</v>
      </c>
      <c r="F35" s="7">
        <f t="shared" si="6"/>
        <v>0</v>
      </c>
      <c r="G35" s="7">
        <f t="shared" si="6"/>
        <v>0</v>
      </c>
      <c r="H35" s="7">
        <f t="shared" si="1"/>
        <v>0</v>
      </c>
    </row>
    <row r="36" spans="1:8" x14ac:dyDescent="0.2">
      <c r="A36" s="6">
        <v>543</v>
      </c>
      <c r="B36" s="6" t="s">
        <v>244</v>
      </c>
      <c r="C36" s="7">
        <f t="shared" si="6"/>
        <v>343090.95</v>
      </c>
      <c r="D36" s="7">
        <f t="shared" si="6"/>
        <v>0</v>
      </c>
      <c r="E36" s="7">
        <f t="shared" si="6"/>
        <v>0</v>
      </c>
      <c r="F36" s="7">
        <f t="shared" si="6"/>
        <v>0</v>
      </c>
      <c r="G36" s="7">
        <f t="shared" si="6"/>
        <v>0</v>
      </c>
      <c r="H36" s="7">
        <f t="shared" si="1"/>
        <v>343090.95</v>
      </c>
    </row>
    <row r="37" spans="1:8" x14ac:dyDescent="0.2">
      <c r="A37" s="6">
        <v>544</v>
      </c>
      <c r="B37" s="6" t="s">
        <v>245</v>
      </c>
      <c r="C37" s="7">
        <f t="shared" si="6"/>
        <v>12000</v>
      </c>
      <c r="D37" s="7">
        <f t="shared" si="6"/>
        <v>0</v>
      </c>
      <c r="E37" s="7">
        <f t="shared" si="6"/>
        <v>1670.76</v>
      </c>
      <c r="F37" s="7">
        <f t="shared" si="6"/>
        <v>0</v>
      </c>
      <c r="G37" s="7">
        <f t="shared" si="6"/>
        <v>0</v>
      </c>
      <c r="H37" s="7">
        <f t="shared" si="1"/>
        <v>13670.76</v>
      </c>
    </row>
    <row r="38" spans="1:8" x14ac:dyDescent="0.2">
      <c r="A38" s="6">
        <v>545</v>
      </c>
      <c r="B38" s="6" t="s">
        <v>246</v>
      </c>
      <c r="C38" s="7">
        <f t="shared" si="6"/>
        <v>43000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1"/>
        <v>43000</v>
      </c>
    </row>
    <row r="39" spans="1:8" hidden="1" x14ac:dyDescent="0.2">
      <c r="A39" s="6">
        <v>546</v>
      </c>
      <c r="B39" s="6" t="s">
        <v>247</v>
      </c>
      <c r="C39" s="7">
        <f t="shared" si="6"/>
        <v>0</v>
      </c>
      <c r="D39" s="7">
        <f t="shared" si="6"/>
        <v>0</v>
      </c>
      <c r="E39" s="7">
        <f t="shared" si="6"/>
        <v>0</v>
      </c>
      <c r="F39" s="7">
        <f t="shared" si="6"/>
        <v>0</v>
      </c>
      <c r="G39" s="7">
        <f t="shared" si="6"/>
        <v>0</v>
      </c>
      <c r="H39" s="7">
        <f t="shared" si="1"/>
        <v>0</v>
      </c>
    </row>
    <row r="40" spans="1:8" hidden="1" x14ac:dyDescent="0.2">
      <c r="A40" s="6">
        <v>551</v>
      </c>
      <c r="B40" s="6" t="s">
        <v>248</v>
      </c>
      <c r="C40" s="7">
        <f t="shared" si="6"/>
        <v>0</v>
      </c>
      <c r="D40" s="7">
        <f t="shared" si="6"/>
        <v>0</v>
      </c>
      <c r="E40" s="7">
        <f t="shared" si="6"/>
        <v>0</v>
      </c>
      <c r="F40" s="7">
        <f t="shared" si="6"/>
        <v>0</v>
      </c>
      <c r="G40" s="7">
        <f t="shared" si="6"/>
        <v>0</v>
      </c>
      <c r="H40" s="7">
        <f t="shared" si="1"/>
        <v>0</v>
      </c>
    </row>
    <row r="41" spans="1:8" x14ac:dyDescent="0.2">
      <c r="A41" s="6">
        <v>553</v>
      </c>
      <c r="B41" s="6" t="s">
        <v>249</v>
      </c>
      <c r="C41" s="7">
        <f t="shared" si="6"/>
        <v>17500.11</v>
      </c>
      <c r="D41" s="7">
        <f t="shared" si="6"/>
        <v>0</v>
      </c>
      <c r="E41" s="7">
        <f t="shared" si="6"/>
        <v>0</v>
      </c>
      <c r="F41" s="7">
        <f t="shared" si="6"/>
        <v>0</v>
      </c>
      <c r="G41" s="7">
        <f t="shared" si="6"/>
        <v>0</v>
      </c>
      <c r="H41" s="7">
        <f t="shared" si="1"/>
        <v>17500.11</v>
      </c>
    </row>
    <row r="42" spans="1:8" hidden="1" x14ac:dyDescent="0.2">
      <c r="A42" s="6">
        <v>554</v>
      </c>
      <c r="B42" s="6" t="s">
        <v>250</v>
      </c>
      <c r="C42" s="7">
        <f t="shared" si="6"/>
        <v>0</v>
      </c>
      <c r="D42" s="7">
        <f t="shared" si="6"/>
        <v>0</v>
      </c>
      <c r="E42" s="7">
        <f t="shared" si="6"/>
        <v>0</v>
      </c>
      <c r="F42" s="7">
        <f t="shared" si="6"/>
        <v>0</v>
      </c>
      <c r="G42" s="7">
        <f t="shared" si="6"/>
        <v>0</v>
      </c>
      <c r="H42" s="7">
        <f t="shared" si="1"/>
        <v>0</v>
      </c>
    </row>
    <row r="43" spans="1:8" x14ac:dyDescent="0.2">
      <c r="A43" s="6">
        <v>555</v>
      </c>
      <c r="B43" s="6" t="s">
        <v>251</v>
      </c>
      <c r="C43" s="7">
        <f t="shared" si="6"/>
        <v>9650</v>
      </c>
      <c r="D43" s="7">
        <f t="shared" si="6"/>
        <v>0</v>
      </c>
      <c r="E43" s="7">
        <f t="shared" si="6"/>
        <v>0</v>
      </c>
      <c r="F43" s="7">
        <f t="shared" si="6"/>
        <v>0</v>
      </c>
      <c r="G43" s="7">
        <f t="shared" si="6"/>
        <v>0</v>
      </c>
      <c r="H43" s="7">
        <f t="shared" si="1"/>
        <v>9650</v>
      </c>
    </row>
    <row r="44" spans="1:8" hidden="1" x14ac:dyDescent="0.2">
      <c r="A44" s="6">
        <v>556</v>
      </c>
      <c r="B44" s="6" t="s">
        <v>252</v>
      </c>
      <c r="C44" s="7">
        <f t="shared" si="6"/>
        <v>0</v>
      </c>
      <c r="D44" s="7">
        <f t="shared" si="6"/>
        <v>0</v>
      </c>
      <c r="E44" s="7">
        <f t="shared" si="6"/>
        <v>0</v>
      </c>
      <c r="F44" s="7">
        <f t="shared" si="6"/>
        <v>0</v>
      </c>
      <c r="G44" s="7">
        <f t="shared" si="6"/>
        <v>0</v>
      </c>
      <c r="H44" s="7">
        <f t="shared" si="1"/>
        <v>0</v>
      </c>
    </row>
    <row r="45" spans="1:8" hidden="1" x14ac:dyDescent="0.2">
      <c r="A45" s="6">
        <v>557</v>
      </c>
      <c r="B45" s="6" t="s">
        <v>253</v>
      </c>
      <c r="C45" s="7">
        <f t="shared" ref="C45:G54" si="7">SUMIF($I$63:$I$304,$A45,C$63:C$304)</f>
        <v>0</v>
      </c>
      <c r="D45" s="7">
        <f t="shared" si="7"/>
        <v>0</v>
      </c>
      <c r="E45" s="7">
        <f t="shared" si="7"/>
        <v>0</v>
      </c>
      <c r="F45" s="7">
        <f t="shared" si="7"/>
        <v>0</v>
      </c>
      <c r="G45" s="7">
        <f t="shared" si="7"/>
        <v>0</v>
      </c>
      <c r="H45" s="7">
        <f t="shared" si="1"/>
        <v>0</v>
      </c>
    </row>
    <row r="46" spans="1:8" ht="10.5" customHeight="1" x14ac:dyDescent="0.2">
      <c r="A46" s="6">
        <v>562</v>
      </c>
      <c r="B46" s="6" t="s">
        <v>254</v>
      </c>
      <c r="C46" s="7">
        <f t="shared" si="7"/>
        <v>0</v>
      </c>
      <c r="D46" s="7">
        <f t="shared" si="7"/>
        <v>0</v>
      </c>
      <c r="E46" s="7">
        <f t="shared" si="7"/>
        <v>21312.38</v>
      </c>
      <c r="F46" s="7">
        <f t="shared" si="7"/>
        <v>0</v>
      </c>
      <c r="G46" s="7">
        <f t="shared" si="7"/>
        <v>0</v>
      </c>
      <c r="H46" s="7">
        <f t="shared" si="1"/>
        <v>21312.38</v>
      </c>
    </row>
    <row r="47" spans="1:8" ht="11.25" customHeight="1" x14ac:dyDescent="0.2">
      <c r="A47" s="6">
        <v>563</v>
      </c>
      <c r="B47" s="6" t="s">
        <v>255</v>
      </c>
      <c r="C47" s="7">
        <f t="shared" si="7"/>
        <v>22800</v>
      </c>
      <c r="D47" s="7">
        <f t="shared" si="7"/>
        <v>0</v>
      </c>
      <c r="E47" s="7">
        <f t="shared" si="7"/>
        <v>0</v>
      </c>
      <c r="F47" s="7">
        <f t="shared" si="7"/>
        <v>0</v>
      </c>
      <c r="G47" s="7">
        <f t="shared" si="7"/>
        <v>0</v>
      </c>
      <c r="H47" s="7">
        <f t="shared" si="1"/>
        <v>22800</v>
      </c>
    </row>
    <row r="48" spans="1:8" x14ac:dyDescent="0.2">
      <c r="A48" s="6">
        <v>611</v>
      </c>
      <c r="B48" s="6" t="s">
        <v>256</v>
      </c>
      <c r="C48" s="7">
        <f t="shared" si="7"/>
        <v>6000</v>
      </c>
      <c r="D48" s="7">
        <f t="shared" si="7"/>
        <v>0</v>
      </c>
      <c r="E48" s="7">
        <f t="shared" si="7"/>
        <v>0</v>
      </c>
      <c r="F48" s="7">
        <f t="shared" si="7"/>
        <v>0</v>
      </c>
      <c r="G48" s="7">
        <f t="shared" si="7"/>
        <v>0</v>
      </c>
      <c r="H48" s="7">
        <f t="shared" si="1"/>
        <v>6000</v>
      </c>
    </row>
    <row r="49" spans="1:11" ht="10.5" hidden="1" customHeight="1" x14ac:dyDescent="0.2">
      <c r="A49" s="6">
        <v>612</v>
      </c>
      <c r="B49" s="6" t="s">
        <v>257</v>
      </c>
      <c r="C49" s="7">
        <f t="shared" si="7"/>
        <v>0</v>
      </c>
      <c r="D49" s="7">
        <f t="shared" si="7"/>
        <v>0</v>
      </c>
      <c r="E49" s="7">
        <f t="shared" si="7"/>
        <v>0</v>
      </c>
      <c r="F49" s="7">
        <f t="shared" si="7"/>
        <v>0</v>
      </c>
      <c r="G49" s="7">
        <f t="shared" si="7"/>
        <v>0</v>
      </c>
      <c r="H49" s="7">
        <f t="shared" si="1"/>
        <v>0</v>
      </c>
    </row>
    <row r="50" spans="1:11" ht="10.5" hidden="1" customHeight="1" x14ac:dyDescent="0.2">
      <c r="A50" s="6">
        <v>613</v>
      </c>
      <c r="B50" s="6" t="s">
        <v>419</v>
      </c>
      <c r="C50" s="7">
        <f t="shared" si="7"/>
        <v>0</v>
      </c>
      <c r="D50" s="7">
        <f t="shared" si="7"/>
        <v>0</v>
      </c>
      <c r="E50" s="7">
        <f t="shared" si="7"/>
        <v>0</v>
      </c>
      <c r="F50" s="7">
        <f t="shared" si="7"/>
        <v>0</v>
      </c>
      <c r="G50" s="7">
        <f t="shared" si="7"/>
        <v>0</v>
      </c>
      <c r="H50" s="7">
        <f>SUM(C50:G50)</f>
        <v>0</v>
      </c>
    </row>
    <row r="51" spans="1:11" ht="10.5" hidden="1" customHeight="1" x14ac:dyDescent="0.2">
      <c r="A51" s="6">
        <v>614</v>
      </c>
      <c r="B51" s="6" t="s">
        <v>258</v>
      </c>
      <c r="C51" s="7">
        <f t="shared" si="7"/>
        <v>0</v>
      </c>
      <c r="D51" s="7">
        <f t="shared" si="7"/>
        <v>0</v>
      </c>
      <c r="E51" s="7">
        <f t="shared" si="7"/>
        <v>0</v>
      </c>
      <c r="F51" s="7">
        <f t="shared" si="7"/>
        <v>0</v>
      </c>
      <c r="G51" s="7">
        <f t="shared" si="7"/>
        <v>0</v>
      </c>
      <c r="H51" s="7">
        <f t="shared" si="1"/>
        <v>0</v>
      </c>
    </row>
    <row r="52" spans="1:11" ht="12" hidden="1" customHeight="1" x14ac:dyDescent="0.2">
      <c r="A52" s="6">
        <v>615</v>
      </c>
      <c r="B52" s="6" t="s">
        <v>259</v>
      </c>
      <c r="C52" s="7">
        <f t="shared" si="7"/>
        <v>0</v>
      </c>
      <c r="D52" s="7">
        <f t="shared" si="7"/>
        <v>0</v>
      </c>
      <c r="E52" s="7">
        <f t="shared" si="7"/>
        <v>0</v>
      </c>
      <c r="F52" s="7">
        <f t="shared" si="7"/>
        <v>0</v>
      </c>
      <c r="G52" s="7">
        <f t="shared" si="7"/>
        <v>0</v>
      </c>
      <c r="H52" s="7">
        <f t="shared" si="1"/>
        <v>0</v>
      </c>
    </row>
    <row r="53" spans="1:11" ht="10.5" hidden="1" customHeight="1" x14ac:dyDescent="0.2">
      <c r="A53" s="6">
        <v>616</v>
      </c>
      <c r="B53" s="6" t="s">
        <v>260</v>
      </c>
      <c r="C53" s="7">
        <f t="shared" si="7"/>
        <v>0</v>
      </c>
      <c r="D53" s="7">
        <f t="shared" si="7"/>
        <v>0</v>
      </c>
      <c r="E53" s="7">
        <f t="shared" si="7"/>
        <v>0</v>
      </c>
      <c r="F53" s="7">
        <f t="shared" si="7"/>
        <v>0</v>
      </c>
      <c r="G53" s="7">
        <f t="shared" si="7"/>
        <v>0</v>
      </c>
      <c r="H53" s="7">
        <f t="shared" si="1"/>
        <v>0</v>
      </c>
    </row>
    <row r="54" spans="1:11" ht="9.75" hidden="1" customHeight="1" x14ac:dyDescent="0.2">
      <c r="A54" s="6">
        <v>622</v>
      </c>
      <c r="B54" s="6" t="s">
        <v>261</v>
      </c>
      <c r="C54" s="7">
        <f t="shared" si="7"/>
        <v>0</v>
      </c>
      <c r="D54" s="7">
        <f t="shared" si="7"/>
        <v>0</v>
      </c>
      <c r="E54" s="7">
        <f t="shared" si="7"/>
        <v>0</v>
      </c>
      <c r="F54" s="7">
        <f t="shared" si="7"/>
        <v>0</v>
      </c>
      <c r="G54" s="7">
        <f t="shared" si="7"/>
        <v>0</v>
      </c>
      <c r="H54" s="7">
        <f t="shared" si="1"/>
        <v>0</v>
      </c>
    </row>
    <row r="55" spans="1:11" ht="9" hidden="1" customHeight="1" x14ac:dyDescent="0.2">
      <c r="A55" s="6">
        <v>623</v>
      </c>
      <c r="B55" s="6" t="s">
        <v>262</v>
      </c>
      <c r="C55" s="7">
        <f t="shared" ref="C55:G61" si="8">SUMIF($I$63:$I$304,$A55,C$63:C$304)</f>
        <v>0</v>
      </c>
      <c r="D55" s="7">
        <f t="shared" si="8"/>
        <v>0</v>
      </c>
      <c r="E55" s="7">
        <f t="shared" si="8"/>
        <v>0</v>
      </c>
      <c r="F55" s="7">
        <f t="shared" si="8"/>
        <v>0</v>
      </c>
      <c r="G55" s="7">
        <f t="shared" si="8"/>
        <v>0</v>
      </c>
      <c r="H55" s="7">
        <f t="shared" si="1"/>
        <v>0</v>
      </c>
    </row>
    <row r="56" spans="1:11" ht="10.5" hidden="1" customHeight="1" x14ac:dyDescent="0.2">
      <c r="A56" s="6">
        <v>631</v>
      </c>
      <c r="B56" s="6" t="s">
        <v>263</v>
      </c>
      <c r="C56" s="7">
        <f t="shared" si="8"/>
        <v>0</v>
      </c>
      <c r="D56" s="7">
        <f t="shared" si="8"/>
        <v>0</v>
      </c>
      <c r="E56" s="7">
        <f t="shared" si="8"/>
        <v>0</v>
      </c>
      <c r="F56" s="7">
        <f t="shared" si="8"/>
        <v>0</v>
      </c>
      <c r="G56" s="7">
        <f t="shared" si="8"/>
        <v>0</v>
      </c>
      <c r="H56" s="7">
        <f t="shared" si="1"/>
        <v>0</v>
      </c>
    </row>
    <row r="57" spans="1:11" ht="10.5" hidden="1" customHeight="1" x14ac:dyDescent="0.2">
      <c r="A57" s="6">
        <v>632</v>
      </c>
      <c r="B57" s="6" t="s">
        <v>264</v>
      </c>
      <c r="C57" s="7">
        <f t="shared" si="8"/>
        <v>0</v>
      </c>
      <c r="D57" s="7">
        <f t="shared" si="8"/>
        <v>0</v>
      </c>
      <c r="E57" s="7">
        <f t="shared" si="8"/>
        <v>0</v>
      </c>
      <c r="F57" s="7">
        <f t="shared" si="8"/>
        <v>0</v>
      </c>
      <c r="G57" s="7">
        <f t="shared" si="8"/>
        <v>0</v>
      </c>
      <c r="H57" s="7">
        <f t="shared" si="1"/>
        <v>0</v>
      </c>
    </row>
    <row r="58" spans="1:11" ht="10.5" customHeight="1" x14ac:dyDescent="0.2">
      <c r="A58" s="6">
        <v>713</v>
      </c>
      <c r="B58" s="6" t="s">
        <v>265</v>
      </c>
      <c r="C58" s="7">
        <f t="shared" si="8"/>
        <v>378082.66</v>
      </c>
      <c r="D58" s="7">
        <f t="shared" si="8"/>
        <v>0</v>
      </c>
      <c r="E58" s="7">
        <f t="shared" si="8"/>
        <v>0</v>
      </c>
      <c r="F58" s="7">
        <f t="shared" si="8"/>
        <v>0</v>
      </c>
      <c r="G58" s="7">
        <f t="shared" si="8"/>
        <v>0</v>
      </c>
      <c r="H58" s="7">
        <f t="shared" si="1"/>
        <v>378082.66</v>
      </c>
    </row>
    <row r="59" spans="1:11" ht="9" hidden="1" customHeight="1" x14ac:dyDescent="0.2">
      <c r="A59" s="6">
        <v>721</v>
      </c>
      <c r="B59" s="6" t="s">
        <v>266</v>
      </c>
      <c r="C59" s="7">
        <f t="shared" si="8"/>
        <v>0</v>
      </c>
      <c r="D59" s="7">
        <f t="shared" si="8"/>
        <v>0</v>
      </c>
      <c r="E59" s="7">
        <f t="shared" si="8"/>
        <v>0</v>
      </c>
      <c r="F59" s="7">
        <f t="shared" si="8"/>
        <v>0</v>
      </c>
      <c r="G59" s="7">
        <f t="shared" si="8"/>
        <v>0</v>
      </c>
      <c r="H59" s="7">
        <f t="shared" si="1"/>
        <v>0</v>
      </c>
    </row>
    <row r="60" spans="1:11" ht="11.25" hidden="1" customHeight="1" x14ac:dyDescent="0.2">
      <c r="A60" s="6">
        <v>991</v>
      </c>
      <c r="B60" s="6" t="s">
        <v>190</v>
      </c>
      <c r="C60" s="7">
        <f t="shared" si="8"/>
        <v>0</v>
      </c>
      <c r="D60" s="7">
        <f t="shared" si="8"/>
        <v>0</v>
      </c>
      <c r="E60" s="7">
        <f t="shared" si="8"/>
        <v>0</v>
      </c>
      <c r="F60" s="7">
        <f t="shared" si="8"/>
        <v>0</v>
      </c>
      <c r="G60" s="7">
        <f t="shared" si="8"/>
        <v>0</v>
      </c>
      <c r="H60" s="7">
        <f t="shared" si="1"/>
        <v>0</v>
      </c>
    </row>
    <row r="61" spans="1:11" ht="11.25" hidden="1" customHeight="1" x14ac:dyDescent="0.2">
      <c r="A61" s="6">
        <v>992</v>
      </c>
      <c r="B61" s="6" t="s">
        <v>191</v>
      </c>
      <c r="C61" s="7">
        <f t="shared" si="8"/>
        <v>0</v>
      </c>
      <c r="D61" s="7">
        <f t="shared" si="8"/>
        <v>0</v>
      </c>
      <c r="E61" s="7">
        <f t="shared" si="8"/>
        <v>0</v>
      </c>
      <c r="F61" s="7">
        <f t="shared" si="8"/>
        <v>0</v>
      </c>
      <c r="G61" s="7">
        <f t="shared" si="8"/>
        <v>0</v>
      </c>
      <c r="H61" s="7">
        <f t="shared" si="1"/>
        <v>0</v>
      </c>
    </row>
    <row r="62" spans="1:11" x14ac:dyDescent="0.2">
      <c r="A62" s="11"/>
      <c r="B62" s="8" t="s">
        <v>217</v>
      </c>
      <c r="C62" s="12">
        <f t="shared" ref="C62:H62" si="9">SUBTOTAL(9,C25:C61)</f>
        <v>1175399.9099999999</v>
      </c>
      <c r="D62" s="12">
        <f t="shared" si="9"/>
        <v>0</v>
      </c>
      <c r="E62" s="12">
        <f>SUBTOTAL(9,E25:E61)</f>
        <v>258310.64</v>
      </c>
      <c r="F62" s="12">
        <f t="shared" si="9"/>
        <v>0</v>
      </c>
      <c r="G62" s="12">
        <f t="shared" si="9"/>
        <v>0</v>
      </c>
      <c r="H62" s="12">
        <f t="shared" si="9"/>
        <v>1433710.55</v>
      </c>
    </row>
    <row r="63" spans="1:11" x14ac:dyDescent="0.2">
      <c r="A63" s="6">
        <v>51101</v>
      </c>
      <c r="B63" s="6" t="s">
        <v>0</v>
      </c>
      <c r="C63" s="7">
        <f>IF(B_DTA!$DJ3&gt;0,B_DTA!$DJ3,0)</f>
        <v>72000</v>
      </c>
      <c r="D63" s="7">
        <f>IF(B_DTA!$DJ249&gt;0,B_DTA!$DJ249,0)</f>
        <v>0</v>
      </c>
      <c r="E63" s="7">
        <f>IF(B_DTA!$DJ491&gt;0,B_DTA!$DJ491,0)</f>
        <v>216000</v>
      </c>
      <c r="F63" s="7">
        <f>IF(B_DTA!$DJ737&gt;0,B_DTA!$DJ737,0)</f>
        <v>0</v>
      </c>
      <c r="G63" s="7">
        <f>IF(B_DTA!$DJ983&gt;0,B_DTA!$DJ983,0)</f>
        <v>0</v>
      </c>
      <c r="H63" s="7">
        <f>SUM(C63:G63)</f>
        <v>288000</v>
      </c>
      <c r="I63" s="1" t="str">
        <f>MID($A63,1,3)</f>
        <v>511</v>
      </c>
      <c r="J63" s="1" t="str">
        <f>MID($A63,1,2)</f>
        <v>51</v>
      </c>
      <c r="K63" s="1" t="str">
        <f>MID($A63,1,1)</f>
        <v>5</v>
      </c>
    </row>
    <row r="64" spans="1:11" hidden="1" x14ac:dyDescent="0.2">
      <c r="A64" s="6">
        <v>51102</v>
      </c>
      <c r="B64" s="6" t="s">
        <v>1</v>
      </c>
      <c r="C64" s="7">
        <f>IF(B_DTA!$DJ4&gt;0,B_DTA!$DJ4,0)</f>
        <v>0</v>
      </c>
      <c r="D64" s="7">
        <f>IF(B_DTA!$DJ250&gt;0,B_DTA!$DJ250,0)</f>
        <v>0</v>
      </c>
      <c r="E64" s="7">
        <f>IF(B_DTA!$DJ492&gt;0,B_DTA!$DJ492,0)</f>
        <v>0</v>
      </c>
      <c r="F64" s="7">
        <f>IF(B_DTA!$DJ738&gt;0,B_DTA!$DJ738,0)</f>
        <v>0</v>
      </c>
      <c r="G64" s="7">
        <f>IF(B_DTA!$DJ984&gt;0,B_DTA!$DJ984,0)</f>
        <v>0</v>
      </c>
      <c r="H64" s="7">
        <f t="shared" ref="H64:H71" si="10">SUM(C64:G64)</f>
        <v>0</v>
      </c>
      <c r="I64" s="1" t="str">
        <f t="shared" ref="I64:I128" si="11">MID($A64,1,3)</f>
        <v>511</v>
      </c>
      <c r="J64" s="1" t="str">
        <f t="shared" ref="J64:J128" si="12">MID($A64,1,2)</f>
        <v>51</v>
      </c>
      <c r="K64" s="1" t="str">
        <f t="shared" ref="K64:K128" si="13">MID($A64,1,1)</f>
        <v>5</v>
      </c>
    </row>
    <row r="65" spans="1:11" x14ac:dyDescent="0.2">
      <c r="A65" s="6">
        <v>51103</v>
      </c>
      <c r="B65" s="6" t="s">
        <v>2</v>
      </c>
      <c r="C65" s="7">
        <f>IF(B_DTA!$DJ5&gt;0,B_DTA!$DJ5,0)</f>
        <v>7300.16</v>
      </c>
      <c r="D65" s="7">
        <f>IF(B_DTA!$DJ251&gt;0,B_DTA!$DJ251,0)</f>
        <v>0</v>
      </c>
      <c r="E65" s="7">
        <f>IF(B_DTA!$DJ493&gt;0,B_DTA!$DJ493,0)</f>
        <v>0</v>
      </c>
      <c r="F65" s="7">
        <f>IF(B_DTA!$DJ739&gt;0,B_DTA!$DJ739,0)</f>
        <v>0</v>
      </c>
      <c r="G65" s="7">
        <f>IF(B_DTA!$DJ985&gt;0,B_DTA!$DJ985,0)</f>
        <v>0</v>
      </c>
      <c r="H65" s="7">
        <f t="shared" si="10"/>
        <v>7300.16</v>
      </c>
      <c r="I65" s="1" t="str">
        <f t="shared" si="11"/>
        <v>511</v>
      </c>
      <c r="J65" s="1" t="str">
        <f t="shared" si="12"/>
        <v>51</v>
      </c>
      <c r="K65" s="1" t="str">
        <f t="shared" si="13"/>
        <v>5</v>
      </c>
    </row>
    <row r="66" spans="1:11" hidden="1" x14ac:dyDescent="0.2">
      <c r="A66" s="6">
        <v>51104</v>
      </c>
      <c r="B66" s="6" t="s">
        <v>3</v>
      </c>
      <c r="C66" s="7">
        <f>IF(B_DTA!$DJ6&gt;0,B_DTA!$DJ6,0)</f>
        <v>0</v>
      </c>
      <c r="D66" s="7">
        <f>IF(B_DTA!$DJ252&gt;0,B_DTA!$DJ252,0)</f>
        <v>0</v>
      </c>
      <c r="E66" s="7">
        <f>IF(B_DTA!$DJ494&gt;0,B_DTA!$DJ494,0)</f>
        <v>0</v>
      </c>
      <c r="F66" s="7">
        <f>IF(B_DTA!$DJ740&gt;0,B_DTA!$DJ740,0)</f>
        <v>0</v>
      </c>
      <c r="G66" s="7">
        <f>IF(B_DTA!$DJ986&gt;0,B_DTA!$DJ986,0)</f>
        <v>0</v>
      </c>
      <c r="H66" s="7">
        <f t="shared" si="10"/>
        <v>0</v>
      </c>
      <c r="I66" s="1" t="str">
        <f t="shared" si="11"/>
        <v>511</v>
      </c>
      <c r="J66" s="1" t="str">
        <f t="shared" si="12"/>
        <v>51</v>
      </c>
      <c r="K66" s="1" t="str">
        <f t="shared" si="13"/>
        <v>5</v>
      </c>
    </row>
    <row r="67" spans="1:11" hidden="1" x14ac:dyDescent="0.2">
      <c r="A67" s="6">
        <v>51105</v>
      </c>
      <c r="B67" s="6" t="s">
        <v>4</v>
      </c>
      <c r="C67" s="7">
        <f>IF(B_DTA!$DJ7&gt;0,B_DTA!$DJ7,0)</f>
        <v>0</v>
      </c>
      <c r="D67" s="7">
        <f>IF(B_DTA!$DJ253&gt;0,B_DTA!$DJ253,0)</f>
        <v>0</v>
      </c>
      <c r="E67" s="7">
        <f>IF(B_DTA!$DJ495&gt;0,B_DTA!$DJ495,0)</f>
        <v>0</v>
      </c>
      <c r="F67" s="7">
        <f>IF(B_DTA!$DJ741&gt;0,B_DTA!$DJ741,0)</f>
        <v>0</v>
      </c>
      <c r="G67" s="7">
        <f>IF(B_DTA!$DJ987&gt;0,B_DTA!$DJ987,0)</f>
        <v>0</v>
      </c>
      <c r="H67" s="7">
        <f t="shared" si="10"/>
        <v>0</v>
      </c>
      <c r="I67" s="1" t="str">
        <f t="shared" si="11"/>
        <v>511</v>
      </c>
      <c r="J67" s="1" t="str">
        <f t="shared" si="12"/>
        <v>51</v>
      </c>
      <c r="K67" s="1" t="str">
        <f t="shared" si="13"/>
        <v>5</v>
      </c>
    </row>
    <row r="68" spans="1:11" hidden="1" x14ac:dyDescent="0.2">
      <c r="A68" s="6">
        <v>51106</v>
      </c>
      <c r="B68" s="6" t="s">
        <v>5</v>
      </c>
      <c r="C68" s="7">
        <f>IF(B_DTA!$DJ8&gt;0,B_DTA!$DJ8,0)</f>
        <v>0</v>
      </c>
      <c r="D68" s="7">
        <f>IF(B_DTA!$DJ254&gt;0,B_DTA!$DJ254,0)</f>
        <v>0</v>
      </c>
      <c r="E68" s="7">
        <f>IF(B_DTA!$DJ496&gt;0,B_DTA!$DJ496,0)</f>
        <v>0</v>
      </c>
      <c r="F68" s="7">
        <f>IF(B_DTA!$DJ742&gt;0,B_DTA!$DJ742,0)</f>
        <v>0</v>
      </c>
      <c r="G68" s="7">
        <f>IF(B_DTA!$DJ988&gt;0,B_DTA!$DJ988,0)</f>
        <v>0</v>
      </c>
      <c r="H68" s="7">
        <f t="shared" si="10"/>
        <v>0</v>
      </c>
      <c r="I68" s="1" t="str">
        <f t="shared" si="11"/>
        <v>511</v>
      </c>
      <c r="J68" s="1" t="str">
        <f t="shared" si="12"/>
        <v>51</v>
      </c>
      <c r="K68" s="1" t="str">
        <f t="shared" si="13"/>
        <v>5</v>
      </c>
    </row>
    <row r="69" spans="1:11" hidden="1" x14ac:dyDescent="0.2">
      <c r="A69" s="6">
        <v>51107</v>
      </c>
      <c r="B69" s="6" t="s">
        <v>6</v>
      </c>
      <c r="C69" s="7">
        <f>IF(B_DTA!$DJ9&gt;0,B_DTA!$DJ9,0)</f>
        <v>0</v>
      </c>
      <c r="D69" s="7">
        <f>IF(B_DTA!$DJ255&gt;0,B_DTA!$DJ255,0)</f>
        <v>0</v>
      </c>
      <c r="E69" s="7">
        <f>IF(B_DTA!$DJ497&gt;0,B_DTA!$DJ497,0)</f>
        <v>0</v>
      </c>
      <c r="F69" s="7">
        <f>IF(B_DTA!$DJ743&gt;0,B_DTA!$DJ743,0)</f>
        <v>0</v>
      </c>
      <c r="G69" s="7">
        <f>IF(B_DTA!$DJ989&gt;0,B_DTA!$DJ989,0)</f>
        <v>0</v>
      </c>
      <c r="H69" s="7">
        <f t="shared" si="10"/>
        <v>0</v>
      </c>
      <c r="I69" s="1" t="str">
        <f t="shared" si="11"/>
        <v>511</v>
      </c>
      <c r="J69" s="1" t="str">
        <f t="shared" si="12"/>
        <v>51</v>
      </c>
      <c r="K69" s="1" t="str">
        <f t="shared" si="13"/>
        <v>5</v>
      </c>
    </row>
    <row r="70" spans="1:11" x14ac:dyDescent="0.2">
      <c r="A70" s="6">
        <v>51201</v>
      </c>
      <c r="B70" s="6" t="s">
        <v>0</v>
      </c>
      <c r="C70" s="7">
        <f>IF(B_DTA!$DJ10&gt;0,B_DTA!$DJ10,0)</f>
        <v>102000</v>
      </c>
      <c r="D70" s="7">
        <f>IF(B_DTA!$DJ256&gt;0,B_DTA!$DJ256,0)</f>
        <v>0</v>
      </c>
      <c r="E70" s="7">
        <f>IF(B_DTA!$DJ498&gt;0,B_DTA!$DJ498,0)</f>
        <v>0</v>
      </c>
      <c r="F70" s="7">
        <f>IF(B_DTA!$DJ744&gt;0,B_DTA!$DJ744,0)</f>
        <v>0</v>
      </c>
      <c r="G70" s="7">
        <f>IF(B_DTA!$DJ990&gt;0,B_DTA!$DJ990,0)</f>
        <v>0</v>
      </c>
      <c r="H70" s="7">
        <f t="shared" si="10"/>
        <v>102000</v>
      </c>
      <c r="I70" s="1" t="str">
        <f t="shared" si="11"/>
        <v>512</v>
      </c>
      <c r="J70" s="1" t="str">
        <f t="shared" si="12"/>
        <v>51</v>
      </c>
      <c r="K70" s="1" t="str">
        <f t="shared" si="13"/>
        <v>5</v>
      </c>
    </row>
    <row r="71" spans="1:11" hidden="1" x14ac:dyDescent="0.2">
      <c r="A71" s="6">
        <v>51202</v>
      </c>
      <c r="B71" s="6" t="s">
        <v>1</v>
      </c>
      <c r="C71" s="7">
        <f>IF(B_DTA!$DJ11&gt;0,B_DTA!$DJ11,0)</f>
        <v>0</v>
      </c>
      <c r="D71" s="7">
        <f>IF(B_DTA!$DJ257&gt;0,B_DTA!$DJ257,0)</f>
        <v>0</v>
      </c>
      <c r="E71" s="7">
        <f>IF(B_DTA!$DJ499&gt;0,B_DTA!$DJ499,0)</f>
        <v>0</v>
      </c>
      <c r="F71" s="7">
        <f>IF(B_DTA!$DJ745&gt;0,B_DTA!$DJ745,0)</f>
        <v>0</v>
      </c>
      <c r="G71" s="7">
        <f>IF(B_DTA!$DJ991&gt;0,B_DTA!$DJ991,0)</f>
        <v>0</v>
      </c>
      <c r="H71" s="7">
        <f t="shared" si="10"/>
        <v>0</v>
      </c>
      <c r="I71" s="1" t="str">
        <f t="shared" si="11"/>
        <v>512</v>
      </c>
      <c r="J71" s="1" t="str">
        <f t="shared" si="12"/>
        <v>51</v>
      </c>
      <c r="K71" s="1" t="str">
        <f t="shared" si="13"/>
        <v>5</v>
      </c>
    </row>
    <row r="72" spans="1:11" hidden="1" x14ac:dyDescent="0.2">
      <c r="A72" s="6">
        <v>51203</v>
      </c>
      <c r="B72" s="6" t="s">
        <v>2</v>
      </c>
      <c r="C72" s="408">
        <f>IF(B_DTA!$DJ12&gt;0,B_DTA!$DJ12,0)</f>
        <v>0</v>
      </c>
      <c r="D72" s="7">
        <f>IF(B_DTA!$DJ258&gt;0,B_DTA!$DJ258,0)</f>
        <v>0</v>
      </c>
      <c r="E72" s="7">
        <f>IF(B_DTA!$DJ500&gt;0,B_DTA!$DJ500,0)</f>
        <v>0</v>
      </c>
      <c r="F72" s="7">
        <f>IF(B_DTA!$DJ746&gt;0,B_DTA!$DJ746,0)</f>
        <v>0</v>
      </c>
      <c r="G72" s="7">
        <f>IF(B_DTA!$DJ992&gt;0,B_DTA!$DJ992,0)</f>
        <v>0</v>
      </c>
      <c r="H72" s="7">
        <f t="shared" ref="H72:H128" si="14">SUM(C72:G72)</f>
        <v>0</v>
      </c>
      <c r="I72" s="1" t="str">
        <f t="shared" si="11"/>
        <v>512</v>
      </c>
      <c r="J72" s="1" t="str">
        <f t="shared" si="12"/>
        <v>51</v>
      </c>
      <c r="K72" s="1" t="str">
        <f t="shared" si="13"/>
        <v>5</v>
      </c>
    </row>
    <row r="73" spans="1:11" hidden="1" x14ac:dyDescent="0.2">
      <c r="A73" s="6">
        <v>51204</v>
      </c>
      <c r="B73" s="6" t="s">
        <v>3</v>
      </c>
      <c r="C73" s="7">
        <f>IF(B_DTA!$DJ13&gt;0,B_DTA!$DJ13,0)</f>
        <v>0</v>
      </c>
      <c r="D73" s="7">
        <f>IF(B_DTA!$DJ259&gt;0,B_DTA!$DJ259,0)</f>
        <v>0</v>
      </c>
      <c r="E73" s="7">
        <f>IF(B_DTA!$DJ501&gt;0,B_DTA!$DJ501,0)</f>
        <v>0</v>
      </c>
      <c r="F73" s="7">
        <f>IF(B_DTA!$DJ747&gt;0,B_DTA!$DJ747,0)</f>
        <v>0</v>
      </c>
      <c r="G73" s="7">
        <f>IF(B_DTA!$DJ993&gt;0,B_DTA!$DJ993,0)</f>
        <v>0</v>
      </c>
      <c r="H73" s="7">
        <f t="shared" si="14"/>
        <v>0</v>
      </c>
      <c r="I73" s="1" t="str">
        <f t="shared" si="11"/>
        <v>512</v>
      </c>
      <c r="J73" s="1" t="str">
        <f t="shared" si="12"/>
        <v>51</v>
      </c>
      <c r="K73" s="1" t="str">
        <f t="shared" si="13"/>
        <v>5</v>
      </c>
    </row>
    <row r="74" spans="1:11" hidden="1" x14ac:dyDescent="0.2">
      <c r="A74" s="6">
        <v>51206</v>
      </c>
      <c r="B74" s="6" t="s">
        <v>5</v>
      </c>
      <c r="C74" s="7">
        <f>IF(B_DTA!$DJ14&gt;0,B_DTA!$DJ14,0)</f>
        <v>0</v>
      </c>
      <c r="D74" s="7">
        <f>IF(B_DTA!$DJ260&gt;0,B_DTA!$DJ260,0)</f>
        <v>0</v>
      </c>
      <c r="E74" s="7">
        <f>IF(B_DTA!$DJ502&gt;0,B_DTA!$DJ502,0)</f>
        <v>0</v>
      </c>
      <c r="F74" s="7">
        <f>IF(B_DTA!$DJ748&gt;0,B_DTA!$DJ748,0)</f>
        <v>0</v>
      </c>
      <c r="G74" s="7">
        <f>IF(B_DTA!$DJ994&gt;0,B_DTA!$DJ994,0)</f>
        <v>0</v>
      </c>
      <c r="H74" s="7">
        <f t="shared" si="14"/>
        <v>0</v>
      </c>
      <c r="I74" s="1" t="str">
        <f t="shared" si="11"/>
        <v>512</v>
      </c>
      <c r="J74" s="1" t="str">
        <f t="shared" si="12"/>
        <v>51</v>
      </c>
      <c r="K74" s="1" t="str">
        <f t="shared" si="13"/>
        <v>5</v>
      </c>
    </row>
    <row r="75" spans="1:11" hidden="1" x14ac:dyDescent="0.2">
      <c r="A75" s="6">
        <v>51207</v>
      </c>
      <c r="B75" s="6" t="s">
        <v>6</v>
      </c>
      <c r="C75" s="7">
        <f>IF(B_DTA!$DJ15&gt;0,B_DTA!$DJ15,0)</f>
        <v>0</v>
      </c>
      <c r="D75" s="7">
        <f>IF(B_DTA!$DJ261&gt;0,B_DTA!$DJ261,0)</f>
        <v>0</v>
      </c>
      <c r="E75" s="7">
        <f>IF(B_DTA!$DJ503&gt;0,B_DTA!$DJ503,0)</f>
        <v>0</v>
      </c>
      <c r="F75" s="7">
        <f>IF(B_DTA!$DJ749&gt;0,B_DTA!$DJ749,0)</f>
        <v>0</v>
      </c>
      <c r="G75" s="7">
        <f>IF(B_DTA!$DJ995&gt;0,B_DTA!$DJ995,0)</f>
        <v>0</v>
      </c>
      <c r="H75" s="7">
        <f t="shared" si="14"/>
        <v>0</v>
      </c>
      <c r="I75" s="1" t="str">
        <f t="shared" si="11"/>
        <v>512</v>
      </c>
      <c r="J75" s="1" t="str">
        <f t="shared" si="12"/>
        <v>51</v>
      </c>
      <c r="K75" s="1" t="str">
        <f t="shared" si="13"/>
        <v>5</v>
      </c>
    </row>
    <row r="76" spans="1:11" hidden="1" x14ac:dyDescent="0.2">
      <c r="A76" s="6">
        <v>51301</v>
      </c>
      <c r="B76" s="6" t="s">
        <v>7</v>
      </c>
      <c r="C76" s="7">
        <f>IF(B_DTA!$DJ16&gt;0,B_DTA!$DJ16,0)</f>
        <v>0</v>
      </c>
      <c r="D76" s="7">
        <f>IF(B_DTA!$DJ262&gt;0,B_DTA!$DJ262,0)</f>
        <v>0</v>
      </c>
      <c r="E76" s="7">
        <f>IF(B_DTA!$DJ504&gt;0,B_DTA!$DJ504,0)</f>
        <v>0</v>
      </c>
      <c r="F76" s="7">
        <f>IF(B_DTA!$DJ750&gt;0,B_DTA!$DJ750,0)</f>
        <v>0</v>
      </c>
      <c r="G76" s="7">
        <f>IF(B_DTA!$DJ996&gt;0,B_DTA!$DJ996,0)</f>
        <v>0</v>
      </c>
      <c r="H76" s="7">
        <f t="shared" si="14"/>
        <v>0</v>
      </c>
      <c r="I76" s="1" t="str">
        <f t="shared" si="11"/>
        <v>513</v>
      </c>
      <c r="J76" s="1" t="str">
        <f t="shared" si="12"/>
        <v>51</v>
      </c>
      <c r="K76" s="1" t="str">
        <f t="shared" si="13"/>
        <v>5</v>
      </c>
    </row>
    <row r="77" spans="1:11" hidden="1" x14ac:dyDescent="0.2">
      <c r="A77" s="6">
        <v>51302</v>
      </c>
      <c r="B77" s="6" t="s">
        <v>8</v>
      </c>
      <c r="C77" s="7">
        <f>IF(B_DTA!$DJ17&gt;0,B_DTA!$DJ17,0)</f>
        <v>0</v>
      </c>
      <c r="D77" s="7">
        <f>IF(B_DTA!$DJ263&gt;0,B_DTA!$DJ263,0)</f>
        <v>0</v>
      </c>
      <c r="E77" s="7">
        <f>IF(B_DTA!$DJ505&gt;0,B_DTA!$DJ505,0)</f>
        <v>0</v>
      </c>
      <c r="F77" s="7">
        <f>IF(B_DTA!$DJ751&gt;0,B_DTA!$DJ751,0)</f>
        <v>0</v>
      </c>
      <c r="G77" s="7">
        <f>IF(B_DTA!$DJ997&gt;0,B_DTA!$DJ997,0)</f>
        <v>0</v>
      </c>
      <c r="H77" s="7">
        <f t="shared" si="14"/>
        <v>0</v>
      </c>
      <c r="I77" s="1" t="str">
        <f t="shared" si="11"/>
        <v>513</v>
      </c>
      <c r="J77" s="1" t="str">
        <f t="shared" si="12"/>
        <v>51</v>
      </c>
      <c r="K77" s="1" t="str">
        <f t="shared" si="13"/>
        <v>5</v>
      </c>
    </row>
    <row r="78" spans="1:11" x14ac:dyDescent="0.2">
      <c r="A78" s="6">
        <v>51401</v>
      </c>
      <c r="B78" s="6" t="s">
        <v>9</v>
      </c>
      <c r="C78" s="7">
        <f>IF(B_DTA!$DJ18&gt;0,B_DTA!$DJ18,0)</f>
        <v>4350</v>
      </c>
      <c r="D78" s="7">
        <f>IF(B_DTA!$DJ264&gt;0,B_DTA!$DJ264,0)</f>
        <v>0</v>
      </c>
      <c r="E78" s="7">
        <f>IF(B_DTA!$DJ506&gt;0,B_DTA!$DJ506,0)</f>
        <v>13050</v>
      </c>
      <c r="F78" s="7">
        <f>IF(B_DTA!$DJ752&gt;0,B_DTA!$DJ752,0)</f>
        <v>0</v>
      </c>
      <c r="G78" s="7">
        <f>IF(B_DTA!$DJ998&gt;0,B_DTA!$DJ998,0)</f>
        <v>0</v>
      </c>
      <c r="H78" s="7">
        <f t="shared" si="14"/>
        <v>17400</v>
      </c>
      <c r="I78" s="1" t="str">
        <f t="shared" si="11"/>
        <v>514</v>
      </c>
      <c r="J78" s="1" t="str">
        <f t="shared" si="12"/>
        <v>51</v>
      </c>
      <c r="K78" s="1" t="str">
        <f t="shared" si="13"/>
        <v>5</v>
      </c>
    </row>
    <row r="79" spans="1:11" hidden="1" x14ac:dyDescent="0.2">
      <c r="A79" s="6">
        <v>51402</v>
      </c>
      <c r="B79" s="6" t="s">
        <v>10</v>
      </c>
      <c r="C79" s="7">
        <f>IF(B_DTA!$DJ19&gt;0,B_DTA!$DJ19,0)</f>
        <v>0</v>
      </c>
      <c r="D79" s="7">
        <f>IF(B_DTA!$DJ265&gt;0,B_DTA!$DJ265,0)</f>
        <v>0</v>
      </c>
      <c r="E79" s="7">
        <f>IF(B_DTA!$DJ507&gt;0,B_DTA!$DJ507,0)</f>
        <v>0</v>
      </c>
      <c r="F79" s="7">
        <f>IF(B_DTA!$DJ753&gt;0,B_DTA!$DJ753,0)</f>
        <v>0</v>
      </c>
      <c r="G79" s="7">
        <f>IF(B_DTA!$DJ999&gt;0,B_DTA!$DJ999,0)</f>
        <v>0</v>
      </c>
      <c r="H79" s="7">
        <f t="shared" si="14"/>
        <v>0</v>
      </c>
      <c r="I79" s="1" t="str">
        <f t="shared" si="11"/>
        <v>514</v>
      </c>
      <c r="J79" s="1" t="str">
        <f t="shared" si="12"/>
        <v>51</v>
      </c>
      <c r="K79" s="1" t="str">
        <f t="shared" si="13"/>
        <v>5</v>
      </c>
    </row>
    <row r="80" spans="1:11" hidden="1" x14ac:dyDescent="0.2">
      <c r="A80" s="6">
        <v>51403</v>
      </c>
      <c r="B80" s="6" t="s">
        <v>10</v>
      </c>
      <c r="C80" s="7">
        <f>IF(B_DTA!$DJ20&gt;0,B_DTA!$DJ20,0)</f>
        <v>0</v>
      </c>
      <c r="D80" s="7">
        <f>IF(B_DTA!$DJ266&gt;0,B_DTA!$DJ266,0)</f>
        <v>0</v>
      </c>
      <c r="E80" s="7">
        <f>IF(B_DTA!$DJ508&gt;0,B_DTA!$DJ508,0)</f>
        <v>0</v>
      </c>
      <c r="F80" s="7">
        <f>IF(B_DTA!$DJ754&gt;0,B_DTA!$DJ754,0)</f>
        <v>0</v>
      </c>
      <c r="G80" s="7">
        <f>IF(B_DTA!$DJ1000&gt;0,B_DTA!$DJ1000,0)</f>
        <v>0</v>
      </c>
      <c r="H80" s="7">
        <f t="shared" si="14"/>
        <v>0</v>
      </c>
      <c r="I80" s="1" t="str">
        <f t="shared" si="11"/>
        <v>514</v>
      </c>
      <c r="J80" s="1" t="str">
        <f t="shared" si="12"/>
        <v>51</v>
      </c>
      <c r="K80" s="1" t="str">
        <f t="shared" si="13"/>
        <v>5</v>
      </c>
    </row>
    <row r="81" spans="1:11" x14ac:dyDescent="0.2">
      <c r="A81" s="6">
        <v>51501</v>
      </c>
      <c r="B81" s="6" t="s">
        <v>9</v>
      </c>
      <c r="C81" s="7">
        <f>IF(B_DTA!$DJ21&gt;0,B_DTA!$DJ21,0)</f>
        <v>2092.5</v>
      </c>
      <c r="D81" s="7">
        <f>IF(B_DTA!$DJ267&gt;0,B_DTA!$DJ267,0)</f>
        <v>0</v>
      </c>
      <c r="E81" s="7">
        <f>IF(B_DTA!$DJ509&gt;0,B_DTA!$DJ509,0)</f>
        <v>6277.5</v>
      </c>
      <c r="F81" s="7">
        <f>IF(B_DTA!$DJ755&gt;0,B_DTA!$DJ755,0)</f>
        <v>0</v>
      </c>
      <c r="G81" s="7">
        <f>IF(B_DTA!$DJ1001&gt;0,B_DTA!$DJ1001,0)</f>
        <v>0</v>
      </c>
      <c r="H81" s="7">
        <f t="shared" si="14"/>
        <v>8370</v>
      </c>
      <c r="I81" s="1" t="str">
        <f t="shared" si="11"/>
        <v>515</v>
      </c>
      <c r="J81" s="1" t="str">
        <f t="shared" si="12"/>
        <v>51</v>
      </c>
      <c r="K81" s="1" t="str">
        <f t="shared" si="13"/>
        <v>5</v>
      </c>
    </row>
    <row r="82" spans="1:11" hidden="1" x14ac:dyDescent="0.2">
      <c r="A82" s="6">
        <v>51502</v>
      </c>
      <c r="B82" s="6" t="s">
        <v>10</v>
      </c>
      <c r="C82" s="7">
        <f>IF(B_DTA!$DJ22&gt;0,B_DTA!$DJ22,0)</f>
        <v>0</v>
      </c>
      <c r="D82" s="7">
        <f>IF(B_DTA!$DJ268&gt;0,B_DTA!$DJ268,0)</f>
        <v>0</v>
      </c>
      <c r="E82" s="7">
        <f>IF(B_DTA!$DJ510&gt;0,B_DTA!$DJ510,0)</f>
        <v>0</v>
      </c>
      <c r="F82" s="7">
        <f>IF(B_DTA!$DJ756&gt;0,B_DTA!$DJ756,0)</f>
        <v>0</v>
      </c>
      <c r="G82" s="7">
        <f>IF(B_DTA!$DJ1002&gt;0,B_DTA!$DJ1002,0)</f>
        <v>0</v>
      </c>
      <c r="H82" s="7">
        <f t="shared" si="14"/>
        <v>0</v>
      </c>
      <c r="I82" s="1" t="str">
        <f t="shared" si="11"/>
        <v>515</v>
      </c>
      <c r="J82" s="1" t="str">
        <f t="shared" si="12"/>
        <v>51</v>
      </c>
      <c r="K82" s="1" t="str">
        <f t="shared" si="13"/>
        <v>5</v>
      </c>
    </row>
    <row r="83" spans="1:11" hidden="1" x14ac:dyDescent="0.2">
      <c r="A83" s="6">
        <v>51503</v>
      </c>
      <c r="B83" s="6" t="s">
        <v>11</v>
      </c>
      <c r="C83" s="7">
        <f>IF(B_DTA!$DJ23&gt;0,B_DTA!$DJ23,0)</f>
        <v>0</v>
      </c>
      <c r="D83" s="7">
        <f>IF(B_DTA!$DJ269&gt;0,B_DTA!$DJ269,0)</f>
        <v>0</v>
      </c>
      <c r="E83" s="7">
        <f>IF(B_DTA!$DJ511&gt;0,B_DTA!$DJ511,0)</f>
        <v>0</v>
      </c>
      <c r="F83" s="7">
        <f>IF(B_DTA!$DJ757&gt;0,B_DTA!$DJ757,0)</f>
        <v>0</v>
      </c>
      <c r="G83" s="7">
        <f>IF(B_DTA!$DJ1003&gt;0,B_DTA!$DJ1003,0)</f>
        <v>0</v>
      </c>
      <c r="H83" s="7">
        <f t="shared" si="14"/>
        <v>0</v>
      </c>
      <c r="I83" s="1" t="str">
        <f t="shared" si="11"/>
        <v>515</v>
      </c>
      <c r="J83" s="1" t="str">
        <f t="shared" si="12"/>
        <v>51</v>
      </c>
      <c r="K83" s="1" t="str">
        <f t="shared" si="13"/>
        <v>5</v>
      </c>
    </row>
    <row r="84" spans="1:11" hidden="1" x14ac:dyDescent="0.2">
      <c r="A84" s="6">
        <v>51601</v>
      </c>
      <c r="B84" s="6" t="s">
        <v>12</v>
      </c>
      <c r="C84" s="7">
        <f>IF(B_DTA!$DJ24&gt;0,B_DTA!$DJ24,0)</f>
        <v>0</v>
      </c>
      <c r="D84" s="7">
        <f>IF(B_DTA!$DJ270&gt;0,B_DTA!$DJ270,0)</f>
        <v>0</v>
      </c>
      <c r="E84" s="7">
        <f>IF(B_DTA!$DJ512&gt;0,B_DTA!$DJ512,0)</f>
        <v>0</v>
      </c>
      <c r="F84" s="7">
        <f>IF(B_DTA!$DJ758&gt;0,B_DTA!$DJ758,0)</f>
        <v>0</v>
      </c>
      <c r="G84" s="7">
        <f>IF(B_DTA!$DJ1004&gt;0,B_DTA!$DJ1004,0)</f>
        <v>0</v>
      </c>
      <c r="H84" s="7">
        <f t="shared" si="14"/>
        <v>0</v>
      </c>
      <c r="I84" s="1" t="str">
        <f t="shared" si="11"/>
        <v>516</v>
      </c>
      <c r="J84" s="1" t="str">
        <f t="shared" si="12"/>
        <v>51</v>
      </c>
      <c r="K84" s="1" t="str">
        <f t="shared" si="13"/>
        <v>5</v>
      </c>
    </row>
    <row r="85" spans="1:11" hidden="1" x14ac:dyDescent="0.2">
      <c r="A85" s="6">
        <v>51602</v>
      </c>
      <c r="B85" s="6" t="s">
        <v>13</v>
      </c>
      <c r="C85" s="7">
        <f>IF(B_DTA!$DJ25&gt;0,B_DTA!$DJ25,0)</f>
        <v>0</v>
      </c>
      <c r="D85" s="7">
        <f>IF(B_DTA!$DJ271&gt;0,B_DTA!$DJ271,0)</f>
        <v>0</v>
      </c>
      <c r="E85" s="7">
        <f>IF(B_DTA!$DJ513&gt;0,B_DTA!$DJ513,0)</f>
        <v>0</v>
      </c>
      <c r="F85" s="7">
        <f>IF(B_DTA!$DJ759&gt;0,B_DTA!$DJ759,0)</f>
        <v>0</v>
      </c>
      <c r="G85" s="7">
        <f>IF(B_DTA!$DJ1005&gt;0,B_DTA!$DJ1005,0)</f>
        <v>0</v>
      </c>
      <c r="H85" s="7">
        <f t="shared" si="14"/>
        <v>0</v>
      </c>
      <c r="I85" s="1" t="str">
        <f t="shared" si="11"/>
        <v>516</v>
      </c>
      <c r="J85" s="1" t="str">
        <f t="shared" si="12"/>
        <v>51</v>
      </c>
      <c r="K85" s="1" t="str">
        <f t="shared" si="13"/>
        <v>5</v>
      </c>
    </row>
    <row r="86" spans="1:11" x14ac:dyDescent="0.2">
      <c r="A86" s="6">
        <v>51701</v>
      </c>
      <c r="B86" s="6" t="s">
        <v>14</v>
      </c>
      <c r="C86" s="7">
        <f>IF(B_DTA!$DJ26&gt;0,B_DTA!$DJ26,0)</f>
        <v>50000</v>
      </c>
      <c r="D86" s="7">
        <f>IF(B_DTA!$DJ272&gt;0,B_DTA!$DJ272,0)</f>
        <v>0</v>
      </c>
      <c r="E86" s="7">
        <f>IF(B_DTA!$DJ514&gt;0,B_DTA!$DJ514,0)</f>
        <v>0</v>
      </c>
      <c r="F86" s="7">
        <f>IF(B_DTA!$DJ760&gt;0,B_DTA!$DJ760,0)</f>
        <v>0</v>
      </c>
      <c r="G86" s="7">
        <f>IF(B_DTA!$DJ1006&gt;0,B_DTA!$DJ1006,0)</f>
        <v>0</v>
      </c>
      <c r="H86" s="7">
        <f t="shared" si="14"/>
        <v>50000</v>
      </c>
      <c r="I86" s="1" t="str">
        <f t="shared" si="11"/>
        <v>517</v>
      </c>
      <c r="J86" s="1" t="str">
        <f t="shared" si="12"/>
        <v>51</v>
      </c>
      <c r="K86" s="1" t="str">
        <f t="shared" si="13"/>
        <v>5</v>
      </c>
    </row>
    <row r="87" spans="1:11" hidden="1" x14ac:dyDescent="0.2">
      <c r="A87" s="6">
        <v>51702</v>
      </c>
      <c r="B87" s="6" t="s">
        <v>15</v>
      </c>
      <c r="C87" s="7">
        <f>IF(B_DTA!$DJ27&gt;0,B_DTA!$DJ27,0)</f>
        <v>0</v>
      </c>
      <c r="D87" s="7">
        <f>IF(B_DTA!$DJ273&gt;0,B_DTA!$DJ273,0)</f>
        <v>0</v>
      </c>
      <c r="E87" s="7">
        <f>IF(B_DTA!$DJ515&gt;0,B_DTA!$DJ515,0)</f>
        <v>0</v>
      </c>
      <c r="F87" s="7">
        <f>IF(B_DTA!$DJ761&gt;0,B_DTA!$DJ761,0)</f>
        <v>0</v>
      </c>
      <c r="G87" s="7">
        <f>IF(B_DTA!$DJ1007&gt;0,B_DTA!$DJ1007,0)</f>
        <v>0</v>
      </c>
      <c r="H87" s="7">
        <f t="shared" si="14"/>
        <v>0</v>
      </c>
      <c r="I87" s="1" t="str">
        <f t="shared" si="11"/>
        <v>517</v>
      </c>
      <c r="J87" s="1" t="str">
        <f t="shared" si="12"/>
        <v>51</v>
      </c>
      <c r="K87" s="1" t="str">
        <f t="shared" si="13"/>
        <v>5</v>
      </c>
    </row>
    <row r="88" spans="1:11" hidden="1" x14ac:dyDescent="0.2">
      <c r="A88" s="6">
        <v>51801</v>
      </c>
      <c r="B88" s="6" t="s">
        <v>16</v>
      </c>
      <c r="C88" s="7">
        <f>IF(B_DTA!$DJ28&gt;0,B_DTA!$DJ28,0)</f>
        <v>0</v>
      </c>
      <c r="D88" s="7">
        <f>IF(B_DTA!$DJ274&gt;0,B_DTA!$DJ274,0)</f>
        <v>0</v>
      </c>
      <c r="E88" s="7">
        <f>IF(B_DTA!$DJ516&gt;0,B_DTA!$DJ516,0)</f>
        <v>0</v>
      </c>
      <c r="F88" s="7">
        <f>IF(B_DTA!$DJ762&gt;0,B_DTA!$DJ762,0)</f>
        <v>0</v>
      </c>
      <c r="G88" s="7">
        <f>IF(B_DTA!$DJ1008&gt;0,B_DTA!$DJ1008,0)</f>
        <v>0</v>
      </c>
      <c r="H88" s="7">
        <f t="shared" si="14"/>
        <v>0</v>
      </c>
      <c r="I88" s="1" t="str">
        <f t="shared" si="11"/>
        <v>518</v>
      </c>
      <c r="J88" s="1" t="str">
        <f t="shared" si="12"/>
        <v>51</v>
      </c>
      <c r="K88" s="1" t="str">
        <f t="shared" si="13"/>
        <v>5</v>
      </c>
    </row>
    <row r="89" spans="1:11" hidden="1" x14ac:dyDescent="0.2">
      <c r="A89" s="6">
        <v>51802</v>
      </c>
      <c r="B89" s="6" t="s">
        <v>17</v>
      </c>
      <c r="C89" s="7">
        <f>IF(B_DTA!$DJ29&gt;0,B_DTA!$DJ29,0)</f>
        <v>0</v>
      </c>
      <c r="D89" s="7">
        <f>IF(B_DTA!$DJ275&gt;0,B_DTA!$DJ275,0)</f>
        <v>0</v>
      </c>
      <c r="E89" s="7">
        <f>IF(B_DTA!$DJ517&gt;0,B_DTA!$DJ517,0)</f>
        <v>0</v>
      </c>
      <c r="F89" s="7">
        <f>IF(B_DTA!$DJ763&gt;0,B_DTA!$DJ763,0)</f>
        <v>0</v>
      </c>
      <c r="G89" s="7">
        <f>IF(B_DTA!$DJ1009&gt;0,B_DTA!$DJ1009,0)</f>
        <v>0</v>
      </c>
      <c r="H89" s="7">
        <f t="shared" si="14"/>
        <v>0</v>
      </c>
      <c r="I89" s="1" t="str">
        <f t="shared" si="11"/>
        <v>518</v>
      </c>
      <c r="J89" s="1" t="str">
        <f t="shared" si="12"/>
        <v>51</v>
      </c>
      <c r="K89" s="1" t="str">
        <f t="shared" si="13"/>
        <v>5</v>
      </c>
    </row>
    <row r="90" spans="1:11" hidden="1" x14ac:dyDescent="0.2">
      <c r="A90" s="6">
        <v>51803</v>
      </c>
      <c r="B90" s="6" t="s">
        <v>18</v>
      </c>
      <c r="C90" s="7">
        <f>IF(B_DTA!$DJ30&gt;0,B_DTA!$DJ30,0)</f>
        <v>0</v>
      </c>
      <c r="D90" s="7">
        <f>IF(B_DTA!$DJ276&gt;0,B_DTA!$DJ276,0)</f>
        <v>0</v>
      </c>
      <c r="E90" s="7">
        <f>IF(B_DTA!$DJ518&gt;0,B_DTA!$DJ518,0)</f>
        <v>0</v>
      </c>
      <c r="F90" s="7">
        <f>IF(B_DTA!$DJ764&gt;0,B_DTA!$DJ764,0)</f>
        <v>0</v>
      </c>
      <c r="G90" s="7">
        <f>IF(B_DTA!$DJ1010&gt;0,B_DTA!$DJ1010,0)</f>
        <v>0</v>
      </c>
      <c r="H90" s="7">
        <f t="shared" si="14"/>
        <v>0</v>
      </c>
      <c r="I90" s="1" t="str">
        <f t="shared" si="11"/>
        <v>518</v>
      </c>
      <c r="J90" s="1" t="str">
        <f t="shared" si="12"/>
        <v>51</v>
      </c>
      <c r="K90" s="1" t="str">
        <f t="shared" si="13"/>
        <v>5</v>
      </c>
    </row>
    <row r="91" spans="1:11" hidden="1" x14ac:dyDescent="0.2">
      <c r="A91" s="6">
        <v>51899</v>
      </c>
      <c r="B91" s="6" t="s">
        <v>19</v>
      </c>
      <c r="C91" s="7">
        <f>IF(B_DTA!$DJ31&gt;0,B_DTA!$DJ31,0)</f>
        <v>0</v>
      </c>
      <c r="D91" s="7">
        <f>IF(B_DTA!$DJ277&gt;0,B_DTA!$DJ277,0)</f>
        <v>0</v>
      </c>
      <c r="E91" s="7">
        <f>IF(B_DTA!$DJ519&gt;0,B_DTA!$DJ519,0)</f>
        <v>0</v>
      </c>
      <c r="F91" s="7">
        <f>IF(B_DTA!$DJ765&gt;0,B_DTA!$DJ765,0)</f>
        <v>0</v>
      </c>
      <c r="G91" s="7">
        <f>IF(B_DTA!$DJ1011&gt;0,B_DTA!$DJ1011,0)</f>
        <v>0</v>
      </c>
      <c r="H91" s="7">
        <f t="shared" si="14"/>
        <v>0</v>
      </c>
      <c r="I91" s="1" t="str">
        <f t="shared" si="11"/>
        <v>518</v>
      </c>
      <c r="J91" s="1" t="str">
        <f t="shared" si="12"/>
        <v>51</v>
      </c>
      <c r="K91" s="1" t="str">
        <f t="shared" si="13"/>
        <v>5</v>
      </c>
    </row>
    <row r="92" spans="1:11" hidden="1" x14ac:dyDescent="0.2">
      <c r="A92" s="6">
        <v>51901</v>
      </c>
      <c r="B92" s="6" t="s">
        <v>20</v>
      </c>
      <c r="C92" s="7">
        <f>IF(B_DTA!$DJ32&gt;0,B_DTA!$DJ32,0)</f>
        <v>0</v>
      </c>
      <c r="D92" s="7">
        <f>IF(B_DTA!$DJ278&gt;0,B_DTA!$DJ278,0)</f>
        <v>0</v>
      </c>
      <c r="E92" s="7">
        <f>IF(B_DTA!$DJ520&gt;0,B_DTA!$DJ520,0)</f>
        <v>0</v>
      </c>
      <c r="F92" s="7">
        <f>IF(B_DTA!$DJ766&gt;0,B_DTA!$DJ766,0)</f>
        <v>0</v>
      </c>
      <c r="G92" s="7">
        <f>IF(B_DTA!$DJ1012&gt;0,B_DTA!$DJ1012,0)</f>
        <v>0</v>
      </c>
      <c r="H92" s="7">
        <f t="shared" si="14"/>
        <v>0</v>
      </c>
      <c r="I92" s="1" t="str">
        <f t="shared" si="11"/>
        <v>519</v>
      </c>
      <c r="J92" s="1" t="str">
        <f t="shared" si="12"/>
        <v>51</v>
      </c>
      <c r="K92" s="1" t="str">
        <f t="shared" si="13"/>
        <v>5</v>
      </c>
    </row>
    <row r="93" spans="1:11" hidden="1" x14ac:dyDescent="0.2">
      <c r="A93" s="6">
        <v>51902</v>
      </c>
      <c r="B93" s="6" t="s">
        <v>21</v>
      </c>
      <c r="C93" s="7">
        <f>IF(B_DTA!$DJ33&gt;0,B_DTA!$DJ33,0)</f>
        <v>0</v>
      </c>
      <c r="D93" s="7">
        <f>IF(B_DTA!$DJ279&gt;0,B_DTA!$DJ279,0)</f>
        <v>0</v>
      </c>
      <c r="E93" s="7">
        <f>IF(B_DTA!$DJ521&gt;0,B_DTA!$DJ521,0)</f>
        <v>0</v>
      </c>
      <c r="F93" s="7">
        <f>IF(B_DTA!$DJ767&gt;0,B_DTA!$DJ767,0)</f>
        <v>0</v>
      </c>
      <c r="G93" s="7">
        <f>IF(B_DTA!$DJ1013&gt;0,B_DTA!$DJ1013,0)</f>
        <v>0</v>
      </c>
      <c r="H93" s="7">
        <f t="shared" si="14"/>
        <v>0</v>
      </c>
      <c r="I93" s="1" t="str">
        <f t="shared" si="11"/>
        <v>519</v>
      </c>
      <c r="J93" s="1" t="str">
        <f t="shared" si="12"/>
        <v>51</v>
      </c>
      <c r="K93" s="1" t="str">
        <f t="shared" si="13"/>
        <v>5</v>
      </c>
    </row>
    <row r="94" spans="1:11" x14ac:dyDescent="0.2">
      <c r="A94" s="75">
        <v>51903</v>
      </c>
      <c r="B94" s="75" t="s">
        <v>22</v>
      </c>
      <c r="C94" s="76">
        <f>IF(B_DTA!$DJ34&gt;0,B_DTA!$DJ34,0)</f>
        <v>6400</v>
      </c>
      <c r="D94" s="7">
        <f>IF(B_DTA!$DJ280&gt;0,B_DTA!$DJ280,0)</f>
        <v>0</v>
      </c>
      <c r="E94" s="7">
        <f>IF(B_DTA!$DJ522&gt;0,B_DTA!$DJ522,0)</f>
        <v>0</v>
      </c>
      <c r="F94" s="7">
        <f>IF(B_DTA!$DJ768&gt;0,B_DTA!$DJ768,0)</f>
        <v>0</v>
      </c>
      <c r="G94" s="7">
        <f>IF(B_DTA!$DJ1014&gt;0,B_DTA!$DJ1014,0)</f>
        <v>0</v>
      </c>
      <c r="H94" s="7">
        <f t="shared" si="14"/>
        <v>6400</v>
      </c>
      <c r="I94" s="1" t="str">
        <f t="shared" si="11"/>
        <v>519</v>
      </c>
      <c r="J94" s="1" t="str">
        <f t="shared" si="12"/>
        <v>51</v>
      </c>
      <c r="K94" s="1" t="str">
        <f t="shared" si="13"/>
        <v>5</v>
      </c>
    </row>
    <row r="95" spans="1:11" hidden="1" x14ac:dyDescent="0.2">
      <c r="A95" s="6">
        <v>51999</v>
      </c>
      <c r="B95" s="6" t="s">
        <v>23</v>
      </c>
      <c r="C95" s="7">
        <f>IF(B_DTA!$DJ35&gt;0,B_DTA!$DJ35,0)</f>
        <v>0</v>
      </c>
      <c r="D95" s="7">
        <f>IF(B_DTA!$DJ281&gt;0,B_DTA!$DJ281,0)</f>
        <v>0</v>
      </c>
      <c r="E95" s="7">
        <f>IF(B_DTA!$DJ523&gt;0,B_DTA!$DJ523,0)</f>
        <v>0</v>
      </c>
      <c r="F95" s="7">
        <f>IF(B_DTA!$DJ769&gt;0,B_DTA!$DJ769,0)</f>
        <v>0</v>
      </c>
      <c r="G95" s="7">
        <f>IF(B_DTA!$DJ1015&gt;0,B_DTA!$DJ1015,0)</f>
        <v>0</v>
      </c>
      <c r="H95" s="7">
        <f t="shared" si="14"/>
        <v>0</v>
      </c>
      <c r="I95" s="1" t="str">
        <f t="shared" si="11"/>
        <v>519</v>
      </c>
      <c r="J95" s="1" t="str">
        <f t="shared" si="12"/>
        <v>51</v>
      </c>
      <c r="K95" s="1" t="str">
        <f t="shared" si="13"/>
        <v>5</v>
      </c>
    </row>
    <row r="96" spans="1:11" hidden="1" x14ac:dyDescent="0.2">
      <c r="A96" s="6">
        <v>53101</v>
      </c>
      <c r="B96" s="6" t="s">
        <v>24</v>
      </c>
      <c r="C96" s="7">
        <f>IF(B_DTA!$DJ36&gt;0,B_DTA!$DJ36,0)</f>
        <v>0</v>
      </c>
      <c r="D96" s="7">
        <f>IF(B_DTA!$DJ282&gt;0,B_DTA!$DJ282,0)</f>
        <v>0</v>
      </c>
      <c r="E96" s="7">
        <f>IF(B_DTA!$DJ524&gt;0,B_DTA!$DJ524,0)</f>
        <v>0</v>
      </c>
      <c r="F96" s="7">
        <f>IF(B_DTA!$DJ770&gt;0,B_DTA!$DJ770,0)</f>
        <v>0</v>
      </c>
      <c r="G96" s="7">
        <f>IF(B_DTA!$DJ1016&gt;0,B_DTA!$DJ1016,0)</f>
        <v>0</v>
      </c>
      <c r="H96" s="7">
        <f t="shared" si="14"/>
        <v>0</v>
      </c>
      <c r="I96" s="1" t="str">
        <f t="shared" si="11"/>
        <v>531</v>
      </c>
      <c r="J96" s="1" t="str">
        <f t="shared" si="12"/>
        <v>53</v>
      </c>
      <c r="K96" s="1" t="str">
        <f t="shared" si="13"/>
        <v>5</v>
      </c>
    </row>
    <row r="97" spans="1:11" hidden="1" x14ac:dyDescent="0.2">
      <c r="A97" s="6">
        <v>53102</v>
      </c>
      <c r="B97" s="6" t="s">
        <v>25</v>
      </c>
      <c r="C97" s="7">
        <f>IF(B_DTA!$DJ37&gt;0,B_DTA!$DJ37,0)</f>
        <v>0</v>
      </c>
      <c r="D97" s="7">
        <f>IF(B_DTA!$DJ283&gt;0,B_DTA!$DJ283,0)</f>
        <v>0</v>
      </c>
      <c r="E97" s="7">
        <f>IF(B_DTA!$DJ525&gt;0,B_DTA!$DJ525,0)</f>
        <v>0</v>
      </c>
      <c r="F97" s="7">
        <f>IF(B_DTA!$DJ771&gt;0,B_DTA!$DJ771,0)</f>
        <v>0</v>
      </c>
      <c r="G97" s="7">
        <f>IF(B_DTA!$DJ1017&gt;0,B_DTA!$DJ1017,0)</f>
        <v>0</v>
      </c>
      <c r="H97" s="7">
        <f t="shared" si="14"/>
        <v>0</v>
      </c>
      <c r="I97" s="1" t="str">
        <f t="shared" si="11"/>
        <v>531</v>
      </c>
      <c r="J97" s="1" t="str">
        <f t="shared" si="12"/>
        <v>53</v>
      </c>
      <c r="K97" s="1" t="str">
        <f t="shared" si="13"/>
        <v>5</v>
      </c>
    </row>
    <row r="98" spans="1:11" hidden="1" x14ac:dyDescent="0.2">
      <c r="A98" s="6">
        <v>53103</v>
      </c>
      <c r="B98" s="6" t="s">
        <v>26</v>
      </c>
      <c r="C98" s="7">
        <f>IF(B_DTA!$DJ38&gt;0,B_DTA!$DJ38,0)</f>
        <v>0</v>
      </c>
      <c r="D98" s="7">
        <f>IF(B_DTA!$DJ284&gt;0,B_DTA!$DJ284,0)</f>
        <v>0</v>
      </c>
      <c r="E98" s="7">
        <f>IF(B_DTA!$DJ526&gt;0,B_DTA!$DJ526,0)</f>
        <v>0</v>
      </c>
      <c r="F98" s="7">
        <f>IF(B_DTA!$DJ772&gt;0,B_DTA!$DJ772,0)</f>
        <v>0</v>
      </c>
      <c r="G98" s="7">
        <f>IF(B_DTA!$DJ1018&gt;0,B_DTA!$DJ1018,0)</f>
        <v>0</v>
      </c>
      <c r="H98" s="7">
        <f t="shared" si="14"/>
        <v>0</v>
      </c>
      <c r="I98" s="1" t="str">
        <f t="shared" si="11"/>
        <v>531</v>
      </c>
      <c r="J98" s="1" t="str">
        <f t="shared" si="12"/>
        <v>53</v>
      </c>
      <c r="K98" s="1" t="str">
        <f t="shared" si="13"/>
        <v>5</v>
      </c>
    </row>
    <row r="99" spans="1:11" hidden="1" x14ac:dyDescent="0.2">
      <c r="A99" s="6">
        <v>53104</v>
      </c>
      <c r="B99" s="6" t="s">
        <v>27</v>
      </c>
      <c r="C99" s="7">
        <f>IF(B_DTA!$DJ39&gt;0,B_DTA!$DJ39,0)</f>
        <v>0</v>
      </c>
      <c r="D99" s="7">
        <f>IF(B_DTA!$DJ285&gt;0,B_DTA!$DJ285,0)</f>
        <v>0</v>
      </c>
      <c r="E99" s="7">
        <f>IF(B_DTA!$DJ527&gt;0,B_DTA!$DJ527,0)</f>
        <v>0</v>
      </c>
      <c r="F99" s="7">
        <f>IF(B_DTA!$DJ773&gt;0,B_DTA!$DJ773,0)</f>
        <v>0</v>
      </c>
      <c r="G99" s="7">
        <f>IF(B_DTA!$DJ1019&gt;0,B_DTA!$DJ1019,0)</f>
        <v>0</v>
      </c>
      <c r="H99" s="7">
        <f t="shared" si="14"/>
        <v>0</v>
      </c>
      <c r="I99" s="1" t="str">
        <f t="shared" si="11"/>
        <v>531</v>
      </c>
      <c r="J99" s="1" t="str">
        <f t="shared" si="12"/>
        <v>53</v>
      </c>
      <c r="K99" s="1" t="str">
        <f t="shared" si="13"/>
        <v>5</v>
      </c>
    </row>
    <row r="100" spans="1:11" hidden="1" x14ac:dyDescent="0.2">
      <c r="A100" s="6">
        <v>53105</v>
      </c>
      <c r="B100" s="6" t="s">
        <v>28</v>
      </c>
      <c r="C100" s="7">
        <f>IF(B_DTA!$DJ40&gt;0,B_DTA!$DJ40,0)</f>
        <v>0</v>
      </c>
      <c r="D100" s="7">
        <f>IF(B_DTA!$DJ286&gt;0,B_DTA!$DJ286,0)</f>
        <v>0</v>
      </c>
      <c r="E100" s="7">
        <f>IF(B_DTA!$DJ528&gt;0,B_DTA!$DJ528,0)</f>
        <v>0</v>
      </c>
      <c r="F100" s="7">
        <f>IF(B_DTA!$DJ774&gt;0,B_DTA!$DJ774,0)</f>
        <v>0</v>
      </c>
      <c r="G100" s="7">
        <f>IF(B_DTA!$DJ1020&gt;0,B_DTA!$DJ1020,0)</f>
        <v>0</v>
      </c>
      <c r="H100" s="7">
        <f t="shared" si="14"/>
        <v>0</v>
      </c>
      <c r="I100" s="1" t="str">
        <f t="shared" si="11"/>
        <v>531</v>
      </c>
      <c r="J100" s="1" t="str">
        <f t="shared" si="12"/>
        <v>53</v>
      </c>
      <c r="K100" s="1" t="str">
        <f t="shared" si="13"/>
        <v>5</v>
      </c>
    </row>
    <row r="101" spans="1:11" hidden="1" x14ac:dyDescent="0.2">
      <c r="A101" s="6">
        <v>53106</v>
      </c>
      <c r="B101" s="6" t="s">
        <v>6</v>
      </c>
      <c r="C101" s="7">
        <f>IF(B_DTA!$DJ41&gt;0,B_DTA!$DJ41,0)</f>
        <v>0</v>
      </c>
      <c r="D101" s="7">
        <f>IF(B_DTA!$DJ287&gt;0,B_DTA!$DJ287,0)</f>
        <v>0</v>
      </c>
      <c r="E101" s="7">
        <f>IF(B_DTA!$DJ529&gt;0,B_DTA!$DJ529,0)</f>
        <v>0</v>
      </c>
      <c r="F101" s="7">
        <f>IF(B_DTA!$DJ775&gt;0,B_DTA!$DJ775,0)</f>
        <v>0</v>
      </c>
      <c r="G101" s="7">
        <f>IF(B_DTA!$DJ1021&gt;0,B_DTA!$DJ1021,0)</f>
        <v>0</v>
      </c>
      <c r="H101" s="7">
        <f t="shared" si="14"/>
        <v>0</v>
      </c>
      <c r="I101" s="1" t="str">
        <f t="shared" si="11"/>
        <v>531</v>
      </c>
      <c r="J101" s="1" t="str">
        <f t="shared" si="12"/>
        <v>53</v>
      </c>
      <c r="K101" s="1" t="str">
        <f t="shared" si="13"/>
        <v>5</v>
      </c>
    </row>
    <row r="102" spans="1:11" hidden="1" x14ac:dyDescent="0.2">
      <c r="A102" s="6">
        <v>53199</v>
      </c>
      <c r="B102" s="6" t="s">
        <v>29</v>
      </c>
      <c r="C102" s="7">
        <f>IF(B_DTA!$DJ42&gt;0,B_DTA!$DJ42,0)</f>
        <v>0</v>
      </c>
      <c r="D102" s="7">
        <f>IF(B_DTA!$DJ288&gt;0,B_DTA!$DJ288,0)</f>
        <v>0</v>
      </c>
      <c r="E102" s="7">
        <f>IF(B_DTA!$DJ530&gt;0,B_DTA!$DJ530,0)</f>
        <v>0</v>
      </c>
      <c r="F102" s="7">
        <f>IF(B_DTA!$DJ776&gt;0,B_DTA!$DJ776,0)</f>
        <v>0</v>
      </c>
      <c r="G102" s="7">
        <f>IF(B_DTA!$DJ1022&gt;0,B_DTA!$DJ1022,0)</f>
        <v>0</v>
      </c>
      <c r="H102" s="7">
        <f t="shared" si="14"/>
        <v>0</v>
      </c>
      <c r="I102" s="1" t="str">
        <f t="shared" si="11"/>
        <v>531</v>
      </c>
      <c r="J102" s="1" t="str">
        <f t="shared" si="12"/>
        <v>53</v>
      </c>
      <c r="K102" s="1" t="str">
        <f t="shared" si="13"/>
        <v>5</v>
      </c>
    </row>
    <row r="103" spans="1:11" x14ac:dyDescent="0.2">
      <c r="A103" s="75">
        <v>54101</v>
      </c>
      <c r="B103" s="75" t="s">
        <v>30</v>
      </c>
      <c r="C103" s="76">
        <f>IF(B_DTA!$DJ43&gt;0,B_DTA!$DJ43,0)</f>
        <v>34100</v>
      </c>
      <c r="D103" s="7">
        <f>IF(B_DTA!$DJ289&gt;0,B_DTA!$DJ289,0)</f>
        <v>0</v>
      </c>
      <c r="E103" s="7">
        <f>IF(B_DTA!$DJ531&gt;0,B_DTA!$DJ531,0)</f>
        <v>0</v>
      </c>
      <c r="F103" s="7">
        <f>IF(B_DTA!$DJ777&gt;0,B_DTA!$DJ777,0)</f>
        <v>0</v>
      </c>
      <c r="G103" s="7">
        <f>IF(B_DTA!$DJ1023&gt;0,B_DTA!$DJ1023,0)</f>
        <v>0</v>
      </c>
      <c r="H103" s="7">
        <f t="shared" si="14"/>
        <v>34100</v>
      </c>
      <c r="I103" s="1" t="str">
        <f t="shared" si="11"/>
        <v>541</v>
      </c>
      <c r="J103" s="1" t="str">
        <f t="shared" si="12"/>
        <v>54</v>
      </c>
      <c r="K103" s="1" t="str">
        <f t="shared" si="13"/>
        <v>5</v>
      </c>
    </row>
    <row r="104" spans="1:11" x14ac:dyDescent="0.2">
      <c r="A104" s="75">
        <v>54102</v>
      </c>
      <c r="B104" s="75" t="s">
        <v>31</v>
      </c>
      <c r="C104" s="76">
        <f>IF(B_DTA!$DJ44&gt;0,B_DTA!$DJ44,0)</f>
        <v>500</v>
      </c>
      <c r="D104" s="7">
        <f>IF(B_DTA!$DJ290&gt;0,B_DTA!$DJ290,0)</f>
        <v>0</v>
      </c>
      <c r="E104" s="7">
        <f>IF(B_DTA!$DJ532&gt;0,B_DTA!$DJ532,0)</f>
        <v>0</v>
      </c>
      <c r="F104" s="7">
        <f>IF(B_DTA!$DJ778&gt;0,B_DTA!$DJ778,0)</f>
        <v>0</v>
      </c>
      <c r="G104" s="7">
        <f>IF(B_DTA!$DJ1024&gt;0,B_DTA!$DJ1024,0)</f>
        <v>0</v>
      </c>
      <c r="H104" s="7">
        <f t="shared" si="14"/>
        <v>500</v>
      </c>
      <c r="I104" s="1" t="str">
        <f t="shared" si="11"/>
        <v>541</v>
      </c>
      <c r="J104" s="1" t="str">
        <f t="shared" si="12"/>
        <v>54</v>
      </c>
      <c r="K104" s="1" t="str">
        <f t="shared" si="13"/>
        <v>5</v>
      </c>
    </row>
    <row r="105" spans="1:11" x14ac:dyDescent="0.2">
      <c r="A105" s="75">
        <v>54103</v>
      </c>
      <c r="B105" s="75" t="s">
        <v>32</v>
      </c>
      <c r="C105" s="76">
        <f>IF(B_DTA!$DJ45&gt;0,B_DTA!$DJ45,0)</f>
        <v>5150</v>
      </c>
      <c r="D105" s="7">
        <f>IF(B_DTA!$DJ291&gt;0,B_DTA!$DJ291,0)</f>
        <v>0</v>
      </c>
      <c r="E105" s="7">
        <f>IF(B_DTA!$DJ533&gt;0,B_DTA!$DJ533,0)</f>
        <v>0</v>
      </c>
      <c r="F105" s="7">
        <f>IF(B_DTA!$DJ779&gt;0,B_DTA!$DJ779,0)</f>
        <v>0</v>
      </c>
      <c r="G105" s="7">
        <f>IF(B_DTA!$DJ1025&gt;0,B_DTA!$DJ1025,0)</f>
        <v>0</v>
      </c>
      <c r="H105" s="7">
        <f t="shared" si="14"/>
        <v>5150</v>
      </c>
      <c r="I105" s="1" t="str">
        <f t="shared" si="11"/>
        <v>541</v>
      </c>
      <c r="J105" s="1" t="str">
        <f t="shared" si="12"/>
        <v>54</v>
      </c>
      <c r="K105" s="1" t="str">
        <f t="shared" si="13"/>
        <v>5</v>
      </c>
    </row>
    <row r="106" spans="1:11" x14ac:dyDescent="0.2">
      <c r="A106" s="75">
        <v>54104</v>
      </c>
      <c r="B106" s="75" t="s">
        <v>33</v>
      </c>
      <c r="C106" s="76">
        <f>IF(B_DTA!$DJ46&gt;0,B_DTA!$DJ46,0)</f>
        <v>5928.5299999999988</v>
      </c>
      <c r="D106" s="7">
        <f>IF(B_DTA!$DJ292&gt;0,B_DTA!$DJ292,0)</f>
        <v>0</v>
      </c>
      <c r="E106" s="7">
        <f>IF(B_DTA!$DJ534&gt;0,B_DTA!$DJ534,0)</f>
        <v>0</v>
      </c>
      <c r="F106" s="7">
        <f>IF(B_DTA!$DJ780&gt;0,B_DTA!$DJ780,0)</f>
        <v>0</v>
      </c>
      <c r="G106" s="7">
        <f>IF(B_DTA!$DJ1026&gt;0,B_DTA!$DJ1026,0)</f>
        <v>0</v>
      </c>
      <c r="H106" s="7">
        <f t="shared" si="14"/>
        <v>5928.5299999999988</v>
      </c>
      <c r="I106" s="1" t="str">
        <f t="shared" si="11"/>
        <v>541</v>
      </c>
      <c r="J106" s="1" t="str">
        <f t="shared" si="12"/>
        <v>54</v>
      </c>
      <c r="K106" s="1" t="str">
        <f t="shared" si="13"/>
        <v>5</v>
      </c>
    </row>
    <row r="107" spans="1:11" x14ac:dyDescent="0.2">
      <c r="A107" s="75">
        <v>54105</v>
      </c>
      <c r="B107" s="75" t="s">
        <v>34</v>
      </c>
      <c r="C107" s="76">
        <f>IF(B_DTA!$DJ47&gt;0,B_DTA!$DJ47,0)</f>
        <v>3500</v>
      </c>
      <c r="D107" s="7">
        <f>IF(B_DTA!$DJ293&gt;0,B_DTA!$DJ293,0)</f>
        <v>0</v>
      </c>
      <c r="E107" s="7">
        <f>IF(B_DTA!$DJ535&gt;0,B_DTA!$DJ535,0)</f>
        <v>0</v>
      </c>
      <c r="F107" s="7">
        <f>IF(B_DTA!$DJ781&gt;0,B_DTA!$DJ781,0)</f>
        <v>0</v>
      </c>
      <c r="G107" s="7">
        <f>IF(B_DTA!$DJ1027&gt;0,B_DTA!$DJ1027,0)</f>
        <v>0</v>
      </c>
      <c r="H107" s="7">
        <f t="shared" si="14"/>
        <v>3500</v>
      </c>
      <c r="I107" s="1" t="str">
        <f t="shared" si="11"/>
        <v>541</v>
      </c>
      <c r="J107" s="1" t="str">
        <f t="shared" si="12"/>
        <v>54</v>
      </c>
      <c r="K107" s="1" t="str">
        <f t="shared" si="13"/>
        <v>5</v>
      </c>
    </row>
    <row r="108" spans="1:11" hidden="1" x14ac:dyDescent="0.2">
      <c r="A108" s="6">
        <v>54106</v>
      </c>
      <c r="B108" s="6" t="s">
        <v>35</v>
      </c>
      <c r="C108" s="7">
        <f>IF(B_DTA!$DJ48&gt;0,B_DTA!$DJ48,0)</f>
        <v>0</v>
      </c>
      <c r="D108" s="7">
        <f>IF(B_DTA!$DJ294&gt;0,B_DTA!$DJ294,0)</f>
        <v>0</v>
      </c>
      <c r="E108" s="7">
        <f>IF(B_DTA!$DJ536&gt;0,B_DTA!$DJ536,0)</f>
        <v>0</v>
      </c>
      <c r="F108" s="7">
        <f>IF(B_DTA!$DJ782&gt;0,B_DTA!$DJ782,0)</f>
        <v>0</v>
      </c>
      <c r="G108" s="7">
        <f>IF(B_DTA!$DJ1028&gt;0,B_DTA!$DJ1028,0)</f>
        <v>0</v>
      </c>
      <c r="H108" s="7">
        <f t="shared" si="14"/>
        <v>0</v>
      </c>
      <c r="I108" s="1" t="str">
        <f t="shared" si="11"/>
        <v>541</v>
      </c>
      <c r="J108" s="1" t="str">
        <f t="shared" si="12"/>
        <v>54</v>
      </c>
      <c r="K108" s="1" t="str">
        <f t="shared" si="13"/>
        <v>5</v>
      </c>
    </row>
    <row r="109" spans="1:11" x14ac:dyDescent="0.2">
      <c r="A109" s="75">
        <v>54107</v>
      </c>
      <c r="B109" s="75" t="s">
        <v>36</v>
      </c>
      <c r="C109" s="76">
        <f>IF(B_DTA!$DJ49&gt;0,B_DTA!$DJ49,0)</f>
        <v>2000</v>
      </c>
      <c r="D109" s="7">
        <f>IF(B_DTA!$DJ295&gt;0,B_DTA!$DJ295,0)</f>
        <v>0</v>
      </c>
      <c r="E109" s="7">
        <f>IF(B_DTA!$DJ537&gt;0,B_DTA!$DJ537,0)</f>
        <v>0</v>
      </c>
      <c r="F109" s="7">
        <f>IF(B_DTA!$DJ783&gt;0,B_DTA!$DJ783,0)</f>
        <v>0</v>
      </c>
      <c r="G109" s="7">
        <f>IF(B_DTA!$DJ1029&gt;0,B_DTA!$DJ1029,0)</f>
        <v>0</v>
      </c>
      <c r="H109" s="7">
        <f t="shared" si="14"/>
        <v>2000</v>
      </c>
      <c r="I109" s="1" t="str">
        <f t="shared" si="11"/>
        <v>541</v>
      </c>
      <c r="J109" s="1" t="str">
        <f t="shared" si="12"/>
        <v>54</v>
      </c>
      <c r="K109" s="1" t="str">
        <f t="shared" si="13"/>
        <v>5</v>
      </c>
    </row>
    <row r="110" spans="1:11" hidden="1" x14ac:dyDescent="0.2">
      <c r="A110" s="6">
        <v>54108</v>
      </c>
      <c r="B110" s="6" t="s">
        <v>37</v>
      </c>
      <c r="C110" s="7">
        <f>IF(B_DTA!$DJ50&gt;0,B_DTA!$DJ50,0)</f>
        <v>0</v>
      </c>
      <c r="D110" s="7">
        <f>IF(B_DTA!$DJ296&gt;0,B_DTA!$DJ296,0)</f>
        <v>0</v>
      </c>
      <c r="E110" s="7">
        <f>IF(B_DTA!$DJ538&gt;0,B_DTA!$DJ538,0)</f>
        <v>0</v>
      </c>
      <c r="F110" s="7">
        <f>IF(B_DTA!$DJ784&gt;0,B_DTA!$DJ784,0)</f>
        <v>0</v>
      </c>
      <c r="G110" s="7">
        <f>IF(B_DTA!$DJ1030&gt;0,B_DTA!$DJ1030,0)</f>
        <v>0</v>
      </c>
      <c r="H110" s="7">
        <f t="shared" si="14"/>
        <v>0</v>
      </c>
      <c r="I110" s="1" t="str">
        <f t="shared" si="11"/>
        <v>541</v>
      </c>
      <c r="J110" s="1" t="str">
        <f t="shared" si="12"/>
        <v>54</v>
      </c>
      <c r="K110" s="1" t="str">
        <f t="shared" si="13"/>
        <v>5</v>
      </c>
    </row>
    <row r="111" spans="1:11" x14ac:dyDescent="0.2">
      <c r="A111" s="75">
        <v>54109</v>
      </c>
      <c r="B111" s="75" t="s">
        <v>38</v>
      </c>
      <c r="C111" s="76">
        <f>IF(B_DTA!$DJ51&gt;0,B_DTA!$DJ51,0)</f>
        <v>3500</v>
      </c>
      <c r="D111" s="7">
        <f>IF(B_DTA!$DJ297&gt;0,B_DTA!$DJ297,0)</f>
        <v>0</v>
      </c>
      <c r="E111" s="7">
        <f>IF(B_DTA!$DJ539&gt;0,B_DTA!$DJ539,0)</f>
        <v>0</v>
      </c>
      <c r="F111" s="7">
        <f>IF(B_DTA!$DJ785&gt;0,B_DTA!$DJ785,0)</f>
        <v>0</v>
      </c>
      <c r="G111" s="7">
        <f>IF(B_DTA!$DJ1031&gt;0,B_DTA!$DJ1031,0)</f>
        <v>0</v>
      </c>
      <c r="H111" s="7">
        <f t="shared" si="14"/>
        <v>3500</v>
      </c>
      <c r="I111" s="1" t="str">
        <f t="shared" si="11"/>
        <v>541</v>
      </c>
      <c r="J111" s="1" t="str">
        <f t="shared" si="12"/>
        <v>54</v>
      </c>
      <c r="K111" s="1" t="str">
        <f t="shared" si="13"/>
        <v>5</v>
      </c>
    </row>
    <row r="112" spans="1:11" hidden="1" x14ac:dyDescent="0.2">
      <c r="A112" s="6">
        <v>54110</v>
      </c>
      <c r="B112" s="6" t="s">
        <v>39</v>
      </c>
      <c r="C112" s="7">
        <f>IF(B_DTA!$DJ52&gt;0,B_DTA!$DJ52,0)</f>
        <v>0</v>
      </c>
      <c r="D112" s="7">
        <f>IF(B_DTA!$DJ298&gt;0,B_DTA!$DJ298,0)</f>
        <v>0</v>
      </c>
      <c r="E112" s="7">
        <f>IF(B_DTA!$DJ540&gt;0,B_DTA!$DJ540,0)</f>
        <v>0</v>
      </c>
      <c r="F112" s="7">
        <f>IF(B_DTA!$DJ786&gt;0,B_DTA!$DJ786,0)</f>
        <v>0</v>
      </c>
      <c r="G112" s="7">
        <f>IF(B_DTA!$DJ1032&gt;0,B_DTA!$DJ1032,0)</f>
        <v>0</v>
      </c>
      <c r="H112" s="7">
        <f t="shared" si="14"/>
        <v>0</v>
      </c>
      <c r="I112" s="1" t="str">
        <f t="shared" si="11"/>
        <v>541</v>
      </c>
      <c r="J112" s="1" t="str">
        <f t="shared" si="12"/>
        <v>54</v>
      </c>
      <c r="K112" s="1" t="str">
        <f t="shared" si="13"/>
        <v>5</v>
      </c>
    </row>
    <row r="113" spans="1:11" x14ac:dyDescent="0.2">
      <c r="A113" s="75">
        <v>54111</v>
      </c>
      <c r="B113" s="75" t="s">
        <v>40</v>
      </c>
      <c r="C113" s="76">
        <f>IF(B_DTA!$DJ53&gt;0,B_DTA!$DJ53,0)</f>
        <v>13000</v>
      </c>
      <c r="D113" s="7">
        <f>IF(B_DTA!$DJ299&gt;0,B_DTA!$DJ299,0)</f>
        <v>0</v>
      </c>
      <c r="E113" s="7">
        <f>IF(B_DTA!$DJ541&gt;0,B_DTA!$DJ541,0)</f>
        <v>0</v>
      </c>
      <c r="F113" s="7">
        <f>IF(B_DTA!$DJ787&gt;0,B_DTA!$DJ787,0)</f>
        <v>0</v>
      </c>
      <c r="G113" s="7">
        <f>IF(B_DTA!$DJ1033&gt;0,B_DTA!$DJ1033,0)</f>
        <v>0</v>
      </c>
      <c r="H113" s="7">
        <f t="shared" si="14"/>
        <v>13000</v>
      </c>
      <c r="I113" s="1" t="str">
        <f t="shared" si="11"/>
        <v>541</v>
      </c>
      <c r="J113" s="1" t="str">
        <f t="shared" si="12"/>
        <v>54</v>
      </c>
      <c r="K113" s="1" t="str">
        <f t="shared" si="13"/>
        <v>5</v>
      </c>
    </row>
    <row r="114" spans="1:11" x14ac:dyDescent="0.2">
      <c r="A114" s="75">
        <v>54112</v>
      </c>
      <c r="B114" s="75" t="s">
        <v>41</v>
      </c>
      <c r="C114" s="76">
        <f>IF(B_DTA!$DJ54&gt;0,B_DTA!$DJ54,0)</f>
        <v>13000</v>
      </c>
      <c r="D114" s="7">
        <f>IF(B_DTA!$DJ300&gt;0,B_DTA!$DJ300,0)</f>
        <v>0</v>
      </c>
      <c r="E114" s="7">
        <f>IF(B_DTA!$DJ542&gt;0,B_DTA!$DJ542,0)</f>
        <v>0</v>
      </c>
      <c r="F114" s="7">
        <f>IF(B_DTA!$DJ788&gt;0,B_DTA!$DJ788,0)</f>
        <v>0</v>
      </c>
      <c r="G114" s="7">
        <f>IF(B_DTA!$DJ1034&gt;0,B_DTA!$DJ1034,0)</f>
        <v>0</v>
      </c>
      <c r="H114" s="7">
        <f t="shared" si="14"/>
        <v>13000</v>
      </c>
      <c r="I114" s="1" t="str">
        <f t="shared" si="11"/>
        <v>541</v>
      </c>
      <c r="J114" s="1" t="str">
        <f t="shared" si="12"/>
        <v>54</v>
      </c>
      <c r="K114" s="1" t="str">
        <f t="shared" si="13"/>
        <v>5</v>
      </c>
    </row>
    <row r="115" spans="1:11" hidden="1" x14ac:dyDescent="0.2">
      <c r="A115" s="6">
        <v>54113</v>
      </c>
      <c r="B115" s="6" t="s">
        <v>195</v>
      </c>
      <c r="C115" s="7">
        <f>IF(B_DTA!$DJ55&gt;0,B_DTA!$DJ55,0)</f>
        <v>0</v>
      </c>
      <c r="D115" s="7">
        <f>IF(B_DTA!$DJ301&gt;0,B_DTA!$DJ301,0)</f>
        <v>0</v>
      </c>
      <c r="E115" s="7">
        <f>IF(B_DTA!$DJ543&gt;0,B_DTA!$DJ543,0)</f>
        <v>0</v>
      </c>
      <c r="F115" s="7">
        <f>IF(B_DTA!$DJ789&gt;0,B_DTA!$DJ789,0)</f>
        <v>0</v>
      </c>
      <c r="G115" s="7">
        <f>IF(B_DTA!$DJ1035&gt;0,B_DTA!$DJ1035,0)</f>
        <v>0</v>
      </c>
      <c r="H115" s="7">
        <f t="shared" si="14"/>
        <v>0</v>
      </c>
      <c r="I115" s="1" t="str">
        <f t="shared" si="11"/>
        <v>541</v>
      </c>
      <c r="J115" s="1" t="str">
        <f t="shared" si="12"/>
        <v>54</v>
      </c>
      <c r="K115" s="1" t="str">
        <f t="shared" si="13"/>
        <v>5</v>
      </c>
    </row>
    <row r="116" spans="1:11" x14ac:dyDescent="0.2">
      <c r="A116" s="75">
        <v>54114</v>
      </c>
      <c r="B116" s="75" t="s">
        <v>42</v>
      </c>
      <c r="C116" s="76">
        <f>IF(B_DTA!$DJ56&gt;0,B_DTA!$DJ56,0)</f>
        <v>1000</v>
      </c>
      <c r="D116" s="7">
        <f>IF(B_DTA!$DJ302&gt;0,B_DTA!$DJ302,0)</f>
        <v>0</v>
      </c>
      <c r="E116" s="7">
        <f>IF(B_DTA!$DJ544&gt;0,B_DTA!$DJ544,0)</f>
        <v>0</v>
      </c>
      <c r="F116" s="7">
        <f>IF(B_DTA!$DJ790&gt;0,B_DTA!$DJ790,0)</f>
        <v>0</v>
      </c>
      <c r="G116" s="7">
        <f>IF(B_DTA!$DJ1036&gt;0,B_DTA!$DJ1036,0)</f>
        <v>0</v>
      </c>
      <c r="H116" s="7">
        <f t="shared" si="14"/>
        <v>1000</v>
      </c>
      <c r="I116" s="1" t="str">
        <f t="shared" si="11"/>
        <v>541</v>
      </c>
      <c r="J116" s="1" t="str">
        <f t="shared" si="12"/>
        <v>54</v>
      </c>
      <c r="K116" s="1" t="str">
        <f t="shared" si="13"/>
        <v>5</v>
      </c>
    </row>
    <row r="117" spans="1:11" x14ac:dyDescent="0.2">
      <c r="A117" s="75">
        <v>54115</v>
      </c>
      <c r="B117" s="75" t="s">
        <v>43</v>
      </c>
      <c r="C117" s="76">
        <f>IF(B_DTA!$DJ57&gt;0,B_DTA!$DJ57,0)</f>
        <v>2000</v>
      </c>
      <c r="D117" s="7">
        <f>IF(B_DTA!$DJ303&gt;0,B_DTA!$DJ303,0)</f>
        <v>0</v>
      </c>
      <c r="E117" s="7">
        <f>IF(B_DTA!$DJ545&gt;0,B_DTA!$DJ545,0)</f>
        <v>0</v>
      </c>
      <c r="F117" s="7">
        <f>IF(B_DTA!$DJ791&gt;0,B_DTA!$DJ791,0)</f>
        <v>0</v>
      </c>
      <c r="G117" s="7">
        <f>IF(B_DTA!$DJ1037&gt;0,B_DTA!$DJ1037,0)</f>
        <v>0</v>
      </c>
      <c r="H117" s="7">
        <f t="shared" si="14"/>
        <v>2000</v>
      </c>
      <c r="I117" s="1" t="str">
        <f t="shared" si="11"/>
        <v>541</v>
      </c>
      <c r="J117" s="1" t="str">
        <f t="shared" si="12"/>
        <v>54</v>
      </c>
      <c r="K117" s="1" t="str">
        <f t="shared" si="13"/>
        <v>5</v>
      </c>
    </row>
    <row r="118" spans="1:11" x14ac:dyDescent="0.2">
      <c r="A118" s="75">
        <v>54116</v>
      </c>
      <c r="B118" s="75" t="s">
        <v>44</v>
      </c>
      <c r="C118" s="76">
        <f>IF(B_DTA!$DJ58&gt;0,B_DTA!$DJ58,0)</f>
        <v>4650</v>
      </c>
      <c r="D118" s="7">
        <f>IF(B_DTA!$DJ304&gt;0,B_DTA!$DJ304,0)</f>
        <v>0</v>
      </c>
      <c r="E118" s="7">
        <f>IF(B_DTA!$DJ546&gt;0,B_DTA!$DJ546,0)</f>
        <v>0</v>
      </c>
      <c r="F118" s="7">
        <f>IF(B_DTA!$DJ792&gt;0,B_DTA!$DJ792,0)</f>
        <v>0</v>
      </c>
      <c r="G118" s="7">
        <f>IF(B_DTA!$DJ1038&gt;0,B_DTA!$DJ1038,0)</f>
        <v>0</v>
      </c>
      <c r="H118" s="7">
        <f t="shared" si="14"/>
        <v>4650</v>
      </c>
      <c r="I118" s="1" t="str">
        <f t="shared" si="11"/>
        <v>541</v>
      </c>
      <c r="J118" s="1" t="str">
        <f t="shared" si="12"/>
        <v>54</v>
      </c>
      <c r="K118" s="1" t="str">
        <f t="shared" si="13"/>
        <v>5</v>
      </c>
    </row>
    <row r="119" spans="1:11" hidden="1" x14ac:dyDescent="0.2">
      <c r="A119" s="6">
        <v>54117</v>
      </c>
      <c r="B119" s="6" t="s">
        <v>45</v>
      </c>
      <c r="C119" s="7">
        <f>IF(B_DTA!$DJ59&gt;0,B_DTA!$DJ59,0)</f>
        <v>0</v>
      </c>
      <c r="D119" s="7">
        <f>IF(B_DTA!$DJ305&gt;0,B_DTA!$DJ305,0)</f>
        <v>0</v>
      </c>
      <c r="E119" s="7">
        <f>IF(B_DTA!$DJ547&gt;0,B_DTA!$DJ547,0)</f>
        <v>0</v>
      </c>
      <c r="F119" s="7">
        <f>IF(B_DTA!$DJ793&gt;0,B_DTA!$DJ793,0)</f>
        <v>0</v>
      </c>
      <c r="G119" s="7">
        <f>IF(B_DTA!$DJ1039&gt;0,B_DTA!$DJ1039,0)</f>
        <v>0</v>
      </c>
      <c r="H119" s="7">
        <f t="shared" si="14"/>
        <v>0</v>
      </c>
      <c r="I119" s="1" t="str">
        <f t="shared" si="11"/>
        <v>541</v>
      </c>
      <c r="J119" s="1" t="str">
        <f t="shared" si="12"/>
        <v>54</v>
      </c>
      <c r="K119" s="1" t="str">
        <f t="shared" si="13"/>
        <v>5</v>
      </c>
    </row>
    <row r="120" spans="1:11" x14ac:dyDescent="0.2">
      <c r="A120" s="75">
        <v>54118</v>
      </c>
      <c r="B120" s="75" t="s">
        <v>46</v>
      </c>
      <c r="C120" s="76">
        <f>IF(B_DTA!$DJ60&gt;0,B_DTA!$DJ60,0)</f>
        <v>6155</v>
      </c>
      <c r="D120" s="7">
        <f>IF(B_DTA!$DJ306&gt;0,B_DTA!$DJ306,0)</f>
        <v>0</v>
      </c>
      <c r="E120" s="7">
        <f>IF(B_DTA!$DJ548&gt;0,B_DTA!$DJ548,0)</f>
        <v>0</v>
      </c>
      <c r="F120" s="7">
        <f>IF(B_DTA!$DJ794&gt;0,B_DTA!$DJ794,0)</f>
        <v>0</v>
      </c>
      <c r="G120" s="7">
        <f>IF(B_DTA!$DJ1040&gt;0,B_DTA!$DJ1040,0)</f>
        <v>0</v>
      </c>
      <c r="H120" s="7">
        <f t="shared" si="14"/>
        <v>6155</v>
      </c>
      <c r="I120" s="1" t="str">
        <f t="shared" si="11"/>
        <v>541</v>
      </c>
      <c r="J120" s="1" t="str">
        <f t="shared" si="12"/>
        <v>54</v>
      </c>
      <c r="K120" s="1" t="str">
        <f t="shared" si="13"/>
        <v>5</v>
      </c>
    </row>
    <row r="121" spans="1:11" x14ac:dyDescent="0.2">
      <c r="A121" s="75">
        <v>54119</v>
      </c>
      <c r="B121" s="75" t="s">
        <v>47</v>
      </c>
      <c r="C121" s="76">
        <f>IF(B_DTA!$DJ61&gt;0,B_DTA!$DJ61,0)</f>
        <v>2150</v>
      </c>
      <c r="D121" s="7">
        <f>IF(B_DTA!$DJ307&gt;0,B_DTA!$DJ307,0)</f>
        <v>0</v>
      </c>
      <c r="E121" s="7">
        <f>IF(B_DTA!$DJ549&gt;0,B_DTA!$DJ549,0)</f>
        <v>0</v>
      </c>
      <c r="F121" s="7">
        <f>IF(B_DTA!$DJ795&gt;0,B_DTA!$DJ795,0)</f>
        <v>0</v>
      </c>
      <c r="G121" s="7">
        <f>IF(B_DTA!$DJ1041&gt;0,B_DTA!$DJ1041,0)</f>
        <v>0</v>
      </c>
      <c r="H121" s="7">
        <f t="shared" si="14"/>
        <v>2150</v>
      </c>
      <c r="I121" s="1" t="str">
        <f t="shared" si="11"/>
        <v>541</v>
      </c>
      <c r="J121" s="1" t="str">
        <f t="shared" si="12"/>
        <v>54</v>
      </c>
      <c r="K121" s="1" t="str">
        <f t="shared" si="13"/>
        <v>5</v>
      </c>
    </row>
    <row r="122" spans="1:11" hidden="1" x14ac:dyDescent="0.2">
      <c r="A122" s="6">
        <v>54121</v>
      </c>
      <c r="B122" s="6" t="s">
        <v>296</v>
      </c>
      <c r="C122" s="7">
        <f>IF(B_DTA!$DJ62&gt;0,B_DTA!$DJ62,0)</f>
        <v>0</v>
      </c>
      <c r="D122" s="7">
        <f>IF(B_DTA!$DJ309&gt;0,B_DTA!$DJ309,0)</f>
        <v>0</v>
      </c>
      <c r="E122" s="7">
        <f>IF(B_DTA!$DJ550&gt;0,B_DTA!$DJ550,0)</f>
        <v>0</v>
      </c>
      <c r="F122" s="7">
        <f>IF(B_DTA!$DJ799&gt;0,B_DTA!$DJ799,0)</f>
        <v>0</v>
      </c>
      <c r="G122" s="7">
        <f>IF(B_DTA!$DJ1045&gt;0,B_DTA!$DJ1045,0)</f>
        <v>0</v>
      </c>
      <c r="H122" s="7">
        <f>SUM(C122:G122)</f>
        <v>0</v>
      </c>
      <c r="I122" s="1" t="str">
        <f t="shared" si="11"/>
        <v>541</v>
      </c>
      <c r="J122" s="1" t="str">
        <f t="shared" si="12"/>
        <v>54</v>
      </c>
      <c r="K122" s="1" t="str">
        <f t="shared" si="13"/>
        <v>5</v>
      </c>
    </row>
    <row r="123" spans="1:11" x14ac:dyDescent="0.2">
      <c r="A123" s="75">
        <v>54199</v>
      </c>
      <c r="B123" s="75" t="s">
        <v>48</v>
      </c>
      <c r="C123" s="76">
        <f>IF(B_DTA!$DJ65&gt;0,B_DTA!$DJ65,0)</f>
        <v>2500</v>
      </c>
      <c r="D123" s="7">
        <f>IF(B_DTA!$DJ309&gt;0,B_DTA!$DJ309,0)</f>
        <v>0</v>
      </c>
      <c r="E123" s="7">
        <f>IF(B_DTA!$DJ553&gt;0,B_DTA!$DJ553,0)</f>
        <v>0</v>
      </c>
      <c r="F123" s="7">
        <f>IF(B_DTA!$DJ799&gt;0,B_DTA!$DJ799,0)</f>
        <v>0</v>
      </c>
      <c r="G123" s="7">
        <f>IF(B_DTA!$DJ1045&gt;0,B_DTA!$DJ1045,0)</f>
        <v>0</v>
      </c>
      <c r="H123" s="7">
        <f t="shared" si="14"/>
        <v>2500</v>
      </c>
      <c r="I123" s="1" t="str">
        <f t="shared" si="11"/>
        <v>541</v>
      </c>
      <c r="J123" s="1" t="str">
        <f t="shared" si="12"/>
        <v>54</v>
      </c>
      <c r="K123" s="1" t="str">
        <f t="shared" si="13"/>
        <v>5</v>
      </c>
    </row>
    <row r="124" spans="1:11" hidden="1" x14ac:dyDescent="0.2">
      <c r="A124" s="6">
        <v>54201</v>
      </c>
      <c r="B124" s="6" t="s">
        <v>49</v>
      </c>
      <c r="C124" s="7">
        <f>IF(B_DTA!$DJ66&gt;0,B_DTA!$DJ66,0)</f>
        <v>0</v>
      </c>
      <c r="D124" s="7">
        <f>IF(B_DTA!$DJ310&gt;0,B_DTA!$DJ310,0)</f>
        <v>0</v>
      </c>
      <c r="E124" s="7">
        <f>IF(B_DTA!$DJ554&gt;0,B_DTA!$DJ554,0)</f>
        <v>0</v>
      </c>
      <c r="F124" s="7">
        <f>IF(B_DTA!$DJ800&gt;0,B_DTA!$DJ800,0)</f>
        <v>0</v>
      </c>
      <c r="G124" s="7">
        <f>IF(B_DTA!$DJ1046&gt;0,B_DTA!$DJ1046,0)</f>
        <v>0</v>
      </c>
      <c r="H124" s="7">
        <f t="shared" si="14"/>
        <v>0</v>
      </c>
      <c r="I124" s="1" t="str">
        <f t="shared" si="11"/>
        <v>542</v>
      </c>
      <c r="J124" s="1" t="str">
        <f t="shared" si="12"/>
        <v>54</v>
      </c>
      <c r="K124" s="1" t="str">
        <f t="shared" si="13"/>
        <v>5</v>
      </c>
    </row>
    <row r="125" spans="1:11" hidden="1" x14ac:dyDescent="0.2">
      <c r="A125" s="6">
        <v>54202</v>
      </c>
      <c r="B125" s="6" t="s">
        <v>50</v>
      </c>
      <c r="C125" s="7">
        <f>IF(B_DTA!$DJ67&gt;0,B_DTA!$DJ67,0)</f>
        <v>0</v>
      </c>
      <c r="D125" s="7">
        <f>IF(B_DTA!$DJ311&gt;0,B_DTA!$DJ311,0)</f>
        <v>0</v>
      </c>
      <c r="E125" s="7">
        <f>IF(B_DTA!$DJ555&gt;0,B_DTA!$DJ555,0)</f>
        <v>0</v>
      </c>
      <c r="F125" s="7">
        <f>IF(B_DTA!$DJ801&gt;0,B_DTA!$DJ801,0)</f>
        <v>0</v>
      </c>
      <c r="G125" s="7">
        <f>IF(B_DTA!$DJ1047&gt;0,B_DTA!$DJ1047,0)</f>
        <v>0</v>
      </c>
      <c r="H125" s="7">
        <f t="shared" si="14"/>
        <v>0</v>
      </c>
      <c r="I125" s="1" t="str">
        <f t="shared" si="11"/>
        <v>542</v>
      </c>
      <c r="J125" s="1" t="str">
        <f t="shared" si="12"/>
        <v>54</v>
      </c>
      <c r="K125" s="1" t="str">
        <f t="shared" si="13"/>
        <v>5</v>
      </c>
    </row>
    <row r="126" spans="1:11" hidden="1" x14ac:dyDescent="0.2">
      <c r="A126" s="6">
        <v>54203</v>
      </c>
      <c r="B126" s="6" t="s">
        <v>51</v>
      </c>
      <c r="C126" s="7">
        <f>IF(B_DTA!$DJ68&gt;0,B_DTA!$DJ68,0)</f>
        <v>0</v>
      </c>
      <c r="D126" s="7">
        <f>IF(B_DTA!$DJ312&gt;0,B_DTA!$DJ312,0)</f>
        <v>0</v>
      </c>
      <c r="E126" s="7">
        <f>IF(B_DTA!$DJ556&gt;0,B_DTA!$DJ556,0)</f>
        <v>0</v>
      </c>
      <c r="F126" s="7">
        <f>IF(B_DTA!$DJ802&gt;0,B_DTA!$DJ802,0)</f>
        <v>0</v>
      </c>
      <c r="G126" s="7">
        <f>IF(B_DTA!$DJ1048&gt;0,B_DTA!$DJ1048,0)</f>
        <v>0</v>
      </c>
      <c r="H126" s="7">
        <f t="shared" si="14"/>
        <v>0</v>
      </c>
      <c r="I126" s="1" t="str">
        <f t="shared" si="11"/>
        <v>542</v>
      </c>
      <c r="J126" s="1" t="str">
        <f t="shared" si="12"/>
        <v>54</v>
      </c>
      <c r="K126" s="1" t="str">
        <f t="shared" si="13"/>
        <v>5</v>
      </c>
    </row>
    <row r="127" spans="1:11" hidden="1" x14ac:dyDescent="0.2">
      <c r="A127" s="6">
        <v>54204</v>
      </c>
      <c r="B127" s="6" t="s">
        <v>52</v>
      </c>
      <c r="C127" s="7">
        <f>IF(B_DTA!$DJ69&gt;0,B_DTA!$DJ69,0)</f>
        <v>0</v>
      </c>
      <c r="D127" s="7">
        <f>IF(B_DTA!$DJ313&gt;0,B_DTA!$DJ313,0)</f>
        <v>0</v>
      </c>
      <c r="E127" s="7">
        <f>IF(B_DTA!$DJ557&gt;0,B_DTA!$DJ557,0)</f>
        <v>0</v>
      </c>
      <c r="F127" s="7">
        <f>IF(B_DTA!$DJ803&gt;0,B_DTA!$DJ803,0)</f>
        <v>0</v>
      </c>
      <c r="G127" s="7">
        <f>IF(B_DTA!$DJ1049&gt;0,B_DTA!$DJ1049,0)</f>
        <v>0</v>
      </c>
      <c r="H127" s="7">
        <f t="shared" si="14"/>
        <v>0</v>
      </c>
      <c r="I127" s="1" t="str">
        <f t="shared" si="11"/>
        <v>542</v>
      </c>
      <c r="J127" s="1" t="str">
        <f t="shared" si="12"/>
        <v>54</v>
      </c>
      <c r="K127" s="1" t="str">
        <f t="shared" si="13"/>
        <v>5</v>
      </c>
    </row>
    <row r="128" spans="1:11" hidden="1" x14ac:dyDescent="0.2">
      <c r="A128" s="6">
        <v>54205</v>
      </c>
      <c r="B128" s="6" t="s">
        <v>53</v>
      </c>
      <c r="C128" s="7">
        <f>IF(B_DTA!$DJ70&gt;0,B_DTA!$DJ70,0)</f>
        <v>0</v>
      </c>
      <c r="D128" s="7">
        <f>IF(B_DTA!$DJ314&gt;0,B_DTA!$DJ314,0)</f>
        <v>0</v>
      </c>
      <c r="E128" s="7">
        <f>IF(B_DTA!$DJ558&gt;0,B_DTA!$DJ558,0)</f>
        <v>0</v>
      </c>
      <c r="F128" s="7">
        <f>IF(B_DTA!$DJ804&gt;0,B_DTA!$DJ804,0)</f>
        <v>0</v>
      </c>
      <c r="G128" s="7">
        <f>IF(B_DTA!$DJ1050&gt;0,B_DTA!$DJ1050,0)</f>
        <v>0</v>
      </c>
      <c r="H128" s="7">
        <f t="shared" si="14"/>
        <v>0</v>
      </c>
      <c r="I128" s="1" t="str">
        <f t="shared" si="11"/>
        <v>542</v>
      </c>
      <c r="J128" s="1" t="str">
        <f t="shared" si="12"/>
        <v>54</v>
      </c>
      <c r="K128" s="1" t="str">
        <f t="shared" si="13"/>
        <v>5</v>
      </c>
    </row>
    <row r="129" spans="1:11" x14ac:dyDescent="0.2">
      <c r="A129" s="75">
        <v>54301</v>
      </c>
      <c r="B129" s="75" t="s">
        <v>54</v>
      </c>
      <c r="C129" s="76">
        <f>IF(B_DTA!$DJ71&gt;0,B_DTA!$DJ71,0)</f>
        <v>3500</v>
      </c>
      <c r="D129" s="7">
        <f>IF(B_DTA!$DJ315&gt;0,B_DTA!$DJ315,0)</f>
        <v>0</v>
      </c>
      <c r="E129" s="7">
        <f>IF(B_DTA!$DJ559&gt;0,B_DTA!$DJ559,0)</f>
        <v>0</v>
      </c>
      <c r="F129" s="7">
        <f>IF(B_DTA!$DJ805&gt;0,B_DTA!$DJ805,0)</f>
        <v>0</v>
      </c>
      <c r="G129" s="7">
        <f>IF(B_DTA!$DJ1051&gt;0,B_DTA!$DJ1051,0)</f>
        <v>0</v>
      </c>
      <c r="H129" s="7">
        <f t="shared" ref="H129:H192" si="15">SUM(C129:G129)</f>
        <v>3500</v>
      </c>
      <c r="I129" s="1" t="str">
        <f t="shared" ref="I129:I192" si="16">MID($A129,1,3)</f>
        <v>543</v>
      </c>
      <c r="J129" s="1" t="str">
        <f t="shared" ref="J129:J192" si="17">MID($A129,1,2)</f>
        <v>54</v>
      </c>
      <c r="K129" s="1" t="str">
        <f t="shared" ref="K129:K192" si="18">MID($A129,1,1)</f>
        <v>5</v>
      </c>
    </row>
    <row r="130" spans="1:11" x14ac:dyDescent="0.2">
      <c r="A130" s="75">
        <v>54302</v>
      </c>
      <c r="B130" s="75" t="s">
        <v>55</v>
      </c>
      <c r="C130" s="76">
        <f>IF(B_DTA!$DJ72&gt;0,B_DTA!$DJ72,0)</f>
        <v>1500</v>
      </c>
      <c r="D130" s="7">
        <f>IF(B_DTA!$DJ316&gt;0,B_DTA!$DJ316,0)</f>
        <v>0</v>
      </c>
      <c r="E130" s="7">
        <f>IF(B_DTA!$DJ560&gt;0,B_DTA!$DJ560,0)</f>
        <v>0</v>
      </c>
      <c r="F130" s="7">
        <f>IF(B_DTA!$DJ806&gt;0,B_DTA!$DJ806,0)</f>
        <v>0</v>
      </c>
      <c r="G130" s="7">
        <f>IF(B_DTA!$DJ1052&gt;0,B_DTA!$DJ1052,0)</f>
        <v>0</v>
      </c>
      <c r="H130" s="7">
        <f t="shared" si="15"/>
        <v>1500</v>
      </c>
      <c r="I130" s="1" t="str">
        <f t="shared" si="16"/>
        <v>543</v>
      </c>
      <c r="J130" s="1" t="str">
        <f t="shared" si="17"/>
        <v>54</v>
      </c>
      <c r="K130" s="1" t="str">
        <f t="shared" si="18"/>
        <v>5</v>
      </c>
    </row>
    <row r="131" spans="1:11" hidden="1" x14ac:dyDescent="0.2">
      <c r="A131" s="6">
        <v>54303</v>
      </c>
      <c r="B131" s="6" t="s">
        <v>56</v>
      </c>
      <c r="C131" s="7">
        <f>IF(B_DTA!$DJ73&gt;0,B_DTA!$DJ73,0)</f>
        <v>0</v>
      </c>
      <c r="D131" s="7">
        <f>IF(B_DTA!$DJ317&gt;0,B_DTA!$DJ317,0)</f>
        <v>0</v>
      </c>
      <c r="E131" s="7">
        <f>IF(B_DTA!$DJ561&gt;0,B_DTA!$DJ561,0)</f>
        <v>0</v>
      </c>
      <c r="F131" s="7">
        <f>IF(B_DTA!$DJ807&gt;0,B_DTA!$DJ807,0)</f>
        <v>0</v>
      </c>
      <c r="G131" s="7">
        <f>IF(B_DTA!$DJ1053&gt;0,B_DTA!$DJ1053,0)</f>
        <v>0</v>
      </c>
      <c r="H131" s="7">
        <f t="shared" si="15"/>
        <v>0</v>
      </c>
      <c r="I131" s="1" t="str">
        <f t="shared" si="16"/>
        <v>543</v>
      </c>
      <c r="J131" s="1" t="str">
        <f t="shared" si="17"/>
        <v>54</v>
      </c>
      <c r="K131" s="1" t="str">
        <f t="shared" si="18"/>
        <v>5</v>
      </c>
    </row>
    <row r="132" spans="1:11" x14ac:dyDescent="0.2">
      <c r="A132" s="75">
        <v>54304</v>
      </c>
      <c r="B132" s="75" t="s">
        <v>57</v>
      </c>
      <c r="C132" s="76">
        <f>IF(B_DTA!$DJ74&gt;0,B_DTA!$DJ74,0)</f>
        <v>10554.86</v>
      </c>
      <c r="D132" s="7">
        <f>IF(B_DTA!$DJ318&gt;0,B_DTA!$DJ318,0)</f>
        <v>0</v>
      </c>
      <c r="E132" s="7">
        <f>IF(B_DTA!$DJ562&gt;0,B_DTA!$DJ562,0)</f>
        <v>0</v>
      </c>
      <c r="F132" s="7">
        <f>IF(B_DTA!$DJ808&gt;0,B_DTA!$DJ808,0)</f>
        <v>0</v>
      </c>
      <c r="G132" s="7">
        <f>IF(B_DTA!$DJ1054&gt;0,B_DTA!$DJ1054,0)</f>
        <v>0</v>
      </c>
      <c r="H132" s="7">
        <f t="shared" si="15"/>
        <v>10554.86</v>
      </c>
      <c r="I132" s="1" t="str">
        <f t="shared" si="16"/>
        <v>543</v>
      </c>
      <c r="J132" s="1" t="str">
        <f t="shared" si="17"/>
        <v>54</v>
      </c>
      <c r="K132" s="1" t="str">
        <f t="shared" si="18"/>
        <v>5</v>
      </c>
    </row>
    <row r="133" spans="1:11" x14ac:dyDescent="0.2">
      <c r="A133" s="75">
        <v>54305</v>
      </c>
      <c r="B133" s="75" t="s">
        <v>58</v>
      </c>
      <c r="C133" s="76">
        <f>IF(B_DTA!$DJ75&gt;0,B_DTA!$DJ75,0)</f>
        <v>6500</v>
      </c>
      <c r="D133" s="7">
        <f>IF(B_DTA!$DJ319&gt;0,B_DTA!$DJ319,0)</f>
        <v>0</v>
      </c>
      <c r="E133" s="7">
        <f>IF(B_DTA!$DJ563&gt;0,B_DTA!$DJ563,0)</f>
        <v>0</v>
      </c>
      <c r="F133" s="7">
        <f>IF(B_DTA!$DJ809&gt;0,B_DTA!$DJ809,0)</f>
        <v>0</v>
      </c>
      <c r="G133" s="7">
        <f>IF(B_DTA!$DJ1055&gt;0,B_DTA!$DJ1055,0)</f>
        <v>0</v>
      </c>
      <c r="H133" s="7">
        <f t="shared" si="15"/>
        <v>6500</v>
      </c>
      <c r="I133" s="1" t="str">
        <f t="shared" si="16"/>
        <v>543</v>
      </c>
      <c r="J133" s="1" t="str">
        <f t="shared" si="17"/>
        <v>54</v>
      </c>
      <c r="K133" s="1" t="str">
        <f t="shared" si="18"/>
        <v>5</v>
      </c>
    </row>
    <row r="134" spans="1:11" hidden="1" x14ac:dyDescent="0.2">
      <c r="A134" s="6">
        <v>54306</v>
      </c>
      <c r="B134" s="6" t="s">
        <v>59</v>
      </c>
      <c r="C134" s="7">
        <f>IF(B_DTA!$DJ76&gt;0,B_DTA!$DJ76,0)</f>
        <v>0</v>
      </c>
      <c r="D134" s="7">
        <f>IF(B_DTA!$DJ320&gt;0,B_DTA!$DJ320,0)</f>
        <v>0</v>
      </c>
      <c r="E134" s="7">
        <f>IF(B_DTA!$DJ564&gt;0,B_DTA!$DJ564,0)</f>
        <v>0</v>
      </c>
      <c r="F134" s="7">
        <f>IF(B_DTA!$DJ810&gt;0,B_DTA!$DJ810,0)</f>
        <v>0</v>
      </c>
      <c r="G134" s="7">
        <f>IF(B_DTA!$DJ1056&gt;0,B_DTA!$DJ1056,0)</f>
        <v>0</v>
      </c>
      <c r="H134" s="7">
        <f t="shared" si="15"/>
        <v>0</v>
      </c>
      <c r="I134" s="1" t="str">
        <f t="shared" si="16"/>
        <v>543</v>
      </c>
      <c r="J134" s="1" t="str">
        <f t="shared" si="17"/>
        <v>54</v>
      </c>
      <c r="K134" s="1" t="str">
        <f t="shared" si="18"/>
        <v>5</v>
      </c>
    </row>
    <row r="135" spans="1:11" hidden="1" x14ac:dyDescent="0.2">
      <c r="A135" s="6">
        <v>54307</v>
      </c>
      <c r="B135" s="6" t="s">
        <v>60</v>
      </c>
      <c r="C135" s="7">
        <f>IF(B_DTA!$DJ77&gt;0,B_DTA!$DJ77,0)</f>
        <v>0</v>
      </c>
      <c r="D135" s="7">
        <f>IF(B_DTA!$DJ321&gt;0,B_DTA!$DJ321,0)</f>
        <v>0</v>
      </c>
      <c r="E135" s="7">
        <f>IF(B_DTA!$DJ565&gt;0,B_DTA!$DJ565,0)</f>
        <v>0</v>
      </c>
      <c r="F135" s="7">
        <f>IF(B_DTA!$DJ811&gt;0,B_DTA!$DJ811,0)</f>
        <v>0</v>
      </c>
      <c r="G135" s="7">
        <f>IF(B_DTA!$DJ1057&gt;0,B_DTA!$DJ1057,0)</f>
        <v>0</v>
      </c>
      <c r="H135" s="7">
        <f t="shared" si="15"/>
        <v>0</v>
      </c>
      <c r="I135" s="1" t="str">
        <f t="shared" si="16"/>
        <v>543</v>
      </c>
      <c r="J135" s="1" t="str">
        <f t="shared" si="17"/>
        <v>54</v>
      </c>
      <c r="K135" s="1" t="str">
        <f t="shared" si="18"/>
        <v>5</v>
      </c>
    </row>
    <row r="136" spans="1:11" hidden="1" x14ac:dyDescent="0.2">
      <c r="A136" s="6">
        <v>54308</v>
      </c>
      <c r="B136" s="6" t="s">
        <v>61</v>
      </c>
      <c r="C136" s="7">
        <f>IF(B_DTA!$DJ78&gt;0,B_DTA!$DJ78,0)</f>
        <v>0</v>
      </c>
      <c r="D136" s="7">
        <f>IF(B_DTA!$DJ322&gt;0,B_DTA!$DJ322,0)</f>
        <v>0</v>
      </c>
      <c r="E136" s="7">
        <f>IF(B_DTA!$DJ566&gt;0,B_DTA!$DJ566,0)</f>
        <v>0</v>
      </c>
      <c r="F136" s="7">
        <f>IF(B_DTA!$DJ812&gt;0,B_DTA!$DJ812,0)</f>
        <v>0</v>
      </c>
      <c r="G136" s="7">
        <f>IF(B_DTA!$DJ1058&gt;0,B_DTA!$DJ1058,0)</f>
        <v>0</v>
      </c>
      <c r="H136" s="7">
        <f t="shared" si="15"/>
        <v>0</v>
      </c>
      <c r="I136" s="1" t="str">
        <f t="shared" si="16"/>
        <v>543</v>
      </c>
      <c r="J136" s="1" t="str">
        <f t="shared" si="17"/>
        <v>54</v>
      </c>
      <c r="K136" s="1" t="str">
        <f t="shared" si="18"/>
        <v>5</v>
      </c>
    </row>
    <row r="137" spans="1:11" hidden="1" x14ac:dyDescent="0.2">
      <c r="A137" s="6">
        <v>54309</v>
      </c>
      <c r="B137" s="6" t="s">
        <v>62</v>
      </c>
      <c r="C137" s="7">
        <f>IF(B_DTA!$DJ79&gt;0,B_DTA!$DJ79,0)</f>
        <v>0</v>
      </c>
      <c r="D137" s="7">
        <f>IF(B_DTA!$DJ323&gt;0,B_DTA!$DJ323,0)</f>
        <v>0</v>
      </c>
      <c r="E137" s="7">
        <f>IF(B_DTA!$DJ567&gt;0,B_DTA!$DJ567,0)</f>
        <v>0</v>
      </c>
      <c r="F137" s="7">
        <f>IF(B_DTA!$DJ813&gt;0,B_DTA!$DJ813,0)</f>
        <v>0</v>
      </c>
      <c r="G137" s="7">
        <f>IF(B_DTA!$DJ1059&gt;0,B_DTA!$DJ1059,0)</f>
        <v>0</v>
      </c>
      <c r="H137" s="7">
        <f t="shared" si="15"/>
        <v>0</v>
      </c>
      <c r="I137" s="1" t="str">
        <f t="shared" si="16"/>
        <v>543</v>
      </c>
      <c r="J137" s="1" t="str">
        <f t="shared" si="17"/>
        <v>54</v>
      </c>
      <c r="K137" s="1" t="str">
        <f t="shared" si="18"/>
        <v>5</v>
      </c>
    </row>
    <row r="138" spans="1:11" hidden="1" x14ac:dyDescent="0.2">
      <c r="A138" s="6">
        <v>54310</v>
      </c>
      <c r="B138" s="6" t="s">
        <v>63</v>
      </c>
      <c r="C138" s="7">
        <f>IF(B_DTA!$DJ80&gt;0,B_DTA!$DJ80,0)</f>
        <v>0</v>
      </c>
      <c r="D138" s="7">
        <f>IF(B_DTA!$DJ324&gt;0,B_DTA!$DJ324,0)</f>
        <v>0</v>
      </c>
      <c r="E138" s="7">
        <f>IF(B_DTA!$DJ568&gt;0,B_DTA!$DJ568,0)</f>
        <v>0</v>
      </c>
      <c r="F138" s="7">
        <f>IF(B_DTA!$DJ814&gt;0,B_DTA!$DJ814,0)</f>
        <v>0</v>
      </c>
      <c r="G138" s="7">
        <f>IF(B_DTA!$DJ1060&gt;0,B_DTA!$DJ1060,0)</f>
        <v>0</v>
      </c>
      <c r="H138" s="7">
        <f t="shared" si="15"/>
        <v>0</v>
      </c>
      <c r="I138" s="1" t="str">
        <f t="shared" si="16"/>
        <v>543</v>
      </c>
      <c r="J138" s="1" t="str">
        <f t="shared" si="17"/>
        <v>54</v>
      </c>
      <c r="K138" s="1" t="str">
        <f t="shared" si="18"/>
        <v>5</v>
      </c>
    </row>
    <row r="139" spans="1:11" hidden="1" x14ac:dyDescent="0.2">
      <c r="A139" s="6">
        <v>54311</v>
      </c>
      <c r="B139" s="6" t="s">
        <v>64</v>
      </c>
      <c r="C139" s="7">
        <f>IF(B_DTA!$DJ81&gt;0,B_DTA!$DJ81,0)</f>
        <v>0</v>
      </c>
      <c r="D139" s="7">
        <f>IF(B_DTA!$DJ325&gt;0,B_DTA!$DJ325,0)</f>
        <v>0</v>
      </c>
      <c r="E139" s="7">
        <f>IF(B_DTA!$DJ569&gt;0,B_DTA!$DJ569,0)</f>
        <v>0</v>
      </c>
      <c r="F139" s="7">
        <f>IF(B_DTA!$DJ815&gt;0,B_DTA!$DJ815,0)</f>
        <v>0</v>
      </c>
      <c r="G139" s="7">
        <f>IF(B_DTA!$DJ1061&gt;0,B_DTA!$DJ1061,0)</f>
        <v>0</v>
      </c>
      <c r="H139" s="7">
        <f t="shared" si="15"/>
        <v>0</v>
      </c>
      <c r="I139" s="1" t="str">
        <f t="shared" si="16"/>
        <v>543</v>
      </c>
      <c r="J139" s="1" t="str">
        <f t="shared" si="17"/>
        <v>54</v>
      </c>
      <c r="K139" s="1" t="str">
        <f t="shared" si="18"/>
        <v>5</v>
      </c>
    </row>
    <row r="140" spans="1:11" hidden="1" x14ac:dyDescent="0.2">
      <c r="A140" s="6">
        <v>54312</v>
      </c>
      <c r="B140" s="6" t="s">
        <v>65</v>
      </c>
      <c r="C140" s="7">
        <f>IF(B_DTA!$DJ82&gt;0,B_DTA!$DJ82,0)</f>
        <v>0</v>
      </c>
      <c r="D140" s="7">
        <f>IF(B_DTA!$DJ326&gt;0,B_DTA!$DJ326,0)</f>
        <v>0</v>
      </c>
      <c r="E140" s="7">
        <f>IF(B_DTA!$DJ570&gt;0,B_DTA!$DJ570,0)</f>
        <v>0</v>
      </c>
      <c r="F140" s="7">
        <f>IF(B_DTA!$DJ816&gt;0,B_DTA!$DJ816,0)</f>
        <v>0</v>
      </c>
      <c r="G140" s="7">
        <f>IF(B_DTA!$DJ1062&gt;0,B_DTA!$DJ1062,0)</f>
        <v>0</v>
      </c>
      <c r="H140" s="7">
        <f t="shared" si="15"/>
        <v>0</v>
      </c>
      <c r="I140" s="1" t="str">
        <f t="shared" si="16"/>
        <v>543</v>
      </c>
      <c r="J140" s="1" t="str">
        <f t="shared" si="17"/>
        <v>54</v>
      </c>
      <c r="K140" s="1" t="str">
        <f t="shared" si="18"/>
        <v>5</v>
      </c>
    </row>
    <row r="141" spans="1:11" hidden="1" x14ac:dyDescent="0.2">
      <c r="A141" s="6">
        <v>54313</v>
      </c>
      <c r="B141" s="6" t="s">
        <v>66</v>
      </c>
      <c r="C141" s="7">
        <f>IF(B_DTA!$DJ83&gt;0,B_DTA!$DJ83,0)</f>
        <v>0</v>
      </c>
      <c r="D141" s="7">
        <f>IF(B_DTA!$DJ327&gt;0,B_DTA!$DJ327,0)</f>
        <v>0</v>
      </c>
      <c r="E141" s="7">
        <f>IF(B_DTA!$DJ571&gt;0,B_DTA!$DJ571,0)</f>
        <v>0</v>
      </c>
      <c r="F141" s="7">
        <f>IF(B_DTA!$DJ817&gt;0,B_DTA!$DJ817,0)</f>
        <v>0</v>
      </c>
      <c r="G141" s="7">
        <f>IF(B_DTA!$DJ1063&gt;0,B_DTA!$DJ1063,0)</f>
        <v>0</v>
      </c>
      <c r="H141" s="7">
        <f t="shared" si="15"/>
        <v>0</v>
      </c>
      <c r="I141" s="1" t="str">
        <f t="shared" si="16"/>
        <v>543</v>
      </c>
      <c r="J141" s="1" t="str">
        <f t="shared" si="17"/>
        <v>54</v>
      </c>
      <c r="K141" s="1" t="str">
        <f t="shared" si="18"/>
        <v>5</v>
      </c>
    </row>
    <row r="142" spans="1:11" x14ac:dyDescent="0.2">
      <c r="A142" s="75">
        <v>54314</v>
      </c>
      <c r="B142" s="75" t="s">
        <v>67</v>
      </c>
      <c r="C142" s="76">
        <f>IF(B_DTA!$DJ84&gt;0,B_DTA!$DJ84,0)</f>
        <v>261876.09</v>
      </c>
      <c r="D142" s="7">
        <f>IF(B_DTA!$DJ328&gt;0,B_DTA!$DJ328,0)</f>
        <v>0</v>
      </c>
      <c r="E142" s="7">
        <f>IF(B_DTA!$DJ572&gt;0,B_DTA!$DJ572,0)</f>
        <v>0</v>
      </c>
      <c r="F142" s="7">
        <f>IF(B_DTA!$DJ818&gt;0,B_DTA!$DJ818,0)</f>
        <v>0</v>
      </c>
      <c r="G142" s="7">
        <f>IF(B_DTA!$DJ1064&gt;0,B_DTA!$DJ1064,0)</f>
        <v>0</v>
      </c>
      <c r="H142" s="7">
        <f t="shared" si="15"/>
        <v>261876.09</v>
      </c>
      <c r="I142" s="1" t="str">
        <f t="shared" si="16"/>
        <v>543</v>
      </c>
      <c r="J142" s="1" t="str">
        <f t="shared" si="17"/>
        <v>54</v>
      </c>
      <c r="K142" s="1" t="str">
        <f t="shared" si="18"/>
        <v>5</v>
      </c>
    </row>
    <row r="143" spans="1:11" hidden="1" x14ac:dyDescent="0.2">
      <c r="A143" s="6">
        <v>54315</v>
      </c>
      <c r="B143" s="6" t="s">
        <v>68</v>
      </c>
      <c r="C143" s="7">
        <f>IF(B_DTA!$DJ85&gt;0,B_DTA!$DJ85,0)</f>
        <v>0</v>
      </c>
      <c r="D143" s="7">
        <f>IF(B_DTA!$DJ329&gt;0,B_DTA!$DJ329,0)</f>
        <v>0</v>
      </c>
      <c r="E143" s="7">
        <f>IF(B_DTA!$DJ573&gt;0,B_DTA!$DJ573,0)</f>
        <v>0</v>
      </c>
      <c r="F143" s="7">
        <f>IF(B_DTA!$DJ819&gt;0,B_DTA!$DJ819,0)</f>
        <v>0</v>
      </c>
      <c r="G143" s="7">
        <f>IF(B_DTA!$DJ1065&gt;0,B_DTA!$DJ1065,0)</f>
        <v>0</v>
      </c>
      <c r="H143" s="7">
        <f t="shared" si="15"/>
        <v>0</v>
      </c>
      <c r="I143" s="1" t="str">
        <f t="shared" si="16"/>
        <v>543</v>
      </c>
      <c r="J143" s="1" t="str">
        <f t="shared" si="17"/>
        <v>54</v>
      </c>
      <c r="K143" s="1" t="str">
        <f t="shared" si="18"/>
        <v>5</v>
      </c>
    </row>
    <row r="144" spans="1:11" x14ac:dyDescent="0.2">
      <c r="A144" s="75">
        <v>54316</v>
      </c>
      <c r="B144" s="75" t="s">
        <v>69</v>
      </c>
      <c r="C144" s="76">
        <f>IF(B_DTA!$DJ86&gt;0,B_DTA!$DJ86,0)</f>
        <v>48160</v>
      </c>
      <c r="D144" s="7">
        <f>IF(B_DTA!$DJ330&gt;0,B_DTA!$DJ330,0)</f>
        <v>0</v>
      </c>
      <c r="E144" s="7">
        <f>IF(B_DTA!$DJ574&gt;0,B_DTA!$DJ574,0)</f>
        <v>0</v>
      </c>
      <c r="F144" s="7">
        <f>IF(B_DTA!$DJ820&gt;0,B_DTA!$DJ820,0)</f>
        <v>0</v>
      </c>
      <c r="G144" s="7">
        <f>IF(B_DTA!$DJ1066&gt;0,B_DTA!$DJ1066,0)</f>
        <v>0</v>
      </c>
      <c r="H144" s="7">
        <f t="shared" si="15"/>
        <v>48160</v>
      </c>
      <c r="I144" s="1" t="str">
        <f t="shared" si="16"/>
        <v>543</v>
      </c>
      <c r="J144" s="1" t="str">
        <f t="shared" si="17"/>
        <v>54</v>
      </c>
      <c r="K144" s="1" t="str">
        <f t="shared" si="18"/>
        <v>5</v>
      </c>
    </row>
    <row r="145" spans="1:11" hidden="1" x14ac:dyDescent="0.2">
      <c r="A145" s="6">
        <v>54317</v>
      </c>
      <c r="B145" s="6" t="s">
        <v>70</v>
      </c>
      <c r="C145" s="7">
        <f>IF(B_DTA!$DJ87&gt;0,B_DTA!$DJ87,0)</f>
        <v>0</v>
      </c>
      <c r="D145" s="7">
        <f>IF(B_DTA!$DJ331&gt;0,B_DTA!$DJ331,0)</f>
        <v>0</v>
      </c>
      <c r="E145" s="7">
        <f>IF(B_DTA!$DJ575&gt;0,B_DTA!$DJ575,0)</f>
        <v>0</v>
      </c>
      <c r="F145" s="7">
        <f>IF(B_DTA!$DJ821&gt;0,B_DTA!$DJ821,0)</f>
        <v>0</v>
      </c>
      <c r="G145" s="7">
        <f>IF(B_DTA!$DJ1067&gt;0,B_DTA!$DJ1067,0)</f>
        <v>0</v>
      </c>
      <c r="H145" s="7">
        <f t="shared" si="15"/>
        <v>0</v>
      </c>
      <c r="I145" s="1" t="str">
        <f t="shared" si="16"/>
        <v>543</v>
      </c>
      <c r="J145" s="1" t="str">
        <f t="shared" si="17"/>
        <v>54</v>
      </c>
      <c r="K145" s="1" t="str">
        <f t="shared" si="18"/>
        <v>5</v>
      </c>
    </row>
    <row r="146" spans="1:11" hidden="1" x14ac:dyDescent="0.2">
      <c r="A146" s="6">
        <v>54318</v>
      </c>
      <c r="B146" s="6" t="s">
        <v>71</v>
      </c>
      <c r="C146" s="7">
        <f>IF(B_DTA!$DJ88&gt;0,B_DTA!$DJ88,0)</f>
        <v>0</v>
      </c>
      <c r="D146" s="7">
        <f>IF(B_DTA!$DJ332&gt;0,B_DTA!$DJ332,0)</f>
        <v>0</v>
      </c>
      <c r="E146" s="7">
        <f>IF(B_DTA!$DJ576&gt;0,B_DTA!$DJ576,0)</f>
        <v>0</v>
      </c>
      <c r="F146" s="7">
        <f>IF(B_DTA!$DJ822&gt;0,B_DTA!$DJ822,0)</f>
        <v>0</v>
      </c>
      <c r="G146" s="7">
        <f>IF(B_DTA!$DJ1068&gt;0,B_DTA!$DJ1068,0)</f>
        <v>0</v>
      </c>
      <c r="H146" s="7">
        <f t="shared" si="15"/>
        <v>0</v>
      </c>
      <c r="I146" s="1" t="str">
        <f t="shared" si="16"/>
        <v>543</v>
      </c>
      <c r="J146" s="1" t="str">
        <f t="shared" si="17"/>
        <v>54</v>
      </c>
      <c r="K146" s="1" t="str">
        <f t="shared" si="18"/>
        <v>5</v>
      </c>
    </row>
    <row r="147" spans="1:11" x14ac:dyDescent="0.2">
      <c r="A147" s="75">
        <v>54399</v>
      </c>
      <c r="B147" s="75" t="s">
        <v>72</v>
      </c>
      <c r="C147" s="76">
        <f>IF(B_DTA!$DJ89&gt;0,B_DTA!$DJ89,0)</f>
        <v>11000</v>
      </c>
      <c r="D147" s="7">
        <f>IF(B_DTA!$DJ333&gt;0,B_DTA!$DJ333,0)</f>
        <v>0</v>
      </c>
      <c r="E147" s="7">
        <f>IF(B_DTA!$DJ577&gt;0,B_DTA!$DJ577,0)</f>
        <v>0</v>
      </c>
      <c r="F147" s="7">
        <f>IF(B_DTA!$DJ823&gt;0,B_DTA!$DJ823,0)</f>
        <v>0</v>
      </c>
      <c r="G147" s="7">
        <f>IF(B_DTA!$DJ1069&gt;0,B_DTA!$DJ1069,0)</f>
        <v>0</v>
      </c>
      <c r="H147" s="7">
        <f t="shared" si="15"/>
        <v>11000</v>
      </c>
      <c r="I147" s="1" t="str">
        <f t="shared" si="16"/>
        <v>543</v>
      </c>
      <c r="J147" s="1" t="str">
        <f t="shared" si="17"/>
        <v>54</v>
      </c>
      <c r="K147" s="1" t="str">
        <f t="shared" si="18"/>
        <v>5</v>
      </c>
    </row>
    <row r="148" spans="1:11" hidden="1" x14ac:dyDescent="0.2">
      <c r="A148" s="6">
        <v>54401</v>
      </c>
      <c r="B148" s="6" t="s">
        <v>73</v>
      </c>
      <c r="C148" s="7">
        <f>IF(B_DTA!$DJ90&gt;0,B_DTA!$DJ90,0)</f>
        <v>0</v>
      </c>
      <c r="D148" s="7">
        <f>IF(B_DTA!$DJ334&gt;0,B_DTA!$DJ334,0)</f>
        <v>0</v>
      </c>
      <c r="E148" s="7">
        <f>IF(B_DTA!$DJ578&gt;0,B_DTA!$DJ578,0)</f>
        <v>0</v>
      </c>
      <c r="F148" s="7">
        <f>IF(B_DTA!$DJ824&gt;0,B_DTA!$DJ824,0)</f>
        <v>0</v>
      </c>
      <c r="G148" s="7">
        <f>IF(B_DTA!$DJ1070&gt;0,B_DTA!$DJ1070,0)</f>
        <v>0</v>
      </c>
      <c r="H148" s="7">
        <f t="shared" si="15"/>
        <v>0</v>
      </c>
      <c r="I148" s="1" t="str">
        <f t="shared" si="16"/>
        <v>544</v>
      </c>
      <c r="J148" s="1" t="str">
        <f t="shared" si="17"/>
        <v>54</v>
      </c>
      <c r="K148" s="1" t="str">
        <f t="shared" si="18"/>
        <v>5</v>
      </c>
    </row>
    <row r="149" spans="1:11" hidden="1" x14ac:dyDescent="0.2">
      <c r="A149" s="6">
        <v>54402</v>
      </c>
      <c r="B149" s="6" t="s">
        <v>74</v>
      </c>
      <c r="C149" s="7">
        <f>IF(B_DTA!$DJ91&gt;0,B_DTA!$DJ91,0)</f>
        <v>0</v>
      </c>
      <c r="D149" s="7">
        <f>IF(B_DTA!$DJ335&gt;0,B_DTA!$DJ335,0)</f>
        <v>0</v>
      </c>
      <c r="E149" s="7">
        <f>IF(B_DTA!$DJ579&gt;0,B_DTA!$DJ579,0)</f>
        <v>0</v>
      </c>
      <c r="F149" s="7">
        <f>IF(B_DTA!$DJ825&gt;0,B_DTA!$DJ825,0)</f>
        <v>0</v>
      </c>
      <c r="G149" s="7">
        <f>IF(B_DTA!$DJ1071&gt;0,B_DTA!$DJ1071,0)</f>
        <v>0</v>
      </c>
      <c r="H149" s="7">
        <f t="shared" si="15"/>
        <v>0</v>
      </c>
      <c r="I149" s="1" t="str">
        <f t="shared" si="16"/>
        <v>544</v>
      </c>
      <c r="J149" s="1" t="str">
        <f t="shared" si="17"/>
        <v>54</v>
      </c>
      <c r="K149" s="1" t="str">
        <f t="shared" si="18"/>
        <v>5</v>
      </c>
    </row>
    <row r="150" spans="1:11" x14ac:dyDescent="0.2">
      <c r="A150" s="75">
        <v>54403</v>
      </c>
      <c r="B150" s="75" t="s">
        <v>75</v>
      </c>
      <c r="C150" s="76">
        <f>IF(B_DTA!$DJ92&gt;0,B_DTA!$DJ92,0)</f>
        <v>6000</v>
      </c>
      <c r="D150" s="7">
        <f>IF(B_DTA!$DJ336&gt;0,B_DTA!$DJ336,0)</f>
        <v>0</v>
      </c>
      <c r="E150" s="7">
        <f>IF(B_DTA!$DJ580&gt;0,B_DTA!$DJ580,0)</f>
        <v>1670.76</v>
      </c>
      <c r="F150" s="7">
        <f>IF(B_DTA!$DJ826&gt;0,B_DTA!$DJ826,0)</f>
        <v>0</v>
      </c>
      <c r="G150" s="7">
        <f>IF(B_DTA!$DJ1072&gt;0,B_DTA!$DJ1072,0)</f>
        <v>0</v>
      </c>
      <c r="H150" s="7">
        <f t="shared" si="15"/>
        <v>7670.76</v>
      </c>
      <c r="I150" s="1" t="str">
        <f t="shared" si="16"/>
        <v>544</v>
      </c>
      <c r="J150" s="1" t="str">
        <f t="shared" si="17"/>
        <v>54</v>
      </c>
      <c r="K150" s="1" t="str">
        <f t="shared" si="18"/>
        <v>5</v>
      </c>
    </row>
    <row r="151" spans="1:11" x14ac:dyDescent="0.2">
      <c r="A151" s="75">
        <v>54404</v>
      </c>
      <c r="B151" s="75" t="s">
        <v>76</v>
      </c>
      <c r="C151" s="76">
        <f>IF(B_DTA!$DJ93&gt;0,B_DTA!$DJ93,0)</f>
        <v>6000</v>
      </c>
      <c r="D151" s="7">
        <f>IF(B_DTA!$DJ337&gt;0,B_DTA!$DJ337,0)</f>
        <v>0</v>
      </c>
      <c r="E151" s="7">
        <f>IF(B_DTA!$DJ581&gt;0,B_DTA!$DJ581,0)</f>
        <v>0</v>
      </c>
      <c r="F151" s="7">
        <f>IF(B_DTA!$DJ827&gt;0,B_DTA!$DJ827,0)</f>
        <v>0</v>
      </c>
      <c r="G151" s="7">
        <f>IF(B_DTA!$DJ1073&gt;0,B_DTA!$DJ1073,0)</f>
        <v>0</v>
      </c>
      <c r="H151" s="7">
        <f t="shared" si="15"/>
        <v>6000</v>
      </c>
      <c r="I151" s="1" t="str">
        <f t="shared" si="16"/>
        <v>544</v>
      </c>
      <c r="J151" s="1" t="str">
        <f t="shared" si="17"/>
        <v>54</v>
      </c>
      <c r="K151" s="1" t="str">
        <f t="shared" si="18"/>
        <v>5</v>
      </c>
    </row>
    <row r="152" spans="1:11" hidden="1" x14ac:dyDescent="0.2">
      <c r="A152" s="6">
        <v>54501</v>
      </c>
      <c r="B152" s="6" t="s">
        <v>77</v>
      </c>
      <c r="C152" s="7">
        <f>IF(B_DTA!$DJ94&gt;0,B_DTA!$DJ94,0)</f>
        <v>0</v>
      </c>
      <c r="D152" s="7">
        <f>IF(B_DTA!$DJ338&gt;0,B_DTA!$DJ338,0)</f>
        <v>0</v>
      </c>
      <c r="E152" s="7">
        <f>IF(B_DTA!$DJ582&gt;0,B_DTA!$DJ582,0)</f>
        <v>0</v>
      </c>
      <c r="F152" s="7">
        <f>IF(B_DTA!$DJ828&gt;0,B_DTA!$DJ828,0)</f>
        <v>0</v>
      </c>
      <c r="G152" s="7">
        <f>IF(B_DTA!$DJ1074&gt;0,B_DTA!$DJ1074,0)</f>
        <v>0</v>
      </c>
      <c r="H152" s="7">
        <f t="shared" si="15"/>
        <v>0</v>
      </c>
      <c r="I152" s="1" t="str">
        <f t="shared" si="16"/>
        <v>545</v>
      </c>
      <c r="J152" s="1" t="str">
        <f t="shared" si="17"/>
        <v>54</v>
      </c>
      <c r="K152" s="1" t="str">
        <f t="shared" si="18"/>
        <v>5</v>
      </c>
    </row>
    <row r="153" spans="1:11" hidden="1" x14ac:dyDescent="0.2">
      <c r="A153" s="6">
        <v>54502</v>
      </c>
      <c r="B153" s="6" t="s">
        <v>78</v>
      </c>
      <c r="C153" s="7">
        <f>IF(B_DTA!$DJ95&gt;0,B_DTA!$DJ95,0)</f>
        <v>0</v>
      </c>
      <c r="D153" s="7">
        <f>IF(B_DTA!$DJ339&gt;0,B_DTA!$DJ339,0)</f>
        <v>0</v>
      </c>
      <c r="E153" s="7">
        <f>IF(B_DTA!$DJ583&gt;0,B_DTA!$DJ583,0)</f>
        <v>0</v>
      </c>
      <c r="F153" s="7">
        <f>IF(B_DTA!$DJ829&gt;0,B_DTA!$DJ829,0)</f>
        <v>0</v>
      </c>
      <c r="G153" s="7">
        <f>IF(B_DTA!$DJ1075&gt;0,B_DTA!$DJ1075,0)</f>
        <v>0</v>
      </c>
      <c r="H153" s="7">
        <f t="shared" si="15"/>
        <v>0</v>
      </c>
      <c r="I153" s="1" t="str">
        <f t="shared" si="16"/>
        <v>545</v>
      </c>
      <c r="J153" s="1" t="str">
        <f t="shared" si="17"/>
        <v>54</v>
      </c>
      <c r="K153" s="1" t="str">
        <f t="shared" si="18"/>
        <v>5</v>
      </c>
    </row>
    <row r="154" spans="1:11" hidden="1" x14ac:dyDescent="0.2">
      <c r="A154" s="6">
        <v>54503</v>
      </c>
      <c r="B154" s="6" t="s">
        <v>79</v>
      </c>
      <c r="C154" s="7">
        <f>IF(B_DTA!$DJ96&gt;0,B_DTA!$DJ96,0)</f>
        <v>0</v>
      </c>
      <c r="D154" s="7">
        <f>IF(B_DTA!$DJ340&gt;0,B_DTA!$DJ340,0)</f>
        <v>0</v>
      </c>
      <c r="E154" s="7">
        <f>IF(B_DTA!$DJ584&gt;0,B_DTA!$DJ584,0)</f>
        <v>0</v>
      </c>
      <c r="F154" s="7">
        <f>IF(B_DTA!$DJ830&gt;0,B_DTA!$DJ830,0)</f>
        <v>0</v>
      </c>
      <c r="G154" s="7">
        <f>IF(B_DTA!$DJ1076&gt;0,B_DTA!$DJ1076,0)</f>
        <v>0</v>
      </c>
      <c r="H154" s="7">
        <f t="shared" si="15"/>
        <v>0</v>
      </c>
      <c r="I154" s="1" t="str">
        <f t="shared" si="16"/>
        <v>545</v>
      </c>
      <c r="J154" s="1" t="str">
        <f t="shared" si="17"/>
        <v>54</v>
      </c>
      <c r="K154" s="1" t="str">
        <f t="shared" si="18"/>
        <v>5</v>
      </c>
    </row>
    <row r="155" spans="1:11" x14ac:dyDescent="0.2">
      <c r="A155" s="75">
        <v>54504</v>
      </c>
      <c r="B155" s="75" t="s">
        <v>80</v>
      </c>
      <c r="C155" s="76">
        <f>IF(B_DTA!$DJ97&gt;0,B_DTA!$DJ97,0)</f>
        <v>25000</v>
      </c>
      <c r="D155" s="7">
        <f>IF(B_DTA!$DJ341&gt;0,B_DTA!$DJ341,0)</f>
        <v>0</v>
      </c>
      <c r="E155" s="7">
        <f>IF(B_DTA!$DJ585&gt;0,B_DTA!$DJ585,0)</f>
        <v>0</v>
      </c>
      <c r="F155" s="7">
        <f>IF(B_DTA!$DJ831&gt;0,B_DTA!$DJ831,0)</f>
        <v>0</v>
      </c>
      <c r="G155" s="7">
        <f>IF(B_DTA!$DJ1077&gt;0,B_DTA!$DJ1077,0)</f>
        <v>0</v>
      </c>
      <c r="H155" s="7">
        <f t="shared" si="15"/>
        <v>25000</v>
      </c>
      <c r="I155" s="1" t="str">
        <f t="shared" si="16"/>
        <v>545</v>
      </c>
      <c r="J155" s="1" t="str">
        <f t="shared" si="17"/>
        <v>54</v>
      </c>
      <c r="K155" s="1" t="str">
        <f t="shared" si="18"/>
        <v>5</v>
      </c>
    </row>
    <row r="156" spans="1:11" hidden="1" x14ac:dyDescent="0.2">
      <c r="A156" s="6">
        <v>54505</v>
      </c>
      <c r="B156" s="6" t="s">
        <v>81</v>
      </c>
      <c r="C156" s="7">
        <f>IF(B_DTA!$DJ98&gt;0,B_DTA!$DJ98,0)</f>
        <v>0</v>
      </c>
      <c r="D156" s="7">
        <f>IF(B_DTA!$DJ342&gt;0,B_DTA!$DJ342,0)</f>
        <v>0</v>
      </c>
      <c r="E156" s="7">
        <f>IF(B_DTA!$DJ586&gt;0,B_DTA!$DJ586,0)</f>
        <v>0</v>
      </c>
      <c r="F156" s="7">
        <f>IF(B_DTA!$DJ832&gt;0,B_DTA!$DJ832,0)</f>
        <v>0</v>
      </c>
      <c r="G156" s="7">
        <f>IF(B_DTA!$DJ1078&gt;0,B_DTA!$DJ1078,0)</f>
        <v>0</v>
      </c>
      <c r="H156" s="7">
        <f t="shared" si="15"/>
        <v>0</v>
      </c>
      <c r="I156" s="1" t="str">
        <f t="shared" si="16"/>
        <v>545</v>
      </c>
      <c r="J156" s="1" t="str">
        <f t="shared" si="17"/>
        <v>54</v>
      </c>
      <c r="K156" s="1" t="str">
        <f t="shared" si="18"/>
        <v>5</v>
      </c>
    </row>
    <row r="157" spans="1:11" hidden="1" x14ac:dyDescent="0.2">
      <c r="A157" s="6">
        <v>54506</v>
      </c>
      <c r="B157" s="6" t="s">
        <v>82</v>
      </c>
      <c r="C157" s="7">
        <f>IF(B_DTA!$DJ99&gt;0,B_DTA!$DJ99,0)</f>
        <v>0</v>
      </c>
      <c r="D157" s="7">
        <f>IF(B_DTA!$DJ343&gt;0,B_DTA!$DJ343,0)</f>
        <v>0</v>
      </c>
      <c r="E157" s="7">
        <f>IF(B_DTA!$DJ587&gt;0,B_DTA!$DJ587,0)</f>
        <v>0</v>
      </c>
      <c r="F157" s="7">
        <f>IF(B_DTA!$DJ833&gt;0,B_DTA!$DJ833,0)</f>
        <v>0</v>
      </c>
      <c r="G157" s="7">
        <f>IF(B_DTA!$DJ1079&gt;0,B_DTA!$DJ1079,0)</f>
        <v>0</v>
      </c>
      <c r="H157" s="7">
        <f t="shared" si="15"/>
        <v>0</v>
      </c>
      <c r="I157" s="1" t="str">
        <f t="shared" si="16"/>
        <v>545</v>
      </c>
      <c r="J157" s="1" t="str">
        <f t="shared" si="17"/>
        <v>54</v>
      </c>
      <c r="K157" s="1" t="str">
        <f t="shared" si="18"/>
        <v>5</v>
      </c>
    </row>
    <row r="158" spans="1:11" hidden="1" x14ac:dyDescent="0.2">
      <c r="A158" s="6">
        <v>54507</v>
      </c>
      <c r="B158" s="6" t="s">
        <v>83</v>
      </c>
      <c r="C158" s="7">
        <f>IF(B_DTA!$DJ100&gt;0,B_DTA!$DJ100,0)</f>
        <v>0</v>
      </c>
      <c r="D158" s="7">
        <f>IF(B_DTA!$DJ344&gt;0,B_DTA!$DJ344,0)</f>
        <v>0</v>
      </c>
      <c r="E158" s="7">
        <f>IF(B_DTA!$DJ588&gt;0,B_DTA!$DJ588,0)</f>
        <v>0</v>
      </c>
      <c r="F158" s="7">
        <f>IF(B_DTA!$DJ834&gt;0,B_DTA!$DJ834,0)</f>
        <v>0</v>
      </c>
      <c r="G158" s="7">
        <f>IF(B_DTA!$DJ1080&gt;0,B_DTA!$DJ1080,0)</f>
        <v>0</v>
      </c>
      <c r="H158" s="7">
        <f t="shared" si="15"/>
        <v>0</v>
      </c>
      <c r="I158" s="1" t="str">
        <f t="shared" si="16"/>
        <v>545</v>
      </c>
      <c r="J158" s="1" t="str">
        <f t="shared" si="17"/>
        <v>54</v>
      </c>
      <c r="K158" s="1" t="str">
        <f t="shared" si="18"/>
        <v>5</v>
      </c>
    </row>
    <row r="159" spans="1:11" hidden="1" x14ac:dyDescent="0.2">
      <c r="A159" s="6">
        <v>54508</v>
      </c>
      <c r="B159" s="6" t="s">
        <v>84</v>
      </c>
      <c r="C159" s="7">
        <f>IF(B_DTA!$DJ101&gt;0,B_DTA!$DJ101,0)</f>
        <v>0</v>
      </c>
      <c r="D159" s="7">
        <f>IF(B_DTA!$DJ345&gt;0,B_DTA!$DJ345,0)</f>
        <v>0</v>
      </c>
      <c r="E159" s="7">
        <f>IF(B_DTA!$DJ589&gt;0,B_DTA!$DJ589,0)</f>
        <v>0</v>
      </c>
      <c r="F159" s="7">
        <f>IF(B_DTA!$DJ835&gt;0,B_DTA!$DJ835,0)</f>
        <v>0</v>
      </c>
      <c r="G159" s="7">
        <f>IF(B_DTA!$DJ1081&gt;0,B_DTA!$DJ1081,0)</f>
        <v>0</v>
      </c>
      <c r="H159" s="7">
        <f t="shared" si="15"/>
        <v>0</v>
      </c>
      <c r="I159" s="1" t="str">
        <f t="shared" si="16"/>
        <v>545</v>
      </c>
      <c r="J159" s="1" t="str">
        <f t="shared" si="17"/>
        <v>54</v>
      </c>
      <c r="K159" s="1" t="str">
        <f t="shared" si="18"/>
        <v>5</v>
      </c>
    </row>
    <row r="160" spans="1:11" x14ac:dyDescent="0.2">
      <c r="A160" s="75">
        <v>54599</v>
      </c>
      <c r="B160" s="75" t="s">
        <v>85</v>
      </c>
      <c r="C160" s="76">
        <f>IF(B_DTA!$DJ102&gt;0,B_DTA!$DJ102,0)</f>
        <v>18000</v>
      </c>
      <c r="D160" s="7">
        <f>IF(B_DTA!$DJ346&gt;0,B_DTA!$DJ346,0)</f>
        <v>0</v>
      </c>
      <c r="E160" s="7">
        <f>IF(B_DTA!$DJ590&gt;0,B_DTA!$DJ590,0)</f>
        <v>0</v>
      </c>
      <c r="F160" s="7">
        <f>IF(B_DTA!$DJ836&gt;0,B_DTA!$DJ836,0)</f>
        <v>0</v>
      </c>
      <c r="G160" s="7">
        <f>IF(B_DTA!$DJ1082&gt;0,B_DTA!$DJ1082,0)</f>
        <v>0</v>
      </c>
      <c r="H160" s="7">
        <f t="shared" si="15"/>
        <v>18000</v>
      </c>
      <c r="I160" s="1" t="str">
        <f t="shared" si="16"/>
        <v>545</v>
      </c>
      <c r="J160" s="1" t="str">
        <f t="shared" si="17"/>
        <v>54</v>
      </c>
      <c r="K160" s="1" t="str">
        <f t="shared" si="18"/>
        <v>5</v>
      </c>
    </row>
    <row r="161" spans="1:11" hidden="1" x14ac:dyDescent="0.2">
      <c r="A161" s="6">
        <v>54601</v>
      </c>
      <c r="B161" s="6" t="s">
        <v>86</v>
      </c>
      <c r="C161" s="7">
        <f>IF(B_DTA!$DJ103&gt;0,B_DTA!$DJ103,0)</f>
        <v>0</v>
      </c>
      <c r="D161" s="7">
        <f>IF(B_DTA!$DJ347&gt;0,B_DTA!$DJ347,0)</f>
        <v>0</v>
      </c>
      <c r="E161" s="7">
        <f>IF(B_DTA!$DJ591&gt;0,B_DTA!$DJ591,0)</f>
        <v>0</v>
      </c>
      <c r="F161" s="7">
        <f>IF(B_DTA!$DJ837&gt;0,B_DTA!$DJ837,0)</f>
        <v>0</v>
      </c>
      <c r="G161" s="7">
        <f>IF(B_DTA!$DJ1083&gt;0,B_DTA!$DJ1083,0)</f>
        <v>0</v>
      </c>
      <c r="H161" s="7">
        <f t="shared" si="15"/>
        <v>0</v>
      </c>
      <c r="I161" s="1" t="str">
        <f t="shared" si="16"/>
        <v>546</v>
      </c>
      <c r="J161" s="1" t="str">
        <f t="shared" si="17"/>
        <v>54</v>
      </c>
      <c r="K161" s="1" t="str">
        <f t="shared" si="18"/>
        <v>5</v>
      </c>
    </row>
    <row r="162" spans="1:11" hidden="1" x14ac:dyDescent="0.2">
      <c r="A162" s="414">
        <v>54602</v>
      </c>
      <c r="B162" s="6" t="s">
        <v>87</v>
      </c>
      <c r="C162" s="413">
        <f>IF(B_DTA!$DJ104&gt;0,B_DTA!$DJ104,0)</f>
        <v>0</v>
      </c>
      <c r="D162" s="7">
        <f>IF(B_DTA!$DJ348&gt;0,B_DTA!$DJ348,0)</f>
        <v>0</v>
      </c>
      <c r="E162" s="7">
        <f>IF(B_DTA!$DJ592&gt;0,B_DTA!$DJ592,0)</f>
        <v>0</v>
      </c>
      <c r="F162" s="7">
        <f>IF(B_DTA!$DJ838&gt;0,B_DTA!$DJ838,0)</f>
        <v>0</v>
      </c>
      <c r="G162" s="7">
        <f>IF(B_DTA!$DJ1084&gt;0,B_DTA!$DJ1084,0)</f>
        <v>0</v>
      </c>
      <c r="H162" s="7">
        <f t="shared" si="15"/>
        <v>0</v>
      </c>
      <c r="I162" s="1" t="str">
        <f t="shared" si="16"/>
        <v>546</v>
      </c>
      <c r="J162" s="1" t="str">
        <f t="shared" si="17"/>
        <v>54</v>
      </c>
      <c r="K162" s="1" t="str">
        <f t="shared" si="18"/>
        <v>5</v>
      </c>
    </row>
    <row r="163" spans="1:11" hidden="1" x14ac:dyDescent="0.2">
      <c r="A163" s="414">
        <v>54603</v>
      </c>
      <c r="B163" s="6" t="s">
        <v>88</v>
      </c>
      <c r="C163" s="413">
        <f>IF(B_DTA!$DJ105&gt;0,B_DTA!$DJ105,0)</f>
        <v>0</v>
      </c>
      <c r="D163" s="7">
        <f>IF(B_DTA!$DJ349&gt;0,B_DTA!$DJ349,0)</f>
        <v>0</v>
      </c>
      <c r="E163" s="7">
        <f>IF(B_DTA!$DJ593&gt;0,B_DTA!$DJ593,0)</f>
        <v>0</v>
      </c>
      <c r="F163" s="7">
        <f>IF(B_DTA!$DJ839&gt;0,B_DTA!$DJ839,0)</f>
        <v>0</v>
      </c>
      <c r="G163" s="7">
        <f>IF(B_DTA!$DJ1085&gt;0,B_DTA!$DJ1085,0)</f>
        <v>0</v>
      </c>
      <c r="H163" s="7">
        <f t="shared" si="15"/>
        <v>0</v>
      </c>
      <c r="I163" s="1" t="str">
        <f t="shared" si="16"/>
        <v>546</v>
      </c>
      <c r="J163" s="1" t="str">
        <f t="shared" si="17"/>
        <v>54</v>
      </c>
      <c r="K163" s="1" t="str">
        <f t="shared" si="18"/>
        <v>5</v>
      </c>
    </row>
    <row r="164" spans="1:11" hidden="1" x14ac:dyDescent="0.2">
      <c r="A164" s="6">
        <v>54699</v>
      </c>
      <c r="B164" s="6" t="s">
        <v>89</v>
      </c>
      <c r="C164" s="7">
        <f>IF(B_DTA!$DJ106&gt;0,B_DTA!$DJ106,0)</f>
        <v>0</v>
      </c>
      <c r="D164" s="7">
        <f>IF(B_DTA!$DJ350&gt;0,B_DTA!$DJ350,0)</f>
        <v>0</v>
      </c>
      <c r="E164" s="7">
        <f>IF(B_DTA!$DJ594&gt;0,B_DTA!$DJ594,0)</f>
        <v>0</v>
      </c>
      <c r="F164" s="7">
        <f>IF(B_DTA!$DJ840&gt;0,B_DTA!$DJ840,0)</f>
        <v>0</v>
      </c>
      <c r="G164" s="7">
        <f>IF(B_DTA!$DJ1086&gt;0,B_DTA!$DJ1086,0)</f>
        <v>0</v>
      </c>
      <c r="H164" s="7">
        <f t="shared" si="15"/>
        <v>0</v>
      </c>
      <c r="I164" s="1" t="str">
        <f t="shared" si="16"/>
        <v>546</v>
      </c>
      <c r="J164" s="1" t="str">
        <f t="shared" si="17"/>
        <v>54</v>
      </c>
      <c r="K164" s="1" t="str">
        <f t="shared" si="18"/>
        <v>5</v>
      </c>
    </row>
    <row r="165" spans="1:11" hidden="1" x14ac:dyDescent="0.2">
      <c r="A165" s="6">
        <v>54901</v>
      </c>
      <c r="B165" s="6" t="s">
        <v>90</v>
      </c>
      <c r="C165" s="7">
        <f>IF(B_DTA!$DJ107&gt;0,B_DTA!$DJ107,0)</f>
        <v>0</v>
      </c>
      <c r="D165" s="7">
        <f>IF(B_DTA!$DJ351&gt;0,B_DTA!$DJ351,0)</f>
        <v>0</v>
      </c>
      <c r="E165" s="7">
        <f>IF(B_DTA!$DJ595&gt;0,B_DTA!$DJ595,0)</f>
        <v>0</v>
      </c>
      <c r="F165" s="7">
        <f>IF(B_DTA!$DJ841&gt;0,B_DTA!$DJ841,0)</f>
        <v>0</v>
      </c>
      <c r="G165" s="7">
        <f>IF(B_DTA!$DJ1087&gt;0,B_DTA!$DJ1087,0)</f>
        <v>0</v>
      </c>
      <c r="H165" s="7">
        <f t="shared" si="15"/>
        <v>0</v>
      </c>
      <c r="I165" s="1" t="str">
        <f t="shared" si="16"/>
        <v>549</v>
      </c>
      <c r="J165" s="1" t="str">
        <f t="shared" si="17"/>
        <v>54</v>
      </c>
      <c r="K165" s="1" t="str">
        <f t="shared" si="18"/>
        <v>5</v>
      </c>
    </row>
    <row r="166" spans="1:11" hidden="1" x14ac:dyDescent="0.2">
      <c r="A166" s="6">
        <v>55101</v>
      </c>
      <c r="B166" s="6" t="s">
        <v>91</v>
      </c>
      <c r="C166" s="7">
        <f>IF(B_DTA!$DJ108&gt;0,B_DTA!$DJ108,0)</f>
        <v>0</v>
      </c>
      <c r="D166" s="7">
        <f>IF(B_DTA!$DJ352&gt;0,B_DTA!$DJ352,0)</f>
        <v>0</v>
      </c>
      <c r="E166" s="7">
        <f>IF(B_DTA!$DJ596&gt;0,B_DTA!$DJ596,0)</f>
        <v>0</v>
      </c>
      <c r="F166" s="7">
        <f>IF(B_DTA!$DJ842&gt;0,B_DTA!$DJ842,0)</f>
        <v>0</v>
      </c>
      <c r="G166" s="7">
        <f>IF(B_DTA!$DJ1088&gt;0,B_DTA!$DJ1088,0)</f>
        <v>0</v>
      </c>
      <c r="H166" s="7">
        <f t="shared" si="15"/>
        <v>0</v>
      </c>
      <c r="I166" s="1" t="str">
        <f t="shared" si="16"/>
        <v>551</v>
      </c>
      <c r="J166" s="1" t="str">
        <f t="shared" si="17"/>
        <v>55</v>
      </c>
      <c r="K166" s="1" t="str">
        <f t="shared" si="18"/>
        <v>5</v>
      </c>
    </row>
    <row r="167" spans="1:11" hidden="1" x14ac:dyDescent="0.2">
      <c r="A167" s="6">
        <v>55102</v>
      </c>
      <c r="B167" s="6" t="s">
        <v>92</v>
      </c>
      <c r="C167" s="7">
        <f>IF(B_DTA!$DJ109&gt;0,B_DTA!$DJ109,0)</f>
        <v>0</v>
      </c>
      <c r="D167" s="7">
        <f>IF(B_DTA!$DJ353&gt;0,B_DTA!$DJ353,0)</f>
        <v>0</v>
      </c>
      <c r="E167" s="7">
        <f>IF(B_DTA!$DJ597&gt;0,B_DTA!$DJ597,0)</f>
        <v>0</v>
      </c>
      <c r="F167" s="7">
        <f>IF(B_DTA!$DJ843&gt;0,B_DTA!$DJ843,0)</f>
        <v>0</v>
      </c>
      <c r="G167" s="7">
        <f>IF(B_DTA!$DJ1089&gt;0,B_DTA!$DJ1089,0)</f>
        <v>0</v>
      </c>
      <c r="H167" s="7">
        <f t="shared" si="15"/>
        <v>0</v>
      </c>
      <c r="I167" s="1" t="str">
        <f t="shared" si="16"/>
        <v>551</v>
      </c>
      <c r="J167" s="1" t="str">
        <f t="shared" si="17"/>
        <v>55</v>
      </c>
      <c r="K167" s="1" t="str">
        <f t="shared" si="18"/>
        <v>5</v>
      </c>
    </row>
    <row r="168" spans="1:11" hidden="1" x14ac:dyDescent="0.2">
      <c r="A168" s="6">
        <v>55199</v>
      </c>
      <c r="B168" s="6" t="s">
        <v>93</v>
      </c>
      <c r="C168" s="7">
        <f>IF(B_DTA!$DJ110&gt;0,B_DTA!$DJ110,0)</f>
        <v>0</v>
      </c>
      <c r="D168" s="7">
        <f>IF(B_DTA!$DJ354&gt;0,B_DTA!$DJ354,0)</f>
        <v>0</v>
      </c>
      <c r="E168" s="7">
        <f>IF(B_DTA!$DJ598&gt;0,B_DTA!$DJ598,0)</f>
        <v>0</v>
      </c>
      <c r="F168" s="7">
        <f>IF(B_DTA!$DJ844&gt;0,B_DTA!$DJ844,0)</f>
        <v>0</v>
      </c>
      <c r="G168" s="7">
        <f>IF(B_DTA!$DJ1090&gt;0,B_DTA!$DJ1090,0)</f>
        <v>0</v>
      </c>
      <c r="H168" s="7">
        <f t="shared" si="15"/>
        <v>0</v>
      </c>
      <c r="I168" s="1" t="str">
        <f t="shared" si="16"/>
        <v>551</v>
      </c>
      <c r="J168" s="1" t="str">
        <f t="shared" si="17"/>
        <v>55</v>
      </c>
      <c r="K168" s="1" t="str">
        <f t="shared" si="18"/>
        <v>5</v>
      </c>
    </row>
    <row r="169" spans="1:11" hidden="1" x14ac:dyDescent="0.2">
      <c r="A169" s="6">
        <v>55201</v>
      </c>
      <c r="B169" s="6" t="s">
        <v>91</v>
      </c>
      <c r="C169" s="7">
        <f>IF(B_DTA!$DJ111&gt;0,B_DTA!$DJ111,0)</f>
        <v>0</v>
      </c>
      <c r="D169" s="7">
        <f>IF(B_DTA!$DJ355&gt;0,B_DTA!$DJ355,0)</f>
        <v>0</v>
      </c>
      <c r="E169" s="7">
        <f>IF(B_DTA!$DJ599&gt;0,B_DTA!$DJ599,0)</f>
        <v>0</v>
      </c>
      <c r="F169" s="7">
        <f>IF(B_DTA!$DJ845&gt;0,B_DTA!$DJ845,0)</f>
        <v>0</v>
      </c>
      <c r="G169" s="7">
        <f>IF(B_DTA!$DJ1091&gt;0,B_DTA!$DJ1091,0)</f>
        <v>0</v>
      </c>
      <c r="H169" s="7">
        <f t="shared" si="15"/>
        <v>0</v>
      </c>
      <c r="I169" s="1" t="str">
        <f t="shared" si="16"/>
        <v>552</v>
      </c>
      <c r="J169" s="1" t="str">
        <f t="shared" si="17"/>
        <v>55</v>
      </c>
      <c r="K169" s="1" t="str">
        <f t="shared" si="18"/>
        <v>5</v>
      </c>
    </row>
    <row r="170" spans="1:11" hidden="1" x14ac:dyDescent="0.2">
      <c r="A170" s="6">
        <v>55202</v>
      </c>
      <c r="B170" s="6" t="s">
        <v>92</v>
      </c>
      <c r="C170" s="7">
        <f>IF(B_DTA!$DJ112&gt;0,B_DTA!$DJ112,0)</f>
        <v>0</v>
      </c>
      <c r="D170" s="7">
        <f>IF(B_DTA!$DJ356&gt;0,B_DTA!$DJ356,0)</f>
        <v>0</v>
      </c>
      <c r="E170" s="7">
        <f>IF(B_DTA!$DJ600&gt;0,B_DTA!$DJ600,0)</f>
        <v>0</v>
      </c>
      <c r="F170" s="7">
        <f>IF(B_DTA!$DJ846&gt;0,B_DTA!$DJ846,0)</f>
        <v>0</v>
      </c>
      <c r="G170" s="7">
        <f>IF(B_DTA!$DJ1092&gt;0,B_DTA!$DJ1092,0)</f>
        <v>0</v>
      </c>
      <c r="H170" s="7">
        <f t="shared" si="15"/>
        <v>0</v>
      </c>
      <c r="I170" s="1" t="str">
        <f t="shared" si="16"/>
        <v>552</v>
      </c>
      <c r="J170" s="1" t="str">
        <f t="shared" si="17"/>
        <v>55</v>
      </c>
      <c r="K170" s="1" t="str">
        <f t="shared" si="18"/>
        <v>5</v>
      </c>
    </row>
    <row r="171" spans="1:11" hidden="1" x14ac:dyDescent="0.2">
      <c r="A171" s="6">
        <v>55299</v>
      </c>
      <c r="B171" s="6" t="s">
        <v>93</v>
      </c>
      <c r="C171" s="7">
        <f>IF(B_DTA!$DJ113&gt;0,B_DTA!$DJ113,0)</f>
        <v>0</v>
      </c>
      <c r="D171" s="7">
        <f>IF(B_DTA!$DJ357&gt;0,B_DTA!$DJ357,0)</f>
        <v>0</v>
      </c>
      <c r="E171" s="7">
        <f>IF(B_DTA!$DJ601&gt;0,B_DTA!$DJ601,0)</f>
        <v>0</v>
      </c>
      <c r="F171" s="7">
        <f>IF(B_DTA!$DJ847&gt;0,B_DTA!$DJ847,0)</f>
        <v>0</v>
      </c>
      <c r="G171" s="7">
        <f>IF(B_DTA!$DJ1093&gt;0,B_DTA!$DJ1093,0)</f>
        <v>0</v>
      </c>
      <c r="H171" s="7">
        <f t="shared" si="15"/>
        <v>0</v>
      </c>
      <c r="I171" s="1" t="str">
        <f t="shared" si="16"/>
        <v>552</v>
      </c>
      <c r="J171" s="1" t="str">
        <f t="shared" si="17"/>
        <v>55</v>
      </c>
      <c r="K171" s="1" t="str">
        <f t="shared" si="18"/>
        <v>5</v>
      </c>
    </row>
    <row r="172" spans="1:11" hidden="1" x14ac:dyDescent="0.2">
      <c r="A172" s="6">
        <v>55301</v>
      </c>
      <c r="B172" s="6" t="s">
        <v>94</v>
      </c>
      <c r="C172" s="7">
        <f>IF(B_DTA!$DJ114&gt;0,B_DTA!$DJ114,0)</f>
        <v>0</v>
      </c>
      <c r="D172" s="7">
        <f>IF(B_DTA!$DJ358&gt;0,B_DTA!$DJ358,0)</f>
        <v>0</v>
      </c>
      <c r="E172" s="7">
        <f>IF(B_DTA!$DJ602&gt;0,B_DTA!$DJ602,0)</f>
        <v>0</v>
      </c>
      <c r="F172" s="7">
        <f>IF(B_DTA!$DJ848&gt;0,B_DTA!$DJ848,0)</f>
        <v>0</v>
      </c>
      <c r="G172" s="7">
        <f>IF(B_DTA!$DJ1094&gt;0,B_DTA!$DJ1094,0)</f>
        <v>0</v>
      </c>
      <c r="H172" s="7">
        <f t="shared" si="15"/>
        <v>0</v>
      </c>
      <c r="I172" s="1" t="str">
        <f t="shared" si="16"/>
        <v>553</v>
      </c>
      <c r="J172" s="1" t="str">
        <f t="shared" si="17"/>
        <v>55</v>
      </c>
      <c r="K172" s="1" t="str">
        <f t="shared" si="18"/>
        <v>5</v>
      </c>
    </row>
    <row r="173" spans="1:11" hidden="1" x14ac:dyDescent="0.2">
      <c r="A173" s="6">
        <v>55302</v>
      </c>
      <c r="B173" s="6" t="s">
        <v>95</v>
      </c>
      <c r="C173" s="7">
        <f>IF(B_DTA!$DJ115&gt;0,B_DTA!$DJ115,0)</f>
        <v>0</v>
      </c>
      <c r="D173" s="7">
        <f>IF(B_DTA!$DJ359&gt;0,B_DTA!$DJ359,0)</f>
        <v>0</v>
      </c>
      <c r="E173" s="7">
        <f>IF(B_DTA!$DJ603&gt;0,B_DTA!$DJ603,0)</f>
        <v>0</v>
      </c>
      <c r="F173" s="7">
        <f>IF(B_DTA!$DJ849&gt;0,B_DTA!$DJ849,0)</f>
        <v>0</v>
      </c>
      <c r="G173" s="7">
        <f>IF(B_DTA!$DJ1095&gt;0,B_DTA!$DJ1095,0)</f>
        <v>0</v>
      </c>
      <c r="H173" s="7">
        <f t="shared" si="15"/>
        <v>0</v>
      </c>
      <c r="I173" s="1" t="str">
        <f t="shared" si="16"/>
        <v>553</v>
      </c>
      <c r="J173" s="1" t="str">
        <f t="shared" si="17"/>
        <v>55</v>
      </c>
      <c r="K173" s="1" t="str">
        <f t="shared" si="18"/>
        <v>5</v>
      </c>
    </row>
    <row r="174" spans="1:11" hidden="1" x14ac:dyDescent="0.2">
      <c r="A174" s="6">
        <v>55303</v>
      </c>
      <c r="B174" s="6" t="s">
        <v>96</v>
      </c>
      <c r="C174" s="7">
        <f>IF(B_DTA!$DJ116&gt;0,B_DTA!$DJ116,0)</f>
        <v>0</v>
      </c>
      <c r="D174" s="7">
        <f>IF(B_DTA!$DJ360&gt;0,B_DTA!$DJ360,0)</f>
        <v>0</v>
      </c>
      <c r="E174" s="7">
        <f>IF(B_DTA!$DJ604&gt;0,B_DTA!$DJ604,0)</f>
        <v>0</v>
      </c>
      <c r="F174" s="7">
        <f>IF(B_DTA!$DJ850&gt;0,B_DTA!$DJ850,0)</f>
        <v>0</v>
      </c>
      <c r="G174" s="7">
        <f>IF(B_DTA!$DJ1096&gt;0,B_DTA!$DJ1096,0)</f>
        <v>0</v>
      </c>
      <c r="H174" s="7">
        <f t="shared" si="15"/>
        <v>0</v>
      </c>
      <c r="I174" s="1" t="str">
        <f t="shared" si="16"/>
        <v>553</v>
      </c>
      <c r="J174" s="1" t="str">
        <f t="shared" si="17"/>
        <v>55</v>
      </c>
      <c r="K174" s="1" t="str">
        <f t="shared" si="18"/>
        <v>5</v>
      </c>
    </row>
    <row r="175" spans="1:11" hidden="1" x14ac:dyDescent="0.2">
      <c r="A175" s="6">
        <v>55304</v>
      </c>
      <c r="B175" s="6" t="s">
        <v>97</v>
      </c>
      <c r="C175" s="7">
        <f>IF(B_DTA!$DJ117&gt;0,B_DTA!$DJ117,0)</f>
        <v>0</v>
      </c>
      <c r="D175" s="7">
        <f>IF(B_DTA!$DJ361&gt;0,B_DTA!$DJ361,0)</f>
        <v>0</v>
      </c>
      <c r="E175" s="7">
        <f>IF(B_DTA!$DJ605&gt;0,B_DTA!$DJ605,0)</f>
        <v>0</v>
      </c>
      <c r="F175" s="7">
        <f>IF(B_DTA!$DJ851&gt;0,B_DTA!$DJ851,0)</f>
        <v>0</v>
      </c>
      <c r="G175" s="7">
        <f>IF(B_DTA!$DJ1097&gt;0,B_DTA!$DJ1097,0)</f>
        <v>0</v>
      </c>
      <c r="H175" s="7">
        <f t="shared" si="15"/>
        <v>0</v>
      </c>
      <c r="I175" s="1" t="str">
        <f t="shared" si="16"/>
        <v>553</v>
      </c>
      <c r="J175" s="1" t="str">
        <f t="shared" si="17"/>
        <v>55</v>
      </c>
      <c r="K175" s="1" t="str">
        <f t="shared" si="18"/>
        <v>5</v>
      </c>
    </row>
    <row r="176" spans="1:11" hidden="1" x14ac:dyDescent="0.2">
      <c r="A176" s="6">
        <v>55305</v>
      </c>
      <c r="B176" s="6" t="s">
        <v>98</v>
      </c>
      <c r="C176" s="7">
        <f>IF(B_DTA!$DJ118&gt;0,B_DTA!$DJ118,0)</f>
        <v>0</v>
      </c>
      <c r="D176" s="7">
        <f>IF(B_DTA!$DJ362&gt;0,B_DTA!$DJ362,0)</f>
        <v>0</v>
      </c>
      <c r="E176" s="7">
        <f>IF(B_DTA!$DJ606&gt;0,B_DTA!$DJ606,0)</f>
        <v>0</v>
      </c>
      <c r="F176" s="7">
        <f>IF(B_DTA!$DJ852&gt;0,B_DTA!$DJ852,0)</f>
        <v>0</v>
      </c>
      <c r="G176" s="7">
        <f>IF(B_DTA!$DJ1098&gt;0,B_DTA!$DJ1098,0)</f>
        <v>0</v>
      </c>
      <c r="H176" s="7">
        <f t="shared" si="15"/>
        <v>0</v>
      </c>
      <c r="I176" s="1" t="str">
        <f t="shared" si="16"/>
        <v>553</v>
      </c>
      <c r="J176" s="1" t="str">
        <f t="shared" si="17"/>
        <v>55</v>
      </c>
      <c r="K176" s="1" t="str">
        <f t="shared" si="18"/>
        <v>5</v>
      </c>
    </row>
    <row r="177" spans="1:11" hidden="1" x14ac:dyDescent="0.2">
      <c r="A177" s="6">
        <v>55306</v>
      </c>
      <c r="B177" s="6" t="s">
        <v>99</v>
      </c>
      <c r="C177" s="7">
        <f>IF(B_DTA!$DJ119&gt;0,B_DTA!$DJ119,0)</f>
        <v>0</v>
      </c>
      <c r="D177" s="7">
        <f>IF(B_DTA!$DJ363&gt;0,B_DTA!$DJ363,0)</f>
        <v>0</v>
      </c>
      <c r="E177" s="7">
        <f>IF(B_DTA!$DJ607&gt;0,B_DTA!$DJ607,0)</f>
        <v>0</v>
      </c>
      <c r="F177" s="7">
        <f>IF(B_DTA!$DJ853&gt;0,B_DTA!$DJ853,0)</f>
        <v>0</v>
      </c>
      <c r="G177" s="7">
        <f>IF(B_DTA!$DJ1099&gt;0,B_DTA!$DJ1099,0)</f>
        <v>0</v>
      </c>
      <c r="H177" s="7">
        <f t="shared" si="15"/>
        <v>0</v>
      </c>
      <c r="I177" s="1" t="str">
        <f t="shared" si="16"/>
        <v>553</v>
      </c>
      <c r="J177" s="1" t="str">
        <f t="shared" si="17"/>
        <v>55</v>
      </c>
      <c r="K177" s="1" t="str">
        <f t="shared" si="18"/>
        <v>5</v>
      </c>
    </row>
    <row r="178" spans="1:11" hidden="1" x14ac:dyDescent="0.2">
      <c r="A178" s="6">
        <v>55307</v>
      </c>
      <c r="B178" s="6" t="s">
        <v>100</v>
      </c>
      <c r="C178" s="7">
        <f>IF(B_DTA!$DJ120&gt;0,B_DTA!$DJ120,0)</f>
        <v>0</v>
      </c>
      <c r="D178" s="7">
        <f>IF(B_DTA!$DJ364&gt;0,B_DTA!$DJ364,0)</f>
        <v>0</v>
      </c>
      <c r="E178" s="7">
        <f>IF(B_DTA!$DJ608&gt;0,B_DTA!$DJ608,0)</f>
        <v>0</v>
      </c>
      <c r="F178" s="7">
        <f>IF(B_DTA!$DJ854&gt;0,B_DTA!$DJ854,0)</f>
        <v>0</v>
      </c>
      <c r="G178" s="7">
        <f>IF(B_DTA!$DJ1100&gt;0,B_DTA!$DJ1100,0)</f>
        <v>0</v>
      </c>
      <c r="H178" s="7">
        <f t="shared" si="15"/>
        <v>0</v>
      </c>
      <c r="I178" s="1" t="str">
        <f t="shared" si="16"/>
        <v>553</v>
      </c>
      <c r="J178" s="1" t="str">
        <f t="shared" si="17"/>
        <v>55</v>
      </c>
      <c r="K178" s="1" t="str">
        <f t="shared" si="18"/>
        <v>5</v>
      </c>
    </row>
    <row r="179" spans="1:11" x14ac:dyDescent="0.2">
      <c r="A179" s="75">
        <v>55308</v>
      </c>
      <c r="B179" s="75" t="s">
        <v>101</v>
      </c>
      <c r="C179" s="76">
        <f>IF(B_DTA!$DJ121&gt;0,B_DTA!$DJ121,0)</f>
        <v>17500.11</v>
      </c>
      <c r="D179" s="7">
        <f>IF(B_DTA!$DJ365&gt;0,B_DTA!$DJ365,0)</f>
        <v>0</v>
      </c>
      <c r="E179" s="7">
        <f>IF(B_DTA!$DJ609&gt;0,B_DTA!$DJ609,0)</f>
        <v>0</v>
      </c>
      <c r="F179" s="7">
        <f>IF(B_DTA!$DJ855&gt;0,B_DTA!$DJ855,0)</f>
        <v>0</v>
      </c>
      <c r="G179" s="7">
        <f>IF(B_DTA!$DJ1101&gt;0,B_DTA!$DJ1101,0)</f>
        <v>0</v>
      </c>
      <c r="H179" s="7">
        <f t="shared" si="15"/>
        <v>17500.11</v>
      </c>
      <c r="I179" s="1" t="str">
        <f t="shared" si="16"/>
        <v>553</v>
      </c>
      <c r="J179" s="1" t="str">
        <f t="shared" si="17"/>
        <v>55</v>
      </c>
      <c r="K179" s="1" t="str">
        <f t="shared" si="18"/>
        <v>5</v>
      </c>
    </row>
    <row r="180" spans="1:11" hidden="1" x14ac:dyDescent="0.2">
      <c r="A180" s="6">
        <v>55309</v>
      </c>
      <c r="B180" s="6" t="s">
        <v>102</v>
      </c>
      <c r="C180" s="7">
        <f>IF(B_DTA!$DJ122&gt;0,B_DTA!$DJ122,0)</f>
        <v>0</v>
      </c>
      <c r="D180" s="7">
        <f>IF(B_DTA!$DJ366&gt;0,B_DTA!$DJ366,0)</f>
        <v>0</v>
      </c>
      <c r="E180" s="7">
        <f>IF(B_DTA!$DJ610&gt;0,B_DTA!$DJ610,0)</f>
        <v>0</v>
      </c>
      <c r="F180" s="7">
        <f>IF(B_DTA!$DJ856&gt;0,B_DTA!$DJ856,0)</f>
        <v>0</v>
      </c>
      <c r="G180" s="7">
        <f>IF(B_DTA!$DJ1102&gt;0,B_DTA!$DJ1102,0)</f>
        <v>0</v>
      </c>
      <c r="H180" s="7">
        <f t="shared" si="15"/>
        <v>0</v>
      </c>
      <c r="I180" s="1" t="str">
        <f t="shared" si="16"/>
        <v>553</v>
      </c>
      <c r="J180" s="1" t="str">
        <f t="shared" si="17"/>
        <v>55</v>
      </c>
      <c r="K180" s="1" t="str">
        <f t="shared" si="18"/>
        <v>5</v>
      </c>
    </row>
    <row r="181" spans="1:11" hidden="1" x14ac:dyDescent="0.2">
      <c r="A181" s="6">
        <v>55310</v>
      </c>
      <c r="B181" s="6" t="s">
        <v>103</v>
      </c>
      <c r="C181" s="7">
        <f>IF(B_DTA!$DJ123&gt;0,B_DTA!$DJ123,0)</f>
        <v>0</v>
      </c>
      <c r="D181" s="7">
        <f>IF(B_DTA!$DJ367&gt;0,B_DTA!$DJ367,0)</f>
        <v>0</v>
      </c>
      <c r="E181" s="7">
        <f>IF(B_DTA!$DJ611&gt;0,B_DTA!$DJ611,0)</f>
        <v>0</v>
      </c>
      <c r="F181" s="7">
        <f>IF(B_DTA!$DJ857&gt;0,B_DTA!$DJ857,0)</f>
        <v>0</v>
      </c>
      <c r="G181" s="7">
        <f>IF(B_DTA!$DJ1103&gt;0,B_DTA!$DJ1103,0)</f>
        <v>0</v>
      </c>
      <c r="H181" s="7">
        <f t="shared" si="15"/>
        <v>0</v>
      </c>
      <c r="I181" s="1" t="str">
        <f t="shared" si="16"/>
        <v>553</v>
      </c>
      <c r="J181" s="1" t="str">
        <f t="shared" si="17"/>
        <v>55</v>
      </c>
      <c r="K181" s="1" t="str">
        <f t="shared" si="18"/>
        <v>5</v>
      </c>
    </row>
    <row r="182" spans="1:11" hidden="1" x14ac:dyDescent="0.2">
      <c r="A182" s="6">
        <v>55401</v>
      </c>
      <c r="B182" s="6" t="s">
        <v>100</v>
      </c>
      <c r="C182" s="7">
        <f>IF(B_DTA!$DJ124&gt;0,B_DTA!$DJ124,0)</f>
        <v>0</v>
      </c>
      <c r="D182" s="7">
        <f>IF(B_DTA!$DJ368&gt;0,B_DTA!$DJ368,0)</f>
        <v>0</v>
      </c>
      <c r="E182" s="7">
        <f>IF(B_DTA!$DJ612&gt;0,B_DTA!$DJ612,0)</f>
        <v>0</v>
      </c>
      <c r="F182" s="7">
        <f>IF(B_DTA!$DJ858&gt;0,B_DTA!$DJ858,0)</f>
        <v>0</v>
      </c>
      <c r="G182" s="7">
        <f>IF(B_DTA!$DJ1104&gt;0,B_DTA!$DJ1104,0)</f>
        <v>0</v>
      </c>
      <c r="H182" s="7">
        <f t="shared" si="15"/>
        <v>0</v>
      </c>
      <c r="I182" s="1" t="str">
        <f t="shared" si="16"/>
        <v>554</v>
      </c>
      <c r="J182" s="1" t="str">
        <f t="shared" si="17"/>
        <v>55</v>
      </c>
      <c r="K182" s="1" t="str">
        <f t="shared" si="18"/>
        <v>5</v>
      </c>
    </row>
    <row r="183" spans="1:11" hidden="1" x14ac:dyDescent="0.2">
      <c r="A183" s="6">
        <v>55402</v>
      </c>
      <c r="B183" s="6" t="s">
        <v>104</v>
      </c>
      <c r="C183" s="7">
        <f>IF(B_DTA!$DJ125&gt;0,B_DTA!$DJ125,0)</f>
        <v>0</v>
      </c>
      <c r="D183" s="7">
        <f>IF(B_DTA!$DJ369&gt;0,B_DTA!$DJ369,0)</f>
        <v>0</v>
      </c>
      <c r="E183" s="7">
        <f>IF(B_DTA!$DJ613&gt;0,B_DTA!$DJ613,0)</f>
        <v>0</v>
      </c>
      <c r="F183" s="7">
        <f>IF(B_DTA!$DJ859&gt;0,B_DTA!$DJ859,0)</f>
        <v>0</v>
      </c>
      <c r="G183" s="7">
        <f>IF(B_DTA!$DJ1105&gt;0,B_DTA!$DJ1105,0)</f>
        <v>0</v>
      </c>
      <c r="H183" s="7">
        <f t="shared" si="15"/>
        <v>0</v>
      </c>
      <c r="I183" s="1" t="str">
        <f t="shared" si="16"/>
        <v>554</v>
      </c>
      <c r="J183" s="1" t="str">
        <f t="shared" si="17"/>
        <v>55</v>
      </c>
      <c r="K183" s="1" t="str">
        <f t="shared" si="18"/>
        <v>5</v>
      </c>
    </row>
    <row r="184" spans="1:11" hidden="1" x14ac:dyDescent="0.2">
      <c r="A184" s="6">
        <v>55403</v>
      </c>
      <c r="B184" s="6" t="s">
        <v>105</v>
      </c>
      <c r="C184" s="7">
        <f>IF(B_DTA!$DJ126&gt;0,B_DTA!$DJ126,0)</f>
        <v>0</v>
      </c>
      <c r="D184" s="7">
        <f>IF(B_DTA!$DJ370&gt;0,B_DTA!$DJ370,0)</f>
        <v>0</v>
      </c>
      <c r="E184" s="7">
        <f>IF(B_DTA!$DJ614&gt;0,B_DTA!$DJ614,0)</f>
        <v>0</v>
      </c>
      <c r="F184" s="7">
        <f>IF(B_DTA!$DJ860&gt;0,B_DTA!$DJ860,0)</f>
        <v>0</v>
      </c>
      <c r="G184" s="7">
        <f>IF(B_DTA!$DJ1106&gt;0,B_DTA!$DJ1106,0)</f>
        <v>0</v>
      </c>
      <c r="H184" s="7">
        <f t="shared" si="15"/>
        <v>0</v>
      </c>
      <c r="I184" s="1" t="str">
        <f t="shared" si="16"/>
        <v>554</v>
      </c>
      <c r="J184" s="1" t="str">
        <f t="shared" si="17"/>
        <v>55</v>
      </c>
      <c r="K184" s="1" t="str">
        <f t="shared" si="18"/>
        <v>5</v>
      </c>
    </row>
    <row r="185" spans="1:11" hidden="1" x14ac:dyDescent="0.2">
      <c r="A185" s="6">
        <v>55404</v>
      </c>
      <c r="B185" s="6" t="s">
        <v>106</v>
      </c>
      <c r="C185" s="7">
        <f>IF(B_DTA!$DJ127&gt;0,B_DTA!$DJ127,0)</f>
        <v>0</v>
      </c>
      <c r="D185" s="7">
        <f>IF(B_DTA!$DJ371&gt;0,B_DTA!$DJ371,0)</f>
        <v>0</v>
      </c>
      <c r="E185" s="7">
        <f>IF(B_DTA!$DJ615&gt;0,B_DTA!$DJ615,0)</f>
        <v>0</v>
      </c>
      <c r="F185" s="7">
        <f>IF(B_DTA!$DJ861&gt;0,B_DTA!$DJ861,0)</f>
        <v>0</v>
      </c>
      <c r="G185" s="7">
        <f>IF(B_DTA!$DJ1107&gt;0,B_DTA!$DJ1107,0)</f>
        <v>0</v>
      </c>
      <c r="H185" s="7">
        <f t="shared" si="15"/>
        <v>0</v>
      </c>
      <c r="I185" s="1" t="str">
        <f t="shared" si="16"/>
        <v>554</v>
      </c>
      <c r="J185" s="1" t="str">
        <f t="shared" si="17"/>
        <v>55</v>
      </c>
      <c r="K185" s="1" t="str">
        <f t="shared" si="18"/>
        <v>5</v>
      </c>
    </row>
    <row r="186" spans="1:11" hidden="1" x14ac:dyDescent="0.2">
      <c r="A186" s="6">
        <v>55405</v>
      </c>
      <c r="B186" s="6" t="s">
        <v>102</v>
      </c>
      <c r="C186" s="7">
        <f>IF(B_DTA!$DJ128&gt;0,B_DTA!$DJ128,0)</f>
        <v>0</v>
      </c>
      <c r="D186" s="7">
        <f>IF(B_DTA!$DJ372&gt;0,B_DTA!$DJ372,0)</f>
        <v>0</v>
      </c>
      <c r="E186" s="7">
        <f>IF(B_DTA!$DJ616&gt;0,B_DTA!$DJ616,0)</f>
        <v>0</v>
      </c>
      <c r="F186" s="7">
        <f>IF(B_DTA!$DJ862&gt;0,B_DTA!$DJ862,0)</f>
        <v>0</v>
      </c>
      <c r="G186" s="7">
        <f>IF(B_DTA!$DJ1108&gt;0,B_DTA!$DJ1108,0)</f>
        <v>0</v>
      </c>
      <c r="H186" s="7">
        <f t="shared" si="15"/>
        <v>0</v>
      </c>
      <c r="I186" s="1" t="str">
        <f t="shared" si="16"/>
        <v>554</v>
      </c>
      <c r="J186" s="1" t="str">
        <f t="shared" si="17"/>
        <v>55</v>
      </c>
      <c r="K186" s="1" t="str">
        <f t="shared" si="18"/>
        <v>5</v>
      </c>
    </row>
    <row r="187" spans="1:11" hidden="1" x14ac:dyDescent="0.2">
      <c r="A187" s="6">
        <v>55406</v>
      </c>
      <c r="B187" s="6" t="s">
        <v>107</v>
      </c>
      <c r="C187" s="7">
        <f>IF(B_DTA!$DJ129&gt;0,B_DTA!$DJ129,0)</f>
        <v>0</v>
      </c>
      <c r="D187" s="7">
        <f>IF(B_DTA!$DJ373&gt;0,B_DTA!$DJ373,0)</f>
        <v>0</v>
      </c>
      <c r="E187" s="7">
        <f>IF(B_DTA!$DJ617&gt;0,B_DTA!$DJ617,0)</f>
        <v>0</v>
      </c>
      <c r="F187" s="7">
        <f>IF(B_DTA!$DJ863&gt;0,B_DTA!$DJ863,0)</f>
        <v>0</v>
      </c>
      <c r="G187" s="7">
        <f>IF(B_DTA!$DJ1109&gt;0,B_DTA!$DJ1109,0)</f>
        <v>0</v>
      </c>
      <c r="H187" s="7">
        <f t="shared" si="15"/>
        <v>0</v>
      </c>
      <c r="I187" s="1" t="str">
        <f t="shared" si="16"/>
        <v>554</v>
      </c>
      <c r="J187" s="1" t="str">
        <f t="shared" si="17"/>
        <v>55</v>
      </c>
      <c r="K187" s="1" t="str">
        <f t="shared" si="18"/>
        <v>5</v>
      </c>
    </row>
    <row r="188" spans="1:11" hidden="1" x14ac:dyDescent="0.2">
      <c r="A188" s="6">
        <v>55501</v>
      </c>
      <c r="B188" s="6" t="s">
        <v>108</v>
      </c>
      <c r="C188" s="7">
        <f>IF(B_DTA!$DJ130&gt;0,B_DTA!$DJ130,0)</f>
        <v>0</v>
      </c>
      <c r="D188" s="7">
        <f>IF(B_DTA!$DJ374&gt;0,B_DTA!$DJ374,0)</f>
        <v>0</v>
      </c>
      <c r="E188" s="7">
        <f>IF(B_DTA!$DJ618&gt;0,B_DTA!$DJ618,0)</f>
        <v>0</v>
      </c>
      <c r="F188" s="7">
        <f>IF(B_DTA!$DJ864&gt;0,B_DTA!$DJ864,0)</f>
        <v>0</v>
      </c>
      <c r="G188" s="7">
        <f>IF(B_DTA!$DJ1110&gt;0,B_DTA!$DJ1110,0)</f>
        <v>0</v>
      </c>
      <c r="H188" s="7">
        <f t="shared" si="15"/>
        <v>0</v>
      </c>
      <c r="I188" s="1" t="str">
        <f t="shared" si="16"/>
        <v>555</v>
      </c>
      <c r="J188" s="1" t="str">
        <f t="shared" si="17"/>
        <v>55</v>
      </c>
      <c r="K188" s="1" t="str">
        <f t="shared" si="18"/>
        <v>5</v>
      </c>
    </row>
    <row r="189" spans="1:11" hidden="1" x14ac:dyDescent="0.2">
      <c r="A189" s="6">
        <v>55502</v>
      </c>
      <c r="B189" s="6" t="s">
        <v>109</v>
      </c>
      <c r="C189" s="7">
        <f>IF(B_DTA!$DJ131&gt;0,B_DTA!$DJ131,0)</f>
        <v>0</v>
      </c>
      <c r="D189" s="7">
        <f>IF(B_DTA!$DJ375&gt;0,B_DTA!$DJ375,0)</f>
        <v>0</v>
      </c>
      <c r="E189" s="7">
        <f>IF(B_DTA!$DJ619&gt;0,B_DTA!$DJ619,0)</f>
        <v>0</v>
      </c>
      <c r="F189" s="7">
        <f>IF(B_DTA!$DJ865&gt;0,B_DTA!$DJ865,0)</f>
        <v>0</v>
      </c>
      <c r="G189" s="7">
        <f>IF(B_DTA!$DJ1111&gt;0,B_DTA!$DJ1111,0)</f>
        <v>0</v>
      </c>
      <c r="H189" s="7">
        <f t="shared" si="15"/>
        <v>0</v>
      </c>
      <c r="I189" s="1" t="str">
        <f t="shared" si="16"/>
        <v>555</v>
      </c>
      <c r="J189" s="1" t="str">
        <f t="shared" si="17"/>
        <v>55</v>
      </c>
      <c r="K189" s="1" t="str">
        <f t="shared" si="18"/>
        <v>5</v>
      </c>
    </row>
    <row r="190" spans="1:11" hidden="1" x14ac:dyDescent="0.2">
      <c r="A190" s="6">
        <v>55503</v>
      </c>
      <c r="B190" s="6" t="s">
        <v>110</v>
      </c>
      <c r="C190" s="7">
        <f>IF(B_DTA!$DJ132&gt;0,B_DTA!$DJ132,0)</f>
        <v>0</v>
      </c>
      <c r="D190" s="7">
        <f>IF(B_DTA!$DJ376&gt;0,B_DTA!$DJ376,0)</f>
        <v>0</v>
      </c>
      <c r="E190" s="7">
        <f>IF(B_DTA!$DJ620&gt;0,B_DTA!$DJ620,0)</f>
        <v>0</v>
      </c>
      <c r="F190" s="7">
        <f>IF(B_DTA!$DJ866&gt;0,B_DTA!$DJ866,0)</f>
        <v>0</v>
      </c>
      <c r="G190" s="7">
        <f>IF(B_DTA!$DJ1112&gt;0,B_DTA!$DJ1112,0)</f>
        <v>0</v>
      </c>
      <c r="H190" s="7">
        <f t="shared" si="15"/>
        <v>0</v>
      </c>
      <c r="I190" s="1" t="str">
        <f t="shared" si="16"/>
        <v>555</v>
      </c>
      <c r="J190" s="1" t="str">
        <f t="shared" si="17"/>
        <v>55</v>
      </c>
      <c r="K190" s="1" t="str">
        <f t="shared" si="18"/>
        <v>5</v>
      </c>
    </row>
    <row r="191" spans="1:11" hidden="1" x14ac:dyDescent="0.2">
      <c r="A191" s="6">
        <v>55504</v>
      </c>
      <c r="B191" s="6" t="s">
        <v>193</v>
      </c>
      <c r="C191" s="7">
        <f>IF(B_DTA!$DJ133&gt;0,B_DTA!$DJ133,0)</f>
        <v>0</v>
      </c>
      <c r="D191" s="7">
        <f>IF(B_DTA!$DJ377&gt;0,B_DTA!$DJ377,0)</f>
        <v>0</v>
      </c>
      <c r="E191" s="7">
        <f>IF(B_DTA!$DJ621&gt;0,B_DTA!$DJ621,0)</f>
        <v>0</v>
      </c>
      <c r="F191" s="7">
        <f>IF(B_DTA!$DJ867&gt;0,B_DTA!$DJ867,0)</f>
        <v>0</v>
      </c>
      <c r="G191" s="7">
        <f>IF(B_DTA!$DJ1113&gt;0,B_DTA!$DJ1113,0)</f>
        <v>0</v>
      </c>
      <c r="H191" s="7">
        <f t="shared" si="15"/>
        <v>0</v>
      </c>
      <c r="I191" s="1" t="str">
        <f t="shared" si="16"/>
        <v>555</v>
      </c>
      <c r="J191" s="1" t="str">
        <f t="shared" si="17"/>
        <v>55</v>
      </c>
      <c r="K191" s="1" t="str">
        <f t="shared" si="18"/>
        <v>5</v>
      </c>
    </row>
    <row r="192" spans="1:11" hidden="1" x14ac:dyDescent="0.2">
      <c r="A192" s="6">
        <v>55505</v>
      </c>
      <c r="B192" s="6" t="s">
        <v>111</v>
      </c>
      <c r="C192" s="7">
        <f>IF(B_DTA!$DJ134&gt;0,B_DTA!$DJ134,0)</f>
        <v>0</v>
      </c>
      <c r="D192" s="7">
        <f>IF(B_DTA!$DJ378&gt;0,B_DTA!$DJ378,0)</f>
        <v>0</v>
      </c>
      <c r="E192" s="7">
        <f>IF(B_DTA!$DJ622&gt;0,B_DTA!$DJ622,0)</f>
        <v>0</v>
      </c>
      <c r="F192" s="7">
        <f>IF(B_DTA!$DJ868&gt;0,B_DTA!$DJ868,0)</f>
        <v>0</v>
      </c>
      <c r="G192" s="7">
        <f>IF(B_DTA!$DJ1114&gt;0,B_DTA!$DJ1114,0)</f>
        <v>0</v>
      </c>
      <c r="H192" s="7">
        <f t="shared" si="15"/>
        <v>0</v>
      </c>
      <c r="I192" s="1" t="str">
        <f t="shared" si="16"/>
        <v>555</v>
      </c>
      <c r="J192" s="1" t="str">
        <f t="shared" si="17"/>
        <v>55</v>
      </c>
      <c r="K192" s="1" t="str">
        <f t="shared" si="18"/>
        <v>5</v>
      </c>
    </row>
    <row r="193" spans="1:11" hidden="1" x14ac:dyDescent="0.2">
      <c r="A193" s="6">
        <v>55507</v>
      </c>
      <c r="B193" s="6" t="s">
        <v>112</v>
      </c>
      <c r="C193" s="7">
        <f>IF(B_DTA!$DJ135&gt;0,B_DTA!$DJ135,0)</f>
        <v>0</v>
      </c>
      <c r="D193" s="7">
        <f>IF(B_DTA!$DJ379&gt;0,B_DTA!$DJ379,0)</f>
        <v>0</v>
      </c>
      <c r="E193" s="7">
        <f>IF(B_DTA!$DJ623&gt;0,B_DTA!$DJ623,0)</f>
        <v>0</v>
      </c>
      <c r="F193" s="7">
        <f>IF(B_DTA!$DJ869&gt;0,B_DTA!$DJ869,0)</f>
        <v>0</v>
      </c>
      <c r="G193" s="7">
        <f>IF(B_DTA!$DJ1115&gt;0,B_DTA!$DJ1115,0)</f>
        <v>0</v>
      </c>
      <c r="H193" s="7">
        <f t="shared" ref="H193:H258" si="19">SUM(C193:G193)</f>
        <v>0</v>
      </c>
      <c r="I193" s="1" t="str">
        <f t="shared" ref="I193:I258" si="20">MID($A193,1,3)</f>
        <v>555</v>
      </c>
      <c r="J193" s="1" t="str">
        <f t="shared" ref="J193:J258" si="21">MID($A193,1,2)</f>
        <v>55</v>
      </c>
      <c r="K193" s="1" t="str">
        <f t="shared" ref="K193:K258" si="22">MID($A193,1,1)</f>
        <v>5</v>
      </c>
    </row>
    <row r="194" spans="1:11" hidden="1" x14ac:dyDescent="0.2">
      <c r="A194" s="6">
        <v>55508</v>
      </c>
      <c r="B194" s="6" t="s">
        <v>113</v>
      </c>
      <c r="C194" s="7">
        <f>IF(B_DTA!$DJ136&gt;0,B_DTA!$DJ136,0)</f>
        <v>0</v>
      </c>
      <c r="D194" s="7">
        <f>IF(B_DTA!$DJ380&gt;0,B_DTA!$DJ380,0)</f>
        <v>0</v>
      </c>
      <c r="E194" s="7">
        <f>IF(B_DTA!$DJ624&gt;0,B_DTA!$DJ624,0)</f>
        <v>0</v>
      </c>
      <c r="F194" s="7">
        <f>IF(B_DTA!$DJ870&gt;0,B_DTA!$DJ870,0)</f>
        <v>0</v>
      </c>
      <c r="G194" s="7">
        <f>IF(B_DTA!$DJ1116&gt;0,B_DTA!$DJ1116,0)</f>
        <v>0</v>
      </c>
      <c r="H194" s="7">
        <f t="shared" si="19"/>
        <v>0</v>
      </c>
      <c r="I194" s="1" t="str">
        <f t="shared" si="20"/>
        <v>555</v>
      </c>
      <c r="J194" s="1" t="str">
        <f t="shared" si="21"/>
        <v>55</v>
      </c>
      <c r="K194" s="1" t="str">
        <f t="shared" si="22"/>
        <v>5</v>
      </c>
    </row>
    <row r="195" spans="1:11" hidden="1" x14ac:dyDescent="0.2">
      <c r="A195" s="6">
        <v>55509</v>
      </c>
      <c r="B195" s="6" t="s">
        <v>114</v>
      </c>
      <c r="C195" s="7">
        <f>IF(B_DTA!$DJ137&gt;0,B_DTA!$DJ137,0)</f>
        <v>0</v>
      </c>
      <c r="D195" s="7">
        <f>IF(B_DTA!$DJ381&gt;0,B_DTA!$DJ381,0)</f>
        <v>0</v>
      </c>
      <c r="E195" s="7">
        <f>IF(B_DTA!$DJ625&gt;0,B_DTA!$DJ625,0)</f>
        <v>0</v>
      </c>
      <c r="F195" s="7">
        <f>IF(B_DTA!$DJ871&gt;0,B_DTA!$DJ871,0)</f>
        <v>0</v>
      </c>
      <c r="G195" s="7">
        <f>IF(B_DTA!$DJ1117&gt;0,B_DTA!$DJ1117,0)</f>
        <v>0</v>
      </c>
      <c r="H195" s="7">
        <f t="shared" si="19"/>
        <v>0</v>
      </c>
      <c r="I195" s="1" t="str">
        <f t="shared" si="20"/>
        <v>555</v>
      </c>
      <c r="J195" s="1" t="str">
        <f t="shared" si="21"/>
        <v>55</v>
      </c>
      <c r="K195" s="1" t="str">
        <f t="shared" si="22"/>
        <v>5</v>
      </c>
    </row>
    <row r="196" spans="1:11" hidden="1" x14ac:dyDescent="0.2">
      <c r="A196" s="6">
        <v>55510</v>
      </c>
      <c r="B196" s="6" t="s">
        <v>194</v>
      </c>
      <c r="C196" s="7">
        <f>IF(B_DTA!$DJ138&gt;0,B_DTA!$DJ138,0)</f>
        <v>0</v>
      </c>
      <c r="D196" s="7">
        <f>IF(B_DTA!$DJ382&gt;0,B_DTA!$DJ382,0)</f>
        <v>0</v>
      </c>
      <c r="E196" s="7">
        <f>IF(B_DTA!$DJ626&gt;0,B_DTA!$DJ626,0)</f>
        <v>0</v>
      </c>
      <c r="F196" s="7">
        <f>IF(B_DTA!$DJ872&gt;0,B_DTA!$DJ872,0)</f>
        <v>0</v>
      </c>
      <c r="G196" s="7">
        <f>IF(B_DTA!$DJ1118&gt;0,B_DTA!$DJ1118,0)</f>
        <v>0</v>
      </c>
      <c r="H196" s="7">
        <f t="shared" si="19"/>
        <v>0</v>
      </c>
      <c r="I196" s="1" t="str">
        <f t="shared" si="20"/>
        <v>555</v>
      </c>
      <c r="J196" s="1" t="str">
        <f t="shared" si="21"/>
        <v>55</v>
      </c>
      <c r="K196" s="1" t="str">
        <f t="shared" si="22"/>
        <v>5</v>
      </c>
    </row>
    <row r="197" spans="1:11" hidden="1" x14ac:dyDescent="0.2">
      <c r="A197" s="6">
        <v>55511</v>
      </c>
      <c r="B197" s="6" t="s">
        <v>192</v>
      </c>
      <c r="C197" s="7">
        <f>IF(B_DTA!$DJ139&gt;0,B_DTA!$DJ139,0)</f>
        <v>0</v>
      </c>
      <c r="D197" s="7">
        <f>IF(B_DTA!$DJ383&gt;0,B_DTA!$DJ383,0)</f>
        <v>0</v>
      </c>
      <c r="E197" s="7">
        <f>IF(B_DTA!$DJ627&gt;0,B_DTA!$DJ627,0)</f>
        <v>0</v>
      </c>
      <c r="F197" s="7">
        <f>IF(B_DTA!$DJ873&gt;0,B_DTA!$DJ873,0)</f>
        <v>0</v>
      </c>
      <c r="G197" s="7">
        <f>IF(B_DTA!$DJ1119&gt;0,B_DTA!$DJ1119,0)</f>
        <v>0</v>
      </c>
      <c r="H197" s="7">
        <f t="shared" si="19"/>
        <v>0</v>
      </c>
      <c r="I197" s="1" t="str">
        <f t="shared" si="20"/>
        <v>555</v>
      </c>
      <c r="J197" s="1" t="str">
        <f t="shared" si="21"/>
        <v>55</v>
      </c>
      <c r="K197" s="1" t="str">
        <f t="shared" si="22"/>
        <v>5</v>
      </c>
    </row>
    <row r="198" spans="1:11" x14ac:dyDescent="0.2">
      <c r="A198" s="75">
        <v>55599</v>
      </c>
      <c r="B198" s="75" t="s">
        <v>115</v>
      </c>
      <c r="C198" s="76">
        <f>IF(B_DTA!$DJ140&gt;0,B_DTA!$DJ140,0)</f>
        <v>9650</v>
      </c>
      <c r="D198" s="7">
        <f>IF(B_DTA!$DJ384&gt;0,B_DTA!$DJ384,0)</f>
        <v>0</v>
      </c>
      <c r="E198" s="7">
        <f>IF(B_DTA!$DJ628&gt;0,B_DTA!$DJ628,0)</f>
        <v>0</v>
      </c>
      <c r="F198" s="7">
        <f>IF(B_DTA!$DJ874&gt;0,B_DTA!$DJ874,0)</f>
        <v>0</v>
      </c>
      <c r="G198" s="7">
        <f>IF(B_DTA!$DJ1120&gt;0,B_DTA!$DJ1120,0)</f>
        <v>0</v>
      </c>
      <c r="H198" s="7">
        <f t="shared" si="19"/>
        <v>9650</v>
      </c>
      <c r="I198" s="1" t="str">
        <f t="shared" si="20"/>
        <v>555</v>
      </c>
      <c r="J198" s="1" t="str">
        <f t="shared" si="21"/>
        <v>55</v>
      </c>
      <c r="K198" s="1" t="str">
        <f t="shared" si="22"/>
        <v>5</v>
      </c>
    </row>
    <row r="199" spans="1:11" hidden="1" x14ac:dyDescent="0.2">
      <c r="A199" s="6">
        <v>55601</v>
      </c>
      <c r="B199" s="6" t="s">
        <v>116</v>
      </c>
      <c r="C199" s="7">
        <f>IF(B_DTA!$DJ141&gt;0,B_DTA!$DJ141,0)</f>
        <v>0</v>
      </c>
      <c r="D199" s="7">
        <f>IF(B_DTA!$DJ385&gt;0,B_DTA!$DJ385,0)</f>
        <v>0</v>
      </c>
      <c r="E199" s="7">
        <f>IF(B_DTA!$DJ629&gt;0,B_DTA!$DJ629,0)</f>
        <v>0</v>
      </c>
      <c r="F199" s="7">
        <f>IF(B_DTA!$DJ875&gt;0,B_DTA!$DJ875,0)</f>
        <v>0</v>
      </c>
      <c r="G199" s="7">
        <f>IF(B_DTA!$DJ1121&gt;0,B_DTA!$DJ1121,0)</f>
        <v>0</v>
      </c>
      <c r="H199" s="7">
        <f t="shared" si="19"/>
        <v>0</v>
      </c>
      <c r="I199" s="1" t="str">
        <f t="shared" si="20"/>
        <v>556</v>
      </c>
      <c r="J199" s="1" t="str">
        <f t="shared" si="21"/>
        <v>55</v>
      </c>
      <c r="K199" s="1" t="str">
        <f t="shared" si="22"/>
        <v>5</v>
      </c>
    </row>
    <row r="200" spans="1:11" hidden="1" x14ac:dyDescent="0.2">
      <c r="A200" s="6">
        <v>55602</v>
      </c>
      <c r="B200" s="6" t="s">
        <v>117</v>
      </c>
      <c r="C200" s="7">
        <f>IF(B_DTA!$DJ142&gt;0,B_DTA!$DJ142,0)</f>
        <v>0</v>
      </c>
      <c r="D200" s="7">
        <f>IF(B_DTA!$DJ386&gt;0,B_DTA!$DJ386,0)</f>
        <v>0</v>
      </c>
      <c r="E200" s="7">
        <f>IF(B_DTA!$DJ630&gt;0,B_DTA!$DJ630,0)</f>
        <v>0</v>
      </c>
      <c r="F200" s="7">
        <f>IF(B_DTA!$DJ876&gt;0,B_DTA!$DJ876,0)</f>
        <v>0</v>
      </c>
      <c r="G200" s="7">
        <f>IF(B_DTA!$DJ1122&gt;0,B_DTA!$DJ1122,0)</f>
        <v>0</v>
      </c>
      <c r="H200" s="7">
        <f t="shared" si="19"/>
        <v>0</v>
      </c>
      <c r="I200" s="1" t="str">
        <f t="shared" si="20"/>
        <v>556</v>
      </c>
      <c r="J200" s="1" t="str">
        <f t="shared" si="21"/>
        <v>55</v>
      </c>
      <c r="K200" s="1" t="str">
        <f t="shared" si="22"/>
        <v>5</v>
      </c>
    </row>
    <row r="201" spans="1:11" hidden="1" x14ac:dyDescent="0.2">
      <c r="A201" s="6">
        <v>55603</v>
      </c>
      <c r="B201" s="6" t="s">
        <v>118</v>
      </c>
      <c r="C201" s="7">
        <f>IF(B_DTA!$DJ143&gt;0,B_DTA!$DJ143,0)</f>
        <v>0</v>
      </c>
      <c r="D201" s="7">
        <f>IF(B_DTA!$DJ387&gt;0,B_DTA!$DJ387,0)</f>
        <v>0</v>
      </c>
      <c r="E201" s="7">
        <f>IF(B_DTA!$DJ631&gt;0,B_DTA!$DJ631,0)</f>
        <v>0</v>
      </c>
      <c r="F201" s="7">
        <f>IF(B_DTA!$DJ877&gt;0,B_DTA!$DJ877,0)</f>
        <v>0</v>
      </c>
      <c r="G201" s="7">
        <f>IF(B_DTA!$DJ1123&gt;0,B_DTA!$DJ1123,0)</f>
        <v>0</v>
      </c>
      <c r="H201" s="7">
        <f t="shared" si="19"/>
        <v>0</v>
      </c>
      <c r="I201" s="1" t="str">
        <f t="shared" si="20"/>
        <v>556</v>
      </c>
      <c r="J201" s="1" t="str">
        <f t="shared" si="21"/>
        <v>55</v>
      </c>
      <c r="K201" s="1" t="str">
        <f t="shared" si="22"/>
        <v>5</v>
      </c>
    </row>
    <row r="202" spans="1:11" hidden="1" x14ac:dyDescent="0.2">
      <c r="A202" s="6">
        <v>55701</v>
      </c>
      <c r="B202" s="6" t="s">
        <v>119</v>
      </c>
      <c r="C202" s="7">
        <f>IF(B_DTA!$DJ144&gt;0,B_DTA!$DJ144,0)</f>
        <v>0</v>
      </c>
      <c r="D202" s="7">
        <f>IF(B_DTA!$DJ388&gt;0,B_DTA!$DJ388,0)</f>
        <v>0</v>
      </c>
      <c r="E202" s="7">
        <f>IF(B_DTA!$DJ632&gt;0,B_DTA!$DJ632,0)</f>
        <v>0</v>
      </c>
      <c r="F202" s="7">
        <f>IF(B_DTA!$DJ878&gt;0,B_DTA!$DJ878,0)</f>
        <v>0</v>
      </c>
      <c r="G202" s="7">
        <f>IF(B_DTA!$DJ1124&gt;0,B_DTA!$DJ1124,0)</f>
        <v>0</v>
      </c>
      <c r="H202" s="7">
        <f t="shared" si="19"/>
        <v>0</v>
      </c>
      <c r="I202" s="1" t="str">
        <f t="shared" si="20"/>
        <v>557</v>
      </c>
      <c r="J202" s="1" t="str">
        <f t="shared" si="21"/>
        <v>55</v>
      </c>
      <c r="K202" s="1" t="str">
        <f t="shared" si="22"/>
        <v>5</v>
      </c>
    </row>
    <row r="203" spans="1:11" hidden="1" x14ac:dyDescent="0.2">
      <c r="A203" s="6">
        <v>55702</v>
      </c>
      <c r="B203" s="6" t="s">
        <v>120</v>
      </c>
      <c r="C203" s="7">
        <f>IF(B_DTA!$DJ145&gt;0,B_DTA!$DJ145,0)</f>
        <v>0</v>
      </c>
      <c r="D203" s="7">
        <f>IF(B_DTA!$DJ389&gt;0,B_DTA!$DJ389,0)</f>
        <v>0</v>
      </c>
      <c r="E203" s="7">
        <f>IF(B_DTA!$DJ633&gt;0,B_DTA!$DJ633,0)</f>
        <v>0</v>
      </c>
      <c r="F203" s="7">
        <f>IF(B_DTA!$DJ879&gt;0,B_DTA!$DJ879,0)</f>
        <v>0</v>
      </c>
      <c r="G203" s="7">
        <f>IF(B_DTA!$DJ1125&gt;0,B_DTA!$DJ1125,0)</f>
        <v>0</v>
      </c>
      <c r="H203" s="7">
        <f t="shared" si="19"/>
        <v>0</v>
      </c>
      <c r="I203" s="1" t="str">
        <f t="shared" si="20"/>
        <v>557</v>
      </c>
      <c r="J203" s="1" t="str">
        <f t="shared" si="21"/>
        <v>55</v>
      </c>
      <c r="K203" s="1" t="str">
        <f t="shared" si="22"/>
        <v>5</v>
      </c>
    </row>
    <row r="204" spans="1:11" hidden="1" x14ac:dyDescent="0.2">
      <c r="A204" s="6">
        <v>55703</v>
      </c>
      <c r="B204" s="6" t="s">
        <v>121</v>
      </c>
      <c r="C204" s="7">
        <f>IF(B_DTA!$DJ146&gt;0,B_DTA!$DJ146,0)</f>
        <v>0</v>
      </c>
      <c r="D204" s="7">
        <f>IF(B_DTA!$DJ390&gt;0,B_DTA!$DJ390,0)</f>
        <v>0</v>
      </c>
      <c r="E204" s="7">
        <f>IF(B_DTA!$DJ634&gt;0,B_DTA!$DJ634,0)</f>
        <v>0</v>
      </c>
      <c r="F204" s="7">
        <f>IF(B_DTA!$DJ880&gt;0,B_DTA!$DJ880,0)</f>
        <v>0</v>
      </c>
      <c r="G204" s="7">
        <f>IF(B_DTA!$DJ1126&gt;0,B_DTA!$DJ1126,0)</f>
        <v>0</v>
      </c>
      <c r="H204" s="7">
        <f t="shared" si="19"/>
        <v>0</v>
      </c>
      <c r="I204" s="1" t="str">
        <f t="shared" si="20"/>
        <v>557</v>
      </c>
      <c r="J204" s="1" t="str">
        <f t="shared" si="21"/>
        <v>55</v>
      </c>
      <c r="K204" s="1" t="str">
        <f t="shared" si="22"/>
        <v>5</v>
      </c>
    </row>
    <row r="205" spans="1:11" hidden="1" x14ac:dyDescent="0.2">
      <c r="A205" s="6">
        <v>55704</v>
      </c>
      <c r="B205" s="6" t="s">
        <v>122</v>
      </c>
      <c r="C205" s="7">
        <f>IF(B_DTA!$DJ147&gt;0,B_DTA!$DJ147,0)</f>
        <v>0</v>
      </c>
      <c r="D205" s="7">
        <f>IF(B_DTA!$DJ391&gt;0,B_DTA!$DJ391,0)</f>
        <v>0</v>
      </c>
      <c r="E205" s="7">
        <f>IF(B_DTA!$DJ635&gt;0,B_DTA!$DJ635,0)</f>
        <v>0</v>
      </c>
      <c r="F205" s="7">
        <f>IF(B_DTA!$DJ881&gt;0,B_DTA!$DJ881,0)</f>
        <v>0</v>
      </c>
      <c r="G205" s="7">
        <f>IF(B_DTA!$DJ1127&gt;0,B_DTA!$DJ1127,0)</f>
        <v>0</v>
      </c>
      <c r="H205" s="7">
        <f t="shared" si="19"/>
        <v>0</v>
      </c>
      <c r="I205" s="1" t="str">
        <f t="shared" si="20"/>
        <v>557</v>
      </c>
      <c r="J205" s="1" t="str">
        <f t="shared" si="21"/>
        <v>55</v>
      </c>
      <c r="K205" s="1" t="str">
        <f t="shared" si="22"/>
        <v>5</v>
      </c>
    </row>
    <row r="206" spans="1:11" hidden="1" x14ac:dyDescent="0.2">
      <c r="A206" s="6">
        <v>55799</v>
      </c>
      <c r="B206" s="6" t="s">
        <v>123</v>
      </c>
      <c r="C206" s="7">
        <f>IF(B_DTA!$DJ148&gt;0,B_DTA!$DJ148,0)</f>
        <v>0</v>
      </c>
      <c r="D206" s="7">
        <f>IF(B_DTA!$DJ392&gt;0,B_DTA!$DJ392,0)</f>
        <v>0</v>
      </c>
      <c r="E206" s="7">
        <f>IF(B_DTA!$DJ636&gt;0,B_DTA!$DJ636,0)</f>
        <v>0</v>
      </c>
      <c r="F206" s="7">
        <f>IF(B_DTA!$DJ882&gt;0,B_DTA!$DJ882,0)</f>
        <v>0</v>
      </c>
      <c r="G206" s="7">
        <f>IF(B_DTA!$DJ1128&gt;0,B_DTA!$DJ1128,0)</f>
        <v>0</v>
      </c>
      <c r="H206" s="7">
        <f t="shared" si="19"/>
        <v>0</v>
      </c>
      <c r="I206" s="1" t="str">
        <f t="shared" si="20"/>
        <v>557</v>
      </c>
      <c r="J206" s="1" t="str">
        <f t="shared" si="21"/>
        <v>55</v>
      </c>
      <c r="K206" s="1" t="str">
        <f t="shared" si="22"/>
        <v>5</v>
      </c>
    </row>
    <row r="207" spans="1:11" hidden="1" x14ac:dyDescent="0.2">
      <c r="A207" s="6">
        <v>55901</v>
      </c>
      <c r="B207" s="6" t="s">
        <v>90</v>
      </c>
      <c r="C207" s="7">
        <f>IF(B_DTA!$DJ149&gt;0,B_DTA!$DJ149,0)</f>
        <v>0</v>
      </c>
      <c r="D207" s="7">
        <f>IF(B_DTA!$DJ393&gt;0,B_DTA!$DJ393,0)</f>
        <v>0</v>
      </c>
      <c r="E207" s="7">
        <f>IF(B_DTA!$DJ637&gt;0,B_DTA!$DJ637,0)</f>
        <v>0</v>
      </c>
      <c r="F207" s="7">
        <f>IF(B_DTA!$DJ883&gt;0,B_DTA!$DJ883,0)</f>
        <v>0</v>
      </c>
      <c r="G207" s="7">
        <f>IF(B_DTA!$DJ1129&gt;0,B_DTA!$DJ1129,0)</f>
        <v>0</v>
      </c>
      <c r="H207" s="7">
        <f t="shared" si="19"/>
        <v>0</v>
      </c>
      <c r="I207" s="1" t="str">
        <f t="shared" si="20"/>
        <v>559</v>
      </c>
      <c r="J207" s="1" t="str">
        <f t="shared" si="21"/>
        <v>55</v>
      </c>
      <c r="K207" s="1" t="str">
        <f t="shared" si="22"/>
        <v>5</v>
      </c>
    </row>
    <row r="208" spans="1:11" hidden="1" x14ac:dyDescent="0.2">
      <c r="A208" s="6">
        <v>56101</v>
      </c>
      <c r="B208" s="6" t="s">
        <v>124</v>
      </c>
      <c r="C208" s="7">
        <f>IF(B_DTA!$DJ150&gt;0,B_DTA!$DJ150,0)</f>
        <v>0</v>
      </c>
      <c r="D208" s="7">
        <f>IF(B_DTA!$DJ394&gt;0,B_DTA!$DJ394,0)</f>
        <v>0</v>
      </c>
      <c r="E208" s="7">
        <f>IF(B_DTA!$DJ638&gt;0,B_DTA!$DJ638,0)</f>
        <v>0</v>
      </c>
      <c r="F208" s="7">
        <f>IF(B_DTA!$DJ884&gt;0,B_DTA!$DJ884,0)</f>
        <v>0</v>
      </c>
      <c r="G208" s="7">
        <f>IF(B_DTA!$DJ1130&gt;0,B_DTA!$DJ1130,0)</f>
        <v>0</v>
      </c>
      <c r="H208" s="7">
        <f t="shared" si="19"/>
        <v>0</v>
      </c>
      <c r="I208" s="1" t="str">
        <f t="shared" si="20"/>
        <v>561</v>
      </c>
      <c r="J208" s="1" t="str">
        <f t="shared" si="21"/>
        <v>56</v>
      </c>
      <c r="K208" s="1" t="str">
        <f t="shared" si="22"/>
        <v>5</v>
      </c>
    </row>
    <row r="209" spans="1:11" x14ac:dyDescent="0.2">
      <c r="A209" s="75">
        <v>56201</v>
      </c>
      <c r="B209" s="75" t="s">
        <v>125</v>
      </c>
      <c r="C209" s="76">
        <f>IF(B_DTA!$DJ151&gt;0,B_DTA!$DJ151,0)</f>
        <v>0</v>
      </c>
      <c r="D209" s="7">
        <f>IF(B_DTA!$DJ395&gt;0,B_DTA!$DJ395,0)</f>
        <v>0</v>
      </c>
      <c r="E209" s="7">
        <f>IF(B_DTA!$DJ639&gt;0,B_DTA!$DJ639,0)</f>
        <v>21312.38</v>
      </c>
      <c r="F209" s="7">
        <f>IF(B_DTA!$DJ885&gt;0,B_DTA!$DJ885,0)</f>
        <v>0</v>
      </c>
      <c r="G209" s="7">
        <f>IF(B_DTA!$DJ1131&gt;0,B_DTA!$DJ1131,0)</f>
        <v>0</v>
      </c>
      <c r="H209" s="7">
        <f t="shared" si="19"/>
        <v>21312.38</v>
      </c>
      <c r="I209" s="1" t="str">
        <f t="shared" si="20"/>
        <v>562</v>
      </c>
      <c r="J209" s="1" t="str">
        <f t="shared" si="21"/>
        <v>56</v>
      </c>
      <c r="K209" s="1" t="str">
        <f t="shared" si="22"/>
        <v>5</v>
      </c>
    </row>
    <row r="210" spans="1:11" hidden="1" x14ac:dyDescent="0.2">
      <c r="A210" s="6">
        <v>56301</v>
      </c>
      <c r="B210" s="6" t="s">
        <v>126</v>
      </c>
      <c r="C210" s="7">
        <f>IF(B_DTA!$DJ152&gt;0,B_DTA!$DJ152,0)</f>
        <v>0</v>
      </c>
      <c r="D210" s="7">
        <f>IF(B_DTA!$DJ396&gt;0,B_DTA!$DJ396,0)</f>
        <v>0</v>
      </c>
      <c r="E210" s="7">
        <f>IF(B_DTA!$DJ640&gt;0,B_DTA!$DJ640,0)</f>
        <v>0</v>
      </c>
      <c r="F210" s="7">
        <f>IF(B_DTA!$DJ886&gt;0,B_DTA!$DJ886,0)</f>
        <v>0</v>
      </c>
      <c r="G210" s="7">
        <f>IF(B_DTA!$DJ1132&gt;0,B_DTA!$DJ1132,0)</f>
        <v>0</v>
      </c>
      <c r="H210" s="7">
        <f t="shared" si="19"/>
        <v>0</v>
      </c>
      <c r="I210" s="1" t="str">
        <f t="shared" si="20"/>
        <v>563</v>
      </c>
      <c r="J210" s="1" t="str">
        <f t="shared" si="21"/>
        <v>56</v>
      </c>
      <c r="K210" s="1" t="str">
        <f t="shared" si="22"/>
        <v>5</v>
      </c>
    </row>
    <row r="211" spans="1:11" hidden="1" x14ac:dyDescent="0.2">
      <c r="A211" s="6">
        <v>56302</v>
      </c>
      <c r="B211" s="6" t="s">
        <v>127</v>
      </c>
      <c r="C211" s="7">
        <f>IF(B_DTA!$DJ153&gt;0,B_DTA!$DJ153,0)</f>
        <v>0</v>
      </c>
      <c r="D211" s="7">
        <f>IF(B_DTA!$DJ397&gt;0,B_DTA!$DJ397,0)</f>
        <v>0</v>
      </c>
      <c r="E211" s="7">
        <f>IF(B_DTA!$DJ641&gt;0,B_DTA!$DJ641,0)</f>
        <v>0</v>
      </c>
      <c r="F211" s="7">
        <f>IF(B_DTA!$DJ887&gt;0,B_DTA!$DJ887,0)</f>
        <v>0</v>
      </c>
      <c r="G211" s="7">
        <f>IF(B_DTA!$DJ1133&gt;0,B_DTA!$DJ1133,0)</f>
        <v>0</v>
      </c>
      <c r="H211" s="7">
        <f t="shared" si="19"/>
        <v>0</v>
      </c>
      <c r="I211" s="1" t="str">
        <f t="shared" si="20"/>
        <v>563</v>
      </c>
      <c r="J211" s="1" t="str">
        <f t="shared" si="21"/>
        <v>56</v>
      </c>
      <c r="K211" s="1" t="str">
        <f t="shared" si="22"/>
        <v>5</v>
      </c>
    </row>
    <row r="212" spans="1:11" x14ac:dyDescent="0.2">
      <c r="A212" s="75">
        <v>56303</v>
      </c>
      <c r="B212" s="75" t="s">
        <v>128</v>
      </c>
      <c r="C212" s="76">
        <f>IF(B_DTA!$DJ154&gt;0,B_DTA!$DJ154,0)</f>
        <v>11400</v>
      </c>
      <c r="D212" s="7">
        <f>IF(B_DTA!$DJ398&gt;0,B_DTA!$DJ398,0)</f>
        <v>0</v>
      </c>
      <c r="E212" s="7">
        <f>IF(B_DTA!$DJ642&gt;0,B_DTA!$DJ642,0)</f>
        <v>0</v>
      </c>
      <c r="F212" s="7">
        <f>IF(B_DTA!$DJ888&gt;0,B_DTA!$DJ888,0)</f>
        <v>0</v>
      </c>
      <c r="G212" s="7">
        <f>IF(B_DTA!$DJ1134&gt;0,B_DTA!$DJ1134,0)</f>
        <v>0</v>
      </c>
      <c r="H212" s="7">
        <f t="shared" si="19"/>
        <v>11400</v>
      </c>
      <c r="I212" s="1" t="str">
        <f t="shared" si="20"/>
        <v>563</v>
      </c>
      <c r="J212" s="1" t="str">
        <f t="shared" si="21"/>
        <v>56</v>
      </c>
      <c r="K212" s="1" t="str">
        <f t="shared" si="22"/>
        <v>5</v>
      </c>
    </row>
    <row r="213" spans="1:11" x14ac:dyDescent="0.2">
      <c r="A213" s="75">
        <v>56304</v>
      </c>
      <c r="B213" s="75" t="s">
        <v>129</v>
      </c>
      <c r="C213" s="76">
        <f>IF(B_DTA!$DJ155&gt;0,B_DTA!$DJ155,0)</f>
        <v>11400</v>
      </c>
      <c r="D213" s="7">
        <f>IF(B_DTA!$DJ399&gt;0,B_DTA!$DJ399,0)</f>
        <v>0</v>
      </c>
      <c r="E213" s="7">
        <f>IF(B_DTA!$DJ643&gt;0,B_DTA!$DJ643,0)</f>
        <v>0</v>
      </c>
      <c r="F213" s="7">
        <f>IF(B_DTA!$DJ889&gt;0,B_DTA!$DJ889,0)</f>
        <v>0</v>
      </c>
      <c r="G213" s="7">
        <f>IF(B_DTA!$DJ1135&gt;0,B_DTA!$DJ1135,0)</f>
        <v>0</v>
      </c>
      <c r="H213" s="7">
        <f t="shared" si="19"/>
        <v>11400</v>
      </c>
      <c r="I213" s="1" t="str">
        <f t="shared" si="20"/>
        <v>563</v>
      </c>
      <c r="J213" s="1" t="str">
        <f t="shared" si="21"/>
        <v>56</v>
      </c>
      <c r="K213" s="1" t="str">
        <f t="shared" si="22"/>
        <v>5</v>
      </c>
    </row>
    <row r="214" spans="1:11" hidden="1" x14ac:dyDescent="0.2">
      <c r="A214" s="6">
        <v>56305</v>
      </c>
      <c r="B214" s="6" t="s">
        <v>130</v>
      </c>
      <c r="C214" s="7">
        <f>IF(B_DTA!$DJ156&gt;0,B_DTA!$DJ156,0)</f>
        <v>0</v>
      </c>
      <c r="D214" s="7">
        <f>IF(B_DTA!$DJ400&gt;0,B_DTA!$DJ400,0)</f>
        <v>0</v>
      </c>
      <c r="E214" s="7">
        <f>IF(B_DTA!$DJ644&gt;0,B_DTA!$DJ644,0)</f>
        <v>0</v>
      </c>
      <c r="F214" s="7">
        <f>IF(B_DTA!$DJ890&gt;0,B_DTA!$DJ890,0)</f>
        <v>0</v>
      </c>
      <c r="G214" s="7">
        <f>IF(B_DTA!$DJ1136&gt;0,B_DTA!$DJ1136,0)</f>
        <v>0</v>
      </c>
      <c r="H214" s="7">
        <f t="shared" si="19"/>
        <v>0</v>
      </c>
      <c r="I214" s="1" t="str">
        <f t="shared" si="20"/>
        <v>563</v>
      </c>
      <c r="J214" s="1" t="str">
        <f t="shared" si="21"/>
        <v>56</v>
      </c>
      <c r="K214" s="1" t="str">
        <f t="shared" si="22"/>
        <v>5</v>
      </c>
    </row>
    <row r="215" spans="1:11" hidden="1" x14ac:dyDescent="0.2">
      <c r="A215" s="6">
        <v>56403</v>
      </c>
      <c r="B215" s="6" t="s">
        <v>131</v>
      </c>
      <c r="C215" s="7">
        <f>IF(B_DTA!$DJ157&gt;0,B_DTA!$DJ157,0)</f>
        <v>0</v>
      </c>
      <c r="D215" s="7">
        <f>IF(B_DTA!$DJ401&gt;0,B_DTA!$DJ401,0)</f>
        <v>0</v>
      </c>
      <c r="E215" s="7">
        <f>IF(B_DTA!$DJ645&gt;0,B_DTA!$DJ645,0)</f>
        <v>0</v>
      </c>
      <c r="F215" s="7">
        <f>IF(B_DTA!$DJ891&gt;0,B_DTA!$DJ891,0)</f>
        <v>0</v>
      </c>
      <c r="G215" s="7">
        <f>IF(B_DTA!$DJ1137&gt;0,B_DTA!$DJ1137,0)</f>
        <v>0</v>
      </c>
      <c r="H215" s="7">
        <f t="shared" si="19"/>
        <v>0</v>
      </c>
      <c r="I215" s="1" t="str">
        <f t="shared" si="20"/>
        <v>564</v>
      </c>
      <c r="J215" s="1" t="str">
        <f t="shared" si="21"/>
        <v>56</v>
      </c>
      <c r="K215" s="1" t="str">
        <f t="shared" si="22"/>
        <v>5</v>
      </c>
    </row>
    <row r="216" spans="1:11" hidden="1" x14ac:dyDescent="0.2">
      <c r="A216" s="6">
        <v>56404</v>
      </c>
      <c r="B216" s="6" t="s">
        <v>132</v>
      </c>
      <c r="C216" s="7">
        <f>IF(B_DTA!$DJ158&gt;0,B_DTA!$DJ158,0)</f>
        <v>0</v>
      </c>
      <c r="D216" s="7">
        <f>IF(B_DTA!$DJ402&gt;0,B_DTA!$DJ402,0)</f>
        <v>0</v>
      </c>
      <c r="E216" s="7">
        <f>IF(B_DTA!$DJ646&gt;0,B_DTA!$DJ646,0)</f>
        <v>0</v>
      </c>
      <c r="F216" s="7">
        <f>IF(B_DTA!$DJ892&gt;0,B_DTA!$DJ892,0)</f>
        <v>0</v>
      </c>
      <c r="G216" s="7">
        <f>IF(B_DTA!$DJ1138&gt;0,B_DTA!$DJ1138,0)</f>
        <v>0</v>
      </c>
      <c r="H216" s="7">
        <f t="shared" si="19"/>
        <v>0</v>
      </c>
      <c r="I216" s="1" t="str">
        <f t="shared" si="20"/>
        <v>564</v>
      </c>
      <c r="J216" s="1" t="str">
        <f t="shared" si="21"/>
        <v>56</v>
      </c>
      <c r="K216" s="1" t="str">
        <f t="shared" si="22"/>
        <v>5</v>
      </c>
    </row>
    <row r="217" spans="1:11" hidden="1" x14ac:dyDescent="0.2">
      <c r="A217" s="6">
        <v>56405</v>
      </c>
      <c r="B217" s="6" t="s">
        <v>128</v>
      </c>
      <c r="C217" s="7">
        <f>IF(B_DTA!$DJ159&gt;0,B_DTA!$DJ159,0)</f>
        <v>0</v>
      </c>
      <c r="D217" s="7">
        <f>IF(B_DTA!$DJ403&gt;0,B_DTA!$DJ403,0)</f>
        <v>0</v>
      </c>
      <c r="E217" s="7">
        <f>IF(B_DTA!$DJ647&gt;0,B_DTA!$DJ647,0)</f>
        <v>0</v>
      </c>
      <c r="F217" s="7">
        <f>IF(B_DTA!$DJ893&gt;0,B_DTA!$DJ893,0)</f>
        <v>0</v>
      </c>
      <c r="G217" s="7">
        <f>IF(B_DTA!$DJ1139&gt;0,B_DTA!$DJ1139,0)</f>
        <v>0</v>
      </c>
      <c r="H217" s="7">
        <f t="shared" si="19"/>
        <v>0</v>
      </c>
      <c r="I217" s="1" t="str">
        <f t="shared" si="20"/>
        <v>564</v>
      </c>
      <c r="J217" s="1" t="str">
        <f t="shared" si="21"/>
        <v>56</v>
      </c>
      <c r="K217" s="1" t="str">
        <f t="shared" si="22"/>
        <v>5</v>
      </c>
    </row>
    <row r="218" spans="1:11" hidden="1" x14ac:dyDescent="0.2">
      <c r="A218" s="6">
        <v>56406</v>
      </c>
      <c r="B218" s="6" t="s">
        <v>129</v>
      </c>
      <c r="C218" s="7">
        <f>IF(B_DTA!$DJ160&gt;0,B_DTA!$DJ160,0)</f>
        <v>0</v>
      </c>
      <c r="D218" s="7">
        <f>IF(B_DTA!$DJ404&gt;0,B_DTA!$DJ404,0)</f>
        <v>0</v>
      </c>
      <c r="E218" s="7">
        <f>IF(B_DTA!$DJ648&gt;0,B_DTA!$DJ648,0)</f>
        <v>0</v>
      </c>
      <c r="F218" s="7">
        <f>IF(B_DTA!$DJ894&gt;0,B_DTA!$DJ894,0)</f>
        <v>0</v>
      </c>
      <c r="G218" s="7">
        <f>IF(B_DTA!$DJ1140&gt;0,B_DTA!$DJ1140,0)</f>
        <v>0</v>
      </c>
      <c r="H218" s="7">
        <f t="shared" si="19"/>
        <v>0</v>
      </c>
      <c r="I218" s="1" t="str">
        <f t="shared" si="20"/>
        <v>564</v>
      </c>
      <c r="J218" s="1" t="str">
        <f t="shared" si="21"/>
        <v>56</v>
      </c>
      <c r="K218" s="1" t="str">
        <f t="shared" si="22"/>
        <v>5</v>
      </c>
    </row>
    <row r="219" spans="1:11" x14ac:dyDescent="0.2">
      <c r="A219" s="75">
        <v>61101</v>
      </c>
      <c r="B219" s="75" t="s">
        <v>133</v>
      </c>
      <c r="C219" s="76">
        <f>IF(B_DTA!$DJ161&gt;0,B_DTA!$DJ161,0)</f>
        <v>6000</v>
      </c>
      <c r="D219" s="7">
        <f>IF(B_DTA!$DJ405&gt;0,B_DTA!$DJ405,0)</f>
        <v>0</v>
      </c>
      <c r="E219" s="7">
        <f>IF(B_DTA!$DJ649&gt;0,B_DTA!$DJ649,0)</f>
        <v>0</v>
      </c>
      <c r="F219" s="7">
        <f>IF(B_DTA!$DJ895&gt;0,B_DTA!$DJ895,0)</f>
        <v>0</v>
      </c>
      <c r="G219" s="7">
        <f>IF(B_DTA!$DJ1141&gt;0,B_DTA!$DJ1141,0)</f>
        <v>0</v>
      </c>
      <c r="H219" s="7">
        <f t="shared" si="19"/>
        <v>6000</v>
      </c>
      <c r="I219" s="1" t="str">
        <f t="shared" si="20"/>
        <v>611</v>
      </c>
      <c r="J219" s="1" t="str">
        <f t="shared" si="21"/>
        <v>61</v>
      </c>
      <c r="K219" s="1" t="str">
        <f t="shared" si="22"/>
        <v>6</v>
      </c>
    </row>
    <row r="220" spans="1:11" hidden="1" x14ac:dyDescent="0.2">
      <c r="A220" s="6">
        <v>61102</v>
      </c>
      <c r="B220" s="6" t="s">
        <v>134</v>
      </c>
      <c r="C220" s="7">
        <f>IF(B_DTA!$DJ162&gt;0,B_DTA!$DJ162,0)</f>
        <v>0</v>
      </c>
      <c r="D220" s="7">
        <f>IF(B_DTA!$DJ406&gt;0,B_DTA!$DJ406,0)</f>
        <v>0</v>
      </c>
      <c r="E220" s="7">
        <f>IF(B_DTA!$DJ650&gt;0,B_DTA!$DJ650,0)</f>
        <v>0</v>
      </c>
      <c r="F220" s="7">
        <f>IF(B_DTA!$DJ896&gt;0,B_DTA!$DJ896,0)</f>
        <v>0</v>
      </c>
      <c r="G220" s="7">
        <f>IF(B_DTA!$DJ1142&gt;0,B_DTA!$DJ1142,0)</f>
        <v>0</v>
      </c>
      <c r="H220" s="7">
        <f t="shared" si="19"/>
        <v>0</v>
      </c>
      <c r="I220" s="1" t="str">
        <f t="shared" si="20"/>
        <v>611</v>
      </c>
      <c r="J220" s="1" t="str">
        <f t="shared" si="21"/>
        <v>61</v>
      </c>
      <c r="K220" s="1" t="str">
        <f t="shared" si="22"/>
        <v>6</v>
      </c>
    </row>
    <row r="221" spans="1:11" hidden="1" x14ac:dyDescent="0.2">
      <c r="A221" s="6">
        <v>61103</v>
      </c>
      <c r="B221" s="6" t="s">
        <v>135</v>
      </c>
      <c r="C221" s="7">
        <f>IF(B_DTA!$DJ163&gt;0,B_DTA!$DJ163,0)</f>
        <v>0</v>
      </c>
      <c r="D221" s="7">
        <f>IF(B_DTA!$DJ407&gt;0,B_DTA!$DJ407,0)</f>
        <v>0</v>
      </c>
      <c r="E221" s="7">
        <f>IF(B_DTA!$DJ651&gt;0,B_DTA!$DJ651,0)</f>
        <v>0</v>
      </c>
      <c r="F221" s="7">
        <f>IF(B_DTA!$DJ897&gt;0,B_DTA!$DJ897,0)</f>
        <v>0</v>
      </c>
      <c r="G221" s="7">
        <f>IF(B_DTA!$DJ1143&gt;0,B_DTA!$DJ1143,0)</f>
        <v>0</v>
      </c>
      <c r="H221" s="7">
        <f t="shared" si="19"/>
        <v>0</v>
      </c>
      <c r="I221" s="1" t="str">
        <f t="shared" si="20"/>
        <v>611</v>
      </c>
      <c r="J221" s="1" t="str">
        <f t="shared" si="21"/>
        <v>61</v>
      </c>
      <c r="K221" s="1" t="str">
        <f t="shared" si="22"/>
        <v>6</v>
      </c>
    </row>
    <row r="222" spans="1:11" hidden="1" x14ac:dyDescent="0.2">
      <c r="A222" s="6">
        <v>61104</v>
      </c>
      <c r="B222" s="6" t="s">
        <v>136</v>
      </c>
      <c r="C222" s="7">
        <f>IF(B_DTA!$DJ164&gt;0,B_DTA!$DJ164,0)</f>
        <v>0</v>
      </c>
      <c r="D222" s="7">
        <f>IF(B_DTA!$DJ408&gt;0,B_DTA!$DJ408,0)</f>
        <v>0</v>
      </c>
      <c r="E222" s="7">
        <f>IF(B_DTA!$DJ652&gt;0,B_DTA!$DJ652,0)</f>
        <v>0</v>
      </c>
      <c r="F222" s="7">
        <f>IF(B_DTA!$DJ898&gt;0,B_DTA!$DJ898,0)</f>
        <v>0</v>
      </c>
      <c r="G222" s="7">
        <f>IF(B_DTA!$DJ1144&gt;0,B_DTA!$DJ1144,0)</f>
        <v>0</v>
      </c>
      <c r="H222" s="7">
        <f t="shared" si="19"/>
        <v>0</v>
      </c>
      <c r="I222" s="1" t="str">
        <f t="shared" si="20"/>
        <v>611</v>
      </c>
      <c r="J222" s="1" t="str">
        <f t="shared" si="21"/>
        <v>61</v>
      </c>
      <c r="K222" s="1" t="str">
        <f t="shared" si="22"/>
        <v>6</v>
      </c>
    </row>
    <row r="223" spans="1:11" hidden="1" x14ac:dyDescent="0.2">
      <c r="A223" s="6">
        <v>61105</v>
      </c>
      <c r="B223" s="6" t="s">
        <v>137</v>
      </c>
      <c r="C223" s="7">
        <f>IF(B_DTA!$DJ165&gt;0,B_DTA!$DJ165,0)</f>
        <v>0</v>
      </c>
      <c r="D223" s="7">
        <f>IF(B_DTA!$DJ409&gt;0,B_DTA!$DJ409,0)</f>
        <v>0</v>
      </c>
      <c r="E223" s="7">
        <f>IF(B_DTA!$DJ653&gt;0,B_DTA!$DJ653,0)</f>
        <v>0</v>
      </c>
      <c r="F223" s="7">
        <f>IF(B_DTA!$DJ899&gt;0,B_DTA!$DJ899,0)</f>
        <v>0</v>
      </c>
      <c r="G223" s="7">
        <f>IF(B_DTA!$DJ1145&gt;0,B_DTA!$DJ1145,0)</f>
        <v>0</v>
      </c>
      <c r="H223" s="7">
        <f t="shared" si="19"/>
        <v>0</v>
      </c>
      <c r="I223" s="1" t="str">
        <f t="shared" si="20"/>
        <v>611</v>
      </c>
      <c r="J223" s="1" t="str">
        <f t="shared" si="21"/>
        <v>61</v>
      </c>
      <c r="K223" s="1" t="str">
        <f t="shared" si="22"/>
        <v>6</v>
      </c>
    </row>
    <row r="224" spans="1:11" hidden="1" x14ac:dyDescent="0.2">
      <c r="A224" s="6">
        <v>61106</v>
      </c>
      <c r="B224" s="6" t="s">
        <v>138</v>
      </c>
      <c r="C224" s="7">
        <f>IF(B_DTA!$DJ166&gt;0,B_DTA!$DJ166,0)</f>
        <v>0</v>
      </c>
      <c r="D224" s="7">
        <f>IF(B_DTA!$DJ410&gt;0,B_DTA!$DJ410,0)</f>
        <v>0</v>
      </c>
      <c r="E224" s="7">
        <f>IF(B_DTA!$DJ654&gt;0,B_DTA!$DJ654,0)</f>
        <v>0</v>
      </c>
      <c r="F224" s="7">
        <f>IF(B_DTA!$DJ900&gt;0,B_DTA!$DJ900,0)</f>
        <v>0</v>
      </c>
      <c r="G224" s="7">
        <f>IF(B_DTA!$DJ1146&gt;0,B_DTA!$DJ1146,0)</f>
        <v>0</v>
      </c>
      <c r="H224" s="7">
        <f t="shared" si="19"/>
        <v>0</v>
      </c>
      <c r="I224" s="1" t="str">
        <f t="shared" si="20"/>
        <v>611</v>
      </c>
      <c r="J224" s="1" t="str">
        <f t="shared" si="21"/>
        <v>61</v>
      </c>
      <c r="K224" s="1" t="str">
        <f t="shared" si="22"/>
        <v>6</v>
      </c>
    </row>
    <row r="225" spans="1:11" hidden="1" x14ac:dyDescent="0.2">
      <c r="A225" s="6">
        <v>61107</v>
      </c>
      <c r="B225" s="6" t="s">
        <v>139</v>
      </c>
      <c r="C225" s="7">
        <f>IF(B_DTA!$DJ167&gt;0,B_DTA!$DJ167,0)</f>
        <v>0</v>
      </c>
      <c r="D225" s="7">
        <f>IF(B_DTA!$DJ411&gt;0,B_DTA!$DJ411,0)</f>
        <v>0</v>
      </c>
      <c r="E225" s="7">
        <f>IF(B_DTA!$DJ655&gt;0,B_DTA!$DJ655,0)</f>
        <v>0</v>
      </c>
      <c r="F225" s="7">
        <f>IF(B_DTA!$DJ901&gt;0,B_DTA!$DJ901,0)</f>
        <v>0</v>
      </c>
      <c r="G225" s="7">
        <f>IF(B_DTA!$DJ1147&gt;0,B_DTA!$DJ1147,0)</f>
        <v>0</v>
      </c>
      <c r="H225" s="7">
        <f t="shared" si="19"/>
        <v>0</v>
      </c>
      <c r="I225" s="1" t="str">
        <f t="shared" si="20"/>
        <v>611</v>
      </c>
      <c r="J225" s="1" t="str">
        <f t="shared" si="21"/>
        <v>61</v>
      </c>
      <c r="K225" s="1" t="str">
        <f t="shared" si="22"/>
        <v>6</v>
      </c>
    </row>
    <row r="226" spans="1:11" hidden="1" x14ac:dyDescent="0.2">
      <c r="A226" s="6">
        <v>61108</v>
      </c>
      <c r="B226" s="6" t="s">
        <v>140</v>
      </c>
      <c r="C226" s="7">
        <f>IF(B_DTA!$DJ168&gt;0,B_DTA!$DJ168,0)</f>
        <v>0</v>
      </c>
      <c r="D226" s="7">
        <f>IF(B_DTA!$DJ412&gt;0,B_DTA!$DJ412,0)</f>
        <v>0</v>
      </c>
      <c r="E226" s="7">
        <f>IF(B_DTA!$DJ656&gt;0,B_DTA!$DJ656,0)</f>
        <v>0</v>
      </c>
      <c r="F226" s="7">
        <f>IF(B_DTA!$DJ902&gt;0,B_DTA!$DJ902,0)</f>
        <v>0</v>
      </c>
      <c r="G226" s="7">
        <f>IF(B_DTA!$DJ1148&gt;0,B_DTA!$DJ1148,0)</f>
        <v>0</v>
      </c>
      <c r="H226" s="7">
        <f t="shared" si="19"/>
        <v>0</v>
      </c>
      <c r="I226" s="1" t="str">
        <f t="shared" si="20"/>
        <v>611</v>
      </c>
      <c r="J226" s="1" t="str">
        <f t="shared" si="21"/>
        <v>61</v>
      </c>
      <c r="K226" s="1" t="str">
        <f t="shared" si="22"/>
        <v>6</v>
      </c>
    </row>
    <row r="227" spans="1:11" hidden="1" x14ac:dyDescent="0.2">
      <c r="A227" s="281">
        <v>61109</v>
      </c>
      <c r="B227" s="281" t="s">
        <v>425</v>
      </c>
      <c r="C227" s="7">
        <f>IF(B_DTA!$DJ169&gt;0,B_DTA!$DJ169,0)</f>
        <v>0</v>
      </c>
      <c r="D227" s="7">
        <f>IF(B_DTA!$DJ413&gt;0,B_DTA!$DJ413,0)</f>
        <v>0</v>
      </c>
      <c r="E227" s="7">
        <f>IF(B_DTA!$DJ657&gt;0,B_DTA!$DJ657,0)</f>
        <v>0</v>
      </c>
      <c r="F227" s="7">
        <f>IF(B_DTA!$DJ903&gt;0,B_DTA!$DJ903,0)</f>
        <v>0</v>
      </c>
      <c r="G227" s="7">
        <f>IF(B_DTA!$DJ1149&gt;0,B_DTA!$DJ1149,0)</f>
        <v>0</v>
      </c>
      <c r="H227" s="7">
        <f t="shared" ref="H227:H228" si="23">SUM(C227:G227)</f>
        <v>0</v>
      </c>
      <c r="I227" s="1" t="str">
        <f t="shared" si="20"/>
        <v>611</v>
      </c>
      <c r="J227" s="1" t="str">
        <f t="shared" si="21"/>
        <v>61</v>
      </c>
      <c r="K227" s="1" t="str">
        <f t="shared" si="22"/>
        <v>6</v>
      </c>
    </row>
    <row r="228" spans="1:11" hidden="1" x14ac:dyDescent="0.2">
      <c r="A228" s="281">
        <v>61110</v>
      </c>
      <c r="B228" s="281" t="s">
        <v>474</v>
      </c>
      <c r="C228" s="7">
        <f>IF(B_DTA!$DJ170&gt;0,B_DTA!$DJ170,0)</f>
        <v>0</v>
      </c>
      <c r="D228" s="7">
        <f>IF(B_DTA!$DJ414&gt;0,B_DTA!$DJ414,0)</f>
        <v>0</v>
      </c>
      <c r="E228" s="7">
        <f>IF(B_DTA!$DJ658&gt;0,B_DTA!$DJ658,0)</f>
        <v>0</v>
      </c>
      <c r="F228" s="7">
        <f>IF(B_DTA!$DJ904&gt;0,B_DTA!$DJ904,0)</f>
        <v>0</v>
      </c>
      <c r="G228" s="7">
        <f>IF(B_DTA!$DJ1150&gt;0,B_DTA!$DJ1150,0)</f>
        <v>0</v>
      </c>
      <c r="H228" s="7">
        <f t="shared" si="23"/>
        <v>0</v>
      </c>
      <c r="I228" s="1" t="str">
        <f t="shared" si="20"/>
        <v>611</v>
      </c>
      <c r="J228" s="1" t="str">
        <f t="shared" si="21"/>
        <v>61</v>
      </c>
      <c r="K228" s="1" t="str">
        <f t="shared" si="22"/>
        <v>6</v>
      </c>
    </row>
    <row r="229" spans="1:11" hidden="1" x14ac:dyDescent="0.2">
      <c r="A229" s="6">
        <v>61199</v>
      </c>
      <c r="B229" s="6" t="s">
        <v>141</v>
      </c>
      <c r="C229" s="7">
        <f>IF(B_DTA!$DJ171&gt;0,B_DTA!$DJ171,0)</f>
        <v>0</v>
      </c>
      <c r="D229" s="7">
        <f>IF(B_DTA!$DJ413&gt;0,B_DTA!$DJ413,0)</f>
        <v>0</v>
      </c>
      <c r="E229" s="7">
        <f>IF(B_DTA!$DJ659&gt;0,B_DTA!$DJ659,0)</f>
        <v>0</v>
      </c>
      <c r="F229" s="7">
        <f>IF(B_DTA!$DJ905&gt;0,B_DTA!$DJ905,0)</f>
        <v>0</v>
      </c>
      <c r="G229" s="7">
        <f>IF(B_DTA!$DJ1151&gt;0,B_DTA!$DJ1151,0)</f>
        <v>0</v>
      </c>
      <c r="H229" s="7">
        <f t="shared" si="19"/>
        <v>0</v>
      </c>
      <c r="I229" s="1" t="str">
        <f t="shared" si="20"/>
        <v>611</v>
      </c>
      <c r="J229" s="1" t="str">
        <f t="shared" si="21"/>
        <v>61</v>
      </c>
      <c r="K229" s="1" t="str">
        <f t="shared" si="22"/>
        <v>6</v>
      </c>
    </row>
    <row r="230" spans="1:11" hidden="1" x14ac:dyDescent="0.2">
      <c r="A230" s="6">
        <v>61201</v>
      </c>
      <c r="B230" s="6" t="s">
        <v>142</v>
      </c>
      <c r="C230" s="7">
        <f>IF(B_DTA!$DJ172&gt;0,B_DTA!$DJ172,0)</f>
        <v>0</v>
      </c>
      <c r="D230" s="7">
        <f>IF(B_DTA!$DJ414&gt;0,B_DTA!$DJ414,0)</f>
        <v>0</v>
      </c>
      <c r="E230" s="7">
        <f>IF(B_DTA!$DJ660&gt;0,B_DTA!$DJ660,0)</f>
        <v>0</v>
      </c>
      <c r="F230" s="7">
        <f>IF(B_DTA!$DJ906&gt;0,B_DTA!$DJ906,0)</f>
        <v>0</v>
      </c>
      <c r="G230" s="7">
        <f>IF(B_DTA!$DJ1152&gt;0,B_DTA!$DJ1152,0)</f>
        <v>0</v>
      </c>
      <c r="H230" s="7">
        <f t="shared" si="19"/>
        <v>0</v>
      </c>
      <c r="I230" s="1" t="str">
        <f t="shared" si="20"/>
        <v>612</v>
      </c>
      <c r="J230" s="1" t="str">
        <f t="shared" si="21"/>
        <v>61</v>
      </c>
      <c r="K230" s="1" t="str">
        <f t="shared" si="22"/>
        <v>6</v>
      </c>
    </row>
    <row r="231" spans="1:11" hidden="1" x14ac:dyDescent="0.2">
      <c r="A231" s="6">
        <v>61202</v>
      </c>
      <c r="B231" s="6" t="s">
        <v>143</v>
      </c>
      <c r="C231" s="7">
        <f>IF(B_DTA!$DJ173&gt;0,B_DTA!$DJ173,0)</f>
        <v>0</v>
      </c>
      <c r="D231" s="7">
        <f>IF(B_DTA!$DJ415&gt;0,B_DTA!$DJ415,0)</f>
        <v>0</v>
      </c>
      <c r="E231" s="7">
        <f>IF(B_DTA!$DJ661&gt;0,B_DTA!$DJ661,0)</f>
        <v>0</v>
      </c>
      <c r="F231" s="7">
        <f>IF(B_DTA!$DJ907&gt;0,B_DTA!$DJ907,0)</f>
        <v>0</v>
      </c>
      <c r="G231" s="7">
        <f>IF(B_DTA!$DJ1153&gt;0,B_DTA!$DJ1153,0)</f>
        <v>0</v>
      </c>
      <c r="H231" s="7">
        <f t="shared" si="19"/>
        <v>0</v>
      </c>
      <c r="I231" s="1" t="str">
        <f t="shared" si="20"/>
        <v>612</v>
      </c>
      <c r="J231" s="1" t="str">
        <f t="shared" si="21"/>
        <v>61</v>
      </c>
      <c r="K231" s="1" t="str">
        <f t="shared" si="22"/>
        <v>6</v>
      </c>
    </row>
    <row r="232" spans="1:11" hidden="1" x14ac:dyDescent="0.2">
      <c r="A232" s="6">
        <v>61299</v>
      </c>
      <c r="B232" s="6" t="s">
        <v>144</v>
      </c>
      <c r="C232" s="7">
        <f>IF(B_DTA!$DJ174&gt;0,B_DTA!$DJ174,0)</f>
        <v>0</v>
      </c>
      <c r="D232" s="7">
        <f>IF(B_DTA!$DJ416&gt;0,B_DTA!$DJ416,0)</f>
        <v>0</v>
      </c>
      <c r="E232" s="7">
        <f>IF(B_DTA!$DJ662&gt;0,B_DTA!$DJ662,0)</f>
        <v>0</v>
      </c>
      <c r="F232" s="7">
        <f>IF(B_DTA!$DJ908&gt;0,B_DTA!$DJ908,0)</f>
        <v>0</v>
      </c>
      <c r="G232" s="7">
        <f>IF(B_DTA!$DJ1154&gt;0,B_DTA!$DJ1154,0)</f>
        <v>0</v>
      </c>
      <c r="H232" s="7">
        <f t="shared" si="19"/>
        <v>0</v>
      </c>
      <c r="I232" s="1" t="str">
        <f t="shared" si="20"/>
        <v>612</v>
      </c>
      <c r="J232" s="1" t="str">
        <f t="shared" si="21"/>
        <v>61</v>
      </c>
      <c r="K232" s="1" t="str">
        <f t="shared" si="22"/>
        <v>6</v>
      </c>
    </row>
    <row r="233" spans="1:11" hidden="1" x14ac:dyDescent="0.2">
      <c r="A233" s="6">
        <v>61301</v>
      </c>
      <c r="B233" s="6" t="s">
        <v>145</v>
      </c>
      <c r="C233" s="7">
        <f>IF(B_DTA!$DJ175&gt;0,B_DTA!$DJ175,0)</f>
        <v>0</v>
      </c>
      <c r="D233" s="7">
        <f>IF(B_DTA!$DJ417&gt;0,B_DTA!$DJ417,0)</f>
        <v>0</v>
      </c>
      <c r="E233" s="7">
        <f>IF(B_DTA!$DJ663&gt;0,B_DTA!$DJ663,0)</f>
        <v>0</v>
      </c>
      <c r="F233" s="7">
        <f>IF(B_DTA!$DJ909&gt;0,B_DTA!$DJ909,0)</f>
        <v>0</v>
      </c>
      <c r="G233" s="7">
        <f>IF(B_DTA!$DJ1155&gt;0,B_DTA!$DJ1155,0)</f>
        <v>0</v>
      </c>
      <c r="H233" s="7">
        <f t="shared" si="19"/>
        <v>0</v>
      </c>
      <c r="I233" s="1" t="str">
        <f t="shared" si="20"/>
        <v>613</v>
      </c>
      <c r="J233" s="1" t="str">
        <f t="shared" si="21"/>
        <v>61</v>
      </c>
      <c r="K233" s="1" t="str">
        <f t="shared" si="22"/>
        <v>6</v>
      </c>
    </row>
    <row r="234" spans="1:11" hidden="1" x14ac:dyDescent="0.2">
      <c r="A234" s="6">
        <v>61302</v>
      </c>
      <c r="B234" s="6" t="s">
        <v>146</v>
      </c>
      <c r="C234" s="7">
        <f>IF(B_DTA!$DJ176&gt;0,B_DTA!$DJ176,0)</f>
        <v>0</v>
      </c>
      <c r="D234" s="7">
        <f>IF(B_DTA!$DJ418&gt;0,B_DTA!$DJ418,0)</f>
        <v>0</v>
      </c>
      <c r="E234" s="7">
        <f>IF(B_DTA!$DJ664&gt;0,B_DTA!$DJ664,0)</f>
        <v>0</v>
      </c>
      <c r="F234" s="7">
        <f>IF(B_DTA!$DJ910&gt;0,B_DTA!$DJ910,0)</f>
        <v>0</v>
      </c>
      <c r="G234" s="7">
        <f>IF(B_DTA!$DJ1156&gt;0,B_DTA!$DJ1156,0)</f>
        <v>0</v>
      </c>
      <c r="H234" s="7">
        <f t="shared" si="19"/>
        <v>0</v>
      </c>
      <c r="I234" s="1" t="str">
        <f t="shared" si="20"/>
        <v>613</v>
      </c>
      <c r="J234" s="1" t="str">
        <f t="shared" si="21"/>
        <v>61</v>
      </c>
      <c r="K234" s="1" t="str">
        <f t="shared" si="22"/>
        <v>6</v>
      </c>
    </row>
    <row r="235" spans="1:11" hidden="1" x14ac:dyDescent="0.2">
      <c r="A235" s="6">
        <v>61303</v>
      </c>
      <c r="B235" s="6" t="s">
        <v>147</v>
      </c>
      <c r="C235" s="7">
        <f>IF(B_DTA!$DJ177&gt;0,B_DTA!$DJ177,0)</f>
        <v>0</v>
      </c>
      <c r="D235" s="7">
        <f>IF(B_DTA!$DJ419&gt;0,B_DTA!$DJ419,0)</f>
        <v>0</v>
      </c>
      <c r="E235" s="7">
        <f>IF(B_DTA!$DJ665&gt;0,B_DTA!$DJ665,0)</f>
        <v>0</v>
      </c>
      <c r="F235" s="7">
        <f>IF(B_DTA!$DJ911&gt;0,B_DTA!$DJ911,0)</f>
        <v>0</v>
      </c>
      <c r="G235" s="7">
        <f>IF(B_DTA!$DJ1157&gt;0,B_DTA!$DJ1157,0)</f>
        <v>0</v>
      </c>
      <c r="H235" s="7">
        <f t="shared" si="19"/>
        <v>0</v>
      </c>
      <c r="I235" s="1" t="str">
        <f t="shared" si="20"/>
        <v>613</v>
      </c>
      <c r="J235" s="1" t="str">
        <f t="shared" si="21"/>
        <v>61</v>
      </c>
      <c r="K235" s="1" t="str">
        <f t="shared" si="22"/>
        <v>6</v>
      </c>
    </row>
    <row r="236" spans="1:11" hidden="1" x14ac:dyDescent="0.2">
      <c r="A236" s="6">
        <v>61399</v>
      </c>
      <c r="B236" s="6" t="s">
        <v>148</v>
      </c>
      <c r="C236" s="7">
        <f>IF(B_DTA!$DJ178&gt;0,B_DTA!$DJ178,0)</f>
        <v>0</v>
      </c>
      <c r="D236" s="7">
        <f>IF(B_DTA!$DJ420&gt;0,B_DTA!$DJ420,0)</f>
        <v>0</v>
      </c>
      <c r="E236" s="7">
        <f>IF(B_DTA!$DJ666&gt;0,B_DTA!$DJ666,0)</f>
        <v>0</v>
      </c>
      <c r="F236" s="7">
        <f>IF(B_DTA!$DJ912&gt;0,B_DTA!$DJ912,0)</f>
        <v>0</v>
      </c>
      <c r="G236" s="7">
        <f>IF(B_DTA!$DJ1158&gt;0,B_DTA!$DJ1158,0)</f>
        <v>0</v>
      </c>
      <c r="H236" s="7">
        <f t="shared" si="19"/>
        <v>0</v>
      </c>
      <c r="I236" s="1" t="str">
        <f t="shared" si="20"/>
        <v>613</v>
      </c>
      <c r="J236" s="1" t="str">
        <f t="shared" si="21"/>
        <v>61</v>
      </c>
      <c r="K236" s="1" t="str">
        <f t="shared" si="22"/>
        <v>6</v>
      </c>
    </row>
    <row r="237" spans="1:11" hidden="1" x14ac:dyDescent="0.2">
      <c r="A237" s="6">
        <v>61401</v>
      </c>
      <c r="B237" s="6" t="s">
        <v>149</v>
      </c>
      <c r="C237" s="7">
        <f>IF(B_DTA!$DJ179&gt;0,B_DTA!$DJ179,0)</f>
        <v>0</v>
      </c>
      <c r="D237" s="7">
        <f>IF(B_DTA!$DJ421&gt;0,B_DTA!$DJ421,0)</f>
        <v>0</v>
      </c>
      <c r="E237" s="7">
        <f>IF(B_DTA!$DJ667&gt;0,B_DTA!$DJ667,0)</f>
        <v>0</v>
      </c>
      <c r="F237" s="7">
        <f>IF(B_DTA!$DJ913&gt;0,B_DTA!$DJ913,0)</f>
        <v>0</v>
      </c>
      <c r="G237" s="7">
        <f>IF(B_DTA!$DJ1159&gt;0,B_DTA!$DJ1159,0)</f>
        <v>0</v>
      </c>
      <c r="H237" s="7">
        <f t="shared" si="19"/>
        <v>0</v>
      </c>
      <c r="I237" s="1" t="str">
        <f t="shared" si="20"/>
        <v>614</v>
      </c>
      <c r="J237" s="1" t="str">
        <f t="shared" si="21"/>
        <v>61</v>
      </c>
      <c r="K237" s="1" t="str">
        <f t="shared" si="22"/>
        <v>6</v>
      </c>
    </row>
    <row r="238" spans="1:11" hidden="1" x14ac:dyDescent="0.2">
      <c r="A238" s="6">
        <v>61402</v>
      </c>
      <c r="B238" s="6" t="s">
        <v>150</v>
      </c>
      <c r="C238" s="7">
        <f>IF(B_DTA!$DJ180&gt;0,B_DTA!$DJ180,0)</f>
        <v>0</v>
      </c>
      <c r="D238" s="7">
        <f>IF(B_DTA!$DJ422&gt;0,B_DTA!$DJ422,0)</f>
        <v>0</v>
      </c>
      <c r="E238" s="7">
        <f>IF(B_DTA!$DJ668&gt;0,B_DTA!$DJ668,0)</f>
        <v>0</v>
      </c>
      <c r="F238" s="7">
        <f>IF(B_DTA!$DJ914&gt;0,B_DTA!$DJ914,0)</f>
        <v>0</v>
      </c>
      <c r="G238" s="7">
        <f>IF(B_DTA!$DJ1160&gt;0,B_DTA!$DJ1160,0)</f>
        <v>0</v>
      </c>
      <c r="H238" s="7">
        <f t="shared" si="19"/>
        <v>0</v>
      </c>
      <c r="I238" s="1" t="str">
        <f t="shared" si="20"/>
        <v>614</v>
      </c>
      <c r="J238" s="1" t="str">
        <f t="shared" si="21"/>
        <v>61</v>
      </c>
      <c r="K238" s="1" t="str">
        <f t="shared" si="22"/>
        <v>6</v>
      </c>
    </row>
    <row r="239" spans="1:11" hidden="1" x14ac:dyDescent="0.2">
      <c r="A239" s="6">
        <v>61403</v>
      </c>
      <c r="B239" s="6" t="s">
        <v>151</v>
      </c>
      <c r="C239" s="7">
        <f>IF(B_DTA!$DJ181&gt;0,B_DTA!$DJ181,0)</f>
        <v>0</v>
      </c>
      <c r="D239" s="7">
        <f>IF(B_DTA!$DJ423&gt;0,B_DTA!$DJ423,0)</f>
        <v>0</v>
      </c>
      <c r="E239" s="7">
        <f>IF(B_DTA!$DJ669&gt;0,B_DTA!$DJ669,0)</f>
        <v>0</v>
      </c>
      <c r="F239" s="7">
        <f>IF(B_DTA!$DJ915&gt;0,B_DTA!$DJ915,0)</f>
        <v>0</v>
      </c>
      <c r="G239" s="7">
        <f>IF(B_DTA!$DJ1161&gt;0,B_DTA!$DJ1161,0)</f>
        <v>0</v>
      </c>
      <c r="H239" s="7">
        <f t="shared" si="19"/>
        <v>0</v>
      </c>
      <c r="I239" s="1" t="str">
        <f t="shared" si="20"/>
        <v>614</v>
      </c>
      <c r="J239" s="1" t="str">
        <f t="shared" si="21"/>
        <v>61</v>
      </c>
      <c r="K239" s="1" t="str">
        <f t="shared" si="22"/>
        <v>6</v>
      </c>
    </row>
    <row r="240" spans="1:11" hidden="1" x14ac:dyDescent="0.2">
      <c r="A240" s="6">
        <v>61499</v>
      </c>
      <c r="B240" s="6" t="s">
        <v>152</v>
      </c>
      <c r="C240" s="7">
        <f>IF(B_DTA!$DJ182&gt;0,B_DTA!$DJ182,0)</f>
        <v>0</v>
      </c>
      <c r="D240" s="7">
        <f>IF(B_DTA!$DJ424&gt;0,B_DTA!$DJ424,0)</f>
        <v>0</v>
      </c>
      <c r="E240" s="7">
        <f>IF(B_DTA!$DJ670&gt;0,B_DTA!$DJ670,0)</f>
        <v>0</v>
      </c>
      <c r="F240" s="7">
        <f>IF(B_DTA!$DJ916&gt;0,B_DTA!$DJ916,0)</f>
        <v>0</v>
      </c>
      <c r="G240" s="7">
        <f>IF(B_DTA!$DJ1162&gt;0,B_DTA!$DJ1162,0)</f>
        <v>0</v>
      </c>
      <c r="H240" s="7">
        <f t="shared" si="19"/>
        <v>0</v>
      </c>
      <c r="I240" s="1" t="str">
        <f t="shared" si="20"/>
        <v>614</v>
      </c>
      <c r="J240" s="1" t="str">
        <f t="shared" si="21"/>
        <v>61</v>
      </c>
      <c r="K240" s="1" t="str">
        <f t="shared" si="22"/>
        <v>6</v>
      </c>
    </row>
    <row r="241" spans="1:11" hidden="1" x14ac:dyDescent="0.2">
      <c r="A241" s="6">
        <v>61501</v>
      </c>
      <c r="B241" s="6" t="s">
        <v>153</v>
      </c>
      <c r="C241" s="7">
        <f>IF(B_DTA!$DJ183&gt;0,B_DTA!$DJ183,0)</f>
        <v>0</v>
      </c>
      <c r="D241" s="7">
        <f>IF(B_DTA!$DJ425&gt;0,B_DTA!$DJ425,0)</f>
        <v>0</v>
      </c>
      <c r="E241" s="7">
        <f>IF(B_DTA!$DJ671&gt;0,B_DTA!$DJ671,0)</f>
        <v>0</v>
      </c>
      <c r="F241" s="7">
        <f>IF(B_DTA!$DJ917&gt;0,B_DTA!$DJ917,0)</f>
        <v>0</v>
      </c>
      <c r="G241" s="7">
        <f>IF(B_DTA!$DJ1163&gt;0,B_DTA!$DJ1163,0)</f>
        <v>0</v>
      </c>
      <c r="H241" s="7">
        <f t="shared" si="19"/>
        <v>0</v>
      </c>
      <c r="I241" s="1" t="str">
        <f t="shared" si="20"/>
        <v>615</v>
      </c>
      <c r="J241" s="1" t="str">
        <f t="shared" si="21"/>
        <v>61</v>
      </c>
      <c r="K241" s="1" t="str">
        <f t="shared" si="22"/>
        <v>6</v>
      </c>
    </row>
    <row r="242" spans="1:11" hidden="1" x14ac:dyDescent="0.2">
      <c r="A242" s="6">
        <v>61502</v>
      </c>
      <c r="B242" s="6" t="s">
        <v>154</v>
      </c>
      <c r="C242" s="7">
        <f>IF(B_DTA!$DJ184&gt;0,B_DTA!$DJ184,0)</f>
        <v>0</v>
      </c>
      <c r="D242" s="7">
        <f>IF(B_DTA!$DJ426&gt;0,B_DTA!$DJ426,0)</f>
        <v>0</v>
      </c>
      <c r="E242" s="7">
        <f>IF(B_DTA!$DJ672&gt;0,B_DTA!$DJ672,0)</f>
        <v>0</v>
      </c>
      <c r="F242" s="7">
        <f>IF(B_DTA!$DJ918&gt;0,B_DTA!$DJ918,0)</f>
        <v>0</v>
      </c>
      <c r="G242" s="7">
        <f>IF(B_DTA!$DJ1164&gt;0,B_DTA!$DJ1164,0)</f>
        <v>0</v>
      </c>
      <c r="H242" s="7">
        <f t="shared" si="19"/>
        <v>0</v>
      </c>
      <c r="I242" s="1" t="str">
        <f t="shared" si="20"/>
        <v>615</v>
      </c>
      <c r="J242" s="1" t="str">
        <f t="shared" si="21"/>
        <v>61</v>
      </c>
      <c r="K242" s="1" t="str">
        <f t="shared" si="22"/>
        <v>6</v>
      </c>
    </row>
    <row r="243" spans="1:11" hidden="1" x14ac:dyDescent="0.2">
      <c r="A243" s="6">
        <v>61503</v>
      </c>
      <c r="B243" s="6" t="s">
        <v>155</v>
      </c>
      <c r="C243" s="7">
        <f>IF(B_DTA!$DJ185&gt;0,B_DTA!$DJ185,0)</f>
        <v>0</v>
      </c>
      <c r="D243" s="7">
        <f>IF(B_DTA!$DJ427&gt;0,B_DTA!$DJ427,0)</f>
        <v>0</v>
      </c>
      <c r="E243" s="7">
        <f>IF(B_DTA!$DJ673&gt;0,B_DTA!$DJ673,0)</f>
        <v>0</v>
      </c>
      <c r="F243" s="7">
        <f>IF(B_DTA!$DJ919&gt;0,B_DTA!$DJ919,0)</f>
        <v>0</v>
      </c>
      <c r="G243" s="7">
        <f>IF(B_DTA!$DJ1165&gt;0,B_DTA!$DJ1165,0)</f>
        <v>0</v>
      </c>
      <c r="H243" s="7">
        <f t="shared" si="19"/>
        <v>0</v>
      </c>
      <c r="I243" s="1" t="str">
        <f t="shared" si="20"/>
        <v>615</v>
      </c>
      <c r="J243" s="1" t="str">
        <f t="shared" si="21"/>
        <v>61</v>
      </c>
      <c r="K243" s="1" t="str">
        <f t="shared" si="22"/>
        <v>6</v>
      </c>
    </row>
    <row r="244" spans="1:11" hidden="1" x14ac:dyDescent="0.2">
      <c r="A244" s="6">
        <v>61599</v>
      </c>
      <c r="B244" s="6" t="s">
        <v>156</v>
      </c>
      <c r="C244" s="7">
        <f>IF(B_DTA!$DJ186&gt;0,B_DTA!$DJ186,0)</f>
        <v>0</v>
      </c>
      <c r="D244" s="7">
        <f>IF(B_DTA!$DJ428&gt;0,B_DTA!$DJ428,0)</f>
        <v>0</v>
      </c>
      <c r="E244" s="7">
        <f>IF(B_DTA!$DJ674&gt;0,B_DTA!$DJ674,0)</f>
        <v>0</v>
      </c>
      <c r="F244" s="7">
        <f>IF(B_DTA!$DJ920&gt;0,B_DTA!$DJ920,0)</f>
        <v>0</v>
      </c>
      <c r="G244" s="7">
        <f>IF(B_DTA!$DJ1166&gt;0,B_DTA!$DJ1166,0)</f>
        <v>0</v>
      </c>
      <c r="H244" s="7">
        <f t="shared" si="19"/>
        <v>0</v>
      </c>
      <c r="I244" s="1" t="str">
        <f t="shared" si="20"/>
        <v>615</v>
      </c>
      <c r="J244" s="1" t="str">
        <f t="shared" si="21"/>
        <v>61</v>
      </c>
      <c r="K244" s="1" t="str">
        <f t="shared" si="22"/>
        <v>6</v>
      </c>
    </row>
    <row r="245" spans="1:11" hidden="1" x14ac:dyDescent="0.2">
      <c r="A245" s="6">
        <v>61601</v>
      </c>
      <c r="B245" s="6" t="s">
        <v>157</v>
      </c>
      <c r="C245" s="7">
        <f>IF(B_DTA!$DJ187&gt;0,B_DTA!$DJ187,0)</f>
        <v>0</v>
      </c>
      <c r="D245" s="7">
        <f>IF(B_DTA!$DJ429&gt;0,B_DTA!$DJ429,0)</f>
        <v>0</v>
      </c>
      <c r="E245" s="7">
        <f>IF(B_DTA!$DJ675&gt;0,B_DTA!$DJ675,0)</f>
        <v>0</v>
      </c>
      <c r="F245" s="7">
        <f>IF(B_DTA!$DJ921&gt;0,B_DTA!$DJ921,0)</f>
        <v>0</v>
      </c>
      <c r="G245" s="7">
        <f>IF(B_DTA!$DJ1167&gt;0,B_DTA!$DJ1167,0)</f>
        <v>0</v>
      </c>
      <c r="H245" s="7">
        <f t="shared" si="19"/>
        <v>0</v>
      </c>
      <c r="I245" s="1" t="str">
        <f t="shared" si="20"/>
        <v>616</v>
      </c>
      <c r="J245" s="1" t="str">
        <f t="shared" si="21"/>
        <v>61</v>
      </c>
      <c r="K245" s="1" t="str">
        <f t="shared" si="22"/>
        <v>6</v>
      </c>
    </row>
    <row r="246" spans="1:11" hidden="1" x14ac:dyDescent="0.2">
      <c r="A246" s="6">
        <v>61602</v>
      </c>
      <c r="B246" s="6" t="s">
        <v>158</v>
      </c>
      <c r="C246" s="7">
        <f>IF(B_DTA!$DJ188&gt;0,B_DTA!$DJ188,0)</f>
        <v>0</v>
      </c>
      <c r="D246" s="7">
        <f>IF(B_DTA!$DJ430&gt;0,B_DTA!$DJ430,0)</f>
        <v>0</v>
      </c>
      <c r="E246" s="7">
        <f>IF(B_DTA!$DJ676&gt;0,B_DTA!$DJ676,0)</f>
        <v>0</v>
      </c>
      <c r="F246" s="7">
        <f>IF(B_DTA!$DJ922&gt;0,B_DTA!$DJ922,0)</f>
        <v>0</v>
      </c>
      <c r="G246" s="7">
        <f>IF(B_DTA!$DJ1168&gt;0,B_DTA!$DJ1168,0)</f>
        <v>0</v>
      </c>
      <c r="H246" s="7">
        <f t="shared" si="19"/>
        <v>0</v>
      </c>
      <c r="I246" s="1" t="str">
        <f t="shared" si="20"/>
        <v>616</v>
      </c>
      <c r="J246" s="1" t="str">
        <f t="shared" si="21"/>
        <v>61</v>
      </c>
      <c r="K246" s="1" t="str">
        <f t="shared" si="22"/>
        <v>6</v>
      </c>
    </row>
    <row r="247" spans="1:11" hidden="1" x14ac:dyDescent="0.2">
      <c r="A247" s="6">
        <v>61603</v>
      </c>
      <c r="B247" s="6" t="s">
        <v>159</v>
      </c>
      <c r="C247" s="7">
        <f>IF(B_DTA!$DJ189&gt;0,B_DTA!$DJ189,0)</f>
        <v>0</v>
      </c>
      <c r="D247" s="7">
        <f>IF(B_DTA!$DJ431&gt;0,B_DTA!$DJ431,0)</f>
        <v>0</v>
      </c>
      <c r="E247" s="7">
        <f>IF(B_DTA!$DJ677&gt;0,B_DTA!$DJ677,0)</f>
        <v>0</v>
      </c>
      <c r="F247" s="7">
        <f>IF(B_DTA!$DJ923&gt;0,B_DTA!$DJ923,0)</f>
        <v>0</v>
      </c>
      <c r="G247" s="7">
        <f>IF(B_DTA!$DJ1169&gt;0,B_DTA!$DJ1169,0)</f>
        <v>0</v>
      </c>
      <c r="H247" s="7">
        <f t="shared" si="19"/>
        <v>0</v>
      </c>
      <c r="I247" s="1" t="str">
        <f t="shared" si="20"/>
        <v>616</v>
      </c>
      <c r="J247" s="1" t="str">
        <f t="shared" si="21"/>
        <v>61</v>
      </c>
      <c r="K247" s="1" t="str">
        <f t="shared" si="22"/>
        <v>6</v>
      </c>
    </row>
    <row r="248" spans="1:11" hidden="1" x14ac:dyDescent="0.2">
      <c r="A248" s="6">
        <v>61604</v>
      </c>
      <c r="B248" s="6" t="s">
        <v>160</v>
      </c>
      <c r="C248" s="7">
        <f>IF(B_DTA!$DJ190&gt;0,B_DTA!$DJ190,0)</f>
        <v>0</v>
      </c>
      <c r="D248" s="7">
        <f>IF(B_DTA!$DJ432&gt;0,B_DTA!$DJ432,0)</f>
        <v>0</v>
      </c>
      <c r="E248" s="7">
        <f>IF(B_DTA!$DJ678&gt;0,B_DTA!$DJ678,0)</f>
        <v>0</v>
      </c>
      <c r="F248" s="7">
        <f>IF(B_DTA!$DJ924&gt;0,B_DTA!$DJ924,0)</f>
        <v>0</v>
      </c>
      <c r="G248" s="7">
        <f>IF(B_DTA!$DJ1170&gt;0,B_DTA!$DJ1170,0)</f>
        <v>0</v>
      </c>
      <c r="H248" s="7">
        <f t="shared" si="19"/>
        <v>0</v>
      </c>
      <c r="I248" s="1" t="str">
        <f t="shared" si="20"/>
        <v>616</v>
      </c>
      <c r="J248" s="1" t="str">
        <f t="shared" si="21"/>
        <v>61</v>
      </c>
      <c r="K248" s="1" t="str">
        <f t="shared" si="22"/>
        <v>6</v>
      </c>
    </row>
    <row r="249" spans="1:11" hidden="1" x14ac:dyDescent="0.2">
      <c r="A249" s="6">
        <v>61605</v>
      </c>
      <c r="B249" s="6" t="s">
        <v>161</v>
      </c>
      <c r="C249" s="7">
        <f>IF(B_DTA!$DJ191&gt;0,B_DTA!$DJ191,0)</f>
        <v>0</v>
      </c>
      <c r="D249" s="7">
        <f>IF(B_DTA!$DJ433&gt;0,B_DTA!$DJ433,0)</f>
        <v>0</v>
      </c>
      <c r="E249" s="7">
        <f>IF(B_DTA!$DJ679&gt;0,B_DTA!$DJ679,0)</f>
        <v>0</v>
      </c>
      <c r="F249" s="7">
        <f>IF(B_DTA!$DJ925&gt;0,B_DTA!$DJ925,0)</f>
        <v>0</v>
      </c>
      <c r="G249" s="7">
        <f>IF(B_DTA!$DJ1171&gt;0,B_DTA!$DJ1171,0)</f>
        <v>0</v>
      </c>
      <c r="H249" s="7">
        <f t="shared" si="19"/>
        <v>0</v>
      </c>
      <c r="I249" s="1" t="str">
        <f t="shared" si="20"/>
        <v>616</v>
      </c>
      <c r="J249" s="1" t="str">
        <f t="shared" si="21"/>
        <v>61</v>
      </c>
      <c r="K249" s="1" t="str">
        <f t="shared" si="22"/>
        <v>6</v>
      </c>
    </row>
    <row r="250" spans="1:11" hidden="1" x14ac:dyDescent="0.2">
      <c r="A250" s="6">
        <v>61606</v>
      </c>
      <c r="B250" s="6" t="s">
        <v>162</v>
      </c>
      <c r="C250" s="7">
        <f>IF(B_DTA!$DJ192&gt;0,B_DTA!$DJ192,0)</f>
        <v>0</v>
      </c>
      <c r="D250" s="7">
        <f>IF(B_DTA!$DJ434&gt;0,B_DTA!$DJ434,0)</f>
        <v>0</v>
      </c>
      <c r="E250" s="7">
        <f>IF(B_DTA!$DJ680&gt;0,B_DTA!$DJ680,0)</f>
        <v>0</v>
      </c>
      <c r="F250" s="7">
        <f>IF(B_DTA!$DJ926&gt;0,B_DTA!$DJ926,0)</f>
        <v>0</v>
      </c>
      <c r="G250" s="7">
        <f>IF(B_DTA!$DJ1172&gt;0,B_DTA!$DJ1172,0)</f>
        <v>0</v>
      </c>
      <c r="H250" s="7">
        <f t="shared" si="19"/>
        <v>0</v>
      </c>
      <c r="I250" s="1" t="str">
        <f t="shared" si="20"/>
        <v>616</v>
      </c>
      <c r="J250" s="1" t="str">
        <f t="shared" si="21"/>
        <v>61</v>
      </c>
      <c r="K250" s="1" t="str">
        <f t="shared" si="22"/>
        <v>6</v>
      </c>
    </row>
    <row r="251" spans="1:11" hidden="1" x14ac:dyDescent="0.2">
      <c r="A251" s="6">
        <v>61607</v>
      </c>
      <c r="B251" s="6" t="s">
        <v>163</v>
      </c>
      <c r="C251" s="7">
        <f>IF(B_DTA!$DJ193&gt;0,B_DTA!$DJ193,0)</f>
        <v>0</v>
      </c>
      <c r="D251" s="7">
        <f>IF(B_DTA!$DJ435&gt;0,B_DTA!$DJ435,0)</f>
        <v>0</v>
      </c>
      <c r="E251" s="7">
        <f>IF(B_DTA!$DJ681&gt;0,B_DTA!$DJ681,0)</f>
        <v>0</v>
      </c>
      <c r="F251" s="7">
        <f>IF(B_DTA!$DJ927&gt;0,B_DTA!$DJ927,0)</f>
        <v>0</v>
      </c>
      <c r="G251" s="7">
        <f>IF(B_DTA!$DJ1173&gt;0,B_DTA!$DJ1173,0)</f>
        <v>0</v>
      </c>
      <c r="H251" s="7">
        <f t="shared" si="19"/>
        <v>0</v>
      </c>
      <c r="I251" s="1" t="str">
        <f t="shared" si="20"/>
        <v>616</v>
      </c>
      <c r="J251" s="1" t="str">
        <f t="shared" si="21"/>
        <v>61</v>
      </c>
      <c r="K251" s="1" t="str">
        <f t="shared" si="22"/>
        <v>6</v>
      </c>
    </row>
    <row r="252" spans="1:11" hidden="1" x14ac:dyDescent="0.2">
      <c r="A252" s="6">
        <v>61608</v>
      </c>
      <c r="B252" s="6" t="s">
        <v>164</v>
      </c>
      <c r="C252" s="7">
        <f>IF(B_DTA!$DJ194&gt;0,B_DTA!$DJ194,0)</f>
        <v>0</v>
      </c>
      <c r="D252" s="7">
        <f>IF(B_DTA!$DJ436&gt;0,B_DTA!$DJ436,0)</f>
        <v>0</v>
      </c>
      <c r="E252" s="7">
        <f>IF(B_DTA!$DJ682&gt;0,B_DTA!$DJ682,0)</f>
        <v>0</v>
      </c>
      <c r="F252" s="7">
        <f>IF(B_DTA!$DJ928&gt;0,B_DTA!$DJ928,0)</f>
        <v>0</v>
      </c>
      <c r="G252" s="7">
        <f>IF(B_DTA!$DJ1174&gt;0,B_DTA!$DJ1174,0)</f>
        <v>0</v>
      </c>
      <c r="H252" s="7">
        <f t="shared" si="19"/>
        <v>0</v>
      </c>
      <c r="I252" s="1" t="str">
        <f t="shared" si="20"/>
        <v>616</v>
      </c>
      <c r="J252" s="1" t="str">
        <f t="shared" si="21"/>
        <v>61</v>
      </c>
      <c r="K252" s="1" t="str">
        <f t="shared" si="22"/>
        <v>6</v>
      </c>
    </row>
    <row r="253" spans="1:11" hidden="1" x14ac:dyDescent="0.2">
      <c r="A253" s="6">
        <v>61699</v>
      </c>
      <c r="B253" s="6" t="s">
        <v>165</v>
      </c>
      <c r="C253" s="7">
        <f>IF(B_DTA!$DJ195&gt;0,B_DTA!$DJ195,0)</f>
        <v>0</v>
      </c>
      <c r="D253" s="7">
        <f>IF(B_DTA!$DJ437&gt;0,B_DTA!$DJ437,0)</f>
        <v>0</v>
      </c>
      <c r="E253" s="7">
        <f>IF(B_DTA!$DJ683&gt;0,B_DTA!$DJ683,0)</f>
        <v>0</v>
      </c>
      <c r="F253" s="7">
        <f>IF(B_DTA!$DJ929&gt;0,B_DTA!$DJ929,0)</f>
        <v>0</v>
      </c>
      <c r="G253" s="7">
        <f>IF(B_DTA!$DJ1175&gt;0,B_DTA!$DJ1175,0)</f>
        <v>0</v>
      </c>
      <c r="H253" s="7">
        <f t="shared" si="19"/>
        <v>0</v>
      </c>
      <c r="I253" s="1" t="str">
        <f t="shared" si="20"/>
        <v>616</v>
      </c>
      <c r="J253" s="1" t="str">
        <f t="shared" si="21"/>
        <v>61</v>
      </c>
      <c r="K253" s="1" t="str">
        <f t="shared" si="22"/>
        <v>6</v>
      </c>
    </row>
    <row r="254" spans="1:11" hidden="1" x14ac:dyDescent="0.2">
      <c r="A254" s="6">
        <v>61901</v>
      </c>
      <c r="B254" s="6" t="s">
        <v>90</v>
      </c>
      <c r="C254" s="7">
        <f>IF(B_DTA!$DJ196&gt;0,B_DTA!$DJ196,0)</f>
        <v>0</v>
      </c>
      <c r="D254" s="7">
        <f>IF(B_DTA!$DJ438&gt;0,B_DTA!$DJ438,0)</f>
        <v>0</v>
      </c>
      <c r="E254" s="7">
        <f>IF(B_DTA!$DJ684&gt;0,B_DTA!$DJ684,0)</f>
        <v>0</v>
      </c>
      <c r="F254" s="7">
        <f>IF(B_DTA!$DJ930&gt;0,B_DTA!$DJ930,0)</f>
        <v>0</v>
      </c>
      <c r="G254" s="7">
        <f>IF(B_DTA!$DJ1176&gt;0,B_DTA!$DJ1176,0)</f>
        <v>0</v>
      </c>
      <c r="H254" s="7">
        <f t="shared" si="19"/>
        <v>0</v>
      </c>
      <c r="I254" s="1" t="str">
        <f t="shared" si="20"/>
        <v>619</v>
      </c>
      <c r="J254" s="1" t="str">
        <f t="shared" si="21"/>
        <v>61</v>
      </c>
      <c r="K254" s="1" t="str">
        <f t="shared" si="22"/>
        <v>6</v>
      </c>
    </row>
    <row r="255" spans="1:11" hidden="1" x14ac:dyDescent="0.2">
      <c r="A255" s="6">
        <v>62101</v>
      </c>
      <c r="B255" s="6" t="s">
        <v>124</v>
      </c>
      <c r="C255" s="7">
        <f>IF(B_DTA!$DJ197&gt;0,B_DTA!$DJ197,0)</f>
        <v>0</v>
      </c>
      <c r="D255" s="7">
        <f>IF(B_DTA!$DJ439&gt;0,B_DTA!$DJ439,0)</f>
        <v>0</v>
      </c>
      <c r="E255" s="7">
        <f>IF(B_DTA!$DJ685&gt;0,B_DTA!$DJ685,0)</f>
        <v>0</v>
      </c>
      <c r="F255" s="7">
        <f>IF(B_DTA!$DJ931&gt;0,B_DTA!$DJ931,0)</f>
        <v>0</v>
      </c>
      <c r="G255" s="7">
        <f>IF(B_DTA!$DJ1177&gt;0,B_DTA!$DJ1177,0)</f>
        <v>0</v>
      </c>
      <c r="H255" s="7">
        <f t="shared" si="19"/>
        <v>0</v>
      </c>
      <c r="I255" s="1" t="str">
        <f t="shared" si="20"/>
        <v>621</v>
      </c>
      <c r="J255" s="1" t="str">
        <f t="shared" si="21"/>
        <v>62</v>
      </c>
      <c r="K255" s="1" t="str">
        <f t="shared" si="22"/>
        <v>6</v>
      </c>
    </row>
    <row r="256" spans="1:11" hidden="1" x14ac:dyDescent="0.2">
      <c r="A256" s="6">
        <v>62201</v>
      </c>
      <c r="B256" s="6" t="s">
        <v>166</v>
      </c>
      <c r="C256" s="7">
        <f>IF(B_DTA!$DJ198&gt;0,B_DTA!$DJ198,0)</f>
        <v>0</v>
      </c>
      <c r="D256" s="7">
        <f>IF(B_DTA!$DJ440&gt;0,B_DTA!$DJ440,0)</f>
        <v>0</v>
      </c>
      <c r="E256" s="7">
        <f>IF(B_DTA!$DJ686&gt;0,B_DTA!$DJ686,0)</f>
        <v>0</v>
      </c>
      <c r="F256" s="7">
        <f>IF(B_DTA!$DJ932&gt;0,B_DTA!$DJ932,0)</f>
        <v>0</v>
      </c>
      <c r="G256" s="7">
        <f>IF(B_DTA!$DJ1178&gt;0,B_DTA!$DJ1178,0)</f>
        <v>0</v>
      </c>
      <c r="H256" s="7">
        <f t="shared" si="19"/>
        <v>0</v>
      </c>
      <c r="I256" s="1" t="str">
        <f t="shared" si="20"/>
        <v>622</v>
      </c>
      <c r="J256" s="1" t="str">
        <f t="shared" si="21"/>
        <v>62</v>
      </c>
      <c r="K256" s="1" t="str">
        <f t="shared" si="22"/>
        <v>6</v>
      </c>
    </row>
    <row r="257" spans="1:11" hidden="1" x14ac:dyDescent="0.2">
      <c r="A257" s="6">
        <v>62301</v>
      </c>
      <c r="B257" s="6" t="s">
        <v>167</v>
      </c>
      <c r="C257" s="7">
        <f>IF(B_DTA!$DJ199&gt;0,B_DTA!$DJ199,0)</f>
        <v>0</v>
      </c>
      <c r="D257" s="7">
        <f>IF(B_DTA!$DJ441&gt;0,B_DTA!$DJ441,0)</f>
        <v>0</v>
      </c>
      <c r="E257" s="7">
        <f>IF(B_DTA!$DJ687&gt;0,B_DTA!$DJ687,0)</f>
        <v>0</v>
      </c>
      <c r="F257" s="7">
        <f>IF(B_DTA!$DJ933&gt;0,B_DTA!$DJ933,0)</f>
        <v>0</v>
      </c>
      <c r="G257" s="7">
        <f>IF(B_DTA!$DJ1179&gt;0,B_DTA!$DJ1179,0)</f>
        <v>0</v>
      </c>
      <c r="H257" s="7">
        <f t="shared" si="19"/>
        <v>0</v>
      </c>
      <c r="I257" s="1" t="str">
        <f t="shared" si="20"/>
        <v>623</v>
      </c>
      <c r="J257" s="1" t="str">
        <f t="shared" si="21"/>
        <v>62</v>
      </c>
      <c r="K257" s="1" t="str">
        <f t="shared" si="22"/>
        <v>6</v>
      </c>
    </row>
    <row r="258" spans="1:11" hidden="1" x14ac:dyDescent="0.2">
      <c r="A258" s="6">
        <v>62302</v>
      </c>
      <c r="B258" s="6" t="s">
        <v>168</v>
      </c>
      <c r="C258" s="7">
        <f>IF(B_DTA!$DJ200&gt;0,B_DTA!$DJ200,0)</f>
        <v>0</v>
      </c>
      <c r="D258" s="7">
        <f>IF(B_DTA!$DJ442&gt;0,B_DTA!$DJ442,0)</f>
        <v>0</v>
      </c>
      <c r="E258" s="7">
        <f>IF(B_DTA!$DJ688&gt;0,B_DTA!$DJ688,0)</f>
        <v>0</v>
      </c>
      <c r="F258" s="7">
        <f>IF(B_DTA!$DJ934&gt;0,B_DTA!$DJ934,0)</f>
        <v>0</v>
      </c>
      <c r="G258" s="7">
        <f>IF(B_DTA!$DJ1180&gt;0,B_DTA!$DJ1180,0)</f>
        <v>0</v>
      </c>
      <c r="H258" s="7">
        <f t="shared" si="19"/>
        <v>0</v>
      </c>
      <c r="I258" s="1" t="str">
        <f t="shared" si="20"/>
        <v>623</v>
      </c>
      <c r="J258" s="1" t="str">
        <f t="shared" si="21"/>
        <v>62</v>
      </c>
      <c r="K258" s="1" t="str">
        <f t="shared" si="22"/>
        <v>6</v>
      </c>
    </row>
    <row r="259" spans="1:11" hidden="1" x14ac:dyDescent="0.2">
      <c r="A259" s="6">
        <v>62303</v>
      </c>
      <c r="B259" s="6" t="s">
        <v>128</v>
      </c>
      <c r="C259" s="7">
        <f>IF(B_DTA!$DJ201&gt;0,B_DTA!$DJ201,0)</f>
        <v>0</v>
      </c>
      <c r="D259" s="7">
        <f>IF(B_DTA!$DJ443&gt;0,B_DTA!$DJ443,0)</f>
        <v>0</v>
      </c>
      <c r="E259" s="7">
        <f>IF(B_DTA!$DJ689&gt;0,B_DTA!$DJ689,0)</f>
        <v>0</v>
      </c>
      <c r="F259" s="7">
        <f>IF(B_DTA!$DJ935&gt;0,B_DTA!$DJ935,0)</f>
        <v>0</v>
      </c>
      <c r="G259" s="7">
        <f>IF(B_DTA!$DJ1181&gt;0,B_DTA!$DJ1181,0)</f>
        <v>0</v>
      </c>
      <c r="H259" s="7">
        <f t="shared" ref="H259:H304" si="24">SUM(C259:G259)</f>
        <v>0</v>
      </c>
      <c r="I259" s="1" t="str">
        <f t="shared" ref="I259:I304" si="25">MID($A259,1,3)</f>
        <v>623</v>
      </c>
      <c r="J259" s="1" t="str">
        <f t="shared" ref="J259:J304" si="26">MID($A259,1,2)</f>
        <v>62</v>
      </c>
      <c r="K259" s="1" t="str">
        <f t="shared" ref="K259:K304" si="27">MID($A259,1,1)</f>
        <v>6</v>
      </c>
    </row>
    <row r="260" spans="1:11" hidden="1" x14ac:dyDescent="0.2">
      <c r="A260" s="6">
        <v>62304</v>
      </c>
      <c r="B260" s="6" t="s">
        <v>129</v>
      </c>
      <c r="C260" s="7">
        <f>IF(B_DTA!$DJ202&gt;0,B_DTA!$DJ202,0)</f>
        <v>0</v>
      </c>
      <c r="D260" s="7">
        <f>IF(B_DTA!$DJ444&gt;0,B_DTA!$DJ444,0)</f>
        <v>0</v>
      </c>
      <c r="E260" s="7">
        <f>IF(B_DTA!$DJ690&gt;0,B_DTA!$DJ690,0)</f>
        <v>0</v>
      </c>
      <c r="F260" s="7">
        <f>IF(B_DTA!$DJ936&gt;0,B_DTA!$DJ936,0)</f>
        <v>0</v>
      </c>
      <c r="G260" s="7">
        <f>IF(B_DTA!$DJ1182&gt;0,B_DTA!$DJ1182,0)</f>
        <v>0</v>
      </c>
      <c r="H260" s="7">
        <f t="shared" si="24"/>
        <v>0</v>
      </c>
      <c r="I260" s="1" t="str">
        <f t="shared" si="25"/>
        <v>623</v>
      </c>
      <c r="J260" s="1" t="str">
        <f t="shared" si="26"/>
        <v>62</v>
      </c>
      <c r="K260" s="1" t="str">
        <f t="shared" si="27"/>
        <v>6</v>
      </c>
    </row>
    <row r="261" spans="1:11" hidden="1" x14ac:dyDescent="0.2">
      <c r="A261" s="6">
        <v>63101</v>
      </c>
      <c r="B261" s="6" t="s">
        <v>169</v>
      </c>
      <c r="C261" s="7">
        <f>IF(B_DTA!$DJ203&gt;0,B_DTA!$DJ203,0)</f>
        <v>0</v>
      </c>
      <c r="D261" s="7">
        <f>IF(B_DTA!$DJ445&gt;0,B_DTA!$DJ445,0)</f>
        <v>0</v>
      </c>
      <c r="E261" s="7">
        <f>IF(B_DTA!$DJ691&gt;0,B_DTA!$DJ691,0)</f>
        <v>0</v>
      </c>
      <c r="F261" s="7">
        <f>IF(B_DTA!$DJ937&gt;0,B_DTA!$DJ937,0)</f>
        <v>0</v>
      </c>
      <c r="G261" s="7">
        <f>IF(B_DTA!$DJ1183&gt;0,B_DTA!$DJ1183,0)</f>
        <v>0</v>
      </c>
      <c r="H261" s="7">
        <f t="shared" si="24"/>
        <v>0</v>
      </c>
      <c r="I261" s="1" t="str">
        <f t="shared" si="25"/>
        <v>631</v>
      </c>
      <c r="J261" s="1" t="str">
        <f t="shared" si="26"/>
        <v>63</v>
      </c>
      <c r="K261" s="1" t="str">
        <f t="shared" si="27"/>
        <v>6</v>
      </c>
    </row>
    <row r="262" spans="1:11" hidden="1" x14ac:dyDescent="0.2">
      <c r="A262" s="6">
        <v>63102</v>
      </c>
      <c r="B262" s="6" t="s">
        <v>170</v>
      </c>
      <c r="C262" s="7">
        <f>IF(B_DTA!$DJ204&gt;0,B_DTA!$DJ204,0)</f>
        <v>0</v>
      </c>
      <c r="D262" s="7">
        <f>IF(B_DTA!$DJ446&gt;0,B_DTA!$DJ446,0)</f>
        <v>0</v>
      </c>
      <c r="E262" s="7">
        <f>IF(B_DTA!$DJ692&gt;0,B_DTA!$DJ692,0)</f>
        <v>0</v>
      </c>
      <c r="F262" s="7">
        <f>IF(B_DTA!$DJ938&gt;0,B_DTA!$DJ938,0)</f>
        <v>0</v>
      </c>
      <c r="G262" s="7">
        <f>IF(B_DTA!$DJ1184&gt;0,B_DTA!$DJ1184,0)</f>
        <v>0</v>
      </c>
      <c r="H262" s="7">
        <f t="shared" si="24"/>
        <v>0</v>
      </c>
      <c r="I262" s="1" t="str">
        <f t="shared" si="25"/>
        <v>631</v>
      </c>
      <c r="J262" s="1" t="str">
        <f t="shared" si="26"/>
        <v>63</v>
      </c>
      <c r="K262" s="1" t="str">
        <f t="shared" si="27"/>
        <v>6</v>
      </c>
    </row>
    <row r="263" spans="1:11" hidden="1" x14ac:dyDescent="0.2">
      <c r="A263" s="6">
        <v>63103</v>
      </c>
      <c r="B263" s="6" t="s">
        <v>171</v>
      </c>
      <c r="C263" s="7">
        <f>IF(B_DTA!$DJ205&gt;0,B_DTA!$DJ205,0)</f>
        <v>0</v>
      </c>
      <c r="D263" s="7">
        <f>IF(B_DTA!$DJ447&gt;0,B_DTA!$DJ447,0)</f>
        <v>0</v>
      </c>
      <c r="E263" s="7">
        <f>IF(B_DTA!$DJ693&gt;0,B_DTA!$DJ693,0)</f>
        <v>0</v>
      </c>
      <c r="F263" s="7">
        <f>IF(B_DTA!$DJ939&gt;0,B_DTA!$DJ939,0)</f>
        <v>0</v>
      </c>
      <c r="G263" s="7">
        <f>IF(B_DTA!$DJ1185&gt;0,B_DTA!$DJ1185,0)</f>
        <v>0</v>
      </c>
      <c r="H263" s="7">
        <f t="shared" si="24"/>
        <v>0</v>
      </c>
      <c r="I263" s="1" t="str">
        <f t="shared" si="25"/>
        <v>631</v>
      </c>
      <c r="J263" s="1" t="str">
        <f t="shared" si="26"/>
        <v>63</v>
      </c>
      <c r="K263" s="1" t="str">
        <f t="shared" si="27"/>
        <v>6</v>
      </c>
    </row>
    <row r="264" spans="1:11" hidden="1" x14ac:dyDescent="0.2">
      <c r="A264" s="6">
        <v>63104</v>
      </c>
      <c r="B264" s="6" t="s">
        <v>172</v>
      </c>
      <c r="C264" s="7">
        <f>IF(B_DTA!$DJ206&gt;0,B_DTA!$DJ206,0)</f>
        <v>0</v>
      </c>
      <c r="D264" s="7">
        <f>IF(B_DTA!$DJ448&gt;0,B_DTA!$DJ448,0)</f>
        <v>0</v>
      </c>
      <c r="E264" s="7">
        <f>IF(B_DTA!$DJ694&gt;0,B_DTA!$DJ694,0)</f>
        <v>0</v>
      </c>
      <c r="F264" s="7">
        <f>IF(B_DTA!$DJ940&gt;0,B_DTA!$DJ940,0)</f>
        <v>0</v>
      </c>
      <c r="G264" s="7">
        <f>IF(B_DTA!$DJ1186&gt;0,B_DTA!$DJ1186,0)</f>
        <v>0</v>
      </c>
      <c r="H264" s="7">
        <f t="shared" si="24"/>
        <v>0</v>
      </c>
      <c r="I264" s="1" t="str">
        <f t="shared" si="25"/>
        <v>631</v>
      </c>
      <c r="J264" s="1" t="str">
        <f t="shared" si="26"/>
        <v>63</v>
      </c>
      <c r="K264" s="1" t="str">
        <f t="shared" si="27"/>
        <v>6</v>
      </c>
    </row>
    <row r="265" spans="1:11" hidden="1" x14ac:dyDescent="0.2">
      <c r="A265" s="6">
        <v>63105</v>
      </c>
      <c r="B265" s="6" t="s">
        <v>173</v>
      </c>
      <c r="C265" s="7">
        <f>IF(B_DTA!$DJ207&gt;0,B_DTA!$DJ207,0)</f>
        <v>0</v>
      </c>
      <c r="D265" s="7">
        <f>IF(B_DTA!$DJ449&gt;0,B_DTA!$DJ449,0)</f>
        <v>0</v>
      </c>
      <c r="E265" s="7">
        <f>IF(B_DTA!$DJ695&gt;0,B_DTA!$DJ695,0)</f>
        <v>0</v>
      </c>
      <c r="F265" s="7">
        <f>IF(B_DTA!$DJ941&gt;0,B_DTA!$DJ941,0)</f>
        <v>0</v>
      </c>
      <c r="G265" s="7">
        <f>IF(B_DTA!$DJ1187&gt;0,B_DTA!$DJ1187,0)</f>
        <v>0</v>
      </c>
      <c r="H265" s="7">
        <f t="shared" si="24"/>
        <v>0</v>
      </c>
      <c r="I265" s="1" t="str">
        <f t="shared" si="25"/>
        <v>631</v>
      </c>
      <c r="J265" s="1" t="str">
        <f t="shared" si="26"/>
        <v>63</v>
      </c>
      <c r="K265" s="1" t="str">
        <f t="shared" si="27"/>
        <v>6</v>
      </c>
    </row>
    <row r="266" spans="1:11" hidden="1" x14ac:dyDescent="0.2">
      <c r="A266" s="6">
        <v>63106</v>
      </c>
      <c r="B266" s="6" t="s">
        <v>174</v>
      </c>
      <c r="C266" s="7">
        <f>IF(B_DTA!$DJ208&gt;0,B_DTA!$DJ208,0)</f>
        <v>0</v>
      </c>
      <c r="D266" s="7">
        <f>IF(B_DTA!$DJ450&gt;0,B_DTA!$DJ450,0)</f>
        <v>0</v>
      </c>
      <c r="E266" s="7">
        <f>IF(B_DTA!$DJ696&gt;0,B_DTA!$DJ696,0)</f>
        <v>0</v>
      </c>
      <c r="F266" s="7">
        <f>IF(B_DTA!$DJ942&gt;0,B_DTA!$DJ942,0)</f>
        <v>0</v>
      </c>
      <c r="G266" s="7">
        <f>IF(B_DTA!$DJ1188&gt;0,B_DTA!$DJ1188,0)</f>
        <v>0</v>
      </c>
      <c r="H266" s="7">
        <f t="shared" si="24"/>
        <v>0</v>
      </c>
      <c r="I266" s="1" t="str">
        <f t="shared" si="25"/>
        <v>631</v>
      </c>
      <c r="J266" s="1" t="str">
        <f t="shared" si="26"/>
        <v>63</v>
      </c>
      <c r="K266" s="1" t="str">
        <f t="shared" si="27"/>
        <v>6</v>
      </c>
    </row>
    <row r="267" spans="1:11" hidden="1" x14ac:dyDescent="0.2">
      <c r="A267" s="6">
        <v>63107</v>
      </c>
      <c r="B267" s="6" t="s">
        <v>175</v>
      </c>
      <c r="C267" s="7">
        <f>IF(B_DTA!$DJ209&gt;0,B_DTA!$DJ209,0)</f>
        <v>0</v>
      </c>
      <c r="D267" s="7">
        <f>IF(B_DTA!$DJ451&gt;0,B_DTA!$DJ451,0)</f>
        <v>0</v>
      </c>
      <c r="E267" s="7">
        <f>IF(B_DTA!$DJ697&gt;0,B_DTA!$DJ697,0)</f>
        <v>0</v>
      </c>
      <c r="F267" s="7">
        <f>IF(B_DTA!$DJ943&gt;0,B_DTA!$DJ943,0)</f>
        <v>0</v>
      </c>
      <c r="G267" s="7">
        <f>IF(B_DTA!$DJ1189&gt;0,B_DTA!$DJ1189,0)</f>
        <v>0</v>
      </c>
      <c r="H267" s="7">
        <f t="shared" si="24"/>
        <v>0</v>
      </c>
      <c r="I267" s="1" t="str">
        <f t="shared" si="25"/>
        <v>631</v>
      </c>
      <c r="J267" s="1" t="str">
        <f t="shared" si="26"/>
        <v>63</v>
      </c>
      <c r="K267" s="1" t="str">
        <f t="shared" si="27"/>
        <v>6</v>
      </c>
    </row>
    <row r="268" spans="1:11" hidden="1" x14ac:dyDescent="0.2">
      <c r="A268" s="6">
        <v>63108</v>
      </c>
      <c r="B268" s="6" t="s">
        <v>176</v>
      </c>
      <c r="C268" s="7">
        <f>IF(B_DTA!$DJ210&gt;0,B_DTA!$DJ210,0)</f>
        <v>0</v>
      </c>
      <c r="D268" s="7">
        <f>IF(B_DTA!$DJ452&gt;0,B_DTA!$DJ452,0)</f>
        <v>0</v>
      </c>
      <c r="E268" s="7">
        <f>IF(B_DTA!$DJ698&gt;0,B_DTA!$DJ698,0)</f>
        <v>0</v>
      </c>
      <c r="F268" s="7">
        <f>IF(B_DTA!$DJ944&gt;0,B_DTA!$DJ944,0)</f>
        <v>0</v>
      </c>
      <c r="G268" s="7">
        <f>IF(B_DTA!$DJ1190&gt;0,B_DTA!$DJ1190,0)</f>
        <v>0</v>
      </c>
      <c r="H268" s="7">
        <f t="shared" si="24"/>
        <v>0</v>
      </c>
      <c r="I268" s="1" t="str">
        <f t="shared" si="25"/>
        <v>631</v>
      </c>
      <c r="J268" s="1" t="str">
        <f t="shared" si="26"/>
        <v>63</v>
      </c>
      <c r="K268" s="1" t="str">
        <f t="shared" si="27"/>
        <v>6</v>
      </c>
    </row>
    <row r="269" spans="1:11" hidden="1" x14ac:dyDescent="0.2">
      <c r="A269" s="6">
        <v>63109</v>
      </c>
      <c r="B269" s="6" t="s">
        <v>177</v>
      </c>
      <c r="C269" s="7">
        <f>IF(B_DTA!$DJ211&gt;0,B_DTA!$DJ211,0)</f>
        <v>0</v>
      </c>
      <c r="D269" s="7">
        <f>IF(B_DTA!$DJ453&gt;0,B_DTA!$DJ453,0)</f>
        <v>0</v>
      </c>
      <c r="E269" s="7">
        <f>IF(B_DTA!$DJ699&gt;0,B_DTA!$DJ699,0)</f>
        <v>0</v>
      </c>
      <c r="F269" s="7">
        <f>IF(B_DTA!$DJ945&gt;0,B_DTA!$DJ945,0)</f>
        <v>0</v>
      </c>
      <c r="G269" s="7">
        <f>IF(B_DTA!$DJ1191&gt;0,B_DTA!$DJ1191,0)</f>
        <v>0</v>
      </c>
      <c r="H269" s="7">
        <f t="shared" si="24"/>
        <v>0</v>
      </c>
      <c r="I269" s="1" t="str">
        <f t="shared" si="25"/>
        <v>631</v>
      </c>
      <c r="J269" s="1" t="str">
        <f t="shared" si="26"/>
        <v>63</v>
      </c>
      <c r="K269" s="1" t="str">
        <f t="shared" si="27"/>
        <v>6</v>
      </c>
    </row>
    <row r="270" spans="1:11" hidden="1" x14ac:dyDescent="0.2">
      <c r="A270" s="6">
        <v>63199</v>
      </c>
      <c r="B270" s="6" t="s">
        <v>178</v>
      </c>
      <c r="C270" s="7">
        <f>IF(B_DTA!$DJ212&gt;0,B_DTA!$DJ212,0)</f>
        <v>0</v>
      </c>
      <c r="D270" s="7">
        <f>IF(B_DTA!$DJ454&gt;0,B_DTA!$DJ454,0)</f>
        <v>0</v>
      </c>
      <c r="E270" s="7">
        <f>IF(B_DTA!$DJ700&gt;0,B_DTA!$DJ700,0)</f>
        <v>0</v>
      </c>
      <c r="F270" s="7">
        <f>IF(B_DTA!$DJ946&gt;0,B_DTA!$DJ946,0)</f>
        <v>0</v>
      </c>
      <c r="G270" s="7">
        <f>IF(B_DTA!$DJ1192&gt;0,B_DTA!$DJ1192,0)</f>
        <v>0</v>
      </c>
      <c r="H270" s="7">
        <f t="shared" si="24"/>
        <v>0</v>
      </c>
      <c r="I270" s="1" t="str">
        <f t="shared" si="25"/>
        <v>631</v>
      </c>
      <c r="J270" s="1" t="str">
        <f t="shared" si="26"/>
        <v>63</v>
      </c>
      <c r="K270" s="1" t="str">
        <f t="shared" si="27"/>
        <v>6</v>
      </c>
    </row>
    <row r="271" spans="1:11" hidden="1" x14ac:dyDescent="0.2">
      <c r="A271" s="6">
        <v>63201</v>
      </c>
      <c r="B271" s="6" t="s">
        <v>179</v>
      </c>
      <c r="C271" s="7">
        <f>IF(B_DTA!$DJ213&gt;0,B_DTA!$DJ213,0)</f>
        <v>0</v>
      </c>
      <c r="D271" s="7">
        <f>IF(B_DTA!$DJ455&gt;0,B_DTA!$DJ455,0)</f>
        <v>0</v>
      </c>
      <c r="E271" s="7">
        <f>IF(B_DTA!$DJ701&gt;0,B_DTA!$DJ701,0)</f>
        <v>0</v>
      </c>
      <c r="F271" s="7">
        <f>IF(B_DTA!$DJ947&gt;0,B_DTA!$DJ947,0)</f>
        <v>0</v>
      </c>
      <c r="G271" s="7">
        <f>IF(B_DTA!$DJ1193&gt;0,B_DTA!$DJ1193,0)</f>
        <v>0</v>
      </c>
      <c r="H271" s="7">
        <f t="shared" si="24"/>
        <v>0</v>
      </c>
      <c r="I271" s="1" t="str">
        <f t="shared" si="25"/>
        <v>632</v>
      </c>
      <c r="J271" s="1" t="str">
        <f t="shared" si="26"/>
        <v>63</v>
      </c>
      <c r="K271" s="1" t="str">
        <f t="shared" si="27"/>
        <v>6</v>
      </c>
    </row>
    <row r="272" spans="1:11" hidden="1" x14ac:dyDescent="0.2">
      <c r="A272" s="6">
        <v>63202</v>
      </c>
      <c r="B272" s="6" t="s">
        <v>180</v>
      </c>
      <c r="C272" s="7">
        <f>IF(B_DTA!$DJ214&gt;0,B_DTA!$DJ214,0)</f>
        <v>0</v>
      </c>
      <c r="D272" s="7">
        <f>IF(B_DTA!$DJ456&gt;0,B_DTA!$DJ456,0)</f>
        <v>0</v>
      </c>
      <c r="E272" s="7">
        <f>IF(B_DTA!$DJ702&gt;0,B_DTA!$DJ702,0)</f>
        <v>0</v>
      </c>
      <c r="F272" s="7">
        <f>IF(B_DTA!$DJ948&gt;0,B_DTA!$DJ948,0)</f>
        <v>0</v>
      </c>
      <c r="G272" s="7">
        <f>IF(B_DTA!$DJ1194&gt;0,B_DTA!$DJ1194,0)</f>
        <v>0</v>
      </c>
      <c r="H272" s="7">
        <f t="shared" si="24"/>
        <v>0</v>
      </c>
      <c r="I272" s="1" t="str">
        <f t="shared" si="25"/>
        <v>632</v>
      </c>
      <c r="J272" s="1" t="str">
        <f t="shared" si="26"/>
        <v>63</v>
      </c>
      <c r="K272" s="1" t="str">
        <f t="shared" si="27"/>
        <v>6</v>
      </c>
    </row>
    <row r="273" spans="1:11" hidden="1" x14ac:dyDescent="0.2">
      <c r="A273" s="6">
        <v>63203</v>
      </c>
      <c r="B273" s="6" t="s">
        <v>181</v>
      </c>
      <c r="C273" s="7">
        <f>IF(B_DTA!$DJ215&gt;0,B_DTA!$DJ215,0)</f>
        <v>0</v>
      </c>
      <c r="D273" s="7">
        <f>IF(B_DTA!$DJ457&gt;0,B_DTA!$DJ457,0)</f>
        <v>0</v>
      </c>
      <c r="E273" s="7">
        <f>IF(B_DTA!$DJ703&gt;0,B_DTA!$DJ703,0)</f>
        <v>0</v>
      </c>
      <c r="F273" s="7">
        <f>IF(B_DTA!$DJ949&gt;0,B_DTA!$DJ949,0)</f>
        <v>0</v>
      </c>
      <c r="G273" s="7">
        <f>IF(B_DTA!$DJ1195&gt;0,B_DTA!$DJ1195,0)</f>
        <v>0</v>
      </c>
      <c r="H273" s="7">
        <f t="shared" si="24"/>
        <v>0</v>
      </c>
      <c r="I273" s="1" t="str">
        <f t="shared" si="25"/>
        <v>632</v>
      </c>
      <c r="J273" s="1" t="str">
        <f t="shared" si="26"/>
        <v>63</v>
      </c>
      <c r="K273" s="1" t="str">
        <f t="shared" si="27"/>
        <v>6</v>
      </c>
    </row>
    <row r="274" spans="1:11" hidden="1" x14ac:dyDescent="0.2">
      <c r="A274" s="6">
        <v>63204</v>
      </c>
      <c r="B274" s="6" t="s">
        <v>182</v>
      </c>
      <c r="C274" s="7">
        <f>IF(B_DTA!$DJ216&gt;0,B_DTA!$DJ216,0)</f>
        <v>0</v>
      </c>
      <c r="D274" s="7">
        <f>IF(B_DTA!$DJ458&gt;0,B_DTA!$DJ458,0)</f>
        <v>0</v>
      </c>
      <c r="E274" s="7">
        <f>IF(B_DTA!$DJ704&gt;0,B_DTA!$DJ704,0)</f>
        <v>0</v>
      </c>
      <c r="F274" s="7">
        <f>IF(B_DTA!$DJ950&gt;0,B_DTA!$DJ950,0)</f>
        <v>0</v>
      </c>
      <c r="G274" s="7">
        <f>IF(B_DTA!$DJ1196&gt;0,B_DTA!$DJ1196,0)</f>
        <v>0</v>
      </c>
      <c r="H274" s="7">
        <f t="shared" si="24"/>
        <v>0</v>
      </c>
      <c r="I274" s="1" t="str">
        <f t="shared" si="25"/>
        <v>632</v>
      </c>
      <c r="J274" s="1" t="str">
        <f t="shared" si="26"/>
        <v>63</v>
      </c>
      <c r="K274" s="1" t="str">
        <f t="shared" si="27"/>
        <v>6</v>
      </c>
    </row>
    <row r="275" spans="1:11" hidden="1" x14ac:dyDescent="0.2">
      <c r="A275" s="6">
        <v>63205</v>
      </c>
      <c r="B275" s="6" t="s">
        <v>183</v>
      </c>
      <c r="C275" s="7">
        <f>IF(B_DTA!$DJ217&gt;0,B_DTA!$DJ217,0)</f>
        <v>0</v>
      </c>
      <c r="D275" s="7">
        <f>IF(B_DTA!$DJ459&gt;0,B_DTA!$DJ459,0)</f>
        <v>0</v>
      </c>
      <c r="E275" s="7">
        <f>IF(B_DTA!$DJ705&gt;0,B_DTA!$DJ705,0)</f>
        <v>0</v>
      </c>
      <c r="F275" s="7">
        <f>IF(B_DTA!$DJ951&gt;0,B_DTA!$DJ951,0)</f>
        <v>0</v>
      </c>
      <c r="G275" s="7">
        <f>IF(B_DTA!$DJ1197&gt;0,B_DTA!$DJ1197,0)</f>
        <v>0</v>
      </c>
      <c r="H275" s="7">
        <f t="shared" si="24"/>
        <v>0</v>
      </c>
      <c r="I275" s="1" t="str">
        <f t="shared" si="25"/>
        <v>632</v>
      </c>
      <c r="J275" s="1" t="str">
        <f t="shared" si="26"/>
        <v>63</v>
      </c>
      <c r="K275" s="1" t="str">
        <f t="shared" si="27"/>
        <v>6</v>
      </c>
    </row>
    <row r="276" spans="1:11" hidden="1" x14ac:dyDescent="0.2">
      <c r="A276" s="6">
        <v>63206</v>
      </c>
      <c r="B276" s="6" t="s">
        <v>184</v>
      </c>
      <c r="C276" s="7">
        <f>IF(B_DTA!$DJ218&gt;0,B_DTA!$DJ218,0)</f>
        <v>0</v>
      </c>
      <c r="D276" s="7">
        <f>IF(B_DTA!$DJ460&gt;0,B_DTA!$DJ460,0)</f>
        <v>0</v>
      </c>
      <c r="E276" s="7">
        <f>IF(B_DTA!$DJ706&gt;0,B_DTA!$DJ706,0)</f>
        <v>0</v>
      </c>
      <c r="F276" s="7">
        <f>IF(B_DTA!$DJ952&gt;0,B_DTA!$DJ952,0)</f>
        <v>0</v>
      </c>
      <c r="G276" s="7">
        <f>IF(B_DTA!$DJ1198&gt;0,B_DTA!$DJ1198,0)</f>
        <v>0</v>
      </c>
      <c r="H276" s="7">
        <f t="shared" si="24"/>
        <v>0</v>
      </c>
      <c r="I276" s="1" t="str">
        <f t="shared" si="25"/>
        <v>632</v>
      </c>
      <c r="J276" s="1" t="str">
        <f t="shared" si="26"/>
        <v>63</v>
      </c>
      <c r="K276" s="1" t="str">
        <f t="shared" si="27"/>
        <v>6</v>
      </c>
    </row>
    <row r="277" spans="1:11" hidden="1" x14ac:dyDescent="0.2">
      <c r="A277" s="6">
        <v>63207</v>
      </c>
      <c r="B277" s="6" t="s">
        <v>126</v>
      </c>
      <c r="C277" s="7">
        <f>IF(B_DTA!$DJ219&gt;0,B_DTA!$DJ219,0)</f>
        <v>0</v>
      </c>
      <c r="D277" s="7">
        <f>IF(B_DTA!$DJ461&gt;0,B_DTA!$DJ461,0)</f>
        <v>0</v>
      </c>
      <c r="E277" s="7">
        <f>IF(B_DTA!$DJ707&gt;0,B_DTA!$DJ707,0)</f>
        <v>0</v>
      </c>
      <c r="F277" s="7">
        <f>IF(B_DTA!$DJ953&gt;0,B_DTA!$DJ953,0)</f>
        <v>0</v>
      </c>
      <c r="G277" s="7">
        <f>IF(B_DTA!$DJ1199&gt;0,B_DTA!$DJ1199,0)</f>
        <v>0</v>
      </c>
      <c r="H277" s="7">
        <f t="shared" si="24"/>
        <v>0</v>
      </c>
      <c r="I277" s="1" t="str">
        <f t="shared" si="25"/>
        <v>632</v>
      </c>
      <c r="J277" s="1" t="str">
        <f t="shared" si="26"/>
        <v>63</v>
      </c>
      <c r="K277" s="1" t="str">
        <f t="shared" si="27"/>
        <v>6</v>
      </c>
    </row>
    <row r="278" spans="1:11" hidden="1" x14ac:dyDescent="0.2">
      <c r="A278" s="6">
        <v>63208</v>
      </c>
      <c r="B278" s="6" t="s">
        <v>127</v>
      </c>
      <c r="C278" s="7">
        <f>IF(B_DTA!$DJ220&gt;0,B_DTA!$DJ220,0)</f>
        <v>0</v>
      </c>
      <c r="D278" s="7">
        <f>IF(B_DTA!$DJ462&gt;0,B_DTA!$DJ462,0)</f>
        <v>0</v>
      </c>
      <c r="E278" s="7">
        <f>IF(B_DTA!$DJ708&gt;0,B_DTA!$DJ708,0)</f>
        <v>0</v>
      </c>
      <c r="F278" s="7">
        <f>IF(B_DTA!$DJ954&gt;0,B_DTA!$DJ954,0)</f>
        <v>0</v>
      </c>
      <c r="G278" s="7">
        <f>IF(B_DTA!$DJ1200&gt;0,B_DTA!$DJ1200,0)</f>
        <v>0</v>
      </c>
      <c r="H278" s="7">
        <f t="shared" si="24"/>
        <v>0</v>
      </c>
      <c r="I278" s="1" t="str">
        <f t="shared" si="25"/>
        <v>632</v>
      </c>
      <c r="J278" s="1" t="str">
        <f t="shared" si="26"/>
        <v>63</v>
      </c>
      <c r="K278" s="1" t="str">
        <f t="shared" si="27"/>
        <v>6</v>
      </c>
    </row>
    <row r="279" spans="1:11" hidden="1" x14ac:dyDescent="0.2">
      <c r="A279" s="6">
        <v>63209</v>
      </c>
      <c r="B279" s="6" t="s">
        <v>128</v>
      </c>
      <c r="C279" s="7">
        <f>IF(B_DTA!$DJ221&gt;0,B_DTA!$DJ221,0)</f>
        <v>0</v>
      </c>
      <c r="D279" s="7">
        <f>IF(B_DTA!$DJ463&gt;0,B_DTA!$DJ463,0)</f>
        <v>0</v>
      </c>
      <c r="E279" s="7">
        <f>IF(B_DTA!$DJ709&gt;0,B_DTA!$DJ709,0)</f>
        <v>0</v>
      </c>
      <c r="F279" s="7">
        <f>IF(B_DTA!$DJ955&gt;0,B_DTA!$DJ955,0)</f>
        <v>0</v>
      </c>
      <c r="G279" s="7">
        <f>IF(B_DTA!$DJ1201&gt;0,B_DTA!$DJ1201,0)</f>
        <v>0</v>
      </c>
      <c r="H279" s="7">
        <f t="shared" si="24"/>
        <v>0</v>
      </c>
      <c r="I279" s="1" t="str">
        <f t="shared" si="25"/>
        <v>632</v>
      </c>
      <c r="J279" s="1" t="str">
        <f t="shared" si="26"/>
        <v>63</v>
      </c>
      <c r="K279" s="1" t="str">
        <f t="shared" si="27"/>
        <v>6</v>
      </c>
    </row>
    <row r="280" spans="1:11" hidden="1" x14ac:dyDescent="0.2">
      <c r="A280" s="6">
        <v>63210</v>
      </c>
      <c r="B280" s="6" t="s">
        <v>129</v>
      </c>
      <c r="C280" s="7">
        <f>IF(B_DTA!$DJ222&gt;0,B_DTA!$DJ222,0)</f>
        <v>0</v>
      </c>
      <c r="D280" s="7">
        <f>IF(B_DTA!$DJ464&gt;0,B_DTA!$DJ464,0)</f>
        <v>0</v>
      </c>
      <c r="E280" s="7">
        <f>IF(B_DTA!$DJ710&gt;0,B_DTA!$DJ710,0)</f>
        <v>0</v>
      </c>
      <c r="F280" s="7">
        <f>IF(B_DTA!$DJ956&gt;0,B_DTA!$DJ956,0)</f>
        <v>0</v>
      </c>
      <c r="G280" s="7">
        <f>IF(B_DTA!$DJ1202&gt;0,B_DTA!$DJ1202,0)</f>
        <v>0</v>
      </c>
      <c r="H280" s="7">
        <f t="shared" si="24"/>
        <v>0</v>
      </c>
      <c r="I280" s="1" t="str">
        <f t="shared" si="25"/>
        <v>632</v>
      </c>
      <c r="J280" s="1" t="str">
        <f t="shared" si="26"/>
        <v>63</v>
      </c>
      <c r="K280" s="1" t="str">
        <f t="shared" si="27"/>
        <v>6</v>
      </c>
    </row>
    <row r="281" spans="1:11" hidden="1" x14ac:dyDescent="0.2">
      <c r="A281" s="6">
        <v>71101</v>
      </c>
      <c r="B281" s="6" t="s">
        <v>185</v>
      </c>
      <c r="C281" s="7">
        <f>IF(B_DTA!$DJ223&gt;0,B_DTA!$DJ223,0)</f>
        <v>0</v>
      </c>
      <c r="D281" s="7">
        <f>IF(B_DTA!$DJ465&gt;0,B_DTA!$DJ465,0)</f>
        <v>0</v>
      </c>
      <c r="E281" s="7">
        <f>IF(B_DTA!$DJ711&gt;0,B_DTA!$DJ711,0)</f>
        <v>0</v>
      </c>
      <c r="F281" s="7">
        <f>IF(B_DTA!$DJ957&gt;0,B_DTA!$DJ957,0)</f>
        <v>0</v>
      </c>
      <c r="G281" s="7">
        <f>IF(B_DTA!$DJ1203&gt;0,B_DTA!$DJ1203,0)</f>
        <v>0</v>
      </c>
      <c r="H281" s="7">
        <f t="shared" si="24"/>
        <v>0</v>
      </c>
      <c r="I281" s="1" t="str">
        <f t="shared" si="25"/>
        <v>711</v>
      </c>
      <c r="J281" s="1" t="str">
        <f t="shared" si="26"/>
        <v>71</v>
      </c>
      <c r="K281" s="1" t="str">
        <f t="shared" si="27"/>
        <v>7</v>
      </c>
    </row>
    <row r="282" spans="1:11" hidden="1" x14ac:dyDescent="0.2">
      <c r="A282" s="6">
        <v>71103</v>
      </c>
      <c r="B282" s="6" t="s">
        <v>186</v>
      </c>
      <c r="C282" s="7">
        <f>IF(B_DTA!$DJ224&gt;0,B_DTA!$DJ224,0)</f>
        <v>0</v>
      </c>
      <c r="D282" s="7">
        <f>IF(B_DTA!$DJ466&gt;0,B_DTA!$DJ466,0)</f>
        <v>0</v>
      </c>
      <c r="E282" s="7">
        <f>IF(B_DTA!$DJ712&gt;0,B_DTA!$DJ712,0)</f>
        <v>0</v>
      </c>
      <c r="F282" s="7">
        <f>IF(B_DTA!$DJ958&gt;0,B_DTA!$DJ958,0)</f>
        <v>0</v>
      </c>
      <c r="G282" s="7">
        <f>IF(B_DTA!$DJ1204&gt;0,B_DTA!$DJ1204,0)</f>
        <v>0</v>
      </c>
      <c r="H282" s="7">
        <f t="shared" si="24"/>
        <v>0</v>
      </c>
      <c r="I282" s="1" t="str">
        <f t="shared" si="25"/>
        <v>711</v>
      </c>
      <c r="J282" s="1" t="str">
        <f t="shared" si="26"/>
        <v>71</v>
      </c>
      <c r="K282" s="1" t="str">
        <f t="shared" si="27"/>
        <v>7</v>
      </c>
    </row>
    <row r="283" spans="1:11" hidden="1" x14ac:dyDescent="0.2">
      <c r="A283" s="6">
        <v>71199</v>
      </c>
      <c r="B283" s="6" t="s">
        <v>187</v>
      </c>
      <c r="C283" s="7">
        <f>IF(B_DTA!$DJ225&gt;0,B_DTA!$DJ225,0)</f>
        <v>0</v>
      </c>
      <c r="D283" s="7">
        <f>IF(B_DTA!$DJ467&gt;0,B_DTA!$DJ467,0)</f>
        <v>0</v>
      </c>
      <c r="E283" s="7">
        <f>IF(B_DTA!$DJ713&gt;0,B_DTA!$DJ713,0)</f>
        <v>0</v>
      </c>
      <c r="F283" s="7">
        <f>IF(B_DTA!$DJ959&gt;0,B_DTA!$DJ959,0)</f>
        <v>0</v>
      </c>
      <c r="G283" s="7">
        <f>IF(B_DTA!$DJ1205&gt;0,B_DTA!$DJ1205,0)</f>
        <v>0</v>
      </c>
      <c r="H283" s="7">
        <f t="shared" si="24"/>
        <v>0</v>
      </c>
      <c r="I283" s="1" t="str">
        <f t="shared" si="25"/>
        <v>711</v>
      </c>
      <c r="J283" s="1" t="str">
        <f t="shared" si="26"/>
        <v>71</v>
      </c>
      <c r="K283" s="1" t="str">
        <f t="shared" si="27"/>
        <v>7</v>
      </c>
    </row>
    <row r="284" spans="1:11" hidden="1" x14ac:dyDescent="0.2">
      <c r="A284" s="6">
        <v>71201</v>
      </c>
      <c r="B284" s="6" t="s">
        <v>185</v>
      </c>
      <c r="C284" s="7">
        <f>IF(B_DTA!$DJ226&gt;0,B_DTA!$DJ226,0)</f>
        <v>0</v>
      </c>
      <c r="D284" s="7">
        <f>IF(B_DTA!$DJ468&gt;0,B_DTA!$DJ468,0)</f>
        <v>0</v>
      </c>
      <c r="E284" s="7">
        <f>IF(B_DTA!$DJ714&gt;0,B_DTA!$DJ714,0)</f>
        <v>0</v>
      </c>
      <c r="F284" s="7">
        <f>IF(B_DTA!$DJ960&gt;0,B_DTA!$DJ960,0)</f>
        <v>0</v>
      </c>
      <c r="G284" s="7">
        <f>IF(B_DTA!$DJ1206&gt;0,B_DTA!$DJ1206,0)</f>
        <v>0</v>
      </c>
      <c r="H284" s="7">
        <f t="shared" si="24"/>
        <v>0</v>
      </c>
      <c r="I284" s="1" t="str">
        <f t="shared" si="25"/>
        <v>712</v>
      </c>
      <c r="J284" s="1" t="str">
        <f t="shared" si="26"/>
        <v>71</v>
      </c>
      <c r="K284" s="1" t="str">
        <f t="shared" si="27"/>
        <v>7</v>
      </c>
    </row>
    <row r="285" spans="1:11" hidden="1" x14ac:dyDescent="0.2">
      <c r="A285" s="6">
        <v>71299</v>
      </c>
      <c r="B285" s="6" t="s">
        <v>187</v>
      </c>
      <c r="C285" s="7">
        <f>IF(B_DTA!$DJ227&gt;0,B_DTA!$DJ227,0)</f>
        <v>0</v>
      </c>
      <c r="D285" s="7">
        <f>IF(B_DTA!$DJ469&gt;0,B_DTA!$DJ469,0)</f>
        <v>0</v>
      </c>
      <c r="E285" s="7">
        <f>IF(B_DTA!$DJ715&gt;0,B_DTA!$DJ715,0)</f>
        <v>0</v>
      </c>
      <c r="F285" s="7">
        <f>IF(B_DTA!$DJ961&gt;0,B_DTA!$DJ961,0)</f>
        <v>0</v>
      </c>
      <c r="G285" s="7">
        <f>IF(B_DTA!$DJ1207&gt;0,B_DTA!$DJ1207,0)</f>
        <v>0</v>
      </c>
      <c r="H285" s="7">
        <f t="shared" si="24"/>
        <v>0</v>
      </c>
      <c r="I285" s="1" t="str">
        <f t="shared" si="25"/>
        <v>712</v>
      </c>
      <c r="J285" s="1" t="str">
        <f t="shared" si="26"/>
        <v>71</v>
      </c>
      <c r="K285" s="1" t="str">
        <f t="shared" si="27"/>
        <v>7</v>
      </c>
    </row>
    <row r="286" spans="1:11" hidden="1" x14ac:dyDescent="0.2">
      <c r="A286" s="6">
        <v>71301</v>
      </c>
      <c r="B286" s="6" t="s">
        <v>94</v>
      </c>
      <c r="C286" s="7">
        <f>IF(B_DTA!$DJ228&gt;0,B_DTA!$DJ228,0)</f>
        <v>0</v>
      </c>
      <c r="D286" s="7">
        <f>IF(B_DTA!$DJ470&gt;0,B_DTA!$DJ470,0)</f>
        <v>0</v>
      </c>
      <c r="E286" s="7">
        <f>IF(B_DTA!$DJ716&gt;0,B_DTA!$DJ716,0)</f>
        <v>0</v>
      </c>
      <c r="F286" s="7">
        <f>IF(B_DTA!$DJ962&gt;0,B_DTA!$DJ962,0)</f>
        <v>0</v>
      </c>
      <c r="G286" s="7">
        <f>IF(B_DTA!$DJ1208&gt;0,B_DTA!$DJ1208,0)</f>
        <v>0</v>
      </c>
      <c r="H286" s="7">
        <f t="shared" si="24"/>
        <v>0</v>
      </c>
      <c r="I286" s="1" t="str">
        <f t="shared" si="25"/>
        <v>713</v>
      </c>
      <c r="J286" s="1" t="str">
        <f t="shared" si="26"/>
        <v>71</v>
      </c>
      <c r="K286" s="1" t="str">
        <f t="shared" si="27"/>
        <v>7</v>
      </c>
    </row>
    <row r="287" spans="1:11" hidden="1" x14ac:dyDescent="0.2">
      <c r="A287" s="6">
        <v>71302</v>
      </c>
      <c r="B287" s="6" t="s">
        <v>188</v>
      </c>
      <c r="C287" s="7">
        <f>IF(B_DTA!$DJ229&gt;0,B_DTA!$DJ229,0)</f>
        <v>0</v>
      </c>
      <c r="D287" s="7">
        <f>IF(B_DTA!$DJ471&gt;0,B_DTA!$DJ471,0)</f>
        <v>0</v>
      </c>
      <c r="E287" s="7">
        <f>IF(B_DTA!$DJ717&gt;0,B_DTA!$DJ717,0)</f>
        <v>0</v>
      </c>
      <c r="F287" s="7">
        <f>IF(B_DTA!$DJ963&gt;0,B_DTA!$DJ963,0)</f>
        <v>0</v>
      </c>
      <c r="G287" s="7">
        <f>IF(B_DTA!$DJ1209&gt;0,B_DTA!$DJ1209,0)</f>
        <v>0</v>
      </c>
      <c r="H287" s="7">
        <f t="shared" si="24"/>
        <v>0</v>
      </c>
      <c r="I287" s="1" t="str">
        <f t="shared" si="25"/>
        <v>713</v>
      </c>
      <c r="J287" s="1" t="str">
        <f t="shared" si="26"/>
        <v>71</v>
      </c>
      <c r="K287" s="1" t="str">
        <f t="shared" si="27"/>
        <v>7</v>
      </c>
    </row>
    <row r="288" spans="1:11" hidden="1" x14ac:dyDescent="0.2">
      <c r="A288" s="6">
        <v>71303</v>
      </c>
      <c r="B288" s="6" t="s">
        <v>96</v>
      </c>
      <c r="C288" s="7">
        <f>IF(B_DTA!$DJ230&gt;0,B_DTA!$DJ230,0)</f>
        <v>0</v>
      </c>
      <c r="D288" s="7">
        <f>IF(B_DTA!$DJ472&gt;0,B_DTA!$DJ472,0)</f>
        <v>0</v>
      </c>
      <c r="E288" s="7">
        <f>IF(B_DTA!$DJ718&gt;0,B_DTA!$DJ718,0)</f>
        <v>0</v>
      </c>
      <c r="F288" s="7">
        <f>IF(B_DTA!$DJ964&gt;0,B_DTA!$DJ964,0)</f>
        <v>0</v>
      </c>
      <c r="G288" s="7">
        <f>IF(B_DTA!$DJ1210&gt;0,B_DTA!$DJ1210,0)</f>
        <v>0</v>
      </c>
      <c r="H288" s="7">
        <f t="shared" si="24"/>
        <v>0</v>
      </c>
      <c r="I288" s="1" t="str">
        <f t="shared" si="25"/>
        <v>713</v>
      </c>
      <c r="J288" s="1" t="str">
        <f t="shared" si="26"/>
        <v>71</v>
      </c>
      <c r="K288" s="1" t="str">
        <f t="shared" si="27"/>
        <v>7</v>
      </c>
    </row>
    <row r="289" spans="1:11" hidden="1" x14ac:dyDescent="0.2">
      <c r="A289" s="6">
        <v>71304</v>
      </c>
      <c r="B289" s="6" t="s">
        <v>97</v>
      </c>
      <c r="C289" s="7">
        <f>IF(B_DTA!$DJ231&gt;0,B_DTA!$DJ231,0)</f>
        <v>0</v>
      </c>
      <c r="D289" s="7">
        <f>IF(B_DTA!$DJ473&gt;0,B_DTA!$DJ473,0)</f>
        <v>0</v>
      </c>
      <c r="E289" s="7">
        <f>IF(B_DTA!$DJ719&gt;0,B_DTA!$DJ719,0)</f>
        <v>0</v>
      </c>
      <c r="F289" s="7">
        <f>IF(B_DTA!$DJ965&gt;0,B_DTA!$DJ965,0)</f>
        <v>0</v>
      </c>
      <c r="G289" s="7">
        <f>IF(B_DTA!$DJ1211&gt;0,B_DTA!$DJ1211,0)</f>
        <v>0</v>
      </c>
      <c r="H289" s="7">
        <f t="shared" si="24"/>
        <v>0</v>
      </c>
      <c r="I289" s="1" t="str">
        <f t="shared" si="25"/>
        <v>713</v>
      </c>
      <c r="J289" s="1" t="str">
        <f t="shared" si="26"/>
        <v>71</v>
      </c>
      <c r="K289" s="1" t="str">
        <f t="shared" si="27"/>
        <v>7</v>
      </c>
    </row>
    <row r="290" spans="1:11" hidden="1" x14ac:dyDescent="0.2">
      <c r="A290" s="6">
        <v>71305</v>
      </c>
      <c r="B290" s="6" t="s">
        <v>98</v>
      </c>
      <c r="C290" s="7">
        <f>IF(B_DTA!$DJ232&gt;0,B_DTA!$DJ232,0)</f>
        <v>0</v>
      </c>
      <c r="D290" s="7">
        <f>IF(B_DTA!$DJ474&gt;0,B_DTA!$DJ474,0)</f>
        <v>0</v>
      </c>
      <c r="E290" s="7">
        <f>IF(B_DTA!$DJ720&gt;0,B_DTA!$DJ720,0)</f>
        <v>0</v>
      </c>
      <c r="F290" s="7">
        <f>IF(B_DTA!$DJ966&gt;0,B_DTA!$DJ966,0)</f>
        <v>0</v>
      </c>
      <c r="G290" s="7">
        <f>IF(B_DTA!$DJ1212&gt;0,B_DTA!$DJ1212,0)</f>
        <v>0</v>
      </c>
      <c r="H290" s="7">
        <f t="shared" si="24"/>
        <v>0</v>
      </c>
      <c r="I290" s="1" t="str">
        <f t="shared" si="25"/>
        <v>713</v>
      </c>
      <c r="J290" s="1" t="str">
        <f t="shared" si="26"/>
        <v>71</v>
      </c>
      <c r="K290" s="1" t="str">
        <f t="shared" si="27"/>
        <v>7</v>
      </c>
    </row>
    <row r="291" spans="1:11" hidden="1" x14ac:dyDescent="0.2">
      <c r="A291" s="6">
        <v>71306</v>
      </c>
      <c r="B291" s="6" t="s">
        <v>99</v>
      </c>
      <c r="C291" s="7">
        <f>IF(B_DTA!$DJ233&gt;0,B_DTA!$DJ233,0)</f>
        <v>0</v>
      </c>
      <c r="D291" s="7">
        <f>IF(B_DTA!$DJ475&gt;0,B_DTA!$DJ475,0)</f>
        <v>0</v>
      </c>
      <c r="E291" s="7">
        <f>IF(B_DTA!$DJ721&gt;0,B_DTA!$DJ721,0)</f>
        <v>0</v>
      </c>
      <c r="F291" s="7">
        <f>IF(B_DTA!$DJ967&gt;0,B_DTA!$DJ967,0)</f>
        <v>0</v>
      </c>
      <c r="G291" s="7">
        <f>IF(B_DTA!$DJ1213&gt;0,B_DTA!$DJ1213,0)</f>
        <v>0</v>
      </c>
      <c r="H291" s="7">
        <f t="shared" si="24"/>
        <v>0</v>
      </c>
      <c r="I291" s="1" t="str">
        <f t="shared" si="25"/>
        <v>713</v>
      </c>
      <c r="J291" s="1" t="str">
        <f t="shared" si="26"/>
        <v>71</v>
      </c>
      <c r="K291" s="1" t="str">
        <f t="shared" si="27"/>
        <v>7</v>
      </c>
    </row>
    <row r="292" spans="1:11" hidden="1" x14ac:dyDescent="0.2">
      <c r="A292" s="6">
        <v>71307</v>
      </c>
      <c r="B292" s="6" t="s">
        <v>100</v>
      </c>
      <c r="C292" s="7">
        <f>IF(B_DTA!$DJ234&gt;0,B_DTA!$DJ234,0)</f>
        <v>0</v>
      </c>
      <c r="D292" s="7">
        <f>IF(B_DTA!$DJ476&gt;0,B_DTA!$DJ476,0)</f>
        <v>0</v>
      </c>
      <c r="E292" s="7">
        <f>IF(B_DTA!$DJ722&gt;0,B_DTA!$DJ722,0)</f>
        <v>0</v>
      </c>
      <c r="F292" s="7">
        <f>IF(B_DTA!$DJ968&gt;0,B_DTA!$DJ968,0)</f>
        <v>0</v>
      </c>
      <c r="G292" s="7">
        <f>IF(B_DTA!$DJ1214&gt;0,B_DTA!$DJ1214,0)</f>
        <v>0</v>
      </c>
      <c r="H292" s="7">
        <f t="shared" si="24"/>
        <v>0</v>
      </c>
      <c r="I292" s="1" t="str">
        <f t="shared" si="25"/>
        <v>713</v>
      </c>
      <c r="J292" s="1" t="str">
        <f t="shared" si="26"/>
        <v>71</v>
      </c>
      <c r="K292" s="1" t="str">
        <f t="shared" si="27"/>
        <v>7</v>
      </c>
    </row>
    <row r="293" spans="1:11" x14ac:dyDescent="0.2">
      <c r="A293" s="6">
        <v>71308</v>
      </c>
      <c r="B293" s="6" t="s">
        <v>104</v>
      </c>
      <c r="C293" s="7">
        <f>IF(B_DTA!$DJ235&gt;0,B_DTA!$DJ235,0)</f>
        <v>378082.66</v>
      </c>
      <c r="D293" s="7">
        <f>IF(B_DTA!$DJ477&gt;0,B_DTA!$DJ477,0)</f>
        <v>0</v>
      </c>
      <c r="E293" s="7">
        <f>IF(B_DTA!$DJ723&gt;0,B_DTA!$DJ723,0)</f>
        <v>0</v>
      </c>
      <c r="F293" s="7">
        <f>IF(B_DTA!$DJ969&gt;0,B_DTA!$DJ969,0)</f>
        <v>0</v>
      </c>
      <c r="G293" s="7">
        <f>IF(B_DTA!$DJ1215&gt;0,B_DTA!$DJ1215,0)</f>
        <v>0</v>
      </c>
      <c r="H293" s="7">
        <f t="shared" si="24"/>
        <v>378082.66</v>
      </c>
      <c r="I293" s="1" t="str">
        <f t="shared" si="25"/>
        <v>713</v>
      </c>
      <c r="J293" s="1" t="str">
        <f t="shared" si="26"/>
        <v>71</v>
      </c>
      <c r="K293" s="1" t="str">
        <f t="shared" si="27"/>
        <v>7</v>
      </c>
    </row>
    <row r="294" spans="1:11" hidden="1" x14ac:dyDescent="0.2">
      <c r="A294" s="6">
        <v>71309</v>
      </c>
      <c r="B294" s="6" t="s">
        <v>102</v>
      </c>
      <c r="C294" s="7">
        <f>IF(B_DTA!$DJ236&gt;0,B_DTA!$DJ236,0)</f>
        <v>0</v>
      </c>
      <c r="D294" s="7">
        <f>IF(B_DTA!$DJ478&gt;0,B_DTA!$DJ478,0)</f>
        <v>0</v>
      </c>
      <c r="E294" s="7">
        <f>IF(B_DTA!$DJ724&gt;0,B_DTA!$DJ724,0)</f>
        <v>0</v>
      </c>
      <c r="F294" s="7">
        <f>IF(B_DTA!$DJ970&gt;0,B_DTA!$DJ970,0)</f>
        <v>0</v>
      </c>
      <c r="G294" s="7">
        <f>IF(B_DTA!$DJ1216&gt;0,B_DTA!$DJ1216,0)</f>
        <v>0</v>
      </c>
      <c r="H294" s="7">
        <f t="shared" si="24"/>
        <v>0</v>
      </c>
      <c r="I294" s="1" t="str">
        <f t="shared" si="25"/>
        <v>713</v>
      </c>
      <c r="J294" s="1" t="str">
        <f t="shared" si="26"/>
        <v>71</v>
      </c>
      <c r="K294" s="1" t="str">
        <f t="shared" si="27"/>
        <v>7</v>
      </c>
    </row>
    <row r="295" spans="1:11" hidden="1" x14ac:dyDescent="0.2">
      <c r="A295" s="6">
        <v>71310</v>
      </c>
      <c r="B295" s="6" t="s">
        <v>103</v>
      </c>
      <c r="C295" s="7">
        <f>IF(B_DTA!$DJ237&gt;0,B_DTA!$DJ237,0)</f>
        <v>0</v>
      </c>
      <c r="D295" s="7">
        <f>IF(B_DTA!$DJ479&gt;0,B_DTA!$DJ479,0)</f>
        <v>0</v>
      </c>
      <c r="E295" s="7">
        <f>IF(B_DTA!$DJ725&gt;0,B_DTA!$DJ725,0)</f>
        <v>0</v>
      </c>
      <c r="F295" s="7">
        <f>IF(B_DTA!$DJ971&gt;0,B_DTA!$DJ971,0)</f>
        <v>0</v>
      </c>
      <c r="G295" s="7">
        <f>IF(B_DTA!$DJ1217&gt;0,B_DTA!$DJ1217,0)</f>
        <v>0</v>
      </c>
      <c r="H295" s="7">
        <f t="shared" si="24"/>
        <v>0</v>
      </c>
      <c r="I295" s="1" t="str">
        <f t="shared" si="25"/>
        <v>713</v>
      </c>
      <c r="J295" s="1" t="str">
        <f t="shared" si="26"/>
        <v>71</v>
      </c>
      <c r="K295" s="1" t="str">
        <f t="shared" si="27"/>
        <v>7</v>
      </c>
    </row>
    <row r="296" spans="1:11" hidden="1" x14ac:dyDescent="0.2">
      <c r="A296" s="6">
        <v>71401</v>
      </c>
      <c r="B296" s="6" t="s">
        <v>100</v>
      </c>
      <c r="C296" s="7">
        <f>IF(B_DTA!$DJ238&gt;0,B_DTA!$DJ238,0)</f>
        <v>0</v>
      </c>
      <c r="D296" s="7">
        <f>IF(B_DTA!$DJ480&gt;0,B_DTA!$DJ480,0)</f>
        <v>0</v>
      </c>
      <c r="E296" s="7">
        <f>IF(B_DTA!$DJ726&gt;0,B_DTA!$DJ726,0)</f>
        <v>0</v>
      </c>
      <c r="F296" s="7">
        <f>IF(B_DTA!$DJ972&gt;0,B_DTA!$DJ972,0)</f>
        <v>0</v>
      </c>
      <c r="G296" s="7">
        <f>IF(B_DTA!$DJ1218&gt;0,B_DTA!$DJ1218,0)</f>
        <v>0</v>
      </c>
      <c r="H296" s="7">
        <f t="shared" si="24"/>
        <v>0</v>
      </c>
      <c r="I296" s="1" t="str">
        <f t="shared" si="25"/>
        <v>714</v>
      </c>
      <c r="J296" s="1" t="str">
        <f t="shared" si="26"/>
        <v>71</v>
      </c>
      <c r="K296" s="1" t="str">
        <f t="shared" si="27"/>
        <v>7</v>
      </c>
    </row>
    <row r="297" spans="1:11" hidden="1" x14ac:dyDescent="0.2">
      <c r="A297" s="6">
        <v>71402</v>
      </c>
      <c r="B297" s="6" t="s">
        <v>104</v>
      </c>
      <c r="C297" s="7">
        <f>IF(B_DTA!$DJ239&gt;0,B_DTA!$DJ239,0)</f>
        <v>0</v>
      </c>
      <c r="D297" s="7">
        <f>IF(B_DTA!$DJ481&gt;0,B_DTA!$DJ481,0)</f>
        <v>0</v>
      </c>
      <c r="E297" s="7">
        <f>IF(B_DTA!$DJ727&gt;0,B_DTA!$DJ727,0)</f>
        <v>0</v>
      </c>
      <c r="F297" s="7">
        <f>IF(B_DTA!$DJ973&gt;0,B_DTA!$DJ973,0)</f>
        <v>0</v>
      </c>
      <c r="G297" s="7">
        <f>IF(B_DTA!$DJ1219&gt;0,B_DTA!$DJ1219,0)</f>
        <v>0</v>
      </c>
      <c r="H297" s="7">
        <f t="shared" si="24"/>
        <v>0</v>
      </c>
      <c r="I297" s="1" t="str">
        <f t="shared" si="25"/>
        <v>714</v>
      </c>
      <c r="J297" s="1" t="str">
        <f t="shared" si="26"/>
        <v>71</v>
      </c>
      <c r="K297" s="1" t="str">
        <f t="shared" si="27"/>
        <v>7</v>
      </c>
    </row>
    <row r="298" spans="1:11" hidden="1" x14ac:dyDescent="0.2">
      <c r="A298" s="6">
        <v>71403</v>
      </c>
      <c r="B298" s="6" t="s">
        <v>105</v>
      </c>
      <c r="C298" s="7">
        <f>IF(B_DTA!$DJ240&gt;0,B_DTA!$DJ240,0)</f>
        <v>0</v>
      </c>
      <c r="D298" s="7">
        <f>IF(B_DTA!$DJ482&gt;0,B_DTA!$DJ482,0)</f>
        <v>0</v>
      </c>
      <c r="E298" s="7">
        <f>IF(B_DTA!$DJ728&gt;0,B_DTA!$DJ728,0)</f>
        <v>0</v>
      </c>
      <c r="F298" s="7">
        <f>IF(B_DTA!$DJ974&gt;0,B_DTA!$DJ974,0)</f>
        <v>0</v>
      </c>
      <c r="G298" s="7">
        <f>IF(B_DTA!$DJ1220&gt;0,B_DTA!$DJ1220,0)</f>
        <v>0</v>
      </c>
      <c r="H298" s="7">
        <f t="shared" si="24"/>
        <v>0</v>
      </c>
      <c r="I298" s="1" t="str">
        <f t="shared" si="25"/>
        <v>714</v>
      </c>
      <c r="J298" s="1" t="str">
        <f t="shared" si="26"/>
        <v>71</v>
      </c>
      <c r="K298" s="1" t="str">
        <f t="shared" si="27"/>
        <v>7</v>
      </c>
    </row>
    <row r="299" spans="1:11" hidden="1" x14ac:dyDescent="0.2">
      <c r="A299" s="6">
        <v>71404</v>
      </c>
      <c r="B299" s="6" t="s">
        <v>106</v>
      </c>
      <c r="C299" s="7">
        <f>IF(B_DTA!$DJ241&gt;0,B_DTA!$DJ241,0)</f>
        <v>0</v>
      </c>
      <c r="D299" s="7">
        <f>IF(B_DTA!$DJ483&gt;0,B_DTA!$DJ483,0)</f>
        <v>0</v>
      </c>
      <c r="E299" s="7">
        <f>IF(B_DTA!$DJ729&gt;0,B_DTA!$DJ729,0)</f>
        <v>0</v>
      </c>
      <c r="F299" s="7">
        <f>IF(B_DTA!$DJ975&gt;0,B_DTA!$DJ975,0)</f>
        <v>0</v>
      </c>
      <c r="G299" s="7">
        <f>IF(B_DTA!$DJ1221&gt;0,B_DTA!$DJ1221,0)</f>
        <v>0</v>
      </c>
      <c r="H299" s="7">
        <f t="shared" si="24"/>
        <v>0</v>
      </c>
      <c r="I299" s="1" t="str">
        <f t="shared" si="25"/>
        <v>714</v>
      </c>
      <c r="J299" s="1" t="str">
        <f t="shared" si="26"/>
        <v>71</v>
      </c>
      <c r="K299" s="1" t="str">
        <f t="shared" si="27"/>
        <v>7</v>
      </c>
    </row>
    <row r="300" spans="1:11" hidden="1" x14ac:dyDescent="0.2">
      <c r="A300" s="6">
        <v>71405</v>
      </c>
      <c r="B300" s="6" t="s">
        <v>102</v>
      </c>
      <c r="C300" s="7">
        <f>IF(B_DTA!$DJ242&gt;0,B_DTA!$DJ242,0)</f>
        <v>0</v>
      </c>
      <c r="D300" s="7">
        <f>IF(B_DTA!$DJ484&gt;0,B_DTA!$DJ484,0)</f>
        <v>0</v>
      </c>
      <c r="E300" s="7">
        <f>IF(B_DTA!$DJ730&gt;0,B_DTA!$DJ730,0)</f>
        <v>0</v>
      </c>
      <c r="F300" s="7">
        <f>IF(B_DTA!$DJ976&gt;0,B_DTA!$DJ976,0)</f>
        <v>0</v>
      </c>
      <c r="G300" s="7">
        <f>IF(B_DTA!$DJ1222&gt;0,B_DTA!$DJ1222,0)</f>
        <v>0</v>
      </c>
      <c r="H300" s="7">
        <f t="shared" si="24"/>
        <v>0</v>
      </c>
      <c r="I300" s="1" t="str">
        <f t="shared" si="25"/>
        <v>714</v>
      </c>
      <c r="J300" s="1" t="str">
        <f t="shared" si="26"/>
        <v>71</v>
      </c>
      <c r="K300" s="1" t="str">
        <f t="shared" si="27"/>
        <v>7</v>
      </c>
    </row>
    <row r="301" spans="1:11" hidden="1" x14ac:dyDescent="0.2">
      <c r="A301" s="6">
        <v>71406</v>
      </c>
      <c r="B301" s="6" t="s">
        <v>103</v>
      </c>
      <c r="C301" s="7">
        <f>IF(B_DTA!$DJ243&gt;0,B_DTA!$DJ243,0)</f>
        <v>0</v>
      </c>
      <c r="D301" s="7">
        <f>IF(B_DTA!$DJ485&gt;0,B_DTA!$DJ485,0)</f>
        <v>0</v>
      </c>
      <c r="E301" s="7">
        <f>IF(B_DTA!$DJ731&gt;0,B_DTA!$DJ731,0)</f>
        <v>0</v>
      </c>
      <c r="F301" s="7">
        <f>IF(B_DTA!$DJ977&gt;0,B_DTA!$DJ977,0)</f>
        <v>0</v>
      </c>
      <c r="G301" s="7">
        <f>IF(B_DTA!$DJ1223&gt;0,B_DTA!$DJ1223,0)</f>
        <v>0</v>
      </c>
      <c r="H301" s="7">
        <f t="shared" si="24"/>
        <v>0</v>
      </c>
      <c r="I301" s="1" t="str">
        <f t="shared" si="25"/>
        <v>714</v>
      </c>
      <c r="J301" s="1" t="str">
        <f t="shared" si="26"/>
        <v>71</v>
      </c>
      <c r="K301" s="1" t="str">
        <f t="shared" si="27"/>
        <v>7</v>
      </c>
    </row>
    <row r="302" spans="1:11" ht="11.25" hidden="1" customHeight="1" x14ac:dyDescent="0.2">
      <c r="A302" s="6">
        <v>72101</v>
      </c>
      <c r="B302" s="6" t="s">
        <v>189</v>
      </c>
      <c r="C302" s="7">
        <f>IF(B_DTA!$DJ244&gt;0,B_DTA!$DJ244,0)</f>
        <v>0</v>
      </c>
      <c r="D302" s="7">
        <f>IF(B_DTA!$DJ486&gt;0,B_DTA!$DJ486,0)</f>
        <v>0</v>
      </c>
      <c r="E302" s="7">
        <f>IF(B_DTA!$DJ732&gt;0,B_DTA!$DJ732,0)</f>
        <v>0</v>
      </c>
      <c r="F302" s="7">
        <f>IF(B_DTA!$DJ978&gt;0,B_DTA!$DJ978,0)</f>
        <v>0</v>
      </c>
      <c r="G302" s="7">
        <f>IF(B_DTA!$DJ1224&gt;0,B_DTA!$DJ1224,0)</f>
        <v>0</v>
      </c>
      <c r="H302" s="7">
        <f t="shared" si="24"/>
        <v>0</v>
      </c>
      <c r="I302" s="1" t="str">
        <f t="shared" si="25"/>
        <v>721</v>
      </c>
      <c r="J302" s="1" t="str">
        <f t="shared" si="26"/>
        <v>72</v>
      </c>
      <c r="K302" s="1" t="str">
        <f t="shared" si="27"/>
        <v>7</v>
      </c>
    </row>
    <row r="303" spans="1:11" ht="11.25" hidden="1" customHeight="1" x14ac:dyDescent="0.2">
      <c r="A303" s="6">
        <v>99101</v>
      </c>
      <c r="B303" s="6" t="s">
        <v>190</v>
      </c>
      <c r="C303" s="7">
        <f>IF(B_DTA!$DJ245&gt;0,B_DTA!$DJ245,0)</f>
        <v>0</v>
      </c>
      <c r="D303" s="7">
        <f>IF(B_DTA!$DJ487&gt;0,B_DTA!$DJ487,0)</f>
        <v>0</v>
      </c>
      <c r="E303" s="7">
        <f>IF(B_DTA!$DJ733&gt;0,B_DTA!$DJ733,0)</f>
        <v>0</v>
      </c>
      <c r="F303" s="7">
        <f>IF(B_DTA!$DJ979&gt;0,B_DTA!$DJ979,0)</f>
        <v>0</v>
      </c>
      <c r="G303" s="7">
        <f>IF(B_DTA!$DJ1225&gt;0,B_DTA!$DJ1225,0)</f>
        <v>0</v>
      </c>
      <c r="H303" s="7">
        <f t="shared" si="24"/>
        <v>0</v>
      </c>
      <c r="I303" s="1" t="str">
        <f t="shared" si="25"/>
        <v>991</v>
      </c>
      <c r="J303" s="1" t="str">
        <f t="shared" si="26"/>
        <v>99</v>
      </c>
      <c r="K303" s="1" t="str">
        <f t="shared" si="27"/>
        <v>9</v>
      </c>
    </row>
    <row r="304" spans="1:11" ht="11.25" hidden="1" customHeight="1" x14ac:dyDescent="0.2">
      <c r="A304" s="6">
        <v>99201</v>
      </c>
      <c r="B304" s="6" t="s">
        <v>191</v>
      </c>
      <c r="C304" s="7">
        <f>IF(B_DTA!$DJ246&gt;0,B_DTA!$DJ246,0)</f>
        <v>0</v>
      </c>
      <c r="D304" s="7">
        <f>IF(B_DTA!$DJ488&gt;0,B_DTA!$DJ488,0)</f>
        <v>0</v>
      </c>
      <c r="E304" s="7">
        <f>IF(B_DTA!$DJ734&gt;0,B_DTA!$DJ734,0)</f>
        <v>0</v>
      </c>
      <c r="F304" s="7">
        <f>IF(B_DTA!$DJ980&gt;0,B_DTA!$DJ980,0)</f>
        <v>0</v>
      </c>
      <c r="G304" s="7">
        <f>IF(B_DTA!$DJ1226&gt;0,B_DTA!$DJ1226,0)</f>
        <v>0</v>
      </c>
      <c r="H304" s="7">
        <f t="shared" si="24"/>
        <v>0</v>
      </c>
      <c r="I304" s="1" t="str">
        <f t="shared" si="25"/>
        <v>992</v>
      </c>
      <c r="J304" s="1" t="str">
        <f t="shared" si="26"/>
        <v>99</v>
      </c>
      <c r="K304" s="1" t="str">
        <f t="shared" si="27"/>
        <v>9</v>
      </c>
    </row>
    <row r="305" spans="1:8" x14ac:dyDescent="0.2">
      <c r="A305" s="39"/>
      <c r="B305" s="40" t="s">
        <v>301</v>
      </c>
      <c r="C305" s="54">
        <f t="shared" ref="C305:H305" si="28">SUBTOTAL(9,C63:C304)</f>
        <v>1175399.9099999999</v>
      </c>
      <c r="D305" s="54">
        <f t="shared" si="28"/>
        <v>0</v>
      </c>
      <c r="E305" s="54">
        <f t="shared" si="28"/>
        <v>258310.64</v>
      </c>
      <c r="F305" s="54">
        <f t="shared" si="28"/>
        <v>0</v>
      </c>
      <c r="G305" s="54">
        <f t="shared" si="28"/>
        <v>0</v>
      </c>
      <c r="H305" s="54">
        <f t="shared" si="28"/>
        <v>1433710.5499999998</v>
      </c>
    </row>
    <row r="306" spans="1:8" x14ac:dyDescent="0.2">
      <c r="A306" s="39"/>
      <c r="B306" s="40" t="s">
        <v>302</v>
      </c>
      <c r="C306" s="407">
        <f>SUM(C305:C305)</f>
        <v>1175399.9099999999</v>
      </c>
      <c r="D306" s="407"/>
      <c r="E306" s="57"/>
      <c r="F306" s="58">
        <f>SUM(E305:F305)</f>
        <v>258310.64</v>
      </c>
      <c r="G306" s="412">
        <f>SUM(G305)</f>
        <v>0</v>
      </c>
      <c r="H306" s="54">
        <f>SUM(H305)</f>
        <v>1433710.5499999998</v>
      </c>
    </row>
    <row r="307" spans="1:8" x14ac:dyDescent="0.2">
      <c r="A307" s="39"/>
      <c r="B307" s="40" t="s">
        <v>294</v>
      </c>
      <c r="C307" s="42">
        <f>IF(ISERROR(C305/B_DTA!$BF$1474),0,C305/B_DTA!$BF$1474)</f>
        <v>0.12799439766496645</v>
      </c>
      <c r="D307" s="42">
        <f>IF(ISERROR(D305/B_DTA!$BF$1475),0,D305/B_DTA!$BF$1475)</f>
        <v>0</v>
      </c>
      <c r="E307" s="42">
        <f>IF(ISERROR(E305/B_DTA!$BF$1476),0,E305/B_DTA!$BF$1476)</f>
        <v>0.521514241345436</v>
      </c>
      <c r="F307" s="42">
        <f>IF(ISERROR(F305/B_DTA!$BF$1477),0,F305/B_DTA!$BF$1477)</f>
        <v>0</v>
      </c>
      <c r="G307" s="42">
        <f>IF(ISERROR(G305/B_DTA!$BF$1478),0,G305/B_DTA!$BF$1478)</f>
        <v>0</v>
      </c>
      <c r="H307" s="42">
        <f>IF(ISERROR(H305/B_DTA!$BF$1479),0,H305/B_DTA!$BF$1479)</f>
        <v>0.12293755673322412</v>
      </c>
    </row>
  </sheetData>
  <autoFilter ref="H8:H307">
    <filterColumn colId="0">
      <customFilters>
        <customFilter operator="notEqual" val=" "/>
      </customFilters>
    </filterColumn>
  </autoFilter>
  <phoneticPr fontId="2" type="noConversion"/>
  <printOptions horizontalCentered="1"/>
  <pageMargins left="0.59055118110236227" right="0.19685039370078741" top="0.59055118110236227" bottom="0.59055118110236227" header="0" footer="0.88"/>
  <pageSetup scale="90" orientation="portrait" r:id="rId1"/>
  <headerFooter alignWithMargins="0">
    <oddFooter>&amp;L&amp;8AG Areas de Gestion, F.F. Fuente de Financiamiento, F.R. Fuente de Recurso, 110 FODES 25%, 111 FODES 75%&amp;R&amp;8Página &amp;P de &amp;N</oddFooter>
  </headerFooter>
  <ignoredErrors>
    <ignoredError sqref="D228:D229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 filterMode="1">
    <tabColor rgb="FFFFFF00"/>
  </sheetPr>
  <dimension ref="A1:O312"/>
  <sheetViews>
    <sheetView showGridLines="0" zoomScaleNormal="100" workbookViewId="0">
      <pane xSplit="2" ySplit="5" topLeftCell="C6" activePane="bottomRight" state="frozen"/>
      <selection activeCell="D16" sqref="D16"/>
      <selection pane="topRight" activeCell="D16" sqref="D16"/>
      <selection pane="bottomLeft" activeCell="D16" sqref="D16"/>
      <selection pane="bottomRight" activeCell="O21" sqref="O21"/>
    </sheetView>
  </sheetViews>
  <sheetFormatPr baseColWidth="10" defaultRowHeight="11.25" x14ac:dyDescent="0.2"/>
  <cols>
    <col min="1" max="1" width="6.140625" style="1" customWidth="1"/>
    <col min="2" max="2" width="41.140625" style="1" customWidth="1"/>
    <col min="3" max="3" width="14.140625" style="5" customWidth="1"/>
    <col min="4" max="4" width="11.85546875" style="5" customWidth="1"/>
    <col min="5" max="5" width="13.5703125" style="5" customWidth="1"/>
    <col min="6" max="6" width="11.42578125" style="5" hidden="1" customWidth="1"/>
    <col min="7" max="7" width="10.7109375" style="5" hidden="1" customWidth="1"/>
    <col min="8" max="8" width="14.42578125" style="5" customWidth="1"/>
    <col min="9" max="9" width="9.7109375" style="31" customWidth="1"/>
    <col min="10" max="10" width="3.5703125" style="1" customWidth="1"/>
    <col min="11" max="11" width="2.7109375" style="1" customWidth="1"/>
    <col min="12" max="12" width="1.85546875" style="1" customWidth="1"/>
    <col min="13" max="16384" width="11.42578125" style="1"/>
  </cols>
  <sheetData>
    <row r="1" spans="1:9" ht="12.75" x14ac:dyDescent="0.2">
      <c r="A1" s="395" t="s">
        <v>196</v>
      </c>
      <c r="B1" s="16"/>
      <c r="C1" s="17"/>
      <c r="D1" s="17"/>
      <c r="E1" s="17"/>
      <c r="F1" s="17"/>
      <c r="G1" s="17"/>
      <c r="H1" s="17"/>
      <c r="I1" s="30"/>
    </row>
    <row r="2" spans="1:9" ht="12" x14ac:dyDescent="0.2">
      <c r="A2" s="223" t="s">
        <v>430</v>
      </c>
      <c r="B2" s="16"/>
      <c r="C2" s="17"/>
      <c r="D2" s="17"/>
      <c r="E2" s="17"/>
      <c r="F2" s="17"/>
      <c r="G2" s="17"/>
      <c r="H2" s="17"/>
      <c r="I2" s="30"/>
    </row>
    <row r="3" spans="1:9" ht="12" x14ac:dyDescent="0.2">
      <c r="A3" s="394" t="s">
        <v>494</v>
      </c>
      <c r="B3" s="16"/>
      <c r="C3" s="17"/>
      <c r="D3" s="17"/>
      <c r="E3" s="17"/>
      <c r="F3" s="17"/>
      <c r="G3" s="17"/>
      <c r="H3" s="17"/>
      <c r="I3" s="30"/>
    </row>
    <row r="4" spans="1:9" ht="13.5" customHeight="1" x14ac:dyDescent="0.2">
      <c r="A4" s="350" t="s">
        <v>288</v>
      </c>
      <c r="B4" s="350" t="s">
        <v>215</v>
      </c>
      <c r="C4" s="351" t="s">
        <v>338</v>
      </c>
      <c r="D4" s="571" t="s">
        <v>270</v>
      </c>
      <c r="E4" s="572"/>
      <c r="F4" s="573"/>
      <c r="G4" s="51" t="s">
        <v>271</v>
      </c>
      <c r="H4" s="352" t="s">
        <v>217</v>
      </c>
      <c r="I4" s="353" t="s">
        <v>292</v>
      </c>
    </row>
    <row r="5" spans="1:9" ht="12" customHeight="1" x14ac:dyDescent="0.2">
      <c r="A5" s="35"/>
      <c r="B5" s="35"/>
      <c r="C5" s="235" t="s">
        <v>218</v>
      </c>
      <c r="D5" s="235" t="s">
        <v>219</v>
      </c>
      <c r="E5" s="235" t="s">
        <v>220</v>
      </c>
      <c r="F5" s="36" t="s">
        <v>348</v>
      </c>
      <c r="G5" s="37" t="s">
        <v>216</v>
      </c>
      <c r="H5" s="37"/>
      <c r="I5" s="38"/>
    </row>
    <row r="6" spans="1:9" x14ac:dyDescent="0.2">
      <c r="A6" s="75">
        <v>5</v>
      </c>
      <c r="B6" s="75" t="s">
        <v>221</v>
      </c>
      <c r="C6" s="76">
        <f t="shared" ref="C6:G9" si="0">SUMIF($L$60:$L$303,$A6,C$60:C$303)</f>
        <v>8322004.330000001</v>
      </c>
      <c r="D6" s="76">
        <f t="shared" si="0"/>
        <v>495308.89</v>
      </c>
      <c r="E6" s="76">
        <f t="shared" si="0"/>
        <v>0</v>
      </c>
      <c r="F6" s="76">
        <f t="shared" si="0"/>
        <v>0</v>
      </c>
      <c r="G6" s="76">
        <f t="shared" si="0"/>
        <v>0</v>
      </c>
      <c r="H6" s="76">
        <f>SUM(C6:G6)</f>
        <v>8817313.2200000007</v>
      </c>
      <c r="I6" s="77">
        <f t="shared" ref="I6:I37" si="1">IF(ISERROR(H6/$H$305),0,H6/$H$305)</f>
        <v>0.75606540261446564</v>
      </c>
    </row>
    <row r="7" spans="1:9" x14ac:dyDescent="0.2">
      <c r="A7" s="75">
        <v>6</v>
      </c>
      <c r="B7" s="75" t="s">
        <v>222</v>
      </c>
      <c r="C7" s="76">
        <f t="shared" si="0"/>
        <v>483126.74</v>
      </c>
      <c r="D7" s="76">
        <f t="shared" si="0"/>
        <v>0</v>
      </c>
      <c r="E7" s="76">
        <f t="shared" si="0"/>
        <v>1983581.2000000002</v>
      </c>
      <c r="F7" s="76">
        <f t="shared" si="0"/>
        <v>0</v>
      </c>
      <c r="G7" s="76">
        <f t="shared" si="0"/>
        <v>0</v>
      </c>
      <c r="H7" s="76">
        <f>SUM(C7:G7)</f>
        <v>2466707.9400000004</v>
      </c>
      <c r="I7" s="77">
        <f t="shared" si="1"/>
        <v>0.21151483283571038</v>
      </c>
    </row>
    <row r="8" spans="1:9" x14ac:dyDescent="0.2">
      <c r="A8" s="75">
        <v>7</v>
      </c>
      <c r="B8" s="75" t="s">
        <v>223</v>
      </c>
      <c r="C8" s="76">
        <f t="shared" si="0"/>
        <v>378082.66</v>
      </c>
      <c r="D8" s="76">
        <f t="shared" si="0"/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>SUM(C8:G8)</f>
        <v>378082.66</v>
      </c>
      <c r="I8" s="77">
        <f t="shared" si="1"/>
        <v>3.2419764549823725E-2</v>
      </c>
    </row>
    <row r="9" spans="1:9" hidden="1" x14ac:dyDescent="0.2">
      <c r="A9" s="75">
        <v>9</v>
      </c>
      <c r="B9" s="75" t="s">
        <v>274</v>
      </c>
      <c r="C9" s="76">
        <f t="shared" si="0"/>
        <v>0</v>
      </c>
      <c r="D9" s="76">
        <f t="shared" si="0"/>
        <v>0</v>
      </c>
      <c r="E9" s="76">
        <f t="shared" si="0"/>
        <v>0</v>
      </c>
      <c r="F9" s="76">
        <f t="shared" si="0"/>
        <v>0</v>
      </c>
      <c r="G9" s="76">
        <f t="shared" si="0"/>
        <v>0</v>
      </c>
      <c r="H9" s="76">
        <f>SUM(C9:G9)</f>
        <v>0</v>
      </c>
      <c r="I9" s="77">
        <f t="shared" si="1"/>
        <v>0</v>
      </c>
    </row>
    <row r="10" spans="1:9" x14ac:dyDescent="0.2">
      <c r="A10" s="78"/>
      <c r="B10" s="79" t="s">
        <v>217</v>
      </c>
      <c r="C10" s="95">
        <f t="shared" ref="C10:H10" si="2">SUBTOTAL(9,C6:C9)</f>
        <v>9183213.7300000004</v>
      </c>
      <c r="D10" s="95">
        <f t="shared" si="2"/>
        <v>495308.89</v>
      </c>
      <c r="E10" s="95">
        <f t="shared" si="2"/>
        <v>1983581.2000000002</v>
      </c>
      <c r="F10" s="95">
        <f t="shared" si="2"/>
        <v>0</v>
      </c>
      <c r="G10" s="95">
        <f t="shared" si="2"/>
        <v>0</v>
      </c>
      <c r="H10" s="95">
        <f t="shared" si="2"/>
        <v>11662103.82</v>
      </c>
      <c r="I10" s="80">
        <f t="shared" si="1"/>
        <v>0.99999999999999967</v>
      </c>
    </row>
    <row r="11" spans="1:9" x14ac:dyDescent="0.2">
      <c r="A11" s="75">
        <v>51</v>
      </c>
      <c r="B11" s="75" t="s">
        <v>224</v>
      </c>
      <c r="C11" s="76">
        <f t="shared" ref="C11:G20" si="3">SUMIF($K$60:$K$303,$A11,C$60:C$303)</f>
        <v>4813931.03</v>
      </c>
      <c r="D11" s="76">
        <f t="shared" si="3"/>
        <v>235327.5</v>
      </c>
      <c r="E11" s="76">
        <f t="shared" si="3"/>
        <v>0</v>
      </c>
      <c r="F11" s="76">
        <f t="shared" si="3"/>
        <v>0</v>
      </c>
      <c r="G11" s="76">
        <f t="shared" si="3"/>
        <v>0</v>
      </c>
      <c r="H11" s="76">
        <f t="shared" ref="H11:H20" si="4">SUM(C11:G11)</f>
        <v>5049258.53</v>
      </c>
      <c r="I11" s="77">
        <f t="shared" si="1"/>
        <v>0.43296292057876729</v>
      </c>
    </row>
    <row r="12" spans="1:9" x14ac:dyDescent="0.2">
      <c r="A12" s="75">
        <v>54</v>
      </c>
      <c r="B12" s="75" t="s">
        <v>225</v>
      </c>
      <c r="C12" s="76">
        <f t="shared" si="3"/>
        <v>3279428.3099999996</v>
      </c>
      <c r="D12" s="76">
        <f t="shared" si="3"/>
        <v>229582.63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H12" s="76">
        <f t="shared" si="4"/>
        <v>3509010.9399999995</v>
      </c>
      <c r="I12" s="77">
        <f t="shared" si="1"/>
        <v>0.30089004472608083</v>
      </c>
    </row>
    <row r="13" spans="1:9" x14ac:dyDescent="0.2">
      <c r="A13" s="75">
        <v>55</v>
      </c>
      <c r="B13" s="75" t="s">
        <v>226</v>
      </c>
      <c r="C13" s="76">
        <f t="shared" si="3"/>
        <v>204044.99</v>
      </c>
      <c r="D13" s="76">
        <f t="shared" si="3"/>
        <v>9086.3799999999992</v>
      </c>
      <c r="E13" s="76">
        <f t="shared" si="3"/>
        <v>0</v>
      </c>
      <c r="F13" s="76">
        <f t="shared" si="3"/>
        <v>0</v>
      </c>
      <c r="G13" s="76">
        <f t="shared" si="3"/>
        <v>0</v>
      </c>
      <c r="H13" s="76">
        <f t="shared" si="4"/>
        <v>213131.37</v>
      </c>
      <c r="I13" s="77">
        <f t="shared" si="1"/>
        <v>1.8275550731634622E-2</v>
      </c>
    </row>
    <row r="14" spans="1:9" x14ac:dyDescent="0.2">
      <c r="A14" s="75">
        <v>56</v>
      </c>
      <c r="B14" s="75" t="s">
        <v>227</v>
      </c>
      <c r="C14" s="76">
        <f t="shared" si="3"/>
        <v>24600</v>
      </c>
      <c r="D14" s="76">
        <f t="shared" si="3"/>
        <v>21312.38</v>
      </c>
      <c r="E14" s="76">
        <f t="shared" si="3"/>
        <v>0</v>
      </c>
      <c r="F14" s="76">
        <f t="shared" si="3"/>
        <v>0</v>
      </c>
      <c r="G14" s="76">
        <f t="shared" si="3"/>
        <v>0</v>
      </c>
      <c r="H14" s="76">
        <f t="shared" si="4"/>
        <v>45912.380000000005</v>
      </c>
      <c r="I14" s="77">
        <f t="shared" si="1"/>
        <v>3.9368865779828045E-3</v>
      </c>
    </row>
    <row r="15" spans="1:9" x14ac:dyDescent="0.2">
      <c r="A15" s="75">
        <v>61</v>
      </c>
      <c r="B15" s="75" t="s">
        <v>228</v>
      </c>
      <c r="C15" s="76">
        <f t="shared" si="3"/>
        <v>483126.74</v>
      </c>
      <c r="D15" s="76">
        <f t="shared" si="3"/>
        <v>0</v>
      </c>
      <c r="E15" s="76">
        <f t="shared" si="3"/>
        <v>1983581.2000000002</v>
      </c>
      <c r="F15" s="76">
        <f t="shared" si="3"/>
        <v>0</v>
      </c>
      <c r="G15" s="76">
        <f t="shared" si="3"/>
        <v>0</v>
      </c>
      <c r="H15" s="76">
        <f t="shared" si="4"/>
        <v>2466707.9400000004</v>
      </c>
      <c r="I15" s="77">
        <f t="shared" si="1"/>
        <v>0.21151483283571038</v>
      </c>
    </row>
    <row r="16" spans="1:9" hidden="1" x14ac:dyDescent="0.2">
      <c r="A16" s="75">
        <v>62</v>
      </c>
      <c r="B16" s="75" t="s">
        <v>229</v>
      </c>
      <c r="C16" s="76">
        <f t="shared" si="3"/>
        <v>0</v>
      </c>
      <c r="D16" s="76">
        <f t="shared" si="3"/>
        <v>0</v>
      </c>
      <c r="E16" s="76">
        <f t="shared" si="3"/>
        <v>0</v>
      </c>
      <c r="F16" s="76">
        <f t="shared" si="3"/>
        <v>0</v>
      </c>
      <c r="G16" s="76">
        <f t="shared" si="3"/>
        <v>0</v>
      </c>
      <c r="H16" s="76">
        <f t="shared" si="4"/>
        <v>0</v>
      </c>
      <c r="I16" s="77">
        <f t="shared" si="1"/>
        <v>0</v>
      </c>
    </row>
    <row r="17" spans="1:9" hidden="1" x14ac:dyDescent="0.2">
      <c r="A17" s="75">
        <v>63</v>
      </c>
      <c r="B17" s="75" t="s">
        <v>230</v>
      </c>
      <c r="C17" s="76">
        <f t="shared" si="3"/>
        <v>0</v>
      </c>
      <c r="D17" s="76">
        <f t="shared" si="3"/>
        <v>0</v>
      </c>
      <c r="E17" s="76">
        <f t="shared" si="3"/>
        <v>0</v>
      </c>
      <c r="F17" s="76">
        <f t="shared" si="3"/>
        <v>0</v>
      </c>
      <c r="G17" s="76">
        <f t="shared" si="3"/>
        <v>0</v>
      </c>
      <c r="H17" s="76">
        <f t="shared" si="4"/>
        <v>0</v>
      </c>
      <c r="I17" s="77">
        <f t="shared" si="1"/>
        <v>0</v>
      </c>
    </row>
    <row r="18" spans="1:9" x14ac:dyDescent="0.2">
      <c r="A18" s="75">
        <v>71</v>
      </c>
      <c r="B18" s="75" t="s">
        <v>231</v>
      </c>
      <c r="C18" s="76">
        <f t="shared" si="3"/>
        <v>378082.66</v>
      </c>
      <c r="D18" s="76">
        <f t="shared" si="3"/>
        <v>0</v>
      </c>
      <c r="E18" s="76">
        <f t="shared" si="3"/>
        <v>0</v>
      </c>
      <c r="F18" s="76">
        <f t="shared" si="3"/>
        <v>0</v>
      </c>
      <c r="G18" s="76">
        <f t="shared" si="3"/>
        <v>0</v>
      </c>
      <c r="H18" s="76">
        <f t="shared" si="4"/>
        <v>378082.66</v>
      </c>
      <c r="I18" s="77">
        <f t="shared" si="1"/>
        <v>3.2419764549823725E-2</v>
      </c>
    </row>
    <row r="19" spans="1:9" hidden="1" x14ac:dyDescent="0.2">
      <c r="A19" s="75">
        <v>72</v>
      </c>
      <c r="B19" s="75" t="s">
        <v>232</v>
      </c>
      <c r="C19" s="76">
        <f t="shared" si="3"/>
        <v>0</v>
      </c>
      <c r="D19" s="76">
        <f t="shared" si="3"/>
        <v>0</v>
      </c>
      <c r="E19" s="76">
        <f t="shared" si="3"/>
        <v>0</v>
      </c>
      <c r="F19" s="76">
        <f t="shared" si="3"/>
        <v>0</v>
      </c>
      <c r="G19" s="76">
        <f t="shared" si="3"/>
        <v>0</v>
      </c>
      <c r="H19" s="76">
        <f t="shared" si="4"/>
        <v>0</v>
      </c>
      <c r="I19" s="77">
        <f t="shared" si="1"/>
        <v>0</v>
      </c>
    </row>
    <row r="20" spans="1:9" hidden="1" x14ac:dyDescent="0.2">
      <c r="A20" s="75">
        <v>99</v>
      </c>
      <c r="B20" s="75" t="s">
        <v>267</v>
      </c>
      <c r="C20" s="76">
        <f t="shared" si="3"/>
        <v>0</v>
      </c>
      <c r="D20" s="76">
        <f t="shared" si="3"/>
        <v>0</v>
      </c>
      <c r="E20" s="76">
        <f t="shared" si="3"/>
        <v>0</v>
      </c>
      <c r="F20" s="76">
        <f t="shared" si="3"/>
        <v>0</v>
      </c>
      <c r="G20" s="76">
        <f t="shared" si="3"/>
        <v>0</v>
      </c>
      <c r="H20" s="76">
        <f t="shared" si="4"/>
        <v>0</v>
      </c>
      <c r="I20" s="77">
        <f t="shared" si="1"/>
        <v>0</v>
      </c>
    </row>
    <row r="21" spans="1:9" x14ac:dyDescent="0.2">
      <c r="A21" s="78"/>
      <c r="B21" s="79" t="s">
        <v>217</v>
      </c>
      <c r="C21" s="95">
        <f t="shared" ref="C21:H21" si="5">SUBTOTAL(9,C11:C20)</f>
        <v>9183213.7300000004</v>
      </c>
      <c r="D21" s="95">
        <f t="shared" si="5"/>
        <v>495308.89</v>
      </c>
      <c r="E21" s="95">
        <f t="shared" si="5"/>
        <v>1983581.2000000002</v>
      </c>
      <c r="F21" s="95">
        <f t="shared" si="5"/>
        <v>0</v>
      </c>
      <c r="G21" s="95">
        <f t="shared" si="5"/>
        <v>0</v>
      </c>
      <c r="H21" s="95">
        <f t="shared" si="5"/>
        <v>11662103.82</v>
      </c>
      <c r="I21" s="80">
        <f t="shared" si="1"/>
        <v>0.99999999999999967</v>
      </c>
    </row>
    <row r="22" spans="1:9" x14ac:dyDescent="0.2">
      <c r="A22" s="75">
        <v>511</v>
      </c>
      <c r="B22" s="75" t="s">
        <v>233</v>
      </c>
      <c r="C22" s="76">
        <f t="shared" ref="C22:G31" si="6">SUMIF($J$60:$J$303,$A22,C$60:C$303)</f>
        <v>3709427.9000000004</v>
      </c>
      <c r="D22" s="76">
        <f t="shared" si="6"/>
        <v>216000</v>
      </c>
      <c r="E22" s="76">
        <f t="shared" si="6"/>
        <v>0</v>
      </c>
      <c r="F22" s="76">
        <f t="shared" si="6"/>
        <v>0</v>
      </c>
      <c r="G22" s="76">
        <f t="shared" si="6"/>
        <v>0</v>
      </c>
      <c r="H22" s="76">
        <f t="shared" ref="H22:H58" si="7">SUM(C22:G22)</f>
        <v>3925427.9000000004</v>
      </c>
      <c r="I22" s="77">
        <f t="shared" si="1"/>
        <v>0.33659689200057208</v>
      </c>
    </row>
    <row r="23" spans="1:9" x14ac:dyDescent="0.2">
      <c r="A23" s="75">
        <v>512</v>
      </c>
      <c r="B23" s="75" t="s">
        <v>234</v>
      </c>
      <c r="C23" s="76">
        <f t="shared" si="6"/>
        <v>128771.76000000001</v>
      </c>
      <c r="D23" s="76">
        <f t="shared" si="6"/>
        <v>0</v>
      </c>
      <c r="E23" s="76">
        <f t="shared" si="6"/>
        <v>0</v>
      </c>
      <c r="F23" s="76">
        <f t="shared" si="6"/>
        <v>0</v>
      </c>
      <c r="G23" s="76">
        <f t="shared" si="6"/>
        <v>0</v>
      </c>
      <c r="H23" s="76">
        <f t="shared" si="7"/>
        <v>128771.76000000001</v>
      </c>
      <c r="I23" s="77">
        <f t="shared" si="1"/>
        <v>1.104189792747017E-2</v>
      </c>
    </row>
    <row r="24" spans="1:9" x14ac:dyDescent="0.2">
      <c r="A24" s="75">
        <v>513</v>
      </c>
      <c r="B24" s="75" t="s">
        <v>235</v>
      </c>
      <c r="C24" s="76">
        <f t="shared" si="6"/>
        <v>42900</v>
      </c>
      <c r="D24" s="76">
        <f t="shared" si="6"/>
        <v>0</v>
      </c>
      <c r="E24" s="76">
        <f t="shared" si="6"/>
        <v>0</v>
      </c>
      <c r="F24" s="76">
        <f t="shared" si="6"/>
        <v>0</v>
      </c>
      <c r="G24" s="76">
        <f t="shared" si="6"/>
        <v>0</v>
      </c>
      <c r="H24" s="76">
        <f t="shared" si="7"/>
        <v>42900</v>
      </c>
      <c r="I24" s="77">
        <f t="shared" si="1"/>
        <v>3.6785815545929503E-3</v>
      </c>
    </row>
    <row r="25" spans="1:9" x14ac:dyDescent="0.2">
      <c r="A25" s="75">
        <v>514</v>
      </c>
      <c r="B25" s="75" t="s">
        <v>236</v>
      </c>
      <c r="C25" s="76">
        <f t="shared" si="6"/>
        <v>296215.81999999995</v>
      </c>
      <c r="D25" s="76">
        <f t="shared" si="6"/>
        <v>13050</v>
      </c>
      <c r="E25" s="76">
        <f t="shared" si="6"/>
        <v>0</v>
      </c>
      <c r="F25" s="76">
        <f t="shared" si="6"/>
        <v>0</v>
      </c>
      <c r="G25" s="76">
        <f t="shared" si="6"/>
        <v>0</v>
      </c>
      <c r="H25" s="76">
        <f t="shared" si="7"/>
        <v>309265.81999999995</v>
      </c>
      <c r="I25" s="77">
        <f t="shared" si="1"/>
        <v>2.6518870417670475E-2</v>
      </c>
    </row>
    <row r="26" spans="1:9" x14ac:dyDescent="0.2">
      <c r="A26" s="75">
        <v>515</v>
      </c>
      <c r="B26" s="75" t="s">
        <v>237</v>
      </c>
      <c r="C26" s="76">
        <f t="shared" si="6"/>
        <v>214465.55000000002</v>
      </c>
      <c r="D26" s="76">
        <f t="shared" si="6"/>
        <v>6277.5</v>
      </c>
      <c r="E26" s="76">
        <f t="shared" si="6"/>
        <v>0</v>
      </c>
      <c r="F26" s="76">
        <f t="shared" si="6"/>
        <v>0</v>
      </c>
      <c r="G26" s="76">
        <f t="shared" si="6"/>
        <v>0</v>
      </c>
      <c r="H26" s="76">
        <f t="shared" si="7"/>
        <v>220743.05000000002</v>
      </c>
      <c r="I26" s="77">
        <f t="shared" si="1"/>
        <v>1.8928235711761991E-2</v>
      </c>
    </row>
    <row r="27" spans="1:9" x14ac:dyDescent="0.2">
      <c r="A27" s="75">
        <v>516</v>
      </c>
      <c r="B27" s="75" t="s">
        <v>238</v>
      </c>
      <c r="C27" s="76">
        <f t="shared" si="6"/>
        <v>18000</v>
      </c>
      <c r="D27" s="76">
        <f t="shared" si="6"/>
        <v>0</v>
      </c>
      <c r="E27" s="76">
        <f t="shared" si="6"/>
        <v>0</v>
      </c>
      <c r="F27" s="76">
        <f t="shared" si="6"/>
        <v>0</v>
      </c>
      <c r="G27" s="76">
        <f t="shared" si="6"/>
        <v>0</v>
      </c>
      <c r="H27" s="76">
        <f t="shared" si="7"/>
        <v>18000</v>
      </c>
      <c r="I27" s="77">
        <f t="shared" si="1"/>
        <v>1.5434607921369023E-3</v>
      </c>
    </row>
    <row r="28" spans="1:9" x14ac:dyDescent="0.2">
      <c r="A28" s="75">
        <v>517</v>
      </c>
      <c r="B28" s="75" t="s">
        <v>239</v>
      </c>
      <c r="C28" s="76">
        <f t="shared" si="6"/>
        <v>50000</v>
      </c>
      <c r="D28" s="76">
        <f t="shared" si="6"/>
        <v>0</v>
      </c>
      <c r="E28" s="76">
        <f t="shared" si="6"/>
        <v>0</v>
      </c>
      <c r="F28" s="76">
        <f t="shared" si="6"/>
        <v>0</v>
      </c>
      <c r="G28" s="76">
        <f t="shared" si="6"/>
        <v>0</v>
      </c>
      <c r="H28" s="76">
        <f t="shared" si="7"/>
        <v>50000</v>
      </c>
      <c r="I28" s="77">
        <f t="shared" si="1"/>
        <v>4.2873910892691726E-3</v>
      </c>
    </row>
    <row r="29" spans="1:9" hidden="1" x14ac:dyDescent="0.2">
      <c r="A29" s="75">
        <v>518</v>
      </c>
      <c r="B29" s="75" t="s">
        <v>240</v>
      </c>
      <c r="C29" s="76">
        <f t="shared" si="6"/>
        <v>0</v>
      </c>
      <c r="D29" s="76">
        <f t="shared" si="6"/>
        <v>0</v>
      </c>
      <c r="E29" s="76">
        <f t="shared" si="6"/>
        <v>0</v>
      </c>
      <c r="F29" s="76">
        <f t="shared" si="6"/>
        <v>0</v>
      </c>
      <c r="G29" s="76">
        <f t="shared" si="6"/>
        <v>0</v>
      </c>
      <c r="H29" s="76">
        <f t="shared" si="7"/>
        <v>0</v>
      </c>
      <c r="I29" s="77">
        <f t="shared" si="1"/>
        <v>0</v>
      </c>
    </row>
    <row r="30" spans="1:9" x14ac:dyDescent="0.2">
      <c r="A30" s="75">
        <v>519</v>
      </c>
      <c r="B30" s="75" t="s">
        <v>241</v>
      </c>
      <c r="C30" s="76">
        <f t="shared" si="6"/>
        <v>354150</v>
      </c>
      <c r="D30" s="76">
        <f t="shared" si="6"/>
        <v>0</v>
      </c>
      <c r="E30" s="76">
        <f t="shared" si="6"/>
        <v>0</v>
      </c>
      <c r="F30" s="76">
        <f t="shared" si="6"/>
        <v>0</v>
      </c>
      <c r="G30" s="76">
        <f t="shared" si="6"/>
        <v>0</v>
      </c>
      <c r="H30" s="76">
        <f t="shared" si="7"/>
        <v>354150</v>
      </c>
      <c r="I30" s="77">
        <f t="shared" si="1"/>
        <v>3.0367591085293553E-2</v>
      </c>
    </row>
    <row r="31" spans="1:9" x14ac:dyDescent="0.2">
      <c r="A31" s="75">
        <v>541</v>
      </c>
      <c r="B31" s="75" t="s">
        <v>242</v>
      </c>
      <c r="C31" s="76">
        <f t="shared" si="6"/>
        <v>588317.47000000009</v>
      </c>
      <c r="D31" s="76">
        <f t="shared" si="6"/>
        <v>112011.87</v>
      </c>
      <c r="E31" s="76">
        <f t="shared" si="6"/>
        <v>0</v>
      </c>
      <c r="F31" s="76">
        <f t="shared" si="6"/>
        <v>0</v>
      </c>
      <c r="G31" s="76">
        <f t="shared" si="6"/>
        <v>0</v>
      </c>
      <c r="H31" s="76">
        <f t="shared" si="7"/>
        <v>700329.34000000008</v>
      </c>
      <c r="I31" s="77">
        <f t="shared" si="1"/>
        <v>6.005171543739523E-2</v>
      </c>
    </row>
    <row r="32" spans="1:9" x14ac:dyDescent="0.2">
      <c r="A32" s="75">
        <v>542</v>
      </c>
      <c r="B32" s="75" t="s">
        <v>243</v>
      </c>
      <c r="C32" s="76">
        <f t="shared" ref="C32:G41" si="8">SUMIF($J$60:$J$303,$A32,C$60:C$303)</f>
        <v>632700.12999999989</v>
      </c>
      <c r="D32" s="76">
        <f t="shared" si="8"/>
        <v>115900</v>
      </c>
      <c r="E32" s="76">
        <f t="shared" si="8"/>
        <v>0</v>
      </c>
      <c r="F32" s="76">
        <f t="shared" si="8"/>
        <v>0</v>
      </c>
      <c r="G32" s="76">
        <f t="shared" si="8"/>
        <v>0</v>
      </c>
      <c r="H32" s="76">
        <f t="shared" si="7"/>
        <v>748600.12999999989</v>
      </c>
      <c r="I32" s="77">
        <f t="shared" si="1"/>
        <v>6.4190830535754875E-2</v>
      </c>
    </row>
    <row r="33" spans="1:9" x14ac:dyDescent="0.2">
      <c r="A33" s="75">
        <v>543</v>
      </c>
      <c r="B33" s="75" t="s">
        <v>244</v>
      </c>
      <c r="C33" s="76">
        <f t="shared" si="8"/>
        <v>1396231.95</v>
      </c>
      <c r="D33" s="76">
        <f t="shared" si="8"/>
        <v>0</v>
      </c>
      <c r="E33" s="76">
        <f t="shared" si="8"/>
        <v>0</v>
      </c>
      <c r="F33" s="76">
        <f t="shared" si="8"/>
        <v>0</v>
      </c>
      <c r="G33" s="76">
        <f t="shared" si="8"/>
        <v>0</v>
      </c>
      <c r="H33" s="76">
        <f t="shared" si="7"/>
        <v>1396231.95</v>
      </c>
      <c r="I33" s="77">
        <f t="shared" si="1"/>
        <v>0.11972384841965843</v>
      </c>
    </row>
    <row r="34" spans="1:9" x14ac:dyDescent="0.2">
      <c r="A34" s="75">
        <v>544</v>
      </c>
      <c r="B34" s="75" t="s">
        <v>245</v>
      </c>
      <c r="C34" s="76">
        <f t="shared" si="8"/>
        <v>13130</v>
      </c>
      <c r="D34" s="76">
        <f t="shared" si="8"/>
        <v>1670.76</v>
      </c>
      <c r="E34" s="76">
        <f t="shared" si="8"/>
        <v>0</v>
      </c>
      <c r="F34" s="76">
        <f t="shared" si="8"/>
        <v>0</v>
      </c>
      <c r="G34" s="76">
        <f t="shared" si="8"/>
        <v>0</v>
      </c>
      <c r="H34" s="76">
        <f t="shared" si="7"/>
        <v>14800.76</v>
      </c>
      <c r="I34" s="77">
        <f t="shared" si="1"/>
        <v>1.2691329307682321E-3</v>
      </c>
    </row>
    <row r="35" spans="1:9" x14ac:dyDescent="0.2">
      <c r="A35" s="75">
        <v>545</v>
      </c>
      <c r="B35" s="75" t="s">
        <v>246</v>
      </c>
      <c r="C35" s="76">
        <f t="shared" si="8"/>
        <v>46408.759999999995</v>
      </c>
      <c r="D35" s="76">
        <f t="shared" si="8"/>
        <v>0</v>
      </c>
      <c r="E35" s="76">
        <f t="shared" si="8"/>
        <v>0</v>
      </c>
      <c r="F35" s="76">
        <f t="shared" si="8"/>
        <v>0</v>
      </c>
      <c r="G35" s="76">
        <f t="shared" si="8"/>
        <v>0</v>
      </c>
      <c r="H35" s="76">
        <f t="shared" si="7"/>
        <v>46408.759999999995</v>
      </c>
      <c r="I35" s="77">
        <f t="shared" si="1"/>
        <v>3.9794500817606319E-3</v>
      </c>
    </row>
    <row r="36" spans="1:9" x14ac:dyDescent="0.2">
      <c r="A36" s="75">
        <v>546</v>
      </c>
      <c r="B36" s="75" t="s">
        <v>247</v>
      </c>
      <c r="C36" s="76">
        <f t="shared" si="8"/>
        <v>602640</v>
      </c>
      <c r="D36" s="76">
        <f t="shared" si="8"/>
        <v>0</v>
      </c>
      <c r="E36" s="76">
        <f t="shared" si="8"/>
        <v>0</v>
      </c>
      <c r="F36" s="76">
        <f t="shared" si="8"/>
        <v>0</v>
      </c>
      <c r="G36" s="76">
        <f t="shared" si="8"/>
        <v>0</v>
      </c>
      <c r="H36" s="76">
        <f t="shared" si="7"/>
        <v>602640</v>
      </c>
      <c r="I36" s="77">
        <f t="shared" si="1"/>
        <v>5.1675067320743485E-2</v>
      </c>
    </row>
    <row r="37" spans="1:9" hidden="1" x14ac:dyDescent="0.2">
      <c r="A37" s="75">
        <v>551</v>
      </c>
      <c r="B37" s="75" t="s">
        <v>248</v>
      </c>
      <c r="C37" s="76">
        <f t="shared" si="8"/>
        <v>0</v>
      </c>
      <c r="D37" s="76">
        <f t="shared" si="8"/>
        <v>0</v>
      </c>
      <c r="E37" s="76">
        <f t="shared" si="8"/>
        <v>0</v>
      </c>
      <c r="F37" s="76">
        <f t="shared" si="8"/>
        <v>0</v>
      </c>
      <c r="G37" s="76">
        <f t="shared" si="8"/>
        <v>0</v>
      </c>
      <c r="H37" s="76">
        <f t="shared" si="7"/>
        <v>0</v>
      </c>
      <c r="I37" s="77">
        <f t="shared" si="1"/>
        <v>0</v>
      </c>
    </row>
    <row r="38" spans="1:9" x14ac:dyDescent="0.2">
      <c r="A38" s="75">
        <v>553</v>
      </c>
      <c r="B38" s="75" t="s">
        <v>249</v>
      </c>
      <c r="C38" s="76">
        <f t="shared" si="8"/>
        <v>17500.11</v>
      </c>
      <c r="D38" s="76">
        <f t="shared" si="8"/>
        <v>0</v>
      </c>
      <c r="E38" s="76">
        <f t="shared" si="8"/>
        <v>0</v>
      </c>
      <c r="F38" s="76">
        <f t="shared" si="8"/>
        <v>0</v>
      </c>
      <c r="G38" s="76">
        <f t="shared" si="8"/>
        <v>0</v>
      </c>
      <c r="H38" s="76">
        <f t="shared" si="7"/>
        <v>17500.11</v>
      </c>
      <c r="I38" s="77">
        <f t="shared" ref="I38:I69" si="9">IF(ISERROR(H38/$H$305),0,H38/$H$305)</f>
        <v>1.5005963135046069E-3</v>
      </c>
    </row>
    <row r="39" spans="1:9" hidden="1" x14ac:dyDescent="0.2">
      <c r="A39" s="75">
        <v>554</v>
      </c>
      <c r="B39" s="75" t="s">
        <v>250</v>
      </c>
      <c r="C39" s="76">
        <f t="shared" si="8"/>
        <v>0</v>
      </c>
      <c r="D39" s="76">
        <f t="shared" si="8"/>
        <v>0</v>
      </c>
      <c r="E39" s="76">
        <f t="shared" si="8"/>
        <v>0</v>
      </c>
      <c r="F39" s="76">
        <f t="shared" si="8"/>
        <v>0</v>
      </c>
      <c r="G39" s="76">
        <f t="shared" si="8"/>
        <v>0</v>
      </c>
      <c r="H39" s="76">
        <f t="shared" si="7"/>
        <v>0</v>
      </c>
      <c r="I39" s="77">
        <f t="shared" si="9"/>
        <v>0</v>
      </c>
    </row>
    <row r="40" spans="1:9" x14ac:dyDescent="0.2">
      <c r="A40" s="75">
        <v>555</v>
      </c>
      <c r="B40" s="75" t="s">
        <v>251</v>
      </c>
      <c r="C40" s="76">
        <f t="shared" si="8"/>
        <v>17737.5</v>
      </c>
      <c r="D40" s="76">
        <f t="shared" si="8"/>
        <v>9086.3799999999992</v>
      </c>
      <c r="E40" s="76">
        <f t="shared" si="8"/>
        <v>0</v>
      </c>
      <c r="F40" s="76">
        <f t="shared" si="8"/>
        <v>0</v>
      </c>
      <c r="G40" s="76">
        <f t="shared" si="8"/>
        <v>0</v>
      </c>
      <c r="H40" s="76">
        <f t="shared" si="7"/>
        <v>26823.879999999997</v>
      </c>
      <c r="I40" s="77">
        <f t="shared" si="9"/>
        <v>2.3000892818325113E-3</v>
      </c>
    </row>
    <row r="41" spans="1:9" x14ac:dyDescent="0.2">
      <c r="A41" s="75">
        <v>556</v>
      </c>
      <c r="B41" s="75" t="s">
        <v>252</v>
      </c>
      <c r="C41" s="76">
        <f t="shared" si="8"/>
        <v>200</v>
      </c>
      <c r="D41" s="76">
        <f t="shared" si="8"/>
        <v>0</v>
      </c>
      <c r="E41" s="76">
        <f t="shared" si="8"/>
        <v>0</v>
      </c>
      <c r="F41" s="76">
        <f t="shared" si="8"/>
        <v>0</v>
      </c>
      <c r="G41" s="76">
        <f t="shared" si="8"/>
        <v>0</v>
      </c>
      <c r="H41" s="76">
        <f t="shared" si="7"/>
        <v>200</v>
      </c>
      <c r="I41" s="77">
        <f t="shared" si="9"/>
        <v>1.7149564357076691E-5</v>
      </c>
    </row>
    <row r="42" spans="1:9" x14ac:dyDescent="0.2">
      <c r="A42" s="75">
        <v>557</v>
      </c>
      <c r="B42" s="75" t="s">
        <v>253</v>
      </c>
      <c r="C42" s="76">
        <f t="shared" ref="C42:G52" si="10">SUMIF($J$60:$J$303,$A42,C$60:C$303)</f>
        <v>168607.38</v>
      </c>
      <c r="D42" s="76">
        <f t="shared" si="10"/>
        <v>0</v>
      </c>
      <c r="E42" s="76">
        <f t="shared" si="10"/>
        <v>0</v>
      </c>
      <c r="F42" s="76">
        <f t="shared" si="10"/>
        <v>0</v>
      </c>
      <c r="G42" s="76">
        <f t="shared" si="10"/>
        <v>0</v>
      </c>
      <c r="H42" s="76">
        <f t="shared" si="7"/>
        <v>168607.38</v>
      </c>
      <c r="I42" s="77">
        <f t="shared" si="9"/>
        <v>1.4457715571940429E-2</v>
      </c>
    </row>
    <row r="43" spans="1:9" x14ac:dyDescent="0.2">
      <c r="A43" s="75">
        <v>562</v>
      </c>
      <c r="B43" s="75" t="s">
        <v>254</v>
      </c>
      <c r="C43" s="76">
        <f t="shared" si="10"/>
        <v>0</v>
      </c>
      <c r="D43" s="76">
        <f t="shared" si="10"/>
        <v>21312.38</v>
      </c>
      <c r="E43" s="76">
        <f t="shared" si="10"/>
        <v>0</v>
      </c>
      <c r="F43" s="76">
        <f t="shared" si="10"/>
        <v>0</v>
      </c>
      <c r="G43" s="76">
        <f t="shared" si="10"/>
        <v>0</v>
      </c>
      <c r="H43" s="76">
        <f t="shared" si="7"/>
        <v>21312.38</v>
      </c>
      <c r="I43" s="77">
        <f t="shared" si="9"/>
        <v>1.8274901620623709E-3</v>
      </c>
    </row>
    <row r="44" spans="1:9" x14ac:dyDescent="0.2">
      <c r="A44" s="75">
        <v>563</v>
      </c>
      <c r="B44" s="75" t="s">
        <v>255</v>
      </c>
      <c r="C44" s="76">
        <f t="shared" si="10"/>
        <v>24600</v>
      </c>
      <c r="D44" s="76">
        <f t="shared" si="10"/>
        <v>0</v>
      </c>
      <c r="E44" s="76">
        <f t="shared" si="10"/>
        <v>0</v>
      </c>
      <c r="F44" s="76">
        <f t="shared" si="10"/>
        <v>0</v>
      </c>
      <c r="G44" s="76">
        <f t="shared" si="10"/>
        <v>0</v>
      </c>
      <c r="H44" s="76">
        <f t="shared" si="7"/>
        <v>24600</v>
      </c>
      <c r="I44" s="77">
        <f t="shared" si="9"/>
        <v>2.109396415920433E-3</v>
      </c>
    </row>
    <row r="45" spans="1:9" x14ac:dyDescent="0.2">
      <c r="A45" s="75">
        <v>611</v>
      </c>
      <c r="B45" s="75" t="s">
        <v>256</v>
      </c>
      <c r="C45" s="76">
        <f t="shared" si="10"/>
        <v>364997.74</v>
      </c>
      <c r="D45" s="76">
        <f t="shared" si="10"/>
        <v>0</v>
      </c>
      <c r="E45" s="76">
        <f t="shared" si="10"/>
        <v>0</v>
      </c>
      <c r="F45" s="76">
        <f t="shared" si="10"/>
        <v>0</v>
      </c>
      <c r="G45" s="76">
        <f t="shared" si="10"/>
        <v>0</v>
      </c>
      <c r="H45" s="76">
        <f t="shared" si="7"/>
        <v>364997.74</v>
      </c>
      <c r="I45" s="77">
        <f t="shared" si="9"/>
        <v>3.129776116158773E-2</v>
      </c>
    </row>
    <row r="46" spans="1:9" hidden="1" x14ac:dyDescent="0.2">
      <c r="A46" s="75">
        <v>612</v>
      </c>
      <c r="B46" s="75" t="s">
        <v>257</v>
      </c>
      <c r="C46" s="76">
        <f t="shared" si="10"/>
        <v>0</v>
      </c>
      <c r="D46" s="76">
        <f t="shared" si="10"/>
        <v>0</v>
      </c>
      <c r="E46" s="76">
        <f t="shared" si="10"/>
        <v>0</v>
      </c>
      <c r="F46" s="76">
        <f t="shared" si="10"/>
        <v>0</v>
      </c>
      <c r="G46" s="76">
        <f t="shared" si="10"/>
        <v>0</v>
      </c>
      <c r="H46" s="76">
        <f t="shared" si="7"/>
        <v>0</v>
      </c>
      <c r="I46" s="77">
        <f t="shared" si="9"/>
        <v>0</v>
      </c>
    </row>
    <row r="47" spans="1:9" hidden="1" x14ac:dyDescent="0.2">
      <c r="A47" s="75">
        <v>613</v>
      </c>
      <c r="B47" s="75" t="s">
        <v>404</v>
      </c>
      <c r="C47" s="76">
        <f t="shared" si="10"/>
        <v>0</v>
      </c>
      <c r="D47" s="76">
        <f t="shared" si="10"/>
        <v>0</v>
      </c>
      <c r="E47" s="76">
        <f t="shared" si="10"/>
        <v>0</v>
      </c>
      <c r="F47" s="76">
        <f t="shared" si="10"/>
        <v>0</v>
      </c>
      <c r="G47" s="76">
        <f t="shared" si="10"/>
        <v>0</v>
      </c>
      <c r="H47" s="76">
        <f>SUM(C47:G47)</f>
        <v>0</v>
      </c>
      <c r="I47" s="77">
        <f t="shared" si="9"/>
        <v>0</v>
      </c>
    </row>
    <row r="48" spans="1:9" x14ac:dyDescent="0.2">
      <c r="A48" s="75">
        <v>614</v>
      </c>
      <c r="B48" s="75" t="s">
        <v>258</v>
      </c>
      <c r="C48" s="76">
        <f t="shared" si="10"/>
        <v>118129</v>
      </c>
      <c r="D48" s="76">
        <f t="shared" si="10"/>
        <v>0</v>
      </c>
      <c r="E48" s="76">
        <f t="shared" si="10"/>
        <v>0</v>
      </c>
      <c r="F48" s="76">
        <f t="shared" si="10"/>
        <v>0</v>
      </c>
      <c r="G48" s="76">
        <f t="shared" si="10"/>
        <v>0</v>
      </c>
      <c r="H48" s="76">
        <f t="shared" si="7"/>
        <v>118129</v>
      </c>
      <c r="I48" s="77">
        <f t="shared" si="9"/>
        <v>1.0129304439685563E-2</v>
      </c>
    </row>
    <row r="49" spans="1:14" x14ac:dyDescent="0.2">
      <c r="A49" s="75">
        <v>615</v>
      </c>
      <c r="B49" s="75" t="s">
        <v>259</v>
      </c>
      <c r="C49" s="76">
        <f t="shared" si="10"/>
        <v>0</v>
      </c>
      <c r="D49" s="76">
        <f t="shared" si="10"/>
        <v>0</v>
      </c>
      <c r="E49" s="76">
        <f t="shared" si="10"/>
        <v>74296.33</v>
      </c>
      <c r="F49" s="76">
        <f t="shared" si="10"/>
        <v>0</v>
      </c>
      <c r="G49" s="76">
        <f t="shared" si="10"/>
        <v>0</v>
      </c>
      <c r="H49" s="76">
        <f t="shared" si="7"/>
        <v>74296.33</v>
      </c>
      <c r="I49" s="77">
        <f t="shared" si="9"/>
        <v>6.3707484641480384E-3</v>
      </c>
    </row>
    <row r="50" spans="1:14" x14ac:dyDescent="0.2">
      <c r="A50" s="75">
        <v>616</v>
      </c>
      <c r="B50" s="75" t="s">
        <v>260</v>
      </c>
      <c r="C50" s="76">
        <f t="shared" si="10"/>
        <v>0</v>
      </c>
      <c r="D50" s="76">
        <f t="shared" si="10"/>
        <v>0</v>
      </c>
      <c r="E50" s="76">
        <f t="shared" si="10"/>
        <v>1909284.87</v>
      </c>
      <c r="F50" s="76">
        <f t="shared" si="10"/>
        <v>0</v>
      </c>
      <c r="G50" s="76">
        <f t="shared" si="10"/>
        <v>0</v>
      </c>
      <c r="H50" s="76">
        <f t="shared" si="7"/>
        <v>1909284.87</v>
      </c>
      <c r="I50" s="77">
        <f t="shared" si="9"/>
        <v>0.16371701877028905</v>
      </c>
    </row>
    <row r="51" spans="1:14" hidden="1" x14ac:dyDescent="0.2">
      <c r="A51" s="75">
        <v>622</v>
      </c>
      <c r="B51" s="75" t="s">
        <v>261</v>
      </c>
      <c r="C51" s="76">
        <f t="shared" si="10"/>
        <v>0</v>
      </c>
      <c r="D51" s="76">
        <f t="shared" si="10"/>
        <v>0</v>
      </c>
      <c r="E51" s="76">
        <f t="shared" si="10"/>
        <v>0</v>
      </c>
      <c r="F51" s="76">
        <f t="shared" si="10"/>
        <v>0</v>
      </c>
      <c r="G51" s="76">
        <f t="shared" si="10"/>
        <v>0</v>
      </c>
      <c r="H51" s="76">
        <f t="shared" si="7"/>
        <v>0</v>
      </c>
      <c r="I51" s="77">
        <f t="shared" si="9"/>
        <v>0</v>
      </c>
    </row>
    <row r="52" spans="1:14" hidden="1" x14ac:dyDescent="0.2">
      <c r="A52" s="75">
        <v>623</v>
      </c>
      <c r="B52" s="75" t="s">
        <v>262</v>
      </c>
      <c r="C52" s="76">
        <f t="shared" si="10"/>
        <v>0</v>
      </c>
      <c r="D52" s="76">
        <f t="shared" si="10"/>
        <v>0</v>
      </c>
      <c r="E52" s="76">
        <f t="shared" si="10"/>
        <v>0</v>
      </c>
      <c r="F52" s="76">
        <f t="shared" si="10"/>
        <v>0</v>
      </c>
      <c r="G52" s="76">
        <f t="shared" si="10"/>
        <v>0</v>
      </c>
      <c r="H52" s="76">
        <f t="shared" si="7"/>
        <v>0</v>
      </c>
      <c r="I52" s="77">
        <f t="shared" si="9"/>
        <v>0</v>
      </c>
    </row>
    <row r="53" spans="1:14" hidden="1" x14ac:dyDescent="0.2">
      <c r="A53" s="75">
        <v>631</v>
      </c>
      <c r="B53" s="75" t="s">
        <v>263</v>
      </c>
      <c r="C53" s="76">
        <f t="shared" ref="C53:G58" si="11">SUMIF($J$60:$J$303,$A53,C$60:C$303)</f>
        <v>0</v>
      </c>
      <c r="D53" s="76">
        <f t="shared" si="11"/>
        <v>0</v>
      </c>
      <c r="E53" s="76">
        <f t="shared" si="11"/>
        <v>0</v>
      </c>
      <c r="F53" s="76">
        <f t="shared" si="11"/>
        <v>0</v>
      </c>
      <c r="G53" s="76">
        <f t="shared" si="11"/>
        <v>0</v>
      </c>
      <c r="H53" s="76">
        <f t="shared" si="7"/>
        <v>0</v>
      </c>
      <c r="I53" s="77">
        <f t="shared" si="9"/>
        <v>0</v>
      </c>
    </row>
    <row r="54" spans="1:14" hidden="1" x14ac:dyDescent="0.2">
      <c r="A54" s="75">
        <v>632</v>
      </c>
      <c r="B54" s="75" t="s">
        <v>264</v>
      </c>
      <c r="C54" s="76">
        <f t="shared" si="11"/>
        <v>0</v>
      </c>
      <c r="D54" s="76">
        <f t="shared" si="11"/>
        <v>0</v>
      </c>
      <c r="E54" s="76">
        <f t="shared" si="11"/>
        <v>0</v>
      </c>
      <c r="F54" s="76">
        <f t="shared" si="11"/>
        <v>0</v>
      </c>
      <c r="G54" s="76">
        <f t="shared" si="11"/>
        <v>0</v>
      </c>
      <c r="H54" s="76">
        <f t="shared" si="7"/>
        <v>0</v>
      </c>
      <c r="I54" s="77">
        <f t="shared" si="9"/>
        <v>0</v>
      </c>
    </row>
    <row r="55" spans="1:14" x14ac:dyDescent="0.2">
      <c r="A55" s="75">
        <v>713</v>
      </c>
      <c r="B55" s="75" t="s">
        <v>265</v>
      </c>
      <c r="C55" s="76">
        <f t="shared" si="11"/>
        <v>378082.66</v>
      </c>
      <c r="D55" s="76">
        <f t="shared" si="11"/>
        <v>0</v>
      </c>
      <c r="E55" s="76">
        <f t="shared" si="11"/>
        <v>0</v>
      </c>
      <c r="F55" s="76">
        <f t="shared" si="11"/>
        <v>0</v>
      </c>
      <c r="G55" s="76">
        <f t="shared" si="11"/>
        <v>0</v>
      </c>
      <c r="H55" s="76">
        <f t="shared" si="7"/>
        <v>378082.66</v>
      </c>
      <c r="I55" s="77">
        <f t="shared" si="9"/>
        <v>3.2419764549823725E-2</v>
      </c>
    </row>
    <row r="56" spans="1:14" hidden="1" x14ac:dyDescent="0.2">
      <c r="A56" s="75">
        <v>721</v>
      </c>
      <c r="B56" s="75" t="s">
        <v>266</v>
      </c>
      <c r="C56" s="76">
        <f t="shared" si="11"/>
        <v>0</v>
      </c>
      <c r="D56" s="76">
        <f t="shared" si="11"/>
        <v>0</v>
      </c>
      <c r="E56" s="76">
        <f t="shared" si="11"/>
        <v>0</v>
      </c>
      <c r="F56" s="76">
        <f t="shared" si="11"/>
        <v>0</v>
      </c>
      <c r="G56" s="76">
        <f t="shared" si="11"/>
        <v>0</v>
      </c>
      <c r="H56" s="76">
        <f t="shared" si="7"/>
        <v>0</v>
      </c>
      <c r="I56" s="77">
        <f t="shared" si="9"/>
        <v>0</v>
      </c>
      <c r="N56" s="99"/>
    </row>
    <row r="57" spans="1:14" hidden="1" x14ac:dyDescent="0.2">
      <c r="A57" s="75">
        <v>991</v>
      </c>
      <c r="B57" s="75" t="s">
        <v>190</v>
      </c>
      <c r="C57" s="76">
        <f t="shared" si="11"/>
        <v>0</v>
      </c>
      <c r="D57" s="76">
        <f t="shared" si="11"/>
        <v>0</v>
      </c>
      <c r="E57" s="76">
        <f t="shared" si="11"/>
        <v>0</v>
      </c>
      <c r="F57" s="76">
        <f t="shared" si="11"/>
        <v>0</v>
      </c>
      <c r="G57" s="76">
        <f t="shared" si="11"/>
        <v>0</v>
      </c>
      <c r="H57" s="76">
        <f t="shared" si="7"/>
        <v>0</v>
      </c>
      <c r="I57" s="77">
        <f t="shared" si="9"/>
        <v>0</v>
      </c>
    </row>
    <row r="58" spans="1:14" hidden="1" x14ac:dyDescent="0.2">
      <c r="A58" s="75">
        <v>992</v>
      </c>
      <c r="B58" s="75" t="s">
        <v>191</v>
      </c>
      <c r="C58" s="76">
        <f>SUMIF($J$60:$J$303,$A58,C$60:C$303)</f>
        <v>0</v>
      </c>
      <c r="D58" s="76">
        <f t="shared" si="11"/>
        <v>0</v>
      </c>
      <c r="E58" s="76">
        <f t="shared" si="11"/>
        <v>0</v>
      </c>
      <c r="F58" s="76">
        <f t="shared" si="11"/>
        <v>0</v>
      </c>
      <c r="G58" s="76">
        <f t="shared" si="11"/>
        <v>0</v>
      </c>
      <c r="H58" s="76">
        <f t="shared" si="7"/>
        <v>0</v>
      </c>
      <c r="I58" s="77">
        <f t="shared" si="9"/>
        <v>0</v>
      </c>
    </row>
    <row r="59" spans="1:14" x14ac:dyDescent="0.2">
      <c r="A59" s="78"/>
      <c r="B59" s="79" t="s">
        <v>217</v>
      </c>
      <c r="C59" s="95">
        <f t="shared" ref="C59:H59" si="12">SUBTOTAL(9,C22:C58)</f>
        <v>9183213.7300000004</v>
      </c>
      <c r="D59" s="95">
        <f t="shared" si="12"/>
        <v>495308.89</v>
      </c>
      <c r="E59" s="95">
        <f t="shared" si="12"/>
        <v>1983581.2000000002</v>
      </c>
      <c r="F59" s="95">
        <f t="shared" si="12"/>
        <v>0</v>
      </c>
      <c r="G59" s="95">
        <f t="shared" si="12"/>
        <v>0</v>
      </c>
      <c r="H59" s="95">
        <f t="shared" si="12"/>
        <v>11662103.82</v>
      </c>
      <c r="I59" s="80">
        <f t="shared" si="9"/>
        <v>0.99999999999999967</v>
      </c>
      <c r="M59" s="5">
        <f>C59-C21</f>
        <v>0</v>
      </c>
    </row>
    <row r="60" spans="1:14" x14ac:dyDescent="0.2">
      <c r="A60" s="75">
        <v>51101</v>
      </c>
      <c r="B60" s="75" t="s">
        <v>0</v>
      </c>
      <c r="C60" s="76">
        <f>SUMIF(B_DTA!$A$3:$A$246,$A60,B_DTA!$BF$3:$BF$246)</f>
        <v>2180262.12</v>
      </c>
      <c r="D60" s="76">
        <f>SUMIF(B_DTA!$A$491:$A$734,$A60,B_DTA!$BF$491:$BF$734)</f>
        <v>216000</v>
      </c>
      <c r="E60" s="76">
        <f>SUMIF(B_DTA!$A$737:$A$980,$A60,B_DTA!$BF$737:$BF$980)</f>
        <v>0</v>
      </c>
      <c r="F60" s="76">
        <f>SUMIF(B_DTA!$A$1229:$A$1472,$A60,B_DTA!$BF$1229:$BF$1472)</f>
        <v>0</v>
      </c>
      <c r="G60" s="76">
        <f>SUMIF(B_DTA!$A$983:$A$1226,$A60,B_DTA!$BF$983:$BF$1226)</f>
        <v>0</v>
      </c>
      <c r="H60" s="76">
        <f t="shared" ref="H60:H125" si="13">SUM(C60:G60)</f>
        <v>2396262.12</v>
      </c>
      <c r="I60" s="77">
        <f t="shared" si="9"/>
        <v>0.20547425721682516</v>
      </c>
      <c r="J60" s="1" t="str">
        <f t="shared" ref="J60:J125" si="14">MID($A60,1,3)</f>
        <v>511</v>
      </c>
      <c r="K60" s="1" t="str">
        <f t="shared" ref="K60:K125" si="15">MID($A60,1,2)</f>
        <v>51</v>
      </c>
      <c r="L60" s="1" t="str">
        <f t="shared" ref="L60:L125" si="16">MID($A60,1,1)</f>
        <v>5</v>
      </c>
    </row>
    <row r="61" spans="1:14" x14ac:dyDescent="0.2">
      <c r="A61" s="75">
        <v>51102</v>
      </c>
      <c r="B61" s="75" t="s">
        <v>1</v>
      </c>
      <c r="C61" s="76">
        <f>SUMIF(B_DTA!$A$3:$A$246,$A61,B_DTA!$BF$3:$BF$246)</f>
        <v>1207136</v>
      </c>
      <c r="D61" s="76">
        <f>SUMIF(B_DTA!$A$491:$A$734,$A61,B_DTA!$BF$491:$BF$734)</f>
        <v>0</v>
      </c>
      <c r="E61" s="76">
        <f>SUMIF(B_DTA!$A$737:$A$980,$A61,B_DTA!$BF$737:$BF$980)</f>
        <v>0</v>
      </c>
      <c r="F61" s="76">
        <f>SUMIF(B_DTA!$A$1229:$A$1472,$A61,B_DTA!$BF$1229:$BF$1472)</f>
        <v>0</v>
      </c>
      <c r="G61" s="76">
        <f>SUMIF(B_DTA!$A$983:$A$1226,$A61,B_DTA!$BF$983:$BF$1226)</f>
        <v>0</v>
      </c>
      <c r="H61" s="76">
        <f t="shared" si="13"/>
        <v>1207136</v>
      </c>
      <c r="I61" s="77">
        <f t="shared" si="9"/>
        <v>0.10350928259872065</v>
      </c>
      <c r="J61" s="1" t="str">
        <f t="shared" si="14"/>
        <v>511</v>
      </c>
      <c r="K61" s="1" t="str">
        <f t="shared" si="15"/>
        <v>51</v>
      </c>
      <c r="L61" s="1" t="str">
        <f t="shared" si="16"/>
        <v>5</v>
      </c>
    </row>
    <row r="62" spans="1:14" x14ac:dyDescent="0.2">
      <c r="A62" s="75">
        <v>51103</v>
      </c>
      <c r="B62" s="75" t="s">
        <v>2</v>
      </c>
      <c r="C62" s="76">
        <f>SUMIF(B_DTA!$A$3:$A$246,$A62,B_DTA!$BF$3:$BF$246)</f>
        <v>254773.88999999998</v>
      </c>
      <c r="D62" s="76">
        <f>SUMIF(B_DTA!$A$491:$A$734,$A62,B_DTA!$BF$491:$BF$734)</f>
        <v>0</v>
      </c>
      <c r="E62" s="76">
        <f>SUMIF(B_DTA!$A$737:$A$980,$A62,B_DTA!$BF$737:$BF$980)</f>
        <v>0</v>
      </c>
      <c r="F62" s="76">
        <f>SUMIF(B_DTA!$A$1229:$A$1472,$A62,B_DTA!$BF$1229:$BF$1472)</f>
        <v>0</v>
      </c>
      <c r="G62" s="76">
        <f>SUMIF(B_DTA!$A$983:$A$1226,$A62,B_DTA!$BF$983:$BF$1226)</f>
        <v>0</v>
      </c>
      <c r="H62" s="76">
        <f t="shared" si="13"/>
        <v>254773.88999999998</v>
      </c>
      <c r="I62" s="77">
        <f t="shared" si="9"/>
        <v>2.1846306115288889E-2</v>
      </c>
      <c r="J62" s="1" t="str">
        <f t="shared" si="14"/>
        <v>511</v>
      </c>
      <c r="K62" s="1" t="str">
        <f t="shared" si="15"/>
        <v>51</v>
      </c>
      <c r="L62" s="1" t="str">
        <f t="shared" si="16"/>
        <v>5</v>
      </c>
    </row>
    <row r="63" spans="1:14" hidden="1" x14ac:dyDescent="0.2">
      <c r="A63" s="75">
        <v>51104</v>
      </c>
      <c r="B63" s="75" t="s">
        <v>3</v>
      </c>
      <c r="C63" s="76">
        <f>SUMIF(B_DTA!$A$3:$A$246,$A63,B_DTA!$BF$3:$BF$246)</f>
        <v>0</v>
      </c>
      <c r="D63" s="76">
        <f>SUMIF(B_DTA!$A$491:$A$734,$A63,B_DTA!$BF$491:$BF$734)</f>
        <v>0</v>
      </c>
      <c r="E63" s="76">
        <f>SUMIF(B_DTA!$A$737:$A$980,$A63,B_DTA!$BF$737:$BF$980)</f>
        <v>0</v>
      </c>
      <c r="F63" s="76">
        <f>SUMIF(B_DTA!$A$1229:$A$1472,$A63,B_DTA!$BF$1229:$BF$1472)</f>
        <v>0</v>
      </c>
      <c r="G63" s="76">
        <f>SUMIF(B_DTA!$A$983:$A$1226,$A63,B_DTA!$BF$983:$BF$1226)</f>
        <v>0</v>
      </c>
      <c r="H63" s="76">
        <f t="shared" si="13"/>
        <v>0</v>
      </c>
      <c r="I63" s="77">
        <f t="shared" si="9"/>
        <v>0</v>
      </c>
      <c r="J63" s="1" t="str">
        <f t="shared" si="14"/>
        <v>511</v>
      </c>
      <c r="K63" s="1" t="str">
        <f t="shared" si="15"/>
        <v>51</v>
      </c>
      <c r="L63" s="1" t="str">
        <f t="shared" si="16"/>
        <v>5</v>
      </c>
    </row>
    <row r="64" spans="1:14" hidden="1" x14ac:dyDescent="0.2">
      <c r="A64" s="75">
        <v>51105</v>
      </c>
      <c r="B64" s="75" t="s">
        <v>4</v>
      </c>
      <c r="C64" s="76">
        <f>SUMIF(B_DTA!$A$3:$A$246,$A64,B_DTA!$BF$3:$BF$246)</f>
        <v>0</v>
      </c>
      <c r="D64" s="76">
        <f>SUMIF(B_DTA!$A$491:$A$734,$A64,B_DTA!$BF$491:$BF$734)</f>
        <v>0</v>
      </c>
      <c r="E64" s="76">
        <f>SUMIF(B_DTA!$A$737:$A$980,$A64,B_DTA!$BF$737:$BF$980)</f>
        <v>0</v>
      </c>
      <c r="F64" s="76">
        <f>SUMIF(B_DTA!$A$1229:$A$1472,$A64,B_DTA!$BF$1229:$BF$1472)</f>
        <v>0</v>
      </c>
      <c r="G64" s="76">
        <f>SUMIF(B_DTA!$A$983:$A$1226,$A64,B_DTA!$BF$983:$BF$1226)</f>
        <v>0</v>
      </c>
      <c r="H64" s="76">
        <f t="shared" si="13"/>
        <v>0</v>
      </c>
      <c r="I64" s="77">
        <f t="shared" si="9"/>
        <v>0</v>
      </c>
      <c r="J64" s="1" t="str">
        <f t="shared" si="14"/>
        <v>511</v>
      </c>
      <c r="K64" s="1" t="str">
        <f t="shared" si="15"/>
        <v>51</v>
      </c>
      <c r="L64" s="1" t="str">
        <f t="shared" si="16"/>
        <v>5</v>
      </c>
    </row>
    <row r="65" spans="1:12" hidden="1" x14ac:dyDescent="0.2">
      <c r="A65" s="75">
        <v>51106</v>
      </c>
      <c r="B65" s="75" t="s">
        <v>5</v>
      </c>
      <c r="C65" s="76">
        <f>SUMIF(B_DTA!$A$3:$A$246,$A65,B_DTA!$BF$3:$BF$246)</f>
        <v>0</v>
      </c>
      <c r="D65" s="76">
        <f>SUMIF(B_DTA!$A$491:$A$734,$A65,B_DTA!$BF$491:$BF$734)</f>
        <v>0</v>
      </c>
      <c r="E65" s="76">
        <f>SUMIF(B_DTA!$A$737:$A$980,$A65,B_DTA!$BF$737:$BF$980)</f>
        <v>0</v>
      </c>
      <c r="F65" s="76">
        <f>SUMIF(B_DTA!$A$1229:$A$1472,$A65,B_DTA!$BF$1229:$BF$1472)</f>
        <v>0</v>
      </c>
      <c r="G65" s="76">
        <f>SUMIF(B_DTA!$A$983:$A$1226,$A65,B_DTA!$BF$983:$BF$1226)</f>
        <v>0</v>
      </c>
      <c r="H65" s="76">
        <f t="shared" si="13"/>
        <v>0</v>
      </c>
      <c r="I65" s="77">
        <f t="shared" si="9"/>
        <v>0</v>
      </c>
      <c r="J65" s="1" t="str">
        <f t="shared" si="14"/>
        <v>511</v>
      </c>
      <c r="K65" s="1" t="str">
        <f t="shared" si="15"/>
        <v>51</v>
      </c>
      <c r="L65" s="1" t="str">
        <f t="shared" si="16"/>
        <v>5</v>
      </c>
    </row>
    <row r="66" spans="1:12" x14ac:dyDescent="0.2">
      <c r="A66" s="75">
        <v>51107</v>
      </c>
      <c r="B66" s="75" t="s">
        <v>6</v>
      </c>
      <c r="C66" s="76">
        <f>SUMIF(B_DTA!$A$3:$A$246,$A66,B_DTA!$BF$3:$BF$246)</f>
        <v>67255.890000000014</v>
      </c>
      <c r="D66" s="76">
        <f>SUMIF(B_DTA!$A$491:$A$734,$A66,B_DTA!$BF$491:$BF$734)</f>
        <v>0</v>
      </c>
      <c r="E66" s="76">
        <f>SUMIF(B_DTA!$A$737:$A$980,$A66,B_DTA!$BF$737:$BF$980)</f>
        <v>0</v>
      </c>
      <c r="F66" s="76">
        <f>SUMIF(B_DTA!$A$1229:$A$1472,$A66,B_DTA!$BF$1229:$BF$1472)</f>
        <v>0</v>
      </c>
      <c r="G66" s="76">
        <f>SUMIF(B_DTA!$A$983:$A$1226,$A66,B_DTA!$BF$983:$BF$1226)</f>
        <v>0</v>
      </c>
      <c r="H66" s="76">
        <f t="shared" si="13"/>
        <v>67255.890000000014</v>
      </c>
      <c r="I66" s="77">
        <f t="shared" si="9"/>
        <v>5.7670460697373544E-3</v>
      </c>
      <c r="J66" s="1" t="str">
        <f t="shared" si="14"/>
        <v>511</v>
      </c>
      <c r="K66" s="1" t="str">
        <f t="shared" si="15"/>
        <v>51</v>
      </c>
      <c r="L66" s="1" t="str">
        <f t="shared" si="16"/>
        <v>5</v>
      </c>
    </row>
    <row r="67" spans="1:12" x14ac:dyDescent="0.2">
      <c r="A67" s="75">
        <v>51201</v>
      </c>
      <c r="B67" s="75" t="s">
        <v>0</v>
      </c>
      <c r="C67" s="76">
        <f>SUMIF(B_DTA!$A$3:$A$246,$A67,B_DTA!$BF$3:$BF$246)</f>
        <v>127509.24</v>
      </c>
      <c r="D67" s="76">
        <f>SUMIF(B_DTA!$A$491:$A$734,$A67,B_DTA!$BF$491:$BF$734)</f>
        <v>0</v>
      </c>
      <c r="E67" s="76">
        <f>SUMIF(B_DTA!$A$737:$A$980,$A67,B_DTA!$BF$737:$BF$980)</f>
        <v>0</v>
      </c>
      <c r="F67" s="76">
        <f>SUMIF(B_DTA!$A$1229:$A$1472,$A67,B_DTA!$BF$1229:$BF$1472)</f>
        <v>0</v>
      </c>
      <c r="G67" s="76">
        <f>SUMIF(B_DTA!$A$983:$A$1226,$A67,B_DTA!$BF$983:$BF$1226)</f>
        <v>0</v>
      </c>
      <c r="H67" s="76">
        <f t="shared" si="13"/>
        <v>127509.24</v>
      </c>
      <c r="I67" s="77">
        <f t="shared" si="9"/>
        <v>1.0933639587509689E-2</v>
      </c>
      <c r="J67" s="1" t="str">
        <f t="shared" si="14"/>
        <v>512</v>
      </c>
      <c r="K67" s="1" t="str">
        <f t="shared" si="15"/>
        <v>51</v>
      </c>
      <c r="L67" s="1" t="str">
        <f t="shared" si="16"/>
        <v>5</v>
      </c>
    </row>
    <row r="68" spans="1:12" hidden="1" x14ac:dyDescent="0.2">
      <c r="A68" s="75">
        <v>51202</v>
      </c>
      <c r="B68" s="75" t="s">
        <v>1</v>
      </c>
      <c r="C68" s="76">
        <f>SUMIF(B_DTA!$A$3:$A$246,$A68,B_DTA!$BF$3:$BF$246)</f>
        <v>0</v>
      </c>
      <c r="D68" s="76">
        <f>SUMIF(B_DTA!$A$491:$A$734,$A68,B_DTA!$BF$491:$BF$734)</f>
        <v>0</v>
      </c>
      <c r="E68" s="76">
        <f>SUMIF(B_DTA!$A$737:$A$980,$A68,B_DTA!$BF$737:$BF$980)</f>
        <v>0</v>
      </c>
      <c r="F68" s="76">
        <f>SUMIF(B_DTA!$A$1229:$A$1472,$A68,B_DTA!$BF$1229:$BF$1472)</f>
        <v>0</v>
      </c>
      <c r="G68" s="76">
        <f>SUMIF(B_DTA!$A$983:$A$1226,$A68,B_DTA!$BF$983:$BF$1226)</f>
        <v>0</v>
      </c>
      <c r="H68" s="76">
        <f t="shared" si="13"/>
        <v>0</v>
      </c>
      <c r="I68" s="77">
        <f t="shared" si="9"/>
        <v>0</v>
      </c>
      <c r="J68" s="1" t="str">
        <f t="shared" si="14"/>
        <v>512</v>
      </c>
      <c r="K68" s="1" t="str">
        <f t="shared" si="15"/>
        <v>51</v>
      </c>
      <c r="L68" s="1" t="str">
        <f t="shared" si="16"/>
        <v>5</v>
      </c>
    </row>
    <row r="69" spans="1:12" x14ac:dyDescent="0.2">
      <c r="A69" s="75">
        <v>51203</v>
      </c>
      <c r="B69" s="75" t="s">
        <v>2</v>
      </c>
      <c r="C69" s="76">
        <f>SUMIF(B_DTA!$A$3:$A$246,$A69,B_DTA!$BF$3:$BF$246)</f>
        <v>1262.52</v>
      </c>
      <c r="D69" s="76">
        <f>SUMIF(B_DTA!$A$491:$A$734,$A69,B_DTA!$BF$491:$BF$734)</f>
        <v>0</v>
      </c>
      <c r="E69" s="76">
        <f>SUMIF(B_DTA!$A$737:$A$980,$A69,B_DTA!$BF$737:$BF$980)</f>
        <v>0</v>
      </c>
      <c r="F69" s="76">
        <f>SUMIF(B_DTA!$A$1229:$A$1472,$A69,B_DTA!$BF$1229:$BF$1472)</f>
        <v>0</v>
      </c>
      <c r="G69" s="76">
        <f>SUMIF(B_DTA!$A$983:$A$1226,$A69,B_DTA!$BF$983:$BF$1226)</f>
        <v>0</v>
      </c>
      <c r="H69" s="76">
        <f t="shared" si="13"/>
        <v>1262.52</v>
      </c>
      <c r="I69" s="77">
        <f t="shared" si="9"/>
        <v>1.0825833996048232E-4</v>
      </c>
      <c r="J69" s="1" t="str">
        <f t="shared" si="14"/>
        <v>512</v>
      </c>
      <c r="K69" s="1" t="str">
        <f t="shared" si="15"/>
        <v>51</v>
      </c>
      <c r="L69" s="1" t="str">
        <f t="shared" si="16"/>
        <v>5</v>
      </c>
    </row>
    <row r="70" spans="1:12" hidden="1" x14ac:dyDescent="0.2">
      <c r="A70" s="75">
        <v>51204</v>
      </c>
      <c r="B70" s="75" t="s">
        <v>3</v>
      </c>
      <c r="C70" s="76">
        <f>SUMIF(B_DTA!$A$3:$A$246,$A70,B_DTA!$BF$3:$BF$246)</f>
        <v>0</v>
      </c>
      <c r="D70" s="76">
        <f>SUMIF(B_DTA!$A$491:$A$734,$A70,B_DTA!$BF$491:$BF$734)</f>
        <v>0</v>
      </c>
      <c r="E70" s="76">
        <f>SUMIF(B_DTA!$A$737:$A$980,$A70,B_DTA!$BF$737:$BF$980)</f>
        <v>0</v>
      </c>
      <c r="F70" s="76">
        <f>SUMIF(B_DTA!$A$1229:$A$1472,$A70,B_DTA!$BF$1229:$BF$1472)</f>
        <v>0</v>
      </c>
      <c r="G70" s="76">
        <f>SUMIF(B_DTA!$A$983:$A$1226,$A70,B_DTA!$BF$983:$BF$1226)</f>
        <v>0</v>
      </c>
      <c r="H70" s="76">
        <f t="shared" si="13"/>
        <v>0</v>
      </c>
      <c r="I70" s="77">
        <f>IF(ISERROR(H70/$H$305),0,H70/$H$305)</f>
        <v>0</v>
      </c>
      <c r="J70" s="1" t="str">
        <f t="shared" si="14"/>
        <v>512</v>
      </c>
      <c r="K70" s="1" t="str">
        <f t="shared" si="15"/>
        <v>51</v>
      </c>
      <c r="L70" s="1" t="str">
        <f t="shared" si="16"/>
        <v>5</v>
      </c>
    </row>
    <row r="71" spans="1:12" hidden="1" x14ac:dyDescent="0.2">
      <c r="A71" s="75">
        <v>51206</v>
      </c>
      <c r="B71" s="75" t="s">
        <v>5</v>
      </c>
      <c r="C71" s="76">
        <f>SUMIF(B_DTA!$A$3:$A$246,$A71,B_DTA!$BF$3:$BF$246)</f>
        <v>0</v>
      </c>
      <c r="D71" s="76">
        <f>SUMIF(B_DTA!$A$491:$A$734,$A71,B_DTA!$BF$491:$BF$734)</f>
        <v>0</v>
      </c>
      <c r="E71" s="76">
        <f>SUMIF(B_DTA!$A$737:$A$980,$A71,B_DTA!$BF$737:$BF$980)</f>
        <v>0</v>
      </c>
      <c r="F71" s="76">
        <f>SUMIF(B_DTA!$A$1229:$A$1472,$A71,B_DTA!$BF$1229:$BF$1472)</f>
        <v>0</v>
      </c>
      <c r="G71" s="76">
        <f>SUMIF(B_DTA!$A$983:$A$1226,$A71,B_DTA!$BF$983:$BF$1226)</f>
        <v>0</v>
      </c>
      <c r="H71" s="76">
        <f t="shared" si="13"/>
        <v>0</v>
      </c>
      <c r="I71" s="77">
        <f t="shared" ref="I71:I136" si="17">IF(ISERROR(H71/$H$305),0,H71/$H$305)</f>
        <v>0</v>
      </c>
      <c r="J71" s="1" t="str">
        <f t="shared" si="14"/>
        <v>512</v>
      </c>
      <c r="K71" s="1" t="str">
        <f t="shared" si="15"/>
        <v>51</v>
      </c>
      <c r="L71" s="1" t="str">
        <f t="shared" si="16"/>
        <v>5</v>
      </c>
    </row>
    <row r="72" spans="1:12" hidden="1" x14ac:dyDescent="0.2">
      <c r="A72" s="75">
        <v>51207</v>
      </c>
      <c r="B72" s="75" t="s">
        <v>6</v>
      </c>
      <c r="C72" s="76">
        <f>SUMIF(B_DTA!$A$3:$A$246,$A72,B_DTA!$BF$3:$BF$246)</f>
        <v>0</v>
      </c>
      <c r="D72" s="76">
        <f>SUMIF(B_DTA!$A$491:$A$734,$A72,B_DTA!$BF$491:$BF$734)</f>
        <v>0</v>
      </c>
      <c r="E72" s="76">
        <f>SUMIF(B_DTA!$A$737:$A$980,$A72,B_DTA!$BF$737:$BF$980)</f>
        <v>0</v>
      </c>
      <c r="F72" s="76">
        <f>SUMIF(B_DTA!$A$1229:$A$1472,$A72,B_DTA!$BF$1229:$BF$1472)</f>
        <v>0</v>
      </c>
      <c r="G72" s="76">
        <f>SUMIF(B_DTA!$A$983:$A$1226,$A72,B_DTA!$BF$983:$BF$1226)</f>
        <v>0</v>
      </c>
      <c r="H72" s="76">
        <f t="shared" si="13"/>
        <v>0</v>
      </c>
      <c r="I72" s="77">
        <f t="shared" si="17"/>
        <v>0</v>
      </c>
      <c r="J72" s="1" t="str">
        <f t="shared" si="14"/>
        <v>512</v>
      </c>
      <c r="K72" s="1" t="str">
        <f t="shared" si="15"/>
        <v>51</v>
      </c>
      <c r="L72" s="1" t="str">
        <f t="shared" si="16"/>
        <v>5</v>
      </c>
    </row>
    <row r="73" spans="1:12" x14ac:dyDescent="0.2">
      <c r="A73" s="75">
        <v>51301</v>
      </c>
      <c r="B73" s="75" t="s">
        <v>7</v>
      </c>
      <c r="C73" s="76">
        <f>SUMIF(B_DTA!$A$3:$A$246,$A73,B_DTA!$BF$3:$BF$246)</f>
        <v>42900</v>
      </c>
      <c r="D73" s="76">
        <f>SUMIF(B_DTA!$A$491:$A$734,$A73,B_DTA!$BF$491:$BF$734)</f>
        <v>0</v>
      </c>
      <c r="E73" s="76">
        <f>SUMIF(B_DTA!$A$737:$A$980,$A73,B_DTA!$BF$737:$BF$980)</f>
        <v>0</v>
      </c>
      <c r="F73" s="76">
        <f>SUMIF(B_DTA!$A$1229:$A$1472,$A73,B_DTA!$BF$1229:$BF$1472)</f>
        <v>0</v>
      </c>
      <c r="G73" s="76">
        <f>SUMIF(B_DTA!$A$983:$A$1226,$A73,B_DTA!$BF$983:$BF$1226)</f>
        <v>0</v>
      </c>
      <c r="H73" s="76">
        <f t="shared" si="13"/>
        <v>42900</v>
      </c>
      <c r="I73" s="77">
        <f t="shared" si="17"/>
        <v>3.6785815545929503E-3</v>
      </c>
      <c r="J73" s="1" t="str">
        <f t="shared" si="14"/>
        <v>513</v>
      </c>
      <c r="K73" s="1" t="str">
        <f t="shared" si="15"/>
        <v>51</v>
      </c>
      <c r="L73" s="1" t="str">
        <f t="shared" si="16"/>
        <v>5</v>
      </c>
    </row>
    <row r="74" spans="1:12" hidden="1" x14ac:dyDescent="0.2">
      <c r="A74" s="75">
        <v>51302</v>
      </c>
      <c r="B74" s="75" t="s">
        <v>8</v>
      </c>
      <c r="C74" s="76">
        <f>SUMIF(B_DTA!$A$3:$A$246,$A74,B_DTA!$BF$3:$BF$246)</f>
        <v>0</v>
      </c>
      <c r="D74" s="76">
        <f>SUMIF(B_DTA!$A$491:$A$734,$A74,B_DTA!$BF$491:$BF$734)</f>
        <v>0</v>
      </c>
      <c r="E74" s="76">
        <f>SUMIF(B_DTA!$A$737:$A$980,$A74,B_DTA!$BF$737:$BF$980)</f>
        <v>0</v>
      </c>
      <c r="F74" s="76">
        <f>SUMIF(B_DTA!$A$1229:$A$1472,$A74,B_DTA!$BF$1229:$BF$1472)</f>
        <v>0</v>
      </c>
      <c r="G74" s="76">
        <f>SUMIF(B_DTA!$A$983:$A$1226,$A74,B_DTA!$BF$983:$BF$1226)</f>
        <v>0</v>
      </c>
      <c r="H74" s="76">
        <f t="shared" si="13"/>
        <v>0</v>
      </c>
      <c r="I74" s="77">
        <f t="shared" si="17"/>
        <v>0</v>
      </c>
      <c r="J74" s="1" t="str">
        <f t="shared" si="14"/>
        <v>513</v>
      </c>
      <c r="K74" s="1" t="str">
        <f t="shared" si="15"/>
        <v>51</v>
      </c>
      <c r="L74" s="1" t="str">
        <f t="shared" si="16"/>
        <v>5</v>
      </c>
    </row>
    <row r="75" spans="1:12" x14ac:dyDescent="0.2">
      <c r="A75" s="75">
        <v>51401</v>
      </c>
      <c r="B75" s="75" t="s">
        <v>9</v>
      </c>
      <c r="C75" s="76">
        <f>SUMIF(B_DTA!$A$3:$A$246,$A75,B_DTA!$BF$3:$BF$246)</f>
        <v>287126.81999999995</v>
      </c>
      <c r="D75" s="76">
        <f>SUMIF(B_DTA!$A$491:$A$734,$A75,B_DTA!$BF$491:$BF$734)</f>
        <v>13050</v>
      </c>
      <c r="E75" s="76">
        <f>SUMIF(B_DTA!$A$737:$A$980,$A75,B_DTA!$BF$737:$BF$980)</f>
        <v>0</v>
      </c>
      <c r="F75" s="76">
        <f>SUMIF(B_DTA!$A$1229:$A$1472,$A75,B_DTA!$BF$1229:$BF$1472)</f>
        <v>0</v>
      </c>
      <c r="G75" s="76">
        <f>SUMIF(B_DTA!$A$983:$A$1226,$A75,B_DTA!$BF$983:$BF$1226)</f>
        <v>0</v>
      </c>
      <c r="H75" s="76">
        <f t="shared" si="13"/>
        <v>300176.81999999995</v>
      </c>
      <c r="I75" s="77">
        <f t="shared" si="17"/>
        <v>2.5739508465463124E-2</v>
      </c>
      <c r="J75" s="1" t="str">
        <f t="shared" si="14"/>
        <v>514</v>
      </c>
      <c r="K75" s="1" t="str">
        <f t="shared" si="15"/>
        <v>51</v>
      </c>
      <c r="L75" s="1" t="str">
        <f t="shared" si="16"/>
        <v>5</v>
      </c>
    </row>
    <row r="76" spans="1:12" x14ac:dyDescent="0.2">
      <c r="A76" s="75">
        <v>51402</v>
      </c>
      <c r="B76" s="75" t="s">
        <v>10</v>
      </c>
      <c r="C76" s="76">
        <f>SUMIF(B_DTA!$A$3:$A$246,$A76,B_DTA!$BF$3:$BF$246)</f>
        <v>1989</v>
      </c>
      <c r="D76" s="76">
        <f>SUMIF(B_DTA!$A$491:$A$734,$A76,B_DTA!$BF$491:$BF$734)</f>
        <v>0</v>
      </c>
      <c r="E76" s="76">
        <f>SUMIF(B_DTA!$A$737:$A$980,$A76,B_DTA!$BF$737:$BF$980)</f>
        <v>0</v>
      </c>
      <c r="F76" s="76">
        <f>SUMIF(B_DTA!$A$1229:$A$1472,$A76,B_DTA!$BF$1229:$BF$1472)</f>
        <v>0</v>
      </c>
      <c r="G76" s="76">
        <f>SUMIF(B_DTA!$A$983:$A$1226,$A76,B_DTA!$BF$983:$BF$1226)</f>
        <v>0</v>
      </c>
      <c r="H76" s="76">
        <f t="shared" si="13"/>
        <v>1989</v>
      </c>
      <c r="I76" s="77">
        <f t="shared" si="17"/>
        <v>1.705524175311277E-4</v>
      </c>
      <c r="J76" s="1" t="str">
        <f t="shared" si="14"/>
        <v>514</v>
      </c>
      <c r="K76" s="1" t="str">
        <f t="shared" si="15"/>
        <v>51</v>
      </c>
      <c r="L76" s="1" t="str">
        <f t="shared" si="16"/>
        <v>5</v>
      </c>
    </row>
    <row r="77" spans="1:12" x14ac:dyDescent="0.2">
      <c r="A77" s="75">
        <v>51403</v>
      </c>
      <c r="B77" s="75" t="s">
        <v>10</v>
      </c>
      <c r="C77" s="76">
        <f>SUMIF(B_DTA!$A$3:$A$246,$A77,B_DTA!$BF$3:$BF$246)</f>
        <v>7100</v>
      </c>
      <c r="D77" s="76">
        <f>SUMIF(B_DTA!$A$491:$A$734,$A77,B_DTA!$BF$491:$BF$734)</f>
        <v>0</v>
      </c>
      <c r="E77" s="76">
        <f>SUMIF(B_DTA!$A$737:$A$980,$A77,B_DTA!$BF$737:$BF$980)</f>
        <v>0</v>
      </c>
      <c r="F77" s="76">
        <f>SUMIF(B_DTA!$A$1229:$A$1472,$A77,B_DTA!$BF$1229:$BF$1472)</f>
        <v>0</v>
      </c>
      <c r="G77" s="76">
        <f>SUMIF(B_DTA!$A$983:$A$1226,$A77,B_DTA!$BF$983:$BF$1226)</f>
        <v>0</v>
      </c>
      <c r="H77" s="76">
        <f t="shared" si="13"/>
        <v>7100</v>
      </c>
      <c r="I77" s="77">
        <f t="shared" si="17"/>
        <v>6.0880953467622255E-4</v>
      </c>
      <c r="J77" s="1" t="str">
        <f t="shared" si="14"/>
        <v>514</v>
      </c>
      <c r="K77" s="1" t="str">
        <f t="shared" si="15"/>
        <v>51</v>
      </c>
      <c r="L77" s="1" t="str">
        <f t="shared" si="16"/>
        <v>5</v>
      </c>
    </row>
    <row r="78" spans="1:12" x14ac:dyDescent="0.2">
      <c r="A78" s="75">
        <v>51501</v>
      </c>
      <c r="B78" s="75" t="s">
        <v>9</v>
      </c>
      <c r="C78" s="76">
        <f>SUMIF(B_DTA!$A$3:$A$246,$A78,B_DTA!$BF$3:$BF$246)</f>
        <v>212814.08000000002</v>
      </c>
      <c r="D78" s="76">
        <f>SUMIF(B_DTA!$A$491:$A$734,$A78,B_DTA!$BF$491:$BF$734)</f>
        <v>6277.5</v>
      </c>
      <c r="E78" s="76">
        <f>SUMIF(B_DTA!$A$737:$A$980,$A78,B_DTA!$BF$737:$BF$980)</f>
        <v>0</v>
      </c>
      <c r="F78" s="76">
        <f>SUMIF(B_DTA!$A$1229:$A$1472,$A78,B_DTA!$BF$1229:$BF$1472)</f>
        <v>0</v>
      </c>
      <c r="G78" s="76">
        <f>SUMIF(B_DTA!$A$983:$A$1226,$A78,B_DTA!$BF$983:$BF$1226)</f>
        <v>0</v>
      </c>
      <c r="H78" s="76">
        <f t="shared" si="13"/>
        <v>219091.58000000002</v>
      </c>
      <c r="I78" s="77">
        <f t="shared" si="17"/>
        <v>1.8786625756518086E-2</v>
      </c>
      <c r="J78" s="1" t="str">
        <f t="shared" si="14"/>
        <v>515</v>
      </c>
      <c r="K78" s="1" t="str">
        <f t="shared" si="15"/>
        <v>51</v>
      </c>
      <c r="L78" s="1" t="str">
        <f t="shared" si="16"/>
        <v>5</v>
      </c>
    </row>
    <row r="79" spans="1:12" x14ac:dyDescent="0.2">
      <c r="A79" s="75">
        <v>51502</v>
      </c>
      <c r="B79" s="75" t="s">
        <v>10</v>
      </c>
      <c r="C79" s="76">
        <f>SUMIF(B_DTA!$A$3:$A$246,$A79,B_DTA!$BF$3:$BF$246)</f>
        <v>1651.47</v>
      </c>
      <c r="D79" s="76">
        <f>SUMIF(B_DTA!$A$491:$A$734,$A79,B_DTA!$BF$491:$BF$734)</f>
        <v>0</v>
      </c>
      <c r="E79" s="76">
        <f>SUMIF(B_DTA!$A$737:$A$980,$A79,B_DTA!$BF$737:$BF$980)</f>
        <v>0</v>
      </c>
      <c r="F79" s="76">
        <f>SUMIF(B_DTA!$A$1229:$A$1472,$A79,B_DTA!$BF$1229:$BF$1472)</f>
        <v>0</v>
      </c>
      <c r="G79" s="76">
        <f>SUMIF(B_DTA!$A$983:$A$1226,$A79,B_DTA!$BF$983:$BF$1226)</f>
        <v>0</v>
      </c>
      <c r="H79" s="76">
        <f t="shared" si="13"/>
        <v>1651.47</v>
      </c>
      <c r="I79" s="77">
        <f t="shared" si="17"/>
        <v>1.4160995524390723E-4</v>
      </c>
      <c r="J79" s="1" t="str">
        <f t="shared" si="14"/>
        <v>515</v>
      </c>
      <c r="K79" s="1" t="str">
        <f t="shared" si="15"/>
        <v>51</v>
      </c>
      <c r="L79" s="1" t="str">
        <f t="shared" si="16"/>
        <v>5</v>
      </c>
    </row>
    <row r="80" spans="1:12" hidden="1" x14ac:dyDescent="0.2">
      <c r="A80" s="75">
        <v>51503</v>
      </c>
      <c r="B80" s="75" t="s">
        <v>11</v>
      </c>
      <c r="C80" s="76">
        <f>SUMIF(B_DTA!$A$3:$A$246,$A80,B_DTA!$BF$3:$BF$246)</f>
        <v>0</v>
      </c>
      <c r="D80" s="76">
        <f>SUMIF(B_DTA!$A$491:$A$734,$A80,B_DTA!$BF$491:$BF$734)</f>
        <v>0</v>
      </c>
      <c r="E80" s="76">
        <f>SUMIF(B_DTA!$A$737:$A$980,$A80,B_DTA!$BF$737:$BF$980)</f>
        <v>0</v>
      </c>
      <c r="F80" s="76">
        <f>SUMIF(B_DTA!$A$1229:$A$1472,$A80,B_DTA!$BF$1229:$BF$1472)</f>
        <v>0</v>
      </c>
      <c r="G80" s="76">
        <f>SUMIF(B_DTA!$A$983:$A$1226,$A80,B_DTA!$BF$983:$BF$1226)</f>
        <v>0</v>
      </c>
      <c r="H80" s="76">
        <f t="shared" si="13"/>
        <v>0</v>
      </c>
      <c r="I80" s="77">
        <f t="shared" si="17"/>
        <v>0</v>
      </c>
      <c r="J80" s="1" t="str">
        <f t="shared" si="14"/>
        <v>515</v>
      </c>
      <c r="K80" s="1" t="str">
        <f t="shared" si="15"/>
        <v>51</v>
      </c>
      <c r="L80" s="1" t="str">
        <f t="shared" si="16"/>
        <v>5</v>
      </c>
    </row>
    <row r="81" spans="1:12" x14ac:dyDescent="0.2">
      <c r="A81" s="75">
        <v>51601</v>
      </c>
      <c r="B81" s="75" t="s">
        <v>12</v>
      </c>
      <c r="C81" s="76">
        <f>SUMIF(B_DTA!$A$3:$A$246,$A81,B_DTA!$BF$3:$BF$246)</f>
        <v>18000</v>
      </c>
      <c r="D81" s="76">
        <f>SUMIF(B_DTA!$A$491:$A$734,$A81,B_DTA!$BF$491:$BF$734)</f>
        <v>0</v>
      </c>
      <c r="E81" s="76">
        <f>SUMIF(B_DTA!$A$737:$A$980,$A81,B_DTA!$BF$737:$BF$980)</f>
        <v>0</v>
      </c>
      <c r="F81" s="76">
        <f>SUMIF(B_DTA!$A$1229:$A$1472,$A81,B_DTA!$BF$1229:$BF$1472)</f>
        <v>0</v>
      </c>
      <c r="G81" s="76">
        <f>SUMIF(B_DTA!$A$983:$A$1226,$A81,B_DTA!$BF$983:$BF$1226)</f>
        <v>0</v>
      </c>
      <c r="H81" s="76">
        <f t="shared" si="13"/>
        <v>18000</v>
      </c>
      <c r="I81" s="77">
        <f t="shared" si="17"/>
        <v>1.5434607921369023E-3</v>
      </c>
      <c r="J81" s="1" t="str">
        <f t="shared" si="14"/>
        <v>516</v>
      </c>
      <c r="K81" s="1" t="str">
        <f t="shared" si="15"/>
        <v>51</v>
      </c>
      <c r="L81" s="1" t="str">
        <f t="shared" si="16"/>
        <v>5</v>
      </c>
    </row>
    <row r="82" spans="1:12" hidden="1" x14ac:dyDescent="0.2">
      <c r="A82" s="75">
        <v>51602</v>
      </c>
      <c r="B82" s="75" t="s">
        <v>13</v>
      </c>
      <c r="C82" s="76">
        <f>SUMIF(B_DTA!$A$3:$A$246,$A82,B_DTA!$BF$3:$BF$246)</f>
        <v>0</v>
      </c>
      <c r="D82" s="76">
        <f>SUMIF(B_DTA!$A$491:$A$734,$A82,B_DTA!$BF$491:$BF$734)</f>
        <v>0</v>
      </c>
      <c r="E82" s="76">
        <f>SUMIF(B_DTA!$A$737:$A$980,$A82,B_DTA!$BF$737:$BF$980)</f>
        <v>0</v>
      </c>
      <c r="F82" s="76">
        <f>SUMIF(B_DTA!$A$1229:$A$1472,$A82,B_DTA!$BF$1229:$BF$1472)</f>
        <v>0</v>
      </c>
      <c r="G82" s="76">
        <f>SUMIF(B_DTA!$A$983:$A$1226,$A82,B_DTA!$BF$983:$BF$1226)</f>
        <v>0</v>
      </c>
      <c r="H82" s="76">
        <f t="shared" si="13"/>
        <v>0</v>
      </c>
      <c r="I82" s="77">
        <f t="shared" si="17"/>
        <v>0</v>
      </c>
      <c r="J82" s="1" t="str">
        <f t="shared" si="14"/>
        <v>516</v>
      </c>
      <c r="K82" s="1" t="str">
        <f t="shared" si="15"/>
        <v>51</v>
      </c>
      <c r="L82" s="1" t="str">
        <f t="shared" si="16"/>
        <v>5</v>
      </c>
    </row>
    <row r="83" spans="1:12" x14ac:dyDescent="0.2">
      <c r="A83" s="75">
        <v>51701</v>
      </c>
      <c r="B83" s="75" t="s">
        <v>14</v>
      </c>
      <c r="C83" s="76">
        <f>SUMIF(B_DTA!$A$3:$A$246,$A83,B_DTA!$BF$3:$BF$246)</f>
        <v>50000</v>
      </c>
      <c r="D83" s="76">
        <f>SUMIF(B_DTA!$A$491:$A$734,$A83,B_DTA!$BF$491:$BF$734)</f>
        <v>0</v>
      </c>
      <c r="E83" s="76">
        <f>SUMIF(B_DTA!$A$737:$A$980,$A83,B_DTA!$BF$737:$BF$980)</f>
        <v>0</v>
      </c>
      <c r="F83" s="76">
        <f>SUMIF(B_DTA!$A$1229:$A$1472,$A83,B_DTA!$BF$1229:$BF$1472)</f>
        <v>0</v>
      </c>
      <c r="G83" s="76">
        <f>SUMIF(B_DTA!$A$983:$A$1226,$A83,B_DTA!$BF$983:$BF$1226)</f>
        <v>0</v>
      </c>
      <c r="H83" s="76">
        <f t="shared" si="13"/>
        <v>50000</v>
      </c>
      <c r="I83" s="77">
        <f t="shared" si="17"/>
        <v>4.2873910892691726E-3</v>
      </c>
      <c r="J83" s="1" t="str">
        <f t="shared" si="14"/>
        <v>517</v>
      </c>
      <c r="K83" s="1" t="str">
        <f t="shared" si="15"/>
        <v>51</v>
      </c>
      <c r="L83" s="1" t="str">
        <f t="shared" si="16"/>
        <v>5</v>
      </c>
    </row>
    <row r="84" spans="1:12" hidden="1" x14ac:dyDescent="0.2">
      <c r="A84" s="75">
        <v>51702</v>
      </c>
      <c r="B84" s="75" t="s">
        <v>15</v>
      </c>
      <c r="C84" s="76">
        <f>SUMIF(B_DTA!$A$3:$A$246,$A84,B_DTA!$BF$3:$BF$246)</f>
        <v>0</v>
      </c>
      <c r="D84" s="76">
        <f>SUMIF(B_DTA!$A$491:$A$734,$A84,B_DTA!$BF$491:$BF$734)</f>
        <v>0</v>
      </c>
      <c r="E84" s="76">
        <f>SUMIF(B_DTA!$A$737:$A$980,$A84,B_DTA!$BF$737:$BF$980)</f>
        <v>0</v>
      </c>
      <c r="F84" s="76">
        <f>SUMIF(B_DTA!$A$1229:$A$1472,$A84,B_DTA!$BF$1229:$BF$1472)</f>
        <v>0</v>
      </c>
      <c r="G84" s="76">
        <f>SUMIF(B_DTA!$A$983:$A$1226,$A84,B_DTA!$BF$983:$BF$1226)</f>
        <v>0</v>
      </c>
      <c r="H84" s="76">
        <f t="shared" si="13"/>
        <v>0</v>
      </c>
      <c r="I84" s="77">
        <f t="shared" si="17"/>
        <v>0</v>
      </c>
      <c r="J84" s="1" t="str">
        <f t="shared" si="14"/>
        <v>517</v>
      </c>
      <c r="K84" s="1" t="str">
        <f t="shared" si="15"/>
        <v>51</v>
      </c>
      <c r="L84" s="1" t="str">
        <f t="shared" si="16"/>
        <v>5</v>
      </c>
    </row>
    <row r="85" spans="1:12" hidden="1" x14ac:dyDescent="0.2">
      <c r="A85" s="75">
        <v>51801</v>
      </c>
      <c r="B85" s="75" t="s">
        <v>16</v>
      </c>
      <c r="C85" s="76">
        <f>SUMIF(B_DTA!$A$3:$A$246,$A85,B_DTA!$BF$3:$BF$246)</f>
        <v>0</v>
      </c>
      <c r="D85" s="76">
        <f>SUMIF(B_DTA!$A$491:$A$734,$A85,B_DTA!$BF$491:$BF$734)</f>
        <v>0</v>
      </c>
      <c r="E85" s="76">
        <f>SUMIF(B_DTA!$A$737:$A$980,$A85,B_DTA!$BF$737:$BF$980)</f>
        <v>0</v>
      </c>
      <c r="F85" s="76">
        <f>SUMIF(B_DTA!$A$1229:$A$1472,$A85,B_DTA!$BF$1229:$BF$1472)</f>
        <v>0</v>
      </c>
      <c r="G85" s="76">
        <f>SUMIF(B_DTA!$A$983:$A$1226,$A85,B_DTA!$BF$983:$BF$1226)</f>
        <v>0</v>
      </c>
      <c r="H85" s="76">
        <f t="shared" si="13"/>
        <v>0</v>
      </c>
      <c r="I85" s="77">
        <f t="shared" si="17"/>
        <v>0</v>
      </c>
      <c r="J85" s="1" t="str">
        <f t="shared" si="14"/>
        <v>518</v>
      </c>
      <c r="K85" s="1" t="str">
        <f t="shared" si="15"/>
        <v>51</v>
      </c>
      <c r="L85" s="1" t="str">
        <f t="shared" si="16"/>
        <v>5</v>
      </c>
    </row>
    <row r="86" spans="1:12" hidden="1" x14ac:dyDescent="0.2">
      <c r="A86" s="75">
        <v>51802</v>
      </c>
      <c r="B86" s="75" t="s">
        <v>17</v>
      </c>
      <c r="C86" s="76">
        <f>SUMIF(B_DTA!$A$3:$A$246,$A86,B_DTA!$BF$3:$BF$246)</f>
        <v>0</v>
      </c>
      <c r="D86" s="76">
        <f>SUMIF(B_DTA!$A$491:$A$734,$A86,B_DTA!$BF$491:$BF$734)</f>
        <v>0</v>
      </c>
      <c r="E86" s="76">
        <f>SUMIF(B_DTA!$A$737:$A$980,$A86,B_DTA!$BF$737:$BF$980)</f>
        <v>0</v>
      </c>
      <c r="F86" s="76">
        <f>SUMIF(B_DTA!$A$1229:$A$1472,$A86,B_DTA!$BF$1229:$BF$1472)</f>
        <v>0</v>
      </c>
      <c r="G86" s="76">
        <f>SUMIF(B_DTA!$A$983:$A$1226,$A86,B_DTA!$BF$983:$BF$1226)</f>
        <v>0</v>
      </c>
      <c r="H86" s="76">
        <f t="shared" si="13"/>
        <v>0</v>
      </c>
      <c r="I86" s="77">
        <f t="shared" si="17"/>
        <v>0</v>
      </c>
      <c r="J86" s="1" t="str">
        <f t="shared" si="14"/>
        <v>518</v>
      </c>
      <c r="K86" s="1" t="str">
        <f t="shared" si="15"/>
        <v>51</v>
      </c>
      <c r="L86" s="1" t="str">
        <f t="shared" si="16"/>
        <v>5</v>
      </c>
    </row>
    <row r="87" spans="1:12" hidden="1" x14ac:dyDescent="0.2">
      <c r="A87" s="75">
        <v>51803</v>
      </c>
      <c r="B87" s="75" t="s">
        <v>18</v>
      </c>
      <c r="C87" s="76">
        <f>SUMIF(B_DTA!$A$3:$A$246,$A87,B_DTA!$BF$3:$BF$246)</f>
        <v>0</v>
      </c>
      <c r="D87" s="76">
        <f>SUMIF(B_DTA!$A$491:$A$734,$A87,B_DTA!$BF$491:$BF$734)</f>
        <v>0</v>
      </c>
      <c r="E87" s="76">
        <f>SUMIF(B_DTA!$A$737:$A$980,$A87,B_DTA!$BF$737:$BF$980)</f>
        <v>0</v>
      </c>
      <c r="F87" s="76">
        <f>SUMIF(B_DTA!$A$1229:$A$1472,$A87,B_DTA!$BF$1229:$BF$1472)</f>
        <v>0</v>
      </c>
      <c r="G87" s="76">
        <f>SUMIF(B_DTA!$A$983:$A$1226,$A87,B_DTA!$BF$983:$BF$1226)</f>
        <v>0</v>
      </c>
      <c r="H87" s="76">
        <f t="shared" si="13"/>
        <v>0</v>
      </c>
      <c r="I87" s="77">
        <f t="shared" si="17"/>
        <v>0</v>
      </c>
      <c r="J87" s="1" t="str">
        <f t="shared" si="14"/>
        <v>518</v>
      </c>
      <c r="K87" s="1" t="str">
        <f t="shared" si="15"/>
        <v>51</v>
      </c>
      <c r="L87" s="1" t="str">
        <f t="shared" si="16"/>
        <v>5</v>
      </c>
    </row>
    <row r="88" spans="1:12" hidden="1" x14ac:dyDescent="0.2">
      <c r="A88" s="75">
        <v>51899</v>
      </c>
      <c r="B88" s="75" t="s">
        <v>19</v>
      </c>
      <c r="C88" s="76">
        <f>SUMIF(B_DTA!$A$3:$A$246,$A88,B_DTA!$BF$3:$BF$246)</f>
        <v>0</v>
      </c>
      <c r="D88" s="76">
        <f>SUMIF(B_DTA!$A$491:$A$734,$A88,B_DTA!$BF$491:$BF$734)</f>
        <v>0</v>
      </c>
      <c r="E88" s="76">
        <f>SUMIF(B_DTA!$A$737:$A$980,$A88,B_DTA!$BF$737:$BF$980)</f>
        <v>0</v>
      </c>
      <c r="F88" s="76">
        <f>SUMIF(B_DTA!$A$1229:$A$1472,$A88,B_DTA!$BF$1229:$BF$1472)</f>
        <v>0</v>
      </c>
      <c r="G88" s="76">
        <f>SUMIF(B_DTA!$A$983:$A$1226,$A88,B_DTA!$BF$983:$BF$1226)</f>
        <v>0</v>
      </c>
      <c r="H88" s="76">
        <f t="shared" si="13"/>
        <v>0</v>
      </c>
      <c r="I88" s="77">
        <f t="shared" si="17"/>
        <v>0</v>
      </c>
      <c r="J88" s="1" t="str">
        <f t="shared" si="14"/>
        <v>518</v>
      </c>
      <c r="K88" s="1" t="str">
        <f t="shared" si="15"/>
        <v>51</v>
      </c>
      <c r="L88" s="1" t="str">
        <f t="shared" si="16"/>
        <v>5</v>
      </c>
    </row>
    <row r="89" spans="1:12" hidden="1" x14ac:dyDescent="0.2">
      <c r="A89" s="75">
        <v>51901</v>
      </c>
      <c r="B89" s="75" t="s">
        <v>20</v>
      </c>
      <c r="C89" s="76">
        <f>SUMIF(B_DTA!$A$3:$A$246,$A89,B_DTA!$BF$3:$BF$246)</f>
        <v>0</v>
      </c>
      <c r="D89" s="76">
        <f>SUMIF(B_DTA!$A$491:$A$734,$A89,B_DTA!$BF$491:$BF$734)</f>
        <v>0</v>
      </c>
      <c r="E89" s="76">
        <f>SUMIF(B_DTA!$A$737:$A$980,$A89,B_DTA!$BF$737:$BF$980)</f>
        <v>0</v>
      </c>
      <c r="F89" s="76">
        <f>SUMIF(B_DTA!$A$1229:$A$1472,$A89,B_DTA!$BF$1229:$BF$1472)</f>
        <v>0</v>
      </c>
      <c r="G89" s="76">
        <f>SUMIF(B_DTA!$A$983:$A$1226,$A89,B_DTA!$BF$983:$BF$1226)</f>
        <v>0</v>
      </c>
      <c r="H89" s="76">
        <f t="shared" si="13"/>
        <v>0</v>
      </c>
      <c r="I89" s="77">
        <f t="shared" si="17"/>
        <v>0</v>
      </c>
      <c r="J89" s="1" t="str">
        <f t="shared" si="14"/>
        <v>519</v>
      </c>
      <c r="K89" s="1" t="str">
        <f t="shared" si="15"/>
        <v>51</v>
      </c>
      <c r="L89" s="1" t="str">
        <f t="shared" si="16"/>
        <v>5</v>
      </c>
    </row>
    <row r="90" spans="1:12" hidden="1" x14ac:dyDescent="0.2">
      <c r="A90" s="75">
        <v>51902</v>
      </c>
      <c r="B90" s="75" t="s">
        <v>21</v>
      </c>
      <c r="C90" s="76">
        <f>SUMIF(B_DTA!$A$3:$A$246,$A90,B_DTA!$BF$3:$BF$246)</f>
        <v>0</v>
      </c>
      <c r="D90" s="76">
        <f>SUMIF(B_DTA!$A$491:$A$734,$A90,B_DTA!$BF$491:$BF$734)</f>
        <v>0</v>
      </c>
      <c r="E90" s="76">
        <f>SUMIF(B_DTA!$A$737:$A$980,$A90,B_DTA!$BF$737:$BF$980)</f>
        <v>0</v>
      </c>
      <c r="F90" s="76">
        <f>SUMIF(B_DTA!$A$1229:$A$1472,$A90,B_DTA!$BF$1229:$BF$1472)</f>
        <v>0</v>
      </c>
      <c r="G90" s="76">
        <f>SUMIF(B_DTA!$A$983:$A$1226,$A90,B_DTA!$BF$983:$BF$1226)</f>
        <v>0</v>
      </c>
      <c r="H90" s="76">
        <f t="shared" si="13"/>
        <v>0</v>
      </c>
      <c r="I90" s="77">
        <f t="shared" si="17"/>
        <v>0</v>
      </c>
      <c r="J90" s="1" t="str">
        <f t="shared" si="14"/>
        <v>519</v>
      </c>
      <c r="K90" s="1" t="str">
        <f t="shared" si="15"/>
        <v>51</v>
      </c>
      <c r="L90" s="1" t="str">
        <f t="shared" si="16"/>
        <v>5</v>
      </c>
    </row>
    <row r="91" spans="1:12" x14ac:dyDescent="0.2">
      <c r="A91" s="75">
        <v>51903</v>
      </c>
      <c r="B91" s="75" t="s">
        <v>22</v>
      </c>
      <c r="C91" s="76">
        <f>SUMIF(B_DTA!$A$3:$A$246,$A91,B_DTA!$BF$3:$BF$246)</f>
        <v>354150</v>
      </c>
      <c r="D91" s="76">
        <f>SUMIF(B_DTA!$A$491:$A$734,$A91,B_DTA!$BF$491:$BF$734)</f>
        <v>0</v>
      </c>
      <c r="E91" s="76">
        <f>SUMIF(B_DTA!$A$737:$A$980,$A91,B_DTA!$BF$737:$BF$980)</f>
        <v>0</v>
      </c>
      <c r="F91" s="76">
        <f>SUMIF(B_DTA!$A$1229:$A$1472,$A91,B_DTA!$BF$1229:$BF$1472)</f>
        <v>0</v>
      </c>
      <c r="G91" s="76">
        <f>SUMIF(B_DTA!$A$983:$A$1226,$A91,B_DTA!$BF$983:$BF$1226)</f>
        <v>0</v>
      </c>
      <c r="H91" s="76">
        <f t="shared" si="13"/>
        <v>354150</v>
      </c>
      <c r="I91" s="77">
        <f t="shared" si="17"/>
        <v>3.0367591085293553E-2</v>
      </c>
      <c r="J91" s="1" t="str">
        <f t="shared" si="14"/>
        <v>519</v>
      </c>
      <c r="K91" s="1" t="str">
        <f t="shared" si="15"/>
        <v>51</v>
      </c>
      <c r="L91" s="1" t="str">
        <f t="shared" si="16"/>
        <v>5</v>
      </c>
    </row>
    <row r="92" spans="1:12" hidden="1" x14ac:dyDescent="0.2">
      <c r="A92" s="75">
        <v>51999</v>
      </c>
      <c r="B92" s="75" t="s">
        <v>23</v>
      </c>
      <c r="C92" s="76">
        <f>SUMIF(B_DTA!$A$3:$A$246,$A92,B_DTA!$BF$3:$BF$246)</f>
        <v>0</v>
      </c>
      <c r="D92" s="76">
        <f>SUMIF(B_DTA!$A$491:$A$734,$A92,B_DTA!$BF$491:$BF$734)</f>
        <v>0</v>
      </c>
      <c r="E92" s="76">
        <f>SUMIF(B_DTA!$A$737:$A$980,$A92,B_DTA!$BF$737:$BF$980)</f>
        <v>0</v>
      </c>
      <c r="F92" s="76">
        <f>SUMIF(B_DTA!$A$1229:$A$1472,$A92,B_DTA!$BF$1229:$BF$1472)</f>
        <v>0</v>
      </c>
      <c r="G92" s="76">
        <f>SUMIF(B_DTA!$A$983:$A$1226,$A92,B_DTA!$BF$983:$BF$1226)</f>
        <v>0</v>
      </c>
      <c r="H92" s="76">
        <f t="shared" si="13"/>
        <v>0</v>
      </c>
      <c r="I92" s="77">
        <f t="shared" si="17"/>
        <v>0</v>
      </c>
      <c r="J92" s="1" t="str">
        <f t="shared" si="14"/>
        <v>519</v>
      </c>
      <c r="K92" s="1" t="str">
        <f t="shared" si="15"/>
        <v>51</v>
      </c>
      <c r="L92" s="1" t="str">
        <f t="shared" si="16"/>
        <v>5</v>
      </c>
    </row>
    <row r="93" spans="1:12" hidden="1" x14ac:dyDescent="0.2">
      <c r="A93" s="75">
        <v>53101</v>
      </c>
      <c r="B93" s="75" t="s">
        <v>24</v>
      </c>
      <c r="C93" s="76">
        <f>SUMIF(B_DTA!$A$3:$A$246,$A93,B_DTA!$BF$3:$BF$246)</f>
        <v>0</v>
      </c>
      <c r="D93" s="76">
        <f>SUMIF(B_DTA!$A$491:$A$734,$A93,B_DTA!$BF$491:$BF$734)</f>
        <v>0</v>
      </c>
      <c r="E93" s="76">
        <f>SUMIF(B_DTA!$A$737:$A$980,$A93,B_DTA!$BF$737:$BF$980)</f>
        <v>0</v>
      </c>
      <c r="F93" s="76">
        <f>SUMIF(B_DTA!$A$1229:$A$1472,$A93,B_DTA!$BF$1229:$BF$1472)</f>
        <v>0</v>
      </c>
      <c r="G93" s="76">
        <f>SUMIF(B_DTA!$A$983:$A$1226,$A93,B_DTA!$BF$983:$BF$1226)</f>
        <v>0</v>
      </c>
      <c r="H93" s="76">
        <f t="shared" si="13"/>
        <v>0</v>
      </c>
      <c r="I93" s="77">
        <f t="shared" si="17"/>
        <v>0</v>
      </c>
      <c r="J93" s="1" t="str">
        <f t="shared" si="14"/>
        <v>531</v>
      </c>
      <c r="K93" s="1" t="str">
        <f t="shared" si="15"/>
        <v>53</v>
      </c>
      <c r="L93" s="1" t="str">
        <f t="shared" si="16"/>
        <v>5</v>
      </c>
    </row>
    <row r="94" spans="1:12" hidden="1" x14ac:dyDescent="0.2">
      <c r="A94" s="75">
        <v>53102</v>
      </c>
      <c r="B94" s="75" t="s">
        <v>25</v>
      </c>
      <c r="C94" s="76">
        <f>SUMIF(B_DTA!$A$3:$A$246,$A94,B_DTA!$BF$3:$BF$246)</f>
        <v>0</v>
      </c>
      <c r="D94" s="76">
        <f>SUMIF(B_DTA!$A$491:$A$734,$A94,B_DTA!$BF$491:$BF$734)</f>
        <v>0</v>
      </c>
      <c r="E94" s="76">
        <f>SUMIF(B_DTA!$A$737:$A$980,$A94,B_DTA!$BF$737:$BF$980)</f>
        <v>0</v>
      </c>
      <c r="F94" s="76">
        <f>SUMIF(B_DTA!$A$1229:$A$1472,$A94,B_DTA!$BF$1229:$BF$1472)</f>
        <v>0</v>
      </c>
      <c r="G94" s="76">
        <f>SUMIF(B_DTA!$A$983:$A$1226,$A94,B_DTA!$BF$983:$BF$1226)</f>
        <v>0</v>
      </c>
      <c r="H94" s="76">
        <f t="shared" si="13"/>
        <v>0</v>
      </c>
      <c r="I94" s="77">
        <f t="shared" si="17"/>
        <v>0</v>
      </c>
      <c r="J94" s="1" t="str">
        <f t="shared" si="14"/>
        <v>531</v>
      </c>
      <c r="K94" s="1" t="str">
        <f t="shared" si="15"/>
        <v>53</v>
      </c>
      <c r="L94" s="1" t="str">
        <f t="shared" si="16"/>
        <v>5</v>
      </c>
    </row>
    <row r="95" spans="1:12" hidden="1" x14ac:dyDescent="0.2">
      <c r="A95" s="75">
        <v>53103</v>
      </c>
      <c r="B95" s="75" t="s">
        <v>26</v>
      </c>
      <c r="C95" s="76">
        <f>SUMIF(B_DTA!$A$3:$A$246,$A95,B_DTA!$BF$3:$BF$246)</f>
        <v>0</v>
      </c>
      <c r="D95" s="76">
        <f>SUMIF(B_DTA!$A$491:$A$734,$A95,B_DTA!$BF$491:$BF$734)</f>
        <v>0</v>
      </c>
      <c r="E95" s="76">
        <f>SUMIF(B_DTA!$A$737:$A$980,$A95,B_DTA!$BF$737:$BF$980)</f>
        <v>0</v>
      </c>
      <c r="F95" s="76">
        <f>SUMIF(B_DTA!$A$1229:$A$1472,$A95,B_DTA!$BF$1229:$BF$1472)</f>
        <v>0</v>
      </c>
      <c r="G95" s="76">
        <f>SUMIF(B_DTA!$A$983:$A$1226,$A95,B_DTA!$BF$983:$BF$1226)</f>
        <v>0</v>
      </c>
      <c r="H95" s="76">
        <f t="shared" si="13"/>
        <v>0</v>
      </c>
      <c r="I95" s="77">
        <f t="shared" si="17"/>
        <v>0</v>
      </c>
      <c r="J95" s="1" t="str">
        <f t="shared" si="14"/>
        <v>531</v>
      </c>
      <c r="K95" s="1" t="str">
        <f t="shared" si="15"/>
        <v>53</v>
      </c>
      <c r="L95" s="1" t="str">
        <f t="shared" si="16"/>
        <v>5</v>
      </c>
    </row>
    <row r="96" spans="1:12" hidden="1" x14ac:dyDescent="0.2">
      <c r="A96" s="75">
        <v>53104</v>
      </c>
      <c r="B96" s="75" t="s">
        <v>27</v>
      </c>
      <c r="C96" s="76">
        <f>SUMIF(B_DTA!$A$3:$A$246,$A96,B_DTA!$BF$3:$BF$246)</f>
        <v>0</v>
      </c>
      <c r="D96" s="76">
        <f>SUMIF(B_DTA!$A$491:$A$734,$A96,B_DTA!$BF$491:$BF$734)</f>
        <v>0</v>
      </c>
      <c r="E96" s="76">
        <f>SUMIF(B_DTA!$A$737:$A$980,$A96,B_DTA!$BF$737:$BF$980)</f>
        <v>0</v>
      </c>
      <c r="F96" s="76">
        <f>SUMIF(B_DTA!$A$1229:$A$1472,$A96,B_DTA!$BF$1229:$BF$1472)</f>
        <v>0</v>
      </c>
      <c r="G96" s="76">
        <f>SUMIF(B_DTA!$A$983:$A$1226,$A96,B_DTA!$BF$983:$BF$1226)</f>
        <v>0</v>
      </c>
      <c r="H96" s="76">
        <f t="shared" si="13"/>
        <v>0</v>
      </c>
      <c r="I96" s="77">
        <f t="shared" si="17"/>
        <v>0</v>
      </c>
      <c r="J96" s="1" t="str">
        <f t="shared" si="14"/>
        <v>531</v>
      </c>
      <c r="K96" s="1" t="str">
        <f t="shared" si="15"/>
        <v>53</v>
      </c>
      <c r="L96" s="1" t="str">
        <f t="shared" si="16"/>
        <v>5</v>
      </c>
    </row>
    <row r="97" spans="1:12" hidden="1" x14ac:dyDescent="0.2">
      <c r="A97" s="75">
        <v>53105</v>
      </c>
      <c r="B97" s="75" t="s">
        <v>28</v>
      </c>
      <c r="C97" s="76">
        <f>SUMIF(B_DTA!$A$3:$A$246,$A97,B_DTA!$BF$3:$BF$246)</f>
        <v>0</v>
      </c>
      <c r="D97" s="76">
        <f>SUMIF(B_DTA!$A$491:$A$734,$A97,B_DTA!$BF$491:$BF$734)</f>
        <v>0</v>
      </c>
      <c r="E97" s="76">
        <f>SUMIF(B_DTA!$A$737:$A$980,$A97,B_DTA!$BF$737:$BF$980)</f>
        <v>0</v>
      </c>
      <c r="F97" s="76">
        <f>SUMIF(B_DTA!$A$1229:$A$1472,$A97,B_DTA!$BF$1229:$BF$1472)</f>
        <v>0</v>
      </c>
      <c r="G97" s="76">
        <f>SUMIF(B_DTA!$A$983:$A$1226,$A97,B_DTA!$BF$983:$BF$1226)</f>
        <v>0</v>
      </c>
      <c r="H97" s="76">
        <f t="shared" si="13"/>
        <v>0</v>
      </c>
      <c r="I97" s="77">
        <f t="shared" si="17"/>
        <v>0</v>
      </c>
      <c r="J97" s="1" t="str">
        <f t="shared" si="14"/>
        <v>531</v>
      </c>
      <c r="K97" s="1" t="str">
        <f t="shared" si="15"/>
        <v>53</v>
      </c>
      <c r="L97" s="1" t="str">
        <f t="shared" si="16"/>
        <v>5</v>
      </c>
    </row>
    <row r="98" spans="1:12" hidden="1" x14ac:dyDescent="0.2">
      <c r="A98" s="75">
        <v>53106</v>
      </c>
      <c r="B98" s="75" t="s">
        <v>6</v>
      </c>
      <c r="C98" s="76">
        <f>SUMIF(B_DTA!$A$3:$A$246,$A98,B_DTA!$BF$3:$BF$246)</f>
        <v>0</v>
      </c>
      <c r="D98" s="76">
        <f>SUMIF(B_DTA!$A$491:$A$734,$A98,B_DTA!$BF$491:$BF$734)</f>
        <v>0</v>
      </c>
      <c r="E98" s="76">
        <f>SUMIF(B_DTA!$A$737:$A$980,$A98,B_DTA!$BF$737:$BF$980)</f>
        <v>0</v>
      </c>
      <c r="F98" s="76">
        <f>SUMIF(B_DTA!$A$1229:$A$1472,$A98,B_DTA!$BF$1229:$BF$1472)</f>
        <v>0</v>
      </c>
      <c r="G98" s="76">
        <f>SUMIF(B_DTA!$A$983:$A$1226,$A98,B_DTA!$BF$983:$BF$1226)</f>
        <v>0</v>
      </c>
      <c r="H98" s="76">
        <f t="shared" si="13"/>
        <v>0</v>
      </c>
      <c r="I98" s="77">
        <f t="shared" si="17"/>
        <v>0</v>
      </c>
      <c r="J98" s="1" t="str">
        <f t="shared" si="14"/>
        <v>531</v>
      </c>
      <c r="K98" s="1" t="str">
        <f t="shared" si="15"/>
        <v>53</v>
      </c>
      <c r="L98" s="1" t="str">
        <f t="shared" si="16"/>
        <v>5</v>
      </c>
    </row>
    <row r="99" spans="1:12" hidden="1" x14ac:dyDescent="0.2">
      <c r="A99" s="75">
        <v>53199</v>
      </c>
      <c r="B99" s="75" t="s">
        <v>29</v>
      </c>
      <c r="C99" s="76">
        <f>SUMIF(B_DTA!$A$3:$A$246,$A99,B_DTA!$BF$3:$BF$246)</f>
        <v>0</v>
      </c>
      <c r="D99" s="76">
        <f>SUMIF(B_DTA!$A$491:$A$734,$A99,B_DTA!$BF$491:$BF$734)</f>
        <v>0</v>
      </c>
      <c r="E99" s="76">
        <f>SUMIF(B_DTA!$A$737:$A$980,$A99,B_DTA!$BF$737:$BF$980)</f>
        <v>0</v>
      </c>
      <c r="F99" s="76">
        <f>SUMIF(B_DTA!$A$1229:$A$1472,$A99,B_DTA!$BF$1229:$BF$1472)</f>
        <v>0</v>
      </c>
      <c r="G99" s="76">
        <f>SUMIF(B_DTA!$A$983:$A$1226,$A99,B_DTA!$BF$983:$BF$1226)</f>
        <v>0</v>
      </c>
      <c r="H99" s="76">
        <f t="shared" si="13"/>
        <v>0</v>
      </c>
      <c r="I99" s="77">
        <f t="shared" si="17"/>
        <v>0</v>
      </c>
      <c r="J99" s="1" t="str">
        <f t="shared" si="14"/>
        <v>531</v>
      </c>
      <c r="K99" s="1" t="str">
        <f t="shared" si="15"/>
        <v>53</v>
      </c>
      <c r="L99" s="1" t="str">
        <f t="shared" si="16"/>
        <v>5</v>
      </c>
    </row>
    <row r="100" spans="1:12" x14ac:dyDescent="0.2">
      <c r="A100" s="75">
        <v>54101</v>
      </c>
      <c r="B100" s="75" t="s">
        <v>30</v>
      </c>
      <c r="C100" s="76">
        <f>SUMIF(B_DTA!$A$3:$A$246,$A100,B_DTA!$BF$3:$BF$246)</f>
        <v>129051.48</v>
      </c>
      <c r="D100" s="76">
        <f>SUMIF(B_DTA!$A$491:$A$734,$A100,B_DTA!$BF$491:$BF$734)</f>
        <v>0</v>
      </c>
      <c r="E100" s="76">
        <f>SUMIF(B_DTA!$A$737:$A$980,$A100,B_DTA!$BF$737:$BF$980)</f>
        <v>0</v>
      </c>
      <c r="F100" s="76">
        <f>SUMIF(B_DTA!$A$1229:$A$1472,$A100,B_DTA!$BF$1229:$BF$1472)</f>
        <v>0</v>
      </c>
      <c r="G100" s="76">
        <f>SUMIF(B_DTA!$A$983:$A$1226,$A100,B_DTA!$BF$983:$BF$1226)</f>
        <v>0</v>
      </c>
      <c r="H100" s="76">
        <f t="shared" si="13"/>
        <v>129051.48</v>
      </c>
      <c r="I100" s="77">
        <f t="shared" si="17"/>
        <v>1.1065883308179977E-2</v>
      </c>
      <c r="J100" s="1" t="str">
        <f t="shared" si="14"/>
        <v>541</v>
      </c>
      <c r="K100" s="1" t="str">
        <f t="shared" si="15"/>
        <v>54</v>
      </c>
      <c r="L100" s="1" t="str">
        <f t="shared" si="16"/>
        <v>5</v>
      </c>
    </row>
    <row r="101" spans="1:12" x14ac:dyDescent="0.2">
      <c r="A101" s="75">
        <v>54102</v>
      </c>
      <c r="B101" s="75" t="s">
        <v>31</v>
      </c>
      <c r="C101" s="76">
        <f>SUMIF(B_DTA!$A$3:$A$246,$A101,B_DTA!$BF$3:$BF$246)</f>
        <v>500</v>
      </c>
      <c r="D101" s="76">
        <f>SUMIF(B_DTA!$A$491:$A$734,$A101,B_DTA!$BF$491:$BF$734)</f>
        <v>0</v>
      </c>
      <c r="E101" s="76">
        <f>SUMIF(B_DTA!$A$737:$A$980,$A101,B_DTA!$BF$737:$BF$980)</f>
        <v>0</v>
      </c>
      <c r="F101" s="76">
        <f>SUMIF(B_DTA!$A$1229:$A$1472,$A101,B_DTA!$BF$1229:$BF$1472)</f>
        <v>0</v>
      </c>
      <c r="G101" s="76">
        <f>SUMIF(B_DTA!$A$983:$A$1226,$A101,B_DTA!$BF$983:$BF$1226)</f>
        <v>0</v>
      </c>
      <c r="H101" s="76">
        <f t="shared" si="13"/>
        <v>500</v>
      </c>
      <c r="I101" s="77">
        <f t="shared" si="17"/>
        <v>4.2873910892691727E-5</v>
      </c>
      <c r="J101" s="1" t="str">
        <f t="shared" si="14"/>
        <v>541</v>
      </c>
      <c r="K101" s="1" t="str">
        <f t="shared" si="15"/>
        <v>54</v>
      </c>
      <c r="L101" s="1" t="str">
        <f t="shared" si="16"/>
        <v>5</v>
      </c>
    </row>
    <row r="102" spans="1:12" x14ac:dyDescent="0.2">
      <c r="A102" s="75">
        <v>54103</v>
      </c>
      <c r="B102" s="75" t="s">
        <v>32</v>
      </c>
      <c r="C102" s="76">
        <f>SUMIF(B_DTA!$A$3:$A$246,$A102,B_DTA!$BF$3:$BF$246)</f>
        <v>8113.1</v>
      </c>
      <c r="D102" s="76">
        <f>SUMIF(B_DTA!$A$491:$A$734,$A102,B_DTA!$BF$491:$BF$734)</f>
        <v>0</v>
      </c>
      <c r="E102" s="76">
        <f>SUMIF(B_DTA!$A$737:$A$980,$A102,B_DTA!$BF$737:$BF$980)</f>
        <v>0</v>
      </c>
      <c r="F102" s="76">
        <f>SUMIF(B_DTA!$A$1229:$A$1472,$A102,B_DTA!$BF$1229:$BF$1472)</f>
        <v>0</v>
      </c>
      <c r="G102" s="76">
        <f>SUMIF(B_DTA!$A$983:$A$1226,$A102,B_DTA!$BF$983:$BF$1226)</f>
        <v>0</v>
      </c>
      <c r="H102" s="76">
        <f t="shared" si="13"/>
        <v>8113.1</v>
      </c>
      <c r="I102" s="77">
        <f t="shared" si="17"/>
        <v>6.9568065292699454E-4</v>
      </c>
      <c r="J102" s="1" t="str">
        <f t="shared" si="14"/>
        <v>541</v>
      </c>
      <c r="K102" s="1" t="str">
        <f t="shared" si="15"/>
        <v>54</v>
      </c>
      <c r="L102" s="1" t="str">
        <f t="shared" si="16"/>
        <v>5</v>
      </c>
    </row>
    <row r="103" spans="1:12" x14ac:dyDescent="0.2">
      <c r="A103" s="75">
        <v>54104</v>
      </c>
      <c r="B103" s="75" t="s">
        <v>33</v>
      </c>
      <c r="C103" s="76">
        <f>SUMIF(B_DTA!$A$3:$A$246,$A103,B_DTA!$BF$3:$BF$246)</f>
        <v>103685.43</v>
      </c>
      <c r="D103" s="76">
        <f>SUMIF(B_DTA!$A$491:$A$734,$A103,B_DTA!$BF$491:$BF$734)</f>
        <v>0</v>
      </c>
      <c r="E103" s="76">
        <f>SUMIF(B_DTA!$A$737:$A$980,$A103,B_DTA!$BF$737:$BF$980)</f>
        <v>0</v>
      </c>
      <c r="F103" s="76">
        <f>SUMIF(B_DTA!$A$1229:$A$1472,$A103,B_DTA!$BF$1229:$BF$1472)</f>
        <v>0</v>
      </c>
      <c r="G103" s="76">
        <f>SUMIF(B_DTA!$A$983:$A$1226,$A103,B_DTA!$BF$983:$BF$1226)</f>
        <v>0</v>
      </c>
      <c r="H103" s="76">
        <f t="shared" si="13"/>
        <v>103685.43</v>
      </c>
      <c r="I103" s="77">
        <f t="shared" si="17"/>
        <v>8.8907997733808503E-3</v>
      </c>
      <c r="J103" s="1" t="str">
        <f t="shared" si="14"/>
        <v>541</v>
      </c>
      <c r="K103" s="1" t="str">
        <f t="shared" si="15"/>
        <v>54</v>
      </c>
      <c r="L103" s="1" t="str">
        <f t="shared" si="16"/>
        <v>5</v>
      </c>
    </row>
    <row r="104" spans="1:12" x14ac:dyDescent="0.2">
      <c r="A104" s="75">
        <v>54105</v>
      </c>
      <c r="B104" s="75" t="s">
        <v>34</v>
      </c>
      <c r="C104" s="76">
        <f>SUMIF(B_DTA!$A$3:$A$246,$A104,B_DTA!$BF$3:$BF$246)</f>
        <v>55931.78</v>
      </c>
      <c r="D104" s="76">
        <f>SUMIF(B_DTA!$A$491:$A$734,$A104,B_DTA!$BF$491:$BF$734)</f>
        <v>0</v>
      </c>
      <c r="E104" s="76">
        <f>SUMIF(B_DTA!$A$737:$A$980,$A104,B_DTA!$BF$737:$BF$980)</f>
        <v>0</v>
      </c>
      <c r="F104" s="76">
        <f>SUMIF(B_DTA!$A$1229:$A$1472,$A104,B_DTA!$BF$1229:$BF$1472)</f>
        <v>0</v>
      </c>
      <c r="G104" s="76">
        <f>SUMIF(B_DTA!$A$983:$A$1226,$A104,B_DTA!$BF$983:$BF$1226)</f>
        <v>0</v>
      </c>
      <c r="H104" s="76">
        <f t="shared" si="13"/>
        <v>55931.78</v>
      </c>
      <c r="I104" s="77">
        <f t="shared" si="17"/>
        <v>4.7960283035792745E-3</v>
      </c>
      <c r="J104" s="1" t="str">
        <f t="shared" si="14"/>
        <v>541</v>
      </c>
      <c r="K104" s="1" t="str">
        <f t="shared" si="15"/>
        <v>54</v>
      </c>
      <c r="L104" s="1" t="str">
        <f t="shared" si="16"/>
        <v>5</v>
      </c>
    </row>
    <row r="105" spans="1:12" x14ac:dyDescent="0.2">
      <c r="A105" s="75">
        <v>54106</v>
      </c>
      <c r="B105" s="75" t="s">
        <v>35</v>
      </c>
      <c r="C105" s="76">
        <f>SUMIF(B_DTA!$A$3:$A$246,$A105,B_DTA!$BF$3:$BF$246)</f>
        <v>4244.5</v>
      </c>
      <c r="D105" s="76">
        <f>SUMIF(B_DTA!$A$491:$A$734,$A105,B_DTA!$BF$491:$BF$734)</f>
        <v>0</v>
      </c>
      <c r="E105" s="76">
        <f>SUMIF(B_DTA!$A$737:$A$980,$A105,B_DTA!$BF$737:$BF$980)</f>
        <v>0</v>
      </c>
      <c r="F105" s="76">
        <f>SUMIF(B_DTA!$A$1229:$A$1472,$A105,B_DTA!$BF$1229:$BF$1472)</f>
        <v>0</v>
      </c>
      <c r="G105" s="76">
        <f>SUMIF(B_DTA!$A$983:$A$1226,$A105,B_DTA!$BF$983:$BF$1226)</f>
        <v>0</v>
      </c>
      <c r="H105" s="76">
        <f t="shared" si="13"/>
        <v>4244.5</v>
      </c>
      <c r="I105" s="77">
        <f t="shared" si="17"/>
        <v>3.6395662956806009E-4</v>
      </c>
      <c r="J105" s="1" t="str">
        <f t="shared" si="14"/>
        <v>541</v>
      </c>
      <c r="K105" s="1" t="str">
        <f t="shared" si="15"/>
        <v>54</v>
      </c>
      <c r="L105" s="1" t="str">
        <f t="shared" si="16"/>
        <v>5</v>
      </c>
    </row>
    <row r="106" spans="1:12" x14ac:dyDescent="0.2">
      <c r="A106" s="75">
        <v>54107</v>
      </c>
      <c r="B106" s="75" t="s">
        <v>36</v>
      </c>
      <c r="C106" s="76">
        <f>SUMIF(B_DTA!$A$3:$A$246,$A106,B_DTA!$BF$3:$BF$246)</f>
        <v>40246.890000000007</v>
      </c>
      <c r="D106" s="76">
        <f>SUMIF(B_DTA!$A$491:$A$734,$A106,B_DTA!$BF$491:$BF$734)</f>
        <v>0</v>
      </c>
      <c r="E106" s="76">
        <f>SUMIF(B_DTA!$A$737:$A$980,$A106,B_DTA!$BF$737:$BF$980)</f>
        <v>0</v>
      </c>
      <c r="F106" s="76">
        <f>SUMIF(B_DTA!$A$1229:$A$1472,$A106,B_DTA!$BF$1229:$BF$1472)</f>
        <v>0</v>
      </c>
      <c r="G106" s="76">
        <f>SUMIF(B_DTA!$A$983:$A$1226,$A106,B_DTA!$BF$983:$BF$1226)</f>
        <v>0</v>
      </c>
      <c r="H106" s="76">
        <f t="shared" si="13"/>
        <v>40246.890000000007</v>
      </c>
      <c r="I106" s="77">
        <f t="shared" si="17"/>
        <v>3.4510831511359321E-3</v>
      </c>
      <c r="J106" s="1" t="str">
        <f t="shared" si="14"/>
        <v>541</v>
      </c>
      <c r="K106" s="1" t="str">
        <f t="shared" si="15"/>
        <v>54</v>
      </c>
      <c r="L106" s="1" t="str">
        <f t="shared" si="16"/>
        <v>5</v>
      </c>
    </row>
    <row r="107" spans="1:12" x14ac:dyDescent="0.2">
      <c r="A107" s="75">
        <v>54108</v>
      </c>
      <c r="B107" s="75" t="s">
        <v>37</v>
      </c>
      <c r="C107" s="76">
        <f>SUMIF(B_DTA!$A$3:$A$246,$A107,B_DTA!$BF$3:$BF$246)</f>
        <v>14041</v>
      </c>
      <c r="D107" s="76">
        <f>SUMIF(B_DTA!$A$491:$A$734,$A107,B_DTA!$BF$491:$BF$734)</f>
        <v>0</v>
      </c>
      <c r="E107" s="76">
        <f>SUMIF(B_DTA!$A$737:$A$980,$A107,B_DTA!$BF$737:$BF$980)</f>
        <v>0</v>
      </c>
      <c r="F107" s="76">
        <f>SUMIF(B_DTA!$A$1229:$A$1472,$A107,B_DTA!$BF$1229:$BF$1472)</f>
        <v>0</v>
      </c>
      <c r="G107" s="76">
        <f>SUMIF(B_DTA!$A$983:$A$1226,$A107,B_DTA!$BF$983:$BF$1226)</f>
        <v>0</v>
      </c>
      <c r="H107" s="76">
        <f t="shared" si="13"/>
        <v>14041</v>
      </c>
      <c r="I107" s="77">
        <f t="shared" si="17"/>
        <v>1.2039851656885691E-3</v>
      </c>
      <c r="J107" s="1" t="str">
        <f t="shared" si="14"/>
        <v>541</v>
      </c>
      <c r="K107" s="1" t="str">
        <f t="shared" si="15"/>
        <v>54</v>
      </c>
      <c r="L107" s="1" t="str">
        <f t="shared" si="16"/>
        <v>5</v>
      </c>
    </row>
    <row r="108" spans="1:12" x14ac:dyDescent="0.2">
      <c r="A108" s="75">
        <v>54109</v>
      </c>
      <c r="B108" s="75" t="s">
        <v>38</v>
      </c>
      <c r="C108" s="76">
        <f>SUMIF(B_DTA!$A$3:$A$246,$A108,B_DTA!$BF$3:$BF$246)</f>
        <v>7269</v>
      </c>
      <c r="D108" s="76">
        <f>SUMIF(B_DTA!$A$491:$A$734,$A108,B_DTA!$BF$491:$BF$734)</f>
        <v>0</v>
      </c>
      <c r="E108" s="76">
        <f>SUMIF(B_DTA!$A$737:$A$980,$A108,B_DTA!$BF$737:$BF$980)</f>
        <v>0</v>
      </c>
      <c r="F108" s="76">
        <f>SUMIF(B_DTA!$A$1229:$A$1472,$A108,B_DTA!$BF$1229:$BF$1472)</f>
        <v>0</v>
      </c>
      <c r="G108" s="76">
        <f>SUMIF(B_DTA!$A$983:$A$1226,$A108,B_DTA!$BF$983:$BF$1226)</f>
        <v>0</v>
      </c>
      <c r="H108" s="76">
        <f t="shared" si="13"/>
        <v>7269</v>
      </c>
      <c r="I108" s="77">
        <f t="shared" si="17"/>
        <v>6.2330091655795239E-4</v>
      </c>
      <c r="J108" s="1" t="str">
        <f t="shared" si="14"/>
        <v>541</v>
      </c>
      <c r="K108" s="1" t="str">
        <f t="shared" si="15"/>
        <v>54</v>
      </c>
      <c r="L108" s="1" t="str">
        <f t="shared" si="16"/>
        <v>5</v>
      </c>
    </row>
    <row r="109" spans="1:12" x14ac:dyDescent="0.2">
      <c r="A109" s="473">
        <v>54110</v>
      </c>
      <c r="B109" s="473" t="s">
        <v>39</v>
      </c>
      <c r="C109" s="408">
        <f>SUMIF(B_DTA!$A$3:$A$246,$A109,B_DTA!$BF$3:$BF$246)</f>
        <v>5087</v>
      </c>
      <c r="D109" s="408">
        <f>SUMIF(B_DTA!$A$491:$A$734,$A109,B_DTA!$BF$491:$BF$734)</f>
        <v>83011.87</v>
      </c>
      <c r="E109" s="76">
        <f>SUMIF(B_DTA!$A$737:$A$980,$A109,B_DTA!$BF$737:$BF$980)</f>
        <v>0</v>
      </c>
      <c r="F109" s="76">
        <f>SUMIF(B_DTA!$A$1229:$A$1472,$A109,B_DTA!$BF$1229:$BF$1472)</f>
        <v>0</v>
      </c>
      <c r="G109" s="76">
        <f>SUMIF(B_DTA!$A$983:$A$1226,$A109,B_DTA!$BF$983:$BF$1226)</f>
        <v>0</v>
      </c>
      <c r="H109" s="76">
        <f t="shared" si="13"/>
        <v>88098.87</v>
      </c>
      <c r="I109" s="77">
        <f t="shared" si="17"/>
        <v>7.5542862042536647E-3</v>
      </c>
      <c r="J109" s="1" t="str">
        <f t="shared" si="14"/>
        <v>541</v>
      </c>
      <c r="K109" s="1" t="str">
        <f t="shared" si="15"/>
        <v>54</v>
      </c>
      <c r="L109" s="1" t="str">
        <f t="shared" si="16"/>
        <v>5</v>
      </c>
    </row>
    <row r="110" spans="1:12" x14ac:dyDescent="0.2">
      <c r="A110" s="75">
        <v>54111</v>
      </c>
      <c r="B110" s="75" t="s">
        <v>40</v>
      </c>
      <c r="C110" s="76">
        <f>SUMIF(B_DTA!$A$3:$A$246,$A110,B_DTA!$BF$3:$BF$246)</f>
        <v>24633.5</v>
      </c>
      <c r="D110" s="76">
        <f>SUMIF(B_DTA!$A$491:$A$734,$A110,B_DTA!$BF$491:$BF$734)</f>
        <v>0</v>
      </c>
      <c r="E110" s="76">
        <f>SUMIF(B_DTA!$A$737:$A$980,$A110,B_DTA!$BF$737:$BF$980)</f>
        <v>0</v>
      </c>
      <c r="F110" s="76">
        <f>SUMIF(B_DTA!$A$1229:$A$1472,$A110,B_DTA!$BF$1229:$BF$1472)</f>
        <v>0</v>
      </c>
      <c r="G110" s="76">
        <f>SUMIF(B_DTA!$A$983:$A$1226,$A110,B_DTA!$BF$983:$BF$1226)</f>
        <v>0</v>
      </c>
      <c r="H110" s="76">
        <f t="shared" si="13"/>
        <v>24633.5</v>
      </c>
      <c r="I110" s="77">
        <f t="shared" si="17"/>
        <v>2.1122689679502434E-3</v>
      </c>
      <c r="J110" s="1" t="str">
        <f t="shared" si="14"/>
        <v>541</v>
      </c>
      <c r="K110" s="1" t="str">
        <f t="shared" si="15"/>
        <v>54</v>
      </c>
      <c r="L110" s="1" t="str">
        <f t="shared" si="16"/>
        <v>5</v>
      </c>
    </row>
    <row r="111" spans="1:12" x14ac:dyDescent="0.2">
      <c r="A111" s="75">
        <v>54112</v>
      </c>
      <c r="B111" s="75" t="s">
        <v>41</v>
      </c>
      <c r="C111" s="76">
        <f>SUMIF(B_DTA!$A$3:$A$246,$A111,B_DTA!$BF$3:$BF$246)</f>
        <v>38538.949999999997</v>
      </c>
      <c r="D111" s="76">
        <f>SUMIF(B_DTA!$A$491:$A$734,$A111,B_DTA!$BF$491:$BF$734)</f>
        <v>0</v>
      </c>
      <c r="E111" s="76">
        <f>SUMIF(B_DTA!$A$737:$A$980,$A111,B_DTA!$BF$737:$BF$980)</f>
        <v>0</v>
      </c>
      <c r="F111" s="76">
        <f>SUMIF(B_DTA!$A$1229:$A$1472,$A111,B_DTA!$BF$1229:$BF$1472)</f>
        <v>0</v>
      </c>
      <c r="G111" s="76">
        <f>SUMIF(B_DTA!$A$983:$A$1226,$A111,B_DTA!$BF$983:$BF$1226)</f>
        <v>0</v>
      </c>
      <c r="H111" s="76">
        <f t="shared" si="13"/>
        <v>38538.949999999997</v>
      </c>
      <c r="I111" s="77">
        <f t="shared" si="17"/>
        <v>3.3046310163958037E-3</v>
      </c>
      <c r="J111" s="1" t="str">
        <f t="shared" si="14"/>
        <v>541</v>
      </c>
      <c r="K111" s="1" t="str">
        <f t="shared" si="15"/>
        <v>54</v>
      </c>
      <c r="L111" s="1" t="str">
        <f t="shared" si="16"/>
        <v>5</v>
      </c>
    </row>
    <row r="112" spans="1:12" x14ac:dyDescent="0.2">
      <c r="A112" s="75">
        <v>54113</v>
      </c>
      <c r="B112" s="75" t="s">
        <v>195</v>
      </c>
      <c r="C112" s="76">
        <f>SUMIF(B_DTA!$A$3:$A$246,$A112,B_DTA!$BF$3:$BF$246)</f>
        <v>4435.2</v>
      </c>
      <c r="D112" s="76">
        <f>SUMIF(B_DTA!$A$491:$A$734,$A112,B_DTA!$BF$491:$BF$734)</f>
        <v>0</v>
      </c>
      <c r="E112" s="76">
        <f>SUMIF(B_DTA!$A$737:$A$980,$A112,B_DTA!$BF$737:$BF$980)</f>
        <v>0</v>
      </c>
      <c r="F112" s="76">
        <f>SUMIF(B_DTA!$A$1229:$A$1472,$A112,B_DTA!$BF$1229:$BF$1472)</f>
        <v>0</v>
      </c>
      <c r="G112" s="76">
        <f>SUMIF(B_DTA!$A$983:$A$1226,$A112,B_DTA!$BF$983:$BF$1226)</f>
        <v>0</v>
      </c>
      <c r="H112" s="76">
        <f t="shared" si="13"/>
        <v>4435.2</v>
      </c>
      <c r="I112" s="77">
        <f t="shared" si="17"/>
        <v>3.8030873918253272E-4</v>
      </c>
      <c r="J112" s="1" t="str">
        <f t="shared" si="14"/>
        <v>541</v>
      </c>
      <c r="K112" s="1" t="str">
        <f t="shared" si="15"/>
        <v>54</v>
      </c>
      <c r="L112" s="1" t="str">
        <f t="shared" si="16"/>
        <v>5</v>
      </c>
    </row>
    <row r="113" spans="1:12" x14ac:dyDescent="0.2">
      <c r="A113" s="75">
        <v>54114</v>
      </c>
      <c r="B113" s="75" t="s">
        <v>42</v>
      </c>
      <c r="C113" s="76">
        <f>SUMIF(B_DTA!$A$3:$A$246,$A113,B_DTA!$BF$3:$BF$246)</f>
        <v>13035.970000000003</v>
      </c>
      <c r="D113" s="76">
        <f>SUMIF(B_DTA!$A$491:$A$734,$A113,B_DTA!$BF$491:$BF$734)</f>
        <v>0</v>
      </c>
      <c r="E113" s="76">
        <f>SUMIF(B_DTA!$A$737:$A$980,$A113,B_DTA!$BF$737:$BF$980)</f>
        <v>0</v>
      </c>
      <c r="F113" s="76">
        <f>SUMIF(B_DTA!$A$1229:$A$1472,$A113,B_DTA!$BF$1229:$BF$1472)</f>
        <v>0</v>
      </c>
      <c r="G113" s="76">
        <f>SUMIF(B_DTA!$A$983:$A$1226,$A113,B_DTA!$BF$983:$BF$1226)</f>
        <v>0</v>
      </c>
      <c r="H113" s="76">
        <f t="shared" si="13"/>
        <v>13035.970000000003</v>
      </c>
      <c r="I113" s="77">
        <f t="shared" si="17"/>
        <v>1.1178060323596055E-3</v>
      </c>
      <c r="J113" s="1" t="str">
        <f t="shared" si="14"/>
        <v>541</v>
      </c>
      <c r="K113" s="1" t="str">
        <f t="shared" si="15"/>
        <v>54</v>
      </c>
      <c r="L113" s="1" t="str">
        <f t="shared" si="16"/>
        <v>5</v>
      </c>
    </row>
    <row r="114" spans="1:12" x14ac:dyDescent="0.2">
      <c r="A114" s="75">
        <v>54115</v>
      </c>
      <c r="B114" s="75" t="s">
        <v>43</v>
      </c>
      <c r="C114" s="76">
        <f>SUMIF(B_DTA!$A$3:$A$246,$A114,B_DTA!$BF$3:$BF$246)</f>
        <v>51069.39</v>
      </c>
      <c r="D114" s="76">
        <f>SUMIF(B_DTA!$A$491:$A$734,$A114,B_DTA!$BF$491:$BF$734)</f>
        <v>0</v>
      </c>
      <c r="E114" s="76">
        <f>SUMIF(B_DTA!$A$737:$A$980,$A114,B_DTA!$BF$737:$BF$980)</f>
        <v>0</v>
      </c>
      <c r="F114" s="76">
        <f>SUMIF(B_DTA!$A$1229:$A$1472,$A114,B_DTA!$BF$1229:$BF$1472)</f>
        <v>0</v>
      </c>
      <c r="G114" s="76">
        <f>SUMIF(B_DTA!$A$983:$A$1226,$A114,B_DTA!$BF$983:$BF$1226)</f>
        <v>0</v>
      </c>
      <c r="H114" s="76">
        <f t="shared" si="13"/>
        <v>51069.39</v>
      </c>
      <c r="I114" s="77">
        <f t="shared" si="17"/>
        <v>4.379088952408244E-3</v>
      </c>
      <c r="J114" s="1" t="str">
        <f t="shared" si="14"/>
        <v>541</v>
      </c>
      <c r="K114" s="1" t="str">
        <f t="shared" si="15"/>
        <v>54</v>
      </c>
      <c r="L114" s="1" t="str">
        <f t="shared" si="16"/>
        <v>5</v>
      </c>
    </row>
    <row r="115" spans="1:12" x14ac:dyDescent="0.2">
      <c r="A115" s="75">
        <v>54116</v>
      </c>
      <c r="B115" s="75" t="s">
        <v>44</v>
      </c>
      <c r="C115" s="76">
        <f>SUMIF(B_DTA!$A$3:$A$246,$A115,B_DTA!$BF$3:$BF$246)</f>
        <v>4980.3999999999996</v>
      </c>
      <c r="D115" s="76">
        <f>SUMIF(B_DTA!$A$491:$A$734,$A115,B_DTA!$BF$491:$BF$734)</f>
        <v>0</v>
      </c>
      <c r="E115" s="76">
        <f>SUMIF(B_DTA!$A$737:$A$980,$A115,B_DTA!$BF$737:$BF$980)</f>
        <v>0</v>
      </c>
      <c r="F115" s="76">
        <f>SUMIF(B_DTA!$A$1229:$A$1472,$A115,B_DTA!$BF$1229:$BF$1472)</f>
        <v>0</v>
      </c>
      <c r="G115" s="76">
        <f>SUMIF(B_DTA!$A$983:$A$1226,$A115,B_DTA!$BF$983:$BF$1226)</f>
        <v>0</v>
      </c>
      <c r="H115" s="76">
        <f t="shared" si="13"/>
        <v>4980.3999999999996</v>
      </c>
      <c r="I115" s="77">
        <f t="shared" si="17"/>
        <v>4.2705845161992377E-4</v>
      </c>
      <c r="J115" s="1" t="str">
        <f t="shared" si="14"/>
        <v>541</v>
      </c>
      <c r="K115" s="1" t="str">
        <f t="shared" si="15"/>
        <v>54</v>
      </c>
      <c r="L115" s="1" t="str">
        <f t="shared" si="16"/>
        <v>5</v>
      </c>
    </row>
    <row r="116" spans="1:12" x14ac:dyDescent="0.2">
      <c r="A116" s="75">
        <v>54117</v>
      </c>
      <c r="B116" s="75" t="s">
        <v>45</v>
      </c>
      <c r="C116" s="76">
        <f>SUMIF(B_DTA!$A$3:$A$246,$A116,B_DTA!$BF$3:$BF$246)</f>
        <v>7068.5</v>
      </c>
      <c r="D116" s="76">
        <f>SUMIF(B_DTA!$A$491:$A$734,$A116,B_DTA!$BF$491:$BF$734)</f>
        <v>0</v>
      </c>
      <c r="E116" s="76">
        <f>SUMIF(B_DTA!$A$737:$A$980,$A116,B_DTA!$BF$737:$BF$980)</f>
        <v>0</v>
      </c>
      <c r="F116" s="76">
        <f>SUMIF(B_DTA!$A$1229:$A$1472,$A116,B_DTA!$BF$1229:$BF$1472)</f>
        <v>0</v>
      </c>
      <c r="G116" s="76">
        <f>SUMIF(B_DTA!$A$983:$A$1226,$A116,B_DTA!$BF$983:$BF$1226)</f>
        <v>0</v>
      </c>
      <c r="H116" s="76">
        <f t="shared" si="13"/>
        <v>7068.5</v>
      </c>
      <c r="I116" s="77">
        <f t="shared" si="17"/>
        <v>6.0610847828998298E-4</v>
      </c>
      <c r="J116" s="1" t="str">
        <f t="shared" si="14"/>
        <v>541</v>
      </c>
      <c r="K116" s="1" t="str">
        <f t="shared" si="15"/>
        <v>54</v>
      </c>
      <c r="L116" s="1" t="str">
        <f t="shared" si="16"/>
        <v>5</v>
      </c>
    </row>
    <row r="117" spans="1:12" x14ac:dyDescent="0.2">
      <c r="A117" s="75">
        <v>54118</v>
      </c>
      <c r="B117" s="75" t="s">
        <v>46</v>
      </c>
      <c r="C117" s="408">
        <f>SUMIF(B_DTA!$A$3:$A$246,$A117,B_DTA!$BF$3:$BF$246)</f>
        <v>38957.65</v>
      </c>
      <c r="D117" s="76">
        <f>SUMIF(B_DTA!$A$491:$A$734,$A117,B_DTA!$BF$491:$BF$734)</f>
        <v>0</v>
      </c>
      <c r="E117" s="76">
        <f>SUMIF(B_DTA!$A$737:$A$980,$A117,B_DTA!$BF$737:$BF$980)</f>
        <v>0</v>
      </c>
      <c r="F117" s="76">
        <f>SUMIF(B_DTA!$A$1229:$A$1472,$A117,B_DTA!$BF$1229:$BF$1472)</f>
        <v>0</v>
      </c>
      <c r="G117" s="76">
        <f>SUMIF(B_DTA!$A$983:$A$1226,$A117,B_DTA!$BF$983:$BF$1226)</f>
        <v>0</v>
      </c>
      <c r="H117" s="76">
        <f t="shared" si="13"/>
        <v>38957.65</v>
      </c>
      <c r="I117" s="77">
        <f t="shared" si="17"/>
        <v>3.3405336293773442E-3</v>
      </c>
      <c r="J117" s="1" t="str">
        <f t="shared" si="14"/>
        <v>541</v>
      </c>
      <c r="K117" s="1" t="str">
        <f t="shared" si="15"/>
        <v>54</v>
      </c>
      <c r="L117" s="1" t="str">
        <f t="shared" si="16"/>
        <v>5</v>
      </c>
    </row>
    <row r="118" spans="1:12" x14ac:dyDescent="0.2">
      <c r="A118" s="75">
        <v>54119</v>
      </c>
      <c r="B118" s="75" t="s">
        <v>47</v>
      </c>
      <c r="C118" s="280">
        <f>SUMIF(B_DTA!$A$3:$A$246,$A118,B_DTA!$BF$3:$BF$246)</f>
        <v>31691.7</v>
      </c>
      <c r="D118" s="76">
        <f>SUMIF(B_DTA!$A$491:$A$734,$A118,B_DTA!$BF$491:$BF$734)</f>
        <v>0</v>
      </c>
      <c r="E118" s="76">
        <f>SUMIF(B_DTA!$A$737:$A$980,$A118,B_DTA!$BF$737:$BF$980)</f>
        <v>0</v>
      </c>
      <c r="F118" s="76">
        <f>SUMIF(B_DTA!$A$1229:$A$1472,$A118,B_DTA!$BF$1229:$BF$1472)</f>
        <v>0</v>
      </c>
      <c r="G118" s="76">
        <f>SUMIF(B_DTA!$A$983:$A$1226,$A118,B_DTA!$BF$983:$BF$1226)</f>
        <v>0</v>
      </c>
      <c r="H118" s="76">
        <f t="shared" si="13"/>
        <v>31691.7</v>
      </c>
      <c r="I118" s="77">
        <f t="shared" si="17"/>
        <v>2.7174942436758369E-3</v>
      </c>
      <c r="J118" s="1" t="str">
        <f t="shared" si="14"/>
        <v>541</v>
      </c>
      <c r="K118" s="1" t="str">
        <f t="shared" si="15"/>
        <v>54</v>
      </c>
      <c r="L118" s="1" t="str">
        <f t="shared" si="16"/>
        <v>5</v>
      </c>
    </row>
    <row r="119" spans="1:12" x14ac:dyDescent="0.2">
      <c r="A119" s="75">
        <v>54121</v>
      </c>
      <c r="B119" s="75" t="s">
        <v>296</v>
      </c>
      <c r="C119" s="280">
        <f>SUMIF(B_DTA!$A$3:$A$246,$A119,B_DTA!$BF$3:$BF$246)</f>
        <v>0</v>
      </c>
      <c r="D119" s="76">
        <f>SUMIF(B_DTA!$A$491:$A$734,$A119,B_DTA!$BF$491:$BF$734)</f>
        <v>29000</v>
      </c>
      <c r="E119" s="76">
        <f>SUMIF(B_DTA!$A$737:$A$980,$A119,B_DTA!$BF$737:$BF$980)</f>
        <v>0</v>
      </c>
      <c r="F119" s="76">
        <f>SUMIF(B_DTA!$A$1229:$A$1472,$A119,B_DTA!$BF$1229:$BF$1472)</f>
        <v>0</v>
      </c>
      <c r="G119" s="76">
        <f>SUMIF(B_DTA!$A$983:$A$1226,$A119,B_DTA!$BF$983:$BF$1226)</f>
        <v>0</v>
      </c>
      <c r="H119" s="76">
        <f t="shared" si="13"/>
        <v>29000</v>
      </c>
      <c r="I119" s="77">
        <f t="shared" si="17"/>
        <v>2.4866868317761203E-3</v>
      </c>
      <c r="J119" s="1" t="str">
        <f t="shared" si="14"/>
        <v>541</v>
      </c>
      <c r="K119" s="1" t="str">
        <f t="shared" si="15"/>
        <v>54</v>
      </c>
      <c r="L119" s="1" t="str">
        <f t="shared" si="16"/>
        <v>5</v>
      </c>
    </row>
    <row r="120" spans="1:12" hidden="1" x14ac:dyDescent="0.2">
      <c r="A120" s="281">
        <v>54122</v>
      </c>
      <c r="B120" s="281" t="s">
        <v>402</v>
      </c>
      <c r="C120" s="280">
        <f>SUMIF(B_DTA!$A$3:$A$246,$A120,B_DTA!$BF$3:$BF$246)</f>
        <v>0</v>
      </c>
      <c r="D120" s="76">
        <f>SUMIF(B_DTA!$A$491:$A$734,$A120,B_DTA!$BF$491:$BF$734)</f>
        <v>0</v>
      </c>
      <c r="E120" s="76">
        <f>SUMIF(B_DTA!$A$737:$A$980,$A120,B_DTA!$BF$737:$BF$980)</f>
        <v>0</v>
      </c>
      <c r="F120" s="76">
        <f>SUMIF(B_DTA!$A$1229:$A$1472,$A120,B_DTA!$BF$1229:$BF$1472)</f>
        <v>0</v>
      </c>
      <c r="G120" s="76">
        <f>SUMIF(B_DTA!$A$983:$A$1226,$A120,B_DTA!$BF$983:$BF$1226)</f>
        <v>0</v>
      </c>
      <c r="H120" s="76">
        <f>SUM(C120:G120)</f>
        <v>0</v>
      </c>
      <c r="I120" s="77">
        <f>IF(ISERROR(H120/$H$305),0,H120/$H$305)</f>
        <v>0</v>
      </c>
      <c r="J120" s="1" t="str">
        <f t="shared" si="14"/>
        <v>541</v>
      </c>
      <c r="K120" s="1" t="str">
        <f t="shared" si="15"/>
        <v>54</v>
      </c>
      <c r="L120" s="1" t="str">
        <f t="shared" si="16"/>
        <v>5</v>
      </c>
    </row>
    <row r="121" spans="1:12" hidden="1" x14ac:dyDescent="0.2">
      <c r="A121" s="281">
        <v>54123</v>
      </c>
      <c r="B121" s="281" t="s">
        <v>403</v>
      </c>
      <c r="C121" s="280">
        <f>SUMIF(B_DTA!$A$3:$A$246,$A121,B_DTA!$BF$3:$BF$246)</f>
        <v>0</v>
      </c>
      <c r="D121" s="76">
        <f>SUMIF(B_DTA!$A$491:$A$734,$A121,B_DTA!$BF$491:$BF$734)</f>
        <v>0</v>
      </c>
      <c r="E121" s="76">
        <f>SUMIF(B_DTA!$A$737:$A$980,$A121,B_DTA!$BF$737:$BF$980)</f>
        <v>0</v>
      </c>
      <c r="F121" s="76">
        <f>SUMIF(B_DTA!$A$1229:$A$1472,$A121,B_DTA!$BF$1229:$BF$1472)</f>
        <v>0</v>
      </c>
      <c r="G121" s="76">
        <f>SUMIF(B_DTA!$A$983:$A$1226,$A121,B_DTA!$BF$983:$BF$1226)</f>
        <v>0</v>
      </c>
      <c r="H121" s="76">
        <f>SUM(C121:G121)</f>
        <v>0</v>
      </c>
      <c r="I121" s="77">
        <f>IF(ISERROR(H121/$H$305),0,H121/$H$305)</f>
        <v>0</v>
      </c>
      <c r="J121" s="1" t="str">
        <f t="shared" si="14"/>
        <v>541</v>
      </c>
      <c r="K121" s="1" t="str">
        <f t="shared" si="15"/>
        <v>54</v>
      </c>
      <c r="L121" s="1" t="str">
        <f t="shared" si="16"/>
        <v>5</v>
      </c>
    </row>
    <row r="122" spans="1:12" x14ac:dyDescent="0.2">
      <c r="A122" s="75">
        <v>54199</v>
      </c>
      <c r="B122" s="75" t="s">
        <v>48</v>
      </c>
      <c r="C122" s="280">
        <f>SUMIF(B_DTA!$A$3:$A$246,$A122,B_DTA!$BF$3:$BF$246)</f>
        <v>5736.03</v>
      </c>
      <c r="D122" s="76">
        <f>SUMIF(B_DTA!$A$491:$A$734,$A122,B_DTA!$BF$491:$BF$734)</f>
        <v>0</v>
      </c>
      <c r="E122" s="76">
        <f>SUMIF(B_DTA!$A$737:$A$980,$A122,B_DTA!$BF$737:$BF$980)</f>
        <v>0</v>
      </c>
      <c r="F122" s="76">
        <f>SUMIF(B_DTA!$A$1229:$A$1472,$A122,B_DTA!$BF$1229:$BF$1472)</f>
        <v>0</v>
      </c>
      <c r="G122" s="76">
        <f>SUMIF(B_DTA!$A$983:$A$1226,$A122,B_DTA!$BF$983:$BF$1226)</f>
        <v>0</v>
      </c>
      <c r="H122" s="76">
        <f t="shared" si="13"/>
        <v>5736.03</v>
      </c>
      <c r="I122" s="77">
        <f t="shared" si="17"/>
        <v>4.9185207819561305E-4</v>
      </c>
      <c r="J122" s="1" t="str">
        <f t="shared" si="14"/>
        <v>541</v>
      </c>
      <c r="K122" s="1" t="str">
        <f t="shared" si="15"/>
        <v>54</v>
      </c>
      <c r="L122" s="1" t="str">
        <f t="shared" si="16"/>
        <v>5</v>
      </c>
    </row>
    <row r="123" spans="1:12" x14ac:dyDescent="0.2">
      <c r="A123" s="473">
        <v>54201</v>
      </c>
      <c r="B123" s="473" t="s">
        <v>49</v>
      </c>
      <c r="C123" s="408">
        <f>SUMIF(B_DTA!$A$3:$A$246,$A123,B_DTA!$BF$3:$BF$246)</f>
        <v>245774.96999999997</v>
      </c>
      <c r="D123" s="76">
        <f>SUMIF(B_DTA!$A$491:$A$734,$A123,B_DTA!$BF$491:$BF$734)</f>
        <v>0</v>
      </c>
      <c r="E123" s="76">
        <f>SUMIF(B_DTA!$A$737:$A$980,$A123,B_DTA!$BF$737:$BF$980)</f>
        <v>0</v>
      </c>
      <c r="F123" s="76">
        <f>SUMIF(B_DTA!$A$1229:$A$1472,$A123,B_DTA!$BF$1229:$BF$1472)</f>
        <v>0</v>
      </c>
      <c r="G123" s="76">
        <f>SUMIF(B_DTA!$A$983:$A$1226,$A123,B_DTA!$BF$983:$BF$1226)</f>
        <v>0</v>
      </c>
      <c r="H123" s="76">
        <f t="shared" si="13"/>
        <v>245774.96999999997</v>
      </c>
      <c r="I123" s="77">
        <f t="shared" si="17"/>
        <v>2.1074668326867965E-2</v>
      </c>
      <c r="J123" s="1" t="str">
        <f t="shared" si="14"/>
        <v>542</v>
      </c>
      <c r="K123" s="1" t="str">
        <f t="shared" si="15"/>
        <v>54</v>
      </c>
      <c r="L123" s="1" t="str">
        <f t="shared" si="16"/>
        <v>5</v>
      </c>
    </row>
    <row r="124" spans="1:12" x14ac:dyDescent="0.2">
      <c r="A124" s="473">
        <v>54202</v>
      </c>
      <c r="B124" s="473" t="s">
        <v>50</v>
      </c>
      <c r="C124" s="408">
        <f>SUMIF(B_DTA!$A$3:$A$246,$A124,B_DTA!$BF$3:$BF$246)</f>
        <v>2500</v>
      </c>
      <c r="D124" s="76">
        <f>SUMIF(B_DTA!$A$491:$A$734,$A124,B_DTA!$BF$491:$BF$734)</f>
        <v>35900</v>
      </c>
      <c r="E124" s="76">
        <f>SUMIF(B_DTA!$A$737:$A$980,$A124,B_DTA!$BF$737:$BF$980)</f>
        <v>0</v>
      </c>
      <c r="F124" s="76">
        <f>SUMIF(B_DTA!$A$1229:$A$1472,$A124,B_DTA!$BF$1229:$BF$1472)</f>
        <v>0</v>
      </c>
      <c r="G124" s="76">
        <f>SUMIF(B_DTA!$A$983:$A$1226,$A124,B_DTA!$BF$983:$BF$1226)</f>
        <v>0</v>
      </c>
      <c r="H124" s="76">
        <f t="shared" si="13"/>
        <v>38400</v>
      </c>
      <c r="I124" s="77">
        <f t="shared" si="17"/>
        <v>3.2927163565587246E-3</v>
      </c>
      <c r="J124" s="1" t="str">
        <f t="shared" si="14"/>
        <v>542</v>
      </c>
      <c r="K124" s="1" t="str">
        <f t="shared" si="15"/>
        <v>54</v>
      </c>
      <c r="L124" s="1" t="str">
        <f t="shared" si="16"/>
        <v>5</v>
      </c>
    </row>
    <row r="125" spans="1:12" x14ac:dyDescent="0.2">
      <c r="A125" s="473">
        <v>54203</v>
      </c>
      <c r="B125" s="473" t="s">
        <v>51</v>
      </c>
      <c r="C125" s="408">
        <f>SUMIF(B_DTA!$A$3:$A$246,$A125,B_DTA!$BF$3:$BF$246)</f>
        <v>32145</v>
      </c>
      <c r="D125" s="76">
        <f>SUMIF(B_DTA!$A$491:$A$734,$A125,B_DTA!$BF$491:$BF$734)</f>
        <v>80000</v>
      </c>
      <c r="E125" s="76">
        <f>SUMIF(B_DTA!$A$737:$A$980,$A125,B_DTA!$BF$737:$BF$980)</f>
        <v>0</v>
      </c>
      <c r="F125" s="76">
        <f>SUMIF(B_DTA!$A$1229:$A$1472,$A125,B_DTA!$BF$1229:$BF$1472)</f>
        <v>0</v>
      </c>
      <c r="G125" s="76">
        <f>SUMIF(B_DTA!$A$983:$A$1226,$A125,B_DTA!$BF$983:$BF$1226)</f>
        <v>0</v>
      </c>
      <c r="H125" s="76">
        <f t="shared" si="13"/>
        <v>112145</v>
      </c>
      <c r="I125" s="77">
        <f t="shared" si="17"/>
        <v>9.6161894741218275E-3</v>
      </c>
      <c r="J125" s="1" t="str">
        <f t="shared" si="14"/>
        <v>542</v>
      </c>
      <c r="K125" s="1" t="str">
        <f t="shared" si="15"/>
        <v>54</v>
      </c>
      <c r="L125" s="1" t="str">
        <f t="shared" si="16"/>
        <v>5</v>
      </c>
    </row>
    <row r="126" spans="1:12" x14ac:dyDescent="0.2">
      <c r="A126" s="473">
        <v>54204</v>
      </c>
      <c r="B126" s="473" t="s">
        <v>52</v>
      </c>
      <c r="C126" s="408">
        <f>SUMIF(B_DTA!$A$3:$A$246,$A126,B_DTA!$BF$3:$BF$246)</f>
        <v>99.960000000000008</v>
      </c>
      <c r="D126" s="76">
        <f>SUMIF(B_DTA!$A$491:$A$734,$A126,B_DTA!$BF$491:$BF$734)</f>
        <v>0</v>
      </c>
      <c r="E126" s="76">
        <f>SUMIF(B_DTA!$A$737:$A$980,$A126,B_DTA!$BF$737:$BF$980)</f>
        <v>0</v>
      </c>
      <c r="F126" s="76">
        <f>SUMIF(B_DTA!$A$1229:$A$1472,$A126,B_DTA!$BF$1229:$BF$1472)</f>
        <v>0</v>
      </c>
      <c r="G126" s="76">
        <f>SUMIF(B_DTA!$A$983:$A$1226,$A126,B_DTA!$BF$983:$BF$1226)</f>
        <v>0</v>
      </c>
      <c r="H126" s="76">
        <f t="shared" ref="H126:H189" si="18">SUM(C126:G126)</f>
        <v>99.960000000000008</v>
      </c>
      <c r="I126" s="77">
        <f t="shared" si="17"/>
        <v>8.5713522656669315E-6</v>
      </c>
      <c r="J126" s="1" t="str">
        <f t="shared" ref="J126:J189" si="19">MID($A126,1,3)</f>
        <v>542</v>
      </c>
      <c r="K126" s="1" t="str">
        <f t="shared" ref="K126:K189" si="20">MID($A126,1,2)</f>
        <v>54</v>
      </c>
      <c r="L126" s="1" t="str">
        <f t="shared" ref="L126:L189" si="21">MID($A126,1,1)</f>
        <v>5</v>
      </c>
    </row>
    <row r="127" spans="1:12" x14ac:dyDescent="0.2">
      <c r="A127" s="473">
        <v>54205</v>
      </c>
      <c r="B127" s="473" t="s">
        <v>53</v>
      </c>
      <c r="C127" s="408">
        <f>SUMIF(B_DTA!$A$3:$A$246,$A127,B_DTA!$BF$3:$BF$246)</f>
        <v>352180.19999999995</v>
      </c>
      <c r="D127" s="76">
        <f>SUMIF(B_DTA!$A$491:$A$734,$A127,B_DTA!$BF$491:$BF$734)</f>
        <v>0</v>
      </c>
      <c r="E127" s="76">
        <f>SUMIF(B_DTA!$A$737:$A$980,$A127,B_DTA!$BF$737:$BF$980)</f>
        <v>0</v>
      </c>
      <c r="F127" s="76">
        <f>SUMIF(B_DTA!$A$1229:$A$1472,$A127,B_DTA!$BF$1229:$BF$1472)</f>
        <v>0</v>
      </c>
      <c r="G127" s="76">
        <f>SUMIF(B_DTA!$A$983:$A$1226,$A127,B_DTA!$BF$983:$BF$1226)</f>
        <v>0</v>
      </c>
      <c r="H127" s="76">
        <f t="shared" si="18"/>
        <v>352180.19999999995</v>
      </c>
      <c r="I127" s="77">
        <f t="shared" si="17"/>
        <v>3.01986850259407E-2</v>
      </c>
      <c r="J127" s="1" t="str">
        <f t="shared" si="19"/>
        <v>542</v>
      </c>
      <c r="K127" s="1" t="str">
        <f t="shared" si="20"/>
        <v>54</v>
      </c>
      <c r="L127" s="1" t="str">
        <f t="shared" si="21"/>
        <v>5</v>
      </c>
    </row>
    <row r="128" spans="1:12" x14ac:dyDescent="0.2">
      <c r="A128" s="75">
        <v>54301</v>
      </c>
      <c r="B128" s="75" t="s">
        <v>54</v>
      </c>
      <c r="C128" s="76">
        <f>SUMIF(B_DTA!$A$3:$A$246,$A128,B_DTA!$BF$3:$BF$246)</f>
        <v>23659.4</v>
      </c>
      <c r="D128" s="76">
        <f>SUMIF(B_DTA!$A$491:$A$734,$A128,B_DTA!$BF$491:$BF$734)</f>
        <v>0</v>
      </c>
      <c r="E128" s="76">
        <f>SUMIF(B_DTA!$A$737:$A$980,$A128,B_DTA!$BF$737:$BF$980)</f>
        <v>0</v>
      </c>
      <c r="F128" s="76">
        <f>SUMIF(B_DTA!$A$1229:$A$1472,$A128,B_DTA!$BF$1229:$BF$1472)</f>
        <v>0</v>
      </c>
      <c r="G128" s="76">
        <f>SUMIF(B_DTA!$A$983:$A$1226,$A128,B_DTA!$BF$983:$BF$1226)</f>
        <v>0</v>
      </c>
      <c r="H128" s="76">
        <f t="shared" si="18"/>
        <v>23659.4</v>
      </c>
      <c r="I128" s="77">
        <f t="shared" si="17"/>
        <v>2.0287420147491017E-3</v>
      </c>
      <c r="J128" s="1" t="str">
        <f t="shared" si="19"/>
        <v>543</v>
      </c>
      <c r="K128" s="1" t="str">
        <f t="shared" si="20"/>
        <v>54</v>
      </c>
      <c r="L128" s="1" t="str">
        <f t="shared" si="21"/>
        <v>5</v>
      </c>
    </row>
    <row r="129" spans="1:12" x14ac:dyDescent="0.2">
      <c r="A129" s="75">
        <v>54302</v>
      </c>
      <c r="B129" s="75" t="s">
        <v>55</v>
      </c>
      <c r="C129" s="408">
        <f>SUMIF(B_DTA!$A$3:$A$246,$A129,B_DTA!$BF$3:$BF$246)</f>
        <v>19374.739999999998</v>
      </c>
      <c r="D129" s="76">
        <f>SUMIF(B_DTA!$A$491:$A$734,$A129,B_DTA!$BF$491:$BF$734)</f>
        <v>0</v>
      </c>
      <c r="E129" s="76">
        <f>SUMIF(B_DTA!$A$737:$A$980,$A129,B_DTA!$BF$737:$BF$980)</f>
        <v>0</v>
      </c>
      <c r="F129" s="76">
        <f>SUMIF(B_DTA!$A$1229:$A$1472,$A129,B_DTA!$BF$1229:$BF$1472)</f>
        <v>0</v>
      </c>
      <c r="G129" s="76">
        <f>SUMIF(B_DTA!$A$983:$A$1226,$A129,B_DTA!$BF$983:$BF$1226)</f>
        <v>0</v>
      </c>
      <c r="H129" s="76">
        <f t="shared" si="18"/>
        <v>19374.739999999998</v>
      </c>
      <c r="I129" s="77">
        <f t="shared" si="17"/>
        <v>1.6613417526581402E-3</v>
      </c>
      <c r="J129" s="1" t="str">
        <f t="shared" si="19"/>
        <v>543</v>
      </c>
      <c r="K129" s="1" t="str">
        <f t="shared" si="20"/>
        <v>54</v>
      </c>
      <c r="L129" s="1" t="str">
        <f t="shared" si="21"/>
        <v>5</v>
      </c>
    </row>
    <row r="130" spans="1:12" hidden="1" x14ac:dyDescent="0.2">
      <c r="A130" s="75">
        <v>54303</v>
      </c>
      <c r="B130" s="75" t="s">
        <v>56</v>
      </c>
      <c r="C130" s="76">
        <f>SUMIF(B_DTA!$A$3:$A$246,$A130,B_DTA!$BF$3:$BF$246)</f>
        <v>0</v>
      </c>
      <c r="D130" s="76">
        <f>SUMIF(B_DTA!$A$491:$A$734,$A130,B_DTA!$BF$491:$BF$734)</f>
        <v>0</v>
      </c>
      <c r="E130" s="76">
        <f>SUMIF(B_DTA!$A$737:$A$980,$A130,B_DTA!$BF$737:$BF$980)</f>
        <v>0</v>
      </c>
      <c r="F130" s="76">
        <f>SUMIF(B_DTA!$A$1229:$A$1472,$A130,B_DTA!$BF$1229:$BF$1472)</f>
        <v>0</v>
      </c>
      <c r="G130" s="76">
        <f>SUMIF(B_DTA!$A$983:$A$1226,$A130,B_DTA!$BF$983:$BF$1226)</f>
        <v>0</v>
      </c>
      <c r="H130" s="76">
        <f t="shared" si="18"/>
        <v>0</v>
      </c>
      <c r="I130" s="77">
        <f t="shared" si="17"/>
        <v>0</v>
      </c>
      <c r="J130" s="1" t="str">
        <f t="shared" si="19"/>
        <v>543</v>
      </c>
      <c r="K130" s="1" t="str">
        <f t="shared" si="20"/>
        <v>54</v>
      </c>
      <c r="L130" s="1" t="str">
        <f t="shared" si="21"/>
        <v>5</v>
      </c>
    </row>
    <row r="131" spans="1:12" x14ac:dyDescent="0.2">
      <c r="A131" s="75">
        <v>54304</v>
      </c>
      <c r="B131" s="75" t="s">
        <v>57</v>
      </c>
      <c r="C131" s="76">
        <f>SUMIF(B_DTA!$A$3:$A$246,$A131,B_DTA!$BF$3:$BF$246)</f>
        <v>11151.720000000001</v>
      </c>
      <c r="D131" s="76">
        <f>SUMIF(B_DTA!$A$491:$A$734,$A131,B_DTA!$BF$491:$BF$734)</f>
        <v>0</v>
      </c>
      <c r="E131" s="76">
        <f>SUMIF(B_DTA!$A$737:$A$980,$A131,B_DTA!$BF$737:$BF$980)</f>
        <v>0</v>
      </c>
      <c r="F131" s="76">
        <f>SUMIF(B_DTA!$A$1229:$A$1472,$A131,B_DTA!$BF$1229:$BF$1472)</f>
        <v>0</v>
      </c>
      <c r="G131" s="76">
        <f>SUMIF(B_DTA!$A$983:$A$1226,$A131,B_DTA!$BF$983:$BF$1226)</f>
        <v>0</v>
      </c>
      <c r="H131" s="76">
        <f t="shared" si="18"/>
        <v>11151.720000000001</v>
      </c>
      <c r="I131" s="77">
        <f t="shared" si="17"/>
        <v>9.5623569916049647E-4</v>
      </c>
      <c r="J131" s="1" t="str">
        <f t="shared" si="19"/>
        <v>543</v>
      </c>
      <c r="K131" s="1" t="str">
        <f t="shared" si="20"/>
        <v>54</v>
      </c>
      <c r="L131" s="1" t="str">
        <f t="shared" si="21"/>
        <v>5</v>
      </c>
    </row>
    <row r="132" spans="1:12" x14ac:dyDescent="0.2">
      <c r="A132" s="75">
        <v>54305</v>
      </c>
      <c r="B132" s="75" t="s">
        <v>58</v>
      </c>
      <c r="C132" s="76">
        <f>SUMIF(B_DTA!$A$3:$A$246,$A132,B_DTA!$BF$3:$BF$246)</f>
        <v>7310</v>
      </c>
      <c r="D132" s="76">
        <f>SUMIF(B_DTA!$A$491:$A$734,$A132,B_DTA!$BF$491:$BF$734)</f>
        <v>0</v>
      </c>
      <c r="E132" s="76">
        <f>SUMIF(B_DTA!$A$737:$A$980,$A132,B_DTA!$BF$737:$BF$980)</f>
        <v>0</v>
      </c>
      <c r="F132" s="76">
        <f>SUMIF(B_DTA!$A$1229:$A$1472,$A132,B_DTA!$BF$1229:$BF$1472)</f>
        <v>0</v>
      </c>
      <c r="G132" s="76">
        <f>SUMIF(B_DTA!$A$983:$A$1226,$A132,B_DTA!$BF$983:$BF$1226)</f>
        <v>0</v>
      </c>
      <c r="H132" s="76">
        <f t="shared" si="18"/>
        <v>7310</v>
      </c>
      <c r="I132" s="77">
        <f t="shared" si="17"/>
        <v>6.2681657725115311E-4</v>
      </c>
      <c r="J132" s="1" t="str">
        <f t="shared" si="19"/>
        <v>543</v>
      </c>
      <c r="K132" s="1" t="str">
        <f t="shared" si="20"/>
        <v>54</v>
      </c>
      <c r="L132" s="1" t="str">
        <f t="shared" si="21"/>
        <v>5</v>
      </c>
    </row>
    <row r="133" spans="1:12" hidden="1" x14ac:dyDescent="0.2">
      <c r="A133" s="75">
        <v>54306</v>
      </c>
      <c r="B133" s="75" t="s">
        <v>59</v>
      </c>
      <c r="C133" s="76">
        <f>SUMIF(B_DTA!$A$3:$A$246,$A133,B_DTA!$BF$3:$BF$246)</f>
        <v>0</v>
      </c>
      <c r="D133" s="76">
        <f>SUMIF(B_DTA!$A$491:$A$734,$A133,B_DTA!$BF$491:$BF$734)</f>
        <v>0</v>
      </c>
      <c r="E133" s="76">
        <f>SUMIF(B_DTA!$A$737:$A$980,$A133,B_DTA!$BF$737:$BF$980)</f>
        <v>0</v>
      </c>
      <c r="F133" s="76">
        <f>SUMIF(B_DTA!$A$1229:$A$1472,$A133,B_DTA!$BF$1229:$BF$1472)</f>
        <v>0</v>
      </c>
      <c r="G133" s="76">
        <f>SUMIF(B_DTA!$A$983:$A$1226,$A133,B_DTA!$BF$983:$BF$1226)</f>
        <v>0</v>
      </c>
      <c r="H133" s="76">
        <f t="shared" si="18"/>
        <v>0</v>
      </c>
      <c r="I133" s="77">
        <f t="shared" si="17"/>
        <v>0</v>
      </c>
      <c r="J133" s="1" t="str">
        <f t="shared" si="19"/>
        <v>543</v>
      </c>
      <c r="K133" s="1" t="str">
        <f t="shared" si="20"/>
        <v>54</v>
      </c>
      <c r="L133" s="1" t="str">
        <f t="shared" si="21"/>
        <v>5</v>
      </c>
    </row>
    <row r="134" spans="1:12" hidden="1" x14ac:dyDescent="0.2">
      <c r="A134" s="75">
        <v>54307</v>
      </c>
      <c r="B134" s="75" t="s">
        <v>60</v>
      </c>
      <c r="C134" s="76">
        <f>SUMIF(B_DTA!$A$3:$A$246,$A134,B_DTA!$BF$3:$BF$246)</f>
        <v>0</v>
      </c>
      <c r="D134" s="76">
        <f>SUMIF(B_DTA!$A$491:$A$734,$A134,B_DTA!$BF$491:$BF$734)</f>
        <v>0</v>
      </c>
      <c r="E134" s="76">
        <f>SUMIF(B_DTA!$A$737:$A$980,$A134,B_DTA!$BF$737:$BF$980)</f>
        <v>0</v>
      </c>
      <c r="F134" s="76">
        <f>SUMIF(B_DTA!$A$1229:$A$1472,$A134,B_DTA!$BF$1229:$BF$1472)</f>
        <v>0</v>
      </c>
      <c r="G134" s="76">
        <f>SUMIF(B_DTA!$A$983:$A$1226,$A134,B_DTA!$BF$983:$BF$1226)</f>
        <v>0</v>
      </c>
      <c r="H134" s="76">
        <f t="shared" si="18"/>
        <v>0</v>
      </c>
      <c r="I134" s="77">
        <f t="shared" si="17"/>
        <v>0</v>
      </c>
      <c r="J134" s="1" t="str">
        <f t="shared" si="19"/>
        <v>543</v>
      </c>
      <c r="K134" s="1" t="str">
        <f t="shared" si="20"/>
        <v>54</v>
      </c>
      <c r="L134" s="1" t="str">
        <f t="shared" si="21"/>
        <v>5</v>
      </c>
    </row>
    <row r="135" spans="1:12" hidden="1" x14ac:dyDescent="0.2">
      <c r="A135" s="75">
        <v>54308</v>
      </c>
      <c r="B135" s="75" t="s">
        <v>61</v>
      </c>
      <c r="C135" s="76">
        <f>SUMIF(B_DTA!$A$3:$A$246,$A135,B_DTA!$BF$3:$BF$246)</f>
        <v>0</v>
      </c>
      <c r="D135" s="76">
        <f>SUMIF(B_DTA!$A$491:$A$734,$A135,B_DTA!$BF$491:$BF$734)</f>
        <v>0</v>
      </c>
      <c r="E135" s="76">
        <f>SUMIF(B_DTA!$A$737:$A$980,$A135,B_DTA!$BF$737:$BF$980)</f>
        <v>0</v>
      </c>
      <c r="F135" s="76">
        <f>SUMIF(B_DTA!$A$1229:$A$1472,$A135,B_DTA!$BF$1229:$BF$1472)</f>
        <v>0</v>
      </c>
      <c r="G135" s="76">
        <f>SUMIF(B_DTA!$A$983:$A$1226,$A135,B_DTA!$BF$983:$BF$1226)</f>
        <v>0</v>
      </c>
      <c r="H135" s="76">
        <f t="shared" si="18"/>
        <v>0</v>
      </c>
      <c r="I135" s="77">
        <f t="shared" si="17"/>
        <v>0</v>
      </c>
      <c r="J135" s="1" t="str">
        <f t="shared" si="19"/>
        <v>543</v>
      </c>
      <c r="K135" s="1" t="str">
        <f t="shared" si="20"/>
        <v>54</v>
      </c>
      <c r="L135" s="1" t="str">
        <f t="shared" si="21"/>
        <v>5</v>
      </c>
    </row>
    <row r="136" spans="1:12" hidden="1" x14ac:dyDescent="0.2">
      <c r="A136" s="75">
        <v>54309</v>
      </c>
      <c r="B136" s="75" t="s">
        <v>62</v>
      </c>
      <c r="C136" s="76">
        <f>SUMIF(B_DTA!$A$3:$A$246,$A136,B_DTA!$BF$3:$BF$246)</f>
        <v>0</v>
      </c>
      <c r="D136" s="76">
        <f>SUMIF(B_DTA!$A$491:$A$734,$A136,B_DTA!$BF$491:$BF$734)</f>
        <v>0</v>
      </c>
      <c r="E136" s="76">
        <f>SUMIF(B_DTA!$A$737:$A$980,$A136,B_DTA!$BF$737:$BF$980)</f>
        <v>0</v>
      </c>
      <c r="F136" s="76">
        <f>SUMIF(B_DTA!$A$1229:$A$1472,$A136,B_DTA!$BF$1229:$BF$1472)</f>
        <v>0</v>
      </c>
      <c r="G136" s="76">
        <f>SUMIF(B_DTA!$A$983:$A$1226,$A136,B_DTA!$BF$983:$BF$1226)</f>
        <v>0</v>
      </c>
      <c r="H136" s="76">
        <f t="shared" si="18"/>
        <v>0</v>
      </c>
      <c r="I136" s="77">
        <f t="shared" si="17"/>
        <v>0</v>
      </c>
      <c r="J136" s="1" t="str">
        <f t="shared" si="19"/>
        <v>543</v>
      </c>
      <c r="K136" s="1" t="str">
        <f t="shared" si="20"/>
        <v>54</v>
      </c>
      <c r="L136" s="1" t="str">
        <f t="shared" si="21"/>
        <v>5</v>
      </c>
    </row>
    <row r="137" spans="1:12" hidden="1" x14ac:dyDescent="0.2">
      <c r="A137" s="75">
        <v>54310</v>
      </c>
      <c r="B137" s="75" t="s">
        <v>63</v>
      </c>
      <c r="C137" s="76">
        <f>SUMIF(B_DTA!$A$3:$A$246,$A137,B_DTA!$BF$3:$BF$246)</f>
        <v>0</v>
      </c>
      <c r="D137" s="76">
        <f>SUMIF(B_DTA!$A$491:$A$734,$A137,B_DTA!$BF$491:$BF$734)</f>
        <v>0</v>
      </c>
      <c r="E137" s="76">
        <f>SUMIF(B_DTA!$A$737:$A$980,$A137,B_DTA!$BF$737:$BF$980)</f>
        <v>0</v>
      </c>
      <c r="F137" s="76">
        <f>SUMIF(B_DTA!$A$1229:$A$1472,$A137,B_DTA!$BF$1229:$BF$1472)</f>
        <v>0</v>
      </c>
      <c r="G137" s="76">
        <f>SUMIF(B_DTA!$A$983:$A$1226,$A137,B_DTA!$BF$983:$BF$1226)</f>
        <v>0</v>
      </c>
      <c r="H137" s="76">
        <f t="shared" si="18"/>
        <v>0</v>
      </c>
      <c r="I137" s="77">
        <f t="shared" ref="I137:I200" si="22">IF(ISERROR(H137/$H$305),0,H137/$H$305)</f>
        <v>0</v>
      </c>
      <c r="J137" s="1" t="str">
        <f t="shared" si="19"/>
        <v>543</v>
      </c>
      <c r="K137" s="1" t="str">
        <f t="shared" si="20"/>
        <v>54</v>
      </c>
      <c r="L137" s="1" t="str">
        <f t="shared" si="21"/>
        <v>5</v>
      </c>
    </row>
    <row r="138" spans="1:12" hidden="1" x14ac:dyDescent="0.2">
      <c r="A138" s="75">
        <v>54311</v>
      </c>
      <c r="B138" s="75" t="s">
        <v>64</v>
      </c>
      <c r="C138" s="76">
        <f>SUMIF(B_DTA!$A$3:$A$246,$A138,B_DTA!$BF$3:$BF$246)</f>
        <v>0</v>
      </c>
      <c r="D138" s="76">
        <f>SUMIF(B_DTA!$A$491:$A$734,$A138,B_DTA!$BF$491:$BF$734)</f>
        <v>0</v>
      </c>
      <c r="E138" s="76">
        <f>SUMIF(B_DTA!$A$737:$A$980,$A138,B_DTA!$BF$737:$BF$980)</f>
        <v>0</v>
      </c>
      <c r="F138" s="76">
        <f>SUMIF(B_DTA!$A$1229:$A$1472,$A138,B_DTA!$BF$1229:$BF$1472)</f>
        <v>0</v>
      </c>
      <c r="G138" s="76">
        <f>SUMIF(B_DTA!$A$983:$A$1226,$A138,B_DTA!$BF$983:$BF$1226)</f>
        <v>0</v>
      </c>
      <c r="H138" s="76">
        <f t="shared" si="18"/>
        <v>0</v>
      </c>
      <c r="I138" s="77">
        <f t="shared" si="22"/>
        <v>0</v>
      </c>
      <c r="J138" s="1" t="str">
        <f t="shared" si="19"/>
        <v>543</v>
      </c>
      <c r="K138" s="1" t="str">
        <f t="shared" si="20"/>
        <v>54</v>
      </c>
      <c r="L138" s="1" t="str">
        <f t="shared" si="21"/>
        <v>5</v>
      </c>
    </row>
    <row r="139" spans="1:12" hidden="1" x14ac:dyDescent="0.2">
      <c r="A139" s="75">
        <v>54312</v>
      </c>
      <c r="B139" s="75" t="s">
        <v>65</v>
      </c>
      <c r="C139" s="76">
        <f>SUMIF(B_DTA!$A$3:$A$246,$A139,B_DTA!$BF$3:$BF$246)</f>
        <v>0</v>
      </c>
      <c r="D139" s="76">
        <f>SUMIF(B_DTA!$A$491:$A$734,$A139,B_DTA!$BF$491:$BF$734)</f>
        <v>0</v>
      </c>
      <c r="E139" s="76">
        <f>SUMIF(B_DTA!$A$737:$A$980,$A139,B_DTA!$BF$737:$BF$980)</f>
        <v>0</v>
      </c>
      <c r="F139" s="76">
        <f>SUMIF(B_DTA!$A$1229:$A$1472,$A139,B_DTA!$BF$1229:$BF$1472)</f>
        <v>0</v>
      </c>
      <c r="G139" s="76">
        <f>SUMIF(B_DTA!$A$983:$A$1226,$A139,B_DTA!$BF$983:$BF$1226)</f>
        <v>0</v>
      </c>
      <c r="H139" s="76">
        <f t="shared" si="18"/>
        <v>0</v>
      </c>
      <c r="I139" s="77">
        <f t="shared" si="22"/>
        <v>0</v>
      </c>
      <c r="J139" s="1" t="str">
        <f t="shared" si="19"/>
        <v>543</v>
      </c>
      <c r="K139" s="1" t="str">
        <f t="shared" si="20"/>
        <v>54</v>
      </c>
      <c r="L139" s="1" t="str">
        <f t="shared" si="21"/>
        <v>5</v>
      </c>
    </row>
    <row r="140" spans="1:12" x14ac:dyDescent="0.2">
      <c r="A140" s="75">
        <v>54313</v>
      </c>
      <c r="B140" s="75" t="s">
        <v>66</v>
      </c>
      <c r="C140" s="76">
        <f>SUMIF(B_DTA!$A$3:$A$246,$A140,B_DTA!$BF$3:$BF$246)</f>
        <v>3000</v>
      </c>
      <c r="D140" s="76">
        <f>SUMIF(B_DTA!$A$491:$A$734,$A140,B_DTA!$BF$491:$BF$734)</f>
        <v>0</v>
      </c>
      <c r="E140" s="76">
        <f>SUMIF(B_DTA!$A$737:$A$980,$A140,B_DTA!$BF$737:$BF$980)</f>
        <v>0</v>
      </c>
      <c r="F140" s="76">
        <f>SUMIF(B_DTA!$A$1229:$A$1472,$A140,B_DTA!$BF$1229:$BF$1472)</f>
        <v>0</v>
      </c>
      <c r="G140" s="76">
        <f>SUMIF(B_DTA!$A$983:$A$1226,$A140,B_DTA!$BF$983:$BF$1226)</f>
        <v>0</v>
      </c>
      <c r="H140" s="76">
        <f t="shared" si="18"/>
        <v>3000</v>
      </c>
      <c r="I140" s="77">
        <f t="shared" si="22"/>
        <v>2.5724346535615036E-4</v>
      </c>
      <c r="J140" s="1" t="str">
        <f t="shared" si="19"/>
        <v>543</v>
      </c>
      <c r="K140" s="1" t="str">
        <f t="shared" si="20"/>
        <v>54</v>
      </c>
      <c r="L140" s="1" t="str">
        <f t="shared" si="21"/>
        <v>5</v>
      </c>
    </row>
    <row r="141" spans="1:12" x14ac:dyDescent="0.2">
      <c r="A141" s="75">
        <v>54314</v>
      </c>
      <c r="B141" s="75" t="s">
        <v>67</v>
      </c>
      <c r="C141" s="408">
        <f>SUMIF(B_DTA!$A$3:$A$246,$A141,B_DTA!$BF$3:$BF$246)</f>
        <v>261876.09</v>
      </c>
      <c r="D141" s="76">
        <f>SUMIF(B_DTA!$A$491:$A$734,$A141,B_DTA!$BF$491:$BF$734)</f>
        <v>0</v>
      </c>
      <c r="E141" s="76">
        <f>SUMIF(B_DTA!$A$737:$A$980,$A141,B_DTA!$BF$737:$BF$980)</f>
        <v>0</v>
      </c>
      <c r="F141" s="76">
        <f>SUMIF(B_DTA!$A$1229:$A$1472,$A141,B_DTA!$BF$1229:$BF$1472)</f>
        <v>0</v>
      </c>
      <c r="G141" s="76">
        <f>SUMIF(B_DTA!$A$983:$A$1226,$A141,B_DTA!$BF$983:$BF$1226)</f>
        <v>0</v>
      </c>
      <c r="H141" s="76">
        <f t="shared" si="18"/>
        <v>261876.09</v>
      </c>
      <c r="I141" s="77">
        <f t="shared" si="22"/>
        <v>2.2455304295173038E-2</v>
      </c>
      <c r="J141" s="1" t="str">
        <f t="shared" si="19"/>
        <v>543</v>
      </c>
      <c r="K141" s="1" t="str">
        <f t="shared" si="20"/>
        <v>54</v>
      </c>
      <c r="L141" s="1" t="str">
        <f t="shared" si="21"/>
        <v>5</v>
      </c>
    </row>
    <row r="142" spans="1:12" hidden="1" x14ac:dyDescent="0.2">
      <c r="A142" s="75">
        <v>54315</v>
      </c>
      <c r="B142" s="75" t="s">
        <v>68</v>
      </c>
      <c r="C142" s="76">
        <f>SUMIF(B_DTA!$A$3:$A$246,$A142,B_DTA!$BF$3:$BF$246)</f>
        <v>0</v>
      </c>
      <c r="D142" s="76">
        <f>SUMIF(B_DTA!$A$491:$A$734,$A142,B_DTA!$BF$491:$BF$734)</f>
        <v>0</v>
      </c>
      <c r="E142" s="76">
        <f>SUMIF(B_DTA!$A$737:$A$980,$A142,B_DTA!$BF$737:$BF$980)</f>
        <v>0</v>
      </c>
      <c r="F142" s="76">
        <f>SUMIF(B_DTA!$A$1229:$A$1472,$A142,B_DTA!$BF$1229:$BF$1472)</f>
        <v>0</v>
      </c>
      <c r="G142" s="76">
        <f>SUMIF(B_DTA!$A$983:$A$1226,$A142,B_DTA!$BF$983:$BF$1226)</f>
        <v>0</v>
      </c>
      <c r="H142" s="76">
        <f t="shared" si="18"/>
        <v>0</v>
      </c>
      <c r="I142" s="77">
        <f t="shared" si="22"/>
        <v>0</v>
      </c>
      <c r="J142" s="1" t="str">
        <f t="shared" si="19"/>
        <v>543</v>
      </c>
      <c r="K142" s="1" t="str">
        <f t="shared" si="20"/>
        <v>54</v>
      </c>
      <c r="L142" s="1" t="str">
        <f t="shared" si="21"/>
        <v>5</v>
      </c>
    </row>
    <row r="143" spans="1:12" x14ac:dyDescent="0.2">
      <c r="A143" s="75">
        <v>54316</v>
      </c>
      <c r="B143" s="75" t="s">
        <v>69</v>
      </c>
      <c r="C143" s="76">
        <f>SUMIF(B_DTA!$A$3:$A$246,$A143,B_DTA!$BF$3:$BF$246)</f>
        <v>51040</v>
      </c>
      <c r="D143" s="76">
        <f>SUMIF(B_DTA!$A$491:$A$734,$A143,B_DTA!$BF$491:$BF$734)</f>
        <v>0</v>
      </c>
      <c r="E143" s="76">
        <f>SUMIF(B_DTA!$A$737:$A$980,$A143,B_DTA!$BF$737:$BF$980)</f>
        <v>0</v>
      </c>
      <c r="F143" s="76">
        <f>SUMIF(B_DTA!$A$1229:$A$1472,$A143,B_DTA!$BF$1229:$BF$1472)</f>
        <v>0</v>
      </c>
      <c r="G143" s="76">
        <f>SUMIF(B_DTA!$A$983:$A$1226,$A143,B_DTA!$BF$983:$BF$1226)</f>
        <v>0</v>
      </c>
      <c r="H143" s="76">
        <f t="shared" si="18"/>
        <v>51040</v>
      </c>
      <c r="I143" s="77">
        <f t="shared" si="22"/>
        <v>4.3765688239259717E-3</v>
      </c>
      <c r="J143" s="1" t="str">
        <f t="shared" si="19"/>
        <v>543</v>
      </c>
      <c r="K143" s="1" t="str">
        <f t="shared" si="20"/>
        <v>54</v>
      </c>
      <c r="L143" s="1" t="str">
        <f t="shared" si="21"/>
        <v>5</v>
      </c>
    </row>
    <row r="144" spans="1:12" x14ac:dyDescent="0.2">
      <c r="A144" s="75">
        <v>54317</v>
      </c>
      <c r="B144" s="75" t="s">
        <v>70</v>
      </c>
      <c r="C144" s="76">
        <f>SUMIF(B_DTA!$A$3:$A$246,$A144,B_DTA!$BF$3:$BF$246)</f>
        <v>9600</v>
      </c>
      <c r="D144" s="76">
        <f>SUMIF(B_DTA!$A$491:$A$734,$A144,B_DTA!$BF$491:$BF$734)</f>
        <v>0</v>
      </c>
      <c r="E144" s="76">
        <f>SUMIF(B_DTA!$A$737:$A$980,$A144,B_DTA!$BF$737:$BF$980)</f>
        <v>0</v>
      </c>
      <c r="F144" s="76">
        <f>SUMIF(B_DTA!$A$1229:$A$1472,$A144,B_DTA!$BF$1229:$BF$1472)</f>
        <v>0</v>
      </c>
      <c r="G144" s="76">
        <f>SUMIF(B_DTA!$A$983:$A$1226,$A144,B_DTA!$BF$983:$BF$1226)</f>
        <v>0</v>
      </c>
      <c r="H144" s="76">
        <f t="shared" si="18"/>
        <v>9600</v>
      </c>
      <c r="I144" s="77">
        <f t="shared" si="22"/>
        <v>8.2317908913968115E-4</v>
      </c>
      <c r="J144" s="1" t="str">
        <f t="shared" si="19"/>
        <v>543</v>
      </c>
      <c r="K144" s="1" t="str">
        <f t="shared" si="20"/>
        <v>54</v>
      </c>
      <c r="L144" s="1" t="str">
        <f t="shared" si="21"/>
        <v>5</v>
      </c>
    </row>
    <row r="145" spans="1:12" hidden="1" x14ac:dyDescent="0.2">
      <c r="A145" s="75">
        <v>54318</v>
      </c>
      <c r="B145" s="75" t="s">
        <v>71</v>
      </c>
      <c r="C145" s="76">
        <f>SUMIF(B_DTA!$A$3:$A$246,$A145,B_DTA!$BF$3:$BF$246)</f>
        <v>0</v>
      </c>
      <c r="D145" s="76">
        <f>SUMIF(B_DTA!$A$491:$A$734,$A145,B_DTA!$BF$491:$BF$734)</f>
        <v>0</v>
      </c>
      <c r="E145" s="76">
        <f>SUMIF(B_DTA!$A$737:$A$980,$A145,B_DTA!$BF$737:$BF$980)</f>
        <v>0</v>
      </c>
      <c r="F145" s="76">
        <f>SUMIF(B_DTA!$A$1229:$A$1472,$A145,B_DTA!$BF$1229:$BF$1472)</f>
        <v>0</v>
      </c>
      <c r="G145" s="76">
        <f>SUMIF(B_DTA!$A$983:$A$1226,$A145,B_DTA!$BF$983:$BF$1226)</f>
        <v>0</v>
      </c>
      <c r="H145" s="76">
        <f t="shared" si="18"/>
        <v>0</v>
      </c>
      <c r="I145" s="77">
        <f t="shared" si="22"/>
        <v>0</v>
      </c>
      <c r="J145" s="1" t="str">
        <f t="shared" si="19"/>
        <v>543</v>
      </c>
      <c r="K145" s="1" t="str">
        <f t="shared" si="20"/>
        <v>54</v>
      </c>
      <c r="L145" s="1" t="str">
        <f t="shared" si="21"/>
        <v>5</v>
      </c>
    </row>
    <row r="146" spans="1:12" x14ac:dyDescent="0.2">
      <c r="A146" s="75">
        <v>54399</v>
      </c>
      <c r="B146" s="75" t="s">
        <v>72</v>
      </c>
      <c r="C146" s="76">
        <f>SUMIF(B_DTA!$A$3:$A$246,$A146,B_DTA!$BF$3:$BF$246)</f>
        <v>1009220</v>
      </c>
      <c r="D146" s="76">
        <f>SUMIF(B_DTA!$A$491:$A$734,$A146,B_DTA!$BF$491:$BF$734)</f>
        <v>0</v>
      </c>
      <c r="E146" s="76">
        <f>SUMIF(B_DTA!$A$737:$A$980,$A146,B_DTA!$BF$737:$BF$980)</f>
        <v>0</v>
      </c>
      <c r="F146" s="76">
        <f>SUMIF(B_DTA!$A$1229:$A$1472,$A146,B_DTA!$BF$1229:$BF$1472)</f>
        <v>0</v>
      </c>
      <c r="G146" s="76">
        <f>SUMIF(B_DTA!$A$983:$A$1226,$A146,B_DTA!$BF$983:$BF$1226)</f>
        <v>0</v>
      </c>
      <c r="H146" s="76">
        <f t="shared" si="18"/>
        <v>1009220</v>
      </c>
      <c r="I146" s="77">
        <f t="shared" si="22"/>
        <v>8.65384167022447E-2</v>
      </c>
      <c r="J146" s="1" t="str">
        <f t="shared" si="19"/>
        <v>543</v>
      </c>
      <c r="K146" s="1" t="str">
        <f t="shared" si="20"/>
        <v>54</v>
      </c>
      <c r="L146" s="1" t="str">
        <f t="shared" si="21"/>
        <v>5</v>
      </c>
    </row>
    <row r="147" spans="1:12" x14ac:dyDescent="0.2">
      <c r="A147" s="75">
        <v>54401</v>
      </c>
      <c r="B147" s="75" t="s">
        <v>73</v>
      </c>
      <c r="C147" s="76">
        <f>SUMIF(B_DTA!$A$3:$A$246,$A147,B_DTA!$BF$3:$BF$246)</f>
        <v>110</v>
      </c>
      <c r="D147" s="76">
        <f>SUMIF(B_DTA!$A$491:$A$734,$A147,B_DTA!$BF$491:$BF$734)</f>
        <v>0</v>
      </c>
      <c r="E147" s="76">
        <f>SUMIF(B_DTA!$A$737:$A$980,$A147,B_DTA!$BF$737:$BF$980)</f>
        <v>0</v>
      </c>
      <c r="F147" s="76">
        <f>SUMIF(B_DTA!$A$1229:$A$1472,$A147,B_DTA!$BF$1229:$BF$1472)</f>
        <v>0</v>
      </c>
      <c r="G147" s="76">
        <f>SUMIF(B_DTA!$A$983:$A$1226,$A147,B_DTA!$BF$983:$BF$1226)</f>
        <v>0</v>
      </c>
      <c r="H147" s="76">
        <f t="shared" si="18"/>
        <v>110</v>
      </c>
      <c r="I147" s="77">
        <f t="shared" si="22"/>
        <v>9.4322603963921799E-6</v>
      </c>
      <c r="J147" s="1" t="str">
        <f t="shared" si="19"/>
        <v>544</v>
      </c>
      <c r="K147" s="1" t="str">
        <f t="shared" si="20"/>
        <v>54</v>
      </c>
      <c r="L147" s="1" t="str">
        <f t="shared" si="21"/>
        <v>5</v>
      </c>
    </row>
    <row r="148" spans="1:12" hidden="1" x14ac:dyDescent="0.2">
      <c r="A148" s="75">
        <v>54402</v>
      </c>
      <c r="B148" s="75" t="s">
        <v>74</v>
      </c>
      <c r="C148" s="76">
        <f>SUMIF(B_DTA!$A$3:$A$246,$A148,B_DTA!$BF$3:$BF$246)</f>
        <v>0</v>
      </c>
      <c r="D148" s="76">
        <f>SUMIF(B_DTA!$A$491:$A$734,$A148,B_DTA!$BF$491:$BF$734)</f>
        <v>0</v>
      </c>
      <c r="E148" s="76">
        <f>SUMIF(B_DTA!$A$737:$A$980,$A148,B_DTA!$BF$737:$BF$980)</f>
        <v>0</v>
      </c>
      <c r="F148" s="76">
        <f>SUMIF(B_DTA!$A$1229:$A$1472,$A148,B_DTA!$BF$1229:$BF$1472)</f>
        <v>0</v>
      </c>
      <c r="G148" s="76">
        <f>SUMIF(B_DTA!$A$983:$A$1226,$A148,B_DTA!$BF$983:$BF$1226)</f>
        <v>0</v>
      </c>
      <c r="H148" s="76">
        <f t="shared" si="18"/>
        <v>0</v>
      </c>
      <c r="I148" s="77">
        <f t="shared" si="22"/>
        <v>0</v>
      </c>
      <c r="J148" s="1" t="str">
        <f t="shared" si="19"/>
        <v>544</v>
      </c>
      <c r="K148" s="1" t="str">
        <f t="shared" si="20"/>
        <v>54</v>
      </c>
      <c r="L148" s="1" t="str">
        <f t="shared" si="21"/>
        <v>5</v>
      </c>
    </row>
    <row r="149" spans="1:12" x14ac:dyDescent="0.2">
      <c r="A149" s="75">
        <v>54403</v>
      </c>
      <c r="B149" s="75" t="s">
        <v>75</v>
      </c>
      <c r="C149" s="76">
        <f>SUMIF(B_DTA!$A$3:$A$246,$A149,B_DTA!$BF$3:$BF$246)</f>
        <v>7020</v>
      </c>
      <c r="D149" s="76">
        <f>SUMIF(B_DTA!$A$491:$A$734,$A149,B_DTA!$BF$491:$BF$734)</f>
        <v>1670.76</v>
      </c>
      <c r="E149" s="76">
        <f>SUMIF(B_DTA!$A$737:$A$980,$A149,B_DTA!$BF$737:$BF$980)</f>
        <v>0</v>
      </c>
      <c r="F149" s="76">
        <f>SUMIF(B_DTA!$A$1229:$A$1472,$A149,B_DTA!$BF$1229:$BF$1472)</f>
        <v>0</v>
      </c>
      <c r="G149" s="76">
        <f>SUMIF(B_DTA!$A$983:$A$1226,$A149,B_DTA!$BF$983:$BF$1226)</f>
        <v>0</v>
      </c>
      <c r="H149" s="76">
        <f t="shared" si="18"/>
        <v>8690.76</v>
      </c>
      <c r="I149" s="77">
        <f t="shared" si="22"/>
        <v>7.4521373965953912E-4</v>
      </c>
      <c r="J149" s="1" t="str">
        <f t="shared" si="19"/>
        <v>544</v>
      </c>
      <c r="K149" s="1" t="str">
        <f t="shared" si="20"/>
        <v>54</v>
      </c>
      <c r="L149" s="1" t="str">
        <f t="shared" si="21"/>
        <v>5</v>
      </c>
    </row>
    <row r="150" spans="1:12" x14ac:dyDescent="0.2">
      <c r="A150" s="75">
        <v>54404</v>
      </c>
      <c r="B150" s="75" t="s">
        <v>76</v>
      </c>
      <c r="C150" s="76">
        <f>SUMIF(B_DTA!$A$3:$A$246,$A150,B_DTA!$BF$3:$BF$246)</f>
        <v>6000</v>
      </c>
      <c r="D150" s="76">
        <f>SUMIF(B_DTA!$A$491:$A$734,$A150,B_DTA!$BF$491:$BF$734)</f>
        <v>0</v>
      </c>
      <c r="E150" s="76">
        <f>SUMIF(B_DTA!$A$737:$A$980,$A150,B_DTA!$BF$737:$BF$980)</f>
        <v>0</v>
      </c>
      <c r="F150" s="76">
        <f>SUMIF(B_DTA!$A$1229:$A$1472,$A150,B_DTA!$BF$1229:$BF$1472)</f>
        <v>0</v>
      </c>
      <c r="G150" s="76">
        <f>SUMIF(B_DTA!$A$983:$A$1226,$A150,B_DTA!$BF$983:$BF$1226)</f>
        <v>0</v>
      </c>
      <c r="H150" s="76">
        <f t="shared" si="18"/>
        <v>6000</v>
      </c>
      <c r="I150" s="77">
        <f t="shared" si="22"/>
        <v>5.1448693071230072E-4</v>
      </c>
      <c r="J150" s="1" t="str">
        <f t="shared" si="19"/>
        <v>544</v>
      </c>
      <c r="K150" s="1" t="str">
        <f t="shared" si="20"/>
        <v>54</v>
      </c>
      <c r="L150" s="1" t="str">
        <f t="shared" si="21"/>
        <v>5</v>
      </c>
    </row>
    <row r="151" spans="1:12" hidden="1" x14ac:dyDescent="0.2">
      <c r="A151" s="75">
        <v>54501</v>
      </c>
      <c r="B151" s="75" t="s">
        <v>77</v>
      </c>
      <c r="C151" s="76">
        <f>SUMIF(B_DTA!$A$3:$A$246,$A151,B_DTA!$BF$3:$BF$246)</f>
        <v>0</v>
      </c>
      <c r="D151" s="76">
        <f>SUMIF(B_DTA!$A$491:$A$734,$A151,B_DTA!$BF$491:$BF$734)</f>
        <v>0</v>
      </c>
      <c r="E151" s="76">
        <f>SUMIF(B_DTA!$A$737:$A$980,$A151,B_DTA!$BF$737:$BF$980)</f>
        <v>0</v>
      </c>
      <c r="F151" s="76">
        <f>SUMIF(B_DTA!$A$1229:$A$1472,$A151,B_DTA!$BF$1229:$BF$1472)</f>
        <v>0</v>
      </c>
      <c r="G151" s="76">
        <f>SUMIF(B_DTA!$A$983:$A$1226,$A151,B_DTA!$BF$983:$BF$1226)</f>
        <v>0</v>
      </c>
      <c r="H151" s="76">
        <f t="shared" si="18"/>
        <v>0</v>
      </c>
      <c r="I151" s="77">
        <f t="shared" si="22"/>
        <v>0</v>
      </c>
      <c r="J151" s="1" t="str">
        <f t="shared" si="19"/>
        <v>545</v>
      </c>
      <c r="K151" s="1" t="str">
        <f t="shared" si="20"/>
        <v>54</v>
      </c>
      <c r="L151" s="1" t="str">
        <f t="shared" si="21"/>
        <v>5</v>
      </c>
    </row>
    <row r="152" spans="1:12" hidden="1" x14ac:dyDescent="0.2">
      <c r="A152" s="75">
        <v>54502</v>
      </c>
      <c r="B152" s="75" t="s">
        <v>78</v>
      </c>
      <c r="C152" s="76">
        <f>SUMIF(B_DTA!$A$3:$A$246,$A152,B_DTA!$BF$3:$BF$246)</f>
        <v>0</v>
      </c>
      <c r="D152" s="76">
        <f>SUMIF(B_DTA!$A$491:$A$734,$A152,B_DTA!$BF$491:$BF$734)</f>
        <v>0</v>
      </c>
      <c r="E152" s="76">
        <f>SUMIF(B_DTA!$A$737:$A$980,$A152,B_DTA!$BF$737:$BF$980)</f>
        <v>0</v>
      </c>
      <c r="F152" s="76">
        <f>SUMIF(B_DTA!$A$1229:$A$1472,$A152,B_DTA!$BF$1229:$BF$1472)</f>
        <v>0</v>
      </c>
      <c r="G152" s="76">
        <f>SUMIF(B_DTA!$A$983:$A$1226,$A152,B_DTA!$BF$983:$BF$1226)</f>
        <v>0</v>
      </c>
      <c r="H152" s="76">
        <f t="shared" si="18"/>
        <v>0</v>
      </c>
      <c r="I152" s="77">
        <f t="shared" si="22"/>
        <v>0</v>
      </c>
      <c r="J152" s="1" t="str">
        <f t="shared" si="19"/>
        <v>545</v>
      </c>
      <c r="K152" s="1" t="str">
        <f t="shared" si="20"/>
        <v>54</v>
      </c>
      <c r="L152" s="1" t="str">
        <f t="shared" si="21"/>
        <v>5</v>
      </c>
    </row>
    <row r="153" spans="1:12" hidden="1" x14ac:dyDescent="0.2">
      <c r="A153" s="75">
        <v>54503</v>
      </c>
      <c r="B153" s="75" t="s">
        <v>79</v>
      </c>
      <c r="C153" s="76">
        <f>SUMIF(B_DTA!$A$3:$A$246,$A153,B_DTA!$BF$3:$BF$246)</f>
        <v>0</v>
      </c>
      <c r="D153" s="76">
        <f>SUMIF(B_DTA!$A$491:$A$734,$A153,B_DTA!$BF$491:$BF$734)</f>
        <v>0</v>
      </c>
      <c r="E153" s="76">
        <f>SUMIF(B_DTA!$A$737:$A$980,$A153,B_DTA!$BF$737:$BF$980)</f>
        <v>0</v>
      </c>
      <c r="F153" s="76">
        <f>SUMIF(B_DTA!$A$1229:$A$1472,$A153,B_DTA!$BF$1229:$BF$1472)</f>
        <v>0</v>
      </c>
      <c r="G153" s="76">
        <f>SUMIF(B_DTA!$A$983:$A$1226,$A153,B_DTA!$BF$983:$BF$1226)</f>
        <v>0</v>
      </c>
      <c r="H153" s="76">
        <f t="shared" si="18"/>
        <v>0</v>
      </c>
      <c r="I153" s="77">
        <f t="shared" si="22"/>
        <v>0</v>
      </c>
      <c r="J153" s="1" t="str">
        <f t="shared" si="19"/>
        <v>545</v>
      </c>
      <c r="K153" s="1" t="str">
        <f t="shared" si="20"/>
        <v>54</v>
      </c>
      <c r="L153" s="1" t="str">
        <f t="shared" si="21"/>
        <v>5</v>
      </c>
    </row>
    <row r="154" spans="1:12" x14ac:dyDescent="0.2">
      <c r="A154" s="75">
        <v>54504</v>
      </c>
      <c r="B154" s="75" t="s">
        <v>80</v>
      </c>
      <c r="C154" s="76">
        <f>SUMIF(B_DTA!$A$3:$A$246,$A154,B_DTA!$BF$3:$BF$246)</f>
        <v>25000</v>
      </c>
      <c r="D154" s="76">
        <f>SUMIF(B_DTA!$A$491:$A$734,$A154,B_DTA!$BF$491:$BF$734)</f>
        <v>0</v>
      </c>
      <c r="E154" s="76">
        <f>SUMIF(B_DTA!$A$737:$A$980,$A154,B_DTA!$BF$737:$BF$980)</f>
        <v>0</v>
      </c>
      <c r="F154" s="76">
        <f>SUMIF(B_DTA!$A$1229:$A$1472,$A154,B_DTA!$BF$1229:$BF$1472)</f>
        <v>0</v>
      </c>
      <c r="G154" s="76">
        <f>SUMIF(B_DTA!$A$983:$A$1226,$A154,B_DTA!$BF$983:$BF$1226)</f>
        <v>0</v>
      </c>
      <c r="H154" s="76">
        <f t="shared" si="18"/>
        <v>25000</v>
      </c>
      <c r="I154" s="77">
        <f t="shared" si="22"/>
        <v>2.1436955446345863E-3</v>
      </c>
      <c r="J154" s="1" t="str">
        <f t="shared" si="19"/>
        <v>545</v>
      </c>
      <c r="K154" s="1" t="str">
        <f t="shared" si="20"/>
        <v>54</v>
      </c>
      <c r="L154" s="1" t="str">
        <f t="shared" si="21"/>
        <v>5</v>
      </c>
    </row>
    <row r="155" spans="1:12" x14ac:dyDescent="0.2">
      <c r="A155" s="75">
        <v>54505</v>
      </c>
      <c r="B155" s="75" t="s">
        <v>81</v>
      </c>
      <c r="C155" s="76">
        <f>SUMIF(B_DTA!$A$3:$A$246,$A155,B_DTA!$BF$3:$BF$246)</f>
        <v>300</v>
      </c>
      <c r="D155" s="76">
        <f>SUMIF(B_DTA!$A$491:$A$734,$A155,B_DTA!$BF$491:$BF$734)</f>
        <v>0</v>
      </c>
      <c r="E155" s="76">
        <f>SUMIF(B_DTA!$A$737:$A$980,$A155,B_DTA!$BF$737:$BF$980)</f>
        <v>0</v>
      </c>
      <c r="F155" s="76">
        <f>SUMIF(B_DTA!$A$1229:$A$1472,$A155,B_DTA!$BF$1229:$BF$1472)</f>
        <v>0</v>
      </c>
      <c r="G155" s="76">
        <f>SUMIF(B_DTA!$A$983:$A$1226,$A155,B_DTA!$BF$983:$BF$1226)</f>
        <v>0</v>
      </c>
      <c r="H155" s="76">
        <f t="shared" si="18"/>
        <v>300</v>
      </c>
      <c r="I155" s="77">
        <f t="shared" si="22"/>
        <v>2.5724346535615036E-5</v>
      </c>
      <c r="J155" s="1" t="str">
        <f t="shared" si="19"/>
        <v>545</v>
      </c>
      <c r="K155" s="1" t="str">
        <f t="shared" si="20"/>
        <v>54</v>
      </c>
      <c r="L155" s="1" t="str">
        <f t="shared" si="21"/>
        <v>5</v>
      </c>
    </row>
    <row r="156" spans="1:12" hidden="1" x14ac:dyDescent="0.2">
      <c r="A156" s="75">
        <v>54506</v>
      </c>
      <c r="B156" s="75" t="s">
        <v>82</v>
      </c>
      <c r="C156" s="76">
        <f>SUMIF(B_DTA!$A$3:$A$246,$A156,B_DTA!$BF$3:$BF$246)</f>
        <v>0</v>
      </c>
      <c r="D156" s="76">
        <f>SUMIF(B_DTA!$A$491:$A$734,$A156,B_DTA!$BF$491:$BF$734)</f>
        <v>0</v>
      </c>
      <c r="E156" s="76">
        <f>SUMIF(B_DTA!$A$737:$A$980,$A156,B_DTA!$BF$737:$BF$980)</f>
        <v>0</v>
      </c>
      <c r="F156" s="76">
        <f>SUMIF(B_DTA!$A$1229:$A$1472,$A156,B_DTA!$BF$1229:$BF$1472)</f>
        <v>0</v>
      </c>
      <c r="G156" s="76">
        <f>SUMIF(B_DTA!$A$983:$A$1226,$A156,B_DTA!$BF$983:$BF$1226)</f>
        <v>0</v>
      </c>
      <c r="H156" s="76">
        <f t="shared" si="18"/>
        <v>0</v>
      </c>
      <c r="I156" s="77">
        <f t="shared" si="22"/>
        <v>0</v>
      </c>
      <c r="J156" s="1" t="str">
        <f t="shared" si="19"/>
        <v>545</v>
      </c>
      <c r="K156" s="1" t="str">
        <f t="shared" si="20"/>
        <v>54</v>
      </c>
      <c r="L156" s="1" t="str">
        <f t="shared" si="21"/>
        <v>5</v>
      </c>
    </row>
    <row r="157" spans="1:12" x14ac:dyDescent="0.2">
      <c r="A157" s="75">
        <v>54507</v>
      </c>
      <c r="B157" s="75" t="s">
        <v>83</v>
      </c>
      <c r="C157" s="76">
        <f>SUMIF(B_DTA!$A$3:$A$246,$A157,B_DTA!$BF$3:$BF$246)</f>
        <v>3108.7599999999998</v>
      </c>
      <c r="D157" s="76">
        <f>SUMIF(B_DTA!$A$491:$A$734,$A157,B_DTA!$BF$491:$BF$734)</f>
        <v>0</v>
      </c>
      <c r="E157" s="76">
        <f>SUMIF(B_DTA!$A$737:$A$980,$A157,B_DTA!$BF$737:$BF$980)</f>
        <v>0</v>
      </c>
      <c r="F157" s="76">
        <f>SUMIF(B_DTA!$A$1229:$A$1472,$A157,B_DTA!$BF$1229:$BF$1472)</f>
        <v>0</v>
      </c>
      <c r="G157" s="76">
        <f>SUMIF(B_DTA!$A$983:$A$1226,$A157,B_DTA!$BF$983:$BF$1226)</f>
        <v>0</v>
      </c>
      <c r="H157" s="76">
        <f t="shared" si="18"/>
        <v>3108.7599999999998</v>
      </c>
      <c r="I157" s="77">
        <f t="shared" si="22"/>
        <v>2.6656939845352866E-4</v>
      </c>
      <c r="J157" s="1" t="str">
        <f t="shared" si="19"/>
        <v>545</v>
      </c>
      <c r="K157" s="1" t="str">
        <f t="shared" si="20"/>
        <v>54</v>
      </c>
      <c r="L157" s="1" t="str">
        <f t="shared" si="21"/>
        <v>5</v>
      </c>
    </row>
    <row r="158" spans="1:12" hidden="1" x14ac:dyDescent="0.2">
      <c r="A158" s="75">
        <v>54508</v>
      </c>
      <c r="B158" s="75" t="s">
        <v>84</v>
      </c>
      <c r="C158" s="76">
        <f>SUMIF(B_DTA!$A$3:$A$246,$A158,B_DTA!$BF$3:$BF$246)</f>
        <v>0</v>
      </c>
      <c r="D158" s="76">
        <f>SUMIF(B_DTA!$A$491:$A$734,$A158,B_DTA!$BF$491:$BF$734)</f>
        <v>0</v>
      </c>
      <c r="E158" s="76">
        <f>SUMIF(B_DTA!$A$737:$A$980,$A158,B_DTA!$BF$737:$BF$980)</f>
        <v>0</v>
      </c>
      <c r="F158" s="76">
        <f>SUMIF(B_DTA!$A$1229:$A$1472,$A158,B_DTA!$BF$1229:$BF$1472)</f>
        <v>0</v>
      </c>
      <c r="G158" s="76">
        <f>SUMIF(B_DTA!$A$983:$A$1226,$A158,B_DTA!$BF$983:$BF$1226)</f>
        <v>0</v>
      </c>
      <c r="H158" s="76">
        <f t="shared" si="18"/>
        <v>0</v>
      </c>
      <c r="I158" s="77">
        <f t="shared" si="22"/>
        <v>0</v>
      </c>
      <c r="J158" s="1" t="str">
        <f t="shared" si="19"/>
        <v>545</v>
      </c>
      <c r="K158" s="1" t="str">
        <f t="shared" si="20"/>
        <v>54</v>
      </c>
      <c r="L158" s="1" t="str">
        <f t="shared" si="21"/>
        <v>5</v>
      </c>
    </row>
    <row r="159" spans="1:12" x14ac:dyDescent="0.2">
      <c r="A159" s="75">
        <v>54599</v>
      </c>
      <c r="B159" s="75" t="s">
        <v>85</v>
      </c>
      <c r="C159" s="76">
        <f>SUMIF(B_DTA!$A$3:$A$246,$A159,B_DTA!$BF$3:$BF$246)</f>
        <v>18000</v>
      </c>
      <c r="D159" s="76">
        <f>SUMIF(B_DTA!$A$491:$A$734,$A159,B_DTA!$BF$491:$BF$734)</f>
        <v>0</v>
      </c>
      <c r="E159" s="76">
        <f>SUMIF(B_DTA!$A$737:$A$980,$A159,B_DTA!$BF$737:$BF$980)</f>
        <v>0</v>
      </c>
      <c r="F159" s="76">
        <f>SUMIF(B_DTA!$A$1229:$A$1472,$A159,B_DTA!$BF$1229:$BF$1472)</f>
        <v>0</v>
      </c>
      <c r="G159" s="76">
        <f>SUMIF(B_DTA!$A$983:$A$1226,$A159,B_DTA!$BF$983:$BF$1226)</f>
        <v>0</v>
      </c>
      <c r="H159" s="76">
        <f t="shared" si="18"/>
        <v>18000</v>
      </c>
      <c r="I159" s="77">
        <f t="shared" si="22"/>
        <v>1.5434607921369023E-3</v>
      </c>
      <c r="J159" s="1" t="str">
        <f t="shared" si="19"/>
        <v>545</v>
      </c>
      <c r="K159" s="1" t="str">
        <f t="shared" si="20"/>
        <v>54</v>
      </c>
      <c r="L159" s="1" t="str">
        <f t="shared" si="21"/>
        <v>5</v>
      </c>
    </row>
    <row r="160" spans="1:12" hidden="1" x14ac:dyDescent="0.2">
      <c r="A160" s="75">
        <v>54601</v>
      </c>
      <c r="B160" s="75" t="s">
        <v>86</v>
      </c>
      <c r="C160" s="76">
        <f>SUMIF(B_DTA!$A$3:$A$246,$A160,B_DTA!$BF$3:$BF$246)</f>
        <v>0</v>
      </c>
      <c r="D160" s="76">
        <f>SUMIF(B_DTA!$A$491:$A$734,$A160,B_DTA!$BF$491:$BF$734)</f>
        <v>0</v>
      </c>
      <c r="E160" s="76">
        <f>SUMIF(B_DTA!$A$737:$A$980,$A160,B_DTA!$BF$737:$BF$980)</f>
        <v>0</v>
      </c>
      <c r="F160" s="76">
        <f>SUMIF(B_DTA!$A$1229:$A$1472,$A160,B_DTA!$BF$1229:$BF$1472)</f>
        <v>0</v>
      </c>
      <c r="G160" s="76">
        <f>SUMIF(B_DTA!$A$983:$A$1226,$A160,B_DTA!$BF$983:$BF$1226)</f>
        <v>0</v>
      </c>
      <c r="H160" s="76">
        <f t="shared" si="18"/>
        <v>0</v>
      </c>
      <c r="I160" s="77">
        <f t="shared" si="22"/>
        <v>0</v>
      </c>
      <c r="J160" s="1" t="str">
        <f t="shared" si="19"/>
        <v>546</v>
      </c>
      <c r="K160" s="1" t="str">
        <f t="shared" si="20"/>
        <v>54</v>
      </c>
      <c r="L160" s="1" t="str">
        <f t="shared" si="21"/>
        <v>5</v>
      </c>
    </row>
    <row r="161" spans="1:12" x14ac:dyDescent="0.2">
      <c r="A161" s="75">
        <v>54602</v>
      </c>
      <c r="B161" s="75" t="s">
        <v>87</v>
      </c>
      <c r="C161" s="76">
        <f>SUMIF(B_DTA!$A$3:$A$246,$A161,B_DTA!$BF$3:$BF$246)</f>
        <v>601740</v>
      </c>
      <c r="D161" s="76">
        <f>SUMIF(B_DTA!$A$491:$A$734,$A161,B_DTA!$BF$491:$BF$734)</f>
        <v>0</v>
      </c>
      <c r="E161" s="76">
        <f>SUMIF(B_DTA!$A$737:$A$980,$A161,B_DTA!$BF$737:$BF$980)</f>
        <v>0</v>
      </c>
      <c r="F161" s="76">
        <f>SUMIF(B_DTA!$A$1229:$A$1472,$A161,B_DTA!$BF$1229:$BF$1472)</f>
        <v>0</v>
      </c>
      <c r="G161" s="76">
        <f>SUMIF(B_DTA!$A$983:$A$1226,$A161,B_DTA!$BF$983:$BF$1226)</f>
        <v>0</v>
      </c>
      <c r="H161" s="76">
        <f t="shared" si="18"/>
        <v>601740</v>
      </c>
      <c r="I161" s="77">
        <f t="shared" si="22"/>
        <v>5.159789428113664E-2</v>
      </c>
      <c r="J161" s="1" t="str">
        <f t="shared" si="19"/>
        <v>546</v>
      </c>
      <c r="K161" s="1" t="str">
        <f t="shared" si="20"/>
        <v>54</v>
      </c>
      <c r="L161" s="1" t="str">
        <f t="shared" si="21"/>
        <v>5</v>
      </c>
    </row>
    <row r="162" spans="1:12" hidden="1" x14ac:dyDescent="0.2">
      <c r="A162" s="75">
        <v>54603</v>
      </c>
      <c r="B162" s="75" t="s">
        <v>88</v>
      </c>
      <c r="C162" s="76">
        <f>SUMIF(B_DTA!$A$3:$A$246,$A162,B_DTA!$BF$3:$BF$246)</f>
        <v>0</v>
      </c>
      <c r="D162" s="76">
        <f>SUMIF(B_DTA!$A$491:$A$734,$A162,B_DTA!$BF$491:$BF$734)</f>
        <v>0</v>
      </c>
      <c r="E162" s="76">
        <f>SUMIF(B_DTA!$A$737:$A$980,$A162,B_DTA!$BF$737:$BF$980)</f>
        <v>0</v>
      </c>
      <c r="F162" s="76">
        <f>SUMIF(B_DTA!$A$1229:$A$1472,$A162,B_DTA!$BF$1229:$BF$1472)</f>
        <v>0</v>
      </c>
      <c r="G162" s="76">
        <f>SUMIF(B_DTA!$A$983:$A$1226,$A162,B_DTA!$BF$983:$BF$1226)</f>
        <v>0</v>
      </c>
      <c r="H162" s="76">
        <f t="shared" si="18"/>
        <v>0</v>
      </c>
      <c r="I162" s="77">
        <f t="shared" si="22"/>
        <v>0</v>
      </c>
      <c r="J162" s="1" t="str">
        <f t="shared" si="19"/>
        <v>546</v>
      </c>
      <c r="K162" s="1" t="str">
        <f t="shared" si="20"/>
        <v>54</v>
      </c>
      <c r="L162" s="1" t="str">
        <f t="shared" si="21"/>
        <v>5</v>
      </c>
    </row>
    <row r="163" spans="1:12" x14ac:dyDescent="0.2">
      <c r="A163" s="75">
        <v>54699</v>
      </c>
      <c r="B163" s="75" t="s">
        <v>89</v>
      </c>
      <c r="C163" s="76">
        <f>SUMIF(B_DTA!$A$3:$A$246,$A163,B_DTA!$BF$3:$BF$246)</f>
        <v>900</v>
      </c>
      <c r="D163" s="76">
        <f>SUMIF(B_DTA!$A$491:$A$734,$A163,B_DTA!$BF$491:$BF$734)</f>
        <v>0</v>
      </c>
      <c r="E163" s="76">
        <f>SUMIF(B_DTA!$A$737:$A$980,$A163,B_DTA!$BF$737:$BF$980)</f>
        <v>0</v>
      </c>
      <c r="F163" s="76">
        <f>SUMIF(B_DTA!$A$1229:$A$1472,$A163,B_DTA!$BF$1229:$BF$1472)</f>
        <v>0</v>
      </c>
      <c r="G163" s="76">
        <f>SUMIF(B_DTA!$A$983:$A$1226,$A163,B_DTA!$BF$983:$BF$1226)</f>
        <v>0</v>
      </c>
      <c r="H163" s="76">
        <f t="shared" si="18"/>
        <v>900</v>
      </c>
      <c r="I163" s="77">
        <f t="shared" si="22"/>
        <v>7.7173039606845108E-5</v>
      </c>
      <c r="J163" s="1" t="str">
        <f t="shared" si="19"/>
        <v>546</v>
      </c>
      <c r="K163" s="1" t="str">
        <f t="shared" si="20"/>
        <v>54</v>
      </c>
      <c r="L163" s="1" t="str">
        <f t="shared" si="21"/>
        <v>5</v>
      </c>
    </row>
    <row r="164" spans="1:12" hidden="1" x14ac:dyDescent="0.2">
      <c r="A164" s="75">
        <v>54901</v>
      </c>
      <c r="B164" s="75" t="s">
        <v>90</v>
      </c>
      <c r="C164" s="76">
        <f>SUMIF(B_DTA!$A$3:$A$246,$A164,B_DTA!$BF$3:$BF$246)</f>
        <v>0</v>
      </c>
      <c r="D164" s="76">
        <f>SUMIF(B_DTA!$A$491:$A$734,$A164,B_DTA!$BF$491:$BF$734)</f>
        <v>0</v>
      </c>
      <c r="E164" s="76">
        <f>SUMIF(B_DTA!$A$737:$A$980,$A164,B_DTA!$BF$737:$BF$980)</f>
        <v>0</v>
      </c>
      <c r="F164" s="76">
        <f>SUMIF(B_DTA!$A$1229:$A$1472,$A164,B_DTA!$BF$1229:$BF$1472)</f>
        <v>0</v>
      </c>
      <c r="G164" s="76">
        <f>SUMIF(B_DTA!$A$983:$A$1226,$A164,B_DTA!$BF$983:$BF$1226)</f>
        <v>0</v>
      </c>
      <c r="H164" s="76">
        <f t="shared" si="18"/>
        <v>0</v>
      </c>
      <c r="I164" s="77">
        <f t="shared" si="22"/>
        <v>0</v>
      </c>
      <c r="J164" s="1" t="str">
        <f t="shared" si="19"/>
        <v>549</v>
      </c>
      <c r="K164" s="1" t="str">
        <f t="shared" si="20"/>
        <v>54</v>
      </c>
      <c r="L164" s="1" t="str">
        <f t="shared" si="21"/>
        <v>5</v>
      </c>
    </row>
    <row r="165" spans="1:12" hidden="1" x14ac:dyDescent="0.2">
      <c r="A165" s="75">
        <v>55101</v>
      </c>
      <c r="B165" s="75" t="s">
        <v>91</v>
      </c>
      <c r="C165" s="76">
        <f>SUMIF(B_DTA!$A$3:$A$246,$A165,B_DTA!$BF$3:$BF$246)</f>
        <v>0</v>
      </c>
      <c r="D165" s="76">
        <f>SUMIF(B_DTA!$A$491:$A$734,$A165,B_DTA!$BF$491:$BF$734)</f>
        <v>0</v>
      </c>
      <c r="E165" s="76">
        <f>SUMIF(B_DTA!$A$737:$A$980,$A165,B_DTA!$BF$737:$BF$980)</f>
        <v>0</v>
      </c>
      <c r="F165" s="76">
        <f>SUMIF(B_DTA!$A$1229:$A$1472,$A165,B_DTA!$BF$1229:$BF$1472)</f>
        <v>0</v>
      </c>
      <c r="G165" s="76">
        <f>SUMIF(B_DTA!$A$983:$A$1226,$A165,B_DTA!$BF$983:$BF$1226)</f>
        <v>0</v>
      </c>
      <c r="H165" s="76">
        <f t="shared" si="18"/>
        <v>0</v>
      </c>
      <c r="I165" s="77">
        <f t="shared" si="22"/>
        <v>0</v>
      </c>
      <c r="J165" s="1" t="str">
        <f t="shared" si="19"/>
        <v>551</v>
      </c>
      <c r="K165" s="1" t="str">
        <f t="shared" si="20"/>
        <v>55</v>
      </c>
      <c r="L165" s="1" t="str">
        <f t="shared" si="21"/>
        <v>5</v>
      </c>
    </row>
    <row r="166" spans="1:12" hidden="1" x14ac:dyDescent="0.2">
      <c r="A166" s="75">
        <v>55102</v>
      </c>
      <c r="B166" s="75" t="s">
        <v>92</v>
      </c>
      <c r="C166" s="76">
        <f>SUMIF(B_DTA!$A$3:$A$246,$A166,B_DTA!$BF$3:$BF$246)</f>
        <v>0</v>
      </c>
      <c r="D166" s="76">
        <f>SUMIF(B_DTA!$A$491:$A$734,$A166,B_DTA!$BF$491:$BF$734)</f>
        <v>0</v>
      </c>
      <c r="E166" s="76">
        <f>SUMIF(B_DTA!$A$737:$A$980,$A166,B_DTA!$BF$737:$BF$980)</f>
        <v>0</v>
      </c>
      <c r="F166" s="76">
        <f>SUMIF(B_DTA!$A$1229:$A$1472,$A166,B_DTA!$BF$1229:$BF$1472)</f>
        <v>0</v>
      </c>
      <c r="G166" s="76">
        <f>SUMIF(B_DTA!$A$983:$A$1226,$A166,B_DTA!$BF$983:$BF$1226)</f>
        <v>0</v>
      </c>
      <c r="H166" s="76">
        <f t="shared" si="18"/>
        <v>0</v>
      </c>
      <c r="I166" s="77">
        <f t="shared" si="22"/>
        <v>0</v>
      </c>
      <c r="J166" s="1" t="str">
        <f t="shared" si="19"/>
        <v>551</v>
      </c>
      <c r="K166" s="1" t="str">
        <f t="shared" si="20"/>
        <v>55</v>
      </c>
      <c r="L166" s="1" t="str">
        <f t="shared" si="21"/>
        <v>5</v>
      </c>
    </row>
    <row r="167" spans="1:12" hidden="1" x14ac:dyDescent="0.2">
      <c r="A167" s="75">
        <v>55199</v>
      </c>
      <c r="B167" s="75" t="s">
        <v>93</v>
      </c>
      <c r="C167" s="76">
        <f>SUMIF(B_DTA!$A$3:$A$246,$A167,B_DTA!$BF$3:$BF$246)</f>
        <v>0</v>
      </c>
      <c r="D167" s="76">
        <f>SUMIF(B_DTA!$A$491:$A$734,$A167,B_DTA!$BF$491:$BF$734)</f>
        <v>0</v>
      </c>
      <c r="E167" s="76">
        <f>SUMIF(B_DTA!$A$737:$A$980,$A167,B_DTA!$BF$737:$BF$980)</f>
        <v>0</v>
      </c>
      <c r="F167" s="76">
        <f>SUMIF(B_DTA!$A$1229:$A$1472,$A167,B_DTA!$BF$1229:$BF$1472)</f>
        <v>0</v>
      </c>
      <c r="G167" s="76">
        <f>SUMIF(B_DTA!$A$983:$A$1226,$A167,B_DTA!$BF$983:$BF$1226)</f>
        <v>0</v>
      </c>
      <c r="H167" s="76">
        <f t="shared" si="18"/>
        <v>0</v>
      </c>
      <c r="I167" s="77">
        <f t="shared" si="22"/>
        <v>0</v>
      </c>
      <c r="J167" s="1" t="str">
        <f t="shared" si="19"/>
        <v>551</v>
      </c>
      <c r="K167" s="1" t="str">
        <f t="shared" si="20"/>
        <v>55</v>
      </c>
      <c r="L167" s="1" t="str">
        <f t="shared" si="21"/>
        <v>5</v>
      </c>
    </row>
    <row r="168" spans="1:12" hidden="1" x14ac:dyDescent="0.2">
      <c r="A168" s="75">
        <v>55201</v>
      </c>
      <c r="B168" s="75" t="s">
        <v>91</v>
      </c>
      <c r="C168" s="76">
        <f>SUMIF(B_DTA!$A$3:$A$246,$A168,B_DTA!$BF$3:$BF$246)</f>
        <v>0</v>
      </c>
      <c r="D168" s="76">
        <f>SUMIF(B_DTA!$A$491:$A$734,$A168,B_DTA!$BF$491:$BF$734)</f>
        <v>0</v>
      </c>
      <c r="E168" s="76">
        <f>SUMIF(B_DTA!$A$737:$A$980,$A168,B_DTA!$BF$737:$BF$980)</f>
        <v>0</v>
      </c>
      <c r="F168" s="76">
        <f>SUMIF(B_DTA!$A$1229:$A$1472,$A168,B_DTA!$BF$1229:$BF$1472)</f>
        <v>0</v>
      </c>
      <c r="G168" s="76">
        <f>SUMIF(B_DTA!$A$983:$A$1226,$A168,B_DTA!$BF$983:$BF$1226)</f>
        <v>0</v>
      </c>
      <c r="H168" s="76">
        <f t="shared" si="18"/>
        <v>0</v>
      </c>
      <c r="I168" s="77">
        <f t="shared" si="22"/>
        <v>0</v>
      </c>
      <c r="J168" s="1" t="str">
        <f t="shared" si="19"/>
        <v>552</v>
      </c>
      <c r="K168" s="1" t="str">
        <f t="shared" si="20"/>
        <v>55</v>
      </c>
      <c r="L168" s="1" t="str">
        <f t="shared" si="21"/>
        <v>5</v>
      </c>
    </row>
    <row r="169" spans="1:12" hidden="1" x14ac:dyDescent="0.2">
      <c r="A169" s="75">
        <v>55202</v>
      </c>
      <c r="B169" s="75" t="s">
        <v>92</v>
      </c>
      <c r="C169" s="76">
        <f>SUMIF(B_DTA!$A$3:$A$246,$A169,B_DTA!$BF$3:$BF$246)</f>
        <v>0</v>
      </c>
      <c r="D169" s="76">
        <f>SUMIF(B_DTA!$A$491:$A$734,$A169,B_DTA!$BF$491:$BF$734)</f>
        <v>0</v>
      </c>
      <c r="E169" s="76">
        <f>SUMIF(B_DTA!$A$737:$A$980,$A169,B_DTA!$BF$737:$BF$980)</f>
        <v>0</v>
      </c>
      <c r="F169" s="76">
        <f>SUMIF(B_DTA!$A$1229:$A$1472,$A169,B_DTA!$BF$1229:$BF$1472)</f>
        <v>0</v>
      </c>
      <c r="G169" s="76">
        <f>SUMIF(B_DTA!$A$983:$A$1226,$A169,B_DTA!$BF$983:$BF$1226)</f>
        <v>0</v>
      </c>
      <c r="H169" s="76">
        <f t="shared" si="18"/>
        <v>0</v>
      </c>
      <c r="I169" s="77">
        <f t="shared" si="22"/>
        <v>0</v>
      </c>
      <c r="J169" s="1" t="str">
        <f t="shared" si="19"/>
        <v>552</v>
      </c>
      <c r="K169" s="1" t="str">
        <f t="shared" si="20"/>
        <v>55</v>
      </c>
      <c r="L169" s="1" t="str">
        <f t="shared" si="21"/>
        <v>5</v>
      </c>
    </row>
    <row r="170" spans="1:12" hidden="1" x14ac:dyDescent="0.2">
      <c r="A170" s="75">
        <v>55299</v>
      </c>
      <c r="B170" s="75" t="s">
        <v>93</v>
      </c>
      <c r="C170" s="76">
        <f>SUMIF(B_DTA!$A$3:$A$246,$A170,B_DTA!$BF$3:$BF$246)</f>
        <v>0</v>
      </c>
      <c r="D170" s="76">
        <f>SUMIF(B_DTA!$A$491:$A$734,$A170,B_DTA!$BF$491:$BF$734)</f>
        <v>0</v>
      </c>
      <c r="E170" s="76">
        <f>SUMIF(B_DTA!$A$737:$A$980,$A170,B_DTA!$BF$737:$BF$980)</f>
        <v>0</v>
      </c>
      <c r="F170" s="76">
        <f>SUMIF(B_DTA!$A$1229:$A$1472,$A170,B_DTA!$BF$1229:$BF$1472)</f>
        <v>0</v>
      </c>
      <c r="G170" s="76">
        <f>SUMIF(B_DTA!$A$983:$A$1226,$A170,B_DTA!$BF$983:$BF$1226)</f>
        <v>0</v>
      </c>
      <c r="H170" s="76">
        <f t="shared" si="18"/>
        <v>0</v>
      </c>
      <c r="I170" s="77">
        <f t="shared" si="22"/>
        <v>0</v>
      </c>
      <c r="J170" s="1" t="str">
        <f t="shared" si="19"/>
        <v>552</v>
      </c>
      <c r="K170" s="1" t="str">
        <f t="shared" si="20"/>
        <v>55</v>
      </c>
      <c r="L170" s="1" t="str">
        <f t="shared" si="21"/>
        <v>5</v>
      </c>
    </row>
    <row r="171" spans="1:12" hidden="1" x14ac:dyDescent="0.2">
      <c r="A171" s="75">
        <v>55301</v>
      </c>
      <c r="B171" s="75" t="s">
        <v>94</v>
      </c>
      <c r="C171" s="76">
        <f>SUMIF(B_DTA!$A$3:$A$246,$A171,B_DTA!$BF$3:$BF$246)</f>
        <v>0</v>
      </c>
      <c r="D171" s="76">
        <f>SUMIF(B_DTA!$A$491:$A$734,$A171,B_DTA!$BF$491:$BF$734)</f>
        <v>0</v>
      </c>
      <c r="E171" s="76">
        <f>SUMIF(B_DTA!$A$737:$A$980,$A171,B_DTA!$BF$737:$BF$980)</f>
        <v>0</v>
      </c>
      <c r="F171" s="76">
        <f>SUMIF(B_DTA!$A$1229:$A$1472,$A171,B_DTA!$BF$1229:$BF$1472)</f>
        <v>0</v>
      </c>
      <c r="G171" s="76">
        <f>SUMIF(B_DTA!$A$983:$A$1226,$A171,B_DTA!$BF$983:$BF$1226)</f>
        <v>0</v>
      </c>
      <c r="H171" s="76">
        <f t="shared" si="18"/>
        <v>0</v>
      </c>
      <c r="I171" s="77">
        <f t="shared" si="22"/>
        <v>0</v>
      </c>
      <c r="J171" s="1" t="str">
        <f t="shared" si="19"/>
        <v>553</v>
      </c>
      <c r="K171" s="1" t="str">
        <f t="shared" si="20"/>
        <v>55</v>
      </c>
      <c r="L171" s="1" t="str">
        <f t="shared" si="21"/>
        <v>5</v>
      </c>
    </row>
    <row r="172" spans="1:12" hidden="1" x14ac:dyDescent="0.2">
      <c r="A172" s="75">
        <v>55302</v>
      </c>
      <c r="B172" s="75" t="s">
        <v>95</v>
      </c>
      <c r="C172" s="76">
        <f>SUMIF(B_DTA!$A$3:$A$246,$A172,B_DTA!$BF$3:$BF$246)</f>
        <v>0</v>
      </c>
      <c r="D172" s="76">
        <f>SUMIF(B_DTA!$A$491:$A$734,$A172,B_DTA!$BF$491:$BF$734)</f>
        <v>0</v>
      </c>
      <c r="E172" s="76">
        <f>SUMIF(B_DTA!$A$737:$A$980,$A172,B_DTA!$BF$737:$BF$980)</f>
        <v>0</v>
      </c>
      <c r="F172" s="76">
        <f>SUMIF(B_DTA!$A$1229:$A$1472,$A172,B_DTA!$BF$1229:$BF$1472)</f>
        <v>0</v>
      </c>
      <c r="G172" s="76">
        <f>SUMIF(B_DTA!$A$983:$A$1226,$A172,B_DTA!$BF$983:$BF$1226)</f>
        <v>0</v>
      </c>
      <c r="H172" s="76">
        <f t="shared" si="18"/>
        <v>0</v>
      </c>
      <c r="I172" s="77">
        <f t="shared" si="22"/>
        <v>0</v>
      </c>
      <c r="J172" s="1" t="str">
        <f t="shared" si="19"/>
        <v>553</v>
      </c>
      <c r="K172" s="1" t="str">
        <f t="shared" si="20"/>
        <v>55</v>
      </c>
      <c r="L172" s="1" t="str">
        <f t="shared" si="21"/>
        <v>5</v>
      </c>
    </row>
    <row r="173" spans="1:12" hidden="1" x14ac:dyDescent="0.2">
      <c r="A173" s="75">
        <v>55303</v>
      </c>
      <c r="B173" s="75" t="s">
        <v>96</v>
      </c>
      <c r="C173" s="76">
        <f>SUMIF(B_DTA!$A$3:$A$246,$A173,B_DTA!$BF$3:$BF$246)</f>
        <v>0</v>
      </c>
      <c r="D173" s="76">
        <f>SUMIF(B_DTA!$A$491:$A$734,$A173,B_DTA!$BF$491:$BF$734)</f>
        <v>0</v>
      </c>
      <c r="E173" s="76">
        <f>SUMIF(B_DTA!$A$737:$A$980,$A173,B_DTA!$BF$737:$BF$980)</f>
        <v>0</v>
      </c>
      <c r="F173" s="76">
        <f>SUMIF(B_DTA!$A$1229:$A$1472,$A173,B_DTA!$BF$1229:$BF$1472)</f>
        <v>0</v>
      </c>
      <c r="G173" s="76">
        <f>SUMIF(B_DTA!$A$983:$A$1226,$A173,B_DTA!$BF$983:$BF$1226)</f>
        <v>0</v>
      </c>
      <c r="H173" s="76">
        <f t="shared" si="18"/>
        <v>0</v>
      </c>
      <c r="I173" s="77">
        <f t="shared" si="22"/>
        <v>0</v>
      </c>
      <c r="J173" s="1" t="str">
        <f t="shared" si="19"/>
        <v>553</v>
      </c>
      <c r="K173" s="1" t="str">
        <f t="shared" si="20"/>
        <v>55</v>
      </c>
      <c r="L173" s="1" t="str">
        <f t="shared" si="21"/>
        <v>5</v>
      </c>
    </row>
    <row r="174" spans="1:12" hidden="1" x14ac:dyDescent="0.2">
      <c r="A174" s="75">
        <v>55304</v>
      </c>
      <c r="B174" s="75" t="s">
        <v>97</v>
      </c>
      <c r="C174" s="76">
        <f>SUMIF(B_DTA!$A$3:$A$246,$A174,B_DTA!$BF$3:$BF$246)</f>
        <v>0</v>
      </c>
      <c r="D174" s="76">
        <f>SUMIF(B_DTA!$A$491:$A$734,$A174,B_DTA!$BF$491:$BF$734)</f>
        <v>0</v>
      </c>
      <c r="E174" s="76">
        <f>SUMIF(B_DTA!$A$737:$A$980,$A174,B_DTA!$BF$737:$BF$980)</f>
        <v>0</v>
      </c>
      <c r="F174" s="76">
        <f>SUMIF(B_DTA!$A$1229:$A$1472,$A174,B_DTA!$BF$1229:$BF$1472)</f>
        <v>0</v>
      </c>
      <c r="G174" s="76">
        <f>SUMIF(B_DTA!$A$983:$A$1226,$A174,B_DTA!$BF$983:$BF$1226)</f>
        <v>0</v>
      </c>
      <c r="H174" s="76">
        <f t="shared" si="18"/>
        <v>0</v>
      </c>
      <c r="I174" s="77">
        <f t="shared" si="22"/>
        <v>0</v>
      </c>
      <c r="J174" s="1" t="str">
        <f t="shared" si="19"/>
        <v>553</v>
      </c>
      <c r="K174" s="1" t="str">
        <f t="shared" si="20"/>
        <v>55</v>
      </c>
      <c r="L174" s="1" t="str">
        <f t="shared" si="21"/>
        <v>5</v>
      </c>
    </row>
    <row r="175" spans="1:12" hidden="1" x14ac:dyDescent="0.2">
      <c r="A175" s="75">
        <v>55305</v>
      </c>
      <c r="B175" s="75" t="s">
        <v>98</v>
      </c>
      <c r="C175" s="76">
        <f>SUMIF(B_DTA!$A$3:$A$246,$A175,B_DTA!$BF$3:$BF$246)</f>
        <v>0</v>
      </c>
      <c r="D175" s="76">
        <f>SUMIF(B_DTA!$A$491:$A$734,$A175,B_DTA!$BF$491:$BF$734)</f>
        <v>0</v>
      </c>
      <c r="E175" s="76">
        <f>SUMIF(B_DTA!$A$737:$A$980,$A175,B_DTA!$BF$737:$BF$980)</f>
        <v>0</v>
      </c>
      <c r="F175" s="76">
        <f>SUMIF(B_DTA!$A$1229:$A$1472,$A175,B_DTA!$BF$1229:$BF$1472)</f>
        <v>0</v>
      </c>
      <c r="G175" s="76">
        <f>SUMIF(B_DTA!$A$983:$A$1226,$A175,B_DTA!$BF$983:$BF$1226)</f>
        <v>0</v>
      </c>
      <c r="H175" s="76">
        <f t="shared" si="18"/>
        <v>0</v>
      </c>
      <c r="I175" s="77">
        <f t="shared" si="22"/>
        <v>0</v>
      </c>
      <c r="J175" s="1" t="str">
        <f t="shared" si="19"/>
        <v>553</v>
      </c>
      <c r="K175" s="1" t="str">
        <f t="shared" si="20"/>
        <v>55</v>
      </c>
      <c r="L175" s="1" t="str">
        <f t="shared" si="21"/>
        <v>5</v>
      </c>
    </row>
    <row r="176" spans="1:12" hidden="1" x14ac:dyDescent="0.2">
      <c r="A176" s="75">
        <v>55306</v>
      </c>
      <c r="B176" s="75" t="s">
        <v>99</v>
      </c>
      <c r="C176" s="76">
        <f>SUMIF(B_DTA!$A$3:$A$246,$A176,B_DTA!$BF$3:$BF$246)</f>
        <v>0</v>
      </c>
      <c r="D176" s="76">
        <f>SUMIF(B_DTA!$A$491:$A$734,$A176,B_DTA!$BF$491:$BF$734)</f>
        <v>0</v>
      </c>
      <c r="E176" s="76">
        <f>SUMIF(B_DTA!$A$737:$A$980,$A176,B_DTA!$BF$737:$BF$980)</f>
        <v>0</v>
      </c>
      <c r="F176" s="76">
        <f>SUMIF(B_DTA!$A$1229:$A$1472,$A176,B_DTA!$BF$1229:$BF$1472)</f>
        <v>0</v>
      </c>
      <c r="G176" s="76">
        <f>SUMIF(B_DTA!$A$983:$A$1226,$A176,B_DTA!$BF$983:$BF$1226)</f>
        <v>0</v>
      </c>
      <c r="H176" s="76">
        <f t="shared" si="18"/>
        <v>0</v>
      </c>
      <c r="I176" s="77">
        <f t="shared" si="22"/>
        <v>0</v>
      </c>
      <c r="J176" s="1" t="str">
        <f t="shared" si="19"/>
        <v>553</v>
      </c>
      <c r="K176" s="1" t="str">
        <f t="shared" si="20"/>
        <v>55</v>
      </c>
      <c r="L176" s="1" t="str">
        <f t="shared" si="21"/>
        <v>5</v>
      </c>
    </row>
    <row r="177" spans="1:12" hidden="1" x14ac:dyDescent="0.2">
      <c r="A177" s="75">
        <v>55307</v>
      </c>
      <c r="B177" s="75" t="s">
        <v>100</v>
      </c>
      <c r="C177" s="76">
        <f>SUMIF(B_DTA!$A$3:$A$246,$A177,B_DTA!$BF$3:$BF$246)</f>
        <v>0</v>
      </c>
      <c r="D177" s="76">
        <f>SUMIF(B_DTA!$A$491:$A$734,$A177,B_DTA!$BF$491:$BF$734)</f>
        <v>0</v>
      </c>
      <c r="E177" s="76">
        <f>SUMIF(B_DTA!$A$737:$A$980,$A177,B_DTA!$BF$737:$BF$980)</f>
        <v>0</v>
      </c>
      <c r="F177" s="76">
        <f>SUMIF(B_DTA!$A$1229:$A$1472,$A177,B_DTA!$BF$1229:$BF$1472)</f>
        <v>0</v>
      </c>
      <c r="G177" s="76">
        <f>SUMIF(B_DTA!$A$983:$A$1226,$A177,B_DTA!$BF$983:$BF$1226)</f>
        <v>0</v>
      </c>
      <c r="H177" s="76">
        <f t="shared" si="18"/>
        <v>0</v>
      </c>
      <c r="I177" s="77">
        <f t="shared" si="22"/>
        <v>0</v>
      </c>
      <c r="J177" s="1" t="str">
        <f t="shared" si="19"/>
        <v>553</v>
      </c>
      <c r="K177" s="1" t="str">
        <f t="shared" si="20"/>
        <v>55</v>
      </c>
      <c r="L177" s="1" t="str">
        <f t="shared" si="21"/>
        <v>5</v>
      </c>
    </row>
    <row r="178" spans="1:12" x14ac:dyDescent="0.2">
      <c r="A178" s="75">
        <v>55308</v>
      </c>
      <c r="B178" s="75" t="s">
        <v>101</v>
      </c>
      <c r="C178" s="76">
        <f>SUMIF(B_DTA!$A$3:$A$246,$A178,B_DTA!$BF$3:$BF$246)</f>
        <v>17500.11</v>
      </c>
      <c r="D178" s="76">
        <f>SUMIF(B_DTA!$A$491:$A$734,$A178,B_DTA!$BF$491:$BF$734)</f>
        <v>0</v>
      </c>
      <c r="E178" s="76">
        <f>SUMIF(B_DTA!$A$737:$A$980,$A178,B_DTA!$BF$737:$BF$980)</f>
        <v>0</v>
      </c>
      <c r="F178" s="76">
        <f>SUMIF(B_DTA!$A$1229:$A$1472,$A178,B_DTA!$BF$1229:$BF$1472)</f>
        <v>0</v>
      </c>
      <c r="G178" s="76">
        <f>SUMIF(B_DTA!$A$983:$A$1226,$A178,B_DTA!$BF$983:$BF$1226)</f>
        <v>0</v>
      </c>
      <c r="H178" s="76">
        <f t="shared" si="18"/>
        <v>17500.11</v>
      </c>
      <c r="I178" s="77">
        <f t="shared" si="22"/>
        <v>1.5005963135046069E-3</v>
      </c>
      <c r="J178" s="1" t="str">
        <f t="shared" si="19"/>
        <v>553</v>
      </c>
      <c r="K178" s="1" t="str">
        <f t="shared" si="20"/>
        <v>55</v>
      </c>
      <c r="L178" s="1" t="str">
        <f t="shared" si="21"/>
        <v>5</v>
      </c>
    </row>
    <row r="179" spans="1:12" hidden="1" x14ac:dyDescent="0.2">
      <c r="A179" s="75">
        <v>55309</v>
      </c>
      <c r="B179" s="75" t="s">
        <v>102</v>
      </c>
      <c r="C179" s="76">
        <f>SUMIF(B_DTA!$A$3:$A$246,$A179,B_DTA!$BF$3:$BF$246)</f>
        <v>0</v>
      </c>
      <c r="D179" s="76">
        <f>SUMIF(B_DTA!$A$491:$A$734,$A179,B_DTA!$BF$491:$BF$734)</f>
        <v>0</v>
      </c>
      <c r="E179" s="76">
        <f>SUMIF(B_DTA!$A$737:$A$980,$A179,B_DTA!$BF$737:$BF$980)</f>
        <v>0</v>
      </c>
      <c r="F179" s="76">
        <f>SUMIF(B_DTA!$A$1229:$A$1472,$A179,B_DTA!$BF$1229:$BF$1472)</f>
        <v>0</v>
      </c>
      <c r="G179" s="76">
        <f>SUMIF(B_DTA!$A$983:$A$1226,$A179,B_DTA!$BF$983:$BF$1226)</f>
        <v>0</v>
      </c>
      <c r="H179" s="76">
        <f t="shared" si="18"/>
        <v>0</v>
      </c>
      <c r="I179" s="77">
        <f t="shared" si="22"/>
        <v>0</v>
      </c>
      <c r="J179" s="1" t="str">
        <f t="shared" si="19"/>
        <v>553</v>
      </c>
      <c r="K179" s="1" t="str">
        <f t="shared" si="20"/>
        <v>55</v>
      </c>
      <c r="L179" s="1" t="str">
        <f t="shared" si="21"/>
        <v>5</v>
      </c>
    </row>
    <row r="180" spans="1:12" hidden="1" x14ac:dyDescent="0.2">
      <c r="A180" s="75">
        <v>55310</v>
      </c>
      <c r="B180" s="75" t="s">
        <v>103</v>
      </c>
      <c r="C180" s="76">
        <f>SUMIF(B_DTA!$A$3:$A$246,$A180,B_DTA!$BF$3:$BF$246)</f>
        <v>0</v>
      </c>
      <c r="D180" s="76">
        <f>SUMIF(B_DTA!$A$491:$A$734,$A180,B_DTA!$BF$491:$BF$734)</f>
        <v>0</v>
      </c>
      <c r="E180" s="76">
        <f>SUMIF(B_DTA!$A$737:$A$980,$A180,B_DTA!$BF$737:$BF$980)</f>
        <v>0</v>
      </c>
      <c r="F180" s="76">
        <f>SUMIF(B_DTA!$A$1229:$A$1472,$A180,B_DTA!$BF$1229:$BF$1472)</f>
        <v>0</v>
      </c>
      <c r="G180" s="76">
        <f>SUMIF(B_DTA!$A$983:$A$1226,$A180,B_DTA!$BF$983:$BF$1226)</f>
        <v>0</v>
      </c>
      <c r="H180" s="76">
        <f t="shared" si="18"/>
        <v>0</v>
      </c>
      <c r="I180" s="77">
        <f t="shared" si="22"/>
        <v>0</v>
      </c>
      <c r="J180" s="1" t="str">
        <f t="shared" si="19"/>
        <v>553</v>
      </c>
      <c r="K180" s="1" t="str">
        <f t="shared" si="20"/>
        <v>55</v>
      </c>
      <c r="L180" s="1" t="str">
        <f t="shared" si="21"/>
        <v>5</v>
      </c>
    </row>
    <row r="181" spans="1:12" hidden="1" x14ac:dyDescent="0.2">
      <c r="A181" s="75">
        <v>55401</v>
      </c>
      <c r="B181" s="75" t="s">
        <v>100</v>
      </c>
      <c r="C181" s="76">
        <f>SUMIF(B_DTA!$A$3:$A$246,$A181,B_DTA!$BF$3:$BF$246)</f>
        <v>0</v>
      </c>
      <c r="D181" s="76">
        <f>SUMIF(B_DTA!$A$491:$A$734,$A181,B_DTA!$BF$491:$BF$734)</f>
        <v>0</v>
      </c>
      <c r="E181" s="76">
        <f>SUMIF(B_DTA!$A$737:$A$980,$A181,B_DTA!$BF$737:$BF$980)</f>
        <v>0</v>
      </c>
      <c r="F181" s="76">
        <f>SUMIF(B_DTA!$A$1229:$A$1472,$A181,B_DTA!$BF$1229:$BF$1472)</f>
        <v>0</v>
      </c>
      <c r="G181" s="76">
        <f>SUMIF(B_DTA!$A$983:$A$1226,$A181,B_DTA!$BF$983:$BF$1226)</f>
        <v>0</v>
      </c>
      <c r="H181" s="76">
        <f t="shared" si="18"/>
        <v>0</v>
      </c>
      <c r="I181" s="77">
        <f t="shared" si="22"/>
        <v>0</v>
      </c>
      <c r="J181" s="1" t="str">
        <f t="shared" si="19"/>
        <v>554</v>
      </c>
      <c r="K181" s="1" t="str">
        <f t="shared" si="20"/>
        <v>55</v>
      </c>
      <c r="L181" s="1" t="str">
        <f t="shared" si="21"/>
        <v>5</v>
      </c>
    </row>
    <row r="182" spans="1:12" hidden="1" x14ac:dyDescent="0.2">
      <c r="A182" s="75">
        <v>55402</v>
      </c>
      <c r="B182" s="75" t="s">
        <v>104</v>
      </c>
      <c r="C182" s="76">
        <f>SUMIF(B_DTA!$A$3:$A$246,$A182,B_DTA!$BF$3:$BF$246)</f>
        <v>0</v>
      </c>
      <c r="D182" s="76">
        <f>SUMIF(B_DTA!$A$491:$A$734,$A182,B_DTA!$BF$491:$BF$734)</f>
        <v>0</v>
      </c>
      <c r="E182" s="76">
        <f>SUMIF(B_DTA!$A$737:$A$980,$A182,B_DTA!$BF$737:$BF$980)</f>
        <v>0</v>
      </c>
      <c r="F182" s="76">
        <f>SUMIF(B_DTA!$A$1229:$A$1472,$A182,B_DTA!$BF$1229:$BF$1472)</f>
        <v>0</v>
      </c>
      <c r="G182" s="76">
        <f>SUMIF(B_DTA!$A$983:$A$1226,$A182,B_DTA!$BF$983:$BF$1226)</f>
        <v>0</v>
      </c>
      <c r="H182" s="76">
        <f t="shared" si="18"/>
        <v>0</v>
      </c>
      <c r="I182" s="77">
        <f t="shared" si="22"/>
        <v>0</v>
      </c>
      <c r="J182" s="1" t="str">
        <f t="shared" si="19"/>
        <v>554</v>
      </c>
      <c r="K182" s="1" t="str">
        <f t="shared" si="20"/>
        <v>55</v>
      </c>
      <c r="L182" s="1" t="str">
        <f t="shared" si="21"/>
        <v>5</v>
      </c>
    </row>
    <row r="183" spans="1:12" hidden="1" x14ac:dyDescent="0.2">
      <c r="A183" s="75">
        <v>55403</v>
      </c>
      <c r="B183" s="75" t="s">
        <v>105</v>
      </c>
      <c r="C183" s="76">
        <f>SUMIF(B_DTA!$A$3:$A$246,$A183,B_DTA!$BF$3:$BF$246)</f>
        <v>0</v>
      </c>
      <c r="D183" s="76">
        <f>SUMIF(B_DTA!$A$491:$A$734,$A183,B_DTA!$BF$491:$BF$734)</f>
        <v>0</v>
      </c>
      <c r="E183" s="76">
        <f>SUMIF(B_DTA!$A$737:$A$980,$A183,B_DTA!$BF$737:$BF$980)</f>
        <v>0</v>
      </c>
      <c r="F183" s="76">
        <f>SUMIF(B_DTA!$A$1229:$A$1472,$A183,B_DTA!$BF$1229:$BF$1472)</f>
        <v>0</v>
      </c>
      <c r="G183" s="76">
        <f>SUMIF(B_DTA!$A$983:$A$1226,$A183,B_DTA!$BF$983:$BF$1226)</f>
        <v>0</v>
      </c>
      <c r="H183" s="76">
        <f t="shared" si="18"/>
        <v>0</v>
      </c>
      <c r="I183" s="77">
        <f t="shared" si="22"/>
        <v>0</v>
      </c>
      <c r="J183" s="1" t="str">
        <f t="shared" si="19"/>
        <v>554</v>
      </c>
      <c r="K183" s="1" t="str">
        <f t="shared" si="20"/>
        <v>55</v>
      </c>
      <c r="L183" s="1" t="str">
        <f t="shared" si="21"/>
        <v>5</v>
      </c>
    </row>
    <row r="184" spans="1:12" hidden="1" x14ac:dyDescent="0.2">
      <c r="A184" s="75">
        <v>55404</v>
      </c>
      <c r="B184" s="75" t="s">
        <v>106</v>
      </c>
      <c r="C184" s="76">
        <f>SUMIF(B_DTA!$A$3:$A$246,$A184,B_DTA!$BF$3:$BF$246)</f>
        <v>0</v>
      </c>
      <c r="D184" s="76">
        <f>SUMIF(B_DTA!$A$491:$A$734,$A184,B_DTA!$BF$491:$BF$734)</f>
        <v>0</v>
      </c>
      <c r="E184" s="76">
        <f>SUMIF(B_DTA!$A$737:$A$980,$A184,B_DTA!$BF$737:$BF$980)</f>
        <v>0</v>
      </c>
      <c r="F184" s="76">
        <f>SUMIF(B_DTA!$A$1229:$A$1472,$A184,B_DTA!$BF$1229:$BF$1472)</f>
        <v>0</v>
      </c>
      <c r="G184" s="76">
        <f>SUMIF(B_DTA!$A$983:$A$1226,$A184,B_DTA!$BF$983:$BF$1226)</f>
        <v>0</v>
      </c>
      <c r="H184" s="76">
        <f t="shared" si="18"/>
        <v>0</v>
      </c>
      <c r="I184" s="77">
        <f t="shared" si="22"/>
        <v>0</v>
      </c>
      <c r="J184" s="1" t="str">
        <f t="shared" si="19"/>
        <v>554</v>
      </c>
      <c r="K184" s="1" t="str">
        <f t="shared" si="20"/>
        <v>55</v>
      </c>
      <c r="L184" s="1" t="str">
        <f t="shared" si="21"/>
        <v>5</v>
      </c>
    </row>
    <row r="185" spans="1:12" hidden="1" x14ac:dyDescent="0.2">
      <c r="A185" s="75">
        <v>55405</v>
      </c>
      <c r="B185" s="75" t="s">
        <v>102</v>
      </c>
      <c r="C185" s="76">
        <f>SUMIF(B_DTA!$A$3:$A$246,$A185,B_DTA!$BF$3:$BF$246)</f>
        <v>0</v>
      </c>
      <c r="D185" s="76">
        <f>SUMIF(B_DTA!$A$491:$A$734,$A185,B_DTA!$BF$491:$BF$734)</f>
        <v>0</v>
      </c>
      <c r="E185" s="76">
        <f>SUMIF(B_DTA!$A$737:$A$980,$A185,B_DTA!$BF$737:$BF$980)</f>
        <v>0</v>
      </c>
      <c r="F185" s="76">
        <f>SUMIF(B_DTA!$A$1229:$A$1472,$A185,B_DTA!$BF$1229:$BF$1472)</f>
        <v>0</v>
      </c>
      <c r="G185" s="76">
        <f>SUMIF(B_DTA!$A$983:$A$1226,$A185,B_DTA!$BF$983:$BF$1226)</f>
        <v>0</v>
      </c>
      <c r="H185" s="76">
        <f t="shared" si="18"/>
        <v>0</v>
      </c>
      <c r="I185" s="77">
        <f t="shared" si="22"/>
        <v>0</v>
      </c>
      <c r="J185" s="1" t="str">
        <f t="shared" si="19"/>
        <v>554</v>
      </c>
      <c r="K185" s="1" t="str">
        <f t="shared" si="20"/>
        <v>55</v>
      </c>
      <c r="L185" s="1" t="str">
        <f t="shared" si="21"/>
        <v>5</v>
      </c>
    </row>
    <row r="186" spans="1:12" hidden="1" x14ac:dyDescent="0.2">
      <c r="A186" s="75">
        <v>55406</v>
      </c>
      <c r="B186" s="75" t="s">
        <v>107</v>
      </c>
      <c r="C186" s="76">
        <f>SUMIF(B_DTA!$A$3:$A$246,$A186,B_DTA!$BF$3:$BF$246)</f>
        <v>0</v>
      </c>
      <c r="D186" s="76">
        <f>SUMIF(B_DTA!$A$491:$A$734,$A186,B_DTA!$BF$491:$BF$734)</f>
        <v>0</v>
      </c>
      <c r="E186" s="76">
        <f>SUMIF(B_DTA!$A$737:$A$980,$A186,B_DTA!$BF$737:$BF$980)</f>
        <v>0</v>
      </c>
      <c r="F186" s="76">
        <f>SUMIF(B_DTA!$A$1229:$A$1472,$A186,B_DTA!$BF$1229:$BF$1472)</f>
        <v>0</v>
      </c>
      <c r="G186" s="76">
        <f>SUMIF(B_DTA!$A$983:$A$1226,$A186,B_DTA!$BF$983:$BF$1226)</f>
        <v>0</v>
      </c>
      <c r="H186" s="76">
        <f t="shared" si="18"/>
        <v>0</v>
      </c>
      <c r="I186" s="77">
        <f t="shared" si="22"/>
        <v>0</v>
      </c>
      <c r="J186" s="1" t="str">
        <f t="shared" si="19"/>
        <v>554</v>
      </c>
      <c r="K186" s="1" t="str">
        <f t="shared" si="20"/>
        <v>55</v>
      </c>
      <c r="L186" s="1" t="str">
        <f t="shared" si="21"/>
        <v>5</v>
      </c>
    </row>
    <row r="187" spans="1:12" hidden="1" x14ac:dyDescent="0.2">
      <c r="A187" s="75">
        <v>55501</v>
      </c>
      <c r="B187" s="75" t="s">
        <v>108</v>
      </c>
      <c r="C187" s="76">
        <f>SUMIF(B_DTA!$A$3:$A$246,$A187,B_DTA!$BF$3:$BF$246)</f>
        <v>0</v>
      </c>
      <c r="D187" s="76">
        <f>SUMIF(B_DTA!$A$491:$A$734,$A187,B_DTA!$BF$491:$BF$734)</f>
        <v>0</v>
      </c>
      <c r="E187" s="76">
        <f>SUMIF(B_DTA!$A$737:$A$980,$A187,B_DTA!$BF$737:$BF$980)</f>
        <v>0</v>
      </c>
      <c r="F187" s="76">
        <f>SUMIF(B_DTA!$A$1229:$A$1472,$A187,B_DTA!$BF$1229:$BF$1472)</f>
        <v>0</v>
      </c>
      <c r="G187" s="76">
        <f>SUMIF(B_DTA!$A$983:$A$1226,$A187,B_DTA!$BF$983:$BF$1226)</f>
        <v>0</v>
      </c>
      <c r="H187" s="76">
        <f t="shared" si="18"/>
        <v>0</v>
      </c>
      <c r="I187" s="77">
        <f t="shared" si="22"/>
        <v>0</v>
      </c>
      <c r="J187" s="1" t="str">
        <f t="shared" si="19"/>
        <v>555</v>
      </c>
      <c r="K187" s="1" t="str">
        <f t="shared" si="20"/>
        <v>55</v>
      </c>
      <c r="L187" s="1" t="str">
        <f t="shared" si="21"/>
        <v>5</v>
      </c>
    </row>
    <row r="188" spans="1:12" hidden="1" x14ac:dyDescent="0.2">
      <c r="A188" s="75">
        <v>55502</v>
      </c>
      <c r="B188" s="75" t="s">
        <v>109</v>
      </c>
      <c r="C188" s="76">
        <f>SUMIF(B_DTA!$A$3:$A$246,$A188,B_DTA!$BF$3:$BF$246)</f>
        <v>0</v>
      </c>
      <c r="D188" s="76">
        <f>SUMIF(B_DTA!$A$491:$A$734,$A188,B_DTA!$BF$491:$BF$734)</f>
        <v>0</v>
      </c>
      <c r="E188" s="76">
        <f>SUMIF(B_DTA!$A$737:$A$980,$A188,B_DTA!$BF$737:$BF$980)</f>
        <v>0</v>
      </c>
      <c r="F188" s="76">
        <f>SUMIF(B_DTA!$A$1229:$A$1472,$A188,B_DTA!$BF$1229:$BF$1472)</f>
        <v>0</v>
      </c>
      <c r="G188" s="76">
        <f>SUMIF(B_DTA!$A$983:$A$1226,$A188,B_DTA!$BF$983:$BF$1226)</f>
        <v>0</v>
      </c>
      <c r="H188" s="76">
        <f t="shared" si="18"/>
        <v>0</v>
      </c>
      <c r="I188" s="77">
        <f t="shared" si="22"/>
        <v>0</v>
      </c>
      <c r="J188" s="1" t="str">
        <f t="shared" si="19"/>
        <v>555</v>
      </c>
      <c r="K188" s="1" t="str">
        <f t="shared" si="20"/>
        <v>55</v>
      </c>
      <c r="L188" s="1" t="str">
        <f t="shared" si="21"/>
        <v>5</v>
      </c>
    </row>
    <row r="189" spans="1:12" hidden="1" x14ac:dyDescent="0.2">
      <c r="A189" s="75">
        <v>55503</v>
      </c>
      <c r="B189" s="75" t="s">
        <v>110</v>
      </c>
      <c r="C189" s="76">
        <f>SUMIF(B_DTA!$A$3:$A$246,$A189,B_DTA!$BF$3:$BF$246)</f>
        <v>0</v>
      </c>
      <c r="D189" s="76">
        <f>SUMIF(B_DTA!$A$491:$A$734,$A189,B_DTA!$BF$491:$BF$734)</f>
        <v>0</v>
      </c>
      <c r="E189" s="76">
        <f>SUMIF(B_DTA!$A$737:$A$980,$A189,B_DTA!$BF$737:$BF$980)</f>
        <v>0</v>
      </c>
      <c r="F189" s="76">
        <f>SUMIF(B_DTA!$A$1229:$A$1472,$A189,B_DTA!$BF$1229:$BF$1472)</f>
        <v>0</v>
      </c>
      <c r="G189" s="76">
        <f>SUMIF(B_DTA!$A$983:$A$1226,$A189,B_DTA!$BF$983:$BF$1226)</f>
        <v>0</v>
      </c>
      <c r="H189" s="76">
        <f t="shared" si="18"/>
        <v>0</v>
      </c>
      <c r="I189" s="77">
        <f t="shared" si="22"/>
        <v>0</v>
      </c>
      <c r="J189" s="1" t="str">
        <f t="shared" si="19"/>
        <v>555</v>
      </c>
      <c r="K189" s="1" t="str">
        <f t="shared" si="20"/>
        <v>55</v>
      </c>
      <c r="L189" s="1" t="str">
        <f t="shared" si="21"/>
        <v>5</v>
      </c>
    </row>
    <row r="190" spans="1:12" hidden="1" x14ac:dyDescent="0.2">
      <c r="A190" s="75">
        <v>55504</v>
      </c>
      <c r="B190" s="75" t="s">
        <v>193</v>
      </c>
      <c r="C190" s="76">
        <f>SUMIF(B_DTA!$A$3:$A$246,$A190,B_DTA!$BF$3:$BF$246)</f>
        <v>0</v>
      </c>
      <c r="D190" s="76">
        <f>SUMIF(B_DTA!$A$491:$A$734,$A190,B_DTA!$BF$491:$BF$734)</f>
        <v>0</v>
      </c>
      <c r="E190" s="76">
        <f>SUMIF(B_DTA!$A$737:$A$980,$A190,B_DTA!$BF$737:$BF$980)</f>
        <v>0</v>
      </c>
      <c r="F190" s="76">
        <f>SUMIF(B_DTA!$A$1229:$A$1472,$A190,B_DTA!$BF$1229:$BF$1472)</f>
        <v>0</v>
      </c>
      <c r="G190" s="76">
        <f>SUMIF(B_DTA!$A$983:$A$1226,$A190,B_DTA!$BF$983:$BF$1226)</f>
        <v>0</v>
      </c>
      <c r="H190" s="76">
        <f t="shared" ref="H190:H255" si="23">SUM(C190:G190)</f>
        <v>0</v>
      </c>
      <c r="I190" s="77">
        <f t="shared" si="22"/>
        <v>0</v>
      </c>
      <c r="J190" s="1" t="str">
        <f t="shared" ref="J190:J255" si="24">MID($A190,1,3)</f>
        <v>555</v>
      </c>
      <c r="K190" s="1" t="str">
        <f t="shared" ref="K190:K255" si="25">MID($A190,1,2)</f>
        <v>55</v>
      </c>
      <c r="L190" s="1" t="str">
        <f t="shared" ref="L190:L255" si="26">MID($A190,1,1)</f>
        <v>5</v>
      </c>
    </row>
    <row r="191" spans="1:12" hidden="1" x14ac:dyDescent="0.2">
      <c r="A191" s="75">
        <v>55505</v>
      </c>
      <c r="B191" s="75" t="s">
        <v>111</v>
      </c>
      <c r="C191" s="76">
        <f>SUMIF(B_DTA!$A$3:$A$246,$A191,B_DTA!$BF$3:$BF$246)</f>
        <v>0</v>
      </c>
      <c r="D191" s="76">
        <f>SUMIF(B_DTA!$A$491:$A$734,$A191,B_DTA!$BF$491:$BF$734)</f>
        <v>0</v>
      </c>
      <c r="E191" s="76">
        <f>SUMIF(B_DTA!$A$737:$A$980,$A191,B_DTA!$BF$737:$BF$980)</f>
        <v>0</v>
      </c>
      <c r="F191" s="76">
        <f>SUMIF(B_DTA!$A$1229:$A$1472,$A191,B_DTA!$BF$1229:$BF$1472)</f>
        <v>0</v>
      </c>
      <c r="G191" s="76">
        <f>SUMIF(B_DTA!$A$983:$A$1226,$A191,B_DTA!$BF$983:$BF$1226)</f>
        <v>0</v>
      </c>
      <c r="H191" s="76">
        <f t="shared" si="23"/>
        <v>0</v>
      </c>
      <c r="I191" s="77">
        <f t="shared" si="22"/>
        <v>0</v>
      </c>
      <c r="J191" s="1" t="str">
        <f t="shared" si="24"/>
        <v>555</v>
      </c>
      <c r="K191" s="1" t="str">
        <f t="shared" si="25"/>
        <v>55</v>
      </c>
      <c r="L191" s="1" t="str">
        <f t="shared" si="26"/>
        <v>5</v>
      </c>
    </row>
    <row r="192" spans="1:12" hidden="1" x14ac:dyDescent="0.2">
      <c r="A192" s="75">
        <v>55507</v>
      </c>
      <c r="B192" s="75" t="s">
        <v>112</v>
      </c>
      <c r="C192" s="76">
        <f>SUMIF(B_DTA!$A$3:$A$246,$A192,B_DTA!$BF$3:$BF$246)</f>
        <v>0</v>
      </c>
      <c r="D192" s="76">
        <f>SUMIF(B_DTA!$A$491:$A$734,$A192,B_DTA!$BF$491:$BF$734)</f>
        <v>0</v>
      </c>
      <c r="E192" s="76">
        <f>SUMIF(B_DTA!$A$737:$A$980,$A192,B_DTA!$BF$737:$BF$980)</f>
        <v>0</v>
      </c>
      <c r="F192" s="76">
        <f>SUMIF(B_DTA!$A$1229:$A$1472,$A192,B_DTA!$BF$1229:$BF$1472)</f>
        <v>0</v>
      </c>
      <c r="G192" s="76">
        <f>SUMIF(B_DTA!$A$983:$A$1226,$A192,B_DTA!$BF$983:$BF$1226)</f>
        <v>0</v>
      </c>
      <c r="H192" s="76">
        <f t="shared" si="23"/>
        <v>0</v>
      </c>
      <c r="I192" s="77">
        <f t="shared" si="22"/>
        <v>0</v>
      </c>
      <c r="J192" s="1" t="str">
        <f t="shared" si="24"/>
        <v>555</v>
      </c>
      <c r="K192" s="1" t="str">
        <f t="shared" si="25"/>
        <v>55</v>
      </c>
      <c r="L192" s="1" t="str">
        <f t="shared" si="26"/>
        <v>5</v>
      </c>
    </row>
    <row r="193" spans="1:12" hidden="1" x14ac:dyDescent="0.2">
      <c r="A193" s="75">
        <v>55508</v>
      </c>
      <c r="B193" s="75" t="s">
        <v>113</v>
      </c>
      <c r="C193" s="76">
        <f>SUMIF(B_DTA!$A$3:$A$246,$A193,B_DTA!$BF$3:$BF$246)</f>
        <v>0</v>
      </c>
      <c r="D193" s="76">
        <f>SUMIF(B_DTA!$A$491:$A$734,$A193,B_DTA!$BF$491:$BF$734)</f>
        <v>0</v>
      </c>
      <c r="E193" s="76">
        <f>SUMIF(B_DTA!$A$737:$A$980,$A193,B_DTA!$BF$737:$BF$980)</f>
        <v>0</v>
      </c>
      <c r="F193" s="76">
        <f>SUMIF(B_DTA!$A$1229:$A$1472,$A193,B_DTA!$BF$1229:$BF$1472)</f>
        <v>0</v>
      </c>
      <c r="G193" s="76">
        <f>SUMIF(B_DTA!$A$983:$A$1226,$A193,B_DTA!$BF$983:$BF$1226)</f>
        <v>0</v>
      </c>
      <c r="H193" s="76">
        <f t="shared" si="23"/>
        <v>0</v>
      </c>
      <c r="I193" s="77">
        <f t="shared" si="22"/>
        <v>0</v>
      </c>
      <c r="J193" s="1" t="str">
        <f t="shared" si="24"/>
        <v>555</v>
      </c>
      <c r="K193" s="1" t="str">
        <f t="shared" si="25"/>
        <v>55</v>
      </c>
      <c r="L193" s="1" t="str">
        <f t="shared" si="26"/>
        <v>5</v>
      </c>
    </row>
    <row r="194" spans="1:12" hidden="1" x14ac:dyDescent="0.2">
      <c r="A194" s="75">
        <v>55509</v>
      </c>
      <c r="B194" s="75" t="s">
        <v>114</v>
      </c>
      <c r="C194" s="76">
        <f>SUMIF(B_DTA!$A$3:$A$246,$A194,B_DTA!$BF$3:$BF$246)</f>
        <v>0</v>
      </c>
      <c r="D194" s="76">
        <f>SUMIF(B_DTA!$A$491:$A$734,$A194,B_DTA!$BF$491:$BF$734)</f>
        <v>0</v>
      </c>
      <c r="E194" s="76">
        <f>SUMIF(B_DTA!$A$737:$A$980,$A194,B_DTA!$BF$737:$BF$980)</f>
        <v>0</v>
      </c>
      <c r="F194" s="76">
        <f>SUMIF(B_DTA!$A$1229:$A$1472,$A194,B_DTA!$BF$1229:$BF$1472)</f>
        <v>0</v>
      </c>
      <c r="G194" s="76">
        <f>SUMIF(B_DTA!$A$983:$A$1226,$A194,B_DTA!$BF$983:$BF$1226)</f>
        <v>0</v>
      </c>
      <c r="H194" s="76">
        <f t="shared" si="23"/>
        <v>0</v>
      </c>
      <c r="I194" s="77">
        <f t="shared" si="22"/>
        <v>0</v>
      </c>
      <c r="J194" s="1" t="str">
        <f t="shared" si="24"/>
        <v>555</v>
      </c>
      <c r="K194" s="1" t="str">
        <f t="shared" si="25"/>
        <v>55</v>
      </c>
      <c r="L194" s="1" t="str">
        <f t="shared" si="26"/>
        <v>5</v>
      </c>
    </row>
    <row r="195" spans="1:12" hidden="1" x14ac:dyDescent="0.2">
      <c r="A195" s="75">
        <v>55510</v>
      </c>
      <c r="B195" s="75" t="s">
        <v>194</v>
      </c>
      <c r="C195" s="76">
        <f>SUMIF(B_DTA!$A$3:$A$246,$A195,B_DTA!$BF$3:$BF$246)</f>
        <v>0</v>
      </c>
      <c r="D195" s="76">
        <f>SUMIF(B_DTA!$A$491:$A$734,$A195,B_DTA!$BF$491:$BF$734)</f>
        <v>0</v>
      </c>
      <c r="E195" s="76">
        <f>SUMIF(B_DTA!$A$737:$A$980,$A195,B_DTA!$BF$737:$BF$980)</f>
        <v>0</v>
      </c>
      <c r="F195" s="76">
        <f>SUMIF(B_DTA!$A$1229:$A$1472,$A195,B_DTA!$BF$1229:$BF$1472)</f>
        <v>0</v>
      </c>
      <c r="G195" s="76">
        <f>SUMIF(B_DTA!$A$983:$A$1226,$A195,B_DTA!$BF$983:$BF$1226)</f>
        <v>0</v>
      </c>
      <c r="H195" s="76">
        <f t="shared" si="23"/>
        <v>0</v>
      </c>
      <c r="I195" s="77">
        <f t="shared" si="22"/>
        <v>0</v>
      </c>
      <c r="J195" s="1" t="str">
        <f t="shared" si="24"/>
        <v>555</v>
      </c>
      <c r="K195" s="1" t="str">
        <f t="shared" si="25"/>
        <v>55</v>
      </c>
      <c r="L195" s="1" t="str">
        <f t="shared" si="26"/>
        <v>5</v>
      </c>
    </row>
    <row r="196" spans="1:12" hidden="1" x14ac:dyDescent="0.2">
      <c r="A196" s="75">
        <v>55511</v>
      </c>
      <c r="B196" s="75" t="s">
        <v>192</v>
      </c>
      <c r="C196" s="76">
        <f>SUMIF(B_DTA!$A$3:$A$246,$A196,B_DTA!$BF$3:$BF$246)</f>
        <v>0</v>
      </c>
      <c r="D196" s="76">
        <f>SUMIF(B_DTA!$A$491:$A$734,$A196,B_DTA!$BF$491:$BF$734)</f>
        <v>0</v>
      </c>
      <c r="E196" s="76">
        <f>SUMIF(B_DTA!$A$737:$A$980,$A196,B_DTA!$BF$737:$BF$980)</f>
        <v>0</v>
      </c>
      <c r="F196" s="76">
        <f>SUMIF(B_DTA!$A$1229:$A$1472,$A196,B_DTA!$BF$1229:$BF$1472)</f>
        <v>0</v>
      </c>
      <c r="G196" s="76">
        <f>SUMIF(B_DTA!$A$983:$A$1226,$A196,B_DTA!$BF$983:$BF$1226)</f>
        <v>0</v>
      </c>
      <c r="H196" s="76">
        <f t="shared" si="23"/>
        <v>0</v>
      </c>
      <c r="I196" s="77">
        <f t="shared" si="22"/>
        <v>0</v>
      </c>
      <c r="J196" s="1" t="str">
        <f t="shared" si="24"/>
        <v>555</v>
      </c>
      <c r="K196" s="1" t="str">
        <f t="shared" si="25"/>
        <v>55</v>
      </c>
      <c r="L196" s="1" t="str">
        <f t="shared" si="26"/>
        <v>5</v>
      </c>
    </row>
    <row r="197" spans="1:12" x14ac:dyDescent="0.2">
      <c r="A197" s="75">
        <v>55599</v>
      </c>
      <c r="B197" s="75" t="s">
        <v>115</v>
      </c>
      <c r="C197" s="76">
        <f>SUMIF(B_DTA!$A$3:$A$246,$A197,B_DTA!$BF$3:$BF$246)</f>
        <v>17737.5</v>
      </c>
      <c r="D197" s="76">
        <f>SUMIF(B_DTA!$A$491:$A$734,$A197,B_DTA!$BF$491:$BF$734)</f>
        <v>9086.3799999999992</v>
      </c>
      <c r="E197" s="76">
        <f>SUMIF(B_DTA!$A$737:$A$980,$A197,B_DTA!$BF$737:$BF$980)</f>
        <v>0</v>
      </c>
      <c r="F197" s="76">
        <f>SUMIF(B_DTA!$A$1229:$A$1472,$A197,B_DTA!$BF$1229:$BF$1472)</f>
        <v>0</v>
      </c>
      <c r="G197" s="76">
        <f>SUMIF(B_DTA!$A$983:$A$1226,$A197,B_DTA!$BF$983:$BF$1226)</f>
        <v>0</v>
      </c>
      <c r="H197" s="76">
        <f t="shared" si="23"/>
        <v>26823.879999999997</v>
      </c>
      <c r="I197" s="77">
        <f t="shared" si="22"/>
        <v>2.3000892818325113E-3</v>
      </c>
      <c r="J197" s="1" t="str">
        <f t="shared" si="24"/>
        <v>555</v>
      </c>
      <c r="K197" s="1" t="str">
        <f t="shared" si="25"/>
        <v>55</v>
      </c>
      <c r="L197" s="1" t="str">
        <f t="shared" si="26"/>
        <v>5</v>
      </c>
    </row>
    <row r="198" spans="1:12" hidden="1" x14ac:dyDescent="0.2">
      <c r="A198" s="75">
        <v>55601</v>
      </c>
      <c r="B198" s="75" t="s">
        <v>116</v>
      </c>
      <c r="C198" s="76">
        <f>SUMIF(B_DTA!$A$3:$A$246,$A198,B_DTA!$BF$3:$BF$246)</f>
        <v>0</v>
      </c>
      <c r="D198" s="76">
        <f>SUMIF(B_DTA!$A$491:$A$734,$A198,B_DTA!$BF$491:$BF$734)</f>
        <v>0</v>
      </c>
      <c r="E198" s="76">
        <f>SUMIF(B_DTA!$A$737:$A$980,$A198,B_DTA!$BF$737:$BF$980)</f>
        <v>0</v>
      </c>
      <c r="F198" s="76">
        <f>SUMIF(B_DTA!$A$1229:$A$1472,$A198,B_DTA!$BF$1229:$BF$1472)</f>
        <v>0</v>
      </c>
      <c r="G198" s="76">
        <f>SUMIF(B_DTA!$A$983:$A$1226,$A198,B_DTA!$BF$983:$BF$1226)</f>
        <v>0</v>
      </c>
      <c r="H198" s="76">
        <f t="shared" si="23"/>
        <v>0</v>
      </c>
      <c r="I198" s="77">
        <f t="shared" si="22"/>
        <v>0</v>
      </c>
      <c r="J198" s="1" t="str">
        <f t="shared" si="24"/>
        <v>556</v>
      </c>
      <c r="K198" s="1" t="str">
        <f t="shared" si="25"/>
        <v>55</v>
      </c>
      <c r="L198" s="1" t="str">
        <f t="shared" si="26"/>
        <v>5</v>
      </c>
    </row>
    <row r="199" spans="1:12" hidden="1" x14ac:dyDescent="0.2">
      <c r="A199" s="75">
        <v>55602</v>
      </c>
      <c r="B199" s="75" t="s">
        <v>117</v>
      </c>
      <c r="C199" s="76">
        <f>SUMIF(B_DTA!$A$3:$A$246,$A199,B_DTA!$BF$3:$BF$246)</f>
        <v>0</v>
      </c>
      <c r="D199" s="76">
        <f>SUMIF(B_DTA!$A$491:$A$734,$A199,B_DTA!$BF$491:$BF$734)</f>
        <v>0</v>
      </c>
      <c r="E199" s="76">
        <f>SUMIF(B_DTA!$A$737:$A$980,$A199,B_DTA!$BF$737:$BF$980)</f>
        <v>0</v>
      </c>
      <c r="F199" s="76">
        <f>SUMIF(B_DTA!$A$1229:$A$1472,$A199,B_DTA!$BF$1229:$BF$1472)</f>
        <v>0</v>
      </c>
      <c r="G199" s="76">
        <f>SUMIF(B_DTA!$A$983:$A$1226,$A199,B_DTA!$BF$983:$BF$1226)</f>
        <v>0</v>
      </c>
      <c r="H199" s="76">
        <f t="shared" si="23"/>
        <v>0</v>
      </c>
      <c r="I199" s="77">
        <f t="shared" si="22"/>
        <v>0</v>
      </c>
      <c r="J199" s="1" t="str">
        <f t="shared" si="24"/>
        <v>556</v>
      </c>
      <c r="K199" s="1" t="str">
        <f t="shared" si="25"/>
        <v>55</v>
      </c>
      <c r="L199" s="1" t="str">
        <f t="shared" si="26"/>
        <v>5</v>
      </c>
    </row>
    <row r="200" spans="1:12" x14ac:dyDescent="0.2">
      <c r="A200" s="75">
        <v>55603</v>
      </c>
      <c r="B200" s="75" t="s">
        <v>118</v>
      </c>
      <c r="C200" s="76">
        <f>SUMIF(B_DTA!$A$3:$A$246,$A200,B_DTA!$BF$3:$BF$246)</f>
        <v>200</v>
      </c>
      <c r="D200" s="76">
        <f>SUMIF(B_DTA!$A$491:$A$734,$A200,B_DTA!$BF$491:$BF$734)</f>
        <v>0</v>
      </c>
      <c r="E200" s="76">
        <f>SUMIF(B_DTA!$A$737:$A$980,$A200,B_DTA!$BF$737:$BF$980)</f>
        <v>0</v>
      </c>
      <c r="F200" s="76">
        <f>SUMIF(B_DTA!$A$1229:$A$1472,$A200,B_DTA!$BF$1229:$BF$1472)</f>
        <v>0</v>
      </c>
      <c r="G200" s="76">
        <f>SUMIF(B_DTA!$A$983:$A$1226,$A200,B_DTA!$BF$983:$BF$1226)</f>
        <v>0</v>
      </c>
      <c r="H200" s="76">
        <f t="shared" si="23"/>
        <v>200</v>
      </c>
      <c r="I200" s="77">
        <f t="shared" si="22"/>
        <v>1.7149564357076691E-5</v>
      </c>
      <c r="J200" s="1" t="str">
        <f t="shared" si="24"/>
        <v>556</v>
      </c>
      <c r="K200" s="1" t="str">
        <f t="shared" si="25"/>
        <v>55</v>
      </c>
      <c r="L200" s="1" t="str">
        <f t="shared" si="26"/>
        <v>5</v>
      </c>
    </row>
    <row r="201" spans="1:12" hidden="1" x14ac:dyDescent="0.2">
      <c r="A201" s="75">
        <v>55701</v>
      </c>
      <c r="B201" s="75" t="s">
        <v>119</v>
      </c>
      <c r="C201" s="76">
        <f>SUMIF(B_DTA!$A$3:$A$246,$A201,B_DTA!$BF$3:$BF$246)</f>
        <v>0</v>
      </c>
      <c r="D201" s="76">
        <f>SUMIF(B_DTA!$A$491:$A$734,$A201,B_DTA!$BF$491:$BF$734)</f>
        <v>0</v>
      </c>
      <c r="E201" s="76">
        <f>SUMIF(B_DTA!$A$737:$A$980,$A201,B_DTA!$BF$737:$BF$980)</f>
        <v>0</v>
      </c>
      <c r="F201" s="76">
        <f>SUMIF(B_DTA!$A$1229:$A$1472,$A201,B_DTA!$BF$1229:$BF$1472)</f>
        <v>0</v>
      </c>
      <c r="G201" s="76">
        <f>SUMIF(B_DTA!$A$983:$A$1226,$A201,B_DTA!$BF$983:$BF$1226)</f>
        <v>0</v>
      </c>
      <c r="H201" s="76">
        <f t="shared" si="23"/>
        <v>0</v>
      </c>
      <c r="I201" s="77">
        <f t="shared" ref="I201:I266" si="27">IF(ISERROR(H201/$H$305),0,H201/$H$305)</f>
        <v>0</v>
      </c>
      <c r="J201" s="1" t="str">
        <f t="shared" si="24"/>
        <v>557</v>
      </c>
      <c r="K201" s="1" t="str">
        <f t="shared" si="25"/>
        <v>55</v>
      </c>
      <c r="L201" s="1" t="str">
        <f t="shared" si="26"/>
        <v>5</v>
      </c>
    </row>
    <row r="202" spans="1:12" hidden="1" x14ac:dyDescent="0.2">
      <c r="A202" s="75">
        <v>55702</v>
      </c>
      <c r="B202" s="75" t="s">
        <v>120</v>
      </c>
      <c r="C202" s="76">
        <f>SUMIF(B_DTA!$A$3:$A$246,$A202,B_DTA!$BF$3:$BF$246)</f>
        <v>0</v>
      </c>
      <c r="D202" s="76">
        <f>SUMIF(B_DTA!$A$491:$A$734,$A202,B_DTA!$BF$491:$BF$734)</f>
        <v>0</v>
      </c>
      <c r="E202" s="76">
        <f>SUMIF(B_DTA!$A$737:$A$980,$A202,B_DTA!$BF$737:$BF$980)</f>
        <v>0</v>
      </c>
      <c r="F202" s="76">
        <f>SUMIF(B_DTA!$A$1229:$A$1472,$A202,B_DTA!$BF$1229:$BF$1472)</f>
        <v>0</v>
      </c>
      <c r="G202" s="76">
        <f>SUMIF(B_DTA!$A$983:$A$1226,$A202,B_DTA!$BF$983:$BF$1226)</f>
        <v>0</v>
      </c>
      <c r="H202" s="76">
        <f t="shared" si="23"/>
        <v>0</v>
      </c>
      <c r="I202" s="77">
        <f t="shared" si="27"/>
        <v>0</v>
      </c>
      <c r="J202" s="1" t="str">
        <f t="shared" si="24"/>
        <v>557</v>
      </c>
      <c r="K202" s="1" t="str">
        <f t="shared" si="25"/>
        <v>55</v>
      </c>
      <c r="L202" s="1" t="str">
        <f t="shared" si="26"/>
        <v>5</v>
      </c>
    </row>
    <row r="203" spans="1:12" hidden="1" x14ac:dyDescent="0.2">
      <c r="A203" s="75">
        <v>55703</v>
      </c>
      <c r="B203" s="75" t="s">
        <v>121</v>
      </c>
      <c r="C203" s="76">
        <f>SUMIF(B_DTA!$A$3:$A$246,$A203,B_DTA!$BF$3:$BF$246)</f>
        <v>0</v>
      </c>
      <c r="D203" s="76">
        <f>SUMIF(B_DTA!$A$491:$A$734,$A203,B_DTA!$BF$491:$BF$734)</f>
        <v>0</v>
      </c>
      <c r="E203" s="76">
        <f>SUMIF(B_DTA!$A$737:$A$980,$A203,B_DTA!$BF$737:$BF$980)</f>
        <v>0</v>
      </c>
      <c r="F203" s="76">
        <f>SUMIF(B_DTA!$A$1229:$A$1472,$A203,B_DTA!$BF$1229:$BF$1472)</f>
        <v>0</v>
      </c>
      <c r="G203" s="76">
        <f>SUMIF(B_DTA!$A$983:$A$1226,$A203,B_DTA!$BF$983:$BF$1226)</f>
        <v>0</v>
      </c>
      <c r="H203" s="76">
        <f t="shared" si="23"/>
        <v>0</v>
      </c>
      <c r="I203" s="77">
        <f t="shared" si="27"/>
        <v>0</v>
      </c>
      <c r="J203" s="1" t="str">
        <f t="shared" si="24"/>
        <v>557</v>
      </c>
      <c r="K203" s="1" t="str">
        <f t="shared" si="25"/>
        <v>55</v>
      </c>
      <c r="L203" s="1" t="str">
        <f t="shared" si="26"/>
        <v>5</v>
      </c>
    </row>
    <row r="204" spans="1:12" hidden="1" x14ac:dyDescent="0.2">
      <c r="A204" s="75">
        <v>55704</v>
      </c>
      <c r="B204" s="75" t="s">
        <v>122</v>
      </c>
      <c r="C204" s="76">
        <f>SUMIF(B_DTA!$A$3:$A$246,$A204,B_DTA!$BF$3:$BF$246)</f>
        <v>0</v>
      </c>
      <c r="D204" s="76">
        <f>SUMIF(B_DTA!$A$491:$A$734,$A204,B_DTA!$BF$491:$BF$734)</f>
        <v>0</v>
      </c>
      <c r="E204" s="76">
        <f>SUMIF(B_DTA!$A$737:$A$980,$A204,B_DTA!$BF$737:$BF$980)</f>
        <v>0</v>
      </c>
      <c r="F204" s="76">
        <f>SUMIF(B_DTA!$A$1229:$A$1472,$A204,B_DTA!$BF$1229:$BF$1472)</f>
        <v>0</v>
      </c>
      <c r="G204" s="76">
        <f>SUMIF(B_DTA!$A$983:$A$1226,$A204,B_DTA!$BF$983:$BF$1226)</f>
        <v>0</v>
      </c>
      <c r="H204" s="76">
        <f t="shared" si="23"/>
        <v>0</v>
      </c>
      <c r="I204" s="77">
        <f t="shared" si="27"/>
        <v>0</v>
      </c>
      <c r="J204" s="1" t="str">
        <f t="shared" si="24"/>
        <v>557</v>
      </c>
      <c r="K204" s="1" t="str">
        <f t="shared" si="25"/>
        <v>55</v>
      </c>
      <c r="L204" s="1" t="str">
        <f t="shared" si="26"/>
        <v>5</v>
      </c>
    </row>
    <row r="205" spans="1:12" x14ac:dyDescent="0.2">
      <c r="A205" s="75">
        <v>55799</v>
      </c>
      <c r="B205" s="75" t="s">
        <v>123</v>
      </c>
      <c r="C205" s="76">
        <f>SUMIF(B_DTA!$A$3:$A$246,$A205,B_DTA!$BF$3:$BF$246)</f>
        <v>168607.38</v>
      </c>
      <c r="D205" s="76">
        <f>SUMIF(B_DTA!$A$491:$A$734,$A205,B_DTA!$BF$491:$BF$734)</f>
        <v>0</v>
      </c>
      <c r="E205" s="76">
        <f>SUMIF(B_DTA!$A$737:$A$980,$A205,B_DTA!$BF$737:$BF$980)</f>
        <v>0</v>
      </c>
      <c r="F205" s="76">
        <f>SUMIF(B_DTA!$A$1229:$A$1472,$A205,B_DTA!$BF$1229:$BF$1472)</f>
        <v>0</v>
      </c>
      <c r="G205" s="76">
        <f>SUMIF(B_DTA!$A$983:$A$1226,$A205,B_DTA!$BF$983:$BF$1226)</f>
        <v>0</v>
      </c>
      <c r="H205" s="76">
        <f t="shared" si="23"/>
        <v>168607.38</v>
      </c>
      <c r="I205" s="77">
        <f t="shared" si="27"/>
        <v>1.4457715571940429E-2</v>
      </c>
      <c r="J205" s="1" t="str">
        <f t="shared" si="24"/>
        <v>557</v>
      </c>
      <c r="K205" s="1" t="str">
        <f t="shared" si="25"/>
        <v>55</v>
      </c>
      <c r="L205" s="1" t="str">
        <f t="shared" si="26"/>
        <v>5</v>
      </c>
    </row>
    <row r="206" spans="1:12" hidden="1" x14ac:dyDescent="0.2">
      <c r="A206" s="75">
        <v>55901</v>
      </c>
      <c r="B206" s="75" t="s">
        <v>90</v>
      </c>
      <c r="C206" s="76">
        <f>SUMIF(B_DTA!$A$3:$A$246,$A206,B_DTA!$BF$3:$BF$246)</f>
        <v>0</v>
      </c>
      <c r="D206" s="76">
        <f>SUMIF(B_DTA!$A$491:$A$734,$A206,B_DTA!$BF$491:$BF$734)</f>
        <v>0</v>
      </c>
      <c r="E206" s="76">
        <f>SUMIF(B_DTA!$A$737:$A$980,$A206,B_DTA!$BF$737:$BF$980)</f>
        <v>0</v>
      </c>
      <c r="F206" s="76">
        <f>SUMIF(B_DTA!$A$1229:$A$1472,$A206,B_DTA!$BF$1229:$BF$1472)</f>
        <v>0</v>
      </c>
      <c r="G206" s="76">
        <f>SUMIF(B_DTA!$A$983:$A$1226,$A206,B_DTA!$BF$983:$BF$1226)</f>
        <v>0</v>
      </c>
      <c r="H206" s="76">
        <f t="shared" si="23"/>
        <v>0</v>
      </c>
      <c r="I206" s="77">
        <f t="shared" si="27"/>
        <v>0</v>
      </c>
      <c r="J206" s="1" t="str">
        <f t="shared" si="24"/>
        <v>559</v>
      </c>
      <c r="K206" s="1" t="str">
        <f t="shared" si="25"/>
        <v>55</v>
      </c>
      <c r="L206" s="1" t="str">
        <f t="shared" si="26"/>
        <v>5</v>
      </c>
    </row>
    <row r="207" spans="1:12" hidden="1" x14ac:dyDescent="0.2">
      <c r="A207" s="75">
        <v>56101</v>
      </c>
      <c r="B207" s="75" t="s">
        <v>124</v>
      </c>
      <c r="C207" s="76">
        <f>SUMIF(B_DTA!$A$3:$A$246,$A207,B_DTA!$BF$3:$BF$246)</f>
        <v>0</v>
      </c>
      <c r="D207" s="76">
        <f>SUMIF(B_DTA!$A$491:$A$734,$A207,B_DTA!$BF$491:$BF$734)</f>
        <v>0</v>
      </c>
      <c r="E207" s="76">
        <f>SUMIF(B_DTA!$A$737:$A$980,$A207,B_DTA!$BF$737:$BF$980)</f>
        <v>0</v>
      </c>
      <c r="F207" s="76">
        <f>SUMIF(B_DTA!$A$1229:$A$1472,$A207,B_DTA!$BF$1229:$BF$1472)</f>
        <v>0</v>
      </c>
      <c r="G207" s="76">
        <f>SUMIF(B_DTA!$A$983:$A$1226,$A207,B_DTA!$BF$983:$BF$1226)</f>
        <v>0</v>
      </c>
      <c r="H207" s="76">
        <f t="shared" si="23"/>
        <v>0</v>
      </c>
      <c r="I207" s="77">
        <f t="shared" si="27"/>
        <v>0</v>
      </c>
      <c r="J207" s="1" t="str">
        <f t="shared" si="24"/>
        <v>561</v>
      </c>
      <c r="K207" s="1" t="str">
        <f t="shared" si="25"/>
        <v>56</v>
      </c>
      <c r="L207" s="1" t="str">
        <f t="shared" si="26"/>
        <v>5</v>
      </c>
    </row>
    <row r="208" spans="1:12" x14ac:dyDescent="0.2">
      <c r="A208" s="75">
        <v>56201</v>
      </c>
      <c r="B208" s="75" t="s">
        <v>125</v>
      </c>
      <c r="C208" s="76">
        <f>SUMIF(B_DTA!$A$3:$A$246,$A208,B_DTA!$BF$3:$BF$246)</f>
        <v>0</v>
      </c>
      <c r="D208" s="76">
        <f>SUMIF(B_DTA!$A$491:$A$734,$A208,B_DTA!$BF$491:$BF$734)</f>
        <v>21312.38</v>
      </c>
      <c r="E208" s="76">
        <f>SUMIF(B_DTA!$A$737:$A$980,$A208,B_DTA!$BF$737:$BF$980)</f>
        <v>0</v>
      </c>
      <c r="F208" s="76">
        <f>SUMIF(B_DTA!$A$1229:$A$1472,$A208,B_DTA!$BF$1229:$BF$1472)</f>
        <v>0</v>
      </c>
      <c r="G208" s="76">
        <f>SUMIF(B_DTA!$A$983:$A$1226,$A208,B_DTA!$BF$983:$BF$1226)</f>
        <v>0</v>
      </c>
      <c r="H208" s="76">
        <f t="shared" si="23"/>
        <v>21312.38</v>
      </c>
      <c r="I208" s="77">
        <f t="shared" si="27"/>
        <v>1.8274901620623709E-3</v>
      </c>
      <c r="J208" s="1" t="str">
        <f t="shared" si="24"/>
        <v>562</v>
      </c>
      <c r="K208" s="1" t="str">
        <f t="shared" si="25"/>
        <v>56</v>
      </c>
      <c r="L208" s="1" t="str">
        <f t="shared" si="26"/>
        <v>5</v>
      </c>
    </row>
    <row r="209" spans="1:12" hidden="1" x14ac:dyDescent="0.2">
      <c r="A209" s="75">
        <v>56301</v>
      </c>
      <c r="B209" s="75" t="s">
        <v>126</v>
      </c>
      <c r="C209" s="76">
        <f>SUMIF(B_DTA!$A$3:$A$246,$A209,B_DTA!$BF$3:$BF$246)</f>
        <v>0</v>
      </c>
      <c r="D209" s="76">
        <f>SUMIF(B_DTA!$A$491:$A$734,$A209,B_DTA!$BF$491:$BF$734)</f>
        <v>0</v>
      </c>
      <c r="E209" s="76">
        <f>SUMIF(B_DTA!$A$737:$A$980,$A209,B_DTA!$BF$737:$BF$980)</f>
        <v>0</v>
      </c>
      <c r="F209" s="76">
        <f>SUMIF(B_DTA!$A$1229:$A$1472,$A209,B_DTA!$BF$1229:$BF$1472)</f>
        <v>0</v>
      </c>
      <c r="G209" s="76">
        <f>SUMIF(B_DTA!$A$983:$A$1226,$A209,B_DTA!$BF$983:$BF$1226)</f>
        <v>0</v>
      </c>
      <c r="H209" s="76">
        <f t="shared" si="23"/>
        <v>0</v>
      </c>
      <c r="I209" s="77">
        <f t="shared" si="27"/>
        <v>0</v>
      </c>
      <c r="J209" s="1" t="str">
        <f t="shared" si="24"/>
        <v>563</v>
      </c>
      <c r="K209" s="1" t="str">
        <f t="shared" si="25"/>
        <v>56</v>
      </c>
      <c r="L209" s="1" t="str">
        <f t="shared" si="26"/>
        <v>5</v>
      </c>
    </row>
    <row r="210" spans="1:12" hidden="1" x14ac:dyDescent="0.2">
      <c r="A210" s="75">
        <v>56302</v>
      </c>
      <c r="B210" s="75" t="s">
        <v>127</v>
      </c>
      <c r="C210" s="76">
        <f>SUMIF(B_DTA!$A$3:$A$246,$A210,B_DTA!$BF$3:$BF$246)</f>
        <v>0</v>
      </c>
      <c r="D210" s="76">
        <f>SUMIF(B_DTA!$A$491:$A$734,$A210,B_DTA!$BF$491:$BF$734)</f>
        <v>0</v>
      </c>
      <c r="E210" s="76">
        <f>SUMIF(B_DTA!$A$737:$A$980,$A210,B_DTA!$BF$737:$BF$980)</f>
        <v>0</v>
      </c>
      <c r="F210" s="76">
        <f>SUMIF(B_DTA!$A$1229:$A$1472,$A210,B_DTA!$BF$1229:$BF$1472)</f>
        <v>0</v>
      </c>
      <c r="G210" s="76">
        <f>SUMIF(B_DTA!$A$983:$A$1226,$A210,B_DTA!$BF$983:$BF$1226)</f>
        <v>0</v>
      </c>
      <c r="H210" s="76">
        <f t="shared" si="23"/>
        <v>0</v>
      </c>
      <c r="I210" s="77">
        <f t="shared" si="27"/>
        <v>0</v>
      </c>
      <c r="J210" s="1" t="str">
        <f t="shared" si="24"/>
        <v>563</v>
      </c>
      <c r="K210" s="1" t="str">
        <f t="shared" si="25"/>
        <v>56</v>
      </c>
      <c r="L210" s="1" t="str">
        <f t="shared" si="26"/>
        <v>5</v>
      </c>
    </row>
    <row r="211" spans="1:12" x14ac:dyDescent="0.2">
      <c r="A211" s="75">
        <v>56303</v>
      </c>
      <c r="B211" s="75" t="s">
        <v>128</v>
      </c>
      <c r="C211" s="76">
        <f>SUMIF(B_DTA!$A$3:$A$246,$A211,B_DTA!$BF$3:$BF$246)</f>
        <v>11400</v>
      </c>
      <c r="D211" s="76">
        <f>SUMIF(B_DTA!$A$491:$A$734,$A211,B_DTA!$BF$491:$BF$734)</f>
        <v>0</v>
      </c>
      <c r="E211" s="76">
        <f>SUMIF(B_DTA!$A$737:$A$980,$A211,B_DTA!$BF$737:$BF$980)</f>
        <v>0</v>
      </c>
      <c r="F211" s="76">
        <f>SUMIF(B_DTA!$A$1229:$A$1472,$A211,B_DTA!$BF$1229:$BF$1472)</f>
        <v>0</v>
      </c>
      <c r="G211" s="76">
        <f>SUMIF(B_DTA!$A$983:$A$1226,$A211,B_DTA!$BF$983:$BF$1226)</f>
        <v>0</v>
      </c>
      <c r="H211" s="76">
        <f t="shared" si="23"/>
        <v>11400</v>
      </c>
      <c r="I211" s="77">
        <f t="shared" si="27"/>
        <v>9.7752516835337153E-4</v>
      </c>
      <c r="J211" s="1" t="str">
        <f t="shared" si="24"/>
        <v>563</v>
      </c>
      <c r="K211" s="1" t="str">
        <f t="shared" si="25"/>
        <v>56</v>
      </c>
      <c r="L211" s="1" t="str">
        <f t="shared" si="26"/>
        <v>5</v>
      </c>
    </row>
    <row r="212" spans="1:12" x14ac:dyDescent="0.2">
      <c r="A212" s="75">
        <v>56304</v>
      </c>
      <c r="B212" s="75" t="s">
        <v>129</v>
      </c>
      <c r="C212" s="76">
        <f>SUMIF(B_DTA!$A$3:$A$246,$A212,B_DTA!$BF$3:$BF$246)</f>
        <v>13200</v>
      </c>
      <c r="D212" s="76">
        <f>SUMIF(B_DTA!$A$491:$A$734,$A212,B_DTA!$BF$491:$BF$734)</f>
        <v>0</v>
      </c>
      <c r="E212" s="76">
        <f>SUMIF(B_DTA!$A$737:$A$980,$A212,B_DTA!$BF$737:$BF$980)</f>
        <v>0</v>
      </c>
      <c r="F212" s="76">
        <f>SUMIF(B_DTA!$A$1229:$A$1472,$A212,B_DTA!$BF$1229:$BF$1472)</f>
        <v>0</v>
      </c>
      <c r="G212" s="76">
        <f>SUMIF(B_DTA!$A$983:$A$1226,$A212,B_DTA!$BF$983:$BF$1226)</f>
        <v>0</v>
      </c>
      <c r="H212" s="76">
        <f t="shared" si="23"/>
        <v>13200</v>
      </c>
      <c r="I212" s="77">
        <f t="shared" si="27"/>
        <v>1.1318712475670617E-3</v>
      </c>
      <c r="J212" s="1" t="str">
        <f t="shared" si="24"/>
        <v>563</v>
      </c>
      <c r="K212" s="1" t="str">
        <f t="shared" si="25"/>
        <v>56</v>
      </c>
      <c r="L212" s="1" t="str">
        <f t="shared" si="26"/>
        <v>5</v>
      </c>
    </row>
    <row r="213" spans="1:12" hidden="1" x14ac:dyDescent="0.2">
      <c r="A213" s="75">
        <v>56305</v>
      </c>
      <c r="B213" s="75" t="s">
        <v>130</v>
      </c>
      <c r="C213" s="76">
        <f>SUMIF(B_DTA!$A$3:$A$246,$A213,B_DTA!$BF$3:$BF$246)</f>
        <v>0</v>
      </c>
      <c r="D213" s="76">
        <f>SUMIF(B_DTA!$A$491:$A$734,$A213,B_DTA!$BF$491:$BF$734)</f>
        <v>0</v>
      </c>
      <c r="E213" s="76">
        <f>SUMIF(B_DTA!$A$737:$A$980,$A213,B_DTA!$BF$737:$BF$980)</f>
        <v>0</v>
      </c>
      <c r="F213" s="76">
        <f>SUMIF(B_DTA!$A$1229:$A$1472,$A213,B_DTA!$BF$1229:$BF$1472)</f>
        <v>0</v>
      </c>
      <c r="G213" s="76">
        <f>SUMIF(B_DTA!$A$983:$A$1226,$A213,B_DTA!$BF$983:$BF$1226)</f>
        <v>0</v>
      </c>
      <c r="H213" s="76">
        <f t="shared" si="23"/>
        <v>0</v>
      </c>
      <c r="I213" s="77">
        <f t="shared" si="27"/>
        <v>0</v>
      </c>
      <c r="J213" s="1" t="str">
        <f t="shared" si="24"/>
        <v>563</v>
      </c>
      <c r="K213" s="1" t="str">
        <f t="shared" si="25"/>
        <v>56</v>
      </c>
      <c r="L213" s="1" t="str">
        <f t="shared" si="26"/>
        <v>5</v>
      </c>
    </row>
    <row r="214" spans="1:12" hidden="1" x14ac:dyDescent="0.2">
      <c r="A214" s="75">
        <v>56403</v>
      </c>
      <c r="B214" s="75" t="s">
        <v>131</v>
      </c>
      <c r="C214" s="76">
        <f>SUMIF(B_DTA!$A$3:$A$246,$A214,B_DTA!$BF$3:$BF$246)</f>
        <v>0</v>
      </c>
      <c r="D214" s="76">
        <f>SUMIF(B_DTA!$A$491:$A$734,$A214,B_DTA!$BF$491:$BF$734)</f>
        <v>0</v>
      </c>
      <c r="E214" s="76">
        <f>SUMIF(B_DTA!$A$737:$A$980,$A214,B_DTA!$BF$737:$BF$980)</f>
        <v>0</v>
      </c>
      <c r="F214" s="76">
        <f>SUMIF(B_DTA!$A$1229:$A$1472,$A214,B_DTA!$BF$1229:$BF$1472)</f>
        <v>0</v>
      </c>
      <c r="G214" s="76">
        <f>SUMIF(B_DTA!$A$983:$A$1226,$A214,B_DTA!$BF$983:$BF$1226)</f>
        <v>0</v>
      </c>
      <c r="H214" s="76">
        <f t="shared" si="23"/>
        <v>0</v>
      </c>
      <c r="I214" s="77">
        <f t="shared" si="27"/>
        <v>0</v>
      </c>
      <c r="J214" s="1" t="str">
        <f t="shared" si="24"/>
        <v>564</v>
      </c>
      <c r="K214" s="1" t="str">
        <f t="shared" si="25"/>
        <v>56</v>
      </c>
      <c r="L214" s="1" t="str">
        <f t="shared" si="26"/>
        <v>5</v>
      </c>
    </row>
    <row r="215" spans="1:12" hidden="1" x14ac:dyDescent="0.2">
      <c r="A215" s="75">
        <v>56404</v>
      </c>
      <c r="B215" s="75" t="s">
        <v>132</v>
      </c>
      <c r="C215" s="76">
        <f>SUMIF(B_DTA!$A$3:$A$246,$A215,B_DTA!$BF$3:$BF$246)</f>
        <v>0</v>
      </c>
      <c r="D215" s="76">
        <f>SUMIF(B_DTA!$A$491:$A$734,$A215,B_DTA!$BF$491:$BF$734)</f>
        <v>0</v>
      </c>
      <c r="E215" s="76">
        <f>SUMIF(B_DTA!$A$737:$A$980,$A215,B_DTA!$BF$737:$BF$980)</f>
        <v>0</v>
      </c>
      <c r="F215" s="76">
        <f>SUMIF(B_DTA!$A$1229:$A$1472,$A215,B_DTA!$BF$1229:$BF$1472)</f>
        <v>0</v>
      </c>
      <c r="G215" s="76">
        <f>SUMIF(B_DTA!$A$983:$A$1226,$A215,B_DTA!$BF$983:$BF$1226)</f>
        <v>0</v>
      </c>
      <c r="H215" s="76">
        <f t="shared" si="23"/>
        <v>0</v>
      </c>
      <c r="I215" s="77">
        <f t="shared" si="27"/>
        <v>0</v>
      </c>
      <c r="J215" s="1" t="str">
        <f t="shared" si="24"/>
        <v>564</v>
      </c>
      <c r="K215" s="1" t="str">
        <f t="shared" si="25"/>
        <v>56</v>
      </c>
      <c r="L215" s="1" t="str">
        <f t="shared" si="26"/>
        <v>5</v>
      </c>
    </row>
    <row r="216" spans="1:12" hidden="1" x14ac:dyDescent="0.2">
      <c r="A216" s="75">
        <v>56405</v>
      </c>
      <c r="B216" s="75" t="s">
        <v>128</v>
      </c>
      <c r="C216" s="76">
        <f>SUMIF(B_DTA!$A$3:$A$246,$A216,B_DTA!$BF$3:$BF$246)</f>
        <v>0</v>
      </c>
      <c r="D216" s="76">
        <f>SUMIF(B_DTA!$A$491:$A$734,$A216,B_DTA!$BF$491:$BF$734)</f>
        <v>0</v>
      </c>
      <c r="E216" s="76">
        <f>SUMIF(B_DTA!$A$737:$A$980,$A216,B_DTA!$BF$737:$BF$980)</f>
        <v>0</v>
      </c>
      <c r="F216" s="76">
        <f>SUMIF(B_DTA!$A$1229:$A$1472,$A216,B_DTA!$BF$1229:$BF$1472)</f>
        <v>0</v>
      </c>
      <c r="G216" s="76">
        <f>SUMIF(B_DTA!$A$983:$A$1226,$A216,B_DTA!$BF$983:$BF$1226)</f>
        <v>0</v>
      </c>
      <c r="H216" s="76">
        <f t="shared" si="23"/>
        <v>0</v>
      </c>
      <c r="I216" s="77">
        <f t="shared" si="27"/>
        <v>0</v>
      </c>
      <c r="J216" s="1" t="str">
        <f t="shared" si="24"/>
        <v>564</v>
      </c>
      <c r="K216" s="1" t="str">
        <f t="shared" si="25"/>
        <v>56</v>
      </c>
      <c r="L216" s="1" t="str">
        <f t="shared" si="26"/>
        <v>5</v>
      </c>
    </row>
    <row r="217" spans="1:12" hidden="1" x14ac:dyDescent="0.2">
      <c r="A217" s="75">
        <v>56406</v>
      </c>
      <c r="B217" s="75" t="s">
        <v>129</v>
      </c>
      <c r="C217" s="76">
        <f>SUMIF(B_DTA!$A$3:$A$246,$A217,B_DTA!$BF$3:$BF$246)</f>
        <v>0</v>
      </c>
      <c r="D217" s="76">
        <f>SUMIF(B_DTA!$A$491:$A$734,$A217,B_DTA!$BF$491:$BF$734)</f>
        <v>0</v>
      </c>
      <c r="E217" s="76">
        <f>SUMIF(B_DTA!$A$737:$A$980,$A217,B_DTA!$BF$737:$BF$980)</f>
        <v>0</v>
      </c>
      <c r="F217" s="76">
        <f>SUMIF(B_DTA!$A$1229:$A$1472,$A217,B_DTA!$BF$1229:$BF$1472)</f>
        <v>0</v>
      </c>
      <c r="G217" s="76">
        <f>SUMIF(B_DTA!$A$983:$A$1226,$A217,B_DTA!$BF$983:$BF$1226)</f>
        <v>0</v>
      </c>
      <c r="H217" s="76">
        <f t="shared" si="23"/>
        <v>0</v>
      </c>
      <c r="I217" s="77">
        <f t="shared" si="27"/>
        <v>0</v>
      </c>
      <c r="J217" s="1" t="str">
        <f t="shared" si="24"/>
        <v>564</v>
      </c>
      <c r="K217" s="1" t="str">
        <f t="shared" si="25"/>
        <v>56</v>
      </c>
      <c r="L217" s="1" t="str">
        <f t="shared" si="26"/>
        <v>5</v>
      </c>
    </row>
    <row r="218" spans="1:12" x14ac:dyDescent="0.2">
      <c r="A218" s="75">
        <v>61101</v>
      </c>
      <c r="B218" s="75" t="s">
        <v>133</v>
      </c>
      <c r="C218" s="76">
        <f>SUMIF(B_DTA!$A$3:$A$246,$A218,B_DTA!$BF$3:$BF$246)</f>
        <v>34269.879999999997</v>
      </c>
      <c r="D218" s="76">
        <f>SUMIF(B_DTA!$A$491:$A$734,$A218,B_DTA!$BF$491:$BF$734)</f>
        <v>0</v>
      </c>
      <c r="E218" s="76">
        <f>SUMIF(B_DTA!$A$737:$A$980,$A218,B_DTA!$BF$737:$BF$980)</f>
        <v>0</v>
      </c>
      <c r="F218" s="76">
        <f>SUMIF(B_DTA!$A$1229:$A$1472,$A218,B_DTA!$BF$1229:$BF$1472)</f>
        <v>0</v>
      </c>
      <c r="G218" s="76">
        <f>SUMIF(B_DTA!$A$983:$A$1226,$A218,B_DTA!$BF$983:$BF$1226)</f>
        <v>0</v>
      </c>
      <c r="H218" s="76">
        <f t="shared" si="23"/>
        <v>34269.879999999997</v>
      </c>
      <c r="I218" s="77">
        <f t="shared" si="27"/>
        <v>2.9385675628464765E-3</v>
      </c>
      <c r="J218" s="1" t="str">
        <f t="shared" si="24"/>
        <v>611</v>
      </c>
      <c r="K218" s="1" t="str">
        <f t="shared" si="25"/>
        <v>61</v>
      </c>
      <c r="L218" s="1" t="str">
        <f t="shared" si="26"/>
        <v>6</v>
      </c>
    </row>
    <row r="219" spans="1:12" hidden="1" x14ac:dyDescent="0.2">
      <c r="A219" s="75">
        <v>61102</v>
      </c>
      <c r="B219" s="75" t="s">
        <v>134</v>
      </c>
      <c r="C219" s="76">
        <f>SUMIF(B_DTA!$A$3:$A$246,$A219,B_DTA!$BF$3:$BF$246)</f>
        <v>0</v>
      </c>
      <c r="D219" s="76">
        <f>SUMIF(B_DTA!$A$491:$A$734,$A219,B_DTA!$BF$491:$BF$734)</f>
        <v>0</v>
      </c>
      <c r="E219" s="76">
        <f>SUMIF(B_DTA!$A$737:$A$980,$A219,B_DTA!$BF$737:$BF$980)</f>
        <v>0</v>
      </c>
      <c r="F219" s="76">
        <f>SUMIF(B_DTA!$A$1229:$A$1472,$A219,B_DTA!$BF$1229:$BF$1472)</f>
        <v>0</v>
      </c>
      <c r="G219" s="76">
        <f>SUMIF(B_DTA!$A$983:$A$1226,$A219,B_DTA!$BF$983:$BF$1226)</f>
        <v>0</v>
      </c>
      <c r="H219" s="76">
        <f t="shared" si="23"/>
        <v>0</v>
      </c>
      <c r="I219" s="77">
        <f t="shared" si="27"/>
        <v>0</v>
      </c>
      <c r="J219" s="1" t="str">
        <f t="shared" si="24"/>
        <v>611</v>
      </c>
      <c r="K219" s="1" t="str">
        <f t="shared" si="25"/>
        <v>61</v>
      </c>
      <c r="L219" s="1" t="str">
        <f t="shared" si="26"/>
        <v>6</v>
      </c>
    </row>
    <row r="220" spans="1:12" x14ac:dyDescent="0.2">
      <c r="A220" s="75">
        <v>61103</v>
      </c>
      <c r="B220" s="75" t="s">
        <v>135</v>
      </c>
      <c r="C220" s="76">
        <f>SUMIF(B_DTA!$A$3:$A$246,$A220,B_DTA!$BF$3:$BF$246)</f>
        <v>180</v>
      </c>
      <c r="D220" s="76">
        <f>SUMIF(B_DTA!$A$491:$A$734,$A220,B_DTA!$BF$491:$BF$734)</f>
        <v>0</v>
      </c>
      <c r="E220" s="76">
        <f>SUMIF(B_DTA!$A$737:$A$980,$A220,B_DTA!$BF$737:$BF$980)</f>
        <v>0</v>
      </c>
      <c r="F220" s="76">
        <f>SUMIF(B_DTA!$A$1229:$A$1472,$A220,B_DTA!$BF$1229:$BF$1472)</f>
        <v>0</v>
      </c>
      <c r="G220" s="76">
        <f>SUMIF(B_DTA!$A$983:$A$1226,$A220,B_DTA!$BF$983:$BF$1226)</f>
        <v>0</v>
      </c>
      <c r="H220" s="76">
        <f t="shared" si="23"/>
        <v>180</v>
      </c>
      <c r="I220" s="77">
        <f t="shared" si="27"/>
        <v>1.5434607921369022E-5</v>
      </c>
      <c r="J220" s="1" t="str">
        <f t="shared" si="24"/>
        <v>611</v>
      </c>
      <c r="K220" s="1" t="str">
        <f t="shared" si="25"/>
        <v>61</v>
      </c>
      <c r="L220" s="1" t="str">
        <f t="shared" si="26"/>
        <v>6</v>
      </c>
    </row>
    <row r="221" spans="1:12" x14ac:dyDescent="0.2">
      <c r="A221" s="75">
        <v>61104</v>
      </c>
      <c r="B221" s="75" t="s">
        <v>136</v>
      </c>
      <c r="C221" s="76">
        <f>SUMIF(B_DTA!$A$3:$A$246,$A221,B_DTA!$BF$3:$BF$246)</f>
        <v>123196.25000000001</v>
      </c>
      <c r="D221" s="76">
        <f>SUMIF(B_DTA!$A$491:$A$734,$A221,B_DTA!$BF$491:$BF$734)</f>
        <v>0</v>
      </c>
      <c r="E221" s="76">
        <f>SUMIF(B_DTA!$A$737:$A$980,$A221,B_DTA!$BF$737:$BF$980)</f>
        <v>0</v>
      </c>
      <c r="F221" s="76">
        <f>SUMIF(B_DTA!$A$1229:$A$1472,$A221,B_DTA!$BF$1229:$BF$1472)</f>
        <v>0</v>
      </c>
      <c r="G221" s="76">
        <f>SUMIF(B_DTA!$A$983:$A$1226,$A221,B_DTA!$BF$983:$BF$1226)</f>
        <v>0</v>
      </c>
      <c r="H221" s="76">
        <f t="shared" si="23"/>
        <v>123196.25000000001</v>
      </c>
      <c r="I221" s="77">
        <f t="shared" si="27"/>
        <v>1.0563810089627548E-2</v>
      </c>
      <c r="J221" s="1" t="str">
        <f t="shared" si="24"/>
        <v>611</v>
      </c>
      <c r="K221" s="1" t="str">
        <f t="shared" si="25"/>
        <v>61</v>
      </c>
      <c r="L221" s="1" t="str">
        <f t="shared" si="26"/>
        <v>6</v>
      </c>
    </row>
    <row r="222" spans="1:12" x14ac:dyDescent="0.2">
      <c r="A222" s="75">
        <v>61105</v>
      </c>
      <c r="B222" s="75" t="s">
        <v>137</v>
      </c>
      <c r="C222" s="76">
        <f>SUMIF(B_DTA!$A$3:$A$246,$A222,B_DTA!$BF$3:$BF$246)</f>
        <v>138202.04999999999</v>
      </c>
      <c r="D222" s="76">
        <f>SUMIF(B_DTA!$A$491:$A$734,$A222,B_DTA!$BF$491:$BF$734)</f>
        <v>0</v>
      </c>
      <c r="E222" s="76">
        <f>SUMIF(B_DTA!$A$737:$A$980,$A222,B_DTA!$BF$737:$BF$980)</f>
        <v>0</v>
      </c>
      <c r="F222" s="76">
        <f>SUMIF(B_DTA!$A$1229:$A$1472,$A222,B_DTA!$BF$1229:$BF$1472)</f>
        <v>0</v>
      </c>
      <c r="G222" s="76">
        <f>SUMIF(B_DTA!$A$983:$A$1226,$A222,B_DTA!$BF$983:$BF$1226)</f>
        <v>0</v>
      </c>
      <c r="H222" s="76">
        <f t="shared" si="23"/>
        <v>138202.04999999999</v>
      </c>
      <c r="I222" s="77">
        <f t="shared" si="27"/>
        <v>1.1850524753774653E-2</v>
      </c>
      <c r="J222" s="1" t="str">
        <f t="shared" si="24"/>
        <v>611</v>
      </c>
      <c r="K222" s="1" t="str">
        <f t="shared" si="25"/>
        <v>61</v>
      </c>
      <c r="L222" s="1" t="str">
        <f t="shared" si="26"/>
        <v>6</v>
      </c>
    </row>
    <row r="223" spans="1:12" hidden="1" x14ac:dyDescent="0.2">
      <c r="A223" s="75">
        <v>61106</v>
      </c>
      <c r="B223" s="75" t="s">
        <v>138</v>
      </c>
      <c r="C223" s="76">
        <f>SUMIF(B_DTA!$A$3:$A$246,$A223,B_DTA!$BF$3:$BF$246)</f>
        <v>0</v>
      </c>
      <c r="D223" s="76">
        <f>SUMIF(B_DTA!$A$491:$A$734,$A223,B_DTA!$BF$491:$BF$734)</f>
        <v>0</v>
      </c>
      <c r="E223" s="76">
        <f>SUMIF(B_DTA!$A$737:$A$980,$A223,B_DTA!$BF$737:$BF$980)</f>
        <v>0</v>
      </c>
      <c r="F223" s="76">
        <f>SUMIF(B_DTA!$A$1229:$A$1472,$A223,B_DTA!$BF$1229:$BF$1472)</f>
        <v>0</v>
      </c>
      <c r="G223" s="76">
        <f>SUMIF(B_DTA!$A$983:$A$1226,$A223,B_DTA!$BF$983:$BF$1226)</f>
        <v>0</v>
      </c>
      <c r="H223" s="76">
        <f t="shared" si="23"/>
        <v>0</v>
      </c>
      <c r="I223" s="77">
        <f t="shared" si="27"/>
        <v>0</v>
      </c>
      <c r="J223" s="1" t="str">
        <f t="shared" si="24"/>
        <v>611</v>
      </c>
      <c r="K223" s="1" t="str">
        <f t="shared" si="25"/>
        <v>61</v>
      </c>
      <c r="L223" s="1" t="str">
        <f t="shared" si="26"/>
        <v>6</v>
      </c>
    </row>
    <row r="224" spans="1:12" hidden="1" x14ac:dyDescent="0.2">
      <c r="A224" s="75">
        <v>61107</v>
      </c>
      <c r="B224" s="75" t="s">
        <v>139</v>
      </c>
      <c r="C224" s="76">
        <f>SUMIF(B_DTA!$A$3:$A$246,$A224,B_DTA!$BF$3:$BF$246)</f>
        <v>0</v>
      </c>
      <c r="D224" s="76">
        <f>SUMIF(B_DTA!$A$491:$A$734,$A224,B_DTA!$BF$491:$BF$734)</f>
        <v>0</v>
      </c>
      <c r="E224" s="76">
        <f>SUMIF(B_DTA!$A$737:$A$980,$A224,B_DTA!$BF$737:$BF$980)</f>
        <v>0</v>
      </c>
      <c r="F224" s="76">
        <f>SUMIF(B_DTA!$A$1229:$A$1472,$A224,B_DTA!$BF$1229:$BF$1472)</f>
        <v>0</v>
      </c>
      <c r="G224" s="76">
        <f>SUMIF(B_DTA!$A$983:$A$1226,$A224,B_DTA!$BF$983:$BF$1226)</f>
        <v>0</v>
      </c>
      <c r="H224" s="76">
        <f t="shared" si="23"/>
        <v>0</v>
      </c>
      <c r="I224" s="77">
        <f t="shared" si="27"/>
        <v>0</v>
      </c>
      <c r="J224" s="1" t="str">
        <f t="shared" si="24"/>
        <v>611</v>
      </c>
      <c r="K224" s="1" t="str">
        <f t="shared" si="25"/>
        <v>61</v>
      </c>
      <c r="L224" s="1" t="str">
        <f t="shared" si="26"/>
        <v>6</v>
      </c>
    </row>
    <row r="225" spans="1:14" x14ac:dyDescent="0.2">
      <c r="A225" s="75">
        <v>61108</v>
      </c>
      <c r="B225" s="75" t="s">
        <v>140</v>
      </c>
      <c r="C225" s="76">
        <f>SUMIF(B_DTA!$A$3:$A$246,$A225,B_DTA!$BF$3:$BF$246)</f>
        <v>33816.199999999997</v>
      </c>
      <c r="D225" s="76">
        <f>SUMIF(B_DTA!$A$491:$A$734,$A225,B_DTA!$BF$491:$BF$734)</f>
        <v>0</v>
      </c>
      <c r="E225" s="76">
        <f>SUMIF(B_DTA!$A$737:$A$980,$A225,B_DTA!$BF$737:$BF$980)</f>
        <v>0</v>
      </c>
      <c r="F225" s="76">
        <f>SUMIF(B_DTA!$A$1229:$A$1472,$A225,B_DTA!$BF$1229:$BF$1472)</f>
        <v>0</v>
      </c>
      <c r="G225" s="76">
        <f>SUMIF(B_DTA!$A$983:$A$1226,$A225,B_DTA!$BF$983:$BF$1226)</f>
        <v>0</v>
      </c>
      <c r="H225" s="76">
        <f t="shared" si="23"/>
        <v>33816.199999999997</v>
      </c>
      <c r="I225" s="77">
        <f t="shared" si="27"/>
        <v>2.8996654910588837E-3</v>
      </c>
      <c r="J225" s="1" t="str">
        <f t="shared" si="24"/>
        <v>611</v>
      </c>
      <c r="K225" s="1" t="str">
        <f t="shared" si="25"/>
        <v>61</v>
      </c>
      <c r="L225" s="1" t="str">
        <f t="shared" si="26"/>
        <v>6</v>
      </c>
    </row>
    <row r="226" spans="1:14" hidden="1" x14ac:dyDescent="0.2">
      <c r="A226" s="279">
        <v>61109</v>
      </c>
      <c r="B226" s="279" t="s">
        <v>425</v>
      </c>
      <c r="C226" s="76">
        <f>SUMIF(B_DTA!$A$3:$A$246,$A226,B_DTA!$BF$3:$BF$246)</f>
        <v>0</v>
      </c>
      <c r="D226" s="76">
        <f>SUMIF(B_DTA!$A$491:$A$734,$A226,B_DTA!$BF$491:$BF$734)</f>
        <v>0</v>
      </c>
      <c r="E226" s="76">
        <f>SUMIF(B_DTA!$A$737:$A$980,$A226,B_DTA!$BF$737:$BF$980)</f>
        <v>0</v>
      </c>
      <c r="F226" s="76">
        <f>SUMIF(B_DTA!$A$1229:$A$1472,$A226,B_DTA!$BF$1229:$BF$1472)</f>
        <v>0</v>
      </c>
      <c r="G226" s="76">
        <f>SUMIF(B_DTA!$A$983:$A$1226,$A226,B_DTA!$BF$983:$BF$1226)</f>
        <v>0</v>
      </c>
      <c r="H226" s="76">
        <f>SUM(C226:G226)</f>
        <v>0</v>
      </c>
      <c r="I226" s="77">
        <f>IF(ISERROR(H226/$H$305),0,H226/$H$305)</f>
        <v>0</v>
      </c>
      <c r="J226" s="1" t="str">
        <f t="shared" si="24"/>
        <v>611</v>
      </c>
      <c r="K226" s="1" t="str">
        <f t="shared" si="25"/>
        <v>61</v>
      </c>
      <c r="L226" s="1" t="str">
        <f t="shared" si="26"/>
        <v>6</v>
      </c>
    </row>
    <row r="227" spans="1:14" x14ac:dyDescent="0.2">
      <c r="A227" s="175">
        <v>61110</v>
      </c>
      <c r="B227" s="175" t="s">
        <v>474</v>
      </c>
      <c r="C227" s="76">
        <f>SUMIF(B_DTA!$A$3:$A$246,$A227,B_DTA!$BF$3:$BF$246)</f>
        <v>30235.600000000002</v>
      </c>
      <c r="D227" s="76">
        <f>SUMIF(B_DTA!$A$491:$A$734,$A227,B_DTA!$BF$491:$BF$734)</f>
        <v>0</v>
      </c>
      <c r="E227" s="76">
        <f>SUMIF(B_DTA!$A$737:$A$980,$A227,B_DTA!$BF$737:$BF$980)</f>
        <v>0</v>
      </c>
      <c r="F227" s="76">
        <f>SUMIF(B_DTA!$A$1229:$A$1472,$A227,B_DTA!$BF$1229:$BF$1472)</f>
        <v>0</v>
      </c>
      <c r="G227" s="76">
        <f>SUMIF(B_DTA!$A$983:$A$1226,$A227,B_DTA!$BF$983:$BF$1226)</f>
        <v>0</v>
      </c>
      <c r="H227" s="76">
        <f>SUM(C227:G227)</f>
        <v>30235.600000000002</v>
      </c>
      <c r="I227" s="77">
        <f>IF(ISERROR(H227/$H$305),0,H227/$H$305)</f>
        <v>2.5926368403741402E-3</v>
      </c>
      <c r="J227" s="1" t="str">
        <f t="shared" si="24"/>
        <v>611</v>
      </c>
      <c r="K227" s="1" t="str">
        <f t="shared" si="25"/>
        <v>61</v>
      </c>
      <c r="L227" s="1" t="str">
        <f t="shared" si="26"/>
        <v>6</v>
      </c>
    </row>
    <row r="228" spans="1:14" x14ac:dyDescent="0.2">
      <c r="A228" s="75">
        <v>61199</v>
      </c>
      <c r="B228" s="75" t="s">
        <v>141</v>
      </c>
      <c r="C228" s="76">
        <f>SUMIF(B_DTA!$A$3:$A$246,$A228,B_DTA!$BF$3:$BF$246)</f>
        <v>5097.76</v>
      </c>
      <c r="D228" s="76">
        <f>SUMIF(B_DTA!$A$491:$A$734,$A228,B_DTA!$BF$491:$BF$734)</f>
        <v>0</v>
      </c>
      <c r="E228" s="76">
        <f>SUMIF(B_DTA!$A$737:$A$980,$A228,B_DTA!$BF$737:$BF$980)</f>
        <v>0</v>
      </c>
      <c r="F228" s="76">
        <f>SUMIF(B_DTA!$A$1229:$A$1472,$A228,B_DTA!$BF$1229:$BF$1472)</f>
        <v>0</v>
      </c>
      <c r="G228" s="76">
        <f>SUMIF(B_DTA!$A$983:$A$1226,$A228,B_DTA!$BF$983:$BF$1226)</f>
        <v>0</v>
      </c>
      <c r="H228" s="76">
        <f t="shared" si="23"/>
        <v>5097.76</v>
      </c>
      <c r="I228" s="77">
        <f t="shared" si="27"/>
        <v>4.3712181598465642E-4</v>
      </c>
      <c r="J228" s="1" t="str">
        <f t="shared" si="24"/>
        <v>611</v>
      </c>
      <c r="K228" s="1" t="str">
        <f t="shared" si="25"/>
        <v>61</v>
      </c>
      <c r="L228" s="1" t="str">
        <f t="shared" si="26"/>
        <v>6</v>
      </c>
    </row>
    <row r="229" spans="1:14" hidden="1" x14ac:dyDescent="0.2">
      <c r="A229" s="75">
        <v>61201</v>
      </c>
      <c r="B229" s="75" t="s">
        <v>142</v>
      </c>
      <c r="C229" s="76">
        <f>SUMIF(B_DTA!$A$3:$A$246,$A229,B_DTA!$BF$3:$BF$246)</f>
        <v>0</v>
      </c>
      <c r="D229" s="76">
        <f>SUMIF(B_DTA!$A$491:$A$734,$A229,B_DTA!$BF$491:$BF$734)</f>
        <v>0</v>
      </c>
      <c r="E229" s="76">
        <f>SUMIF(B_DTA!$A$737:$A$980,$A229,B_DTA!$BF$737:$BF$980)</f>
        <v>0</v>
      </c>
      <c r="F229" s="76">
        <f>SUMIF(B_DTA!$A$1229:$A$1472,$A229,B_DTA!$BF$1229:$BF$1472)</f>
        <v>0</v>
      </c>
      <c r="G229" s="76">
        <f>SUMIF(B_DTA!$A$983:$A$1226,$A229,B_DTA!$BF$983:$BF$1226)</f>
        <v>0</v>
      </c>
      <c r="H229" s="76">
        <f t="shared" si="23"/>
        <v>0</v>
      </c>
      <c r="I229" s="77">
        <f t="shared" si="27"/>
        <v>0</v>
      </c>
      <c r="J229" s="1" t="str">
        <f t="shared" si="24"/>
        <v>612</v>
      </c>
      <c r="K229" s="1" t="str">
        <f t="shared" si="25"/>
        <v>61</v>
      </c>
      <c r="L229" s="1" t="str">
        <f t="shared" si="26"/>
        <v>6</v>
      </c>
    </row>
    <row r="230" spans="1:14" hidden="1" x14ac:dyDescent="0.2">
      <c r="A230" s="75">
        <v>61202</v>
      </c>
      <c r="B230" s="75" t="s">
        <v>143</v>
      </c>
      <c r="C230" s="76">
        <f>SUMIF(B_DTA!$A$3:$A$246,$A230,B_DTA!$BF$3:$BF$246)</f>
        <v>0</v>
      </c>
      <c r="D230" s="76">
        <f>SUMIF(B_DTA!$A$491:$A$734,$A230,B_DTA!$BF$491:$BF$734)</f>
        <v>0</v>
      </c>
      <c r="E230" s="76">
        <f>SUMIF(B_DTA!$A$737:$A$980,$A230,B_DTA!$BF$737:$BF$980)</f>
        <v>0</v>
      </c>
      <c r="F230" s="76">
        <f>SUMIF(B_DTA!$A$1229:$A$1472,$A230,B_DTA!$BF$1229:$BF$1472)</f>
        <v>0</v>
      </c>
      <c r="G230" s="76">
        <f>SUMIF(B_DTA!$A$983:$A$1226,$A230,B_DTA!$BF$983:$BF$1226)</f>
        <v>0</v>
      </c>
      <c r="H230" s="76">
        <f t="shared" si="23"/>
        <v>0</v>
      </c>
      <c r="I230" s="77">
        <f t="shared" si="27"/>
        <v>0</v>
      </c>
      <c r="J230" s="1" t="str">
        <f t="shared" si="24"/>
        <v>612</v>
      </c>
      <c r="K230" s="1" t="str">
        <f t="shared" si="25"/>
        <v>61</v>
      </c>
      <c r="L230" s="1" t="str">
        <f t="shared" si="26"/>
        <v>6</v>
      </c>
    </row>
    <row r="231" spans="1:14" hidden="1" x14ac:dyDescent="0.2">
      <c r="A231" s="75">
        <v>61299</v>
      </c>
      <c r="B231" s="75" t="s">
        <v>144</v>
      </c>
      <c r="C231" s="76">
        <f>SUMIF(B_DTA!$A$3:$A$246,$A231,B_DTA!$BF$3:$BF$246)</f>
        <v>0</v>
      </c>
      <c r="D231" s="76">
        <f>SUMIF(B_DTA!$A$491:$A$734,$A231,B_DTA!$BF$491:$BF$734)</f>
        <v>0</v>
      </c>
      <c r="E231" s="76">
        <f>SUMIF(B_DTA!$A$737:$A$980,$A231,B_DTA!$BF$737:$BF$980)</f>
        <v>0</v>
      </c>
      <c r="F231" s="76">
        <f>SUMIF(B_DTA!$A$1229:$A$1472,$A231,B_DTA!$BF$1229:$BF$1472)</f>
        <v>0</v>
      </c>
      <c r="G231" s="76">
        <f>SUMIF(B_DTA!$A$983:$A$1226,$A231,B_DTA!$BF$983:$BF$1226)</f>
        <v>0</v>
      </c>
      <c r="H231" s="76">
        <f t="shared" si="23"/>
        <v>0</v>
      </c>
      <c r="I231" s="77">
        <f t="shared" si="27"/>
        <v>0</v>
      </c>
      <c r="J231" s="1" t="str">
        <f t="shared" si="24"/>
        <v>612</v>
      </c>
      <c r="K231" s="1" t="str">
        <f t="shared" si="25"/>
        <v>61</v>
      </c>
      <c r="L231" s="1" t="str">
        <f t="shared" si="26"/>
        <v>6</v>
      </c>
    </row>
    <row r="232" spans="1:14" hidden="1" x14ac:dyDescent="0.2">
      <c r="A232" s="75">
        <v>61301</v>
      </c>
      <c r="B232" s="75" t="s">
        <v>145</v>
      </c>
      <c r="C232" s="76">
        <f>SUMIF(B_DTA!$A$3:$A$246,$A232,B_DTA!$BF$3:$BF$246)</f>
        <v>0</v>
      </c>
      <c r="D232" s="76">
        <f>SUMIF(B_DTA!$A$491:$A$734,$A232,B_DTA!$BF$491:$BF$734)</f>
        <v>0</v>
      </c>
      <c r="E232" s="76">
        <f>SUMIF(B_DTA!$A$737:$A$980,$A232,B_DTA!$BF$737:$BF$980)</f>
        <v>0</v>
      </c>
      <c r="F232" s="76">
        <f>SUMIF(B_DTA!$A$1229:$A$1472,$A232,B_DTA!$BF$1229:$BF$1472)</f>
        <v>0</v>
      </c>
      <c r="G232" s="76">
        <f>SUMIF(B_DTA!$A$983:$A$1226,$A232,B_DTA!$BF$983:$BF$1226)</f>
        <v>0</v>
      </c>
      <c r="H232" s="76">
        <f t="shared" si="23"/>
        <v>0</v>
      </c>
      <c r="I232" s="77">
        <f t="shared" si="27"/>
        <v>0</v>
      </c>
      <c r="J232" s="1" t="str">
        <f t="shared" si="24"/>
        <v>613</v>
      </c>
      <c r="K232" s="1" t="str">
        <f t="shared" si="25"/>
        <v>61</v>
      </c>
      <c r="L232" s="1" t="str">
        <f t="shared" si="26"/>
        <v>6</v>
      </c>
    </row>
    <row r="233" spans="1:14" hidden="1" x14ac:dyDescent="0.2">
      <c r="A233" s="75">
        <v>61302</v>
      </c>
      <c r="B233" s="75" t="s">
        <v>146</v>
      </c>
      <c r="C233" s="76">
        <f>SUMIF(B_DTA!$A$3:$A$246,$A233,B_DTA!$BF$3:$BF$246)</f>
        <v>0</v>
      </c>
      <c r="D233" s="76">
        <f>SUMIF(B_DTA!$A$491:$A$734,$A233,B_DTA!$BF$491:$BF$734)</f>
        <v>0</v>
      </c>
      <c r="E233" s="76">
        <f>SUMIF(B_DTA!$A$737:$A$980,$A233,B_DTA!$BF$737:$BF$980)</f>
        <v>0</v>
      </c>
      <c r="F233" s="76">
        <f>SUMIF(B_DTA!$A$1229:$A$1472,$A233,B_DTA!$BF$1229:$BF$1472)</f>
        <v>0</v>
      </c>
      <c r="G233" s="76">
        <f>SUMIF(B_DTA!$A$983:$A$1226,$A233,B_DTA!$BF$983:$BF$1226)</f>
        <v>0</v>
      </c>
      <c r="H233" s="76">
        <f t="shared" si="23"/>
        <v>0</v>
      </c>
      <c r="I233" s="77">
        <f t="shared" si="27"/>
        <v>0</v>
      </c>
      <c r="J233" s="1" t="str">
        <f t="shared" si="24"/>
        <v>613</v>
      </c>
      <c r="K233" s="1" t="str">
        <f t="shared" si="25"/>
        <v>61</v>
      </c>
      <c r="L233" s="1" t="str">
        <f t="shared" si="26"/>
        <v>6</v>
      </c>
    </row>
    <row r="234" spans="1:14" hidden="1" x14ac:dyDescent="0.2">
      <c r="A234" s="75">
        <v>61303</v>
      </c>
      <c r="B234" s="75" t="s">
        <v>147</v>
      </c>
      <c r="C234" s="76">
        <f>SUMIF(B_DTA!$A$3:$A$246,$A234,B_DTA!$BF$3:$BF$246)</f>
        <v>0</v>
      </c>
      <c r="D234" s="76">
        <f>SUMIF(B_DTA!$A$491:$A$734,$A234,B_DTA!$BF$491:$BF$734)</f>
        <v>0</v>
      </c>
      <c r="E234" s="76">
        <f>SUMIF(B_DTA!$A$737:$A$980,$A234,B_DTA!$BF$737:$BF$980)</f>
        <v>0</v>
      </c>
      <c r="F234" s="76">
        <f>SUMIF(B_DTA!$A$1229:$A$1472,$A234,B_DTA!$BF$1229:$BF$1472)</f>
        <v>0</v>
      </c>
      <c r="G234" s="76">
        <f>SUMIF(B_DTA!$A$983:$A$1226,$A234,B_DTA!$BF$983:$BF$1226)</f>
        <v>0</v>
      </c>
      <c r="H234" s="76">
        <f t="shared" si="23"/>
        <v>0</v>
      </c>
      <c r="I234" s="77">
        <f t="shared" si="27"/>
        <v>0</v>
      </c>
      <c r="J234" s="1" t="str">
        <f t="shared" si="24"/>
        <v>613</v>
      </c>
      <c r="K234" s="1" t="str">
        <f t="shared" si="25"/>
        <v>61</v>
      </c>
      <c r="L234" s="1" t="str">
        <f t="shared" si="26"/>
        <v>6</v>
      </c>
    </row>
    <row r="235" spans="1:14" hidden="1" x14ac:dyDescent="0.2">
      <c r="A235" s="75">
        <v>61399</v>
      </c>
      <c r="B235" s="75" t="s">
        <v>148</v>
      </c>
      <c r="C235" s="76">
        <f>SUMIF(B_DTA!$A$3:$A$246,$A235,B_DTA!$BF$3:$BF$246)</f>
        <v>0</v>
      </c>
      <c r="D235" s="76">
        <f>SUMIF(B_DTA!$A$491:$A$734,$A235,B_DTA!$BF$491:$BF$734)</f>
        <v>0</v>
      </c>
      <c r="E235" s="76">
        <f>SUMIF(B_DTA!$A$737:$A$980,$A235,B_DTA!$BF$737:$BF$980)</f>
        <v>0</v>
      </c>
      <c r="F235" s="76">
        <f>SUMIF(B_DTA!$A$1229:$A$1472,$A235,B_DTA!$BF$1229:$BF$1472)</f>
        <v>0</v>
      </c>
      <c r="G235" s="76">
        <f>SUMIF(B_DTA!$A$983:$A$1226,$A235,B_DTA!$BF$983:$BF$1226)</f>
        <v>0</v>
      </c>
      <c r="H235" s="76">
        <f t="shared" si="23"/>
        <v>0</v>
      </c>
      <c r="I235" s="77">
        <f t="shared" si="27"/>
        <v>0</v>
      </c>
      <c r="J235" s="1" t="str">
        <f t="shared" si="24"/>
        <v>613</v>
      </c>
      <c r="K235" s="1" t="str">
        <f t="shared" si="25"/>
        <v>61</v>
      </c>
      <c r="L235" s="1" t="str">
        <f t="shared" si="26"/>
        <v>6</v>
      </c>
    </row>
    <row r="236" spans="1:14" hidden="1" x14ac:dyDescent="0.2">
      <c r="A236" s="75">
        <v>61401</v>
      </c>
      <c r="B236" s="75" t="s">
        <v>149</v>
      </c>
      <c r="C236" s="76">
        <f>SUMIF(B_DTA!$A$3:$A$246,$A236,B_DTA!$BF$3:$BF$246)</f>
        <v>0</v>
      </c>
      <c r="D236" s="76">
        <f>SUMIF(B_DTA!$A$491:$A$734,$A236,B_DTA!$BF$491:$BF$734)</f>
        <v>0</v>
      </c>
      <c r="E236" s="76">
        <f>SUMIF(B_DTA!$A$737:$A$980,$A236,B_DTA!$BF$737:$BF$980)</f>
        <v>0</v>
      </c>
      <c r="F236" s="76">
        <f>SUMIF(B_DTA!$A$1229:$A$1472,$A236,B_DTA!$BF$1229:$BF$1472)</f>
        <v>0</v>
      </c>
      <c r="G236" s="76">
        <f>SUMIF(B_DTA!$A$983:$A$1226,$A236,B_DTA!$BF$983:$BF$1226)</f>
        <v>0</v>
      </c>
      <c r="H236" s="76">
        <f t="shared" si="23"/>
        <v>0</v>
      </c>
      <c r="I236" s="77">
        <f t="shared" si="27"/>
        <v>0</v>
      </c>
      <c r="J236" s="1" t="str">
        <f t="shared" si="24"/>
        <v>614</v>
      </c>
      <c r="K236" s="1" t="str">
        <f t="shared" si="25"/>
        <v>61</v>
      </c>
      <c r="L236" s="1" t="str">
        <f t="shared" si="26"/>
        <v>6</v>
      </c>
    </row>
    <row r="237" spans="1:14" hidden="1" x14ac:dyDescent="0.2">
      <c r="A237" s="75">
        <v>61402</v>
      </c>
      <c r="B237" s="75" t="s">
        <v>150</v>
      </c>
      <c r="C237" s="76">
        <f>SUMIF(B_DTA!$A$3:$A$246,$A237,B_DTA!$BF$3:$BF$246)</f>
        <v>0</v>
      </c>
      <c r="D237" s="76">
        <f>SUMIF(B_DTA!$A$491:$A$734,$A237,B_DTA!$BF$491:$BF$734)</f>
        <v>0</v>
      </c>
      <c r="E237" s="76">
        <f>SUMIF(B_DTA!$A$737:$A$980,$A237,B_DTA!$BF$737:$BF$980)</f>
        <v>0</v>
      </c>
      <c r="F237" s="76">
        <f>SUMIF(B_DTA!$A$1229:$A$1472,$A237,B_DTA!$BF$1229:$BF$1472)</f>
        <v>0</v>
      </c>
      <c r="G237" s="76">
        <f>SUMIF(B_DTA!$A$983:$A$1226,$A237,B_DTA!$BF$983:$BF$1226)</f>
        <v>0</v>
      </c>
      <c r="H237" s="76">
        <f t="shared" si="23"/>
        <v>0</v>
      </c>
      <c r="I237" s="77">
        <f t="shared" si="27"/>
        <v>0</v>
      </c>
      <c r="J237" s="1" t="str">
        <f t="shared" si="24"/>
        <v>614</v>
      </c>
      <c r="K237" s="1" t="str">
        <f t="shared" si="25"/>
        <v>61</v>
      </c>
      <c r="L237" s="1" t="str">
        <f t="shared" si="26"/>
        <v>6</v>
      </c>
    </row>
    <row r="238" spans="1:14" x14ac:dyDescent="0.2">
      <c r="A238" s="75">
        <v>61403</v>
      </c>
      <c r="B238" s="75" t="s">
        <v>151</v>
      </c>
      <c r="C238" s="76">
        <f>SUMIF(B_DTA!$A$3:$A$246,$A238,B_DTA!$BF$3:$BF$246)</f>
        <v>118129</v>
      </c>
      <c r="D238" s="76">
        <f>SUMIF(B_DTA!$A$491:$A$734,$A238,B_DTA!$BF$491:$BF$734)</f>
        <v>0</v>
      </c>
      <c r="E238" s="76">
        <f>SUMIF(B_DTA!$A$737:$A$980,$A238,B_DTA!$BF$737:$BF$980)</f>
        <v>0</v>
      </c>
      <c r="F238" s="76">
        <f>SUMIF(B_DTA!$A$1229:$A$1472,$A238,B_DTA!$BF$1229:$BF$1472)</f>
        <v>0</v>
      </c>
      <c r="G238" s="76">
        <f>SUMIF(B_DTA!$A$983:$A$1226,$A238,B_DTA!$BF$983:$BF$1226)</f>
        <v>0</v>
      </c>
      <c r="H238" s="76">
        <f t="shared" si="23"/>
        <v>118129</v>
      </c>
      <c r="I238" s="77">
        <f t="shared" si="27"/>
        <v>1.0129304439685563E-2</v>
      </c>
      <c r="J238" s="1" t="str">
        <f t="shared" si="24"/>
        <v>614</v>
      </c>
      <c r="K238" s="1" t="str">
        <f t="shared" si="25"/>
        <v>61</v>
      </c>
      <c r="L238" s="1" t="str">
        <f t="shared" si="26"/>
        <v>6</v>
      </c>
      <c r="N238" s="289">
        <f>+C304/H305</f>
        <v>0.78744057433712655</v>
      </c>
    </row>
    <row r="239" spans="1:14" hidden="1" x14ac:dyDescent="0.2">
      <c r="A239" s="75">
        <v>61499</v>
      </c>
      <c r="B239" s="75" t="s">
        <v>152</v>
      </c>
      <c r="C239" s="76">
        <f>SUMIF(B_DTA!$A$3:$A$246,$A239,B_DTA!$BF$3:$BF$246)</f>
        <v>0</v>
      </c>
      <c r="D239" s="76">
        <f>SUMIF(B_DTA!$A$491:$A$734,$A239,B_DTA!$BF$491:$BF$734)</f>
        <v>0</v>
      </c>
      <c r="E239" s="76">
        <f>SUMIF(B_DTA!$A$737:$A$980,$A239,B_DTA!$BF$737:$BF$980)</f>
        <v>0</v>
      </c>
      <c r="F239" s="76">
        <f>SUMIF(B_DTA!$A$1229:$A$1472,$A239,B_DTA!$BF$1229:$BF$1472)</f>
        <v>0</v>
      </c>
      <c r="G239" s="76">
        <f>SUMIF(B_DTA!$A$983:$A$1226,$A239,B_DTA!$BF$983:$BF$1226)</f>
        <v>0</v>
      </c>
      <c r="H239" s="76">
        <f t="shared" si="23"/>
        <v>0</v>
      </c>
      <c r="I239" s="77">
        <f t="shared" si="27"/>
        <v>0</v>
      </c>
      <c r="J239" s="1" t="str">
        <f t="shared" si="24"/>
        <v>614</v>
      </c>
      <c r="K239" s="1" t="str">
        <f t="shared" si="25"/>
        <v>61</v>
      </c>
      <c r="L239" s="1" t="str">
        <f t="shared" si="26"/>
        <v>6</v>
      </c>
    </row>
    <row r="240" spans="1:14" hidden="1" x14ac:dyDescent="0.2">
      <c r="A240" s="75">
        <v>61501</v>
      </c>
      <c r="B240" s="75" t="s">
        <v>153</v>
      </c>
      <c r="C240" s="76">
        <f>SUMIF(B_DTA!$A$3:$A$246,$A240,B_DTA!$BF$3:$BF$246)</f>
        <v>0</v>
      </c>
      <c r="D240" s="76">
        <f>SUMIF(B_DTA!$A$491:$A$734,$A240,B_DTA!$BF$491:$BF$734)</f>
        <v>0</v>
      </c>
      <c r="E240" s="76">
        <f>SUMIF(B_DTA!$A$737:$A$980,$A240,B_DTA!$BF$737:$BF$980)</f>
        <v>0</v>
      </c>
      <c r="F240" s="76">
        <f>SUMIF(B_DTA!$A$1229:$A$1472,$A240,B_DTA!$BF$1229:$BF$1472)</f>
        <v>0</v>
      </c>
      <c r="G240" s="76">
        <f>SUMIF(B_DTA!$A$983:$A$1226,$A240,B_DTA!$BF$983:$BF$1226)</f>
        <v>0</v>
      </c>
      <c r="H240" s="76">
        <f t="shared" si="23"/>
        <v>0</v>
      </c>
      <c r="I240" s="77">
        <f t="shared" si="27"/>
        <v>0</v>
      </c>
      <c r="J240" s="1" t="str">
        <f t="shared" si="24"/>
        <v>615</v>
      </c>
      <c r="K240" s="1" t="str">
        <f t="shared" si="25"/>
        <v>61</v>
      </c>
      <c r="L240" s="1" t="str">
        <f t="shared" si="26"/>
        <v>6</v>
      </c>
    </row>
    <row r="241" spans="1:14" hidden="1" x14ac:dyDescent="0.2">
      <c r="A241" s="75">
        <v>61502</v>
      </c>
      <c r="B241" s="75" t="s">
        <v>154</v>
      </c>
      <c r="C241" s="76">
        <f>SUMIF(B_DTA!$A$3:$A$246,$A241,B_DTA!$BF$3:$BF$246)</f>
        <v>0</v>
      </c>
      <c r="D241" s="76">
        <f>SUMIF(B_DTA!$A$491:$A$734,$A241,B_DTA!$BF$491:$BF$734)</f>
        <v>0</v>
      </c>
      <c r="E241" s="76">
        <f>SUMIF(B_DTA!$A$737:$A$980,$A241,B_DTA!$BF$737:$BF$980)</f>
        <v>0</v>
      </c>
      <c r="F241" s="76">
        <f>SUMIF(B_DTA!$A$1229:$A$1472,$A241,B_DTA!$BF$1229:$BF$1472)</f>
        <v>0</v>
      </c>
      <c r="G241" s="76">
        <f>SUMIF(B_DTA!$A$983:$A$1226,$A241,B_DTA!$BF$983:$BF$1226)</f>
        <v>0</v>
      </c>
      <c r="H241" s="76">
        <f t="shared" si="23"/>
        <v>0</v>
      </c>
      <c r="I241" s="77">
        <f t="shared" si="27"/>
        <v>0</v>
      </c>
      <c r="J241" s="1" t="str">
        <f t="shared" si="24"/>
        <v>615</v>
      </c>
      <c r="K241" s="1" t="str">
        <f t="shared" si="25"/>
        <v>61</v>
      </c>
      <c r="L241" s="1" t="str">
        <f t="shared" si="26"/>
        <v>6</v>
      </c>
    </row>
    <row r="242" spans="1:14" hidden="1" x14ac:dyDescent="0.2">
      <c r="A242" s="75">
        <v>61503</v>
      </c>
      <c r="B242" s="75" t="s">
        <v>155</v>
      </c>
      <c r="C242" s="76">
        <f>SUMIF(B_DTA!$A$3:$A$246,$A242,B_DTA!$BF$3:$BF$246)</f>
        <v>0</v>
      </c>
      <c r="D242" s="76">
        <f>SUMIF(B_DTA!$A$491:$A$734,$A242,B_DTA!$BF$491:$BF$734)</f>
        <v>0</v>
      </c>
      <c r="E242" s="76">
        <f>SUMIF(B_DTA!$A$737:$A$980,$A242,B_DTA!$BF$737:$BF$980)</f>
        <v>0</v>
      </c>
      <c r="F242" s="76">
        <f>SUMIF(B_DTA!$A$1229:$A$1472,$A242,B_DTA!$BF$1229:$BF$1472)</f>
        <v>0</v>
      </c>
      <c r="G242" s="76">
        <f>SUMIF(B_DTA!$A$983:$A$1226,$A242,B_DTA!$BF$983:$BF$1226)</f>
        <v>0</v>
      </c>
      <c r="H242" s="76">
        <f t="shared" si="23"/>
        <v>0</v>
      </c>
      <c r="I242" s="77">
        <f t="shared" si="27"/>
        <v>0</v>
      </c>
      <c r="J242" s="1" t="str">
        <f t="shared" si="24"/>
        <v>615</v>
      </c>
      <c r="K242" s="1" t="str">
        <f t="shared" si="25"/>
        <v>61</v>
      </c>
      <c r="L242" s="1" t="str">
        <f t="shared" si="26"/>
        <v>6</v>
      </c>
    </row>
    <row r="243" spans="1:14" x14ac:dyDescent="0.2">
      <c r="A243" s="75">
        <v>61599</v>
      </c>
      <c r="B243" s="75" t="s">
        <v>156</v>
      </c>
      <c r="C243" s="76">
        <f>SUMIF(B_DTA!$A$3:$A$246,$A243,B_DTA!$BF$3:$BF$246)</f>
        <v>0</v>
      </c>
      <c r="D243" s="76">
        <f>SUMIF(B_DTA!$A$491:$A$734,$A243,B_DTA!$BF$491:$BF$734)</f>
        <v>0</v>
      </c>
      <c r="E243" s="76">
        <f>SUMIF(B_DTA!$A$737:$A$980,$A243,B_DTA!$BF$737:$BF$980)</f>
        <v>74296.33</v>
      </c>
      <c r="F243" s="76">
        <f>SUMIF(B_DTA!$A$1229:$A$1472,$A243,B_DTA!$BF$1229:$BF$1472)</f>
        <v>0</v>
      </c>
      <c r="G243" s="76">
        <f>SUMIF(B_DTA!$A$983:$A$1226,$A243,B_DTA!$BF$983:$BF$1226)</f>
        <v>0</v>
      </c>
      <c r="H243" s="76">
        <f t="shared" si="23"/>
        <v>74296.33</v>
      </c>
      <c r="I243" s="77">
        <f t="shared" si="27"/>
        <v>6.3707484641480384E-3</v>
      </c>
      <c r="J243" s="1" t="str">
        <f t="shared" si="24"/>
        <v>615</v>
      </c>
      <c r="K243" s="1" t="str">
        <f t="shared" si="25"/>
        <v>61</v>
      </c>
      <c r="L243" s="1" t="str">
        <f t="shared" si="26"/>
        <v>6</v>
      </c>
      <c r="N243" s="289">
        <f>+D304/H305</f>
        <v>4.2471658428436102E-2</v>
      </c>
    </row>
    <row r="244" spans="1:14" hidden="1" x14ac:dyDescent="0.2">
      <c r="A244" s="157">
        <v>61601</v>
      </c>
      <c r="B244" s="75" t="s">
        <v>157</v>
      </c>
      <c r="C244" s="76">
        <f>SUMIF(B_DTA!$A$3:$A$246,$A244,B_DTA!$BF$3:$BF$246)</f>
        <v>0</v>
      </c>
      <c r="D244" s="76">
        <f>SUMIF(B_DTA!$A$491:$A$734,$A244,B_DTA!$BF$491:$BF$734)</f>
        <v>0</v>
      </c>
      <c r="E244" s="76">
        <f>SUMIF(B_DTA!$A$737:$A$980,$A244,B_DTA!$BF$737:$BF$980)</f>
        <v>0</v>
      </c>
      <c r="F244" s="76">
        <f>SUMIF(B_DTA!$A$1229:$A$1472,$A244,B_DTA!$BF$1229:$BF$1472)</f>
        <v>0</v>
      </c>
      <c r="G244" s="76">
        <f>SUMIF(B_DTA!$A$983:$A$1226,$A244,B_DTA!$BF$983:$BF$1226)</f>
        <v>0</v>
      </c>
      <c r="H244" s="76">
        <f t="shared" si="23"/>
        <v>0</v>
      </c>
      <c r="I244" s="77">
        <f t="shared" si="27"/>
        <v>0</v>
      </c>
      <c r="J244" s="1" t="str">
        <f t="shared" si="24"/>
        <v>616</v>
      </c>
      <c r="K244" s="1" t="str">
        <f t="shared" si="25"/>
        <v>61</v>
      </c>
      <c r="L244" s="1" t="str">
        <f t="shared" si="26"/>
        <v>6</v>
      </c>
    </row>
    <row r="245" spans="1:14" hidden="1" x14ac:dyDescent="0.2">
      <c r="A245" s="75">
        <v>61602</v>
      </c>
      <c r="B245" s="75" t="s">
        <v>158</v>
      </c>
      <c r="C245" s="76">
        <f>SUMIF(B_DTA!$A$3:$A$246,$A245,B_DTA!$BF$3:$BF$246)</f>
        <v>0</v>
      </c>
      <c r="D245" s="76">
        <f>SUMIF(B_DTA!$A$491:$A$734,$A245,B_DTA!$BF$491:$BF$734)</f>
        <v>0</v>
      </c>
      <c r="E245" s="76">
        <f>SUMIF(B_DTA!$A$737:$A$980,$A245,B_DTA!$BF$737:$BF$980)</f>
        <v>0</v>
      </c>
      <c r="F245" s="76">
        <f>SUMIF(B_DTA!$A$1229:$A$1472,$A245,B_DTA!$BF$1229:$BF$1472)</f>
        <v>0</v>
      </c>
      <c r="G245" s="76">
        <f>SUMIF(B_DTA!$A$983:$A$1226,$A245,B_DTA!$BF$983:$BF$1226)</f>
        <v>0</v>
      </c>
      <c r="H245" s="76">
        <f t="shared" si="23"/>
        <v>0</v>
      </c>
      <c r="I245" s="77">
        <f t="shared" si="27"/>
        <v>0</v>
      </c>
      <c r="J245" s="1" t="str">
        <f t="shared" si="24"/>
        <v>616</v>
      </c>
      <c r="K245" s="1" t="str">
        <f t="shared" si="25"/>
        <v>61</v>
      </c>
      <c r="L245" s="1" t="str">
        <f t="shared" si="26"/>
        <v>6</v>
      </c>
    </row>
    <row r="246" spans="1:14" hidden="1" x14ac:dyDescent="0.2">
      <c r="A246" s="75">
        <v>61603</v>
      </c>
      <c r="B246" s="75" t="s">
        <v>159</v>
      </c>
      <c r="C246" s="76">
        <f>SUMIF(B_DTA!$A$3:$A$246,$A246,B_DTA!$BF$3:$BF$246)</f>
        <v>0</v>
      </c>
      <c r="D246" s="76">
        <f>SUMIF(B_DTA!$A$491:$A$734,$A246,B_DTA!$BF$491:$BF$734)</f>
        <v>0</v>
      </c>
      <c r="E246" s="76">
        <f>SUMIF(B_DTA!$A$737:$A$980,$A246,B_DTA!$BF$737:$BF$980)</f>
        <v>0</v>
      </c>
      <c r="F246" s="76">
        <f>SUMIF(B_DTA!$A$1229:$A$1472,$A246,B_DTA!$BF$1229:$BF$1472)</f>
        <v>0</v>
      </c>
      <c r="G246" s="76">
        <f>SUMIF(B_DTA!$A$983:$A$1226,$A246,B_DTA!$BF$983:$BF$1226)</f>
        <v>0</v>
      </c>
      <c r="H246" s="76">
        <f t="shared" si="23"/>
        <v>0</v>
      </c>
      <c r="I246" s="77">
        <f t="shared" si="27"/>
        <v>0</v>
      </c>
      <c r="J246" s="1" t="str">
        <f t="shared" si="24"/>
        <v>616</v>
      </c>
      <c r="K246" s="1" t="str">
        <f t="shared" si="25"/>
        <v>61</v>
      </c>
      <c r="L246" s="1" t="str">
        <f t="shared" si="26"/>
        <v>6</v>
      </c>
    </row>
    <row r="247" spans="1:14" hidden="1" x14ac:dyDescent="0.2">
      <c r="A247" s="75">
        <v>61604</v>
      </c>
      <c r="B247" s="75" t="s">
        <v>160</v>
      </c>
      <c r="C247" s="76">
        <f>SUMIF(B_DTA!$A$3:$A$246,$A247,B_DTA!$BF$3:$BF$246)</f>
        <v>0</v>
      </c>
      <c r="D247" s="76">
        <f>SUMIF(B_DTA!$A$491:$A$734,$A247,B_DTA!$BF$491:$BF$734)</f>
        <v>0</v>
      </c>
      <c r="E247" s="76">
        <f>SUMIF(B_DTA!$A$737:$A$980,$A247,B_DTA!$BF$737:$BF$980)</f>
        <v>0</v>
      </c>
      <c r="F247" s="76">
        <f>SUMIF(B_DTA!$A$1229:$A$1472,$A247,B_DTA!$BF$1229:$BF$1472)</f>
        <v>0</v>
      </c>
      <c r="G247" s="76">
        <f>SUMIF(B_DTA!$A$983:$A$1226,$A247,B_DTA!$BF$983:$BF$1226)</f>
        <v>0</v>
      </c>
      <c r="H247" s="76">
        <f t="shared" si="23"/>
        <v>0</v>
      </c>
      <c r="I247" s="77">
        <f t="shared" si="27"/>
        <v>0</v>
      </c>
      <c r="J247" s="1" t="str">
        <f t="shared" si="24"/>
        <v>616</v>
      </c>
      <c r="K247" s="1" t="str">
        <f t="shared" si="25"/>
        <v>61</v>
      </c>
      <c r="L247" s="1" t="str">
        <f t="shared" si="26"/>
        <v>6</v>
      </c>
    </row>
    <row r="248" spans="1:14" hidden="1" x14ac:dyDescent="0.2">
      <c r="A248" s="75">
        <v>61605</v>
      </c>
      <c r="B248" s="75" t="s">
        <v>161</v>
      </c>
      <c r="C248" s="76">
        <f>SUMIF(B_DTA!$A$3:$A$246,$A248,B_DTA!$BF$3:$BF$246)</f>
        <v>0</v>
      </c>
      <c r="D248" s="76">
        <f>SUMIF(B_DTA!$A$491:$A$734,$A248,B_DTA!$BF$491:$BF$734)</f>
        <v>0</v>
      </c>
      <c r="E248" s="76">
        <f>SUMIF(B_DTA!$A$737:$A$980,$A248,B_DTA!$BF$737:$BF$980)</f>
        <v>0</v>
      </c>
      <c r="F248" s="76">
        <f>SUMIF(B_DTA!$A$1229:$A$1472,$A248,B_DTA!$BF$1229:$BF$1472)</f>
        <v>0</v>
      </c>
      <c r="G248" s="76">
        <f>SUMIF(B_DTA!$A$983:$A$1226,$A248,B_DTA!$BF$983:$BF$1226)</f>
        <v>0</v>
      </c>
      <c r="H248" s="76">
        <f t="shared" si="23"/>
        <v>0</v>
      </c>
      <c r="I248" s="77">
        <f t="shared" si="27"/>
        <v>0</v>
      </c>
      <c r="J248" s="1" t="str">
        <f t="shared" si="24"/>
        <v>616</v>
      </c>
      <c r="K248" s="1" t="str">
        <f t="shared" si="25"/>
        <v>61</v>
      </c>
      <c r="L248" s="1" t="str">
        <f t="shared" si="26"/>
        <v>6</v>
      </c>
    </row>
    <row r="249" spans="1:14" hidden="1" x14ac:dyDescent="0.2">
      <c r="A249" s="75">
        <v>61606</v>
      </c>
      <c r="B249" s="75" t="s">
        <v>162</v>
      </c>
      <c r="C249" s="76">
        <f>SUMIF(B_DTA!$A$3:$A$246,$A249,B_DTA!$BF$3:$BF$246)</f>
        <v>0</v>
      </c>
      <c r="D249" s="76">
        <f>SUMIF(B_DTA!$A$491:$A$734,$A249,B_DTA!$BF$491:$BF$734)</f>
        <v>0</v>
      </c>
      <c r="E249" s="76">
        <f>SUMIF(B_DTA!$A$737:$A$980,$A249,B_DTA!$BF$737:$BF$980)</f>
        <v>0</v>
      </c>
      <c r="F249" s="76">
        <f>SUMIF(B_DTA!$A$1229:$A$1472,$A249,B_DTA!$BF$1229:$BF$1472)</f>
        <v>0</v>
      </c>
      <c r="G249" s="76">
        <f>SUMIF(B_DTA!$A$983:$A$1226,$A249,B_DTA!$BF$983:$BF$1226)</f>
        <v>0</v>
      </c>
      <c r="H249" s="76">
        <f t="shared" si="23"/>
        <v>0</v>
      </c>
      <c r="I249" s="77">
        <f t="shared" si="27"/>
        <v>0</v>
      </c>
      <c r="J249" s="1" t="str">
        <f t="shared" si="24"/>
        <v>616</v>
      </c>
      <c r="K249" s="1" t="str">
        <f t="shared" si="25"/>
        <v>61</v>
      </c>
      <c r="L249" s="1" t="str">
        <f t="shared" si="26"/>
        <v>6</v>
      </c>
    </row>
    <row r="250" spans="1:14" hidden="1" x14ac:dyDescent="0.2">
      <c r="A250" s="75">
        <v>61607</v>
      </c>
      <c r="B250" s="75" t="s">
        <v>163</v>
      </c>
      <c r="C250" s="76">
        <f>SUMIF(B_DTA!$A$3:$A$246,$A250,B_DTA!$BF$3:$BF$246)</f>
        <v>0</v>
      </c>
      <c r="D250" s="76">
        <f>SUMIF(B_DTA!$A$491:$A$734,$A250,B_DTA!$BF$491:$BF$734)</f>
        <v>0</v>
      </c>
      <c r="E250" s="76">
        <f>SUMIF(B_DTA!$A$737:$A$980,$A250,B_DTA!$BF$737:$BF$980)</f>
        <v>0</v>
      </c>
      <c r="F250" s="76">
        <f>SUMIF(B_DTA!$A$1229:$A$1472,$A250,B_DTA!$BF$1229:$BF$1472)</f>
        <v>0</v>
      </c>
      <c r="G250" s="76">
        <f>SUMIF(B_DTA!$A$983:$A$1226,$A250,B_DTA!$BF$983:$BF$1226)</f>
        <v>0</v>
      </c>
      <c r="H250" s="76">
        <f t="shared" si="23"/>
        <v>0</v>
      </c>
      <c r="I250" s="77">
        <f t="shared" si="27"/>
        <v>0</v>
      </c>
      <c r="J250" s="1" t="str">
        <f t="shared" si="24"/>
        <v>616</v>
      </c>
      <c r="K250" s="1" t="str">
        <f t="shared" si="25"/>
        <v>61</v>
      </c>
      <c r="L250" s="1" t="str">
        <f t="shared" si="26"/>
        <v>6</v>
      </c>
    </row>
    <row r="251" spans="1:14" hidden="1" x14ac:dyDescent="0.2">
      <c r="A251" s="75">
        <v>61608</v>
      </c>
      <c r="B251" s="75" t="s">
        <v>164</v>
      </c>
      <c r="C251" s="76">
        <f>SUMIF(B_DTA!$A$3:$A$246,$A251,B_DTA!$BF$3:$BF$246)</f>
        <v>0</v>
      </c>
      <c r="D251" s="76">
        <f>SUMIF(B_DTA!$A$491:$A$734,$A251,B_DTA!$BF$491:$BF$734)</f>
        <v>0</v>
      </c>
      <c r="E251" s="76">
        <f>SUMIF(B_DTA!$A$737:$A$980,$A251,B_DTA!$BF$737:$BF$980)</f>
        <v>0</v>
      </c>
      <c r="F251" s="76">
        <f>SUMIF(B_DTA!$A$1229:$A$1472,$A251,B_DTA!$BF$1229:$BF$1472)</f>
        <v>0</v>
      </c>
      <c r="G251" s="76">
        <f>SUMIF(B_DTA!$A$983:$A$1226,$A251,B_DTA!$BF$983:$BF$1226)</f>
        <v>0</v>
      </c>
      <c r="H251" s="76">
        <f t="shared" si="23"/>
        <v>0</v>
      </c>
      <c r="I251" s="77">
        <f t="shared" si="27"/>
        <v>0</v>
      </c>
      <c r="J251" s="1" t="str">
        <f t="shared" si="24"/>
        <v>616</v>
      </c>
      <c r="K251" s="1" t="str">
        <f t="shared" si="25"/>
        <v>61</v>
      </c>
      <c r="L251" s="1" t="str">
        <f t="shared" si="26"/>
        <v>6</v>
      </c>
    </row>
    <row r="252" spans="1:14" x14ac:dyDescent="0.2">
      <c r="A252" s="75">
        <v>61699</v>
      </c>
      <c r="B252" s="75" t="s">
        <v>165</v>
      </c>
      <c r="C252" s="76">
        <f>SUMIF(B_DTA!$A$3:$A$246,$A252,B_DTA!$BF$3:$BF$246)</f>
        <v>0</v>
      </c>
      <c r="D252" s="76">
        <f>SUMIF(B_DTA!$A$491:$A$734,$A252,B_DTA!$BF$491:$BF$734)</f>
        <v>0</v>
      </c>
      <c r="E252" s="76">
        <f>SUMIF(B_DTA!$A$737:$A$980,$A252,B_DTA!$BF$737:$BF$980)</f>
        <v>1909284.87</v>
      </c>
      <c r="F252" s="76">
        <f>SUMIF(B_DTA!$A$1229:$A$1472,$A252,B_DTA!$BF$1229:$BF$1472)</f>
        <v>0</v>
      </c>
      <c r="G252" s="76">
        <f>SUMIF(B_DTA!$A$983:$A$1226,$A252,B_DTA!$BF$983:$BF$1226)</f>
        <v>0</v>
      </c>
      <c r="H252" s="76">
        <f t="shared" si="23"/>
        <v>1909284.87</v>
      </c>
      <c r="I252" s="77">
        <f t="shared" si="27"/>
        <v>0.16371701877028905</v>
      </c>
      <c r="J252" s="1" t="str">
        <f t="shared" si="24"/>
        <v>616</v>
      </c>
      <c r="K252" s="1" t="str">
        <f t="shared" si="25"/>
        <v>61</v>
      </c>
      <c r="L252" s="1" t="str">
        <f t="shared" si="26"/>
        <v>6</v>
      </c>
      <c r="N252" s="289">
        <f>+E304/H305</f>
        <v>0.17008776723443708</v>
      </c>
    </row>
    <row r="253" spans="1:14" hidden="1" x14ac:dyDescent="0.2">
      <c r="A253" s="75">
        <v>61901</v>
      </c>
      <c r="B253" s="75" t="s">
        <v>90</v>
      </c>
      <c r="C253" s="76">
        <f>SUMIF(B_DTA!$A$3:$A$246,$A253,B_DTA!$BF$3:$BF$246)</f>
        <v>0</v>
      </c>
      <c r="D253" s="76">
        <f>SUMIF(B_DTA!$A$491:$A$734,$A253,B_DTA!$BF$491:$BF$734)</f>
        <v>0</v>
      </c>
      <c r="E253" s="76">
        <f>SUMIF(B_DTA!$A$737:$A$980,$A253,B_DTA!$BF$737:$BF$980)</f>
        <v>0</v>
      </c>
      <c r="F253" s="76">
        <f>SUMIF(B_DTA!$A$1229:$A$1472,$A253,B_DTA!$BF$1229:$BF$1472)</f>
        <v>0</v>
      </c>
      <c r="G253" s="76">
        <f>SUMIF(B_DTA!$A$983:$A$1226,$A253,B_DTA!$BF$983:$BF$1226)</f>
        <v>0</v>
      </c>
      <c r="H253" s="76">
        <f t="shared" si="23"/>
        <v>0</v>
      </c>
      <c r="I253" s="77">
        <f t="shared" si="27"/>
        <v>0</v>
      </c>
      <c r="J253" s="1" t="str">
        <f t="shared" si="24"/>
        <v>619</v>
      </c>
      <c r="K253" s="1" t="str">
        <f t="shared" si="25"/>
        <v>61</v>
      </c>
      <c r="L253" s="1" t="str">
        <f t="shared" si="26"/>
        <v>6</v>
      </c>
    </row>
    <row r="254" spans="1:14" hidden="1" x14ac:dyDescent="0.2">
      <c r="A254" s="75">
        <v>62101</v>
      </c>
      <c r="B254" s="75" t="s">
        <v>124</v>
      </c>
      <c r="C254" s="76">
        <f>SUMIF(B_DTA!$A$3:$A$246,$A254,B_DTA!$BF$3:$BF$246)</f>
        <v>0</v>
      </c>
      <c r="D254" s="76">
        <f>SUMIF(B_DTA!$A$491:$A$734,$A254,B_DTA!$BF$491:$BF$734)</f>
        <v>0</v>
      </c>
      <c r="E254" s="76">
        <f>SUMIF(B_DTA!$A$737:$A$980,$A254,B_DTA!$BF$737:$BF$980)</f>
        <v>0</v>
      </c>
      <c r="F254" s="76">
        <f>SUMIF(B_DTA!$A$1229:$A$1472,$A254,B_DTA!$BF$1229:$BF$1472)</f>
        <v>0</v>
      </c>
      <c r="G254" s="76">
        <f>SUMIF(B_DTA!$A$983:$A$1226,$A254,B_DTA!$BF$983:$BF$1226)</f>
        <v>0</v>
      </c>
      <c r="H254" s="76">
        <f t="shared" si="23"/>
        <v>0</v>
      </c>
      <c r="I254" s="77">
        <f t="shared" si="27"/>
        <v>0</v>
      </c>
      <c r="J254" s="1" t="str">
        <f t="shared" si="24"/>
        <v>621</v>
      </c>
      <c r="K254" s="1" t="str">
        <f t="shared" si="25"/>
        <v>62</v>
      </c>
      <c r="L254" s="1" t="str">
        <f t="shared" si="26"/>
        <v>6</v>
      </c>
    </row>
    <row r="255" spans="1:14" hidden="1" x14ac:dyDescent="0.2">
      <c r="A255" s="75">
        <v>62201</v>
      </c>
      <c r="B255" s="75" t="s">
        <v>166</v>
      </c>
      <c r="C255" s="76">
        <f>SUMIF(B_DTA!$A$3:$A$246,$A255,B_DTA!$BF$3:$BF$246)</f>
        <v>0</v>
      </c>
      <c r="D255" s="76">
        <f>SUMIF(B_DTA!$A$491:$A$734,$A255,B_DTA!$BF$491:$BF$734)</f>
        <v>0</v>
      </c>
      <c r="E255" s="76">
        <f>SUMIF(B_DTA!$A$737:$A$980,$A255,B_DTA!$BF$737:$BF$980)</f>
        <v>0</v>
      </c>
      <c r="F255" s="76">
        <f>SUMIF(B_DTA!$A$1229:$A$1472,$A255,B_DTA!$BF$1229:$BF$1472)</f>
        <v>0</v>
      </c>
      <c r="G255" s="76">
        <f>SUMIF(B_DTA!$A$983:$A$1226,$A255,B_DTA!$BF$983:$BF$1226)</f>
        <v>0</v>
      </c>
      <c r="H255" s="76">
        <f t="shared" si="23"/>
        <v>0</v>
      </c>
      <c r="I255" s="77">
        <f t="shared" si="27"/>
        <v>0</v>
      </c>
      <c r="J255" s="1" t="str">
        <f t="shared" si="24"/>
        <v>622</v>
      </c>
      <c r="K255" s="1" t="str">
        <f t="shared" si="25"/>
        <v>62</v>
      </c>
      <c r="L255" s="1" t="str">
        <f t="shared" si="26"/>
        <v>6</v>
      </c>
    </row>
    <row r="256" spans="1:14" hidden="1" x14ac:dyDescent="0.2">
      <c r="A256" s="75">
        <v>62301</v>
      </c>
      <c r="B256" s="75" t="s">
        <v>167</v>
      </c>
      <c r="C256" s="76">
        <f>SUMIF(B_DTA!$A$3:$A$246,$A256,B_DTA!$BF$3:$BF$246)</f>
        <v>0</v>
      </c>
      <c r="D256" s="76">
        <f>SUMIF(B_DTA!$A$491:$A$734,$A256,B_DTA!$BF$491:$BF$734)</f>
        <v>0</v>
      </c>
      <c r="E256" s="76">
        <f>SUMIF(B_DTA!$A$737:$A$980,$A256,B_DTA!$BF$737:$BF$980)</f>
        <v>0</v>
      </c>
      <c r="F256" s="76">
        <f>SUMIF(B_DTA!$A$1229:$A$1472,$A256,B_DTA!$BF$1229:$BF$1472)</f>
        <v>0</v>
      </c>
      <c r="G256" s="76">
        <f>SUMIF(B_DTA!$A$983:$A$1226,$A256,B_DTA!$BF$983:$BF$1226)</f>
        <v>0</v>
      </c>
      <c r="H256" s="76">
        <f t="shared" ref="H256:H303" si="28">SUM(C256:G256)</f>
        <v>0</v>
      </c>
      <c r="I256" s="77">
        <f t="shared" si="27"/>
        <v>0</v>
      </c>
      <c r="J256" s="1" t="str">
        <f t="shared" ref="J256:J303" si="29">MID($A256,1,3)</f>
        <v>623</v>
      </c>
      <c r="K256" s="1" t="str">
        <f t="shared" ref="K256:K303" si="30">MID($A256,1,2)</f>
        <v>62</v>
      </c>
      <c r="L256" s="1" t="str">
        <f t="shared" ref="L256:L303" si="31">MID($A256,1,1)</f>
        <v>6</v>
      </c>
    </row>
    <row r="257" spans="1:12" hidden="1" x14ac:dyDescent="0.2">
      <c r="A257" s="75">
        <v>62302</v>
      </c>
      <c r="B257" s="75" t="s">
        <v>168</v>
      </c>
      <c r="C257" s="76">
        <f>SUMIF(B_DTA!$A$3:$A$246,$A257,B_DTA!$BF$3:$BF$246)</f>
        <v>0</v>
      </c>
      <c r="D257" s="76">
        <f>SUMIF(B_DTA!$A$491:$A$734,$A257,B_DTA!$BF$491:$BF$734)</f>
        <v>0</v>
      </c>
      <c r="E257" s="76">
        <f>SUMIF(B_DTA!$A$737:$A$980,$A257,B_DTA!$BF$737:$BF$980)</f>
        <v>0</v>
      </c>
      <c r="F257" s="76">
        <f>SUMIF(B_DTA!$A$1229:$A$1472,$A257,B_DTA!$BF$1229:$BF$1472)</f>
        <v>0</v>
      </c>
      <c r="G257" s="76">
        <f>SUMIF(B_DTA!$A$983:$A$1226,$A257,B_DTA!$BF$983:$BF$1226)</f>
        <v>0</v>
      </c>
      <c r="H257" s="76">
        <f t="shared" si="28"/>
        <v>0</v>
      </c>
      <c r="I257" s="77">
        <f t="shared" si="27"/>
        <v>0</v>
      </c>
      <c r="J257" s="1" t="str">
        <f t="shared" si="29"/>
        <v>623</v>
      </c>
      <c r="K257" s="1" t="str">
        <f t="shared" si="30"/>
        <v>62</v>
      </c>
      <c r="L257" s="1" t="str">
        <f t="shared" si="31"/>
        <v>6</v>
      </c>
    </row>
    <row r="258" spans="1:12" hidden="1" x14ac:dyDescent="0.2">
      <c r="A258" s="75">
        <v>62303</v>
      </c>
      <c r="B258" s="75" t="s">
        <v>128</v>
      </c>
      <c r="C258" s="76">
        <f>SUMIF(B_DTA!$A$3:$A$246,$A258,B_DTA!$BF$3:$BF$246)</f>
        <v>0</v>
      </c>
      <c r="D258" s="76">
        <f>SUMIF(B_DTA!$A$491:$A$734,$A258,B_DTA!$BF$491:$BF$734)</f>
        <v>0</v>
      </c>
      <c r="E258" s="76">
        <f>SUMIF(B_DTA!$A$737:$A$980,$A258,B_DTA!$BF$737:$BF$980)</f>
        <v>0</v>
      </c>
      <c r="F258" s="76">
        <f>SUMIF(B_DTA!$A$1229:$A$1472,$A258,B_DTA!$BF$1229:$BF$1472)</f>
        <v>0</v>
      </c>
      <c r="G258" s="76">
        <f>SUMIF(B_DTA!$A$983:$A$1226,$A258,B_DTA!$BF$983:$BF$1226)</f>
        <v>0</v>
      </c>
      <c r="H258" s="76">
        <f t="shared" si="28"/>
        <v>0</v>
      </c>
      <c r="I258" s="77">
        <f t="shared" si="27"/>
        <v>0</v>
      </c>
      <c r="J258" s="1" t="str">
        <f t="shared" si="29"/>
        <v>623</v>
      </c>
      <c r="K258" s="1" t="str">
        <f t="shared" si="30"/>
        <v>62</v>
      </c>
      <c r="L258" s="1" t="str">
        <f t="shared" si="31"/>
        <v>6</v>
      </c>
    </row>
    <row r="259" spans="1:12" hidden="1" x14ac:dyDescent="0.2">
      <c r="A259" s="75">
        <v>62304</v>
      </c>
      <c r="B259" s="75" t="s">
        <v>129</v>
      </c>
      <c r="C259" s="76">
        <f>SUMIF(B_DTA!$A$3:$A$246,$A259,B_DTA!$BF$3:$BF$246)</f>
        <v>0</v>
      </c>
      <c r="D259" s="76">
        <f>SUMIF(B_DTA!$A$491:$A$734,$A259,B_DTA!$BF$491:$BF$734)</f>
        <v>0</v>
      </c>
      <c r="E259" s="76">
        <f>SUMIF(B_DTA!$A$737:$A$980,$A259,B_DTA!$BF$737:$BF$980)</f>
        <v>0</v>
      </c>
      <c r="F259" s="76">
        <f>SUMIF(B_DTA!$A$1229:$A$1472,$A259,B_DTA!$BF$1229:$BF$1472)</f>
        <v>0</v>
      </c>
      <c r="G259" s="76">
        <f>SUMIF(B_DTA!$A$983:$A$1226,$A259,B_DTA!$BF$983:$BF$1226)</f>
        <v>0</v>
      </c>
      <c r="H259" s="76">
        <f t="shared" si="28"/>
        <v>0</v>
      </c>
      <c r="I259" s="77">
        <f t="shared" si="27"/>
        <v>0</v>
      </c>
      <c r="J259" s="1" t="str">
        <f t="shared" si="29"/>
        <v>623</v>
      </c>
      <c r="K259" s="1" t="str">
        <f t="shared" si="30"/>
        <v>62</v>
      </c>
      <c r="L259" s="1" t="str">
        <f t="shared" si="31"/>
        <v>6</v>
      </c>
    </row>
    <row r="260" spans="1:12" hidden="1" x14ac:dyDescent="0.2">
      <c r="A260" s="75">
        <v>63101</v>
      </c>
      <c r="B260" s="75" t="s">
        <v>169</v>
      </c>
      <c r="C260" s="76">
        <f>SUMIF(B_DTA!$A$3:$A$246,$A260,B_DTA!$BF$3:$BF$246)</f>
        <v>0</v>
      </c>
      <c r="D260" s="76">
        <f>SUMIF(B_DTA!$A$491:$A$734,$A260,B_DTA!$BF$491:$BF$734)</f>
        <v>0</v>
      </c>
      <c r="E260" s="76">
        <f>SUMIF(B_DTA!$A$737:$A$980,$A260,B_DTA!$BF$737:$BF$980)</f>
        <v>0</v>
      </c>
      <c r="F260" s="76">
        <f>SUMIF(B_DTA!$A$1229:$A$1472,$A260,B_DTA!$BF$1229:$BF$1472)</f>
        <v>0</v>
      </c>
      <c r="G260" s="76">
        <f>SUMIF(B_DTA!$A$983:$A$1226,$A260,B_DTA!$BF$983:$BF$1226)</f>
        <v>0</v>
      </c>
      <c r="H260" s="76">
        <f t="shared" si="28"/>
        <v>0</v>
      </c>
      <c r="I260" s="77">
        <f t="shared" si="27"/>
        <v>0</v>
      </c>
      <c r="J260" s="1" t="str">
        <f t="shared" si="29"/>
        <v>631</v>
      </c>
      <c r="K260" s="1" t="str">
        <f t="shared" si="30"/>
        <v>63</v>
      </c>
      <c r="L260" s="1" t="str">
        <f t="shared" si="31"/>
        <v>6</v>
      </c>
    </row>
    <row r="261" spans="1:12" hidden="1" x14ac:dyDescent="0.2">
      <c r="A261" s="75">
        <v>63102</v>
      </c>
      <c r="B261" s="75" t="s">
        <v>170</v>
      </c>
      <c r="C261" s="76">
        <f>SUMIF(B_DTA!$A$3:$A$246,$A261,B_DTA!$BF$3:$BF$246)</f>
        <v>0</v>
      </c>
      <c r="D261" s="76">
        <f>SUMIF(B_DTA!$A$491:$A$734,$A261,B_DTA!$BF$491:$BF$734)</f>
        <v>0</v>
      </c>
      <c r="E261" s="76">
        <f>SUMIF(B_DTA!$A$737:$A$980,$A261,B_DTA!$BF$737:$BF$980)</f>
        <v>0</v>
      </c>
      <c r="F261" s="76">
        <f>SUMIF(B_DTA!$A$1229:$A$1472,$A261,B_DTA!$BF$1229:$BF$1472)</f>
        <v>0</v>
      </c>
      <c r="G261" s="76">
        <f>SUMIF(B_DTA!$A$983:$A$1226,$A261,B_DTA!$BF$983:$BF$1226)</f>
        <v>0</v>
      </c>
      <c r="H261" s="76">
        <f t="shared" si="28"/>
        <v>0</v>
      </c>
      <c r="I261" s="77">
        <f t="shared" si="27"/>
        <v>0</v>
      </c>
      <c r="J261" s="1" t="str">
        <f t="shared" si="29"/>
        <v>631</v>
      </c>
      <c r="K261" s="1" t="str">
        <f t="shared" si="30"/>
        <v>63</v>
      </c>
      <c r="L261" s="1" t="str">
        <f t="shared" si="31"/>
        <v>6</v>
      </c>
    </row>
    <row r="262" spans="1:12" hidden="1" x14ac:dyDescent="0.2">
      <c r="A262" s="75">
        <v>63103</v>
      </c>
      <c r="B262" s="75" t="s">
        <v>171</v>
      </c>
      <c r="C262" s="76">
        <f>SUMIF(B_DTA!$A$3:$A$246,$A262,B_DTA!$BF$3:$BF$246)</f>
        <v>0</v>
      </c>
      <c r="D262" s="76">
        <f>SUMIF(B_DTA!$A$491:$A$734,$A262,B_DTA!$BF$491:$BF$734)</f>
        <v>0</v>
      </c>
      <c r="E262" s="76">
        <f>SUMIF(B_DTA!$A$737:$A$980,$A262,B_DTA!$BF$737:$BF$980)</f>
        <v>0</v>
      </c>
      <c r="F262" s="76">
        <f>SUMIF(B_DTA!$A$1229:$A$1472,$A262,B_DTA!$BF$1229:$BF$1472)</f>
        <v>0</v>
      </c>
      <c r="G262" s="76">
        <f>SUMIF(B_DTA!$A$983:$A$1226,$A262,B_DTA!$BF$983:$BF$1226)</f>
        <v>0</v>
      </c>
      <c r="H262" s="76">
        <f t="shared" si="28"/>
        <v>0</v>
      </c>
      <c r="I262" s="77">
        <f t="shared" si="27"/>
        <v>0</v>
      </c>
      <c r="J262" s="1" t="str">
        <f t="shared" si="29"/>
        <v>631</v>
      </c>
      <c r="K262" s="1" t="str">
        <f t="shared" si="30"/>
        <v>63</v>
      </c>
      <c r="L262" s="1" t="str">
        <f t="shared" si="31"/>
        <v>6</v>
      </c>
    </row>
    <row r="263" spans="1:12" hidden="1" x14ac:dyDescent="0.2">
      <c r="A263" s="75">
        <v>63104</v>
      </c>
      <c r="B263" s="75" t="s">
        <v>172</v>
      </c>
      <c r="C263" s="76">
        <f>SUMIF(B_DTA!$A$3:$A$246,$A263,B_DTA!$BF$3:$BF$246)</f>
        <v>0</v>
      </c>
      <c r="D263" s="76">
        <f>SUMIF(B_DTA!$A$491:$A$734,$A263,B_DTA!$BF$491:$BF$734)</f>
        <v>0</v>
      </c>
      <c r="E263" s="76">
        <f>SUMIF(B_DTA!$A$737:$A$980,$A263,B_DTA!$BF$737:$BF$980)</f>
        <v>0</v>
      </c>
      <c r="F263" s="76">
        <f>SUMIF(B_DTA!$A$1229:$A$1472,$A263,B_DTA!$BF$1229:$BF$1472)</f>
        <v>0</v>
      </c>
      <c r="G263" s="76">
        <f>SUMIF(B_DTA!$A$983:$A$1226,$A263,B_DTA!$BF$983:$BF$1226)</f>
        <v>0</v>
      </c>
      <c r="H263" s="76">
        <f t="shared" si="28"/>
        <v>0</v>
      </c>
      <c r="I263" s="77">
        <f t="shared" si="27"/>
        <v>0</v>
      </c>
      <c r="J263" s="1" t="str">
        <f t="shared" si="29"/>
        <v>631</v>
      </c>
      <c r="K263" s="1" t="str">
        <f t="shared" si="30"/>
        <v>63</v>
      </c>
      <c r="L263" s="1" t="str">
        <f t="shared" si="31"/>
        <v>6</v>
      </c>
    </row>
    <row r="264" spans="1:12" hidden="1" x14ac:dyDescent="0.2">
      <c r="A264" s="75">
        <v>63105</v>
      </c>
      <c r="B264" s="75" t="s">
        <v>173</v>
      </c>
      <c r="C264" s="76">
        <f>SUMIF(B_DTA!$A$3:$A$246,$A264,B_DTA!$BF$3:$BF$246)</f>
        <v>0</v>
      </c>
      <c r="D264" s="76">
        <f>SUMIF(B_DTA!$A$491:$A$734,$A264,B_DTA!$BF$491:$BF$734)</f>
        <v>0</v>
      </c>
      <c r="E264" s="76">
        <f>SUMIF(B_DTA!$A$737:$A$980,$A264,B_DTA!$BF$737:$BF$980)</f>
        <v>0</v>
      </c>
      <c r="F264" s="76">
        <f>SUMIF(B_DTA!$A$1229:$A$1472,$A264,B_DTA!$BF$1229:$BF$1472)</f>
        <v>0</v>
      </c>
      <c r="G264" s="76">
        <f>SUMIF(B_DTA!$A$983:$A$1226,$A264,B_DTA!$BF$983:$BF$1226)</f>
        <v>0</v>
      </c>
      <c r="H264" s="76">
        <f t="shared" si="28"/>
        <v>0</v>
      </c>
      <c r="I264" s="77">
        <f t="shared" si="27"/>
        <v>0</v>
      </c>
      <c r="J264" s="1" t="str">
        <f t="shared" si="29"/>
        <v>631</v>
      </c>
      <c r="K264" s="1" t="str">
        <f t="shared" si="30"/>
        <v>63</v>
      </c>
      <c r="L264" s="1" t="str">
        <f t="shared" si="31"/>
        <v>6</v>
      </c>
    </row>
    <row r="265" spans="1:12" hidden="1" x14ac:dyDescent="0.2">
      <c r="A265" s="75">
        <v>63106</v>
      </c>
      <c r="B265" s="75" t="s">
        <v>174</v>
      </c>
      <c r="C265" s="76">
        <f>SUMIF(B_DTA!$A$3:$A$246,$A265,B_DTA!$BF$3:$BF$246)</f>
        <v>0</v>
      </c>
      <c r="D265" s="76">
        <f>SUMIF(B_DTA!$A$491:$A$734,$A265,B_DTA!$BF$491:$BF$734)</f>
        <v>0</v>
      </c>
      <c r="E265" s="76">
        <f>SUMIF(B_DTA!$A$737:$A$980,$A265,B_DTA!$BF$737:$BF$980)</f>
        <v>0</v>
      </c>
      <c r="F265" s="76">
        <f>SUMIF(B_DTA!$A$1229:$A$1472,$A265,B_DTA!$BF$1229:$BF$1472)</f>
        <v>0</v>
      </c>
      <c r="G265" s="76">
        <f>SUMIF(B_DTA!$A$983:$A$1226,$A265,B_DTA!$BF$983:$BF$1226)</f>
        <v>0</v>
      </c>
      <c r="H265" s="76">
        <f t="shared" si="28"/>
        <v>0</v>
      </c>
      <c r="I265" s="77">
        <f t="shared" si="27"/>
        <v>0</v>
      </c>
      <c r="J265" s="1" t="str">
        <f t="shared" si="29"/>
        <v>631</v>
      </c>
      <c r="K265" s="1" t="str">
        <f t="shared" si="30"/>
        <v>63</v>
      </c>
      <c r="L265" s="1" t="str">
        <f t="shared" si="31"/>
        <v>6</v>
      </c>
    </row>
    <row r="266" spans="1:12" hidden="1" x14ac:dyDescent="0.2">
      <c r="A266" s="75">
        <v>63107</v>
      </c>
      <c r="B266" s="75" t="s">
        <v>175</v>
      </c>
      <c r="C266" s="76">
        <f>SUMIF(B_DTA!$A$3:$A$246,$A266,B_DTA!$BF$3:$BF$246)</f>
        <v>0</v>
      </c>
      <c r="D266" s="76">
        <f>SUMIF(B_DTA!$A$491:$A$734,$A266,B_DTA!$BF$491:$BF$734)</f>
        <v>0</v>
      </c>
      <c r="E266" s="76">
        <f>SUMIF(B_DTA!$A$737:$A$980,$A266,B_DTA!$BF$737:$BF$980)</f>
        <v>0</v>
      </c>
      <c r="F266" s="76">
        <f>SUMIF(B_DTA!$A$1229:$A$1472,$A266,B_DTA!$BF$1229:$BF$1472)</f>
        <v>0</v>
      </c>
      <c r="G266" s="76">
        <f>SUMIF(B_DTA!$A$983:$A$1226,$A266,B_DTA!$BF$983:$BF$1226)</f>
        <v>0</v>
      </c>
      <c r="H266" s="76">
        <f t="shared" si="28"/>
        <v>0</v>
      </c>
      <c r="I266" s="77">
        <f t="shared" si="27"/>
        <v>0</v>
      </c>
      <c r="J266" s="1" t="str">
        <f t="shared" si="29"/>
        <v>631</v>
      </c>
      <c r="K266" s="1" t="str">
        <f t="shared" si="30"/>
        <v>63</v>
      </c>
      <c r="L266" s="1" t="str">
        <f t="shared" si="31"/>
        <v>6</v>
      </c>
    </row>
    <row r="267" spans="1:12" hidden="1" x14ac:dyDescent="0.2">
      <c r="A267" s="75">
        <v>63108</v>
      </c>
      <c r="B267" s="75" t="s">
        <v>176</v>
      </c>
      <c r="C267" s="76">
        <f>SUMIF(B_DTA!$A$3:$A$246,$A267,B_DTA!$BF$3:$BF$246)</f>
        <v>0</v>
      </c>
      <c r="D267" s="76">
        <f>SUMIF(B_DTA!$A$491:$A$734,$A267,B_DTA!$BF$491:$BF$734)</f>
        <v>0</v>
      </c>
      <c r="E267" s="76">
        <f>SUMIF(B_DTA!$A$737:$A$980,$A267,B_DTA!$BF$737:$BF$980)</f>
        <v>0</v>
      </c>
      <c r="F267" s="76">
        <f>SUMIF(B_DTA!$A$1229:$A$1472,$A267,B_DTA!$BF$1229:$BF$1472)</f>
        <v>0</v>
      </c>
      <c r="G267" s="76">
        <f>SUMIF(B_DTA!$A$983:$A$1226,$A267,B_DTA!$BF$983:$BF$1226)</f>
        <v>0</v>
      </c>
      <c r="H267" s="76">
        <f t="shared" si="28"/>
        <v>0</v>
      </c>
      <c r="I267" s="77">
        <f t="shared" ref="I267:I305" si="32">IF(ISERROR(H267/$H$305),0,H267/$H$305)</f>
        <v>0</v>
      </c>
      <c r="J267" s="1" t="str">
        <f t="shared" si="29"/>
        <v>631</v>
      </c>
      <c r="K267" s="1" t="str">
        <f t="shared" si="30"/>
        <v>63</v>
      </c>
      <c r="L267" s="1" t="str">
        <f t="shared" si="31"/>
        <v>6</v>
      </c>
    </row>
    <row r="268" spans="1:12" hidden="1" x14ac:dyDescent="0.2">
      <c r="A268" s="75">
        <v>63109</v>
      </c>
      <c r="B268" s="75" t="s">
        <v>177</v>
      </c>
      <c r="C268" s="76">
        <f>SUMIF(B_DTA!$A$3:$A$246,$A268,B_DTA!$BF$3:$BF$246)</f>
        <v>0</v>
      </c>
      <c r="D268" s="76">
        <f>SUMIF(B_DTA!$A$491:$A$734,$A268,B_DTA!$BF$491:$BF$734)</f>
        <v>0</v>
      </c>
      <c r="E268" s="76">
        <f>SUMIF(B_DTA!$A$737:$A$980,$A268,B_DTA!$BF$737:$BF$980)</f>
        <v>0</v>
      </c>
      <c r="F268" s="76">
        <f>SUMIF(B_DTA!$A$1229:$A$1472,$A268,B_DTA!$BF$1229:$BF$1472)</f>
        <v>0</v>
      </c>
      <c r="G268" s="76">
        <f>SUMIF(B_DTA!$A$983:$A$1226,$A268,B_DTA!$BF$983:$BF$1226)</f>
        <v>0</v>
      </c>
      <c r="H268" s="76">
        <f t="shared" si="28"/>
        <v>0</v>
      </c>
      <c r="I268" s="77">
        <f t="shared" si="32"/>
        <v>0</v>
      </c>
      <c r="J268" s="1" t="str">
        <f t="shared" si="29"/>
        <v>631</v>
      </c>
      <c r="K268" s="1" t="str">
        <f t="shared" si="30"/>
        <v>63</v>
      </c>
      <c r="L268" s="1" t="str">
        <f t="shared" si="31"/>
        <v>6</v>
      </c>
    </row>
    <row r="269" spans="1:12" hidden="1" x14ac:dyDescent="0.2">
      <c r="A269" s="75">
        <v>63199</v>
      </c>
      <c r="B269" s="75" t="s">
        <v>178</v>
      </c>
      <c r="C269" s="76">
        <f>SUMIF(B_DTA!$A$3:$A$246,$A269,B_DTA!$BF$3:$BF$246)</f>
        <v>0</v>
      </c>
      <c r="D269" s="76">
        <f>SUMIF(B_DTA!$A$491:$A$734,$A269,B_DTA!$BF$491:$BF$734)</f>
        <v>0</v>
      </c>
      <c r="E269" s="76">
        <f>SUMIF(B_DTA!$A$737:$A$980,$A269,B_DTA!$BF$737:$BF$980)</f>
        <v>0</v>
      </c>
      <c r="F269" s="76">
        <f>SUMIF(B_DTA!$A$1229:$A$1472,$A269,B_DTA!$BF$1229:$BF$1472)</f>
        <v>0</v>
      </c>
      <c r="G269" s="76">
        <f>SUMIF(B_DTA!$A$983:$A$1226,$A269,B_DTA!$BF$983:$BF$1226)</f>
        <v>0</v>
      </c>
      <c r="H269" s="76">
        <f t="shared" si="28"/>
        <v>0</v>
      </c>
      <c r="I269" s="77">
        <f t="shared" si="32"/>
        <v>0</v>
      </c>
      <c r="J269" s="1" t="str">
        <f t="shared" si="29"/>
        <v>631</v>
      </c>
      <c r="K269" s="1" t="str">
        <f t="shared" si="30"/>
        <v>63</v>
      </c>
      <c r="L269" s="1" t="str">
        <f t="shared" si="31"/>
        <v>6</v>
      </c>
    </row>
    <row r="270" spans="1:12" hidden="1" x14ac:dyDescent="0.2">
      <c r="A270" s="75">
        <v>63201</v>
      </c>
      <c r="B270" s="75" t="s">
        <v>179</v>
      </c>
      <c r="C270" s="76">
        <f>SUMIF(B_DTA!$A$3:$A$246,$A270,B_DTA!$BF$3:$BF$246)</f>
        <v>0</v>
      </c>
      <c r="D270" s="76">
        <f>SUMIF(B_DTA!$A$491:$A$734,$A270,B_DTA!$BF$491:$BF$734)</f>
        <v>0</v>
      </c>
      <c r="E270" s="76">
        <f>SUMIF(B_DTA!$A$737:$A$980,$A270,B_DTA!$BF$737:$BF$980)</f>
        <v>0</v>
      </c>
      <c r="F270" s="76">
        <f>SUMIF(B_DTA!$A$1229:$A$1472,$A270,B_DTA!$BF$1229:$BF$1472)</f>
        <v>0</v>
      </c>
      <c r="G270" s="76">
        <f>SUMIF(B_DTA!$A$983:$A$1226,$A270,B_DTA!$BF$983:$BF$1226)</f>
        <v>0</v>
      </c>
      <c r="H270" s="76">
        <f t="shared" si="28"/>
        <v>0</v>
      </c>
      <c r="I270" s="77">
        <f t="shared" si="32"/>
        <v>0</v>
      </c>
      <c r="J270" s="1" t="str">
        <f t="shared" si="29"/>
        <v>632</v>
      </c>
      <c r="K270" s="1" t="str">
        <f t="shared" si="30"/>
        <v>63</v>
      </c>
      <c r="L270" s="1" t="str">
        <f t="shared" si="31"/>
        <v>6</v>
      </c>
    </row>
    <row r="271" spans="1:12" hidden="1" x14ac:dyDescent="0.2">
      <c r="A271" s="75">
        <v>63202</v>
      </c>
      <c r="B271" s="75" t="s">
        <v>180</v>
      </c>
      <c r="C271" s="76">
        <f>SUMIF(B_DTA!$A$3:$A$246,$A271,B_DTA!$BF$3:$BF$246)</f>
        <v>0</v>
      </c>
      <c r="D271" s="76">
        <f>SUMIF(B_DTA!$A$491:$A$734,$A271,B_DTA!$BF$491:$BF$734)</f>
        <v>0</v>
      </c>
      <c r="E271" s="76">
        <f>SUMIF(B_DTA!$A$737:$A$980,$A271,B_DTA!$BF$737:$BF$980)</f>
        <v>0</v>
      </c>
      <c r="F271" s="76">
        <f>SUMIF(B_DTA!$A$1229:$A$1472,$A271,B_DTA!$BF$1229:$BF$1472)</f>
        <v>0</v>
      </c>
      <c r="G271" s="76">
        <f>SUMIF(B_DTA!$A$983:$A$1226,$A271,B_DTA!$BF$983:$BF$1226)</f>
        <v>0</v>
      </c>
      <c r="H271" s="76">
        <f t="shared" si="28"/>
        <v>0</v>
      </c>
      <c r="I271" s="77">
        <f t="shared" si="32"/>
        <v>0</v>
      </c>
      <c r="J271" s="1" t="str">
        <f t="shared" si="29"/>
        <v>632</v>
      </c>
      <c r="K271" s="1" t="str">
        <f t="shared" si="30"/>
        <v>63</v>
      </c>
      <c r="L271" s="1" t="str">
        <f t="shared" si="31"/>
        <v>6</v>
      </c>
    </row>
    <row r="272" spans="1:12" hidden="1" x14ac:dyDescent="0.2">
      <c r="A272" s="75">
        <v>63203</v>
      </c>
      <c r="B272" s="75" t="s">
        <v>181</v>
      </c>
      <c r="C272" s="76">
        <f>SUMIF(B_DTA!$A$3:$A$246,$A272,B_DTA!$BF$3:$BF$246)</f>
        <v>0</v>
      </c>
      <c r="D272" s="76">
        <f>SUMIF(B_DTA!$A$491:$A$734,$A272,B_DTA!$BF$491:$BF$734)</f>
        <v>0</v>
      </c>
      <c r="E272" s="76">
        <f>SUMIF(B_DTA!$A$737:$A$980,$A272,B_DTA!$BF$737:$BF$980)</f>
        <v>0</v>
      </c>
      <c r="F272" s="76">
        <f>SUMIF(B_DTA!$A$1229:$A$1472,$A272,B_DTA!$BF$1229:$BF$1472)</f>
        <v>0</v>
      </c>
      <c r="G272" s="76">
        <f>SUMIF(B_DTA!$A$983:$A$1226,$A272,B_DTA!$BF$983:$BF$1226)</f>
        <v>0</v>
      </c>
      <c r="H272" s="76">
        <f t="shared" si="28"/>
        <v>0</v>
      </c>
      <c r="I272" s="77">
        <f t="shared" si="32"/>
        <v>0</v>
      </c>
      <c r="J272" s="1" t="str">
        <f t="shared" si="29"/>
        <v>632</v>
      </c>
      <c r="K272" s="1" t="str">
        <f t="shared" si="30"/>
        <v>63</v>
      </c>
      <c r="L272" s="1" t="str">
        <f t="shared" si="31"/>
        <v>6</v>
      </c>
    </row>
    <row r="273" spans="1:14" hidden="1" x14ac:dyDescent="0.2">
      <c r="A273" s="75">
        <v>63204</v>
      </c>
      <c r="B273" s="75" t="s">
        <v>182</v>
      </c>
      <c r="C273" s="76">
        <f>SUMIF(B_DTA!$A$3:$A$246,$A273,B_DTA!$BF$3:$BF$246)</f>
        <v>0</v>
      </c>
      <c r="D273" s="76">
        <f>SUMIF(B_DTA!$A$491:$A$734,$A273,B_DTA!$BF$491:$BF$734)</f>
        <v>0</v>
      </c>
      <c r="E273" s="76">
        <f>SUMIF(B_DTA!$A$737:$A$980,$A273,B_DTA!$BF$737:$BF$980)</f>
        <v>0</v>
      </c>
      <c r="F273" s="76">
        <f>SUMIF(B_DTA!$A$1229:$A$1472,$A273,B_DTA!$BF$1229:$BF$1472)</f>
        <v>0</v>
      </c>
      <c r="G273" s="76">
        <f>SUMIF(B_DTA!$A$983:$A$1226,$A273,B_DTA!$BF$983:$BF$1226)</f>
        <v>0</v>
      </c>
      <c r="H273" s="76">
        <f t="shared" si="28"/>
        <v>0</v>
      </c>
      <c r="I273" s="77">
        <f t="shared" si="32"/>
        <v>0</v>
      </c>
      <c r="J273" s="1" t="str">
        <f t="shared" si="29"/>
        <v>632</v>
      </c>
      <c r="K273" s="1" t="str">
        <f t="shared" si="30"/>
        <v>63</v>
      </c>
      <c r="L273" s="1" t="str">
        <f t="shared" si="31"/>
        <v>6</v>
      </c>
    </row>
    <row r="274" spans="1:14" hidden="1" x14ac:dyDescent="0.2">
      <c r="A274" s="75">
        <v>63205</v>
      </c>
      <c r="B274" s="75" t="s">
        <v>183</v>
      </c>
      <c r="C274" s="76">
        <f>SUMIF(B_DTA!$A$3:$A$246,$A274,B_DTA!$BF$3:$BF$246)</f>
        <v>0</v>
      </c>
      <c r="D274" s="76">
        <f>SUMIF(B_DTA!$A$491:$A$734,$A274,B_DTA!$BF$491:$BF$734)</f>
        <v>0</v>
      </c>
      <c r="E274" s="76">
        <f>SUMIF(B_DTA!$A$737:$A$980,$A274,B_DTA!$BF$737:$BF$980)</f>
        <v>0</v>
      </c>
      <c r="F274" s="76">
        <f>SUMIF(B_DTA!$A$1229:$A$1472,$A274,B_DTA!$BF$1229:$BF$1472)</f>
        <v>0</v>
      </c>
      <c r="G274" s="76">
        <f>SUMIF(B_DTA!$A$983:$A$1226,$A274,B_DTA!$BF$983:$BF$1226)</f>
        <v>0</v>
      </c>
      <c r="H274" s="76">
        <f t="shared" si="28"/>
        <v>0</v>
      </c>
      <c r="I274" s="77">
        <f t="shared" si="32"/>
        <v>0</v>
      </c>
      <c r="J274" s="1" t="str">
        <f t="shared" si="29"/>
        <v>632</v>
      </c>
      <c r="K274" s="1" t="str">
        <f t="shared" si="30"/>
        <v>63</v>
      </c>
      <c r="L274" s="1" t="str">
        <f t="shared" si="31"/>
        <v>6</v>
      </c>
    </row>
    <row r="275" spans="1:14" hidden="1" x14ac:dyDescent="0.2">
      <c r="A275" s="75">
        <v>63206</v>
      </c>
      <c r="B275" s="75" t="s">
        <v>184</v>
      </c>
      <c r="C275" s="76">
        <f>SUMIF(B_DTA!$A$3:$A$246,$A275,B_DTA!$BF$3:$BF$246)</f>
        <v>0</v>
      </c>
      <c r="D275" s="76">
        <f>SUMIF(B_DTA!$A$491:$A$734,$A275,B_DTA!$BF$491:$BF$734)</f>
        <v>0</v>
      </c>
      <c r="E275" s="76">
        <f>SUMIF(B_DTA!$A$737:$A$980,$A275,B_DTA!$BF$737:$BF$980)</f>
        <v>0</v>
      </c>
      <c r="F275" s="76">
        <f>SUMIF(B_DTA!$A$1229:$A$1472,$A275,B_DTA!$BF$1229:$BF$1472)</f>
        <v>0</v>
      </c>
      <c r="G275" s="76">
        <f>SUMIF(B_DTA!$A$983:$A$1226,$A275,B_DTA!$BF$983:$BF$1226)</f>
        <v>0</v>
      </c>
      <c r="H275" s="76">
        <f t="shared" si="28"/>
        <v>0</v>
      </c>
      <c r="I275" s="77">
        <f t="shared" si="32"/>
        <v>0</v>
      </c>
      <c r="J275" s="1" t="str">
        <f t="shared" si="29"/>
        <v>632</v>
      </c>
      <c r="K275" s="1" t="str">
        <f t="shared" si="30"/>
        <v>63</v>
      </c>
      <c r="L275" s="1" t="str">
        <f t="shared" si="31"/>
        <v>6</v>
      </c>
    </row>
    <row r="276" spans="1:14" hidden="1" x14ac:dyDescent="0.2">
      <c r="A276" s="75">
        <v>63207</v>
      </c>
      <c r="B276" s="75" t="s">
        <v>126</v>
      </c>
      <c r="C276" s="76">
        <f>SUMIF(B_DTA!$A$3:$A$246,$A276,B_DTA!$BF$3:$BF$246)</f>
        <v>0</v>
      </c>
      <c r="D276" s="76">
        <f>SUMIF(B_DTA!$A$491:$A$734,$A276,B_DTA!$BF$491:$BF$734)</f>
        <v>0</v>
      </c>
      <c r="E276" s="76">
        <f>SUMIF(B_DTA!$A$737:$A$980,$A276,B_DTA!$BF$737:$BF$980)</f>
        <v>0</v>
      </c>
      <c r="F276" s="76">
        <f>SUMIF(B_DTA!$A$1229:$A$1472,$A276,B_DTA!$BF$1229:$BF$1472)</f>
        <v>0</v>
      </c>
      <c r="G276" s="76">
        <f>SUMIF(B_DTA!$A$983:$A$1226,$A276,B_DTA!$BF$983:$BF$1226)</f>
        <v>0</v>
      </c>
      <c r="H276" s="76">
        <f t="shared" si="28"/>
        <v>0</v>
      </c>
      <c r="I276" s="77">
        <f t="shared" si="32"/>
        <v>0</v>
      </c>
      <c r="J276" s="1" t="str">
        <f t="shared" si="29"/>
        <v>632</v>
      </c>
      <c r="K276" s="1" t="str">
        <f t="shared" si="30"/>
        <v>63</v>
      </c>
      <c r="L276" s="1" t="str">
        <f t="shared" si="31"/>
        <v>6</v>
      </c>
    </row>
    <row r="277" spans="1:14" hidden="1" x14ac:dyDescent="0.2">
      <c r="A277" s="75">
        <v>63208</v>
      </c>
      <c r="B277" s="75" t="s">
        <v>127</v>
      </c>
      <c r="C277" s="76">
        <f>SUMIF(B_DTA!$A$3:$A$246,$A277,B_DTA!$BF$3:$BF$246)</f>
        <v>0</v>
      </c>
      <c r="D277" s="76">
        <f>SUMIF(B_DTA!$A$491:$A$734,$A277,B_DTA!$BF$491:$BF$734)</f>
        <v>0</v>
      </c>
      <c r="E277" s="76">
        <f>SUMIF(B_DTA!$A$737:$A$980,$A277,B_DTA!$BF$737:$BF$980)</f>
        <v>0</v>
      </c>
      <c r="F277" s="76">
        <f>SUMIF(B_DTA!$A$1229:$A$1472,$A277,B_DTA!$BF$1229:$BF$1472)</f>
        <v>0</v>
      </c>
      <c r="G277" s="76">
        <f>SUMIF(B_DTA!$A$983:$A$1226,$A277,B_DTA!$BF$983:$BF$1226)</f>
        <v>0</v>
      </c>
      <c r="H277" s="76">
        <f t="shared" si="28"/>
        <v>0</v>
      </c>
      <c r="I277" s="77">
        <f t="shared" si="32"/>
        <v>0</v>
      </c>
      <c r="J277" s="1" t="str">
        <f t="shared" si="29"/>
        <v>632</v>
      </c>
      <c r="K277" s="1" t="str">
        <f t="shared" si="30"/>
        <v>63</v>
      </c>
      <c r="L277" s="1" t="str">
        <f t="shared" si="31"/>
        <v>6</v>
      </c>
    </row>
    <row r="278" spans="1:14" hidden="1" x14ac:dyDescent="0.2">
      <c r="A278" s="75">
        <v>63209</v>
      </c>
      <c r="B278" s="75" t="s">
        <v>128</v>
      </c>
      <c r="C278" s="76">
        <f>SUMIF(B_DTA!$A$3:$A$246,$A278,B_DTA!$BF$3:$BF$246)</f>
        <v>0</v>
      </c>
      <c r="D278" s="76">
        <f>SUMIF(B_DTA!$A$491:$A$734,$A278,B_DTA!$BF$491:$BF$734)</f>
        <v>0</v>
      </c>
      <c r="E278" s="76">
        <f>SUMIF(B_DTA!$A$737:$A$980,$A278,B_DTA!$BF$737:$BF$980)</f>
        <v>0</v>
      </c>
      <c r="F278" s="76">
        <f>SUMIF(B_DTA!$A$1229:$A$1472,$A278,B_DTA!$BF$1229:$BF$1472)</f>
        <v>0</v>
      </c>
      <c r="G278" s="76">
        <f>SUMIF(B_DTA!$A$983:$A$1226,$A278,B_DTA!$BF$983:$BF$1226)</f>
        <v>0</v>
      </c>
      <c r="H278" s="76">
        <f t="shared" si="28"/>
        <v>0</v>
      </c>
      <c r="I278" s="77">
        <f t="shared" si="32"/>
        <v>0</v>
      </c>
      <c r="J278" s="1" t="str">
        <f t="shared" si="29"/>
        <v>632</v>
      </c>
      <c r="K278" s="1" t="str">
        <f t="shared" si="30"/>
        <v>63</v>
      </c>
      <c r="L278" s="1" t="str">
        <f t="shared" si="31"/>
        <v>6</v>
      </c>
      <c r="N278" s="166">
        <f>E304/H305</f>
        <v>0.17008776723443708</v>
      </c>
    </row>
    <row r="279" spans="1:14" hidden="1" x14ac:dyDescent="0.2">
      <c r="A279" s="75">
        <v>63210</v>
      </c>
      <c r="B279" s="75" t="s">
        <v>129</v>
      </c>
      <c r="C279" s="76">
        <f>SUMIF(B_DTA!$A$3:$A$246,$A279,B_DTA!$BF$3:$BF$246)</f>
        <v>0</v>
      </c>
      <c r="D279" s="76">
        <f>SUMIF(B_DTA!$A$491:$A$734,$A279,B_DTA!$BF$491:$BF$734)</f>
        <v>0</v>
      </c>
      <c r="E279" s="76">
        <f>SUMIF(B_DTA!$A$737:$A$980,$A279,B_DTA!$BF$737:$BF$980)</f>
        <v>0</v>
      </c>
      <c r="F279" s="76">
        <f>SUMIF(B_DTA!$A$1229:$A$1472,$A279,B_DTA!$BF$1229:$BF$1472)</f>
        <v>0</v>
      </c>
      <c r="G279" s="76">
        <f>SUMIF(B_DTA!$A$983:$A$1226,$A279,B_DTA!$BF$983:$BF$1226)</f>
        <v>0</v>
      </c>
      <c r="H279" s="76">
        <f t="shared" si="28"/>
        <v>0</v>
      </c>
      <c r="I279" s="77">
        <f t="shared" si="32"/>
        <v>0</v>
      </c>
      <c r="J279" s="1" t="str">
        <f t="shared" si="29"/>
        <v>632</v>
      </c>
      <c r="K279" s="1" t="str">
        <f t="shared" si="30"/>
        <v>63</v>
      </c>
      <c r="L279" s="1" t="str">
        <f t="shared" si="31"/>
        <v>6</v>
      </c>
    </row>
    <row r="280" spans="1:14" hidden="1" x14ac:dyDescent="0.2">
      <c r="A280" s="75">
        <v>71101</v>
      </c>
      <c r="B280" s="75" t="s">
        <v>185</v>
      </c>
      <c r="C280" s="76">
        <f>SUMIF(B_DTA!$A$3:$A$246,$A280,B_DTA!$BF$3:$BF$246)</f>
        <v>0</v>
      </c>
      <c r="D280" s="76">
        <f>SUMIF(B_DTA!$A$491:$A$734,$A280,B_DTA!$BF$491:$BF$734)</f>
        <v>0</v>
      </c>
      <c r="E280" s="76">
        <f>SUMIF(B_DTA!$A$737:$A$980,$A280,B_DTA!$BF$737:$BF$980)</f>
        <v>0</v>
      </c>
      <c r="F280" s="76">
        <f>SUMIF(B_DTA!$A$1229:$A$1472,$A280,B_DTA!$BF$1229:$BF$1472)</f>
        <v>0</v>
      </c>
      <c r="G280" s="76">
        <f>SUMIF(B_DTA!$A$983:$A$1226,$A280,B_DTA!$BF$983:$BF$1226)</f>
        <v>0</v>
      </c>
      <c r="H280" s="76">
        <f t="shared" si="28"/>
        <v>0</v>
      </c>
      <c r="I280" s="77">
        <f t="shared" si="32"/>
        <v>0</v>
      </c>
      <c r="J280" s="1" t="str">
        <f t="shared" si="29"/>
        <v>711</v>
      </c>
      <c r="K280" s="1" t="str">
        <f t="shared" si="30"/>
        <v>71</v>
      </c>
      <c r="L280" s="1" t="str">
        <f t="shared" si="31"/>
        <v>7</v>
      </c>
    </row>
    <row r="281" spans="1:14" hidden="1" x14ac:dyDescent="0.2">
      <c r="A281" s="75">
        <v>71103</v>
      </c>
      <c r="B281" s="75" t="s">
        <v>186</v>
      </c>
      <c r="C281" s="76">
        <f>SUMIF(B_DTA!$A$3:$A$246,$A281,B_DTA!$BF$3:$BF$246)</f>
        <v>0</v>
      </c>
      <c r="D281" s="76">
        <f>SUMIF(B_DTA!$A$491:$A$734,$A281,B_DTA!$BF$491:$BF$734)</f>
        <v>0</v>
      </c>
      <c r="E281" s="76">
        <f>SUMIF(B_DTA!$A$737:$A$980,$A281,B_DTA!$BF$737:$BF$980)</f>
        <v>0</v>
      </c>
      <c r="F281" s="76">
        <f>SUMIF(B_DTA!$A$1229:$A$1472,$A281,B_DTA!$BF$1229:$BF$1472)</f>
        <v>0</v>
      </c>
      <c r="G281" s="76">
        <f>SUMIF(B_DTA!$A$983:$A$1226,$A281,B_DTA!$BF$983:$BF$1226)</f>
        <v>0</v>
      </c>
      <c r="H281" s="76">
        <f t="shared" si="28"/>
        <v>0</v>
      </c>
      <c r="I281" s="77">
        <f t="shared" si="32"/>
        <v>0</v>
      </c>
      <c r="J281" s="1" t="str">
        <f t="shared" si="29"/>
        <v>711</v>
      </c>
      <c r="K281" s="1" t="str">
        <f t="shared" si="30"/>
        <v>71</v>
      </c>
      <c r="L281" s="1" t="str">
        <f t="shared" si="31"/>
        <v>7</v>
      </c>
    </row>
    <row r="282" spans="1:14" hidden="1" x14ac:dyDescent="0.2">
      <c r="A282" s="75">
        <v>71199</v>
      </c>
      <c r="B282" s="75" t="s">
        <v>187</v>
      </c>
      <c r="C282" s="76">
        <f>SUMIF(B_DTA!$A$3:$A$246,$A282,B_DTA!$BF$3:$BF$246)</f>
        <v>0</v>
      </c>
      <c r="D282" s="76">
        <f>SUMIF(B_DTA!$A$491:$A$734,$A282,B_DTA!$BF$491:$BF$734)</f>
        <v>0</v>
      </c>
      <c r="E282" s="76">
        <f>SUMIF(B_DTA!$A$737:$A$980,$A282,B_DTA!$BF$737:$BF$980)</f>
        <v>0</v>
      </c>
      <c r="F282" s="76">
        <f>SUMIF(B_DTA!$A$1229:$A$1472,$A282,B_DTA!$BF$1229:$BF$1472)</f>
        <v>0</v>
      </c>
      <c r="G282" s="76">
        <f>SUMIF(B_DTA!$A$983:$A$1226,$A282,B_DTA!$BF$983:$BF$1226)</f>
        <v>0</v>
      </c>
      <c r="H282" s="76">
        <f t="shared" si="28"/>
        <v>0</v>
      </c>
      <c r="I282" s="77">
        <f t="shared" si="32"/>
        <v>0</v>
      </c>
      <c r="J282" s="1" t="str">
        <f t="shared" si="29"/>
        <v>711</v>
      </c>
      <c r="K282" s="1" t="str">
        <f t="shared" si="30"/>
        <v>71</v>
      </c>
      <c r="L282" s="1" t="str">
        <f t="shared" si="31"/>
        <v>7</v>
      </c>
    </row>
    <row r="283" spans="1:14" hidden="1" x14ac:dyDescent="0.2">
      <c r="A283" s="75">
        <v>71201</v>
      </c>
      <c r="B283" s="75" t="s">
        <v>185</v>
      </c>
      <c r="C283" s="76">
        <f>SUMIF(B_DTA!$A$3:$A$246,$A283,B_DTA!$BF$3:$BF$246)</f>
        <v>0</v>
      </c>
      <c r="D283" s="76">
        <f>SUMIF(B_DTA!$A$491:$A$734,$A283,B_DTA!$BF$491:$BF$734)</f>
        <v>0</v>
      </c>
      <c r="E283" s="76">
        <f>SUMIF(B_DTA!$A$737:$A$980,$A283,B_DTA!$BF$737:$BF$980)</f>
        <v>0</v>
      </c>
      <c r="F283" s="76">
        <f>SUMIF(B_DTA!$A$1229:$A$1472,$A283,B_DTA!$BF$1229:$BF$1472)</f>
        <v>0</v>
      </c>
      <c r="G283" s="76">
        <f>SUMIF(B_DTA!$A$983:$A$1226,$A283,B_DTA!$BF$983:$BF$1226)</f>
        <v>0</v>
      </c>
      <c r="H283" s="76">
        <f t="shared" si="28"/>
        <v>0</v>
      </c>
      <c r="I283" s="77">
        <f t="shared" si="32"/>
        <v>0</v>
      </c>
      <c r="J283" s="1" t="str">
        <f t="shared" si="29"/>
        <v>712</v>
      </c>
      <c r="K283" s="1" t="str">
        <f t="shared" si="30"/>
        <v>71</v>
      </c>
      <c r="L283" s="1" t="str">
        <f t="shared" si="31"/>
        <v>7</v>
      </c>
    </row>
    <row r="284" spans="1:14" hidden="1" x14ac:dyDescent="0.2">
      <c r="A284" s="75">
        <v>71299</v>
      </c>
      <c r="B284" s="75" t="s">
        <v>187</v>
      </c>
      <c r="C284" s="76">
        <f>SUMIF(B_DTA!$A$3:$A$246,$A284,B_DTA!$BF$3:$BF$246)</f>
        <v>0</v>
      </c>
      <c r="D284" s="76">
        <f>SUMIF(B_DTA!$A$491:$A$734,$A284,B_DTA!$BF$491:$BF$734)</f>
        <v>0</v>
      </c>
      <c r="E284" s="76">
        <f>SUMIF(B_DTA!$A$737:$A$980,$A284,B_DTA!$BF$737:$BF$980)</f>
        <v>0</v>
      </c>
      <c r="F284" s="76">
        <f>SUMIF(B_DTA!$A$1229:$A$1472,$A284,B_DTA!$BF$1229:$BF$1472)</f>
        <v>0</v>
      </c>
      <c r="G284" s="76">
        <f>SUMIF(B_DTA!$A$983:$A$1226,$A284,B_DTA!$BF$983:$BF$1226)</f>
        <v>0</v>
      </c>
      <c r="H284" s="76">
        <f t="shared" si="28"/>
        <v>0</v>
      </c>
      <c r="I284" s="77">
        <f t="shared" si="32"/>
        <v>0</v>
      </c>
      <c r="J284" s="1" t="str">
        <f t="shared" si="29"/>
        <v>712</v>
      </c>
      <c r="K284" s="1" t="str">
        <f t="shared" si="30"/>
        <v>71</v>
      </c>
      <c r="L284" s="1" t="str">
        <f t="shared" si="31"/>
        <v>7</v>
      </c>
    </row>
    <row r="285" spans="1:14" hidden="1" x14ac:dyDescent="0.2">
      <c r="A285" s="75">
        <v>71301</v>
      </c>
      <c r="B285" s="75" t="s">
        <v>94</v>
      </c>
      <c r="C285" s="76">
        <f>SUMIF(B_DTA!$A$3:$A$246,$A285,B_DTA!$BF$3:$BF$246)</f>
        <v>0</v>
      </c>
      <c r="D285" s="76">
        <f>SUMIF(B_DTA!$A$491:$A$734,$A285,B_DTA!$BF$491:$BF$734)</f>
        <v>0</v>
      </c>
      <c r="E285" s="76">
        <f>SUMIF(B_DTA!$A$737:$A$980,$A285,B_DTA!$BF$737:$BF$980)</f>
        <v>0</v>
      </c>
      <c r="F285" s="76">
        <f>SUMIF(B_DTA!$A$1229:$A$1472,$A285,B_DTA!$BF$1229:$BF$1472)</f>
        <v>0</v>
      </c>
      <c r="G285" s="76">
        <f>SUMIF(B_DTA!$A$983:$A$1226,$A285,B_DTA!$BF$983:$BF$1226)</f>
        <v>0</v>
      </c>
      <c r="H285" s="76">
        <f t="shared" si="28"/>
        <v>0</v>
      </c>
      <c r="I285" s="77">
        <f t="shared" si="32"/>
        <v>0</v>
      </c>
      <c r="J285" s="1" t="str">
        <f t="shared" si="29"/>
        <v>713</v>
      </c>
      <c r="K285" s="1" t="str">
        <f t="shared" si="30"/>
        <v>71</v>
      </c>
      <c r="L285" s="1" t="str">
        <f t="shared" si="31"/>
        <v>7</v>
      </c>
    </row>
    <row r="286" spans="1:14" hidden="1" x14ac:dyDescent="0.2">
      <c r="A286" s="75">
        <v>71302</v>
      </c>
      <c r="B286" s="75" t="s">
        <v>188</v>
      </c>
      <c r="C286" s="76">
        <f>SUMIF(B_DTA!$A$3:$A$246,$A286,B_DTA!$BF$3:$BF$246)</f>
        <v>0</v>
      </c>
      <c r="D286" s="76">
        <f>SUMIF(B_DTA!$A$491:$A$734,$A286,B_DTA!$BF$491:$BF$734)</f>
        <v>0</v>
      </c>
      <c r="E286" s="76">
        <f>SUMIF(B_DTA!$A$737:$A$980,$A286,B_DTA!$BF$737:$BF$980)</f>
        <v>0</v>
      </c>
      <c r="F286" s="76">
        <f>SUMIF(B_DTA!$A$1229:$A$1472,$A286,B_DTA!$BF$1229:$BF$1472)</f>
        <v>0</v>
      </c>
      <c r="G286" s="76">
        <f>SUMIF(B_DTA!$A$983:$A$1226,$A286,B_DTA!$BF$983:$BF$1226)</f>
        <v>0</v>
      </c>
      <c r="H286" s="76">
        <f t="shared" si="28"/>
        <v>0</v>
      </c>
      <c r="I286" s="77">
        <f t="shared" si="32"/>
        <v>0</v>
      </c>
      <c r="J286" s="1" t="str">
        <f t="shared" si="29"/>
        <v>713</v>
      </c>
      <c r="K286" s="1" t="str">
        <f t="shared" si="30"/>
        <v>71</v>
      </c>
      <c r="L286" s="1" t="str">
        <f t="shared" si="31"/>
        <v>7</v>
      </c>
    </row>
    <row r="287" spans="1:14" hidden="1" x14ac:dyDescent="0.2">
      <c r="A287" s="75">
        <v>71303</v>
      </c>
      <c r="B287" s="75" t="s">
        <v>96</v>
      </c>
      <c r="C287" s="76">
        <f>SUMIF(B_DTA!$A$3:$A$246,$A287,B_DTA!$BF$3:$BF$246)</f>
        <v>0</v>
      </c>
      <c r="D287" s="76">
        <f>SUMIF(B_DTA!$A$491:$A$734,$A287,B_DTA!$BF$491:$BF$734)</f>
        <v>0</v>
      </c>
      <c r="E287" s="76">
        <f>SUMIF(B_DTA!$A$737:$A$980,$A287,B_DTA!$BF$737:$BF$980)</f>
        <v>0</v>
      </c>
      <c r="F287" s="76">
        <f>SUMIF(B_DTA!$A$1229:$A$1472,$A287,B_DTA!$BF$1229:$BF$1472)</f>
        <v>0</v>
      </c>
      <c r="G287" s="76">
        <f>SUMIF(B_DTA!$A$983:$A$1226,$A287,B_DTA!$BF$983:$BF$1226)</f>
        <v>0</v>
      </c>
      <c r="H287" s="76">
        <f t="shared" si="28"/>
        <v>0</v>
      </c>
      <c r="I287" s="77">
        <f t="shared" si="32"/>
        <v>0</v>
      </c>
      <c r="J287" s="1" t="str">
        <f t="shared" si="29"/>
        <v>713</v>
      </c>
      <c r="K287" s="1" t="str">
        <f t="shared" si="30"/>
        <v>71</v>
      </c>
      <c r="L287" s="1" t="str">
        <f t="shared" si="31"/>
        <v>7</v>
      </c>
    </row>
    <row r="288" spans="1:14" hidden="1" x14ac:dyDescent="0.2">
      <c r="A288" s="75">
        <v>71304</v>
      </c>
      <c r="B288" s="75" t="s">
        <v>97</v>
      </c>
      <c r="C288" s="76">
        <f>SUMIF(B_DTA!$A$3:$A$246,$A288,B_DTA!$BF$3:$BF$246)</f>
        <v>0</v>
      </c>
      <c r="D288" s="76">
        <f>SUMIF(B_DTA!$A$491:$A$734,$A288,B_DTA!$BF$491:$BF$734)</f>
        <v>0</v>
      </c>
      <c r="E288" s="76">
        <f>SUMIF(B_DTA!$A$737:$A$980,$A288,B_DTA!$BF$737:$BF$980)</f>
        <v>0</v>
      </c>
      <c r="F288" s="76">
        <f>SUMIF(B_DTA!$A$1229:$A$1472,$A288,B_DTA!$BF$1229:$BF$1472)</f>
        <v>0</v>
      </c>
      <c r="G288" s="76">
        <f>SUMIF(B_DTA!$A$983:$A$1226,$A288,B_DTA!$BF$983:$BF$1226)</f>
        <v>0</v>
      </c>
      <c r="H288" s="76">
        <f t="shared" si="28"/>
        <v>0</v>
      </c>
      <c r="I288" s="77">
        <f t="shared" si="32"/>
        <v>0</v>
      </c>
      <c r="J288" s="1" t="str">
        <f t="shared" si="29"/>
        <v>713</v>
      </c>
      <c r="K288" s="1" t="str">
        <f t="shared" si="30"/>
        <v>71</v>
      </c>
      <c r="L288" s="1" t="str">
        <f t="shared" si="31"/>
        <v>7</v>
      </c>
      <c r="N288" s="289">
        <f>SUBTOTAL(9,N238:N252)</f>
        <v>0.99999999999999978</v>
      </c>
    </row>
    <row r="289" spans="1:15" hidden="1" x14ac:dyDescent="0.2">
      <c r="A289" s="75">
        <v>71305</v>
      </c>
      <c r="B289" s="75" t="s">
        <v>98</v>
      </c>
      <c r="C289" s="76">
        <f>SUMIF(B_DTA!$A$3:$A$246,$A289,B_DTA!$BF$3:$BF$246)</f>
        <v>0</v>
      </c>
      <c r="D289" s="76">
        <f>SUMIF(B_DTA!$A$491:$A$734,$A289,B_DTA!$BF$491:$BF$734)</f>
        <v>0</v>
      </c>
      <c r="E289" s="76">
        <f>SUMIF(B_DTA!$A$737:$A$980,$A289,B_DTA!$BF$737:$BF$980)</f>
        <v>0</v>
      </c>
      <c r="F289" s="76">
        <f>SUMIF(B_DTA!$A$1229:$A$1472,$A289,B_DTA!$BF$1229:$BF$1472)</f>
        <v>0</v>
      </c>
      <c r="G289" s="76">
        <f>SUMIF(B_DTA!$A$983:$A$1226,$A289,B_DTA!$BF$983:$BF$1226)</f>
        <v>0</v>
      </c>
      <c r="H289" s="76">
        <f t="shared" si="28"/>
        <v>0</v>
      </c>
      <c r="I289" s="77">
        <f t="shared" si="32"/>
        <v>0</v>
      </c>
      <c r="J289" s="1" t="str">
        <f t="shared" si="29"/>
        <v>713</v>
      </c>
      <c r="K289" s="1" t="str">
        <f t="shared" si="30"/>
        <v>71</v>
      </c>
      <c r="L289" s="1" t="str">
        <f t="shared" si="31"/>
        <v>7</v>
      </c>
    </row>
    <row r="290" spans="1:15" hidden="1" x14ac:dyDescent="0.2">
      <c r="A290" s="75">
        <v>71306</v>
      </c>
      <c r="B290" s="75" t="s">
        <v>99</v>
      </c>
      <c r="C290" s="76">
        <f>SUMIF(B_DTA!$A$3:$A$246,$A290,B_DTA!$BF$3:$BF$246)</f>
        <v>0</v>
      </c>
      <c r="D290" s="76">
        <f>SUMIF(B_DTA!$A$491:$A$734,$A290,B_DTA!$BF$491:$BF$734)</f>
        <v>0</v>
      </c>
      <c r="E290" s="76">
        <f>SUMIF(B_DTA!$A$737:$A$980,$A290,B_DTA!$BF$737:$BF$980)</f>
        <v>0</v>
      </c>
      <c r="F290" s="76">
        <f>SUMIF(B_DTA!$A$1229:$A$1472,$A290,B_DTA!$BF$1229:$BF$1472)</f>
        <v>0</v>
      </c>
      <c r="G290" s="76">
        <f>SUMIF(B_DTA!$A$983:$A$1226,$A290,B_DTA!$BF$983:$BF$1226)</f>
        <v>0</v>
      </c>
      <c r="H290" s="76">
        <f t="shared" si="28"/>
        <v>0</v>
      </c>
      <c r="I290" s="77">
        <f t="shared" si="32"/>
        <v>0</v>
      </c>
      <c r="J290" s="1" t="str">
        <f t="shared" si="29"/>
        <v>713</v>
      </c>
      <c r="K290" s="1" t="str">
        <f t="shared" si="30"/>
        <v>71</v>
      </c>
      <c r="L290" s="1" t="str">
        <f t="shared" si="31"/>
        <v>7</v>
      </c>
    </row>
    <row r="291" spans="1:15" hidden="1" x14ac:dyDescent="0.2">
      <c r="A291" s="75">
        <v>71307</v>
      </c>
      <c r="B291" s="75" t="s">
        <v>100</v>
      </c>
      <c r="C291" s="76">
        <f>SUMIF(B_DTA!$A$3:$A$246,$A291,B_DTA!$BF$3:$BF$246)</f>
        <v>0</v>
      </c>
      <c r="D291" s="76">
        <f>SUMIF(B_DTA!$A$491:$A$734,$A291,B_DTA!$BF$491:$BF$734)</f>
        <v>0</v>
      </c>
      <c r="E291" s="76">
        <f>SUMIF(B_DTA!$A$737:$A$980,$A291,B_DTA!$BF$737:$BF$980)</f>
        <v>0</v>
      </c>
      <c r="F291" s="76">
        <f>SUMIF(B_DTA!$A$1229:$A$1472,$A291,B_DTA!$BF$1229:$BF$1472)</f>
        <v>0</v>
      </c>
      <c r="G291" s="76">
        <f>SUMIF(B_DTA!$A$983:$A$1226,$A291,B_DTA!$BF$983:$BF$1226)</f>
        <v>0</v>
      </c>
      <c r="H291" s="76">
        <f t="shared" si="28"/>
        <v>0</v>
      </c>
      <c r="I291" s="77">
        <f t="shared" si="32"/>
        <v>0</v>
      </c>
      <c r="J291" s="1" t="str">
        <f t="shared" si="29"/>
        <v>713</v>
      </c>
      <c r="K291" s="1" t="str">
        <f t="shared" si="30"/>
        <v>71</v>
      </c>
      <c r="L291" s="1" t="str">
        <f t="shared" si="31"/>
        <v>7</v>
      </c>
    </row>
    <row r="292" spans="1:15" x14ac:dyDescent="0.2">
      <c r="A292" s="75">
        <v>71308</v>
      </c>
      <c r="B292" s="75" t="s">
        <v>104</v>
      </c>
      <c r="C292" s="76">
        <f>SUMIF(B_DTA!$A$3:$A$246,$A292,B_DTA!$BF$3:$BF$246)</f>
        <v>378082.66</v>
      </c>
      <c r="D292" s="76">
        <f>SUMIF(B_DTA!$A$491:$A$734,$A292,B_DTA!$BF$491:$BF$734)</f>
        <v>0</v>
      </c>
      <c r="E292" s="76">
        <f>SUMIF(B_DTA!$A$737:$A$980,$A292,B_DTA!$BF$737:$BF$980)</f>
        <v>0</v>
      </c>
      <c r="F292" s="76">
        <f>SUMIF(B_DTA!$A$1229:$A$1472,$A292,B_DTA!$BF$1229:$BF$1472)</f>
        <v>0</v>
      </c>
      <c r="G292" s="76">
        <f>SUMIF(B_DTA!$A$983:$A$1226,$A292,B_DTA!$BF$983:$BF$1226)</f>
        <v>0</v>
      </c>
      <c r="H292" s="76">
        <f t="shared" si="28"/>
        <v>378082.66</v>
      </c>
      <c r="I292" s="77">
        <f t="shared" si="32"/>
        <v>3.2419764549823725E-2</v>
      </c>
      <c r="J292" s="1" t="str">
        <f t="shared" si="29"/>
        <v>713</v>
      </c>
      <c r="K292" s="1" t="str">
        <f t="shared" si="30"/>
        <v>71</v>
      </c>
      <c r="L292" s="1" t="str">
        <f t="shared" si="31"/>
        <v>7</v>
      </c>
    </row>
    <row r="293" spans="1:15" hidden="1" x14ac:dyDescent="0.2">
      <c r="A293" s="75">
        <v>71309</v>
      </c>
      <c r="B293" s="75" t="s">
        <v>102</v>
      </c>
      <c r="C293" s="76">
        <f>SUMIF(B_DTA!$A$3:$A$246,$A293,B_DTA!$BF$3:$BF$246)</f>
        <v>0</v>
      </c>
      <c r="D293" s="76">
        <f>SUMIF(B_DTA!$A$491:$A$734,$A293,B_DTA!$BF$491:$BF$734)</f>
        <v>0</v>
      </c>
      <c r="E293" s="76">
        <f>SUMIF(B_DTA!$A$737:$A$980,$A293,B_DTA!$BF$737:$BF$980)</f>
        <v>0</v>
      </c>
      <c r="F293" s="76">
        <f>SUMIF(B_DTA!$A$1229:$A$1472,$A293,B_DTA!$BF$1229:$BF$1472)</f>
        <v>0</v>
      </c>
      <c r="G293" s="76">
        <f>SUMIF(B_DTA!$A$983:$A$1226,$A293,B_DTA!$BF$983:$BF$1226)</f>
        <v>0</v>
      </c>
      <c r="H293" s="76">
        <f t="shared" si="28"/>
        <v>0</v>
      </c>
      <c r="I293" s="77">
        <f t="shared" si="32"/>
        <v>0</v>
      </c>
      <c r="J293" s="1" t="str">
        <f t="shared" si="29"/>
        <v>713</v>
      </c>
      <c r="K293" s="1" t="str">
        <f t="shared" si="30"/>
        <v>71</v>
      </c>
      <c r="L293" s="1" t="str">
        <f t="shared" si="31"/>
        <v>7</v>
      </c>
    </row>
    <row r="294" spans="1:15" hidden="1" x14ac:dyDescent="0.2">
      <c r="A294" s="75">
        <v>71310</v>
      </c>
      <c r="B294" s="75" t="s">
        <v>103</v>
      </c>
      <c r="C294" s="76">
        <f>SUMIF(B_DTA!$A$3:$A$246,$A294,B_DTA!$BF$3:$BF$246)</f>
        <v>0</v>
      </c>
      <c r="D294" s="76">
        <f>SUMIF(B_DTA!$A$491:$A$734,$A294,B_DTA!$BF$491:$BF$734)</f>
        <v>0</v>
      </c>
      <c r="E294" s="76">
        <f>SUMIF(B_DTA!$A$737:$A$980,$A294,B_DTA!$BF$737:$BF$980)</f>
        <v>0</v>
      </c>
      <c r="F294" s="76">
        <f>SUMIF(B_DTA!$A$1229:$A$1472,$A294,B_DTA!$BF$1229:$BF$1472)</f>
        <v>0</v>
      </c>
      <c r="G294" s="76">
        <f>SUMIF(B_DTA!$A$983:$A$1226,$A294,B_DTA!$BF$983:$BF$1226)</f>
        <v>0</v>
      </c>
      <c r="H294" s="76">
        <f t="shared" si="28"/>
        <v>0</v>
      </c>
      <c r="I294" s="77">
        <f t="shared" si="32"/>
        <v>0</v>
      </c>
      <c r="J294" s="1" t="str">
        <f t="shared" si="29"/>
        <v>713</v>
      </c>
      <c r="K294" s="1" t="str">
        <f t="shared" si="30"/>
        <v>71</v>
      </c>
      <c r="L294" s="1" t="str">
        <f t="shared" si="31"/>
        <v>7</v>
      </c>
    </row>
    <row r="295" spans="1:15" hidden="1" x14ac:dyDescent="0.2">
      <c r="A295" s="75">
        <v>71401</v>
      </c>
      <c r="B295" s="75" t="s">
        <v>100</v>
      </c>
      <c r="C295" s="76">
        <f>SUMIF(B_DTA!$A$3:$A$246,$A295,B_DTA!$BF$3:$BF$246)</f>
        <v>0</v>
      </c>
      <c r="D295" s="76">
        <f>SUMIF(B_DTA!$A$491:$A$734,$A295,B_DTA!$BF$491:$BF$734)</f>
        <v>0</v>
      </c>
      <c r="E295" s="76">
        <f>SUMIF(B_DTA!$A$737:$A$980,$A295,B_DTA!$BF$737:$BF$980)</f>
        <v>0</v>
      </c>
      <c r="F295" s="76">
        <f>SUMIF(B_DTA!$A$1229:$A$1472,$A295,B_DTA!$BF$1229:$BF$1472)</f>
        <v>0</v>
      </c>
      <c r="G295" s="76">
        <f>SUMIF(B_DTA!$A$983:$A$1226,$A295,B_DTA!$BF$983:$BF$1226)</f>
        <v>0</v>
      </c>
      <c r="H295" s="76">
        <f t="shared" si="28"/>
        <v>0</v>
      </c>
      <c r="I295" s="77">
        <f t="shared" si="32"/>
        <v>0</v>
      </c>
      <c r="J295" s="1" t="str">
        <f t="shared" si="29"/>
        <v>714</v>
      </c>
      <c r="K295" s="1" t="str">
        <f t="shared" si="30"/>
        <v>71</v>
      </c>
      <c r="L295" s="1" t="str">
        <f t="shared" si="31"/>
        <v>7</v>
      </c>
    </row>
    <row r="296" spans="1:15" hidden="1" x14ac:dyDescent="0.2">
      <c r="A296" s="75">
        <v>71402</v>
      </c>
      <c r="B296" s="75" t="s">
        <v>104</v>
      </c>
      <c r="C296" s="76">
        <f>SUMIF(B_DTA!$A$3:$A$246,$A296,B_DTA!$BF$3:$BF$246)</f>
        <v>0</v>
      </c>
      <c r="D296" s="76">
        <f>SUMIF(B_DTA!$A$491:$A$734,$A296,B_DTA!$BF$491:$BF$734)</f>
        <v>0</v>
      </c>
      <c r="E296" s="76">
        <f>SUMIF(B_DTA!$A$737:$A$980,$A296,B_DTA!$BF$737:$BF$980)</f>
        <v>0</v>
      </c>
      <c r="F296" s="76">
        <f>SUMIF(B_DTA!$A$1229:$A$1472,$A296,B_DTA!$BF$1229:$BF$1472)</f>
        <v>0</v>
      </c>
      <c r="G296" s="76">
        <f>SUMIF(B_DTA!$A$983:$A$1226,$A296,B_DTA!$BF$983:$BF$1226)</f>
        <v>0</v>
      </c>
      <c r="H296" s="76">
        <f t="shared" si="28"/>
        <v>0</v>
      </c>
      <c r="I296" s="77">
        <f t="shared" si="32"/>
        <v>0</v>
      </c>
      <c r="J296" s="1" t="str">
        <f t="shared" si="29"/>
        <v>714</v>
      </c>
      <c r="K296" s="1" t="str">
        <f t="shared" si="30"/>
        <v>71</v>
      </c>
      <c r="L296" s="1" t="str">
        <f t="shared" si="31"/>
        <v>7</v>
      </c>
    </row>
    <row r="297" spans="1:15" hidden="1" x14ac:dyDescent="0.2">
      <c r="A297" s="75">
        <v>71403</v>
      </c>
      <c r="B297" s="75" t="s">
        <v>105</v>
      </c>
      <c r="C297" s="76">
        <f>SUMIF(B_DTA!$A$3:$A$246,$A297,B_DTA!$BF$3:$BF$246)</f>
        <v>0</v>
      </c>
      <c r="D297" s="76">
        <f>SUMIF(B_DTA!$A$491:$A$734,$A297,B_DTA!$BF$491:$BF$734)</f>
        <v>0</v>
      </c>
      <c r="E297" s="76">
        <f>SUMIF(B_DTA!$A$737:$A$980,$A297,B_DTA!$BF$737:$BF$980)</f>
        <v>0</v>
      </c>
      <c r="F297" s="76">
        <f>SUMIF(B_DTA!$A$1229:$A$1472,$A297,B_DTA!$BF$1229:$BF$1472)</f>
        <v>0</v>
      </c>
      <c r="G297" s="76">
        <f>SUMIF(B_DTA!$A$983:$A$1226,$A297,B_DTA!$BF$983:$BF$1226)</f>
        <v>0</v>
      </c>
      <c r="H297" s="76">
        <f t="shared" si="28"/>
        <v>0</v>
      </c>
      <c r="I297" s="77">
        <f t="shared" si="32"/>
        <v>0</v>
      </c>
      <c r="J297" s="1" t="str">
        <f t="shared" si="29"/>
        <v>714</v>
      </c>
      <c r="K297" s="1" t="str">
        <f t="shared" si="30"/>
        <v>71</v>
      </c>
      <c r="L297" s="1" t="str">
        <f t="shared" si="31"/>
        <v>7</v>
      </c>
    </row>
    <row r="298" spans="1:15" hidden="1" x14ac:dyDescent="0.2">
      <c r="A298" s="75">
        <v>71404</v>
      </c>
      <c r="B298" s="75" t="s">
        <v>106</v>
      </c>
      <c r="C298" s="76">
        <f>SUMIF(B_DTA!$A$3:$A$246,$A298,B_DTA!$BF$3:$BF$246)</f>
        <v>0</v>
      </c>
      <c r="D298" s="76">
        <f>SUMIF(B_DTA!$A$491:$A$734,$A298,B_DTA!$BF$491:$BF$734)</f>
        <v>0</v>
      </c>
      <c r="E298" s="76">
        <f>SUMIF(B_DTA!$A$737:$A$980,$A298,B_DTA!$BF$737:$BF$980)</f>
        <v>0</v>
      </c>
      <c r="F298" s="76">
        <f>SUMIF(B_DTA!$A$1229:$A$1472,$A298,B_DTA!$BF$1229:$BF$1472)</f>
        <v>0</v>
      </c>
      <c r="G298" s="76">
        <f>SUMIF(B_DTA!$A$983:$A$1226,$A298,B_DTA!$BF$983:$BF$1226)</f>
        <v>0</v>
      </c>
      <c r="H298" s="76">
        <f t="shared" si="28"/>
        <v>0</v>
      </c>
      <c r="I298" s="77">
        <f t="shared" si="32"/>
        <v>0</v>
      </c>
      <c r="J298" s="1" t="str">
        <f t="shared" si="29"/>
        <v>714</v>
      </c>
      <c r="K298" s="1" t="str">
        <f t="shared" si="30"/>
        <v>71</v>
      </c>
      <c r="L298" s="1" t="str">
        <f t="shared" si="31"/>
        <v>7</v>
      </c>
      <c r="N298" s="156"/>
      <c r="O298" s="99"/>
    </row>
    <row r="299" spans="1:15" hidden="1" x14ac:dyDescent="0.2">
      <c r="A299" s="75">
        <v>71405</v>
      </c>
      <c r="B299" s="75" t="s">
        <v>102</v>
      </c>
      <c r="C299" s="76">
        <f>SUMIF(B_DTA!$A$3:$A$246,$A299,B_DTA!$BF$3:$BF$246)</f>
        <v>0</v>
      </c>
      <c r="D299" s="76">
        <f>SUMIF(B_DTA!$A$491:$A$734,$A299,B_DTA!$BF$491:$BF$734)</f>
        <v>0</v>
      </c>
      <c r="E299" s="76">
        <f>SUMIF(B_DTA!$A$737:$A$980,$A299,B_DTA!$BF$737:$BF$980)</f>
        <v>0</v>
      </c>
      <c r="F299" s="76">
        <f>SUMIF(B_DTA!$A$1229:$A$1472,$A299,B_DTA!$BF$1229:$BF$1472)</f>
        <v>0</v>
      </c>
      <c r="G299" s="76">
        <f>SUMIF(B_DTA!$A$983:$A$1226,$A299,B_DTA!$BF$983:$BF$1226)</f>
        <v>0</v>
      </c>
      <c r="H299" s="76">
        <f t="shared" si="28"/>
        <v>0</v>
      </c>
      <c r="I299" s="77">
        <f t="shared" si="32"/>
        <v>0</v>
      </c>
      <c r="J299" s="1" t="str">
        <f t="shared" si="29"/>
        <v>714</v>
      </c>
      <c r="K299" s="1" t="str">
        <f t="shared" si="30"/>
        <v>71</v>
      </c>
      <c r="L299" s="1" t="str">
        <f t="shared" si="31"/>
        <v>7</v>
      </c>
      <c r="N299" s="156"/>
      <c r="O299" s="99"/>
    </row>
    <row r="300" spans="1:15" hidden="1" x14ac:dyDescent="0.2">
      <c r="A300" s="75">
        <v>71406</v>
      </c>
      <c r="B300" s="75" t="s">
        <v>103</v>
      </c>
      <c r="C300" s="76">
        <f>SUMIF(B_DTA!$A$3:$A$246,$A300,B_DTA!$BF$3:$BF$246)</f>
        <v>0</v>
      </c>
      <c r="D300" s="76">
        <f>SUMIF(B_DTA!$A$491:$A$734,$A300,B_DTA!$BF$491:$BF$734)</f>
        <v>0</v>
      </c>
      <c r="E300" s="76">
        <f>SUMIF(B_DTA!$A$737:$A$980,$A300,B_DTA!$BF$737:$BF$980)</f>
        <v>0</v>
      </c>
      <c r="F300" s="76">
        <f>SUMIF(B_DTA!$A$1229:$A$1472,$A300,B_DTA!$BF$1229:$BF$1472)</f>
        <v>0</v>
      </c>
      <c r="G300" s="76">
        <f>SUMIF(B_DTA!$A$983:$A$1226,$A300,B_DTA!$BF$983:$BF$1226)</f>
        <v>0</v>
      </c>
      <c r="H300" s="76">
        <f t="shared" si="28"/>
        <v>0</v>
      </c>
      <c r="I300" s="77">
        <f t="shared" si="32"/>
        <v>0</v>
      </c>
      <c r="J300" s="1" t="str">
        <f t="shared" si="29"/>
        <v>714</v>
      </c>
      <c r="K300" s="1" t="str">
        <f t="shared" si="30"/>
        <v>71</v>
      </c>
      <c r="L300" s="1" t="str">
        <f t="shared" si="31"/>
        <v>7</v>
      </c>
    </row>
    <row r="301" spans="1:15" hidden="1" x14ac:dyDescent="0.2">
      <c r="A301" s="75">
        <v>72101</v>
      </c>
      <c r="B301" s="75" t="s">
        <v>189</v>
      </c>
      <c r="C301" s="76">
        <f>SUMIF(B_DTA!$A$3:$A$246,$A301,B_DTA!$BF$3:$BF$246)</f>
        <v>0</v>
      </c>
      <c r="D301" s="76">
        <f>SUMIF(B_DTA!$A$491:$A$734,$A301,B_DTA!$BF$491:$BF$734)</f>
        <v>0</v>
      </c>
      <c r="E301" s="76">
        <f>SUMIF(B_DTA!$A$737:$A$980,$A301,B_DTA!$BF$737:$BF$980)</f>
        <v>0</v>
      </c>
      <c r="F301" s="76">
        <f>SUMIF(B_DTA!$A$1229:$A$1472,$A301,B_DTA!$BF$1229:$BF$1472)</f>
        <v>0</v>
      </c>
      <c r="G301" s="76">
        <f>SUMIF(B_DTA!$A$983:$A$1226,$A301,B_DTA!$BF$983:$BF$1226)</f>
        <v>0</v>
      </c>
      <c r="H301" s="76">
        <f t="shared" si="28"/>
        <v>0</v>
      </c>
      <c r="I301" s="77">
        <f t="shared" si="32"/>
        <v>0</v>
      </c>
      <c r="J301" s="1" t="str">
        <f t="shared" si="29"/>
        <v>721</v>
      </c>
      <c r="K301" s="1" t="str">
        <f t="shared" si="30"/>
        <v>72</v>
      </c>
      <c r="L301" s="1" t="str">
        <f t="shared" si="31"/>
        <v>7</v>
      </c>
    </row>
    <row r="302" spans="1:15" hidden="1" x14ac:dyDescent="0.2">
      <c r="A302" s="75">
        <v>99101</v>
      </c>
      <c r="B302" s="75" t="s">
        <v>190</v>
      </c>
      <c r="C302" s="76">
        <f>SUMIF(B_DTA!$A$3:$A$246,$A302,B_DTA!$BF$3:$BF$246)</f>
        <v>0</v>
      </c>
      <c r="D302" s="76">
        <f>SUMIF(B_DTA!$A$491:$A$734,$A302,B_DTA!$BF$491:$BF$734)</f>
        <v>0</v>
      </c>
      <c r="E302" s="76">
        <f>SUMIF(B_DTA!$A$737:$A$980,$A302,B_DTA!$BF$737:$BF$980)</f>
        <v>0</v>
      </c>
      <c r="F302" s="76">
        <f>SUMIF(B_DTA!$A$1229:$A$1472,$A302,B_DTA!$BF$1229:$BF$1472)</f>
        <v>0</v>
      </c>
      <c r="G302" s="76">
        <f>SUMIF(B_DTA!$A$983:$A$1226,$A302,B_DTA!$BF$983:$BF$1226)</f>
        <v>0</v>
      </c>
      <c r="H302" s="76">
        <f t="shared" si="28"/>
        <v>0</v>
      </c>
      <c r="I302" s="77">
        <f t="shared" si="32"/>
        <v>0</v>
      </c>
      <c r="J302" s="1" t="str">
        <f t="shared" si="29"/>
        <v>991</v>
      </c>
      <c r="K302" s="1" t="str">
        <f t="shared" si="30"/>
        <v>99</v>
      </c>
      <c r="L302" s="1" t="str">
        <f t="shared" si="31"/>
        <v>9</v>
      </c>
    </row>
    <row r="303" spans="1:15" hidden="1" x14ac:dyDescent="0.2">
      <c r="A303" s="75">
        <v>99201</v>
      </c>
      <c r="B303" s="75" t="s">
        <v>191</v>
      </c>
      <c r="C303" s="76">
        <f>SUMIF(B_DTA!$A$3:$A$246,$A303,B_DTA!$BF$3:$BF$246)</f>
        <v>0</v>
      </c>
      <c r="D303" s="76">
        <f>SUMIF(B_DTA!$A$491:$A$734,$A303,B_DTA!$BF$491:$BF$734)</f>
        <v>0</v>
      </c>
      <c r="E303" s="76">
        <f>SUMIF(B_DTA!$A$737:$A$980,$A303,B_DTA!$BF$737:$BF$980)</f>
        <v>0</v>
      </c>
      <c r="F303" s="76">
        <f>SUMIF(B_DTA!$A$1229:$A$1472,$A303,B_DTA!$BF$1229:$BF$1472)</f>
        <v>0</v>
      </c>
      <c r="G303" s="76">
        <f>SUMIF(B_DTA!$A$983:$A$1226,$A303,B_DTA!$BF$983:$BF$1226)</f>
        <v>0</v>
      </c>
      <c r="H303" s="76">
        <f t="shared" si="28"/>
        <v>0</v>
      </c>
      <c r="I303" s="77">
        <f t="shared" si="32"/>
        <v>0</v>
      </c>
      <c r="J303" s="1" t="str">
        <f t="shared" si="29"/>
        <v>992</v>
      </c>
      <c r="K303" s="1" t="str">
        <f t="shared" si="30"/>
        <v>99</v>
      </c>
      <c r="L303" s="1" t="str">
        <f t="shared" si="31"/>
        <v>9</v>
      </c>
    </row>
    <row r="304" spans="1:15" x14ac:dyDescent="0.2">
      <c r="A304" s="231"/>
      <c r="B304" s="232" t="s">
        <v>301</v>
      </c>
      <c r="C304" s="227">
        <f t="shared" ref="C304:H304" si="33">SUBTOTAL(9,C60:C303)</f>
        <v>9183213.7300000004</v>
      </c>
      <c r="D304" s="227">
        <f t="shared" si="33"/>
        <v>495308.89</v>
      </c>
      <c r="E304" s="227">
        <f t="shared" si="33"/>
        <v>1983581.2000000002</v>
      </c>
      <c r="F304" s="43">
        <f t="shared" si="33"/>
        <v>0</v>
      </c>
      <c r="G304" s="43">
        <f t="shared" si="33"/>
        <v>0</v>
      </c>
      <c r="H304" s="227">
        <f t="shared" si="33"/>
        <v>11662103.820000004</v>
      </c>
      <c r="I304" s="230">
        <f t="shared" si="32"/>
        <v>1</v>
      </c>
    </row>
    <row r="305" spans="1:13" x14ac:dyDescent="0.2">
      <c r="A305" s="231"/>
      <c r="B305" s="232" t="s">
        <v>302</v>
      </c>
      <c r="C305" s="349">
        <f>C304</f>
        <v>9183213.7300000004</v>
      </c>
      <c r="D305" s="228"/>
      <c r="E305" s="229">
        <f>SUM(D304:F304)</f>
        <v>2478890.0900000003</v>
      </c>
      <c r="F305" s="48"/>
      <c r="G305" s="52">
        <f>SUM(G304)</f>
        <v>0</v>
      </c>
      <c r="H305" s="227">
        <f>SUM(H304)</f>
        <v>11662103.820000004</v>
      </c>
      <c r="I305" s="230">
        <f t="shared" si="32"/>
        <v>1</v>
      </c>
    </row>
    <row r="306" spans="1:13" hidden="1" x14ac:dyDescent="0.2">
      <c r="M306" s="71"/>
    </row>
    <row r="307" spans="1:13" hidden="1" x14ac:dyDescent="0.2"/>
    <row r="308" spans="1:13" hidden="1" x14ac:dyDescent="0.2">
      <c r="D308" s="146"/>
    </row>
    <row r="309" spans="1:13" hidden="1" x14ac:dyDescent="0.2"/>
    <row r="310" spans="1:13" hidden="1" x14ac:dyDescent="0.2">
      <c r="F310" s="146" t="e">
        <f>E309/C307</f>
        <v>#DIV/0!</v>
      </c>
    </row>
    <row r="311" spans="1:13" hidden="1" x14ac:dyDescent="0.2">
      <c r="C311" s="142"/>
      <c r="D311" s="134"/>
      <c r="E311" s="147"/>
      <c r="F311" s="134"/>
      <c r="G311" s="134"/>
    </row>
    <row r="312" spans="1:13" x14ac:dyDescent="0.2">
      <c r="C312" s="142"/>
      <c r="D312" s="134"/>
      <c r="E312" s="134"/>
      <c r="F312" s="134"/>
      <c r="G312" s="134"/>
    </row>
  </sheetData>
  <autoFilter ref="A5:H311">
    <filterColumn colId="7">
      <customFilters>
        <customFilter operator="notEqual" val=" "/>
      </customFilters>
    </filterColumn>
  </autoFilter>
  <mergeCells count="1">
    <mergeCell ref="D4:F4"/>
  </mergeCells>
  <phoneticPr fontId="2" type="noConversion"/>
  <printOptions horizontalCentered="1"/>
  <pageMargins left="0.11811023622047245" right="0.31496062992125984" top="0.78740157480314965" bottom="0.86614173228346458" header="0" footer="0"/>
  <pageSetup scale="85" orientation="portrait" verticalDpi="300" r:id="rId1"/>
  <headerFooter alignWithMargins="0"/>
  <rowBreaks count="1" manualBreakCount="1">
    <brk id="10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/>
  <dimension ref="A1:ED1484"/>
  <sheetViews>
    <sheetView zoomScale="115" workbookViewId="0">
      <selection activeCell="G14" sqref="G14"/>
    </sheetView>
  </sheetViews>
  <sheetFormatPr baseColWidth="10" defaultRowHeight="11.25" x14ac:dyDescent="0.2"/>
  <cols>
    <col min="1" max="1" width="5.28515625" style="1" bestFit="1" customWidth="1"/>
    <col min="2" max="2" width="25.5703125" style="1" customWidth="1"/>
    <col min="3" max="3" width="13" style="5" customWidth="1"/>
    <col min="4" max="57" width="11.42578125" style="5"/>
    <col min="58" max="58" width="13.85546875" style="1" customWidth="1"/>
    <col min="59" max="72" width="11.42578125" style="5"/>
    <col min="73" max="73" width="11.42578125" style="500"/>
    <col min="74" max="133" width="11.42578125" style="5"/>
    <col min="134" max="16384" width="11.42578125" style="1"/>
  </cols>
  <sheetData>
    <row r="1" spans="1:134" s="13" customFormat="1" x14ac:dyDescent="0.2">
      <c r="A1" s="143" t="s">
        <v>287</v>
      </c>
      <c r="B1" s="14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487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271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271"/>
      <c r="AR1" s="271"/>
      <c r="AS1" s="271"/>
      <c r="AT1" s="14"/>
      <c r="AU1" s="14"/>
      <c r="AV1" s="14"/>
      <c r="AW1" s="14"/>
      <c r="AX1" s="14"/>
      <c r="AY1" s="14"/>
      <c r="AZ1" s="271"/>
      <c r="BA1" s="14"/>
      <c r="BB1" s="14"/>
      <c r="BC1" s="14"/>
      <c r="BD1" s="14"/>
      <c r="BE1" s="14"/>
      <c r="BF1" s="480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499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271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271"/>
      <c r="CV1" s="271"/>
      <c r="CW1" s="271"/>
      <c r="CX1" s="72"/>
      <c r="CY1" s="72"/>
      <c r="CZ1" s="72"/>
      <c r="DA1" s="72"/>
      <c r="DB1" s="72"/>
      <c r="DC1" s="72"/>
      <c r="DD1" s="271"/>
      <c r="DE1" s="72"/>
      <c r="DF1" s="72"/>
      <c r="DG1" s="72"/>
      <c r="DH1" s="72"/>
      <c r="DI1" s="72"/>
      <c r="DJ1" s="72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4"/>
      <c r="DY1" s="74"/>
      <c r="DZ1" s="74"/>
      <c r="EA1" s="74"/>
      <c r="EB1" s="74"/>
      <c r="EC1" s="74"/>
    </row>
    <row r="2" spans="1:134" s="13" customFormat="1" x14ac:dyDescent="0.2">
      <c r="A2" s="18" t="s">
        <v>286</v>
      </c>
      <c r="B2" s="14"/>
      <c r="C2" s="145">
        <v>10101</v>
      </c>
      <c r="D2" s="145">
        <v>10102</v>
      </c>
      <c r="E2" s="145">
        <v>10103</v>
      </c>
      <c r="F2" s="145">
        <v>10104</v>
      </c>
      <c r="G2" s="145">
        <v>10105</v>
      </c>
      <c r="H2" s="145">
        <v>10106</v>
      </c>
      <c r="I2" s="145">
        <v>10107</v>
      </c>
      <c r="J2" s="145">
        <v>10108</v>
      </c>
      <c r="K2" s="145">
        <v>10109</v>
      </c>
      <c r="L2" s="145">
        <v>10110</v>
      </c>
      <c r="M2" s="145">
        <v>10111</v>
      </c>
      <c r="N2" s="145">
        <v>10112</v>
      </c>
      <c r="O2" s="145">
        <v>10113</v>
      </c>
      <c r="P2" s="145">
        <v>10114</v>
      </c>
      <c r="Q2" s="487">
        <v>10115</v>
      </c>
      <c r="R2" s="332">
        <v>10201</v>
      </c>
      <c r="S2" s="332">
        <v>10202</v>
      </c>
      <c r="T2" s="332">
        <v>10203</v>
      </c>
      <c r="U2" s="332">
        <v>10204</v>
      </c>
      <c r="V2" s="332">
        <v>10205</v>
      </c>
      <c r="W2" s="332">
        <v>10206</v>
      </c>
      <c r="X2" s="332">
        <v>10207</v>
      </c>
      <c r="Y2" s="332">
        <v>10208</v>
      </c>
      <c r="Z2" s="332">
        <v>10209</v>
      </c>
      <c r="AA2" s="332">
        <v>10210</v>
      </c>
      <c r="AB2" s="332">
        <v>10211</v>
      </c>
      <c r="AC2" s="333">
        <v>20101</v>
      </c>
      <c r="AD2" s="333">
        <v>20102</v>
      </c>
      <c r="AE2" s="333">
        <v>20103</v>
      </c>
      <c r="AF2" s="333">
        <v>20104</v>
      </c>
      <c r="AG2" s="334">
        <v>20201</v>
      </c>
      <c r="AH2" s="334">
        <v>20202</v>
      </c>
      <c r="AI2" s="334">
        <v>20203</v>
      </c>
      <c r="AJ2" s="335">
        <v>20301</v>
      </c>
      <c r="AK2" s="335">
        <v>20302</v>
      </c>
      <c r="AL2" s="335">
        <v>20303</v>
      </c>
      <c r="AM2" s="335">
        <v>20304</v>
      </c>
      <c r="AN2" s="335">
        <v>20305</v>
      </c>
      <c r="AO2" s="335">
        <v>20306</v>
      </c>
      <c r="AP2" s="335">
        <v>20307</v>
      </c>
      <c r="AQ2" s="335">
        <v>20308</v>
      </c>
      <c r="AR2" s="335">
        <v>20309</v>
      </c>
      <c r="AS2" s="335">
        <v>20310</v>
      </c>
      <c r="AT2" s="333">
        <v>20401</v>
      </c>
      <c r="AU2" s="333">
        <v>20402</v>
      </c>
      <c r="AV2" s="334">
        <v>20501</v>
      </c>
      <c r="AW2" s="334">
        <v>20502</v>
      </c>
      <c r="AX2" s="334">
        <v>20503</v>
      </c>
      <c r="AY2" s="334">
        <v>20504</v>
      </c>
      <c r="AZ2" s="334">
        <v>20505</v>
      </c>
      <c r="BA2" s="14">
        <v>301</v>
      </c>
      <c r="BB2" s="14">
        <v>302</v>
      </c>
      <c r="BC2" s="14">
        <v>401</v>
      </c>
      <c r="BD2" s="14">
        <v>402</v>
      </c>
      <c r="BE2" s="14">
        <v>501</v>
      </c>
      <c r="BF2" s="480" t="s">
        <v>217</v>
      </c>
      <c r="BG2" s="72">
        <v>10101</v>
      </c>
      <c r="BH2" s="72">
        <v>10102</v>
      </c>
      <c r="BI2" s="72">
        <v>10103</v>
      </c>
      <c r="BJ2" s="72">
        <v>10104</v>
      </c>
      <c r="BK2" s="72">
        <v>10105</v>
      </c>
      <c r="BL2" s="72">
        <v>10106</v>
      </c>
      <c r="BM2" s="72">
        <v>10107</v>
      </c>
      <c r="BN2" s="72">
        <v>10108</v>
      </c>
      <c r="BO2" s="72">
        <v>10109</v>
      </c>
      <c r="BP2" s="72">
        <v>10110</v>
      </c>
      <c r="BQ2" s="72">
        <v>10111</v>
      </c>
      <c r="BR2" s="72">
        <v>10112</v>
      </c>
      <c r="BS2" s="72">
        <v>10113</v>
      </c>
      <c r="BT2" s="72">
        <v>10114</v>
      </c>
      <c r="BU2" s="499">
        <v>10115</v>
      </c>
      <c r="BV2" s="72">
        <v>10201</v>
      </c>
      <c r="BW2" s="72">
        <v>10202</v>
      </c>
      <c r="BX2" s="72">
        <v>10203</v>
      </c>
      <c r="BY2" s="72">
        <v>10204</v>
      </c>
      <c r="BZ2" s="72">
        <v>10205</v>
      </c>
      <c r="CA2" s="72">
        <v>10206</v>
      </c>
      <c r="CB2" s="72">
        <v>10207</v>
      </c>
      <c r="CC2" s="72">
        <v>10208</v>
      </c>
      <c r="CD2" s="72">
        <v>10209</v>
      </c>
      <c r="CE2" s="72">
        <v>10210</v>
      </c>
      <c r="CF2" s="72">
        <v>10211</v>
      </c>
      <c r="CG2" s="72">
        <v>20101</v>
      </c>
      <c r="CH2" s="72">
        <v>20102</v>
      </c>
      <c r="CI2" s="72">
        <v>20103</v>
      </c>
      <c r="CJ2" s="271">
        <v>20104</v>
      </c>
      <c r="CK2" s="72">
        <v>20201</v>
      </c>
      <c r="CL2" s="72">
        <v>20202</v>
      </c>
      <c r="CM2" s="72">
        <v>20203</v>
      </c>
      <c r="CN2" s="72">
        <v>20301</v>
      </c>
      <c r="CO2" s="72">
        <v>20302</v>
      </c>
      <c r="CP2" s="72">
        <v>20303</v>
      </c>
      <c r="CQ2" s="72">
        <v>20304</v>
      </c>
      <c r="CR2" s="72">
        <v>20305</v>
      </c>
      <c r="CS2" s="72">
        <v>20306</v>
      </c>
      <c r="CT2" s="72">
        <v>20307</v>
      </c>
      <c r="CU2" s="271">
        <v>20308</v>
      </c>
      <c r="CV2" s="271">
        <v>20309</v>
      </c>
      <c r="CW2" s="271">
        <v>20310</v>
      </c>
      <c r="CX2" s="72">
        <v>20401</v>
      </c>
      <c r="CY2" s="72">
        <v>20402</v>
      </c>
      <c r="CZ2" s="72">
        <v>20501</v>
      </c>
      <c r="DA2" s="72">
        <v>20502</v>
      </c>
      <c r="DB2" s="72">
        <v>20503</v>
      </c>
      <c r="DC2" s="72">
        <v>20504</v>
      </c>
      <c r="DD2" s="271">
        <v>20505</v>
      </c>
      <c r="DE2" s="72">
        <v>301</v>
      </c>
      <c r="DF2" s="72">
        <v>302</v>
      </c>
      <c r="DG2" s="72">
        <v>401</v>
      </c>
      <c r="DH2" s="72">
        <v>402</v>
      </c>
      <c r="DI2" s="72">
        <v>501</v>
      </c>
      <c r="DJ2" s="72" t="s">
        <v>217</v>
      </c>
      <c r="DK2" s="73">
        <v>101</v>
      </c>
      <c r="DL2" s="73">
        <v>102</v>
      </c>
      <c r="DM2" s="73">
        <v>201</v>
      </c>
      <c r="DN2" s="73">
        <v>202</v>
      </c>
      <c r="DO2" s="73">
        <v>203</v>
      </c>
      <c r="DP2" s="73">
        <v>204</v>
      </c>
      <c r="DQ2" s="73">
        <v>205</v>
      </c>
      <c r="DR2" s="73">
        <v>301</v>
      </c>
      <c r="DS2" s="73">
        <v>302</v>
      </c>
      <c r="DT2" s="73">
        <v>401</v>
      </c>
      <c r="DU2" s="73">
        <v>402</v>
      </c>
      <c r="DV2" s="73">
        <v>501</v>
      </c>
      <c r="DW2" s="73" t="s">
        <v>217</v>
      </c>
      <c r="DX2" s="74">
        <v>1</v>
      </c>
      <c r="DY2" s="74">
        <v>2</v>
      </c>
      <c r="DZ2" s="74">
        <v>3</v>
      </c>
      <c r="EA2" s="74">
        <v>4</v>
      </c>
      <c r="EB2" s="74">
        <v>5</v>
      </c>
      <c r="EC2" s="74" t="s">
        <v>217</v>
      </c>
    </row>
    <row r="3" spans="1:134" x14ac:dyDescent="0.2">
      <c r="A3" s="137">
        <v>51101</v>
      </c>
      <c r="B3" s="1" t="s">
        <v>0</v>
      </c>
      <c r="C3" s="472">
        <v>72000</v>
      </c>
      <c r="D3" s="170">
        <v>65280</v>
      </c>
      <c r="E3" s="170">
        <v>30629.52</v>
      </c>
      <c r="F3" s="170">
        <v>33840</v>
      </c>
      <c r="G3" s="170">
        <v>32558.52</v>
      </c>
      <c r="H3" s="170">
        <v>48059.040000000001</v>
      </c>
      <c r="I3" s="170">
        <v>21240</v>
      </c>
      <c r="J3" s="170">
        <v>36220.800000000003</v>
      </c>
      <c r="K3" s="170">
        <v>59100</v>
      </c>
      <c r="L3" s="170">
        <v>19440</v>
      </c>
      <c r="M3" s="170">
        <v>23400</v>
      </c>
      <c r="N3" s="170">
        <v>9000</v>
      </c>
      <c r="O3" s="170">
        <v>51099.48</v>
      </c>
      <c r="P3" s="170">
        <v>6676.8</v>
      </c>
      <c r="Q3" s="488">
        <v>15676.8</v>
      </c>
      <c r="R3" s="170">
        <v>31200</v>
      </c>
      <c r="S3" s="170">
        <v>23620.799999999999</v>
      </c>
      <c r="T3" s="170">
        <v>52180.800000000003</v>
      </c>
      <c r="U3" s="170">
        <v>33820.800000000003</v>
      </c>
      <c r="V3" s="170">
        <v>91200</v>
      </c>
      <c r="W3" s="170">
        <v>39000</v>
      </c>
      <c r="X3" s="170">
        <v>41040</v>
      </c>
      <c r="Y3" s="170">
        <v>34680</v>
      </c>
      <c r="Z3" s="170">
        <v>48676.800000000003</v>
      </c>
      <c r="AA3" s="170">
        <v>12000</v>
      </c>
      <c r="AB3" s="170">
        <v>16800</v>
      </c>
      <c r="AC3" s="170">
        <v>48480</v>
      </c>
      <c r="AD3" s="170">
        <v>21600</v>
      </c>
      <c r="AE3" s="170">
        <v>0</v>
      </c>
      <c r="AF3" s="170">
        <v>60000</v>
      </c>
      <c r="AG3" s="170">
        <v>27960</v>
      </c>
      <c r="AH3" s="170">
        <v>29616</v>
      </c>
      <c r="AI3" s="170">
        <v>28440</v>
      </c>
      <c r="AJ3" s="170">
        <v>70200</v>
      </c>
      <c r="AK3" s="170">
        <v>112440</v>
      </c>
      <c r="AL3" s="170">
        <v>4800</v>
      </c>
      <c r="AM3" s="170">
        <v>86584.8</v>
      </c>
      <c r="AN3" s="170">
        <v>37800</v>
      </c>
      <c r="AO3" s="170">
        <v>254280</v>
      </c>
      <c r="AP3" s="170">
        <v>75556.800000000003</v>
      </c>
      <c r="AQ3" s="170">
        <v>37200</v>
      </c>
      <c r="AR3" s="170">
        <v>36000</v>
      </c>
      <c r="AS3" s="170">
        <v>47433.599999999999</v>
      </c>
      <c r="AT3" s="170">
        <v>32935.800000000003</v>
      </c>
      <c r="AU3" s="170">
        <v>49200</v>
      </c>
      <c r="AV3" s="170">
        <v>59301.36</v>
      </c>
      <c r="AW3" s="170">
        <v>20476.8</v>
      </c>
      <c r="AX3" s="170">
        <v>34200</v>
      </c>
      <c r="AY3" s="170">
        <v>32116.799999999999</v>
      </c>
      <c r="AZ3" s="170">
        <v>25200</v>
      </c>
      <c r="BA3" s="170"/>
      <c r="BB3" s="170"/>
      <c r="BC3" s="170"/>
      <c r="BD3" s="170"/>
      <c r="BE3" s="171"/>
      <c r="BF3" s="161">
        <f t="shared" ref="BF3:BF66" si="0">SUM(C3:BE3)</f>
        <v>2180262.12</v>
      </c>
      <c r="BG3" s="5">
        <f>IF(BG$2='PRES-S-L-T'!$B$6,C3,0)</f>
        <v>72000</v>
      </c>
      <c r="BH3" s="5">
        <f>IF(BH$2='PRES-S-L-T'!$B$6,D3,0)</f>
        <v>0</v>
      </c>
      <c r="BI3" s="5">
        <f>IF(BI$2='PRES-S-L-T'!$B$6,E3,0)</f>
        <v>0</v>
      </c>
      <c r="BJ3" s="5">
        <f>IF(BJ$2='PRES-S-L-T'!$B$6,F3,0)</f>
        <v>0</v>
      </c>
      <c r="BK3" s="5">
        <f>IF(BK$2='PRES-S-L-T'!$B$6,G3,0)</f>
        <v>0</v>
      </c>
      <c r="BL3" s="5">
        <f>IF(BL$2='PRES-S-L-T'!$B$6,H3,0)</f>
        <v>0</v>
      </c>
      <c r="BM3" s="5">
        <f>IF(BM$2='PRES-S-L-T'!$B$6,I3,0)</f>
        <v>0</v>
      </c>
      <c r="BN3" s="5">
        <f>IF(BN$2='PRES-S-L-T'!$B$6,J3,0)</f>
        <v>0</v>
      </c>
      <c r="BO3" s="5">
        <f>IF(BO$2='PRES-S-L-T'!$B$6,K3,0)</f>
        <v>0</v>
      </c>
      <c r="BP3" s="5">
        <f>IF(BP$2='PRES-S-L-T'!$B$6,L3,0)</f>
        <v>0</v>
      </c>
      <c r="BQ3" s="5">
        <f>IF(BQ$2='PRES-S-L-T'!$B$6,M3,0)</f>
        <v>0</v>
      </c>
      <c r="BR3" s="5">
        <f>IF(BR$2='PRES-S-L-T'!$B$6,N3,0)</f>
        <v>0</v>
      </c>
      <c r="BS3" s="5">
        <f>IF(BS$2='PRES-S-L-T'!$B$6,O3,0)</f>
        <v>0</v>
      </c>
      <c r="BT3" s="5">
        <f>IF(BT$2='PRES-S-L-T'!$B$6,P3,0)</f>
        <v>0</v>
      </c>
      <c r="BU3" s="500">
        <f>IF(BU$2='PRES-S-L-T'!$B$6,Q3,0)</f>
        <v>0</v>
      </c>
      <c r="BV3" s="5">
        <f>IF(BV$2='PRES-S-L-T'!$B$6,R3,0)</f>
        <v>0</v>
      </c>
      <c r="BW3" s="5">
        <f>IF(BW$2='PRES-S-L-T'!$B$6,S3,0)</f>
        <v>0</v>
      </c>
      <c r="BX3" s="5">
        <f>IF(BX$2='PRES-S-L-T'!$B$6,T3,0)</f>
        <v>0</v>
      </c>
      <c r="BY3" s="5">
        <f>IF(BY$2='PRES-S-L-T'!$B$6,U3,0)</f>
        <v>0</v>
      </c>
      <c r="BZ3" s="5">
        <f>IF(BZ$2='PRES-S-L-T'!$B$6,V3,0)</f>
        <v>0</v>
      </c>
      <c r="CA3" s="5">
        <f>IF(CA$2='PRES-S-L-T'!$B$6,W3,0)</f>
        <v>0</v>
      </c>
      <c r="CB3" s="5">
        <f>IF(CB$2='PRES-S-L-T'!$B$6,X3,0)</f>
        <v>0</v>
      </c>
      <c r="CC3" s="5">
        <f>IF(CC$2='PRES-S-L-T'!$B$6,Y3,0)</f>
        <v>0</v>
      </c>
      <c r="CD3" s="5">
        <f>IF(CD$2='PRES-S-L-T'!$B$6,Z3,0)</f>
        <v>0</v>
      </c>
      <c r="CE3" s="5">
        <f>IF(CE$2='PRES-S-L-T'!$B$6,AA3,0)</f>
        <v>0</v>
      </c>
      <c r="CF3" s="5">
        <f>IF(CF$2='PRES-S-L-T'!$B$6,AB3,0)</f>
        <v>0</v>
      </c>
      <c r="CG3" s="5">
        <f>IF(CG$2='PRES-S-L-T'!$B$6,AC3,0)</f>
        <v>0</v>
      </c>
      <c r="CH3" s="5">
        <f>IF(CH$2='PRES-S-L-T'!$B$6,AD3,0)</f>
        <v>0</v>
      </c>
      <c r="CI3" s="5">
        <f>IF(CI$2='PRES-S-L-T'!$B$6,AE3,0)</f>
        <v>0</v>
      </c>
      <c r="CJ3" s="5">
        <f>IF(CJ$2='PRES-S-L-T'!$B$6,AF3,0)</f>
        <v>0</v>
      </c>
      <c r="CK3" s="5">
        <f>IF(CK$2='PRES-S-L-T'!$B$6,AG3,0)</f>
        <v>0</v>
      </c>
      <c r="CL3" s="5">
        <f>IF(CL$2='PRES-S-L-T'!$B$6,AH3,0)</f>
        <v>0</v>
      </c>
      <c r="CM3" s="5">
        <f>IF(CM$2='PRES-S-L-T'!$B$6,AI3,0)</f>
        <v>0</v>
      </c>
      <c r="CN3" s="5">
        <f>IF(CN$2='PRES-S-L-T'!$B$6,AJ3,0)</f>
        <v>0</v>
      </c>
      <c r="CO3" s="5">
        <f>IF(CO$2='PRES-S-L-T'!$B$6,AK3,0)</f>
        <v>0</v>
      </c>
      <c r="CP3" s="5">
        <f>IF(CP$2='PRES-S-L-T'!$B$6,AL3,0)</f>
        <v>0</v>
      </c>
      <c r="CQ3" s="5">
        <f>IF(CQ$2='PRES-S-L-T'!$B$6,AM3,0)</f>
        <v>0</v>
      </c>
      <c r="CR3" s="5">
        <f>IF(CR$2='PRES-S-L-T'!$B$6,AN3,0)</f>
        <v>0</v>
      </c>
      <c r="CS3" s="5">
        <f>IF(CS$2='PRES-S-L-T'!$B$6,AO3,0)</f>
        <v>0</v>
      </c>
      <c r="CT3" s="5">
        <f>IF(CT$2='PRES-S-L-T'!$B$6,AP3,0)</f>
        <v>0</v>
      </c>
      <c r="CU3" s="5">
        <f>IF(CU$2='PRES-S-L-T'!$B$6,AQ3,0)</f>
        <v>0</v>
      </c>
      <c r="CV3" s="5">
        <f>IF(CV$2='PRES-S-L-T'!$B$6,AR3,0)</f>
        <v>0</v>
      </c>
      <c r="CW3" s="5">
        <f>IF(CW$2='PRES-S-L-T'!$B$6,AS3,0)</f>
        <v>0</v>
      </c>
      <c r="CX3" s="5">
        <f>IF(CX$2='PRES-S-L-T'!$B$6,AT3,0)</f>
        <v>0</v>
      </c>
      <c r="CY3" s="5">
        <f>IF(CY$2='PRES-S-L-T'!$B$6,AU3,0)</f>
        <v>0</v>
      </c>
      <c r="CZ3" s="5">
        <f>IF(CZ$2='PRES-S-L-T'!$B$6,AV3,0)</f>
        <v>0</v>
      </c>
      <c r="DA3" s="5">
        <f>IF(DA$2='PRES-S-L-T'!$B$6,AW3,0)</f>
        <v>0</v>
      </c>
      <c r="DB3" s="5">
        <f>IF(DB$2='PRES-S-L-T'!$B$6,AX3,0)</f>
        <v>0</v>
      </c>
      <c r="DC3" s="5">
        <f>IF(DC$2='PRES-S-L-T'!$B$6,AY3,0)</f>
        <v>0</v>
      </c>
      <c r="DD3" s="5">
        <f>IF(DD$2='PRES-S-L-T'!$B$6,AZ3,0)</f>
        <v>0</v>
      </c>
      <c r="DE3" s="5">
        <f>IF(DE$2='PRES-S-L-T'!$B$6,BA3,0)</f>
        <v>0</v>
      </c>
      <c r="DF3" s="5">
        <f>IF(DF$2='PRES-S-L-T'!$B$6,BB3,0)</f>
        <v>0</v>
      </c>
      <c r="DG3" s="5">
        <f>IF(DG$2='PRES-S-L-T'!$B$6,BC3,0)</f>
        <v>0</v>
      </c>
      <c r="DH3" s="5">
        <f>IF(DH$2='PRES-S-L-T'!$B$6,BD3,0)</f>
        <v>0</v>
      </c>
      <c r="DI3" s="5">
        <f>IF(DI$2='PRES-S-L-T'!$B$6,BE3,0)</f>
        <v>0</v>
      </c>
      <c r="DJ3" s="278">
        <f t="shared" ref="DJ3:DJ66" si="1">SUM(BG3:DI3)</f>
        <v>72000</v>
      </c>
      <c r="DK3" s="5">
        <f>IF('PRES-L-T'!$B$6=DK$2,SUM($C3:$P3),0)</f>
        <v>0</v>
      </c>
      <c r="DL3" s="5">
        <f>IF('PRES-L-T'!$B$6=DL$2,SUM($R3:$AB3),0)</f>
        <v>0</v>
      </c>
      <c r="DM3" s="5">
        <f>IF('PRES-L-T'!$B$6=DM$2,SUM($AC3:$AE3),0)</f>
        <v>0</v>
      </c>
      <c r="DN3" s="5">
        <f>IF('PRES-L-T'!$B$6=DN$2,SUM($AG3:$AI3),0)</f>
        <v>0</v>
      </c>
      <c r="DO3" s="5">
        <f>IF('PRES-L-T'!$B$6=DO$2,SUM($AJ3:$AP3),0)</f>
        <v>0</v>
      </c>
      <c r="DP3" s="5">
        <f>IF('PRES-L-T'!$B$6=DP$2,SUM($AT3:$AU3),0)</f>
        <v>0</v>
      </c>
      <c r="DQ3" s="5">
        <f>IF('PRES-L-T'!$B$6=DQ$2,SUM($AV3:$AY3),0)</f>
        <v>0</v>
      </c>
      <c r="DR3" s="5">
        <f>IF('PRES-L-T'!$B$6=DR$2,SUM($BA3:$BA3),0)</f>
        <v>0</v>
      </c>
      <c r="DS3" s="5">
        <f>IF('PRES-L-T'!$B$6=DS$2,SUM($BB3:$BB3),0)</f>
        <v>0</v>
      </c>
      <c r="DT3" s="5">
        <f>IF('PRES-L-T'!$B$6=DT$2,SUM($BC3:$BC3),0)</f>
        <v>0</v>
      </c>
      <c r="DU3" s="5">
        <f>IF('PRES-L-T'!$B$6=DU$2,SUM($BD3:$BD3),0)</f>
        <v>0</v>
      </c>
      <c r="DV3" s="5">
        <f>IF('PRES-L-T'!$B$6=DV$2,SUM($BE3:$BE3),0)</f>
        <v>0</v>
      </c>
      <c r="DW3" s="5">
        <f t="shared" ref="DW3:DW27" si="2">SUM(DK3:DV3)</f>
        <v>0</v>
      </c>
      <c r="DX3" s="5">
        <f>IF('PRES-U-P'!$B$6=DX$2,SUM(C3:AA3),0)</f>
        <v>0</v>
      </c>
      <c r="DY3" s="5">
        <f>IF('PRES-U-P'!$B$6=DY$2,SUM(AB3:AX3),0)</f>
        <v>1191305.1600000001</v>
      </c>
      <c r="DZ3" s="5">
        <f>IF('PRES-U-P'!$B$6=DZ$2,SUM(BA3:BB3),0)</f>
        <v>0</v>
      </c>
      <c r="EA3" s="5">
        <f>IF('PRES-U-P'!$B$6=EA$2,SUM(BC3:BD3),0)</f>
        <v>0</v>
      </c>
      <c r="EB3" s="5">
        <f>IF('PRES-U-P'!$B$6=EB$2,SUM(BE3),0)</f>
        <v>0</v>
      </c>
      <c r="EC3" s="5">
        <f t="shared" ref="EC3:EC27" si="3">SUM(DX3:EB3)</f>
        <v>1191305.1600000001</v>
      </c>
      <c r="ED3" s="5"/>
    </row>
    <row r="4" spans="1:134" x14ac:dyDescent="0.2">
      <c r="A4" s="137">
        <v>51102</v>
      </c>
      <c r="B4" s="1" t="s">
        <v>1</v>
      </c>
      <c r="C4" s="170">
        <v>0</v>
      </c>
      <c r="D4" s="170">
        <v>0</v>
      </c>
      <c r="E4" s="170">
        <v>0</v>
      </c>
      <c r="F4" s="170">
        <v>0</v>
      </c>
      <c r="G4" s="170">
        <v>0</v>
      </c>
      <c r="H4" s="170">
        <v>0</v>
      </c>
      <c r="I4" s="170">
        <v>0</v>
      </c>
      <c r="J4" s="170">
        <v>0</v>
      </c>
      <c r="K4" s="170">
        <v>0</v>
      </c>
      <c r="L4" s="170">
        <v>0</v>
      </c>
      <c r="M4" s="170">
        <v>0</v>
      </c>
      <c r="N4" s="170">
        <v>0</v>
      </c>
      <c r="O4" s="170">
        <v>0</v>
      </c>
      <c r="P4" s="170">
        <v>0</v>
      </c>
      <c r="Q4" s="488">
        <v>0</v>
      </c>
      <c r="R4" s="170">
        <v>0</v>
      </c>
      <c r="S4" s="170">
        <v>0</v>
      </c>
      <c r="T4" s="170">
        <v>0</v>
      </c>
      <c r="U4" s="170">
        <v>0</v>
      </c>
      <c r="V4" s="170">
        <v>0</v>
      </c>
      <c r="W4" s="170">
        <v>0</v>
      </c>
      <c r="X4" s="170">
        <v>0</v>
      </c>
      <c r="Y4" s="170">
        <v>0</v>
      </c>
      <c r="Z4" s="170">
        <v>0</v>
      </c>
      <c r="AA4" s="170">
        <v>0</v>
      </c>
      <c r="AB4" s="170">
        <v>0</v>
      </c>
      <c r="AC4" s="170">
        <v>0</v>
      </c>
      <c r="AD4" s="170">
        <v>71050</v>
      </c>
      <c r="AE4" s="170">
        <v>450443</v>
      </c>
      <c r="AF4" s="170">
        <v>0</v>
      </c>
      <c r="AG4" s="170">
        <v>96379.5</v>
      </c>
      <c r="AH4" s="170">
        <v>4665.5</v>
      </c>
      <c r="AI4" s="170">
        <v>32399.5</v>
      </c>
      <c r="AJ4" s="170">
        <v>0</v>
      </c>
      <c r="AK4" s="170">
        <v>0</v>
      </c>
      <c r="AL4" s="170">
        <v>0</v>
      </c>
      <c r="AM4" s="170">
        <v>0</v>
      </c>
      <c r="AN4" s="170">
        <v>0</v>
      </c>
      <c r="AO4" s="170">
        <v>0</v>
      </c>
      <c r="AP4" s="170">
        <v>0</v>
      </c>
      <c r="AQ4" s="170">
        <v>0</v>
      </c>
      <c r="AR4" s="170">
        <v>0</v>
      </c>
      <c r="AS4" s="170">
        <v>0</v>
      </c>
      <c r="AT4" s="170">
        <v>96264</v>
      </c>
      <c r="AU4" s="170">
        <v>0</v>
      </c>
      <c r="AV4" s="170">
        <v>27653.5</v>
      </c>
      <c r="AW4" s="170">
        <v>405877.5</v>
      </c>
      <c r="AX4" s="170">
        <v>12953.5</v>
      </c>
      <c r="AY4" s="170">
        <v>9450</v>
      </c>
      <c r="AZ4" s="170">
        <v>0</v>
      </c>
      <c r="BA4" s="170"/>
      <c r="BB4" s="170"/>
      <c r="BC4" s="170"/>
      <c r="BD4" s="170"/>
      <c r="BE4" s="170"/>
      <c r="BF4" s="277">
        <f t="shared" si="0"/>
        <v>1207136</v>
      </c>
      <c r="BG4" s="5">
        <f>IF(BG$2='PRES-S-L-T'!$B$6,C4,0)</f>
        <v>0</v>
      </c>
      <c r="BH4" s="5">
        <f>IF(BH$2='PRES-S-L-T'!$B$6,D4,0)</f>
        <v>0</v>
      </c>
      <c r="BI4" s="5">
        <f>IF(BI$2='PRES-S-L-T'!$B$6,E4,0)</f>
        <v>0</v>
      </c>
      <c r="BJ4" s="5">
        <f>IF(BJ$2='PRES-S-L-T'!$B$6,F4,0)</f>
        <v>0</v>
      </c>
      <c r="BK4" s="5">
        <f>IF(BK$2='PRES-S-L-T'!$B$6,G4,0)</f>
        <v>0</v>
      </c>
      <c r="BL4" s="5">
        <f>IF(BL$2='PRES-S-L-T'!$B$6,H4,0)</f>
        <v>0</v>
      </c>
      <c r="BM4" s="5">
        <f>IF(BM$2='PRES-S-L-T'!$B$6,I4,0)</f>
        <v>0</v>
      </c>
      <c r="BN4" s="5">
        <f>IF(BN$2='PRES-S-L-T'!$B$6,J4,0)</f>
        <v>0</v>
      </c>
      <c r="BO4" s="5">
        <f>IF(BO$2='PRES-S-L-T'!$B$6,K4,0)</f>
        <v>0</v>
      </c>
      <c r="BP4" s="5">
        <f>IF(BP$2='PRES-S-L-T'!$B$6,L4,0)</f>
        <v>0</v>
      </c>
      <c r="BQ4" s="5">
        <f>IF(BQ$2='PRES-S-L-T'!$B$6,M4,0)</f>
        <v>0</v>
      </c>
      <c r="BR4" s="5">
        <f>IF(BR$2='PRES-S-L-T'!$B$6,N4,0)</f>
        <v>0</v>
      </c>
      <c r="BS4" s="5">
        <f>IF(BS$2='PRES-S-L-T'!$B$6,O4,0)</f>
        <v>0</v>
      </c>
      <c r="BT4" s="5">
        <f>IF(BT$2='PRES-S-L-T'!$B$6,P4,0)</f>
        <v>0</v>
      </c>
      <c r="BU4" s="500">
        <f>IF(BU$2='PRES-S-L-T'!$B$6,Q4,0)</f>
        <v>0</v>
      </c>
      <c r="BV4" s="5">
        <f>IF(BV$2='PRES-S-L-T'!$B$6,R4,0)</f>
        <v>0</v>
      </c>
      <c r="BW4" s="5">
        <f>IF(BW$2='PRES-S-L-T'!$B$6,S4,0)</f>
        <v>0</v>
      </c>
      <c r="BX4" s="5">
        <f>IF(BX$2='PRES-S-L-T'!$B$6,T4,0)</f>
        <v>0</v>
      </c>
      <c r="BY4" s="5">
        <f>IF(BY$2='PRES-S-L-T'!$B$6,U4,0)</f>
        <v>0</v>
      </c>
      <c r="BZ4" s="5">
        <f>IF(BZ$2='PRES-S-L-T'!$B$6,V4,0)</f>
        <v>0</v>
      </c>
      <c r="CA4" s="5">
        <f>IF(CA$2='PRES-S-L-T'!$B$6,W4,0)</f>
        <v>0</v>
      </c>
      <c r="CB4" s="5">
        <f>IF(CB$2='PRES-S-L-T'!$B$6,X4,0)</f>
        <v>0</v>
      </c>
      <c r="CC4" s="5">
        <f>IF(CC$2='PRES-S-L-T'!$B$6,Y4,0)</f>
        <v>0</v>
      </c>
      <c r="CD4" s="5">
        <f>IF(CD$2='PRES-S-L-T'!$B$6,Z4,0)</f>
        <v>0</v>
      </c>
      <c r="CE4" s="5">
        <f>IF(CE$2='PRES-S-L-T'!$B$6,AA4,0)</f>
        <v>0</v>
      </c>
      <c r="CF4" s="5">
        <f>IF(CF$2='PRES-S-L-T'!$B$6,AB4,0)</f>
        <v>0</v>
      </c>
      <c r="CG4" s="5">
        <f>IF(CG$2='PRES-S-L-T'!$B$6,AC4,0)</f>
        <v>0</v>
      </c>
      <c r="CH4" s="5">
        <f>IF(CH$2='PRES-S-L-T'!$B$6,AD4,0)</f>
        <v>0</v>
      </c>
      <c r="CI4" s="5">
        <f>IF(CI$2='PRES-S-L-T'!$B$6,AE4,0)</f>
        <v>0</v>
      </c>
      <c r="CJ4" s="5">
        <f>IF(CJ$2='PRES-S-L-T'!$B$6,AF4,0)</f>
        <v>0</v>
      </c>
      <c r="CK4" s="5">
        <f>IF(CK$2='PRES-S-L-T'!$B$6,AG4,0)</f>
        <v>0</v>
      </c>
      <c r="CL4" s="5">
        <f>IF(CL$2='PRES-S-L-T'!$B$6,AH4,0)</f>
        <v>0</v>
      </c>
      <c r="CM4" s="5">
        <f>IF(CM$2='PRES-S-L-T'!$B$6,AI4,0)</f>
        <v>0</v>
      </c>
      <c r="CN4" s="5">
        <f>IF(CN$2='PRES-S-L-T'!$B$6,AJ4,0)</f>
        <v>0</v>
      </c>
      <c r="CO4" s="5">
        <f>IF(CO$2='PRES-S-L-T'!$B$6,AK4,0)</f>
        <v>0</v>
      </c>
      <c r="CP4" s="5">
        <f>IF(CP$2='PRES-S-L-T'!$B$6,AL4,0)</f>
        <v>0</v>
      </c>
      <c r="CQ4" s="5">
        <f>IF(CQ$2='PRES-S-L-T'!$B$6,AM4,0)</f>
        <v>0</v>
      </c>
      <c r="CR4" s="5">
        <f>IF(CR$2='PRES-S-L-T'!$B$6,AN4,0)</f>
        <v>0</v>
      </c>
      <c r="CS4" s="5">
        <f>IF(CS$2='PRES-S-L-T'!$B$6,AO4,0)</f>
        <v>0</v>
      </c>
      <c r="CT4" s="5">
        <f>IF(CT$2='PRES-S-L-T'!$B$6,AP4,0)</f>
        <v>0</v>
      </c>
      <c r="CU4" s="5">
        <f>IF(CU$2='PRES-S-L-T'!$B$6,AQ4,0)</f>
        <v>0</v>
      </c>
      <c r="CV4" s="5">
        <f>IF(CV$2='PRES-S-L-T'!$B$6,AR4,0)</f>
        <v>0</v>
      </c>
      <c r="CW4" s="5">
        <f>IF(CW$2='PRES-S-L-T'!$B$6,AS4,0)</f>
        <v>0</v>
      </c>
      <c r="CX4" s="5">
        <f>IF(CX$2='PRES-S-L-T'!$B$6,AT4,0)</f>
        <v>0</v>
      </c>
      <c r="CY4" s="5">
        <f>IF(CY$2='PRES-S-L-T'!$B$6,AU4,0)</f>
        <v>0</v>
      </c>
      <c r="CZ4" s="5">
        <f>IF(CZ$2='PRES-S-L-T'!$B$6,AV4,0)</f>
        <v>0</v>
      </c>
      <c r="DA4" s="5">
        <f>IF(DA$2='PRES-S-L-T'!$B$6,AW4,0)</f>
        <v>0</v>
      </c>
      <c r="DB4" s="5">
        <f>IF(DB$2='PRES-S-L-T'!$B$6,AX4,0)</f>
        <v>0</v>
      </c>
      <c r="DC4" s="5">
        <f>IF(DC$2='PRES-S-L-T'!$B$6,AY4,0)</f>
        <v>0</v>
      </c>
      <c r="DD4" s="5">
        <f>IF(DD$2='PRES-S-L-T'!$B$6,AZ4,0)</f>
        <v>0</v>
      </c>
      <c r="DE4" s="5">
        <f>IF(DE$2='PRES-S-L-T'!$B$6,BA4,0)</f>
        <v>0</v>
      </c>
      <c r="DF4" s="5">
        <f>IF(DF$2='PRES-S-L-T'!$B$6,BB4,0)</f>
        <v>0</v>
      </c>
      <c r="DG4" s="5">
        <f>IF(DG$2='PRES-S-L-T'!$B$6,BC4,0)</f>
        <v>0</v>
      </c>
      <c r="DH4" s="5">
        <f>IF(DH$2='PRES-S-L-T'!$B$6,BD4,0)</f>
        <v>0</v>
      </c>
      <c r="DI4" s="5">
        <f>IF(DI$2='PRES-S-L-T'!$B$6,BE4,0)</f>
        <v>0</v>
      </c>
      <c r="DJ4" s="278">
        <f t="shared" si="1"/>
        <v>0</v>
      </c>
      <c r="DK4" s="5">
        <f>IF('PRES-L-T'!$B$6=DK$2,SUM($C4:$P4),0)</f>
        <v>0</v>
      </c>
      <c r="DL4" s="5">
        <f>IF('PRES-L-T'!$B$6=DL$2,SUM($R4:$AB4),0)</f>
        <v>0</v>
      </c>
      <c r="DM4" s="5">
        <f>IF('PRES-L-T'!$B$6=DM$2,SUM($AC4:$AE4),0)</f>
        <v>0</v>
      </c>
      <c r="DN4" s="5">
        <f>IF('PRES-L-T'!$B$6=DN$2,SUM($AG4:$AI4),0)</f>
        <v>0</v>
      </c>
      <c r="DO4" s="5">
        <f>IF('PRES-L-T'!$B$6=DO$2,SUM($AJ4:$AP4),0)</f>
        <v>0</v>
      </c>
      <c r="DP4" s="5">
        <f>IF('PRES-L-T'!$B$6=DP$2,SUM($AT4:$AU4),0)</f>
        <v>0</v>
      </c>
      <c r="DQ4" s="5">
        <f>IF('PRES-L-T'!$B$6=DQ$2,SUM($AV4:$AY4),0)</f>
        <v>0</v>
      </c>
      <c r="DR4" s="5">
        <f>IF('PRES-L-T'!$B$6=DR$2,SUM($BA4:$BA4),0)</f>
        <v>0</v>
      </c>
      <c r="DS4" s="5">
        <f>IF('PRES-L-T'!$B$6=DS$2,SUM($BB4:$BB4),0)</f>
        <v>0</v>
      </c>
      <c r="DT4" s="5">
        <f>IF('PRES-L-T'!$B$6=DT$2,SUM($BC4:$BC4),0)</f>
        <v>0</v>
      </c>
      <c r="DU4" s="5">
        <f>IF('PRES-L-T'!$B$6=DU$2,SUM($BD4:$BD4),0)</f>
        <v>0</v>
      </c>
      <c r="DV4" s="5">
        <f>IF('PRES-L-T'!$B$6=DV$2,SUM($BE4:$BE4),0)</f>
        <v>0</v>
      </c>
      <c r="DW4" s="5">
        <f t="shared" si="2"/>
        <v>0</v>
      </c>
      <c r="DX4" s="5">
        <f>IF('PRES-U-P'!$B$6=DX$2,SUM(C4:AA4),0)</f>
        <v>0</v>
      </c>
      <c r="DY4" s="5">
        <f>IF('PRES-U-P'!$B$6=DY$2,SUM(AB4:AX4),0)</f>
        <v>1197686</v>
      </c>
      <c r="DZ4" s="5">
        <f>IF('PRES-U-P'!$B$6=DZ$2,SUM(BA4:BB4),0)</f>
        <v>0</v>
      </c>
      <c r="EA4" s="5">
        <f>IF('PRES-U-P'!$B$6=EA$2,SUM(BC4:BD4),0)</f>
        <v>0</v>
      </c>
      <c r="EB4" s="5">
        <f>IF('PRES-U-P'!$B$6=EB$2,SUM(BE4),0)</f>
        <v>0</v>
      </c>
      <c r="EC4" s="5">
        <f t="shared" si="3"/>
        <v>1197686</v>
      </c>
      <c r="ED4" s="5"/>
    </row>
    <row r="5" spans="1:134" x14ac:dyDescent="0.2">
      <c r="A5" s="137">
        <v>51103</v>
      </c>
      <c r="B5" s="1" t="s">
        <v>2</v>
      </c>
      <c r="C5" s="169">
        <v>7300.16</v>
      </c>
      <c r="D5" s="170">
        <v>2681.3</v>
      </c>
      <c r="E5" s="170">
        <v>1748.78</v>
      </c>
      <c r="F5" s="170">
        <v>912.52</v>
      </c>
      <c r="G5" s="170">
        <v>1306.26</v>
      </c>
      <c r="H5" s="170">
        <v>1818.78</v>
      </c>
      <c r="I5" s="170">
        <v>1262.52</v>
      </c>
      <c r="J5" s="170">
        <v>1368.78</v>
      </c>
      <c r="K5" s="170">
        <v>4437.5200000000004</v>
      </c>
      <c r="L5" s="170">
        <v>912.52</v>
      </c>
      <c r="M5" s="170">
        <v>906.26</v>
      </c>
      <c r="N5" s="170">
        <v>456.26</v>
      </c>
      <c r="O5" s="170">
        <v>2568.7800000000002</v>
      </c>
      <c r="P5" s="170">
        <v>456.26</v>
      </c>
      <c r="Q5" s="488">
        <v>1206.26</v>
      </c>
      <c r="R5" s="170">
        <v>1762.52</v>
      </c>
      <c r="S5" s="170">
        <v>1362.52</v>
      </c>
      <c r="T5" s="170">
        <v>3712.52</v>
      </c>
      <c r="U5" s="170">
        <v>2168.7800000000002</v>
      </c>
      <c r="V5" s="170">
        <v>7306.26</v>
      </c>
      <c r="W5" s="170">
        <v>2956.26</v>
      </c>
      <c r="X5" s="170">
        <v>3062.52</v>
      </c>
      <c r="Y5" s="170">
        <v>2281.3000000000002</v>
      </c>
      <c r="Z5" s="170">
        <v>3525.04</v>
      </c>
      <c r="AA5" s="170">
        <v>456.26</v>
      </c>
      <c r="AB5" s="170">
        <v>456.26</v>
      </c>
      <c r="AC5" s="170">
        <v>3618.78</v>
      </c>
      <c r="AD5" s="170">
        <v>6946.26</v>
      </c>
      <c r="AE5" s="170">
        <v>37787.56</v>
      </c>
      <c r="AF5" s="170">
        <v>4706.26</v>
      </c>
      <c r="AG5" s="170">
        <v>10296.26</v>
      </c>
      <c r="AH5" s="170">
        <v>2512.52</v>
      </c>
      <c r="AI5" s="170">
        <v>4038.78</v>
      </c>
      <c r="AJ5" s="170">
        <v>5556.26</v>
      </c>
      <c r="AK5" s="170">
        <v>9326.26</v>
      </c>
      <c r="AL5" s="170">
        <v>400</v>
      </c>
      <c r="AM5" s="170">
        <v>6066.34</v>
      </c>
      <c r="AN5" s="170">
        <v>2856.26</v>
      </c>
      <c r="AO5" s="170">
        <v>20721.3</v>
      </c>
      <c r="AP5" s="170">
        <v>6196.26</v>
      </c>
      <c r="AQ5" s="170">
        <v>2806.26</v>
      </c>
      <c r="AR5" s="170">
        <v>2706.26</v>
      </c>
      <c r="AS5" s="170">
        <v>3752.52</v>
      </c>
      <c r="AT5" s="170">
        <v>10395.17</v>
      </c>
      <c r="AU5" s="170">
        <v>3806.26</v>
      </c>
      <c r="AV5" s="170">
        <v>6908.78</v>
      </c>
      <c r="AW5" s="170">
        <v>36248.78</v>
      </c>
      <c r="AX5" s="176">
        <v>3622.52</v>
      </c>
      <c r="AY5" s="176">
        <v>3342.52</v>
      </c>
      <c r="AZ5" s="176">
        <v>1762.52</v>
      </c>
      <c r="BA5" s="170"/>
      <c r="BB5" s="170"/>
      <c r="BC5" s="170"/>
      <c r="BD5" s="170"/>
      <c r="BE5" s="170"/>
      <c r="BF5" s="138">
        <f t="shared" si="0"/>
        <v>254773.88999999998</v>
      </c>
      <c r="BG5" s="5">
        <f>IF(BG$2='PRES-S-L-T'!$B$6,C5,0)</f>
        <v>7300.16</v>
      </c>
      <c r="BH5" s="5">
        <f>IF(BH$2='PRES-S-L-T'!$B$6,D5,0)</f>
        <v>0</v>
      </c>
      <c r="BI5" s="5">
        <f>IF(BI$2='PRES-S-L-T'!$B$6,E5,0)</f>
        <v>0</v>
      </c>
      <c r="BJ5" s="5">
        <f>IF(BJ$2='PRES-S-L-T'!$B$6,F5,0)</f>
        <v>0</v>
      </c>
      <c r="BK5" s="5">
        <f>IF(BK$2='PRES-S-L-T'!$B$6,G5,0)</f>
        <v>0</v>
      </c>
      <c r="BL5" s="5">
        <f>IF(BL$2='PRES-S-L-T'!$B$6,H5,0)</f>
        <v>0</v>
      </c>
      <c r="BM5" s="5">
        <f>IF(BM$2='PRES-S-L-T'!$B$6,I5,0)</f>
        <v>0</v>
      </c>
      <c r="BN5" s="5">
        <f>IF(BN$2='PRES-S-L-T'!$B$6,J5,0)</f>
        <v>0</v>
      </c>
      <c r="BO5" s="5">
        <f>IF(BO$2='PRES-S-L-T'!$B$6,K5,0)</f>
        <v>0</v>
      </c>
      <c r="BP5" s="5">
        <f>IF(BP$2='PRES-S-L-T'!$B$6,L5,0)</f>
        <v>0</v>
      </c>
      <c r="BQ5" s="5">
        <f>IF(BQ$2='PRES-S-L-T'!$B$6,M5,0)</f>
        <v>0</v>
      </c>
      <c r="BR5" s="5">
        <f>IF(BR$2='PRES-S-L-T'!$B$6,N5,0)</f>
        <v>0</v>
      </c>
      <c r="BS5" s="5">
        <f>IF(BS$2='PRES-S-L-T'!$B$6,O5,0)</f>
        <v>0</v>
      </c>
      <c r="BT5" s="5">
        <f>IF(BT$2='PRES-S-L-T'!$B$6,P5,0)</f>
        <v>0</v>
      </c>
      <c r="BU5" s="500">
        <f>IF(BU$2='PRES-S-L-T'!$B$6,Q5,0)</f>
        <v>0</v>
      </c>
      <c r="BV5" s="5">
        <f>IF(BV$2='PRES-S-L-T'!$B$6,R5,0)</f>
        <v>0</v>
      </c>
      <c r="BW5" s="5">
        <f>IF(BW$2='PRES-S-L-T'!$B$6,S5,0)</f>
        <v>0</v>
      </c>
      <c r="BX5" s="5">
        <f>IF(BX$2='PRES-S-L-T'!$B$6,T5,0)</f>
        <v>0</v>
      </c>
      <c r="BY5" s="5">
        <f>IF(BY$2='PRES-S-L-T'!$B$6,U5,0)</f>
        <v>0</v>
      </c>
      <c r="BZ5" s="5">
        <f>IF(BZ$2='PRES-S-L-T'!$B$6,V5,0)</f>
        <v>0</v>
      </c>
      <c r="CA5" s="5">
        <f>IF(CA$2='PRES-S-L-T'!$B$6,W5,0)</f>
        <v>0</v>
      </c>
      <c r="CB5" s="5">
        <f>IF(CB$2='PRES-S-L-T'!$B$6,X5,0)</f>
        <v>0</v>
      </c>
      <c r="CC5" s="5">
        <f>IF(CC$2='PRES-S-L-T'!$B$6,Y5,0)</f>
        <v>0</v>
      </c>
      <c r="CD5" s="5">
        <f>IF(CD$2='PRES-S-L-T'!$B$6,Z5,0)</f>
        <v>0</v>
      </c>
      <c r="CE5" s="5">
        <f>IF(CE$2='PRES-S-L-T'!$B$6,AA5,0)</f>
        <v>0</v>
      </c>
      <c r="CF5" s="5">
        <f>IF(CF$2='PRES-S-L-T'!$B$6,AB5,0)</f>
        <v>0</v>
      </c>
      <c r="CG5" s="5">
        <f>IF(CG$2='PRES-S-L-T'!$B$6,AC5,0)</f>
        <v>0</v>
      </c>
      <c r="CH5" s="5">
        <f>IF(CH$2='PRES-S-L-T'!$B$6,AD5,0)</f>
        <v>0</v>
      </c>
      <c r="CI5" s="5">
        <f>IF(CI$2='PRES-S-L-T'!$B$6,AE5,0)</f>
        <v>0</v>
      </c>
      <c r="CJ5" s="5">
        <f>IF(CJ$2='PRES-S-L-T'!$B$6,AF5,0)</f>
        <v>0</v>
      </c>
      <c r="CK5" s="5">
        <f>IF(CK$2='PRES-S-L-T'!$B$6,AG5,0)</f>
        <v>0</v>
      </c>
      <c r="CL5" s="5">
        <f>IF(CL$2='PRES-S-L-T'!$B$6,AH5,0)</f>
        <v>0</v>
      </c>
      <c r="CM5" s="5">
        <f>IF(CM$2='PRES-S-L-T'!$B$6,AI5,0)</f>
        <v>0</v>
      </c>
      <c r="CN5" s="5">
        <f>IF(CN$2='PRES-S-L-T'!$B$6,AJ5,0)</f>
        <v>0</v>
      </c>
      <c r="CO5" s="5">
        <f>IF(CO$2='PRES-S-L-T'!$B$6,AK5,0)</f>
        <v>0</v>
      </c>
      <c r="CP5" s="5">
        <f>IF(CP$2='PRES-S-L-T'!$B$6,AL5,0)</f>
        <v>0</v>
      </c>
      <c r="CQ5" s="5">
        <f>IF(CQ$2='PRES-S-L-T'!$B$6,AM5,0)</f>
        <v>0</v>
      </c>
      <c r="CR5" s="5">
        <f>IF(CR$2='PRES-S-L-T'!$B$6,AN5,0)</f>
        <v>0</v>
      </c>
      <c r="CS5" s="5">
        <f>IF(CS$2='PRES-S-L-T'!$B$6,AO5,0)</f>
        <v>0</v>
      </c>
      <c r="CT5" s="5">
        <f>IF(CT$2='PRES-S-L-T'!$B$6,AP5,0)</f>
        <v>0</v>
      </c>
      <c r="CU5" s="5">
        <f>IF(CU$2='PRES-S-L-T'!$B$6,AQ5,0)</f>
        <v>0</v>
      </c>
      <c r="CV5" s="5">
        <f>IF(CV$2='PRES-S-L-T'!$B$6,AR5,0)</f>
        <v>0</v>
      </c>
      <c r="CW5" s="5">
        <f>IF(CW$2='PRES-S-L-T'!$B$6,AS5,0)</f>
        <v>0</v>
      </c>
      <c r="CX5" s="5">
        <f>IF(CX$2='PRES-S-L-T'!$B$6,AT5,0)</f>
        <v>0</v>
      </c>
      <c r="CY5" s="5">
        <f>IF(CY$2='PRES-S-L-T'!$B$6,AU5,0)</f>
        <v>0</v>
      </c>
      <c r="CZ5" s="5">
        <f>IF(CZ$2='PRES-S-L-T'!$B$6,AV5,0)</f>
        <v>0</v>
      </c>
      <c r="DA5" s="5">
        <f>IF(DA$2='PRES-S-L-T'!$B$6,AW5,0)</f>
        <v>0</v>
      </c>
      <c r="DB5" s="5">
        <f>IF(DB$2='PRES-S-L-T'!$B$6,AX5,0)</f>
        <v>0</v>
      </c>
      <c r="DC5" s="5">
        <f>IF(DC$2='PRES-S-L-T'!$B$6,AY5,0)</f>
        <v>0</v>
      </c>
      <c r="DD5" s="5">
        <f>IF(DD$2='PRES-S-L-T'!$B$6,AZ5,0)</f>
        <v>0</v>
      </c>
      <c r="DE5" s="5">
        <f>IF(DE$2='PRES-S-L-T'!$B$6,BA5,0)</f>
        <v>0</v>
      </c>
      <c r="DF5" s="5">
        <f>IF(DF$2='PRES-S-L-T'!$B$6,BB5,0)</f>
        <v>0</v>
      </c>
      <c r="DG5" s="5">
        <f>IF(DG$2='PRES-S-L-T'!$B$6,BC5,0)</f>
        <v>0</v>
      </c>
      <c r="DH5" s="5">
        <f>IF(DH$2='PRES-S-L-T'!$B$6,BD5,0)</f>
        <v>0</v>
      </c>
      <c r="DI5" s="5">
        <f>IF(DI$2='PRES-S-L-T'!$B$6,BE5,0)</f>
        <v>0</v>
      </c>
      <c r="DJ5" s="278">
        <f t="shared" si="1"/>
        <v>7300.16</v>
      </c>
      <c r="DK5" s="5">
        <f>IF('PRES-L-T'!$B$6=DK$2,SUM($C5:$P5),0)</f>
        <v>0</v>
      </c>
      <c r="DL5" s="5">
        <f>IF('PRES-L-T'!$B$6=DL$2,SUM($R5:$AB5),0)</f>
        <v>0</v>
      </c>
      <c r="DM5" s="5">
        <f>IF('PRES-L-T'!$B$6=DM$2,SUM($AC5:$AE5),0)</f>
        <v>0</v>
      </c>
      <c r="DN5" s="5">
        <f>IF('PRES-L-T'!$B$6=DN$2,SUM($AG5:$AI5),0)</f>
        <v>0</v>
      </c>
      <c r="DO5" s="5">
        <f>IF('PRES-L-T'!$B$6=DO$2,SUM($AJ5:$AP5),0)</f>
        <v>0</v>
      </c>
      <c r="DP5" s="5">
        <f>IF('PRES-L-T'!$B$6=DP$2,SUM($AT5:$AU5),0)</f>
        <v>0</v>
      </c>
      <c r="DQ5" s="5">
        <f>IF('PRES-L-T'!$B$6=DQ$2,SUM($AV5:$AY5),0)</f>
        <v>0</v>
      </c>
      <c r="DR5" s="5">
        <f>IF('PRES-L-T'!$B$6=DR$2,SUM($BA5:$BA5),0)</f>
        <v>0</v>
      </c>
      <c r="DS5" s="5">
        <f>IF('PRES-L-T'!$B$6=DS$2,SUM($BB5:$BB5),0)</f>
        <v>0</v>
      </c>
      <c r="DT5" s="5">
        <f>IF('PRES-L-T'!$B$6=DT$2,SUM($BC5:$BC5),0)</f>
        <v>0</v>
      </c>
      <c r="DU5" s="5">
        <f>IF('PRES-L-T'!$B$6=DU$2,SUM($BD5:$BD5),0)</f>
        <v>0</v>
      </c>
      <c r="DV5" s="5">
        <f>IF('PRES-L-T'!$B$6=DV$2,SUM($BE5:$BE5),0)</f>
        <v>0</v>
      </c>
      <c r="DW5" s="5">
        <f t="shared" si="2"/>
        <v>0</v>
      </c>
      <c r="DX5" s="5">
        <f>IF('PRES-U-P'!$B$6=DX$2,SUM(C5:AA5),0)</f>
        <v>0</v>
      </c>
      <c r="DY5" s="5">
        <f>IF('PRES-U-P'!$B$6=DY$2,SUM(AB5:AX5),0)</f>
        <v>191731.90999999997</v>
      </c>
      <c r="DZ5" s="5">
        <f>IF('PRES-U-P'!$B$6=DZ$2,SUM(BA5:BB5),0)</f>
        <v>0</v>
      </c>
      <c r="EA5" s="5">
        <f>IF('PRES-U-P'!$B$6=EA$2,SUM(BC5:BD5),0)</f>
        <v>0</v>
      </c>
      <c r="EB5" s="5">
        <f>IF('PRES-U-P'!$B$6=EB$2,SUM(BE5),0)</f>
        <v>0</v>
      </c>
      <c r="EC5" s="5">
        <f t="shared" si="3"/>
        <v>191731.90999999997</v>
      </c>
      <c r="ED5" s="5"/>
    </row>
    <row r="6" spans="1:134" x14ac:dyDescent="0.2">
      <c r="A6" s="137">
        <v>51104</v>
      </c>
      <c r="B6" s="1" t="s">
        <v>3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488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>
        <v>0</v>
      </c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>
        <v>0</v>
      </c>
      <c r="BA6" s="170"/>
      <c r="BB6" s="170"/>
      <c r="BC6" s="170"/>
      <c r="BD6" s="170"/>
      <c r="BE6" s="170"/>
      <c r="BF6" s="277">
        <f t="shared" si="0"/>
        <v>0</v>
      </c>
      <c r="BG6" s="5">
        <f>IF(BG$2='PRES-S-L-T'!$B$6,C6,0)</f>
        <v>0</v>
      </c>
      <c r="BH6" s="5">
        <f>IF(BH$2='PRES-S-L-T'!$B$6,D6,0)</f>
        <v>0</v>
      </c>
      <c r="BI6" s="5">
        <f>IF(BI$2='PRES-S-L-T'!$B$6,E6,0)</f>
        <v>0</v>
      </c>
      <c r="BJ6" s="5">
        <f>IF(BJ$2='PRES-S-L-T'!$B$6,F6,0)</f>
        <v>0</v>
      </c>
      <c r="BK6" s="5">
        <f>IF(BK$2='PRES-S-L-T'!$B$6,G6,0)</f>
        <v>0</v>
      </c>
      <c r="BL6" s="5">
        <f>IF(BL$2='PRES-S-L-T'!$B$6,H6,0)</f>
        <v>0</v>
      </c>
      <c r="BM6" s="5">
        <f>IF(BM$2='PRES-S-L-T'!$B$6,I6,0)</f>
        <v>0</v>
      </c>
      <c r="BN6" s="5">
        <f>IF(BN$2='PRES-S-L-T'!$B$6,J6,0)</f>
        <v>0</v>
      </c>
      <c r="BO6" s="5">
        <f>IF(BO$2='PRES-S-L-T'!$B$6,K6,0)</f>
        <v>0</v>
      </c>
      <c r="BP6" s="5">
        <f>IF(BP$2='PRES-S-L-T'!$B$6,L6,0)</f>
        <v>0</v>
      </c>
      <c r="BQ6" s="5">
        <f>IF(BQ$2='PRES-S-L-T'!$B$6,M6,0)</f>
        <v>0</v>
      </c>
      <c r="BR6" s="5">
        <f>IF(BR$2='PRES-S-L-T'!$B$6,N6,0)</f>
        <v>0</v>
      </c>
      <c r="BS6" s="5">
        <f>IF(BS$2='PRES-S-L-T'!$B$6,O6,0)</f>
        <v>0</v>
      </c>
      <c r="BT6" s="5">
        <f>IF(BT$2='PRES-S-L-T'!$B$6,P6,0)</f>
        <v>0</v>
      </c>
      <c r="BU6" s="500">
        <f>IF(BU$2='PRES-S-L-T'!$B$6,Q6,0)</f>
        <v>0</v>
      </c>
      <c r="BV6" s="5">
        <f>IF(BV$2='PRES-S-L-T'!$B$6,R6,0)</f>
        <v>0</v>
      </c>
      <c r="BW6" s="5">
        <f>IF(BW$2='PRES-S-L-T'!$B$6,S6,0)</f>
        <v>0</v>
      </c>
      <c r="BX6" s="5">
        <f>IF(BX$2='PRES-S-L-T'!$B$6,T6,0)</f>
        <v>0</v>
      </c>
      <c r="BY6" s="5">
        <f>IF(BY$2='PRES-S-L-T'!$B$6,U6,0)</f>
        <v>0</v>
      </c>
      <c r="BZ6" s="5">
        <f>IF(BZ$2='PRES-S-L-T'!$B$6,V6,0)</f>
        <v>0</v>
      </c>
      <c r="CA6" s="5">
        <f>IF(CA$2='PRES-S-L-T'!$B$6,W6,0)</f>
        <v>0</v>
      </c>
      <c r="CB6" s="5">
        <f>IF(CB$2='PRES-S-L-T'!$B$6,X6,0)</f>
        <v>0</v>
      </c>
      <c r="CC6" s="5">
        <f>IF(CC$2='PRES-S-L-T'!$B$6,Y6,0)</f>
        <v>0</v>
      </c>
      <c r="CD6" s="5">
        <f>IF(CD$2='PRES-S-L-T'!$B$6,Z6,0)</f>
        <v>0</v>
      </c>
      <c r="CE6" s="5">
        <f>IF(CE$2='PRES-S-L-T'!$B$6,AA6,0)</f>
        <v>0</v>
      </c>
      <c r="CF6" s="5">
        <f>IF(CF$2='PRES-S-L-T'!$B$6,AB6,0)</f>
        <v>0</v>
      </c>
      <c r="CG6" s="5">
        <f>IF(CG$2='PRES-S-L-T'!$B$6,AC6,0)</f>
        <v>0</v>
      </c>
      <c r="CH6" s="5">
        <f>IF(CH$2='PRES-S-L-T'!$B$6,AD6,0)</f>
        <v>0</v>
      </c>
      <c r="CI6" s="5">
        <f>IF(CI$2='PRES-S-L-T'!$B$6,AE6,0)</f>
        <v>0</v>
      </c>
      <c r="CJ6" s="5">
        <f>IF(CJ$2='PRES-S-L-T'!$B$6,AF6,0)</f>
        <v>0</v>
      </c>
      <c r="CK6" s="5">
        <f>IF(CK$2='PRES-S-L-T'!$B$6,AG6,0)</f>
        <v>0</v>
      </c>
      <c r="CL6" s="5">
        <f>IF(CL$2='PRES-S-L-T'!$B$6,AH6,0)</f>
        <v>0</v>
      </c>
      <c r="CM6" s="5">
        <f>IF(CM$2='PRES-S-L-T'!$B$6,AI6,0)</f>
        <v>0</v>
      </c>
      <c r="CN6" s="5">
        <f>IF(CN$2='PRES-S-L-T'!$B$6,AJ6,0)</f>
        <v>0</v>
      </c>
      <c r="CO6" s="5">
        <f>IF(CO$2='PRES-S-L-T'!$B$6,AK6,0)</f>
        <v>0</v>
      </c>
      <c r="CP6" s="5">
        <f>IF(CP$2='PRES-S-L-T'!$B$6,AL6,0)</f>
        <v>0</v>
      </c>
      <c r="CQ6" s="5">
        <f>IF(CQ$2='PRES-S-L-T'!$B$6,AM6,0)</f>
        <v>0</v>
      </c>
      <c r="CR6" s="5">
        <f>IF(CR$2='PRES-S-L-T'!$B$6,AN6,0)</f>
        <v>0</v>
      </c>
      <c r="CS6" s="5">
        <f>IF(CS$2='PRES-S-L-T'!$B$6,AO6,0)</f>
        <v>0</v>
      </c>
      <c r="CT6" s="5">
        <f>IF(CT$2='PRES-S-L-T'!$B$6,AP6,0)</f>
        <v>0</v>
      </c>
      <c r="CU6" s="5">
        <f>IF(CU$2='PRES-S-L-T'!$B$6,AQ6,0)</f>
        <v>0</v>
      </c>
      <c r="CV6" s="5">
        <f>IF(CV$2='PRES-S-L-T'!$B$6,AR6,0)</f>
        <v>0</v>
      </c>
      <c r="CW6" s="5">
        <f>IF(CW$2='PRES-S-L-T'!$B$6,AS6,0)</f>
        <v>0</v>
      </c>
      <c r="CX6" s="5">
        <f>IF(CX$2='PRES-S-L-T'!$B$6,AT6,0)</f>
        <v>0</v>
      </c>
      <c r="CY6" s="5">
        <f>IF(CY$2='PRES-S-L-T'!$B$6,AU6,0)</f>
        <v>0</v>
      </c>
      <c r="CZ6" s="5">
        <f>IF(CZ$2='PRES-S-L-T'!$B$6,AV6,0)</f>
        <v>0</v>
      </c>
      <c r="DA6" s="5">
        <f>IF(DA$2='PRES-S-L-T'!$B$6,AW6,0)</f>
        <v>0</v>
      </c>
      <c r="DB6" s="5">
        <f>IF(DB$2='PRES-S-L-T'!$B$6,AX6,0)</f>
        <v>0</v>
      </c>
      <c r="DC6" s="5">
        <f>IF(DC$2='PRES-S-L-T'!$B$6,AY6,0)</f>
        <v>0</v>
      </c>
      <c r="DD6" s="5">
        <f>IF(DD$2='PRES-S-L-T'!$B$6,AZ6,0)</f>
        <v>0</v>
      </c>
      <c r="DE6" s="5">
        <f>IF(DE$2='PRES-S-L-T'!$B$6,BA6,0)</f>
        <v>0</v>
      </c>
      <c r="DF6" s="5">
        <f>IF(DF$2='PRES-S-L-T'!$B$6,BB6,0)</f>
        <v>0</v>
      </c>
      <c r="DG6" s="5">
        <f>IF(DG$2='PRES-S-L-T'!$B$6,BC6,0)</f>
        <v>0</v>
      </c>
      <c r="DH6" s="5">
        <f>IF(DH$2='PRES-S-L-T'!$B$6,BD6,0)</f>
        <v>0</v>
      </c>
      <c r="DI6" s="5">
        <f>IF(DI$2='PRES-S-L-T'!$B$6,BE6,0)</f>
        <v>0</v>
      </c>
      <c r="DJ6" s="278">
        <f t="shared" si="1"/>
        <v>0</v>
      </c>
      <c r="DK6" s="5">
        <f>IF('PRES-L-T'!$B$6=DK$2,SUM($C6:$P6),0)</f>
        <v>0</v>
      </c>
      <c r="DL6" s="5">
        <f>IF('PRES-L-T'!$B$6=DL$2,SUM($R6:$AB6),0)</f>
        <v>0</v>
      </c>
      <c r="DM6" s="5">
        <f>IF('PRES-L-T'!$B$6=DM$2,SUM($AC6:$AE6),0)</f>
        <v>0</v>
      </c>
      <c r="DN6" s="5">
        <f>IF('PRES-L-T'!$B$6=DN$2,SUM($AG6:$AI6),0)</f>
        <v>0</v>
      </c>
      <c r="DO6" s="5">
        <f>IF('PRES-L-T'!$B$6=DO$2,SUM($AJ6:$AP6),0)</f>
        <v>0</v>
      </c>
      <c r="DP6" s="5">
        <f>IF('PRES-L-T'!$B$6=DP$2,SUM($AT6:$AU6),0)</f>
        <v>0</v>
      </c>
      <c r="DQ6" s="5">
        <f>IF('PRES-L-T'!$B$6=DQ$2,SUM($AV6:$AY6),0)</f>
        <v>0</v>
      </c>
      <c r="DR6" s="5">
        <f>IF('PRES-L-T'!$B$6=DR$2,SUM($BA6:$BA6),0)</f>
        <v>0</v>
      </c>
      <c r="DS6" s="5">
        <f>IF('PRES-L-T'!$B$6=DS$2,SUM($BB6:$BB6),0)</f>
        <v>0</v>
      </c>
      <c r="DT6" s="5">
        <f>IF('PRES-L-T'!$B$6=DT$2,SUM($BC6:$BC6),0)</f>
        <v>0</v>
      </c>
      <c r="DU6" s="5">
        <f>IF('PRES-L-T'!$B$6=DU$2,SUM($BD6:$BD6),0)</f>
        <v>0</v>
      </c>
      <c r="DV6" s="5">
        <f>IF('PRES-L-T'!$B$6=DV$2,SUM($BE6:$BE6),0)</f>
        <v>0</v>
      </c>
      <c r="DW6" s="5">
        <f t="shared" si="2"/>
        <v>0</v>
      </c>
      <c r="DX6" s="5">
        <f>IF('PRES-U-P'!$B$6=DX$2,SUM(C6:AA6),0)</f>
        <v>0</v>
      </c>
      <c r="DY6" s="5">
        <f>IF('PRES-U-P'!$B$6=DY$2,SUM(AB6:AX6),0)</f>
        <v>0</v>
      </c>
      <c r="DZ6" s="5">
        <f>IF('PRES-U-P'!$B$6=DZ$2,SUM(BA6:BB6),0)</f>
        <v>0</v>
      </c>
      <c r="EA6" s="5">
        <f>IF('PRES-U-P'!$B$6=EA$2,SUM(BC6:BD6),0)</f>
        <v>0</v>
      </c>
      <c r="EB6" s="5">
        <f>IF('PRES-U-P'!$B$6=EB$2,SUM(BE6),0)</f>
        <v>0</v>
      </c>
      <c r="EC6" s="5">
        <f t="shared" si="3"/>
        <v>0</v>
      </c>
      <c r="ED6" s="5"/>
    </row>
    <row r="7" spans="1:134" x14ac:dyDescent="0.2">
      <c r="A7" s="137">
        <v>51105</v>
      </c>
      <c r="B7" s="1" t="s">
        <v>4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488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>
        <v>0</v>
      </c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>
        <v>0</v>
      </c>
      <c r="BA7" s="170"/>
      <c r="BB7" s="170"/>
      <c r="BC7" s="170"/>
      <c r="BD7" s="170"/>
      <c r="BE7" s="170"/>
      <c r="BF7" s="277">
        <f t="shared" si="0"/>
        <v>0</v>
      </c>
      <c r="BG7" s="5">
        <f>IF(BG$2='PRES-S-L-T'!$B$6,C7,0)</f>
        <v>0</v>
      </c>
      <c r="BH7" s="5">
        <f>IF(BH$2='PRES-S-L-T'!$B$6,D7,0)</f>
        <v>0</v>
      </c>
      <c r="BI7" s="5">
        <f>IF(BI$2='PRES-S-L-T'!$B$6,E7,0)</f>
        <v>0</v>
      </c>
      <c r="BJ7" s="5">
        <f>IF(BJ$2='PRES-S-L-T'!$B$6,F7,0)</f>
        <v>0</v>
      </c>
      <c r="BK7" s="5">
        <f>IF(BK$2='PRES-S-L-T'!$B$6,G7,0)</f>
        <v>0</v>
      </c>
      <c r="BL7" s="5">
        <f>IF(BL$2='PRES-S-L-T'!$B$6,H7,0)</f>
        <v>0</v>
      </c>
      <c r="BM7" s="5">
        <f>IF(BM$2='PRES-S-L-T'!$B$6,I7,0)</f>
        <v>0</v>
      </c>
      <c r="BN7" s="5">
        <f>IF(BN$2='PRES-S-L-T'!$B$6,J7,0)</f>
        <v>0</v>
      </c>
      <c r="BO7" s="5">
        <f>IF(BO$2='PRES-S-L-T'!$B$6,K7,0)</f>
        <v>0</v>
      </c>
      <c r="BP7" s="5">
        <f>IF(BP$2='PRES-S-L-T'!$B$6,L7,0)</f>
        <v>0</v>
      </c>
      <c r="BQ7" s="5">
        <f>IF(BQ$2='PRES-S-L-T'!$B$6,M7,0)</f>
        <v>0</v>
      </c>
      <c r="BR7" s="5">
        <f>IF(BR$2='PRES-S-L-T'!$B$6,N7,0)</f>
        <v>0</v>
      </c>
      <c r="BS7" s="5">
        <f>IF(BS$2='PRES-S-L-T'!$B$6,O7,0)</f>
        <v>0</v>
      </c>
      <c r="BT7" s="5">
        <f>IF(BT$2='PRES-S-L-T'!$B$6,P7,0)</f>
        <v>0</v>
      </c>
      <c r="BU7" s="500">
        <f>IF(BU$2='PRES-S-L-T'!$B$6,Q7,0)</f>
        <v>0</v>
      </c>
      <c r="BV7" s="5">
        <f>IF(BV$2='PRES-S-L-T'!$B$6,R7,0)</f>
        <v>0</v>
      </c>
      <c r="BW7" s="5">
        <f>IF(BW$2='PRES-S-L-T'!$B$6,S7,0)</f>
        <v>0</v>
      </c>
      <c r="BX7" s="5">
        <f>IF(BX$2='PRES-S-L-T'!$B$6,T7,0)</f>
        <v>0</v>
      </c>
      <c r="BY7" s="5">
        <f>IF(BY$2='PRES-S-L-T'!$B$6,U7,0)</f>
        <v>0</v>
      </c>
      <c r="BZ7" s="5">
        <f>IF(BZ$2='PRES-S-L-T'!$B$6,V7,0)</f>
        <v>0</v>
      </c>
      <c r="CA7" s="5">
        <f>IF(CA$2='PRES-S-L-T'!$B$6,W7,0)</f>
        <v>0</v>
      </c>
      <c r="CB7" s="5">
        <f>IF(CB$2='PRES-S-L-T'!$B$6,X7,0)</f>
        <v>0</v>
      </c>
      <c r="CC7" s="5">
        <f>IF(CC$2='PRES-S-L-T'!$B$6,Y7,0)</f>
        <v>0</v>
      </c>
      <c r="CD7" s="5">
        <f>IF(CD$2='PRES-S-L-T'!$B$6,Z7,0)</f>
        <v>0</v>
      </c>
      <c r="CE7" s="5">
        <f>IF(CE$2='PRES-S-L-T'!$B$6,AA7,0)</f>
        <v>0</v>
      </c>
      <c r="CF7" s="5">
        <f>IF(CF$2='PRES-S-L-T'!$B$6,AB7,0)</f>
        <v>0</v>
      </c>
      <c r="CG7" s="5">
        <f>IF(CG$2='PRES-S-L-T'!$B$6,AC7,0)</f>
        <v>0</v>
      </c>
      <c r="CH7" s="5">
        <f>IF(CH$2='PRES-S-L-T'!$B$6,AD7,0)</f>
        <v>0</v>
      </c>
      <c r="CI7" s="5">
        <f>IF(CI$2='PRES-S-L-T'!$B$6,AE7,0)</f>
        <v>0</v>
      </c>
      <c r="CJ7" s="5">
        <f>IF(CJ$2='PRES-S-L-T'!$B$6,AF7,0)</f>
        <v>0</v>
      </c>
      <c r="CK7" s="5">
        <f>IF(CK$2='PRES-S-L-T'!$B$6,AG7,0)</f>
        <v>0</v>
      </c>
      <c r="CL7" s="5">
        <f>IF(CL$2='PRES-S-L-T'!$B$6,AH7,0)</f>
        <v>0</v>
      </c>
      <c r="CM7" s="5">
        <f>IF(CM$2='PRES-S-L-T'!$B$6,AI7,0)</f>
        <v>0</v>
      </c>
      <c r="CN7" s="5">
        <f>IF(CN$2='PRES-S-L-T'!$B$6,AJ7,0)</f>
        <v>0</v>
      </c>
      <c r="CO7" s="5">
        <f>IF(CO$2='PRES-S-L-T'!$B$6,AK7,0)</f>
        <v>0</v>
      </c>
      <c r="CP7" s="5">
        <f>IF(CP$2='PRES-S-L-T'!$B$6,AL7,0)</f>
        <v>0</v>
      </c>
      <c r="CQ7" s="5">
        <f>IF(CQ$2='PRES-S-L-T'!$B$6,AM7,0)</f>
        <v>0</v>
      </c>
      <c r="CR7" s="5">
        <f>IF(CR$2='PRES-S-L-T'!$B$6,AN7,0)</f>
        <v>0</v>
      </c>
      <c r="CS7" s="5">
        <f>IF(CS$2='PRES-S-L-T'!$B$6,AO7,0)</f>
        <v>0</v>
      </c>
      <c r="CT7" s="5">
        <f>IF(CT$2='PRES-S-L-T'!$B$6,AP7,0)</f>
        <v>0</v>
      </c>
      <c r="CU7" s="5">
        <f>IF(CU$2='PRES-S-L-T'!$B$6,AQ7,0)</f>
        <v>0</v>
      </c>
      <c r="CV7" s="5">
        <f>IF(CV$2='PRES-S-L-T'!$B$6,AR7,0)</f>
        <v>0</v>
      </c>
      <c r="CW7" s="5">
        <f>IF(CW$2='PRES-S-L-T'!$B$6,AS7,0)</f>
        <v>0</v>
      </c>
      <c r="CX7" s="5">
        <f>IF(CX$2='PRES-S-L-T'!$B$6,AT7,0)</f>
        <v>0</v>
      </c>
      <c r="CY7" s="5">
        <f>IF(CY$2='PRES-S-L-T'!$B$6,AU7,0)</f>
        <v>0</v>
      </c>
      <c r="CZ7" s="5">
        <f>IF(CZ$2='PRES-S-L-T'!$B$6,AV7,0)</f>
        <v>0</v>
      </c>
      <c r="DA7" s="5">
        <f>IF(DA$2='PRES-S-L-T'!$B$6,AW7,0)</f>
        <v>0</v>
      </c>
      <c r="DB7" s="5">
        <f>IF(DB$2='PRES-S-L-T'!$B$6,AX7,0)</f>
        <v>0</v>
      </c>
      <c r="DC7" s="5">
        <f>IF(DC$2='PRES-S-L-T'!$B$6,AY7,0)</f>
        <v>0</v>
      </c>
      <c r="DD7" s="5">
        <f>IF(DD$2='PRES-S-L-T'!$B$6,AZ7,0)</f>
        <v>0</v>
      </c>
      <c r="DE7" s="5">
        <f>IF(DE$2='PRES-S-L-T'!$B$6,BA7,0)</f>
        <v>0</v>
      </c>
      <c r="DF7" s="5">
        <f>IF(DF$2='PRES-S-L-T'!$B$6,BB7,0)</f>
        <v>0</v>
      </c>
      <c r="DG7" s="5">
        <f>IF(DG$2='PRES-S-L-T'!$B$6,BC7,0)</f>
        <v>0</v>
      </c>
      <c r="DH7" s="5">
        <f>IF(DH$2='PRES-S-L-T'!$B$6,BD7,0)</f>
        <v>0</v>
      </c>
      <c r="DI7" s="5">
        <f>IF(DI$2='PRES-S-L-T'!$B$6,BE7,0)</f>
        <v>0</v>
      </c>
      <c r="DJ7" s="278">
        <f t="shared" si="1"/>
        <v>0</v>
      </c>
      <c r="DK7" s="5">
        <f>IF('PRES-L-T'!$B$6=DK$2,SUM($C7:$P7),0)</f>
        <v>0</v>
      </c>
      <c r="DL7" s="5">
        <f>IF('PRES-L-T'!$B$6=DL$2,SUM($R7:$AB7),0)</f>
        <v>0</v>
      </c>
      <c r="DM7" s="5">
        <f>IF('PRES-L-T'!$B$6=DM$2,SUM($AC7:$AE7),0)</f>
        <v>0</v>
      </c>
      <c r="DN7" s="5">
        <f>IF('PRES-L-T'!$B$6=DN$2,SUM($AG7:$AI7),0)</f>
        <v>0</v>
      </c>
      <c r="DO7" s="5">
        <f>IF('PRES-L-T'!$B$6=DO$2,SUM($AJ7:$AP7),0)</f>
        <v>0</v>
      </c>
      <c r="DP7" s="5">
        <f>IF('PRES-L-T'!$B$6=DP$2,SUM($AT7:$AU7),0)</f>
        <v>0</v>
      </c>
      <c r="DQ7" s="5">
        <f>IF('PRES-L-T'!$B$6=DQ$2,SUM($AV7:$AY7),0)</f>
        <v>0</v>
      </c>
      <c r="DR7" s="5">
        <f>IF('PRES-L-T'!$B$6=DR$2,SUM($BA7:$BA7),0)</f>
        <v>0</v>
      </c>
      <c r="DS7" s="5">
        <f>IF('PRES-L-T'!$B$6=DS$2,SUM($BB7:$BB7),0)</f>
        <v>0</v>
      </c>
      <c r="DT7" s="5">
        <f>IF('PRES-L-T'!$B$6=DT$2,SUM($BC7:$BC7),0)</f>
        <v>0</v>
      </c>
      <c r="DU7" s="5">
        <f>IF('PRES-L-T'!$B$6=DU$2,SUM($BD7:$BD7),0)</f>
        <v>0</v>
      </c>
      <c r="DV7" s="5">
        <f>IF('PRES-L-T'!$B$6=DV$2,SUM($BE7:$BE7),0)</f>
        <v>0</v>
      </c>
      <c r="DW7" s="5">
        <f t="shared" si="2"/>
        <v>0</v>
      </c>
      <c r="DX7" s="5">
        <f>IF('PRES-U-P'!$B$6=DX$2,SUM(C7:AA7),0)</f>
        <v>0</v>
      </c>
      <c r="DY7" s="5">
        <f>IF('PRES-U-P'!$B$6=DY$2,SUM(AB7:AX7),0)</f>
        <v>0</v>
      </c>
      <c r="DZ7" s="5">
        <f>IF('PRES-U-P'!$B$6=DZ$2,SUM(BA7:BB7),0)</f>
        <v>0</v>
      </c>
      <c r="EA7" s="5">
        <f>IF('PRES-U-P'!$B$6=EA$2,SUM(BC7:BD7),0)</f>
        <v>0</v>
      </c>
      <c r="EB7" s="5">
        <f>IF('PRES-U-P'!$B$6=EB$2,SUM(BE7),0)</f>
        <v>0</v>
      </c>
      <c r="EC7" s="5">
        <f t="shared" si="3"/>
        <v>0</v>
      </c>
      <c r="ED7" s="5"/>
    </row>
    <row r="8" spans="1:134" x14ac:dyDescent="0.2">
      <c r="A8" s="137">
        <v>51106</v>
      </c>
      <c r="B8" s="1" t="s">
        <v>5</v>
      </c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488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>
        <v>0</v>
      </c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>
        <v>0</v>
      </c>
      <c r="BA8" s="170"/>
      <c r="BB8" s="170"/>
      <c r="BC8" s="170"/>
      <c r="BD8" s="170"/>
      <c r="BE8" s="170"/>
      <c r="BF8" s="277">
        <f t="shared" si="0"/>
        <v>0</v>
      </c>
      <c r="BG8" s="5">
        <f>IF(BG$2='PRES-S-L-T'!$B$6,C8,0)</f>
        <v>0</v>
      </c>
      <c r="BH8" s="5">
        <f>IF(BH$2='PRES-S-L-T'!$B$6,D8,0)</f>
        <v>0</v>
      </c>
      <c r="BI8" s="5">
        <f>IF(BI$2='PRES-S-L-T'!$B$6,E8,0)</f>
        <v>0</v>
      </c>
      <c r="BJ8" s="5">
        <f>IF(BJ$2='PRES-S-L-T'!$B$6,F8,0)</f>
        <v>0</v>
      </c>
      <c r="BK8" s="5">
        <f>IF(BK$2='PRES-S-L-T'!$B$6,G8,0)</f>
        <v>0</v>
      </c>
      <c r="BL8" s="5">
        <f>IF(BL$2='PRES-S-L-T'!$B$6,H8,0)</f>
        <v>0</v>
      </c>
      <c r="BM8" s="5">
        <f>IF(BM$2='PRES-S-L-T'!$B$6,I8,0)</f>
        <v>0</v>
      </c>
      <c r="BN8" s="5">
        <f>IF(BN$2='PRES-S-L-T'!$B$6,J8,0)</f>
        <v>0</v>
      </c>
      <c r="BO8" s="5">
        <f>IF(BO$2='PRES-S-L-T'!$B$6,K8,0)</f>
        <v>0</v>
      </c>
      <c r="BP8" s="5">
        <f>IF(BP$2='PRES-S-L-T'!$B$6,L8,0)</f>
        <v>0</v>
      </c>
      <c r="BQ8" s="5">
        <f>IF(BQ$2='PRES-S-L-T'!$B$6,M8,0)</f>
        <v>0</v>
      </c>
      <c r="BR8" s="5">
        <f>IF(BR$2='PRES-S-L-T'!$B$6,N8,0)</f>
        <v>0</v>
      </c>
      <c r="BS8" s="5">
        <f>IF(BS$2='PRES-S-L-T'!$B$6,O8,0)</f>
        <v>0</v>
      </c>
      <c r="BT8" s="5">
        <f>IF(BT$2='PRES-S-L-T'!$B$6,P8,0)</f>
        <v>0</v>
      </c>
      <c r="BU8" s="500">
        <f>IF(BU$2='PRES-S-L-T'!$B$6,Q8,0)</f>
        <v>0</v>
      </c>
      <c r="BV8" s="5">
        <f>IF(BV$2='PRES-S-L-T'!$B$6,R8,0)</f>
        <v>0</v>
      </c>
      <c r="BW8" s="5">
        <f>IF(BW$2='PRES-S-L-T'!$B$6,S8,0)</f>
        <v>0</v>
      </c>
      <c r="BX8" s="5">
        <f>IF(BX$2='PRES-S-L-T'!$B$6,T8,0)</f>
        <v>0</v>
      </c>
      <c r="BY8" s="5">
        <f>IF(BY$2='PRES-S-L-T'!$B$6,U8,0)</f>
        <v>0</v>
      </c>
      <c r="BZ8" s="5">
        <f>IF(BZ$2='PRES-S-L-T'!$B$6,V8,0)</f>
        <v>0</v>
      </c>
      <c r="CA8" s="5">
        <f>IF(CA$2='PRES-S-L-T'!$B$6,W8,0)</f>
        <v>0</v>
      </c>
      <c r="CB8" s="5">
        <f>IF(CB$2='PRES-S-L-T'!$B$6,X8,0)</f>
        <v>0</v>
      </c>
      <c r="CC8" s="5">
        <f>IF(CC$2='PRES-S-L-T'!$B$6,Y8,0)</f>
        <v>0</v>
      </c>
      <c r="CD8" s="5">
        <f>IF(CD$2='PRES-S-L-T'!$B$6,Z8,0)</f>
        <v>0</v>
      </c>
      <c r="CE8" s="5">
        <f>IF(CE$2='PRES-S-L-T'!$B$6,AA8,0)</f>
        <v>0</v>
      </c>
      <c r="CF8" s="5">
        <f>IF(CF$2='PRES-S-L-T'!$B$6,AB8,0)</f>
        <v>0</v>
      </c>
      <c r="CG8" s="5">
        <f>IF(CG$2='PRES-S-L-T'!$B$6,AC8,0)</f>
        <v>0</v>
      </c>
      <c r="CH8" s="5">
        <f>IF(CH$2='PRES-S-L-T'!$B$6,AD8,0)</f>
        <v>0</v>
      </c>
      <c r="CI8" s="5">
        <f>IF(CI$2='PRES-S-L-T'!$B$6,AE8,0)</f>
        <v>0</v>
      </c>
      <c r="CJ8" s="5">
        <f>IF(CJ$2='PRES-S-L-T'!$B$6,AF8,0)</f>
        <v>0</v>
      </c>
      <c r="CK8" s="5">
        <f>IF(CK$2='PRES-S-L-T'!$B$6,AG8,0)</f>
        <v>0</v>
      </c>
      <c r="CL8" s="5">
        <f>IF(CL$2='PRES-S-L-T'!$B$6,AH8,0)</f>
        <v>0</v>
      </c>
      <c r="CM8" s="5">
        <f>IF(CM$2='PRES-S-L-T'!$B$6,AI8,0)</f>
        <v>0</v>
      </c>
      <c r="CN8" s="5">
        <f>IF(CN$2='PRES-S-L-T'!$B$6,AJ8,0)</f>
        <v>0</v>
      </c>
      <c r="CO8" s="5">
        <f>IF(CO$2='PRES-S-L-T'!$B$6,AK8,0)</f>
        <v>0</v>
      </c>
      <c r="CP8" s="5">
        <f>IF(CP$2='PRES-S-L-T'!$B$6,AL8,0)</f>
        <v>0</v>
      </c>
      <c r="CQ8" s="5">
        <f>IF(CQ$2='PRES-S-L-T'!$B$6,AM8,0)</f>
        <v>0</v>
      </c>
      <c r="CR8" s="5">
        <f>IF(CR$2='PRES-S-L-T'!$B$6,AN8,0)</f>
        <v>0</v>
      </c>
      <c r="CS8" s="5">
        <f>IF(CS$2='PRES-S-L-T'!$B$6,AO8,0)</f>
        <v>0</v>
      </c>
      <c r="CT8" s="5">
        <f>IF(CT$2='PRES-S-L-T'!$B$6,AP8,0)</f>
        <v>0</v>
      </c>
      <c r="CU8" s="5">
        <f>IF(CU$2='PRES-S-L-T'!$B$6,AQ8,0)</f>
        <v>0</v>
      </c>
      <c r="CV8" s="5">
        <f>IF(CV$2='PRES-S-L-T'!$B$6,AR8,0)</f>
        <v>0</v>
      </c>
      <c r="CW8" s="5">
        <f>IF(CW$2='PRES-S-L-T'!$B$6,AS8,0)</f>
        <v>0</v>
      </c>
      <c r="CX8" s="5">
        <f>IF(CX$2='PRES-S-L-T'!$B$6,AT8,0)</f>
        <v>0</v>
      </c>
      <c r="CY8" s="5">
        <f>IF(CY$2='PRES-S-L-T'!$B$6,AU8,0)</f>
        <v>0</v>
      </c>
      <c r="CZ8" s="5">
        <f>IF(CZ$2='PRES-S-L-T'!$B$6,AV8,0)</f>
        <v>0</v>
      </c>
      <c r="DA8" s="5">
        <f>IF(DA$2='PRES-S-L-T'!$B$6,AW8,0)</f>
        <v>0</v>
      </c>
      <c r="DB8" s="5">
        <f>IF(DB$2='PRES-S-L-T'!$B$6,AX8,0)</f>
        <v>0</v>
      </c>
      <c r="DC8" s="5">
        <f>IF(DC$2='PRES-S-L-T'!$B$6,AY8,0)</f>
        <v>0</v>
      </c>
      <c r="DD8" s="5">
        <f>IF(DD$2='PRES-S-L-T'!$B$6,AZ8,0)</f>
        <v>0</v>
      </c>
      <c r="DE8" s="5">
        <f>IF(DE$2='PRES-S-L-T'!$B$6,BA8,0)</f>
        <v>0</v>
      </c>
      <c r="DF8" s="5">
        <f>IF(DF$2='PRES-S-L-T'!$B$6,BB8,0)</f>
        <v>0</v>
      </c>
      <c r="DG8" s="5">
        <f>IF(DG$2='PRES-S-L-T'!$B$6,BC8,0)</f>
        <v>0</v>
      </c>
      <c r="DH8" s="5">
        <f>IF(DH$2='PRES-S-L-T'!$B$6,BD8,0)</f>
        <v>0</v>
      </c>
      <c r="DI8" s="5">
        <f>IF(DI$2='PRES-S-L-T'!$B$6,BE8,0)</f>
        <v>0</v>
      </c>
      <c r="DJ8" s="278">
        <f t="shared" si="1"/>
        <v>0</v>
      </c>
      <c r="DK8" s="5">
        <f>IF('PRES-L-T'!$B$6=DK$2,SUM($C8:$P8),0)</f>
        <v>0</v>
      </c>
      <c r="DL8" s="5">
        <f>IF('PRES-L-T'!$B$6=DL$2,SUM($R8:$AB8),0)</f>
        <v>0</v>
      </c>
      <c r="DM8" s="5">
        <f>IF('PRES-L-T'!$B$6=DM$2,SUM($AC8:$AE8),0)</f>
        <v>0</v>
      </c>
      <c r="DN8" s="5">
        <f>IF('PRES-L-T'!$B$6=DN$2,SUM($AG8:$AI8),0)</f>
        <v>0</v>
      </c>
      <c r="DO8" s="5">
        <f>IF('PRES-L-T'!$B$6=DO$2,SUM($AJ8:$AP8),0)</f>
        <v>0</v>
      </c>
      <c r="DP8" s="5">
        <f>IF('PRES-L-T'!$B$6=DP$2,SUM($AT8:$AU8),0)</f>
        <v>0</v>
      </c>
      <c r="DQ8" s="5">
        <f>IF('PRES-L-T'!$B$6=DQ$2,SUM($AV8:$AY8),0)</f>
        <v>0</v>
      </c>
      <c r="DR8" s="5">
        <f>IF('PRES-L-T'!$B$6=DR$2,SUM($BA8:$BA8),0)</f>
        <v>0</v>
      </c>
      <c r="DS8" s="5">
        <f>IF('PRES-L-T'!$B$6=DS$2,SUM($BB8:$BB8),0)</f>
        <v>0</v>
      </c>
      <c r="DT8" s="5">
        <f>IF('PRES-L-T'!$B$6=DT$2,SUM($BC8:$BC8),0)</f>
        <v>0</v>
      </c>
      <c r="DU8" s="5">
        <f>IF('PRES-L-T'!$B$6=DU$2,SUM($BD8:$BD8),0)</f>
        <v>0</v>
      </c>
      <c r="DV8" s="5">
        <f>IF('PRES-L-T'!$B$6=DV$2,SUM($BE8:$BE8),0)</f>
        <v>0</v>
      </c>
      <c r="DW8" s="5">
        <f t="shared" si="2"/>
        <v>0</v>
      </c>
      <c r="DX8" s="5">
        <f>IF('PRES-U-P'!$B$6=DX$2,SUM(C8:AA8),0)</f>
        <v>0</v>
      </c>
      <c r="DY8" s="5">
        <f>IF('PRES-U-P'!$B$6=DY$2,SUM(AB8:AX8),0)</f>
        <v>0</v>
      </c>
      <c r="DZ8" s="5">
        <f>IF('PRES-U-P'!$B$6=DZ$2,SUM(BA8:BB8),0)</f>
        <v>0</v>
      </c>
      <c r="EA8" s="5">
        <f>IF('PRES-U-P'!$B$6=EA$2,SUM(BC8:BD8),0)</f>
        <v>0</v>
      </c>
      <c r="EB8" s="5">
        <f>IF('PRES-U-P'!$B$6=EB$2,SUM(BE8),0)</f>
        <v>0</v>
      </c>
      <c r="EC8" s="5">
        <f t="shared" si="3"/>
        <v>0</v>
      </c>
      <c r="ED8" s="5"/>
    </row>
    <row r="9" spans="1:134" x14ac:dyDescent="0.2">
      <c r="A9" s="137">
        <v>51107</v>
      </c>
      <c r="B9" s="1" t="s">
        <v>6</v>
      </c>
      <c r="C9" s="170">
        <v>0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0">
        <v>0</v>
      </c>
      <c r="N9" s="170">
        <v>0</v>
      </c>
      <c r="O9" s="170">
        <v>0</v>
      </c>
      <c r="P9" s="170">
        <v>0</v>
      </c>
      <c r="Q9" s="488">
        <v>0</v>
      </c>
      <c r="R9" s="170">
        <v>0</v>
      </c>
      <c r="S9" s="170">
        <v>0</v>
      </c>
      <c r="T9" s="170">
        <v>0</v>
      </c>
      <c r="U9" s="170">
        <v>0</v>
      </c>
      <c r="V9" s="170">
        <v>0</v>
      </c>
      <c r="W9" s="170">
        <v>0</v>
      </c>
      <c r="X9" s="170">
        <v>0</v>
      </c>
      <c r="Y9" s="170">
        <v>0</v>
      </c>
      <c r="Z9" s="170">
        <v>0</v>
      </c>
      <c r="AA9" s="170">
        <v>0</v>
      </c>
      <c r="AB9" s="170">
        <v>0</v>
      </c>
      <c r="AC9" s="170">
        <v>0</v>
      </c>
      <c r="AD9" s="170">
        <v>3958.58</v>
      </c>
      <c r="AE9" s="170">
        <v>25096.58</v>
      </c>
      <c r="AF9" s="170">
        <v>0</v>
      </c>
      <c r="AG9" s="170">
        <v>5369.81</v>
      </c>
      <c r="AH9" s="170">
        <v>259.94</v>
      </c>
      <c r="AI9" s="170">
        <v>1805.15</v>
      </c>
      <c r="AJ9" s="170">
        <v>0</v>
      </c>
      <c r="AK9" s="170">
        <v>0</v>
      </c>
      <c r="AL9" s="170">
        <v>0</v>
      </c>
      <c r="AM9" s="170">
        <v>0</v>
      </c>
      <c r="AN9" s="170">
        <v>0</v>
      </c>
      <c r="AO9" s="170">
        <v>0</v>
      </c>
      <c r="AP9" s="170">
        <v>0</v>
      </c>
      <c r="AQ9" s="170">
        <v>0</v>
      </c>
      <c r="AR9" s="170">
        <v>0</v>
      </c>
      <c r="AS9" s="170">
        <v>0</v>
      </c>
      <c r="AT9" s="170">
        <v>5363.36</v>
      </c>
      <c r="AU9" s="170">
        <v>0</v>
      </c>
      <c r="AV9" s="170">
        <v>1540.72</v>
      </c>
      <c r="AW9" s="170">
        <v>22613.54</v>
      </c>
      <c r="AX9" s="170">
        <v>721.71</v>
      </c>
      <c r="AY9" s="170">
        <v>526.5</v>
      </c>
      <c r="AZ9" s="170">
        <v>0</v>
      </c>
      <c r="BA9" s="170"/>
      <c r="BB9" s="170"/>
      <c r="BC9" s="170"/>
      <c r="BD9" s="170"/>
      <c r="BE9" s="170"/>
      <c r="BF9" s="277">
        <f t="shared" si="0"/>
        <v>67255.890000000014</v>
      </c>
      <c r="BG9" s="5">
        <f>IF(BG$2='PRES-S-L-T'!$B$6,C9,0)</f>
        <v>0</v>
      </c>
      <c r="BH9" s="5">
        <f>IF(BH$2='PRES-S-L-T'!$B$6,D9,0)</f>
        <v>0</v>
      </c>
      <c r="BI9" s="5">
        <f>IF(BI$2='PRES-S-L-T'!$B$6,E9,0)</f>
        <v>0</v>
      </c>
      <c r="BJ9" s="5">
        <f>IF(BJ$2='PRES-S-L-T'!$B$6,F9,0)</f>
        <v>0</v>
      </c>
      <c r="BK9" s="5">
        <f>IF(BK$2='PRES-S-L-T'!$B$6,G9,0)</f>
        <v>0</v>
      </c>
      <c r="BL9" s="5">
        <f>IF(BL$2='PRES-S-L-T'!$B$6,H9,0)</f>
        <v>0</v>
      </c>
      <c r="BM9" s="5">
        <f>IF(BM$2='PRES-S-L-T'!$B$6,I9,0)</f>
        <v>0</v>
      </c>
      <c r="BN9" s="5">
        <f>IF(BN$2='PRES-S-L-T'!$B$6,J9,0)</f>
        <v>0</v>
      </c>
      <c r="BO9" s="5">
        <f>IF(BO$2='PRES-S-L-T'!$B$6,K9,0)</f>
        <v>0</v>
      </c>
      <c r="BP9" s="5">
        <f>IF(BP$2='PRES-S-L-T'!$B$6,L9,0)</f>
        <v>0</v>
      </c>
      <c r="BQ9" s="5">
        <f>IF(BQ$2='PRES-S-L-T'!$B$6,M9,0)</f>
        <v>0</v>
      </c>
      <c r="BR9" s="5">
        <f>IF(BR$2='PRES-S-L-T'!$B$6,N9,0)</f>
        <v>0</v>
      </c>
      <c r="BS9" s="5">
        <f>IF(BS$2='PRES-S-L-T'!$B$6,O9,0)</f>
        <v>0</v>
      </c>
      <c r="BT9" s="5">
        <f>IF(BT$2='PRES-S-L-T'!$B$6,P9,0)</f>
        <v>0</v>
      </c>
      <c r="BU9" s="500">
        <f>IF(BU$2='PRES-S-L-T'!$B$6,Q9,0)</f>
        <v>0</v>
      </c>
      <c r="BV9" s="5">
        <f>IF(BV$2='PRES-S-L-T'!$B$6,R9,0)</f>
        <v>0</v>
      </c>
      <c r="BW9" s="5">
        <f>IF(BW$2='PRES-S-L-T'!$B$6,S9,0)</f>
        <v>0</v>
      </c>
      <c r="BX9" s="5">
        <f>IF(BX$2='PRES-S-L-T'!$B$6,T9,0)</f>
        <v>0</v>
      </c>
      <c r="BY9" s="5">
        <f>IF(BY$2='PRES-S-L-T'!$B$6,U9,0)</f>
        <v>0</v>
      </c>
      <c r="BZ9" s="5">
        <f>IF(BZ$2='PRES-S-L-T'!$B$6,V9,0)</f>
        <v>0</v>
      </c>
      <c r="CA9" s="5">
        <f>IF(CA$2='PRES-S-L-T'!$B$6,W9,0)</f>
        <v>0</v>
      </c>
      <c r="CB9" s="5">
        <f>IF(CB$2='PRES-S-L-T'!$B$6,X9,0)</f>
        <v>0</v>
      </c>
      <c r="CC9" s="5">
        <f>IF(CC$2='PRES-S-L-T'!$B$6,Y9,0)</f>
        <v>0</v>
      </c>
      <c r="CD9" s="5">
        <f>IF(CD$2='PRES-S-L-T'!$B$6,Z9,0)</f>
        <v>0</v>
      </c>
      <c r="CE9" s="5">
        <f>IF(CE$2='PRES-S-L-T'!$B$6,AA9,0)</f>
        <v>0</v>
      </c>
      <c r="CF9" s="5">
        <f>IF(CF$2='PRES-S-L-T'!$B$6,AB9,0)</f>
        <v>0</v>
      </c>
      <c r="CG9" s="5">
        <f>IF(CG$2='PRES-S-L-T'!$B$6,AC9,0)</f>
        <v>0</v>
      </c>
      <c r="CH9" s="5">
        <f>IF(CH$2='PRES-S-L-T'!$B$6,AD9,0)</f>
        <v>0</v>
      </c>
      <c r="CI9" s="5">
        <f>IF(CI$2='PRES-S-L-T'!$B$6,AE9,0)</f>
        <v>0</v>
      </c>
      <c r="CJ9" s="5">
        <f>IF(CJ$2='PRES-S-L-T'!$B$6,AF9,0)</f>
        <v>0</v>
      </c>
      <c r="CK9" s="5">
        <f>IF(CK$2='PRES-S-L-T'!$B$6,AG9,0)</f>
        <v>0</v>
      </c>
      <c r="CL9" s="5">
        <f>IF(CL$2='PRES-S-L-T'!$B$6,AH9,0)</f>
        <v>0</v>
      </c>
      <c r="CM9" s="5">
        <f>IF(CM$2='PRES-S-L-T'!$B$6,AI9,0)</f>
        <v>0</v>
      </c>
      <c r="CN9" s="5">
        <f>IF(CN$2='PRES-S-L-T'!$B$6,AJ9,0)</f>
        <v>0</v>
      </c>
      <c r="CO9" s="5">
        <f>IF(CO$2='PRES-S-L-T'!$B$6,AK9,0)</f>
        <v>0</v>
      </c>
      <c r="CP9" s="5">
        <f>IF(CP$2='PRES-S-L-T'!$B$6,AL9,0)</f>
        <v>0</v>
      </c>
      <c r="CQ9" s="5">
        <f>IF(CQ$2='PRES-S-L-T'!$B$6,AM9,0)</f>
        <v>0</v>
      </c>
      <c r="CR9" s="5">
        <f>IF(CR$2='PRES-S-L-T'!$B$6,AN9,0)</f>
        <v>0</v>
      </c>
      <c r="CS9" s="5">
        <f>IF(CS$2='PRES-S-L-T'!$B$6,AO9,0)</f>
        <v>0</v>
      </c>
      <c r="CT9" s="5">
        <f>IF(CT$2='PRES-S-L-T'!$B$6,AP9,0)</f>
        <v>0</v>
      </c>
      <c r="CU9" s="5">
        <f>IF(CU$2='PRES-S-L-T'!$B$6,AQ9,0)</f>
        <v>0</v>
      </c>
      <c r="CV9" s="5">
        <f>IF(CV$2='PRES-S-L-T'!$B$6,AR9,0)</f>
        <v>0</v>
      </c>
      <c r="CW9" s="5">
        <f>IF(CW$2='PRES-S-L-T'!$B$6,AS9,0)</f>
        <v>0</v>
      </c>
      <c r="CX9" s="5">
        <f>IF(CX$2='PRES-S-L-T'!$B$6,AT9,0)</f>
        <v>0</v>
      </c>
      <c r="CY9" s="5">
        <f>IF(CY$2='PRES-S-L-T'!$B$6,AU9,0)</f>
        <v>0</v>
      </c>
      <c r="CZ9" s="5">
        <f>IF(CZ$2='PRES-S-L-T'!$B$6,AV9,0)</f>
        <v>0</v>
      </c>
      <c r="DA9" s="5">
        <f>IF(DA$2='PRES-S-L-T'!$B$6,AW9,0)</f>
        <v>0</v>
      </c>
      <c r="DB9" s="5">
        <f>IF(DB$2='PRES-S-L-T'!$B$6,AX9,0)</f>
        <v>0</v>
      </c>
      <c r="DC9" s="5">
        <f>IF(DC$2='PRES-S-L-T'!$B$6,AY9,0)</f>
        <v>0</v>
      </c>
      <c r="DD9" s="5">
        <f>IF(DD$2='PRES-S-L-T'!$B$6,AZ9,0)</f>
        <v>0</v>
      </c>
      <c r="DE9" s="5">
        <f>IF(DE$2='PRES-S-L-T'!$B$6,BA9,0)</f>
        <v>0</v>
      </c>
      <c r="DF9" s="5">
        <f>IF(DF$2='PRES-S-L-T'!$B$6,BB9,0)</f>
        <v>0</v>
      </c>
      <c r="DG9" s="5">
        <f>IF(DG$2='PRES-S-L-T'!$B$6,BC9,0)</f>
        <v>0</v>
      </c>
      <c r="DH9" s="5">
        <f>IF(DH$2='PRES-S-L-T'!$B$6,BD9,0)</f>
        <v>0</v>
      </c>
      <c r="DI9" s="5">
        <f>IF(DI$2='PRES-S-L-T'!$B$6,BE9,0)</f>
        <v>0</v>
      </c>
      <c r="DJ9" s="278">
        <f t="shared" si="1"/>
        <v>0</v>
      </c>
      <c r="DK9" s="5">
        <f>IF('PRES-L-T'!$B$6=DK$2,SUM($C9:$P9),0)</f>
        <v>0</v>
      </c>
      <c r="DL9" s="5">
        <f>IF('PRES-L-T'!$B$6=DL$2,SUM($R9:$AB9),0)</f>
        <v>0</v>
      </c>
      <c r="DM9" s="5">
        <f>IF('PRES-L-T'!$B$6=DM$2,SUM($AC9:$AE9),0)</f>
        <v>0</v>
      </c>
      <c r="DN9" s="5">
        <f>IF('PRES-L-T'!$B$6=DN$2,SUM($AG9:$AI9),0)</f>
        <v>0</v>
      </c>
      <c r="DO9" s="5">
        <f>IF('PRES-L-T'!$B$6=DO$2,SUM($AJ9:$AP9),0)</f>
        <v>0</v>
      </c>
      <c r="DP9" s="5">
        <f>IF('PRES-L-T'!$B$6=DP$2,SUM($AT9:$AU9),0)</f>
        <v>0</v>
      </c>
      <c r="DQ9" s="5">
        <f>IF('PRES-L-T'!$B$6=DQ$2,SUM($AV9:$AY9),0)</f>
        <v>0</v>
      </c>
      <c r="DR9" s="5">
        <f>IF('PRES-L-T'!$B$6=DR$2,SUM($BA9:$BA9),0)</f>
        <v>0</v>
      </c>
      <c r="DS9" s="5">
        <f>IF('PRES-L-T'!$B$6=DS$2,SUM($BB9:$BB9),0)</f>
        <v>0</v>
      </c>
      <c r="DT9" s="5">
        <f>IF('PRES-L-T'!$B$6=DT$2,SUM($BC9:$BC9),0)</f>
        <v>0</v>
      </c>
      <c r="DU9" s="5">
        <f>IF('PRES-L-T'!$B$6=DU$2,SUM($BD9:$BD9),0)</f>
        <v>0</v>
      </c>
      <c r="DV9" s="5">
        <f>IF('PRES-L-T'!$B$6=DV$2,SUM($BE9:$BE9),0)</f>
        <v>0</v>
      </c>
      <c r="DW9" s="5">
        <f t="shared" si="2"/>
        <v>0</v>
      </c>
      <c r="DX9" s="5">
        <f>IF('PRES-U-P'!$B$6=DX$2,SUM(C9:AA9),0)</f>
        <v>0</v>
      </c>
      <c r="DY9" s="5">
        <f>IF('PRES-U-P'!$B$6=DY$2,SUM(AB9:AX9),0)</f>
        <v>66729.390000000014</v>
      </c>
      <c r="DZ9" s="5">
        <f>IF('PRES-U-P'!$B$6=DZ$2,SUM(BA9:BB9),0)</f>
        <v>0</v>
      </c>
      <c r="EA9" s="5">
        <f>IF('PRES-U-P'!$B$6=EA$2,SUM(BC9:BD9),0)</f>
        <v>0</v>
      </c>
      <c r="EB9" s="5">
        <f>IF('PRES-U-P'!$B$6=EB$2,SUM(BE9),0)</f>
        <v>0</v>
      </c>
      <c r="EC9" s="5">
        <f t="shared" si="3"/>
        <v>66729.390000000014</v>
      </c>
      <c r="ED9" s="5"/>
    </row>
    <row r="10" spans="1:134" x14ac:dyDescent="0.2">
      <c r="A10" s="137">
        <v>51201</v>
      </c>
      <c r="B10" s="1" t="s">
        <v>0</v>
      </c>
      <c r="C10" s="479">
        <v>102000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0">
        <v>0</v>
      </c>
      <c r="N10" s="170">
        <v>0</v>
      </c>
      <c r="O10" s="170">
        <v>0</v>
      </c>
      <c r="P10" s="170">
        <v>0</v>
      </c>
      <c r="Q10" s="488">
        <v>0</v>
      </c>
      <c r="R10" s="170">
        <v>0</v>
      </c>
      <c r="S10" s="170">
        <v>0</v>
      </c>
      <c r="T10" s="170">
        <v>0</v>
      </c>
      <c r="U10" s="170">
        <v>0</v>
      </c>
      <c r="V10" s="170">
        <v>0</v>
      </c>
      <c r="W10" s="170">
        <v>0</v>
      </c>
      <c r="X10" s="170">
        <v>0</v>
      </c>
      <c r="Y10" s="170">
        <v>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0</v>
      </c>
      <c r="AF10" s="170">
        <v>0</v>
      </c>
      <c r="AG10" s="170">
        <v>0</v>
      </c>
      <c r="AH10" s="170">
        <v>0</v>
      </c>
      <c r="AI10" s="170">
        <v>0</v>
      </c>
      <c r="AJ10" s="170">
        <v>4200</v>
      </c>
      <c r="AK10" s="170">
        <v>0</v>
      </c>
      <c r="AL10" s="170">
        <v>0</v>
      </c>
      <c r="AM10" s="170">
        <v>14109.24</v>
      </c>
      <c r="AN10" s="170">
        <v>0</v>
      </c>
      <c r="AO10" s="170">
        <v>0</v>
      </c>
      <c r="AP10" s="170">
        <v>0</v>
      </c>
      <c r="AQ10" s="170">
        <v>0</v>
      </c>
      <c r="AR10" s="170">
        <v>0</v>
      </c>
      <c r="AS10" s="170">
        <v>7200</v>
      </c>
      <c r="AT10" s="170">
        <v>0</v>
      </c>
      <c r="AU10" s="170">
        <v>0</v>
      </c>
      <c r="AV10" s="170">
        <v>0</v>
      </c>
      <c r="AW10" s="170">
        <v>0</v>
      </c>
      <c r="AX10" s="170">
        <v>0</v>
      </c>
      <c r="AY10" s="170">
        <v>0</v>
      </c>
      <c r="AZ10" s="170">
        <v>0</v>
      </c>
      <c r="BA10" s="170"/>
      <c r="BB10" s="170"/>
      <c r="BC10" s="170"/>
      <c r="BD10" s="170"/>
      <c r="BE10" s="170"/>
      <c r="BF10" s="277">
        <f t="shared" si="0"/>
        <v>127509.24</v>
      </c>
      <c r="BG10" s="5">
        <f>IF(BG$2='PRES-S-L-T'!$B$6,C10,0)</f>
        <v>102000</v>
      </c>
      <c r="BH10" s="5">
        <f>IF(BH$2='PRES-S-L-T'!$B$6,D10,0)</f>
        <v>0</v>
      </c>
      <c r="BI10" s="5">
        <f>IF(BI$2='PRES-S-L-T'!$B$6,E10,0)</f>
        <v>0</v>
      </c>
      <c r="BJ10" s="5">
        <f>IF(BJ$2='PRES-S-L-T'!$B$6,F10,0)</f>
        <v>0</v>
      </c>
      <c r="BK10" s="5">
        <f>IF(BK$2='PRES-S-L-T'!$B$6,G10,0)</f>
        <v>0</v>
      </c>
      <c r="BL10" s="5">
        <f>IF(BL$2='PRES-S-L-T'!$B$6,H10,0)</f>
        <v>0</v>
      </c>
      <c r="BM10" s="5">
        <f>IF(BM$2='PRES-S-L-T'!$B$6,I10,0)</f>
        <v>0</v>
      </c>
      <c r="BN10" s="5">
        <f>IF(BN$2='PRES-S-L-T'!$B$6,J10,0)</f>
        <v>0</v>
      </c>
      <c r="BO10" s="5">
        <f>IF(BO$2='PRES-S-L-T'!$B$6,K10,0)</f>
        <v>0</v>
      </c>
      <c r="BP10" s="5">
        <f>IF(BP$2='PRES-S-L-T'!$B$6,L10,0)</f>
        <v>0</v>
      </c>
      <c r="BQ10" s="5">
        <f>IF(BQ$2='PRES-S-L-T'!$B$6,M10,0)</f>
        <v>0</v>
      </c>
      <c r="BR10" s="5">
        <f>IF(BR$2='PRES-S-L-T'!$B$6,N10,0)</f>
        <v>0</v>
      </c>
      <c r="BS10" s="5">
        <f>IF(BS$2='PRES-S-L-T'!$B$6,O10,0)</f>
        <v>0</v>
      </c>
      <c r="BT10" s="5">
        <f>IF(BT$2='PRES-S-L-T'!$B$6,P10,0)</f>
        <v>0</v>
      </c>
      <c r="BU10" s="500">
        <f>IF(BU$2='PRES-S-L-T'!$B$6,Q10,0)</f>
        <v>0</v>
      </c>
      <c r="BV10" s="5">
        <f>IF(BV$2='PRES-S-L-T'!$B$6,R10,0)</f>
        <v>0</v>
      </c>
      <c r="BW10" s="5">
        <f>IF(BW$2='PRES-S-L-T'!$B$6,S10,0)</f>
        <v>0</v>
      </c>
      <c r="BX10" s="5">
        <f>IF(BX$2='PRES-S-L-T'!$B$6,T10,0)</f>
        <v>0</v>
      </c>
      <c r="BY10" s="5">
        <f>IF(BY$2='PRES-S-L-T'!$B$6,U10,0)</f>
        <v>0</v>
      </c>
      <c r="BZ10" s="5">
        <f>IF(BZ$2='PRES-S-L-T'!$B$6,V10,0)</f>
        <v>0</v>
      </c>
      <c r="CA10" s="5">
        <f>IF(CA$2='PRES-S-L-T'!$B$6,W10,0)</f>
        <v>0</v>
      </c>
      <c r="CB10" s="5">
        <f>IF(CB$2='PRES-S-L-T'!$B$6,X10,0)</f>
        <v>0</v>
      </c>
      <c r="CC10" s="5">
        <f>IF(CC$2='PRES-S-L-T'!$B$6,Y10,0)</f>
        <v>0</v>
      </c>
      <c r="CD10" s="5">
        <f>IF(CD$2='PRES-S-L-T'!$B$6,Z10,0)</f>
        <v>0</v>
      </c>
      <c r="CE10" s="5">
        <f>IF(CE$2='PRES-S-L-T'!$B$6,AA10,0)</f>
        <v>0</v>
      </c>
      <c r="CF10" s="5">
        <f>IF(CF$2='PRES-S-L-T'!$B$6,AB10,0)</f>
        <v>0</v>
      </c>
      <c r="CG10" s="5">
        <f>IF(CG$2='PRES-S-L-T'!$B$6,AC10,0)</f>
        <v>0</v>
      </c>
      <c r="CH10" s="5">
        <f>IF(CH$2='PRES-S-L-T'!$B$6,AD10,0)</f>
        <v>0</v>
      </c>
      <c r="CI10" s="5">
        <f>IF(CI$2='PRES-S-L-T'!$B$6,AE10,0)</f>
        <v>0</v>
      </c>
      <c r="CJ10" s="5">
        <f>IF(CJ$2='PRES-S-L-T'!$B$6,AF10,0)</f>
        <v>0</v>
      </c>
      <c r="CK10" s="5">
        <f>IF(CK$2='PRES-S-L-T'!$B$6,AG10,0)</f>
        <v>0</v>
      </c>
      <c r="CL10" s="5">
        <f>IF(CL$2='PRES-S-L-T'!$B$6,AH10,0)</f>
        <v>0</v>
      </c>
      <c r="CM10" s="5">
        <f>IF(CM$2='PRES-S-L-T'!$B$6,AI10,0)</f>
        <v>0</v>
      </c>
      <c r="CN10" s="5">
        <f>IF(CN$2='PRES-S-L-T'!$B$6,AJ10,0)</f>
        <v>0</v>
      </c>
      <c r="CO10" s="5">
        <f>IF(CO$2='PRES-S-L-T'!$B$6,AK10,0)</f>
        <v>0</v>
      </c>
      <c r="CP10" s="5">
        <f>IF(CP$2='PRES-S-L-T'!$B$6,AL10,0)</f>
        <v>0</v>
      </c>
      <c r="CQ10" s="5">
        <f>IF(CQ$2='PRES-S-L-T'!$B$6,AM10,0)</f>
        <v>0</v>
      </c>
      <c r="CR10" s="5">
        <f>IF(CR$2='PRES-S-L-T'!$B$6,AN10,0)</f>
        <v>0</v>
      </c>
      <c r="CS10" s="5">
        <f>IF(CS$2='PRES-S-L-T'!$B$6,AO10,0)</f>
        <v>0</v>
      </c>
      <c r="CT10" s="5">
        <f>IF(CT$2='PRES-S-L-T'!$B$6,AP10,0)</f>
        <v>0</v>
      </c>
      <c r="CU10" s="5">
        <f>IF(CU$2='PRES-S-L-T'!$B$6,AQ10,0)</f>
        <v>0</v>
      </c>
      <c r="CV10" s="5">
        <f>IF(CV$2='PRES-S-L-T'!$B$6,AR10,0)</f>
        <v>0</v>
      </c>
      <c r="CW10" s="5">
        <f>IF(CW$2='PRES-S-L-T'!$B$6,AS10,0)</f>
        <v>0</v>
      </c>
      <c r="CX10" s="5">
        <f>IF(CX$2='PRES-S-L-T'!$B$6,AT10,0)</f>
        <v>0</v>
      </c>
      <c r="CY10" s="5">
        <f>IF(CY$2='PRES-S-L-T'!$B$6,AU10,0)</f>
        <v>0</v>
      </c>
      <c r="CZ10" s="5">
        <f>IF(CZ$2='PRES-S-L-T'!$B$6,AV10,0)</f>
        <v>0</v>
      </c>
      <c r="DA10" s="5">
        <f>IF(DA$2='PRES-S-L-T'!$B$6,AW10,0)</f>
        <v>0</v>
      </c>
      <c r="DB10" s="5">
        <f>IF(DB$2='PRES-S-L-T'!$B$6,AX10,0)</f>
        <v>0</v>
      </c>
      <c r="DC10" s="5">
        <f>IF(DC$2='PRES-S-L-T'!$B$6,AY10,0)</f>
        <v>0</v>
      </c>
      <c r="DD10" s="5">
        <f>IF(DD$2='PRES-S-L-T'!$B$6,AZ10,0)</f>
        <v>0</v>
      </c>
      <c r="DE10" s="5">
        <f>IF(DE$2='PRES-S-L-T'!$B$6,BA10,0)</f>
        <v>0</v>
      </c>
      <c r="DF10" s="5">
        <f>IF(DF$2='PRES-S-L-T'!$B$6,BB10,0)</f>
        <v>0</v>
      </c>
      <c r="DG10" s="5">
        <f>IF(DG$2='PRES-S-L-T'!$B$6,BC10,0)</f>
        <v>0</v>
      </c>
      <c r="DH10" s="5">
        <f>IF(DH$2='PRES-S-L-T'!$B$6,BD10,0)</f>
        <v>0</v>
      </c>
      <c r="DI10" s="5">
        <f>IF(DI$2='PRES-S-L-T'!$B$6,BE10,0)</f>
        <v>0</v>
      </c>
      <c r="DJ10" s="278">
        <f t="shared" si="1"/>
        <v>102000</v>
      </c>
      <c r="DK10" s="5">
        <f>IF('PRES-L-T'!$B$6=DK$2,SUM($C10:$P10),0)</f>
        <v>0</v>
      </c>
      <c r="DL10" s="5">
        <f>IF('PRES-L-T'!$B$6=DL$2,SUM($R10:$AB10),0)</f>
        <v>0</v>
      </c>
      <c r="DM10" s="5">
        <f>IF('PRES-L-T'!$B$6=DM$2,SUM($AC10:$AE10),0)</f>
        <v>0</v>
      </c>
      <c r="DN10" s="5">
        <f>IF('PRES-L-T'!$B$6=DN$2,SUM($AG10:$AI10),0)</f>
        <v>0</v>
      </c>
      <c r="DO10" s="5">
        <f>IF('PRES-L-T'!$B$6=DO$2,SUM($AJ10:$AP10),0)</f>
        <v>0</v>
      </c>
      <c r="DP10" s="5">
        <f>IF('PRES-L-T'!$B$6=DP$2,SUM($AT10:$AU10),0)</f>
        <v>0</v>
      </c>
      <c r="DQ10" s="5">
        <f>IF('PRES-L-T'!$B$6=DQ$2,SUM($AV10:$AY10),0)</f>
        <v>0</v>
      </c>
      <c r="DR10" s="5">
        <f>IF('PRES-L-T'!$B$6=DR$2,SUM($BA10:$BA10),0)</f>
        <v>0</v>
      </c>
      <c r="DS10" s="5">
        <f>IF('PRES-L-T'!$B$6=DS$2,SUM($BB10:$BB10),0)</f>
        <v>0</v>
      </c>
      <c r="DT10" s="5">
        <f>IF('PRES-L-T'!$B$6=DT$2,SUM($BC10:$BC10),0)</f>
        <v>0</v>
      </c>
      <c r="DU10" s="5">
        <f>IF('PRES-L-T'!$B$6=DU$2,SUM($BD10:$BD10),0)</f>
        <v>0</v>
      </c>
      <c r="DV10" s="5">
        <f>IF('PRES-L-T'!$B$6=DV$2,SUM($BE10:$BE10),0)</f>
        <v>0</v>
      </c>
      <c r="DW10" s="5">
        <f t="shared" si="2"/>
        <v>0</v>
      </c>
      <c r="DX10" s="5">
        <f>IF('PRES-U-P'!$B$6=DX$2,SUM(C10:AA10),0)</f>
        <v>0</v>
      </c>
      <c r="DY10" s="5">
        <f>IF('PRES-U-P'!$B$6=DY$2,SUM(AB10:AX10),0)</f>
        <v>25509.239999999998</v>
      </c>
      <c r="DZ10" s="5">
        <f>IF('PRES-U-P'!$B$6=DZ$2,SUM(BA10:BB10),0)</f>
        <v>0</v>
      </c>
      <c r="EA10" s="5">
        <f>IF('PRES-U-P'!$B$6=EA$2,SUM(BC10:BD10),0)</f>
        <v>0</v>
      </c>
      <c r="EB10" s="5">
        <f>IF('PRES-U-P'!$B$6=EB$2,SUM(BE10),0)</f>
        <v>0</v>
      </c>
      <c r="EC10" s="5">
        <f t="shared" si="3"/>
        <v>25509.239999999998</v>
      </c>
      <c r="ED10" s="5"/>
    </row>
    <row r="11" spans="1:134" x14ac:dyDescent="0.2">
      <c r="A11" s="137">
        <v>51202</v>
      </c>
      <c r="B11" s="1" t="s">
        <v>1</v>
      </c>
      <c r="C11" s="170">
        <v>0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488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0</v>
      </c>
      <c r="AR11" s="170">
        <v>0</v>
      </c>
      <c r="AS11" s="170">
        <v>0</v>
      </c>
      <c r="AT11" s="170">
        <v>0</v>
      </c>
      <c r="AU11" s="170">
        <v>0</v>
      </c>
      <c r="AV11" s="170">
        <v>0</v>
      </c>
      <c r="AW11" s="170">
        <v>0</v>
      </c>
      <c r="AX11" s="170">
        <v>0</v>
      </c>
      <c r="AY11" s="170">
        <v>0</v>
      </c>
      <c r="AZ11" s="170">
        <v>0</v>
      </c>
      <c r="BA11" s="170"/>
      <c r="BB11" s="170"/>
      <c r="BC11" s="170"/>
      <c r="BD11" s="170"/>
      <c r="BE11" s="170"/>
      <c r="BF11" s="277">
        <f t="shared" si="0"/>
        <v>0</v>
      </c>
      <c r="BG11" s="5">
        <f>IF(BG$2='PRES-S-L-T'!$B$6,C11,0)</f>
        <v>0</v>
      </c>
      <c r="BH11" s="5">
        <f>IF(BH$2='PRES-S-L-T'!$B$6,D11,0)</f>
        <v>0</v>
      </c>
      <c r="BI11" s="5">
        <f>IF(BI$2='PRES-S-L-T'!$B$6,E11,0)</f>
        <v>0</v>
      </c>
      <c r="BJ11" s="5">
        <f>IF(BJ$2='PRES-S-L-T'!$B$6,F11,0)</f>
        <v>0</v>
      </c>
      <c r="BK11" s="5">
        <f>IF(BK$2='PRES-S-L-T'!$B$6,G11,0)</f>
        <v>0</v>
      </c>
      <c r="BL11" s="5">
        <f>IF(BL$2='PRES-S-L-T'!$B$6,H11,0)</f>
        <v>0</v>
      </c>
      <c r="BM11" s="5">
        <f>IF(BM$2='PRES-S-L-T'!$B$6,I11,0)</f>
        <v>0</v>
      </c>
      <c r="BN11" s="5">
        <f>IF(BN$2='PRES-S-L-T'!$B$6,J11,0)</f>
        <v>0</v>
      </c>
      <c r="BO11" s="5">
        <f>IF(BO$2='PRES-S-L-T'!$B$6,K11,0)</f>
        <v>0</v>
      </c>
      <c r="BP11" s="5">
        <f>IF(BP$2='PRES-S-L-T'!$B$6,L11,0)</f>
        <v>0</v>
      </c>
      <c r="BQ11" s="5">
        <f>IF(BQ$2='PRES-S-L-T'!$B$6,M11,0)</f>
        <v>0</v>
      </c>
      <c r="BR11" s="5">
        <f>IF(BR$2='PRES-S-L-T'!$B$6,N11,0)</f>
        <v>0</v>
      </c>
      <c r="BS11" s="5">
        <f>IF(BS$2='PRES-S-L-T'!$B$6,O11,0)</f>
        <v>0</v>
      </c>
      <c r="BT11" s="5">
        <f>IF(BT$2='PRES-S-L-T'!$B$6,P11,0)</f>
        <v>0</v>
      </c>
      <c r="BU11" s="500">
        <f>IF(BU$2='PRES-S-L-T'!$B$6,Q11,0)</f>
        <v>0</v>
      </c>
      <c r="BV11" s="5">
        <f>IF(BV$2='PRES-S-L-T'!$B$6,R11,0)</f>
        <v>0</v>
      </c>
      <c r="BW11" s="5">
        <f>IF(BW$2='PRES-S-L-T'!$B$6,S11,0)</f>
        <v>0</v>
      </c>
      <c r="BX11" s="5">
        <f>IF(BX$2='PRES-S-L-T'!$B$6,T11,0)</f>
        <v>0</v>
      </c>
      <c r="BY11" s="5">
        <f>IF(BY$2='PRES-S-L-T'!$B$6,U11,0)</f>
        <v>0</v>
      </c>
      <c r="BZ11" s="5">
        <f>IF(BZ$2='PRES-S-L-T'!$B$6,V11,0)</f>
        <v>0</v>
      </c>
      <c r="CA11" s="5">
        <f>IF(CA$2='PRES-S-L-T'!$B$6,W11,0)</f>
        <v>0</v>
      </c>
      <c r="CB11" s="5">
        <f>IF(CB$2='PRES-S-L-T'!$B$6,X11,0)</f>
        <v>0</v>
      </c>
      <c r="CC11" s="5">
        <f>IF(CC$2='PRES-S-L-T'!$B$6,Y11,0)</f>
        <v>0</v>
      </c>
      <c r="CD11" s="5">
        <f>IF(CD$2='PRES-S-L-T'!$B$6,Z11,0)</f>
        <v>0</v>
      </c>
      <c r="CE11" s="5">
        <f>IF(CE$2='PRES-S-L-T'!$B$6,AA11,0)</f>
        <v>0</v>
      </c>
      <c r="CF11" s="5">
        <f>IF(CF$2='PRES-S-L-T'!$B$6,AB11,0)</f>
        <v>0</v>
      </c>
      <c r="CG11" s="5">
        <f>IF(CG$2='PRES-S-L-T'!$B$6,AC11,0)</f>
        <v>0</v>
      </c>
      <c r="CH11" s="5">
        <f>IF(CH$2='PRES-S-L-T'!$B$6,AD11,0)</f>
        <v>0</v>
      </c>
      <c r="CI11" s="5">
        <f>IF(CI$2='PRES-S-L-T'!$B$6,AE11,0)</f>
        <v>0</v>
      </c>
      <c r="CJ11" s="5">
        <f>IF(CJ$2='PRES-S-L-T'!$B$6,AF11,0)</f>
        <v>0</v>
      </c>
      <c r="CK11" s="5">
        <f>IF(CK$2='PRES-S-L-T'!$B$6,AG11,0)</f>
        <v>0</v>
      </c>
      <c r="CL11" s="5">
        <f>IF(CL$2='PRES-S-L-T'!$B$6,AH11,0)</f>
        <v>0</v>
      </c>
      <c r="CM11" s="5">
        <f>IF(CM$2='PRES-S-L-T'!$B$6,AI11,0)</f>
        <v>0</v>
      </c>
      <c r="CN11" s="5">
        <f>IF(CN$2='PRES-S-L-T'!$B$6,AJ11,0)</f>
        <v>0</v>
      </c>
      <c r="CO11" s="5">
        <f>IF(CO$2='PRES-S-L-T'!$B$6,AK11,0)</f>
        <v>0</v>
      </c>
      <c r="CP11" s="5">
        <f>IF(CP$2='PRES-S-L-T'!$B$6,AL11,0)</f>
        <v>0</v>
      </c>
      <c r="CQ11" s="5">
        <f>IF(CQ$2='PRES-S-L-T'!$B$6,AM11,0)</f>
        <v>0</v>
      </c>
      <c r="CR11" s="5">
        <f>IF(CR$2='PRES-S-L-T'!$B$6,AN11,0)</f>
        <v>0</v>
      </c>
      <c r="CS11" s="5">
        <f>IF(CS$2='PRES-S-L-T'!$B$6,AO11,0)</f>
        <v>0</v>
      </c>
      <c r="CT11" s="5">
        <f>IF(CT$2='PRES-S-L-T'!$B$6,AP11,0)</f>
        <v>0</v>
      </c>
      <c r="CU11" s="5">
        <f>IF(CU$2='PRES-S-L-T'!$B$6,AQ11,0)</f>
        <v>0</v>
      </c>
      <c r="CV11" s="5">
        <f>IF(CV$2='PRES-S-L-T'!$B$6,AR11,0)</f>
        <v>0</v>
      </c>
      <c r="CW11" s="5">
        <f>IF(CW$2='PRES-S-L-T'!$B$6,AS11,0)</f>
        <v>0</v>
      </c>
      <c r="CX11" s="5">
        <f>IF(CX$2='PRES-S-L-T'!$B$6,AT11,0)</f>
        <v>0</v>
      </c>
      <c r="CY11" s="5">
        <f>IF(CY$2='PRES-S-L-T'!$B$6,AU11,0)</f>
        <v>0</v>
      </c>
      <c r="CZ11" s="5">
        <f>IF(CZ$2='PRES-S-L-T'!$B$6,AV11,0)</f>
        <v>0</v>
      </c>
      <c r="DA11" s="5">
        <f>IF(DA$2='PRES-S-L-T'!$B$6,AW11,0)</f>
        <v>0</v>
      </c>
      <c r="DB11" s="5">
        <f>IF(DB$2='PRES-S-L-T'!$B$6,AX11,0)</f>
        <v>0</v>
      </c>
      <c r="DC11" s="5">
        <f>IF(DC$2='PRES-S-L-T'!$B$6,AY11,0)</f>
        <v>0</v>
      </c>
      <c r="DD11" s="5">
        <f>IF(DD$2='PRES-S-L-T'!$B$6,AZ11,0)</f>
        <v>0</v>
      </c>
      <c r="DE11" s="5">
        <f>IF(DE$2='PRES-S-L-T'!$B$6,BA11,0)</f>
        <v>0</v>
      </c>
      <c r="DF11" s="5">
        <f>IF(DF$2='PRES-S-L-T'!$B$6,BB11,0)</f>
        <v>0</v>
      </c>
      <c r="DG11" s="5">
        <f>IF(DG$2='PRES-S-L-T'!$B$6,BC11,0)</f>
        <v>0</v>
      </c>
      <c r="DH11" s="5">
        <f>IF(DH$2='PRES-S-L-T'!$B$6,BD11,0)</f>
        <v>0</v>
      </c>
      <c r="DI11" s="5">
        <f>IF(DI$2='PRES-S-L-T'!$B$6,BE11,0)</f>
        <v>0</v>
      </c>
      <c r="DJ11" s="278">
        <f t="shared" si="1"/>
        <v>0</v>
      </c>
      <c r="DK11" s="5">
        <f>IF('PRES-L-T'!$B$6=DK$2,SUM($C11:$P11),0)</f>
        <v>0</v>
      </c>
      <c r="DL11" s="5">
        <f>IF('PRES-L-T'!$B$6=DL$2,SUM($R11:$AB11),0)</f>
        <v>0</v>
      </c>
      <c r="DM11" s="5">
        <f>IF('PRES-L-T'!$B$6=DM$2,SUM($AC11:$AE11),0)</f>
        <v>0</v>
      </c>
      <c r="DN11" s="5">
        <f>IF('PRES-L-T'!$B$6=DN$2,SUM($AG11:$AI11),0)</f>
        <v>0</v>
      </c>
      <c r="DO11" s="5">
        <f>IF('PRES-L-T'!$B$6=DO$2,SUM($AJ11:$AP11),0)</f>
        <v>0</v>
      </c>
      <c r="DP11" s="5">
        <f>IF('PRES-L-T'!$B$6=DP$2,SUM($AT11:$AU11),0)</f>
        <v>0</v>
      </c>
      <c r="DQ11" s="5">
        <f>IF('PRES-L-T'!$B$6=DQ$2,SUM($AV11:$AY11),0)</f>
        <v>0</v>
      </c>
      <c r="DR11" s="5">
        <f>IF('PRES-L-T'!$B$6=DR$2,SUM($BA11:$BA11),0)</f>
        <v>0</v>
      </c>
      <c r="DS11" s="5">
        <f>IF('PRES-L-T'!$B$6=DS$2,SUM($BB11:$BB11),0)</f>
        <v>0</v>
      </c>
      <c r="DT11" s="5">
        <f>IF('PRES-L-T'!$B$6=DT$2,SUM($BC11:$BC11),0)</f>
        <v>0</v>
      </c>
      <c r="DU11" s="5">
        <f>IF('PRES-L-T'!$B$6=DU$2,SUM($BD11:$BD11),0)</f>
        <v>0</v>
      </c>
      <c r="DV11" s="5">
        <f>IF('PRES-L-T'!$B$6=DV$2,SUM($BE11:$BE11),0)</f>
        <v>0</v>
      </c>
      <c r="DW11" s="5">
        <f t="shared" si="2"/>
        <v>0</v>
      </c>
      <c r="DX11" s="5">
        <f>IF('PRES-U-P'!$B$6=DX$2,SUM(C11:AA11),0)</f>
        <v>0</v>
      </c>
      <c r="DY11" s="5">
        <f>IF('PRES-U-P'!$B$6=DY$2,SUM(AB11:AX11),0)</f>
        <v>0</v>
      </c>
      <c r="DZ11" s="5">
        <f>IF('PRES-U-P'!$B$6=DZ$2,SUM(BA11:BB11),0)</f>
        <v>0</v>
      </c>
      <c r="EA11" s="5">
        <f>IF('PRES-U-P'!$B$6=EA$2,SUM(BC11:BD11),0)</f>
        <v>0</v>
      </c>
      <c r="EB11" s="5">
        <f>IF('PRES-U-P'!$B$6=EB$2,SUM(BE11),0)</f>
        <v>0</v>
      </c>
      <c r="EC11" s="5">
        <f t="shared" si="3"/>
        <v>0</v>
      </c>
      <c r="ED11" s="5"/>
    </row>
    <row r="12" spans="1:134" x14ac:dyDescent="0.2">
      <c r="A12" s="137">
        <v>51203</v>
      </c>
      <c r="B12" s="1" t="s">
        <v>2</v>
      </c>
      <c r="C12" s="170">
        <v>0</v>
      </c>
      <c r="D12" s="170">
        <v>0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0">
        <v>0</v>
      </c>
      <c r="N12" s="170">
        <v>0</v>
      </c>
      <c r="O12" s="170">
        <v>0</v>
      </c>
      <c r="P12" s="170">
        <v>0</v>
      </c>
      <c r="Q12" s="488">
        <v>0</v>
      </c>
      <c r="R12" s="170">
        <v>0</v>
      </c>
      <c r="S12" s="170">
        <v>0</v>
      </c>
      <c r="T12" s="170">
        <v>0</v>
      </c>
      <c r="U12" s="170">
        <v>0</v>
      </c>
      <c r="V12" s="170">
        <v>0</v>
      </c>
      <c r="W12" s="170">
        <v>0</v>
      </c>
      <c r="X12" s="170">
        <v>0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  <c r="AD12" s="170">
        <v>0</v>
      </c>
      <c r="AE12" s="170">
        <v>0</v>
      </c>
      <c r="AF12" s="170">
        <v>0</v>
      </c>
      <c r="AG12" s="170">
        <v>0</v>
      </c>
      <c r="AH12" s="170">
        <v>0</v>
      </c>
      <c r="AI12" s="170">
        <v>0</v>
      </c>
      <c r="AJ12" s="170">
        <v>350</v>
      </c>
      <c r="AK12" s="170">
        <v>0</v>
      </c>
      <c r="AL12" s="170">
        <v>0</v>
      </c>
      <c r="AM12" s="170">
        <v>456.26</v>
      </c>
      <c r="AN12" s="170">
        <v>0</v>
      </c>
      <c r="AO12" s="170">
        <v>0</v>
      </c>
      <c r="AP12" s="170">
        <v>0</v>
      </c>
      <c r="AQ12" s="170">
        <v>0</v>
      </c>
      <c r="AR12" s="170">
        <v>0</v>
      </c>
      <c r="AS12" s="170">
        <v>456.26</v>
      </c>
      <c r="AT12" s="170">
        <v>0</v>
      </c>
      <c r="AU12" s="170">
        <v>0</v>
      </c>
      <c r="AV12" s="170">
        <v>0</v>
      </c>
      <c r="AW12" s="170">
        <v>0</v>
      </c>
      <c r="AX12" s="170">
        <v>0</v>
      </c>
      <c r="AY12" s="170">
        <v>0</v>
      </c>
      <c r="AZ12" s="170">
        <v>0</v>
      </c>
      <c r="BA12" s="170"/>
      <c r="BB12" s="170"/>
      <c r="BC12" s="170"/>
      <c r="BD12" s="170"/>
      <c r="BE12" s="170"/>
      <c r="BF12" s="138">
        <f t="shared" si="0"/>
        <v>1262.52</v>
      </c>
      <c r="BG12" s="5">
        <f>IF(BG$2='PRES-S-L-T'!$B$6,C12,0)</f>
        <v>0</v>
      </c>
      <c r="BH12" s="5">
        <f>IF(BH$2='PRES-S-L-T'!$B$6,D12,0)</f>
        <v>0</v>
      </c>
      <c r="BI12" s="5">
        <f>IF(BI$2='PRES-S-L-T'!$B$6,E12,0)</f>
        <v>0</v>
      </c>
      <c r="BJ12" s="5">
        <f>IF(BJ$2='PRES-S-L-T'!$B$6,F12,0)</f>
        <v>0</v>
      </c>
      <c r="BK12" s="5">
        <f>IF(BK$2='PRES-S-L-T'!$B$6,G12,0)</f>
        <v>0</v>
      </c>
      <c r="BL12" s="5">
        <f>IF(BL$2='PRES-S-L-T'!$B$6,H12,0)</f>
        <v>0</v>
      </c>
      <c r="BM12" s="5">
        <f>IF(BM$2='PRES-S-L-T'!$B$6,I12,0)</f>
        <v>0</v>
      </c>
      <c r="BN12" s="5">
        <f>IF(BN$2='PRES-S-L-T'!$B$6,J12,0)</f>
        <v>0</v>
      </c>
      <c r="BO12" s="5">
        <f>IF(BO$2='PRES-S-L-T'!$B$6,K12,0)</f>
        <v>0</v>
      </c>
      <c r="BP12" s="5">
        <f>IF(BP$2='PRES-S-L-T'!$B$6,L12,0)</f>
        <v>0</v>
      </c>
      <c r="BQ12" s="5">
        <f>IF(BQ$2='PRES-S-L-T'!$B$6,M12,0)</f>
        <v>0</v>
      </c>
      <c r="BR12" s="5">
        <f>IF(BR$2='PRES-S-L-T'!$B$6,N12,0)</f>
        <v>0</v>
      </c>
      <c r="BS12" s="5">
        <f>IF(BS$2='PRES-S-L-T'!$B$6,O12,0)</f>
        <v>0</v>
      </c>
      <c r="BT12" s="5">
        <f>IF(BT$2='PRES-S-L-T'!$B$6,P12,0)</f>
        <v>0</v>
      </c>
      <c r="BU12" s="500">
        <f>IF(BU$2='PRES-S-L-T'!$B$6,Q12,0)</f>
        <v>0</v>
      </c>
      <c r="BV12" s="5">
        <f>IF(BV$2='PRES-S-L-T'!$B$6,R12,0)</f>
        <v>0</v>
      </c>
      <c r="BW12" s="5">
        <f>IF(BW$2='PRES-S-L-T'!$B$6,S12,0)</f>
        <v>0</v>
      </c>
      <c r="BX12" s="5">
        <f>IF(BX$2='PRES-S-L-T'!$B$6,T12,0)</f>
        <v>0</v>
      </c>
      <c r="BY12" s="5">
        <f>IF(BY$2='PRES-S-L-T'!$B$6,U12,0)</f>
        <v>0</v>
      </c>
      <c r="BZ12" s="5">
        <f>IF(BZ$2='PRES-S-L-T'!$B$6,V12,0)</f>
        <v>0</v>
      </c>
      <c r="CA12" s="5">
        <f>IF(CA$2='PRES-S-L-T'!$B$6,W12,0)</f>
        <v>0</v>
      </c>
      <c r="CB12" s="5">
        <f>IF(CB$2='PRES-S-L-T'!$B$6,X12,0)</f>
        <v>0</v>
      </c>
      <c r="CC12" s="5">
        <f>IF(CC$2='PRES-S-L-T'!$B$6,Y12,0)</f>
        <v>0</v>
      </c>
      <c r="CD12" s="5">
        <f>IF(CD$2='PRES-S-L-T'!$B$6,Z12,0)</f>
        <v>0</v>
      </c>
      <c r="CE12" s="5">
        <f>IF(CE$2='PRES-S-L-T'!$B$6,AA12,0)</f>
        <v>0</v>
      </c>
      <c r="CF12" s="5">
        <f>IF(CF$2='PRES-S-L-T'!$B$6,AB12,0)</f>
        <v>0</v>
      </c>
      <c r="CG12" s="5">
        <f>IF(CG$2='PRES-S-L-T'!$B$6,AC12,0)</f>
        <v>0</v>
      </c>
      <c r="CH12" s="5">
        <f>IF(CH$2='PRES-S-L-T'!$B$6,AD12,0)</f>
        <v>0</v>
      </c>
      <c r="CI12" s="5">
        <f>IF(CI$2='PRES-S-L-T'!$B$6,AE12,0)</f>
        <v>0</v>
      </c>
      <c r="CJ12" s="5">
        <f>IF(CJ$2='PRES-S-L-T'!$B$6,AF12,0)</f>
        <v>0</v>
      </c>
      <c r="CK12" s="5">
        <f>IF(CK$2='PRES-S-L-T'!$B$6,AG12,0)</f>
        <v>0</v>
      </c>
      <c r="CL12" s="5">
        <f>IF(CL$2='PRES-S-L-T'!$B$6,AH12,0)</f>
        <v>0</v>
      </c>
      <c r="CM12" s="5">
        <f>IF(CM$2='PRES-S-L-T'!$B$6,AI12,0)</f>
        <v>0</v>
      </c>
      <c r="CN12" s="5">
        <f>IF(CN$2='PRES-S-L-T'!$B$6,AJ12,0)</f>
        <v>0</v>
      </c>
      <c r="CO12" s="5">
        <f>IF(CO$2='PRES-S-L-T'!$B$6,AK12,0)</f>
        <v>0</v>
      </c>
      <c r="CP12" s="5">
        <f>IF(CP$2='PRES-S-L-T'!$B$6,AL12,0)</f>
        <v>0</v>
      </c>
      <c r="CQ12" s="5">
        <f>IF(CQ$2='PRES-S-L-T'!$B$6,AM12,0)</f>
        <v>0</v>
      </c>
      <c r="CR12" s="5">
        <f>IF(CR$2='PRES-S-L-T'!$B$6,AN12,0)</f>
        <v>0</v>
      </c>
      <c r="CS12" s="5">
        <f>IF(CS$2='PRES-S-L-T'!$B$6,AO12,0)</f>
        <v>0</v>
      </c>
      <c r="CT12" s="5">
        <f>IF(CT$2='PRES-S-L-T'!$B$6,AP12,0)</f>
        <v>0</v>
      </c>
      <c r="CU12" s="5">
        <f>IF(CU$2='PRES-S-L-T'!$B$6,AQ12,0)</f>
        <v>0</v>
      </c>
      <c r="CV12" s="5">
        <f>IF(CV$2='PRES-S-L-T'!$B$6,AR12,0)</f>
        <v>0</v>
      </c>
      <c r="CW12" s="5">
        <f>IF(CW$2='PRES-S-L-T'!$B$6,AS12,0)</f>
        <v>0</v>
      </c>
      <c r="CX12" s="5">
        <f>IF(CX$2='PRES-S-L-T'!$B$6,AT12,0)</f>
        <v>0</v>
      </c>
      <c r="CY12" s="5">
        <f>IF(CY$2='PRES-S-L-T'!$B$6,AU12,0)</f>
        <v>0</v>
      </c>
      <c r="CZ12" s="5">
        <f>IF(CZ$2='PRES-S-L-T'!$B$6,AV12,0)</f>
        <v>0</v>
      </c>
      <c r="DA12" s="5">
        <f>IF(DA$2='PRES-S-L-T'!$B$6,AW12,0)</f>
        <v>0</v>
      </c>
      <c r="DB12" s="5">
        <f>IF(DB$2='PRES-S-L-T'!$B$6,AX12,0)</f>
        <v>0</v>
      </c>
      <c r="DC12" s="5">
        <f>IF(DC$2='PRES-S-L-T'!$B$6,AY12,0)</f>
        <v>0</v>
      </c>
      <c r="DD12" s="5">
        <f>IF(DD$2='PRES-S-L-T'!$B$6,AZ12,0)</f>
        <v>0</v>
      </c>
      <c r="DE12" s="5">
        <f>IF(DE$2='PRES-S-L-T'!$B$6,BA12,0)</f>
        <v>0</v>
      </c>
      <c r="DF12" s="5">
        <f>IF(DF$2='PRES-S-L-T'!$B$6,BB12,0)</f>
        <v>0</v>
      </c>
      <c r="DG12" s="5">
        <f>IF(DG$2='PRES-S-L-T'!$B$6,BC12,0)</f>
        <v>0</v>
      </c>
      <c r="DH12" s="5">
        <f>IF(DH$2='PRES-S-L-T'!$B$6,BD12,0)</f>
        <v>0</v>
      </c>
      <c r="DI12" s="5">
        <f>IF(DI$2='PRES-S-L-T'!$B$6,BE12,0)</f>
        <v>0</v>
      </c>
      <c r="DJ12" s="278">
        <f t="shared" si="1"/>
        <v>0</v>
      </c>
      <c r="DK12" s="5">
        <f>IF('PRES-L-T'!$B$6=DK$2,SUM($C12:$P12),0)</f>
        <v>0</v>
      </c>
      <c r="DL12" s="5">
        <f>IF('PRES-L-T'!$B$6=DL$2,SUM($R12:$AB12),0)</f>
        <v>0</v>
      </c>
      <c r="DM12" s="5">
        <f>IF('PRES-L-T'!$B$6=DM$2,SUM($AC12:$AE12),0)</f>
        <v>0</v>
      </c>
      <c r="DN12" s="5">
        <f>IF('PRES-L-T'!$B$6=DN$2,SUM($AG12:$AI12),0)</f>
        <v>0</v>
      </c>
      <c r="DO12" s="5">
        <f>IF('PRES-L-T'!$B$6=DO$2,SUM($AJ12:$AP12),0)</f>
        <v>0</v>
      </c>
      <c r="DP12" s="5">
        <f>IF('PRES-L-T'!$B$6=DP$2,SUM($AT12:$AU12),0)</f>
        <v>0</v>
      </c>
      <c r="DQ12" s="5">
        <f>IF('PRES-L-T'!$B$6=DQ$2,SUM($AV12:$AY12),0)</f>
        <v>0</v>
      </c>
      <c r="DR12" s="5">
        <f>IF('PRES-L-T'!$B$6=DR$2,SUM($BA12:$BA12),0)</f>
        <v>0</v>
      </c>
      <c r="DS12" s="5">
        <f>IF('PRES-L-T'!$B$6=DS$2,SUM($BB12:$BB12),0)</f>
        <v>0</v>
      </c>
      <c r="DT12" s="5">
        <f>IF('PRES-L-T'!$B$6=DT$2,SUM($BC12:$BC12),0)</f>
        <v>0</v>
      </c>
      <c r="DU12" s="5">
        <f>IF('PRES-L-T'!$B$6=DU$2,SUM($BD12:$BD12),0)</f>
        <v>0</v>
      </c>
      <c r="DV12" s="5">
        <f>IF('PRES-L-T'!$B$6=DV$2,SUM($BE12:$BE12),0)</f>
        <v>0</v>
      </c>
      <c r="DW12" s="5">
        <f t="shared" si="2"/>
        <v>0</v>
      </c>
      <c r="DX12" s="5">
        <f>IF('PRES-U-P'!$B$6=DX$2,SUM(C12:AA12),0)</f>
        <v>0</v>
      </c>
      <c r="DY12" s="5">
        <f>IF('PRES-U-P'!$B$6=DY$2,SUM(AB12:AX12),0)</f>
        <v>1262.52</v>
      </c>
      <c r="DZ12" s="5">
        <f>IF('PRES-U-P'!$B$6=DZ$2,SUM(BA12:BB12),0)</f>
        <v>0</v>
      </c>
      <c r="EA12" s="5">
        <f>IF('PRES-U-P'!$B$6=EA$2,SUM(BC12:BD12),0)</f>
        <v>0</v>
      </c>
      <c r="EB12" s="5">
        <f>IF('PRES-U-P'!$B$6=EB$2,SUM(BE12),0)</f>
        <v>0</v>
      </c>
      <c r="EC12" s="5">
        <f t="shared" si="3"/>
        <v>1262.52</v>
      </c>
      <c r="ED12" s="5"/>
    </row>
    <row r="13" spans="1:134" x14ac:dyDescent="0.2">
      <c r="A13" s="137">
        <v>51204</v>
      </c>
      <c r="B13" s="1" t="s">
        <v>3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488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>
        <v>0</v>
      </c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>
        <v>0</v>
      </c>
      <c r="BA13" s="170"/>
      <c r="BB13" s="170"/>
      <c r="BC13" s="170"/>
      <c r="BD13" s="170"/>
      <c r="BE13" s="170"/>
      <c r="BF13" s="277">
        <f t="shared" si="0"/>
        <v>0</v>
      </c>
      <c r="BG13" s="5">
        <f>IF(BG$2='PRES-S-L-T'!$B$6,C13,0)</f>
        <v>0</v>
      </c>
      <c r="BH13" s="5">
        <f>IF(BH$2='PRES-S-L-T'!$B$6,D13,0)</f>
        <v>0</v>
      </c>
      <c r="BI13" s="5">
        <f>IF(BI$2='PRES-S-L-T'!$B$6,E13,0)</f>
        <v>0</v>
      </c>
      <c r="BJ13" s="5">
        <f>IF(BJ$2='PRES-S-L-T'!$B$6,F13,0)</f>
        <v>0</v>
      </c>
      <c r="BK13" s="5">
        <f>IF(BK$2='PRES-S-L-T'!$B$6,G13,0)</f>
        <v>0</v>
      </c>
      <c r="BL13" s="5">
        <f>IF(BL$2='PRES-S-L-T'!$B$6,H13,0)</f>
        <v>0</v>
      </c>
      <c r="BM13" s="5">
        <f>IF(BM$2='PRES-S-L-T'!$B$6,I13,0)</f>
        <v>0</v>
      </c>
      <c r="BN13" s="5">
        <f>IF(BN$2='PRES-S-L-T'!$B$6,J13,0)</f>
        <v>0</v>
      </c>
      <c r="BO13" s="5">
        <f>IF(BO$2='PRES-S-L-T'!$B$6,K13,0)</f>
        <v>0</v>
      </c>
      <c r="BP13" s="5">
        <f>IF(BP$2='PRES-S-L-T'!$B$6,L13,0)</f>
        <v>0</v>
      </c>
      <c r="BQ13" s="5">
        <f>IF(BQ$2='PRES-S-L-T'!$B$6,M13,0)</f>
        <v>0</v>
      </c>
      <c r="BR13" s="5">
        <f>IF(BR$2='PRES-S-L-T'!$B$6,N13,0)</f>
        <v>0</v>
      </c>
      <c r="BS13" s="5">
        <f>IF(BS$2='PRES-S-L-T'!$B$6,O13,0)</f>
        <v>0</v>
      </c>
      <c r="BT13" s="5">
        <f>IF(BT$2='PRES-S-L-T'!$B$6,P13,0)</f>
        <v>0</v>
      </c>
      <c r="BU13" s="500">
        <f>IF(BU$2='PRES-S-L-T'!$B$6,Q13,0)</f>
        <v>0</v>
      </c>
      <c r="BV13" s="5">
        <f>IF(BV$2='PRES-S-L-T'!$B$6,R13,0)</f>
        <v>0</v>
      </c>
      <c r="BW13" s="5">
        <f>IF(BW$2='PRES-S-L-T'!$B$6,S13,0)</f>
        <v>0</v>
      </c>
      <c r="BX13" s="5">
        <f>IF(BX$2='PRES-S-L-T'!$B$6,T13,0)</f>
        <v>0</v>
      </c>
      <c r="BY13" s="5">
        <f>IF(BY$2='PRES-S-L-T'!$B$6,U13,0)</f>
        <v>0</v>
      </c>
      <c r="BZ13" s="5">
        <f>IF(BZ$2='PRES-S-L-T'!$B$6,V13,0)</f>
        <v>0</v>
      </c>
      <c r="CA13" s="5">
        <f>IF(CA$2='PRES-S-L-T'!$B$6,W13,0)</f>
        <v>0</v>
      </c>
      <c r="CB13" s="5">
        <f>IF(CB$2='PRES-S-L-T'!$B$6,X13,0)</f>
        <v>0</v>
      </c>
      <c r="CC13" s="5">
        <f>IF(CC$2='PRES-S-L-T'!$B$6,Y13,0)</f>
        <v>0</v>
      </c>
      <c r="CD13" s="5">
        <f>IF(CD$2='PRES-S-L-T'!$B$6,Z13,0)</f>
        <v>0</v>
      </c>
      <c r="CE13" s="5">
        <f>IF(CE$2='PRES-S-L-T'!$B$6,AA13,0)</f>
        <v>0</v>
      </c>
      <c r="CF13" s="5">
        <f>IF(CF$2='PRES-S-L-T'!$B$6,AB13,0)</f>
        <v>0</v>
      </c>
      <c r="CG13" s="5">
        <f>IF(CG$2='PRES-S-L-T'!$B$6,AC13,0)</f>
        <v>0</v>
      </c>
      <c r="CH13" s="5">
        <f>IF(CH$2='PRES-S-L-T'!$B$6,AD13,0)</f>
        <v>0</v>
      </c>
      <c r="CI13" s="5">
        <f>IF(CI$2='PRES-S-L-T'!$B$6,AE13,0)</f>
        <v>0</v>
      </c>
      <c r="CJ13" s="5">
        <f>IF(CJ$2='PRES-S-L-T'!$B$6,AF13,0)</f>
        <v>0</v>
      </c>
      <c r="CK13" s="5">
        <f>IF(CK$2='PRES-S-L-T'!$B$6,AG13,0)</f>
        <v>0</v>
      </c>
      <c r="CL13" s="5">
        <f>IF(CL$2='PRES-S-L-T'!$B$6,AH13,0)</f>
        <v>0</v>
      </c>
      <c r="CM13" s="5">
        <f>IF(CM$2='PRES-S-L-T'!$B$6,AI13,0)</f>
        <v>0</v>
      </c>
      <c r="CN13" s="5">
        <f>IF(CN$2='PRES-S-L-T'!$B$6,AJ13,0)</f>
        <v>0</v>
      </c>
      <c r="CO13" s="5">
        <f>IF(CO$2='PRES-S-L-T'!$B$6,AK13,0)</f>
        <v>0</v>
      </c>
      <c r="CP13" s="5">
        <f>IF(CP$2='PRES-S-L-T'!$B$6,AL13,0)</f>
        <v>0</v>
      </c>
      <c r="CQ13" s="5">
        <f>IF(CQ$2='PRES-S-L-T'!$B$6,AM13,0)</f>
        <v>0</v>
      </c>
      <c r="CR13" s="5">
        <f>IF(CR$2='PRES-S-L-T'!$B$6,AN13,0)</f>
        <v>0</v>
      </c>
      <c r="CS13" s="5">
        <f>IF(CS$2='PRES-S-L-T'!$B$6,AO13,0)</f>
        <v>0</v>
      </c>
      <c r="CT13" s="5">
        <f>IF(CT$2='PRES-S-L-T'!$B$6,AP13,0)</f>
        <v>0</v>
      </c>
      <c r="CU13" s="5">
        <f>IF(CU$2='PRES-S-L-T'!$B$6,AQ13,0)</f>
        <v>0</v>
      </c>
      <c r="CV13" s="5">
        <f>IF(CV$2='PRES-S-L-T'!$B$6,AR13,0)</f>
        <v>0</v>
      </c>
      <c r="CW13" s="5">
        <f>IF(CW$2='PRES-S-L-T'!$B$6,AS13,0)</f>
        <v>0</v>
      </c>
      <c r="CX13" s="5">
        <f>IF(CX$2='PRES-S-L-T'!$B$6,AT13,0)</f>
        <v>0</v>
      </c>
      <c r="CY13" s="5">
        <f>IF(CY$2='PRES-S-L-T'!$B$6,AU13,0)</f>
        <v>0</v>
      </c>
      <c r="CZ13" s="5">
        <f>IF(CZ$2='PRES-S-L-T'!$B$6,AV13,0)</f>
        <v>0</v>
      </c>
      <c r="DA13" s="5">
        <f>IF(DA$2='PRES-S-L-T'!$B$6,AW13,0)</f>
        <v>0</v>
      </c>
      <c r="DB13" s="5">
        <f>IF(DB$2='PRES-S-L-T'!$B$6,AX13,0)</f>
        <v>0</v>
      </c>
      <c r="DC13" s="5">
        <f>IF(DC$2='PRES-S-L-T'!$B$6,AY13,0)</f>
        <v>0</v>
      </c>
      <c r="DD13" s="5">
        <f>IF(DD$2='PRES-S-L-T'!$B$6,AZ13,0)</f>
        <v>0</v>
      </c>
      <c r="DE13" s="5">
        <f>IF(DE$2='PRES-S-L-T'!$B$6,BA13,0)</f>
        <v>0</v>
      </c>
      <c r="DF13" s="5">
        <f>IF(DF$2='PRES-S-L-T'!$B$6,BB13,0)</f>
        <v>0</v>
      </c>
      <c r="DG13" s="5">
        <f>IF(DG$2='PRES-S-L-T'!$B$6,BC13,0)</f>
        <v>0</v>
      </c>
      <c r="DH13" s="5">
        <f>IF(DH$2='PRES-S-L-T'!$B$6,BD13,0)</f>
        <v>0</v>
      </c>
      <c r="DI13" s="5">
        <f>IF(DI$2='PRES-S-L-T'!$B$6,BE13,0)</f>
        <v>0</v>
      </c>
      <c r="DJ13" s="278">
        <f t="shared" si="1"/>
        <v>0</v>
      </c>
      <c r="DK13" s="5">
        <f>IF('PRES-L-T'!$B$6=DK$2,SUM($C13:$P13),0)</f>
        <v>0</v>
      </c>
      <c r="DL13" s="5">
        <f>IF('PRES-L-T'!$B$6=DL$2,SUM($R13:$AB13),0)</f>
        <v>0</v>
      </c>
      <c r="DM13" s="5">
        <f>IF('PRES-L-T'!$B$6=DM$2,SUM($AC13:$AE13),0)</f>
        <v>0</v>
      </c>
      <c r="DN13" s="5">
        <f>IF('PRES-L-T'!$B$6=DN$2,SUM($AG13:$AI13),0)</f>
        <v>0</v>
      </c>
      <c r="DO13" s="5">
        <f>IF('PRES-L-T'!$B$6=DO$2,SUM($AJ13:$AP13),0)</f>
        <v>0</v>
      </c>
      <c r="DP13" s="5">
        <f>IF('PRES-L-T'!$B$6=DP$2,SUM($AT13:$AU13),0)</f>
        <v>0</v>
      </c>
      <c r="DQ13" s="5">
        <f>IF('PRES-L-T'!$B$6=DQ$2,SUM($AV13:$AY13),0)</f>
        <v>0</v>
      </c>
      <c r="DR13" s="5">
        <f>IF('PRES-L-T'!$B$6=DR$2,SUM($BA13:$BA13),0)</f>
        <v>0</v>
      </c>
      <c r="DS13" s="5">
        <f>IF('PRES-L-T'!$B$6=DS$2,SUM($BB13:$BB13),0)</f>
        <v>0</v>
      </c>
      <c r="DT13" s="5">
        <f>IF('PRES-L-T'!$B$6=DT$2,SUM($BC13:$BC13),0)</f>
        <v>0</v>
      </c>
      <c r="DU13" s="5">
        <f>IF('PRES-L-T'!$B$6=DU$2,SUM($BD13:$BD13),0)</f>
        <v>0</v>
      </c>
      <c r="DV13" s="5">
        <f>IF('PRES-L-T'!$B$6=DV$2,SUM($BE13:$BE13),0)</f>
        <v>0</v>
      </c>
      <c r="DW13" s="5">
        <f t="shared" si="2"/>
        <v>0</v>
      </c>
      <c r="DX13" s="5">
        <f>IF('PRES-U-P'!$B$6=DX$2,SUM(C13:AA13),0)</f>
        <v>0</v>
      </c>
      <c r="DY13" s="5">
        <f>IF('PRES-U-P'!$B$6=DY$2,SUM(AB13:AX13),0)</f>
        <v>0</v>
      </c>
      <c r="DZ13" s="5">
        <f>IF('PRES-U-P'!$B$6=DZ$2,SUM(BA13:BB13),0)</f>
        <v>0</v>
      </c>
      <c r="EA13" s="5">
        <f>IF('PRES-U-P'!$B$6=EA$2,SUM(BC13:BD13),0)</f>
        <v>0</v>
      </c>
      <c r="EB13" s="5">
        <f>IF('PRES-U-P'!$B$6=EB$2,SUM(BE13),0)</f>
        <v>0</v>
      </c>
      <c r="EC13" s="5">
        <f t="shared" si="3"/>
        <v>0</v>
      </c>
      <c r="ED13" s="5"/>
    </row>
    <row r="14" spans="1:134" x14ac:dyDescent="0.2">
      <c r="A14" s="137">
        <v>51206</v>
      </c>
      <c r="B14" s="1" t="s">
        <v>5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488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>
        <v>0</v>
      </c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>
        <v>0</v>
      </c>
      <c r="BA14" s="170"/>
      <c r="BB14" s="170"/>
      <c r="BC14" s="170"/>
      <c r="BD14" s="170"/>
      <c r="BE14" s="170"/>
      <c r="BF14" s="277">
        <f t="shared" si="0"/>
        <v>0</v>
      </c>
      <c r="BG14" s="5">
        <f>IF(BG$2='PRES-S-L-T'!$B$6,C14,0)</f>
        <v>0</v>
      </c>
      <c r="BH14" s="5">
        <f>IF(BH$2='PRES-S-L-T'!$B$6,D14,0)</f>
        <v>0</v>
      </c>
      <c r="BI14" s="5">
        <f>IF(BI$2='PRES-S-L-T'!$B$6,E14,0)</f>
        <v>0</v>
      </c>
      <c r="BJ14" s="5">
        <f>IF(BJ$2='PRES-S-L-T'!$B$6,F14,0)</f>
        <v>0</v>
      </c>
      <c r="BK14" s="5">
        <f>IF(BK$2='PRES-S-L-T'!$B$6,G14,0)</f>
        <v>0</v>
      </c>
      <c r="BL14" s="5">
        <f>IF(BL$2='PRES-S-L-T'!$B$6,H14,0)</f>
        <v>0</v>
      </c>
      <c r="BM14" s="5">
        <f>IF(BM$2='PRES-S-L-T'!$B$6,I14,0)</f>
        <v>0</v>
      </c>
      <c r="BN14" s="5">
        <f>IF(BN$2='PRES-S-L-T'!$B$6,J14,0)</f>
        <v>0</v>
      </c>
      <c r="BO14" s="5">
        <f>IF(BO$2='PRES-S-L-T'!$B$6,K14,0)</f>
        <v>0</v>
      </c>
      <c r="BP14" s="5">
        <f>IF(BP$2='PRES-S-L-T'!$B$6,L14,0)</f>
        <v>0</v>
      </c>
      <c r="BQ14" s="5">
        <f>IF(BQ$2='PRES-S-L-T'!$B$6,M14,0)</f>
        <v>0</v>
      </c>
      <c r="BR14" s="5">
        <f>IF(BR$2='PRES-S-L-T'!$B$6,N14,0)</f>
        <v>0</v>
      </c>
      <c r="BS14" s="5">
        <f>IF(BS$2='PRES-S-L-T'!$B$6,O14,0)</f>
        <v>0</v>
      </c>
      <c r="BT14" s="5">
        <f>IF(BT$2='PRES-S-L-T'!$B$6,P14,0)</f>
        <v>0</v>
      </c>
      <c r="BU14" s="500">
        <f>IF(BU$2='PRES-S-L-T'!$B$6,Q14,0)</f>
        <v>0</v>
      </c>
      <c r="BV14" s="5">
        <f>IF(BV$2='PRES-S-L-T'!$B$6,R14,0)</f>
        <v>0</v>
      </c>
      <c r="BW14" s="5">
        <f>IF(BW$2='PRES-S-L-T'!$B$6,S14,0)</f>
        <v>0</v>
      </c>
      <c r="BX14" s="5">
        <f>IF(BX$2='PRES-S-L-T'!$B$6,T14,0)</f>
        <v>0</v>
      </c>
      <c r="BY14" s="5">
        <f>IF(BY$2='PRES-S-L-T'!$B$6,U14,0)</f>
        <v>0</v>
      </c>
      <c r="BZ14" s="5">
        <f>IF(BZ$2='PRES-S-L-T'!$B$6,V14,0)</f>
        <v>0</v>
      </c>
      <c r="CA14" s="5">
        <f>IF(CA$2='PRES-S-L-T'!$B$6,W14,0)</f>
        <v>0</v>
      </c>
      <c r="CB14" s="5">
        <f>IF(CB$2='PRES-S-L-T'!$B$6,X14,0)</f>
        <v>0</v>
      </c>
      <c r="CC14" s="5">
        <f>IF(CC$2='PRES-S-L-T'!$B$6,Y14,0)</f>
        <v>0</v>
      </c>
      <c r="CD14" s="5">
        <f>IF(CD$2='PRES-S-L-T'!$B$6,Z14,0)</f>
        <v>0</v>
      </c>
      <c r="CE14" s="5">
        <f>IF(CE$2='PRES-S-L-T'!$B$6,AA14,0)</f>
        <v>0</v>
      </c>
      <c r="CF14" s="5">
        <f>IF(CF$2='PRES-S-L-T'!$B$6,AB14,0)</f>
        <v>0</v>
      </c>
      <c r="CG14" s="5">
        <f>IF(CG$2='PRES-S-L-T'!$B$6,AC14,0)</f>
        <v>0</v>
      </c>
      <c r="CH14" s="5">
        <f>IF(CH$2='PRES-S-L-T'!$B$6,AD14,0)</f>
        <v>0</v>
      </c>
      <c r="CI14" s="5">
        <f>IF(CI$2='PRES-S-L-T'!$B$6,AE14,0)</f>
        <v>0</v>
      </c>
      <c r="CJ14" s="5">
        <f>IF(CJ$2='PRES-S-L-T'!$B$6,AF14,0)</f>
        <v>0</v>
      </c>
      <c r="CK14" s="5">
        <f>IF(CK$2='PRES-S-L-T'!$B$6,AG14,0)</f>
        <v>0</v>
      </c>
      <c r="CL14" s="5">
        <f>IF(CL$2='PRES-S-L-T'!$B$6,AH14,0)</f>
        <v>0</v>
      </c>
      <c r="CM14" s="5">
        <f>IF(CM$2='PRES-S-L-T'!$B$6,AI14,0)</f>
        <v>0</v>
      </c>
      <c r="CN14" s="5">
        <f>IF(CN$2='PRES-S-L-T'!$B$6,AJ14,0)</f>
        <v>0</v>
      </c>
      <c r="CO14" s="5">
        <f>IF(CO$2='PRES-S-L-T'!$B$6,AK14,0)</f>
        <v>0</v>
      </c>
      <c r="CP14" s="5">
        <f>IF(CP$2='PRES-S-L-T'!$B$6,AL14,0)</f>
        <v>0</v>
      </c>
      <c r="CQ14" s="5">
        <f>IF(CQ$2='PRES-S-L-T'!$B$6,AM14,0)</f>
        <v>0</v>
      </c>
      <c r="CR14" s="5">
        <f>IF(CR$2='PRES-S-L-T'!$B$6,AN14,0)</f>
        <v>0</v>
      </c>
      <c r="CS14" s="5">
        <f>IF(CS$2='PRES-S-L-T'!$B$6,AO14,0)</f>
        <v>0</v>
      </c>
      <c r="CT14" s="5">
        <f>IF(CT$2='PRES-S-L-T'!$B$6,AP14,0)</f>
        <v>0</v>
      </c>
      <c r="CU14" s="5">
        <f>IF(CU$2='PRES-S-L-T'!$B$6,AQ14,0)</f>
        <v>0</v>
      </c>
      <c r="CV14" s="5">
        <f>IF(CV$2='PRES-S-L-T'!$B$6,AR14,0)</f>
        <v>0</v>
      </c>
      <c r="CW14" s="5">
        <f>IF(CW$2='PRES-S-L-T'!$B$6,AS14,0)</f>
        <v>0</v>
      </c>
      <c r="CX14" s="5">
        <f>IF(CX$2='PRES-S-L-T'!$B$6,AT14,0)</f>
        <v>0</v>
      </c>
      <c r="CY14" s="5">
        <f>IF(CY$2='PRES-S-L-T'!$B$6,AU14,0)</f>
        <v>0</v>
      </c>
      <c r="CZ14" s="5">
        <f>IF(CZ$2='PRES-S-L-T'!$B$6,AV14,0)</f>
        <v>0</v>
      </c>
      <c r="DA14" s="5">
        <f>IF(DA$2='PRES-S-L-T'!$B$6,AW14,0)</f>
        <v>0</v>
      </c>
      <c r="DB14" s="5">
        <f>IF(DB$2='PRES-S-L-T'!$B$6,AX14,0)</f>
        <v>0</v>
      </c>
      <c r="DC14" s="5">
        <f>IF(DC$2='PRES-S-L-T'!$B$6,AY14,0)</f>
        <v>0</v>
      </c>
      <c r="DD14" s="5">
        <f>IF(DD$2='PRES-S-L-T'!$B$6,AZ14,0)</f>
        <v>0</v>
      </c>
      <c r="DE14" s="5">
        <f>IF(DE$2='PRES-S-L-T'!$B$6,BA14,0)</f>
        <v>0</v>
      </c>
      <c r="DF14" s="5">
        <f>IF(DF$2='PRES-S-L-T'!$B$6,BB14,0)</f>
        <v>0</v>
      </c>
      <c r="DG14" s="5">
        <f>IF(DG$2='PRES-S-L-T'!$B$6,BC14,0)</f>
        <v>0</v>
      </c>
      <c r="DH14" s="5">
        <f>IF(DH$2='PRES-S-L-T'!$B$6,BD14,0)</f>
        <v>0</v>
      </c>
      <c r="DI14" s="5">
        <f>IF(DI$2='PRES-S-L-T'!$B$6,BE14,0)</f>
        <v>0</v>
      </c>
      <c r="DJ14" s="278">
        <f t="shared" si="1"/>
        <v>0</v>
      </c>
      <c r="DK14" s="5">
        <f>IF('PRES-L-T'!$B$6=DK$2,SUM($C14:$P14),0)</f>
        <v>0</v>
      </c>
      <c r="DL14" s="5">
        <f>IF('PRES-L-T'!$B$6=DL$2,SUM($R14:$AB14),0)</f>
        <v>0</v>
      </c>
      <c r="DM14" s="5">
        <f>IF('PRES-L-T'!$B$6=DM$2,SUM($AC14:$AE14),0)</f>
        <v>0</v>
      </c>
      <c r="DN14" s="5">
        <f>IF('PRES-L-T'!$B$6=DN$2,SUM($AG14:$AI14),0)</f>
        <v>0</v>
      </c>
      <c r="DO14" s="5">
        <f>IF('PRES-L-T'!$B$6=DO$2,SUM($AJ14:$AP14),0)</f>
        <v>0</v>
      </c>
      <c r="DP14" s="5">
        <f>IF('PRES-L-T'!$B$6=DP$2,SUM($AT14:$AU14),0)</f>
        <v>0</v>
      </c>
      <c r="DQ14" s="5">
        <f>IF('PRES-L-T'!$B$6=DQ$2,SUM($AV14:$AY14),0)</f>
        <v>0</v>
      </c>
      <c r="DR14" s="5">
        <f>IF('PRES-L-T'!$B$6=DR$2,SUM($BA14:$BA14),0)</f>
        <v>0</v>
      </c>
      <c r="DS14" s="5">
        <f>IF('PRES-L-T'!$B$6=DS$2,SUM($BB14:$BB14),0)</f>
        <v>0</v>
      </c>
      <c r="DT14" s="5">
        <f>IF('PRES-L-T'!$B$6=DT$2,SUM($BC14:$BC14),0)</f>
        <v>0</v>
      </c>
      <c r="DU14" s="5">
        <f>IF('PRES-L-T'!$B$6=DU$2,SUM($BD14:$BD14),0)</f>
        <v>0</v>
      </c>
      <c r="DV14" s="5">
        <f>IF('PRES-L-T'!$B$6=DV$2,SUM($BE14:$BE14),0)</f>
        <v>0</v>
      </c>
      <c r="DW14" s="5">
        <f t="shared" si="2"/>
        <v>0</v>
      </c>
      <c r="DX14" s="5">
        <f>IF('PRES-U-P'!$B$6=DX$2,SUM(C14:AA14),0)</f>
        <v>0</v>
      </c>
      <c r="DY14" s="5">
        <f>IF('PRES-U-P'!$B$6=DY$2,SUM(AB14:AX14),0)</f>
        <v>0</v>
      </c>
      <c r="DZ14" s="5">
        <f>IF('PRES-U-P'!$B$6=DZ$2,SUM(BA14:BB14),0)</f>
        <v>0</v>
      </c>
      <c r="EA14" s="5">
        <f>IF('PRES-U-P'!$B$6=EA$2,SUM(BC14:BD14),0)</f>
        <v>0</v>
      </c>
      <c r="EB14" s="5">
        <f>IF('PRES-U-P'!$B$6=EB$2,SUM(BE14),0)</f>
        <v>0</v>
      </c>
      <c r="EC14" s="5">
        <f t="shared" si="3"/>
        <v>0</v>
      </c>
      <c r="ED14" s="5"/>
    </row>
    <row r="15" spans="1:134" x14ac:dyDescent="0.2">
      <c r="A15" s="137">
        <v>51207</v>
      </c>
      <c r="B15" s="1" t="s">
        <v>6</v>
      </c>
      <c r="C15" s="170">
        <v>0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0">
        <v>0</v>
      </c>
      <c r="N15" s="170">
        <v>0</v>
      </c>
      <c r="O15" s="170">
        <v>0</v>
      </c>
      <c r="P15" s="170">
        <v>0</v>
      </c>
      <c r="Q15" s="488">
        <v>0</v>
      </c>
      <c r="R15" s="170">
        <v>0</v>
      </c>
      <c r="S15" s="170">
        <v>0</v>
      </c>
      <c r="T15" s="170">
        <v>0</v>
      </c>
      <c r="U15" s="170">
        <v>0</v>
      </c>
      <c r="V15" s="170">
        <v>0</v>
      </c>
      <c r="W15" s="170">
        <v>0</v>
      </c>
      <c r="X15" s="170">
        <v>0</v>
      </c>
      <c r="Y15" s="170">
        <v>0</v>
      </c>
      <c r="Z15" s="170">
        <v>0</v>
      </c>
      <c r="AA15" s="170">
        <v>0</v>
      </c>
      <c r="AB15" s="170">
        <v>0</v>
      </c>
      <c r="AC15" s="170">
        <v>0</v>
      </c>
      <c r="AD15" s="170">
        <v>0</v>
      </c>
      <c r="AE15" s="170">
        <v>0</v>
      </c>
      <c r="AF15" s="170">
        <v>0</v>
      </c>
      <c r="AG15" s="170">
        <v>0</v>
      </c>
      <c r="AH15" s="170">
        <v>0</v>
      </c>
      <c r="AI15" s="170">
        <v>0</v>
      </c>
      <c r="AJ15" s="170">
        <v>0</v>
      </c>
      <c r="AK15" s="170">
        <v>0</v>
      </c>
      <c r="AL15" s="170">
        <v>0</v>
      </c>
      <c r="AM15" s="170">
        <v>0</v>
      </c>
      <c r="AN15" s="170">
        <v>0</v>
      </c>
      <c r="AO15" s="170">
        <v>0</v>
      </c>
      <c r="AP15" s="170">
        <v>0</v>
      </c>
      <c r="AQ15" s="170">
        <v>0</v>
      </c>
      <c r="AR15" s="170">
        <v>0</v>
      </c>
      <c r="AS15" s="170">
        <v>0</v>
      </c>
      <c r="AT15" s="170">
        <v>0</v>
      </c>
      <c r="AU15" s="170">
        <v>0</v>
      </c>
      <c r="AV15" s="170">
        <v>0</v>
      </c>
      <c r="AW15" s="170">
        <v>0</v>
      </c>
      <c r="AX15" s="170">
        <v>0</v>
      </c>
      <c r="AY15" s="170">
        <v>0</v>
      </c>
      <c r="AZ15" s="170">
        <v>0</v>
      </c>
      <c r="BA15" s="170"/>
      <c r="BB15" s="170"/>
      <c r="BC15" s="170"/>
      <c r="BD15" s="170"/>
      <c r="BE15" s="170"/>
      <c r="BF15" s="277">
        <f t="shared" si="0"/>
        <v>0</v>
      </c>
      <c r="BG15" s="5">
        <f>IF(BG$2='PRES-S-L-T'!$B$6,C15,0)</f>
        <v>0</v>
      </c>
      <c r="BH15" s="5">
        <f>IF(BH$2='PRES-S-L-T'!$B$6,D15,0)</f>
        <v>0</v>
      </c>
      <c r="BI15" s="5">
        <f>IF(BI$2='PRES-S-L-T'!$B$6,E15,0)</f>
        <v>0</v>
      </c>
      <c r="BJ15" s="5">
        <f>IF(BJ$2='PRES-S-L-T'!$B$6,F15,0)</f>
        <v>0</v>
      </c>
      <c r="BK15" s="5">
        <f>IF(BK$2='PRES-S-L-T'!$B$6,G15,0)</f>
        <v>0</v>
      </c>
      <c r="BL15" s="5">
        <f>IF(BL$2='PRES-S-L-T'!$B$6,H15,0)</f>
        <v>0</v>
      </c>
      <c r="BM15" s="5">
        <f>IF(BM$2='PRES-S-L-T'!$B$6,I15,0)</f>
        <v>0</v>
      </c>
      <c r="BN15" s="5">
        <f>IF(BN$2='PRES-S-L-T'!$B$6,J15,0)</f>
        <v>0</v>
      </c>
      <c r="BO15" s="5">
        <f>IF(BO$2='PRES-S-L-T'!$B$6,K15,0)</f>
        <v>0</v>
      </c>
      <c r="BP15" s="5">
        <f>IF(BP$2='PRES-S-L-T'!$B$6,L15,0)</f>
        <v>0</v>
      </c>
      <c r="BQ15" s="5">
        <f>IF(BQ$2='PRES-S-L-T'!$B$6,M15,0)</f>
        <v>0</v>
      </c>
      <c r="BR15" s="5">
        <f>IF(BR$2='PRES-S-L-T'!$B$6,N15,0)</f>
        <v>0</v>
      </c>
      <c r="BS15" s="5">
        <f>IF(BS$2='PRES-S-L-T'!$B$6,O15,0)</f>
        <v>0</v>
      </c>
      <c r="BT15" s="5">
        <f>IF(BT$2='PRES-S-L-T'!$B$6,P15,0)</f>
        <v>0</v>
      </c>
      <c r="BU15" s="500">
        <f>IF(BU$2='PRES-S-L-T'!$B$6,Q15,0)</f>
        <v>0</v>
      </c>
      <c r="BV15" s="5">
        <f>IF(BV$2='PRES-S-L-T'!$B$6,R15,0)</f>
        <v>0</v>
      </c>
      <c r="BW15" s="5">
        <f>IF(BW$2='PRES-S-L-T'!$B$6,S15,0)</f>
        <v>0</v>
      </c>
      <c r="BX15" s="5">
        <f>IF(BX$2='PRES-S-L-T'!$B$6,T15,0)</f>
        <v>0</v>
      </c>
      <c r="BY15" s="5">
        <f>IF(BY$2='PRES-S-L-T'!$B$6,U15,0)</f>
        <v>0</v>
      </c>
      <c r="BZ15" s="5">
        <f>IF(BZ$2='PRES-S-L-T'!$B$6,V15,0)</f>
        <v>0</v>
      </c>
      <c r="CA15" s="5">
        <f>IF(CA$2='PRES-S-L-T'!$B$6,W15,0)</f>
        <v>0</v>
      </c>
      <c r="CB15" s="5">
        <f>IF(CB$2='PRES-S-L-T'!$B$6,X15,0)</f>
        <v>0</v>
      </c>
      <c r="CC15" s="5">
        <f>IF(CC$2='PRES-S-L-T'!$B$6,Y15,0)</f>
        <v>0</v>
      </c>
      <c r="CD15" s="5">
        <f>IF(CD$2='PRES-S-L-T'!$B$6,Z15,0)</f>
        <v>0</v>
      </c>
      <c r="CE15" s="5">
        <f>IF(CE$2='PRES-S-L-T'!$B$6,AA15,0)</f>
        <v>0</v>
      </c>
      <c r="CF15" s="5">
        <f>IF(CF$2='PRES-S-L-T'!$B$6,AB15,0)</f>
        <v>0</v>
      </c>
      <c r="CG15" s="5">
        <f>IF(CG$2='PRES-S-L-T'!$B$6,AC15,0)</f>
        <v>0</v>
      </c>
      <c r="CH15" s="5">
        <f>IF(CH$2='PRES-S-L-T'!$B$6,AD15,0)</f>
        <v>0</v>
      </c>
      <c r="CI15" s="5">
        <f>IF(CI$2='PRES-S-L-T'!$B$6,AE15,0)</f>
        <v>0</v>
      </c>
      <c r="CJ15" s="5">
        <f>IF(CJ$2='PRES-S-L-T'!$B$6,AF15,0)</f>
        <v>0</v>
      </c>
      <c r="CK15" s="5">
        <f>IF(CK$2='PRES-S-L-T'!$B$6,AG15,0)</f>
        <v>0</v>
      </c>
      <c r="CL15" s="5">
        <f>IF(CL$2='PRES-S-L-T'!$B$6,AH15,0)</f>
        <v>0</v>
      </c>
      <c r="CM15" s="5">
        <f>IF(CM$2='PRES-S-L-T'!$B$6,AI15,0)</f>
        <v>0</v>
      </c>
      <c r="CN15" s="5">
        <f>IF(CN$2='PRES-S-L-T'!$B$6,AJ15,0)</f>
        <v>0</v>
      </c>
      <c r="CO15" s="5">
        <f>IF(CO$2='PRES-S-L-T'!$B$6,AK15,0)</f>
        <v>0</v>
      </c>
      <c r="CP15" s="5">
        <f>IF(CP$2='PRES-S-L-T'!$B$6,AL15,0)</f>
        <v>0</v>
      </c>
      <c r="CQ15" s="5">
        <f>IF(CQ$2='PRES-S-L-T'!$B$6,AM15,0)</f>
        <v>0</v>
      </c>
      <c r="CR15" s="5">
        <f>IF(CR$2='PRES-S-L-T'!$B$6,AN15,0)</f>
        <v>0</v>
      </c>
      <c r="CS15" s="5">
        <f>IF(CS$2='PRES-S-L-T'!$B$6,AO15,0)</f>
        <v>0</v>
      </c>
      <c r="CT15" s="5">
        <f>IF(CT$2='PRES-S-L-T'!$B$6,AP15,0)</f>
        <v>0</v>
      </c>
      <c r="CU15" s="5">
        <f>IF(CU$2='PRES-S-L-T'!$B$6,AQ15,0)</f>
        <v>0</v>
      </c>
      <c r="CV15" s="5">
        <f>IF(CV$2='PRES-S-L-T'!$B$6,AR15,0)</f>
        <v>0</v>
      </c>
      <c r="CW15" s="5">
        <f>IF(CW$2='PRES-S-L-T'!$B$6,AS15,0)</f>
        <v>0</v>
      </c>
      <c r="CX15" s="5">
        <f>IF(CX$2='PRES-S-L-T'!$B$6,AT15,0)</f>
        <v>0</v>
      </c>
      <c r="CY15" s="5">
        <f>IF(CY$2='PRES-S-L-T'!$B$6,AU15,0)</f>
        <v>0</v>
      </c>
      <c r="CZ15" s="5">
        <f>IF(CZ$2='PRES-S-L-T'!$B$6,AV15,0)</f>
        <v>0</v>
      </c>
      <c r="DA15" s="5">
        <f>IF(DA$2='PRES-S-L-T'!$B$6,AW15,0)</f>
        <v>0</v>
      </c>
      <c r="DB15" s="5">
        <f>IF(DB$2='PRES-S-L-T'!$B$6,AX15,0)</f>
        <v>0</v>
      </c>
      <c r="DC15" s="5">
        <f>IF(DC$2='PRES-S-L-T'!$B$6,AY15,0)</f>
        <v>0</v>
      </c>
      <c r="DD15" s="5">
        <f>IF(DD$2='PRES-S-L-T'!$B$6,AZ15,0)</f>
        <v>0</v>
      </c>
      <c r="DE15" s="5">
        <f>IF(DE$2='PRES-S-L-T'!$B$6,BA15,0)</f>
        <v>0</v>
      </c>
      <c r="DF15" s="5">
        <f>IF(DF$2='PRES-S-L-T'!$B$6,BB15,0)</f>
        <v>0</v>
      </c>
      <c r="DG15" s="5">
        <f>IF(DG$2='PRES-S-L-T'!$B$6,BC15,0)</f>
        <v>0</v>
      </c>
      <c r="DH15" s="5">
        <f>IF(DH$2='PRES-S-L-T'!$B$6,BD15,0)</f>
        <v>0</v>
      </c>
      <c r="DI15" s="5">
        <f>IF(DI$2='PRES-S-L-T'!$B$6,BE15,0)</f>
        <v>0</v>
      </c>
      <c r="DJ15" s="278">
        <f t="shared" si="1"/>
        <v>0</v>
      </c>
      <c r="DK15" s="5">
        <f>IF('PRES-L-T'!$B$6=DK$2,SUM($C15:$P15),0)</f>
        <v>0</v>
      </c>
      <c r="DL15" s="5">
        <f>IF('PRES-L-T'!$B$6=DL$2,SUM($R15:$AB15),0)</f>
        <v>0</v>
      </c>
      <c r="DM15" s="5">
        <f>IF('PRES-L-T'!$B$6=DM$2,SUM($AC15:$AE15),0)</f>
        <v>0</v>
      </c>
      <c r="DN15" s="5">
        <f>IF('PRES-L-T'!$B$6=DN$2,SUM($AG15:$AI15),0)</f>
        <v>0</v>
      </c>
      <c r="DO15" s="5">
        <f>IF('PRES-L-T'!$B$6=DO$2,SUM($AJ15:$AP15),0)</f>
        <v>0</v>
      </c>
      <c r="DP15" s="5">
        <f>IF('PRES-L-T'!$B$6=DP$2,SUM($AT15:$AU15),0)</f>
        <v>0</v>
      </c>
      <c r="DQ15" s="5">
        <f>IF('PRES-L-T'!$B$6=DQ$2,SUM($AV15:$AY15),0)</f>
        <v>0</v>
      </c>
      <c r="DR15" s="5">
        <f>IF('PRES-L-T'!$B$6=DR$2,SUM($BA15:$BA15),0)</f>
        <v>0</v>
      </c>
      <c r="DS15" s="5">
        <f>IF('PRES-L-T'!$B$6=DS$2,SUM($BB15:$BB15),0)</f>
        <v>0</v>
      </c>
      <c r="DT15" s="5">
        <f>IF('PRES-L-T'!$B$6=DT$2,SUM($BC15:$BC15),0)</f>
        <v>0</v>
      </c>
      <c r="DU15" s="5">
        <f>IF('PRES-L-T'!$B$6=DU$2,SUM($BD15:$BD15),0)</f>
        <v>0</v>
      </c>
      <c r="DV15" s="5">
        <f>IF('PRES-L-T'!$B$6=DV$2,SUM($BE15:$BE15),0)</f>
        <v>0</v>
      </c>
      <c r="DW15" s="5">
        <f t="shared" si="2"/>
        <v>0</v>
      </c>
      <c r="DX15" s="5">
        <f>IF('PRES-U-P'!$B$6=DX$2,SUM(C15:AA15),0)</f>
        <v>0</v>
      </c>
      <c r="DY15" s="5">
        <f>IF('PRES-U-P'!$B$6=DY$2,SUM(AB15:AX15),0)</f>
        <v>0</v>
      </c>
      <c r="DZ15" s="5">
        <f>IF('PRES-U-P'!$B$6=DZ$2,SUM(BA15:BB15),0)</f>
        <v>0</v>
      </c>
      <c r="EA15" s="5">
        <f>IF('PRES-U-P'!$B$6=EA$2,SUM(BC15:BD15),0)</f>
        <v>0</v>
      </c>
      <c r="EB15" s="5">
        <f>IF('PRES-U-P'!$B$6=EB$2,SUM(BE15),0)</f>
        <v>0</v>
      </c>
      <c r="EC15" s="5">
        <f t="shared" si="3"/>
        <v>0</v>
      </c>
      <c r="ED15" s="5"/>
    </row>
    <row r="16" spans="1:134" x14ac:dyDescent="0.2">
      <c r="A16" s="137">
        <v>51301</v>
      </c>
      <c r="B16" s="1" t="s">
        <v>7</v>
      </c>
      <c r="C16" s="171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488"/>
      <c r="R16" s="170"/>
      <c r="S16" s="170"/>
      <c r="T16" s="170"/>
      <c r="U16" s="170"/>
      <c r="V16" s="170"/>
      <c r="W16" s="170"/>
      <c r="X16" s="170"/>
      <c r="Y16" s="472">
        <v>42900</v>
      </c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>
        <v>0</v>
      </c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>
        <v>0</v>
      </c>
      <c r="BA16" s="170"/>
      <c r="BB16" s="170"/>
      <c r="BC16" s="170"/>
      <c r="BD16" s="170"/>
      <c r="BE16" s="170"/>
      <c r="BF16" s="277">
        <f t="shared" si="0"/>
        <v>42900</v>
      </c>
      <c r="BG16" s="5">
        <f>IF(BG$2='PRES-S-L-T'!$B$6,C16,0)</f>
        <v>0</v>
      </c>
      <c r="BH16" s="5">
        <f>IF(BH$2='PRES-S-L-T'!$B$6,D16,0)</f>
        <v>0</v>
      </c>
      <c r="BI16" s="5">
        <f>IF(BI$2='PRES-S-L-T'!$B$6,E16,0)</f>
        <v>0</v>
      </c>
      <c r="BJ16" s="5">
        <f>IF(BJ$2='PRES-S-L-T'!$B$6,F16,0)</f>
        <v>0</v>
      </c>
      <c r="BK16" s="5">
        <f>IF(BK$2='PRES-S-L-T'!$B$6,G16,0)</f>
        <v>0</v>
      </c>
      <c r="BL16" s="5">
        <f>IF(BL$2='PRES-S-L-T'!$B$6,H16,0)</f>
        <v>0</v>
      </c>
      <c r="BM16" s="5">
        <f>IF(BM$2='PRES-S-L-T'!$B$6,I16,0)</f>
        <v>0</v>
      </c>
      <c r="BN16" s="5">
        <f>IF(BN$2='PRES-S-L-T'!$B$6,J16,0)</f>
        <v>0</v>
      </c>
      <c r="BO16" s="5">
        <f>IF(BO$2='PRES-S-L-T'!$B$6,K16,0)</f>
        <v>0</v>
      </c>
      <c r="BP16" s="5">
        <f>IF(BP$2='PRES-S-L-T'!$B$6,L16,0)</f>
        <v>0</v>
      </c>
      <c r="BQ16" s="5">
        <f>IF(BQ$2='PRES-S-L-T'!$B$6,M16,0)</f>
        <v>0</v>
      </c>
      <c r="BR16" s="5">
        <f>IF(BR$2='PRES-S-L-T'!$B$6,N16,0)</f>
        <v>0</v>
      </c>
      <c r="BS16" s="5">
        <f>IF(BS$2='PRES-S-L-T'!$B$6,O16,0)</f>
        <v>0</v>
      </c>
      <c r="BT16" s="5">
        <f>IF(BT$2='PRES-S-L-T'!$B$6,P16,0)</f>
        <v>0</v>
      </c>
      <c r="BU16" s="500">
        <f>IF(BU$2='PRES-S-L-T'!$B$6,Q16,0)</f>
        <v>0</v>
      </c>
      <c r="BV16" s="5">
        <f>IF(BV$2='PRES-S-L-T'!$B$6,R16,0)</f>
        <v>0</v>
      </c>
      <c r="BW16" s="5">
        <f>IF(BW$2='PRES-S-L-T'!$B$6,S16,0)</f>
        <v>0</v>
      </c>
      <c r="BX16" s="5">
        <f>IF(BX$2='PRES-S-L-T'!$B$6,T16,0)</f>
        <v>0</v>
      </c>
      <c r="BY16" s="5">
        <f>IF(BY$2='PRES-S-L-T'!$B$6,U16,0)</f>
        <v>0</v>
      </c>
      <c r="BZ16" s="5">
        <f>IF(BZ$2='PRES-S-L-T'!$B$6,V16,0)</f>
        <v>0</v>
      </c>
      <c r="CA16" s="5">
        <f>IF(CA$2='PRES-S-L-T'!$B$6,W16,0)</f>
        <v>0</v>
      </c>
      <c r="CB16" s="5">
        <f>IF(CB$2='PRES-S-L-T'!$B$6,X16,0)</f>
        <v>0</v>
      </c>
      <c r="CC16" s="5">
        <f>IF(CC$2='PRES-S-L-T'!$B$6,Y16,0)</f>
        <v>0</v>
      </c>
      <c r="CD16" s="5">
        <f>IF(CD$2='PRES-S-L-T'!$B$6,Z16,0)</f>
        <v>0</v>
      </c>
      <c r="CE16" s="5">
        <f>IF(CE$2='PRES-S-L-T'!$B$6,AA16,0)</f>
        <v>0</v>
      </c>
      <c r="CF16" s="5">
        <f>IF(CF$2='PRES-S-L-T'!$B$6,AB16,0)</f>
        <v>0</v>
      </c>
      <c r="CG16" s="5">
        <f>IF(CG$2='PRES-S-L-T'!$B$6,AC16,0)</f>
        <v>0</v>
      </c>
      <c r="CH16" s="5">
        <f>IF(CH$2='PRES-S-L-T'!$B$6,AD16,0)</f>
        <v>0</v>
      </c>
      <c r="CI16" s="5">
        <f>IF(CI$2='PRES-S-L-T'!$B$6,AE16,0)</f>
        <v>0</v>
      </c>
      <c r="CJ16" s="5">
        <f>IF(CJ$2='PRES-S-L-T'!$B$6,AF16,0)</f>
        <v>0</v>
      </c>
      <c r="CK16" s="5">
        <f>IF(CK$2='PRES-S-L-T'!$B$6,AG16,0)</f>
        <v>0</v>
      </c>
      <c r="CL16" s="5">
        <f>IF(CL$2='PRES-S-L-T'!$B$6,AH16,0)</f>
        <v>0</v>
      </c>
      <c r="CM16" s="5">
        <f>IF(CM$2='PRES-S-L-T'!$B$6,AI16,0)</f>
        <v>0</v>
      </c>
      <c r="CN16" s="5">
        <f>IF(CN$2='PRES-S-L-T'!$B$6,AJ16,0)</f>
        <v>0</v>
      </c>
      <c r="CO16" s="5">
        <f>IF(CO$2='PRES-S-L-T'!$B$6,AK16,0)</f>
        <v>0</v>
      </c>
      <c r="CP16" s="5">
        <f>IF(CP$2='PRES-S-L-T'!$B$6,AL16,0)</f>
        <v>0</v>
      </c>
      <c r="CQ16" s="5">
        <f>IF(CQ$2='PRES-S-L-T'!$B$6,AM16,0)</f>
        <v>0</v>
      </c>
      <c r="CR16" s="5">
        <f>IF(CR$2='PRES-S-L-T'!$B$6,AN16,0)</f>
        <v>0</v>
      </c>
      <c r="CS16" s="5">
        <f>IF(CS$2='PRES-S-L-T'!$B$6,AO16,0)</f>
        <v>0</v>
      </c>
      <c r="CT16" s="5">
        <f>IF(CT$2='PRES-S-L-T'!$B$6,AP16,0)</f>
        <v>0</v>
      </c>
      <c r="CU16" s="5">
        <f>IF(CU$2='PRES-S-L-T'!$B$6,AQ16,0)</f>
        <v>0</v>
      </c>
      <c r="CV16" s="5">
        <f>IF(CV$2='PRES-S-L-T'!$B$6,AR16,0)</f>
        <v>0</v>
      </c>
      <c r="CW16" s="5">
        <f>IF(CW$2='PRES-S-L-T'!$B$6,AS16,0)</f>
        <v>0</v>
      </c>
      <c r="CX16" s="5">
        <f>IF(CX$2='PRES-S-L-T'!$B$6,AT16,0)</f>
        <v>0</v>
      </c>
      <c r="CY16" s="5">
        <f>IF(CY$2='PRES-S-L-T'!$B$6,AU16,0)</f>
        <v>0</v>
      </c>
      <c r="CZ16" s="5">
        <f>IF(CZ$2='PRES-S-L-T'!$B$6,AV16,0)</f>
        <v>0</v>
      </c>
      <c r="DA16" s="5">
        <f>IF(DA$2='PRES-S-L-T'!$B$6,AW16,0)</f>
        <v>0</v>
      </c>
      <c r="DB16" s="5">
        <f>IF(DB$2='PRES-S-L-T'!$B$6,AX16,0)</f>
        <v>0</v>
      </c>
      <c r="DC16" s="5">
        <f>IF(DC$2='PRES-S-L-T'!$B$6,AY16,0)</f>
        <v>0</v>
      </c>
      <c r="DD16" s="5">
        <f>IF(DD$2='PRES-S-L-T'!$B$6,AZ16,0)</f>
        <v>0</v>
      </c>
      <c r="DE16" s="5">
        <f>IF(DE$2='PRES-S-L-T'!$B$6,BA16,0)</f>
        <v>0</v>
      </c>
      <c r="DF16" s="5">
        <f>IF(DF$2='PRES-S-L-T'!$B$6,BB16,0)</f>
        <v>0</v>
      </c>
      <c r="DG16" s="5">
        <f>IF(DG$2='PRES-S-L-T'!$B$6,BC16,0)</f>
        <v>0</v>
      </c>
      <c r="DH16" s="5">
        <f>IF(DH$2='PRES-S-L-T'!$B$6,BD16,0)</f>
        <v>0</v>
      </c>
      <c r="DI16" s="5">
        <f>IF(DI$2='PRES-S-L-T'!$B$6,BE16,0)</f>
        <v>0</v>
      </c>
      <c r="DJ16" s="278">
        <f t="shared" si="1"/>
        <v>0</v>
      </c>
      <c r="DK16" s="5">
        <f>IF('PRES-L-T'!$B$6=DK$2,SUM($C16:$P16),0)</f>
        <v>0</v>
      </c>
      <c r="DL16" s="5">
        <f>IF('PRES-L-T'!$B$6=DL$2,SUM($R16:$AB16),0)</f>
        <v>0</v>
      </c>
      <c r="DM16" s="5">
        <f>IF('PRES-L-T'!$B$6=DM$2,SUM($AC16:$AE16),0)</f>
        <v>0</v>
      </c>
      <c r="DN16" s="5">
        <f>IF('PRES-L-T'!$B$6=DN$2,SUM($AG16:$AI16),0)</f>
        <v>0</v>
      </c>
      <c r="DO16" s="5">
        <f>IF('PRES-L-T'!$B$6=DO$2,SUM($AJ16:$AP16),0)</f>
        <v>0</v>
      </c>
      <c r="DP16" s="5">
        <f>IF('PRES-L-T'!$B$6=DP$2,SUM($AT16:$AU16),0)</f>
        <v>0</v>
      </c>
      <c r="DQ16" s="5">
        <f>IF('PRES-L-T'!$B$6=DQ$2,SUM($AV16:$AY16),0)</f>
        <v>0</v>
      </c>
      <c r="DR16" s="5">
        <f>IF('PRES-L-T'!$B$6=DR$2,SUM($BA16:$BA16),0)</f>
        <v>0</v>
      </c>
      <c r="DS16" s="5">
        <f>IF('PRES-L-T'!$B$6=DS$2,SUM($BB16:$BB16),0)</f>
        <v>0</v>
      </c>
      <c r="DT16" s="5">
        <f>IF('PRES-L-T'!$B$6=DT$2,SUM($BC16:$BC16),0)</f>
        <v>0</v>
      </c>
      <c r="DU16" s="5">
        <f>IF('PRES-L-T'!$B$6=DU$2,SUM($BD16:$BD16),0)</f>
        <v>0</v>
      </c>
      <c r="DV16" s="5">
        <f>IF('PRES-L-T'!$B$6=DV$2,SUM($BE16:$BE16),0)</f>
        <v>0</v>
      </c>
      <c r="DW16" s="5">
        <f t="shared" si="2"/>
        <v>0</v>
      </c>
      <c r="DX16" s="5">
        <f>IF('PRES-U-P'!$B$6=DX$2,SUM(C16:AA16),0)</f>
        <v>0</v>
      </c>
      <c r="DY16" s="5">
        <f>IF('PRES-U-P'!$B$6=DY$2,SUM(AB16:AX16),0)</f>
        <v>0</v>
      </c>
      <c r="DZ16" s="5">
        <f>IF('PRES-U-P'!$B$6=DZ$2,SUM(BA16:BB16),0)</f>
        <v>0</v>
      </c>
      <c r="EA16" s="5">
        <f>IF('PRES-U-P'!$B$6=EA$2,SUM(BC16:BD16),0)</f>
        <v>0</v>
      </c>
      <c r="EB16" s="5">
        <f>IF('PRES-U-P'!$B$6=EB$2,SUM(BE16),0)</f>
        <v>0</v>
      </c>
      <c r="EC16" s="5">
        <f t="shared" si="3"/>
        <v>0</v>
      </c>
      <c r="ED16" s="5"/>
    </row>
    <row r="17" spans="1:134" x14ac:dyDescent="0.2">
      <c r="A17" s="137">
        <v>51302</v>
      </c>
      <c r="B17" s="1" t="s">
        <v>8</v>
      </c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488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>
        <v>0</v>
      </c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>
        <v>0</v>
      </c>
      <c r="BA17" s="170"/>
      <c r="BB17" s="170"/>
      <c r="BC17" s="170"/>
      <c r="BD17" s="170"/>
      <c r="BE17" s="170"/>
      <c r="BF17" s="277">
        <f t="shared" si="0"/>
        <v>0</v>
      </c>
      <c r="BG17" s="5">
        <f>IF(BG$2='PRES-S-L-T'!$B$6,C17,0)</f>
        <v>0</v>
      </c>
      <c r="BH17" s="5">
        <f>IF(BH$2='PRES-S-L-T'!$B$6,D17,0)</f>
        <v>0</v>
      </c>
      <c r="BI17" s="5">
        <f>IF(BI$2='PRES-S-L-T'!$B$6,E17,0)</f>
        <v>0</v>
      </c>
      <c r="BJ17" s="5">
        <f>IF(BJ$2='PRES-S-L-T'!$B$6,F17,0)</f>
        <v>0</v>
      </c>
      <c r="BK17" s="5">
        <f>IF(BK$2='PRES-S-L-T'!$B$6,G17,0)</f>
        <v>0</v>
      </c>
      <c r="BL17" s="5">
        <f>IF(BL$2='PRES-S-L-T'!$B$6,H17,0)</f>
        <v>0</v>
      </c>
      <c r="BM17" s="5">
        <f>IF(BM$2='PRES-S-L-T'!$B$6,I17,0)</f>
        <v>0</v>
      </c>
      <c r="BN17" s="5">
        <f>IF(BN$2='PRES-S-L-T'!$B$6,J17,0)</f>
        <v>0</v>
      </c>
      <c r="BO17" s="5">
        <f>IF(BO$2='PRES-S-L-T'!$B$6,K17,0)</f>
        <v>0</v>
      </c>
      <c r="BP17" s="5">
        <f>IF(BP$2='PRES-S-L-T'!$B$6,L17,0)</f>
        <v>0</v>
      </c>
      <c r="BQ17" s="5">
        <f>IF(BQ$2='PRES-S-L-T'!$B$6,M17,0)</f>
        <v>0</v>
      </c>
      <c r="BR17" s="5">
        <f>IF(BR$2='PRES-S-L-T'!$B$6,N17,0)</f>
        <v>0</v>
      </c>
      <c r="BS17" s="5">
        <f>IF(BS$2='PRES-S-L-T'!$B$6,O17,0)</f>
        <v>0</v>
      </c>
      <c r="BT17" s="5">
        <f>IF(BT$2='PRES-S-L-T'!$B$6,P17,0)</f>
        <v>0</v>
      </c>
      <c r="BU17" s="500">
        <f>IF(BU$2='PRES-S-L-T'!$B$6,Q17,0)</f>
        <v>0</v>
      </c>
      <c r="BV17" s="5">
        <f>IF(BV$2='PRES-S-L-T'!$B$6,R17,0)</f>
        <v>0</v>
      </c>
      <c r="BW17" s="5">
        <f>IF(BW$2='PRES-S-L-T'!$B$6,S17,0)</f>
        <v>0</v>
      </c>
      <c r="BX17" s="5">
        <f>IF(BX$2='PRES-S-L-T'!$B$6,T17,0)</f>
        <v>0</v>
      </c>
      <c r="BY17" s="5">
        <f>IF(BY$2='PRES-S-L-T'!$B$6,U17,0)</f>
        <v>0</v>
      </c>
      <c r="BZ17" s="5">
        <f>IF(BZ$2='PRES-S-L-T'!$B$6,V17,0)</f>
        <v>0</v>
      </c>
      <c r="CA17" s="5">
        <f>IF(CA$2='PRES-S-L-T'!$B$6,W17,0)</f>
        <v>0</v>
      </c>
      <c r="CB17" s="5">
        <f>IF(CB$2='PRES-S-L-T'!$B$6,X17,0)</f>
        <v>0</v>
      </c>
      <c r="CC17" s="5">
        <f>IF(CC$2='PRES-S-L-T'!$B$6,Y17,0)</f>
        <v>0</v>
      </c>
      <c r="CD17" s="5">
        <f>IF(CD$2='PRES-S-L-T'!$B$6,Z17,0)</f>
        <v>0</v>
      </c>
      <c r="CE17" s="5">
        <f>IF(CE$2='PRES-S-L-T'!$B$6,AA17,0)</f>
        <v>0</v>
      </c>
      <c r="CF17" s="5">
        <f>IF(CF$2='PRES-S-L-T'!$B$6,AB17,0)</f>
        <v>0</v>
      </c>
      <c r="CG17" s="5">
        <f>IF(CG$2='PRES-S-L-T'!$B$6,AC17,0)</f>
        <v>0</v>
      </c>
      <c r="CH17" s="5">
        <f>IF(CH$2='PRES-S-L-T'!$B$6,AD17,0)</f>
        <v>0</v>
      </c>
      <c r="CI17" s="5">
        <f>IF(CI$2='PRES-S-L-T'!$B$6,AE17,0)</f>
        <v>0</v>
      </c>
      <c r="CJ17" s="5">
        <f>IF(CJ$2='PRES-S-L-T'!$B$6,AF17,0)</f>
        <v>0</v>
      </c>
      <c r="CK17" s="5">
        <f>IF(CK$2='PRES-S-L-T'!$B$6,AG17,0)</f>
        <v>0</v>
      </c>
      <c r="CL17" s="5">
        <f>IF(CL$2='PRES-S-L-T'!$B$6,AH17,0)</f>
        <v>0</v>
      </c>
      <c r="CM17" s="5">
        <f>IF(CM$2='PRES-S-L-T'!$B$6,AI17,0)</f>
        <v>0</v>
      </c>
      <c r="CN17" s="5">
        <f>IF(CN$2='PRES-S-L-T'!$B$6,AJ17,0)</f>
        <v>0</v>
      </c>
      <c r="CO17" s="5">
        <f>IF(CO$2='PRES-S-L-T'!$B$6,AK17,0)</f>
        <v>0</v>
      </c>
      <c r="CP17" s="5">
        <f>IF(CP$2='PRES-S-L-T'!$B$6,AL17,0)</f>
        <v>0</v>
      </c>
      <c r="CQ17" s="5">
        <f>IF(CQ$2='PRES-S-L-T'!$B$6,AM17,0)</f>
        <v>0</v>
      </c>
      <c r="CR17" s="5">
        <f>IF(CR$2='PRES-S-L-T'!$B$6,AN17,0)</f>
        <v>0</v>
      </c>
      <c r="CS17" s="5">
        <f>IF(CS$2='PRES-S-L-T'!$B$6,AO17,0)</f>
        <v>0</v>
      </c>
      <c r="CT17" s="5">
        <f>IF(CT$2='PRES-S-L-T'!$B$6,AP17,0)</f>
        <v>0</v>
      </c>
      <c r="CU17" s="5">
        <f>IF(CU$2='PRES-S-L-T'!$B$6,AQ17,0)</f>
        <v>0</v>
      </c>
      <c r="CV17" s="5">
        <f>IF(CV$2='PRES-S-L-T'!$B$6,AR17,0)</f>
        <v>0</v>
      </c>
      <c r="CW17" s="5">
        <f>IF(CW$2='PRES-S-L-T'!$B$6,AS17,0)</f>
        <v>0</v>
      </c>
      <c r="CX17" s="5">
        <f>IF(CX$2='PRES-S-L-T'!$B$6,AT17,0)</f>
        <v>0</v>
      </c>
      <c r="CY17" s="5">
        <f>IF(CY$2='PRES-S-L-T'!$B$6,AU17,0)</f>
        <v>0</v>
      </c>
      <c r="CZ17" s="5">
        <f>IF(CZ$2='PRES-S-L-T'!$B$6,AV17,0)</f>
        <v>0</v>
      </c>
      <c r="DA17" s="5">
        <f>IF(DA$2='PRES-S-L-T'!$B$6,AW17,0)</f>
        <v>0</v>
      </c>
      <c r="DB17" s="5">
        <f>IF(DB$2='PRES-S-L-T'!$B$6,AX17,0)</f>
        <v>0</v>
      </c>
      <c r="DC17" s="5">
        <f>IF(DC$2='PRES-S-L-T'!$B$6,AY17,0)</f>
        <v>0</v>
      </c>
      <c r="DD17" s="5">
        <f>IF(DD$2='PRES-S-L-T'!$B$6,AZ17,0)</f>
        <v>0</v>
      </c>
      <c r="DE17" s="5">
        <f>IF(DE$2='PRES-S-L-T'!$B$6,BA17,0)</f>
        <v>0</v>
      </c>
      <c r="DF17" s="5">
        <f>IF(DF$2='PRES-S-L-T'!$B$6,BB17,0)</f>
        <v>0</v>
      </c>
      <c r="DG17" s="5">
        <f>IF(DG$2='PRES-S-L-T'!$B$6,BC17,0)</f>
        <v>0</v>
      </c>
      <c r="DH17" s="5">
        <f>IF(DH$2='PRES-S-L-T'!$B$6,BD17,0)</f>
        <v>0</v>
      </c>
      <c r="DI17" s="5">
        <f>IF(DI$2='PRES-S-L-T'!$B$6,BE17,0)</f>
        <v>0</v>
      </c>
      <c r="DJ17" s="278">
        <f t="shared" si="1"/>
        <v>0</v>
      </c>
      <c r="DK17" s="5">
        <f>IF('PRES-L-T'!$B$6=DK$2,SUM($C17:$P17),0)</f>
        <v>0</v>
      </c>
      <c r="DL17" s="5">
        <f>IF('PRES-L-T'!$B$6=DL$2,SUM($R17:$AB17),0)</f>
        <v>0</v>
      </c>
      <c r="DM17" s="5">
        <f>IF('PRES-L-T'!$B$6=DM$2,SUM($AC17:$AE17),0)</f>
        <v>0</v>
      </c>
      <c r="DN17" s="5">
        <f>IF('PRES-L-T'!$B$6=DN$2,SUM($AG17:$AI17),0)</f>
        <v>0</v>
      </c>
      <c r="DO17" s="5">
        <f>IF('PRES-L-T'!$B$6=DO$2,SUM($AJ17:$AP17),0)</f>
        <v>0</v>
      </c>
      <c r="DP17" s="5">
        <f>IF('PRES-L-T'!$B$6=DP$2,SUM($AT17:$AU17),0)</f>
        <v>0</v>
      </c>
      <c r="DQ17" s="5">
        <f>IF('PRES-L-T'!$B$6=DQ$2,SUM($AV17:$AY17),0)</f>
        <v>0</v>
      </c>
      <c r="DR17" s="5">
        <f>IF('PRES-L-T'!$B$6=DR$2,SUM($BA17:$BA17),0)</f>
        <v>0</v>
      </c>
      <c r="DS17" s="5">
        <f>IF('PRES-L-T'!$B$6=DS$2,SUM($BB17:$BB17),0)</f>
        <v>0</v>
      </c>
      <c r="DT17" s="5">
        <f>IF('PRES-L-T'!$B$6=DT$2,SUM($BC17:$BC17),0)</f>
        <v>0</v>
      </c>
      <c r="DU17" s="5">
        <f>IF('PRES-L-T'!$B$6=DU$2,SUM($BD17:$BD17),0)</f>
        <v>0</v>
      </c>
      <c r="DV17" s="5">
        <f>IF('PRES-L-T'!$B$6=DV$2,SUM($BE17:$BE17),0)</f>
        <v>0</v>
      </c>
      <c r="DW17" s="5">
        <f t="shared" si="2"/>
        <v>0</v>
      </c>
      <c r="DX17" s="5">
        <f>IF('PRES-U-P'!$B$6=DX$2,SUM(C17:AA17),0)</f>
        <v>0</v>
      </c>
      <c r="DY17" s="5">
        <f>IF('PRES-U-P'!$B$6=DY$2,SUM(AB17:AX17),0)</f>
        <v>0</v>
      </c>
      <c r="DZ17" s="5">
        <f>IF('PRES-U-P'!$B$6=DZ$2,SUM(BA17:BB17),0)</f>
        <v>0</v>
      </c>
      <c r="EA17" s="5">
        <f>IF('PRES-U-P'!$B$6=EA$2,SUM(BC17:BD17),0)</f>
        <v>0</v>
      </c>
      <c r="EB17" s="5">
        <f>IF('PRES-U-P'!$B$6=EB$2,SUM(BE17),0)</f>
        <v>0</v>
      </c>
      <c r="EC17" s="5">
        <f t="shared" si="3"/>
        <v>0</v>
      </c>
      <c r="ED17" s="5"/>
    </row>
    <row r="18" spans="1:134" x14ac:dyDescent="0.2">
      <c r="A18" s="137">
        <v>51401</v>
      </c>
      <c r="B18" s="1" t="s">
        <v>9</v>
      </c>
      <c r="C18" s="472">
        <v>4350</v>
      </c>
      <c r="D18" s="170">
        <v>3508.8</v>
      </c>
      <c r="E18" s="170">
        <v>2501.5100000000002</v>
      </c>
      <c r="F18" s="170">
        <v>1550.4</v>
      </c>
      <c r="G18" s="170">
        <v>1887</v>
      </c>
      <c r="H18" s="170">
        <v>2555.02</v>
      </c>
      <c r="I18" s="170">
        <v>1805.4</v>
      </c>
      <c r="J18" s="170">
        <v>2568.77</v>
      </c>
      <c r="K18" s="170">
        <v>5383.5</v>
      </c>
      <c r="L18" s="170">
        <v>1550.4</v>
      </c>
      <c r="M18" s="170">
        <v>1479</v>
      </c>
      <c r="N18" s="170">
        <v>765</v>
      </c>
      <c r="O18" s="170">
        <v>3326.99</v>
      </c>
      <c r="P18" s="170">
        <v>567.53</v>
      </c>
      <c r="Q18" s="488">
        <v>1332.53</v>
      </c>
      <c r="R18" s="170">
        <v>2448</v>
      </c>
      <c r="S18" s="170">
        <v>2007.77</v>
      </c>
      <c r="T18" s="170">
        <v>4435.37</v>
      </c>
      <c r="U18" s="170">
        <v>2874.77</v>
      </c>
      <c r="V18" s="170">
        <v>7752</v>
      </c>
      <c r="W18" s="170">
        <v>3315</v>
      </c>
      <c r="X18" s="170">
        <v>3776.4</v>
      </c>
      <c r="Y18" s="170">
        <v>2947.8</v>
      </c>
      <c r="Z18" s="170">
        <v>4137.53</v>
      </c>
      <c r="AA18" s="170">
        <v>1020</v>
      </c>
      <c r="AB18" s="170">
        <v>1020</v>
      </c>
      <c r="AC18" s="170">
        <v>4120.8</v>
      </c>
      <c r="AD18" s="170">
        <v>8013.33</v>
      </c>
      <c r="AE18" s="170">
        <v>44068.03</v>
      </c>
      <c r="AF18" s="170">
        <v>5100</v>
      </c>
      <c r="AG18" s="170">
        <v>10835.05</v>
      </c>
      <c r="AH18" s="170">
        <v>3263.84</v>
      </c>
      <c r="AI18" s="170">
        <v>4763.41</v>
      </c>
      <c r="AJ18" s="170">
        <v>5967</v>
      </c>
      <c r="AK18" s="170">
        <v>9809.4</v>
      </c>
      <c r="AL18" s="170">
        <v>408</v>
      </c>
      <c r="AM18" s="170">
        <v>7809.71</v>
      </c>
      <c r="AN18" s="170">
        <v>3213</v>
      </c>
      <c r="AO18" s="170">
        <v>21613.8</v>
      </c>
      <c r="AP18" s="170">
        <v>6422.33</v>
      </c>
      <c r="AQ18" s="170">
        <v>3162</v>
      </c>
      <c r="AR18" s="170">
        <v>3060</v>
      </c>
      <c r="AS18" s="170">
        <v>4031.86</v>
      </c>
      <c r="AT18" s="170">
        <v>10982.1</v>
      </c>
      <c r="AU18" s="170">
        <v>4947</v>
      </c>
      <c r="AV18" s="170">
        <v>7391.2</v>
      </c>
      <c r="AW18" s="170">
        <v>37262.629999999997</v>
      </c>
      <c r="AX18" s="170">
        <v>4340.66</v>
      </c>
      <c r="AY18" s="170">
        <v>3533.18</v>
      </c>
      <c r="AZ18" s="170">
        <v>2142</v>
      </c>
      <c r="BA18" s="170"/>
      <c r="BB18" s="170"/>
      <c r="BC18" s="170"/>
      <c r="BD18" s="170"/>
      <c r="BE18" s="170"/>
      <c r="BF18" s="277">
        <f t="shared" si="0"/>
        <v>287126.81999999995</v>
      </c>
      <c r="BG18" s="5">
        <f>IF(BG$2='PRES-S-L-T'!$B$6,C18,0)</f>
        <v>4350</v>
      </c>
      <c r="BH18" s="5">
        <f>IF(BH$2='PRES-S-L-T'!$B$6,D18,0)</f>
        <v>0</v>
      </c>
      <c r="BI18" s="5">
        <f>IF(BI$2='PRES-S-L-T'!$B$6,E18,0)</f>
        <v>0</v>
      </c>
      <c r="BJ18" s="5">
        <f>IF(BJ$2='PRES-S-L-T'!$B$6,F18,0)</f>
        <v>0</v>
      </c>
      <c r="BK18" s="5">
        <f>IF(BK$2='PRES-S-L-T'!$B$6,G18,0)</f>
        <v>0</v>
      </c>
      <c r="BL18" s="5">
        <f>IF(BL$2='PRES-S-L-T'!$B$6,H18,0)</f>
        <v>0</v>
      </c>
      <c r="BM18" s="5">
        <f>IF(BM$2='PRES-S-L-T'!$B$6,I18,0)</f>
        <v>0</v>
      </c>
      <c r="BN18" s="5">
        <f>IF(BN$2='PRES-S-L-T'!$B$6,J18,0)</f>
        <v>0</v>
      </c>
      <c r="BO18" s="5">
        <f>IF(BO$2='PRES-S-L-T'!$B$6,K18,0)</f>
        <v>0</v>
      </c>
      <c r="BP18" s="5">
        <f>IF(BP$2='PRES-S-L-T'!$B$6,L18,0)</f>
        <v>0</v>
      </c>
      <c r="BQ18" s="5">
        <f>IF(BQ$2='PRES-S-L-T'!$B$6,M18,0)</f>
        <v>0</v>
      </c>
      <c r="BR18" s="5">
        <f>IF(BR$2='PRES-S-L-T'!$B$6,N18,0)</f>
        <v>0</v>
      </c>
      <c r="BS18" s="5">
        <f>IF(BS$2='PRES-S-L-T'!$B$6,O18,0)</f>
        <v>0</v>
      </c>
      <c r="BT18" s="5">
        <f>IF(BT$2='PRES-S-L-T'!$B$6,P18,0)</f>
        <v>0</v>
      </c>
      <c r="BU18" s="500">
        <f>IF(BU$2='PRES-S-L-T'!$B$6,Q18,0)</f>
        <v>0</v>
      </c>
      <c r="BV18" s="5">
        <f>IF(BV$2='PRES-S-L-T'!$B$6,R18,0)</f>
        <v>0</v>
      </c>
      <c r="BW18" s="5">
        <f>IF(BW$2='PRES-S-L-T'!$B$6,S18,0)</f>
        <v>0</v>
      </c>
      <c r="BX18" s="5">
        <f>IF(BX$2='PRES-S-L-T'!$B$6,T18,0)</f>
        <v>0</v>
      </c>
      <c r="BY18" s="5">
        <f>IF(BY$2='PRES-S-L-T'!$B$6,U18,0)</f>
        <v>0</v>
      </c>
      <c r="BZ18" s="5">
        <f>IF(BZ$2='PRES-S-L-T'!$B$6,V18,0)</f>
        <v>0</v>
      </c>
      <c r="CA18" s="5">
        <f>IF(CA$2='PRES-S-L-T'!$B$6,W18,0)</f>
        <v>0</v>
      </c>
      <c r="CB18" s="5">
        <f>IF(CB$2='PRES-S-L-T'!$B$6,X18,0)</f>
        <v>0</v>
      </c>
      <c r="CC18" s="5">
        <f>IF(CC$2='PRES-S-L-T'!$B$6,Y18,0)</f>
        <v>0</v>
      </c>
      <c r="CD18" s="5">
        <f>IF(CD$2='PRES-S-L-T'!$B$6,Z18,0)</f>
        <v>0</v>
      </c>
      <c r="CE18" s="5">
        <f>IF(CE$2='PRES-S-L-T'!$B$6,AA18,0)</f>
        <v>0</v>
      </c>
      <c r="CF18" s="5">
        <f>IF(CF$2='PRES-S-L-T'!$B$6,AB18,0)</f>
        <v>0</v>
      </c>
      <c r="CG18" s="5">
        <f>IF(CG$2='PRES-S-L-T'!$B$6,AC18,0)</f>
        <v>0</v>
      </c>
      <c r="CH18" s="5">
        <f>IF(CH$2='PRES-S-L-T'!$B$6,AD18,0)</f>
        <v>0</v>
      </c>
      <c r="CI18" s="5">
        <f>IF(CI$2='PRES-S-L-T'!$B$6,AE18,0)</f>
        <v>0</v>
      </c>
      <c r="CJ18" s="5">
        <f>IF(CJ$2='PRES-S-L-T'!$B$6,AF18,0)</f>
        <v>0</v>
      </c>
      <c r="CK18" s="5">
        <f>IF(CK$2='PRES-S-L-T'!$B$6,AG18,0)</f>
        <v>0</v>
      </c>
      <c r="CL18" s="5">
        <f>IF(CL$2='PRES-S-L-T'!$B$6,AH18,0)</f>
        <v>0</v>
      </c>
      <c r="CM18" s="5">
        <f>IF(CM$2='PRES-S-L-T'!$B$6,AI18,0)</f>
        <v>0</v>
      </c>
      <c r="CN18" s="5">
        <f>IF(CN$2='PRES-S-L-T'!$B$6,AJ18,0)</f>
        <v>0</v>
      </c>
      <c r="CO18" s="5">
        <f>IF(CO$2='PRES-S-L-T'!$B$6,AK18,0)</f>
        <v>0</v>
      </c>
      <c r="CP18" s="5">
        <f>IF(CP$2='PRES-S-L-T'!$B$6,AL18,0)</f>
        <v>0</v>
      </c>
      <c r="CQ18" s="5">
        <f>IF(CQ$2='PRES-S-L-T'!$B$6,AM18,0)</f>
        <v>0</v>
      </c>
      <c r="CR18" s="5">
        <f>IF(CR$2='PRES-S-L-T'!$B$6,AN18,0)</f>
        <v>0</v>
      </c>
      <c r="CS18" s="5">
        <f>IF(CS$2='PRES-S-L-T'!$B$6,AO18,0)</f>
        <v>0</v>
      </c>
      <c r="CT18" s="5">
        <f>IF(CT$2='PRES-S-L-T'!$B$6,AP18,0)</f>
        <v>0</v>
      </c>
      <c r="CU18" s="5">
        <f>IF(CU$2='PRES-S-L-T'!$B$6,AQ18,0)</f>
        <v>0</v>
      </c>
      <c r="CV18" s="5">
        <f>IF(CV$2='PRES-S-L-T'!$B$6,AR18,0)</f>
        <v>0</v>
      </c>
      <c r="CW18" s="5">
        <f>IF(CW$2='PRES-S-L-T'!$B$6,AS18,0)</f>
        <v>0</v>
      </c>
      <c r="CX18" s="5">
        <f>IF(CX$2='PRES-S-L-T'!$B$6,AT18,0)</f>
        <v>0</v>
      </c>
      <c r="CY18" s="5">
        <f>IF(CY$2='PRES-S-L-T'!$B$6,AU18,0)</f>
        <v>0</v>
      </c>
      <c r="CZ18" s="5">
        <f>IF(CZ$2='PRES-S-L-T'!$B$6,AV18,0)</f>
        <v>0</v>
      </c>
      <c r="DA18" s="5">
        <f>IF(DA$2='PRES-S-L-T'!$B$6,AW18,0)</f>
        <v>0</v>
      </c>
      <c r="DB18" s="5">
        <f>IF(DB$2='PRES-S-L-T'!$B$6,AX18,0)</f>
        <v>0</v>
      </c>
      <c r="DC18" s="5">
        <f>IF(DC$2='PRES-S-L-T'!$B$6,AY18,0)</f>
        <v>0</v>
      </c>
      <c r="DD18" s="5">
        <f>IF(DD$2='PRES-S-L-T'!$B$6,AZ18,0)</f>
        <v>0</v>
      </c>
      <c r="DE18" s="5">
        <f>IF(DE$2='PRES-S-L-T'!$B$6,BA18,0)</f>
        <v>0</v>
      </c>
      <c r="DF18" s="5">
        <f>IF(DF$2='PRES-S-L-T'!$B$6,BB18,0)</f>
        <v>0</v>
      </c>
      <c r="DG18" s="5">
        <f>IF(DG$2='PRES-S-L-T'!$B$6,BC18,0)</f>
        <v>0</v>
      </c>
      <c r="DH18" s="5">
        <f>IF(DH$2='PRES-S-L-T'!$B$6,BD18,0)</f>
        <v>0</v>
      </c>
      <c r="DI18" s="5">
        <f>IF(DI$2='PRES-S-L-T'!$B$6,BE18,0)</f>
        <v>0</v>
      </c>
      <c r="DJ18" s="278">
        <f t="shared" si="1"/>
        <v>4350</v>
      </c>
      <c r="DK18" s="5">
        <f>IF('PRES-L-T'!$B$6=DK$2,SUM($C18:$P18),0)</f>
        <v>0</v>
      </c>
      <c r="DL18" s="5">
        <f>IF('PRES-L-T'!$B$6=DL$2,SUM($R18:$AB18),0)</f>
        <v>0</v>
      </c>
      <c r="DM18" s="5">
        <f>IF('PRES-L-T'!$B$6=DM$2,SUM($AC18:$AE18),0)</f>
        <v>0</v>
      </c>
      <c r="DN18" s="5">
        <f>IF('PRES-L-T'!$B$6=DN$2,SUM($AG18:$AI18),0)</f>
        <v>0</v>
      </c>
      <c r="DO18" s="5">
        <f>IF('PRES-L-T'!$B$6=DO$2,SUM($AJ18:$AP18),0)</f>
        <v>0</v>
      </c>
      <c r="DP18" s="5">
        <f>IF('PRES-L-T'!$B$6=DP$2,SUM($AT18:$AU18),0)</f>
        <v>0</v>
      </c>
      <c r="DQ18" s="5">
        <f>IF('PRES-L-T'!$B$6=DQ$2,SUM($AV18:$AY18),0)</f>
        <v>0</v>
      </c>
      <c r="DR18" s="5">
        <f>IF('PRES-L-T'!$B$6=DR$2,SUM($BA18:$BA18),0)</f>
        <v>0</v>
      </c>
      <c r="DS18" s="5">
        <f>IF('PRES-L-T'!$B$6=DS$2,SUM($BB18:$BB18),0)</f>
        <v>0</v>
      </c>
      <c r="DT18" s="5">
        <f>IF('PRES-L-T'!$B$6=DT$2,SUM($BC18:$BC18),0)</f>
        <v>0</v>
      </c>
      <c r="DU18" s="5">
        <f>IF('PRES-L-T'!$B$6=DU$2,SUM($BD18:$BD18),0)</f>
        <v>0</v>
      </c>
      <c r="DV18" s="5">
        <f>IF('PRES-L-T'!$B$6=DV$2,SUM($BE18:$BE18),0)</f>
        <v>0</v>
      </c>
      <c r="DW18" s="5">
        <f t="shared" si="2"/>
        <v>0</v>
      </c>
      <c r="DX18" s="5">
        <f>IF('PRES-U-P'!$B$6=DX$2,SUM(C18:AA18),0)</f>
        <v>0</v>
      </c>
      <c r="DY18" s="5">
        <f>IF('PRES-U-P'!$B$6=DY$2,SUM(AB18:AX18),0)</f>
        <v>211605.15000000002</v>
      </c>
      <c r="DZ18" s="5">
        <f>IF('PRES-U-P'!$B$6=DZ$2,SUM(BA18:BB18),0)</f>
        <v>0</v>
      </c>
      <c r="EA18" s="5">
        <f>IF('PRES-U-P'!$B$6=EA$2,SUM(BC18:BD18),0)</f>
        <v>0</v>
      </c>
      <c r="EB18" s="5">
        <f>IF('PRES-U-P'!$B$6=EB$2,SUM(BE18),0)</f>
        <v>0</v>
      </c>
      <c r="EC18" s="5">
        <f t="shared" si="3"/>
        <v>211605.15000000002</v>
      </c>
      <c r="ED18" s="5"/>
    </row>
    <row r="19" spans="1:134" x14ac:dyDescent="0.2">
      <c r="A19" s="137">
        <v>51402</v>
      </c>
      <c r="B19" s="1" t="s">
        <v>10</v>
      </c>
      <c r="C19" s="170">
        <v>0</v>
      </c>
      <c r="D19" s="170">
        <v>0</v>
      </c>
      <c r="E19" s="170">
        <v>0</v>
      </c>
      <c r="F19" s="170">
        <v>0</v>
      </c>
      <c r="G19" s="170">
        <v>0</v>
      </c>
      <c r="H19" s="170">
        <v>0</v>
      </c>
      <c r="I19" s="170">
        <v>0</v>
      </c>
      <c r="J19" s="170">
        <v>0</v>
      </c>
      <c r="K19" s="170">
        <v>0</v>
      </c>
      <c r="L19" s="170">
        <v>0</v>
      </c>
      <c r="M19" s="170">
        <v>0</v>
      </c>
      <c r="N19" s="170">
        <v>0</v>
      </c>
      <c r="O19" s="170">
        <v>0</v>
      </c>
      <c r="P19" s="170">
        <v>0</v>
      </c>
      <c r="Q19" s="488">
        <v>0</v>
      </c>
      <c r="R19" s="170">
        <v>0</v>
      </c>
      <c r="S19" s="170">
        <v>0</v>
      </c>
      <c r="T19" s="170">
        <v>0</v>
      </c>
      <c r="U19" s="170">
        <v>0</v>
      </c>
      <c r="V19" s="170">
        <v>0</v>
      </c>
      <c r="W19" s="170">
        <v>0</v>
      </c>
      <c r="X19" s="170">
        <v>0</v>
      </c>
      <c r="Y19" s="170">
        <v>0</v>
      </c>
      <c r="Z19" s="170">
        <v>0</v>
      </c>
      <c r="AA19" s="170">
        <v>0</v>
      </c>
      <c r="AB19" s="170">
        <v>0</v>
      </c>
      <c r="AC19" s="170">
        <v>0</v>
      </c>
      <c r="AD19" s="170">
        <v>0</v>
      </c>
      <c r="AE19" s="170">
        <v>0</v>
      </c>
      <c r="AF19" s="170">
        <v>0</v>
      </c>
      <c r="AG19" s="170">
        <v>0</v>
      </c>
      <c r="AH19" s="170">
        <v>0</v>
      </c>
      <c r="AI19" s="170">
        <v>0</v>
      </c>
      <c r="AJ19" s="170">
        <v>357</v>
      </c>
      <c r="AK19" s="170">
        <v>0</v>
      </c>
      <c r="AL19" s="170">
        <v>0</v>
      </c>
      <c r="AM19" s="170">
        <v>1020</v>
      </c>
      <c r="AN19" s="170">
        <v>0</v>
      </c>
      <c r="AO19" s="170">
        <v>0</v>
      </c>
      <c r="AP19" s="170">
        <v>0</v>
      </c>
      <c r="AQ19" s="170">
        <v>0</v>
      </c>
      <c r="AR19" s="170">
        <v>0</v>
      </c>
      <c r="AS19" s="170">
        <v>612</v>
      </c>
      <c r="AT19" s="170">
        <v>0</v>
      </c>
      <c r="AU19" s="170">
        <v>0</v>
      </c>
      <c r="AV19" s="170">
        <v>0</v>
      </c>
      <c r="AW19" s="170">
        <v>0</v>
      </c>
      <c r="AX19" s="170">
        <v>0</v>
      </c>
      <c r="AY19" s="170">
        <v>0</v>
      </c>
      <c r="AZ19" s="170">
        <v>0</v>
      </c>
      <c r="BA19" s="170"/>
      <c r="BB19" s="170"/>
      <c r="BC19" s="170"/>
      <c r="BD19" s="170"/>
      <c r="BE19" s="170"/>
      <c r="BF19" s="277">
        <f t="shared" si="0"/>
        <v>1989</v>
      </c>
      <c r="BG19" s="5">
        <f>IF(BG$2='PRES-S-L-T'!$B$6,C19,0)</f>
        <v>0</v>
      </c>
      <c r="BH19" s="5">
        <f>IF(BH$2='PRES-S-L-T'!$B$6,D19,0)</f>
        <v>0</v>
      </c>
      <c r="BI19" s="5">
        <f>IF(BI$2='PRES-S-L-T'!$B$6,E19,0)</f>
        <v>0</v>
      </c>
      <c r="BJ19" s="5">
        <f>IF(BJ$2='PRES-S-L-T'!$B$6,F19,0)</f>
        <v>0</v>
      </c>
      <c r="BK19" s="5">
        <f>IF(BK$2='PRES-S-L-T'!$B$6,G19,0)</f>
        <v>0</v>
      </c>
      <c r="BL19" s="5">
        <f>IF(BL$2='PRES-S-L-T'!$B$6,H19,0)</f>
        <v>0</v>
      </c>
      <c r="BM19" s="5">
        <f>IF(BM$2='PRES-S-L-T'!$B$6,I19,0)</f>
        <v>0</v>
      </c>
      <c r="BN19" s="5">
        <f>IF(BN$2='PRES-S-L-T'!$B$6,J19,0)</f>
        <v>0</v>
      </c>
      <c r="BO19" s="5">
        <f>IF(BO$2='PRES-S-L-T'!$B$6,K19,0)</f>
        <v>0</v>
      </c>
      <c r="BP19" s="5">
        <f>IF(BP$2='PRES-S-L-T'!$B$6,L19,0)</f>
        <v>0</v>
      </c>
      <c r="BQ19" s="5">
        <f>IF(BQ$2='PRES-S-L-T'!$B$6,M19,0)</f>
        <v>0</v>
      </c>
      <c r="BR19" s="5">
        <f>IF(BR$2='PRES-S-L-T'!$B$6,N19,0)</f>
        <v>0</v>
      </c>
      <c r="BS19" s="5">
        <f>IF(BS$2='PRES-S-L-T'!$B$6,O19,0)</f>
        <v>0</v>
      </c>
      <c r="BT19" s="5">
        <f>IF(BT$2='PRES-S-L-T'!$B$6,P19,0)</f>
        <v>0</v>
      </c>
      <c r="BU19" s="500">
        <f>IF(BU$2='PRES-S-L-T'!$B$6,Q19,0)</f>
        <v>0</v>
      </c>
      <c r="BV19" s="5">
        <f>IF(BV$2='PRES-S-L-T'!$B$6,R19,0)</f>
        <v>0</v>
      </c>
      <c r="BW19" s="5">
        <f>IF(BW$2='PRES-S-L-T'!$B$6,S19,0)</f>
        <v>0</v>
      </c>
      <c r="BX19" s="5">
        <f>IF(BX$2='PRES-S-L-T'!$B$6,T19,0)</f>
        <v>0</v>
      </c>
      <c r="BY19" s="5">
        <f>IF(BY$2='PRES-S-L-T'!$B$6,U19,0)</f>
        <v>0</v>
      </c>
      <c r="BZ19" s="5">
        <f>IF(BZ$2='PRES-S-L-T'!$B$6,V19,0)</f>
        <v>0</v>
      </c>
      <c r="CA19" s="5">
        <f>IF(CA$2='PRES-S-L-T'!$B$6,W19,0)</f>
        <v>0</v>
      </c>
      <c r="CB19" s="5">
        <f>IF(CB$2='PRES-S-L-T'!$B$6,X19,0)</f>
        <v>0</v>
      </c>
      <c r="CC19" s="5">
        <f>IF(CC$2='PRES-S-L-T'!$B$6,Y19,0)</f>
        <v>0</v>
      </c>
      <c r="CD19" s="5">
        <f>IF(CD$2='PRES-S-L-T'!$B$6,Z19,0)</f>
        <v>0</v>
      </c>
      <c r="CE19" s="5">
        <f>IF(CE$2='PRES-S-L-T'!$B$6,AA19,0)</f>
        <v>0</v>
      </c>
      <c r="CF19" s="5">
        <f>IF(CF$2='PRES-S-L-T'!$B$6,AB19,0)</f>
        <v>0</v>
      </c>
      <c r="CG19" s="5">
        <f>IF(CG$2='PRES-S-L-T'!$B$6,AC19,0)</f>
        <v>0</v>
      </c>
      <c r="CH19" s="5">
        <f>IF(CH$2='PRES-S-L-T'!$B$6,AD19,0)</f>
        <v>0</v>
      </c>
      <c r="CI19" s="5">
        <f>IF(CI$2='PRES-S-L-T'!$B$6,AE19,0)</f>
        <v>0</v>
      </c>
      <c r="CJ19" s="5">
        <f>IF(CJ$2='PRES-S-L-T'!$B$6,AF19,0)</f>
        <v>0</v>
      </c>
      <c r="CK19" s="5">
        <f>IF(CK$2='PRES-S-L-T'!$B$6,AG19,0)</f>
        <v>0</v>
      </c>
      <c r="CL19" s="5">
        <f>IF(CL$2='PRES-S-L-T'!$B$6,AH19,0)</f>
        <v>0</v>
      </c>
      <c r="CM19" s="5">
        <f>IF(CM$2='PRES-S-L-T'!$B$6,AI19,0)</f>
        <v>0</v>
      </c>
      <c r="CN19" s="5">
        <f>IF(CN$2='PRES-S-L-T'!$B$6,AJ19,0)</f>
        <v>0</v>
      </c>
      <c r="CO19" s="5">
        <f>IF(CO$2='PRES-S-L-T'!$B$6,AK19,0)</f>
        <v>0</v>
      </c>
      <c r="CP19" s="5">
        <f>IF(CP$2='PRES-S-L-T'!$B$6,AL19,0)</f>
        <v>0</v>
      </c>
      <c r="CQ19" s="5">
        <f>IF(CQ$2='PRES-S-L-T'!$B$6,AM19,0)</f>
        <v>0</v>
      </c>
      <c r="CR19" s="5">
        <f>IF(CR$2='PRES-S-L-T'!$B$6,AN19,0)</f>
        <v>0</v>
      </c>
      <c r="CS19" s="5">
        <f>IF(CS$2='PRES-S-L-T'!$B$6,AO19,0)</f>
        <v>0</v>
      </c>
      <c r="CT19" s="5">
        <f>IF(CT$2='PRES-S-L-T'!$B$6,AP19,0)</f>
        <v>0</v>
      </c>
      <c r="CU19" s="5">
        <f>IF(CU$2='PRES-S-L-T'!$B$6,AQ19,0)</f>
        <v>0</v>
      </c>
      <c r="CV19" s="5">
        <f>IF(CV$2='PRES-S-L-T'!$B$6,AR19,0)</f>
        <v>0</v>
      </c>
      <c r="CW19" s="5">
        <f>IF(CW$2='PRES-S-L-T'!$B$6,AS19,0)</f>
        <v>0</v>
      </c>
      <c r="CX19" s="5">
        <f>IF(CX$2='PRES-S-L-T'!$B$6,AT19,0)</f>
        <v>0</v>
      </c>
      <c r="CY19" s="5">
        <f>IF(CY$2='PRES-S-L-T'!$B$6,AU19,0)</f>
        <v>0</v>
      </c>
      <c r="CZ19" s="5">
        <f>IF(CZ$2='PRES-S-L-T'!$B$6,AV19,0)</f>
        <v>0</v>
      </c>
      <c r="DA19" s="5">
        <f>IF(DA$2='PRES-S-L-T'!$B$6,AW19,0)</f>
        <v>0</v>
      </c>
      <c r="DB19" s="5">
        <f>IF(DB$2='PRES-S-L-T'!$B$6,AX19,0)</f>
        <v>0</v>
      </c>
      <c r="DC19" s="5">
        <f>IF(DC$2='PRES-S-L-T'!$B$6,AY19,0)</f>
        <v>0</v>
      </c>
      <c r="DD19" s="5">
        <f>IF(DD$2='PRES-S-L-T'!$B$6,AZ19,0)</f>
        <v>0</v>
      </c>
      <c r="DE19" s="5">
        <f>IF(DE$2='PRES-S-L-T'!$B$6,BA19,0)</f>
        <v>0</v>
      </c>
      <c r="DF19" s="5">
        <f>IF(DF$2='PRES-S-L-T'!$B$6,BB19,0)</f>
        <v>0</v>
      </c>
      <c r="DG19" s="5">
        <f>IF(DG$2='PRES-S-L-T'!$B$6,BC19,0)</f>
        <v>0</v>
      </c>
      <c r="DH19" s="5">
        <f>IF(DH$2='PRES-S-L-T'!$B$6,BD19,0)</f>
        <v>0</v>
      </c>
      <c r="DI19" s="5">
        <f>IF(DI$2='PRES-S-L-T'!$B$6,BE19,0)</f>
        <v>0</v>
      </c>
      <c r="DJ19" s="278">
        <f t="shared" si="1"/>
        <v>0</v>
      </c>
      <c r="DK19" s="5">
        <f>IF('PRES-L-T'!$B$6=DK$2,SUM($C19:$P19),0)</f>
        <v>0</v>
      </c>
      <c r="DL19" s="5">
        <f>IF('PRES-L-T'!$B$6=DL$2,SUM($R19:$AB19),0)</f>
        <v>0</v>
      </c>
      <c r="DM19" s="5">
        <f>IF('PRES-L-T'!$B$6=DM$2,SUM($AC19:$AE19),0)</f>
        <v>0</v>
      </c>
      <c r="DN19" s="5">
        <f>IF('PRES-L-T'!$B$6=DN$2,SUM($AG19:$AI19),0)</f>
        <v>0</v>
      </c>
      <c r="DO19" s="5">
        <f>IF('PRES-L-T'!$B$6=DO$2,SUM($AJ19:$AP19),0)</f>
        <v>0</v>
      </c>
      <c r="DP19" s="5">
        <f>IF('PRES-L-T'!$B$6=DP$2,SUM($AT19:$AU19),0)</f>
        <v>0</v>
      </c>
      <c r="DQ19" s="5">
        <f>IF('PRES-L-T'!$B$6=DQ$2,SUM($AV19:$AY19),0)</f>
        <v>0</v>
      </c>
      <c r="DR19" s="5">
        <f>IF('PRES-L-T'!$B$6=DR$2,SUM($BA19:$BA19),0)</f>
        <v>0</v>
      </c>
      <c r="DS19" s="5">
        <f>IF('PRES-L-T'!$B$6=DS$2,SUM($BB19:$BB19),0)</f>
        <v>0</v>
      </c>
      <c r="DT19" s="5">
        <f>IF('PRES-L-T'!$B$6=DT$2,SUM($BC19:$BC19),0)</f>
        <v>0</v>
      </c>
      <c r="DU19" s="5">
        <f>IF('PRES-L-T'!$B$6=DU$2,SUM($BD19:$BD19),0)</f>
        <v>0</v>
      </c>
      <c r="DV19" s="5">
        <f>IF('PRES-L-T'!$B$6=DV$2,SUM($BE19:$BE19),0)</f>
        <v>0</v>
      </c>
      <c r="DW19" s="5">
        <f t="shared" si="2"/>
        <v>0</v>
      </c>
      <c r="DX19" s="5">
        <f>IF('PRES-U-P'!$B$6=DX$2,SUM(C19:AA19),0)</f>
        <v>0</v>
      </c>
      <c r="DY19" s="5">
        <f>IF('PRES-U-P'!$B$6=DY$2,SUM(AB19:AX19),0)</f>
        <v>1989</v>
      </c>
      <c r="DZ19" s="5">
        <f>IF('PRES-U-P'!$B$6=DZ$2,SUM(BA19:BB19),0)</f>
        <v>0</v>
      </c>
      <c r="EA19" s="5">
        <f>IF('PRES-U-P'!$B$6=EA$2,SUM(BC19:BD19),0)</f>
        <v>0</v>
      </c>
      <c r="EB19" s="5">
        <f>IF('PRES-U-P'!$B$6=EB$2,SUM(BE19),0)</f>
        <v>0</v>
      </c>
      <c r="EC19" s="5">
        <f t="shared" si="3"/>
        <v>1989</v>
      </c>
      <c r="ED19" s="5"/>
    </row>
    <row r="20" spans="1:134" x14ac:dyDescent="0.2">
      <c r="A20" s="137">
        <v>51403</v>
      </c>
      <c r="B20" s="1" t="s">
        <v>10</v>
      </c>
      <c r="C20" s="171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488"/>
      <c r="R20" s="170"/>
      <c r="S20" s="170"/>
      <c r="T20" s="170"/>
      <c r="U20" s="170"/>
      <c r="V20" s="170"/>
      <c r="W20" s="170"/>
      <c r="X20" s="170"/>
      <c r="Y20" s="472">
        <v>7100</v>
      </c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>
        <v>0</v>
      </c>
      <c r="BA20" s="170"/>
      <c r="BB20" s="170"/>
      <c r="BC20" s="170"/>
      <c r="BD20" s="170"/>
      <c r="BE20" s="170"/>
      <c r="BF20" s="277">
        <f t="shared" si="0"/>
        <v>7100</v>
      </c>
      <c r="BG20" s="5">
        <f>IF(BG$2='PRES-S-L-T'!$B$6,C20,0)</f>
        <v>0</v>
      </c>
      <c r="BH20" s="5">
        <f>IF(BH$2='PRES-S-L-T'!$B$6,D20,0)</f>
        <v>0</v>
      </c>
      <c r="BI20" s="5">
        <f>IF(BI$2='PRES-S-L-T'!$B$6,E20,0)</f>
        <v>0</v>
      </c>
      <c r="BJ20" s="5">
        <f>IF(BJ$2='PRES-S-L-T'!$B$6,F20,0)</f>
        <v>0</v>
      </c>
      <c r="BK20" s="5">
        <f>IF(BK$2='PRES-S-L-T'!$B$6,G20,0)</f>
        <v>0</v>
      </c>
      <c r="BL20" s="5">
        <f>IF(BL$2='PRES-S-L-T'!$B$6,H20,0)</f>
        <v>0</v>
      </c>
      <c r="BM20" s="5">
        <f>IF(BM$2='PRES-S-L-T'!$B$6,I20,0)</f>
        <v>0</v>
      </c>
      <c r="BN20" s="5">
        <f>IF(BN$2='PRES-S-L-T'!$B$6,J20,0)</f>
        <v>0</v>
      </c>
      <c r="BO20" s="5">
        <f>IF(BO$2='PRES-S-L-T'!$B$6,K20,0)</f>
        <v>0</v>
      </c>
      <c r="BP20" s="5">
        <f>IF(BP$2='PRES-S-L-T'!$B$6,L20,0)</f>
        <v>0</v>
      </c>
      <c r="BQ20" s="5">
        <f>IF(BQ$2='PRES-S-L-T'!$B$6,M20,0)</f>
        <v>0</v>
      </c>
      <c r="BR20" s="5">
        <f>IF(BR$2='PRES-S-L-T'!$B$6,N20,0)</f>
        <v>0</v>
      </c>
      <c r="BS20" s="5">
        <f>IF(BS$2='PRES-S-L-T'!$B$6,O20,0)</f>
        <v>0</v>
      </c>
      <c r="BT20" s="5">
        <f>IF(BT$2='PRES-S-L-T'!$B$6,P20,0)</f>
        <v>0</v>
      </c>
      <c r="BU20" s="500">
        <f>IF(BU$2='PRES-S-L-T'!$B$6,Q20,0)</f>
        <v>0</v>
      </c>
      <c r="BV20" s="5">
        <f>IF(BV$2='PRES-S-L-T'!$B$6,R20,0)</f>
        <v>0</v>
      </c>
      <c r="BW20" s="5">
        <f>IF(BW$2='PRES-S-L-T'!$B$6,S20,0)</f>
        <v>0</v>
      </c>
      <c r="BX20" s="5">
        <f>IF(BX$2='PRES-S-L-T'!$B$6,T20,0)</f>
        <v>0</v>
      </c>
      <c r="BY20" s="5">
        <f>IF(BY$2='PRES-S-L-T'!$B$6,U20,0)</f>
        <v>0</v>
      </c>
      <c r="BZ20" s="5">
        <f>IF(BZ$2='PRES-S-L-T'!$B$6,V20,0)</f>
        <v>0</v>
      </c>
      <c r="CA20" s="5">
        <f>IF(CA$2='PRES-S-L-T'!$B$6,W20,0)</f>
        <v>0</v>
      </c>
      <c r="CB20" s="5">
        <f>IF(CB$2='PRES-S-L-T'!$B$6,X20,0)</f>
        <v>0</v>
      </c>
      <c r="CC20" s="5">
        <f>IF(CC$2='PRES-S-L-T'!$B$6,Y20,0)</f>
        <v>0</v>
      </c>
      <c r="CD20" s="5">
        <f>IF(CD$2='PRES-S-L-T'!$B$6,Z20,0)</f>
        <v>0</v>
      </c>
      <c r="CE20" s="5">
        <f>IF(CE$2='PRES-S-L-T'!$B$6,AA20,0)</f>
        <v>0</v>
      </c>
      <c r="CF20" s="5">
        <f>IF(CF$2='PRES-S-L-T'!$B$6,AB20,0)</f>
        <v>0</v>
      </c>
      <c r="CG20" s="5">
        <f>IF(CG$2='PRES-S-L-T'!$B$6,AC20,0)</f>
        <v>0</v>
      </c>
      <c r="CH20" s="5">
        <f>IF(CH$2='PRES-S-L-T'!$B$6,AD20,0)</f>
        <v>0</v>
      </c>
      <c r="CI20" s="5">
        <f>IF(CI$2='PRES-S-L-T'!$B$6,AE20,0)</f>
        <v>0</v>
      </c>
      <c r="CJ20" s="5">
        <f>IF(CJ$2='PRES-S-L-T'!$B$6,AF20,0)</f>
        <v>0</v>
      </c>
      <c r="CK20" s="5">
        <f>IF(CK$2='PRES-S-L-T'!$B$6,AG20,0)</f>
        <v>0</v>
      </c>
      <c r="CL20" s="5">
        <f>IF(CL$2='PRES-S-L-T'!$B$6,AH20,0)</f>
        <v>0</v>
      </c>
      <c r="CM20" s="5">
        <f>IF(CM$2='PRES-S-L-T'!$B$6,AI20,0)</f>
        <v>0</v>
      </c>
      <c r="CN20" s="5">
        <f>IF(CN$2='PRES-S-L-T'!$B$6,AJ20,0)</f>
        <v>0</v>
      </c>
      <c r="CO20" s="5">
        <f>IF(CO$2='PRES-S-L-T'!$B$6,AK20,0)</f>
        <v>0</v>
      </c>
      <c r="CP20" s="5">
        <f>IF(CP$2='PRES-S-L-T'!$B$6,AL20,0)</f>
        <v>0</v>
      </c>
      <c r="CQ20" s="5">
        <f>IF(CQ$2='PRES-S-L-T'!$B$6,AM20,0)</f>
        <v>0</v>
      </c>
      <c r="CR20" s="5">
        <f>IF(CR$2='PRES-S-L-T'!$B$6,AN20,0)</f>
        <v>0</v>
      </c>
      <c r="CS20" s="5">
        <f>IF(CS$2='PRES-S-L-T'!$B$6,AO20,0)</f>
        <v>0</v>
      </c>
      <c r="CT20" s="5">
        <f>IF(CT$2='PRES-S-L-T'!$B$6,AP20,0)</f>
        <v>0</v>
      </c>
      <c r="CU20" s="5">
        <f>IF(CU$2='PRES-S-L-T'!$B$6,AQ20,0)</f>
        <v>0</v>
      </c>
      <c r="CV20" s="5">
        <f>IF(CV$2='PRES-S-L-T'!$B$6,AR20,0)</f>
        <v>0</v>
      </c>
      <c r="CW20" s="5">
        <f>IF(CW$2='PRES-S-L-T'!$B$6,AS20,0)</f>
        <v>0</v>
      </c>
      <c r="CX20" s="5">
        <f>IF(CX$2='PRES-S-L-T'!$B$6,AT20,0)</f>
        <v>0</v>
      </c>
      <c r="CY20" s="5">
        <f>IF(CY$2='PRES-S-L-T'!$B$6,AU20,0)</f>
        <v>0</v>
      </c>
      <c r="CZ20" s="5">
        <f>IF(CZ$2='PRES-S-L-T'!$B$6,AV20,0)</f>
        <v>0</v>
      </c>
      <c r="DA20" s="5">
        <f>IF(DA$2='PRES-S-L-T'!$B$6,AW20,0)</f>
        <v>0</v>
      </c>
      <c r="DB20" s="5">
        <f>IF(DB$2='PRES-S-L-T'!$B$6,AX20,0)</f>
        <v>0</v>
      </c>
      <c r="DC20" s="5">
        <f>IF(DC$2='PRES-S-L-T'!$B$6,AY20,0)</f>
        <v>0</v>
      </c>
      <c r="DD20" s="5">
        <f>IF(DD$2='PRES-S-L-T'!$B$6,AZ20,0)</f>
        <v>0</v>
      </c>
      <c r="DE20" s="5">
        <f>IF(DE$2='PRES-S-L-T'!$B$6,BA20,0)</f>
        <v>0</v>
      </c>
      <c r="DF20" s="5">
        <f>IF(DF$2='PRES-S-L-T'!$B$6,BB20,0)</f>
        <v>0</v>
      </c>
      <c r="DG20" s="5">
        <f>IF(DG$2='PRES-S-L-T'!$B$6,BC20,0)</f>
        <v>0</v>
      </c>
      <c r="DH20" s="5">
        <f>IF(DH$2='PRES-S-L-T'!$B$6,BD20,0)</f>
        <v>0</v>
      </c>
      <c r="DI20" s="5">
        <f>IF(DI$2='PRES-S-L-T'!$B$6,BE20,0)</f>
        <v>0</v>
      </c>
      <c r="DJ20" s="278">
        <f t="shared" si="1"/>
        <v>0</v>
      </c>
      <c r="DK20" s="5">
        <f>IF('PRES-L-T'!$B$6=DK$2,SUM($C20:$P20),0)</f>
        <v>0</v>
      </c>
      <c r="DL20" s="5">
        <f>IF('PRES-L-T'!$B$6=DL$2,SUM($R20:$AB20),0)</f>
        <v>0</v>
      </c>
      <c r="DM20" s="5">
        <f>IF('PRES-L-T'!$B$6=DM$2,SUM($AC20:$AE20),0)</f>
        <v>0</v>
      </c>
      <c r="DN20" s="5">
        <f>IF('PRES-L-T'!$B$6=DN$2,SUM($AG20:$AI20),0)</f>
        <v>0</v>
      </c>
      <c r="DO20" s="5">
        <f>IF('PRES-L-T'!$B$6=DO$2,SUM($AJ20:$AP20),0)</f>
        <v>0</v>
      </c>
      <c r="DP20" s="5">
        <f>IF('PRES-L-T'!$B$6=DP$2,SUM($AT20:$AU20),0)</f>
        <v>0</v>
      </c>
      <c r="DQ20" s="5">
        <f>IF('PRES-L-T'!$B$6=DQ$2,SUM($AV20:$AY20),0)</f>
        <v>0</v>
      </c>
      <c r="DR20" s="5">
        <f>IF('PRES-L-T'!$B$6=DR$2,SUM($BA20:$BA20),0)</f>
        <v>0</v>
      </c>
      <c r="DS20" s="5">
        <f>IF('PRES-L-T'!$B$6=DS$2,SUM($BB20:$BB20),0)</f>
        <v>0</v>
      </c>
      <c r="DT20" s="5">
        <f>IF('PRES-L-T'!$B$6=DT$2,SUM($BC20:$BC20),0)</f>
        <v>0</v>
      </c>
      <c r="DU20" s="5">
        <f>IF('PRES-L-T'!$B$6=DU$2,SUM($BD20:$BD20),0)</f>
        <v>0</v>
      </c>
      <c r="DV20" s="5">
        <f>IF('PRES-L-T'!$B$6=DV$2,SUM($BE20:$BE20),0)</f>
        <v>0</v>
      </c>
      <c r="DW20" s="5">
        <f t="shared" si="2"/>
        <v>0</v>
      </c>
      <c r="DX20" s="5">
        <f>IF('PRES-U-P'!$B$6=DX$2,SUM(C20:AA20),0)</f>
        <v>0</v>
      </c>
      <c r="DY20" s="5">
        <f>IF('PRES-U-P'!$B$6=DY$2,SUM(AB20:AX20),0)</f>
        <v>0</v>
      </c>
      <c r="DZ20" s="5">
        <f>IF('PRES-U-P'!$B$6=DZ$2,SUM(BA20:BB20),0)</f>
        <v>0</v>
      </c>
      <c r="EA20" s="5">
        <f>IF('PRES-U-P'!$B$6=EA$2,SUM(BC20:BD20),0)</f>
        <v>0</v>
      </c>
      <c r="EB20" s="5">
        <f>IF('PRES-U-P'!$B$6=EB$2,SUM(BE20),0)</f>
        <v>0</v>
      </c>
      <c r="EC20" s="5">
        <f t="shared" si="3"/>
        <v>0</v>
      </c>
      <c r="ED20" s="5"/>
    </row>
    <row r="21" spans="1:134" x14ac:dyDescent="0.2">
      <c r="A21" s="137">
        <v>51501</v>
      </c>
      <c r="B21" s="1" t="s">
        <v>9</v>
      </c>
      <c r="C21" s="472">
        <v>2092.5</v>
      </c>
      <c r="D21" s="170">
        <v>2269.1999999999998</v>
      </c>
      <c r="E21" s="170">
        <v>2373.79</v>
      </c>
      <c r="F21" s="170">
        <v>2622.6</v>
      </c>
      <c r="G21" s="170">
        <v>2523.29</v>
      </c>
      <c r="H21" s="170">
        <v>3724.58</v>
      </c>
      <c r="I21" s="170">
        <v>1646.1</v>
      </c>
      <c r="J21" s="170">
        <v>2807.11</v>
      </c>
      <c r="K21" s="170">
        <v>3092.25</v>
      </c>
      <c r="L21" s="170">
        <v>1506.6</v>
      </c>
      <c r="M21" s="170">
        <v>1813.5</v>
      </c>
      <c r="N21" s="170">
        <v>697.5</v>
      </c>
      <c r="O21" s="170">
        <v>2103.4299999999998</v>
      </c>
      <c r="P21" s="170">
        <v>517.45000000000005</v>
      </c>
      <c r="Q21" s="488">
        <v>1214.95</v>
      </c>
      <c r="R21" s="170">
        <v>2418</v>
      </c>
      <c r="S21" s="170">
        <v>1830.61</v>
      </c>
      <c r="T21" s="170">
        <v>4044.01</v>
      </c>
      <c r="U21" s="170">
        <v>2621.11</v>
      </c>
      <c r="V21" s="170">
        <v>7068</v>
      </c>
      <c r="W21" s="170">
        <v>3022.5</v>
      </c>
      <c r="X21" s="170">
        <v>2111.1</v>
      </c>
      <c r="Y21" s="170">
        <v>2687.7</v>
      </c>
      <c r="Z21" s="170">
        <v>3772.45</v>
      </c>
      <c r="AA21" s="170">
        <v>0</v>
      </c>
      <c r="AB21" s="170">
        <v>1302</v>
      </c>
      <c r="AC21" s="170">
        <v>3273.6</v>
      </c>
      <c r="AD21" s="170">
        <v>4730.1899999999996</v>
      </c>
      <c r="AE21" s="170">
        <v>24912.560000000001</v>
      </c>
      <c r="AF21" s="170">
        <v>3906</v>
      </c>
      <c r="AG21" s="170">
        <v>7547.45</v>
      </c>
      <c r="AH21" s="170">
        <v>1599.6</v>
      </c>
      <c r="AI21" s="170">
        <v>3711.16</v>
      </c>
      <c r="AJ21" s="170">
        <v>5440.5</v>
      </c>
      <c r="AK21" s="170">
        <v>6947.1</v>
      </c>
      <c r="AL21" s="170">
        <v>372</v>
      </c>
      <c r="AM21" s="170">
        <v>5422.28</v>
      </c>
      <c r="AN21" s="170">
        <v>2557.5</v>
      </c>
      <c r="AO21" s="170">
        <v>17595.599999999999</v>
      </c>
      <c r="AP21" s="170">
        <v>5465.05</v>
      </c>
      <c r="AQ21" s="170">
        <v>2557.5</v>
      </c>
      <c r="AR21" s="170">
        <v>2790</v>
      </c>
      <c r="AS21" s="170">
        <v>3676.1</v>
      </c>
      <c r="AT21" s="170">
        <v>7984.08</v>
      </c>
      <c r="AU21" s="170">
        <v>2325</v>
      </c>
      <c r="AV21" s="170">
        <v>5822.13</v>
      </c>
      <c r="AW21" s="170">
        <v>25531.7</v>
      </c>
      <c r="AX21" s="170">
        <v>2938.72</v>
      </c>
      <c r="AY21" s="170">
        <v>2337.9299999999998</v>
      </c>
      <c r="AZ21" s="170">
        <v>1488</v>
      </c>
      <c r="BA21" s="170"/>
      <c r="BB21" s="170"/>
      <c r="BC21" s="170"/>
      <c r="BD21" s="170"/>
      <c r="BE21" s="170"/>
      <c r="BF21" s="277">
        <f t="shared" si="0"/>
        <v>212814.08000000002</v>
      </c>
      <c r="BG21" s="5">
        <f>IF(BG$2='PRES-S-L-T'!$B$6,C21,0)</f>
        <v>2092.5</v>
      </c>
      <c r="BH21" s="5">
        <f>IF(BH$2='PRES-S-L-T'!$B$6,D21,0)</f>
        <v>0</v>
      </c>
      <c r="BI21" s="5">
        <f>IF(BI$2='PRES-S-L-T'!$B$6,E21,0)</f>
        <v>0</v>
      </c>
      <c r="BJ21" s="5">
        <f>IF(BJ$2='PRES-S-L-T'!$B$6,F21,0)</f>
        <v>0</v>
      </c>
      <c r="BK21" s="5">
        <f>IF(BK$2='PRES-S-L-T'!$B$6,G21,0)</f>
        <v>0</v>
      </c>
      <c r="BL21" s="5">
        <f>IF(BL$2='PRES-S-L-T'!$B$6,H21,0)</f>
        <v>0</v>
      </c>
      <c r="BM21" s="5">
        <f>IF(BM$2='PRES-S-L-T'!$B$6,I21,0)</f>
        <v>0</v>
      </c>
      <c r="BN21" s="5">
        <f>IF(BN$2='PRES-S-L-T'!$B$6,J21,0)</f>
        <v>0</v>
      </c>
      <c r="BO21" s="5">
        <f>IF(BO$2='PRES-S-L-T'!$B$6,K21,0)</f>
        <v>0</v>
      </c>
      <c r="BP21" s="5">
        <f>IF(BP$2='PRES-S-L-T'!$B$6,L21,0)</f>
        <v>0</v>
      </c>
      <c r="BQ21" s="5">
        <f>IF(BQ$2='PRES-S-L-T'!$B$6,M21,0)</f>
        <v>0</v>
      </c>
      <c r="BR21" s="5">
        <f>IF(BR$2='PRES-S-L-T'!$B$6,N21,0)</f>
        <v>0</v>
      </c>
      <c r="BS21" s="5">
        <f>IF(BS$2='PRES-S-L-T'!$B$6,O21,0)</f>
        <v>0</v>
      </c>
      <c r="BT21" s="5">
        <f>IF(BT$2='PRES-S-L-T'!$B$6,P21,0)</f>
        <v>0</v>
      </c>
      <c r="BU21" s="500">
        <f>IF(BU$2='PRES-S-L-T'!$B$6,Q21,0)</f>
        <v>0</v>
      </c>
      <c r="BV21" s="5">
        <f>IF(BV$2='PRES-S-L-T'!$B$6,R21,0)</f>
        <v>0</v>
      </c>
      <c r="BW21" s="5">
        <f>IF(BW$2='PRES-S-L-T'!$B$6,S21,0)</f>
        <v>0</v>
      </c>
      <c r="BX21" s="5">
        <f>IF(BX$2='PRES-S-L-T'!$B$6,T21,0)</f>
        <v>0</v>
      </c>
      <c r="BY21" s="5">
        <f>IF(BY$2='PRES-S-L-T'!$B$6,U21,0)</f>
        <v>0</v>
      </c>
      <c r="BZ21" s="5">
        <f>IF(BZ$2='PRES-S-L-T'!$B$6,V21,0)</f>
        <v>0</v>
      </c>
      <c r="CA21" s="5">
        <f>IF(CA$2='PRES-S-L-T'!$B$6,W21,0)</f>
        <v>0</v>
      </c>
      <c r="CB21" s="5">
        <f>IF(CB$2='PRES-S-L-T'!$B$6,X21,0)</f>
        <v>0</v>
      </c>
      <c r="CC21" s="5">
        <f>IF(CC$2='PRES-S-L-T'!$B$6,Y21,0)</f>
        <v>0</v>
      </c>
      <c r="CD21" s="5">
        <f>IF(CD$2='PRES-S-L-T'!$B$6,Z21,0)</f>
        <v>0</v>
      </c>
      <c r="CE21" s="5">
        <f>IF(CE$2='PRES-S-L-T'!$B$6,AA21,0)</f>
        <v>0</v>
      </c>
      <c r="CF21" s="5">
        <f>IF(CF$2='PRES-S-L-T'!$B$6,AB21,0)</f>
        <v>0</v>
      </c>
      <c r="CG21" s="5">
        <f>IF(CG$2='PRES-S-L-T'!$B$6,AC21,0)</f>
        <v>0</v>
      </c>
      <c r="CH21" s="5">
        <f>IF(CH$2='PRES-S-L-T'!$B$6,AD21,0)</f>
        <v>0</v>
      </c>
      <c r="CI21" s="5">
        <f>IF(CI$2='PRES-S-L-T'!$B$6,AE21,0)</f>
        <v>0</v>
      </c>
      <c r="CJ21" s="5">
        <f>IF(CJ$2='PRES-S-L-T'!$B$6,AF21,0)</f>
        <v>0</v>
      </c>
      <c r="CK21" s="5">
        <f>IF(CK$2='PRES-S-L-T'!$B$6,AG21,0)</f>
        <v>0</v>
      </c>
      <c r="CL21" s="5">
        <f>IF(CL$2='PRES-S-L-T'!$B$6,AH21,0)</f>
        <v>0</v>
      </c>
      <c r="CM21" s="5">
        <f>IF(CM$2='PRES-S-L-T'!$B$6,AI21,0)</f>
        <v>0</v>
      </c>
      <c r="CN21" s="5">
        <f>IF(CN$2='PRES-S-L-T'!$B$6,AJ21,0)</f>
        <v>0</v>
      </c>
      <c r="CO21" s="5">
        <f>IF(CO$2='PRES-S-L-T'!$B$6,AK21,0)</f>
        <v>0</v>
      </c>
      <c r="CP21" s="5">
        <f>IF(CP$2='PRES-S-L-T'!$B$6,AL21,0)</f>
        <v>0</v>
      </c>
      <c r="CQ21" s="5">
        <f>IF(CQ$2='PRES-S-L-T'!$B$6,AM21,0)</f>
        <v>0</v>
      </c>
      <c r="CR21" s="5">
        <f>IF(CR$2='PRES-S-L-T'!$B$6,AN21,0)</f>
        <v>0</v>
      </c>
      <c r="CS21" s="5">
        <f>IF(CS$2='PRES-S-L-T'!$B$6,AO21,0)</f>
        <v>0</v>
      </c>
      <c r="CT21" s="5">
        <f>IF(CT$2='PRES-S-L-T'!$B$6,AP21,0)</f>
        <v>0</v>
      </c>
      <c r="CU21" s="5">
        <f>IF(CU$2='PRES-S-L-T'!$B$6,AQ21,0)</f>
        <v>0</v>
      </c>
      <c r="CV21" s="5">
        <f>IF(CV$2='PRES-S-L-T'!$B$6,AR21,0)</f>
        <v>0</v>
      </c>
      <c r="CW21" s="5">
        <f>IF(CW$2='PRES-S-L-T'!$B$6,AS21,0)</f>
        <v>0</v>
      </c>
      <c r="CX21" s="5">
        <f>IF(CX$2='PRES-S-L-T'!$B$6,AT21,0)</f>
        <v>0</v>
      </c>
      <c r="CY21" s="5">
        <f>IF(CY$2='PRES-S-L-T'!$B$6,AU21,0)</f>
        <v>0</v>
      </c>
      <c r="CZ21" s="5">
        <f>IF(CZ$2='PRES-S-L-T'!$B$6,AV21,0)</f>
        <v>0</v>
      </c>
      <c r="DA21" s="5">
        <f>IF(DA$2='PRES-S-L-T'!$B$6,AW21,0)</f>
        <v>0</v>
      </c>
      <c r="DB21" s="5">
        <f>IF(DB$2='PRES-S-L-T'!$B$6,AX21,0)</f>
        <v>0</v>
      </c>
      <c r="DC21" s="5">
        <f>IF(DC$2='PRES-S-L-T'!$B$6,AY21,0)</f>
        <v>0</v>
      </c>
      <c r="DD21" s="5">
        <f>IF(DD$2='PRES-S-L-T'!$B$6,AZ21,0)</f>
        <v>0</v>
      </c>
      <c r="DE21" s="5">
        <f>IF(DE$2='PRES-S-L-T'!$B$6,BA21,0)</f>
        <v>0</v>
      </c>
      <c r="DF21" s="5">
        <f>IF(DF$2='PRES-S-L-T'!$B$6,BB21,0)</f>
        <v>0</v>
      </c>
      <c r="DG21" s="5">
        <f>IF(DG$2='PRES-S-L-T'!$B$6,BC21,0)</f>
        <v>0</v>
      </c>
      <c r="DH21" s="5">
        <f>IF(DH$2='PRES-S-L-T'!$B$6,BD21,0)</f>
        <v>0</v>
      </c>
      <c r="DI21" s="5">
        <f>IF(DI$2='PRES-S-L-T'!$B$6,BE21,0)</f>
        <v>0</v>
      </c>
      <c r="DJ21" s="278">
        <f t="shared" si="1"/>
        <v>2092.5</v>
      </c>
      <c r="DK21" s="5">
        <f>IF('PRES-L-T'!$B$6=DK$2,SUM($C21:$P21),0)</f>
        <v>0</v>
      </c>
      <c r="DL21" s="5">
        <f>IF('PRES-L-T'!$B$6=DL$2,SUM($R21:$AB21),0)</f>
        <v>0</v>
      </c>
      <c r="DM21" s="5">
        <f>IF('PRES-L-T'!$B$6=DM$2,SUM($AC21:$AE21),0)</f>
        <v>0</v>
      </c>
      <c r="DN21" s="5">
        <f>IF('PRES-L-T'!$B$6=DN$2,SUM($AG21:$AI21),0)</f>
        <v>0</v>
      </c>
      <c r="DO21" s="5">
        <f>IF('PRES-L-T'!$B$6=DO$2,SUM($AJ21:$AP21),0)</f>
        <v>0</v>
      </c>
      <c r="DP21" s="5">
        <f>IF('PRES-L-T'!$B$6=DP$2,SUM($AT21:$AU21),0)</f>
        <v>0</v>
      </c>
      <c r="DQ21" s="5">
        <f>IF('PRES-L-T'!$B$6=DQ$2,SUM($AV21:$AY21),0)</f>
        <v>0</v>
      </c>
      <c r="DR21" s="5">
        <f>IF('PRES-L-T'!$B$6=DR$2,SUM($BA21:$BA21),0)</f>
        <v>0</v>
      </c>
      <c r="DS21" s="5">
        <f>IF('PRES-L-T'!$B$6=DS$2,SUM($BB21:$BB21),0)</f>
        <v>0</v>
      </c>
      <c r="DT21" s="5">
        <f>IF('PRES-L-T'!$B$6=DT$2,SUM($BC21:$BC21),0)</f>
        <v>0</v>
      </c>
      <c r="DU21" s="5">
        <f>IF('PRES-L-T'!$B$6=DU$2,SUM($BD21:$BD21),0)</f>
        <v>0</v>
      </c>
      <c r="DV21" s="5">
        <f>IF('PRES-L-T'!$B$6=DV$2,SUM($BE21:$BE21),0)</f>
        <v>0</v>
      </c>
      <c r="DW21" s="5">
        <f t="shared" si="2"/>
        <v>0</v>
      </c>
      <c r="DX21" s="5">
        <f>IF('PRES-U-P'!$B$6=DX$2,SUM(C21:AA21),0)</f>
        <v>0</v>
      </c>
      <c r="DY21" s="5">
        <f>IF('PRES-U-P'!$B$6=DY$2,SUM(AB21:AX21),0)</f>
        <v>148407.82000000004</v>
      </c>
      <c r="DZ21" s="5">
        <f>IF('PRES-U-P'!$B$6=DZ$2,SUM(BA21:BB21),0)</f>
        <v>0</v>
      </c>
      <c r="EA21" s="5">
        <f>IF('PRES-U-P'!$B$6=EA$2,SUM(BC21:BD21),0)</f>
        <v>0</v>
      </c>
      <c r="EB21" s="5">
        <f>IF('PRES-U-P'!$B$6=EB$2,SUM(BE21),0)</f>
        <v>0</v>
      </c>
      <c r="EC21" s="5">
        <f t="shared" si="3"/>
        <v>148407.82000000004</v>
      </c>
      <c r="ED21" s="5"/>
    </row>
    <row r="22" spans="1:134" x14ac:dyDescent="0.2">
      <c r="A22" s="137">
        <v>51502</v>
      </c>
      <c r="B22" s="1" t="s">
        <v>10</v>
      </c>
      <c r="C22" s="170">
        <v>0</v>
      </c>
      <c r="D22" s="170">
        <v>0</v>
      </c>
      <c r="E22" s="170">
        <v>0</v>
      </c>
      <c r="F22" s="170">
        <v>0</v>
      </c>
      <c r="G22" s="170">
        <v>0</v>
      </c>
      <c r="H22" s="170">
        <v>0</v>
      </c>
      <c r="I22" s="170">
        <v>0</v>
      </c>
      <c r="J22" s="170">
        <v>0</v>
      </c>
      <c r="K22" s="170">
        <v>0</v>
      </c>
      <c r="L22" s="170">
        <v>0</v>
      </c>
      <c r="M22" s="170">
        <v>0</v>
      </c>
      <c r="N22" s="170">
        <v>0</v>
      </c>
      <c r="O22" s="170">
        <v>0</v>
      </c>
      <c r="P22" s="170">
        <v>0</v>
      </c>
      <c r="Q22" s="488">
        <v>0</v>
      </c>
      <c r="R22" s="170">
        <v>0</v>
      </c>
      <c r="S22" s="170">
        <v>0</v>
      </c>
      <c r="T22" s="170">
        <v>0</v>
      </c>
      <c r="U22" s="170">
        <v>0</v>
      </c>
      <c r="V22" s="170">
        <v>0</v>
      </c>
      <c r="W22" s="170">
        <v>0</v>
      </c>
      <c r="X22" s="170">
        <v>0</v>
      </c>
      <c r="Y22" s="170">
        <v>0</v>
      </c>
      <c r="Z22" s="170">
        <v>0</v>
      </c>
      <c r="AA22" s="170">
        <v>0</v>
      </c>
      <c r="AB22" s="170">
        <v>0</v>
      </c>
      <c r="AC22" s="170">
        <v>0</v>
      </c>
      <c r="AD22" s="170">
        <v>0</v>
      </c>
      <c r="AE22" s="170">
        <v>0</v>
      </c>
      <c r="AF22" s="170">
        <v>0</v>
      </c>
      <c r="AG22" s="170">
        <v>0</v>
      </c>
      <c r="AH22" s="170">
        <v>0</v>
      </c>
      <c r="AI22" s="170">
        <v>0</v>
      </c>
      <c r="AJ22" s="170">
        <v>0</v>
      </c>
      <c r="AK22" s="170">
        <v>0</v>
      </c>
      <c r="AL22" s="170">
        <v>0</v>
      </c>
      <c r="AM22" s="170">
        <v>1093.47</v>
      </c>
      <c r="AN22" s="170">
        <v>0</v>
      </c>
      <c r="AO22" s="170">
        <v>0</v>
      </c>
      <c r="AP22" s="170">
        <v>0</v>
      </c>
      <c r="AQ22" s="170">
        <v>0</v>
      </c>
      <c r="AR22" s="170">
        <v>0</v>
      </c>
      <c r="AS22" s="170">
        <v>558</v>
      </c>
      <c r="AT22" s="170">
        <v>0</v>
      </c>
      <c r="AU22" s="170">
        <v>0</v>
      </c>
      <c r="AV22" s="170">
        <v>0</v>
      </c>
      <c r="AW22" s="170">
        <v>0</v>
      </c>
      <c r="AX22" s="170">
        <v>0</v>
      </c>
      <c r="AY22" s="170">
        <v>0</v>
      </c>
      <c r="AZ22" s="170">
        <v>0</v>
      </c>
      <c r="BA22" s="170"/>
      <c r="BB22" s="170"/>
      <c r="BC22" s="170"/>
      <c r="BD22" s="170"/>
      <c r="BE22" s="170"/>
      <c r="BF22" s="277">
        <f t="shared" si="0"/>
        <v>1651.47</v>
      </c>
      <c r="BG22" s="5">
        <f>IF(BG$2='PRES-S-L-T'!$B$6,C22,0)</f>
        <v>0</v>
      </c>
      <c r="BH22" s="5">
        <f>IF(BH$2='PRES-S-L-T'!$B$6,D22,0)</f>
        <v>0</v>
      </c>
      <c r="BI22" s="5">
        <f>IF(BI$2='PRES-S-L-T'!$B$6,E22,0)</f>
        <v>0</v>
      </c>
      <c r="BJ22" s="5">
        <f>IF(BJ$2='PRES-S-L-T'!$B$6,F22,0)</f>
        <v>0</v>
      </c>
      <c r="BK22" s="5">
        <f>IF(BK$2='PRES-S-L-T'!$B$6,G22,0)</f>
        <v>0</v>
      </c>
      <c r="BL22" s="5">
        <f>IF(BL$2='PRES-S-L-T'!$B$6,H22,0)</f>
        <v>0</v>
      </c>
      <c r="BM22" s="5">
        <f>IF(BM$2='PRES-S-L-T'!$B$6,I22,0)</f>
        <v>0</v>
      </c>
      <c r="BN22" s="5">
        <f>IF(BN$2='PRES-S-L-T'!$B$6,J22,0)</f>
        <v>0</v>
      </c>
      <c r="BO22" s="5">
        <f>IF(BO$2='PRES-S-L-T'!$B$6,K22,0)</f>
        <v>0</v>
      </c>
      <c r="BP22" s="5">
        <f>IF(BP$2='PRES-S-L-T'!$B$6,L22,0)</f>
        <v>0</v>
      </c>
      <c r="BQ22" s="5">
        <f>IF(BQ$2='PRES-S-L-T'!$B$6,M22,0)</f>
        <v>0</v>
      </c>
      <c r="BR22" s="5">
        <f>IF(BR$2='PRES-S-L-T'!$B$6,N22,0)</f>
        <v>0</v>
      </c>
      <c r="BS22" s="5">
        <f>IF(BS$2='PRES-S-L-T'!$B$6,O22,0)</f>
        <v>0</v>
      </c>
      <c r="BT22" s="5">
        <f>IF(BT$2='PRES-S-L-T'!$B$6,P22,0)</f>
        <v>0</v>
      </c>
      <c r="BU22" s="500">
        <f>IF(BU$2='PRES-S-L-T'!$B$6,Q22,0)</f>
        <v>0</v>
      </c>
      <c r="BV22" s="5">
        <f>IF(BV$2='PRES-S-L-T'!$B$6,R22,0)</f>
        <v>0</v>
      </c>
      <c r="BW22" s="5">
        <f>IF(BW$2='PRES-S-L-T'!$B$6,S22,0)</f>
        <v>0</v>
      </c>
      <c r="BX22" s="5">
        <f>IF(BX$2='PRES-S-L-T'!$B$6,T22,0)</f>
        <v>0</v>
      </c>
      <c r="BY22" s="5">
        <f>IF(BY$2='PRES-S-L-T'!$B$6,U22,0)</f>
        <v>0</v>
      </c>
      <c r="BZ22" s="5">
        <f>IF(BZ$2='PRES-S-L-T'!$B$6,V22,0)</f>
        <v>0</v>
      </c>
      <c r="CA22" s="5">
        <f>IF(CA$2='PRES-S-L-T'!$B$6,W22,0)</f>
        <v>0</v>
      </c>
      <c r="CB22" s="5">
        <f>IF(CB$2='PRES-S-L-T'!$B$6,X22,0)</f>
        <v>0</v>
      </c>
      <c r="CC22" s="5">
        <f>IF(CC$2='PRES-S-L-T'!$B$6,Y22,0)</f>
        <v>0</v>
      </c>
      <c r="CD22" s="5">
        <f>IF(CD$2='PRES-S-L-T'!$B$6,Z22,0)</f>
        <v>0</v>
      </c>
      <c r="CE22" s="5">
        <f>IF(CE$2='PRES-S-L-T'!$B$6,AA22,0)</f>
        <v>0</v>
      </c>
      <c r="CF22" s="5">
        <f>IF(CF$2='PRES-S-L-T'!$B$6,AB22,0)</f>
        <v>0</v>
      </c>
      <c r="CG22" s="5">
        <f>IF(CG$2='PRES-S-L-T'!$B$6,AC22,0)</f>
        <v>0</v>
      </c>
      <c r="CH22" s="5">
        <f>IF(CH$2='PRES-S-L-T'!$B$6,AD22,0)</f>
        <v>0</v>
      </c>
      <c r="CI22" s="5">
        <f>IF(CI$2='PRES-S-L-T'!$B$6,AE22,0)</f>
        <v>0</v>
      </c>
      <c r="CJ22" s="5">
        <f>IF(CJ$2='PRES-S-L-T'!$B$6,AF22,0)</f>
        <v>0</v>
      </c>
      <c r="CK22" s="5">
        <f>IF(CK$2='PRES-S-L-T'!$B$6,AG22,0)</f>
        <v>0</v>
      </c>
      <c r="CL22" s="5">
        <f>IF(CL$2='PRES-S-L-T'!$B$6,AH22,0)</f>
        <v>0</v>
      </c>
      <c r="CM22" s="5">
        <f>IF(CM$2='PRES-S-L-T'!$B$6,AI22,0)</f>
        <v>0</v>
      </c>
      <c r="CN22" s="5">
        <f>IF(CN$2='PRES-S-L-T'!$B$6,AJ22,0)</f>
        <v>0</v>
      </c>
      <c r="CO22" s="5">
        <f>IF(CO$2='PRES-S-L-T'!$B$6,AK22,0)</f>
        <v>0</v>
      </c>
      <c r="CP22" s="5">
        <f>IF(CP$2='PRES-S-L-T'!$B$6,AL22,0)</f>
        <v>0</v>
      </c>
      <c r="CQ22" s="5">
        <f>IF(CQ$2='PRES-S-L-T'!$B$6,AM22,0)</f>
        <v>0</v>
      </c>
      <c r="CR22" s="5">
        <f>IF(CR$2='PRES-S-L-T'!$B$6,AN22,0)</f>
        <v>0</v>
      </c>
      <c r="CS22" s="5">
        <f>IF(CS$2='PRES-S-L-T'!$B$6,AO22,0)</f>
        <v>0</v>
      </c>
      <c r="CT22" s="5">
        <f>IF(CT$2='PRES-S-L-T'!$B$6,AP22,0)</f>
        <v>0</v>
      </c>
      <c r="CU22" s="5">
        <f>IF(CU$2='PRES-S-L-T'!$B$6,AQ22,0)</f>
        <v>0</v>
      </c>
      <c r="CV22" s="5">
        <f>IF(CV$2='PRES-S-L-T'!$B$6,AR22,0)</f>
        <v>0</v>
      </c>
      <c r="CW22" s="5">
        <f>IF(CW$2='PRES-S-L-T'!$B$6,AS22,0)</f>
        <v>0</v>
      </c>
      <c r="CX22" s="5">
        <f>IF(CX$2='PRES-S-L-T'!$B$6,AT22,0)</f>
        <v>0</v>
      </c>
      <c r="CY22" s="5">
        <f>IF(CY$2='PRES-S-L-T'!$B$6,AU22,0)</f>
        <v>0</v>
      </c>
      <c r="CZ22" s="5">
        <f>IF(CZ$2='PRES-S-L-T'!$B$6,AV22,0)</f>
        <v>0</v>
      </c>
      <c r="DA22" s="5">
        <f>IF(DA$2='PRES-S-L-T'!$B$6,AW22,0)</f>
        <v>0</v>
      </c>
      <c r="DB22" s="5">
        <f>IF(DB$2='PRES-S-L-T'!$B$6,AX22,0)</f>
        <v>0</v>
      </c>
      <c r="DC22" s="5">
        <f>IF(DC$2='PRES-S-L-T'!$B$6,AY22,0)</f>
        <v>0</v>
      </c>
      <c r="DD22" s="5">
        <f>IF(DD$2='PRES-S-L-T'!$B$6,AZ22,0)</f>
        <v>0</v>
      </c>
      <c r="DE22" s="5">
        <f>IF(DE$2='PRES-S-L-T'!$B$6,BA22,0)</f>
        <v>0</v>
      </c>
      <c r="DF22" s="5">
        <f>IF(DF$2='PRES-S-L-T'!$B$6,BB22,0)</f>
        <v>0</v>
      </c>
      <c r="DG22" s="5">
        <f>IF(DG$2='PRES-S-L-T'!$B$6,BC22,0)</f>
        <v>0</v>
      </c>
      <c r="DH22" s="5">
        <f>IF(DH$2='PRES-S-L-T'!$B$6,BD22,0)</f>
        <v>0</v>
      </c>
      <c r="DI22" s="5">
        <f>IF(DI$2='PRES-S-L-T'!$B$6,BE22,0)</f>
        <v>0</v>
      </c>
      <c r="DJ22" s="278">
        <f t="shared" si="1"/>
        <v>0</v>
      </c>
      <c r="DK22" s="5">
        <f>IF('PRES-L-T'!$B$6=DK$2,SUM($C22:$P22),0)</f>
        <v>0</v>
      </c>
      <c r="DL22" s="5">
        <f>IF('PRES-L-T'!$B$6=DL$2,SUM($R22:$AB22),0)</f>
        <v>0</v>
      </c>
      <c r="DM22" s="5">
        <f>IF('PRES-L-T'!$B$6=DM$2,SUM($AC22:$AE22),0)</f>
        <v>0</v>
      </c>
      <c r="DN22" s="5">
        <f>IF('PRES-L-T'!$B$6=DN$2,SUM($AG22:$AI22),0)</f>
        <v>0</v>
      </c>
      <c r="DO22" s="5">
        <f>IF('PRES-L-T'!$B$6=DO$2,SUM($AJ22:$AP22),0)</f>
        <v>0</v>
      </c>
      <c r="DP22" s="5">
        <f>IF('PRES-L-T'!$B$6=DP$2,SUM($AT22:$AU22),0)</f>
        <v>0</v>
      </c>
      <c r="DQ22" s="5">
        <f>IF('PRES-L-T'!$B$6=DQ$2,SUM($AV22:$AY22),0)</f>
        <v>0</v>
      </c>
      <c r="DR22" s="5">
        <f>IF('PRES-L-T'!$B$6=DR$2,SUM($BA22:$BA22),0)</f>
        <v>0</v>
      </c>
      <c r="DS22" s="5">
        <f>IF('PRES-L-T'!$B$6=DS$2,SUM($BB22:$BB22),0)</f>
        <v>0</v>
      </c>
      <c r="DT22" s="5">
        <f>IF('PRES-L-T'!$B$6=DT$2,SUM($BC22:$BC22),0)</f>
        <v>0</v>
      </c>
      <c r="DU22" s="5">
        <f>IF('PRES-L-T'!$B$6=DU$2,SUM($BD22:$BD22),0)</f>
        <v>0</v>
      </c>
      <c r="DV22" s="5">
        <f>IF('PRES-L-T'!$B$6=DV$2,SUM($BE22:$BE22),0)</f>
        <v>0</v>
      </c>
      <c r="DW22" s="5">
        <f t="shared" si="2"/>
        <v>0</v>
      </c>
      <c r="DX22" s="5">
        <f>IF('PRES-U-P'!$B$6=DX$2,SUM(C22:AA22),0)</f>
        <v>0</v>
      </c>
      <c r="DY22" s="5">
        <f>IF('PRES-U-P'!$B$6=DY$2,SUM(AB22:AX22),0)</f>
        <v>1651.47</v>
      </c>
      <c r="DZ22" s="5">
        <f>IF('PRES-U-P'!$B$6=DZ$2,SUM(BA22:BB22),0)</f>
        <v>0</v>
      </c>
      <c r="EA22" s="5">
        <f>IF('PRES-U-P'!$B$6=EA$2,SUM(BC22:BD22),0)</f>
        <v>0</v>
      </c>
      <c r="EB22" s="5">
        <f>IF('PRES-U-P'!$B$6=EB$2,SUM(BE22),0)</f>
        <v>0</v>
      </c>
      <c r="EC22" s="5">
        <f t="shared" si="3"/>
        <v>1651.47</v>
      </c>
      <c r="ED22" s="5"/>
    </row>
    <row r="23" spans="1:134" x14ac:dyDescent="0.2">
      <c r="A23" s="137">
        <v>51503</v>
      </c>
      <c r="B23" s="1" t="s">
        <v>11</v>
      </c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488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>
        <v>0</v>
      </c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>
        <v>0</v>
      </c>
      <c r="BA23" s="170"/>
      <c r="BB23" s="170"/>
      <c r="BC23" s="170"/>
      <c r="BD23" s="170"/>
      <c r="BE23" s="170"/>
      <c r="BF23" s="277">
        <f t="shared" si="0"/>
        <v>0</v>
      </c>
      <c r="BG23" s="5">
        <f>IF(BG$2='PRES-S-L-T'!$B$6,C23,0)</f>
        <v>0</v>
      </c>
      <c r="BH23" s="5">
        <f>IF(BH$2='PRES-S-L-T'!$B$6,D23,0)</f>
        <v>0</v>
      </c>
      <c r="BI23" s="5">
        <f>IF(BI$2='PRES-S-L-T'!$B$6,E23,0)</f>
        <v>0</v>
      </c>
      <c r="BJ23" s="5">
        <f>IF(BJ$2='PRES-S-L-T'!$B$6,F23,0)</f>
        <v>0</v>
      </c>
      <c r="BK23" s="5">
        <f>IF(BK$2='PRES-S-L-T'!$B$6,G23,0)</f>
        <v>0</v>
      </c>
      <c r="BL23" s="5">
        <f>IF(BL$2='PRES-S-L-T'!$B$6,H23,0)</f>
        <v>0</v>
      </c>
      <c r="BM23" s="5">
        <f>IF(BM$2='PRES-S-L-T'!$B$6,I23,0)</f>
        <v>0</v>
      </c>
      <c r="BN23" s="5">
        <f>IF(BN$2='PRES-S-L-T'!$B$6,J23,0)</f>
        <v>0</v>
      </c>
      <c r="BO23" s="5">
        <f>IF(BO$2='PRES-S-L-T'!$B$6,K23,0)</f>
        <v>0</v>
      </c>
      <c r="BP23" s="5">
        <f>IF(BP$2='PRES-S-L-T'!$B$6,L23,0)</f>
        <v>0</v>
      </c>
      <c r="BQ23" s="5">
        <f>IF(BQ$2='PRES-S-L-T'!$B$6,M23,0)</f>
        <v>0</v>
      </c>
      <c r="BR23" s="5">
        <f>IF(BR$2='PRES-S-L-T'!$B$6,N23,0)</f>
        <v>0</v>
      </c>
      <c r="BS23" s="5">
        <f>IF(BS$2='PRES-S-L-T'!$B$6,O23,0)</f>
        <v>0</v>
      </c>
      <c r="BT23" s="5">
        <f>IF(BT$2='PRES-S-L-T'!$B$6,P23,0)</f>
        <v>0</v>
      </c>
      <c r="BU23" s="500">
        <f>IF(BU$2='PRES-S-L-T'!$B$6,Q23,0)</f>
        <v>0</v>
      </c>
      <c r="BV23" s="5">
        <f>IF(BV$2='PRES-S-L-T'!$B$6,R23,0)</f>
        <v>0</v>
      </c>
      <c r="BW23" s="5">
        <f>IF(BW$2='PRES-S-L-T'!$B$6,S23,0)</f>
        <v>0</v>
      </c>
      <c r="BX23" s="5">
        <f>IF(BX$2='PRES-S-L-T'!$B$6,T23,0)</f>
        <v>0</v>
      </c>
      <c r="BY23" s="5">
        <f>IF(BY$2='PRES-S-L-T'!$B$6,U23,0)</f>
        <v>0</v>
      </c>
      <c r="BZ23" s="5">
        <f>IF(BZ$2='PRES-S-L-T'!$B$6,V23,0)</f>
        <v>0</v>
      </c>
      <c r="CA23" s="5">
        <f>IF(CA$2='PRES-S-L-T'!$B$6,W23,0)</f>
        <v>0</v>
      </c>
      <c r="CB23" s="5">
        <f>IF(CB$2='PRES-S-L-T'!$B$6,X23,0)</f>
        <v>0</v>
      </c>
      <c r="CC23" s="5">
        <f>IF(CC$2='PRES-S-L-T'!$B$6,Y23,0)</f>
        <v>0</v>
      </c>
      <c r="CD23" s="5">
        <f>IF(CD$2='PRES-S-L-T'!$B$6,Z23,0)</f>
        <v>0</v>
      </c>
      <c r="CE23" s="5">
        <f>IF(CE$2='PRES-S-L-T'!$B$6,AA23,0)</f>
        <v>0</v>
      </c>
      <c r="CF23" s="5">
        <f>IF(CF$2='PRES-S-L-T'!$B$6,AB23,0)</f>
        <v>0</v>
      </c>
      <c r="CG23" s="5">
        <f>IF(CG$2='PRES-S-L-T'!$B$6,AC23,0)</f>
        <v>0</v>
      </c>
      <c r="CH23" s="5">
        <f>IF(CH$2='PRES-S-L-T'!$B$6,AD23,0)</f>
        <v>0</v>
      </c>
      <c r="CI23" s="5">
        <f>IF(CI$2='PRES-S-L-T'!$B$6,AE23,0)</f>
        <v>0</v>
      </c>
      <c r="CJ23" s="5">
        <f>IF(CJ$2='PRES-S-L-T'!$B$6,AF23,0)</f>
        <v>0</v>
      </c>
      <c r="CK23" s="5">
        <f>IF(CK$2='PRES-S-L-T'!$B$6,AG23,0)</f>
        <v>0</v>
      </c>
      <c r="CL23" s="5">
        <f>IF(CL$2='PRES-S-L-T'!$B$6,AH23,0)</f>
        <v>0</v>
      </c>
      <c r="CM23" s="5">
        <f>IF(CM$2='PRES-S-L-T'!$B$6,AI23,0)</f>
        <v>0</v>
      </c>
      <c r="CN23" s="5">
        <f>IF(CN$2='PRES-S-L-T'!$B$6,AJ23,0)</f>
        <v>0</v>
      </c>
      <c r="CO23" s="5">
        <f>IF(CO$2='PRES-S-L-T'!$B$6,AK23,0)</f>
        <v>0</v>
      </c>
      <c r="CP23" s="5">
        <f>IF(CP$2='PRES-S-L-T'!$B$6,AL23,0)</f>
        <v>0</v>
      </c>
      <c r="CQ23" s="5">
        <f>IF(CQ$2='PRES-S-L-T'!$B$6,AM23,0)</f>
        <v>0</v>
      </c>
      <c r="CR23" s="5">
        <f>IF(CR$2='PRES-S-L-T'!$B$6,AN23,0)</f>
        <v>0</v>
      </c>
      <c r="CS23" s="5">
        <f>IF(CS$2='PRES-S-L-T'!$B$6,AO23,0)</f>
        <v>0</v>
      </c>
      <c r="CT23" s="5">
        <f>IF(CT$2='PRES-S-L-T'!$B$6,AP23,0)</f>
        <v>0</v>
      </c>
      <c r="CU23" s="5">
        <f>IF(CU$2='PRES-S-L-T'!$B$6,AQ23,0)</f>
        <v>0</v>
      </c>
      <c r="CV23" s="5">
        <f>IF(CV$2='PRES-S-L-T'!$B$6,AR23,0)</f>
        <v>0</v>
      </c>
      <c r="CW23" s="5">
        <f>IF(CW$2='PRES-S-L-T'!$B$6,AS23,0)</f>
        <v>0</v>
      </c>
      <c r="CX23" s="5">
        <f>IF(CX$2='PRES-S-L-T'!$B$6,AT23,0)</f>
        <v>0</v>
      </c>
      <c r="CY23" s="5">
        <f>IF(CY$2='PRES-S-L-T'!$B$6,AU23,0)</f>
        <v>0</v>
      </c>
      <c r="CZ23" s="5">
        <f>IF(CZ$2='PRES-S-L-T'!$B$6,AV23,0)</f>
        <v>0</v>
      </c>
      <c r="DA23" s="5">
        <f>IF(DA$2='PRES-S-L-T'!$B$6,AW23,0)</f>
        <v>0</v>
      </c>
      <c r="DB23" s="5">
        <f>IF(DB$2='PRES-S-L-T'!$B$6,AX23,0)</f>
        <v>0</v>
      </c>
      <c r="DC23" s="5">
        <f>IF(DC$2='PRES-S-L-T'!$B$6,AY23,0)</f>
        <v>0</v>
      </c>
      <c r="DD23" s="5">
        <f>IF(DD$2='PRES-S-L-T'!$B$6,AZ23,0)</f>
        <v>0</v>
      </c>
      <c r="DE23" s="5">
        <f>IF(DE$2='PRES-S-L-T'!$B$6,BA23,0)</f>
        <v>0</v>
      </c>
      <c r="DF23" s="5">
        <f>IF(DF$2='PRES-S-L-T'!$B$6,BB23,0)</f>
        <v>0</v>
      </c>
      <c r="DG23" s="5">
        <f>IF(DG$2='PRES-S-L-T'!$B$6,BC23,0)</f>
        <v>0</v>
      </c>
      <c r="DH23" s="5">
        <f>IF(DH$2='PRES-S-L-T'!$B$6,BD23,0)</f>
        <v>0</v>
      </c>
      <c r="DI23" s="5">
        <f>IF(DI$2='PRES-S-L-T'!$B$6,BE23,0)</f>
        <v>0</v>
      </c>
      <c r="DJ23" s="278">
        <f t="shared" si="1"/>
        <v>0</v>
      </c>
      <c r="DK23" s="5">
        <f>IF('PRES-L-T'!$B$6=DK$2,SUM($C23:$P23),0)</f>
        <v>0</v>
      </c>
      <c r="DL23" s="5">
        <f>IF('PRES-L-T'!$B$6=DL$2,SUM($R23:$AB23),0)</f>
        <v>0</v>
      </c>
      <c r="DM23" s="5">
        <f>IF('PRES-L-T'!$B$6=DM$2,SUM($AC23:$AE23),0)</f>
        <v>0</v>
      </c>
      <c r="DN23" s="5">
        <f>IF('PRES-L-T'!$B$6=DN$2,SUM($AG23:$AI23),0)</f>
        <v>0</v>
      </c>
      <c r="DO23" s="5">
        <f>IF('PRES-L-T'!$B$6=DO$2,SUM($AJ23:$AP23),0)</f>
        <v>0</v>
      </c>
      <c r="DP23" s="5">
        <f>IF('PRES-L-T'!$B$6=DP$2,SUM($AT23:$AU23),0)</f>
        <v>0</v>
      </c>
      <c r="DQ23" s="5">
        <f>IF('PRES-L-T'!$B$6=DQ$2,SUM($AV23:$AY23),0)</f>
        <v>0</v>
      </c>
      <c r="DR23" s="5">
        <f>IF('PRES-L-T'!$B$6=DR$2,SUM($BA23:$BA23),0)</f>
        <v>0</v>
      </c>
      <c r="DS23" s="5">
        <f>IF('PRES-L-T'!$B$6=DS$2,SUM($BB23:$BB23),0)</f>
        <v>0</v>
      </c>
      <c r="DT23" s="5">
        <f>IF('PRES-L-T'!$B$6=DT$2,SUM($BC23:$BC23),0)</f>
        <v>0</v>
      </c>
      <c r="DU23" s="5">
        <f>IF('PRES-L-T'!$B$6=DU$2,SUM($BD23:$BD23),0)</f>
        <v>0</v>
      </c>
      <c r="DV23" s="5">
        <f>IF('PRES-L-T'!$B$6=DV$2,SUM($BE23:$BE23),0)</f>
        <v>0</v>
      </c>
      <c r="DW23" s="5">
        <f t="shared" si="2"/>
        <v>0</v>
      </c>
      <c r="DX23" s="5">
        <f>IF('PRES-U-P'!$B$6=DX$2,SUM(C23:AA23),0)</f>
        <v>0</v>
      </c>
      <c r="DY23" s="5">
        <f>IF('PRES-U-P'!$B$6=DY$2,SUM(AB23:AX23),0)</f>
        <v>0</v>
      </c>
      <c r="DZ23" s="5">
        <f>IF('PRES-U-P'!$B$6=DZ$2,SUM(BA23:BB23),0)</f>
        <v>0</v>
      </c>
      <c r="EA23" s="5">
        <f>IF('PRES-U-P'!$B$6=EA$2,SUM(BC23:BD23),0)</f>
        <v>0</v>
      </c>
      <c r="EB23" s="5">
        <f>IF('PRES-U-P'!$B$6=EB$2,SUM(BE23),0)</f>
        <v>0</v>
      </c>
      <c r="EC23" s="5">
        <f t="shared" si="3"/>
        <v>0</v>
      </c>
      <c r="ED23" s="5"/>
    </row>
    <row r="24" spans="1:134" x14ac:dyDescent="0.2">
      <c r="A24" s="137">
        <v>51601</v>
      </c>
      <c r="B24" s="1" t="s">
        <v>12</v>
      </c>
      <c r="C24" s="170"/>
      <c r="D24" s="472">
        <v>18000</v>
      </c>
      <c r="E24" s="170"/>
      <c r="F24" s="171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488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>
        <v>0</v>
      </c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>
        <v>0</v>
      </c>
      <c r="BA24" s="170"/>
      <c r="BB24" s="170"/>
      <c r="BC24" s="170"/>
      <c r="BD24" s="170"/>
      <c r="BE24" s="170"/>
      <c r="BF24" s="277">
        <f t="shared" si="0"/>
        <v>18000</v>
      </c>
      <c r="BG24" s="5">
        <f>IF(BG$2='PRES-S-L-T'!$B$6,C24,0)</f>
        <v>0</v>
      </c>
      <c r="BH24" s="5">
        <f>IF(BH$2='PRES-S-L-T'!$B$6,D24,0)</f>
        <v>0</v>
      </c>
      <c r="BI24" s="5">
        <f>IF(BI$2='PRES-S-L-T'!$B$6,E24,0)</f>
        <v>0</v>
      </c>
      <c r="BJ24" s="5">
        <f>IF(BJ$2='PRES-S-L-T'!$B$6,F24,0)</f>
        <v>0</v>
      </c>
      <c r="BK24" s="5">
        <f>IF(BK$2='PRES-S-L-T'!$B$6,G24,0)</f>
        <v>0</v>
      </c>
      <c r="BL24" s="5">
        <f>IF(BL$2='PRES-S-L-T'!$B$6,H24,0)</f>
        <v>0</v>
      </c>
      <c r="BM24" s="5">
        <f>IF(BM$2='PRES-S-L-T'!$B$6,I24,0)</f>
        <v>0</v>
      </c>
      <c r="BN24" s="5">
        <f>IF(BN$2='PRES-S-L-T'!$B$6,J24,0)</f>
        <v>0</v>
      </c>
      <c r="BO24" s="5">
        <f>IF(BO$2='PRES-S-L-T'!$B$6,K24,0)</f>
        <v>0</v>
      </c>
      <c r="BP24" s="5">
        <f>IF(BP$2='PRES-S-L-T'!$B$6,L24,0)</f>
        <v>0</v>
      </c>
      <c r="BQ24" s="5">
        <f>IF(BQ$2='PRES-S-L-T'!$B$6,M24,0)</f>
        <v>0</v>
      </c>
      <c r="BR24" s="5">
        <f>IF(BR$2='PRES-S-L-T'!$B$6,N24,0)</f>
        <v>0</v>
      </c>
      <c r="BS24" s="5">
        <f>IF(BS$2='PRES-S-L-T'!$B$6,O24,0)</f>
        <v>0</v>
      </c>
      <c r="BT24" s="5">
        <f>IF(BT$2='PRES-S-L-T'!$B$6,P24,0)</f>
        <v>0</v>
      </c>
      <c r="BU24" s="500">
        <f>IF(BU$2='PRES-S-L-T'!$B$6,Q24,0)</f>
        <v>0</v>
      </c>
      <c r="BV24" s="5">
        <f>IF(BV$2='PRES-S-L-T'!$B$6,R24,0)</f>
        <v>0</v>
      </c>
      <c r="BW24" s="5">
        <f>IF(BW$2='PRES-S-L-T'!$B$6,S24,0)</f>
        <v>0</v>
      </c>
      <c r="BX24" s="5">
        <f>IF(BX$2='PRES-S-L-T'!$B$6,T24,0)</f>
        <v>0</v>
      </c>
      <c r="BY24" s="5">
        <f>IF(BY$2='PRES-S-L-T'!$B$6,U24,0)</f>
        <v>0</v>
      </c>
      <c r="BZ24" s="5">
        <f>IF(BZ$2='PRES-S-L-T'!$B$6,V24,0)</f>
        <v>0</v>
      </c>
      <c r="CA24" s="5">
        <f>IF(CA$2='PRES-S-L-T'!$B$6,W24,0)</f>
        <v>0</v>
      </c>
      <c r="CB24" s="5">
        <f>IF(CB$2='PRES-S-L-T'!$B$6,X24,0)</f>
        <v>0</v>
      </c>
      <c r="CC24" s="5">
        <f>IF(CC$2='PRES-S-L-T'!$B$6,Y24,0)</f>
        <v>0</v>
      </c>
      <c r="CD24" s="5">
        <f>IF(CD$2='PRES-S-L-T'!$B$6,Z24,0)</f>
        <v>0</v>
      </c>
      <c r="CE24" s="5">
        <f>IF(CE$2='PRES-S-L-T'!$B$6,AA24,0)</f>
        <v>0</v>
      </c>
      <c r="CF24" s="5">
        <f>IF(CF$2='PRES-S-L-T'!$B$6,AB24,0)</f>
        <v>0</v>
      </c>
      <c r="CG24" s="5">
        <f>IF(CG$2='PRES-S-L-T'!$B$6,AC24,0)</f>
        <v>0</v>
      </c>
      <c r="CH24" s="5">
        <f>IF(CH$2='PRES-S-L-T'!$B$6,AD24,0)</f>
        <v>0</v>
      </c>
      <c r="CI24" s="5">
        <f>IF(CI$2='PRES-S-L-T'!$B$6,AE24,0)</f>
        <v>0</v>
      </c>
      <c r="CJ24" s="5">
        <f>IF(CJ$2='PRES-S-L-T'!$B$6,AF24,0)</f>
        <v>0</v>
      </c>
      <c r="CK24" s="5">
        <f>IF(CK$2='PRES-S-L-T'!$B$6,AG24,0)</f>
        <v>0</v>
      </c>
      <c r="CL24" s="5">
        <f>IF(CL$2='PRES-S-L-T'!$B$6,AH24,0)</f>
        <v>0</v>
      </c>
      <c r="CM24" s="5">
        <f>IF(CM$2='PRES-S-L-T'!$B$6,AI24,0)</f>
        <v>0</v>
      </c>
      <c r="CN24" s="5">
        <f>IF(CN$2='PRES-S-L-T'!$B$6,AJ24,0)</f>
        <v>0</v>
      </c>
      <c r="CO24" s="5">
        <f>IF(CO$2='PRES-S-L-T'!$B$6,AK24,0)</f>
        <v>0</v>
      </c>
      <c r="CP24" s="5">
        <f>IF(CP$2='PRES-S-L-T'!$B$6,AL24,0)</f>
        <v>0</v>
      </c>
      <c r="CQ24" s="5">
        <f>IF(CQ$2='PRES-S-L-T'!$B$6,AM24,0)</f>
        <v>0</v>
      </c>
      <c r="CR24" s="5">
        <f>IF(CR$2='PRES-S-L-T'!$B$6,AN24,0)</f>
        <v>0</v>
      </c>
      <c r="CS24" s="5">
        <f>IF(CS$2='PRES-S-L-T'!$B$6,AO24,0)</f>
        <v>0</v>
      </c>
      <c r="CT24" s="5">
        <f>IF(CT$2='PRES-S-L-T'!$B$6,AP24,0)</f>
        <v>0</v>
      </c>
      <c r="CU24" s="5">
        <f>IF(CU$2='PRES-S-L-T'!$B$6,AQ24,0)</f>
        <v>0</v>
      </c>
      <c r="CV24" s="5">
        <f>IF(CV$2='PRES-S-L-T'!$B$6,AR24,0)</f>
        <v>0</v>
      </c>
      <c r="CW24" s="5">
        <f>IF(CW$2='PRES-S-L-T'!$B$6,AS24,0)</f>
        <v>0</v>
      </c>
      <c r="CX24" s="5">
        <f>IF(CX$2='PRES-S-L-T'!$B$6,AT24,0)</f>
        <v>0</v>
      </c>
      <c r="CY24" s="5">
        <f>IF(CY$2='PRES-S-L-T'!$B$6,AU24,0)</f>
        <v>0</v>
      </c>
      <c r="CZ24" s="5">
        <f>IF(CZ$2='PRES-S-L-T'!$B$6,AV24,0)</f>
        <v>0</v>
      </c>
      <c r="DA24" s="5">
        <f>IF(DA$2='PRES-S-L-T'!$B$6,AW24,0)</f>
        <v>0</v>
      </c>
      <c r="DB24" s="5">
        <f>IF(DB$2='PRES-S-L-T'!$B$6,AX24,0)</f>
        <v>0</v>
      </c>
      <c r="DC24" s="5">
        <f>IF(DC$2='PRES-S-L-T'!$B$6,AY24,0)</f>
        <v>0</v>
      </c>
      <c r="DD24" s="5">
        <f>IF(DD$2='PRES-S-L-T'!$B$6,AZ24,0)</f>
        <v>0</v>
      </c>
      <c r="DE24" s="5">
        <f>IF(DE$2='PRES-S-L-T'!$B$6,BA24,0)</f>
        <v>0</v>
      </c>
      <c r="DF24" s="5">
        <f>IF(DF$2='PRES-S-L-T'!$B$6,BB24,0)</f>
        <v>0</v>
      </c>
      <c r="DG24" s="5">
        <f>IF(DG$2='PRES-S-L-T'!$B$6,BC24,0)</f>
        <v>0</v>
      </c>
      <c r="DH24" s="5">
        <f>IF(DH$2='PRES-S-L-T'!$B$6,BD24,0)</f>
        <v>0</v>
      </c>
      <c r="DI24" s="5">
        <f>IF(DI$2='PRES-S-L-T'!$B$6,BE24,0)</f>
        <v>0</v>
      </c>
      <c r="DJ24" s="278">
        <f t="shared" si="1"/>
        <v>0</v>
      </c>
      <c r="DK24" s="5">
        <f>IF('PRES-L-T'!$B$6=DK$2,SUM($C24:$P24),0)</f>
        <v>0</v>
      </c>
      <c r="DL24" s="5">
        <f>IF('PRES-L-T'!$B$6=DL$2,SUM($R24:$AB24),0)</f>
        <v>0</v>
      </c>
      <c r="DM24" s="5">
        <f>IF('PRES-L-T'!$B$6=DM$2,SUM($AC24:$AE24),0)</f>
        <v>0</v>
      </c>
      <c r="DN24" s="5">
        <f>IF('PRES-L-T'!$B$6=DN$2,SUM($AG24:$AI24),0)</f>
        <v>0</v>
      </c>
      <c r="DO24" s="5">
        <f>IF('PRES-L-T'!$B$6=DO$2,SUM($AJ24:$AP24),0)</f>
        <v>0</v>
      </c>
      <c r="DP24" s="5">
        <f>IF('PRES-L-T'!$B$6=DP$2,SUM($AT24:$AU24),0)</f>
        <v>0</v>
      </c>
      <c r="DQ24" s="5">
        <f>IF('PRES-L-T'!$B$6=DQ$2,SUM($AV24:$AY24),0)</f>
        <v>0</v>
      </c>
      <c r="DR24" s="5">
        <f>IF('PRES-L-T'!$B$6=DR$2,SUM($BA24:$BA24),0)</f>
        <v>0</v>
      </c>
      <c r="DS24" s="5">
        <f>IF('PRES-L-T'!$B$6=DS$2,SUM($BB24:$BB24),0)</f>
        <v>0</v>
      </c>
      <c r="DT24" s="5">
        <f>IF('PRES-L-T'!$B$6=DT$2,SUM($BC24:$BC24),0)</f>
        <v>0</v>
      </c>
      <c r="DU24" s="5">
        <f>IF('PRES-L-T'!$B$6=DU$2,SUM($BD24:$BD24),0)</f>
        <v>0</v>
      </c>
      <c r="DV24" s="5">
        <f>IF('PRES-L-T'!$B$6=DV$2,SUM($BE24:$BE24),0)</f>
        <v>0</v>
      </c>
      <c r="DW24" s="5">
        <f t="shared" si="2"/>
        <v>0</v>
      </c>
      <c r="DX24" s="5">
        <f>IF('PRES-U-P'!$B$6=DX$2,SUM(C24:AA24),0)</f>
        <v>0</v>
      </c>
      <c r="DY24" s="5">
        <f>IF('PRES-U-P'!$B$6=DY$2,SUM(AB24:AX24),0)</f>
        <v>0</v>
      </c>
      <c r="DZ24" s="5">
        <f>IF('PRES-U-P'!$B$6=DZ$2,SUM(BA24:BB24),0)</f>
        <v>0</v>
      </c>
      <c r="EA24" s="5">
        <f>IF('PRES-U-P'!$B$6=EA$2,SUM(BC24:BD24),0)</f>
        <v>0</v>
      </c>
      <c r="EB24" s="5">
        <f>IF('PRES-U-P'!$B$6=EB$2,SUM(BE24),0)</f>
        <v>0</v>
      </c>
      <c r="EC24" s="5">
        <f t="shared" si="3"/>
        <v>0</v>
      </c>
      <c r="ED24" s="5"/>
    </row>
    <row r="25" spans="1:134" x14ac:dyDescent="0.2">
      <c r="A25" s="137">
        <v>51602</v>
      </c>
      <c r="B25" s="1" t="s">
        <v>13</v>
      </c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488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>
        <v>0</v>
      </c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>
        <v>0</v>
      </c>
      <c r="BA25" s="170"/>
      <c r="BB25" s="170"/>
      <c r="BC25" s="170"/>
      <c r="BD25" s="170"/>
      <c r="BE25" s="170"/>
      <c r="BF25" s="277">
        <f t="shared" si="0"/>
        <v>0</v>
      </c>
      <c r="BG25" s="5">
        <f>IF(BG$2='PRES-S-L-T'!$B$6,C25,0)</f>
        <v>0</v>
      </c>
      <c r="BH25" s="5">
        <f>IF(BH$2='PRES-S-L-T'!$B$6,D25,0)</f>
        <v>0</v>
      </c>
      <c r="BI25" s="5">
        <f>IF(BI$2='PRES-S-L-T'!$B$6,E25,0)</f>
        <v>0</v>
      </c>
      <c r="BJ25" s="5">
        <f>IF(BJ$2='PRES-S-L-T'!$B$6,F25,0)</f>
        <v>0</v>
      </c>
      <c r="BK25" s="5">
        <f>IF(BK$2='PRES-S-L-T'!$B$6,G25,0)</f>
        <v>0</v>
      </c>
      <c r="BL25" s="5">
        <f>IF(BL$2='PRES-S-L-T'!$B$6,H25,0)</f>
        <v>0</v>
      </c>
      <c r="BM25" s="5">
        <f>IF(BM$2='PRES-S-L-T'!$B$6,I25,0)</f>
        <v>0</v>
      </c>
      <c r="BN25" s="5">
        <f>IF(BN$2='PRES-S-L-T'!$B$6,J25,0)</f>
        <v>0</v>
      </c>
      <c r="BO25" s="5">
        <f>IF(BO$2='PRES-S-L-T'!$B$6,K25,0)</f>
        <v>0</v>
      </c>
      <c r="BP25" s="5">
        <f>IF(BP$2='PRES-S-L-T'!$B$6,L25,0)</f>
        <v>0</v>
      </c>
      <c r="BQ25" s="5">
        <f>IF(BQ$2='PRES-S-L-T'!$B$6,M25,0)</f>
        <v>0</v>
      </c>
      <c r="BR25" s="5">
        <f>IF(BR$2='PRES-S-L-T'!$B$6,N25,0)</f>
        <v>0</v>
      </c>
      <c r="BS25" s="5">
        <f>IF(BS$2='PRES-S-L-T'!$B$6,O25,0)</f>
        <v>0</v>
      </c>
      <c r="BT25" s="5">
        <f>IF(BT$2='PRES-S-L-T'!$B$6,P25,0)</f>
        <v>0</v>
      </c>
      <c r="BU25" s="500">
        <f>IF(BU$2='PRES-S-L-T'!$B$6,Q25,0)</f>
        <v>0</v>
      </c>
      <c r="BV25" s="5">
        <f>IF(BV$2='PRES-S-L-T'!$B$6,R25,0)</f>
        <v>0</v>
      </c>
      <c r="BW25" s="5">
        <f>IF(BW$2='PRES-S-L-T'!$B$6,S25,0)</f>
        <v>0</v>
      </c>
      <c r="BX25" s="5">
        <f>IF(BX$2='PRES-S-L-T'!$B$6,T25,0)</f>
        <v>0</v>
      </c>
      <c r="BY25" s="5">
        <f>IF(BY$2='PRES-S-L-T'!$B$6,U25,0)</f>
        <v>0</v>
      </c>
      <c r="BZ25" s="5">
        <f>IF(BZ$2='PRES-S-L-T'!$B$6,V25,0)</f>
        <v>0</v>
      </c>
      <c r="CA25" s="5">
        <f>IF(CA$2='PRES-S-L-T'!$B$6,W25,0)</f>
        <v>0</v>
      </c>
      <c r="CB25" s="5">
        <f>IF(CB$2='PRES-S-L-T'!$B$6,X25,0)</f>
        <v>0</v>
      </c>
      <c r="CC25" s="5">
        <f>IF(CC$2='PRES-S-L-T'!$B$6,Y25,0)</f>
        <v>0</v>
      </c>
      <c r="CD25" s="5">
        <f>IF(CD$2='PRES-S-L-T'!$B$6,Z25,0)</f>
        <v>0</v>
      </c>
      <c r="CE25" s="5">
        <f>IF(CE$2='PRES-S-L-T'!$B$6,AA25,0)</f>
        <v>0</v>
      </c>
      <c r="CF25" s="5">
        <f>IF(CF$2='PRES-S-L-T'!$B$6,AB25,0)</f>
        <v>0</v>
      </c>
      <c r="CG25" s="5">
        <f>IF(CG$2='PRES-S-L-T'!$B$6,AC25,0)</f>
        <v>0</v>
      </c>
      <c r="CH25" s="5">
        <f>IF(CH$2='PRES-S-L-T'!$B$6,AD25,0)</f>
        <v>0</v>
      </c>
      <c r="CI25" s="5">
        <f>IF(CI$2='PRES-S-L-T'!$B$6,AE25,0)</f>
        <v>0</v>
      </c>
      <c r="CJ25" s="5">
        <f>IF(CJ$2='PRES-S-L-T'!$B$6,AF25,0)</f>
        <v>0</v>
      </c>
      <c r="CK25" s="5">
        <f>IF(CK$2='PRES-S-L-T'!$B$6,AG25,0)</f>
        <v>0</v>
      </c>
      <c r="CL25" s="5">
        <f>IF(CL$2='PRES-S-L-T'!$B$6,AH25,0)</f>
        <v>0</v>
      </c>
      <c r="CM25" s="5">
        <f>IF(CM$2='PRES-S-L-T'!$B$6,AI25,0)</f>
        <v>0</v>
      </c>
      <c r="CN25" s="5">
        <f>IF(CN$2='PRES-S-L-T'!$B$6,AJ25,0)</f>
        <v>0</v>
      </c>
      <c r="CO25" s="5">
        <f>IF(CO$2='PRES-S-L-T'!$B$6,AK25,0)</f>
        <v>0</v>
      </c>
      <c r="CP25" s="5">
        <f>IF(CP$2='PRES-S-L-T'!$B$6,AL25,0)</f>
        <v>0</v>
      </c>
      <c r="CQ25" s="5">
        <f>IF(CQ$2='PRES-S-L-T'!$B$6,AM25,0)</f>
        <v>0</v>
      </c>
      <c r="CR25" s="5">
        <f>IF(CR$2='PRES-S-L-T'!$B$6,AN25,0)</f>
        <v>0</v>
      </c>
      <c r="CS25" s="5">
        <f>IF(CS$2='PRES-S-L-T'!$B$6,AO25,0)</f>
        <v>0</v>
      </c>
      <c r="CT25" s="5">
        <f>IF(CT$2='PRES-S-L-T'!$B$6,AP25,0)</f>
        <v>0</v>
      </c>
      <c r="CU25" s="5">
        <f>IF(CU$2='PRES-S-L-T'!$B$6,AQ25,0)</f>
        <v>0</v>
      </c>
      <c r="CV25" s="5">
        <f>IF(CV$2='PRES-S-L-T'!$B$6,AR25,0)</f>
        <v>0</v>
      </c>
      <c r="CW25" s="5">
        <f>IF(CW$2='PRES-S-L-T'!$B$6,AS25,0)</f>
        <v>0</v>
      </c>
      <c r="CX25" s="5">
        <f>IF(CX$2='PRES-S-L-T'!$B$6,AT25,0)</f>
        <v>0</v>
      </c>
      <c r="CY25" s="5">
        <f>IF(CY$2='PRES-S-L-T'!$B$6,AU25,0)</f>
        <v>0</v>
      </c>
      <c r="CZ25" s="5">
        <f>IF(CZ$2='PRES-S-L-T'!$B$6,AV25,0)</f>
        <v>0</v>
      </c>
      <c r="DA25" s="5">
        <f>IF(DA$2='PRES-S-L-T'!$B$6,AW25,0)</f>
        <v>0</v>
      </c>
      <c r="DB25" s="5">
        <f>IF(DB$2='PRES-S-L-T'!$B$6,AX25,0)</f>
        <v>0</v>
      </c>
      <c r="DC25" s="5">
        <f>IF(DC$2='PRES-S-L-T'!$B$6,AY25,0)</f>
        <v>0</v>
      </c>
      <c r="DD25" s="5">
        <f>IF(DD$2='PRES-S-L-T'!$B$6,AZ25,0)</f>
        <v>0</v>
      </c>
      <c r="DE25" s="5">
        <f>IF(DE$2='PRES-S-L-T'!$B$6,BA25,0)</f>
        <v>0</v>
      </c>
      <c r="DF25" s="5">
        <f>IF(DF$2='PRES-S-L-T'!$B$6,BB25,0)</f>
        <v>0</v>
      </c>
      <c r="DG25" s="5">
        <f>IF(DG$2='PRES-S-L-T'!$B$6,BC25,0)</f>
        <v>0</v>
      </c>
      <c r="DH25" s="5">
        <f>IF(DH$2='PRES-S-L-T'!$B$6,BD25,0)</f>
        <v>0</v>
      </c>
      <c r="DI25" s="5">
        <f>IF(DI$2='PRES-S-L-T'!$B$6,BE25,0)</f>
        <v>0</v>
      </c>
      <c r="DJ25" s="278">
        <f t="shared" si="1"/>
        <v>0</v>
      </c>
      <c r="DK25" s="5">
        <f>IF('PRES-L-T'!$B$6=DK$2,SUM($C25:$P25),0)</f>
        <v>0</v>
      </c>
      <c r="DL25" s="5">
        <f>IF('PRES-L-T'!$B$6=DL$2,SUM($R25:$AB25),0)</f>
        <v>0</v>
      </c>
      <c r="DM25" s="5">
        <f>IF('PRES-L-T'!$B$6=DM$2,SUM($AC25:$AE25),0)</f>
        <v>0</v>
      </c>
      <c r="DN25" s="5">
        <f>IF('PRES-L-T'!$B$6=DN$2,SUM($AG25:$AI25),0)</f>
        <v>0</v>
      </c>
      <c r="DO25" s="5">
        <f>IF('PRES-L-T'!$B$6=DO$2,SUM($AJ25:$AP25),0)</f>
        <v>0</v>
      </c>
      <c r="DP25" s="5">
        <f>IF('PRES-L-T'!$B$6=DP$2,SUM($AT25:$AU25),0)</f>
        <v>0</v>
      </c>
      <c r="DQ25" s="5">
        <f>IF('PRES-L-T'!$B$6=DQ$2,SUM($AV25:$AY25),0)</f>
        <v>0</v>
      </c>
      <c r="DR25" s="5">
        <f>IF('PRES-L-T'!$B$6=DR$2,SUM($BA25:$BA25),0)</f>
        <v>0</v>
      </c>
      <c r="DS25" s="5">
        <f>IF('PRES-L-T'!$B$6=DS$2,SUM($BB25:$BB25),0)</f>
        <v>0</v>
      </c>
      <c r="DT25" s="5">
        <f>IF('PRES-L-T'!$B$6=DT$2,SUM($BC25:$BC25),0)</f>
        <v>0</v>
      </c>
      <c r="DU25" s="5">
        <f>IF('PRES-L-T'!$B$6=DU$2,SUM($BD25:$BD25),0)</f>
        <v>0</v>
      </c>
      <c r="DV25" s="5">
        <f>IF('PRES-L-T'!$B$6=DV$2,SUM($BE25:$BE25),0)</f>
        <v>0</v>
      </c>
      <c r="DW25" s="5">
        <f t="shared" si="2"/>
        <v>0</v>
      </c>
      <c r="DX25" s="5">
        <f>IF('PRES-U-P'!$B$6=DX$2,SUM(C25:AA25),0)</f>
        <v>0</v>
      </c>
      <c r="DY25" s="5">
        <f>IF('PRES-U-P'!$B$6=DY$2,SUM(AB25:AX25),0)</f>
        <v>0</v>
      </c>
      <c r="DZ25" s="5">
        <f>IF('PRES-U-P'!$B$6=DZ$2,SUM(BA25:BB25),0)</f>
        <v>0</v>
      </c>
      <c r="EA25" s="5">
        <f>IF('PRES-U-P'!$B$6=EA$2,SUM(BC25:BD25),0)</f>
        <v>0</v>
      </c>
      <c r="EB25" s="5">
        <f>IF('PRES-U-P'!$B$6=EB$2,SUM(BE25),0)</f>
        <v>0</v>
      </c>
      <c r="EC25" s="5">
        <f t="shared" si="3"/>
        <v>0</v>
      </c>
      <c r="ED25" s="5"/>
    </row>
    <row r="26" spans="1:134" ht="12" x14ac:dyDescent="0.2">
      <c r="A26" s="137">
        <v>51701</v>
      </c>
      <c r="B26" s="1" t="s">
        <v>14</v>
      </c>
      <c r="C26" s="472">
        <v>50000</v>
      </c>
      <c r="D26" s="170"/>
      <c r="E26" s="170"/>
      <c r="F26" s="170"/>
      <c r="G26" s="170"/>
      <c r="H26" s="170"/>
      <c r="I26" s="170"/>
      <c r="J26" s="170"/>
      <c r="K26" s="303"/>
      <c r="L26" s="170"/>
      <c r="M26" s="170"/>
      <c r="N26" s="170"/>
      <c r="O26" s="170"/>
      <c r="P26" s="170"/>
      <c r="Q26" s="488"/>
      <c r="R26" s="170"/>
      <c r="S26" s="170"/>
      <c r="T26" s="170"/>
      <c r="U26" s="170"/>
      <c r="V26" s="170"/>
      <c r="W26" s="170"/>
      <c r="X26" s="170"/>
      <c r="Y26" s="205"/>
      <c r="Z26" s="170"/>
      <c r="AA26" s="170"/>
      <c r="AB26" s="170"/>
      <c r="AC26" s="170"/>
      <c r="AD26" s="170"/>
      <c r="AE26" s="288"/>
      <c r="AF26" s="303"/>
      <c r="AG26" s="170"/>
      <c r="AH26" s="303"/>
      <c r="AI26" s="170"/>
      <c r="AJ26" s="178">
        <v>0</v>
      </c>
      <c r="AK26" s="170"/>
      <c r="AL26" s="170"/>
      <c r="AM26" s="178"/>
      <c r="AN26" s="170"/>
      <c r="AO26" s="170"/>
      <c r="AP26" s="170"/>
      <c r="AQ26" s="170"/>
      <c r="AR26" s="170"/>
      <c r="AS26" s="170"/>
      <c r="AT26" s="170"/>
      <c r="AU26" s="170"/>
      <c r="AV26" s="170"/>
      <c r="AW26" s="303"/>
      <c r="AX26" s="170"/>
      <c r="AY26" s="170"/>
      <c r="AZ26" s="170">
        <v>0</v>
      </c>
      <c r="BA26" s="170"/>
      <c r="BB26" s="170"/>
      <c r="BC26" s="170"/>
      <c r="BD26" s="170"/>
      <c r="BE26" s="170"/>
      <c r="BF26" s="138">
        <f t="shared" si="0"/>
        <v>50000</v>
      </c>
      <c r="BG26" s="5">
        <f>IF(BG$2='PRES-S-L-T'!$B$6,C26,0)</f>
        <v>50000</v>
      </c>
      <c r="BH26" s="5">
        <f>IF(BH$2='PRES-S-L-T'!$B$6,D26,0)</f>
        <v>0</v>
      </c>
      <c r="BI26" s="5">
        <f>IF(BI$2='PRES-S-L-T'!$B$6,E26,0)</f>
        <v>0</v>
      </c>
      <c r="BJ26" s="5">
        <f>IF(BJ$2='PRES-S-L-T'!$B$6,F26,0)</f>
        <v>0</v>
      </c>
      <c r="BK26" s="5">
        <f>IF(BK$2='PRES-S-L-T'!$B$6,G26,0)</f>
        <v>0</v>
      </c>
      <c r="BL26" s="5">
        <f>IF(BL$2='PRES-S-L-T'!$B$6,H26,0)</f>
        <v>0</v>
      </c>
      <c r="BM26" s="5">
        <f>IF(BM$2='PRES-S-L-T'!$B$6,I26,0)</f>
        <v>0</v>
      </c>
      <c r="BN26" s="5">
        <f>IF(BN$2='PRES-S-L-T'!$B$6,J26,0)</f>
        <v>0</v>
      </c>
      <c r="BO26" s="5">
        <f>IF(BO$2='PRES-S-L-T'!$B$6,K26,0)</f>
        <v>0</v>
      </c>
      <c r="BP26" s="5">
        <f>IF(BP$2='PRES-S-L-T'!$B$6,L26,0)</f>
        <v>0</v>
      </c>
      <c r="BQ26" s="5">
        <f>IF(BQ$2='PRES-S-L-T'!$B$6,M26,0)</f>
        <v>0</v>
      </c>
      <c r="BR26" s="5">
        <f>IF(BR$2='PRES-S-L-T'!$B$6,N26,0)</f>
        <v>0</v>
      </c>
      <c r="BS26" s="5">
        <f>IF(BS$2='PRES-S-L-T'!$B$6,O26,0)</f>
        <v>0</v>
      </c>
      <c r="BT26" s="5">
        <f>IF(BT$2='PRES-S-L-T'!$B$6,P26,0)</f>
        <v>0</v>
      </c>
      <c r="BU26" s="500">
        <f>IF(BU$2='PRES-S-L-T'!$B$6,Q26,0)</f>
        <v>0</v>
      </c>
      <c r="BV26" s="5">
        <f>IF(BV$2='PRES-S-L-T'!$B$6,R26,0)</f>
        <v>0</v>
      </c>
      <c r="BW26" s="5">
        <f>IF(BW$2='PRES-S-L-T'!$B$6,S26,0)</f>
        <v>0</v>
      </c>
      <c r="BX26" s="5">
        <f>IF(BX$2='PRES-S-L-T'!$B$6,T26,0)</f>
        <v>0</v>
      </c>
      <c r="BY26" s="5">
        <f>IF(BY$2='PRES-S-L-T'!$B$6,U26,0)</f>
        <v>0</v>
      </c>
      <c r="BZ26" s="5">
        <f>IF(BZ$2='PRES-S-L-T'!$B$6,V26,0)</f>
        <v>0</v>
      </c>
      <c r="CA26" s="5">
        <f>IF(CA$2='PRES-S-L-T'!$B$6,W26,0)</f>
        <v>0</v>
      </c>
      <c r="CB26" s="5">
        <f>IF(CB$2='PRES-S-L-T'!$B$6,X26,0)</f>
        <v>0</v>
      </c>
      <c r="CC26" s="5">
        <f>IF(CC$2='PRES-S-L-T'!$B$6,Y26,0)</f>
        <v>0</v>
      </c>
      <c r="CD26" s="5">
        <f>IF(CD$2='PRES-S-L-T'!$B$6,Z26,0)</f>
        <v>0</v>
      </c>
      <c r="CE26" s="5">
        <f>IF(CE$2='PRES-S-L-T'!$B$6,AA26,0)</f>
        <v>0</v>
      </c>
      <c r="CF26" s="5">
        <f>IF(CF$2='PRES-S-L-T'!$B$6,AB26,0)</f>
        <v>0</v>
      </c>
      <c r="CG26" s="5">
        <f>IF(CG$2='PRES-S-L-T'!$B$6,AC26,0)</f>
        <v>0</v>
      </c>
      <c r="CH26" s="5">
        <f>IF(CH$2='PRES-S-L-T'!$B$6,AD26,0)</f>
        <v>0</v>
      </c>
      <c r="CI26" s="5">
        <f>IF(CI$2='PRES-S-L-T'!$B$6,AE26,0)</f>
        <v>0</v>
      </c>
      <c r="CJ26" s="5">
        <f>IF(CJ$2='PRES-S-L-T'!$B$6,AF26,0)</f>
        <v>0</v>
      </c>
      <c r="CK26" s="5">
        <f>IF(CK$2='PRES-S-L-T'!$B$6,AG26,0)</f>
        <v>0</v>
      </c>
      <c r="CL26" s="5">
        <f>IF(CL$2='PRES-S-L-T'!$B$6,AH26,0)</f>
        <v>0</v>
      </c>
      <c r="CM26" s="5">
        <f>IF(CM$2='PRES-S-L-T'!$B$6,AI26,0)</f>
        <v>0</v>
      </c>
      <c r="CN26" s="5">
        <f>IF(CN$2='PRES-S-L-T'!$B$6,AJ26,0)</f>
        <v>0</v>
      </c>
      <c r="CO26" s="5">
        <f>IF(CO$2='PRES-S-L-T'!$B$6,AK26,0)</f>
        <v>0</v>
      </c>
      <c r="CP26" s="5">
        <f>IF(CP$2='PRES-S-L-T'!$B$6,AL26,0)</f>
        <v>0</v>
      </c>
      <c r="CQ26" s="5">
        <f>IF(CQ$2='PRES-S-L-T'!$B$6,AM26,0)</f>
        <v>0</v>
      </c>
      <c r="CR26" s="5">
        <f>IF(CR$2='PRES-S-L-T'!$B$6,AN26,0)</f>
        <v>0</v>
      </c>
      <c r="CS26" s="5">
        <f>IF(CS$2='PRES-S-L-T'!$B$6,AO26,0)</f>
        <v>0</v>
      </c>
      <c r="CT26" s="5">
        <f>IF(CT$2='PRES-S-L-T'!$B$6,AP26,0)</f>
        <v>0</v>
      </c>
      <c r="CU26" s="5">
        <f>IF(CU$2='PRES-S-L-T'!$B$6,AQ26,0)</f>
        <v>0</v>
      </c>
      <c r="CV26" s="5">
        <f>IF(CV$2='PRES-S-L-T'!$B$6,AR26,0)</f>
        <v>0</v>
      </c>
      <c r="CW26" s="5">
        <f>IF(CW$2='PRES-S-L-T'!$B$6,AS26,0)</f>
        <v>0</v>
      </c>
      <c r="CX26" s="5">
        <f>IF(CX$2='PRES-S-L-T'!$B$6,AT26,0)</f>
        <v>0</v>
      </c>
      <c r="CY26" s="5">
        <f>IF(CY$2='PRES-S-L-T'!$B$6,AU26,0)</f>
        <v>0</v>
      </c>
      <c r="CZ26" s="5">
        <f>IF(CZ$2='PRES-S-L-T'!$B$6,AV26,0)</f>
        <v>0</v>
      </c>
      <c r="DA26" s="5">
        <f>IF(DA$2='PRES-S-L-T'!$B$6,AW26,0)</f>
        <v>0</v>
      </c>
      <c r="DB26" s="5">
        <f>IF(DB$2='PRES-S-L-T'!$B$6,AX26,0)</f>
        <v>0</v>
      </c>
      <c r="DC26" s="5">
        <f>IF(DC$2='PRES-S-L-T'!$B$6,AY26,0)</f>
        <v>0</v>
      </c>
      <c r="DD26" s="5">
        <f>IF(DD$2='PRES-S-L-T'!$B$6,AZ26,0)</f>
        <v>0</v>
      </c>
      <c r="DE26" s="5">
        <f>IF(DE$2='PRES-S-L-T'!$B$6,BA26,0)</f>
        <v>0</v>
      </c>
      <c r="DF26" s="5">
        <f>IF(DF$2='PRES-S-L-T'!$B$6,BB26,0)</f>
        <v>0</v>
      </c>
      <c r="DG26" s="5">
        <f>IF(DG$2='PRES-S-L-T'!$B$6,BC26,0)</f>
        <v>0</v>
      </c>
      <c r="DH26" s="5">
        <f>IF(DH$2='PRES-S-L-T'!$B$6,BD26,0)</f>
        <v>0</v>
      </c>
      <c r="DI26" s="5">
        <f>IF(DI$2='PRES-S-L-T'!$B$6,BE26,0)</f>
        <v>0</v>
      </c>
      <c r="DJ26" s="278">
        <f t="shared" si="1"/>
        <v>50000</v>
      </c>
      <c r="DK26" s="5">
        <f>IF('PRES-L-T'!$B$6=DK$2,SUM($C26:$P26),0)</f>
        <v>0</v>
      </c>
      <c r="DL26" s="5">
        <f>IF('PRES-L-T'!$B$6=DL$2,SUM($R26:$AB26),0)</f>
        <v>0</v>
      </c>
      <c r="DM26" s="5">
        <f>IF('PRES-L-T'!$B$6=DM$2,SUM($AC26:$AE26),0)</f>
        <v>0</v>
      </c>
      <c r="DN26" s="5">
        <f>IF('PRES-L-T'!$B$6=DN$2,SUM($AG26:$AI26),0)</f>
        <v>0</v>
      </c>
      <c r="DO26" s="5">
        <f>IF('PRES-L-T'!$B$6=DO$2,SUM($AJ26:$AP26),0)</f>
        <v>0</v>
      </c>
      <c r="DP26" s="5">
        <f>IF('PRES-L-T'!$B$6=DP$2,SUM($AT26:$AU26),0)</f>
        <v>0</v>
      </c>
      <c r="DQ26" s="5">
        <f>IF('PRES-L-T'!$B$6=DQ$2,SUM($AV26:$AY26),0)</f>
        <v>0</v>
      </c>
      <c r="DR26" s="5">
        <f>IF('PRES-L-T'!$B$6=DR$2,SUM($BA26:$BA26),0)</f>
        <v>0</v>
      </c>
      <c r="DS26" s="5">
        <f>IF('PRES-L-T'!$B$6=DS$2,SUM($BB26:$BB26),0)</f>
        <v>0</v>
      </c>
      <c r="DT26" s="5">
        <f>IF('PRES-L-T'!$B$6=DT$2,SUM($BC26:$BC26),0)</f>
        <v>0</v>
      </c>
      <c r="DU26" s="5">
        <f>IF('PRES-L-T'!$B$6=DU$2,SUM($BD26:$BD26),0)</f>
        <v>0</v>
      </c>
      <c r="DV26" s="5">
        <f>IF('PRES-L-T'!$B$6=DV$2,SUM($BE26:$BE26),0)</f>
        <v>0</v>
      </c>
      <c r="DW26" s="5">
        <f t="shared" si="2"/>
        <v>0</v>
      </c>
      <c r="DX26" s="5">
        <f>IF('PRES-U-P'!$B$6=DX$2,SUM(C26:AA26),0)</f>
        <v>0</v>
      </c>
      <c r="DY26" s="5">
        <f>IF('PRES-U-P'!$B$6=DY$2,SUM(AB26:AX26),0)</f>
        <v>0</v>
      </c>
      <c r="DZ26" s="5">
        <f>IF('PRES-U-P'!$B$6=DZ$2,SUM(BA26:BB26),0)</f>
        <v>0</v>
      </c>
      <c r="EA26" s="5">
        <f>IF('PRES-U-P'!$B$6=EA$2,SUM(BC26:BD26),0)</f>
        <v>0</v>
      </c>
      <c r="EB26" s="5">
        <f>IF('PRES-U-P'!$B$6=EB$2,SUM(BE26),0)</f>
        <v>0</v>
      </c>
      <c r="EC26" s="5">
        <f t="shared" si="3"/>
        <v>0</v>
      </c>
      <c r="ED26" s="5"/>
    </row>
    <row r="27" spans="1:134" x14ac:dyDescent="0.2">
      <c r="A27" s="137">
        <v>51702</v>
      </c>
      <c r="B27" s="1" t="s">
        <v>15</v>
      </c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488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>
        <v>0</v>
      </c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>
        <v>0</v>
      </c>
      <c r="BA27" s="170"/>
      <c r="BB27" s="170"/>
      <c r="BC27" s="170"/>
      <c r="BD27" s="170"/>
      <c r="BE27" s="170"/>
      <c r="BF27" s="277">
        <f t="shared" si="0"/>
        <v>0</v>
      </c>
      <c r="BG27" s="5">
        <f>IF(BG$2='PRES-S-L-T'!$B$6,C27,0)</f>
        <v>0</v>
      </c>
      <c r="BH27" s="5">
        <f>IF(BH$2='PRES-S-L-T'!$B$6,D27,0)</f>
        <v>0</v>
      </c>
      <c r="BI27" s="5">
        <f>IF(BI$2='PRES-S-L-T'!$B$6,E27,0)</f>
        <v>0</v>
      </c>
      <c r="BJ27" s="5">
        <f>IF(BJ$2='PRES-S-L-T'!$B$6,F27,0)</f>
        <v>0</v>
      </c>
      <c r="BK27" s="5">
        <f>IF(BK$2='PRES-S-L-T'!$B$6,G27,0)</f>
        <v>0</v>
      </c>
      <c r="BL27" s="5">
        <f>IF(BL$2='PRES-S-L-T'!$B$6,H27,0)</f>
        <v>0</v>
      </c>
      <c r="BM27" s="5">
        <f>IF(BM$2='PRES-S-L-T'!$B$6,I27,0)</f>
        <v>0</v>
      </c>
      <c r="BN27" s="5">
        <f>IF(BN$2='PRES-S-L-T'!$B$6,J27,0)</f>
        <v>0</v>
      </c>
      <c r="BO27" s="5">
        <f>IF(BO$2='PRES-S-L-T'!$B$6,K27,0)</f>
        <v>0</v>
      </c>
      <c r="BP27" s="5">
        <f>IF(BP$2='PRES-S-L-T'!$B$6,L27,0)</f>
        <v>0</v>
      </c>
      <c r="BQ27" s="5">
        <f>IF(BQ$2='PRES-S-L-T'!$B$6,M27,0)</f>
        <v>0</v>
      </c>
      <c r="BR27" s="5">
        <f>IF(BR$2='PRES-S-L-T'!$B$6,N27,0)</f>
        <v>0</v>
      </c>
      <c r="BS27" s="5">
        <f>IF(BS$2='PRES-S-L-T'!$B$6,O27,0)</f>
        <v>0</v>
      </c>
      <c r="BT27" s="5">
        <f>IF(BT$2='PRES-S-L-T'!$B$6,P27,0)</f>
        <v>0</v>
      </c>
      <c r="BU27" s="500">
        <f>IF(BU$2='PRES-S-L-T'!$B$6,Q27,0)</f>
        <v>0</v>
      </c>
      <c r="BV27" s="5">
        <f>IF(BV$2='PRES-S-L-T'!$B$6,R27,0)</f>
        <v>0</v>
      </c>
      <c r="BW27" s="5">
        <f>IF(BW$2='PRES-S-L-T'!$B$6,S27,0)</f>
        <v>0</v>
      </c>
      <c r="BX27" s="5">
        <f>IF(BX$2='PRES-S-L-T'!$B$6,T27,0)</f>
        <v>0</v>
      </c>
      <c r="BY27" s="5">
        <f>IF(BY$2='PRES-S-L-T'!$B$6,U27,0)</f>
        <v>0</v>
      </c>
      <c r="BZ27" s="5">
        <f>IF(BZ$2='PRES-S-L-T'!$B$6,V27,0)</f>
        <v>0</v>
      </c>
      <c r="CA27" s="5">
        <f>IF(CA$2='PRES-S-L-T'!$B$6,W27,0)</f>
        <v>0</v>
      </c>
      <c r="CB27" s="5">
        <f>IF(CB$2='PRES-S-L-T'!$B$6,X27,0)</f>
        <v>0</v>
      </c>
      <c r="CC27" s="5">
        <f>IF(CC$2='PRES-S-L-T'!$B$6,Y27,0)</f>
        <v>0</v>
      </c>
      <c r="CD27" s="5">
        <f>IF(CD$2='PRES-S-L-T'!$B$6,Z27,0)</f>
        <v>0</v>
      </c>
      <c r="CE27" s="5">
        <f>IF(CE$2='PRES-S-L-T'!$B$6,AA27,0)</f>
        <v>0</v>
      </c>
      <c r="CF27" s="5">
        <f>IF(CF$2='PRES-S-L-T'!$B$6,AB27,0)</f>
        <v>0</v>
      </c>
      <c r="CG27" s="5">
        <f>IF(CG$2='PRES-S-L-T'!$B$6,AC27,0)</f>
        <v>0</v>
      </c>
      <c r="CH27" s="5">
        <f>IF(CH$2='PRES-S-L-T'!$B$6,AD27,0)</f>
        <v>0</v>
      </c>
      <c r="CI27" s="5">
        <f>IF(CI$2='PRES-S-L-T'!$B$6,AE27,0)</f>
        <v>0</v>
      </c>
      <c r="CJ27" s="5">
        <f>IF(CJ$2='PRES-S-L-T'!$B$6,AF27,0)</f>
        <v>0</v>
      </c>
      <c r="CK27" s="5">
        <f>IF(CK$2='PRES-S-L-T'!$B$6,AG27,0)</f>
        <v>0</v>
      </c>
      <c r="CL27" s="5">
        <f>IF(CL$2='PRES-S-L-T'!$B$6,AH27,0)</f>
        <v>0</v>
      </c>
      <c r="CM27" s="5">
        <f>IF(CM$2='PRES-S-L-T'!$B$6,AI27,0)</f>
        <v>0</v>
      </c>
      <c r="CN27" s="5">
        <f>IF(CN$2='PRES-S-L-T'!$B$6,AJ27,0)</f>
        <v>0</v>
      </c>
      <c r="CO27" s="5">
        <f>IF(CO$2='PRES-S-L-T'!$B$6,AK27,0)</f>
        <v>0</v>
      </c>
      <c r="CP27" s="5">
        <f>IF(CP$2='PRES-S-L-T'!$B$6,AL27,0)</f>
        <v>0</v>
      </c>
      <c r="CQ27" s="5">
        <f>IF(CQ$2='PRES-S-L-T'!$B$6,AM27,0)</f>
        <v>0</v>
      </c>
      <c r="CR27" s="5">
        <f>IF(CR$2='PRES-S-L-T'!$B$6,AN27,0)</f>
        <v>0</v>
      </c>
      <c r="CS27" s="5">
        <f>IF(CS$2='PRES-S-L-T'!$B$6,AO27,0)</f>
        <v>0</v>
      </c>
      <c r="CT27" s="5">
        <f>IF(CT$2='PRES-S-L-T'!$B$6,AP27,0)</f>
        <v>0</v>
      </c>
      <c r="CU27" s="5">
        <f>IF(CU$2='PRES-S-L-T'!$B$6,AQ27,0)</f>
        <v>0</v>
      </c>
      <c r="CV27" s="5">
        <f>IF(CV$2='PRES-S-L-T'!$B$6,AR27,0)</f>
        <v>0</v>
      </c>
      <c r="CW27" s="5">
        <f>IF(CW$2='PRES-S-L-T'!$B$6,AS27,0)</f>
        <v>0</v>
      </c>
      <c r="CX27" s="5">
        <f>IF(CX$2='PRES-S-L-T'!$B$6,AT27,0)</f>
        <v>0</v>
      </c>
      <c r="CY27" s="5">
        <f>IF(CY$2='PRES-S-L-T'!$B$6,AU27,0)</f>
        <v>0</v>
      </c>
      <c r="CZ27" s="5">
        <f>IF(CZ$2='PRES-S-L-T'!$B$6,AV27,0)</f>
        <v>0</v>
      </c>
      <c r="DA27" s="5">
        <f>IF(DA$2='PRES-S-L-T'!$B$6,AW27,0)</f>
        <v>0</v>
      </c>
      <c r="DB27" s="5">
        <f>IF(DB$2='PRES-S-L-T'!$B$6,AX27,0)</f>
        <v>0</v>
      </c>
      <c r="DC27" s="5">
        <f>IF(DC$2='PRES-S-L-T'!$B$6,AY27,0)</f>
        <v>0</v>
      </c>
      <c r="DD27" s="5">
        <f>IF(DD$2='PRES-S-L-T'!$B$6,AZ27,0)</f>
        <v>0</v>
      </c>
      <c r="DE27" s="5">
        <f>IF(DE$2='PRES-S-L-T'!$B$6,BA27,0)</f>
        <v>0</v>
      </c>
      <c r="DF27" s="5">
        <f>IF(DF$2='PRES-S-L-T'!$B$6,BB27,0)</f>
        <v>0</v>
      </c>
      <c r="DG27" s="5">
        <f>IF(DG$2='PRES-S-L-T'!$B$6,BC27,0)</f>
        <v>0</v>
      </c>
      <c r="DH27" s="5">
        <f>IF(DH$2='PRES-S-L-T'!$B$6,BD27,0)</f>
        <v>0</v>
      </c>
      <c r="DI27" s="5">
        <f>IF(DI$2='PRES-S-L-T'!$B$6,BE27,0)</f>
        <v>0</v>
      </c>
      <c r="DJ27" s="278">
        <f t="shared" si="1"/>
        <v>0</v>
      </c>
      <c r="DK27" s="5">
        <f>IF('PRES-L-T'!$B$6=DK$2,SUM($C27:$P27),0)</f>
        <v>0</v>
      </c>
      <c r="DL27" s="5">
        <f>IF('PRES-L-T'!$B$6=DL$2,SUM($R27:$AB27),0)</f>
        <v>0</v>
      </c>
      <c r="DM27" s="5">
        <f>IF('PRES-L-T'!$B$6=DM$2,SUM($AC27:$AE27),0)</f>
        <v>0</v>
      </c>
      <c r="DN27" s="5">
        <f>IF('PRES-L-T'!$B$6=DN$2,SUM($AG27:$AI27),0)</f>
        <v>0</v>
      </c>
      <c r="DO27" s="5">
        <f>IF('PRES-L-T'!$B$6=DO$2,SUM($AJ27:$AP27),0)</f>
        <v>0</v>
      </c>
      <c r="DP27" s="5">
        <f>IF('PRES-L-T'!$B$6=DP$2,SUM($AT27:$AU27),0)</f>
        <v>0</v>
      </c>
      <c r="DQ27" s="5">
        <f>IF('PRES-L-T'!$B$6=DQ$2,SUM($AV27:$AY27),0)</f>
        <v>0</v>
      </c>
      <c r="DR27" s="5">
        <f>IF('PRES-L-T'!$B$6=DR$2,SUM($BA27:$BA27),0)</f>
        <v>0</v>
      </c>
      <c r="DS27" s="5">
        <f>IF('PRES-L-T'!$B$6=DS$2,SUM($BB27:$BB27),0)</f>
        <v>0</v>
      </c>
      <c r="DT27" s="5">
        <f>IF('PRES-L-T'!$B$6=DT$2,SUM($BC27:$BC27),0)</f>
        <v>0</v>
      </c>
      <c r="DU27" s="5">
        <f>IF('PRES-L-T'!$B$6=DU$2,SUM($BD27:$BD27),0)</f>
        <v>0</v>
      </c>
      <c r="DV27" s="5">
        <f>IF('PRES-L-T'!$B$6=DV$2,SUM($BE27:$BE27),0)</f>
        <v>0</v>
      </c>
      <c r="DW27" s="5">
        <f t="shared" si="2"/>
        <v>0</v>
      </c>
      <c r="DX27" s="5">
        <f>IF('PRES-U-P'!$B$6=DX$2,SUM(C27:AA27),0)</f>
        <v>0</v>
      </c>
      <c r="DY27" s="5">
        <f>IF('PRES-U-P'!$B$6=DY$2,SUM(AB27:AX27),0)</f>
        <v>0</v>
      </c>
      <c r="DZ27" s="5">
        <f>IF('PRES-U-P'!$B$6=DZ$2,SUM(BA27:BB27),0)</f>
        <v>0</v>
      </c>
      <c r="EA27" s="5">
        <f>IF('PRES-U-P'!$B$6=EA$2,SUM(BC27:BD27),0)</f>
        <v>0</v>
      </c>
      <c r="EB27" s="5">
        <f>IF('PRES-U-P'!$B$6=EB$2,SUM(BE27),0)</f>
        <v>0</v>
      </c>
      <c r="EC27" s="5">
        <f t="shared" si="3"/>
        <v>0</v>
      </c>
      <c r="ED27" s="5"/>
    </row>
    <row r="28" spans="1:134" x14ac:dyDescent="0.2">
      <c r="A28" s="137">
        <v>51801</v>
      </c>
      <c r="B28" s="1" t="s">
        <v>16</v>
      </c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488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>
        <v>0</v>
      </c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>
        <v>0</v>
      </c>
      <c r="BA28" s="170"/>
      <c r="BB28" s="170"/>
      <c r="BC28" s="170"/>
      <c r="BD28" s="170"/>
      <c r="BE28" s="170"/>
      <c r="BF28" s="277">
        <f t="shared" si="0"/>
        <v>0</v>
      </c>
      <c r="BG28" s="5">
        <f>IF(BG$2='PRES-S-L-T'!$B$6,C28,0)</f>
        <v>0</v>
      </c>
      <c r="BH28" s="5">
        <f>IF(BH$2='PRES-S-L-T'!$B$6,D28,0)</f>
        <v>0</v>
      </c>
      <c r="BI28" s="5">
        <f>IF(BI$2='PRES-S-L-T'!$B$6,E28,0)</f>
        <v>0</v>
      </c>
      <c r="BJ28" s="5">
        <f>IF(BJ$2='PRES-S-L-T'!$B$6,F28,0)</f>
        <v>0</v>
      </c>
      <c r="BK28" s="5">
        <f>IF(BK$2='PRES-S-L-T'!$B$6,G28,0)</f>
        <v>0</v>
      </c>
      <c r="BL28" s="5">
        <f>IF(BL$2='PRES-S-L-T'!$B$6,H28,0)</f>
        <v>0</v>
      </c>
      <c r="BM28" s="5">
        <f>IF(BM$2='PRES-S-L-T'!$B$6,I28,0)</f>
        <v>0</v>
      </c>
      <c r="BN28" s="5">
        <f>IF(BN$2='PRES-S-L-T'!$B$6,J28,0)</f>
        <v>0</v>
      </c>
      <c r="BO28" s="5">
        <f>IF(BO$2='PRES-S-L-T'!$B$6,K28,0)</f>
        <v>0</v>
      </c>
      <c r="BP28" s="5">
        <f>IF(BP$2='PRES-S-L-T'!$B$6,L28,0)</f>
        <v>0</v>
      </c>
      <c r="BQ28" s="5">
        <f>IF(BQ$2='PRES-S-L-T'!$B$6,M28,0)</f>
        <v>0</v>
      </c>
      <c r="BR28" s="5">
        <f>IF(BR$2='PRES-S-L-T'!$B$6,N28,0)</f>
        <v>0</v>
      </c>
      <c r="BS28" s="5">
        <f>IF(BS$2='PRES-S-L-T'!$B$6,O28,0)</f>
        <v>0</v>
      </c>
      <c r="BT28" s="5">
        <f>IF(BT$2='PRES-S-L-T'!$B$6,P28,0)</f>
        <v>0</v>
      </c>
      <c r="BU28" s="500">
        <f>IF(BU$2='PRES-S-L-T'!$B$6,Q28,0)</f>
        <v>0</v>
      </c>
      <c r="BV28" s="5">
        <f>IF(BV$2='PRES-S-L-T'!$B$6,R28,0)</f>
        <v>0</v>
      </c>
      <c r="BW28" s="5">
        <f>IF(BW$2='PRES-S-L-T'!$B$6,S28,0)</f>
        <v>0</v>
      </c>
      <c r="BX28" s="5">
        <f>IF(BX$2='PRES-S-L-T'!$B$6,T28,0)</f>
        <v>0</v>
      </c>
      <c r="BY28" s="5">
        <f>IF(BY$2='PRES-S-L-T'!$B$6,U28,0)</f>
        <v>0</v>
      </c>
      <c r="BZ28" s="5">
        <f>IF(BZ$2='PRES-S-L-T'!$B$6,V28,0)</f>
        <v>0</v>
      </c>
      <c r="CA28" s="5">
        <f>IF(CA$2='PRES-S-L-T'!$B$6,W28,0)</f>
        <v>0</v>
      </c>
      <c r="CB28" s="5">
        <f>IF(CB$2='PRES-S-L-T'!$B$6,X28,0)</f>
        <v>0</v>
      </c>
      <c r="CC28" s="5">
        <f>IF(CC$2='PRES-S-L-T'!$B$6,Y28,0)</f>
        <v>0</v>
      </c>
      <c r="CD28" s="5">
        <f>IF(CD$2='PRES-S-L-T'!$B$6,Z28,0)</f>
        <v>0</v>
      </c>
      <c r="CE28" s="5">
        <f>IF(CE$2='PRES-S-L-T'!$B$6,AA28,0)</f>
        <v>0</v>
      </c>
      <c r="CF28" s="5">
        <f>IF(CF$2='PRES-S-L-T'!$B$6,AB28,0)</f>
        <v>0</v>
      </c>
      <c r="CG28" s="5">
        <f>IF(CG$2='PRES-S-L-T'!$B$6,AC28,0)</f>
        <v>0</v>
      </c>
      <c r="CH28" s="5">
        <f>IF(CH$2='PRES-S-L-T'!$B$6,AD28,0)</f>
        <v>0</v>
      </c>
      <c r="CI28" s="5">
        <f>IF(CI$2='PRES-S-L-T'!$B$6,AE28,0)</f>
        <v>0</v>
      </c>
      <c r="CJ28" s="5">
        <f>IF(CJ$2='PRES-S-L-T'!$B$6,AF28,0)</f>
        <v>0</v>
      </c>
      <c r="CK28" s="5">
        <f>IF(CK$2='PRES-S-L-T'!$B$6,AG28,0)</f>
        <v>0</v>
      </c>
      <c r="CL28" s="5">
        <f>IF(CL$2='PRES-S-L-T'!$B$6,AH28,0)</f>
        <v>0</v>
      </c>
      <c r="CM28" s="5">
        <f>IF(CM$2='PRES-S-L-T'!$B$6,AI28,0)</f>
        <v>0</v>
      </c>
      <c r="CN28" s="5">
        <f>IF(CN$2='PRES-S-L-T'!$B$6,AJ28,0)</f>
        <v>0</v>
      </c>
      <c r="CO28" s="5">
        <f>IF(CO$2='PRES-S-L-T'!$B$6,AK28,0)</f>
        <v>0</v>
      </c>
      <c r="CP28" s="5">
        <f>IF(CP$2='PRES-S-L-T'!$B$6,AL28,0)</f>
        <v>0</v>
      </c>
      <c r="CQ28" s="5">
        <f>IF(CQ$2='PRES-S-L-T'!$B$6,AM28,0)</f>
        <v>0</v>
      </c>
      <c r="CR28" s="5">
        <f>IF(CR$2='PRES-S-L-T'!$B$6,AN28,0)</f>
        <v>0</v>
      </c>
      <c r="CS28" s="5">
        <f>IF(CS$2='PRES-S-L-T'!$B$6,AO28,0)</f>
        <v>0</v>
      </c>
      <c r="CT28" s="5">
        <f>IF(CT$2='PRES-S-L-T'!$B$6,AP28,0)</f>
        <v>0</v>
      </c>
      <c r="CU28" s="5">
        <f>IF(CU$2='PRES-S-L-T'!$B$6,AQ28,0)</f>
        <v>0</v>
      </c>
      <c r="CV28" s="5">
        <f>IF(CV$2='PRES-S-L-T'!$B$6,AR28,0)</f>
        <v>0</v>
      </c>
      <c r="CW28" s="5">
        <f>IF(CW$2='PRES-S-L-T'!$B$6,AS28,0)</f>
        <v>0</v>
      </c>
      <c r="CX28" s="5">
        <f>IF(CX$2='PRES-S-L-T'!$B$6,AT28,0)</f>
        <v>0</v>
      </c>
      <c r="CY28" s="5">
        <f>IF(CY$2='PRES-S-L-T'!$B$6,AU28,0)</f>
        <v>0</v>
      </c>
      <c r="CZ28" s="5">
        <f>IF(CZ$2='PRES-S-L-T'!$B$6,AV28,0)</f>
        <v>0</v>
      </c>
      <c r="DA28" s="5">
        <f>IF(DA$2='PRES-S-L-T'!$B$6,AW28,0)</f>
        <v>0</v>
      </c>
      <c r="DB28" s="5">
        <f>IF(DB$2='PRES-S-L-T'!$B$6,AX28,0)</f>
        <v>0</v>
      </c>
      <c r="DC28" s="5">
        <f>IF(DC$2='PRES-S-L-T'!$B$6,AY28,0)</f>
        <v>0</v>
      </c>
      <c r="DD28" s="5">
        <f>IF(DD$2='PRES-S-L-T'!$B$6,AZ28,0)</f>
        <v>0</v>
      </c>
      <c r="DE28" s="5">
        <f>IF(DE$2='PRES-S-L-T'!$B$6,BA28,0)</f>
        <v>0</v>
      </c>
      <c r="DF28" s="5">
        <f>IF(DF$2='PRES-S-L-T'!$B$6,BB28,0)</f>
        <v>0</v>
      </c>
      <c r="DG28" s="5">
        <f>IF(DG$2='PRES-S-L-T'!$B$6,BC28,0)</f>
        <v>0</v>
      </c>
      <c r="DH28" s="5">
        <f>IF(DH$2='PRES-S-L-T'!$B$6,BD28,0)</f>
        <v>0</v>
      </c>
      <c r="DI28" s="5">
        <f>IF(DI$2='PRES-S-L-T'!$B$6,BE28,0)</f>
        <v>0</v>
      </c>
      <c r="DJ28" s="278">
        <f t="shared" si="1"/>
        <v>0</v>
      </c>
      <c r="DK28" s="5">
        <f>IF('PRES-L-T'!$B$6=DK$2,SUM($C28:$P28),0)</f>
        <v>0</v>
      </c>
      <c r="DL28" s="5">
        <f>IF('PRES-L-T'!$B$6=DL$2,SUM($R28:$AB28),0)</f>
        <v>0</v>
      </c>
      <c r="DM28" s="5">
        <f>IF('PRES-L-T'!$B$6=DM$2,SUM($AC28:$AE28),0)</f>
        <v>0</v>
      </c>
      <c r="DN28" s="5">
        <f>IF('PRES-L-T'!$B$6=DN$2,SUM($AG28:$AI28),0)</f>
        <v>0</v>
      </c>
      <c r="DO28" s="5">
        <f>IF('PRES-L-T'!$B$6=DO$2,SUM($AJ28:$AP28),0)</f>
        <v>0</v>
      </c>
      <c r="DP28" s="5">
        <f>IF('PRES-L-T'!$B$6=DP$2,SUM($AT28:$AU28),0)</f>
        <v>0</v>
      </c>
      <c r="DQ28" s="5">
        <f>IF('PRES-L-T'!$B$6=DQ$2,SUM($AV28:$AY28),0)</f>
        <v>0</v>
      </c>
      <c r="DR28" s="5">
        <f>IF('PRES-L-T'!$B$6=DR$2,SUM($BA28:$BA28),0)</f>
        <v>0</v>
      </c>
      <c r="DS28" s="5">
        <f>IF('PRES-L-T'!$B$6=DS$2,SUM($BB28:$BB28),0)</f>
        <v>0</v>
      </c>
      <c r="DT28" s="5">
        <f>IF('PRES-L-T'!$B$6=DT$2,SUM($BC28:$BC28),0)</f>
        <v>0</v>
      </c>
      <c r="DU28" s="5">
        <f>IF('PRES-L-T'!$B$6=DU$2,SUM($BD28:$BD28),0)</f>
        <v>0</v>
      </c>
      <c r="DV28" s="5">
        <f>IF('PRES-L-T'!$B$6=DV$2,SUM($BE28:$BE28),0)</f>
        <v>0</v>
      </c>
      <c r="DW28" s="5">
        <f>SUM(DK28:DV28)</f>
        <v>0</v>
      </c>
      <c r="DX28" s="5">
        <f>IF('PRES-U-P'!$B$6=DX$2,SUM(C28:AA28),0)</f>
        <v>0</v>
      </c>
      <c r="DY28" s="5">
        <f>IF('PRES-U-P'!$B$6=DY$2,SUM(AB28:AX28),0)</f>
        <v>0</v>
      </c>
      <c r="DZ28" s="5">
        <f>IF('PRES-U-P'!$B$6=DZ$2,SUM(BA28:BB28),0)</f>
        <v>0</v>
      </c>
      <c r="EA28" s="5">
        <f>IF('PRES-U-P'!$B$6=EA$2,SUM(BC28:BD28),0)</f>
        <v>0</v>
      </c>
      <c r="EB28" s="5">
        <f>IF('PRES-U-P'!$B$6=EB$2,SUM(BE28),0)</f>
        <v>0</v>
      </c>
      <c r="EC28" s="5">
        <f>SUM(DX28:EB28)</f>
        <v>0</v>
      </c>
      <c r="ED28" s="5"/>
    </row>
    <row r="29" spans="1:134" x14ac:dyDescent="0.2">
      <c r="A29" s="137">
        <v>51802</v>
      </c>
      <c r="B29" s="1" t="s">
        <v>17</v>
      </c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488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>
        <v>0</v>
      </c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>
        <v>0</v>
      </c>
      <c r="BA29" s="170"/>
      <c r="BB29" s="170"/>
      <c r="BC29" s="170"/>
      <c r="BD29" s="170"/>
      <c r="BE29" s="170"/>
      <c r="BF29" s="277">
        <f t="shared" si="0"/>
        <v>0</v>
      </c>
      <c r="BG29" s="5">
        <f>IF(BG$2='PRES-S-L-T'!$B$6,C29,0)</f>
        <v>0</v>
      </c>
      <c r="BH29" s="5">
        <f>IF(BH$2='PRES-S-L-T'!$B$6,D29,0)</f>
        <v>0</v>
      </c>
      <c r="BI29" s="5">
        <f>IF(BI$2='PRES-S-L-T'!$B$6,E29,0)</f>
        <v>0</v>
      </c>
      <c r="BJ29" s="5">
        <f>IF(BJ$2='PRES-S-L-T'!$B$6,F29,0)</f>
        <v>0</v>
      </c>
      <c r="BK29" s="5">
        <f>IF(BK$2='PRES-S-L-T'!$B$6,G29,0)</f>
        <v>0</v>
      </c>
      <c r="BL29" s="5">
        <f>IF(BL$2='PRES-S-L-T'!$B$6,H29,0)</f>
        <v>0</v>
      </c>
      <c r="BM29" s="5">
        <f>IF(BM$2='PRES-S-L-T'!$B$6,I29,0)</f>
        <v>0</v>
      </c>
      <c r="BN29" s="5">
        <f>IF(BN$2='PRES-S-L-T'!$B$6,J29,0)</f>
        <v>0</v>
      </c>
      <c r="BO29" s="5">
        <f>IF(BO$2='PRES-S-L-T'!$B$6,K29,0)</f>
        <v>0</v>
      </c>
      <c r="BP29" s="5">
        <f>IF(BP$2='PRES-S-L-T'!$B$6,L29,0)</f>
        <v>0</v>
      </c>
      <c r="BQ29" s="5">
        <f>IF(BQ$2='PRES-S-L-T'!$B$6,M29,0)</f>
        <v>0</v>
      </c>
      <c r="BR29" s="5">
        <f>IF(BR$2='PRES-S-L-T'!$B$6,N29,0)</f>
        <v>0</v>
      </c>
      <c r="BS29" s="5">
        <f>IF(BS$2='PRES-S-L-T'!$B$6,O29,0)</f>
        <v>0</v>
      </c>
      <c r="BT29" s="5">
        <f>IF(BT$2='PRES-S-L-T'!$B$6,P29,0)</f>
        <v>0</v>
      </c>
      <c r="BU29" s="500">
        <f>IF(BU$2='PRES-S-L-T'!$B$6,Q29,0)</f>
        <v>0</v>
      </c>
      <c r="BV29" s="5">
        <f>IF(BV$2='PRES-S-L-T'!$B$6,R29,0)</f>
        <v>0</v>
      </c>
      <c r="BW29" s="5">
        <f>IF(BW$2='PRES-S-L-T'!$B$6,S29,0)</f>
        <v>0</v>
      </c>
      <c r="BX29" s="5">
        <f>IF(BX$2='PRES-S-L-T'!$B$6,T29,0)</f>
        <v>0</v>
      </c>
      <c r="BY29" s="5">
        <f>IF(BY$2='PRES-S-L-T'!$B$6,U29,0)</f>
        <v>0</v>
      </c>
      <c r="BZ29" s="5">
        <f>IF(BZ$2='PRES-S-L-T'!$B$6,V29,0)</f>
        <v>0</v>
      </c>
      <c r="CA29" s="5">
        <f>IF(CA$2='PRES-S-L-T'!$B$6,W29,0)</f>
        <v>0</v>
      </c>
      <c r="CB29" s="5">
        <f>IF(CB$2='PRES-S-L-T'!$B$6,X29,0)</f>
        <v>0</v>
      </c>
      <c r="CC29" s="5">
        <f>IF(CC$2='PRES-S-L-T'!$B$6,Y29,0)</f>
        <v>0</v>
      </c>
      <c r="CD29" s="5">
        <f>IF(CD$2='PRES-S-L-T'!$B$6,Z29,0)</f>
        <v>0</v>
      </c>
      <c r="CE29" s="5">
        <f>IF(CE$2='PRES-S-L-T'!$B$6,AA29,0)</f>
        <v>0</v>
      </c>
      <c r="CF29" s="5">
        <f>IF(CF$2='PRES-S-L-T'!$B$6,AB29,0)</f>
        <v>0</v>
      </c>
      <c r="CG29" s="5">
        <f>IF(CG$2='PRES-S-L-T'!$B$6,AC29,0)</f>
        <v>0</v>
      </c>
      <c r="CH29" s="5">
        <f>IF(CH$2='PRES-S-L-T'!$B$6,AD29,0)</f>
        <v>0</v>
      </c>
      <c r="CI29" s="5">
        <f>IF(CI$2='PRES-S-L-T'!$B$6,AE29,0)</f>
        <v>0</v>
      </c>
      <c r="CJ29" s="5">
        <f>IF(CJ$2='PRES-S-L-T'!$B$6,AF29,0)</f>
        <v>0</v>
      </c>
      <c r="CK29" s="5">
        <f>IF(CK$2='PRES-S-L-T'!$B$6,AG29,0)</f>
        <v>0</v>
      </c>
      <c r="CL29" s="5">
        <f>IF(CL$2='PRES-S-L-T'!$B$6,AH29,0)</f>
        <v>0</v>
      </c>
      <c r="CM29" s="5">
        <f>IF(CM$2='PRES-S-L-T'!$B$6,AI29,0)</f>
        <v>0</v>
      </c>
      <c r="CN29" s="5">
        <f>IF(CN$2='PRES-S-L-T'!$B$6,AJ29,0)</f>
        <v>0</v>
      </c>
      <c r="CO29" s="5">
        <f>IF(CO$2='PRES-S-L-T'!$B$6,AK29,0)</f>
        <v>0</v>
      </c>
      <c r="CP29" s="5">
        <f>IF(CP$2='PRES-S-L-T'!$B$6,AL29,0)</f>
        <v>0</v>
      </c>
      <c r="CQ29" s="5">
        <f>IF(CQ$2='PRES-S-L-T'!$B$6,AM29,0)</f>
        <v>0</v>
      </c>
      <c r="CR29" s="5">
        <f>IF(CR$2='PRES-S-L-T'!$B$6,AN29,0)</f>
        <v>0</v>
      </c>
      <c r="CS29" s="5">
        <f>IF(CS$2='PRES-S-L-T'!$B$6,AO29,0)</f>
        <v>0</v>
      </c>
      <c r="CT29" s="5">
        <f>IF(CT$2='PRES-S-L-T'!$B$6,AP29,0)</f>
        <v>0</v>
      </c>
      <c r="CU29" s="5">
        <f>IF(CU$2='PRES-S-L-T'!$B$6,AQ29,0)</f>
        <v>0</v>
      </c>
      <c r="CV29" s="5">
        <f>IF(CV$2='PRES-S-L-T'!$B$6,AR29,0)</f>
        <v>0</v>
      </c>
      <c r="CW29" s="5">
        <f>IF(CW$2='PRES-S-L-T'!$B$6,AS29,0)</f>
        <v>0</v>
      </c>
      <c r="CX29" s="5">
        <f>IF(CX$2='PRES-S-L-T'!$B$6,AT29,0)</f>
        <v>0</v>
      </c>
      <c r="CY29" s="5">
        <f>IF(CY$2='PRES-S-L-T'!$B$6,AU29,0)</f>
        <v>0</v>
      </c>
      <c r="CZ29" s="5">
        <f>IF(CZ$2='PRES-S-L-T'!$B$6,AV29,0)</f>
        <v>0</v>
      </c>
      <c r="DA29" s="5">
        <f>IF(DA$2='PRES-S-L-T'!$B$6,AW29,0)</f>
        <v>0</v>
      </c>
      <c r="DB29" s="5">
        <f>IF(DB$2='PRES-S-L-T'!$B$6,AX29,0)</f>
        <v>0</v>
      </c>
      <c r="DC29" s="5">
        <f>IF(DC$2='PRES-S-L-T'!$B$6,AY29,0)</f>
        <v>0</v>
      </c>
      <c r="DD29" s="5">
        <f>IF(DD$2='PRES-S-L-T'!$B$6,AZ29,0)</f>
        <v>0</v>
      </c>
      <c r="DE29" s="5">
        <f>IF(DE$2='PRES-S-L-T'!$B$6,BA29,0)</f>
        <v>0</v>
      </c>
      <c r="DF29" s="5">
        <f>IF(DF$2='PRES-S-L-T'!$B$6,BB29,0)</f>
        <v>0</v>
      </c>
      <c r="DG29" s="5">
        <f>IF(DG$2='PRES-S-L-T'!$B$6,BC29,0)</f>
        <v>0</v>
      </c>
      <c r="DH29" s="5">
        <f>IF(DH$2='PRES-S-L-T'!$B$6,BD29,0)</f>
        <v>0</v>
      </c>
      <c r="DI29" s="5">
        <f>IF(DI$2='PRES-S-L-T'!$B$6,BE29,0)</f>
        <v>0</v>
      </c>
      <c r="DJ29" s="278">
        <f t="shared" si="1"/>
        <v>0</v>
      </c>
      <c r="DK29" s="5">
        <f>IF('PRES-L-T'!$B$6=DK$2,SUM($C29:$P29),0)</f>
        <v>0</v>
      </c>
      <c r="DL29" s="5">
        <f>IF('PRES-L-T'!$B$6=DL$2,SUM($R29:$AB29),0)</f>
        <v>0</v>
      </c>
      <c r="DM29" s="5">
        <f>IF('PRES-L-T'!$B$6=DM$2,SUM($AC29:$AE29),0)</f>
        <v>0</v>
      </c>
      <c r="DN29" s="5">
        <f>IF('PRES-L-T'!$B$6=DN$2,SUM($AG29:$AI29),0)</f>
        <v>0</v>
      </c>
      <c r="DO29" s="5">
        <f>IF('PRES-L-T'!$B$6=DO$2,SUM($AJ29:$AP29),0)</f>
        <v>0</v>
      </c>
      <c r="DP29" s="5">
        <f>IF('PRES-L-T'!$B$6=DP$2,SUM($AT29:$AU29),0)</f>
        <v>0</v>
      </c>
      <c r="DQ29" s="5">
        <f>IF('PRES-L-T'!$B$6=DQ$2,SUM($AV29:$AY29),0)</f>
        <v>0</v>
      </c>
      <c r="DR29" s="5">
        <f>IF('PRES-L-T'!$B$6=DR$2,SUM($BA29:$BA29),0)</f>
        <v>0</v>
      </c>
      <c r="DS29" s="5">
        <f>IF('PRES-L-T'!$B$6=DS$2,SUM($BB29:$BB29),0)</f>
        <v>0</v>
      </c>
      <c r="DT29" s="5">
        <f>IF('PRES-L-T'!$B$6=DT$2,SUM($BC29:$BC29),0)</f>
        <v>0</v>
      </c>
      <c r="DU29" s="5">
        <f>IF('PRES-L-T'!$B$6=DU$2,SUM($BD29:$BD29),0)</f>
        <v>0</v>
      </c>
      <c r="DV29" s="5">
        <f>IF('PRES-L-T'!$B$6=DV$2,SUM($BE29:$BE29),0)</f>
        <v>0</v>
      </c>
      <c r="DW29" s="5">
        <f t="shared" ref="DW29:DW94" si="4">SUM(DK29:DV29)</f>
        <v>0</v>
      </c>
      <c r="DX29" s="5">
        <f>IF('PRES-U-P'!$B$6=DX$2,SUM(C29:AA29),0)</f>
        <v>0</v>
      </c>
      <c r="DY29" s="5">
        <f>IF('PRES-U-P'!$B$6=DY$2,SUM(AB29:AX29),0)</f>
        <v>0</v>
      </c>
      <c r="DZ29" s="5">
        <f>IF('PRES-U-P'!$B$6=DZ$2,SUM(BA29:BB29),0)</f>
        <v>0</v>
      </c>
      <c r="EA29" s="5">
        <f>IF('PRES-U-P'!$B$6=EA$2,SUM(BC29:BD29),0)</f>
        <v>0</v>
      </c>
      <c r="EB29" s="5">
        <f>IF('PRES-U-P'!$B$6=EB$2,SUM(BE29),0)</f>
        <v>0</v>
      </c>
      <c r="EC29" s="5">
        <f t="shared" ref="EC29:EC94" si="5">SUM(DX29:EB29)</f>
        <v>0</v>
      </c>
      <c r="ED29" s="5"/>
    </row>
    <row r="30" spans="1:134" x14ac:dyDescent="0.2">
      <c r="A30" s="137">
        <v>51803</v>
      </c>
      <c r="B30" s="1" t="s">
        <v>18</v>
      </c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488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>
        <v>0</v>
      </c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>
        <v>0</v>
      </c>
      <c r="BA30" s="170"/>
      <c r="BB30" s="170"/>
      <c r="BC30" s="170"/>
      <c r="BD30" s="170"/>
      <c r="BE30" s="170"/>
      <c r="BF30" s="277">
        <f t="shared" si="0"/>
        <v>0</v>
      </c>
      <c r="BG30" s="5">
        <f>IF(BG$2='PRES-S-L-T'!$B$6,C30,0)</f>
        <v>0</v>
      </c>
      <c r="BH30" s="5">
        <f>IF(BH$2='PRES-S-L-T'!$B$6,D30,0)</f>
        <v>0</v>
      </c>
      <c r="BI30" s="5">
        <f>IF(BI$2='PRES-S-L-T'!$B$6,E30,0)</f>
        <v>0</v>
      </c>
      <c r="BJ30" s="5">
        <f>IF(BJ$2='PRES-S-L-T'!$B$6,F30,0)</f>
        <v>0</v>
      </c>
      <c r="BK30" s="5">
        <f>IF(BK$2='PRES-S-L-T'!$B$6,G30,0)</f>
        <v>0</v>
      </c>
      <c r="BL30" s="5">
        <f>IF(BL$2='PRES-S-L-T'!$B$6,H30,0)</f>
        <v>0</v>
      </c>
      <c r="BM30" s="5">
        <f>IF(BM$2='PRES-S-L-T'!$B$6,I30,0)</f>
        <v>0</v>
      </c>
      <c r="BN30" s="5">
        <f>IF(BN$2='PRES-S-L-T'!$B$6,J30,0)</f>
        <v>0</v>
      </c>
      <c r="BO30" s="5">
        <f>IF(BO$2='PRES-S-L-T'!$B$6,K30,0)</f>
        <v>0</v>
      </c>
      <c r="BP30" s="5">
        <f>IF(BP$2='PRES-S-L-T'!$B$6,L30,0)</f>
        <v>0</v>
      </c>
      <c r="BQ30" s="5">
        <f>IF(BQ$2='PRES-S-L-T'!$B$6,M30,0)</f>
        <v>0</v>
      </c>
      <c r="BR30" s="5">
        <f>IF(BR$2='PRES-S-L-T'!$B$6,N30,0)</f>
        <v>0</v>
      </c>
      <c r="BS30" s="5">
        <f>IF(BS$2='PRES-S-L-T'!$B$6,O30,0)</f>
        <v>0</v>
      </c>
      <c r="BT30" s="5">
        <f>IF(BT$2='PRES-S-L-T'!$B$6,P30,0)</f>
        <v>0</v>
      </c>
      <c r="BU30" s="500">
        <f>IF(BU$2='PRES-S-L-T'!$B$6,Q30,0)</f>
        <v>0</v>
      </c>
      <c r="BV30" s="5">
        <f>IF(BV$2='PRES-S-L-T'!$B$6,R30,0)</f>
        <v>0</v>
      </c>
      <c r="BW30" s="5">
        <f>IF(BW$2='PRES-S-L-T'!$B$6,S30,0)</f>
        <v>0</v>
      </c>
      <c r="BX30" s="5">
        <f>IF(BX$2='PRES-S-L-T'!$B$6,T30,0)</f>
        <v>0</v>
      </c>
      <c r="BY30" s="5">
        <f>IF(BY$2='PRES-S-L-T'!$B$6,U30,0)</f>
        <v>0</v>
      </c>
      <c r="BZ30" s="5">
        <f>IF(BZ$2='PRES-S-L-T'!$B$6,V30,0)</f>
        <v>0</v>
      </c>
      <c r="CA30" s="5">
        <f>IF(CA$2='PRES-S-L-T'!$B$6,W30,0)</f>
        <v>0</v>
      </c>
      <c r="CB30" s="5">
        <f>IF(CB$2='PRES-S-L-T'!$B$6,X30,0)</f>
        <v>0</v>
      </c>
      <c r="CC30" s="5">
        <f>IF(CC$2='PRES-S-L-T'!$B$6,Y30,0)</f>
        <v>0</v>
      </c>
      <c r="CD30" s="5">
        <f>IF(CD$2='PRES-S-L-T'!$B$6,Z30,0)</f>
        <v>0</v>
      </c>
      <c r="CE30" s="5">
        <f>IF(CE$2='PRES-S-L-T'!$B$6,AA30,0)</f>
        <v>0</v>
      </c>
      <c r="CF30" s="5">
        <f>IF(CF$2='PRES-S-L-T'!$B$6,AB30,0)</f>
        <v>0</v>
      </c>
      <c r="CG30" s="5">
        <f>IF(CG$2='PRES-S-L-T'!$B$6,AC30,0)</f>
        <v>0</v>
      </c>
      <c r="CH30" s="5">
        <f>IF(CH$2='PRES-S-L-T'!$B$6,AD30,0)</f>
        <v>0</v>
      </c>
      <c r="CI30" s="5">
        <f>IF(CI$2='PRES-S-L-T'!$B$6,AE30,0)</f>
        <v>0</v>
      </c>
      <c r="CJ30" s="5">
        <f>IF(CJ$2='PRES-S-L-T'!$B$6,AF30,0)</f>
        <v>0</v>
      </c>
      <c r="CK30" s="5">
        <f>IF(CK$2='PRES-S-L-T'!$B$6,AG30,0)</f>
        <v>0</v>
      </c>
      <c r="CL30" s="5">
        <f>IF(CL$2='PRES-S-L-T'!$B$6,AH30,0)</f>
        <v>0</v>
      </c>
      <c r="CM30" s="5">
        <f>IF(CM$2='PRES-S-L-T'!$B$6,AI30,0)</f>
        <v>0</v>
      </c>
      <c r="CN30" s="5">
        <f>IF(CN$2='PRES-S-L-T'!$B$6,AJ30,0)</f>
        <v>0</v>
      </c>
      <c r="CO30" s="5">
        <f>IF(CO$2='PRES-S-L-T'!$B$6,AK30,0)</f>
        <v>0</v>
      </c>
      <c r="CP30" s="5">
        <f>IF(CP$2='PRES-S-L-T'!$B$6,AL30,0)</f>
        <v>0</v>
      </c>
      <c r="CQ30" s="5">
        <f>IF(CQ$2='PRES-S-L-T'!$B$6,AM30,0)</f>
        <v>0</v>
      </c>
      <c r="CR30" s="5">
        <f>IF(CR$2='PRES-S-L-T'!$B$6,AN30,0)</f>
        <v>0</v>
      </c>
      <c r="CS30" s="5">
        <f>IF(CS$2='PRES-S-L-T'!$B$6,AO30,0)</f>
        <v>0</v>
      </c>
      <c r="CT30" s="5">
        <f>IF(CT$2='PRES-S-L-T'!$B$6,AP30,0)</f>
        <v>0</v>
      </c>
      <c r="CU30" s="5">
        <f>IF(CU$2='PRES-S-L-T'!$B$6,AQ30,0)</f>
        <v>0</v>
      </c>
      <c r="CV30" s="5">
        <f>IF(CV$2='PRES-S-L-T'!$B$6,AR30,0)</f>
        <v>0</v>
      </c>
      <c r="CW30" s="5">
        <f>IF(CW$2='PRES-S-L-T'!$B$6,AS30,0)</f>
        <v>0</v>
      </c>
      <c r="CX30" s="5">
        <f>IF(CX$2='PRES-S-L-T'!$B$6,AT30,0)</f>
        <v>0</v>
      </c>
      <c r="CY30" s="5">
        <f>IF(CY$2='PRES-S-L-T'!$B$6,AU30,0)</f>
        <v>0</v>
      </c>
      <c r="CZ30" s="5">
        <f>IF(CZ$2='PRES-S-L-T'!$B$6,AV30,0)</f>
        <v>0</v>
      </c>
      <c r="DA30" s="5">
        <f>IF(DA$2='PRES-S-L-T'!$B$6,AW30,0)</f>
        <v>0</v>
      </c>
      <c r="DB30" s="5">
        <f>IF(DB$2='PRES-S-L-T'!$B$6,AX30,0)</f>
        <v>0</v>
      </c>
      <c r="DC30" s="5">
        <f>IF(DC$2='PRES-S-L-T'!$B$6,AY30,0)</f>
        <v>0</v>
      </c>
      <c r="DD30" s="5">
        <f>IF(DD$2='PRES-S-L-T'!$B$6,AZ30,0)</f>
        <v>0</v>
      </c>
      <c r="DE30" s="5">
        <f>IF(DE$2='PRES-S-L-T'!$B$6,BA30,0)</f>
        <v>0</v>
      </c>
      <c r="DF30" s="5">
        <f>IF(DF$2='PRES-S-L-T'!$B$6,BB30,0)</f>
        <v>0</v>
      </c>
      <c r="DG30" s="5">
        <f>IF(DG$2='PRES-S-L-T'!$B$6,BC30,0)</f>
        <v>0</v>
      </c>
      <c r="DH30" s="5">
        <f>IF(DH$2='PRES-S-L-T'!$B$6,BD30,0)</f>
        <v>0</v>
      </c>
      <c r="DI30" s="5">
        <f>IF(DI$2='PRES-S-L-T'!$B$6,BE30,0)</f>
        <v>0</v>
      </c>
      <c r="DJ30" s="278">
        <f t="shared" si="1"/>
        <v>0</v>
      </c>
      <c r="DK30" s="5">
        <f>IF('PRES-L-T'!$B$6=DK$2,SUM($C30:$P30),0)</f>
        <v>0</v>
      </c>
      <c r="DL30" s="5">
        <f>IF('PRES-L-T'!$B$6=DL$2,SUM($R30:$AB30),0)</f>
        <v>0</v>
      </c>
      <c r="DM30" s="5">
        <f>IF('PRES-L-T'!$B$6=DM$2,SUM($AC30:$AE30),0)</f>
        <v>0</v>
      </c>
      <c r="DN30" s="5">
        <f>IF('PRES-L-T'!$B$6=DN$2,SUM($AG30:$AI30),0)</f>
        <v>0</v>
      </c>
      <c r="DO30" s="5">
        <f>IF('PRES-L-T'!$B$6=DO$2,SUM($AJ30:$AP30),0)</f>
        <v>0</v>
      </c>
      <c r="DP30" s="5">
        <f>IF('PRES-L-T'!$B$6=DP$2,SUM($AT30:$AU30),0)</f>
        <v>0</v>
      </c>
      <c r="DQ30" s="5">
        <f>IF('PRES-L-T'!$B$6=DQ$2,SUM($AV30:$AY30),0)</f>
        <v>0</v>
      </c>
      <c r="DR30" s="5">
        <f>IF('PRES-L-T'!$B$6=DR$2,SUM($BA30:$BA30),0)</f>
        <v>0</v>
      </c>
      <c r="DS30" s="5">
        <f>IF('PRES-L-T'!$B$6=DS$2,SUM($BB30:$BB30),0)</f>
        <v>0</v>
      </c>
      <c r="DT30" s="5">
        <f>IF('PRES-L-T'!$B$6=DT$2,SUM($BC30:$BC30),0)</f>
        <v>0</v>
      </c>
      <c r="DU30" s="5">
        <f>IF('PRES-L-T'!$B$6=DU$2,SUM($BD30:$BD30),0)</f>
        <v>0</v>
      </c>
      <c r="DV30" s="5">
        <f>IF('PRES-L-T'!$B$6=DV$2,SUM($BE30:$BE30),0)</f>
        <v>0</v>
      </c>
      <c r="DW30" s="5">
        <f t="shared" si="4"/>
        <v>0</v>
      </c>
      <c r="DX30" s="5">
        <f>IF('PRES-U-P'!$B$6=DX$2,SUM(C30:AA30),0)</f>
        <v>0</v>
      </c>
      <c r="DY30" s="5">
        <f>IF('PRES-U-P'!$B$6=DY$2,SUM(AB30:AX30),0)</f>
        <v>0</v>
      </c>
      <c r="DZ30" s="5">
        <f>IF('PRES-U-P'!$B$6=DZ$2,SUM(BA30:BB30),0)</f>
        <v>0</v>
      </c>
      <c r="EA30" s="5">
        <f>IF('PRES-U-P'!$B$6=EA$2,SUM(BC30:BD30),0)</f>
        <v>0</v>
      </c>
      <c r="EB30" s="5">
        <f>IF('PRES-U-P'!$B$6=EB$2,SUM(BE30),0)</f>
        <v>0</v>
      </c>
      <c r="EC30" s="5">
        <f t="shared" si="5"/>
        <v>0</v>
      </c>
      <c r="ED30" s="5"/>
    </row>
    <row r="31" spans="1:134" x14ac:dyDescent="0.2">
      <c r="A31" s="137">
        <v>51899</v>
      </c>
      <c r="B31" s="1" t="s">
        <v>19</v>
      </c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488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>
        <v>0</v>
      </c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>
        <v>0</v>
      </c>
      <c r="BA31" s="170"/>
      <c r="BB31" s="170"/>
      <c r="BC31" s="170"/>
      <c r="BD31" s="170"/>
      <c r="BE31" s="170"/>
      <c r="BF31" s="277">
        <f t="shared" si="0"/>
        <v>0</v>
      </c>
      <c r="BG31" s="5">
        <f>IF(BG$2='PRES-S-L-T'!$B$6,C31,0)</f>
        <v>0</v>
      </c>
      <c r="BH31" s="5">
        <f>IF(BH$2='PRES-S-L-T'!$B$6,D31,0)</f>
        <v>0</v>
      </c>
      <c r="BI31" s="5">
        <f>IF(BI$2='PRES-S-L-T'!$B$6,E31,0)</f>
        <v>0</v>
      </c>
      <c r="BJ31" s="5">
        <f>IF(BJ$2='PRES-S-L-T'!$B$6,F31,0)</f>
        <v>0</v>
      </c>
      <c r="BK31" s="5">
        <f>IF(BK$2='PRES-S-L-T'!$B$6,G31,0)</f>
        <v>0</v>
      </c>
      <c r="BL31" s="5">
        <f>IF(BL$2='PRES-S-L-T'!$B$6,H31,0)</f>
        <v>0</v>
      </c>
      <c r="BM31" s="5">
        <f>IF(BM$2='PRES-S-L-T'!$B$6,I31,0)</f>
        <v>0</v>
      </c>
      <c r="BN31" s="5">
        <f>IF(BN$2='PRES-S-L-T'!$B$6,J31,0)</f>
        <v>0</v>
      </c>
      <c r="BO31" s="5">
        <f>IF(BO$2='PRES-S-L-T'!$B$6,K31,0)</f>
        <v>0</v>
      </c>
      <c r="BP31" s="5">
        <f>IF(BP$2='PRES-S-L-T'!$B$6,L31,0)</f>
        <v>0</v>
      </c>
      <c r="BQ31" s="5">
        <f>IF(BQ$2='PRES-S-L-T'!$B$6,M31,0)</f>
        <v>0</v>
      </c>
      <c r="BR31" s="5">
        <f>IF(BR$2='PRES-S-L-T'!$B$6,N31,0)</f>
        <v>0</v>
      </c>
      <c r="BS31" s="5">
        <f>IF(BS$2='PRES-S-L-T'!$B$6,O31,0)</f>
        <v>0</v>
      </c>
      <c r="BT31" s="5">
        <f>IF(BT$2='PRES-S-L-T'!$B$6,P31,0)</f>
        <v>0</v>
      </c>
      <c r="BU31" s="500">
        <f>IF(BU$2='PRES-S-L-T'!$B$6,Q31,0)</f>
        <v>0</v>
      </c>
      <c r="BV31" s="5">
        <f>IF(BV$2='PRES-S-L-T'!$B$6,R31,0)</f>
        <v>0</v>
      </c>
      <c r="BW31" s="5">
        <f>IF(BW$2='PRES-S-L-T'!$B$6,S31,0)</f>
        <v>0</v>
      </c>
      <c r="BX31" s="5">
        <f>IF(BX$2='PRES-S-L-T'!$B$6,T31,0)</f>
        <v>0</v>
      </c>
      <c r="BY31" s="5">
        <f>IF(BY$2='PRES-S-L-T'!$B$6,U31,0)</f>
        <v>0</v>
      </c>
      <c r="BZ31" s="5">
        <f>IF(BZ$2='PRES-S-L-T'!$B$6,V31,0)</f>
        <v>0</v>
      </c>
      <c r="CA31" s="5">
        <f>IF(CA$2='PRES-S-L-T'!$B$6,W31,0)</f>
        <v>0</v>
      </c>
      <c r="CB31" s="5">
        <f>IF(CB$2='PRES-S-L-T'!$B$6,X31,0)</f>
        <v>0</v>
      </c>
      <c r="CC31" s="5">
        <f>IF(CC$2='PRES-S-L-T'!$B$6,Y31,0)</f>
        <v>0</v>
      </c>
      <c r="CD31" s="5">
        <f>IF(CD$2='PRES-S-L-T'!$B$6,Z31,0)</f>
        <v>0</v>
      </c>
      <c r="CE31" s="5">
        <f>IF(CE$2='PRES-S-L-T'!$B$6,AA31,0)</f>
        <v>0</v>
      </c>
      <c r="CF31" s="5">
        <f>IF(CF$2='PRES-S-L-T'!$B$6,AB31,0)</f>
        <v>0</v>
      </c>
      <c r="CG31" s="5">
        <f>IF(CG$2='PRES-S-L-T'!$B$6,AC31,0)</f>
        <v>0</v>
      </c>
      <c r="CH31" s="5">
        <f>IF(CH$2='PRES-S-L-T'!$B$6,AD31,0)</f>
        <v>0</v>
      </c>
      <c r="CI31" s="5">
        <f>IF(CI$2='PRES-S-L-T'!$B$6,AE31,0)</f>
        <v>0</v>
      </c>
      <c r="CJ31" s="5">
        <f>IF(CJ$2='PRES-S-L-T'!$B$6,AF31,0)</f>
        <v>0</v>
      </c>
      <c r="CK31" s="5">
        <f>IF(CK$2='PRES-S-L-T'!$B$6,AG31,0)</f>
        <v>0</v>
      </c>
      <c r="CL31" s="5">
        <f>IF(CL$2='PRES-S-L-T'!$B$6,AH31,0)</f>
        <v>0</v>
      </c>
      <c r="CM31" s="5">
        <f>IF(CM$2='PRES-S-L-T'!$B$6,AI31,0)</f>
        <v>0</v>
      </c>
      <c r="CN31" s="5">
        <f>IF(CN$2='PRES-S-L-T'!$B$6,AJ31,0)</f>
        <v>0</v>
      </c>
      <c r="CO31" s="5">
        <f>IF(CO$2='PRES-S-L-T'!$B$6,AK31,0)</f>
        <v>0</v>
      </c>
      <c r="CP31" s="5">
        <f>IF(CP$2='PRES-S-L-T'!$B$6,AL31,0)</f>
        <v>0</v>
      </c>
      <c r="CQ31" s="5">
        <f>IF(CQ$2='PRES-S-L-T'!$B$6,AM31,0)</f>
        <v>0</v>
      </c>
      <c r="CR31" s="5">
        <f>IF(CR$2='PRES-S-L-T'!$B$6,AN31,0)</f>
        <v>0</v>
      </c>
      <c r="CS31" s="5">
        <f>IF(CS$2='PRES-S-L-T'!$B$6,AO31,0)</f>
        <v>0</v>
      </c>
      <c r="CT31" s="5">
        <f>IF(CT$2='PRES-S-L-T'!$B$6,AP31,0)</f>
        <v>0</v>
      </c>
      <c r="CU31" s="5">
        <f>IF(CU$2='PRES-S-L-T'!$B$6,AQ31,0)</f>
        <v>0</v>
      </c>
      <c r="CV31" s="5">
        <f>IF(CV$2='PRES-S-L-T'!$B$6,AR31,0)</f>
        <v>0</v>
      </c>
      <c r="CW31" s="5">
        <f>IF(CW$2='PRES-S-L-T'!$B$6,AS31,0)</f>
        <v>0</v>
      </c>
      <c r="CX31" s="5">
        <f>IF(CX$2='PRES-S-L-T'!$B$6,AT31,0)</f>
        <v>0</v>
      </c>
      <c r="CY31" s="5">
        <f>IF(CY$2='PRES-S-L-T'!$B$6,AU31,0)</f>
        <v>0</v>
      </c>
      <c r="CZ31" s="5">
        <f>IF(CZ$2='PRES-S-L-T'!$B$6,AV31,0)</f>
        <v>0</v>
      </c>
      <c r="DA31" s="5">
        <f>IF(DA$2='PRES-S-L-T'!$B$6,AW31,0)</f>
        <v>0</v>
      </c>
      <c r="DB31" s="5">
        <f>IF(DB$2='PRES-S-L-T'!$B$6,AX31,0)</f>
        <v>0</v>
      </c>
      <c r="DC31" s="5">
        <f>IF(DC$2='PRES-S-L-T'!$B$6,AY31,0)</f>
        <v>0</v>
      </c>
      <c r="DD31" s="5">
        <f>IF(DD$2='PRES-S-L-T'!$B$6,AZ31,0)</f>
        <v>0</v>
      </c>
      <c r="DE31" s="5">
        <f>IF(DE$2='PRES-S-L-T'!$B$6,BA31,0)</f>
        <v>0</v>
      </c>
      <c r="DF31" s="5">
        <f>IF(DF$2='PRES-S-L-T'!$B$6,BB31,0)</f>
        <v>0</v>
      </c>
      <c r="DG31" s="5">
        <f>IF(DG$2='PRES-S-L-T'!$B$6,BC31,0)</f>
        <v>0</v>
      </c>
      <c r="DH31" s="5">
        <f>IF(DH$2='PRES-S-L-T'!$B$6,BD31,0)</f>
        <v>0</v>
      </c>
      <c r="DI31" s="5">
        <f>IF(DI$2='PRES-S-L-T'!$B$6,BE31,0)</f>
        <v>0</v>
      </c>
      <c r="DJ31" s="278">
        <f t="shared" si="1"/>
        <v>0</v>
      </c>
      <c r="DK31" s="5">
        <f>IF('PRES-L-T'!$B$6=DK$2,SUM($C31:$P31),0)</f>
        <v>0</v>
      </c>
      <c r="DL31" s="5">
        <f>IF('PRES-L-T'!$B$6=DL$2,SUM($R31:$AB31),0)</f>
        <v>0</v>
      </c>
      <c r="DM31" s="5">
        <f>IF('PRES-L-T'!$B$6=DM$2,SUM($AC31:$AE31),0)</f>
        <v>0</v>
      </c>
      <c r="DN31" s="5">
        <f>IF('PRES-L-T'!$B$6=DN$2,SUM($AG31:$AI31),0)</f>
        <v>0</v>
      </c>
      <c r="DO31" s="5">
        <f>IF('PRES-L-T'!$B$6=DO$2,SUM($AJ31:$AP31),0)</f>
        <v>0</v>
      </c>
      <c r="DP31" s="5">
        <f>IF('PRES-L-T'!$B$6=DP$2,SUM($AT31:$AU31),0)</f>
        <v>0</v>
      </c>
      <c r="DQ31" s="5">
        <f>IF('PRES-L-T'!$B$6=DQ$2,SUM($AV31:$AY31),0)</f>
        <v>0</v>
      </c>
      <c r="DR31" s="5">
        <f>IF('PRES-L-T'!$B$6=DR$2,SUM($BA31:$BA31),0)</f>
        <v>0</v>
      </c>
      <c r="DS31" s="5">
        <f>IF('PRES-L-T'!$B$6=DS$2,SUM($BB31:$BB31),0)</f>
        <v>0</v>
      </c>
      <c r="DT31" s="5">
        <f>IF('PRES-L-T'!$B$6=DT$2,SUM($BC31:$BC31),0)</f>
        <v>0</v>
      </c>
      <c r="DU31" s="5">
        <f>IF('PRES-L-T'!$B$6=DU$2,SUM($BD31:$BD31),0)</f>
        <v>0</v>
      </c>
      <c r="DV31" s="5">
        <f>IF('PRES-L-T'!$B$6=DV$2,SUM($BE31:$BE31),0)</f>
        <v>0</v>
      </c>
      <c r="DW31" s="5">
        <f t="shared" si="4"/>
        <v>0</v>
      </c>
      <c r="DX31" s="5">
        <f>IF('PRES-U-P'!$B$6=DX$2,SUM(C31:AA31),0)</f>
        <v>0</v>
      </c>
      <c r="DY31" s="5">
        <f>IF('PRES-U-P'!$B$6=DY$2,SUM(AB31:AX31),0)</f>
        <v>0</v>
      </c>
      <c r="DZ31" s="5">
        <f>IF('PRES-U-P'!$B$6=DZ$2,SUM(BA31:BB31),0)</f>
        <v>0</v>
      </c>
      <c r="EA31" s="5">
        <f>IF('PRES-U-P'!$B$6=EA$2,SUM(BC31:BD31),0)</f>
        <v>0</v>
      </c>
      <c r="EB31" s="5">
        <f>IF('PRES-U-P'!$B$6=EB$2,SUM(BE31),0)</f>
        <v>0</v>
      </c>
      <c r="EC31" s="5">
        <f t="shared" si="5"/>
        <v>0</v>
      </c>
      <c r="ED31" s="5"/>
    </row>
    <row r="32" spans="1:134" x14ac:dyDescent="0.2">
      <c r="A32" s="137">
        <v>51901</v>
      </c>
      <c r="B32" s="1" t="s">
        <v>20</v>
      </c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488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>
        <v>0</v>
      </c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>
        <v>0</v>
      </c>
      <c r="BA32" s="170"/>
      <c r="BB32" s="170"/>
      <c r="BC32" s="170"/>
      <c r="BD32" s="170"/>
      <c r="BE32" s="170"/>
      <c r="BF32" s="277">
        <f t="shared" si="0"/>
        <v>0</v>
      </c>
      <c r="BG32" s="5">
        <f>IF(BG$2='PRES-S-L-T'!$B$6,C32,0)</f>
        <v>0</v>
      </c>
      <c r="BH32" s="5">
        <f>IF(BH$2='PRES-S-L-T'!$B$6,D32,0)</f>
        <v>0</v>
      </c>
      <c r="BI32" s="5">
        <f>IF(BI$2='PRES-S-L-T'!$B$6,E32,0)</f>
        <v>0</v>
      </c>
      <c r="BJ32" s="5">
        <f>IF(BJ$2='PRES-S-L-T'!$B$6,F32,0)</f>
        <v>0</v>
      </c>
      <c r="BK32" s="5">
        <f>IF(BK$2='PRES-S-L-T'!$B$6,G32,0)</f>
        <v>0</v>
      </c>
      <c r="BL32" s="5">
        <f>IF(BL$2='PRES-S-L-T'!$B$6,H32,0)</f>
        <v>0</v>
      </c>
      <c r="BM32" s="5">
        <f>IF(BM$2='PRES-S-L-T'!$B$6,I32,0)</f>
        <v>0</v>
      </c>
      <c r="BN32" s="5">
        <f>IF(BN$2='PRES-S-L-T'!$B$6,J32,0)</f>
        <v>0</v>
      </c>
      <c r="BO32" s="5">
        <f>IF(BO$2='PRES-S-L-T'!$B$6,K32,0)</f>
        <v>0</v>
      </c>
      <c r="BP32" s="5">
        <f>IF(BP$2='PRES-S-L-T'!$B$6,L32,0)</f>
        <v>0</v>
      </c>
      <c r="BQ32" s="5">
        <f>IF(BQ$2='PRES-S-L-T'!$B$6,M32,0)</f>
        <v>0</v>
      </c>
      <c r="BR32" s="5">
        <f>IF(BR$2='PRES-S-L-T'!$B$6,N32,0)</f>
        <v>0</v>
      </c>
      <c r="BS32" s="5">
        <f>IF(BS$2='PRES-S-L-T'!$B$6,O32,0)</f>
        <v>0</v>
      </c>
      <c r="BT32" s="5">
        <f>IF(BT$2='PRES-S-L-T'!$B$6,P32,0)</f>
        <v>0</v>
      </c>
      <c r="BU32" s="500">
        <f>IF(BU$2='PRES-S-L-T'!$B$6,Q32,0)</f>
        <v>0</v>
      </c>
      <c r="BV32" s="5">
        <f>IF(BV$2='PRES-S-L-T'!$B$6,R32,0)</f>
        <v>0</v>
      </c>
      <c r="BW32" s="5">
        <f>IF(BW$2='PRES-S-L-T'!$B$6,S32,0)</f>
        <v>0</v>
      </c>
      <c r="BX32" s="5">
        <f>IF(BX$2='PRES-S-L-T'!$B$6,T32,0)</f>
        <v>0</v>
      </c>
      <c r="BY32" s="5">
        <f>IF(BY$2='PRES-S-L-T'!$B$6,U32,0)</f>
        <v>0</v>
      </c>
      <c r="BZ32" s="5">
        <f>IF(BZ$2='PRES-S-L-T'!$B$6,V32,0)</f>
        <v>0</v>
      </c>
      <c r="CA32" s="5">
        <f>IF(CA$2='PRES-S-L-T'!$B$6,W32,0)</f>
        <v>0</v>
      </c>
      <c r="CB32" s="5">
        <f>IF(CB$2='PRES-S-L-T'!$B$6,X32,0)</f>
        <v>0</v>
      </c>
      <c r="CC32" s="5">
        <f>IF(CC$2='PRES-S-L-T'!$B$6,Y32,0)</f>
        <v>0</v>
      </c>
      <c r="CD32" s="5">
        <f>IF(CD$2='PRES-S-L-T'!$B$6,Z32,0)</f>
        <v>0</v>
      </c>
      <c r="CE32" s="5">
        <f>IF(CE$2='PRES-S-L-T'!$B$6,AA32,0)</f>
        <v>0</v>
      </c>
      <c r="CF32" s="5">
        <f>IF(CF$2='PRES-S-L-T'!$B$6,AB32,0)</f>
        <v>0</v>
      </c>
      <c r="CG32" s="5">
        <f>IF(CG$2='PRES-S-L-T'!$B$6,AC32,0)</f>
        <v>0</v>
      </c>
      <c r="CH32" s="5">
        <f>IF(CH$2='PRES-S-L-T'!$B$6,AD32,0)</f>
        <v>0</v>
      </c>
      <c r="CI32" s="5">
        <f>IF(CI$2='PRES-S-L-T'!$B$6,AE32,0)</f>
        <v>0</v>
      </c>
      <c r="CJ32" s="5">
        <f>IF(CJ$2='PRES-S-L-T'!$B$6,AF32,0)</f>
        <v>0</v>
      </c>
      <c r="CK32" s="5">
        <f>IF(CK$2='PRES-S-L-T'!$B$6,AG32,0)</f>
        <v>0</v>
      </c>
      <c r="CL32" s="5">
        <f>IF(CL$2='PRES-S-L-T'!$B$6,AH32,0)</f>
        <v>0</v>
      </c>
      <c r="CM32" s="5">
        <f>IF(CM$2='PRES-S-L-T'!$B$6,AI32,0)</f>
        <v>0</v>
      </c>
      <c r="CN32" s="5">
        <f>IF(CN$2='PRES-S-L-T'!$B$6,AJ32,0)</f>
        <v>0</v>
      </c>
      <c r="CO32" s="5">
        <f>IF(CO$2='PRES-S-L-T'!$B$6,AK32,0)</f>
        <v>0</v>
      </c>
      <c r="CP32" s="5">
        <f>IF(CP$2='PRES-S-L-T'!$B$6,AL32,0)</f>
        <v>0</v>
      </c>
      <c r="CQ32" s="5">
        <f>IF(CQ$2='PRES-S-L-T'!$B$6,AM32,0)</f>
        <v>0</v>
      </c>
      <c r="CR32" s="5">
        <f>IF(CR$2='PRES-S-L-T'!$B$6,AN32,0)</f>
        <v>0</v>
      </c>
      <c r="CS32" s="5">
        <f>IF(CS$2='PRES-S-L-T'!$B$6,AO32,0)</f>
        <v>0</v>
      </c>
      <c r="CT32" s="5">
        <f>IF(CT$2='PRES-S-L-T'!$B$6,AP32,0)</f>
        <v>0</v>
      </c>
      <c r="CU32" s="5">
        <f>IF(CU$2='PRES-S-L-T'!$B$6,AQ32,0)</f>
        <v>0</v>
      </c>
      <c r="CV32" s="5">
        <f>IF(CV$2='PRES-S-L-T'!$B$6,AR32,0)</f>
        <v>0</v>
      </c>
      <c r="CW32" s="5">
        <f>IF(CW$2='PRES-S-L-T'!$B$6,AS32,0)</f>
        <v>0</v>
      </c>
      <c r="CX32" s="5">
        <f>IF(CX$2='PRES-S-L-T'!$B$6,AT32,0)</f>
        <v>0</v>
      </c>
      <c r="CY32" s="5">
        <f>IF(CY$2='PRES-S-L-T'!$B$6,AU32,0)</f>
        <v>0</v>
      </c>
      <c r="CZ32" s="5">
        <f>IF(CZ$2='PRES-S-L-T'!$B$6,AV32,0)</f>
        <v>0</v>
      </c>
      <c r="DA32" s="5">
        <f>IF(DA$2='PRES-S-L-T'!$B$6,AW32,0)</f>
        <v>0</v>
      </c>
      <c r="DB32" s="5">
        <f>IF(DB$2='PRES-S-L-T'!$B$6,AX32,0)</f>
        <v>0</v>
      </c>
      <c r="DC32" s="5">
        <f>IF(DC$2='PRES-S-L-T'!$B$6,AY32,0)</f>
        <v>0</v>
      </c>
      <c r="DD32" s="5">
        <f>IF(DD$2='PRES-S-L-T'!$B$6,AZ32,0)</f>
        <v>0</v>
      </c>
      <c r="DE32" s="5">
        <f>IF(DE$2='PRES-S-L-T'!$B$6,BA32,0)</f>
        <v>0</v>
      </c>
      <c r="DF32" s="5">
        <f>IF(DF$2='PRES-S-L-T'!$B$6,BB32,0)</f>
        <v>0</v>
      </c>
      <c r="DG32" s="5">
        <f>IF(DG$2='PRES-S-L-T'!$B$6,BC32,0)</f>
        <v>0</v>
      </c>
      <c r="DH32" s="5">
        <f>IF(DH$2='PRES-S-L-T'!$B$6,BD32,0)</f>
        <v>0</v>
      </c>
      <c r="DI32" s="5">
        <f>IF(DI$2='PRES-S-L-T'!$B$6,BE32,0)</f>
        <v>0</v>
      </c>
      <c r="DJ32" s="278">
        <f t="shared" si="1"/>
        <v>0</v>
      </c>
      <c r="DK32" s="5">
        <f>IF('PRES-L-T'!$B$6=DK$2,SUM($C32:$P32),0)</f>
        <v>0</v>
      </c>
      <c r="DL32" s="5">
        <f>IF('PRES-L-T'!$B$6=DL$2,SUM($R32:$AB32),0)</f>
        <v>0</v>
      </c>
      <c r="DM32" s="5">
        <f>IF('PRES-L-T'!$B$6=DM$2,SUM($AC32:$AE32),0)</f>
        <v>0</v>
      </c>
      <c r="DN32" s="5">
        <f>IF('PRES-L-T'!$B$6=DN$2,SUM($AG32:$AI32),0)</f>
        <v>0</v>
      </c>
      <c r="DO32" s="5">
        <f>IF('PRES-L-T'!$B$6=DO$2,SUM($AJ32:$AP32),0)</f>
        <v>0</v>
      </c>
      <c r="DP32" s="5">
        <f>IF('PRES-L-T'!$B$6=DP$2,SUM($AT32:$AU32),0)</f>
        <v>0</v>
      </c>
      <c r="DQ32" s="5">
        <f>IF('PRES-L-T'!$B$6=DQ$2,SUM($AV32:$AY32),0)</f>
        <v>0</v>
      </c>
      <c r="DR32" s="5">
        <f>IF('PRES-L-T'!$B$6=DR$2,SUM($BA32:$BA32),0)</f>
        <v>0</v>
      </c>
      <c r="DS32" s="5">
        <f>IF('PRES-L-T'!$B$6=DS$2,SUM($BB32:$BB32),0)</f>
        <v>0</v>
      </c>
      <c r="DT32" s="5">
        <f>IF('PRES-L-T'!$B$6=DT$2,SUM($BC32:$BC32),0)</f>
        <v>0</v>
      </c>
      <c r="DU32" s="5">
        <f>IF('PRES-L-T'!$B$6=DU$2,SUM($BD32:$BD32),0)</f>
        <v>0</v>
      </c>
      <c r="DV32" s="5">
        <f>IF('PRES-L-T'!$B$6=DV$2,SUM($BE32:$BE32),0)</f>
        <v>0</v>
      </c>
      <c r="DW32" s="5">
        <f t="shared" si="4"/>
        <v>0</v>
      </c>
      <c r="DX32" s="5">
        <f>IF('PRES-U-P'!$B$6=DX$2,SUM(C32:AA32),0)</f>
        <v>0</v>
      </c>
      <c r="DY32" s="5">
        <f>IF('PRES-U-P'!$B$6=DY$2,SUM(AB32:AX32),0)</f>
        <v>0</v>
      </c>
      <c r="DZ32" s="5">
        <f>IF('PRES-U-P'!$B$6=DZ$2,SUM(BA32:BB32),0)</f>
        <v>0</v>
      </c>
      <c r="EA32" s="5">
        <f>IF('PRES-U-P'!$B$6=EA$2,SUM(BC32:BD32),0)</f>
        <v>0</v>
      </c>
      <c r="EB32" s="5">
        <f>IF('PRES-U-P'!$B$6=EB$2,SUM(BE32),0)</f>
        <v>0</v>
      </c>
      <c r="EC32" s="5">
        <f t="shared" si="5"/>
        <v>0</v>
      </c>
      <c r="ED32" s="5"/>
    </row>
    <row r="33" spans="1:133" x14ac:dyDescent="0.2">
      <c r="A33" s="137">
        <v>51902</v>
      </c>
      <c r="B33" s="1" t="s">
        <v>21</v>
      </c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488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>
        <v>0</v>
      </c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>
        <v>0</v>
      </c>
      <c r="BA33" s="170"/>
      <c r="BB33" s="170"/>
      <c r="BC33" s="170"/>
      <c r="BD33" s="170"/>
      <c r="BE33" s="170"/>
      <c r="BF33" s="277">
        <f t="shared" si="0"/>
        <v>0</v>
      </c>
      <c r="BG33" s="5">
        <f>IF(BG$2='PRES-S-L-T'!$B$6,C33,0)</f>
        <v>0</v>
      </c>
      <c r="BH33" s="5">
        <f>IF(BH$2='PRES-S-L-T'!$B$6,D33,0)</f>
        <v>0</v>
      </c>
      <c r="BI33" s="5">
        <f>IF(BI$2='PRES-S-L-T'!$B$6,E33,0)</f>
        <v>0</v>
      </c>
      <c r="BJ33" s="5">
        <f>IF(BJ$2='PRES-S-L-T'!$B$6,F33,0)</f>
        <v>0</v>
      </c>
      <c r="BK33" s="5">
        <f>IF(BK$2='PRES-S-L-T'!$B$6,G33,0)</f>
        <v>0</v>
      </c>
      <c r="BL33" s="5">
        <f>IF(BL$2='PRES-S-L-T'!$B$6,H33,0)</f>
        <v>0</v>
      </c>
      <c r="BM33" s="5">
        <f>IF(BM$2='PRES-S-L-T'!$B$6,I33,0)</f>
        <v>0</v>
      </c>
      <c r="BN33" s="5">
        <f>IF(BN$2='PRES-S-L-T'!$B$6,J33,0)</f>
        <v>0</v>
      </c>
      <c r="BO33" s="5">
        <f>IF(BO$2='PRES-S-L-T'!$B$6,K33,0)</f>
        <v>0</v>
      </c>
      <c r="BP33" s="5">
        <f>IF(BP$2='PRES-S-L-T'!$B$6,L33,0)</f>
        <v>0</v>
      </c>
      <c r="BQ33" s="5">
        <f>IF(BQ$2='PRES-S-L-T'!$B$6,M33,0)</f>
        <v>0</v>
      </c>
      <c r="BR33" s="5">
        <f>IF(BR$2='PRES-S-L-T'!$B$6,N33,0)</f>
        <v>0</v>
      </c>
      <c r="BS33" s="5">
        <f>IF(BS$2='PRES-S-L-T'!$B$6,O33,0)</f>
        <v>0</v>
      </c>
      <c r="BT33" s="5">
        <f>IF(BT$2='PRES-S-L-T'!$B$6,P33,0)</f>
        <v>0</v>
      </c>
      <c r="BU33" s="500">
        <f>IF(BU$2='PRES-S-L-T'!$B$6,Q33,0)</f>
        <v>0</v>
      </c>
      <c r="BV33" s="5">
        <f>IF(BV$2='PRES-S-L-T'!$B$6,R33,0)</f>
        <v>0</v>
      </c>
      <c r="BW33" s="5">
        <f>IF(BW$2='PRES-S-L-T'!$B$6,S33,0)</f>
        <v>0</v>
      </c>
      <c r="BX33" s="5">
        <f>IF(BX$2='PRES-S-L-T'!$B$6,T33,0)</f>
        <v>0</v>
      </c>
      <c r="BY33" s="5">
        <f>IF(BY$2='PRES-S-L-T'!$B$6,U33,0)</f>
        <v>0</v>
      </c>
      <c r="BZ33" s="5">
        <f>IF(BZ$2='PRES-S-L-T'!$B$6,V33,0)</f>
        <v>0</v>
      </c>
      <c r="CA33" s="5">
        <f>IF(CA$2='PRES-S-L-T'!$B$6,W33,0)</f>
        <v>0</v>
      </c>
      <c r="CB33" s="5">
        <f>IF(CB$2='PRES-S-L-T'!$B$6,X33,0)</f>
        <v>0</v>
      </c>
      <c r="CC33" s="5">
        <f>IF(CC$2='PRES-S-L-T'!$B$6,Y33,0)</f>
        <v>0</v>
      </c>
      <c r="CD33" s="5">
        <f>IF(CD$2='PRES-S-L-T'!$B$6,Z33,0)</f>
        <v>0</v>
      </c>
      <c r="CE33" s="5">
        <f>IF(CE$2='PRES-S-L-T'!$B$6,AA33,0)</f>
        <v>0</v>
      </c>
      <c r="CF33" s="5">
        <f>IF(CF$2='PRES-S-L-T'!$B$6,AB33,0)</f>
        <v>0</v>
      </c>
      <c r="CG33" s="5">
        <f>IF(CG$2='PRES-S-L-T'!$B$6,AC33,0)</f>
        <v>0</v>
      </c>
      <c r="CH33" s="5">
        <f>IF(CH$2='PRES-S-L-T'!$B$6,AD33,0)</f>
        <v>0</v>
      </c>
      <c r="CI33" s="5">
        <f>IF(CI$2='PRES-S-L-T'!$B$6,AE33,0)</f>
        <v>0</v>
      </c>
      <c r="CJ33" s="5">
        <f>IF(CJ$2='PRES-S-L-T'!$B$6,AF33,0)</f>
        <v>0</v>
      </c>
      <c r="CK33" s="5">
        <f>IF(CK$2='PRES-S-L-T'!$B$6,AG33,0)</f>
        <v>0</v>
      </c>
      <c r="CL33" s="5">
        <f>IF(CL$2='PRES-S-L-T'!$B$6,AH33,0)</f>
        <v>0</v>
      </c>
      <c r="CM33" s="5">
        <f>IF(CM$2='PRES-S-L-T'!$B$6,AI33,0)</f>
        <v>0</v>
      </c>
      <c r="CN33" s="5">
        <f>IF(CN$2='PRES-S-L-T'!$B$6,AJ33,0)</f>
        <v>0</v>
      </c>
      <c r="CO33" s="5">
        <f>IF(CO$2='PRES-S-L-T'!$B$6,AK33,0)</f>
        <v>0</v>
      </c>
      <c r="CP33" s="5">
        <f>IF(CP$2='PRES-S-L-T'!$B$6,AL33,0)</f>
        <v>0</v>
      </c>
      <c r="CQ33" s="5">
        <f>IF(CQ$2='PRES-S-L-T'!$B$6,AM33,0)</f>
        <v>0</v>
      </c>
      <c r="CR33" s="5">
        <f>IF(CR$2='PRES-S-L-T'!$B$6,AN33,0)</f>
        <v>0</v>
      </c>
      <c r="CS33" s="5">
        <f>IF(CS$2='PRES-S-L-T'!$B$6,AO33,0)</f>
        <v>0</v>
      </c>
      <c r="CT33" s="5">
        <f>IF(CT$2='PRES-S-L-T'!$B$6,AP33,0)</f>
        <v>0</v>
      </c>
      <c r="CU33" s="5">
        <f>IF(CU$2='PRES-S-L-T'!$B$6,AQ33,0)</f>
        <v>0</v>
      </c>
      <c r="CV33" s="5">
        <f>IF(CV$2='PRES-S-L-T'!$B$6,AR33,0)</f>
        <v>0</v>
      </c>
      <c r="CW33" s="5">
        <f>IF(CW$2='PRES-S-L-T'!$B$6,AS33,0)</f>
        <v>0</v>
      </c>
      <c r="CX33" s="5">
        <f>IF(CX$2='PRES-S-L-T'!$B$6,AT33,0)</f>
        <v>0</v>
      </c>
      <c r="CY33" s="5">
        <f>IF(CY$2='PRES-S-L-T'!$B$6,AU33,0)</f>
        <v>0</v>
      </c>
      <c r="CZ33" s="5">
        <f>IF(CZ$2='PRES-S-L-T'!$B$6,AV33,0)</f>
        <v>0</v>
      </c>
      <c r="DA33" s="5">
        <f>IF(DA$2='PRES-S-L-T'!$B$6,AW33,0)</f>
        <v>0</v>
      </c>
      <c r="DB33" s="5">
        <f>IF(DB$2='PRES-S-L-T'!$B$6,AX33,0)</f>
        <v>0</v>
      </c>
      <c r="DC33" s="5">
        <f>IF(DC$2='PRES-S-L-T'!$B$6,AY33,0)</f>
        <v>0</v>
      </c>
      <c r="DD33" s="5">
        <f>IF(DD$2='PRES-S-L-T'!$B$6,AZ33,0)</f>
        <v>0</v>
      </c>
      <c r="DE33" s="5">
        <f>IF(DE$2='PRES-S-L-T'!$B$6,BA33,0)</f>
        <v>0</v>
      </c>
      <c r="DF33" s="5">
        <f>IF(DF$2='PRES-S-L-T'!$B$6,BB33,0)</f>
        <v>0</v>
      </c>
      <c r="DG33" s="5">
        <f>IF(DG$2='PRES-S-L-T'!$B$6,BC33,0)</f>
        <v>0</v>
      </c>
      <c r="DH33" s="5">
        <f>IF(DH$2='PRES-S-L-T'!$B$6,BD33,0)</f>
        <v>0</v>
      </c>
      <c r="DI33" s="5">
        <f>IF(DI$2='PRES-S-L-T'!$B$6,BE33,0)</f>
        <v>0</v>
      </c>
      <c r="DJ33" s="278">
        <f t="shared" si="1"/>
        <v>0</v>
      </c>
      <c r="DK33" s="5">
        <f>IF('PRES-L-T'!$B$6=DK$2,SUM($C33:$P33),0)</f>
        <v>0</v>
      </c>
      <c r="DL33" s="5">
        <f>IF('PRES-L-T'!$B$6=DL$2,SUM($R33:$AB33),0)</f>
        <v>0</v>
      </c>
      <c r="DM33" s="5">
        <f>IF('PRES-L-T'!$B$6=DM$2,SUM($AC33:$AE33),0)</f>
        <v>0</v>
      </c>
      <c r="DN33" s="5">
        <f>IF('PRES-L-T'!$B$6=DN$2,SUM($AG33:$AI33),0)</f>
        <v>0</v>
      </c>
      <c r="DO33" s="5">
        <f>IF('PRES-L-T'!$B$6=DO$2,SUM($AJ33:$AP33),0)</f>
        <v>0</v>
      </c>
      <c r="DP33" s="5">
        <f>IF('PRES-L-T'!$B$6=DP$2,SUM($AT33:$AU33),0)</f>
        <v>0</v>
      </c>
      <c r="DQ33" s="5">
        <f>IF('PRES-L-T'!$B$6=DQ$2,SUM($AV33:$AY33),0)</f>
        <v>0</v>
      </c>
      <c r="DR33" s="5">
        <f>IF('PRES-L-T'!$B$6=DR$2,SUM($BA33:$BA33),0)</f>
        <v>0</v>
      </c>
      <c r="DS33" s="5">
        <f>IF('PRES-L-T'!$B$6=DS$2,SUM($BB33:$BB33),0)</f>
        <v>0</v>
      </c>
      <c r="DT33" s="5">
        <f>IF('PRES-L-T'!$B$6=DT$2,SUM($BC33:$BC33),0)</f>
        <v>0</v>
      </c>
      <c r="DU33" s="5">
        <f>IF('PRES-L-T'!$B$6=DU$2,SUM($BD33:$BD33),0)</f>
        <v>0</v>
      </c>
      <c r="DV33" s="5">
        <f>IF('PRES-L-T'!$B$6=DV$2,SUM($BE33:$BE33),0)</f>
        <v>0</v>
      </c>
      <c r="DW33" s="5">
        <f t="shared" si="4"/>
        <v>0</v>
      </c>
      <c r="DX33" s="5">
        <f>IF('PRES-U-P'!$B$6=DX$2,SUM(C33:AA33),0)</f>
        <v>0</v>
      </c>
      <c r="DY33" s="5">
        <f>IF('PRES-U-P'!$B$6=DY$2,SUM(AB33:AX33),0)</f>
        <v>0</v>
      </c>
      <c r="DZ33" s="5">
        <f>IF('PRES-U-P'!$B$6=DZ$2,SUM(BA33:BB33),0)</f>
        <v>0</v>
      </c>
      <c r="EA33" s="5">
        <f>IF('PRES-U-P'!$B$6=EA$2,SUM(BC33:BD33),0)</f>
        <v>0</v>
      </c>
      <c r="EB33" s="5">
        <f>IF('PRES-U-P'!$B$6=EB$2,SUM(BE33),0)</f>
        <v>0</v>
      </c>
      <c r="EC33" s="5">
        <f t="shared" si="5"/>
        <v>0</v>
      </c>
    </row>
    <row r="34" spans="1:133" x14ac:dyDescent="0.2">
      <c r="A34" s="137">
        <v>51903</v>
      </c>
      <c r="B34" s="1" t="s">
        <v>22</v>
      </c>
      <c r="C34" s="472">
        <v>6400</v>
      </c>
      <c r="D34" s="472">
        <v>3300</v>
      </c>
      <c r="E34" s="170">
        <v>1600</v>
      </c>
      <c r="F34" s="170">
        <v>800</v>
      </c>
      <c r="G34" s="170">
        <v>1200</v>
      </c>
      <c r="H34" s="170">
        <v>1600</v>
      </c>
      <c r="I34" s="170">
        <v>1200</v>
      </c>
      <c r="J34" s="170">
        <v>1200</v>
      </c>
      <c r="K34" s="178">
        <v>4400</v>
      </c>
      <c r="L34" s="170">
        <v>800</v>
      </c>
      <c r="M34" s="170">
        <v>800</v>
      </c>
      <c r="N34" s="170">
        <v>400</v>
      </c>
      <c r="O34" s="170">
        <v>2400</v>
      </c>
      <c r="P34" s="170">
        <v>400</v>
      </c>
      <c r="Q34" s="488">
        <v>1200</v>
      </c>
      <c r="R34" s="170">
        <v>1600</v>
      </c>
      <c r="S34" s="170">
        <v>1200</v>
      </c>
      <c r="T34" s="170">
        <v>3600</v>
      </c>
      <c r="U34" s="170">
        <v>2000</v>
      </c>
      <c r="V34" s="170">
        <v>6800</v>
      </c>
      <c r="W34" s="170">
        <v>2800</v>
      </c>
      <c r="X34" s="170">
        <v>2800</v>
      </c>
      <c r="Y34" s="472">
        <v>97850</v>
      </c>
      <c r="Z34" s="170">
        <v>3200</v>
      </c>
      <c r="AA34" s="170">
        <v>400</v>
      </c>
      <c r="AB34" s="170">
        <v>400</v>
      </c>
      <c r="AC34" s="170">
        <v>3200</v>
      </c>
      <c r="AD34" s="170">
        <v>8100</v>
      </c>
      <c r="AE34" s="178">
        <v>40900</v>
      </c>
      <c r="AF34" s="255">
        <v>4400</v>
      </c>
      <c r="AG34" s="170">
        <v>10800</v>
      </c>
      <c r="AH34" s="255">
        <v>2400</v>
      </c>
      <c r="AI34" s="170">
        <v>4000</v>
      </c>
      <c r="AJ34" s="170">
        <v>6000</v>
      </c>
      <c r="AK34" s="170">
        <v>10400</v>
      </c>
      <c r="AL34" s="170">
        <v>400</v>
      </c>
      <c r="AM34" s="170">
        <v>6000</v>
      </c>
      <c r="AN34" s="170">
        <v>2800</v>
      </c>
      <c r="AO34" s="170">
        <v>21200</v>
      </c>
      <c r="AP34" s="170">
        <v>6000</v>
      </c>
      <c r="AQ34" s="170">
        <v>2800</v>
      </c>
      <c r="AR34" s="170">
        <v>2800</v>
      </c>
      <c r="AS34" s="170">
        <v>4000</v>
      </c>
      <c r="AT34" s="170">
        <v>10800</v>
      </c>
      <c r="AU34" s="170">
        <v>3600</v>
      </c>
      <c r="AV34" s="170">
        <v>7200</v>
      </c>
      <c r="AW34" s="255">
        <v>37600</v>
      </c>
      <c r="AX34" s="170">
        <v>3600</v>
      </c>
      <c r="AY34" s="170">
        <v>3200</v>
      </c>
      <c r="AZ34" s="170">
        <v>1600</v>
      </c>
      <c r="BA34" s="170"/>
      <c r="BB34" s="170"/>
      <c r="BC34" s="170"/>
      <c r="BD34" s="170"/>
      <c r="BE34" s="170"/>
      <c r="BF34" s="138">
        <f t="shared" si="0"/>
        <v>354150</v>
      </c>
      <c r="BG34" s="5">
        <f>IF(BG$2='PRES-S-L-T'!$B$6,C34,0)</f>
        <v>6400</v>
      </c>
      <c r="BH34" s="5">
        <f>IF(BH$2='PRES-S-L-T'!$B$6,D34,0)</f>
        <v>0</v>
      </c>
      <c r="BI34" s="5">
        <f>IF(BI$2='PRES-S-L-T'!$B$6,E34,0)</f>
        <v>0</v>
      </c>
      <c r="BJ34" s="5">
        <f>IF(BJ$2='PRES-S-L-T'!$B$6,F34,0)</f>
        <v>0</v>
      </c>
      <c r="BK34" s="5">
        <f>IF(BK$2='PRES-S-L-T'!$B$6,G34,0)</f>
        <v>0</v>
      </c>
      <c r="BL34" s="5">
        <f>IF(BL$2='PRES-S-L-T'!$B$6,H34,0)</f>
        <v>0</v>
      </c>
      <c r="BM34" s="5">
        <f>IF(BM$2='PRES-S-L-T'!$B$6,I34,0)</f>
        <v>0</v>
      </c>
      <c r="BN34" s="5">
        <f>IF(BN$2='PRES-S-L-T'!$B$6,J34,0)</f>
        <v>0</v>
      </c>
      <c r="BO34" s="5">
        <f>IF(BO$2='PRES-S-L-T'!$B$6,K34,0)</f>
        <v>0</v>
      </c>
      <c r="BP34" s="5">
        <f>IF(BP$2='PRES-S-L-T'!$B$6,L34,0)</f>
        <v>0</v>
      </c>
      <c r="BQ34" s="5">
        <f>IF(BQ$2='PRES-S-L-T'!$B$6,M34,0)</f>
        <v>0</v>
      </c>
      <c r="BR34" s="5">
        <f>IF(BR$2='PRES-S-L-T'!$B$6,N34,0)</f>
        <v>0</v>
      </c>
      <c r="BS34" s="5">
        <f>IF(BS$2='PRES-S-L-T'!$B$6,O34,0)</f>
        <v>0</v>
      </c>
      <c r="BT34" s="5">
        <f>IF(BT$2='PRES-S-L-T'!$B$6,P34,0)</f>
        <v>0</v>
      </c>
      <c r="BU34" s="500">
        <f>IF(BU$2='PRES-S-L-T'!$B$6,Q34,0)</f>
        <v>0</v>
      </c>
      <c r="BV34" s="5">
        <f>IF(BV$2='PRES-S-L-T'!$B$6,R34,0)</f>
        <v>0</v>
      </c>
      <c r="BW34" s="5">
        <f>IF(BW$2='PRES-S-L-T'!$B$6,S34,0)</f>
        <v>0</v>
      </c>
      <c r="BX34" s="5">
        <f>IF(BX$2='PRES-S-L-T'!$B$6,T34,0)</f>
        <v>0</v>
      </c>
      <c r="BY34" s="5">
        <f>IF(BY$2='PRES-S-L-T'!$B$6,U34,0)</f>
        <v>0</v>
      </c>
      <c r="BZ34" s="5">
        <f>IF(BZ$2='PRES-S-L-T'!$B$6,V34,0)</f>
        <v>0</v>
      </c>
      <c r="CA34" s="5">
        <f>IF(CA$2='PRES-S-L-T'!$B$6,W34,0)</f>
        <v>0</v>
      </c>
      <c r="CB34" s="5">
        <f>IF(CB$2='PRES-S-L-T'!$B$6,X34,0)</f>
        <v>0</v>
      </c>
      <c r="CC34" s="5">
        <f>IF(CC$2='PRES-S-L-T'!$B$6,Y34,0)</f>
        <v>0</v>
      </c>
      <c r="CD34" s="5">
        <f>IF(CD$2='PRES-S-L-T'!$B$6,Z34,0)</f>
        <v>0</v>
      </c>
      <c r="CE34" s="5">
        <f>IF(CE$2='PRES-S-L-T'!$B$6,AA34,0)</f>
        <v>0</v>
      </c>
      <c r="CF34" s="5">
        <f>IF(CF$2='PRES-S-L-T'!$B$6,AB34,0)</f>
        <v>0</v>
      </c>
      <c r="CG34" s="5">
        <f>IF(CG$2='PRES-S-L-T'!$B$6,AC34,0)</f>
        <v>0</v>
      </c>
      <c r="CH34" s="5">
        <f>IF(CH$2='PRES-S-L-T'!$B$6,AD34,0)</f>
        <v>0</v>
      </c>
      <c r="CI34" s="5">
        <f>IF(CI$2='PRES-S-L-T'!$B$6,AE34,0)</f>
        <v>0</v>
      </c>
      <c r="CJ34" s="5">
        <f>IF(CJ$2='PRES-S-L-T'!$B$6,AF34,0)</f>
        <v>0</v>
      </c>
      <c r="CK34" s="5">
        <f>IF(CK$2='PRES-S-L-T'!$B$6,AG34,0)</f>
        <v>0</v>
      </c>
      <c r="CL34" s="5">
        <f>IF(CL$2='PRES-S-L-T'!$B$6,AH34,0)</f>
        <v>0</v>
      </c>
      <c r="CM34" s="5">
        <f>IF(CM$2='PRES-S-L-T'!$B$6,AI34,0)</f>
        <v>0</v>
      </c>
      <c r="CN34" s="5">
        <f>IF(CN$2='PRES-S-L-T'!$B$6,AJ34,0)</f>
        <v>0</v>
      </c>
      <c r="CO34" s="5">
        <f>IF(CO$2='PRES-S-L-T'!$B$6,AK34,0)</f>
        <v>0</v>
      </c>
      <c r="CP34" s="5">
        <f>IF(CP$2='PRES-S-L-T'!$B$6,AL34,0)</f>
        <v>0</v>
      </c>
      <c r="CQ34" s="5">
        <f>IF(CQ$2='PRES-S-L-T'!$B$6,AM34,0)</f>
        <v>0</v>
      </c>
      <c r="CR34" s="5">
        <f>IF(CR$2='PRES-S-L-T'!$B$6,AN34,0)</f>
        <v>0</v>
      </c>
      <c r="CS34" s="5">
        <f>IF(CS$2='PRES-S-L-T'!$B$6,AO34,0)</f>
        <v>0</v>
      </c>
      <c r="CT34" s="5">
        <f>IF(CT$2='PRES-S-L-T'!$B$6,AP34,0)</f>
        <v>0</v>
      </c>
      <c r="CU34" s="5">
        <f>IF(CU$2='PRES-S-L-T'!$B$6,AQ34,0)</f>
        <v>0</v>
      </c>
      <c r="CV34" s="5">
        <f>IF(CV$2='PRES-S-L-T'!$B$6,AR34,0)</f>
        <v>0</v>
      </c>
      <c r="CW34" s="5">
        <f>IF(CW$2='PRES-S-L-T'!$B$6,AS34,0)</f>
        <v>0</v>
      </c>
      <c r="CX34" s="5">
        <f>IF(CX$2='PRES-S-L-T'!$B$6,AT34,0)</f>
        <v>0</v>
      </c>
      <c r="CY34" s="5">
        <f>IF(CY$2='PRES-S-L-T'!$B$6,AU34,0)</f>
        <v>0</v>
      </c>
      <c r="CZ34" s="5">
        <f>IF(CZ$2='PRES-S-L-T'!$B$6,AV34,0)</f>
        <v>0</v>
      </c>
      <c r="DA34" s="5">
        <f>IF(DA$2='PRES-S-L-T'!$B$6,AW34,0)</f>
        <v>0</v>
      </c>
      <c r="DB34" s="5">
        <f>IF(DB$2='PRES-S-L-T'!$B$6,AX34,0)</f>
        <v>0</v>
      </c>
      <c r="DC34" s="5">
        <f>IF(DC$2='PRES-S-L-T'!$B$6,AY34,0)</f>
        <v>0</v>
      </c>
      <c r="DD34" s="5">
        <f>IF(DD$2='PRES-S-L-T'!$B$6,AZ34,0)</f>
        <v>0</v>
      </c>
      <c r="DE34" s="5">
        <f>IF(DE$2='PRES-S-L-T'!$B$6,BA34,0)</f>
        <v>0</v>
      </c>
      <c r="DF34" s="5">
        <f>IF(DF$2='PRES-S-L-T'!$B$6,BB34,0)</f>
        <v>0</v>
      </c>
      <c r="DG34" s="5">
        <f>IF(DG$2='PRES-S-L-T'!$B$6,BC34,0)</f>
        <v>0</v>
      </c>
      <c r="DH34" s="5">
        <f>IF(DH$2='PRES-S-L-T'!$B$6,BD34,0)</f>
        <v>0</v>
      </c>
      <c r="DI34" s="5">
        <f>IF(DI$2='PRES-S-L-T'!$B$6,BE34,0)</f>
        <v>0</v>
      </c>
      <c r="DJ34" s="278">
        <f t="shared" si="1"/>
        <v>6400</v>
      </c>
      <c r="DK34" s="5">
        <f>IF('PRES-L-T'!$B$6=DK$2,SUM($C34:$P34),0)</f>
        <v>0</v>
      </c>
      <c r="DL34" s="5">
        <f>IF('PRES-L-T'!$B$6=DL$2,SUM($R34:$AB34),0)</f>
        <v>0</v>
      </c>
      <c r="DM34" s="5">
        <f>IF('PRES-L-T'!$B$6=DM$2,SUM($AC34:$AE34),0)</f>
        <v>0</v>
      </c>
      <c r="DN34" s="5">
        <f>IF('PRES-L-T'!$B$6=DN$2,SUM($AG34:$AI34),0)</f>
        <v>0</v>
      </c>
      <c r="DO34" s="5">
        <f>IF('PRES-L-T'!$B$6=DO$2,SUM($AJ34:$AP34),0)</f>
        <v>0</v>
      </c>
      <c r="DP34" s="5">
        <f>IF('PRES-L-T'!$B$6=DP$2,SUM($AT34:$AU34),0)</f>
        <v>0</v>
      </c>
      <c r="DQ34" s="5">
        <f>IF('PRES-L-T'!$B$6=DQ$2,SUM($AV34:$AY34),0)</f>
        <v>0</v>
      </c>
      <c r="DR34" s="5">
        <f>IF('PRES-L-T'!$B$6=DR$2,SUM($BA34:$BA34),0)</f>
        <v>0</v>
      </c>
      <c r="DS34" s="5">
        <f>IF('PRES-L-T'!$B$6=DS$2,SUM($BB34:$BB34),0)</f>
        <v>0</v>
      </c>
      <c r="DT34" s="5">
        <f>IF('PRES-L-T'!$B$6=DT$2,SUM($BC34:$BC34),0)</f>
        <v>0</v>
      </c>
      <c r="DU34" s="5">
        <f>IF('PRES-L-T'!$B$6=DU$2,SUM($BD34:$BD34),0)</f>
        <v>0</v>
      </c>
      <c r="DV34" s="5">
        <f>IF('PRES-L-T'!$B$6=DV$2,SUM($BE34:$BE34),0)</f>
        <v>0</v>
      </c>
      <c r="DW34" s="5">
        <f t="shared" si="4"/>
        <v>0</v>
      </c>
      <c r="DX34" s="5">
        <f>IF('PRES-U-P'!$B$6=DX$2,SUM(C34:AA34),0)</f>
        <v>0</v>
      </c>
      <c r="DY34" s="5">
        <f>IF('PRES-U-P'!$B$6=DY$2,SUM(AB34:AX34),0)</f>
        <v>199400</v>
      </c>
      <c r="DZ34" s="5">
        <f>IF('PRES-U-P'!$B$6=DZ$2,SUM(BA34:BB34),0)</f>
        <v>0</v>
      </c>
      <c r="EA34" s="5">
        <f>IF('PRES-U-P'!$B$6=EA$2,SUM(BC34:BD34),0)</f>
        <v>0</v>
      </c>
      <c r="EB34" s="5">
        <f>IF('PRES-U-P'!$B$6=EB$2,SUM(BE34),0)</f>
        <v>0</v>
      </c>
      <c r="EC34" s="5">
        <f t="shared" si="5"/>
        <v>199400</v>
      </c>
    </row>
    <row r="35" spans="1:133" x14ac:dyDescent="0.2">
      <c r="A35" s="137">
        <v>51999</v>
      </c>
      <c r="B35" s="1" t="s">
        <v>23</v>
      </c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488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>
        <v>0</v>
      </c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>
        <v>0</v>
      </c>
      <c r="BA35" s="170"/>
      <c r="BB35" s="170"/>
      <c r="BC35" s="170"/>
      <c r="BD35" s="170"/>
      <c r="BE35" s="170"/>
      <c r="BF35" s="277">
        <f t="shared" si="0"/>
        <v>0</v>
      </c>
      <c r="BG35" s="5">
        <f>IF(BG$2='PRES-S-L-T'!$B$6,C35,0)</f>
        <v>0</v>
      </c>
      <c r="BH35" s="5">
        <f>IF(BH$2='PRES-S-L-T'!$B$6,D35,0)</f>
        <v>0</v>
      </c>
      <c r="BI35" s="5">
        <f>IF(BI$2='PRES-S-L-T'!$B$6,E35,0)</f>
        <v>0</v>
      </c>
      <c r="BJ35" s="5">
        <f>IF(BJ$2='PRES-S-L-T'!$B$6,F35,0)</f>
        <v>0</v>
      </c>
      <c r="BK35" s="5">
        <f>IF(BK$2='PRES-S-L-T'!$B$6,G35,0)</f>
        <v>0</v>
      </c>
      <c r="BL35" s="5">
        <f>IF(BL$2='PRES-S-L-T'!$B$6,H35,0)</f>
        <v>0</v>
      </c>
      <c r="BM35" s="5">
        <f>IF(BM$2='PRES-S-L-T'!$B$6,I35,0)</f>
        <v>0</v>
      </c>
      <c r="BN35" s="5">
        <f>IF(BN$2='PRES-S-L-T'!$B$6,J35,0)</f>
        <v>0</v>
      </c>
      <c r="BO35" s="5">
        <f>IF(BO$2='PRES-S-L-T'!$B$6,K35,0)</f>
        <v>0</v>
      </c>
      <c r="BP35" s="5">
        <f>IF(BP$2='PRES-S-L-T'!$B$6,L35,0)</f>
        <v>0</v>
      </c>
      <c r="BQ35" s="5">
        <f>IF(BQ$2='PRES-S-L-T'!$B$6,M35,0)</f>
        <v>0</v>
      </c>
      <c r="BR35" s="5">
        <f>IF(BR$2='PRES-S-L-T'!$B$6,N35,0)</f>
        <v>0</v>
      </c>
      <c r="BS35" s="5">
        <f>IF(BS$2='PRES-S-L-T'!$B$6,O35,0)</f>
        <v>0</v>
      </c>
      <c r="BT35" s="5">
        <f>IF(BT$2='PRES-S-L-T'!$B$6,P35,0)</f>
        <v>0</v>
      </c>
      <c r="BU35" s="500">
        <f>IF(BU$2='PRES-S-L-T'!$B$6,Q35,0)</f>
        <v>0</v>
      </c>
      <c r="BV35" s="5">
        <f>IF(BV$2='PRES-S-L-T'!$B$6,R35,0)</f>
        <v>0</v>
      </c>
      <c r="BW35" s="5">
        <f>IF(BW$2='PRES-S-L-T'!$B$6,S35,0)</f>
        <v>0</v>
      </c>
      <c r="BX35" s="5">
        <f>IF(BX$2='PRES-S-L-T'!$B$6,T35,0)</f>
        <v>0</v>
      </c>
      <c r="BY35" s="5">
        <f>IF(BY$2='PRES-S-L-T'!$B$6,U35,0)</f>
        <v>0</v>
      </c>
      <c r="BZ35" s="5">
        <f>IF(BZ$2='PRES-S-L-T'!$B$6,V35,0)</f>
        <v>0</v>
      </c>
      <c r="CA35" s="5">
        <f>IF(CA$2='PRES-S-L-T'!$B$6,W35,0)</f>
        <v>0</v>
      </c>
      <c r="CB35" s="5">
        <f>IF(CB$2='PRES-S-L-T'!$B$6,X35,0)</f>
        <v>0</v>
      </c>
      <c r="CC35" s="5">
        <f>IF(CC$2='PRES-S-L-T'!$B$6,Y35,0)</f>
        <v>0</v>
      </c>
      <c r="CD35" s="5">
        <f>IF(CD$2='PRES-S-L-T'!$B$6,Z35,0)</f>
        <v>0</v>
      </c>
      <c r="CE35" s="5">
        <f>IF(CE$2='PRES-S-L-T'!$B$6,AA35,0)</f>
        <v>0</v>
      </c>
      <c r="CF35" s="5">
        <f>IF(CF$2='PRES-S-L-T'!$B$6,AB35,0)</f>
        <v>0</v>
      </c>
      <c r="CG35" s="5">
        <f>IF(CG$2='PRES-S-L-T'!$B$6,AC35,0)</f>
        <v>0</v>
      </c>
      <c r="CH35" s="5">
        <f>IF(CH$2='PRES-S-L-T'!$B$6,AD35,0)</f>
        <v>0</v>
      </c>
      <c r="CI35" s="5">
        <f>IF(CI$2='PRES-S-L-T'!$B$6,AE35,0)</f>
        <v>0</v>
      </c>
      <c r="CJ35" s="5">
        <f>IF(CJ$2='PRES-S-L-T'!$B$6,AF35,0)</f>
        <v>0</v>
      </c>
      <c r="CK35" s="5">
        <f>IF(CK$2='PRES-S-L-T'!$B$6,AG35,0)</f>
        <v>0</v>
      </c>
      <c r="CL35" s="5">
        <f>IF(CL$2='PRES-S-L-T'!$B$6,AH35,0)</f>
        <v>0</v>
      </c>
      <c r="CM35" s="5">
        <f>IF(CM$2='PRES-S-L-T'!$B$6,AI35,0)</f>
        <v>0</v>
      </c>
      <c r="CN35" s="5">
        <f>IF(CN$2='PRES-S-L-T'!$B$6,AJ35,0)</f>
        <v>0</v>
      </c>
      <c r="CO35" s="5">
        <f>IF(CO$2='PRES-S-L-T'!$B$6,AK35,0)</f>
        <v>0</v>
      </c>
      <c r="CP35" s="5">
        <f>IF(CP$2='PRES-S-L-T'!$B$6,AL35,0)</f>
        <v>0</v>
      </c>
      <c r="CQ35" s="5">
        <f>IF(CQ$2='PRES-S-L-T'!$B$6,AM35,0)</f>
        <v>0</v>
      </c>
      <c r="CR35" s="5">
        <f>IF(CR$2='PRES-S-L-T'!$B$6,AN35,0)</f>
        <v>0</v>
      </c>
      <c r="CS35" s="5">
        <f>IF(CS$2='PRES-S-L-T'!$B$6,AO35,0)</f>
        <v>0</v>
      </c>
      <c r="CT35" s="5">
        <f>IF(CT$2='PRES-S-L-T'!$B$6,AP35,0)</f>
        <v>0</v>
      </c>
      <c r="CU35" s="5">
        <f>IF(CU$2='PRES-S-L-T'!$B$6,AQ35,0)</f>
        <v>0</v>
      </c>
      <c r="CV35" s="5">
        <f>IF(CV$2='PRES-S-L-T'!$B$6,AR35,0)</f>
        <v>0</v>
      </c>
      <c r="CW35" s="5">
        <f>IF(CW$2='PRES-S-L-T'!$B$6,AS35,0)</f>
        <v>0</v>
      </c>
      <c r="CX35" s="5">
        <f>IF(CX$2='PRES-S-L-T'!$B$6,AT35,0)</f>
        <v>0</v>
      </c>
      <c r="CY35" s="5">
        <f>IF(CY$2='PRES-S-L-T'!$B$6,AU35,0)</f>
        <v>0</v>
      </c>
      <c r="CZ35" s="5">
        <f>IF(CZ$2='PRES-S-L-T'!$B$6,AV35,0)</f>
        <v>0</v>
      </c>
      <c r="DA35" s="5">
        <f>IF(DA$2='PRES-S-L-T'!$B$6,AW35,0)</f>
        <v>0</v>
      </c>
      <c r="DB35" s="5">
        <f>IF(DB$2='PRES-S-L-T'!$B$6,AX35,0)</f>
        <v>0</v>
      </c>
      <c r="DC35" s="5">
        <f>IF(DC$2='PRES-S-L-T'!$B$6,AY35,0)</f>
        <v>0</v>
      </c>
      <c r="DD35" s="5">
        <f>IF(DD$2='PRES-S-L-T'!$B$6,AZ35,0)</f>
        <v>0</v>
      </c>
      <c r="DE35" s="5">
        <f>IF(DE$2='PRES-S-L-T'!$B$6,BA35,0)</f>
        <v>0</v>
      </c>
      <c r="DF35" s="5">
        <f>IF(DF$2='PRES-S-L-T'!$B$6,BB35,0)</f>
        <v>0</v>
      </c>
      <c r="DG35" s="5">
        <f>IF(DG$2='PRES-S-L-T'!$B$6,BC35,0)</f>
        <v>0</v>
      </c>
      <c r="DH35" s="5">
        <f>IF(DH$2='PRES-S-L-T'!$B$6,BD35,0)</f>
        <v>0</v>
      </c>
      <c r="DI35" s="5">
        <f>IF(DI$2='PRES-S-L-T'!$B$6,BE35,0)</f>
        <v>0</v>
      </c>
      <c r="DJ35" s="278">
        <f t="shared" si="1"/>
        <v>0</v>
      </c>
      <c r="DK35" s="5">
        <f>IF('PRES-L-T'!$B$6=DK$2,SUM($C35:$P35),0)</f>
        <v>0</v>
      </c>
      <c r="DL35" s="5">
        <f>IF('PRES-L-T'!$B$6=DL$2,SUM($R35:$AB35),0)</f>
        <v>0</v>
      </c>
      <c r="DM35" s="5">
        <f>IF('PRES-L-T'!$B$6=DM$2,SUM($AC35:$AE35),0)</f>
        <v>0</v>
      </c>
      <c r="DN35" s="5">
        <f>IF('PRES-L-T'!$B$6=DN$2,SUM($AG35:$AI35),0)</f>
        <v>0</v>
      </c>
      <c r="DO35" s="5">
        <f>IF('PRES-L-T'!$B$6=DO$2,SUM($AJ35:$AP35),0)</f>
        <v>0</v>
      </c>
      <c r="DP35" s="5">
        <f>IF('PRES-L-T'!$B$6=DP$2,SUM($AT35:$AU35),0)</f>
        <v>0</v>
      </c>
      <c r="DQ35" s="5">
        <f>IF('PRES-L-T'!$B$6=DQ$2,SUM($AV35:$AY35),0)</f>
        <v>0</v>
      </c>
      <c r="DR35" s="5">
        <f>IF('PRES-L-T'!$B$6=DR$2,SUM($BA35:$BA35),0)</f>
        <v>0</v>
      </c>
      <c r="DS35" s="5">
        <f>IF('PRES-L-T'!$B$6=DS$2,SUM($BB35:$BB35),0)</f>
        <v>0</v>
      </c>
      <c r="DT35" s="5">
        <f>IF('PRES-L-T'!$B$6=DT$2,SUM($BC35:$BC35),0)</f>
        <v>0</v>
      </c>
      <c r="DU35" s="5">
        <f>IF('PRES-L-T'!$B$6=DU$2,SUM($BD35:$BD35),0)</f>
        <v>0</v>
      </c>
      <c r="DV35" s="5">
        <f>IF('PRES-L-T'!$B$6=DV$2,SUM($BE35:$BE35),0)</f>
        <v>0</v>
      </c>
      <c r="DW35" s="5">
        <f t="shared" si="4"/>
        <v>0</v>
      </c>
      <c r="DX35" s="5">
        <f>IF('PRES-U-P'!$B$6=DX$2,SUM(C35:AA35),0)</f>
        <v>0</v>
      </c>
      <c r="DY35" s="5">
        <f>IF('PRES-U-P'!$B$6=DY$2,SUM(AB35:AX35),0)</f>
        <v>0</v>
      </c>
      <c r="DZ35" s="5">
        <f>IF('PRES-U-P'!$B$6=DZ$2,SUM(BA35:BB35),0)</f>
        <v>0</v>
      </c>
      <c r="EA35" s="5">
        <f>IF('PRES-U-P'!$B$6=EA$2,SUM(BC35:BD35),0)</f>
        <v>0</v>
      </c>
      <c r="EB35" s="5">
        <f>IF('PRES-U-P'!$B$6=EB$2,SUM(BE35),0)</f>
        <v>0</v>
      </c>
      <c r="EC35" s="5">
        <f t="shared" si="5"/>
        <v>0</v>
      </c>
    </row>
    <row r="36" spans="1:133" x14ac:dyDescent="0.2">
      <c r="A36" s="137">
        <v>53101</v>
      </c>
      <c r="B36" s="1" t="s">
        <v>24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488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>
        <v>0</v>
      </c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>
        <v>0</v>
      </c>
      <c r="BA36" s="170"/>
      <c r="BB36" s="170"/>
      <c r="BC36" s="170"/>
      <c r="BD36" s="170"/>
      <c r="BE36" s="170"/>
      <c r="BF36" s="277">
        <f t="shared" si="0"/>
        <v>0</v>
      </c>
      <c r="BG36" s="5">
        <f>IF(BG$2='PRES-S-L-T'!$B$6,C36,0)</f>
        <v>0</v>
      </c>
      <c r="BH36" s="5">
        <f>IF(BH$2='PRES-S-L-T'!$B$6,D36,0)</f>
        <v>0</v>
      </c>
      <c r="BI36" s="5">
        <f>IF(BI$2='PRES-S-L-T'!$B$6,E36,0)</f>
        <v>0</v>
      </c>
      <c r="BJ36" s="5">
        <f>IF(BJ$2='PRES-S-L-T'!$B$6,F36,0)</f>
        <v>0</v>
      </c>
      <c r="BK36" s="5">
        <f>IF(BK$2='PRES-S-L-T'!$B$6,G36,0)</f>
        <v>0</v>
      </c>
      <c r="BL36" s="5">
        <f>IF(BL$2='PRES-S-L-T'!$B$6,H36,0)</f>
        <v>0</v>
      </c>
      <c r="BM36" s="5">
        <f>IF(BM$2='PRES-S-L-T'!$B$6,I36,0)</f>
        <v>0</v>
      </c>
      <c r="BN36" s="5">
        <f>IF(BN$2='PRES-S-L-T'!$B$6,J36,0)</f>
        <v>0</v>
      </c>
      <c r="BO36" s="5">
        <f>IF(BO$2='PRES-S-L-T'!$B$6,K36,0)</f>
        <v>0</v>
      </c>
      <c r="BP36" s="5">
        <f>IF(BP$2='PRES-S-L-T'!$B$6,L36,0)</f>
        <v>0</v>
      </c>
      <c r="BQ36" s="5">
        <f>IF(BQ$2='PRES-S-L-T'!$B$6,M36,0)</f>
        <v>0</v>
      </c>
      <c r="BR36" s="5">
        <f>IF(BR$2='PRES-S-L-T'!$B$6,N36,0)</f>
        <v>0</v>
      </c>
      <c r="BS36" s="5">
        <f>IF(BS$2='PRES-S-L-T'!$B$6,O36,0)</f>
        <v>0</v>
      </c>
      <c r="BT36" s="5">
        <f>IF(BT$2='PRES-S-L-T'!$B$6,P36,0)</f>
        <v>0</v>
      </c>
      <c r="BU36" s="500">
        <f>IF(BU$2='PRES-S-L-T'!$B$6,Q36,0)</f>
        <v>0</v>
      </c>
      <c r="BV36" s="5">
        <f>IF(BV$2='PRES-S-L-T'!$B$6,R36,0)</f>
        <v>0</v>
      </c>
      <c r="BW36" s="5">
        <f>IF(BW$2='PRES-S-L-T'!$B$6,S36,0)</f>
        <v>0</v>
      </c>
      <c r="BX36" s="5">
        <f>IF(BX$2='PRES-S-L-T'!$B$6,T36,0)</f>
        <v>0</v>
      </c>
      <c r="BY36" s="5">
        <f>IF(BY$2='PRES-S-L-T'!$B$6,U36,0)</f>
        <v>0</v>
      </c>
      <c r="BZ36" s="5">
        <f>IF(BZ$2='PRES-S-L-T'!$B$6,V36,0)</f>
        <v>0</v>
      </c>
      <c r="CA36" s="5">
        <f>IF(CA$2='PRES-S-L-T'!$B$6,W36,0)</f>
        <v>0</v>
      </c>
      <c r="CB36" s="5">
        <f>IF(CB$2='PRES-S-L-T'!$B$6,X36,0)</f>
        <v>0</v>
      </c>
      <c r="CC36" s="5">
        <f>IF(CC$2='PRES-S-L-T'!$B$6,Y36,0)</f>
        <v>0</v>
      </c>
      <c r="CD36" s="5">
        <f>IF(CD$2='PRES-S-L-T'!$B$6,Z36,0)</f>
        <v>0</v>
      </c>
      <c r="CE36" s="5">
        <f>IF(CE$2='PRES-S-L-T'!$B$6,AA36,0)</f>
        <v>0</v>
      </c>
      <c r="CF36" s="5">
        <f>IF(CF$2='PRES-S-L-T'!$B$6,AB36,0)</f>
        <v>0</v>
      </c>
      <c r="CG36" s="5">
        <f>IF(CG$2='PRES-S-L-T'!$B$6,AC36,0)</f>
        <v>0</v>
      </c>
      <c r="CH36" s="5">
        <f>IF(CH$2='PRES-S-L-T'!$B$6,AD36,0)</f>
        <v>0</v>
      </c>
      <c r="CI36" s="5">
        <f>IF(CI$2='PRES-S-L-T'!$B$6,AE36,0)</f>
        <v>0</v>
      </c>
      <c r="CJ36" s="5">
        <f>IF(CJ$2='PRES-S-L-T'!$B$6,AF36,0)</f>
        <v>0</v>
      </c>
      <c r="CK36" s="5">
        <f>IF(CK$2='PRES-S-L-T'!$B$6,AG36,0)</f>
        <v>0</v>
      </c>
      <c r="CL36" s="5">
        <f>IF(CL$2='PRES-S-L-T'!$B$6,AH36,0)</f>
        <v>0</v>
      </c>
      <c r="CM36" s="5">
        <f>IF(CM$2='PRES-S-L-T'!$B$6,AI36,0)</f>
        <v>0</v>
      </c>
      <c r="CN36" s="5">
        <f>IF(CN$2='PRES-S-L-T'!$B$6,AJ36,0)</f>
        <v>0</v>
      </c>
      <c r="CO36" s="5">
        <f>IF(CO$2='PRES-S-L-T'!$B$6,AK36,0)</f>
        <v>0</v>
      </c>
      <c r="CP36" s="5">
        <f>IF(CP$2='PRES-S-L-T'!$B$6,AL36,0)</f>
        <v>0</v>
      </c>
      <c r="CQ36" s="5">
        <f>IF(CQ$2='PRES-S-L-T'!$B$6,AM36,0)</f>
        <v>0</v>
      </c>
      <c r="CR36" s="5">
        <f>IF(CR$2='PRES-S-L-T'!$B$6,AN36,0)</f>
        <v>0</v>
      </c>
      <c r="CS36" s="5">
        <f>IF(CS$2='PRES-S-L-T'!$B$6,AO36,0)</f>
        <v>0</v>
      </c>
      <c r="CT36" s="5">
        <f>IF(CT$2='PRES-S-L-T'!$B$6,AP36,0)</f>
        <v>0</v>
      </c>
      <c r="CU36" s="5">
        <f>IF(CU$2='PRES-S-L-T'!$B$6,AQ36,0)</f>
        <v>0</v>
      </c>
      <c r="CV36" s="5">
        <f>IF(CV$2='PRES-S-L-T'!$B$6,AR36,0)</f>
        <v>0</v>
      </c>
      <c r="CW36" s="5">
        <f>IF(CW$2='PRES-S-L-T'!$B$6,AS36,0)</f>
        <v>0</v>
      </c>
      <c r="CX36" s="5">
        <f>IF(CX$2='PRES-S-L-T'!$B$6,AT36,0)</f>
        <v>0</v>
      </c>
      <c r="CY36" s="5">
        <f>IF(CY$2='PRES-S-L-T'!$B$6,AU36,0)</f>
        <v>0</v>
      </c>
      <c r="CZ36" s="5">
        <f>IF(CZ$2='PRES-S-L-T'!$B$6,AV36,0)</f>
        <v>0</v>
      </c>
      <c r="DA36" s="5">
        <f>IF(DA$2='PRES-S-L-T'!$B$6,AW36,0)</f>
        <v>0</v>
      </c>
      <c r="DB36" s="5">
        <f>IF(DB$2='PRES-S-L-T'!$B$6,AX36,0)</f>
        <v>0</v>
      </c>
      <c r="DC36" s="5">
        <f>IF(DC$2='PRES-S-L-T'!$B$6,AY36,0)</f>
        <v>0</v>
      </c>
      <c r="DD36" s="5">
        <f>IF(DD$2='PRES-S-L-T'!$B$6,AZ36,0)</f>
        <v>0</v>
      </c>
      <c r="DE36" s="5">
        <f>IF(DE$2='PRES-S-L-T'!$B$6,BA36,0)</f>
        <v>0</v>
      </c>
      <c r="DF36" s="5">
        <f>IF(DF$2='PRES-S-L-T'!$B$6,BB36,0)</f>
        <v>0</v>
      </c>
      <c r="DG36" s="5">
        <f>IF(DG$2='PRES-S-L-T'!$B$6,BC36,0)</f>
        <v>0</v>
      </c>
      <c r="DH36" s="5">
        <f>IF(DH$2='PRES-S-L-T'!$B$6,BD36,0)</f>
        <v>0</v>
      </c>
      <c r="DI36" s="5">
        <f>IF(DI$2='PRES-S-L-T'!$B$6,BE36,0)</f>
        <v>0</v>
      </c>
      <c r="DJ36" s="278">
        <f t="shared" si="1"/>
        <v>0</v>
      </c>
      <c r="DK36" s="5">
        <f>IF('PRES-L-T'!$B$6=DK$2,SUM($C36:$P36),0)</f>
        <v>0</v>
      </c>
      <c r="DL36" s="5">
        <f>IF('PRES-L-T'!$B$6=DL$2,SUM($R36:$AB36),0)</f>
        <v>0</v>
      </c>
      <c r="DM36" s="5">
        <f>IF('PRES-L-T'!$B$6=DM$2,SUM($AC36:$AE36),0)</f>
        <v>0</v>
      </c>
      <c r="DN36" s="5">
        <f>IF('PRES-L-T'!$B$6=DN$2,SUM($AG36:$AI36),0)</f>
        <v>0</v>
      </c>
      <c r="DO36" s="5">
        <f>IF('PRES-L-T'!$B$6=DO$2,SUM($AJ36:$AP36),0)</f>
        <v>0</v>
      </c>
      <c r="DP36" s="5">
        <f>IF('PRES-L-T'!$B$6=DP$2,SUM($AT36:$AU36),0)</f>
        <v>0</v>
      </c>
      <c r="DQ36" s="5">
        <f>IF('PRES-L-T'!$B$6=DQ$2,SUM($AV36:$AY36),0)</f>
        <v>0</v>
      </c>
      <c r="DR36" s="5">
        <f>IF('PRES-L-T'!$B$6=DR$2,SUM($BA36:$BA36),0)</f>
        <v>0</v>
      </c>
      <c r="DS36" s="5">
        <f>IF('PRES-L-T'!$B$6=DS$2,SUM($BB36:$BB36),0)</f>
        <v>0</v>
      </c>
      <c r="DT36" s="5">
        <f>IF('PRES-L-T'!$B$6=DT$2,SUM($BC36:$BC36),0)</f>
        <v>0</v>
      </c>
      <c r="DU36" s="5">
        <f>IF('PRES-L-T'!$B$6=DU$2,SUM($BD36:$BD36),0)</f>
        <v>0</v>
      </c>
      <c r="DV36" s="5">
        <f>IF('PRES-L-T'!$B$6=DV$2,SUM($BE36:$BE36),0)</f>
        <v>0</v>
      </c>
      <c r="DW36" s="5">
        <f t="shared" si="4"/>
        <v>0</v>
      </c>
      <c r="DX36" s="5">
        <f>IF('PRES-U-P'!$B$6=DX$2,SUM(C36:AA36),0)</f>
        <v>0</v>
      </c>
      <c r="DY36" s="5">
        <f>IF('PRES-U-P'!$B$6=DY$2,SUM(AB36:AX36),0)</f>
        <v>0</v>
      </c>
      <c r="DZ36" s="5">
        <f>IF('PRES-U-P'!$B$6=DZ$2,SUM(BA36:BB36),0)</f>
        <v>0</v>
      </c>
      <c r="EA36" s="5">
        <f>IF('PRES-U-P'!$B$6=EA$2,SUM(BC36:BD36),0)</f>
        <v>0</v>
      </c>
      <c r="EB36" s="5">
        <f>IF('PRES-U-P'!$B$6=EB$2,SUM(BE36),0)</f>
        <v>0</v>
      </c>
      <c r="EC36" s="5">
        <f t="shared" si="5"/>
        <v>0</v>
      </c>
    </row>
    <row r="37" spans="1:133" x14ac:dyDescent="0.2">
      <c r="A37" s="137">
        <v>53102</v>
      </c>
      <c r="B37" s="1" t="s">
        <v>25</v>
      </c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488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>
        <v>0</v>
      </c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>
        <v>0</v>
      </c>
      <c r="BA37" s="170"/>
      <c r="BB37" s="170"/>
      <c r="BC37" s="170"/>
      <c r="BD37" s="170"/>
      <c r="BE37" s="170"/>
      <c r="BF37" s="277">
        <f t="shared" si="0"/>
        <v>0</v>
      </c>
      <c r="BG37" s="5">
        <f>IF(BG$2='PRES-S-L-T'!$B$6,C37,0)</f>
        <v>0</v>
      </c>
      <c r="BH37" s="5">
        <f>IF(BH$2='PRES-S-L-T'!$B$6,D37,0)</f>
        <v>0</v>
      </c>
      <c r="BI37" s="5">
        <f>IF(BI$2='PRES-S-L-T'!$B$6,E37,0)</f>
        <v>0</v>
      </c>
      <c r="BJ37" s="5">
        <f>IF(BJ$2='PRES-S-L-T'!$B$6,F37,0)</f>
        <v>0</v>
      </c>
      <c r="BK37" s="5">
        <f>IF(BK$2='PRES-S-L-T'!$B$6,G37,0)</f>
        <v>0</v>
      </c>
      <c r="BL37" s="5">
        <f>IF(BL$2='PRES-S-L-T'!$B$6,H37,0)</f>
        <v>0</v>
      </c>
      <c r="BM37" s="5">
        <f>IF(BM$2='PRES-S-L-T'!$B$6,I37,0)</f>
        <v>0</v>
      </c>
      <c r="BN37" s="5">
        <f>IF(BN$2='PRES-S-L-T'!$B$6,J37,0)</f>
        <v>0</v>
      </c>
      <c r="BO37" s="5">
        <f>IF(BO$2='PRES-S-L-T'!$B$6,K37,0)</f>
        <v>0</v>
      </c>
      <c r="BP37" s="5">
        <f>IF(BP$2='PRES-S-L-T'!$B$6,L37,0)</f>
        <v>0</v>
      </c>
      <c r="BQ37" s="5">
        <f>IF(BQ$2='PRES-S-L-T'!$B$6,M37,0)</f>
        <v>0</v>
      </c>
      <c r="BR37" s="5">
        <f>IF(BR$2='PRES-S-L-T'!$B$6,N37,0)</f>
        <v>0</v>
      </c>
      <c r="BS37" s="5">
        <f>IF(BS$2='PRES-S-L-T'!$B$6,O37,0)</f>
        <v>0</v>
      </c>
      <c r="BT37" s="5">
        <f>IF(BT$2='PRES-S-L-T'!$B$6,P37,0)</f>
        <v>0</v>
      </c>
      <c r="BU37" s="500">
        <f>IF(BU$2='PRES-S-L-T'!$B$6,Q37,0)</f>
        <v>0</v>
      </c>
      <c r="BV37" s="5">
        <f>IF(BV$2='PRES-S-L-T'!$B$6,R37,0)</f>
        <v>0</v>
      </c>
      <c r="BW37" s="5">
        <f>IF(BW$2='PRES-S-L-T'!$B$6,S37,0)</f>
        <v>0</v>
      </c>
      <c r="BX37" s="5">
        <f>IF(BX$2='PRES-S-L-T'!$B$6,T37,0)</f>
        <v>0</v>
      </c>
      <c r="BY37" s="5">
        <f>IF(BY$2='PRES-S-L-T'!$B$6,U37,0)</f>
        <v>0</v>
      </c>
      <c r="BZ37" s="5">
        <f>IF(BZ$2='PRES-S-L-T'!$B$6,V37,0)</f>
        <v>0</v>
      </c>
      <c r="CA37" s="5">
        <f>IF(CA$2='PRES-S-L-T'!$B$6,W37,0)</f>
        <v>0</v>
      </c>
      <c r="CB37" s="5">
        <f>IF(CB$2='PRES-S-L-T'!$B$6,X37,0)</f>
        <v>0</v>
      </c>
      <c r="CC37" s="5">
        <f>IF(CC$2='PRES-S-L-T'!$B$6,Y37,0)</f>
        <v>0</v>
      </c>
      <c r="CD37" s="5">
        <f>IF(CD$2='PRES-S-L-T'!$B$6,Z37,0)</f>
        <v>0</v>
      </c>
      <c r="CE37" s="5">
        <f>IF(CE$2='PRES-S-L-T'!$B$6,AA37,0)</f>
        <v>0</v>
      </c>
      <c r="CF37" s="5">
        <f>IF(CF$2='PRES-S-L-T'!$B$6,AB37,0)</f>
        <v>0</v>
      </c>
      <c r="CG37" s="5">
        <f>IF(CG$2='PRES-S-L-T'!$B$6,AC37,0)</f>
        <v>0</v>
      </c>
      <c r="CH37" s="5">
        <f>IF(CH$2='PRES-S-L-T'!$B$6,AD37,0)</f>
        <v>0</v>
      </c>
      <c r="CI37" s="5">
        <f>IF(CI$2='PRES-S-L-T'!$B$6,AE37,0)</f>
        <v>0</v>
      </c>
      <c r="CJ37" s="5">
        <f>IF(CJ$2='PRES-S-L-T'!$B$6,AF37,0)</f>
        <v>0</v>
      </c>
      <c r="CK37" s="5">
        <f>IF(CK$2='PRES-S-L-T'!$B$6,AG37,0)</f>
        <v>0</v>
      </c>
      <c r="CL37" s="5">
        <f>IF(CL$2='PRES-S-L-T'!$B$6,AH37,0)</f>
        <v>0</v>
      </c>
      <c r="CM37" s="5">
        <f>IF(CM$2='PRES-S-L-T'!$B$6,AI37,0)</f>
        <v>0</v>
      </c>
      <c r="CN37" s="5">
        <f>IF(CN$2='PRES-S-L-T'!$B$6,AJ37,0)</f>
        <v>0</v>
      </c>
      <c r="CO37" s="5">
        <f>IF(CO$2='PRES-S-L-T'!$B$6,AK37,0)</f>
        <v>0</v>
      </c>
      <c r="CP37" s="5">
        <f>IF(CP$2='PRES-S-L-T'!$B$6,AL37,0)</f>
        <v>0</v>
      </c>
      <c r="CQ37" s="5">
        <f>IF(CQ$2='PRES-S-L-T'!$B$6,AM37,0)</f>
        <v>0</v>
      </c>
      <c r="CR37" s="5">
        <f>IF(CR$2='PRES-S-L-T'!$B$6,AN37,0)</f>
        <v>0</v>
      </c>
      <c r="CS37" s="5">
        <f>IF(CS$2='PRES-S-L-T'!$B$6,AO37,0)</f>
        <v>0</v>
      </c>
      <c r="CT37" s="5">
        <f>IF(CT$2='PRES-S-L-T'!$B$6,AP37,0)</f>
        <v>0</v>
      </c>
      <c r="CU37" s="5">
        <f>IF(CU$2='PRES-S-L-T'!$B$6,AQ37,0)</f>
        <v>0</v>
      </c>
      <c r="CV37" s="5">
        <f>IF(CV$2='PRES-S-L-T'!$B$6,AR37,0)</f>
        <v>0</v>
      </c>
      <c r="CW37" s="5">
        <f>IF(CW$2='PRES-S-L-T'!$B$6,AS37,0)</f>
        <v>0</v>
      </c>
      <c r="CX37" s="5">
        <f>IF(CX$2='PRES-S-L-T'!$B$6,AT37,0)</f>
        <v>0</v>
      </c>
      <c r="CY37" s="5">
        <f>IF(CY$2='PRES-S-L-T'!$B$6,AU37,0)</f>
        <v>0</v>
      </c>
      <c r="CZ37" s="5">
        <f>IF(CZ$2='PRES-S-L-T'!$B$6,AV37,0)</f>
        <v>0</v>
      </c>
      <c r="DA37" s="5">
        <f>IF(DA$2='PRES-S-L-T'!$B$6,AW37,0)</f>
        <v>0</v>
      </c>
      <c r="DB37" s="5">
        <f>IF(DB$2='PRES-S-L-T'!$B$6,AX37,0)</f>
        <v>0</v>
      </c>
      <c r="DC37" s="5">
        <f>IF(DC$2='PRES-S-L-T'!$B$6,AY37,0)</f>
        <v>0</v>
      </c>
      <c r="DD37" s="5">
        <f>IF(DD$2='PRES-S-L-T'!$B$6,AZ37,0)</f>
        <v>0</v>
      </c>
      <c r="DE37" s="5">
        <f>IF(DE$2='PRES-S-L-T'!$B$6,BA37,0)</f>
        <v>0</v>
      </c>
      <c r="DF37" s="5">
        <f>IF(DF$2='PRES-S-L-T'!$B$6,BB37,0)</f>
        <v>0</v>
      </c>
      <c r="DG37" s="5">
        <f>IF(DG$2='PRES-S-L-T'!$B$6,BC37,0)</f>
        <v>0</v>
      </c>
      <c r="DH37" s="5">
        <f>IF(DH$2='PRES-S-L-T'!$B$6,BD37,0)</f>
        <v>0</v>
      </c>
      <c r="DI37" s="5">
        <f>IF(DI$2='PRES-S-L-T'!$B$6,BE37,0)</f>
        <v>0</v>
      </c>
      <c r="DJ37" s="278">
        <f t="shared" si="1"/>
        <v>0</v>
      </c>
      <c r="DK37" s="5">
        <f>IF('PRES-L-T'!$B$6=DK$2,SUM($C37:$P37),0)</f>
        <v>0</v>
      </c>
      <c r="DL37" s="5">
        <f>IF('PRES-L-T'!$B$6=DL$2,SUM($R37:$AB37),0)</f>
        <v>0</v>
      </c>
      <c r="DM37" s="5">
        <f>IF('PRES-L-T'!$B$6=DM$2,SUM($AC37:$AE37),0)</f>
        <v>0</v>
      </c>
      <c r="DN37" s="5">
        <f>IF('PRES-L-T'!$B$6=DN$2,SUM($AG37:$AI37),0)</f>
        <v>0</v>
      </c>
      <c r="DO37" s="5">
        <f>IF('PRES-L-T'!$B$6=DO$2,SUM($AJ37:$AP37),0)</f>
        <v>0</v>
      </c>
      <c r="DP37" s="5">
        <f>IF('PRES-L-T'!$B$6=DP$2,SUM($AT37:$AU37),0)</f>
        <v>0</v>
      </c>
      <c r="DQ37" s="5">
        <f>IF('PRES-L-T'!$B$6=DQ$2,SUM($AV37:$AY37),0)</f>
        <v>0</v>
      </c>
      <c r="DR37" s="5">
        <f>IF('PRES-L-T'!$B$6=DR$2,SUM($BA37:$BA37),0)</f>
        <v>0</v>
      </c>
      <c r="DS37" s="5">
        <f>IF('PRES-L-T'!$B$6=DS$2,SUM($BB37:$BB37),0)</f>
        <v>0</v>
      </c>
      <c r="DT37" s="5">
        <f>IF('PRES-L-T'!$B$6=DT$2,SUM($BC37:$BC37),0)</f>
        <v>0</v>
      </c>
      <c r="DU37" s="5">
        <f>IF('PRES-L-T'!$B$6=DU$2,SUM($BD37:$BD37),0)</f>
        <v>0</v>
      </c>
      <c r="DV37" s="5">
        <f>IF('PRES-L-T'!$B$6=DV$2,SUM($BE37:$BE37),0)</f>
        <v>0</v>
      </c>
      <c r="DW37" s="5">
        <f t="shared" si="4"/>
        <v>0</v>
      </c>
      <c r="DX37" s="5">
        <f>IF('PRES-U-P'!$B$6=DX$2,SUM(C37:AA37),0)</f>
        <v>0</v>
      </c>
      <c r="DY37" s="5">
        <f>IF('PRES-U-P'!$B$6=DY$2,SUM(AB37:AX37),0)</f>
        <v>0</v>
      </c>
      <c r="DZ37" s="5">
        <f>IF('PRES-U-P'!$B$6=DZ$2,SUM(BA37:BB37),0)</f>
        <v>0</v>
      </c>
      <c r="EA37" s="5">
        <f>IF('PRES-U-P'!$B$6=EA$2,SUM(BC37:BD37),0)</f>
        <v>0</v>
      </c>
      <c r="EB37" s="5">
        <f>IF('PRES-U-P'!$B$6=EB$2,SUM(BE37),0)</f>
        <v>0</v>
      </c>
      <c r="EC37" s="5">
        <f t="shared" si="5"/>
        <v>0</v>
      </c>
    </row>
    <row r="38" spans="1:133" x14ac:dyDescent="0.2">
      <c r="A38" s="137">
        <v>53103</v>
      </c>
      <c r="B38" s="1" t="s">
        <v>26</v>
      </c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488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>
        <v>0</v>
      </c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>
        <v>0</v>
      </c>
      <c r="BA38" s="170"/>
      <c r="BB38" s="170"/>
      <c r="BC38" s="170"/>
      <c r="BD38" s="170"/>
      <c r="BE38" s="170"/>
      <c r="BF38" s="277">
        <f t="shared" si="0"/>
        <v>0</v>
      </c>
      <c r="BG38" s="5">
        <f>IF(BG$2='PRES-S-L-T'!$B$6,C38,0)</f>
        <v>0</v>
      </c>
      <c r="BH38" s="5">
        <f>IF(BH$2='PRES-S-L-T'!$B$6,D38,0)</f>
        <v>0</v>
      </c>
      <c r="BI38" s="5">
        <f>IF(BI$2='PRES-S-L-T'!$B$6,E38,0)</f>
        <v>0</v>
      </c>
      <c r="BJ38" s="5">
        <f>IF(BJ$2='PRES-S-L-T'!$B$6,F38,0)</f>
        <v>0</v>
      </c>
      <c r="BK38" s="5">
        <f>IF(BK$2='PRES-S-L-T'!$B$6,G38,0)</f>
        <v>0</v>
      </c>
      <c r="BL38" s="5">
        <f>IF(BL$2='PRES-S-L-T'!$B$6,H38,0)</f>
        <v>0</v>
      </c>
      <c r="BM38" s="5">
        <f>IF(BM$2='PRES-S-L-T'!$B$6,I38,0)</f>
        <v>0</v>
      </c>
      <c r="BN38" s="5">
        <f>IF(BN$2='PRES-S-L-T'!$B$6,J38,0)</f>
        <v>0</v>
      </c>
      <c r="BO38" s="5">
        <f>IF(BO$2='PRES-S-L-T'!$B$6,K38,0)</f>
        <v>0</v>
      </c>
      <c r="BP38" s="5">
        <f>IF(BP$2='PRES-S-L-T'!$B$6,L38,0)</f>
        <v>0</v>
      </c>
      <c r="BQ38" s="5">
        <f>IF(BQ$2='PRES-S-L-T'!$B$6,M38,0)</f>
        <v>0</v>
      </c>
      <c r="BR38" s="5">
        <f>IF(BR$2='PRES-S-L-T'!$B$6,N38,0)</f>
        <v>0</v>
      </c>
      <c r="BS38" s="5">
        <f>IF(BS$2='PRES-S-L-T'!$B$6,O38,0)</f>
        <v>0</v>
      </c>
      <c r="BT38" s="5">
        <f>IF(BT$2='PRES-S-L-T'!$B$6,P38,0)</f>
        <v>0</v>
      </c>
      <c r="BU38" s="500">
        <f>IF(BU$2='PRES-S-L-T'!$B$6,Q38,0)</f>
        <v>0</v>
      </c>
      <c r="BV38" s="5">
        <f>IF(BV$2='PRES-S-L-T'!$B$6,R38,0)</f>
        <v>0</v>
      </c>
      <c r="BW38" s="5">
        <f>IF(BW$2='PRES-S-L-T'!$B$6,S38,0)</f>
        <v>0</v>
      </c>
      <c r="BX38" s="5">
        <f>IF(BX$2='PRES-S-L-T'!$B$6,T38,0)</f>
        <v>0</v>
      </c>
      <c r="BY38" s="5">
        <f>IF(BY$2='PRES-S-L-T'!$B$6,U38,0)</f>
        <v>0</v>
      </c>
      <c r="BZ38" s="5">
        <f>IF(BZ$2='PRES-S-L-T'!$B$6,V38,0)</f>
        <v>0</v>
      </c>
      <c r="CA38" s="5">
        <f>IF(CA$2='PRES-S-L-T'!$B$6,W38,0)</f>
        <v>0</v>
      </c>
      <c r="CB38" s="5">
        <f>IF(CB$2='PRES-S-L-T'!$B$6,X38,0)</f>
        <v>0</v>
      </c>
      <c r="CC38" s="5">
        <f>IF(CC$2='PRES-S-L-T'!$B$6,Y38,0)</f>
        <v>0</v>
      </c>
      <c r="CD38" s="5">
        <f>IF(CD$2='PRES-S-L-T'!$B$6,Z38,0)</f>
        <v>0</v>
      </c>
      <c r="CE38" s="5">
        <f>IF(CE$2='PRES-S-L-T'!$B$6,AA38,0)</f>
        <v>0</v>
      </c>
      <c r="CF38" s="5">
        <f>IF(CF$2='PRES-S-L-T'!$B$6,AB38,0)</f>
        <v>0</v>
      </c>
      <c r="CG38" s="5">
        <f>IF(CG$2='PRES-S-L-T'!$B$6,AC38,0)</f>
        <v>0</v>
      </c>
      <c r="CH38" s="5">
        <f>IF(CH$2='PRES-S-L-T'!$B$6,AD38,0)</f>
        <v>0</v>
      </c>
      <c r="CI38" s="5">
        <f>IF(CI$2='PRES-S-L-T'!$B$6,AE38,0)</f>
        <v>0</v>
      </c>
      <c r="CJ38" s="5">
        <f>IF(CJ$2='PRES-S-L-T'!$B$6,AF38,0)</f>
        <v>0</v>
      </c>
      <c r="CK38" s="5">
        <f>IF(CK$2='PRES-S-L-T'!$B$6,AG38,0)</f>
        <v>0</v>
      </c>
      <c r="CL38" s="5">
        <f>IF(CL$2='PRES-S-L-T'!$B$6,AH38,0)</f>
        <v>0</v>
      </c>
      <c r="CM38" s="5">
        <f>IF(CM$2='PRES-S-L-T'!$B$6,AI38,0)</f>
        <v>0</v>
      </c>
      <c r="CN38" s="5">
        <f>IF(CN$2='PRES-S-L-T'!$B$6,AJ38,0)</f>
        <v>0</v>
      </c>
      <c r="CO38" s="5">
        <f>IF(CO$2='PRES-S-L-T'!$B$6,AK38,0)</f>
        <v>0</v>
      </c>
      <c r="CP38" s="5">
        <f>IF(CP$2='PRES-S-L-T'!$B$6,AL38,0)</f>
        <v>0</v>
      </c>
      <c r="CQ38" s="5">
        <f>IF(CQ$2='PRES-S-L-T'!$B$6,AM38,0)</f>
        <v>0</v>
      </c>
      <c r="CR38" s="5">
        <f>IF(CR$2='PRES-S-L-T'!$B$6,AN38,0)</f>
        <v>0</v>
      </c>
      <c r="CS38" s="5">
        <f>IF(CS$2='PRES-S-L-T'!$B$6,AO38,0)</f>
        <v>0</v>
      </c>
      <c r="CT38" s="5">
        <f>IF(CT$2='PRES-S-L-T'!$B$6,AP38,0)</f>
        <v>0</v>
      </c>
      <c r="CU38" s="5">
        <f>IF(CU$2='PRES-S-L-T'!$B$6,AQ38,0)</f>
        <v>0</v>
      </c>
      <c r="CV38" s="5">
        <f>IF(CV$2='PRES-S-L-T'!$B$6,AR38,0)</f>
        <v>0</v>
      </c>
      <c r="CW38" s="5">
        <f>IF(CW$2='PRES-S-L-T'!$B$6,AS38,0)</f>
        <v>0</v>
      </c>
      <c r="CX38" s="5">
        <f>IF(CX$2='PRES-S-L-T'!$B$6,AT38,0)</f>
        <v>0</v>
      </c>
      <c r="CY38" s="5">
        <f>IF(CY$2='PRES-S-L-T'!$B$6,AU38,0)</f>
        <v>0</v>
      </c>
      <c r="CZ38" s="5">
        <f>IF(CZ$2='PRES-S-L-T'!$B$6,AV38,0)</f>
        <v>0</v>
      </c>
      <c r="DA38" s="5">
        <f>IF(DA$2='PRES-S-L-T'!$B$6,AW38,0)</f>
        <v>0</v>
      </c>
      <c r="DB38" s="5">
        <f>IF(DB$2='PRES-S-L-T'!$B$6,AX38,0)</f>
        <v>0</v>
      </c>
      <c r="DC38" s="5">
        <f>IF(DC$2='PRES-S-L-T'!$B$6,AY38,0)</f>
        <v>0</v>
      </c>
      <c r="DD38" s="5">
        <f>IF(DD$2='PRES-S-L-T'!$B$6,AZ38,0)</f>
        <v>0</v>
      </c>
      <c r="DE38" s="5">
        <f>IF(DE$2='PRES-S-L-T'!$B$6,BA38,0)</f>
        <v>0</v>
      </c>
      <c r="DF38" s="5">
        <f>IF(DF$2='PRES-S-L-T'!$B$6,BB38,0)</f>
        <v>0</v>
      </c>
      <c r="DG38" s="5">
        <f>IF(DG$2='PRES-S-L-T'!$B$6,BC38,0)</f>
        <v>0</v>
      </c>
      <c r="DH38" s="5">
        <f>IF(DH$2='PRES-S-L-T'!$B$6,BD38,0)</f>
        <v>0</v>
      </c>
      <c r="DI38" s="5">
        <f>IF(DI$2='PRES-S-L-T'!$B$6,BE38,0)</f>
        <v>0</v>
      </c>
      <c r="DJ38" s="278">
        <f t="shared" si="1"/>
        <v>0</v>
      </c>
      <c r="DK38" s="5">
        <f>IF('PRES-L-T'!$B$6=DK$2,SUM($C38:$P38),0)</f>
        <v>0</v>
      </c>
      <c r="DL38" s="5">
        <f>IF('PRES-L-T'!$B$6=DL$2,SUM($R38:$AB38),0)</f>
        <v>0</v>
      </c>
      <c r="DM38" s="5">
        <f>IF('PRES-L-T'!$B$6=DM$2,SUM($AC38:$AE38),0)</f>
        <v>0</v>
      </c>
      <c r="DN38" s="5">
        <f>IF('PRES-L-T'!$B$6=DN$2,SUM($AG38:$AI38),0)</f>
        <v>0</v>
      </c>
      <c r="DO38" s="5">
        <f>IF('PRES-L-T'!$B$6=DO$2,SUM($AJ38:$AP38),0)</f>
        <v>0</v>
      </c>
      <c r="DP38" s="5">
        <f>IF('PRES-L-T'!$B$6=DP$2,SUM($AT38:$AU38),0)</f>
        <v>0</v>
      </c>
      <c r="DQ38" s="5">
        <f>IF('PRES-L-T'!$B$6=DQ$2,SUM($AV38:$AY38),0)</f>
        <v>0</v>
      </c>
      <c r="DR38" s="5">
        <f>IF('PRES-L-T'!$B$6=DR$2,SUM($BA38:$BA38),0)</f>
        <v>0</v>
      </c>
      <c r="DS38" s="5">
        <f>IF('PRES-L-T'!$B$6=DS$2,SUM($BB38:$BB38),0)</f>
        <v>0</v>
      </c>
      <c r="DT38" s="5">
        <f>IF('PRES-L-T'!$B$6=DT$2,SUM($BC38:$BC38),0)</f>
        <v>0</v>
      </c>
      <c r="DU38" s="5">
        <f>IF('PRES-L-T'!$B$6=DU$2,SUM($BD38:$BD38),0)</f>
        <v>0</v>
      </c>
      <c r="DV38" s="5">
        <f>IF('PRES-L-T'!$B$6=DV$2,SUM($BE38:$BE38),0)</f>
        <v>0</v>
      </c>
      <c r="DW38" s="5">
        <f t="shared" si="4"/>
        <v>0</v>
      </c>
      <c r="DX38" s="5">
        <f>IF('PRES-U-P'!$B$6=DX$2,SUM(C38:AA38),0)</f>
        <v>0</v>
      </c>
      <c r="DY38" s="5">
        <f>IF('PRES-U-P'!$B$6=DY$2,SUM(AB38:AX38),0)</f>
        <v>0</v>
      </c>
      <c r="DZ38" s="5">
        <f>IF('PRES-U-P'!$B$6=DZ$2,SUM(BA38:BB38),0)</f>
        <v>0</v>
      </c>
      <c r="EA38" s="5">
        <f>IF('PRES-U-P'!$B$6=EA$2,SUM(BC38:BD38),0)</f>
        <v>0</v>
      </c>
      <c r="EB38" s="5">
        <f>IF('PRES-U-P'!$B$6=EB$2,SUM(BE38),0)</f>
        <v>0</v>
      </c>
      <c r="EC38" s="5">
        <f t="shared" si="5"/>
        <v>0</v>
      </c>
    </row>
    <row r="39" spans="1:133" x14ac:dyDescent="0.2">
      <c r="A39" s="137">
        <v>53104</v>
      </c>
      <c r="B39" s="1" t="s">
        <v>27</v>
      </c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488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>
        <v>0</v>
      </c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>
        <v>0</v>
      </c>
      <c r="BA39" s="170"/>
      <c r="BB39" s="170"/>
      <c r="BC39" s="170"/>
      <c r="BD39" s="170"/>
      <c r="BE39" s="170"/>
      <c r="BF39" s="277">
        <f t="shared" si="0"/>
        <v>0</v>
      </c>
      <c r="BG39" s="5">
        <f>IF(BG$2='PRES-S-L-T'!$B$6,C39,0)</f>
        <v>0</v>
      </c>
      <c r="BH39" s="5">
        <f>IF(BH$2='PRES-S-L-T'!$B$6,D39,0)</f>
        <v>0</v>
      </c>
      <c r="BI39" s="5">
        <f>IF(BI$2='PRES-S-L-T'!$B$6,E39,0)</f>
        <v>0</v>
      </c>
      <c r="BJ39" s="5">
        <f>IF(BJ$2='PRES-S-L-T'!$B$6,F39,0)</f>
        <v>0</v>
      </c>
      <c r="BK39" s="5">
        <f>IF(BK$2='PRES-S-L-T'!$B$6,G39,0)</f>
        <v>0</v>
      </c>
      <c r="BL39" s="5">
        <f>IF(BL$2='PRES-S-L-T'!$B$6,H39,0)</f>
        <v>0</v>
      </c>
      <c r="BM39" s="5">
        <f>IF(BM$2='PRES-S-L-T'!$B$6,I39,0)</f>
        <v>0</v>
      </c>
      <c r="BN39" s="5">
        <f>IF(BN$2='PRES-S-L-T'!$B$6,J39,0)</f>
        <v>0</v>
      </c>
      <c r="BO39" s="5">
        <f>IF(BO$2='PRES-S-L-T'!$B$6,K39,0)</f>
        <v>0</v>
      </c>
      <c r="BP39" s="5">
        <f>IF(BP$2='PRES-S-L-T'!$B$6,L39,0)</f>
        <v>0</v>
      </c>
      <c r="BQ39" s="5">
        <f>IF(BQ$2='PRES-S-L-T'!$B$6,M39,0)</f>
        <v>0</v>
      </c>
      <c r="BR39" s="5">
        <f>IF(BR$2='PRES-S-L-T'!$B$6,N39,0)</f>
        <v>0</v>
      </c>
      <c r="BS39" s="5">
        <f>IF(BS$2='PRES-S-L-T'!$B$6,O39,0)</f>
        <v>0</v>
      </c>
      <c r="BT39" s="5">
        <f>IF(BT$2='PRES-S-L-T'!$B$6,P39,0)</f>
        <v>0</v>
      </c>
      <c r="BU39" s="500">
        <f>IF(BU$2='PRES-S-L-T'!$B$6,Q39,0)</f>
        <v>0</v>
      </c>
      <c r="BV39" s="5">
        <f>IF(BV$2='PRES-S-L-T'!$B$6,R39,0)</f>
        <v>0</v>
      </c>
      <c r="BW39" s="5">
        <f>IF(BW$2='PRES-S-L-T'!$B$6,S39,0)</f>
        <v>0</v>
      </c>
      <c r="BX39" s="5">
        <f>IF(BX$2='PRES-S-L-T'!$B$6,T39,0)</f>
        <v>0</v>
      </c>
      <c r="BY39" s="5">
        <f>IF(BY$2='PRES-S-L-T'!$B$6,U39,0)</f>
        <v>0</v>
      </c>
      <c r="BZ39" s="5">
        <f>IF(BZ$2='PRES-S-L-T'!$B$6,V39,0)</f>
        <v>0</v>
      </c>
      <c r="CA39" s="5">
        <f>IF(CA$2='PRES-S-L-T'!$B$6,W39,0)</f>
        <v>0</v>
      </c>
      <c r="CB39" s="5">
        <f>IF(CB$2='PRES-S-L-T'!$B$6,X39,0)</f>
        <v>0</v>
      </c>
      <c r="CC39" s="5">
        <f>IF(CC$2='PRES-S-L-T'!$B$6,Y39,0)</f>
        <v>0</v>
      </c>
      <c r="CD39" s="5">
        <f>IF(CD$2='PRES-S-L-T'!$B$6,Z39,0)</f>
        <v>0</v>
      </c>
      <c r="CE39" s="5">
        <f>IF(CE$2='PRES-S-L-T'!$B$6,AA39,0)</f>
        <v>0</v>
      </c>
      <c r="CF39" s="5">
        <f>IF(CF$2='PRES-S-L-T'!$B$6,AB39,0)</f>
        <v>0</v>
      </c>
      <c r="CG39" s="5">
        <f>IF(CG$2='PRES-S-L-T'!$B$6,AC39,0)</f>
        <v>0</v>
      </c>
      <c r="CH39" s="5">
        <f>IF(CH$2='PRES-S-L-T'!$B$6,AD39,0)</f>
        <v>0</v>
      </c>
      <c r="CI39" s="5">
        <f>IF(CI$2='PRES-S-L-T'!$B$6,AE39,0)</f>
        <v>0</v>
      </c>
      <c r="CJ39" s="5">
        <f>IF(CJ$2='PRES-S-L-T'!$B$6,AF39,0)</f>
        <v>0</v>
      </c>
      <c r="CK39" s="5">
        <f>IF(CK$2='PRES-S-L-T'!$B$6,AG39,0)</f>
        <v>0</v>
      </c>
      <c r="CL39" s="5">
        <f>IF(CL$2='PRES-S-L-T'!$B$6,AH39,0)</f>
        <v>0</v>
      </c>
      <c r="CM39" s="5">
        <f>IF(CM$2='PRES-S-L-T'!$B$6,AI39,0)</f>
        <v>0</v>
      </c>
      <c r="CN39" s="5">
        <f>IF(CN$2='PRES-S-L-T'!$B$6,AJ39,0)</f>
        <v>0</v>
      </c>
      <c r="CO39" s="5">
        <f>IF(CO$2='PRES-S-L-T'!$B$6,AK39,0)</f>
        <v>0</v>
      </c>
      <c r="CP39" s="5">
        <f>IF(CP$2='PRES-S-L-T'!$B$6,AL39,0)</f>
        <v>0</v>
      </c>
      <c r="CQ39" s="5">
        <f>IF(CQ$2='PRES-S-L-T'!$B$6,AM39,0)</f>
        <v>0</v>
      </c>
      <c r="CR39" s="5">
        <f>IF(CR$2='PRES-S-L-T'!$B$6,AN39,0)</f>
        <v>0</v>
      </c>
      <c r="CS39" s="5">
        <f>IF(CS$2='PRES-S-L-T'!$B$6,AO39,0)</f>
        <v>0</v>
      </c>
      <c r="CT39" s="5">
        <f>IF(CT$2='PRES-S-L-T'!$B$6,AP39,0)</f>
        <v>0</v>
      </c>
      <c r="CU39" s="5">
        <f>IF(CU$2='PRES-S-L-T'!$B$6,AQ39,0)</f>
        <v>0</v>
      </c>
      <c r="CV39" s="5">
        <f>IF(CV$2='PRES-S-L-T'!$B$6,AR39,0)</f>
        <v>0</v>
      </c>
      <c r="CW39" s="5">
        <f>IF(CW$2='PRES-S-L-T'!$B$6,AS39,0)</f>
        <v>0</v>
      </c>
      <c r="CX39" s="5">
        <f>IF(CX$2='PRES-S-L-T'!$B$6,AT39,0)</f>
        <v>0</v>
      </c>
      <c r="CY39" s="5">
        <f>IF(CY$2='PRES-S-L-T'!$B$6,AU39,0)</f>
        <v>0</v>
      </c>
      <c r="CZ39" s="5">
        <f>IF(CZ$2='PRES-S-L-T'!$B$6,AV39,0)</f>
        <v>0</v>
      </c>
      <c r="DA39" s="5">
        <f>IF(DA$2='PRES-S-L-T'!$B$6,AW39,0)</f>
        <v>0</v>
      </c>
      <c r="DB39" s="5">
        <f>IF(DB$2='PRES-S-L-T'!$B$6,AX39,0)</f>
        <v>0</v>
      </c>
      <c r="DC39" s="5">
        <f>IF(DC$2='PRES-S-L-T'!$B$6,AY39,0)</f>
        <v>0</v>
      </c>
      <c r="DD39" s="5">
        <f>IF(DD$2='PRES-S-L-T'!$B$6,AZ39,0)</f>
        <v>0</v>
      </c>
      <c r="DE39" s="5">
        <f>IF(DE$2='PRES-S-L-T'!$B$6,BA39,0)</f>
        <v>0</v>
      </c>
      <c r="DF39" s="5">
        <f>IF(DF$2='PRES-S-L-T'!$B$6,BB39,0)</f>
        <v>0</v>
      </c>
      <c r="DG39" s="5">
        <f>IF(DG$2='PRES-S-L-T'!$B$6,BC39,0)</f>
        <v>0</v>
      </c>
      <c r="DH39" s="5">
        <f>IF(DH$2='PRES-S-L-T'!$B$6,BD39,0)</f>
        <v>0</v>
      </c>
      <c r="DI39" s="5">
        <f>IF(DI$2='PRES-S-L-T'!$B$6,BE39,0)</f>
        <v>0</v>
      </c>
      <c r="DJ39" s="278">
        <f t="shared" si="1"/>
        <v>0</v>
      </c>
      <c r="DK39" s="5">
        <f>IF('PRES-L-T'!$B$6=DK$2,SUM($C39:$P39),0)</f>
        <v>0</v>
      </c>
      <c r="DL39" s="5">
        <f>IF('PRES-L-T'!$B$6=DL$2,SUM($R39:$AB39),0)</f>
        <v>0</v>
      </c>
      <c r="DM39" s="5">
        <f>IF('PRES-L-T'!$B$6=DM$2,SUM($AC39:$AE39),0)</f>
        <v>0</v>
      </c>
      <c r="DN39" s="5">
        <f>IF('PRES-L-T'!$B$6=DN$2,SUM($AG39:$AI39),0)</f>
        <v>0</v>
      </c>
      <c r="DO39" s="5">
        <f>IF('PRES-L-T'!$B$6=DO$2,SUM($AJ39:$AP39),0)</f>
        <v>0</v>
      </c>
      <c r="DP39" s="5">
        <f>IF('PRES-L-T'!$B$6=DP$2,SUM($AT39:$AU39),0)</f>
        <v>0</v>
      </c>
      <c r="DQ39" s="5">
        <f>IF('PRES-L-T'!$B$6=DQ$2,SUM($AV39:$AY39),0)</f>
        <v>0</v>
      </c>
      <c r="DR39" s="5">
        <f>IF('PRES-L-T'!$B$6=DR$2,SUM($BA39:$BA39),0)</f>
        <v>0</v>
      </c>
      <c r="DS39" s="5">
        <f>IF('PRES-L-T'!$B$6=DS$2,SUM($BB39:$BB39),0)</f>
        <v>0</v>
      </c>
      <c r="DT39" s="5">
        <f>IF('PRES-L-T'!$B$6=DT$2,SUM($BC39:$BC39),0)</f>
        <v>0</v>
      </c>
      <c r="DU39" s="5">
        <f>IF('PRES-L-T'!$B$6=DU$2,SUM($BD39:$BD39),0)</f>
        <v>0</v>
      </c>
      <c r="DV39" s="5">
        <f>IF('PRES-L-T'!$B$6=DV$2,SUM($BE39:$BE39),0)</f>
        <v>0</v>
      </c>
      <c r="DW39" s="5">
        <f t="shared" si="4"/>
        <v>0</v>
      </c>
      <c r="DX39" s="5">
        <f>IF('PRES-U-P'!$B$6=DX$2,SUM(C39:AA39),0)</f>
        <v>0</v>
      </c>
      <c r="DY39" s="5">
        <f>IF('PRES-U-P'!$B$6=DY$2,SUM(AB39:AX39),0)</f>
        <v>0</v>
      </c>
      <c r="DZ39" s="5">
        <f>IF('PRES-U-P'!$B$6=DZ$2,SUM(BA39:BB39),0)</f>
        <v>0</v>
      </c>
      <c r="EA39" s="5">
        <f>IF('PRES-U-P'!$B$6=EA$2,SUM(BC39:BD39),0)</f>
        <v>0</v>
      </c>
      <c r="EB39" s="5">
        <f>IF('PRES-U-P'!$B$6=EB$2,SUM(BE39),0)</f>
        <v>0</v>
      </c>
      <c r="EC39" s="5">
        <f t="shared" si="5"/>
        <v>0</v>
      </c>
    </row>
    <row r="40" spans="1:133" x14ac:dyDescent="0.2">
      <c r="A40" s="137">
        <v>53105</v>
      </c>
      <c r="B40" s="1" t="s">
        <v>28</v>
      </c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488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>
        <v>0</v>
      </c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>
        <v>0</v>
      </c>
      <c r="BA40" s="170"/>
      <c r="BB40" s="170"/>
      <c r="BC40" s="170"/>
      <c r="BD40" s="170"/>
      <c r="BE40" s="170"/>
      <c r="BF40" s="277">
        <f t="shared" si="0"/>
        <v>0</v>
      </c>
      <c r="BG40" s="5">
        <f>IF(BG$2='PRES-S-L-T'!$B$6,C40,0)</f>
        <v>0</v>
      </c>
      <c r="BH40" s="5">
        <f>IF(BH$2='PRES-S-L-T'!$B$6,D40,0)</f>
        <v>0</v>
      </c>
      <c r="BI40" s="5">
        <f>IF(BI$2='PRES-S-L-T'!$B$6,E40,0)</f>
        <v>0</v>
      </c>
      <c r="BJ40" s="5">
        <f>IF(BJ$2='PRES-S-L-T'!$B$6,F40,0)</f>
        <v>0</v>
      </c>
      <c r="BK40" s="5">
        <f>IF(BK$2='PRES-S-L-T'!$B$6,G40,0)</f>
        <v>0</v>
      </c>
      <c r="BL40" s="5">
        <f>IF(BL$2='PRES-S-L-T'!$B$6,H40,0)</f>
        <v>0</v>
      </c>
      <c r="BM40" s="5">
        <f>IF(BM$2='PRES-S-L-T'!$B$6,I40,0)</f>
        <v>0</v>
      </c>
      <c r="BN40" s="5">
        <f>IF(BN$2='PRES-S-L-T'!$B$6,J40,0)</f>
        <v>0</v>
      </c>
      <c r="BO40" s="5">
        <f>IF(BO$2='PRES-S-L-T'!$B$6,K40,0)</f>
        <v>0</v>
      </c>
      <c r="BP40" s="5">
        <f>IF(BP$2='PRES-S-L-T'!$B$6,L40,0)</f>
        <v>0</v>
      </c>
      <c r="BQ40" s="5">
        <f>IF(BQ$2='PRES-S-L-T'!$B$6,M40,0)</f>
        <v>0</v>
      </c>
      <c r="BR40" s="5">
        <f>IF(BR$2='PRES-S-L-T'!$B$6,N40,0)</f>
        <v>0</v>
      </c>
      <c r="BS40" s="5">
        <f>IF(BS$2='PRES-S-L-T'!$B$6,O40,0)</f>
        <v>0</v>
      </c>
      <c r="BT40" s="5">
        <f>IF(BT$2='PRES-S-L-T'!$B$6,P40,0)</f>
        <v>0</v>
      </c>
      <c r="BU40" s="500">
        <f>IF(BU$2='PRES-S-L-T'!$B$6,Q40,0)</f>
        <v>0</v>
      </c>
      <c r="BV40" s="5">
        <f>IF(BV$2='PRES-S-L-T'!$B$6,R40,0)</f>
        <v>0</v>
      </c>
      <c r="BW40" s="5">
        <f>IF(BW$2='PRES-S-L-T'!$B$6,S40,0)</f>
        <v>0</v>
      </c>
      <c r="BX40" s="5">
        <f>IF(BX$2='PRES-S-L-T'!$B$6,T40,0)</f>
        <v>0</v>
      </c>
      <c r="BY40" s="5">
        <f>IF(BY$2='PRES-S-L-T'!$B$6,U40,0)</f>
        <v>0</v>
      </c>
      <c r="BZ40" s="5">
        <f>IF(BZ$2='PRES-S-L-T'!$B$6,V40,0)</f>
        <v>0</v>
      </c>
      <c r="CA40" s="5">
        <f>IF(CA$2='PRES-S-L-T'!$B$6,W40,0)</f>
        <v>0</v>
      </c>
      <c r="CB40" s="5">
        <f>IF(CB$2='PRES-S-L-T'!$B$6,X40,0)</f>
        <v>0</v>
      </c>
      <c r="CC40" s="5">
        <f>IF(CC$2='PRES-S-L-T'!$B$6,Y40,0)</f>
        <v>0</v>
      </c>
      <c r="CD40" s="5">
        <f>IF(CD$2='PRES-S-L-T'!$B$6,Z40,0)</f>
        <v>0</v>
      </c>
      <c r="CE40" s="5">
        <f>IF(CE$2='PRES-S-L-T'!$B$6,AA40,0)</f>
        <v>0</v>
      </c>
      <c r="CF40" s="5">
        <f>IF(CF$2='PRES-S-L-T'!$B$6,AB40,0)</f>
        <v>0</v>
      </c>
      <c r="CG40" s="5">
        <f>IF(CG$2='PRES-S-L-T'!$B$6,AC40,0)</f>
        <v>0</v>
      </c>
      <c r="CH40" s="5">
        <f>IF(CH$2='PRES-S-L-T'!$B$6,AD40,0)</f>
        <v>0</v>
      </c>
      <c r="CI40" s="5">
        <f>IF(CI$2='PRES-S-L-T'!$B$6,AE40,0)</f>
        <v>0</v>
      </c>
      <c r="CJ40" s="5">
        <f>IF(CJ$2='PRES-S-L-T'!$B$6,AF40,0)</f>
        <v>0</v>
      </c>
      <c r="CK40" s="5">
        <f>IF(CK$2='PRES-S-L-T'!$B$6,AG40,0)</f>
        <v>0</v>
      </c>
      <c r="CL40" s="5">
        <f>IF(CL$2='PRES-S-L-T'!$B$6,AH40,0)</f>
        <v>0</v>
      </c>
      <c r="CM40" s="5">
        <f>IF(CM$2='PRES-S-L-T'!$B$6,AI40,0)</f>
        <v>0</v>
      </c>
      <c r="CN40" s="5">
        <f>IF(CN$2='PRES-S-L-T'!$B$6,AJ40,0)</f>
        <v>0</v>
      </c>
      <c r="CO40" s="5">
        <f>IF(CO$2='PRES-S-L-T'!$B$6,AK40,0)</f>
        <v>0</v>
      </c>
      <c r="CP40" s="5">
        <f>IF(CP$2='PRES-S-L-T'!$B$6,AL40,0)</f>
        <v>0</v>
      </c>
      <c r="CQ40" s="5">
        <f>IF(CQ$2='PRES-S-L-T'!$B$6,AM40,0)</f>
        <v>0</v>
      </c>
      <c r="CR40" s="5">
        <f>IF(CR$2='PRES-S-L-T'!$B$6,AN40,0)</f>
        <v>0</v>
      </c>
      <c r="CS40" s="5">
        <f>IF(CS$2='PRES-S-L-T'!$B$6,AO40,0)</f>
        <v>0</v>
      </c>
      <c r="CT40" s="5">
        <f>IF(CT$2='PRES-S-L-T'!$B$6,AP40,0)</f>
        <v>0</v>
      </c>
      <c r="CU40" s="5">
        <f>IF(CU$2='PRES-S-L-T'!$B$6,AQ40,0)</f>
        <v>0</v>
      </c>
      <c r="CV40" s="5">
        <f>IF(CV$2='PRES-S-L-T'!$B$6,AR40,0)</f>
        <v>0</v>
      </c>
      <c r="CW40" s="5">
        <f>IF(CW$2='PRES-S-L-T'!$B$6,AS40,0)</f>
        <v>0</v>
      </c>
      <c r="CX40" s="5">
        <f>IF(CX$2='PRES-S-L-T'!$B$6,AT40,0)</f>
        <v>0</v>
      </c>
      <c r="CY40" s="5">
        <f>IF(CY$2='PRES-S-L-T'!$B$6,AU40,0)</f>
        <v>0</v>
      </c>
      <c r="CZ40" s="5">
        <f>IF(CZ$2='PRES-S-L-T'!$B$6,AV40,0)</f>
        <v>0</v>
      </c>
      <c r="DA40" s="5">
        <f>IF(DA$2='PRES-S-L-T'!$B$6,AW40,0)</f>
        <v>0</v>
      </c>
      <c r="DB40" s="5">
        <f>IF(DB$2='PRES-S-L-T'!$B$6,AX40,0)</f>
        <v>0</v>
      </c>
      <c r="DC40" s="5">
        <f>IF(DC$2='PRES-S-L-T'!$B$6,AY40,0)</f>
        <v>0</v>
      </c>
      <c r="DD40" s="5">
        <f>IF(DD$2='PRES-S-L-T'!$B$6,AZ40,0)</f>
        <v>0</v>
      </c>
      <c r="DE40" s="5">
        <f>IF(DE$2='PRES-S-L-T'!$B$6,BA40,0)</f>
        <v>0</v>
      </c>
      <c r="DF40" s="5">
        <f>IF(DF$2='PRES-S-L-T'!$B$6,BB40,0)</f>
        <v>0</v>
      </c>
      <c r="DG40" s="5">
        <f>IF(DG$2='PRES-S-L-T'!$B$6,BC40,0)</f>
        <v>0</v>
      </c>
      <c r="DH40" s="5">
        <f>IF(DH$2='PRES-S-L-T'!$B$6,BD40,0)</f>
        <v>0</v>
      </c>
      <c r="DI40" s="5">
        <f>IF(DI$2='PRES-S-L-T'!$B$6,BE40,0)</f>
        <v>0</v>
      </c>
      <c r="DJ40" s="278">
        <f t="shared" si="1"/>
        <v>0</v>
      </c>
      <c r="DK40" s="5">
        <f>IF('PRES-L-T'!$B$6=DK$2,SUM($C40:$P40),0)</f>
        <v>0</v>
      </c>
      <c r="DL40" s="5">
        <f>IF('PRES-L-T'!$B$6=DL$2,SUM($R40:$AB40),0)</f>
        <v>0</v>
      </c>
      <c r="DM40" s="5">
        <f>IF('PRES-L-T'!$B$6=DM$2,SUM($AC40:$AE40),0)</f>
        <v>0</v>
      </c>
      <c r="DN40" s="5">
        <f>IF('PRES-L-T'!$B$6=DN$2,SUM($AG40:$AI40),0)</f>
        <v>0</v>
      </c>
      <c r="DO40" s="5">
        <f>IF('PRES-L-T'!$B$6=DO$2,SUM($AJ40:$AP40),0)</f>
        <v>0</v>
      </c>
      <c r="DP40" s="5">
        <f>IF('PRES-L-T'!$B$6=DP$2,SUM($AT40:$AU40),0)</f>
        <v>0</v>
      </c>
      <c r="DQ40" s="5">
        <f>IF('PRES-L-T'!$B$6=DQ$2,SUM($AV40:$AY40),0)</f>
        <v>0</v>
      </c>
      <c r="DR40" s="5">
        <f>IF('PRES-L-T'!$B$6=DR$2,SUM($BA40:$BA40),0)</f>
        <v>0</v>
      </c>
      <c r="DS40" s="5">
        <f>IF('PRES-L-T'!$B$6=DS$2,SUM($BB40:$BB40),0)</f>
        <v>0</v>
      </c>
      <c r="DT40" s="5">
        <f>IF('PRES-L-T'!$B$6=DT$2,SUM($BC40:$BC40),0)</f>
        <v>0</v>
      </c>
      <c r="DU40" s="5">
        <f>IF('PRES-L-T'!$B$6=DU$2,SUM($BD40:$BD40),0)</f>
        <v>0</v>
      </c>
      <c r="DV40" s="5">
        <f>IF('PRES-L-T'!$B$6=DV$2,SUM($BE40:$BE40),0)</f>
        <v>0</v>
      </c>
      <c r="DW40" s="5">
        <f t="shared" si="4"/>
        <v>0</v>
      </c>
      <c r="DX40" s="5">
        <f>IF('PRES-U-P'!$B$6=DX$2,SUM(C40:AA40),0)</f>
        <v>0</v>
      </c>
      <c r="DY40" s="5">
        <f>IF('PRES-U-P'!$B$6=DY$2,SUM(AB40:AX40),0)</f>
        <v>0</v>
      </c>
      <c r="DZ40" s="5">
        <f>IF('PRES-U-P'!$B$6=DZ$2,SUM(BA40:BB40),0)</f>
        <v>0</v>
      </c>
      <c r="EA40" s="5">
        <f>IF('PRES-U-P'!$B$6=EA$2,SUM(BC40:BD40),0)</f>
        <v>0</v>
      </c>
      <c r="EB40" s="5">
        <f>IF('PRES-U-P'!$B$6=EB$2,SUM(BE40),0)</f>
        <v>0</v>
      </c>
      <c r="EC40" s="5">
        <f t="shared" si="5"/>
        <v>0</v>
      </c>
    </row>
    <row r="41" spans="1:133" x14ac:dyDescent="0.2">
      <c r="A41" s="137">
        <v>53106</v>
      </c>
      <c r="B41" s="1" t="s">
        <v>6</v>
      </c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488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>
        <v>0</v>
      </c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>
        <v>0</v>
      </c>
      <c r="BA41" s="170"/>
      <c r="BB41" s="170"/>
      <c r="BC41" s="170"/>
      <c r="BD41" s="170"/>
      <c r="BE41" s="170"/>
      <c r="BF41" s="277">
        <f t="shared" si="0"/>
        <v>0</v>
      </c>
      <c r="BG41" s="5">
        <f>IF(BG$2='PRES-S-L-T'!$B$6,C41,0)</f>
        <v>0</v>
      </c>
      <c r="BH41" s="5">
        <f>IF(BH$2='PRES-S-L-T'!$B$6,D41,0)</f>
        <v>0</v>
      </c>
      <c r="BI41" s="5">
        <f>IF(BI$2='PRES-S-L-T'!$B$6,E41,0)</f>
        <v>0</v>
      </c>
      <c r="BJ41" s="5">
        <f>IF(BJ$2='PRES-S-L-T'!$B$6,F41,0)</f>
        <v>0</v>
      </c>
      <c r="BK41" s="5">
        <f>IF(BK$2='PRES-S-L-T'!$B$6,G41,0)</f>
        <v>0</v>
      </c>
      <c r="BL41" s="5">
        <f>IF(BL$2='PRES-S-L-T'!$B$6,H41,0)</f>
        <v>0</v>
      </c>
      <c r="BM41" s="5">
        <f>IF(BM$2='PRES-S-L-T'!$B$6,I41,0)</f>
        <v>0</v>
      </c>
      <c r="BN41" s="5">
        <f>IF(BN$2='PRES-S-L-T'!$B$6,J41,0)</f>
        <v>0</v>
      </c>
      <c r="BO41" s="5">
        <f>IF(BO$2='PRES-S-L-T'!$B$6,K41,0)</f>
        <v>0</v>
      </c>
      <c r="BP41" s="5">
        <f>IF(BP$2='PRES-S-L-T'!$B$6,L41,0)</f>
        <v>0</v>
      </c>
      <c r="BQ41" s="5">
        <f>IF(BQ$2='PRES-S-L-T'!$B$6,M41,0)</f>
        <v>0</v>
      </c>
      <c r="BR41" s="5">
        <f>IF(BR$2='PRES-S-L-T'!$B$6,N41,0)</f>
        <v>0</v>
      </c>
      <c r="BS41" s="5">
        <f>IF(BS$2='PRES-S-L-T'!$B$6,O41,0)</f>
        <v>0</v>
      </c>
      <c r="BT41" s="5">
        <f>IF(BT$2='PRES-S-L-T'!$B$6,P41,0)</f>
        <v>0</v>
      </c>
      <c r="BU41" s="500">
        <f>IF(BU$2='PRES-S-L-T'!$B$6,Q41,0)</f>
        <v>0</v>
      </c>
      <c r="BV41" s="5">
        <f>IF(BV$2='PRES-S-L-T'!$B$6,R41,0)</f>
        <v>0</v>
      </c>
      <c r="BW41" s="5">
        <f>IF(BW$2='PRES-S-L-T'!$B$6,S41,0)</f>
        <v>0</v>
      </c>
      <c r="BX41" s="5">
        <f>IF(BX$2='PRES-S-L-T'!$B$6,T41,0)</f>
        <v>0</v>
      </c>
      <c r="BY41" s="5">
        <f>IF(BY$2='PRES-S-L-T'!$B$6,U41,0)</f>
        <v>0</v>
      </c>
      <c r="BZ41" s="5">
        <f>IF(BZ$2='PRES-S-L-T'!$B$6,V41,0)</f>
        <v>0</v>
      </c>
      <c r="CA41" s="5">
        <f>IF(CA$2='PRES-S-L-T'!$B$6,W41,0)</f>
        <v>0</v>
      </c>
      <c r="CB41" s="5">
        <f>IF(CB$2='PRES-S-L-T'!$B$6,X41,0)</f>
        <v>0</v>
      </c>
      <c r="CC41" s="5">
        <f>IF(CC$2='PRES-S-L-T'!$B$6,Y41,0)</f>
        <v>0</v>
      </c>
      <c r="CD41" s="5">
        <f>IF(CD$2='PRES-S-L-T'!$B$6,Z41,0)</f>
        <v>0</v>
      </c>
      <c r="CE41" s="5">
        <f>IF(CE$2='PRES-S-L-T'!$B$6,AA41,0)</f>
        <v>0</v>
      </c>
      <c r="CF41" s="5">
        <f>IF(CF$2='PRES-S-L-T'!$B$6,AB41,0)</f>
        <v>0</v>
      </c>
      <c r="CG41" s="5">
        <f>IF(CG$2='PRES-S-L-T'!$B$6,AC41,0)</f>
        <v>0</v>
      </c>
      <c r="CH41" s="5">
        <f>IF(CH$2='PRES-S-L-T'!$B$6,AD41,0)</f>
        <v>0</v>
      </c>
      <c r="CI41" s="5">
        <f>IF(CI$2='PRES-S-L-T'!$B$6,AE41,0)</f>
        <v>0</v>
      </c>
      <c r="CJ41" s="5">
        <f>IF(CJ$2='PRES-S-L-T'!$B$6,AF41,0)</f>
        <v>0</v>
      </c>
      <c r="CK41" s="5">
        <f>IF(CK$2='PRES-S-L-T'!$B$6,AG41,0)</f>
        <v>0</v>
      </c>
      <c r="CL41" s="5">
        <f>IF(CL$2='PRES-S-L-T'!$B$6,AH41,0)</f>
        <v>0</v>
      </c>
      <c r="CM41" s="5">
        <f>IF(CM$2='PRES-S-L-T'!$B$6,AI41,0)</f>
        <v>0</v>
      </c>
      <c r="CN41" s="5">
        <f>IF(CN$2='PRES-S-L-T'!$B$6,AJ41,0)</f>
        <v>0</v>
      </c>
      <c r="CO41" s="5">
        <f>IF(CO$2='PRES-S-L-T'!$B$6,AK41,0)</f>
        <v>0</v>
      </c>
      <c r="CP41" s="5">
        <f>IF(CP$2='PRES-S-L-T'!$B$6,AL41,0)</f>
        <v>0</v>
      </c>
      <c r="CQ41" s="5">
        <f>IF(CQ$2='PRES-S-L-T'!$B$6,AM41,0)</f>
        <v>0</v>
      </c>
      <c r="CR41" s="5">
        <f>IF(CR$2='PRES-S-L-T'!$B$6,AN41,0)</f>
        <v>0</v>
      </c>
      <c r="CS41" s="5">
        <f>IF(CS$2='PRES-S-L-T'!$B$6,AO41,0)</f>
        <v>0</v>
      </c>
      <c r="CT41" s="5">
        <f>IF(CT$2='PRES-S-L-T'!$B$6,AP41,0)</f>
        <v>0</v>
      </c>
      <c r="CU41" s="5">
        <f>IF(CU$2='PRES-S-L-T'!$B$6,AQ41,0)</f>
        <v>0</v>
      </c>
      <c r="CV41" s="5">
        <f>IF(CV$2='PRES-S-L-T'!$B$6,AR41,0)</f>
        <v>0</v>
      </c>
      <c r="CW41" s="5">
        <f>IF(CW$2='PRES-S-L-T'!$B$6,AS41,0)</f>
        <v>0</v>
      </c>
      <c r="CX41" s="5">
        <f>IF(CX$2='PRES-S-L-T'!$B$6,AT41,0)</f>
        <v>0</v>
      </c>
      <c r="CY41" s="5">
        <f>IF(CY$2='PRES-S-L-T'!$B$6,AU41,0)</f>
        <v>0</v>
      </c>
      <c r="CZ41" s="5">
        <f>IF(CZ$2='PRES-S-L-T'!$B$6,AV41,0)</f>
        <v>0</v>
      </c>
      <c r="DA41" s="5">
        <f>IF(DA$2='PRES-S-L-T'!$B$6,AW41,0)</f>
        <v>0</v>
      </c>
      <c r="DB41" s="5">
        <f>IF(DB$2='PRES-S-L-T'!$B$6,AX41,0)</f>
        <v>0</v>
      </c>
      <c r="DC41" s="5">
        <f>IF(DC$2='PRES-S-L-T'!$B$6,AY41,0)</f>
        <v>0</v>
      </c>
      <c r="DD41" s="5">
        <f>IF(DD$2='PRES-S-L-T'!$B$6,AZ41,0)</f>
        <v>0</v>
      </c>
      <c r="DE41" s="5">
        <f>IF(DE$2='PRES-S-L-T'!$B$6,BA41,0)</f>
        <v>0</v>
      </c>
      <c r="DF41" s="5">
        <f>IF(DF$2='PRES-S-L-T'!$B$6,BB41,0)</f>
        <v>0</v>
      </c>
      <c r="DG41" s="5">
        <f>IF(DG$2='PRES-S-L-T'!$B$6,BC41,0)</f>
        <v>0</v>
      </c>
      <c r="DH41" s="5">
        <f>IF(DH$2='PRES-S-L-T'!$B$6,BD41,0)</f>
        <v>0</v>
      </c>
      <c r="DI41" s="5">
        <f>IF(DI$2='PRES-S-L-T'!$B$6,BE41,0)</f>
        <v>0</v>
      </c>
      <c r="DJ41" s="278">
        <f t="shared" si="1"/>
        <v>0</v>
      </c>
      <c r="DK41" s="5">
        <f>IF('PRES-L-T'!$B$6=DK$2,SUM($C41:$P41),0)</f>
        <v>0</v>
      </c>
      <c r="DL41" s="5">
        <f>IF('PRES-L-T'!$B$6=DL$2,SUM($R41:$AB41),0)</f>
        <v>0</v>
      </c>
      <c r="DM41" s="5">
        <f>IF('PRES-L-T'!$B$6=DM$2,SUM($AC41:$AE41),0)</f>
        <v>0</v>
      </c>
      <c r="DN41" s="5">
        <f>IF('PRES-L-T'!$B$6=DN$2,SUM($AG41:$AI41),0)</f>
        <v>0</v>
      </c>
      <c r="DO41" s="5">
        <f>IF('PRES-L-T'!$B$6=DO$2,SUM($AJ41:$AP41),0)</f>
        <v>0</v>
      </c>
      <c r="DP41" s="5">
        <f>IF('PRES-L-T'!$B$6=DP$2,SUM($AT41:$AU41),0)</f>
        <v>0</v>
      </c>
      <c r="DQ41" s="5">
        <f>IF('PRES-L-T'!$B$6=DQ$2,SUM($AV41:$AY41),0)</f>
        <v>0</v>
      </c>
      <c r="DR41" s="5">
        <f>IF('PRES-L-T'!$B$6=DR$2,SUM($BA41:$BA41),0)</f>
        <v>0</v>
      </c>
      <c r="DS41" s="5">
        <f>IF('PRES-L-T'!$B$6=DS$2,SUM($BB41:$BB41),0)</f>
        <v>0</v>
      </c>
      <c r="DT41" s="5">
        <f>IF('PRES-L-T'!$B$6=DT$2,SUM($BC41:$BC41),0)</f>
        <v>0</v>
      </c>
      <c r="DU41" s="5">
        <f>IF('PRES-L-T'!$B$6=DU$2,SUM($BD41:$BD41),0)</f>
        <v>0</v>
      </c>
      <c r="DV41" s="5">
        <f>IF('PRES-L-T'!$B$6=DV$2,SUM($BE41:$BE41),0)</f>
        <v>0</v>
      </c>
      <c r="DW41" s="5">
        <f t="shared" si="4"/>
        <v>0</v>
      </c>
      <c r="DX41" s="5">
        <f>IF('PRES-U-P'!$B$6=DX$2,SUM(C41:AA41),0)</f>
        <v>0</v>
      </c>
      <c r="DY41" s="5">
        <f>IF('PRES-U-P'!$B$6=DY$2,SUM(AB41:AX41),0)</f>
        <v>0</v>
      </c>
      <c r="DZ41" s="5">
        <f>IF('PRES-U-P'!$B$6=DZ$2,SUM(BA41:BB41),0)</f>
        <v>0</v>
      </c>
      <c r="EA41" s="5">
        <f>IF('PRES-U-P'!$B$6=EA$2,SUM(BC41:BD41),0)</f>
        <v>0</v>
      </c>
      <c r="EB41" s="5">
        <f>IF('PRES-U-P'!$B$6=EB$2,SUM(BE41),0)</f>
        <v>0</v>
      </c>
      <c r="EC41" s="5">
        <f t="shared" si="5"/>
        <v>0</v>
      </c>
    </row>
    <row r="42" spans="1:133" x14ac:dyDescent="0.2">
      <c r="A42" s="137">
        <v>53199</v>
      </c>
      <c r="B42" s="137" t="s">
        <v>29</v>
      </c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5"/>
      <c r="AO42" s="275"/>
      <c r="AP42" s="275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  <c r="BA42" s="169"/>
      <c r="BB42" s="169"/>
      <c r="BC42" s="169"/>
      <c r="BD42" s="169"/>
      <c r="BE42" s="169"/>
      <c r="BF42" s="277">
        <f t="shared" si="0"/>
        <v>0</v>
      </c>
      <c r="BG42" s="5">
        <f>IF(BG$2='PRES-S-L-T'!$B$6,C42,0)</f>
        <v>0</v>
      </c>
      <c r="BH42" s="5">
        <f>IF(BH$2='PRES-S-L-T'!$B$6,D42,0)</f>
        <v>0</v>
      </c>
      <c r="BI42" s="5">
        <f>IF(BI$2='PRES-S-L-T'!$B$6,E42,0)</f>
        <v>0</v>
      </c>
      <c r="BJ42" s="5">
        <f>IF(BJ$2='PRES-S-L-T'!$B$6,F42,0)</f>
        <v>0</v>
      </c>
      <c r="BK42" s="5">
        <f>IF(BK$2='PRES-S-L-T'!$B$6,G42,0)</f>
        <v>0</v>
      </c>
      <c r="BL42" s="5">
        <f>IF(BL$2='PRES-S-L-T'!$B$6,H42,0)</f>
        <v>0</v>
      </c>
      <c r="BM42" s="5">
        <f>IF(BM$2='PRES-S-L-T'!$B$6,I42,0)</f>
        <v>0</v>
      </c>
      <c r="BN42" s="5">
        <f>IF(BN$2='PRES-S-L-T'!$B$6,J42,0)</f>
        <v>0</v>
      </c>
      <c r="BO42" s="5">
        <f>IF(BO$2='PRES-S-L-T'!$B$6,K42,0)</f>
        <v>0</v>
      </c>
      <c r="BP42" s="5">
        <f>IF(BP$2='PRES-S-L-T'!$B$6,L42,0)</f>
        <v>0</v>
      </c>
      <c r="BQ42" s="5">
        <f>IF(BQ$2='PRES-S-L-T'!$B$6,M42,0)</f>
        <v>0</v>
      </c>
      <c r="BR42" s="5">
        <f>IF(BR$2='PRES-S-L-T'!$B$6,N42,0)</f>
        <v>0</v>
      </c>
      <c r="BS42" s="5">
        <f>IF(BS$2='PRES-S-L-T'!$B$6,O42,0)</f>
        <v>0</v>
      </c>
      <c r="BT42" s="5">
        <f>IF(BT$2='PRES-S-L-T'!$B$6,P42,0)</f>
        <v>0</v>
      </c>
      <c r="BU42" s="500">
        <f>IF(BU$2='PRES-S-L-T'!$B$6,Q42,0)</f>
        <v>0</v>
      </c>
      <c r="BV42" s="5">
        <f>IF(BV$2='PRES-S-L-T'!$B$6,R42,0)</f>
        <v>0</v>
      </c>
      <c r="BW42" s="5">
        <f>IF(BW$2='PRES-S-L-T'!$B$6,S42,0)</f>
        <v>0</v>
      </c>
      <c r="BX42" s="5">
        <f>IF(BX$2='PRES-S-L-T'!$B$6,T42,0)</f>
        <v>0</v>
      </c>
      <c r="BY42" s="5">
        <f>IF(BY$2='PRES-S-L-T'!$B$6,U42,0)</f>
        <v>0</v>
      </c>
      <c r="BZ42" s="5">
        <f>IF(BZ$2='PRES-S-L-T'!$B$6,V42,0)</f>
        <v>0</v>
      </c>
      <c r="CA42" s="5">
        <f>IF(CA$2='PRES-S-L-T'!$B$6,W42,0)</f>
        <v>0</v>
      </c>
      <c r="CB42" s="5">
        <f>IF(CB$2='PRES-S-L-T'!$B$6,X42,0)</f>
        <v>0</v>
      </c>
      <c r="CC42" s="5">
        <f>IF(CC$2='PRES-S-L-T'!$B$6,Y42,0)</f>
        <v>0</v>
      </c>
      <c r="CD42" s="5">
        <f>IF(CD$2='PRES-S-L-T'!$B$6,Z42,0)</f>
        <v>0</v>
      </c>
      <c r="CE42" s="5">
        <f>IF(CE$2='PRES-S-L-T'!$B$6,AA42,0)</f>
        <v>0</v>
      </c>
      <c r="CF42" s="5">
        <f>IF(CF$2='PRES-S-L-T'!$B$6,AB42,0)</f>
        <v>0</v>
      </c>
      <c r="CG42" s="5">
        <f>IF(CG$2='PRES-S-L-T'!$B$6,AC42,0)</f>
        <v>0</v>
      </c>
      <c r="CH42" s="5">
        <f>IF(CH$2='PRES-S-L-T'!$B$6,AD42,0)</f>
        <v>0</v>
      </c>
      <c r="CI42" s="5">
        <f>IF(CI$2='PRES-S-L-T'!$B$6,AE42,0)</f>
        <v>0</v>
      </c>
      <c r="CJ42" s="5">
        <f>IF(CJ$2='PRES-S-L-T'!$B$6,AF42,0)</f>
        <v>0</v>
      </c>
      <c r="CK42" s="5">
        <f>IF(CK$2='PRES-S-L-T'!$B$6,AG42,0)</f>
        <v>0</v>
      </c>
      <c r="CL42" s="5">
        <f>IF(CL$2='PRES-S-L-T'!$B$6,AH42,0)</f>
        <v>0</v>
      </c>
      <c r="CM42" s="5">
        <f>IF(CM$2='PRES-S-L-T'!$B$6,AI42,0)</f>
        <v>0</v>
      </c>
      <c r="CN42" s="5">
        <f>IF(CN$2='PRES-S-L-T'!$B$6,AJ42,0)</f>
        <v>0</v>
      </c>
      <c r="CO42" s="5">
        <f>IF(CO$2='PRES-S-L-T'!$B$6,AK42,0)</f>
        <v>0</v>
      </c>
      <c r="CP42" s="5">
        <f>IF(CP$2='PRES-S-L-T'!$B$6,AL42,0)</f>
        <v>0</v>
      </c>
      <c r="CQ42" s="5">
        <f>IF(CQ$2='PRES-S-L-T'!$B$6,AM42,0)</f>
        <v>0</v>
      </c>
      <c r="CR42" s="5">
        <f>IF(CR$2='PRES-S-L-T'!$B$6,AN42,0)</f>
        <v>0</v>
      </c>
      <c r="CS42" s="5">
        <f>IF(CS$2='PRES-S-L-T'!$B$6,AO42,0)</f>
        <v>0</v>
      </c>
      <c r="CT42" s="5">
        <f>IF(CT$2='PRES-S-L-T'!$B$6,AP42,0)</f>
        <v>0</v>
      </c>
      <c r="CU42" s="5">
        <f>IF(CU$2='PRES-S-L-T'!$B$6,AQ42,0)</f>
        <v>0</v>
      </c>
      <c r="CV42" s="5">
        <f>IF(CV$2='PRES-S-L-T'!$B$6,AR42,0)</f>
        <v>0</v>
      </c>
      <c r="CW42" s="5">
        <f>IF(CW$2='PRES-S-L-T'!$B$6,AS42,0)</f>
        <v>0</v>
      </c>
      <c r="CX42" s="5">
        <f>IF(CX$2='PRES-S-L-T'!$B$6,AT42,0)</f>
        <v>0</v>
      </c>
      <c r="CY42" s="5">
        <f>IF(CY$2='PRES-S-L-T'!$B$6,AU42,0)</f>
        <v>0</v>
      </c>
      <c r="CZ42" s="5">
        <f>IF(CZ$2='PRES-S-L-T'!$B$6,AV42,0)</f>
        <v>0</v>
      </c>
      <c r="DA42" s="5">
        <f>IF(DA$2='PRES-S-L-T'!$B$6,AW42,0)</f>
        <v>0</v>
      </c>
      <c r="DB42" s="5">
        <f>IF(DB$2='PRES-S-L-T'!$B$6,AX42,0)</f>
        <v>0</v>
      </c>
      <c r="DC42" s="5">
        <f>IF(DC$2='PRES-S-L-T'!$B$6,AY42,0)</f>
        <v>0</v>
      </c>
      <c r="DD42" s="5">
        <f>IF(DD$2='PRES-S-L-T'!$B$6,AZ42,0)</f>
        <v>0</v>
      </c>
      <c r="DE42" s="5">
        <f>IF(DE$2='PRES-S-L-T'!$B$6,BA42,0)</f>
        <v>0</v>
      </c>
      <c r="DF42" s="5">
        <f>IF(DF$2='PRES-S-L-T'!$B$6,BB42,0)</f>
        <v>0</v>
      </c>
      <c r="DG42" s="5">
        <f>IF(DG$2='PRES-S-L-T'!$B$6,BC42,0)</f>
        <v>0</v>
      </c>
      <c r="DH42" s="5">
        <f>IF(DH$2='PRES-S-L-T'!$B$6,BD42,0)</f>
        <v>0</v>
      </c>
      <c r="DI42" s="5">
        <f>IF(DI$2='PRES-S-L-T'!$B$6,BE42,0)</f>
        <v>0</v>
      </c>
      <c r="DJ42" s="278">
        <f t="shared" si="1"/>
        <v>0</v>
      </c>
      <c r="DK42" s="5">
        <f>IF('PRES-L-T'!$B$6=DK$2,SUM($C42:$P42),0)</f>
        <v>0</v>
      </c>
      <c r="DL42" s="5">
        <f>IF('PRES-L-T'!$B$6=DL$2,SUM($R42:$AB42),0)</f>
        <v>0</v>
      </c>
      <c r="DM42" s="5">
        <f>IF('PRES-L-T'!$B$6=DM$2,SUM($AC42:$AE42),0)</f>
        <v>0</v>
      </c>
      <c r="DN42" s="5">
        <f>IF('PRES-L-T'!$B$6=DN$2,SUM($AG42:$AI42),0)</f>
        <v>0</v>
      </c>
      <c r="DO42" s="5">
        <f>IF('PRES-L-T'!$B$6=DO$2,SUM($AJ42:$AP42),0)</f>
        <v>0</v>
      </c>
      <c r="DP42" s="5">
        <f>IF('PRES-L-T'!$B$6=DP$2,SUM($AT42:$AU42),0)</f>
        <v>0</v>
      </c>
      <c r="DQ42" s="5">
        <f>IF('PRES-L-T'!$B$6=DQ$2,SUM($AV42:$AY42),0)</f>
        <v>0</v>
      </c>
      <c r="DR42" s="5">
        <f>IF('PRES-L-T'!$B$6=DR$2,SUM($BA42:$BA42),0)</f>
        <v>0</v>
      </c>
      <c r="DS42" s="5">
        <f>IF('PRES-L-T'!$B$6=DS$2,SUM($BB42:$BB42),0)</f>
        <v>0</v>
      </c>
      <c r="DT42" s="5">
        <f>IF('PRES-L-T'!$B$6=DT$2,SUM($BC42:$BC42),0)</f>
        <v>0</v>
      </c>
      <c r="DU42" s="5">
        <f>IF('PRES-L-T'!$B$6=DU$2,SUM($BD42:$BD42),0)</f>
        <v>0</v>
      </c>
      <c r="DV42" s="5">
        <f>IF('PRES-L-T'!$B$6=DV$2,SUM($BE42:$BE42),0)</f>
        <v>0</v>
      </c>
      <c r="DW42" s="5">
        <f t="shared" si="4"/>
        <v>0</v>
      </c>
      <c r="DX42" s="5">
        <f>IF('PRES-U-P'!$B$6=DX$2,SUM(C42:AA42),0)</f>
        <v>0</v>
      </c>
      <c r="DY42" s="5">
        <f>IF('PRES-U-P'!$B$6=DY$2,SUM(AB42:AX42),0)</f>
        <v>0</v>
      </c>
      <c r="DZ42" s="5">
        <f>IF('PRES-U-P'!$B$6=DZ$2,SUM(BA42:BB42),0)</f>
        <v>0</v>
      </c>
      <c r="EA42" s="5">
        <f>IF('PRES-U-P'!$B$6=EA$2,SUM(BC42:BD42),0)</f>
        <v>0</v>
      </c>
      <c r="EB42" s="5">
        <f>IF('PRES-U-P'!$B$6=EB$2,SUM(BE42),0)</f>
        <v>0</v>
      </c>
      <c r="EC42" s="5">
        <f t="shared" si="5"/>
        <v>0</v>
      </c>
    </row>
    <row r="43" spans="1:133" x14ac:dyDescent="0.2">
      <c r="A43" s="1">
        <v>54101</v>
      </c>
      <c r="B43" s="1" t="s">
        <v>30</v>
      </c>
      <c r="C43" s="276">
        <v>34100</v>
      </c>
      <c r="D43" s="276">
        <v>9594.2999999999993</v>
      </c>
      <c r="E43" s="276">
        <v>0</v>
      </c>
      <c r="F43" s="276">
        <v>0</v>
      </c>
      <c r="G43" s="276">
        <v>0</v>
      </c>
      <c r="H43" s="276">
        <v>29040</v>
      </c>
      <c r="I43" s="276">
        <v>120</v>
      </c>
      <c r="J43" s="276">
        <v>136.5</v>
      </c>
      <c r="K43" s="276">
        <v>0</v>
      </c>
      <c r="L43" s="276">
        <v>0</v>
      </c>
      <c r="M43" s="276">
        <v>0</v>
      </c>
      <c r="N43" s="276">
        <v>0</v>
      </c>
      <c r="O43" s="276">
        <v>0</v>
      </c>
      <c r="P43" s="276">
        <v>100</v>
      </c>
      <c r="Q43" s="276">
        <v>0</v>
      </c>
      <c r="R43" s="467">
        <v>0</v>
      </c>
      <c r="S43" s="467">
        <v>0</v>
      </c>
      <c r="T43" s="467">
        <v>42</v>
      </c>
      <c r="U43" s="467">
        <v>0</v>
      </c>
      <c r="V43" s="467">
        <v>0</v>
      </c>
      <c r="W43" s="467">
        <v>0</v>
      </c>
      <c r="X43" s="467">
        <v>0</v>
      </c>
      <c r="Y43" s="467">
        <v>0</v>
      </c>
      <c r="Z43" s="467">
        <v>0</v>
      </c>
      <c r="AA43" s="467">
        <v>0</v>
      </c>
      <c r="AB43" s="467">
        <v>0</v>
      </c>
      <c r="AC43" s="468">
        <v>0</v>
      </c>
      <c r="AD43" s="468">
        <v>0</v>
      </c>
      <c r="AE43" s="468">
        <v>1407.25</v>
      </c>
      <c r="AF43" s="468">
        <v>0</v>
      </c>
      <c r="AG43" s="466">
        <v>0</v>
      </c>
      <c r="AH43" s="466">
        <v>378</v>
      </c>
      <c r="AI43" s="466">
        <v>0</v>
      </c>
      <c r="AJ43" s="276">
        <v>624</v>
      </c>
      <c r="AK43" s="276">
        <v>799.83999999999992</v>
      </c>
      <c r="AL43" s="276">
        <v>400</v>
      </c>
      <c r="AM43" s="276">
        <v>0</v>
      </c>
      <c r="AN43" s="276">
        <v>660</v>
      </c>
      <c r="AO43" s="276">
        <v>19966</v>
      </c>
      <c r="AP43" s="276">
        <v>0</v>
      </c>
      <c r="AQ43" s="276">
        <v>1124</v>
      </c>
      <c r="AR43" s="276">
        <v>18360.349999999999</v>
      </c>
      <c r="AS43" s="276">
        <v>3269.24</v>
      </c>
      <c r="AT43" s="469">
        <v>0</v>
      </c>
      <c r="AU43" s="469">
        <v>0</v>
      </c>
      <c r="AV43" s="169">
        <v>1518.75</v>
      </c>
      <c r="AW43" s="169">
        <v>163.75</v>
      </c>
      <c r="AX43" s="169">
        <v>60</v>
      </c>
      <c r="AY43" s="169">
        <v>0</v>
      </c>
      <c r="AZ43" s="169">
        <v>7187.5</v>
      </c>
      <c r="BA43" s="170"/>
      <c r="BB43" s="170">
        <v>0</v>
      </c>
      <c r="BC43" s="170">
        <v>0</v>
      </c>
      <c r="BD43" s="170">
        <v>0</v>
      </c>
      <c r="BE43" s="170">
        <v>0</v>
      </c>
      <c r="BF43" s="470">
        <f t="shared" si="0"/>
        <v>129051.48</v>
      </c>
      <c r="BG43" s="5">
        <f>IF(BG$2='PRES-S-L-T'!$B$6,C43,0)</f>
        <v>34100</v>
      </c>
      <c r="BH43" s="5">
        <f>IF(BH$2='PRES-S-L-T'!$B$6,D43,0)</f>
        <v>0</v>
      </c>
      <c r="BI43" s="5">
        <f>IF(BI$2='PRES-S-L-T'!$B$6,E43,0)</f>
        <v>0</v>
      </c>
      <c r="BJ43" s="5">
        <f>IF(BJ$2='PRES-S-L-T'!$B$6,F43,0)</f>
        <v>0</v>
      </c>
      <c r="BK43" s="5">
        <f>IF(BK$2='PRES-S-L-T'!$B$6,G43,0)</f>
        <v>0</v>
      </c>
      <c r="BL43" s="5">
        <f>IF(BL$2='PRES-S-L-T'!$B$6,H43,0)</f>
        <v>0</v>
      </c>
      <c r="BM43" s="5">
        <f>IF(BM$2='PRES-S-L-T'!$B$6,I43,0)</f>
        <v>0</v>
      </c>
      <c r="BN43" s="5">
        <f>IF(BN$2='PRES-S-L-T'!$B$6,J43,0)</f>
        <v>0</v>
      </c>
      <c r="BO43" s="5">
        <f>IF(BO$2='PRES-S-L-T'!$B$6,K43,0)</f>
        <v>0</v>
      </c>
      <c r="BP43" s="5">
        <f>IF(BP$2='PRES-S-L-T'!$B$6,L43,0)</f>
        <v>0</v>
      </c>
      <c r="BQ43" s="5">
        <f>IF(BQ$2='PRES-S-L-T'!$B$6,M43,0)</f>
        <v>0</v>
      </c>
      <c r="BR43" s="5">
        <f>IF(BR$2='PRES-S-L-T'!$B$6,N43,0)</f>
        <v>0</v>
      </c>
      <c r="BS43" s="5">
        <f>IF(BS$2='PRES-S-L-T'!$B$6,O43,0)</f>
        <v>0</v>
      </c>
      <c r="BT43" s="5">
        <f>IF(BT$2='PRES-S-L-T'!$B$6,P43,0)</f>
        <v>0</v>
      </c>
      <c r="BU43" s="500">
        <f>IF(BU$2='PRES-S-L-T'!$B$6,Q43,0)</f>
        <v>0</v>
      </c>
      <c r="BV43" s="5">
        <f>IF(BV$2='PRES-S-L-T'!$B$6,R43,0)</f>
        <v>0</v>
      </c>
      <c r="BW43" s="5">
        <f>IF(BW$2='PRES-S-L-T'!$B$6,S43,0)</f>
        <v>0</v>
      </c>
      <c r="BX43" s="5">
        <f>IF(BX$2='PRES-S-L-T'!$B$6,T43,0)</f>
        <v>0</v>
      </c>
      <c r="BY43" s="5">
        <f>IF(BY$2='PRES-S-L-T'!$B$6,U43,0)</f>
        <v>0</v>
      </c>
      <c r="BZ43" s="5">
        <f>IF(BZ$2='PRES-S-L-T'!$B$6,V43,0)</f>
        <v>0</v>
      </c>
      <c r="CA43" s="5">
        <f>IF(CA$2='PRES-S-L-T'!$B$6,W43,0)</f>
        <v>0</v>
      </c>
      <c r="CB43" s="5">
        <f>IF(CB$2='PRES-S-L-T'!$B$6,X43,0)</f>
        <v>0</v>
      </c>
      <c r="CC43" s="5">
        <f>IF(CC$2='PRES-S-L-T'!$B$6,Y43,0)</f>
        <v>0</v>
      </c>
      <c r="CD43" s="5">
        <f>IF(CD$2='PRES-S-L-T'!$B$6,Z43,0)</f>
        <v>0</v>
      </c>
      <c r="CE43" s="5">
        <f>IF(CE$2='PRES-S-L-T'!$B$6,AA43,0)</f>
        <v>0</v>
      </c>
      <c r="CF43" s="5">
        <f>IF(CF$2='PRES-S-L-T'!$B$6,AB43,0)</f>
        <v>0</v>
      </c>
      <c r="CG43" s="5">
        <f>IF(CG$2='PRES-S-L-T'!$B$6,AC43,0)</f>
        <v>0</v>
      </c>
      <c r="CH43" s="5">
        <f>IF(CH$2='PRES-S-L-T'!$B$6,AD43,0)</f>
        <v>0</v>
      </c>
      <c r="CI43" s="5">
        <f>IF(CI$2='PRES-S-L-T'!$B$6,AE43,0)</f>
        <v>0</v>
      </c>
      <c r="CJ43" s="5">
        <f>IF(CJ$2='PRES-S-L-T'!$B$6,AF43,0)</f>
        <v>0</v>
      </c>
      <c r="CK43" s="5">
        <f>IF(CK$2='PRES-S-L-T'!$B$6,AG43,0)</f>
        <v>0</v>
      </c>
      <c r="CL43" s="5">
        <f>IF(CL$2='PRES-S-L-T'!$B$6,AH43,0)</f>
        <v>0</v>
      </c>
      <c r="CM43" s="5">
        <f>IF(CM$2='PRES-S-L-T'!$B$6,AI43,0)</f>
        <v>0</v>
      </c>
      <c r="CN43" s="5">
        <f>IF(CN$2='PRES-S-L-T'!$B$6,AJ43,0)</f>
        <v>0</v>
      </c>
      <c r="CO43" s="5">
        <f>IF(CO$2='PRES-S-L-T'!$B$6,AK43,0)</f>
        <v>0</v>
      </c>
      <c r="CP43" s="5">
        <f>IF(CP$2='PRES-S-L-T'!$B$6,AL43,0)</f>
        <v>0</v>
      </c>
      <c r="CQ43" s="5">
        <f>IF(CQ$2='PRES-S-L-T'!$B$6,AM43,0)</f>
        <v>0</v>
      </c>
      <c r="CR43" s="5">
        <f>IF(CR$2='PRES-S-L-T'!$B$6,AN43,0)</f>
        <v>0</v>
      </c>
      <c r="CS43" s="5">
        <f>IF(CS$2='PRES-S-L-T'!$B$6,AO43,0)</f>
        <v>0</v>
      </c>
      <c r="CT43" s="5">
        <f>IF(CT$2='PRES-S-L-T'!$B$6,AP43,0)</f>
        <v>0</v>
      </c>
      <c r="CU43" s="5">
        <f>IF(CU$2='PRES-S-L-T'!$B$6,AQ43,0)</f>
        <v>0</v>
      </c>
      <c r="CV43" s="5">
        <f>IF(CV$2='PRES-S-L-T'!$B$6,AR43,0)</f>
        <v>0</v>
      </c>
      <c r="CW43" s="5">
        <f>IF(CW$2='PRES-S-L-T'!$B$6,AS43,0)</f>
        <v>0</v>
      </c>
      <c r="CX43" s="5">
        <f>IF(CX$2='PRES-S-L-T'!$B$6,AT43,0)</f>
        <v>0</v>
      </c>
      <c r="CY43" s="5">
        <f>IF(CY$2='PRES-S-L-T'!$B$6,AU43,0)</f>
        <v>0</v>
      </c>
      <c r="CZ43" s="5">
        <f>IF(CZ$2='PRES-S-L-T'!$B$6,AV43,0)</f>
        <v>0</v>
      </c>
      <c r="DA43" s="5">
        <f>IF(DA$2='PRES-S-L-T'!$B$6,AW43,0)</f>
        <v>0</v>
      </c>
      <c r="DB43" s="5">
        <f>IF(DB$2='PRES-S-L-T'!$B$6,AX43,0)</f>
        <v>0</v>
      </c>
      <c r="DC43" s="5">
        <f>IF(DC$2='PRES-S-L-T'!$B$6,AY43,0)</f>
        <v>0</v>
      </c>
      <c r="DD43" s="5">
        <f>IF(DD$2='PRES-S-L-T'!$B$6,AZ43,0)</f>
        <v>0</v>
      </c>
      <c r="DE43" s="5">
        <f>IF(DE$2='PRES-S-L-T'!$B$6,BA43,0)</f>
        <v>0</v>
      </c>
      <c r="DF43" s="5">
        <f>IF(DF$2='PRES-S-L-T'!$B$6,BB43,0)</f>
        <v>0</v>
      </c>
      <c r="DG43" s="5">
        <f>IF(DG$2='PRES-S-L-T'!$B$6,BC43,0)</f>
        <v>0</v>
      </c>
      <c r="DH43" s="5">
        <f>IF(DH$2='PRES-S-L-T'!$B$6,BD43,0)</f>
        <v>0</v>
      </c>
      <c r="DI43" s="5">
        <f>IF(DI$2='PRES-S-L-T'!$B$6,BE43,0)</f>
        <v>0</v>
      </c>
      <c r="DJ43" s="5">
        <f t="shared" si="1"/>
        <v>34100</v>
      </c>
      <c r="DK43" s="5">
        <f>IF('PRES-L-T'!$B$6=DK$2,SUM($C43:$P43),0)</f>
        <v>0</v>
      </c>
      <c r="DL43" s="5">
        <f>IF('PRES-L-T'!$B$6=DL$2,SUM($R43:$AB43),0)</f>
        <v>0</v>
      </c>
      <c r="DM43" s="5">
        <f>IF('PRES-L-T'!$B$6=DM$2,SUM($AC43:$AE43),0)</f>
        <v>0</v>
      </c>
      <c r="DN43" s="5">
        <f>IF('PRES-L-T'!$B$6=DN$2,SUM($AG43:$AI43),0)</f>
        <v>0</v>
      </c>
      <c r="DO43" s="5">
        <f>IF('PRES-L-T'!$B$6=DO$2,SUM($AJ43:$AP43),0)</f>
        <v>0</v>
      </c>
      <c r="DP43" s="5">
        <f>IF('PRES-L-T'!$B$6=DP$2,SUM($AT43:$AU43),0)</f>
        <v>0</v>
      </c>
      <c r="DQ43" s="5">
        <f>IF('PRES-L-T'!$B$6=DQ$2,SUM($AV43:$AY43),0)</f>
        <v>0</v>
      </c>
      <c r="DR43" s="5">
        <f>IF('PRES-L-T'!$B$6=DR$2,SUM($BA43:$BA43),0)</f>
        <v>0</v>
      </c>
      <c r="DS43" s="5">
        <f>IF('PRES-L-T'!$B$6=DS$2,SUM($BB43:$BB43),0)</f>
        <v>0</v>
      </c>
      <c r="DT43" s="5">
        <f>IF('PRES-L-T'!$B$6=DT$2,SUM($BC43:$BC43),0)</f>
        <v>0</v>
      </c>
      <c r="DU43" s="5">
        <f>IF('PRES-L-T'!$B$6=DU$2,SUM($BD43:$BD43),0)</f>
        <v>0</v>
      </c>
      <c r="DV43" s="5">
        <f>IF('PRES-L-T'!$B$6=DV$2,SUM($BE43:$BE43),0)</f>
        <v>0</v>
      </c>
      <c r="DW43" s="5">
        <f t="shared" si="4"/>
        <v>0</v>
      </c>
      <c r="DX43" s="5">
        <f>IF('PRES-U-P'!$B$6=DX$2,SUM(C43:AA43),0)</f>
        <v>0</v>
      </c>
      <c r="DY43" s="5">
        <f>IF('PRES-U-P'!$B$6=DY$2,SUM(AB43:AX43),0)</f>
        <v>48731.18</v>
      </c>
      <c r="DZ43" s="5">
        <f>IF('PRES-U-P'!$B$6=DZ$2,SUM(BA43:BB43),0)</f>
        <v>0</v>
      </c>
      <c r="EA43" s="5">
        <f>IF('PRES-U-P'!$B$6=EA$2,SUM(BC43:BD43),0)</f>
        <v>0</v>
      </c>
      <c r="EB43" s="5">
        <f>IF('PRES-U-P'!$B$6=EB$2,SUM(BE43),0)</f>
        <v>0</v>
      </c>
      <c r="EC43" s="5">
        <f t="shared" si="5"/>
        <v>48731.18</v>
      </c>
    </row>
    <row r="44" spans="1:133" x14ac:dyDescent="0.2">
      <c r="A44" s="1">
        <v>54102</v>
      </c>
      <c r="B44" s="1" t="s">
        <v>31</v>
      </c>
      <c r="C44" s="276">
        <v>500</v>
      </c>
      <c r="D44" s="276">
        <v>0</v>
      </c>
      <c r="E44" s="276">
        <v>0</v>
      </c>
      <c r="F44" s="276">
        <v>0</v>
      </c>
      <c r="G44" s="276">
        <v>0</v>
      </c>
      <c r="H44" s="276">
        <v>0</v>
      </c>
      <c r="I44" s="276">
        <v>0</v>
      </c>
      <c r="J44" s="276">
        <v>0</v>
      </c>
      <c r="K44" s="276">
        <v>0</v>
      </c>
      <c r="L44" s="276">
        <v>0</v>
      </c>
      <c r="M44" s="276">
        <v>0</v>
      </c>
      <c r="N44" s="276">
        <v>0</v>
      </c>
      <c r="O44" s="276">
        <v>0</v>
      </c>
      <c r="P44" s="276">
        <v>0</v>
      </c>
      <c r="Q44" s="276">
        <v>0</v>
      </c>
      <c r="R44" s="467">
        <v>0</v>
      </c>
      <c r="S44" s="467">
        <v>0</v>
      </c>
      <c r="T44" s="467">
        <v>0</v>
      </c>
      <c r="U44" s="467">
        <v>0</v>
      </c>
      <c r="V44" s="467">
        <v>0</v>
      </c>
      <c r="W44" s="467">
        <v>0</v>
      </c>
      <c r="X44" s="467">
        <v>0</v>
      </c>
      <c r="Y44" s="467">
        <v>0</v>
      </c>
      <c r="Z44" s="467">
        <v>0</v>
      </c>
      <c r="AA44" s="467">
        <v>0</v>
      </c>
      <c r="AB44" s="467">
        <v>0</v>
      </c>
      <c r="AC44" s="468">
        <v>0</v>
      </c>
      <c r="AD44" s="468">
        <v>0</v>
      </c>
      <c r="AE44" s="468">
        <v>0</v>
      </c>
      <c r="AF44" s="468">
        <v>0</v>
      </c>
      <c r="AG44" s="466">
        <v>0</v>
      </c>
      <c r="AH44" s="466">
        <v>0</v>
      </c>
      <c r="AI44" s="466">
        <v>0</v>
      </c>
      <c r="AJ44" s="276">
        <v>0</v>
      </c>
      <c r="AK44" s="276">
        <v>0</v>
      </c>
      <c r="AL44" s="276">
        <v>0</v>
      </c>
      <c r="AM44" s="276">
        <v>0</v>
      </c>
      <c r="AN44" s="276">
        <v>0</v>
      </c>
      <c r="AO44" s="276">
        <v>0</v>
      </c>
      <c r="AP44" s="276">
        <v>0</v>
      </c>
      <c r="AQ44" s="276">
        <v>0</v>
      </c>
      <c r="AR44" s="276">
        <v>0</v>
      </c>
      <c r="AS44" s="276">
        <v>0</v>
      </c>
      <c r="AT44" s="469">
        <v>0</v>
      </c>
      <c r="AU44" s="469">
        <v>0</v>
      </c>
      <c r="AV44" s="169">
        <v>0</v>
      </c>
      <c r="AW44" s="169">
        <v>0</v>
      </c>
      <c r="AX44" s="169">
        <v>0</v>
      </c>
      <c r="AY44" s="169">
        <v>0</v>
      </c>
      <c r="AZ44" s="169">
        <v>0</v>
      </c>
      <c r="BA44" s="170"/>
      <c r="BB44" s="170">
        <v>0</v>
      </c>
      <c r="BC44" s="170">
        <v>0</v>
      </c>
      <c r="BD44" s="170">
        <v>0</v>
      </c>
      <c r="BE44" s="170">
        <v>0</v>
      </c>
      <c r="BF44" s="470">
        <f t="shared" si="0"/>
        <v>500</v>
      </c>
      <c r="BG44" s="5">
        <f>IF(BG$2='PRES-S-L-T'!$B$6,C44,0)</f>
        <v>500</v>
      </c>
      <c r="BH44" s="5">
        <f>IF(BH$2='PRES-S-L-T'!$B$6,D44,0)</f>
        <v>0</v>
      </c>
      <c r="BI44" s="5">
        <f>IF(BI$2='PRES-S-L-T'!$B$6,E44,0)</f>
        <v>0</v>
      </c>
      <c r="BJ44" s="5">
        <f>IF(BJ$2='PRES-S-L-T'!$B$6,F44,0)</f>
        <v>0</v>
      </c>
      <c r="BK44" s="5">
        <f>IF(BK$2='PRES-S-L-T'!$B$6,G44,0)</f>
        <v>0</v>
      </c>
      <c r="BL44" s="5">
        <f>IF(BL$2='PRES-S-L-T'!$B$6,H44,0)</f>
        <v>0</v>
      </c>
      <c r="BM44" s="5">
        <f>IF(BM$2='PRES-S-L-T'!$B$6,I44,0)</f>
        <v>0</v>
      </c>
      <c r="BN44" s="5">
        <f>IF(BN$2='PRES-S-L-T'!$B$6,J44,0)</f>
        <v>0</v>
      </c>
      <c r="BO44" s="5">
        <f>IF(BO$2='PRES-S-L-T'!$B$6,K44,0)</f>
        <v>0</v>
      </c>
      <c r="BP44" s="5">
        <f>IF(BP$2='PRES-S-L-T'!$B$6,L44,0)</f>
        <v>0</v>
      </c>
      <c r="BQ44" s="5">
        <f>IF(BQ$2='PRES-S-L-T'!$B$6,M44,0)</f>
        <v>0</v>
      </c>
      <c r="BR44" s="5">
        <f>IF(BR$2='PRES-S-L-T'!$B$6,N44,0)</f>
        <v>0</v>
      </c>
      <c r="BS44" s="5">
        <f>IF(BS$2='PRES-S-L-T'!$B$6,O44,0)</f>
        <v>0</v>
      </c>
      <c r="BT44" s="5">
        <f>IF(BT$2='PRES-S-L-T'!$B$6,P44,0)</f>
        <v>0</v>
      </c>
      <c r="BU44" s="500">
        <f>IF(BU$2='PRES-S-L-T'!$B$6,Q44,0)</f>
        <v>0</v>
      </c>
      <c r="BV44" s="5">
        <f>IF(BV$2='PRES-S-L-T'!$B$6,R44,0)</f>
        <v>0</v>
      </c>
      <c r="BW44" s="5">
        <f>IF(BW$2='PRES-S-L-T'!$B$6,S44,0)</f>
        <v>0</v>
      </c>
      <c r="BX44" s="5">
        <f>IF(BX$2='PRES-S-L-T'!$B$6,T44,0)</f>
        <v>0</v>
      </c>
      <c r="BY44" s="5">
        <f>IF(BY$2='PRES-S-L-T'!$B$6,U44,0)</f>
        <v>0</v>
      </c>
      <c r="BZ44" s="5">
        <f>IF(BZ$2='PRES-S-L-T'!$B$6,V44,0)</f>
        <v>0</v>
      </c>
      <c r="CA44" s="5">
        <f>IF(CA$2='PRES-S-L-T'!$B$6,W44,0)</f>
        <v>0</v>
      </c>
      <c r="CB44" s="5">
        <f>IF(CB$2='PRES-S-L-T'!$B$6,X44,0)</f>
        <v>0</v>
      </c>
      <c r="CC44" s="5">
        <f>IF(CC$2='PRES-S-L-T'!$B$6,Y44,0)</f>
        <v>0</v>
      </c>
      <c r="CD44" s="5">
        <f>IF(CD$2='PRES-S-L-T'!$B$6,Z44,0)</f>
        <v>0</v>
      </c>
      <c r="CE44" s="5">
        <f>IF(CE$2='PRES-S-L-T'!$B$6,AA44,0)</f>
        <v>0</v>
      </c>
      <c r="CF44" s="5">
        <f>IF(CF$2='PRES-S-L-T'!$B$6,AB44,0)</f>
        <v>0</v>
      </c>
      <c r="CG44" s="5">
        <f>IF(CG$2='PRES-S-L-T'!$B$6,AC44,0)</f>
        <v>0</v>
      </c>
      <c r="CH44" s="5">
        <f>IF(CH$2='PRES-S-L-T'!$B$6,AD44,0)</f>
        <v>0</v>
      </c>
      <c r="CI44" s="5">
        <f>IF(CI$2='PRES-S-L-T'!$B$6,AE44,0)</f>
        <v>0</v>
      </c>
      <c r="CJ44" s="5">
        <f>IF(CJ$2='PRES-S-L-T'!$B$6,AF44,0)</f>
        <v>0</v>
      </c>
      <c r="CK44" s="5">
        <f>IF(CK$2='PRES-S-L-T'!$B$6,AG44,0)</f>
        <v>0</v>
      </c>
      <c r="CL44" s="5">
        <f>IF(CL$2='PRES-S-L-T'!$B$6,AH44,0)</f>
        <v>0</v>
      </c>
      <c r="CM44" s="5">
        <f>IF(CM$2='PRES-S-L-T'!$B$6,AI44,0)</f>
        <v>0</v>
      </c>
      <c r="CN44" s="5">
        <f>IF(CN$2='PRES-S-L-T'!$B$6,AJ44,0)</f>
        <v>0</v>
      </c>
      <c r="CO44" s="5">
        <f>IF(CO$2='PRES-S-L-T'!$B$6,AK44,0)</f>
        <v>0</v>
      </c>
      <c r="CP44" s="5">
        <f>IF(CP$2='PRES-S-L-T'!$B$6,AL44,0)</f>
        <v>0</v>
      </c>
      <c r="CQ44" s="5">
        <f>IF(CQ$2='PRES-S-L-T'!$B$6,AM44,0)</f>
        <v>0</v>
      </c>
      <c r="CR44" s="5">
        <f>IF(CR$2='PRES-S-L-T'!$B$6,AN44,0)</f>
        <v>0</v>
      </c>
      <c r="CS44" s="5">
        <f>IF(CS$2='PRES-S-L-T'!$B$6,AO44,0)</f>
        <v>0</v>
      </c>
      <c r="CT44" s="5">
        <f>IF(CT$2='PRES-S-L-T'!$B$6,AP44,0)</f>
        <v>0</v>
      </c>
      <c r="CU44" s="5">
        <f>IF(CU$2='PRES-S-L-T'!$B$6,AQ44,0)</f>
        <v>0</v>
      </c>
      <c r="CV44" s="5">
        <f>IF(CV$2='PRES-S-L-T'!$B$6,AR44,0)</f>
        <v>0</v>
      </c>
      <c r="CW44" s="5">
        <f>IF(CW$2='PRES-S-L-T'!$B$6,AS44,0)</f>
        <v>0</v>
      </c>
      <c r="CX44" s="5">
        <f>IF(CX$2='PRES-S-L-T'!$B$6,AT44,0)</f>
        <v>0</v>
      </c>
      <c r="CY44" s="5">
        <f>IF(CY$2='PRES-S-L-T'!$B$6,AU44,0)</f>
        <v>0</v>
      </c>
      <c r="CZ44" s="5">
        <f>IF(CZ$2='PRES-S-L-T'!$B$6,AV44,0)</f>
        <v>0</v>
      </c>
      <c r="DA44" s="5">
        <f>IF(DA$2='PRES-S-L-T'!$B$6,AW44,0)</f>
        <v>0</v>
      </c>
      <c r="DB44" s="5">
        <f>IF(DB$2='PRES-S-L-T'!$B$6,AX44,0)</f>
        <v>0</v>
      </c>
      <c r="DC44" s="5">
        <f>IF(DC$2='PRES-S-L-T'!$B$6,AY44,0)</f>
        <v>0</v>
      </c>
      <c r="DD44" s="5">
        <f>IF(DD$2='PRES-S-L-T'!$B$6,AZ44,0)</f>
        <v>0</v>
      </c>
      <c r="DE44" s="5">
        <f>IF(DE$2='PRES-S-L-T'!$B$6,BA44,0)</f>
        <v>0</v>
      </c>
      <c r="DF44" s="5">
        <f>IF(DF$2='PRES-S-L-T'!$B$6,BB44,0)</f>
        <v>0</v>
      </c>
      <c r="DG44" s="5">
        <f>IF(DG$2='PRES-S-L-T'!$B$6,BC44,0)</f>
        <v>0</v>
      </c>
      <c r="DH44" s="5">
        <f>IF(DH$2='PRES-S-L-T'!$B$6,BD44,0)</f>
        <v>0</v>
      </c>
      <c r="DI44" s="5">
        <f>IF(DI$2='PRES-S-L-T'!$B$6,BE44,0)</f>
        <v>0</v>
      </c>
      <c r="DJ44" s="5">
        <f t="shared" si="1"/>
        <v>500</v>
      </c>
      <c r="DK44" s="5">
        <f>IF('PRES-L-T'!$B$6=DK$2,SUM($C44:$P44),0)</f>
        <v>0</v>
      </c>
      <c r="DL44" s="5">
        <f>IF('PRES-L-T'!$B$6=DL$2,SUM($R44:$AB44),0)</f>
        <v>0</v>
      </c>
      <c r="DM44" s="5">
        <f>IF('PRES-L-T'!$B$6=DM$2,SUM($AC44:$AE44),0)</f>
        <v>0</v>
      </c>
      <c r="DN44" s="5">
        <f>IF('PRES-L-T'!$B$6=DN$2,SUM($AG44:$AI44),0)</f>
        <v>0</v>
      </c>
      <c r="DO44" s="5">
        <f>IF('PRES-L-T'!$B$6=DO$2,SUM($AJ44:$AP44),0)</f>
        <v>0</v>
      </c>
      <c r="DP44" s="5">
        <f>IF('PRES-L-T'!$B$6=DP$2,SUM($AT44:$AU44),0)</f>
        <v>0</v>
      </c>
      <c r="DQ44" s="5">
        <f>IF('PRES-L-T'!$B$6=DQ$2,SUM($AV44:$AY44),0)</f>
        <v>0</v>
      </c>
      <c r="DR44" s="5">
        <f>IF('PRES-L-T'!$B$6=DR$2,SUM($BA44:$BA44),0)</f>
        <v>0</v>
      </c>
      <c r="DS44" s="5">
        <f>IF('PRES-L-T'!$B$6=DS$2,SUM($BB44:$BB44),0)</f>
        <v>0</v>
      </c>
      <c r="DT44" s="5">
        <f>IF('PRES-L-T'!$B$6=DT$2,SUM($BC44:$BC44),0)</f>
        <v>0</v>
      </c>
      <c r="DU44" s="5">
        <f>IF('PRES-L-T'!$B$6=DU$2,SUM($BD44:$BD44),0)</f>
        <v>0</v>
      </c>
      <c r="DV44" s="5">
        <f>IF('PRES-L-T'!$B$6=DV$2,SUM($BE44:$BE44),0)</f>
        <v>0</v>
      </c>
      <c r="DW44" s="5">
        <f t="shared" si="4"/>
        <v>0</v>
      </c>
      <c r="DX44" s="5">
        <f>IF('PRES-U-P'!$B$6=DX$2,SUM(C44:AA44),0)</f>
        <v>0</v>
      </c>
      <c r="DY44" s="5">
        <f>IF('PRES-U-P'!$B$6=DY$2,SUM(AB44:AX44),0)</f>
        <v>0</v>
      </c>
      <c r="DZ44" s="5">
        <f>IF('PRES-U-P'!$B$6=DZ$2,SUM(BA44:BB44),0)</f>
        <v>0</v>
      </c>
      <c r="EA44" s="5">
        <f>IF('PRES-U-P'!$B$6=EA$2,SUM(BC44:BD44),0)</f>
        <v>0</v>
      </c>
      <c r="EB44" s="5">
        <f>IF('PRES-U-P'!$B$6=EB$2,SUM(BE44),0)</f>
        <v>0</v>
      </c>
      <c r="EC44" s="5">
        <f t="shared" si="5"/>
        <v>0</v>
      </c>
    </row>
    <row r="45" spans="1:133" x14ac:dyDescent="0.2">
      <c r="A45" s="1">
        <v>54103</v>
      </c>
      <c r="B45" s="1" t="s">
        <v>32</v>
      </c>
      <c r="C45" s="276">
        <v>5150</v>
      </c>
      <c r="D45" s="276">
        <v>0</v>
      </c>
      <c r="E45" s="276">
        <v>0</v>
      </c>
      <c r="F45" s="276">
        <v>0</v>
      </c>
      <c r="G45" s="276">
        <v>0</v>
      </c>
      <c r="H45" s="276">
        <v>0</v>
      </c>
      <c r="I45" s="276">
        <v>0</v>
      </c>
      <c r="J45" s="276">
        <v>0</v>
      </c>
      <c r="K45" s="276">
        <v>0</v>
      </c>
      <c r="L45" s="276">
        <v>0</v>
      </c>
      <c r="M45" s="276">
        <v>0</v>
      </c>
      <c r="N45" s="276">
        <v>100</v>
      </c>
      <c r="O45" s="276">
        <v>0</v>
      </c>
      <c r="P45" s="276">
        <v>0</v>
      </c>
      <c r="Q45" s="276">
        <v>0</v>
      </c>
      <c r="R45" s="467">
        <v>0</v>
      </c>
      <c r="S45" s="467">
        <v>0</v>
      </c>
      <c r="T45" s="467">
        <v>0</v>
      </c>
      <c r="U45" s="467">
        <v>0</v>
      </c>
      <c r="V45" s="467">
        <v>0</v>
      </c>
      <c r="W45" s="467">
        <v>0</v>
      </c>
      <c r="X45" s="467">
        <v>0</v>
      </c>
      <c r="Y45" s="467">
        <v>0</v>
      </c>
      <c r="Z45" s="467">
        <v>0</v>
      </c>
      <c r="AA45" s="467">
        <v>0</v>
      </c>
      <c r="AB45" s="467">
        <v>0</v>
      </c>
      <c r="AC45" s="468">
        <v>0</v>
      </c>
      <c r="AD45" s="468">
        <v>782.6</v>
      </c>
      <c r="AE45" s="468">
        <v>0</v>
      </c>
      <c r="AF45" s="468">
        <v>0</v>
      </c>
      <c r="AG45" s="466">
        <v>553</v>
      </c>
      <c r="AH45" s="466">
        <v>10</v>
      </c>
      <c r="AI45" s="466">
        <v>0</v>
      </c>
      <c r="AJ45" s="276">
        <v>18</v>
      </c>
      <c r="AK45" s="276">
        <v>0</v>
      </c>
      <c r="AL45" s="276">
        <v>0</v>
      </c>
      <c r="AM45" s="276">
        <v>0</v>
      </c>
      <c r="AN45" s="276">
        <v>7.5</v>
      </c>
      <c r="AO45" s="276">
        <v>0</v>
      </c>
      <c r="AP45" s="276">
        <v>0</v>
      </c>
      <c r="AQ45" s="276">
        <v>37.5</v>
      </c>
      <c r="AR45" s="276">
        <v>125</v>
      </c>
      <c r="AS45" s="276">
        <v>0</v>
      </c>
      <c r="AT45" s="469">
        <v>0</v>
      </c>
      <c r="AU45" s="469">
        <v>0</v>
      </c>
      <c r="AV45" s="169">
        <v>1313.5</v>
      </c>
      <c r="AW45" s="169">
        <v>0</v>
      </c>
      <c r="AX45" s="169">
        <v>16</v>
      </c>
      <c r="AY45" s="169">
        <v>0</v>
      </c>
      <c r="AZ45" s="169">
        <v>0</v>
      </c>
      <c r="BA45" s="170"/>
      <c r="BB45" s="170">
        <v>0</v>
      </c>
      <c r="BC45" s="170">
        <v>0</v>
      </c>
      <c r="BD45" s="170">
        <v>0</v>
      </c>
      <c r="BE45" s="170">
        <v>0</v>
      </c>
      <c r="BF45" s="470">
        <f t="shared" si="0"/>
        <v>8113.1</v>
      </c>
      <c r="BG45" s="5">
        <f>IF(BG$2='PRES-S-L-T'!$B$6,C45,0)</f>
        <v>5150</v>
      </c>
      <c r="BH45" s="5">
        <f>IF(BH$2='PRES-S-L-T'!$B$6,D45,0)</f>
        <v>0</v>
      </c>
      <c r="BI45" s="5">
        <f>IF(BI$2='PRES-S-L-T'!$B$6,E45,0)</f>
        <v>0</v>
      </c>
      <c r="BJ45" s="5">
        <f>IF(BJ$2='PRES-S-L-T'!$B$6,F45,0)</f>
        <v>0</v>
      </c>
      <c r="BK45" s="5">
        <f>IF(BK$2='PRES-S-L-T'!$B$6,G45,0)</f>
        <v>0</v>
      </c>
      <c r="BL45" s="5">
        <f>IF(BL$2='PRES-S-L-T'!$B$6,H45,0)</f>
        <v>0</v>
      </c>
      <c r="BM45" s="5">
        <f>IF(BM$2='PRES-S-L-T'!$B$6,I45,0)</f>
        <v>0</v>
      </c>
      <c r="BN45" s="5">
        <f>IF(BN$2='PRES-S-L-T'!$B$6,J45,0)</f>
        <v>0</v>
      </c>
      <c r="BO45" s="5">
        <f>IF(BO$2='PRES-S-L-T'!$B$6,K45,0)</f>
        <v>0</v>
      </c>
      <c r="BP45" s="5">
        <f>IF(BP$2='PRES-S-L-T'!$B$6,L45,0)</f>
        <v>0</v>
      </c>
      <c r="BQ45" s="5">
        <f>IF(BQ$2='PRES-S-L-T'!$B$6,M45,0)</f>
        <v>0</v>
      </c>
      <c r="BR45" s="5">
        <f>IF(BR$2='PRES-S-L-T'!$B$6,N45,0)</f>
        <v>0</v>
      </c>
      <c r="BS45" s="5">
        <f>IF(BS$2='PRES-S-L-T'!$B$6,O45,0)</f>
        <v>0</v>
      </c>
      <c r="BT45" s="5">
        <f>IF(BT$2='PRES-S-L-T'!$B$6,P45,0)</f>
        <v>0</v>
      </c>
      <c r="BU45" s="500">
        <f>IF(BU$2='PRES-S-L-T'!$B$6,Q45,0)</f>
        <v>0</v>
      </c>
      <c r="BV45" s="5">
        <f>IF(BV$2='PRES-S-L-T'!$B$6,R45,0)</f>
        <v>0</v>
      </c>
      <c r="BW45" s="5">
        <f>IF(BW$2='PRES-S-L-T'!$B$6,S45,0)</f>
        <v>0</v>
      </c>
      <c r="BX45" s="5">
        <f>IF(BX$2='PRES-S-L-T'!$B$6,T45,0)</f>
        <v>0</v>
      </c>
      <c r="BY45" s="5">
        <f>IF(BY$2='PRES-S-L-T'!$B$6,U45,0)</f>
        <v>0</v>
      </c>
      <c r="BZ45" s="5">
        <f>IF(BZ$2='PRES-S-L-T'!$B$6,V45,0)</f>
        <v>0</v>
      </c>
      <c r="CA45" s="5">
        <f>IF(CA$2='PRES-S-L-T'!$B$6,W45,0)</f>
        <v>0</v>
      </c>
      <c r="CB45" s="5">
        <f>IF(CB$2='PRES-S-L-T'!$B$6,X45,0)</f>
        <v>0</v>
      </c>
      <c r="CC45" s="5">
        <f>IF(CC$2='PRES-S-L-T'!$B$6,Y45,0)</f>
        <v>0</v>
      </c>
      <c r="CD45" s="5">
        <f>IF(CD$2='PRES-S-L-T'!$B$6,Z45,0)</f>
        <v>0</v>
      </c>
      <c r="CE45" s="5">
        <f>IF(CE$2='PRES-S-L-T'!$B$6,AA45,0)</f>
        <v>0</v>
      </c>
      <c r="CF45" s="5">
        <f>IF(CF$2='PRES-S-L-T'!$B$6,AB45,0)</f>
        <v>0</v>
      </c>
      <c r="CG45" s="5">
        <f>IF(CG$2='PRES-S-L-T'!$B$6,AC45,0)</f>
        <v>0</v>
      </c>
      <c r="CH45" s="5">
        <f>IF(CH$2='PRES-S-L-T'!$B$6,AD45,0)</f>
        <v>0</v>
      </c>
      <c r="CI45" s="5">
        <f>IF(CI$2='PRES-S-L-T'!$B$6,AE45,0)</f>
        <v>0</v>
      </c>
      <c r="CJ45" s="5">
        <f>IF(CJ$2='PRES-S-L-T'!$B$6,AF45,0)</f>
        <v>0</v>
      </c>
      <c r="CK45" s="5">
        <f>IF(CK$2='PRES-S-L-T'!$B$6,AG45,0)</f>
        <v>0</v>
      </c>
      <c r="CL45" s="5">
        <f>IF(CL$2='PRES-S-L-T'!$B$6,AH45,0)</f>
        <v>0</v>
      </c>
      <c r="CM45" s="5">
        <f>IF(CM$2='PRES-S-L-T'!$B$6,AI45,0)</f>
        <v>0</v>
      </c>
      <c r="CN45" s="5">
        <f>IF(CN$2='PRES-S-L-T'!$B$6,AJ45,0)</f>
        <v>0</v>
      </c>
      <c r="CO45" s="5">
        <f>IF(CO$2='PRES-S-L-T'!$B$6,AK45,0)</f>
        <v>0</v>
      </c>
      <c r="CP45" s="5">
        <f>IF(CP$2='PRES-S-L-T'!$B$6,AL45,0)</f>
        <v>0</v>
      </c>
      <c r="CQ45" s="5">
        <f>IF(CQ$2='PRES-S-L-T'!$B$6,AM45,0)</f>
        <v>0</v>
      </c>
      <c r="CR45" s="5">
        <f>IF(CR$2='PRES-S-L-T'!$B$6,AN45,0)</f>
        <v>0</v>
      </c>
      <c r="CS45" s="5">
        <f>IF(CS$2='PRES-S-L-T'!$B$6,AO45,0)</f>
        <v>0</v>
      </c>
      <c r="CT45" s="5">
        <f>IF(CT$2='PRES-S-L-T'!$B$6,AP45,0)</f>
        <v>0</v>
      </c>
      <c r="CU45" s="5">
        <f>IF(CU$2='PRES-S-L-T'!$B$6,AQ45,0)</f>
        <v>0</v>
      </c>
      <c r="CV45" s="5">
        <f>IF(CV$2='PRES-S-L-T'!$B$6,AR45,0)</f>
        <v>0</v>
      </c>
      <c r="CW45" s="5">
        <f>IF(CW$2='PRES-S-L-T'!$B$6,AS45,0)</f>
        <v>0</v>
      </c>
      <c r="CX45" s="5">
        <f>IF(CX$2='PRES-S-L-T'!$B$6,AT45,0)</f>
        <v>0</v>
      </c>
      <c r="CY45" s="5">
        <f>IF(CY$2='PRES-S-L-T'!$B$6,AU45,0)</f>
        <v>0</v>
      </c>
      <c r="CZ45" s="5">
        <f>IF(CZ$2='PRES-S-L-T'!$B$6,AV45,0)</f>
        <v>0</v>
      </c>
      <c r="DA45" s="5">
        <f>IF(DA$2='PRES-S-L-T'!$B$6,AW45,0)</f>
        <v>0</v>
      </c>
      <c r="DB45" s="5">
        <f>IF(DB$2='PRES-S-L-T'!$B$6,AX45,0)</f>
        <v>0</v>
      </c>
      <c r="DC45" s="5">
        <f>IF(DC$2='PRES-S-L-T'!$B$6,AY45,0)</f>
        <v>0</v>
      </c>
      <c r="DD45" s="5">
        <f>IF(DD$2='PRES-S-L-T'!$B$6,AZ45,0)</f>
        <v>0</v>
      </c>
      <c r="DE45" s="5">
        <f>IF(DE$2='PRES-S-L-T'!$B$6,BA45,0)</f>
        <v>0</v>
      </c>
      <c r="DF45" s="5">
        <f>IF(DF$2='PRES-S-L-T'!$B$6,BB45,0)</f>
        <v>0</v>
      </c>
      <c r="DG45" s="5">
        <f>IF(DG$2='PRES-S-L-T'!$B$6,BC45,0)</f>
        <v>0</v>
      </c>
      <c r="DH45" s="5">
        <f>IF(DH$2='PRES-S-L-T'!$B$6,BD45,0)</f>
        <v>0</v>
      </c>
      <c r="DI45" s="5">
        <f>IF(DI$2='PRES-S-L-T'!$B$6,BE45,0)</f>
        <v>0</v>
      </c>
      <c r="DJ45" s="5">
        <f t="shared" si="1"/>
        <v>5150</v>
      </c>
      <c r="DK45" s="5">
        <f>IF('PRES-L-T'!$B$6=DK$2,SUM($C45:$P45),0)</f>
        <v>0</v>
      </c>
      <c r="DL45" s="5">
        <f>IF('PRES-L-T'!$B$6=DL$2,SUM($R45:$AB45),0)</f>
        <v>0</v>
      </c>
      <c r="DM45" s="5">
        <f>IF('PRES-L-T'!$B$6=DM$2,SUM($AC45:$AE45),0)</f>
        <v>0</v>
      </c>
      <c r="DN45" s="5">
        <f>IF('PRES-L-T'!$B$6=DN$2,SUM($AG45:$AI45),0)</f>
        <v>0</v>
      </c>
      <c r="DO45" s="5">
        <f>IF('PRES-L-T'!$B$6=DO$2,SUM($AJ45:$AP45),0)</f>
        <v>0</v>
      </c>
      <c r="DP45" s="5">
        <f>IF('PRES-L-T'!$B$6=DP$2,SUM($AT45:$AU45),0)</f>
        <v>0</v>
      </c>
      <c r="DQ45" s="5">
        <f>IF('PRES-L-T'!$B$6=DQ$2,SUM($AV45:$AY45),0)</f>
        <v>0</v>
      </c>
      <c r="DR45" s="5">
        <f>IF('PRES-L-T'!$B$6=DR$2,SUM($BA45:$BA45),0)</f>
        <v>0</v>
      </c>
      <c r="DS45" s="5">
        <f>IF('PRES-L-T'!$B$6=DS$2,SUM($BB45:$BB45),0)</f>
        <v>0</v>
      </c>
      <c r="DT45" s="5">
        <f>IF('PRES-L-T'!$B$6=DT$2,SUM($BC45:$BC45),0)</f>
        <v>0</v>
      </c>
      <c r="DU45" s="5">
        <f>IF('PRES-L-T'!$B$6=DU$2,SUM($BD45:$BD45),0)</f>
        <v>0</v>
      </c>
      <c r="DV45" s="5">
        <f>IF('PRES-L-T'!$B$6=DV$2,SUM($BE45:$BE45),0)</f>
        <v>0</v>
      </c>
      <c r="DW45" s="5">
        <f t="shared" si="4"/>
        <v>0</v>
      </c>
      <c r="DX45" s="5">
        <f>IF('PRES-U-P'!$B$6=DX$2,SUM(C45:AA45),0)</f>
        <v>0</v>
      </c>
      <c r="DY45" s="5">
        <f>IF('PRES-U-P'!$B$6=DY$2,SUM(AB45:AX45),0)</f>
        <v>2863.1</v>
      </c>
      <c r="DZ45" s="5">
        <f>IF('PRES-U-P'!$B$6=DZ$2,SUM(BA45:BB45),0)</f>
        <v>0</v>
      </c>
      <c r="EA45" s="5">
        <f>IF('PRES-U-P'!$B$6=EA$2,SUM(BC45:BD45),0)</f>
        <v>0</v>
      </c>
      <c r="EB45" s="5">
        <f>IF('PRES-U-P'!$B$6=EB$2,SUM(BE45),0)</f>
        <v>0</v>
      </c>
      <c r="EC45" s="5">
        <f t="shared" si="5"/>
        <v>2863.1</v>
      </c>
    </row>
    <row r="46" spans="1:133" x14ac:dyDescent="0.2">
      <c r="A46" s="1">
        <v>54104</v>
      </c>
      <c r="B46" s="1" t="s">
        <v>33</v>
      </c>
      <c r="C46" s="276">
        <v>5928.5299999999988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76</v>
      </c>
      <c r="J46" s="276">
        <v>0</v>
      </c>
      <c r="K46" s="276">
        <v>150</v>
      </c>
      <c r="L46" s="276">
        <v>0</v>
      </c>
      <c r="M46" s="276">
        <v>0</v>
      </c>
      <c r="N46" s="276">
        <v>0</v>
      </c>
      <c r="O46" s="276">
        <v>0</v>
      </c>
      <c r="P46" s="276">
        <v>0</v>
      </c>
      <c r="Q46" s="276">
        <v>402</v>
      </c>
      <c r="R46" s="467">
        <v>0</v>
      </c>
      <c r="S46" s="467">
        <v>0</v>
      </c>
      <c r="T46" s="467">
        <v>0</v>
      </c>
      <c r="U46" s="467">
        <v>0</v>
      </c>
      <c r="V46" s="467">
        <v>138</v>
      </c>
      <c r="W46" s="467">
        <v>0</v>
      </c>
      <c r="X46" s="467">
        <v>0</v>
      </c>
      <c r="Y46" s="467">
        <v>76611.350000000006</v>
      </c>
      <c r="Z46" s="467">
        <v>0</v>
      </c>
      <c r="AA46" s="467">
        <v>0</v>
      </c>
      <c r="AB46" s="467">
        <v>0</v>
      </c>
      <c r="AC46" s="468">
        <v>0</v>
      </c>
      <c r="AD46" s="468">
        <v>0</v>
      </c>
      <c r="AE46" s="468">
        <v>2406.25</v>
      </c>
      <c r="AF46" s="468">
        <v>170</v>
      </c>
      <c r="AG46" s="466">
        <v>4538</v>
      </c>
      <c r="AH46" s="466">
        <v>645</v>
      </c>
      <c r="AI46" s="466">
        <v>2216</v>
      </c>
      <c r="AJ46" s="276">
        <v>64</v>
      </c>
      <c r="AK46" s="276">
        <v>110</v>
      </c>
      <c r="AL46" s="276">
        <v>0</v>
      </c>
      <c r="AM46" s="276">
        <v>1562.4</v>
      </c>
      <c r="AN46" s="276">
        <v>483.5</v>
      </c>
      <c r="AO46" s="276">
        <v>80</v>
      </c>
      <c r="AP46" s="276">
        <v>0</v>
      </c>
      <c r="AQ46" s="276">
        <v>14</v>
      </c>
      <c r="AR46" s="276">
        <v>196</v>
      </c>
      <c r="AS46" s="276">
        <v>0</v>
      </c>
      <c r="AT46" s="469">
        <v>0</v>
      </c>
      <c r="AU46" s="469">
        <v>134</v>
      </c>
      <c r="AV46" s="169">
        <v>705</v>
      </c>
      <c r="AW46" s="169">
        <v>4749.5</v>
      </c>
      <c r="AX46" s="169">
        <v>688.4</v>
      </c>
      <c r="AY46" s="169">
        <v>120</v>
      </c>
      <c r="AZ46" s="169">
        <v>1497.5</v>
      </c>
      <c r="BA46" s="170"/>
      <c r="BB46" s="170">
        <v>0</v>
      </c>
      <c r="BC46" s="170">
        <v>0</v>
      </c>
      <c r="BD46" s="170">
        <v>0</v>
      </c>
      <c r="BE46" s="170">
        <v>0</v>
      </c>
      <c r="BF46" s="470">
        <f t="shared" si="0"/>
        <v>103685.43</v>
      </c>
      <c r="BG46" s="5">
        <f>IF(BG$2='PRES-S-L-T'!$B$6,C46,0)</f>
        <v>5928.5299999999988</v>
      </c>
      <c r="BH46" s="5">
        <f>IF(BH$2='PRES-S-L-T'!$B$6,D46,0)</f>
        <v>0</v>
      </c>
      <c r="BI46" s="5">
        <f>IF(BI$2='PRES-S-L-T'!$B$6,E46,0)</f>
        <v>0</v>
      </c>
      <c r="BJ46" s="5">
        <f>IF(BJ$2='PRES-S-L-T'!$B$6,F46,0)</f>
        <v>0</v>
      </c>
      <c r="BK46" s="5">
        <f>IF(BK$2='PRES-S-L-T'!$B$6,G46,0)</f>
        <v>0</v>
      </c>
      <c r="BL46" s="5">
        <f>IF(BL$2='PRES-S-L-T'!$B$6,H46,0)</f>
        <v>0</v>
      </c>
      <c r="BM46" s="5">
        <f>IF(BM$2='PRES-S-L-T'!$B$6,I46,0)</f>
        <v>0</v>
      </c>
      <c r="BN46" s="5">
        <f>IF(BN$2='PRES-S-L-T'!$B$6,J46,0)</f>
        <v>0</v>
      </c>
      <c r="BO46" s="5">
        <f>IF(BO$2='PRES-S-L-T'!$B$6,K46,0)</f>
        <v>0</v>
      </c>
      <c r="BP46" s="5">
        <f>IF(BP$2='PRES-S-L-T'!$B$6,L46,0)</f>
        <v>0</v>
      </c>
      <c r="BQ46" s="5">
        <f>IF(BQ$2='PRES-S-L-T'!$B$6,M46,0)</f>
        <v>0</v>
      </c>
      <c r="BR46" s="5">
        <f>IF(BR$2='PRES-S-L-T'!$B$6,N46,0)</f>
        <v>0</v>
      </c>
      <c r="BS46" s="5">
        <f>IF(BS$2='PRES-S-L-T'!$B$6,O46,0)</f>
        <v>0</v>
      </c>
      <c r="BT46" s="5">
        <f>IF(BT$2='PRES-S-L-T'!$B$6,P46,0)</f>
        <v>0</v>
      </c>
      <c r="BU46" s="500">
        <f>IF(BU$2='PRES-S-L-T'!$B$6,Q46,0)</f>
        <v>0</v>
      </c>
      <c r="BV46" s="5">
        <f>IF(BV$2='PRES-S-L-T'!$B$6,R46,0)</f>
        <v>0</v>
      </c>
      <c r="BW46" s="5">
        <f>IF(BW$2='PRES-S-L-T'!$B$6,S46,0)</f>
        <v>0</v>
      </c>
      <c r="BX46" s="5">
        <f>IF(BX$2='PRES-S-L-T'!$B$6,T46,0)</f>
        <v>0</v>
      </c>
      <c r="BY46" s="5">
        <f>IF(BY$2='PRES-S-L-T'!$B$6,U46,0)</f>
        <v>0</v>
      </c>
      <c r="BZ46" s="5">
        <f>IF(BZ$2='PRES-S-L-T'!$B$6,V46,0)</f>
        <v>0</v>
      </c>
      <c r="CA46" s="5">
        <f>IF(CA$2='PRES-S-L-T'!$B$6,W46,0)</f>
        <v>0</v>
      </c>
      <c r="CB46" s="5">
        <f>IF(CB$2='PRES-S-L-T'!$B$6,X46,0)</f>
        <v>0</v>
      </c>
      <c r="CC46" s="5">
        <f>IF(CC$2='PRES-S-L-T'!$B$6,Y46,0)</f>
        <v>0</v>
      </c>
      <c r="CD46" s="5">
        <f>IF(CD$2='PRES-S-L-T'!$B$6,Z46,0)</f>
        <v>0</v>
      </c>
      <c r="CE46" s="5">
        <f>IF(CE$2='PRES-S-L-T'!$B$6,AA46,0)</f>
        <v>0</v>
      </c>
      <c r="CF46" s="5">
        <f>IF(CF$2='PRES-S-L-T'!$B$6,AB46,0)</f>
        <v>0</v>
      </c>
      <c r="CG46" s="5">
        <f>IF(CG$2='PRES-S-L-T'!$B$6,AC46,0)</f>
        <v>0</v>
      </c>
      <c r="CH46" s="5">
        <f>IF(CH$2='PRES-S-L-T'!$B$6,AD46,0)</f>
        <v>0</v>
      </c>
      <c r="CI46" s="5">
        <f>IF(CI$2='PRES-S-L-T'!$B$6,AE46,0)</f>
        <v>0</v>
      </c>
      <c r="CJ46" s="5">
        <f>IF(CJ$2='PRES-S-L-T'!$B$6,AF46,0)</f>
        <v>0</v>
      </c>
      <c r="CK46" s="5">
        <f>IF(CK$2='PRES-S-L-T'!$B$6,AG46,0)</f>
        <v>0</v>
      </c>
      <c r="CL46" s="5">
        <f>IF(CL$2='PRES-S-L-T'!$B$6,AH46,0)</f>
        <v>0</v>
      </c>
      <c r="CM46" s="5">
        <f>IF(CM$2='PRES-S-L-T'!$B$6,AI46,0)</f>
        <v>0</v>
      </c>
      <c r="CN46" s="5">
        <f>IF(CN$2='PRES-S-L-T'!$B$6,AJ46,0)</f>
        <v>0</v>
      </c>
      <c r="CO46" s="5">
        <f>IF(CO$2='PRES-S-L-T'!$B$6,AK46,0)</f>
        <v>0</v>
      </c>
      <c r="CP46" s="5">
        <f>IF(CP$2='PRES-S-L-T'!$B$6,AL46,0)</f>
        <v>0</v>
      </c>
      <c r="CQ46" s="5">
        <f>IF(CQ$2='PRES-S-L-T'!$B$6,AM46,0)</f>
        <v>0</v>
      </c>
      <c r="CR46" s="5">
        <f>IF(CR$2='PRES-S-L-T'!$B$6,AN46,0)</f>
        <v>0</v>
      </c>
      <c r="CS46" s="5">
        <f>IF(CS$2='PRES-S-L-T'!$B$6,AO46,0)</f>
        <v>0</v>
      </c>
      <c r="CT46" s="5">
        <f>IF(CT$2='PRES-S-L-T'!$B$6,AP46,0)</f>
        <v>0</v>
      </c>
      <c r="CU46" s="5">
        <f>IF(CU$2='PRES-S-L-T'!$B$6,AQ46,0)</f>
        <v>0</v>
      </c>
      <c r="CV46" s="5">
        <f>IF(CV$2='PRES-S-L-T'!$B$6,AR46,0)</f>
        <v>0</v>
      </c>
      <c r="CW46" s="5">
        <f>IF(CW$2='PRES-S-L-T'!$B$6,AS46,0)</f>
        <v>0</v>
      </c>
      <c r="CX46" s="5">
        <f>IF(CX$2='PRES-S-L-T'!$B$6,AT46,0)</f>
        <v>0</v>
      </c>
      <c r="CY46" s="5">
        <f>IF(CY$2='PRES-S-L-T'!$B$6,AU46,0)</f>
        <v>0</v>
      </c>
      <c r="CZ46" s="5">
        <f>IF(CZ$2='PRES-S-L-T'!$B$6,AV46,0)</f>
        <v>0</v>
      </c>
      <c r="DA46" s="5">
        <f>IF(DA$2='PRES-S-L-T'!$B$6,AW46,0)</f>
        <v>0</v>
      </c>
      <c r="DB46" s="5">
        <f>IF(DB$2='PRES-S-L-T'!$B$6,AX46,0)</f>
        <v>0</v>
      </c>
      <c r="DC46" s="5">
        <f>IF(DC$2='PRES-S-L-T'!$B$6,AY46,0)</f>
        <v>0</v>
      </c>
      <c r="DD46" s="5">
        <f>IF(DD$2='PRES-S-L-T'!$B$6,AZ46,0)</f>
        <v>0</v>
      </c>
      <c r="DE46" s="5">
        <f>IF(DE$2='PRES-S-L-T'!$B$6,BA46,0)</f>
        <v>0</v>
      </c>
      <c r="DF46" s="5">
        <f>IF(DF$2='PRES-S-L-T'!$B$6,BB46,0)</f>
        <v>0</v>
      </c>
      <c r="DG46" s="5">
        <f>IF(DG$2='PRES-S-L-T'!$B$6,BC46,0)</f>
        <v>0</v>
      </c>
      <c r="DH46" s="5">
        <f>IF(DH$2='PRES-S-L-T'!$B$6,BD46,0)</f>
        <v>0</v>
      </c>
      <c r="DI46" s="5">
        <f>IF(DI$2='PRES-S-L-T'!$B$6,BE46,0)</f>
        <v>0</v>
      </c>
      <c r="DJ46" s="5">
        <f t="shared" si="1"/>
        <v>5928.5299999999988</v>
      </c>
      <c r="DK46" s="5">
        <f>IF('PRES-L-T'!$B$6=DK$2,SUM($C46:$P46),0)</f>
        <v>0</v>
      </c>
      <c r="DL46" s="5">
        <f>IF('PRES-L-T'!$B$6=DL$2,SUM($R46:$AB46),0)</f>
        <v>0</v>
      </c>
      <c r="DM46" s="5">
        <f>IF('PRES-L-T'!$B$6=DM$2,SUM($AC46:$AE46),0)</f>
        <v>0</v>
      </c>
      <c r="DN46" s="5">
        <f>IF('PRES-L-T'!$B$6=DN$2,SUM($AG46:$AI46),0)</f>
        <v>0</v>
      </c>
      <c r="DO46" s="5">
        <f>IF('PRES-L-T'!$B$6=DO$2,SUM($AJ46:$AP46),0)</f>
        <v>0</v>
      </c>
      <c r="DP46" s="5">
        <f>IF('PRES-L-T'!$B$6=DP$2,SUM($AT46:$AU46),0)</f>
        <v>0</v>
      </c>
      <c r="DQ46" s="5">
        <f>IF('PRES-L-T'!$B$6=DQ$2,SUM($AV46:$AY46),0)</f>
        <v>0</v>
      </c>
      <c r="DR46" s="5">
        <f>IF('PRES-L-T'!$B$6=DR$2,SUM($BA46:$BA46),0)</f>
        <v>0</v>
      </c>
      <c r="DS46" s="5">
        <f>IF('PRES-L-T'!$B$6=DS$2,SUM($BB46:$BB46),0)</f>
        <v>0</v>
      </c>
      <c r="DT46" s="5">
        <f>IF('PRES-L-T'!$B$6=DT$2,SUM($BC46:$BC46),0)</f>
        <v>0</v>
      </c>
      <c r="DU46" s="5">
        <f>IF('PRES-L-T'!$B$6=DU$2,SUM($BD46:$BD46),0)</f>
        <v>0</v>
      </c>
      <c r="DV46" s="5">
        <f>IF('PRES-L-T'!$B$6=DV$2,SUM($BE46:$BE46),0)</f>
        <v>0</v>
      </c>
      <c r="DW46" s="5">
        <f t="shared" si="4"/>
        <v>0</v>
      </c>
      <c r="DX46" s="5">
        <f>IF('PRES-U-P'!$B$6=DX$2,SUM(C46:AA46),0)</f>
        <v>0</v>
      </c>
      <c r="DY46" s="5">
        <f>IF('PRES-U-P'!$B$6=DY$2,SUM(AB46:AX46),0)</f>
        <v>18762.050000000003</v>
      </c>
      <c r="DZ46" s="5">
        <f>IF('PRES-U-P'!$B$6=DZ$2,SUM(BA46:BB46),0)</f>
        <v>0</v>
      </c>
      <c r="EA46" s="5">
        <f>IF('PRES-U-P'!$B$6=EA$2,SUM(BC46:BD46),0)</f>
        <v>0</v>
      </c>
      <c r="EB46" s="5">
        <f>IF('PRES-U-P'!$B$6=EB$2,SUM(BE46),0)</f>
        <v>0</v>
      </c>
      <c r="EC46" s="5">
        <f t="shared" si="5"/>
        <v>18762.050000000003</v>
      </c>
    </row>
    <row r="47" spans="1:133" x14ac:dyDescent="0.2">
      <c r="A47" s="1">
        <v>54105</v>
      </c>
      <c r="B47" s="1" t="s">
        <v>34</v>
      </c>
      <c r="C47" s="276">
        <v>3500</v>
      </c>
      <c r="D47" s="276">
        <v>704.85</v>
      </c>
      <c r="E47" s="276">
        <v>411.24</v>
      </c>
      <c r="F47" s="276">
        <v>1341.19</v>
      </c>
      <c r="G47" s="276">
        <v>663.75</v>
      </c>
      <c r="H47" s="276">
        <v>814.5</v>
      </c>
      <c r="I47" s="276">
        <v>1034.1500000000001</v>
      </c>
      <c r="J47" s="276">
        <v>731.80000000000007</v>
      </c>
      <c r="K47" s="276">
        <v>8461.4</v>
      </c>
      <c r="L47" s="276">
        <v>777.5</v>
      </c>
      <c r="M47" s="276">
        <v>277.8</v>
      </c>
      <c r="N47" s="276">
        <v>377.5</v>
      </c>
      <c r="O47" s="276">
        <v>1051</v>
      </c>
      <c r="P47" s="276">
        <v>122.48</v>
      </c>
      <c r="Q47" s="276">
        <v>6115</v>
      </c>
      <c r="R47" s="467">
        <v>1408.05</v>
      </c>
      <c r="S47" s="467">
        <v>138.12</v>
      </c>
      <c r="T47" s="467">
        <v>1313.25</v>
      </c>
      <c r="U47" s="467">
        <v>1628</v>
      </c>
      <c r="V47" s="467">
        <v>2141.4499999999998</v>
      </c>
      <c r="W47" s="467">
        <v>300.55</v>
      </c>
      <c r="X47" s="467">
        <v>646.32999999999993</v>
      </c>
      <c r="Y47" s="467">
        <v>1806.25</v>
      </c>
      <c r="Z47" s="467">
        <v>340.5</v>
      </c>
      <c r="AA47" s="467">
        <v>34.32</v>
      </c>
      <c r="AB47" s="467">
        <v>302.5</v>
      </c>
      <c r="AC47" s="468">
        <v>975</v>
      </c>
      <c r="AD47" s="468">
        <v>3660</v>
      </c>
      <c r="AE47" s="468">
        <v>742.5</v>
      </c>
      <c r="AF47" s="468">
        <v>1130</v>
      </c>
      <c r="AG47" s="466">
        <v>297</v>
      </c>
      <c r="AH47" s="466">
        <v>388</v>
      </c>
      <c r="AI47" s="466">
        <v>400.5</v>
      </c>
      <c r="AJ47" s="276">
        <v>346.5</v>
      </c>
      <c r="AK47" s="276">
        <v>221.51</v>
      </c>
      <c r="AL47" s="276">
        <v>189.5</v>
      </c>
      <c r="AM47" s="276">
        <v>2444.5</v>
      </c>
      <c r="AN47" s="276">
        <v>379.5</v>
      </c>
      <c r="AO47" s="276">
        <v>1380</v>
      </c>
      <c r="AP47" s="276">
        <v>615</v>
      </c>
      <c r="AQ47" s="276">
        <v>257.55</v>
      </c>
      <c r="AR47" s="276">
        <v>897.25</v>
      </c>
      <c r="AS47" s="276">
        <v>1139.1500000000001</v>
      </c>
      <c r="AT47" s="469">
        <v>518.75</v>
      </c>
      <c r="AU47" s="469">
        <v>1736.74</v>
      </c>
      <c r="AV47" s="169">
        <v>83</v>
      </c>
      <c r="AW47" s="169">
        <v>710.95</v>
      </c>
      <c r="AX47" s="169">
        <v>403.4</v>
      </c>
      <c r="AY47" s="169">
        <v>202</v>
      </c>
      <c r="AZ47" s="169">
        <v>370</v>
      </c>
      <c r="BA47" s="170"/>
      <c r="BB47" s="170">
        <v>0</v>
      </c>
      <c r="BC47" s="170">
        <v>0</v>
      </c>
      <c r="BD47" s="170">
        <v>0</v>
      </c>
      <c r="BE47" s="170">
        <v>0</v>
      </c>
      <c r="BF47" s="470">
        <f t="shared" si="0"/>
        <v>55931.78</v>
      </c>
      <c r="BG47" s="5">
        <f>IF(BG$2='PRES-S-L-T'!$B$6,C47,0)</f>
        <v>3500</v>
      </c>
      <c r="BH47" s="5">
        <f>IF(BH$2='PRES-S-L-T'!$B$6,D47,0)</f>
        <v>0</v>
      </c>
      <c r="BI47" s="5">
        <f>IF(BI$2='PRES-S-L-T'!$B$6,E47,0)</f>
        <v>0</v>
      </c>
      <c r="BJ47" s="5">
        <f>IF(BJ$2='PRES-S-L-T'!$B$6,F47,0)</f>
        <v>0</v>
      </c>
      <c r="BK47" s="5">
        <f>IF(BK$2='PRES-S-L-T'!$B$6,G47,0)</f>
        <v>0</v>
      </c>
      <c r="BL47" s="5">
        <f>IF(BL$2='PRES-S-L-T'!$B$6,H47,0)</f>
        <v>0</v>
      </c>
      <c r="BM47" s="5">
        <f>IF(BM$2='PRES-S-L-T'!$B$6,I47,0)</f>
        <v>0</v>
      </c>
      <c r="BN47" s="5">
        <f>IF(BN$2='PRES-S-L-T'!$B$6,J47,0)</f>
        <v>0</v>
      </c>
      <c r="BO47" s="5">
        <f>IF(BO$2='PRES-S-L-T'!$B$6,K47,0)</f>
        <v>0</v>
      </c>
      <c r="BP47" s="5">
        <f>IF(BP$2='PRES-S-L-T'!$B$6,L47,0)</f>
        <v>0</v>
      </c>
      <c r="BQ47" s="5">
        <f>IF(BQ$2='PRES-S-L-T'!$B$6,M47,0)</f>
        <v>0</v>
      </c>
      <c r="BR47" s="5">
        <f>IF(BR$2='PRES-S-L-T'!$B$6,N47,0)</f>
        <v>0</v>
      </c>
      <c r="BS47" s="5">
        <f>IF(BS$2='PRES-S-L-T'!$B$6,O47,0)</f>
        <v>0</v>
      </c>
      <c r="BT47" s="5">
        <f>IF(BT$2='PRES-S-L-T'!$B$6,P47,0)</f>
        <v>0</v>
      </c>
      <c r="BU47" s="500">
        <f>IF(BU$2='PRES-S-L-T'!$B$6,Q47,0)</f>
        <v>0</v>
      </c>
      <c r="BV47" s="5">
        <f>IF(BV$2='PRES-S-L-T'!$B$6,R47,0)</f>
        <v>0</v>
      </c>
      <c r="BW47" s="5">
        <f>IF(BW$2='PRES-S-L-T'!$B$6,S47,0)</f>
        <v>0</v>
      </c>
      <c r="BX47" s="5">
        <f>IF(BX$2='PRES-S-L-T'!$B$6,T47,0)</f>
        <v>0</v>
      </c>
      <c r="BY47" s="5">
        <f>IF(BY$2='PRES-S-L-T'!$B$6,U47,0)</f>
        <v>0</v>
      </c>
      <c r="BZ47" s="5">
        <f>IF(BZ$2='PRES-S-L-T'!$B$6,V47,0)</f>
        <v>0</v>
      </c>
      <c r="CA47" s="5">
        <f>IF(CA$2='PRES-S-L-T'!$B$6,W47,0)</f>
        <v>0</v>
      </c>
      <c r="CB47" s="5">
        <f>IF(CB$2='PRES-S-L-T'!$B$6,X47,0)</f>
        <v>0</v>
      </c>
      <c r="CC47" s="5">
        <f>IF(CC$2='PRES-S-L-T'!$B$6,Y47,0)</f>
        <v>0</v>
      </c>
      <c r="CD47" s="5">
        <f>IF(CD$2='PRES-S-L-T'!$B$6,Z47,0)</f>
        <v>0</v>
      </c>
      <c r="CE47" s="5">
        <f>IF(CE$2='PRES-S-L-T'!$B$6,AA47,0)</f>
        <v>0</v>
      </c>
      <c r="CF47" s="5">
        <f>IF(CF$2='PRES-S-L-T'!$B$6,AB47,0)</f>
        <v>0</v>
      </c>
      <c r="CG47" s="5">
        <f>IF(CG$2='PRES-S-L-T'!$B$6,AC47,0)</f>
        <v>0</v>
      </c>
      <c r="CH47" s="5">
        <f>IF(CH$2='PRES-S-L-T'!$B$6,AD47,0)</f>
        <v>0</v>
      </c>
      <c r="CI47" s="5">
        <f>IF(CI$2='PRES-S-L-T'!$B$6,AE47,0)</f>
        <v>0</v>
      </c>
      <c r="CJ47" s="5">
        <f>IF(CJ$2='PRES-S-L-T'!$B$6,AF47,0)</f>
        <v>0</v>
      </c>
      <c r="CK47" s="5">
        <f>IF(CK$2='PRES-S-L-T'!$B$6,AG47,0)</f>
        <v>0</v>
      </c>
      <c r="CL47" s="5">
        <f>IF(CL$2='PRES-S-L-T'!$B$6,AH47,0)</f>
        <v>0</v>
      </c>
      <c r="CM47" s="5">
        <f>IF(CM$2='PRES-S-L-T'!$B$6,AI47,0)</f>
        <v>0</v>
      </c>
      <c r="CN47" s="5">
        <f>IF(CN$2='PRES-S-L-T'!$B$6,AJ47,0)</f>
        <v>0</v>
      </c>
      <c r="CO47" s="5">
        <f>IF(CO$2='PRES-S-L-T'!$B$6,AK47,0)</f>
        <v>0</v>
      </c>
      <c r="CP47" s="5">
        <f>IF(CP$2='PRES-S-L-T'!$B$6,AL47,0)</f>
        <v>0</v>
      </c>
      <c r="CQ47" s="5">
        <f>IF(CQ$2='PRES-S-L-T'!$B$6,AM47,0)</f>
        <v>0</v>
      </c>
      <c r="CR47" s="5">
        <f>IF(CR$2='PRES-S-L-T'!$B$6,AN47,0)</f>
        <v>0</v>
      </c>
      <c r="CS47" s="5">
        <f>IF(CS$2='PRES-S-L-T'!$B$6,AO47,0)</f>
        <v>0</v>
      </c>
      <c r="CT47" s="5">
        <f>IF(CT$2='PRES-S-L-T'!$B$6,AP47,0)</f>
        <v>0</v>
      </c>
      <c r="CU47" s="5">
        <f>IF(CU$2='PRES-S-L-T'!$B$6,AQ47,0)</f>
        <v>0</v>
      </c>
      <c r="CV47" s="5">
        <f>IF(CV$2='PRES-S-L-T'!$B$6,AR47,0)</f>
        <v>0</v>
      </c>
      <c r="CW47" s="5">
        <f>IF(CW$2='PRES-S-L-T'!$B$6,AS47,0)</f>
        <v>0</v>
      </c>
      <c r="CX47" s="5">
        <f>IF(CX$2='PRES-S-L-T'!$B$6,AT47,0)</f>
        <v>0</v>
      </c>
      <c r="CY47" s="5">
        <f>IF(CY$2='PRES-S-L-T'!$B$6,AU47,0)</f>
        <v>0</v>
      </c>
      <c r="CZ47" s="5">
        <f>IF(CZ$2='PRES-S-L-T'!$B$6,AV47,0)</f>
        <v>0</v>
      </c>
      <c r="DA47" s="5">
        <f>IF(DA$2='PRES-S-L-T'!$B$6,AW47,0)</f>
        <v>0</v>
      </c>
      <c r="DB47" s="5">
        <f>IF(DB$2='PRES-S-L-T'!$B$6,AX47,0)</f>
        <v>0</v>
      </c>
      <c r="DC47" s="5">
        <f>IF(DC$2='PRES-S-L-T'!$B$6,AY47,0)</f>
        <v>0</v>
      </c>
      <c r="DD47" s="5">
        <f>IF(DD$2='PRES-S-L-T'!$B$6,AZ47,0)</f>
        <v>0</v>
      </c>
      <c r="DE47" s="5">
        <f>IF(DE$2='PRES-S-L-T'!$B$6,BA47,0)</f>
        <v>0</v>
      </c>
      <c r="DF47" s="5">
        <f>IF(DF$2='PRES-S-L-T'!$B$6,BB47,0)</f>
        <v>0</v>
      </c>
      <c r="DG47" s="5">
        <f>IF(DG$2='PRES-S-L-T'!$B$6,BC47,0)</f>
        <v>0</v>
      </c>
      <c r="DH47" s="5">
        <f>IF(DH$2='PRES-S-L-T'!$B$6,BD47,0)</f>
        <v>0</v>
      </c>
      <c r="DI47" s="5">
        <f>IF(DI$2='PRES-S-L-T'!$B$6,BE47,0)</f>
        <v>0</v>
      </c>
      <c r="DJ47" s="5">
        <f t="shared" si="1"/>
        <v>3500</v>
      </c>
      <c r="DK47" s="5">
        <f>IF('PRES-L-T'!$B$6=DK$2,SUM($C47:$P47),0)</f>
        <v>0</v>
      </c>
      <c r="DL47" s="5">
        <f>IF('PRES-L-T'!$B$6=DL$2,SUM($R47:$AB47),0)</f>
        <v>0</v>
      </c>
      <c r="DM47" s="5">
        <f>IF('PRES-L-T'!$B$6=DM$2,SUM($AC47:$AE47),0)</f>
        <v>0</v>
      </c>
      <c r="DN47" s="5">
        <f>IF('PRES-L-T'!$B$6=DN$2,SUM($AG47:$AI47),0)</f>
        <v>0</v>
      </c>
      <c r="DO47" s="5">
        <f>IF('PRES-L-T'!$B$6=DO$2,SUM($AJ47:$AP47),0)</f>
        <v>0</v>
      </c>
      <c r="DP47" s="5">
        <f>IF('PRES-L-T'!$B$6=DP$2,SUM($AT47:$AU47),0)</f>
        <v>0</v>
      </c>
      <c r="DQ47" s="5">
        <f>IF('PRES-L-T'!$B$6=DQ$2,SUM($AV47:$AY47),0)</f>
        <v>0</v>
      </c>
      <c r="DR47" s="5">
        <f>IF('PRES-L-T'!$B$6=DR$2,SUM($BA47:$BA47),0)</f>
        <v>0</v>
      </c>
      <c r="DS47" s="5">
        <f>IF('PRES-L-T'!$B$6=DS$2,SUM($BB47:$BB47),0)</f>
        <v>0</v>
      </c>
      <c r="DT47" s="5">
        <f>IF('PRES-L-T'!$B$6=DT$2,SUM($BC47:$BC47),0)</f>
        <v>0</v>
      </c>
      <c r="DU47" s="5">
        <f>IF('PRES-L-T'!$B$6=DU$2,SUM($BD47:$BD47),0)</f>
        <v>0</v>
      </c>
      <c r="DV47" s="5">
        <f>IF('PRES-L-T'!$B$6=DV$2,SUM($BE47:$BE47),0)</f>
        <v>0</v>
      </c>
      <c r="DW47" s="5">
        <f t="shared" si="4"/>
        <v>0</v>
      </c>
      <c r="DX47" s="5">
        <f>IF('PRES-U-P'!$B$6=DX$2,SUM(C47:AA47),0)</f>
        <v>0</v>
      </c>
      <c r="DY47" s="5">
        <f>IF('PRES-U-P'!$B$6=DY$2,SUM(AB47:AX47),0)</f>
        <v>19218.800000000003</v>
      </c>
      <c r="DZ47" s="5">
        <f>IF('PRES-U-P'!$B$6=DZ$2,SUM(BA47:BB47),0)</f>
        <v>0</v>
      </c>
      <c r="EA47" s="5">
        <f>IF('PRES-U-P'!$B$6=EA$2,SUM(BC47:BD47),0)</f>
        <v>0</v>
      </c>
      <c r="EB47" s="5">
        <f>IF('PRES-U-P'!$B$6=EB$2,SUM(BE47),0)</f>
        <v>0</v>
      </c>
      <c r="EC47" s="5">
        <f t="shared" si="5"/>
        <v>19218.800000000003</v>
      </c>
    </row>
    <row r="48" spans="1:133" x14ac:dyDescent="0.2">
      <c r="A48" s="1">
        <v>54106</v>
      </c>
      <c r="B48" s="1" t="s">
        <v>35</v>
      </c>
      <c r="C48" s="276">
        <v>0</v>
      </c>
      <c r="D48" s="276">
        <v>0</v>
      </c>
      <c r="E48" s="276">
        <v>0</v>
      </c>
      <c r="F48" s="276">
        <v>0</v>
      </c>
      <c r="G48" s="276">
        <v>0</v>
      </c>
      <c r="H48" s="276">
        <v>0</v>
      </c>
      <c r="I48" s="276">
        <v>0</v>
      </c>
      <c r="J48" s="276">
        <v>0</v>
      </c>
      <c r="K48" s="276">
        <v>120</v>
      </c>
      <c r="L48" s="276">
        <v>0</v>
      </c>
      <c r="M48" s="276">
        <v>100</v>
      </c>
      <c r="N48" s="276">
        <v>0</v>
      </c>
      <c r="O48" s="276">
        <v>0</v>
      </c>
      <c r="P48" s="276">
        <v>0</v>
      </c>
      <c r="Q48" s="276">
        <v>40</v>
      </c>
      <c r="R48" s="467">
        <v>0</v>
      </c>
      <c r="S48" s="467">
        <v>0</v>
      </c>
      <c r="T48" s="467">
        <v>0</v>
      </c>
      <c r="U48" s="467">
        <v>0</v>
      </c>
      <c r="V48" s="467">
        <v>0</v>
      </c>
      <c r="W48" s="467">
        <v>0</v>
      </c>
      <c r="X48" s="467">
        <v>0</v>
      </c>
      <c r="Y48" s="467">
        <v>0</v>
      </c>
      <c r="Z48" s="467">
        <v>0</v>
      </c>
      <c r="AA48" s="467">
        <v>0</v>
      </c>
      <c r="AB48" s="467">
        <v>0</v>
      </c>
      <c r="AC48" s="468">
        <v>0</v>
      </c>
      <c r="AD48" s="468">
        <v>0</v>
      </c>
      <c r="AE48" s="468">
        <v>0</v>
      </c>
      <c r="AF48" s="468">
        <v>0</v>
      </c>
      <c r="AG48" s="466">
        <v>460</v>
      </c>
      <c r="AH48" s="466">
        <v>334</v>
      </c>
      <c r="AI48" s="466">
        <v>190</v>
      </c>
      <c r="AJ48" s="276">
        <v>20</v>
      </c>
      <c r="AK48" s="276">
        <v>130</v>
      </c>
      <c r="AL48" s="276">
        <v>0</v>
      </c>
      <c r="AM48" s="276">
        <v>16</v>
      </c>
      <c r="AN48" s="276">
        <v>0</v>
      </c>
      <c r="AO48" s="276">
        <v>0</v>
      </c>
      <c r="AP48" s="276">
        <v>0</v>
      </c>
      <c r="AQ48" s="276">
        <v>0</v>
      </c>
      <c r="AR48" s="276">
        <v>20</v>
      </c>
      <c r="AS48" s="276">
        <v>0</v>
      </c>
      <c r="AT48" s="469">
        <v>1040</v>
      </c>
      <c r="AU48" s="469">
        <v>0</v>
      </c>
      <c r="AV48" s="169">
        <v>69</v>
      </c>
      <c r="AW48" s="169">
        <v>1262.5</v>
      </c>
      <c r="AX48" s="169">
        <v>263</v>
      </c>
      <c r="AY48" s="169">
        <v>60</v>
      </c>
      <c r="AZ48" s="169">
        <v>120</v>
      </c>
      <c r="BA48" s="170"/>
      <c r="BB48" s="170">
        <v>0</v>
      </c>
      <c r="BC48" s="170">
        <v>0</v>
      </c>
      <c r="BD48" s="170">
        <v>0</v>
      </c>
      <c r="BE48" s="170">
        <v>0</v>
      </c>
      <c r="BF48" s="470">
        <f t="shared" si="0"/>
        <v>4244.5</v>
      </c>
      <c r="BG48" s="5">
        <f>IF(BG$2='PRES-S-L-T'!$B$6,C48,0)</f>
        <v>0</v>
      </c>
      <c r="BH48" s="5">
        <f>IF(BH$2='PRES-S-L-T'!$B$6,D48,0)</f>
        <v>0</v>
      </c>
      <c r="BI48" s="5">
        <f>IF(BI$2='PRES-S-L-T'!$B$6,E48,0)</f>
        <v>0</v>
      </c>
      <c r="BJ48" s="5">
        <f>IF(BJ$2='PRES-S-L-T'!$B$6,F48,0)</f>
        <v>0</v>
      </c>
      <c r="BK48" s="5">
        <f>IF(BK$2='PRES-S-L-T'!$B$6,G48,0)</f>
        <v>0</v>
      </c>
      <c r="BL48" s="5">
        <f>IF(BL$2='PRES-S-L-T'!$B$6,H48,0)</f>
        <v>0</v>
      </c>
      <c r="BM48" s="5">
        <f>IF(BM$2='PRES-S-L-T'!$B$6,I48,0)</f>
        <v>0</v>
      </c>
      <c r="BN48" s="5">
        <f>IF(BN$2='PRES-S-L-T'!$B$6,J48,0)</f>
        <v>0</v>
      </c>
      <c r="BO48" s="5">
        <f>IF(BO$2='PRES-S-L-T'!$B$6,K48,0)</f>
        <v>0</v>
      </c>
      <c r="BP48" s="5">
        <f>IF(BP$2='PRES-S-L-T'!$B$6,L48,0)</f>
        <v>0</v>
      </c>
      <c r="BQ48" s="5">
        <f>IF(BQ$2='PRES-S-L-T'!$B$6,M48,0)</f>
        <v>0</v>
      </c>
      <c r="BR48" s="5">
        <f>IF(BR$2='PRES-S-L-T'!$B$6,N48,0)</f>
        <v>0</v>
      </c>
      <c r="BS48" s="5">
        <f>IF(BS$2='PRES-S-L-T'!$B$6,O48,0)</f>
        <v>0</v>
      </c>
      <c r="BT48" s="5">
        <f>IF(BT$2='PRES-S-L-T'!$B$6,P48,0)</f>
        <v>0</v>
      </c>
      <c r="BU48" s="500">
        <f>IF(BU$2='PRES-S-L-T'!$B$6,Q48,0)</f>
        <v>0</v>
      </c>
      <c r="BV48" s="5">
        <f>IF(BV$2='PRES-S-L-T'!$B$6,R48,0)</f>
        <v>0</v>
      </c>
      <c r="BW48" s="5">
        <f>IF(BW$2='PRES-S-L-T'!$B$6,S48,0)</f>
        <v>0</v>
      </c>
      <c r="BX48" s="5">
        <f>IF(BX$2='PRES-S-L-T'!$B$6,T48,0)</f>
        <v>0</v>
      </c>
      <c r="BY48" s="5">
        <f>IF(BY$2='PRES-S-L-T'!$B$6,U48,0)</f>
        <v>0</v>
      </c>
      <c r="BZ48" s="5">
        <f>IF(BZ$2='PRES-S-L-T'!$B$6,V48,0)</f>
        <v>0</v>
      </c>
      <c r="CA48" s="5">
        <f>IF(CA$2='PRES-S-L-T'!$B$6,W48,0)</f>
        <v>0</v>
      </c>
      <c r="CB48" s="5">
        <f>IF(CB$2='PRES-S-L-T'!$B$6,X48,0)</f>
        <v>0</v>
      </c>
      <c r="CC48" s="5">
        <f>IF(CC$2='PRES-S-L-T'!$B$6,Y48,0)</f>
        <v>0</v>
      </c>
      <c r="CD48" s="5">
        <f>IF(CD$2='PRES-S-L-T'!$B$6,Z48,0)</f>
        <v>0</v>
      </c>
      <c r="CE48" s="5">
        <f>IF(CE$2='PRES-S-L-T'!$B$6,AA48,0)</f>
        <v>0</v>
      </c>
      <c r="CF48" s="5">
        <f>IF(CF$2='PRES-S-L-T'!$B$6,AB48,0)</f>
        <v>0</v>
      </c>
      <c r="CG48" s="5">
        <f>IF(CG$2='PRES-S-L-T'!$B$6,AC48,0)</f>
        <v>0</v>
      </c>
      <c r="CH48" s="5">
        <f>IF(CH$2='PRES-S-L-T'!$B$6,AD48,0)</f>
        <v>0</v>
      </c>
      <c r="CI48" s="5">
        <f>IF(CI$2='PRES-S-L-T'!$B$6,AE48,0)</f>
        <v>0</v>
      </c>
      <c r="CJ48" s="5">
        <f>IF(CJ$2='PRES-S-L-T'!$B$6,AF48,0)</f>
        <v>0</v>
      </c>
      <c r="CK48" s="5">
        <f>IF(CK$2='PRES-S-L-T'!$B$6,AG48,0)</f>
        <v>0</v>
      </c>
      <c r="CL48" s="5">
        <f>IF(CL$2='PRES-S-L-T'!$B$6,AH48,0)</f>
        <v>0</v>
      </c>
      <c r="CM48" s="5">
        <f>IF(CM$2='PRES-S-L-T'!$B$6,AI48,0)</f>
        <v>0</v>
      </c>
      <c r="CN48" s="5">
        <f>IF(CN$2='PRES-S-L-T'!$B$6,AJ48,0)</f>
        <v>0</v>
      </c>
      <c r="CO48" s="5">
        <f>IF(CO$2='PRES-S-L-T'!$B$6,AK48,0)</f>
        <v>0</v>
      </c>
      <c r="CP48" s="5">
        <f>IF(CP$2='PRES-S-L-T'!$B$6,AL48,0)</f>
        <v>0</v>
      </c>
      <c r="CQ48" s="5">
        <f>IF(CQ$2='PRES-S-L-T'!$B$6,AM48,0)</f>
        <v>0</v>
      </c>
      <c r="CR48" s="5">
        <f>IF(CR$2='PRES-S-L-T'!$B$6,AN48,0)</f>
        <v>0</v>
      </c>
      <c r="CS48" s="5">
        <f>IF(CS$2='PRES-S-L-T'!$B$6,AO48,0)</f>
        <v>0</v>
      </c>
      <c r="CT48" s="5">
        <f>IF(CT$2='PRES-S-L-T'!$B$6,AP48,0)</f>
        <v>0</v>
      </c>
      <c r="CU48" s="5">
        <f>IF(CU$2='PRES-S-L-T'!$B$6,AQ48,0)</f>
        <v>0</v>
      </c>
      <c r="CV48" s="5">
        <f>IF(CV$2='PRES-S-L-T'!$B$6,AR48,0)</f>
        <v>0</v>
      </c>
      <c r="CW48" s="5">
        <f>IF(CW$2='PRES-S-L-T'!$B$6,AS48,0)</f>
        <v>0</v>
      </c>
      <c r="CX48" s="5">
        <f>IF(CX$2='PRES-S-L-T'!$B$6,AT48,0)</f>
        <v>0</v>
      </c>
      <c r="CY48" s="5">
        <f>IF(CY$2='PRES-S-L-T'!$B$6,AU48,0)</f>
        <v>0</v>
      </c>
      <c r="CZ48" s="5">
        <f>IF(CZ$2='PRES-S-L-T'!$B$6,AV48,0)</f>
        <v>0</v>
      </c>
      <c r="DA48" s="5">
        <f>IF(DA$2='PRES-S-L-T'!$B$6,AW48,0)</f>
        <v>0</v>
      </c>
      <c r="DB48" s="5">
        <f>IF(DB$2='PRES-S-L-T'!$B$6,AX48,0)</f>
        <v>0</v>
      </c>
      <c r="DC48" s="5">
        <f>IF(DC$2='PRES-S-L-T'!$B$6,AY48,0)</f>
        <v>0</v>
      </c>
      <c r="DD48" s="5">
        <f>IF(DD$2='PRES-S-L-T'!$B$6,AZ48,0)</f>
        <v>0</v>
      </c>
      <c r="DE48" s="5">
        <f>IF(DE$2='PRES-S-L-T'!$B$6,BA48,0)</f>
        <v>0</v>
      </c>
      <c r="DF48" s="5">
        <f>IF(DF$2='PRES-S-L-T'!$B$6,BB48,0)</f>
        <v>0</v>
      </c>
      <c r="DG48" s="5">
        <f>IF(DG$2='PRES-S-L-T'!$B$6,BC48,0)</f>
        <v>0</v>
      </c>
      <c r="DH48" s="5">
        <f>IF(DH$2='PRES-S-L-T'!$B$6,BD48,0)</f>
        <v>0</v>
      </c>
      <c r="DI48" s="5">
        <f>IF(DI$2='PRES-S-L-T'!$B$6,BE48,0)</f>
        <v>0</v>
      </c>
      <c r="DJ48" s="5">
        <f t="shared" si="1"/>
        <v>0</v>
      </c>
      <c r="DK48" s="5">
        <f>IF('PRES-L-T'!$B$6=DK$2,SUM($C48:$P48),0)</f>
        <v>0</v>
      </c>
      <c r="DL48" s="5">
        <f>IF('PRES-L-T'!$B$6=DL$2,SUM($R48:$AB48),0)</f>
        <v>0</v>
      </c>
      <c r="DM48" s="5">
        <f>IF('PRES-L-T'!$B$6=DM$2,SUM($AC48:$AE48),0)</f>
        <v>0</v>
      </c>
      <c r="DN48" s="5">
        <f>IF('PRES-L-T'!$B$6=DN$2,SUM($AG48:$AI48),0)</f>
        <v>0</v>
      </c>
      <c r="DO48" s="5">
        <f>IF('PRES-L-T'!$B$6=DO$2,SUM($AJ48:$AP48),0)</f>
        <v>0</v>
      </c>
      <c r="DP48" s="5">
        <f>IF('PRES-L-T'!$B$6=DP$2,SUM($AT48:$AU48),0)</f>
        <v>0</v>
      </c>
      <c r="DQ48" s="5">
        <f>IF('PRES-L-T'!$B$6=DQ$2,SUM($AV48:$AY48),0)</f>
        <v>0</v>
      </c>
      <c r="DR48" s="5">
        <f>IF('PRES-L-T'!$B$6=DR$2,SUM($BA48:$BA48),0)</f>
        <v>0</v>
      </c>
      <c r="DS48" s="5">
        <f>IF('PRES-L-T'!$B$6=DS$2,SUM($BB48:$BB48),0)</f>
        <v>0</v>
      </c>
      <c r="DT48" s="5">
        <f>IF('PRES-L-T'!$B$6=DT$2,SUM($BC48:$BC48),0)</f>
        <v>0</v>
      </c>
      <c r="DU48" s="5">
        <f>IF('PRES-L-T'!$B$6=DU$2,SUM($BD48:$BD48),0)</f>
        <v>0</v>
      </c>
      <c r="DV48" s="5">
        <f>IF('PRES-L-T'!$B$6=DV$2,SUM($BE48:$BE48),0)</f>
        <v>0</v>
      </c>
      <c r="DW48" s="5">
        <f t="shared" si="4"/>
        <v>0</v>
      </c>
      <c r="DX48" s="5">
        <f>IF('PRES-U-P'!$B$6=DX$2,SUM(C48:AA48),0)</f>
        <v>0</v>
      </c>
      <c r="DY48" s="5">
        <f>IF('PRES-U-P'!$B$6=DY$2,SUM(AB48:AX48),0)</f>
        <v>3804.5</v>
      </c>
      <c r="DZ48" s="5">
        <f>IF('PRES-U-P'!$B$6=DZ$2,SUM(BA48:BB48),0)</f>
        <v>0</v>
      </c>
      <c r="EA48" s="5">
        <f>IF('PRES-U-P'!$B$6=EA$2,SUM(BC48:BD48),0)</f>
        <v>0</v>
      </c>
      <c r="EB48" s="5">
        <f>IF('PRES-U-P'!$B$6=EB$2,SUM(BE48),0)</f>
        <v>0</v>
      </c>
      <c r="EC48" s="5">
        <f t="shared" si="5"/>
        <v>3804.5</v>
      </c>
    </row>
    <row r="49" spans="1:133" x14ac:dyDescent="0.2">
      <c r="A49" s="1">
        <v>54107</v>
      </c>
      <c r="B49" s="1" t="s">
        <v>36</v>
      </c>
      <c r="C49" s="276">
        <v>2000</v>
      </c>
      <c r="D49" s="276">
        <v>0</v>
      </c>
      <c r="E49" s="276">
        <v>12</v>
      </c>
      <c r="F49" s="276">
        <v>2</v>
      </c>
      <c r="G49" s="276">
        <v>46</v>
      </c>
      <c r="H49" s="276">
        <v>2405</v>
      </c>
      <c r="I49" s="276">
        <v>106</v>
      </c>
      <c r="J49" s="276">
        <v>0</v>
      </c>
      <c r="K49" s="276">
        <v>3048.2</v>
      </c>
      <c r="L49" s="276">
        <v>14.5</v>
      </c>
      <c r="M49" s="276">
        <v>0</v>
      </c>
      <c r="N49" s="276">
        <v>0</v>
      </c>
      <c r="O49" s="276">
        <v>0</v>
      </c>
      <c r="P49" s="276">
        <v>0</v>
      </c>
      <c r="Q49" s="276">
        <v>1101</v>
      </c>
      <c r="R49" s="467">
        <v>63</v>
      </c>
      <c r="S49" s="467">
        <v>33.25</v>
      </c>
      <c r="T49" s="467">
        <v>20</v>
      </c>
      <c r="U49" s="467">
        <v>48</v>
      </c>
      <c r="V49" s="467">
        <v>83.5</v>
      </c>
      <c r="W49" s="467">
        <v>0</v>
      </c>
      <c r="X49" s="467">
        <v>2.5</v>
      </c>
      <c r="Y49" s="467">
        <v>0</v>
      </c>
      <c r="Z49" s="467">
        <v>834</v>
      </c>
      <c r="AA49" s="467">
        <v>0</v>
      </c>
      <c r="AB49" s="467">
        <v>30</v>
      </c>
      <c r="AC49" s="468">
        <v>7.95</v>
      </c>
      <c r="AD49" s="468">
        <v>537</v>
      </c>
      <c r="AE49" s="468">
        <v>251.25</v>
      </c>
      <c r="AF49" s="468">
        <v>0</v>
      </c>
      <c r="AG49" s="466">
        <v>1735</v>
      </c>
      <c r="AH49" s="466">
        <v>190.77</v>
      </c>
      <c r="AI49" s="466">
        <v>1760</v>
      </c>
      <c r="AJ49" s="276">
        <v>470.5</v>
      </c>
      <c r="AK49" s="276">
        <v>124</v>
      </c>
      <c r="AL49" s="276">
        <v>0</v>
      </c>
      <c r="AM49" s="276">
        <v>8117.95</v>
      </c>
      <c r="AN49" s="276">
        <v>295</v>
      </c>
      <c r="AO49" s="276">
        <v>1284</v>
      </c>
      <c r="AP49" s="276">
        <v>0</v>
      </c>
      <c r="AQ49" s="276">
        <v>498.76000000000005</v>
      </c>
      <c r="AR49" s="276">
        <v>2289</v>
      </c>
      <c r="AS49" s="276">
        <v>2250</v>
      </c>
      <c r="AT49" s="469">
        <v>24</v>
      </c>
      <c r="AU49" s="469">
        <v>110</v>
      </c>
      <c r="AV49" s="169">
        <v>1754</v>
      </c>
      <c r="AW49" s="169">
        <v>1815.25</v>
      </c>
      <c r="AX49" s="169">
        <v>4443.51</v>
      </c>
      <c r="AY49" s="169">
        <v>1615</v>
      </c>
      <c r="AZ49" s="169">
        <v>825</v>
      </c>
      <c r="BA49" s="170"/>
      <c r="BB49" s="170">
        <v>0</v>
      </c>
      <c r="BC49" s="170">
        <v>0</v>
      </c>
      <c r="BD49" s="170">
        <v>0</v>
      </c>
      <c r="BE49" s="170">
        <v>0</v>
      </c>
      <c r="BF49" s="470">
        <f t="shared" si="0"/>
        <v>40246.890000000007</v>
      </c>
      <c r="BG49" s="5">
        <f>IF(BG$2='PRES-S-L-T'!$B$6,C49,0)</f>
        <v>2000</v>
      </c>
      <c r="BH49" s="5">
        <f>IF(BH$2='PRES-S-L-T'!$B$6,D49,0)</f>
        <v>0</v>
      </c>
      <c r="BI49" s="5">
        <f>IF(BI$2='PRES-S-L-T'!$B$6,E49,0)</f>
        <v>0</v>
      </c>
      <c r="BJ49" s="5">
        <f>IF(BJ$2='PRES-S-L-T'!$B$6,F49,0)</f>
        <v>0</v>
      </c>
      <c r="BK49" s="5">
        <f>IF(BK$2='PRES-S-L-T'!$B$6,G49,0)</f>
        <v>0</v>
      </c>
      <c r="BL49" s="5">
        <f>IF(BL$2='PRES-S-L-T'!$B$6,H49,0)</f>
        <v>0</v>
      </c>
      <c r="BM49" s="5">
        <f>IF(BM$2='PRES-S-L-T'!$B$6,I49,0)</f>
        <v>0</v>
      </c>
      <c r="BN49" s="5">
        <f>IF(BN$2='PRES-S-L-T'!$B$6,J49,0)</f>
        <v>0</v>
      </c>
      <c r="BO49" s="5">
        <f>IF(BO$2='PRES-S-L-T'!$B$6,K49,0)</f>
        <v>0</v>
      </c>
      <c r="BP49" s="5">
        <f>IF(BP$2='PRES-S-L-T'!$B$6,L49,0)</f>
        <v>0</v>
      </c>
      <c r="BQ49" s="5">
        <f>IF(BQ$2='PRES-S-L-T'!$B$6,M49,0)</f>
        <v>0</v>
      </c>
      <c r="BR49" s="5">
        <f>IF(BR$2='PRES-S-L-T'!$B$6,N49,0)</f>
        <v>0</v>
      </c>
      <c r="BS49" s="5">
        <f>IF(BS$2='PRES-S-L-T'!$B$6,O49,0)</f>
        <v>0</v>
      </c>
      <c r="BT49" s="5">
        <f>IF(BT$2='PRES-S-L-T'!$B$6,P49,0)</f>
        <v>0</v>
      </c>
      <c r="BU49" s="500">
        <f>IF(BU$2='PRES-S-L-T'!$B$6,Q49,0)</f>
        <v>0</v>
      </c>
      <c r="BV49" s="5">
        <f>IF(BV$2='PRES-S-L-T'!$B$6,R49,0)</f>
        <v>0</v>
      </c>
      <c r="BW49" s="5">
        <f>IF(BW$2='PRES-S-L-T'!$B$6,S49,0)</f>
        <v>0</v>
      </c>
      <c r="BX49" s="5">
        <f>IF(BX$2='PRES-S-L-T'!$B$6,T49,0)</f>
        <v>0</v>
      </c>
      <c r="BY49" s="5">
        <f>IF(BY$2='PRES-S-L-T'!$B$6,U49,0)</f>
        <v>0</v>
      </c>
      <c r="BZ49" s="5">
        <f>IF(BZ$2='PRES-S-L-T'!$B$6,V49,0)</f>
        <v>0</v>
      </c>
      <c r="CA49" s="5">
        <f>IF(CA$2='PRES-S-L-T'!$B$6,W49,0)</f>
        <v>0</v>
      </c>
      <c r="CB49" s="5">
        <f>IF(CB$2='PRES-S-L-T'!$B$6,X49,0)</f>
        <v>0</v>
      </c>
      <c r="CC49" s="5">
        <f>IF(CC$2='PRES-S-L-T'!$B$6,Y49,0)</f>
        <v>0</v>
      </c>
      <c r="CD49" s="5">
        <f>IF(CD$2='PRES-S-L-T'!$B$6,Z49,0)</f>
        <v>0</v>
      </c>
      <c r="CE49" s="5">
        <f>IF(CE$2='PRES-S-L-T'!$B$6,AA49,0)</f>
        <v>0</v>
      </c>
      <c r="CF49" s="5">
        <f>IF(CF$2='PRES-S-L-T'!$B$6,AB49,0)</f>
        <v>0</v>
      </c>
      <c r="CG49" s="5">
        <f>IF(CG$2='PRES-S-L-T'!$B$6,AC49,0)</f>
        <v>0</v>
      </c>
      <c r="CH49" s="5">
        <f>IF(CH$2='PRES-S-L-T'!$B$6,AD49,0)</f>
        <v>0</v>
      </c>
      <c r="CI49" s="5">
        <f>IF(CI$2='PRES-S-L-T'!$B$6,AE49,0)</f>
        <v>0</v>
      </c>
      <c r="CJ49" s="5">
        <f>IF(CJ$2='PRES-S-L-T'!$B$6,AF49,0)</f>
        <v>0</v>
      </c>
      <c r="CK49" s="5">
        <f>IF(CK$2='PRES-S-L-T'!$B$6,AG49,0)</f>
        <v>0</v>
      </c>
      <c r="CL49" s="5">
        <f>IF(CL$2='PRES-S-L-T'!$B$6,AH49,0)</f>
        <v>0</v>
      </c>
      <c r="CM49" s="5">
        <f>IF(CM$2='PRES-S-L-T'!$B$6,AI49,0)</f>
        <v>0</v>
      </c>
      <c r="CN49" s="5">
        <f>IF(CN$2='PRES-S-L-T'!$B$6,AJ49,0)</f>
        <v>0</v>
      </c>
      <c r="CO49" s="5">
        <f>IF(CO$2='PRES-S-L-T'!$B$6,AK49,0)</f>
        <v>0</v>
      </c>
      <c r="CP49" s="5">
        <f>IF(CP$2='PRES-S-L-T'!$B$6,AL49,0)</f>
        <v>0</v>
      </c>
      <c r="CQ49" s="5">
        <f>IF(CQ$2='PRES-S-L-T'!$B$6,AM49,0)</f>
        <v>0</v>
      </c>
      <c r="CR49" s="5">
        <f>IF(CR$2='PRES-S-L-T'!$B$6,AN49,0)</f>
        <v>0</v>
      </c>
      <c r="CS49" s="5">
        <f>IF(CS$2='PRES-S-L-T'!$B$6,AO49,0)</f>
        <v>0</v>
      </c>
      <c r="CT49" s="5">
        <f>IF(CT$2='PRES-S-L-T'!$B$6,AP49,0)</f>
        <v>0</v>
      </c>
      <c r="CU49" s="5">
        <f>IF(CU$2='PRES-S-L-T'!$B$6,AQ49,0)</f>
        <v>0</v>
      </c>
      <c r="CV49" s="5">
        <f>IF(CV$2='PRES-S-L-T'!$B$6,AR49,0)</f>
        <v>0</v>
      </c>
      <c r="CW49" s="5">
        <f>IF(CW$2='PRES-S-L-T'!$B$6,AS49,0)</f>
        <v>0</v>
      </c>
      <c r="CX49" s="5">
        <f>IF(CX$2='PRES-S-L-T'!$B$6,AT49,0)</f>
        <v>0</v>
      </c>
      <c r="CY49" s="5">
        <f>IF(CY$2='PRES-S-L-T'!$B$6,AU49,0)</f>
        <v>0</v>
      </c>
      <c r="CZ49" s="5">
        <f>IF(CZ$2='PRES-S-L-T'!$B$6,AV49,0)</f>
        <v>0</v>
      </c>
      <c r="DA49" s="5">
        <f>IF(DA$2='PRES-S-L-T'!$B$6,AW49,0)</f>
        <v>0</v>
      </c>
      <c r="DB49" s="5">
        <f>IF(DB$2='PRES-S-L-T'!$B$6,AX49,0)</f>
        <v>0</v>
      </c>
      <c r="DC49" s="5">
        <f>IF(DC$2='PRES-S-L-T'!$B$6,AY49,0)</f>
        <v>0</v>
      </c>
      <c r="DD49" s="5">
        <f>IF(DD$2='PRES-S-L-T'!$B$6,AZ49,0)</f>
        <v>0</v>
      </c>
      <c r="DE49" s="5">
        <f>IF(DE$2='PRES-S-L-T'!$B$6,BA49,0)</f>
        <v>0</v>
      </c>
      <c r="DF49" s="5">
        <f>IF(DF$2='PRES-S-L-T'!$B$6,BB49,0)</f>
        <v>0</v>
      </c>
      <c r="DG49" s="5">
        <f>IF(DG$2='PRES-S-L-T'!$B$6,BC49,0)</f>
        <v>0</v>
      </c>
      <c r="DH49" s="5">
        <f>IF(DH$2='PRES-S-L-T'!$B$6,BD49,0)</f>
        <v>0</v>
      </c>
      <c r="DI49" s="5">
        <f>IF(DI$2='PRES-S-L-T'!$B$6,BE49,0)</f>
        <v>0</v>
      </c>
      <c r="DJ49" s="5">
        <f t="shared" si="1"/>
        <v>2000</v>
      </c>
      <c r="DK49" s="5">
        <f>IF('PRES-L-T'!$B$6=DK$2,SUM($C49:$P49),0)</f>
        <v>0</v>
      </c>
      <c r="DL49" s="5">
        <f>IF('PRES-L-T'!$B$6=DL$2,SUM($R49:$AB49),0)</f>
        <v>0</v>
      </c>
      <c r="DM49" s="5">
        <f>IF('PRES-L-T'!$B$6=DM$2,SUM($AC49:$AE49),0)</f>
        <v>0</v>
      </c>
      <c r="DN49" s="5">
        <f>IF('PRES-L-T'!$B$6=DN$2,SUM($AG49:$AI49),0)</f>
        <v>0</v>
      </c>
      <c r="DO49" s="5">
        <f>IF('PRES-L-T'!$B$6=DO$2,SUM($AJ49:$AP49),0)</f>
        <v>0</v>
      </c>
      <c r="DP49" s="5">
        <f>IF('PRES-L-T'!$B$6=DP$2,SUM($AT49:$AU49),0)</f>
        <v>0</v>
      </c>
      <c r="DQ49" s="5">
        <f>IF('PRES-L-T'!$B$6=DQ$2,SUM($AV49:$AY49),0)</f>
        <v>0</v>
      </c>
      <c r="DR49" s="5">
        <f>IF('PRES-L-T'!$B$6=DR$2,SUM($BA49:$BA49),0)</f>
        <v>0</v>
      </c>
      <c r="DS49" s="5">
        <f>IF('PRES-L-T'!$B$6=DS$2,SUM($BB49:$BB49),0)</f>
        <v>0</v>
      </c>
      <c r="DT49" s="5">
        <f>IF('PRES-L-T'!$B$6=DT$2,SUM($BC49:$BC49),0)</f>
        <v>0</v>
      </c>
      <c r="DU49" s="5">
        <f>IF('PRES-L-T'!$B$6=DU$2,SUM($BD49:$BD49),0)</f>
        <v>0</v>
      </c>
      <c r="DV49" s="5">
        <f>IF('PRES-L-T'!$B$6=DV$2,SUM($BE49:$BE49),0)</f>
        <v>0</v>
      </c>
      <c r="DW49" s="5">
        <f t="shared" si="4"/>
        <v>0</v>
      </c>
      <c r="DX49" s="5">
        <f>IF('PRES-U-P'!$B$6=DX$2,SUM(C49:AA49),0)</f>
        <v>0</v>
      </c>
      <c r="DY49" s="5">
        <f>IF('PRES-U-P'!$B$6=DY$2,SUM(AB49:AX49),0)</f>
        <v>27987.940000000002</v>
      </c>
      <c r="DZ49" s="5">
        <f>IF('PRES-U-P'!$B$6=DZ$2,SUM(BA49:BB49),0)</f>
        <v>0</v>
      </c>
      <c r="EA49" s="5">
        <f>IF('PRES-U-P'!$B$6=EA$2,SUM(BC49:BD49),0)</f>
        <v>0</v>
      </c>
      <c r="EB49" s="5">
        <f>IF('PRES-U-P'!$B$6=EB$2,SUM(BE49),0)</f>
        <v>0</v>
      </c>
      <c r="EC49" s="5">
        <f t="shared" si="5"/>
        <v>27987.940000000002</v>
      </c>
    </row>
    <row r="50" spans="1:133" x14ac:dyDescent="0.2">
      <c r="A50" s="1">
        <v>54108</v>
      </c>
      <c r="B50" s="1" t="s">
        <v>37</v>
      </c>
      <c r="C50" s="276">
        <v>0</v>
      </c>
      <c r="D50" s="276">
        <v>0</v>
      </c>
      <c r="E50" s="276">
        <v>0</v>
      </c>
      <c r="F50" s="276">
        <v>0</v>
      </c>
      <c r="G50" s="276">
        <v>0</v>
      </c>
      <c r="H50" s="276">
        <v>0</v>
      </c>
      <c r="I50" s="276">
        <v>0</v>
      </c>
      <c r="J50" s="276">
        <v>0</v>
      </c>
      <c r="K50" s="276">
        <v>0</v>
      </c>
      <c r="L50" s="276">
        <v>0</v>
      </c>
      <c r="M50" s="276">
        <v>0</v>
      </c>
      <c r="N50" s="276">
        <v>0</v>
      </c>
      <c r="O50" s="276">
        <v>0</v>
      </c>
      <c r="P50" s="276">
        <v>0</v>
      </c>
      <c r="Q50" s="276">
        <v>45</v>
      </c>
      <c r="R50" s="467">
        <v>0</v>
      </c>
      <c r="S50" s="467">
        <v>0</v>
      </c>
      <c r="T50" s="467">
        <v>0</v>
      </c>
      <c r="U50" s="467">
        <v>0</v>
      </c>
      <c r="V50" s="467">
        <v>0</v>
      </c>
      <c r="W50" s="467">
        <v>0</v>
      </c>
      <c r="X50" s="467">
        <v>0</v>
      </c>
      <c r="Y50" s="467">
        <v>0</v>
      </c>
      <c r="Z50" s="467">
        <v>0</v>
      </c>
      <c r="AA50" s="467">
        <v>0</v>
      </c>
      <c r="AB50" s="467">
        <v>0</v>
      </c>
      <c r="AC50" s="468">
        <v>0</v>
      </c>
      <c r="AD50" s="468">
        <v>0</v>
      </c>
      <c r="AE50" s="468">
        <v>0</v>
      </c>
      <c r="AF50" s="468">
        <v>0</v>
      </c>
      <c r="AG50" s="466">
        <v>0</v>
      </c>
      <c r="AH50" s="466">
        <v>0</v>
      </c>
      <c r="AI50" s="466">
        <v>0</v>
      </c>
      <c r="AJ50" s="276">
        <v>48</v>
      </c>
      <c r="AK50" s="276">
        <v>0</v>
      </c>
      <c r="AL50" s="276">
        <v>0</v>
      </c>
      <c r="AM50" s="276">
        <v>13862</v>
      </c>
      <c r="AN50" s="276">
        <v>0</v>
      </c>
      <c r="AO50" s="276">
        <v>0</v>
      </c>
      <c r="AP50" s="276">
        <v>0</v>
      </c>
      <c r="AQ50" s="276">
        <v>0</v>
      </c>
      <c r="AR50" s="276">
        <v>0</v>
      </c>
      <c r="AS50" s="276">
        <v>0</v>
      </c>
      <c r="AT50" s="469">
        <v>0</v>
      </c>
      <c r="AU50" s="469">
        <v>0</v>
      </c>
      <c r="AV50" s="169">
        <v>0</v>
      </c>
      <c r="AW50" s="169">
        <v>0</v>
      </c>
      <c r="AX50" s="169">
        <v>86</v>
      </c>
      <c r="AY50" s="169">
        <v>0</v>
      </c>
      <c r="AZ50" s="169">
        <v>0</v>
      </c>
      <c r="BA50" s="170"/>
      <c r="BB50" s="170">
        <v>0</v>
      </c>
      <c r="BC50" s="170">
        <v>0</v>
      </c>
      <c r="BD50" s="170">
        <v>0</v>
      </c>
      <c r="BE50" s="170">
        <v>0</v>
      </c>
      <c r="BF50" s="470">
        <f t="shared" si="0"/>
        <v>14041</v>
      </c>
      <c r="BG50" s="5">
        <f>IF(BG$2='PRES-S-L-T'!$B$6,C50,0)</f>
        <v>0</v>
      </c>
      <c r="BH50" s="5">
        <f>IF(BH$2='PRES-S-L-T'!$B$6,D50,0)</f>
        <v>0</v>
      </c>
      <c r="BI50" s="5">
        <f>IF(BI$2='PRES-S-L-T'!$B$6,E50,0)</f>
        <v>0</v>
      </c>
      <c r="BJ50" s="5">
        <f>IF(BJ$2='PRES-S-L-T'!$B$6,F50,0)</f>
        <v>0</v>
      </c>
      <c r="BK50" s="5">
        <f>IF(BK$2='PRES-S-L-T'!$B$6,G50,0)</f>
        <v>0</v>
      </c>
      <c r="BL50" s="5">
        <f>IF(BL$2='PRES-S-L-T'!$B$6,H50,0)</f>
        <v>0</v>
      </c>
      <c r="BM50" s="5">
        <f>IF(BM$2='PRES-S-L-T'!$B$6,I50,0)</f>
        <v>0</v>
      </c>
      <c r="BN50" s="5">
        <f>IF(BN$2='PRES-S-L-T'!$B$6,J50,0)</f>
        <v>0</v>
      </c>
      <c r="BO50" s="5">
        <f>IF(BO$2='PRES-S-L-T'!$B$6,K50,0)</f>
        <v>0</v>
      </c>
      <c r="BP50" s="5">
        <f>IF(BP$2='PRES-S-L-T'!$B$6,L50,0)</f>
        <v>0</v>
      </c>
      <c r="BQ50" s="5">
        <f>IF(BQ$2='PRES-S-L-T'!$B$6,M50,0)</f>
        <v>0</v>
      </c>
      <c r="BR50" s="5">
        <f>IF(BR$2='PRES-S-L-T'!$B$6,N50,0)</f>
        <v>0</v>
      </c>
      <c r="BS50" s="5">
        <f>IF(BS$2='PRES-S-L-T'!$B$6,O50,0)</f>
        <v>0</v>
      </c>
      <c r="BT50" s="5">
        <f>IF(BT$2='PRES-S-L-T'!$B$6,P50,0)</f>
        <v>0</v>
      </c>
      <c r="BU50" s="500">
        <f>IF(BU$2='PRES-S-L-T'!$B$6,Q50,0)</f>
        <v>0</v>
      </c>
      <c r="BV50" s="5">
        <f>IF(BV$2='PRES-S-L-T'!$B$6,R50,0)</f>
        <v>0</v>
      </c>
      <c r="BW50" s="5">
        <f>IF(BW$2='PRES-S-L-T'!$B$6,S50,0)</f>
        <v>0</v>
      </c>
      <c r="BX50" s="5">
        <f>IF(BX$2='PRES-S-L-T'!$B$6,T50,0)</f>
        <v>0</v>
      </c>
      <c r="BY50" s="5">
        <f>IF(BY$2='PRES-S-L-T'!$B$6,U50,0)</f>
        <v>0</v>
      </c>
      <c r="BZ50" s="5">
        <f>IF(BZ$2='PRES-S-L-T'!$B$6,V50,0)</f>
        <v>0</v>
      </c>
      <c r="CA50" s="5">
        <f>IF(CA$2='PRES-S-L-T'!$B$6,W50,0)</f>
        <v>0</v>
      </c>
      <c r="CB50" s="5">
        <f>IF(CB$2='PRES-S-L-T'!$B$6,X50,0)</f>
        <v>0</v>
      </c>
      <c r="CC50" s="5">
        <f>IF(CC$2='PRES-S-L-T'!$B$6,Y50,0)</f>
        <v>0</v>
      </c>
      <c r="CD50" s="5">
        <f>IF(CD$2='PRES-S-L-T'!$B$6,Z50,0)</f>
        <v>0</v>
      </c>
      <c r="CE50" s="5">
        <f>IF(CE$2='PRES-S-L-T'!$B$6,AA50,0)</f>
        <v>0</v>
      </c>
      <c r="CF50" s="5">
        <f>IF(CF$2='PRES-S-L-T'!$B$6,AB50,0)</f>
        <v>0</v>
      </c>
      <c r="CG50" s="5">
        <f>IF(CG$2='PRES-S-L-T'!$B$6,AC50,0)</f>
        <v>0</v>
      </c>
      <c r="CH50" s="5">
        <f>IF(CH$2='PRES-S-L-T'!$B$6,AD50,0)</f>
        <v>0</v>
      </c>
      <c r="CI50" s="5">
        <f>IF(CI$2='PRES-S-L-T'!$B$6,AE50,0)</f>
        <v>0</v>
      </c>
      <c r="CJ50" s="5">
        <f>IF(CJ$2='PRES-S-L-T'!$B$6,AF50,0)</f>
        <v>0</v>
      </c>
      <c r="CK50" s="5">
        <f>IF(CK$2='PRES-S-L-T'!$B$6,AG50,0)</f>
        <v>0</v>
      </c>
      <c r="CL50" s="5">
        <f>IF(CL$2='PRES-S-L-T'!$B$6,AH50,0)</f>
        <v>0</v>
      </c>
      <c r="CM50" s="5">
        <f>IF(CM$2='PRES-S-L-T'!$B$6,AI50,0)</f>
        <v>0</v>
      </c>
      <c r="CN50" s="5">
        <f>IF(CN$2='PRES-S-L-T'!$B$6,AJ50,0)</f>
        <v>0</v>
      </c>
      <c r="CO50" s="5">
        <f>IF(CO$2='PRES-S-L-T'!$B$6,AK50,0)</f>
        <v>0</v>
      </c>
      <c r="CP50" s="5">
        <f>IF(CP$2='PRES-S-L-T'!$B$6,AL50,0)</f>
        <v>0</v>
      </c>
      <c r="CQ50" s="5">
        <f>IF(CQ$2='PRES-S-L-T'!$B$6,AM50,0)</f>
        <v>0</v>
      </c>
      <c r="CR50" s="5">
        <f>IF(CR$2='PRES-S-L-T'!$B$6,AN50,0)</f>
        <v>0</v>
      </c>
      <c r="CS50" s="5">
        <f>IF(CS$2='PRES-S-L-T'!$B$6,AO50,0)</f>
        <v>0</v>
      </c>
      <c r="CT50" s="5">
        <f>IF(CT$2='PRES-S-L-T'!$B$6,AP50,0)</f>
        <v>0</v>
      </c>
      <c r="CU50" s="5">
        <f>IF(CU$2='PRES-S-L-T'!$B$6,AQ50,0)</f>
        <v>0</v>
      </c>
      <c r="CV50" s="5">
        <f>IF(CV$2='PRES-S-L-T'!$B$6,AR50,0)</f>
        <v>0</v>
      </c>
      <c r="CW50" s="5">
        <f>IF(CW$2='PRES-S-L-T'!$B$6,AS50,0)</f>
        <v>0</v>
      </c>
      <c r="CX50" s="5">
        <f>IF(CX$2='PRES-S-L-T'!$B$6,AT50,0)</f>
        <v>0</v>
      </c>
      <c r="CY50" s="5">
        <f>IF(CY$2='PRES-S-L-T'!$B$6,AU50,0)</f>
        <v>0</v>
      </c>
      <c r="CZ50" s="5">
        <f>IF(CZ$2='PRES-S-L-T'!$B$6,AV50,0)</f>
        <v>0</v>
      </c>
      <c r="DA50" s="5">
        <f>IF(DA$2='PRES-S-L-T'!$B$6,AW50,0)</f>
        <v>0</v>
      </c>
      <c r="DB50" s="5">
        <f>IF(DB$2='PRES-S-L-T'!$B$6,AX50,0)</f>
        <v>0</v>
      </c>
      <c r="DC50" s="5">
        <f>IF(DC$2='PRES-S-L-T'!$B$6,AY50,0)</f>
        <v>0</v>
      </c>
      <c r="DD50" s="5">
        <f>IF(DD$2='PRES-S-L-T'!$B$6,AZ50,0)</f>
        <v>0</v>
      </c>
      <c r="DE50" s="5">
        <f>IF(DE$2='PRES-S-L-T'!$B$6,BA50,0)</f>
        <v>0</v>
      </c>
      <c r="DF50" s="5">
        <f>IF(DF$2='PRES-S-L-T'!$B$6,BB50,0)</f>
        <v>0</v>
      </c>
      <c r="DG50" s="5">
        <f>IF(DG$2='PRES-S-L-T'!$B$6,BC50,0)</f>
        <v>0</v>
      </c>
      <c r="DH50" s="5">
        <f>IF(DH$2='PRES-S-L-T'!$B$6,BD50,0)</f>
        <v>0</v>
      </c>
      <c r="DI50" s="5">
        <f>IF(DI$2='PRES-S-L-T'!$B$6,BE50,0)</f>
        <v>0</v>
      </c>
      <c r="DJ50" s="5">
        <f t="shared" si="1"/>
        <v>0</v>
      </c>
      <c r="DK50" s="5">
        <f>IF('PRES-L-T'!$B$6=DK$2,SUM($C50:$P50),0)</f>
        <v>0</v>
      </c>
      <c r="DL50" s="5">
        <f>IF('PRES-L-T'!$B$6=DL$2,SUM($R50:$AB50),0)</f>
        <v>0</v>
      </c>
      <c r="DM50" s="5">
        <f>IF('PRES-L-T'!$B$6=DM$2,SUM($AC50:$AE50),0)</f>
        <v>0</v>
      </c>
      <c r="DN50" s="5">
        <f>IF('PRES-L-T'!$B$6=DN$2,SUM($AG50:$AI50),0)</f>
        <v>0</v>
      </c>
      <c r="DO50" s="5">
        <f>IF('PRES-L-T'!$B$6=DO$2,SUM($AJ50:$AP50),0)</f>
        <v>0</v>
      </c>
      <c r="DP50" s="5">
        <f>IF('PRES-L-T'!$B$6=DP$2,SUM($AT50:$AU50),0)</f>
        <v>0</v>
      </c>
      <c r="DQ50" s="5">
        <f>IF('PRES-L-T'!$B$6=DQ$2,SUM($AV50:$AY50),0)</f>
        <v>0</v>
      </c>
      <c r="DR50" s="5">
        <f>IF('PRES-L-T'!$B$6=DR$2,SUM($BA50:$BA50),0)</f>
        <v>0</v>
      </c>
      <c r="DS50" s="5">
        <f>IF('PRES-L-T'!$B$6=DS$2,SUM($BB50:$BB50),0)</f>
        <v>0</v>
      </c>
      <c r="DT50" s="5">
        <f>IF('PRES-L-T'!$B$6=DT$2,SUM($BC50:$BC50),0)</f>
        <v>0</v>
      </c>
      <c r="DU50" s="5">
        <f>IF('PRES-L-T'!$B$6=DU$2,SUM($BD50:$BD50),0)</f>
        <v>0</v>
      </c>
      <c r="DV50" s="5">
        <f>IF('PRES-L-T'!$B$6=DV$2,SUM($BE50:$BE50),0)</f>
        <v>0</v>
      </c>
      <c r="DW50" s="5">
        <f t="shared" si="4"/>
        <v>0</v>
      </c>
      <c r="DX50" s="5">
        <f>IF('PRES-U-P'!$B$6=DX$2,SUM(C50:AA50),0)</f>
        <v>0</v>
      </c>
      <c r="DY50" s="5">
        <f>IF('PRES-U-P'!$B$6=DY$2,SUM(AB50:AX50),0)</f>
        <v>13996</v>
      </c>
      <c r="DZ50" s="5">
        <f>IF('PRES-U-P'!$B$6=DZ$2,SUM(BA50:BB50),0)</f>
        <v>0</v>
      </c>
      <c r="EA50" s="5">
        <f>IF('PRES-U-P'!$B$6=EA$2,SUM(BC50:BD50),0)</f>
        <v>0</v>
      </c>
      <c r="EB50" s="5">
        <f>IF('PRES-U-P'!$B$6=EB$2,SUM(BE50),0)</f>
        <v>0</v>
      </c>
      <c r="EC50" s="5">
        <f t="shared" si="5"/>
        <v>13996</v>
      </c>
    </row>
    <row r="51" spans="1:133" x14ac:dyDescent="0.2">
      <c r="A51" s="1">
        <v>54109</v>
      </c>
      <c r="B51" s="1" t="s">
        <v>38</v>
      </c>
      <c r="C51" s="276">
        <v>3500</v>
      </c>
      <c r="D51" s="276">
        <v>0</v>
      </c>
      <c r="E51" s="276">
        <v>0</v>
      </c>
      <c r="F51" s="276">
        <v>0</v>
      </c>
      <c r="G51" s="276">
        <v>0</v>
      </c>
      <c r="H51" s="276">
        <v>0</v>
      </c>
      <c r="I51" s="276">
        <v>0</v>
      </c>
      <c r="J51" s="276">
        <v>0</v>
      </c>
      <c r="K51" s="276">
        <v>0</v>
      </c>
      <c r="L51" s="276">
        <v>0</v>
      </c>
      <c r="M51" s="276">
        <v>0</v>
      </c>
      <c r="N51" s="276">
        <v>0</v>
      </c>
      <c r="O51" s="276">
        <v>0</v>
      </c>
      <c r="P51" s="276">
        <v>0</v>
      </c>
      <c r="Q51" s="276">
        <v>0</v>
      </c>
      <c r="R51" s="467">
        <v>0</v>
      </c>
      <c r="S51" s="467">
        <v>0</v>
      </c>
      <c r="T51" s="467">
        <v>0</v>
      </c>
      <c r="U51" s="467">
        <v>0</v>
      </c>
      <c r="V51" s="467">
        <v>0</v>
      </c>
      <c r="W51" s="467">
        <v>0</v>
      </c>
      <c r="X51" s="467">
        <v>0</v>
      </c>
      <c r="Y51" s="467">
        <v>0</v>
      </c>
      <c r="Z51" s="467">
        <v>0</v>
      </c>
      <c r="AA51" s="467">
        <v>0</v>
      </c>
      <c r="AB51" s="467">
        <v>0</v>
      </c>
      <c r="AC51" s="468">
        <v>0</v>
      </c>
      <c r="AD51" s="468">
        <v>0</v>
      </c>
      <c r="AE51" s="468">
        <v>756</v>
      </c>
      <c r="AF51" s="468">
        <v>960</v>
      </c>
      <c r="AG51" s="466">
        <v>0</v>
      </c>
      <c r="AH51" s="466">
        <v>0</v>
      </c>
      <c r="AI51" s="466">
        <v>0</v>
      </c>
      <c r="AJ51" s="276">
        <v>0</v>
      </c>
      <c r="AK51" s="276">
        <v>0</v>
      </c>
      <c r="AL51" s="276">
        <v>0</v>
      </c>
      <c r="AM51" s="276">
        <v>0</v>
      </c>
      <c r="AN51" s="276">
        <v>0</v>
      </c>
      <c r="AO51" s="276">
        <v>0</v>
      </c>
      <c r="AP51" s="276">
        <v>0</v>
      </c>
      <c r="AQ51" s="276">
        <v>0</v>
      </c>
      <c r="AR51" s="276">
        <v>0</v>
      </c>
      <c r="AS51" s="276">
        <v>0</v>
      </c>
      <c r="AT51" s="469">
        <v>0</v>
      </c>
      <c r="AU51" s="469">
        <v>0</v>
      </c>
      <c r="AV51" s="169">
        <v>0</v>
      </c>
      <c r="AW51" s="169">
        <v>0</v>
      </c>
      <c r="AX51" s="169">
        <v>0</v>
      </c>
      <c r="AY51" s="472">
        <v>1453</v>
      </c>
      <c r="AZ51" s="169">
        <v>600</v>
      </c>
      <c r="BA51" s="170"/>
      <c r="BB51" s="170">
        <v>0</v>
      </c>
      <c r="BC51" s="170">
        <v>0</v>
      </c>
      <c r="BD51" s="170">
        <v>0</v>
      </c>
      <c r="BE51" s="170">
        <v>0</v>
      </c>
      <c r="BF51" s="470">
        <f t="shared" si="0"/>
        <v>7269</v>
      </c>
      <c r="BG51" s="5">
        <f>IF(BG$2='PRES-S-L-T'!$B$6,C51,0)</f>
        <v>3500</v>
      </c>
      <c r="BH51" s="5">
        <f>IF(BH$2='PRES-S-L-T'!$B$6,D51,0)</f>
        <v>0</v>
      </c>
      <c r="BI51" s="5">
        <f>IF(BI$2='PRES-S-L-T'!$B$6,E51,0)</f>
        <v>0</v>
      </c>
      <c r="BJ51" s="5">
        <f>IF(BJ$2='PRES-S-L-T'!$B$6,F51,0)</f>
        <v>0</v>
      </c>
      <c r="BK51" s="5">
        <f>IF(BK$2='PRES-S-L-T'!$B$6,G51,0)</f>
        <v>0</v>
      </c>
      <c r="BL51" s="5">
        <f>IF(BL$2='PRES-S-L-T'!$B$6,H51,0)</f>
        <v>0</v>
      </c>
      <c r="BM51" s="5">
        <f>IF(BM$2='PRES-S-L-T'!$B$6,I51,0)</f>
        <v>0</v>
      </c>
      <c r="BN51" s="5">
        <f>IF(BN$2='PRES-S-L-T'!$B$6,J51,0)</f>
        <v>0</v>
      </c>
      <c r="BO51" s="5">
        <f>IF(BO$2='PRES-S-L-T'!$B$6,K51,0)</f>
        <v>0</v>
      </c>
      <c r="BP51" s="5">
        <f>IF(BP$2='PRES-S-L-T'!$B$6,L51,0)</f>
        <v>0</v>
      </c>
      <c r="BQ51" s="5">
        <f>IF(BQ$2='PRES-S-L-T'!$B$6,M51,0)</f>
        <v>0</v>
      </c>
      <c r="BR51" s="5">
        <f>IF(BR$2='PRES-S-L-T'!$B$6,N51,0)</f>
        <v>0</v>
      </c>
      <c r="BS51" s="5">
        <f>IF(BS$2='PRES-S-L-T'!$B$6,O51,0)</f>
        <v>0</v>
      </c>
      <c r="BT51" s="5">
        <f>IF(BT$2='PRES-S-L-T'!$B$6,P51,0)</f>
        <v>0</v>
      </c>
      <c r="BU51" s="500">
        <f>IF(BU$2='PRES-S-L-T'!$B$6,Q51,0)</f>
        <v>0</v>
      </c>
      <c r="BV51" s="5">
        <f>IF(BV$2='PRES-S-L-T'!$B$6,R51,0)</f>
        <v>0</v>
      </c>
      <c r="BW51" s="5">
        <f>IF(BW$2='PRES-S-L-T'!$B$6,S51,0)</f>
        <v>0</v>
      </c>
      <c r="BX51" s="5">
        <f>IF(BX$2='PRES-S-L-T'!$B$6,T51,0)</f>
        <v>0</v>
      </c>
      <c r="BY51" s="5">
        <f>IF(BY$2='PRES-S-L-T'!$B$6,U51,0)</f>
        <v>0</v>
      </c>
      <c r="BZ51" s="5">
        <f>IF(BZ$2='PRES-S-L-T'!$B$6,V51,0)</f>
        <v>0</v>
      </c>
      <c r="CA51" s="5">
        <f>IF(CA$2='PRES-S-L-T'!$B$6,W51,0)</f>
        <v>0</v>
      </c>
      <c r="CB51" s="5">
        <f>IF(CB$2='PRES-S-L-T'!$B$6,X51,0)</f>
        <v>0</v>
      </c>
      <c r="CC51" s="5">
        <f>IF(CC$2='PRES-S-L-T'!$B$6,Y51,0)</f>
        <v>0</v>
      </c>
      <c r="CD51" s="5">
        <f>IF(CD$2='PRES-S-L-T'!$B$6,Z51,0)</f>
        <v>0</v>
      </c>
      <c r="CE51" s="5">
        <f>IF(CE$2='PRES-S-L-T'!$B$6,AA51,0)</f>
        <v>0</v>
      </c>
      <c r="CF51" s="5">
        <f>IF(CF$2='PRES-S-L-T'!$B$6,AB51,0)</f>
        <v>0</v>
      </c>
      <c r="CG51" s="5">
        <f>IF(CG$2='PRES-S-L-T'!$B$6,AC51,0)</f>
        <v>0</v>
      </c>
      <c r="CH51" s="5">
        <f>IF(CH$2='PRES-S-L-T'!$B$6,AD51,0)</f>
        <v>0</v>
      </c>
      <c r="CI51" s="5">
        <f>IF(CI$2='PRES-S-L-T'!$B$6,AE51,0)</f>
        <v>0</v>
      </c>
      <c r="CJ51" s="5">
        <f>IF(CJ$2='PRES-S-L-T'!$B$6,AF51,0)</f>
        <v>0</v>
      </c>
      <c r="CK51" s="5">
        <f>IF(CK$2='PRES-S-L-T'!$B$6,AG51,0)</f>
        <v>0</v>
      </c>
      <c r="CL51" s="5">
        <f>IF(CL$2='PRES-S-L-T'!$B$6,AH51,0)</f>
        <v>0</v>
      </c>
      <c r="CM51" s="5">
        <f>IF(CM$2='PRES-S-L-T'!$B$6,AI51,0)</f>
        <v>0</v>
      </c>
      <c r="CN51" s="5">
        <f>IF(CN$2='PRES-S-L-T'!$B$6,AJ51,0)</f>
        <v>0</v>
      </c>
      <c r="CO51" s="5">
        <f>IF(CO$2='PRES-S-L-T'!$B$6,AK51,0)</f>
        <v>0</v>
      </c>
      <c r="CP51" s="5">
        <f>IF(CP$2='PRES-S-L-T'!$B$6,AL51,0)</f>
        <v>0</v>
      </c>
      <c r="CQ51" s="5">
        <f>IF(CQ$2='PRES-S-L-T'!$B$6,AM51,0)</f>
        <v>0</v>
      </c>
      <c r="CR51" s="5">
        <f>IF(CR$2='PRES-S-L-T'!$B$6,AN51,0)</f>
        <v>0</v>
      </c>
      <c r="CS51" s="5">
        <f>IF(CS$2='PRES-S-L-T'!$B$6,AO51,0)</f>
        <v>0</v>
      </c>
      <c r="CT51" s="5">
        <f>IF(CT$2='PRES-S-L-T'!$B$6,AP51,0)</f>
        <v>0</v>
      </c>
      <c r="CU51" s="5">
        <f>IF(CU$2='PRES-S-L-T'!$B$6,AQ51,0)</f>
        <v>0</v>
      </c>
      <c r="CV51" s="5">
        <f>IF(CV$2='PRES-S-L-T'!$B$6,AR51,0)</f>
        <v>0</v>
      </c>
      <c r="CW51" s="5">
        <f>IF(CW$2='PRES-S-L-T'!$B$6,AS51,0)</f>
        <v>0</v>
      </c>
      <c r="CX51" s="5">
        <f>IF(CX$2='PRES-S-L-T'!$B$6,AT51,0)</f>
        <v>0</v>
      </c>
      <c r="CY51" s="5">
        <f>IF(CY$2='PRES-S-L-T'!$B$6,AU51,0)</f>
        <v>0</v>
      </c>
      <c r="CZ51" s="5">
        <f>IF(CZ$2='PRES-S-L-T'!$B$6,AV51,0)</f>
        <v>0</v>
      </c>
      <c r="DA51" s="5">
        <f>IF(DA$2='PRES-S-L-T'!$B$6,AW51,0)</f>
        <v>0</v>
      </c>
      <c r="DB51" s="5">
        <f>IF(DB$2='PRES-S-L-T'!$B$6,AX51,0)</f>
        <v>0</v>
      </c>
      <c r="DC51" s="5">
        <f>IF(DC$2='PRES-S-L-T'!$B$6,AY51,0)</f>
        <v>0</v>
      </c>
      <c r="DD51" s="5">
        <f>IF(DD$2='PRES-S-L-T'!$B$6,AZ51,0)</f>
        <v>0</v>
      </c>
      <c r="DE51" s="5">
        <f>IF(DE$2='PRES-S-L-T'!$B$6,BA51,0)</f>
        <v>0</v>
      </c>
      <c r="DF51" s="5">
        <f>IF(DF$2='PRES-S-L-T'!$B$6,BB51,0)</f>
        <v>0</v>
      </c>
      <c r="DG51" s="5">
        <f>IF(DG$2='PRES-S-L-T'!$B$6,BC51,0)</f>
        <v>0</v>
      </c>
      <c r="DH51" s="5">
        <f>IF(DH$2='PRES-S-L-T'!$B$6,BD51,0)</f>
        <v>0</v>
      </c>
      <c r="DI51" s="5">
        <f>IF(DI$2='PRES-S-L-T'!$B$6,BE51,0)</f>
        <v>0</v>
      </c>
      <c r="DJ51" s="5">
        <f t="shared" si="1"/>
        <v>3500</v>
      </c>
      <c r="DK51" s="5">
        <f>IF('PRES-L-T'!$B$6=DK$2,SUM($C51:$P51),0)</f>
        <v>0</v>
      </c>
      <c r="DL51" s="5">
        <f>IF('PRES-L-T'!$B$6=DL$2,SUM($R51:$AB51),0)</f>
        <v>0</v>
      </c>
      <c r="DM51" s="5">
        <f>IF('PRES-L-T'!$B$6=DM$2,SUM($AC51:$AE51),0)</f>
        <v>0</v>
      </c>
      <c r="DN51" s="5">
        <f>IF('PRES-L-T'!$B$6=DN$2,SUM($AG51:$AI51),0)</f>
        <v>0</v>
      </c>
      <c r="DO51" s="5">
        <f>IF('PRES-L-T'!$B$6=DO$2,SUM($AJ51:$AP51),0)</f>
        <v>0</v>
      </c>
      <c r="DP51" s="5">
        <f>IF('PRES-L-T'!$B$6=DP$2,SUM($AT51:$AU51),0)</f>
        <v>0</v>
      </c>
      <c r="DQ51" s="5">
        <f>IF('PRES-L-T'!$B$6=DQ$2,SUM($AV51:$AY51),0)</f>
        <v>0</v>
      </c>
      <c r="DR51" s="5">
        <f>IF('PRES-L-T'!$B$6=DR$2,SUM($BA51:$BA51),0)</f>
        <v>0</v>
      </c>
      <c r="DS51" s="5">
        <f>IF('PRES-L-T'!$B$6=DS$2,SUM($BB51:$BB51),0)</f>
        <v>0</v>
      </c>
      <c r="DT51" s="5">
        <f>IF('PRES-L-T'!$B$6=DT$2,SUM($BC51:$BC51),0)</f>
        <v>0</v>
      </c>
      <c r="DU51" s="5">
        <f>IF('PRES-L-T'!$B$6=DU$2,SUM($BD51:$BD51),0)</f>
        <v>0</v>
      </c>
      <c r="DV51" s="5">
        <f>IF('PRES-L-T'!$B$6=DV$2,SUM($BE51:$BE51),0)</f>
        <v>0</v>
      </c>
      <c r="DW51" s="5">
        <f t="shared" si="4"/>
        <v>0</v>
      </c>
      <c r="DX51" s="5">
        <f>IF('PRES-U-P'!$B$6=DX$2,SUM(C51:AA51),0)</f>
        <v>0</v>
      </c>
      <c r="DY51" s="5">
        <f>IF('PRES-U-P'!$B$6=DY$2,SUM(AB51:AX51),0)</f>
        <v>1716</v>
      </c>
      <c r="DZ51" s="5">
        <f>IF('PRES-U-P'!$B$6=DZ$2,SUM(BA51:BB51),0)</f>
        <v>0</v>
      </c>
      <c r="EA51" s="5">
        <f>IF('PRES-U-P'!$B$6=EA$2,SUM(BC51:BD51),0)</f>
        <v>0</v>
      </c>
      <c r="EB51" s="5">
        <f>IF('PRES-U-P'!$B$6=EB$2,SUM(BE51),0)</f>
        <v>0</v>
      </c>
      <c r="EC51" s="5">
        <f t="shared" si="5"/>
        <v>1716</v>
      </c>
    </row>
    <row r="52" spans="1:133" x14ac:dyDescent="0.2">
      <c r="A52" s="1">
        <v>54110</v>
      </c>
      <c r="B52" s="1" t="s">
        <v>39</v>
      </c>
      <c r="C52" s="276">
        <v>0</v>
      </c>
      <c r="D52" s="276">
        <v>0</v>
      </c>
      <c r="E52" s="276">
        <v>0</v>
      </c>
      <c r="F52" s="276">
        <v>0</v>
      </c>
      <c r="G52" s="276">
        <v>0</v>
      </c>
      <c r="H52" s="276">
        <v>0</v>
      </c>
      <c r="I52" s="276">
        <v>0</v>
      </c>
      <c r="J52" s="276">
        <v>0</v>
      </c>
      <c r="K52" s="276">
        <v>0</v>
      </c>
      <c r="L52" s="276">
        <v>0</v>
      </c>
      <c r="M52" s="276">
        <v>0</v>
      </c>
      <c r="N52" s="276">
        <v>0</v>
      </c>
      <c r="O52" s="276">
        <v>0</v>
      </c>
      <c r="P52" s="276">
        <v>0</v>
      </c>
      <c r="Q52" s="276">
        <v>0</v>
      </c>
      <c r="R52" s="467">
        <v>0</v>
      </c>
      <c r="S52" s="467">
        <v>0</v>
      </c>
      <c r="T52" s="467">
        <v>0</v>
      </c>
      <c r="U52" s="467">
        <v>0</v>
      </c>
      <c r="V52" s="467">
        <v>0</v>
      </c>
      <c r="W52" s="467">
        <v>0</v>
      </c>
      <c r="X52" s="467">
        <v>0</v>
      </c>
      <c r="Y52" s="467">
        <v>0</v>
      </c>
      <c r="Z52" s="467">
        <v>0</v>
      </c>
      <c r="AA52" s="467">
        <v>0</v>
      </c>
      <c r="AB52" s="467">
        <v>0</v>
      </c>
      <c r="AC52" s="468">
        <v>0</v>
      </c>
      <c r="AD52" s="468">
        <v>0</v>
      </c>
      <c r="AE52" s="468">
        <v>370</v>
      </c>
      <c r="AF52" s="468">
        <v>0</v>
      </c>
      <c r="AG52" s="466">
        <v>1267.5</v>
      </c>
      <c r="AH52" s="466">
        <v>0</v>
      </c>
      <c r="AI52" s="466">
        <v>96</v>
      </c>
      <c r="AJ52" s="276">
        <v>48</v>
      </c>
      <c r="AK52" s="276">
        <v>0</v>
      </c>
      <c r="AL52" s="276">
        <v>0</v>
      </c>
      <c r="AM52" s="276">
        <v>0</v>
      </c>
      <c r="AN52" s="276">
        <v>0</v>
      </c>
      <c r="AO52" s="276">
        <v>768</v>
      </c>
      <c r="AP52" s="276">
        <v>0</v>
      </c>
      <c r="AQ52" s="276">
        <v>2.5</v>
      </c>
      <c r="AR52" s="276">
        <v>780</v>
      </c>
      <c r="AS52" s="276">
        <v>0</v>
      </c>
      <c r="AT52" s="469">
        <v>0</v>
      </c>
      <c r="AU52" s="469">
        <v>0</v>
      </c>
      <c r="AV52" s="169">
        <v>70</v>
      </c>
      <c r="AW52" s="169">
        <v>0</v>
      </c>
      <c r="AX52" s="169">
        <v>0</v>
      </c>
      <c r="AY52" s="472">
        <v>0</v>
      </c>
      <c r="AZ52" s="169">
        <v>1685</v>
      </c>
      <c r="BA52" s="170"/>
      <c r="BB52" s="170">
        <v>0</v>
      </c>
      <c r="BC52" s="170">
        <v>0</v>
      </c>
      <c r="BD52" s="170">
        <v>0</v>
      </c>
      <c r="BE52" s="170">
        <v>0</v>
      </c>
      <c r="BF52" s="470">
        <f t="shared" si="0"/>
        <v>5087</v>
      </c>
      <c r="BG52" s="5">
        <f>IF(BG$2='PRES-S-L-T'!$B$6,C52,0)</f>
        <v>0</v>
      </c>
      <c r="BH52" s="5">
        <f>IF(BH$2='PRES-S-L-T'!$B$6,D52,0)</f>
        <v>0</v>
      </c>
      <c r="BI52" s="5">
        <f>IF(BI$2='PRES-S-L-T'!$B$6,E52,0)</f>
        <v>0</v>
      </c>
      <c r="BJ52" s="5">
        <f>IF(BJ$2='PRES-S-L-T'!$B$6,F52,0)</f>
        <v>0</v>
      </c>
      <c r="BK52" s="5">
        <f>IF(BK$2='PRES-S-L-T'!$B$6,G52,0)</f>
        <v>0</v>
      </c>
      <c r="BL52" s="5">
        <f>IF(BL$2='PRES-S-L-T'!$B$6,H52,0)</f>
        <v>0</v>
      </c>
      <c r="BM52" s="5">
        <f>IF(BM$2='PRES-S-L-T'!$B$6,I52,0)</f>
        <v>0</v>
      </c>
      <c r="BN52" s="5">
        <f>IF(BN$2='PRES-S-L-T'!$B$6,J52,0)</f>
        <v>0</v>
      </c>
      <c r="BO52" s="5">
        <f>IF(BO$2='PRES-S-L-T'!$B$6,K52,0)</f>
        <v>0</v>
      </c>
      <c r="BP52" s="5">
        <f>IF(BP$2='PRES-S-L-T'!$B$6,L52,0)</f>
        <v>0</v>
      </c>
      <c r="BQ52" s="5">
        <f>IF(BQ$2='PRES-S-L-T'!$B$6,M52,0)</f>
        <v>0</v>
      </c>
      <c r="BR52" s="5">
        <f>IF(BR$2='PRES-S-L-T'!$B$6,N52,0)</f>
        <v>0</v>
      </c>
      <c r="BS52" s="5">
        <f>IF(BS$2='PRES-S-L-T'!$B$6,O52,0)</f>
        <v>0</v>
      </c>
      <c r="BT52" s="5">
        <f>IF(BT$2='PRES-S-L-T'!$B$6,P52,0)</f>
        <v>0</v>
      </c>
      <c r="BU52" s="500">
        <f>IF(BU$2='PRES-S-L-T'!$B$6,Q52,0)</f>
        <v>0</v>
      </c>
      <c r="BV52" s="5">
        <f>IF(BV$2='PRES-S-L-T'!$B$6,R52,0)</f>
        <v>0</v>
      </c>
      <c r="BW52" s="5">
        <f>IF(BW$2='PRES-S-L-T'!$B$6,S52,0)</f>
        <v>0</v>
      </c>
      <c r="BX52" s="5">
        <f>IF(BX$2='PRES-S-L-T'!$B$6,T52,0)</f>
        <v>0</v>
      </c>
      <c r="BY52" s="5">
        <f>IF(BY$2='PRES-S-L-T'!$B$6,U52,0)</f>
        <v>0</v>
      </c>
      <c r="BZ52" s="5">
        <f>IF(BZ$2='PRES-S-L-T'!$B$6,V52,0)</f>
        <v>0</v>
      </c>
      <c r="CA52" s="5">
        <f>IF(CA$2='PRES-S-L-T'!$B$6,W52,0)</f>
        <v>0</v>
      </c>
      <c r="CB52" s="5">
        <f>IF(CB$2='PRES-S-L-T'!$B$6,X52,0)</f>
        <v>0</v>
      </c>
      <c r="CC52" s="5">
        <f>IF(CC$2='PRES-S-L-T'!$B$6,Y52,0)</f>
        <v>0</v>
      </c>
      <c r="CD52" s="5">
        <f>IF(CD$2='PRES-S-L-T'!$B$6,Z52,0)</f>
        <v>0</v>
      </c>
      <c r="CE52" s="5">
        <f>IF(CE$2='PRES-S-L-T'!$B$6,AA52,0)</f>
        <v>0</v>
      </c>
      <c r="CF52" s="5">
        <f>IF(CF$2='PRES-S-L-T'!$B$6,AB52,0)</f>
        <v>0</v>
      </c>
      <c r="CG52" s="5">
        <f>IF(CG$2='PRES-S-L-T'!$B$6,AC52,0)</f>
        <v>0</v>
      </c>
      <c r="CH52" s="5">
        <f>IF(CH$2='PRES-S-L-T'!$B$6,AD52,0)</f>
        <v>0</v>
      </c>
      <c r="CI52" s="5">
        <f>IF(CI$2='PRES-S-L-T'!$B$6,AE52,0)</f>
        <v>0</v>
      </c>
      <c r="CJ52" s="5">
        <f>IF(CJ$2='PRES-S-L-T'!$B$6,AF52,0)</f>
        <v>0</v>
      </c>
      <c r="CK52" s="5">
        <f>IF(CK$2='PRES-S-L-T'!$B$6,AG52,0)</f>
        <v>0</v>
      </c>
      <c r="CL52" s="5">
        <f>IF(CL$2='PRES-S-L-T'!$B$6,AH52,0)</f>
        <v>0</v>
      </c>
      <c r="CM52" s="5">
        <f>IF(CM$2='PRES-S-L-T'!$B$6,AI52,0)</f>
        <v>0</v>
      </c>
      <c r="CN52" s="5">
        <f>IF(CN$2='PRES-S-L-T'!$B$6,AJ52,0)</f>
        <v>0</v>
      </c>
      <c r="CO52" s="5">
        <f>IF(CO$2='PRES-S-L-T'!$B$6,AK52,0)</f>
        <v>0</v>
      </c>
      <c r="CP52" s="5">
        <f>IF(CP$2='PRES-S-L-T'!$B$6,AL52,0)</f>
        <v>0</v>
      </c>
      <c r="CQ52" s="5">
        <f>IF(CQ$2='PRES-S-L-T'!$B$6,AM52,0)</f>
        <v>0</v>
      </c>
      <c r="CR52" s="5">
        <f>IF(CR$2='PRES-S-L-T'!$B$6,AN52,0)</f>
        <v>0</v>
      </c>
      <c r="CS52" s="5">
        <f>IF(CS$2='PRES-S-L-T'!$B$6,AO52,0)</f>
        <v>0</v>
      </c>
      <c r="CT52" s="5">
        <f>IF(CT$2='PRES-S-L-T'!$B$6,AP52,0)</f>
        <v>0</v>
      </c>
      <c r="CU52" s="5">
        <f>IF(CU$2='PRES-S-L-T'!$B$6,AQ52,0)</f>
        <v>0</v>
      </c>
      <c r="CV52" s="5">
        <f>IF(CV$2='PRES-S-L-T'!$B$6,AR52,0)</f>
        <v>0</v>
      </c>
      <c r="CW52" s="5">
        <f>IF(CW$2='PRES-S-L-T'!$B$6,AS52,0)</f>
        <v>0</v>
      </c>
      <c r="CX52" s="5">
        <f>IF(CX$2='PRES-S-L-T'!$B$6,AT52,0)</f>
        <v>0</v>
      </c>
      <c r="CY52" s="5">
        <f>IF(CY$2='PRES-S-L-T'!$B$6,AU52,0)</f>
        <v>0</v>
      </c>
      <c r="CZ52" s="5">
        <f>IF(CZ$2='PRES-S-L-T'!$B$6,AV52,0)</f>
        <v>0</v>
      </c>
      <c r="DA52" s="5">
        <f>IF(DA$2='PRES-S-L-T'!$B$6,AW52,0)</f>
        <v>0</v>
      </c>
      <c r="DB52" s="5">
        <f>IF(DB$2='PRES-S-L-T'!$B$6,AX52,0)</f>
        <v>0</v>
      </c>
      <c r="DC52" s="5">
        <f>IF(DC$2='PRES-S-L-T'!$B$6,AY52,0)</f>
        <v>0</v>
      </c>
      <c r="DD52" s="5">
        <f>IF(DD$2='PRES-S-L-T'!$B$6,AZ52,0)</f>
        <v>0</v>
      </c>
      <c r="DE52" s="5">
        <f>IF(DE$2='PRES-S-L-T'!$B$6,BA52,0)</f>
        <v>0</v>
      </c>
      <c r="DF52" s="5">
        <f>IF(DF$2='PRES-S-L-T'!$B$6,BB52,0)</f>
        <v>0</v>
      </c>
      <c r="DG52" s="5">
        <f>IF(DG$2='PRES-S-L-T'!$B$6,BC52,0)</f>
        <v>0</v>
      </c>
      <c r="DH52" s="5">
        <f>IF(DH$2='PRES-S-L-T'!$B$6,BD52,0)</f>
        <v>0</v>
      </c>
      <c r="DI52" s="5">
        <f>IF(DI$2='PRES-S-L-T'!$B$6,BE52,0)</f>
        <v>0</v>
      </c>
      <c r="DJ52" s="5">
        <f t="shared" si="1"/>
        <v>0</v>
      </c>
      <c r="DK52" s="5">
        <f>IF('PRES-L-T'!$B$6=DK$2,SUM($C52:$P52),0)</f>
        <v>0</v>
      </c>
      <c r="DL52" s="5">
        <f>IF('PRES-L-T'!$B$6=DL$2,SUM($R52:$AB52),0)</f>
        <v>0</v>
      </c>
      <c r="DM52" s="5">
        <f>IF('PRES-L-T'!$B$6=DM$2,SUM($AC52:$AE52),0)</f>
        <v>0</v>
      </c>
      <c r="DN52" s="5">
        <f>IF('PRES-L-T'!$B$6=DN$2,SUM($AG52:$AI52),0)</f>
        <v>0</v>
      </c>
      <c r="DO52" s="5">
        <f>IF('PRES-L-T'!$B$6=DO$2,SUM($AJ52:$AP52),0)</f>
        <v>0</v>
      </c>
      <c r="DP52" s="5">
        <f>IF('PRES-L-T'!$B$6=DP$2,SUM($AT52:$AU52),0)</f>
        <v>0</v>
      </c>
      <c r="DQ52" s="5">
        <f>IF('PRES-L-T'!$B$6=DQ$2,SUM($AV52:$AY52),0)</f>
        <v>0</v>
      </c>
      <c r="DR52" s="5">
        <f>IF('PRES-L-T'!$B$6=DR$2,SUM($BA52:$BA52),0)</f>
        <v>0</v>
      </c>
      <c r="DS52" s="5">
        <f>IF('PRES-L-T'!$B$6=DS$2,SUM($BB52:$BB52),0)</f>
        <v>0</v>
      </c>
      <c r="DT52" s="5">
        <f>IF('PRES-L-T'!$B$6=DT$2,SUM($BC52:$BC52),0)</f>
        <v>0</v>
      </c>
      <c r="DU52" s="5">
        <f>IF('PRES-L-T'!$B$6=DU$2,SUM($BD52:$BD52),0)</f>
        <v>0</v>
      </c>
      <c r="DV52" s="5">
        <f>IF('PRES-L-T'!$B$6=DV$2,SUM($BE52:$BE52),0)</f>
        <v>0</v>
      </c>
      <c r="DW52" s="5">
        <f t="shared" si="4"/>
        <v>0</v>
      </c>
      <c r="DX52" s="5">
        <f>IF('PRES-U-P'!$B$6=DX$2,SUM(C52:AA52),0)</f>
        <v>0</v>
      </c>
      <c r="DY52" s="5">
        <f>IF('PRES-U-P'!$B$6=DY$2,SUM(AB52:AX52),0)</f>
        <v>3402</v>
      </c>
      <c r="DZ52" s="5">
        <f>IF('PRES-U-P'!$B$6=DZ$2,SUM(BA52:BB52),0)</f>
        <v>0</v>
      </c>
      <c r="EA52" s="5">
        <f>IF('PRES-U-P'!$B$6=EA$2,SUM(BC52:BD52),0)</f>
        <v>0</v>
      </c>
      <c r="EB52" s="5">
        <f>IF('PRES-U-P'!$B$6=EB$2,SUM(BE52),0)</f>
        <v>0</v>
      </c>
      <c r="EC52" s="5">
        <f t="shared" si="5"/>
        <v>3402</v>
      </c>
    </row>
    <row r="53" spans="1:133" x14ac:dyDescent="0.2">
      <c r="A53" s="1">
        <v>54111</v>
      </c>
      <c r="B53" s="1" t="s">
        <v>40</v>
      </c>
      <c r="C53" s="276">
        <v>13000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>
        <v>0</v>
      </c>
      <c r="M53" s="276">
        <v>0</v>
      </c>
      <c r="N53" s="276">
        <v>0</v>
      </c>
      <c r="O53" s="276">
        <v>0</v>
      </c>
      <c r="P53" s="276">
        <v>0</v>
      </c>
      <c r="Q53" s="276">
        <v>0</v>
      </c>
      <c r="R53" s="467">
        <v>0</v>
      </c>
      <c r="S53" s="467">
        <v>0</v>
      </c>
      <c r="T53" s="467">
        <v>0</v>
      </c>
      <c r="U53" s="467">
        <v>0</v>
      </c>
      <c r="V53" s="467">
        <v>0</v>
      </c>
      <c r="W53" s="467">
        <v>0</v>
      </c>
      <c r="X53" s="467">
        <v>0</v>
      </c>
      <c r="Y53" s="467">
        <v>0</v>
      </c>
      <c r="Z53" s="467">
        <v>0</v>
      </c>
      <c r="AA53" s="467">
        <v>0</v>
      </c>
      <c r="AB53" s="467">
        <v>0</v>
      </c>
      <c r="AC53" s="468">
        <v>0</v>
      </c>
      <c r="AD53" s="468">
        <v>0</v>
      </c>
      <c r="AE53" s="468">
        <v>0</v>
      </c>
      <c r="AF53" s="468">
        <v>0</v>
      </c>
      <c r="AG53" s="466">
        <v>867.5</v>
      </c>
      <c r="AH53" s="466">
        <v>0</v>
      </c>
      <c r="AI53" s="466">
        <v>8660</v>
      </c>
      <c r="AJ53" s="276">
        <v>0</v>
      </c>
      <c r="AK53" s="276">
        <v>0</v>
      </c>
      <c r="AL53" s="276">
        <v>0</v>
      </c>
      <c r="AM53" s="276">
        <v>0</v>
      </c>
      <c r="AN53" s="276">
        <v>0</v>
      </c>
      <c r="AO53" s="276">
        <v>0</v>
      </c>
      <c r="AP53" s="276">
        <v>0</v>
      </c>
      <c r="AQ53" s="276">
        <v>0</v>
      </c>
      <c r="AR53" s="276">
        <v>0</v>
      </c>
      <c r="AS53" s="276">
        <v>0</v>
      </c>
      <c r="AT53" s="469">
        <v>0</v>
      </c>
      <c r="AU53" s="469">
        <v>0</v>
      </c>
      <c r="AV53" s="169">
        <v>30</v>
      </c>
      <c r="AW53" s="169">
        <v>750</v>
      </c>
      <c r="AX53" s="169">
        <v>1326</v>
      </c>
      <c r="AY53" s="169">
        <v>0</v>
      </c>
      <c r="AZ53" s="169">
        <v>0</v>
      </c>
      <c r="BA53" s="170"/>
      <c r="BB53" s="170">
        <v>0</v>
      </c>
      <c r="BC53" s="170">
        <v>0</v>
      </c>
      <c r="BD53" s="170">
        <v>0</v>
      </c>
      <c r="BE53" s="170">
        <v>0</v>
      </c>
      <c r="BF53" s="470">
        <f t="shared" si="0"/>
        <v>24633.5</v>
      </c>
      <c r="BG53" s="5">
        <f>IF(BG$2='PRES-S-L-T'!$B$6,C53,0)</f>
        <v>13000</v>
      </c>
      <c r="BH53" s="5">
        <f>IF(BH$2='PRES-S-L-T'!$B$6,D53,0)</f>
        <v>0</v>
      </c>
      <c r="BI53" s="5">
        <f>IF(BI$2='PRES-S-L-T'!$B$6,E53,0)</f>
        <v>0</v>
      </c>
      <c r="BJ53" s="5">
        <f>IF(BJ$2='PRES-S-L-T'!$B$6,F53,0)</f>
        <v>0</v>
      </c>
      <c r="BK53" s="5">
        <f>IF(BK$2='PRES-S-L-T'!$B$6,G53,0)</f>
        <v>0</v>
      </c>
      <c r="BL53" s="5">
        <f>IF(BL$2='PRES-S-L-T'!$B$6,H53,0)</f>
        <v>0</v>
      </c>
      <c r="BM53" s="5">
        <f>IF(BM$2='PRES-S-L-T'!$B$6,I53,0)</f>
        <v>0</v>
      </c>
      <c r="BN53" s="5">
        <f>IF(BN$2='PRES-S-L-T'!$B$6,J53,0)</f>
        <v>0</v>
      </c>
      <c r="BO53" s="5">
        <f>IF(BO$2='PRES-S-L-T'!$B$6,K53,0)</f>
        <v>0</v>
      </c>
      <c r="BP53" s="5">
        <f>IF(BP$2='PRES-S-L-T'!$B$6,L53,0)</f>
        <v>0</v>
      </c>
      <c r="BQ53" s="5">
        <f>IF(BQ$2='PRES-S-L-T'!$B$6,M53,0)</f>
        <v>0</v>
      </c>
      <c r="BR53" s="5">
        <f>IF(BR$2='PRES-S-L-T'!$B$6,N53,0)</f>
        <v>0</v>
      </c>
      <c r="BS53" s="5">
        <f>IF(BS$2='PRES-S-L-T'!$B$6,O53,0)</f>
        <v>0</v>
      </c>
      <c r="BT53" s="5">
        <f>IF(BT$2='PRES-S-L-T'!$B$6,P53,0)</f>
        <v>0</v>
      </c>
      <c r="BU53" s="500">
        <f>IF(BU$2='PRES-S-L-T'!$B$6,Q53,0)</f>
        <v>0</v>
      </c>
      <c r="BV53" s="5">
        <f>IF(BV$2='PRES-S-L-T'!$B$6,R53,0)</f>
        <v>0</v>
      </c>
      <c r="BW53" s="5">
        <f>IF(BW$2='PRES-S-L-T'!$B$6,S53,0)</f>
        <v>0</v>
      </c>
      <c r="BX53" s="5">
        <f>IF(BX$2='PRES-S-L-T'!$B$6,T53,0)</f>
        <v>0</v>
      </c>
      <c r="BY53" s="5">
        <f>IF(BY$2='PRES-S-L-T'!$B$6,U53,0)</f>
        <v>0</v>
      </c>
      <c r="BZ53" s="5">
        <f>IF(BZ$2='PRES-S-L-T'!$B$6,V53,0)</f>
        <v>0</v>
      </c>
      <c r="CA53" s="5">
        <f>IF(CA$2='PRES-S-L-T'!$B$6,W53,0)</f>
        <v>0</v>
      </c>
      <c r="CB53" s="5">
        <f>IF(CB$2='PRES-S-L-T'!$B$6,X53,0)</f>
        <v>0</v>
      </c>
      <c r="CC53" s="5">
        <f>IF(CC$2='PRES-S-L-T'!$B$6,Y53,0)</f>
        <v>0</v>
      </c>
      <c r="CD53" s="5">
        <f>IF(CD$2='PRES-S-L-T'!$B$6,Z53,0)</f>
        <v>0</v>
      </c>
      <c r="CE53" s="5">
        <f>IF(CE$2='PRES-S-L-T'!$B$6,AA53,0)</f>
        <v>0</v>
      </c>
      <c r="CF53" s="5">
        <f>IF(CF$2='PRES-S-L-T'!$B$6,AB53,0)</f>
        <v>0</v>
      </c>
      <c r="CG53" s="5">
        <f>IF(CG$2='PRES-S-L-T'!$B$6,AC53,0)</f>
        <v>0</v>
      </c>
      <c r="CH53" s="5">
        <f>IF(CH$2='PRES-S-L-T'!$B$6,AD53,0)</f>
        <v>0</v>
      </c>
      <c r="CI53" s="5">
        <f>IF(CI$2='PRES-S-L-T'!$B$6,AE53,0)</f>
        <v>0</v>
      </c>
      <c r="CJ53" s="5">
        <f>IF(CJ$2='PRES-S-L-T'!$B$6,AF53,0)</f>
        <v>0</v>
      </c>
      <c r="CK53" s="5">
        <f>IF(CK$2='PRES-S-L-T'!$B$6,AG53,0)</f>
        <v>0</v>
      </c>
      <c r="CL53" s="5">
        <f>IF(CL$2='PRES-S-L-T'!$B$6,AH53,0)</f>
        <v>0</v>
      </c>
      <c r="CM53" s="5">
        <f>IF(CM$2='PRES-S-L-T'!$B$6,AI53,0)</f>
        <v>0</v>
      </c>
      <c r="CN53" s="5">
        <f>IF(CN$2='PRES-S-L-T'!$B$6,AJ53,0)</f>
        <v>0</v>
      </c>
      <c r="CO53" s="5">
        <f>IF(CO$2='PRES-S-L-T'!$B$6,AK53,0)</f>
        <v>0</v>
      </c>
      <c r="CP53" s="5">
        <f>IF(CP$2='PRES-S-L-T'!$B$6,AL53,0)</f>
        <v>0</v>
      </c>
      <c r="CQ53" s="5">
        <f>IF(CQ$2='PRES-S-L-T'!$B$6,AM53,0)</f>
        <v>0</v>
      </c>
      <c r="CR53" s="5">
        <f>IF(CR$2='PRES-S-L-T'!$B$6,AN53,0)</f>
        <v>0</v>
      </c>
      <c r="CS53" s="5">
        <f>IF(CS$2='PRES-S-L-T'!$B$6,AO53,0)</f>
        <v>0</v>
      </c>
      <c r="CT53" s="5">
        <f>IF(CT$2='PRES-S-L-T'!$B$6,AP53,0)</f>
        <v>0</v>
      </c>
      <c r="CU53" s="5">
        <f>IF(CU$2='PRES-S-L-T'!$B$6,AQ53,0)</f>
        <v>0</v>
      </c>
      <c r="CV53" s="5">
        <f>IF(CV$2='PRES-S-L-T'!$B$6,AR53,0)</f>
        <v>0</v>
      </c>
      <c r="CW53" s="5">
        <f>IF(CW$2='PRES-S-L-T'!$B$6,AS53,0)</f>
        <v>0</v>
      </c>
      <c r="CX53" s="5">
        <f>IF(CX$2='PRES-S-L-T'!$B$6,AT53,0)</f>
        <v>0</v>
      </c>
      <c r="CY53" s="5">
        <f>IF(CY$2='PRES-S-L-T'!$B$6,AU53,0)</f>
        <v>0</v>
      </c>
      <c r="CZ53" s="5">
        <f>IF(CZ$2='PRES-S-L-T'!$B$6,AV53,0)</f>
        <v>0</v>
      </c>
      <c r="DA53" s="5">
        <f>IF(DA$2='PRES-S-L-T'!$B$6,AW53,0)</f>
        <v>0</v>
      </c>
      <c r="DB53" s="5">
        <f>IF(DB$2='PRES-S-L-T'!$B$6,AX53,0)</f>
        <v>0</v>
      </c>
      <c r="DC53" s="5">
        <f>IF(DC$2='PRES-S-L-T'!$B$6,AY53,0)</f>
        <v>0</v>
      </c>
      <c r="DD53" s="5">
        <f>IF(DD$2='PRES-S-L-T'!$B$6,AZ53,0)</f>
        <v>0</v>
      </c>
      <c r="DE53" s="5">
        <f>IF(DE$2='PRES-S-L-T'!$B$6,BA53,0)</f>
        <v>0</v>
      </c>
      <c r="DF53" s="5">
        <f>IF(DF$2='PRES-S-L-T'!$B$6,BB53,0)</f>
        <v>0</v>
      </c>
      <c r="DG53" s="5">
        <f>IF(DG$2='PRES-S-L-T'!$B$6,BC53,0)</f>
        <v>0</v>
      </c>
      <c r="DH53" s="5">
        <f>IF(DH$2='PRES-S-L-T'!$B$6,BD53,0)</f>
        <v>0</v>
      </c>
      <c r="DI53" s="5">
        <f>IF(DI$2='PRES-S-L-T'!$B$6,BE53,0)</f>
        <v>0</v>
      </c>
      <c r="DJ53" s="5">
        <f t="shared" si="1"/>
        <v>13000</v>
      </c>
      <c r="DK53" s="5">
        <f>IF('PRES-L-T'!$B$6=DK$2,SUM($C53:$P53),0)</f>
        <v>0</v>
      </c>
      <c r="DL53" s="5">
        <f>IF('PRES-L-T'!$B$6=DL$2,SUM($R53:$AB53),0)</f>
        <v>0</v>
      </c>
      <c r="DM53" s="5">
        <f>IF('PRES-L-T'!$B$6=DM$2,SUM($AC53:$AE53),0)</f>
        <v>0</v>
      </c>
      <c r="DN53" s="5">
        <f>IF('PRES-L-T'!$B$6=DN$2,SUM($AG53:$AI53),0)</f>
        <v>0</v>
      </c>
      <c r="DO53" s="5">
        <f>IF('PRES-L-T'!$B$6=DO$2,SUM($AJ53:$AP53),0)</f>
        <v>0</v>
      </c>
      <c r="DP53" s="5">
        <f>IF('PRES-L-T'!$B$6=DP$2,SUM($AT53:$AU53),0)</f>
        <v>0</v>
      </c>
      <c r="DQ53" s="5">
        <f>IF('PRES-L-T'!$B$6=DQ$2,SUM($AV53:$AY53),0)</f>
        <v>0</v>
      </c>
      <c r="DR53" s="5">
        <f>IF('PRES-L-T'!$B$6=DR$2,SUM($BA53:$BA53),0)</f>
        <v>0</v>
      </c>
      <c r="DS53" s="5">
        <f>IF('PRES-L-T'!$B$6=DS$2,SUM($BB53:$BB53),0)</f>
        <v>0</v>
      </c>
      <c r="DT53" s="5">
        <f>IF('PRES-L-T'!$B$6=DT$2,SUM($BC53:$BC53),0)</f>
        <v>0</v>
      </c>
      <c r="DU53" s="5">
        <f>IF('PRES-L-T'!$B$6=DU$2,SUM($BD53:$BD53),0)</f>
        <v>0</v>
      </c>
      <c r="DV53" s="5">
        <f>IF('PRES-L-T'!$B$6=DV$2,SUM($BE53:$BE53),0)</f>
        <v>0</v>
      </c>
      <c r="DW53" s="5">
        <f t="shared" si="4"/>
        <v>0</v>
      </c>
      <c r="DX53" s="5">
        <f>IF('PRES-U-P'!$B$6=DX$2,SUM(C53:AA53),0)</f>
        <v>0</v>
      </c>
      <c r="DY53" s="5">
        <f>IF('PRES-U-P'!$B$6=DY$2,SUM(AB53:AX53),0)</f>
        <v>11633.5</v>
      </c>
      <c r="DZ53" s="5">
        <f>IF('PRES-U-P'!$B$6=DZ$2,SUM(BA53:BB53),0)</f>
        <v>0</v>
      </c>
      <c r="EA53" s="5">
        <f>IF('PRES-U-P'!$B$6=EA$2,SUM(BC53:BD53),0)</f>
        <v>0</v>
      </c>
      <c r="EB53" s="5">
        <f>IF('PRES-U-P'!$B$6=EB$2,SUM(BE53),0)</f>
        <v>0</v>
      </c>
      <c r="EC53" s="5">
        <f t="shared" si="5"/>
        <v>11633.5</v>
      </c>
    </row>
    <row r="54" spans="1:133" x14ac:dyDescent="0.2">
      <c r="A54" s="1">
        <v>54112</v>
      </c>
      <c r="B54" s="1" t="s">
        <v>41</v>
      </c>
      <c r="C54" s="276">
        <v>13000</v>
      </c>
      <c r="D54" s="276">
        <v>0</v>
      </c>
      <c r="E54" s="276">
        <v>6.25</v>
      </c>
      <c r="F54" s="276">
        <v>0</v>
      </c>
      <c r="G54" s="276">
        <v>0</v>
      </c>
      <c r="H54" s="276">
        <v>0</v>
      </c>
      <c r="I54" s="276">
        <v>0</v>
      </c>
      <c r="J54" s="276">
        <v>0</v>
      </c>
      <c r="K54" s="276">
        <v>0</v>
      </c>
      <c r="L54" s="276">
        <v>0</v>
      </c>
      <c r="M54" s="276">
        <v>0</v>
      </c>
      <c r="N54" s="276">
        <v>0</v>
      </c>
      <c r="O54" s="276">
        <v>0</v>
      </c>
      <c r="P54" s="276">
        <v>0</v>
      </c>
      <c r="Q54" s="276">
        <v>272</v>
      </c>
      <c r="R54" s="467">
        <v>0</v>
      </c>
      <c r="S54" s="467">
        <v>0</v>
      </c>
      <c r="T54" s="467">
        <v>0</v>
      </c>
      <c r="U54" s="467">
        <v>0</v>
      </c>
      <c r="V54" s="467">
        <v>0</v>
      </c>
      <c r="W54" s="467">
        <v>0</v>
      </c>
      <c r="X54" s="467">
        <v>0</v>
      </c>
      <c r="Y54" s="467">
        <v>0</v>
      </c>
      <c r="Z54" s="467">
        <v>0</v>
      </c>
      <c r="AA54" s="467">
        <v>200</v>
      </c>
      <c r="AB54" s="467">
        <v>0</v>
      </c>
      <c r="AC54" s="468">
        <v>0</v>
      </c>
      <c r="AD54" s="468">
        <v>1995.85</v>
      </c>
      <c r="AE54" s="468">
        <v>400</v>
      </c>
      <c r="AF54" s="468">
        <v>0</v>
      </c>
      <c r="AG54" s="466">
        <v>1255.75</v>
      </c>
      <c r="AH54" s="466">
        <v>1624</v>
      </c>
      <c r="AI54" s="466">
        <v>3936</v>
      </c>
      <c r="AJ54" s="276">
        <v>77</v>
      </c>
      <c r="AK54" s="276">
        <v>113</v>
      </c>
      <c r="AL54" s="276">
        <v>0</v>
      </c>
      <c r="AM54" s="276">
        <v>0</v>
      </c>
      <c r="AN54" s="276">
        <v>9</v>
      </c>
      <c r="AO54" s="276">
        <v>80</v>
      </c>
      <c r="AP54" s="276">
        <v>0</v>
      </c>
      <c r="AQ54" s="276">
        <v>150</v>
      </c>
      <c r="AR54" s="276">
        <v>632.5</v>
      </c>
      <c r="AS54" s="276">
        <v>0</v>
      </c>
      <c r="AT54" s="469">
        <v>0</v>
      </c>
      <c r="AU54" s="469">
        <v>0</v>
      </c>
      <c r="AV54" s="169">
        <v>46</v>
      </c>
      <c r="AW54" s="169">
        <v>9422.1</v>
      </c>
      <c r="AX54" s="169">
        <v>1328.5</v>
      </c>
      <c r="AY54" s="169">
        <v>3991</v>
      </c>
      <c r="AZ54" s="169">
        <v>0</v>
      </c>
      <c r="BA54" s="170"/>
      <c r="BB54" s="170">
        <v>0</v>
      </c>
      <c r="BC54" s="170">
        <v>0</v>
      </c>
      <c r="BD54" s="170">
        <v>0</v>
      </c>
      <c r="BE54" s="170">
        <v>0</v>
      </c>
      <c r="BF54" s="470">
        <f t="shared" si="0"/>
        <v>38538.949999999997</v>
      </c>
      <c r="BG54" s="5">
        <f>IF(BG$2='PRES-S-L-T'!$B$6,C54,0)</f>
        <v>13000</v>
      </c>
      <c r="BH54" s="5">
        <f>IF(BH$2='PRES-S-L-T'!$B$6,D54,0)</f>
        <v>0</v>
      </c>
      <c r="BI54" s="5">
        <f>IF(BI$2='PRES-S-L-T'!$B$6,E54,0)</f>
        <v>0</v>
      </c>
      <c r="BJ54" s="5">
        <f>IF(BJ$2='PRES-S-L-T'!$B$6,F54,0)</f>
        <v>0</v>
      </c>
      <c r="BK54" s="5">
        <f>IF(BK$2='PRES-S-L-T'!$B$6,G54,0)</f>
        <v>0</v>
      </c>
      <c r="BL54" s="5">
        <f>IF(BL$2='PRES-S-L-T'!$B$6,H54,0)</f>
        <v>0</v>
      </c>
      <c r="BM54" s="5">
        <f>IF(BM$2='PRES-S-L-T'!$B$6,I54,0)</f>
        <v>0</v>
      </c>
      <c r="BN54" s="5">
        <f>IF(BN$2='PRES-S-L-T'!$B$6,J54,0)</f>
        <v>0</v>
      </c>
      <c r="BO54" s="5">
        <f>IF(BO$2='PRES-S-L-T'!$B$6,K54,0)</f>
        <v>0</v>
      </c>
      <c r="BP54" s="5">
        <f>IF(BP$2='PRES-S-L-T'!$B$6,L54,0)</f>
        <v>0</v>
      </c>
      <c r="BQ54" s="5">
        <f>IF(BQ$2='PRES-S-L-T'!$B$6,M54,0)</f>
        <v>0</v>
      </c>
      <c r="BR54" s="5">
        <f>IF(BR$2='PRES-S-L-T'!$B$6,N54,0)</f>
        <v>0</v>
      </c>
      <c r="BS54" s="5">
        <f>IF(BS$2='PRES-S-L-T'!$B$6,O54,0)</f>
        <v>0</v>
      </c>
      <c r="BT54" s="5">
        <f>IF(BT$2='PRES-S-L-T'!$B$6,P54,0)</f>
        <v>0</v>
      </c>
      <c r="BU54" s="500">
        <f>IF(BU$2='PRES-S-L-T'!$B$6,Q54,0)</f>
        <v>0</v>
      </c>
      <c r="BV54" s="5">
        <f>IF(BV$2='PRES-S-L-T'!$B$6,R54,0)</f>
        <v>0</v>
      </c>
      <c r="BW54" s="5">
        <f>IF(BW$2='PRES-S-L-T'!$B$6,S54,0)</f>
        <v>0</v>
      </c>
      <c r="BX54" s="5">
        <f>IF(BX$2='PRES-S-L-T'!$B$6,T54,0)</f>
        <v>0</v>
      </c>
      <c r="BY54" s="5">
        <f>IF(BY$2='PRES-S-L-T'!$B$6,U54,0)</f>
        <v>0</v>
      </c>
      <c r="BZ54" s="5">
        <f>IF(BZ$2='PRES-S-L-T'!$B$6,V54,0)</f>
        <v>0</v>
      </c>
      <c r="CA54" s="5">
        <f>IF(CA$2='PRES-S-L-T'!$B$6,W54,0)</f>
        <v>0</v>
      </c>
      <c r="CB54" s="5">
        <f>IF(CB$2='PRES-S-L-T'!$B$6,X54,0)</f>
        <v>0</v>
      </c>
      <c r="CC54" s="5">
        <f>IF(CC$2='PRES-S-L-T'!$B$6,Y54,0)</f>
        <v>0</v>
      </c>
      <c r="CD54" s="5">
        <f>IF(CD$2='PRES-S-L-T'!$B$6,Z54,0)</f>
        <v>0</v>
      </c>
      <c r="CE54" s="5">
        <f>IF(CE$2='PRES-S-L-T'!$B$6,AA54,0)</f>
        <v>0</v>
      </c>
      <c r="CF54" s="5">
        <f>IF(CF$2='PRES-S-L-T'!$B$6,AB54,0)</f>
        <v>0</v>
      </c>
      <c r="CG54" s="5">
        <f>IF(CG$2='PRES-S-L-T'!$B$6,AC54,0)</f>
        <v>0</v>
      </c>
      <c r="CH54" s="5">
        <f>IF(CH$2='PRES-S-L-T'!$B$6,AD54,0)</f>
        <v>0</v>
      </c>
      <c r="CI54" s="5">
        <f>IF(CI$2='PRES-S-L-T'!$B$6,AE54,0)</f>
        <v>0</v>
      </c>
      <c r="CJ54" s="5">
        <f>IF(CJ$2='PRES-S-L-T'!$B$6,AF54,0)</f>
        <v>0</v>
      </c>
      <c r="CK54" s="5">
        <f>IF(CK$2='PRES-S-L-T'!$B$6,AG54,0)</f>
        <v>0</v>
      </c>
      <c r="CL54" s="5">
        <f>IF(CL$2='PRES-S-L-T'!$B$6,AH54,0)</f>
        <v>0</v>
      </c>
      <c r="CM54" s="5">
        <f>IF(CM$2='PRES-S-L-T'!$B$6,AI54,0)</f>
        <v>0</v>
      </c>
      <c r="CN54" s="5">
        <f>IF(CN$2='PRES-S-L-T'!$B$6,AJ54,0)</f>
        <v>0</v>
      </c>
      <c r="CO54" s="5">
        <f>IF(CO$2='PRES-S-L-T'!$B$6,AK54,0)</f>
        <v>0</v>
      </c>
      <c r="CP54" s="5">
        <f>IF(CP$2='PRES-S-L-T'!$B$6,AL54,0)</f>
        <v>0</v>
      </c>
      <c r="CQ54" s="5">
        <f>IF(CQ$2='PRES-S-L-T'!$B$6,AM54,0)</f>
        <v>0</v>
      </c>
      <c r="CR54" s="5">
        <f>IF(CR$2='PRES-S-L-T'!$B$6,AN54,0)</f>
        <v>0</v>
      </c>
      <c r="CS54" s="5">
        <f>IF(CS$2='PRES-S-L-T'!$B$6,AO54,0)</f>
        <v>0</v>
      </c>
      <c r="CT54" s="5">
        <f>IF(CT$2='PRES-S-L-T'!$B$6,AP54,0)</f>
        <v>0</v>
      </c>
      <c r="CU54" s="5">
        <f>IF(CU$2='PRES-S-L-T'!$B$6,AQ54,0)</f>
        <v>0</v>
      </c>
      <c r="CV54" s="5">
        <f>IF(CV$2='PRES-S-L-T'!$B$6,AR54,0)</f>
        <v>0</v>
      </c>
      <c r="CW54" s="5">
        <f>IF(CW$2='PRES-S-L-T'!$B$6,AS54,0)</f>
        <v>0</v>
      </c>
      <c r="CX54" s="5">
        <f>IF(CX$2='PRES-S-L-T'!$B$6,AT54,0)</f>
        <v>0</v>
      </c>
      <c r="CY54" s="5">
        <f>IF(CY$2='PRES-S-L-T'!$B$6,AU54,0)</f>
        <v>0</v>
      </c>
      <c r="CZ54" s="5">
        <f>IF(CZ$2='PRES-S-L-T'!$B$6,AV54,0)</f>
        <v>0</v>
      </c>
      <c r="DA54" s="5">
        <f>IF(DA$2='PRES-S-L-T'!$B$6,AW54,0)</f>
        <v>0</v>
      </c>
      <c r="DB54" s="5">
        <f>IF(DB$2='PRES-S-L-T'!$B$6,AX54,0)</f>
        <v>0</v>
      </c>
      <c r="DC54" s="5">
        <f>IF(DC$2='PRES-S-L-T'!$B$6,AY54,0)</f>
        <v>0</v>
      </c>
      <c r="DD54" s="5">
        <f>IF(DD$2='PRES-S-L-T'!$B$6,AZ54,0)</f>
        <v>0</v>
      </c>
      <c r="DE54" s="5">
        <f>IF(DE$2='PRES-S-L-T'!$B$6,BA54,0)</f>
        <v>0</v>
      </c>
      <c r="DF54" s="5">
        <f>IF(DF$2='PRES-S-L-T'!$B$6,BB54,0)</f>
        <v>0</v>
      </c>
      <c r="DG54" s="5">
        <f>IF(DG$2='PRES-S-L-T'!$B$6,BC54,0)</f>
        <v>0</v>
      </c>
      <c r="DH54" s="5">
        <f>IF(DH$2='PRES-S-L-T'!$B$6,BD54,0)</f>
        <v>0</v>
      </c>
      <c r="DI54" s="5">
        <f>IF(DI$2='PRES-S-L-T'!$B$6,BE54,0)</f>
        <v>0</v>
      </c>
      <c r="DJ54" s="5">
        <f t="shared" si="1"/>
        <v>13000</v>
      </c>
      <c r="DK54" s="5">
        <f>IF('PRES-L-T'!$B$6=DK$2,SUM($C54:$P54),0)</f>
        <v>0</v>
      </c>
      <c r="DL54" s="5">
        <f>IF('PRES-L-T'!$B$6=DL$2,SUM($R54:$AB54),0)</f>
        <v>0</v>
      </c>
      <c r="DM54" s="5">
        <f>IF('PRES-L-T'!$B$6=DM$2,SUM($AC54:$AE54),0)</f>
        <v>0</v>
      </c>
      <c r="DN54" s="5">
        <f>IF('PRES-L-T'!$B$6=DN$2,SUM($AG54:$AI54),0)</f>
        <v>0</v>
      </c>
      <c r="DO54" s="5">
        <f>IF('PRES-L-T'!$B$6=DO$2,SUM($AJ54:$AP54),0)</f>
        <v>0</v>
      </c>
      <c r="DP54" s="5">
        <f>IF('PRES-L-T'!$B$6=DP$2,SUM($AT54:$AU54),0)</f>
        <v>0</v>
      </c>
      <c r="DQ54" s="5">
        <f>IF('PRES-L-T'!$B$6=DQ$2,SUM($AV54:$AY54),0)</f>
        <v>0</v>
      </c>
      <c r="DR54" s="5">
        <f>IF('PRES-L-T'!$B$6=DR$2,SUM($BA54:$BA54),0)</f>
        <v>0</v>
      </c>
      <c r="DS54" s="5">
        <f>IF('PRES-L-T'!$B$6=DS$2,SUM($BB54:$BB54),0)</f>
        <v>0</v>
      </c>
      <c r="DT54" s="5">
        <f>IF('PRES-L-T'!$B$6=DT$2,SUM($BC54:$BC54),0)</f>
        <v>0</v>
      </c>
      <c r="DU54" s="5">
        <f>IF('PRES-L-T'!$B$6=DU$2,SUM($BD54:$BD54),0)</f>
        <v>0</v>
      </c>
      <c r="DV54" s="5">
        <f>IF('PRES-L-T'!$B$6=DV$2,SUM($BE54:$BE54),0)</f>
        <v>0</v>
      </c>
      <c r="DW54" s="5">
        <f t="shared" si="4"/>
        <v>0</v>
      </c>
      <c r="DX54" s="5">
        <f>IF('PRES-U-P'!$B$6=DX$2,SUM(C54:AA54),0)</f>
        <v>0</v>
      </c>
      <c r="DY54" s="5">
        <f>IF('PRES-U-P'!$B$6=DY$2,SUM(AB54:AX54),0)</f>
        <v>21069.7</v>
      </c>
      <c r="DZ54" s="5">
        <f>IF('PRES-U-P'!$B$6=DZ$2,SUM(BA54:BB54),0)</f>
        <v>0</v>
      </c>
      <c r="EA54" s="5">
        <f>IF('PRES-U-P'!$B$6=EA$2,SUM(BC54:BD54),0)</f>
        <v>0</v>
      </c>
      <c r="EB54" s="5">
        <f>IF('PRES-U-P'!$B$6=EB$2,SUM(BE54),0)</f>
        <v>0</v>
      </c>
      <c r="EC54" s="5">
        <f t="shared" si="5"/>
        <v>21069.7</v>
      </c>
    </row>
    <row r="55" spans="1:133" x14ac:dyDescent="0.2">
      <c r="A55" s="1">
        <v>54113</v>
      </c>
      <c r="B55" s="1" t="s">
        <v>195</v>
      </c>
      <c r="C55" s="276">
        <v>0</v>
      </c>
      <c r="D55" s="276">
        <v>0</v>
      </c>
      <c r="E55" s="276">
        <v>0</v>
      </c>
      <c r="F55" s="276">
        <v>0</v>
      </c>
      <c r="G55" s="276">
        <v>0</v>
      </c>
      <c r="H55" s="276">
        <v>0</v>
      </c>
      <c r="I55" s="276">
        <v>0</v>
      </c>
      <c r="J55" s="276">
        <v>0</v>
      </c>
      <c r="K55" s="276">
        <v>0</v>
      </c>
      <c r="L55" s="276">
        <v>0</v>
      </c>
      <c r="M55" s="276">
        <v>0</v>
      </c>
      <c r="N55" s="276">
        <v>0</v>
      </c>
      <c r="O55" s="276">
        <v>0</v>
      </c>
      <c r="P55" s="276">
        <v>0</v>
      </c>
      <c r="Q55" s="276">
        <v>45</v>
      </c>
      <c r="R55" s="467">
        <v>0</v>
      </c>
      <c r="S55" s="467">
        <v>0</v>
      </c>
      <c r="T55" s="467">
        <v>0</v>
      </c>
      <c r="U55" s="467">
        <v>0</v>
      </c>
      <c r="V55" s="467">
        <v>0</v>
      </c>
      <c r="W55" s="467">
        <v>0</v>
      </c>
      <c r="X55" s="467">
        <v>0</v>
      </c>
      <c r="Y55" s="467">
        <v>0</v>
      </c>
      <c r="Z55" s="467">
        <v>0</v>
      </c>
      <c r="AA55" s="467">
        <v>0</v>
      </c>
      <c r="AB55" s="467">
        <v>0</v>
      </c>
      <c r="AC55" s="468">
        <v>0</v>
      </c>
      <c r="AD55" s="468">
        <v>0</v>
      </c>
      <c r="AE55" s="468">
        <v>0</v>
      </c>
      <c r="AF55" s="468">
        <v>0</v>
      </c>
      <c r="AG55" s="466">
        <v>0</v>
      </c>
      <c r="AH55" s="466">
        <v>0</v>
      </c>
      <c r="AI55" s="466">
        <v>0</v>
      </c>
      <c r="AJ55" s="276">
        <v>0</v>
      </c>
      <c r="AK55" s="276">
        <v>0</v>
      </c>
      <c r="AL55" s="276">
        <v>0</v>
      </c>
      <c r="AM55" s="276">
        <v>4384.2</v>
      </c>
      <c r="AN55" s="276">
        <v>6</v>
      </c>
      <c r="AO55" s="276">
        <v>0</v>
      </c>
      <c r="AP55" s="276">
        <v>0</v>
      </c>
      <c r="AQ55" s="276">
        <v>0</v>
      </c>
      <c r="AR55" s="276">
        <v>0</v>
      </c>
      <c r="AS55" s="276">
        <v>0</v>
      </c>
      <c r="AT55" s="469">
        <v>0</v>
      </c>
      <c r="AU55" s="469">
        <v>0</v>
      </c>
      <c r="AV55" s="169">
        <v>0</v>
      </c>
      <c r="AW55" s="169">
        <v>0</v>
      </c>
      <c r="AX55" s="169">
        <v>0</v>
      </c>
      <c r="AY55" s="169">
        <v>0</v>
      </c>
      <c r="AZ55" s="169">
        <v>0</v>
      </c>
      <c r="BA55" s="170"/>
      <c r="BB55" s="170">
        <v>0</v>
      </c>
      <c r="BC55" s="170">
        <v>0</v>
      </c>
      <c r="BD55" s="170">
        <v>0</v>
      </c>
      <c r="BE55" s="170">
        <v>0</v>
      </c>
      <c r="BF55" s="470">
        <f t="shared" si="0"/>
        <v>4435.2</v>
      </c>
      <c r="BG55" s="5">
        <f>IF(BG$2='PRES-S-L-T'!$B$6,C55,0)</f>
        <v>0</v>
      </c>
      <c r="BH55" s="5">
        <f>IF(BH$2='PRES-S-L-T'!$B$6,D55,0)</f>
        <v>0</v>
      </c>
      <c r="BI55" s="5">
        <f>IF(BI$2='PRES-S-L-T'!$B$6,E55,0)</f>
        <v>0</v>
      </c>
      <c r="BJ55" s="5">
        <f>IF(BJ$2='PRES-S-L-T'!$B$6,F55,0)</f>
        <v>0</v>
      </c>
      <c r="BK55" s="5">
        <f>IF(BK$2='PRES-S-L-T'!$B$6,G55,0)</f>
        <v>0</v>
      </c>
      <c r="BL55" s="5">
        <f>IF(BL$2='PRES-S-L-T'!$B$6,H55,0)</f>
        <v>0</v>
      </c>
      <c r="BM55" s="5">
        <f>IF(BM$2='PRES-S-L-T'!$B$6,I55,0)</f>
        <v>0</v>
      </c>
      <c r="BN55" s="5">
        <f>IF(BN$2='PRES-S-L-T'!$B$6,J55,0)</f>
        <v>0</v>
      </c>
      <c r="BO55" s="5">
        <f>IF(BO$2='PRES-S-L-T'!$B$6,K55,0)</f>
        <v>0</v>
      </c>
      <c r="BP55" s="5">
        <f>IF(BP$2='PRES-S-L-T'!$B$6,L55,0)</f>
        <v>0</v>
      </c>
      <c r="BQ55" s="5">
        <f>IF(BQ$2='PRES-S-L-T'!$B$6,M55,0)</f>
        <v>0</v>
      </c>
      <c r="BR55" s="5">
        <f>IF(BR$2='PRES-S-L-T'!$B$6,N55,0)</f>
        <v>0</v>
      </c>
      <c r="BS55" s="5">
        <f>IF(BS$2='PRES-S-L-T'!$B$6,O55,0)</f>
        <v>0</v>
      </c>
      <c r="BT55" s="5">
        <f>IF(BT$2='PRES-S-L-T'!$B$6,P55,0)</f>
        <v>0</v>
      </c>
      <c r="BU55" s="500">
        <f>IF(BU$2='PRES-S-L-T'!$B$6,Q55,0)</f>
        <v>0</v>
      </c>
      <c r="BV55" s="5">
        <f>IF(BV$2='PRES-S-L-T'!$B$6,R55,0)</f>
        <v>0</v>
      </c>
      <c r="BW55" s="5">
        <f>IF(BW$2='PRES-S-L-T'!$B$6,S55,0)</f>
        <v>0</v>
      </c>
      <c r="BX55" s="5">
        <f>IF(BX$2='PRES-S-L-T'!$B$6,T55,0)</f>
        <v>0</v>
      </c>
      <c r="BY55" s="5">
        <f>IF(BY$2='PRES-S-L-T'!$B$6,U55,0)</f>
        <v>0</v>
      </c>
      <c r="BZ55" s="5">
        <f>IF(BZ$2='PRES-S-L-T'!$B$6,V55,0)</f>
        <v>0</v>
      </c>
      <c r="CA55" s="5">
        <f>IF(CA$2='PRES-S-L-T'!$B$6,W55,0)</f>
        <v>0</v>
      </c>
      <c r="CB55" s="5">
        <f>IF(CB$2='PRES-S-L-T'!$B$6,X55,0)</f>
        <v>0</v>
      </c>
      <c r="CC55" s="5">
        <f>IF(CC$2='PRES-S-L-T'!$B$6,Y55,0)</f>
        <v>0</v>
      </c>
      <c r="CD55" s="5">
        <f>IF(CD$2='PRES-S-L-T'!$B$6,Z55,0)</f>
        <v>0</v>
      </c>
      <c r="CE55" s="5">
        <f>IF(CE$2='PRES-S-L-T'!$B$6,AA55,0)</f>
        <v>0</v>
      </c>
      <c r="CF55" s="5">
        <f>IF(CF$2='PRES-S-L-T'!$B$6,AB55,0)</f>
        <v>0</v>
      </c>
      <c r="CG55" s="5">
        <f>IF(CG$2='PRES-S-L-T'!$B$6,AC55,0)</f>
        <v>0</v>
      </c>
      <c r="CH55" s="5">
        <f>IF(CH$2='PRES-S-L-T'!$B$6,AD55,0)</f>
        <v>0</v>
      </c>
      <c r="CI55" s="5">
        <f>IF(CI$2='PRES-S-L-T'!$B$6,AE55,0)</f>
        <v>0</v>
      </c>
      <c r="CJ55" s="5">
        <f>IF(CJ$2='PRES-S-L-T'!$B$6,AF55,0)</f>
        <v>0</v>
      </c>
      <c r="CK55" s="5">
        <f>IF(CK$2='PRES-S-L-T'!$B$6,AG55,0)</f>
        <v>0</v>
      </c>
      <c r="CL55" s="5">
        <f>IF(CL$2='PRES-S-L-T'!$B$6,AH55,0)</f>
        <v>0</v>
      </c>
      <c r="CM55" s="5">
        <f>IF(CM$2='PRES-S-L-T'!$B$6,AI55,0)</f>
        <v>0</v>
      </c>
      <c r="CN55" s="5">
        <f>IF(CN$2='PRES-S-L-T'!$B$6,AJ55,0)</f>
        <v>0</v>
      </c>
      <c r="CO55" s="5">
        <f>IF(CO$2='PRES-S-L-T'!$B$6,AK55,0)</f>
        <v>0</v>
      </c>
      <c r="CP55" s="5">
        <f>IF(CP$2='PRES-S-L-T'!$B$6,AL55,0)</f>
        <v>0</v>
      </c>
      <c r="CQ55" s="5">
        <f>IF(CQ$2='PRES-S-L-T'!$B$6,AM55,0)</f>
        <v>0</v>
      </c>
      <c r="CR55" s="5">
        <f>IF(CR$2='PRES-S-L-T'!$B$6,AN55,0)</f>
        <v>0</v>
      </c>
      <c r="CS55" s="5">
        <f>IF(CS$2='PRES-S-L-T'!$B$6,AO55,0)</f>
        <v>0</v>
      </c>
      <c r="CT55" s="5">
        <f>IF(CT$2='PRES-S-L-T'!$B$6,AP55,0)</f>
        <v>0</v>
      </c>
      <c r="CU55" s="5">
        <f>IF(CU$2='PRES-S-L-T'!$B$6,AQ55,0)</f>
        <v>0</v>
      </c>
      <c r="CV55" s="5">
        <f>IF(CV$2='PRES-S-L-T'!$B$6,AR55,0)</f>
        <v>0</v>
      </c>
      <c r="CW55" s="5">
        <f>IF(CW$2='PRES-S-L-T'!$B$6,AS55,0)</f>
        <v>0</v>
      </c>
      <c r="CX55" s="5">
        <f>IF(CX$2='PRES-S-L-T'!$B$6,AT55,0)</f>
        <v>0</v>
      </c>
      <c r="CY55" s="5">
        <f>IF(CY$2='PRES-S-L-T'!$B$6,AU55,0)</f>
        <v>0</v>
      </c>
      <c r="CZ55" s="5">
        <f>IF(CZ$2='PRES-S-L-T'!$B$6,AV55,0)</f>
        <v>0</v>
      </c>
      <c r="DA55" s="5">
        <f>IF(DA$2='PRES-S-L-T'!$B$6,AW55,0)</f>
        <v>0</v>
      </c>
      <c r="DB55" s="5">
        <f>IF(DB$2='PRES-S-L-T'!$B$6,AX55,0)</f>
        <v>0</v>
      </c>
      <c r="DC55" s="5">
        <f>IF(DC$2='PRES-S-L-T'!$B$6,AY55,0)</f>
        <v>0</v>
      </c>
      <c r="DD55" s="5">
        <f>IF(DD$2='PRES-S-L-T'!$B$6,AZ55,0)</f>
        <v>0</v>
      </c>
      <c r="DE55" s="5">
        <f>IF(DE$2='PRES-S-L-T'!$B$6,BA55,0)</f>
        <v>0</v>
      </c>
      <c r="DF55" s="5">
        <f>IF(DF$2='PRES-S-L-T'!$B$6,BB55,0)</f>
        <v>0</v>
      </c>
      <c r="DG55" s="5">
        <f>IF(DG$2='PRES-S-L-T'!$B$6,BC55,0)</f>
        <v>0</v>
      </c>
      <c r="DH55" s="5">
        <f>IF(DH$2='PRES-S-L-T'!$B$6,BD55,0)</f>
        <v>0</v>
      </c>
      <c r="DI55" s="5">
        <f>IF(DI$2='PRES-S-L-T'!$B$6,BE55,0)</f>
        <v>0</v>
      </c>
      <c r="DJ55" s="5">
        <f t="shared" si="1"/>
        <v>0</v>
      </c>
      <c r="DK55" s="5">
        <f>IF('PRES-L-T'!$B$6=DK$2,SUM($C55:$P55),0)</f>
        <v>0</v>
      </c>
      <c r="DL55" s="5">
        <f>IF('PRES-L-T'!$B$6=DL$2,SUM($R55:$AB55),0)</f>
        <v>0</v>
      </c>
      <c r="DM55" s="5">
        <f>IF('PRES-L-T'!$B$6=DM$2,SUM($AC55:$AE55),0)</f>
        <v>0</v>
      </c>
      <c r="DN55" s="5">
        <f>IF('PRES-L-T'!$B$6=DN$2,SUM($AG55:$AI55),0)</f>
        <v>0</v>
      </c>
      <c r="DO55" s="5">
        <f>IF('PRES-L-T'!$B$6=DO$2,SUM($AJ55:$AP55),0)</f>
        <v>0</v>
      </c>
      <c r="DP55" s="5">
        <f>IF('PRES-L-T'!$B$6=DP$2,SUM($AT55:$AU55),0)</f>
        <v>0</v>
      </c>
      <c r="DQ55" s="5">
        <f>IF('PRES-L-T'!$B$6=DQ$2,SUM($AV55:$AY55),0)</f>
        <v>0</v>
      </c>
      <c r="DR55" s="5">
        <f>IF('PRES-L-T'!$B$6=DR$2,SUM($BA55:$BA55),0)</f>
        <v>0</v>
      </c>
      <c r="DS55" s="5">
        <f>IF('PRES-L-T'!$B$6=DS$2,SUM($BB55:$BB55),0)</f>
        <v>0</v>
      </c>
      <c r="DT55" s="5">
        <f>IF('PRES-L-T'!$B$6=DT$2,SUM($BC55:$BC55),0)</f>
        <v>0</v>
      </c>
      <c r="DU55" s="5">
        <f>IF('PRES-L-T'!$B$6=DU$2,SUM($BD55:$BD55),0)</f>
        <v>0</v>
      </c>
      <c r="DV55" s="5">
        <f>IF('PRES-L-T'!$B$6=DV$2,SUM($BE55:$BE55),0)</f>
        <v>0</v>
      </c>
      <c r="DW55" s="5">
        <f t="shared" si="4"/>
        <v>0</v>
      </c>
      <c r="DX55" s="5">
        <f>IF('PRES-U-P'!$B$6=DX$2,SUM(C55:AA55),0)</f>
        <v>0</v>
      </c>
      <c r="DY55" s="5">
        <f>IF('PRES-U-P'!$B$6=DY$2,SUM(AB55:AX55),0)</f>
        <v>4390.2</v>
      </c>
      <c r="DZ55" s="5">
        <f>IF('PRES-U-P'!$B$6=DZ$2,SUM(BA55:BB55),0)</f>
        <v>0</v>
      </c>
      <c r="EA55" s="5">
        <f>IF('PRES-U-P'!$B$6=EA$2,SUM(BC55:BD55),0)</f>
        <v>0</v>
      </c>
      <c r="EB55" s="5">
        <f>IF('PRES-U-P'!$B$6=EB$2,SUM(BE55),0)</f>
        <v>0</v>
      </c>
      <c r="EC55" s="5">
        <f t="shared" si="5"/>
        <v>4390.2</v>
      </c>
    </row>
    <row r="56" spans="1:133" x14ac:dyDescent="0.2">
      <c r="A56" s="1">
        <v>54114</v>
      </c>
      <c r="B56" s="1" t="s">
        <v>42</v>
      </c>
      <c r="C56" s="276">
        <v>1000</v>
      </c>
      <c r="D56" s="276">
        <v>614.16999999999996</v>
      </c>
      <c r="E56" s="276">
        <v>185.23999999999998</v>
      </c>
      <c r="F56" s="276">
        <v>144.31</v>
      </c>
      <c r="G56" s="276">
        <v>652.9</v>
      </c>
      <c r="H56" s="276">
        <v>610.5</v>
      </c>
      <c r="I56" s="276">
        <v>189.8</v>
      </c>
      <c r="J56" s="276">
        <v>0</v>
      </c>
      <c r="K56" s="276">
        <v>324.2</v>
      </c>
      <c r="L56" s="276">
        <v>267.00000000000006</v>
      </c>
      <c r="M56" s="276">
        <v>142.75</v>
      </c>
      <c r="N56" s="276">
        <v>196.79000000000002</v>
      </c>
      <c r="O56" s="276">
        <v>223</v>
      </c>
      <c r="P56" s="276">
        <v>82.88</v>
      </c>
      <c r="Q56" s="276">
        <v>350.5</v>
      </c>
      <c r="R56" s="467">
        <v>395.15</v>
      </c>
      <c r="S56" s="467">
        <v>156.67000000000002</v>
      </c>
      <c r="T56" s="467">
        <v>425.35</v>
      </c>
      <c r="U56" s="467">
        <v>346.4</v>
      </c>
      <c r="V56" s="467">
        <v>231.77</v>
      </c>
      <c r="W56" s="467">
        <v>176.60000000000002</v>
      </c>
      <c r="X56" s="467">
        <v>117.16</v>
      </c>
      <c r="Y56" s="467">
        <v>812.8</v>
      </c>
      <c r="Z56" s="467">
        <v>183.3</v>
      </c>
      <c r="AA56" s="467">
        <v>5</v>
      </c>
      <c r="AB56" s="467">
        <v>116.7</v>
      </c>
      <c r="AC56" s="468">
        <v>157.45000000000002</v>
      </c>
      <c r="AD56" s="468">
        <v>34.409999999999997</v>
      </c>
      <c r="AE56" s="468">
        <v>71</v>
      </c>
      <c r="AF56" s="468">
        <v>135.5</v>
      </c>
      <c r="AG56" s="466">
        <v>251.5</v>
      </c>
      <c r="AH56" s="466">
        <v>574.95000000000005</v>
      </c>
      <c r="AI56" s="466">
        <v>138.76</v>
      </c>
      <c r="AJ56" s="276">
        <v>98</v>
      </c>
      <c r="AK56" s="276">
        <v>112</v>
      </c>
      <c r="AL56" s="276">
        <v>104.65</v>
      </c>
      <c r="AM56" s="276">
        <v>328.8</v>
      </c>
      <c r="AN56" s="276">
        <v>160.5</v>
      </c>
      <c r="AO56" s="276">
        <v>180</v>
      </c>
      <c r="AP56" s="276">
        <v>255.85</v>
      </c>
      <c r="AQ56" s="276">
        <v>99.28</v>
      </c>
      <c r="AR56" s="276">
        <v>534.20000000000005</v>
      </c>
      <c r="AS56" s="276">
        <v>338.25</v>
      </c>
      <c r="AT56" s="469">
        <v>296.2</v>
      </c>
      <c r="AU56" s="469">
        <v>447.2</v>
      </c>
      <c r="AV56" s="169">
        <v>63</v>
      </c>
      <c r="AW56" s="169">
        <v>291.25</v>
      </c>
      <c r="AX56" s="169">
        <v>257.27999999999997</v>
      </c>
      <c r="AY56" s="169">
        <v>30.5</v>
      </c>
      <c r="AZ56" s="169">
        <v>124.5</v>
      </c>
      <c r="BA56" s="170"/>
      <c r="BB56" s="170">
        <v>0</v>
      </c>
      <c r="BC56" s="170">
        <v>0</v>
      </c>
      <c r="BD56" s="170">
        <v>0</v>
      </c>
      <c r="BE56" s="170">
        <v>0</v>
      </c>
      <c r="BF56" s="470">
        <f t="shared" si="0"/>
        <v>13035.970000000003</v>
      </c>
      <c r="BG56" s="5">
        <f>IF(BG$2='PRES-S-L-T'!$B$6,C56,0)</f>
        <v>1000</v>
      </c>
      <c r="BH56" s="5">
        <f>IF(BH$2='PRES-S-L-T'!$B$6,D56,0)</f>
        <v>0</v>
      </c>
      <c r="BI56" s="5">
        <f>IF(BI$2='PRES-S-L-T'!$B$6,E56,0)</f>
        <v>0</v>
      </c>
      <c r="BJ56" s="5">
        <f>IF(BJ$2='PRES-S-L-T'!$B$6,F56,0)</f>
        <v>0</v>
      </c>
      <c r="BK56" s="5">
        <f>IF(BK$2='PRES-S-L-T'!$B$6,G56,0)</f>
        <v>0</v>
      </c>
      <c r="BL56" s="5">
        <f>IF(BL$2='PRES-S-L-T'!$B$6,H56,0)</f>
        <v>0</v>
      </c>
      <c r="BM56" s="5">
        <f>IF(BM$2='PRES-S-L-T'!$B$6,I56,0)</f>
        <v>0</v>
      </c>
      <c r="BN56" s="5">
        <f>IF(BN$2='PRES-S-L-T'!$B$6,J56,0)</f>
        <v>0</v>
      </c>
      <c r="BO56" s="5">
        <f>IF(BO$2='PRES-S-L-T'!$B$6,K56,0)</f>
        <v>0</v>
      </c>
      <c r="BP56" s="5">
        <f>IF(BP$2='PRES-S-L-T'!$B$6,L56,0)</f>
        <v>0</v>
      </c>
      <c r="BQ56" s="5">
        <f>IF(BQ$2='PRES-S-L-T'!$B$6,M56,0)</f>
        <v>0</v>
      </c>
      <c r="BR56" s="5">
        <f>IF(BR$2='PRES-S-L-T'!$B$6,N56,0)</f>
        <v>0</v>
      </c>
      <c r="BS56" s="5">
        <f>IF(BS$2='PRES-S-L-T'!$B$6,O56,0)</f>
        <v>0</v>
      </c>
      <c r="BT56" s="5">
        <f>IF(BT$2='PRES-S-L-T'!$B$6,P56,0)</f>
        <v>0</v>
      </c>
      <c r="BU56" s="500">
        <f>IF(BU$2='PRES-S-L-T'!$B$6,Q56,0)</f>
        <v>0</v>
      </c>
      <c r="BV56" s="5">
        <f>IF(BV$2='PRES-S-L-T'!$B$6,R56,0)</f>
        <v>0</v>
      </c>
      <c r="BW56" s="5">
        <f>IF(BW$2='PRES-S-L-T'!$B$6,S56,0)</f>
        <v>0</v>
      </c>
      <c r="BX56" s="5">
        <f>IF(BX$2='PRES-S-L-T'!$B$6,T56,0)</f>
        <v>0</v>
      </c>
      <c r="BY56" s="5">
        <f>IF(BY$2='PRES-S-L-T'!$B$6,U56,0)</f>
        <v>0</v>
      </c>
      <c r="BZ56" s="5">
        <f>IF(BZ$2='PRES-S-L-T'!$B$6,V56,0)</f>
        <v>0</v>
      </c>
      <c r="CA56" s="5">
        <f>IF(CA$2='PRES-S-L-T'!$B$6,W56,0)</f>
        <v>0</v>
      </c>
      <c r="CB56" s="5">
        <f>IF(CB$2='PRES-S-L-T'!$B$6,X56,0)</f>
        <v>0</v>
      </c>
      <c r="CC56" s="5">
        <f>IF(CC$2='PRES-S-L-T'!$B$6,Y56,0)</f>
        <v>0</v>
      </c>
      <c r="CD56" s="5">
        <f>IF(CD$2='PRES-S-L-T'!$B$6,Z56,0)</f>
        <v>0</v>
      </c>
      <c r="CE56" s="5">
        <f>IF(CE$2='PRES-S-L-T'!$B$6,AA56,0)</f>
        <v>0</v>
      </c>
      <c r="CF56" s="5">
        <f>IF(CF$2='PRES-S-L-T'!$B$6,AB56,0)</f>
        <v>0</v>
      </c>
      <c r="CG56" s="5">
        <f>IF(CG$2='PRES-S-L-T'!$B$6,AC56,0)</f>
        <v>0</v>
      </c>
      <c r="CH56" s="5">
        <f>IF(CH$2='PRES-S-L-T'!$B$6,AD56,0)</f>
        <v>0</v>
      </c>
      <c r="CI56" s="5">
        <f>IF(CI$2='PRES-S-L-T'!$B$6,AE56,0)</f>
        <v>0</v>
      </c>
      <c r="CJ56" s="5">
        <f>IF(CJ$2='PRES-S-L-T'!$B$6,AF56,0)</f>
        <v>0</v>
      </c>
      <c r="CK56" s="5">
        <f>IF(CK$2='PRES-S-L-T'!$B$6,AG56,0)</f>
        <v>0</v>
      </c>
      <c r="CL56" s="5">
        <f>IF(CL$2='PRES-S-L-T'!$B$6,AH56,0)</f>
        <v>0</v>
      </c>
      <c r="CM56" s="5">
        <f>IF(CM$2='PRES-S-L-T'!$B$6,AI56,0)</f>
        <v>0</v>
      </c>
      <c r="CN56" s="5">
        <f>IF(CN$2='PRES-S-L-T'!$B$6,AJ56,0)</f>
        <v>0</v>
      </c>
      <c r="CO56" s="5">
        <f>IF(CO$2='PRES-S-L-T'!$B$6,AK56,0)</f>
        <v>0</v>
      </c>
      <c r="CP56" s="5">
        <f>IF(CP$2='PRES-S-L-T'!$B$6,AL56,0)</f>
        <v>0</v>
      </c>
      <c r="CQ56" s="5">
        <f>IF(CQ$2='PRES-S-L-T'!$B$6,AM56,0)</f>
        <v>0</v>
      </c>
      <c r="CR56" s="5">
        <f>IF(CR$2='PRES-S-L-T'!$B$6,AN56,0)</f>
        <v>0</v>
      </c>
      <c r="CS56" s="5">
        <f>IF(CS$2='PRES-S-L-T'!$B$6,AO56,0)</f>
        <v>0</v>
      </c>
      <c r="CT56" s="5">
        <f>IF(CT$2='PRES-S-L-T'!$B$6,AP56,0)</f>
        <v>0</v>
      </c>
      <c r="CU56" s="5">
        <f>IF(CU$2='PRES-S-L-T'!$B$6,AQ56,0)</f>
        <v>0</v>
      </c>
      <c r="CV56" s="5">
        <f>IF(CV$2='PRES-S-L-T'!$B$6,AR56,0)</f>
        <v>0</v>
      </c>
      <c r="CW56" s="5">
        <f>IF(CW$2='PRES-S-L-T'!$B$6,AS56,0)</f>
        <v>0</v>
      </c>
      <c r="CX56" s="5">
        <f>IF(CX$2='PRES-S-L-T'!$B$6,AT56,0)</f>
        <v>0</v>
      </c>
      <c r="CY56" s="5">
        <f>IF(CY$2='PRES-S-L-T'!$B$6,AU56,0)</f>
        <v>0</v>
      </c>
      <c r="CZ56" s="5">
        <f>IF(CZ$2='PRES-S-L-T'!$B$6,AV56,0)</f>
        <v>0</v>
      </c>
      <c r="DA56" s="5">
        <f>IF(DA$2='PRES-S-L-T'!$B$6,AW56,0)</f>
        <v>0</v>
      </c>
      <c r="DB56" s="5">
        <f>IF(DB$2='PRES-S-L-T'!$B$6,AX56,0)</f>
        <v>0</v>
      </c>
      <c r="DC56" s="5">
        <f>IF(DC$2='PRES-S-L-T'!$B$6,AY56,0)</f>
        <v>0</v>
      </c>
      <c r="DD56" s="5">
        <f>IF(DD$2='PRES-S-L-T'!$B$6,AZ56,0)</f>
        <v>0</v>
      </c>
      <c r="DE56" s="5">
        <f>IF(DE$2='PRES-S-L-T'!$B$6,BA56,0)</f>
        <v>0</v>
      </c>
      <c r="DF56" s="5">
        <f>IF(DF$2='PRES-S-L-T'!$B$6,BB56,0)</f>
        <v>0</v>
      </c>
      <c r="DG56" s="5">
        <f>IF(DG$2='PRES-S-L-T'!$B$6,BC56,0)</f>
        <v>0</v>
      </c>
      <c r="DH56" s="5">
        <f>IF(DH$2='PRES-S-L-T'!$B$6,BD56,0)</f>
        <v>0</v>
      </c>
      <c r="DI56" s="5">
        <f>IF(DI$2='PRES-S-L-T'!$B$6,BE56,0)</f>
        <v>0</v>
      </c>
      <c r="DJ56" s="5">
        <f t="shared" si="1"/>
        <v>1000</v>
      </c>
      <c r="DK56" s="5">
        <f>IF('PRES-L-T'!$B$6=DK$2,SUM($C56:$P56),0)</f>
        <v>0</v>
      </c>
      <c r="DL56" s="5">
        <f>IF('PRES-L-T'!$B$6=DL$2,SUM($R56:$AB56),0)</f>
        <v>0</v>
      </c>
      <c r="DM56" s="5">
        <f>IF('PRES-L-T'!$B$6=DM$2,SUM($AC56:$AE56),0)</f>
        <v>0</v>
      </c>
      <c r="DN56" s="5">
        <f>IF('PRES-L-T'!$B$6=DN$2,SUM($AG56:$AI56),0)</f>
        <v>0</v>
      </c>
      <c r="DO56" s="5">
        <f>IF('PRES-L-T'!$B$6=DO$2,SUM($AJ56:$AP56),0)</f>
        <v>0</v>
      </c>
      <c r="DP56" s="5">
        <f>IF('PRES-L-T'!$B$6=DP$2,SUM($AT56:$AU56),0)</f>
        <v>0</v>
      </c>
      <c r="DQ56" s="5">
        <f>IF('PRES-L-T'!$B$6=DQ$2,SUM($AV56:$AY56),0)</f>
        <v>0</v>
      </c>
      <c r="DR56" s="5">
        <f>IF('PRES-L-T'!$B$6=DR$2,SUM($BA56:$BA56),0)</f>
        <v>0</v>
      </c>
      <c r="DS56" s="5">
        <f>IF('PRES-L-T'!$B$6=DS$2,SUM($BB56:$BB56),0)</f>
        <v>0</v>
      </c>
      <c r="DT56" s="5">
        <f>IF('PRES-L-T'!$B$6=DT$2,SUM($BC56:$BC56),0)</f>
        <v>0</v>
      </c>
      <c r="DU56" s="5">
        <f>IF('PRES-L-T'!$B$6=DU$2,SUM($BD56:$BD56),0)</f>
        <v>0</v>
      </c>
      <c r="DV56" s="5">
        <f>IF('PRES-L-T'!$B$6=DV$2,SUM($BE56:$BE56),0)</f>
        <v>0</v>
      </c>
      <c r="DW56" s="5">
        <f t="shared" si="4"/>
        <v>0</v>
      </c>
      <c r="DX56" s="5">
        <f>IF('PRES-U-P'!$B$6=DX$2,SUM(C56:AA56),0)</f>
        <v>0</v>
      </c>
      <c r="DY56" s="5">
        <f>IF('PRES-U-P'!$B$6=DY$2,SUM(AB56:AX56),0)</f>
        <v>5046.7299999999996</v>
      </c>
      <c r="DZ56" s="5">
        <f>IF('PRES-U-P'!$B$6=DZ$2,SUM(BA56:BB56),0)</f>
        <v>0</v>
      </c>
      <c r="EA56" s="5">
        <f>IF('PRES-U-P'!$B$6=EA$2,SUM(BC56:BD56),0)</f>
        <v>0</v>
      </c>
      <c r="EB56" s="5">
        <f>IF('PRES-U-P'!$B$6=EB$2,SUM(BE56),0)</f>
        <v>0</v>
      </c>
      <c r="EC56" s="5">
        <f t="shared" si="5"/>
        <v>5046.7299999999996</v>
      </c>
    </row>
    <row r="57" spans="1:133" x14ac:dyDescent="0.2">
      <c r="A57" s="1">
        <v>54115</v>
      </c>
      <c r="B57" s="1" t="s">
        <v>43</v>
      </c>
      <c r="C57" s="276">
        <v>2000</v>
      </c>
      <c r="D57" s="276">
        <v>1396</v>
      </c>
      <c r="E57" s="276">
        <v>2280</v>
      </c>
      <c r="F57" s="276">
        <v>34</v>
      </c>
      <c r="G57" s="276">
        <v>1065.6600000000001</v>
      </c>
      <c r="H57" s="276">
        <v>1687</v>
      </c>
      <c r="I57" s="276">
        <v>261</v>
      </c>
      <c r="J57" s="276">
        <v>128</v>
      </c>
      <c r="K57" s="276">
        <v>1840.4</v>
      </c>
      <c r="L57" s="276">
        <v>580</v>
      </c>
      <c r="M57" s="276">
        <v>140</v>
      </c>
      <c r="N57" s="276">
        <v>671</v>
      </c>
      <c r="O57" s="276">
        <v>371</v>
      </c>
      <c r="P57" s="276">
        <v>0</v>
      </c>
      <c r="Q57" s="276">
        <v>30</v>
      </c>
      <c r="R57" s="467">
        <v>1772</v>
      </c>
      <c r="S57" s="467">
        <v>1406</v>
      </c>
      <c r="T57" s="467">
        <v>3276</v>
      </c>
      <c r="U57" s="467">
        <v>1172</v>
      </c>
      <c r="V57" s="467">
        <v>86</v>
      </c>
      <c r="W57" s="467">
        <v>2161</v>
      </c>
      <c r="X57" s="467">
        <v>2074</v>
      </c>
      <c r="Y57" s="467">
        <v>1528.8</v>
      </c>
      <c r="Z57" s="467">
        <v>6910</v>
      </c>
      <c r="AA57" s="467">
        <v>117</v>
      </c>
      <c r="AB57" s="467">
        <v>1325</v>
      </c>
      <c r="AC57" s="468">
        <v>2566.0299999999997</v>
      </c>
      <c r="AD57" s="468">
        <v>109.5</v>
      </c>
      <c r="AE57" s="468">
        <v>0</v>
      </c>
      <c r="AF57" s="468">
        <v>56</v>
      </c>
      <c r="AG57" s="466">
        <v>130</v>
      </c>
      <c r="AH57" s="466">
        <v>169</v>
      </c>
      <c r="AI57" s="466">
        <v>61</v>
      </c>
      <c r="AJ57" s="276">
        <v>106</v>
      </c>
      <c r="AK57" s="276">
        <v>108</v>
      </c>
      <c r="AL57" s="276">
        <v>110</v>
      </c>
      <c r="AM57" s="276">
        <v>76</v>
      </c>
      <c r="AN57" s="276">
        <v>710</v>
      </c>
      <c r="AO57" s="276">
        <v>448</v>
      </c>
      <c r="AP57" s="276">
        <v>132</v>
      </c>
      <c r="AQ57" s="276">
        <v>58</v>
      </c>
      <c r="AR57" s="276">
        <v>709</v>
      </c>
      <c r="AS57" s="276">
        <v>3207</v>
      </c>
      <c r="AT57" s="469">
        <v>771</v>
      </c>
      <c r="AU57" s="469">
        <v>6364.0000000000009</v>
      </c>
      <c r="AV57" s="169">
        <v>60</v>
      </c>
      <c r="AW57" s="169">
        <v>295</v>
      </c>
      <c r="AX57" s="169">
        <v>14</v>
      </c>
      <c r="AY57" s="169">
        <v>88</v>
      </c>
      <c r="AZ57" s="169">
        <v>410</v>
      </c>
      <c r="BA57" s="170"/>
      <c r="BB57" s="170">
        <v>0</v>
      </c>
      <c r="BC57" s="170">
        <v>0</v>
      </c>
      <c r="BD57" s="170">
        <v>0</v>
      </c>
      <c r="BE57" s="170">
        <v>0</v>
      </c>
      <c r="BF57" s="470">
        <f t="shared" si="0"/>
        <v>51069.39</v>
      </c>
      <c r="BG57" s="5">
        <f>IF(BG$2='PRES-S-L-T'!$B$6,C57,0)</f>
        <v>2000</v>
      </c>
      <c r="BH57" s="5">
        <f>IF(BH$2='PRES-S-L-T'!$B$6,D57,0)</f>
        <v>0</v>
      </c>
      <c r="BI57" s="5">
        <f>IF(BI$2='PRES-S-L-T'!$B$6,E57,0)</f>
        <v>0</v>
      </c>
      <c r="BJ57" s="5">
        <f>IF(BJ$2='PRES-S-L-T'!$B$6,F57,0)</f>
        <v>0</v>
      </c>
      <c r="BK57" s="5">
        <f>IF(BK$2='PRES-S-L-T'!$B$6,G57,0)</f>
        <v>0</v>
      </c>
      <c r="BL57" s="5">
        <f>IF(BL$2='PRES-S-L-T'!$B$6,H57,0)</f>
        <v>0</v>
      </c>
      <c r="BM57" s="5">
        <f>IF(BM$2='PRES-S-L-T'!$B$6,I57,0)</f>
        <v>0</v>
      </c>
      <c r="BN57" s="5">
        <f>IF(BN$2='PRES-S-L-T'!$B$6,J57,0)</f>
        <v>0</v>
      </c>
      <c r="BO57" s="5">
        <f>IF(BO$2='PRES-S-L-T'!$B$6,K57,0)</f>
        <v>0</v>
      </c>
      <c r="BP57" s="5">
        <f>IF(BP$2='PRES-S-L-T'!$B$6,L57,0)</f>
        <v>0</v>
      </c>
      <c r="BQ57" s="5">
        <f>IF(BQ$2='PRES-S-L-T'!$B$6,M57,0)</f>
        <v>0</v>
      </c>
      <c r="BR57" s="5">
        <f>IF(BR$2='PRES-S-L-T'!$B$6,N57,0)</f>
        <v>0</v>
      </c>
      <c r="BS57" s="5">
        <f>IF(BS$2='PRES-S-L-T'!$B$6,O57,0)</f>
        <v>0</v>
      </c>
      <c r="BT57" s="5">
        <f>IF(BT$2='PRES-S-L-T'!$B$6,P57,0)</f>
        <v>0</v>
      </c>
      <c r="BU57" s="500">
        <f>IF(BU$2='PRES-S-L-T'!$B$6,Q57,0)</f>
        <v>0</v>
      </c>
      <c r="BV57" s="5">
        <f>IF(BV$2='PRES-S-L-T'!$B$6,R57,0)</f>
        <v>0</v>
      </c>
      <c r="BW57" s="5">
        <f>IF(BW$2='PRES-S-L-T'!$B$6,S57,0)</f>
        <v>0</v>
      </c>
      <c r="BX57" s="5">
        <f>IF(BX$2='PRES-S-L-T'!$B$6,T57,0)</f>
        <v>0</v>
      </c>
      <c r="BY57" s="5">
        <f>IF(BY$2='PRES-S-L-T'!$B$6,U57,0)</f>
        <v>0</v>
      </c>
      <c r="BZ57" s="5">
        <f>IF(BZ$2='PRES-S-L-T'!$B$6,V57,0)</f>
        <v>0</v>
      </c>
      <c r="CA57" s="5">
        <f>IF(CA$2='PRES-S-L-T'!$B$6,W57,0)</f>
        <v>0</v>
      </c>
      <c r="CB57" s="5">
        <f>IF(CB$2='PRES-S-L-T'!$B$6,X57,0)</f>
        <v>0</v>
      </c>
      <c r="CC57" s="5">
        <f>IF(CC$2='PRES-S-L-T'!$B$6,Y57,0)</f>
        <v>0</v>
      </c>
      <c r="CD57" s="5">
        <f>IF(CD$2='PRES-S-L-T'!$B$6,Z57,0)</f>
        <v>0</v>
      </c>
      <c r="CE57" s="5">
        <f>IF(CE$2='PRES-S-L-T'!$B$6,AA57,0)</f>
        <v>0</v>
      </c>
      <c r="CF57" s="5">
        <f>IF(CF$2='PRES-S-L-T'!$B$6,AB57,0)</f>
        <v>0</v>
      </c>
      <c r="CG57" s="5">
        <f>IF(CG$2='PRES-S-L-T'!$B$6,AC57,0)</f>
        <v>0</v>
      </c>
      <c r="CH57" s="5">
        <f>IF(CH$2='PRES-S-L-T'!$B$6,AD57,0)</f>
        <v>0</v>
      </c>
      <c r="CI57" s="5">
        <f>IF(CI$2='PRES-S-L-T'!$B$6,AE57,0)</f>
        <v>0</v>
      </c>
      <c r="CJ57" s="5">
        <f>IF(CJ$2='PRES-S-L-T'!$B$6,AF57,0)</f>
        <v>0</v>
      </c>
      <c r="CK57" s="5">
        <f>IF(CK$2='PRES-S-L-T'!$B$6,AG57,0)</f>
        <v>0</v>
      </c>
      <c r="CL57" s="5">
        <f>IF(CL$2='PRES-S-L-T'!$B$6,AH57,0)</f>
        <v>0</v>
      </c>
      <c r="CM57" s="5">
        <f>IF(CM$2='PRES-S-L-T'!$B$6,AI57,0)</f>
        <v>0</v>
      </c>
      <c r="CN57" s="5">
        <f>IF(CN$2='PRES-S-L-T'!$B$6,AJ57,0)</f>
        <v>0</v>
      </c>
      <c r="CO57" s="5">
        <f>IF(CO$2='PRES-S-L-T'!$B$6,AK57,0)</f>
        <v>0</v>
      </c>
      <c r="CP57" s="5">
        <f>IF(CP$2='PRES-S-L-T'!$B$6,AL57,0)</f>
        <v>0</v>
      </c>
      <c r="CQ57" s="5">
        <f>IF(CQ$2='PRES-S-L-T'!$B$6,AM57,0)</f>
        <v>0</v>
      </c>
      <c r="CR57" s="5">
        <f>IF(CR$2='PRES-S-L-T'!$B$6,AN57,0)</f>
        <v>0</v>
      </c>
      <c r="CS57" s="5">
        <f>IF(CS$2='PRES-S-L-T'!$B$6,AO57,0)</f>
        <v>0</v>
      </c>
      <c r="CT57" s="5">
        <f>IF(CT$2='PRES-S-L-T'!$B$6,AP57,0)</f>
        <v>0</v>
      </c>
      <c r="CU57" s="5">
        <f>IF(CU$2='PRES-S-L-T'!$B$6,AQ57,0)</f>
        <v>0</v>
      </c>
      <c r="CV57" s="5">
        <f>IF(CV$2='PRES-S-L-T'!$B$6,AR57,0)</f>
        <v>0</v>
      </c>
      <c r="CW57" s="5">
        <f>IF(CW$2='PRES-S-L-T'!$B$6,AS57,0)</f>
        <v>0</v>
      </c>
      <c r="CX57" s="5">
        <f>IF(CX$2='PRES-S-L-T'!$B$6,AT57,0)</f>
        <v>0</v>
      </c>
      <c r="CY57" s="5">
        <f>IF(CY$2='PRES-S-L-T'!$B$6,AU57,0)</f>
        <v>0</v>
      </c>
      <c r="CZ57" s="5">
        <f>IF(CZ$2='PRES-S-L-T'!$B$6,AV57,0)</f>
        <v>0</v>
      </c>
      <c r="DA57" s="5">
        <f>IF(DA$2='PRES-S-L-T'!$B$6,AW57,0)</f>
        <v>0</v>
      </c>
      <c r="DB57" s="5">
        <f>IF(DB$2='PRES-S-L-T'!$B$6,AX57,0)</f>
        <v>0</v>
      </c>
      <c r="DC57" s="5">
        <f>IF(DC$2='PRES-S-L-T'!$B$6,AY57,0)</f>
        <v>0</v>
      </c>
      <c r="DD57" s="5">
        <f>IF(DD$2='PRES-S-L-T'!$B$6,AZ57,0)</f>
        <v>0</v>
      </c>
      <c r="DE57" s="5">
        <f>IF(DE$2='PRES-S-L-T'!$B$6,BA57,0)</f>
        <v>0</v>
      </c>
      <c r="DF57" s="5">
        <f>IF(DF$2='PRES-S-L-T'!$B$6,BB57,0)</f>
        <v>0</v>
      </c>
      <c r="DG57" s="5">
        <f>IF(DG$2='PRES-S-L-T'!$B$6,BC57,0)</f>
        <v>0</v>
      </c>
      <c r="DH57" s="5">
        <f>IF(DH$2='PRES-S-L-T'!$B$6,BD57,0)</f>
        <v>0</v>
      </c>
      <c r="DI57" s="5">
        <f>IF(DI$2='PRES-S-L-T'!$B$6,BE57,0)</f>
        <v>0</v>
      </c>
      <c r="DJ57" s="5">
        <f t="shared" si="1"/>
        <v>2000</v>
      </c>
      <c r="DK57" s="5">
        <f>IF('PRES-L-T'!$B$6=DK$2,SUM($C57:$P57),0)</f>
        <v>0</v>
      </c>
      <c r="DL57" s="5">
        <f>IF('PRES-L-T'!$B$6=DL$2,SUM($R57:$AB57),0)</f>
        <v>0</v>
      </c>
      <c r="DM57" s="5">
        <f>IF('PRES-L-T'!$B$6=DM$2,SUM($AC57:$AE57),0)</f>
        <v>0</v>
      </c>
      <c r="DN57" s="5">
        <f>IF('PRES-L-T'!$B$6=DN$2,SUM($AG57:$AI57),0)</f>
        <v>0</v>
      </c>
      <c r="DO57" s="5">
        <f>IF('PRES-L-T'!$B$6=DO$2,SUM($AJ57:$AP57),0)</f>
        <v>0</v>
      </c>
      <c r="DP57" s="5">
        <f>IF('PRES-L-T'!$B$6=DP$2,SUM($AT57:$AU57),0)</f>
        <v>0</v>
      </c>
      <c r="DQ57" s="5">
        <f>IF('PRES-L-T'!$B$6=DQ$2,SUM($AV57:$AY57),0)</f>
        <v>0</v>
      </c>
      <c r="DR57" s="5">
        <f>IF('PRES-L-T'!$B$6=DR$2,SUM($BA57:$BA57),0)</f>
        <v>0</v>
      </c>
      <c r="DS57" s="5">
        <f>IF('PRES-L-T'!$B$6=DS$2,SUM($BB57:$BB57),0)</f>
        <v>0</v>
      </c>
      <c r="DT57" s="5">
        <f>IF('PRES-L-T'!$B$6=DT$2,SUM($BC57:$BC57),0)</f>
        <v>0</v>
      </c>
      <c r="DU57" s="5">
        <f>IF('PRES-L-T'!$B$6=DU$2,SUM($BD57:$BD57),0)</f>
        <v>0</v>
      </c>
      <c r="DV57" s="5">
        <f>IF('PRES-L-T'!$B$6=DV$2,SUM($BE57:$BE57),0)</f>
        <v>0</v>
      </c>
      <c r="DW57" s="5">
        <f t="shared" si="4"/>
        <v>0</v>
      </c>
      <c r="DX57" s="5">
        <f>IF('PRES-U-P'!$B$6=DX$2,SUM(C57:AA57),0)</f>
        <v>0</v>
      </c>
      <c r="DY57" s="5">
        <f>IF('PRES-U-P'!$B$6=DY$2,SUM(AB57:AX57),0)</f>
        <v>17584.53</v>
      </c>
      <c r="DZ57" s="5">
        <f>IF('PRES-U-P'!$B$6=DZ$2,SUM(BA57:BB57),0)</f>
        <v>0</v>
      </c>
      <c r="EA57" s="5">
        <f>IF('PRES-U-P'!$B$6=EA$2,SUM(BC57:BD57),0)</f>
        <v>0</v>
      </c>
      <c r="EB57" s="5">
        <f>IF('PRES-U-P'!$B$6=EB$2,SUM(BE57),0)</f>
        <v>0</v>
      </c>
      <c r="EC57" s="5">
        <f t="shared" si="5"/>
        <v>17584.53</v>
      </c>
    </row>
    <row r="58" spans="1:133" x14ac:dyDescent="0.2">
      <c r="A58" s="1">
        <v>54116</v>
      </c>
      <c r="B58" s="1" t="s">
        <v>44</v>
      </c>
      <c r="C58" s="276">
        <v>4650</v>
      </c>
      <c r="D58" s="276">
        <v>0</v>
      </c>
      <c r="E58" s="276">
        <v>0</v>
      </c>
      <c r="F58" s="276">
        <v>0</v>
      </c>
      <c r="G58" s="276">
        <v>18</v>
      </c>
      <c r="H58" s="276">
        <v>0</v>
      </c>
      <c r="I58" s="276">
        <v>0</v>
      </c>
      <c r="J58" s="276">
        <v>0</v>
      </c>
      <c r="K58" s="276">
        <v>0</v>
      </c>
      <c r="L58" s="276">
        <v>0</v>
      </c>
      <c r="M58" s="276">
        <v>0</v>
      </c>
      <c r="N58" s="276">
        <v>0</v>
      </c>
      <c r="O58" s="276">
        <v>0</v>
      </c>
      <c r="P58" s="276">
        <v>0</v>
      </c>
      <c r="Q58" s="276">
        <v>0</v>
      </c>
      <c r="R58" s="467">
        <v>0</v>
      </c>
      <c r="S58" s="467">
        <v>0</v>
      </c>
      <c r="T58" s="467">
        <v>0</v>
      </c>
      <c r="U58" s="467">
        <v>0</v>
      </c>
      <c r="V58" s="467">
        <v>0</v>
      </c>
      <c r="W58" s="467">
        <v>0</v>
      </c>
      <c r="X58" s="467">
        <v>0</v>
      </c>
      <c r="Y58" s="467">
        <v>0</v>
      </c>
      <c r="Z58" s="467">
        <v>0</v>
      </c>
      <c r="AA58" s="467">
        <v>0</v>
      </c>
      <c r="AB58" s="467">
        <v>0</v>
      </c>
      <c r="AC58" s="468">
        <v>0</v>
      </c>
      <c r="AD58" s="468">
        <v>0</v>
      </c>
      <c r="AE58" s="468">
        <v>0</v>
      </c>
      <c r="AF58" s="468">
        <v>0</v>
      </c>
      <c r="AG58" s="466">
        <v>0</v>
      </c>
      <c r="AH58" s="466">
        <v>0</v>
      </c>
      <c r="AI58" s="466">
        <v>0</v>
      </c>
      <c r="AJ58" s="276">
        <v>22.400000000000002</v>
      </c>
      <c r="AK58" s="276">
        <v>0</v>
      </c>
      <c r="AL58" s="276">
        <v>0</v>
      </c>
      <c r="AM58" s="276">
        <v>0</v>
      </c>
      <c r="AN58" s="276">
        <v>0</v>
      </c>
      <c r="AO58" s="276">
        <v>0</v>
      </c>
      <c r="AP58" s="276">
        <v>0</v>
      </c>
      <c r="AQ58" s="276">
        <v>0</v>
      </c>
      <c r="AR58" s="276">
        <v>60</v>
      </c>
      <c r="AS58" s="276">
        <v>100</v>
      </c>
      <c r="AT58" s="469">
        <v>0</v>
      </c>
      <c r="AU58" s="469">
        <v>0</v>
      </c>
      <c r="AV58" s="169">
        <v>0</v>
      </c>
      <c r="AW58" s="169">
        <v>10</v>
      </c>
      <c r="AX58" s="169">
        <v>0</v>
      </c>
      <c r="AY58" s="169">
        <v>0</v>
      </c>
      <c r="AZ58" s="169">
        <v>120</v>
      </c>
      <c r="BA58" s="170"/>
      <c r="BB58" s="170">
        <v>0</v>
      </c>
      <c r="BC58" s="170">
        <v>0</v>
      </c>
      <c r="BD58" s="170">
        <v>0</v>
      </c>
      <c r="BE58" s="170">
        <v>0</v>
      </c>
      <c r="BF58" s="470">
        <f t="shared" si="0"/>
        <v>4980.3999999999996</v>
      </c>
      <c r="BG58" s="5">
        <f>IF(BG$2='PRES-S-L-T'!$B$6,C58,0)</f>
        <v>4650</v>
      </c>
      <c r="BH58" s="5">
        <f>IF(BH$2='PRES-S-L-T'!$B$6,D58,0)</f>
        <v>0</v>
      </c>
      <c r="BI58" s="5">
        <f>IF(BI$2='PRES-S-L-T'!$B$6,E58,0)</f>
        <v>0</v>
      </c>
      <c r="BJ58" s="5">
        <f>IF(BJ$2='PRES-S-L-T'!$B$6,F58,0)</f>
        <v>0</v>
      </c>
      <c r="BK58" s="5">
        <f>IF(BK$2='PRES-S-L-T'!$B$6,G58,0)</f>
        <v>0</v>
      </c>
      <c r="BL58" s="5">
        <f>IF(BL$2='PRES-S-L-T'!$B$6,H58,0)</f>
        <v>0</v>
      </c>
      <c r="BM58" s="5">
        <f>IF(BM$2='PRES-S-L-T'!$B$6,I58,0)</f>
        <v>0</v>
      </c>
      <c r="BN58" s="5">
        <f>IF(BN$2='PRES-S-L-T'!$B$6,J58,0)</f>
        <v>0</v>
      </c>
      <c r="BO58" s="5">
        <f>IF(BO$2='PRES-S-L-T'!$B$6,K58,0)</f>
        <v>0</v>
      </c>
      <c r="BP58" s="5">
        <f>IF(BP$2='PRES-S-L-T'!$B$6,L58,0)</f>
        <v>0</v>
      </c>
      <c r="BQ58" s="5">
        <f>IF(BQ$2='PRES-S-L-T'!$B$6,M58,0)</f>
        <v>0</v>
      </c>
      <c r="BR58" s="5">
        <f>IF(BR$2='PRES-S-L-T'!$B$6,N58,0)</f>
        <v>0</v>
      </c>
      <c r="BS58" s="5">
        <f>IF(BS$2='PRES-S-L-T'!$B$6,O58,0)</f>
        <v>0</v>
      </c>
      <c r="BT58" s="5">
        <f>IF(BT$2='PRES-S-L-T'!$B$6,P58,0)</f>
        <v>0</v>
      </c>
      <c r="BU58" s="500">
        <f>IF(BU$2='PRES-S-L-T'!$B$6,Q58,0)</f>
        <v>0</v>
      </c>
      <c r="BV58" s="5">
        <f>IF(BV$2='PRES-S-L-T'!$B$6,R58,0)</f>
        <v>0</v>
      </c>
      <c r="BW58" s="5">
        <f>IF(BW$2='PRES-S-L-T'!$B$6,S58,0)</f>
        <v>0</v>
      </c>
      <c r="BX58" s="5">
        <f>IF(BX$2='PRES-S-L-T'!$B$6,T58,0)</f>
        <v>0</v>
      </c>
      <c r="BY58" s="5">
        <f>IF(BY$2='PRES-S-L-T'!$B$6,U58,0)</f>
        <v>0</v>
      </c>
      <c r="BZ58" s="5">
        <f>IF(BZ$2='PRES-S-L-T'!$B$6,V58,0)</f>
        <v>0</v>
      </c>
      <c r="CA58" s="5">
        <f>IF(CA$2='PRES-S-L-T'!$B$6,W58,0)</f>
        <v>0</v>
      </c>
      <c r="CB58" s="5">
        <f>IF(CB$2='PRES-S-L-T'!$B$6,X58,0)</f>
        <v>0</v>
      </c>
      <c r="CC58" s="5">
        <f>IF(CC$2='PRES-S-L-T'!$B$6,Y58,0)</f>
        <v>0</v>
      </c>
      <c r="CD58" s="5">
        <f>IF(CD$2='PRES-S-L-T'!$B$6,Z58,0)</f>
        <v>0</v>
      </c>
      <c r="CE58" s="5">
        <f>IF(CE$2='PRES-S-L-T'!$B$6,AA58,0)</f>
        <v>0</v>
      </c>
      <c r="CF58" s="5">
        <f>IF(CF$2='PRES-S-L-T'!$B$6,AB58,0)</f>
        <v>0</v>
      </c>
      <c r="CG58" s="5">
        <f>IF(CG$2='PRES-S-L-T'!$B$6,AC58,0)</f>
        <v>0</v>
      </c>
      <c r="CH58" s="5">
        <f>IF(CH$2='PRES-S-L-T'!$B$6,AD58,0)</f>
        <v>0</v>
      </c>
      <c r="CI58" s="5">
        <f>IF(CI$2='PRES-S-L-T'!$B$6,AE58,0)</f>
        <v>0</v>
      </c>
      <c r="CJ58" s="5">
        <f>IF(CJ$2='PRES-S-L-T'!$B$6,AF58,0)</f>
        <v>0</v>
      </c>
      <c r="CK58" s="5">
        <f>IF(CK$2='PRES-S-L-T'!$B$6,AG58,0)</f>
        <v>0</v>
      </c>
      <c r="CL58" s="5">
        <f>IF(CL$2='PRES-S-L-T'!$B$6,AH58,0)</f>
        <v>0</v>
      </c>
      <c r="CM58" s="5">
        <f>IF(CM$2='PRES-S-L-T'!$B$6,AI58,0)</f>
        <v>0</v>
      </c>
      <c r="CN58" s="5">
        <f>IF(CN$2='PRES-S-L-T'!$B$6,AJ58,0)</f>
        <v>0</v>
      </c>
      <c r="CO58" s="5">
        <f>IF(CO$2='PRES-S-L-T'!$B$6,AK58,0)</f>
        <v>0</v>
      </c>
      <c r="CP58" s="5">
        <f>IF(CP$2='PRES-S-L-T'!$B$6,AL58,0)</f>
        <v>0</v>
      </c>
      <c r="CQ58" s="5">
        <f>IF(CQ$2='PRES-S-L-T'!$B$6,AM58,0)</f>
        <v>0</v>
      </c>
      <c r="CR58" s="5">
        <f>IF(CR$2='PRES-S-L-T'!$B$6,AN58,0)</f>
        <v>0</v>
      </c>
      <c r="CS58" s="5">
        <f>IF(CS$2='PRES-S-L-T'!$B$6,AO58,0)</f>
        <v>0</v>
      </c>
      <c r="CT58" s="5">
        <f>IF(CT$2='PRES-S-L-T'!$B$6,AP58,0)</f>
        <v>0</v>
      </c>
      <c r="CU58" s="5">
        <f>IF(CU$2='PRES-S-L-T'!$B$6,AQ58,0)</f>
        <v>0</v>
      </c>
      <c r="CV58" s="5">
        <f>IF(CV$2='PRES-S-L-T'!$B$6,AR58,0)</f>
        <v>0</v>
      </c>
      <c r="CW58" s="5">
        <f>IF(CW$2='PRES-S-L-T'!$B$6,AS58,0)</f>
        <v>0</v>
      </c>
      <c r="CX58" s="5">
        <f>IF(CX$2='PRES-S-L-T'!$B$6,AT58,0)</f>
        <v>0</v>
      </c>
      <c r="CY58" s="5">
        <f>IF(CY$2='PRES-S-L-T'!$B$6,AU58,0)</f>
        <v>0</v>
      </c>
      <c r="CZ58" s="5">
        <f>IF(CZ$2='PRES-S-L-T'!$B$6,AV58,0)</f>
        <v>0</v>
      </c>
      <c r="DA58" s="5">
        <f>IF(DA$2='PRES-S-L-T'!$B$6,AW58,0)</f>
        <v>0</v>
      </c>
      <c r="DB58" s="5">
        <f>IF(DB$2='PRES-S-L-T'!$B$6,AX58,0)</f>
        <v>0</v>
      </c>
      <c r="DC58" s="5">
        <f>IF(DC$2='PRES-S-L-T'!$B$6,AY58,0)</f>
        <v>0</v>
      </c>
      <c r="DD58" s="5">
        <f>IF(DD$2='PRES-S-L-T'!$B$6,AZ58,0)</f>
        <v>0</v>
      </c>
      <c r="DE58" s="5">
        <f>IF(DE$2='PRES-S-L-T'!$B$6,BA58,0)</f>
        <v>0</v>
      </c>
      <c r="DF58" s="5">
        <f>IF(DF$2='PRES-S-L-T'!$B$6,BB58,0)</f>
        <v>0</v>
      </c>
      <c r="DG58" s="5">
        <f>IF(DG$2='PRES-S-L-T'!$B$6,BC58,0)</f>
        <v>0</v>
      </c>
      <c r="DH58" s="5">
        <f>IF(DH$2='PRES-S-L-T'!$B$6,BD58,0)</f>
        <v>0</v>
      </c>
      <c r="DI58" s="5">
        <f>IF(DI$2='PRES-S-L-T'!$B$6,BE58,0)</f>
        <v>0</v>
      </c>
      <c r="DJ58" s="5">
        <f t="shared" si="1"/>
        <v>4650</v>
      </c>
      <c r="DK58" s="5">
        <f>IF('PRES-L-T'!$B$6=DK$2,SUM($C58:$P58),0)</f>
        <v>0</v>
      </c>
      <c r="DL58" s="5">
        <f>IF('PRES-L-T'!$B$6=DL$2,SUM($R58:$AB58),0)</f>
        <v>0</v>
      </c>
      <c r="DM58" s="5">
        <f>IF('PRES-L-T'!$B$6=DM$2,SUM($AC58:$AE58),0)</f>
        <v>0</v>
      </c>
      <c r="DN58" s="5">
        <f>IF('PRES-L-T'!$B$6=DN$2,SUM($AG58:$AI58),0)</f>
        <v>0</v>
      </c>
      <c r="DO58" s="5">
        <f>IF('PRES-L-T'!$B$6=DO$2,SUM($AJ58:$AP58),0)</f>
        <v>0</v>
      </c>
      <c r="DP58" s="5">
        <f>IF('PRES-L-T'!$B$6=DP$2,SUM($AT58:$AU58),0)</f>
        <v>0</v>
      </c>
      <c r="DQ58" s="5">
        <f>IF('PRES-L-T'!$B$6=DQ$2,SUM($AV58:$AY58),0)</f>
        <v>0</v>
      </c>
      <c r="DR58" s="5">
        <f>IF('PRES-L-T'!$B$6=DR$2,SUM($BA58:$BA58),0)</f>
        <v>0</v>
      </c>
      <c r="DS58" s="5">
        <f>IF('PRES-L-T'!$B$6=DS$2,SUM($BB58:$BB58),0)</f>
        <v>0</v>
      </c>
      <c r="DT58" s="5">
        <f>IF('PRES-L-T'!$B$6=DT$2,SUM($BC58:$BC58),0)</f>
        <v>0</v>
      </c>
      <c r="DU58" s="5">
        <f>IF('PRES-L-T'!$B$6=DU$2,SUM($BD58:$BD58),0)</f>
        <v>0</v>
      </c>
      <c r="DV58" s="5">
        <f>IF('PRES-L-T'!$B$6=DV$2,SUM($BE58:$BE58),0)</f>
        <v>0</v>
      </c>
      <c r="DW58" s="5">
        <f t="shared" si="4"/>
        <v>0</v>
      </c>
      <c r="DX58" s="5">
        <f>IF('PRES-U-P'!$B$6=DX$2,SUM(C58:AA58),0)</f>
        <v>0</v>
      </c>
      <c r="DY58" s="5">
        <f>IF('PRES-U-P'!$B$6=DY$2,SUM(AB58:AX58),0)</f>
        <v>192.4</v>
      </c>
      <c r="DZ58" s="5">
        <f>IF('PRES-U-P'!$B$6=DZ$2,SUM(BA58:BB58),0)</f>
        <v>0</v>
      </c>
      <c r="EA58" s="5">
        <f>IF('PRES-U-P'!$B$6=EA$2,SUM(BC58:BD58),0)</f>
        <v>0</v>
      </c>
      <c r="EB58" s="5">
        <f>IF('PRES-U-P'!$B$6=EB$2,SUM(BE58),0)</f>
        <v>0</v>
      </c>
      <c r="EC58" s="5">
        <f t="shared" si="5"/>
        <v>192.4</v>
      </c>
    </row>
    <row r="59" spans="1:133" x14ac:dyDescent="0.2">
      <c r="A59" s="1">
        <v>54117</v>
      </c>
      <c r="B59" s="1" t="s">
        <v>45</v>
      </c>
      <c r="C59" s="276">
        <v>0</v>
      </c>
      <c r="D59" s="276">
        <v>0</v>
      </c>
      <c r="E59" s="276">
        <v>0</v>
      </c>
      <c r="F59" s="276">
        <v>0</v>
      </c>
      <c r="G59" s="276">
        <v>0</v>
      </c>
      <c r="H59" s="276">
        <v>0</v>
      </c>
      <c r="I59" s="276">
        <v>0</v>
      </c>
      <c r="J59" s="276">
        <v>0</v>
      </c>
      <c r="K59" s="276">
        <v>0</v>
      </c>
      <c r="L59" s="276">
        <v>0</v>
      </c>
      <c r="M59" s="276">
        <v>0</v>
      </c>
      <c r="N59" s="276">
        <v>0</v>
      </c>
      <c r="O59" s="276">
        <v>0</v>
      </c>
      <c r="P59" s="276">
        <v>0</v>
      </c>
      <c r="Q59" s="276">
        <v>0</v>
      </c>
      <c r="R59" s="467">
        <v>0</v>
      </c>
      <c r="S59" s="467">
        <v>0</v>
      </c>
      <c r="T59" s="467">
        <v>0</v>
      </c>
      <c r="U59" s="467">
        <v>0</v>
      </c>
      <c r="V59" s="467">
        <v>0</v>
      </c>
      <c r="W59" s="467">
        <v>0</v>
      </c>
      <c r="X59" s="467">
        <v>0</v>
      </c>
      <c r="Y59" s="467">
        <v>0</v>
      </c>
      <c r="Z59" s="467">
        <v>0</v>
      </c>
      <c r="AA59" s="467">
        <v>0</v>
      </c>
      <c r="AB59" s="467">
        <v>0</v>
      </c>
      <c r="AC59" s="468">
        <v>0</v>
      </c>
      <c r="AD59" s="468">
        <v>0</v>
      </c>
      <c r="AE59" s="468">
        <v>6912.5</v>
      </c>
      <c r="AF59" s="468">
        <v>0</v>
      </c>
      <c r="AG59" s="466">
        <v>0</v>
      </c>
      <c r="AH59" s="466">
        <v>96</v>
      </c>
      <c r="AI59" s="466">
        <v>0</v>
      </c>
      <c r="AJ59" s="276">
        <v>0</v>
      </c>
      <c r="AK59" s="276">
        <v>0</v>
      </c>
      <c r="AL59" s="276">
        <v>0</v>
      </c>
      <c r="AM59" s="276">
        <v>0</v>
      </c>
      <c r="AN59" s="276">
        <v>0</v>
      </c>
      <c r="AO59" s="276">
        <v>0</v>
      </c>
      <c r="AP59" s="276">
        <v>0</v>
      </c>
      <c r="AQ59" s="276">
        <v>0</v>
      </c>
      <c r="AR59" s="276">
        <v>0</v>
      </c>
      <c r="AS59" s="276">
        <v>0</v>
      </c>
      <c r="AT59" s="469">
        <v>0</v>
      </c>
      <c r="AU59" s="469">
        <v>0</v>
      </c>
      <c r="AV59" s="169">
        <v>0</v>
      </c>
      <c r="AW59" s="169">
        <v>0</v>
      </c>
      <c r="AX59" s="169">
        <v>0</v>
      </c>
      <c r="AY59" s="169">
        <v>0</v>
      </c>
      <c r="AZ59" s="169">
        <v>60</v>
      </c>
      <c r="BA59" s="170"/>
      <c r="BB59" s="170">
        <v>0</v>
      </c>
      <c r="BC59" s="170">
        <v>0</v>
      </c>
      <c r="BD59" s="170">
        <v>0</v>
      </c>
      <c r="BE59" s="170">
        <v>0</v>
      </c>
      <c r="BF59" s="470">
        <f t="shared" si="0"/>
        <v>7068.5</v>
      </c>
      <c r="BG59" s="5">
        <f>IF(BG$2='PRES-S-L-T'!$B$6,C59,0)</f>
        <v>0</v>
      </c>
      <c r="BH59" s="5">
        <f>IF(BH$2='PRES-S-L-T'!$B$6,D59,0)</f>
        <v>0</v>
      </c>
      <c r="BI59" s="5">
        <f>IF(BI$2='PRES-S-L-T'!$B$6,E59,0)</f>
        <v>0</v>
      </c>
      <c r="BJ59" s="5">
        <f>IF(BJ$2='PRES-S-L-T'!$B$6,F59,0)</f>
        <v>0</v>
      </c>
      <c r="BK59" s="5">
        <f>IF(BK$2='PRES-S-L-T'!$B$6,G59,0)</f>
        <v>0</v>
      </c>
      <c r="BL59" s="5">
        <f>IF(BL$2='PRES-S-L-T'!$B$6,H59,0)</f>
        <v>0</v>
      </c>
      <c r="BM59" s="5">
        <f>IF(BM$2='PRES-S-L-T'!$B$6,I59,0)</f>
        <v>0</v>
      </c>
      <c r="BN59" s="5">
        <f>IF(BN$2='PRES-S-L-T'!$B$6,J59,0)</f>
        <v>0</v>
      </c>
      <c r="BO59" s="5">
        <f>IF(BO$2='PRES-S-L-T'!$B$6,K59,0)</f>
        <v>0</v>
      </c>
      <c r="BP59" s="5">
        <f>IF(BP$2='PRES-S-L-T'!$B$6,L59,0)</f>
        <v>0</v>
      </c>
      <c r="BQ59" s="5">
        <f>IF(BQ$2='PRES-S-L-T'!$B$6,M59,0)</f>
        <v>0</v>
      </c>
      <c r="BR59" s="5">
        <f>IF(BR$2='PRES-S-L-T'!$B$6,N59,0)</f>
        <v>0</v>
      </c>
      <c r="BS59" s="5">
        <f>IF(BS$2='PRES-S-L-T'!$B$6,O59,0)</f>
        <v>0</v>
      </c>
      <c r="BT59" s="5">
        <f>IF(BT$2='PRES-S-L-T'!$B$6,P59,0)</f>
        <v>0</v>
      </c>
      <c r="BU59" s="500">
        <f>IF(BU$2='PRES-S-L-T'!$B$6,Q59,0)</f>
        <v>0</v>
      </c>
      <c r="BV59" s="5">
        <f>IF(BV$2='PRES-S-L-T'!$B$6,R59,0)</f>
        <v>0</v>
      </c>
      <c r="BW59" s="5">
        <f>IF(BW$2='PRES-S-L-T'!$B$6,S59,0)</f>
        <v>0</v>
      </c>
      <c r="BX59" s="5">
        <f>IF(BX$2='PRES-S-L-T'!$B$6,T59,0)</f>
        <v>0</v>
      </c>
      <c r="BY59" s="5">
        <f>IF(BY$2='PRES-S-L-T'!$B$6,U59,0)</f>
        <v>0</v>
      </c>
      <c r="BZ59" s="5">
        <f>IF(BZ$2='PRES-S-L-T'!$B$6,V59,0)</f>
        <v>0</v>
      </c>
      <c r="CA59" s="5">
        <f>IF(CA$2='PRES-S-L-T'!$B$6,W59,0)</f>
        <v>0</v>
      </c>
      <c r="CB59" s="5">
        <f>IF(CB$2='PRES-S-L-T'!$B$6,X59,0)</f>
        <v>0</v>
      </c>
      <c r="CC59" s="5">
        <f>IF(CC$2='PRES-S-L-T'!$B$6,Y59,0)</f>
        <v>0</v>
      </c>
      <c r="CD59" s="5">
        <f>IF(CD$2='PRES-S-L-T'!$B$6,Z59,0)</f>
        <v>0</v>
      </c>
      <c r="CE59" s="5">
        <f>IF(CE$2='PRES-S-L-T'!$B$6,AA59,0)</f>
        <v>0</v>
      </c>
      <c r="CF59" s="5">
        <f>IF(CF$2='PRES-S-L-T'!$B$6,AB59,0)</f>
        <v>0</v>
      </c>
      <c r="CG59" s="5">
        <f>IF(CG$2='PRES-S-L-T'!$B$6,AC59,0)</f>
        <v>0</v>
      </c>
      <c r="CH59" s="5">
        <f>IF(CH$2='PRES-S-L-T'!$B$6,AD59,0)</f>
        <v>0</v>
      </c>
      <c r="CI59" s="5">
        <f>IF(CI$2='PRES-S-L-T'!$B$6,AE59,0)</f>
        <v>0</v>
      </c>
      <c r="CJ59" s="5">
        <f>IF(CJ$2='PRES-S-L-T'!$B$6,AF59,0)</f>
        <v>0</v>
      </c>
      <c r="CK59" s="5">
        <f>IF(CK$2='PRES-S-L-T'!$B$6,AG59,0)</f>
        <v>0</v>
      </c>
      <c r="CL59" s="5">
        <f>IF(CL$2='PRES-S-L-T'!$B$6,AH59,0)</f>
        <v>0</v>
      </c>
      <c r="CM59" s="5">
        <f>IF(CM$2='PRES-S-L-T'!$B$6,AI59,0)</f>
        <v>0</v>
      </c>
      <c r="CN59" s="5">
        <f>IF(CN$2='PRES-S-L-T'!$B$6,AJ59,0)</f>
        <v>0</v>
      </c>
      <c r="CO59" s="5">
        <f>IF(CO$2='PRES-S-L-T'!$B$6,AK59,0)</f>
        <v>0</v>
      </c>
      <c r="CP59" s="5">
        <f>IF(CP$2='PRES-S-L-T'!$B$6,AL59,0)</f>
        <v>0</v>
      </c>
      <c r="CQ59" s="5">
        <f>IF(CQ$2='PRES-S-L-T'!$B$6,AM59,0)</f>
        <v>0</v>
      </c>
      <c r="CR59" s="5">
        <f>IF(CR$2='PRES-S-L-T'!$B$6,AN59,0)</f>
        <v>0</v>
      </c>
      <c r="CS59" s="5">
        <f>IF(CS$2='PRES-S-L-T'!$B$6,AO59,0)</f>
        <v>0</v>
      </c>
      <c r="CT59" s="5">
        <f>IF(CT$2='PRES-S-L-T'!$B$6,AP59,0)</f>
        <v>0</v>
      </c>
      <c r="CU59" s="5">
        <f>IF(CU$2='PRES-S-L-T'!$B$6,AQ59,0)</f>
        <v>0</v>
      </c>
      <c r="CV59" s="5">
        <f>IF(CV$2='PRES-S-L-T'!$B$6,AR59,0)</f>
        <v>0</v>
      </c>
      <c r="CW59" s="5">
        <f>IF(CW$2='PRES-S-L-T'!$B$6,AS59,0)</f>
        <v>0</v>
      </c>
      <c r="CX59" s="5">
        <f>IF(CX$2='PRES-S-L-T'!$B$6,AT59,0)</f>
        <v>0</v>
      </c>
      <c r="CY59" s="5">
        <f>IF(CY$2='PRES-S-L-T'!$B$6,AU59,0)</f>
        <v>0</v>
      </c>
      <c r="CZ59" s="5">
        <f>IF(CZ$2='PRES-S-L-T'!$B$6,AV59,0)</f>
        <v>0</v>
      </c>
      <c r="DA59" s="5">
        <f>IF(DA$2='PRES-S-L-T'!$B$6,AW59,0)</f>
        <v>0</v>
      </c>
      <c r="DB59" s="5">
        <f>IF(DB$2='PRES-S-L-T'!$B$6,AX59,0)</f>
        <v>0</v>
      </c>
      <c r="DC59" s="5">
        <f>IF(DC$2='PRES-S-L-T'!$B$6,AY59,0)</f>
        <v>0</v>
      </c>
      <c r="DD59" s="5">
        <f>IF(DD$2='PRES-S-L-T'!$B$6,AZ59,0)</f>
        <v>0</v>
      </c>
      <c r="DE59" s="5">
        <f>IF(DE$2='PRES-S-L-T'!$B$6,BA59,0)</f>
        <v>0</v>
      </c>
      <c r="DF59" s="5">
        <f>IF(DF$2='PRES-S-L-T'!$B$6,BB59,0)</f>
        <v>0</v>
      </c>
      <c r="DG59" s="5">
        <f>IF(DG$2='PRES-S-L-T'!$B$6,BC59,0)</f>
        <v>0</v>
      </c>
      <c r="DH59" s="5">
        <f>IF(DH$2='PRES-S-L-T'!$B$6,BD59,0)</f>
        <v>0</v>
      </c>
      <c r="DI59" s="5">
        <f>IF(DI$2='PRES-S-L-T'!$B$6,BE59,0)</f>
        <v>0</v>
      </c>
      <c r="DJ59" s="5">
        <f t="shared" si="1"/>
        <v>0</v>
      </c>
      <c r="DK59" s="5">
        <f>IF('PRES-L-T'!$B$6=DK$2,SUM($C59:$P59),0)</f>
        <v>0</v>
      </c>
      <c r="DL59" s="5">
        <f>IF('PRES-L-T'!$B$6=DL$2,SUM($R59:$AB59),0)</f>
        <v>0</v>
      </c>
      <c r="DM59" s="5">
        <f>IF('PRES-L-T'!$B$6=DM$2,SUM($AC59:$AE59),0)</f>
        <v>0</v>
      </c>
      <c r="DN59" s="5">
        <f>IF('PRES-L-T'!$B$6=DN$2,SUM($AG59:$AI59),0)</f>
        <v>0</v>
      </c>
      <c r="DO59" s="5">
        <f>IF('PRES-L-T'!$B$6=DO$2,SUM($AJ59:$AP59),0)</f>
        <v>0</v>
      </c>
      <c r="DP59" s="5">
        <f>IF('PRES-L-T'!$B$6=DP$2,SUM($AT59:$AU59),0)</f>
        <v>0</v>
      </c>
      <c r="DQ59" s="5">
        <f>IF('PRES-L-T'!$B$6=DQ$2,SUM($AV59:$AY59),0)</f>
        <v>0</v>
      </c>
      <c r="DR59" s="5">
        <f>IF('PRES-L-T'!$B$6=DR$2,SUM($BA59:$BA59),0)</f>
        <v>0</v>
      </c>
      <c r="DS59" s="5">
        <f>IF('PRES-L-T'!$B$6=DS$2,SUM($BB59:$BB59),0)</f>
        <v>0</v>
      </c>
      <c r="DT59" s="5">
        <f>IF('PRES-L-T'!$B$6=DT$2,SUM($BC59:$BC59),0)</f>
        <v>0</v>
      </c>
      <c r="DU59" s="5">
        <f>IF('PRES-L-T'!$B$6=DU$2,SUM($BD59:$BD59),0)</f>
        <v>0</v>
      </c>
      <c r="DV59" s="5">
        <f>IF('PRES-L-T'!$B$6=DV$2,SUM($BE59:$BE59),0)</f>
        <v>0</v>
      </c>
      <c r="DW59" s="5">
        <f t="shared" si="4"/>
        <v>0</v>
      </c>
      <c r="DX59" s="5">
        <f>IF('PRES-U-P'!$B$6=DX$2,SUM(C59:AA59),0)</f>
        <v>0</v>
      </c>
      <c r="DY59" s="5">
        <f>IF('PRES-U-P'!$B$6=DY$2,SUM(AB59:AX59),0)</f>
        <v>7008.5</v>
      </c>
      <c r="DZ59" s="5">
        <f>IF('PRES-U-P'!$B$6=DZ$2,SUM(BA59:BB59),0)</f>
        <v>0</v>
      </c>
      <c r="EA59" s="5">
        <f>IF('PRES-U-P'!$B$6=EA$2,SUM(BC59:BD59),0)</f>
        <v>0</v>
      </c>
      <c r="EB59" s="5">
        <f>IF('PRES-U-P'!$B$6=EB$2,SUM(BE59),0)</f>
        <v>0</v>
      </c>
      <c r="EC59" s="5">
        <f t="shared" si="5"/>
        <v>7008.5</v>
      </c>
    </row>
    <row r="60" spans="1:133" x14ac:dyDescent="0.2">
      <c r="A60" s="1">
        <v>54118</v>
      </c>
      <c r="B60" s="1" t="s">
        <v>46</v>
      </c>
      <c r="C60" s="276">
        <v>6155</v>
      </c>
      <c r="D60" s="276">
        <v>0</v>
      </c>
      <c r="E60" s="276">
        <v>0</v>
      </c>
      <c r="F60" s="276">
        <v>0</v>
      </c>
      <c r="G60" s="276">
        <v>0</v>
      </c>
      <c r="H60" s="276">
        <v>0</v>
      </c>
      <c r="I60" s="276">
        <v>0</v>
      </c>
      <c r="J60" s="276">
        <v>0</v>
      </c>
      <c r="K60" s="276">
        <v>0</v>
      </c>
      <c r="L60" s="276">
        <v>0</v>
      </c>
      <c r="M60" s="276">
        <v>0</v>
      </c>
      <c r="N60" s="276">
        <v>0</v>
      </c>
      <c r="O60" s="276">
        <v>0</v>
      </c>
      <c r="P60" s="276">
        <v>0</v>
      </c>
      <c r="Q60" s="276">
        <v>38.049999999999997</v>
      </c>
      <c r="R60" s="467">
        <v>0</v>
      </c>
      <c r="S60" s="467">
        <v>20</v>
      </c>
      <c r="T60" s="467">
        <v>0</v>
      </c>
      <c r="U60" s="467">
        <v>0</v>
      </c>
      <c r="V60" s="467">
        <v>369.6</v>
      </c>
      <c r="W60" s="467">
        <v>0</v>
      </c>
      <c r="X60" s="467">
        <v>0</v>
      </c>
      <c r="Y60" s="467">
        <v>0</v>
      </c>
      <c r="Z60" s="467">
        <v>184</v>
      </c>
      <c r="AA60" s="467">
        <v>0</v>
      </c>
      <c r="AB60" s="467">
        <v>0</v>
      </c>
      <c r="AC60" s="468">
        <v>0</v>
      </c>
      <c r="AD60" s="468">
        <v>108</v>
      </c>
      <c r="AE60" s="468">
        <v>927</v>
      </c>
      <c r="AF60" s="468">
        <v>238</v>
      </c>
      <c r="AG60" s="466">
        <v>4553.3500000000004</v>
      </c>
      <c r="AH60" s="466">
        <v>2763</v>
      </c>
      <c r="AI60" s="466">
        <v>429</v>
      </c>
      <c r="AJ60" s="276">
        <v>118</v>
      </c>
      <c r="AK60" s="276">
        <v>0</v>
      </c>
      <c r="AL60" s="276">
        <v>0</v>
      </c>
      <c r="AM60" s="276">
        <v>266</v>
      </c>
      <c r="AN60" s="276">
        <v>0</v>
      </c>
      <c r="AO60" s="276">
        <v>0</v>
      </c>
      <c r="AP60" s="276">
        <v>0</v>
      </c>
      <c r="AQ60" s="276">
        <v>62.4</v>
      </c>
      <c r="AR60" s="276">
        <v>56</v>
      </c>
      <c r="AS60" s="276">
        <v>0</v>
      </c>
      <c r="AT60" s="469">
        <v>330</v>
      </c>
      <c r="AU60" s="469">
        <v>1342</v>
      </c>
      <c r="AV60" s="169">
        <v>910.75</v>
      </c>
      <c r="AW60" s="169">
        <v>3962.5</v>
      </c>
      <c r="AX60" s="169">
        <v>632</v>
      </c>
      <c r="AY60" s="472">
        <v>14533.5</v>
      </c>
      <c r="AZ60" s="169">
        <v>959.5</v>
      </c>
      <c r="BA60" s="170"/>
      <c r="BB60" s="170">
        <v>0</v>
      </c>
      <c r="BC60" s="170">
        <v>0</v>
      </c>
      <c r="BD60" s="170">
        <v>0</v>
      </c>
      <c r="BE60" s="170">
        <v>0</v>
      </c>
      <c r="BF60" s="470">
        <f t="shared" si="0"/>
        <v>38957.65</v>
      </c>
      <c r="BG60" s="5">
        <f>IF(BG$2='PRES-S-L-T'!$B$6,C60,0)</f>
        <v>6155</v>
      </c>
      <c r="BH60" s="5">
        <f>IF(BH$2='PRES-S-L-T'!$B$6,D60,0)</f>
        <v>0</v>
      </c>
      <c r="BI60" s="5">
        <f>IF(BI$2='PRES-S-L-T'!$B$6,E60,0)</f>
        <v>0</v>
      </c>
      <c r="BJ60" s="5">
        <f>IF(BJ$2='PRES-S-L-T'!$B$6,F60,0)</f>
        <v>0</v>
      </c>
      <c r="BK60" s="5">
        <f>IF(BK$2='PRES-S-L-T'!$B$6,G60,0)</f>
        <v>0</v>
      </c>
      <c r="BL60" s="5">
        <f>IF(BL$2='PRES-S-L-T'!$B$6,H60,0)</f>
        <v>0</v>
      </c>
      <c r="BM60" s="5">
        <f>IF(BM$2='PRES-S-L-T'!$B$6,I60,0)</f>
        <v>0</v>
      </c>
      <c r="BN60" s="5">
        <f>IF(BN$2='PRES-S-L-T'!$B$6,J60,0)</f>
        <v>0</v>
      </c>
      <c r="BO60" s="5">
        <f>IF(BO$2='PRES-S-L-T'!$B$6,K60,0)</f>
        <v>0</v>
      </c>
      <c r="BP60" s="5">
        <f>IF(BP$2='PRES-S-L-T'!$B$6,L60,0)</f>
        <v>0</v>
      </c>
      <c r="BQ60" s="5">
        <f>IF(BQ$2='PRES-S-L-T'!$B$6,M60,0)</f>
        <v>0</v>
      </c>
      <c r="BR60" s="5">
        <f>IF(BR$2='PRES-S-L-T'!$B$6,N60,0)</f>
        <v>0</v>
      </c>
      <c r="BS60" s="5">
        <f>IF(BS$2='PRES-S-L-T'!$B$6,O60,0)</f>
        <v>0</v>
      </c>
      <c r="BT60" s="5">
        <f>IF(BT$2='PRES-S-L-T'!$B$6,P60,0)</f>
        <v>0</v>
      </c>
      <c r="BU60" s="500">
        <f>IF(BU$2='PRES-S-L-T'!$B$6,Q60,0)</f>
        <v>0</v>
      </c>
      <c r="BV60" s="5">
        <f>IF(BV$2='PRES-S-L-T'!$B$6,R60,0)</f>
        <v>0</v>
      </c>
      <c r="BW60" s="5">
        <f>IF(BW$2='PRES-S-L-T'!$B$6,S60,0)</f>
        <v>0</v>
      </c>
      <c r="BX60" s="5">
        <f>IF(BX$2='PRES-S-L-T'!$B$6,T60,0)</f>
        <v>0</v>
      </c>
      <c r="BY60" s="5">
        <f>IF(BY$2='PRES-S-L-T'!$B$6,U60,0)</f>
        <v>0</v>
      </c>
      <c r="BZ60" s="5">
        <f>IF(BZ$2='PRES-S-L-T'!$B$6,V60,0)</f>
        <v>0</v>
      </c>
      <c r="CA60" s="5">
        <f>IF(CA$2='PRES-S-L-T'!$B$6,W60,0)</f>
        <v>0</v>
      </c>
      <c r="CB60" s="5">
        <f>IF(CB$2='PRES-S-L-T'!$B$6,X60,0)</f>
        <v>0</v>
      </c>
      <c r="CC60" s="5">
        <f>IF(CC$2='PRES-S-L-T'!$B$6,Y60,0)</f>
        <v>0</v>
      </c>
      <c r="CD60" s="5">
        <f>IF(CD$2='PRES-S-L-T'!$B$6,Z60,0)</f>
        <v>0</v>
      </c>
      <c r="CE60" s="5">
        <f>IF(CE$2='PRES-S-L-T'!$B$6,AA60,0)</f>
        <v>0</v>
      </c>
      <c r="CF60" s="5">
        <f>IF(CF$2='PRES-S-L-T'!$B$6,AB60,0)</f>
        <v>0</v>
      </c>
      <c r="CG60" s="5">
        <f>IF(CG$2='PRES-S-L-T'!$B$6,AC60,0)</f>
        <v>0</v>
      </c>
      <c r="CH60" s="5">
        <f>IF(CH$2='PRES-S-L-T'!$B$6,AD60,0)</f>
        <v>0</v>
      </c>
      <c r="CI60" s="5">
        <f>IF(CI$2='PRES-S-L-T'!$B$6,AE60,0)</f>
        <v>0</v>
      </c>
      <c r="CJ60" s="5">
        <f>IF(CJ$2='PRES-S-L-T'!$B$6,AF60,0)</f>
        <v>0</v>
      </c>
      <c r="CK60" s="5">
        <f>IF(CK$2='PRES-S-L-T'!$B$6,AG60,0)</f>
        <v>0</v>
      </c>
      <c r="CL60" s="5">
        <f>IF(CL$2='PRES-S-L-T'!$B$6,AH60,0)</f>
        <v>0</v>
      </c>
      <c r="CM60" s="5">
        <f>IF(CM$2='PRES-S-L-T'!$B$6,AI60,0)</f>
        <v>0</v>
      </c>
      <c r="CN60" s="5">
        <f>IF(CN$2='PRES-S-L-T'!$B$6,AJ60,0)</f>
        <v>0</v>
      </c>
      <c r="CO60" s="5">
        <f>IF(CO$2='PRES-S-L-T'!$B$6,AK60,0)</f>
        <v>0</v>
      </c>
      <c r="CP60" s="5">
        <f>IF(CP$2='PRES-S-L-T'!$B$6,AL60,0)</f>
        <v>0</v>
      </c>
      <c r="CQ60" s="5">
        <f>IF(CQ$2='PRES-S-L-T'!$B$6,AM60,0)</f>
        <v>0</v>
      </c>
      <c r="CR60" s="5">
        <f>IF(CR$2='PRES-S-L-T'!$B$6,AN60,0)</f>
        <v>0</v>
      </c>
      <c r="CS60" s="5">
        <f>IF(CS$2='PRES-S-L-T'!$B$6,AO60,0)</f>
        <v>0</v>
      </c>
      <c r="CT60" s="5">
        <f>IF(CT$2='PRES-S-L-T'!$B$6,AP60,0)</f>
        <v>0</v>
      </c>
      <c r="CU60" s="5">
        <f>IF(CU$2='PRES-S-L-T'!$B$6,AQ60,0)</f>
        <v>0</v>
      </c>
      <c r="CV60" s="5">
        <f>IF(CV$2='PRES-S-L-T'!$B$6,AR60,0)</f>
        <v>0</v>
      </c>
      <c r="CW60" s="5">
        <f>IF(CW$2='PRES-S-L-T'!$B$6,AS60,0)</f>
        <v>0</v>
      </c>
      <c r="CX60" s="5">
        <f>IF(CX$2='PRES-S-L-T'!$B$6,AT60,0)</f>
        <v>0</v>
      </c>
      <c r="CY60" s="5">
        <f>IF(CY$2='PRES-S-L-T'!$B$6,AU60,0)</f>
        <v>0</v>
      </c>
      <c r="CZ60" s="5">
        <f>IF(CZ$2='PRES-S-L-T'!$B$6,AV60,0)</f>
        <v>0</v>
      </c>
      <c r="DA60" s="5">
        <f>IF(DA$2='PRES-S-L-T'!$B$6,AW60,0)</f>
        <v>0</v>
      </c>
      <c r="DB60" s="5">
        <f>IF(DB$2='PRES-S-L-T'!$B$6,AX60,0)</f>
        <v>0</v>
      </c>
      <c r="DC60" s="5">
        <f>IF(DC$2='PRES-S-L-T'!$B$6,AY60,0)</f>
        <v>0</v>
      </c>
      <c r="DD60" s="5">
        <f>IF(DD$2='PRES-S-L-T'!$B$6,AZ60,0)</f>
        <v>0</v>
      </c>
      <c r="DE60" s="5">
        <f>IF(DE$2='PRES-S-L-T'!$B$6,BA60,0)</f>
        <v>0</v>
      </c>
      <c r="DF60" s="5">
        <f>IF(DF$2='PRES-S-L-T'!$B$6,BB60,0)</f>
        <v>0</v>
      </c>
      <c r="DG60" s="5">
        <f>IF(DG$2='PRES-S-L-T'!$B$6,BC60,0)</f>
        <v>0</v>
      </c>
      <c r="DH60" s="5">
        <f>IF(DH$2='PRES-S-L-T'!$B$6,BD60,0)</f>
        <v>0</v>
      </c>
      <c r="DI60" s="5">
        <f>IF(DI$2='PRES-S-L-T'!$B$6,BE60,0)</f>
        <v>0</v>
      </c>
      <c r="DJ60" s="5">
        <f t="shared" si="1"/>
        <v>6155</v>
      </c>
      <c r="DK60" s="5">
        <f>IF('PRES-L-T'!$B$6=DK$2,SUM($C60:$P60),0)</f>
        <v>0</v>
      </c>
      <c r="DL60" s="5">
        <f>IF('PRES-L-T'!$B$6=DL$2,SUM($R60:$AB60),0)</f>
        <v>0</v>
      </c>
      <c r="DM60" s="5">
        <f>IF('PRES-L-T'!$B$6=DM$2,SUM($AC60:$AE60),0)</f>
        <v>0</v>
      </c>
      <c r="DN60" s="5">
        <f>IF('PRES-L-T'!$B$6=DN$2,SUM($AG60:$AI60),0)</f>
        <v>0</v>
      </c>
      <c r="DO60" s="5">
        <f>IF('PRES-L-T'!$B$6=DO$2,SUM($AJ60:$AP60),0)</f>
        <v>0</v>
      </c>
      <c r="DP60" s="5">
        <f>IF('PRES-L-T'!$B$6=DP$2,SUM($AT60:$AU60),0)</f>
        <v>0</v>
      </c>
      <c r="DQ60" s="5">
        <f>IF('PRES-L-T'!$B$6=DQ$2,SUM($AV60:$AY60),0)</f>
        <v>0</v>
      </c>
      <c r="DR60" s="5">
        <f>IF('PRES-L-T'!$B$6=DR$2,SUM($BA60:$BA60),0)</f>
        <v>0</v>
      </c>
      <c r="DS60" s="5">
        <f>IF('PRES-L-T'!$B$6=DS$2,SUM($BB60:$BB60),0)</f>
        <v>0</v>
      </c>
      <c r="DT60" s="5">
        <f>IF('PRES-L-T'!$B$6=DT$2,SUM($BC60:$BC60),0)</f>
        <v>0</v>
      </c>
      <c r="DU60" s="5">
        <f>IF('PRES-L-T'!$B$6=DU$2,SUM($BD60:$BD60),0)</f>
        <v>0</v>
      </c>
      <c r="DV60" s="5">
        <f>IF('PRES-L-T'!$B$6=DV$2,SUM($BE60:$BE60),0)</f>
        <v>0</v>
      </c>
      <c r="DW60" s="5">
        <f t="shared" si="4"/>
        <v>0</v>
      </c>
      <c r="DX60" s="5">
        <f>IF('PRES-U-P'!$B$6=DX$2,SUM(C60:AA60),0)</f>
        <v>0</v>
      </c>
      <c r="DY60" s="5">
        <f>IF('PRES-U-P'!$B$6=DY$2,SUM(AB60:AX60),0)</f>
        <v>16698</v>
      </c>
      <c r="DZ60" s="5">
        <f>IF('PRES-U-P'!$B$6=DZ$2,SUM(BA60:BB60),0)</f>
        <v>0</v>
      </c>
      <c r="EA60" s="5">
        <f>IF('PRES-U-P'!$B$6=EA$2,SUM(BC60:BD60),0)</f>
        <v>0</v>
      </c>
      <c r="EB60" s="5">
        <f>IF('PRES-U-P'!$B$6=EB$2,SUM(BE60),0)</f>
        <v>0</v>
      </c>
      <c r="EC60" s="5">
        <f t="shared" si="5"/>
        <v>16698</v>
      </c>
    </row>
    <row r="61" spans="1:133" x14ac:dyDescent="0.2">
      <c r="A61" s="1">
        <v>54119</v>
      </c>
      <c r="B61" s="1" t="s">
        <v>47</v>
      </c>
      <c r="C61" s="276">
        <v>2150</v>
      </c>
      <c r="D61" s="276">
        <v>0</v>
      </c>
      <c r="E61" s="276">
        <v>7.5</v>
      </c>
      <c r="F61" s="276">
        <v>0</v>
      </c>
      <c r="G61" s="276">
        <v>0</v>
      </c>
      <c r="H61" s="276">
        <v>0</v>
      </c>
      <c r="I61" s="276">
        <v>0</v>
      </c>
      <c r="J61" s="276">
        <v>0</v>
      </c>
      <c r="K61" s="276">
        <v>0</v>
      </c>
      <c r="L61" s="276">
        <v>14</v>
      </c>
      <c r="M61" s="276">
        <v>0</v>
      </c>
      <c r="N61" s="276">
        <v>0</v>
      </c>
      <c r="O61" s="276">
        <v>0</v>
      </c>
      <c r="P61" s="276">
        <v>0</v>
      </c>
      <c r="Q61" s="276">
        <v>30</v>
      </c>
      <c r="R61" s="467">
        <v>0</v>
      </c>
      <c r="S61" s="467">
        <v>0</v>
      </c>
      <c r="T61" s="467">
        <v>0</v>
      </c>
      <c r="U61" s="467">
        <v>0</v>
      </c>
      <c r="V61" s="467">
        <v>0</v>
      </c>
      <c r="W61" s="467">
        <v>0</v>
      </c>
      <c r="X61" s="467">
        <v>0</v>
      </c>
      <c r="Y61" s="467">
        <v>0</v>
      </c>
      <c r="Z61" s="467">
        <v>109.5</v>
      </c>
      <c r="AA61" s="467">
        <v>0</v>
      </c>
      <c r="AB61" s="467">
        <v>0</v>
      </c>
      <c r="AC61" s="468">
        <v>0</v>
      </c>
      <c r="AD61" s="468">
        <v>896.9</v>
      </c>
      <c r="AE61" s="468">
        <v>0</v>
      </c>
      <c r="AF61" s="468">
        <v>0</v>
      </c>
      <c r="AG61" s="466">
        <v>0</v>
      </c>
      <c r="AH61" s="466">
        <v>27163.75</v>
      </c>
      <c r="AI61" s="466">
        <v>0</v>
      </c>
      <c r="AJ61" s="276">
        <v>10.5</v>
      </c>
      <c r="AK61" s="276">
        <v>167.54999999999998</v>
      </c>
      <c r="AL61" s="276">
        <v>114</v>
      </c>
      <c r="AM61" s="276">
        <v>217</v>
      </c>
      <c r="AN61" s="276">
        <v>0</v>
      </c>
      <c r="AO61" s="276">
        <v>0</v>
      </c>
      <c r="AP61" s="276">
        <v>0</v>
      </c>
      <c r="AQ61" s="276">
        <v>0</v>
      </c>
      <c r="AR61" s="276">
        <v>150</v>
      </c>
      <c r="AS61" s="276">
        <v>0</v>
      </c>
      <c r="AT61" s="469">
        <v>145</v>
      </c>
      <c r="AU61" s="469">
        <v>0</v>
      </c>
      <c r="AV61" s="169">
        <v>0</v>
      </c>
      <c r="AW61" s="169">
        <v>0</v>
      </c>
      <c r="AX61" s="169">
        <v>77</v>
      </c>
      <c r="AY61" s="169">
        <v>439</v>
      </c>
      <c r="AZ61" s="169">
        <v>0</v>
      </c>
      <c r="BA61" s="170"/>
      <c r="BB61" s="170">
        <v>0</v>
      </c>
      <c r="BC61" s="170">
        <v>0</v>
      </c>
      <c r="BD61" s="170">
        <v>0</v>
      </c>
      <c r="BE61" s="170">
        <v>0</v>
      </c>
      <c r="BF61" s="470">
        <f t="shared" si="0"/>
        <v>31691.7</v>
      </c>
      <c r="BG61" s="5">
        <f>IF(BG$2='PRES-S-L-T'!$B$6,C61,0)</f>
        <v>2150</v>
      </c>
      <c r="BH61" s="5">
        <f>IF(BH$2='PRES-S-L-T'!$B$6,D61,0)</f>
        <v>0</v>
      </c>
      <c r="BI61" s="5">
        <f>IF(BI$2='PRES-S-L-T'!$B$6,E61,0)</f>
        <v>0</v>
      </c>
      <c r="BJ61" s="5">
        <f>IF(BJ$2='PRES-S-L-T'!$B$6,F61,0)</f>
        <v>0</v>
      </c>
      <c r="BK61" s="5">
        <f>IF(BK$2='PRES-S-L-T'!$B$6,G61,0)</f>
        <v>0</v>
      </c>
      <c r="BL61" s="5">
        <f>IF(BL$2='PRES-S-L-T'!$B$6,H61,0)</f>
        <v>0</v>
      </c>
      <c r="BM61" s="5">
        <f>IF(BM$2='PRES-S-L-T'!$B$6,I61,0)</f>
        <v>0</v>
      </c>
      <c r="BN61" s="5">
        <f>IF(BN$2='PRES-S-L-T'!$B$6,J61,0)</f>
        <v>0</v>
      </c>
      <c r="BO61" s="5">
        <f>IF(BO$2='PRES-S-L-T'!$B$6,K61,0)</f>
        <v>0</v>
      </c>
      <c r="BP61" s="5">
        <f>IF(BP$2='PRES-S-L-T'!$B$6,L61,0)</f>
        <v>0</v>
      </c>
      <c r="BQ61" s="5">
        <f>IF(BQ$2='PRES-S-L-T'!$B$6,M61,0)</f>
        <v>0</v>
      </c>
      <c r="BR61" s="5">
        <f>IF(BR$2='PRES-S-L-T'!$B$6,N61,0)</f>
        <v>0</v>
      </c>
      <c r="BS61" s="5">
        <f>IF(BS$2='PRES-S-L-T'!$B$6,O61,0)</f>
        <v>0</v>
      </c>
      <c r="BT61" s="5">
        <f>IF(BT$2='PRES-S-L-T'!$B$6,P61,0)</f>
        <v>0</v>
      </c>
      <c r="BU61" s="500">
        <f>IF(BU$2='PRES-S-L-T'!$B$6,Q61,0)</f>
        <v>0</v>
      </c>
      <c r="BV61" s="5">
        <f>IF(BV$2='PRES-S-L-T'!$B$6,R61,0)</f>
        <v>0</v>
      </c>
      <c r="BW61" s="5">
        <f>IF(BW$2='PRES-S-L-T'!$B$6,S61,0)</f>
        <v>0</v>
      </c>
      <c r="BX61" s="5">
        <f>IF(BX$2='PRES-S-L-T'!$B$6,T61,0)</f>
        <v>0</v>
      </c>
      <c r="BY61" s="5">
        <f>IF(BY$2='PRES-S-L-T'!$B$6,U61,0)</f>
        <v>0</v>
      </c>
      <c r="BZ61" s="5">
        <f>IF(BZ$2='PRES-S-L-T'!$B$6,V61,0)</f>
        <v>0</v>
      </c>
      <c r="CA61" s="5">
        <f>IF(CA$2='PRES-S-L-T'!$B$6,W61,0)</f>
        <v>0</v>
      </c>
      <c r="CB61" s="5">
        <f>IF(CB$2='PRES-S-L-T'!$B$6,X61,0)</f>
        <v>0</v>
      </c>
      <c r="CC61" s="5">
        <f>IF(CC$2='PRES-S-L-T'!$B$6,Y61,0)</f>
        <v>0</v>
      </c>
      <c r="CD61" s="5">
        <f>IF(CD$2='PRES-S-L-T'!$B$6,Z61,0)</f>
        <v>0</v>
      </c>
      <c r="CE61" s="5">
        <f>IF(CE$2='PRES-S-L-T'!$B$6,AA61,0)</f>
        <v>0</v>
      </c>
      <c r="CF61" s="5">
        <f>IF(CF$2='PRES-S-L-T'!$B$6,AB61,0)</f>
        <v>0</v>
      </c>
      <c r="CG61" s="5">
        <f>IF(CG$2='PRES-S-L-T'!$B$6,AC61,0)</f>
        <v>0</v>
      </c>
      <c r="CH61" s="5">
        <f>IF(CH$2='PRES-S-L-T'!$B$6,AD61,0)</f>
        <v>0</v>
      </c>
      <c r="CI61" s="5">
        <f>IF(CI$2='PRES-S-L-T'!$B$6,AE61,0)</f>
        <v>0</v>
      </c>
      <c r="CJ61" s="5">
        <f>IF(CJ$2='PRES-S-L-T'!$B$6,AF61,0)</f>
        <v>0</v>
      </c>
      <c r="CK61" s="5">
        <f>IF(CK$2='PRES-S-L-T'!$B$6,AG61,0)</f>
        <v>0</v>
      </c>
      <c r="CL61" s="5">
        <f>IF(CL$2='PRES-S-L-T'!$B$6,AH61,0)</f>
        <v>0</v>
      </c>
      <c r="CM61" s="5">
        <f>IF(CM$2='PRES-S-L-T'!$B$6,AI61,0)</f>
        <v>0</v>
      </c>
      <c r="CN61" s="5">
        <f>IF(CN$2='PRES-S-L-T'!$B$6,AJ61,0)</f>
        <v>0</v>
      </c>
      <c r="CO61" s="5">
        <f>IF(CO$2='PRES-S-L-T'!$B$6,AK61,0)</f>
        <v>0</v>
      </c>
      <c r="CP61" s="5">
        <f>IF(CP$2='PRES-S-L-T'!$B$6,AL61,0)</f>
        <v>0</v>
      </c>
      <c r="CQ61" s="5">
        <f>IF(CQ$2='PRES-S-L-T'!$B$6,AM61,0)</f>
        <v>0</v>
      </c>
      <c r="CR61" s="5">
        <f>IF(CR$2='PRES-S-L-T'!$B$6,AN61,0)</f>
        <v>0</v>
      </c>
      <c r="CS61" s="5">
        <f>IF(CS$2='PRES-S-L-T'!$B$6,AO61,0)</f>
        <v>0</v>
      </c>
      <c r="CT61" s="5">
        <f>IF(CT$2='PRES-S-L-T'!$B$6,AP61,0)</f>
        <v>0</v>
      </c>
      <c r="CU61" s="5">
        <f>IF(CU$2='PRES-S-L-T'!$B$6,AQ61,0)</f>
        <v>0</v>
      </c>
      <c r="CV61" s="5">
        <f>IF(CV$2='PRES-S-L-T'!$B$6,AR61,0)</f>
        <v>0</v>
      </c>
      <c r="CW61" s="5">
        <f>IF(CW$2='PRES-S-L-T'!$B$6,AS61,0)</f>
        <v>0</v>
      </c>
      <c r="CX61" s="5">
        <f>IF(CX$2='PRES-S-L-T'!$B$6,AT61,0)</f>
        <v>0</v>
      </c>
      <c r="CY61" s="5">
        <f>IF(CY$2='PRES-S-L-T'!$B$6,AU61,0)</f>
        <v>0</v>
      </c>
      <c r="CZ61" s="5">
        <f>IF(CZ$2='PRES-S-L-T'!$B$6,AV61,0)</f>
        <v>0</v>
      </c>
      <c r="DA61" s="5">
        <f>IF(DA$2='PRES-S-L-T'!$B$6,AW61,0)</f>
        <v>0</v>
      </c>
      <c r="DB61" s="5">
        <f>IF(DB$2='PRES-S-L-T'!$B$6,AX61,0)</f>
        <v>0</v>
      </c>
      <c r="DC61" s="5">
        <f>IF(DC$2='PRES-S-L-T'!$B$6,AY61,0)</f>
        <v>0</v>
      </c>
      <c r="DD61" s="5">
        <f>IF(DD$2='PRES-S-L-T'!$B$6,AZ61,0)</f>
        <v>0</v>
      </c>
      <c r="DE61" s="5">
        <f>IF(DE$2='PRES-S-L-T'!$B$6,BA61,0)</f>
        <v>0</v>
      </c>
      <c r="DF61" s="5">
        <f>IF(DF$2='PRES-S-L-T'!$B$6,BB61,0)</f>
        <v>0</v>
      </c>
      <c r="DG61" s="5">
        <f>IF(DG$2='PRES-S-L-T'!$B$6,BC61,0)</f>
        <v>0</v>
      </c>
      <c r="DH61" s="5">
        <f>IF(DH$2='PRES-S-L-T'!$B$6,BD61,0)</f>
        <v>0</v>
      </c>
      <c r="DI61" s="5">
        <f>IF(DI$2='PRES-S-L-T'!$B$6,BE61,0)</f>
        <v>0</v>
      </c>
      <c r="DJ61" s="5">
        <f t="shared" si="1"/>
        <v>2150</v>
      </c>
      <c r="DK61" s="5">
        <f>IF('PRES-L-T'!$B$6=DK$2,SUM($C61:$P61),0)</f>
        <v>0</v>
      </c>
      <c r="DL61" s="5">
        <f>IF('PRES-L-T'!$B$6=DL$2,SUM($R61:$AB61),0)</f>
        <v>0</v>
      </c>
      <c r="DM61" s="5">
        <f>IF('PRES-L-T'!$B$6=DM$2,SUM($AC61:$AE61),0)</f>
        <v>0</v>
      </c>
      <c r="DN61" s="5">
        <f>IF('PRES-L-T'!$B$6=DN$2,SUM($AG61:$AI61),0)</f>
        <v>0</v>
      </c>
      <c r="DO61" s="5">
        <f>IF('PRES-L-T'!$B$6=DO$2,SUM($AJ61:$AP61),0)</f>
        <v>0</v>
      </c>
      <c r="DP61" s="5">
        <f>IF('PRES-L-T'!$B$6=DP$2,SUM($AT61:$AU61),0)</f>
        <v>0</v>
      </c>
      <c r="DQ61" s="5">
        <f>IF('PRES-L-T'!$B$6=DQ$2,SUM($AV61:$AY61),0)</f>
        <v>0</v>
      </c>
      <c r="DR61" s="5">
        <f>IF('PRES-L-T'!$B$6=DR$2,SUM($BA61:$BA61),0)</f>
        <v>0</v>
      </c>
      <c r="DS61" s="5">
        <f>IF('PRES-L-T'!$B$6=DS$2,SUM($BB61:$BB61),0)</f>
        <v>0</v>
      </c>
      <c r="DT61" s="5">
        <f>IF('PRES-L-T'!$B$6=DT$2,SUM($BC61:$BC61),0)</f>
        <v>0</v>
      </c>
      <c r="DU61" s="5">
        <f>IF('PRES-L-T'!$B$6=DU$2,SUM($BD61:$BD61),0)</f>
        <v>0</v>
      </c>
      <c r="DV61" s="5">
        <f>IF('PRES-L-T'!$B$6=DV$2,SUM($BE61:$BE61),0)</f>
        <v>0</v>
      </c>
      <c r="DW61" s="5">
        <f t="shared" si="4"/>
        <v>0</v>
      </c>
      <c r="DX61" s="5">
        <f>IF('PRES-U-P'!$B$6=DX$2,SUM(C61:AA61),0)</f>
        <v>0</v>
      </c>
      <c r="DY61" s="5">
        <f>IF('PRES-U-P'!$B$6=DY$2,SUM(AB61:AX61),0)</f>
        <v>28941.7</v>
      </c>
      <c r="DZ61" s="5">
        <f>IF('PRES-U-P'!$B$6=DZ$2,SUM(BA61:BB61),0)</f>
        <v>0</v>
      </c>
      <c r="EA61" s="5">
        <f>IF('PRES-U-P'!$B$6=EA$2,SUM(BC61:BD61),0)</f>
        <v>0</v>
      </c>
      <c r="EB61" s="5">
        <f>IF('PRES-U-P'!$B$6=EB$2,SUM(BE61),0)</f>
        <v>0</v>
      </c>
      <c r="EC61" s="5">
        <f t="shared" si="5"/>
        <v>28941.7</v>
      </c>
    </row>
    <row r="62" spans="1:133" x14ac:dyDescent="0.2">
      <c r="A62" s="1">
        <v>54121</v>
      </c>
      <c r="B62" s="1" t="s">
        <v>296</v>
      </c>
      <c r="C62" s="276">
        <v>0</v>
      </c>
      <c r="D62" s="276">
        <v>0</v>
      </c>
      <c r="E62" s="276">
        <v>0</v>
      </c>
      <c r="F62" s="276">
        <v>0</v>
      </c>
      <c r="G62" s="276">
        <v>0</v>
      </c>
      <c r="H62" s="276">
        <v>0</v>
      </c>
      <c r="I62" s="276">
        <v>0</v>
      </c>
      <c r="J62" s="276">
        <v>0</v>
      </c>
      <c r="K62" s="276">
        <v>0</v>
      </c>
      <c r="L62" s="276">
        <v>0</v>
      </c>
      <c r="M62" s="276">
        <v>0</v>
      </c>
      <c r="N62" s="276">
        <v>0</v>
      </c>
      <c r="O62" s="276">
        <v>0</v>
      </c>
      <c r="P62" s="276">
        <v>0</v>
      </c>
      <c r="Q62" s="276">
        <v>0</v>
      </c>
      <c r="R62" s="467">
        <v>0</v>
      </c>
      <c r="S62" s="467">
        <v>0</v>
      </c>
      <c r="T62" s="467">
        <v>0</v>
      </c>
      <c r="U62" s="467">
        <v>0</v>
      </c>
      <c r="V62" s="467">
        <v>0</v>
      </c>
      <c r="W62" s="467">
        <v>0</v>
      </c>
      <c r="X62" s="467">
        <v>0</v>
      </c>
      <c r="Y62" s="467">
        <v>0</v>
      </c>
      <c r="Z62" s="467">
        <v>0</v>
      </c>
      <c r="AA62" s="467">
        <v>0</v>
      </c>
      <c r="AB62" s="467">
        <v>0</v>
      </c>
      <c r="AC62" s="468">
        <v>0</v>
      </c>
      <c r="AD62" s="468">
        <v>0</v>
      </c>
      <c r="AE62" s="468">
        <v>0</v>
      </c>
      <c r="AF62" s="468">
        <v>0</v>
      </c>
      <c r="AG62" s="466">
        <v>0</v>
      </c>
      <c r="AH62" s="466">
        <v>0</v>
      </c>
      <c r="AI62" s="466">
        <v>0</v>
      </c>
      <c r="AJ62" s="276">
        <v>0</v>
      </c>
      <c r="AK62" s="276">
        <v>0</v>
      </c>
      <c r="AL62" s="276">
        <v>0</v>
      </c>
      <c r="AM62" s="276">
        <v>0</v>
      </c>
      <c r="AN62" s="276">
        <v>0</v>
      </c>
      <c r="AO62" s="276">
        <v>0</v>
      </c>
      <c r="AP62" s="276">
        <v>0</v>
      </c>
      <c r="AQ62" s="276">
        <v>0</v>
      </c>
      <c r="AR62" s="276">
        <v>0</v>
      </c>
      <c r="AS62" s="276">
        <v>0</v>
      </c>
      <c r="AT62" s="469">
        <v>0</v>
      </c>
      <c r="AU62" s="469">
        <v>0</v>
      </c>
      <c r="AV62" s="169">
        <v>0</v>
      </c>
      <c r="AW62" s="169">
        <v>0</v>
      </c>
      <c r="AX62" s="169">
        <v>0</v>
      </c>
      <c r="AY62" s="169">
        <v>0</v>
      </c>
      <c r="AZ62" s="169">
        <v>0</v>
      </c>
      <c r="BA62" s="170"/>
      <c r="BB62" s="170">
        <v>0</v>
      </c>
      <c r="BC62" s="170">
        <v>0</v>
      </c>
      <c r="BD62" s="170">
        <v>0</v>
      </c>
      <c r="BE62" s="170">
        <v>0</v>
      </c>
      <c r="BF62" s="470">
        <f t="shared" si="0"/>
        <v>0</v>
      </c>
      <c r="BG62" s="5">
        <f>IF(BG$2='PRES-S-L-T'!$B$6,C62,0)</f>
        <v>0</v>
      </c>
      <c r="BH62" s="5">
        <f>IF(BH$2='PRES-S-L-T'!$B$6,D62,0)</f>
        <v>0</v>
      </c>
      <c r="BI62" s="5">
        <f>IF(BI$2='PRES-S-L-T'!$B$6,E62,0)</f>
        <v>0</v>
      </c>
      <c r="BJ62" s="5">
        <f>IF(BJ$2='PRES-S-L-T'!$B$6,F62,0)</f>
        <v>0</v>
      </c>
      <c r="BK62" s="5">
        <f>IF(BK$2='PRES-S-L-T'!$B$6,G62,0)</f>
        <v>0</v>
      </c>
      <c r="BL62" s="5">
        <f>IF(BL$2='PRES-S-L-T'!$B$6,H62,0)</f>
        <v>0</v>
      </c>
      <c r="BM62" s="5">
        <f>IF(BM$2='PRES-S-L-T'!$B$6,I62,0)</f>
        <v>0</v>
      </c>
      <c r="BN62" s="5">
        <f>IF(BN$2='PRES-S-L-T'!$B$6,J62,0)</f>
        <v>0</v>
      </c>
      <c r="BO62" s="5">
        <f>IF(BO$2='PRES-S-L-T'!$B$6,K62,0)</f>
        <v>0</v>
      </c>
      <c r="BP62" s="5">
        <f>IF(BP$2='PRES-S-L-T'!$B$6,L62,0)</f>
        <v>0</v>
      </c>
      <c r="BQ62" s="5">
        <f>IF(BQ$2='PRES-S-L-T'!$B$6,M62,0)</f>
        <v>0</v>
      </c>
      <c r="BR62" s="5">
        <f>IF(BR$2='PRES-S-L-T'!$B$6,N62,0)</f>
        <v>0</v>
      </c>
      <c r="BS62" s="5">
        <f>IF(BS$2='PRES-S-L-T'!$B$6,O62,0)</f>
        <v>0</v>
      </c>
      <c r="BT62" s="5">
        <f>IF(BT$2='PRES-S-L-T'!$B$6,P62,0)</f>
        <v>0</v>
      </c>
      <c r="BU62" s="500">
        <f>IF(BU$2='PRES-S-L-T'!$B$6,Q62,0)</f>
        <v>0</v>
      </c>
      <c r="BV62" s="5">
        <f>IF(BV$2='PRES-S-L-T'!$B$6,R62,0)</f>
        <v>0</v>
      </c>
      <c r="BW62" s="5">
        <f>IF(BW$2='PRES-S-L-T'!$B$6,S62,0)</f>
        <v>0</v>
      </c>
      <c r="BX62" s="5">
        <f>IF(BX$2='PRES-S-L-T'!$B$6,T62,0)</f>
        <v>0</v>
      </c>
      <c r="BY62" s="5">
        <f>IF(BY$2='PRES-S-L-T'!$B$6,U62,0)</f>
        <v>0</v>
      </c>
      <c r="BZ62" s="5">
        <f>IF(BZ$2='PRES-S-L-T'!$B$6,V62,0)</f>
        <v>0</v>
      </c>
      <c r="CA62" s="5">
        <f>IF(CA$2='PRES-S-L-T'!$B$6,W62,0)</f>
        <v>0</v>
      </c>
      <c r="CB62" s="5">
        <f>IF(CB$2='PRES-S-L-T'!$B$6,X62,0)</f>
        <v>0</v>
      </c>
      <c r="CC62" s="5">
        <f>IF(CC$2='PRES-S-L-T'!$B$6,Y62,0)</f>
        <v>0</v>
      </c>
      <c r="CD62" s="5">
        <f>IF(CD$2='PRES-S-L-T'!$B$6,Z62,0)</f>
        <v>0</v>
      </c>
      <c r="CE62" s="5">
        <f>IF(CE$2='PRES-S-L-T'!$B$6,AA62,0)</f>
        <v>0</v>
      </c>
      <c r="CF62" s="5">
        <f>IF(CF$2='PRES-S-L-T'!$B$6,AB62,0)</f>
        <v>0</v>
      </c>
      <c r="CG62" s="5">
        <f>IF(CG$2='PRES-S-L-T'!$B$6,AC62,0)</f>
        <v>0</v>
      </c>
      <c r="CH62" s="5">
        <f>IF(CH$2='PRES-S-L-T'!$B$6,AD62,0)</f>
        <v>0</v>
      </c>
      <c r="CI62" s="5">
        <f>IF(CI$2='PRES-S-L-T'!$B$6,AE62,0)</f>
        <v>0</v>
      </c>
      <c r="CJ62" s="5">
        <f>IF(CJ$2='PRES-S-L-T'!$B$6,AF62,0)</f>
        <v>0</v>
      </c>
      <c r="CK62" s="5">
        <f>IF(CK$2='PRES-S-L-T'!$B$6,AG62,0)</f>
        <v>0</v>
      </c>
      <c r="CL62" s="5">
        <f>IF(CL$2='PRES-S-L-T'!$B$6,AH62,0)</f>
        <v>0</v>
      </c>
      <c r="CM62" s="5">
        <f>IF(CM$2='PRES-S-L-T'!$B$6,AI62,0)</f>
        <v>0</v>
      </c>
      <c r="CN62" s="5">
        <f>IF(CN$2='PRES-S-L-T'!$B$6,AJ62,0)</f>
        <v>0</v>
      </c>
      <c r="CO62" s="5">
        <f>IF(CO$2='PRES-S-L-T'!$B$6,AK62,0)</f>
        <v>0</v>
      </c>
      <c r="CP62" s="5">
        <f>IF(CP$2='PRES-S-L-T'!$B$6,AL62,0)</f>
        <v>0</v>
      </c>
      <c r="CQ62" s="5">
        <f>IF(CQ$2='PRES-S-L-T'!$B$6,AM62,0)</f>
        <v>0</v>
      </c>
      <c r="CR62" s="5">
        <f>IF(CR$2='PRES-S-L-T'!$B$6,AN62,0)</f>
        <v>0</v>
      </c>
      <c r="CS62" s="5">
        <f>IF(CS$2='PRES-S-L-T'!$B$6,AO62,0)</f>
        <v>0</v>
      </c>
      <c r="CT62" s="5">
        <f>IF(CT$2='PRES-S-L-T'!$B$6,AP62,0)</f>
        <v>0</v>
      </c>
      <c r="CU62" s="5">
        <f>IF(CU$2='PRES-S-L-T'!$B$6,AQ62,0)</f>
        <v>0</v>
      </c>
      <c r="CV62" s="5">
        <f>IF(CV$2='PRES-S-L-T'!$B$6,AR62,0)</f>
        <v>0</v>
      </c>
      <c r="CW62" s="5">
        <f>IF(CW$2='PRES-S-L-T'!$B$6,AS62,0)</f>
        <v>0</v>
      </c>
      <c r="CX62" s="5">
        <f>IF(CX$2='PRES-S-L-T'!$B$6,AT62,0)</f>
        <v>0</v>
      </c>
      <c r="CY62" s="5">
        <f>IF(CY$2='PRES-S-L-T'!$B$6,AU62,0)</f>
        <v>0</v>
      </c>
      <c r="CZ62" s="5">
        <f>IF(CZ$2='PRES-S-L-T'!$B$6,AV62,0)</f>
        <v>0</v>
      </c>
      <c r="DA62" s="5">
        <f>IF(DA$2='PRES-S-L-T'!$B$6,AW62,0)</f>
        <v>0</v>
      </c>
      <c r="DB62" s="5">
        <f>IF(DB$2='PRES-S-L-T'!$B$6,AX62,0)</f>
        <v>0</v>
      </c>
      <c r="DC62" s="5">
        <f>IF(DC$2='PRES-S-L-T'!$B$6,AY62,0)</f>
        <v>0</v>
      </c>
      <c r="DD62" s="5">
        <f>IF(DD$2='PRES-S-L-T'!$B$6,AZ62,0)</f>
        <v>0</v>
      </c>
      <c r="DE62" s="5">
        <f>IF(DE$2='PRES-S-L-T'!$B$6,BA62,0)</f>
        <v>0</v>
      </c>
      <c r="DF62" s="5">
        <f>IF(DF$2='PRES-S-L-T'!$B$6,BB62,0)</f>
        <v>0</v>
      </c>
      <c r="DG62" s="5">
        <f>IF(DG$2='PRES-S-L-T'!$B$6,BC62,0)</f>
        <v>0</v>
      </c>
      <c r="DH62" s="5">
        <f>IF(DH$2='PRES-S-L-T'!$B$6,BD62,0)</f>
        <v>0</v>
      </c>
      <c r="DI62" s="5">
        <f>IF(DI$2='PRES-S-L-T'!$B$6,BE62,0)</f>
        <v>0</v>
      </c>
      <c r="DJ62" s="5">
        <f t="shared" si="1"/>
        <v>0</v>
      </c>
      <c r="DK62" s="5">
        <f>IF('PRES-L-T'!$B$6=DK$2,SUM($C62:$P62),0)</f>
        <v>0</v>
      </c>
      <c r="DL62" s="5">
        <f>IF('PRES-L-T'!$B$6=DL$2,SUM($R62:$AB62),0)</f>
        <v>0</v>
      </c>
      <c r="DM62" s="5">
        <f>IF('PRES-L-T'!$B$6=DM$2,SUM($AC62:$AE62),0)</f>
        <v>0</v>
      </c>
      <c r="DN62" s="5">
        <f>IF('PRES-L-T'!$B$6=DN$2,SUM($AG62:$AI62),0)</f>
        <v>0</v>
      </c>
      <c r="DO62" s="5">
        <f>IF('PRES-L-T'!$B$6=DO$2,SUM($AJ62:$AP62),0)</f>
        <v>0</v>
      </c>
      <c r="DP62" s="5">
        <f>IF('PRES-L-T'!$B$6=DP$2,SUM($AT62:$AU62),0)</f>
        <v>0</v>
      </c>
      <c r="DQ62" s="5">
        <f>IF('PRES-L-T'!$B$6=DQ$2,SUM($AV62:$AY62),0)</f>
        <v>0</v>
      </c>
      <c r="DR62" s="5">
        <f>IF('PRES-L-T'!$B$6=DR$2,SUM($BA62:$BA62),0)</f>
        <v>0</v>
      </c>
      <c r="DS62" s="5">
        <f>IF('PRES-L-T'!$B$6=DS$2,SUM($BB62:$BB62),0)</f>
        <v>0</v>
      </c>
      <c r="DT62" s="5">
        <f>IF('PRES-L-T'!$B$6=DT$2,SUM($BC62:$BC62),0)</f>
        <v>0</v>
      </c>
      <c r="DU62" s="5">
        <f>IF('PRES-L-T'!$B$6=DU$2,SUM($BD62:$BD62),0)</f>
        <v>0</v>
      </c>
      <c r="DV62" s="5">
        <f>IF('PRES-L-T'!$B$6=DV$2,SUM($BE62:$BE62),0)</f>
        <v>0</v>
      </c>
      <c r="DW62" s="5">
        <f t="shared" si="4"/>
        <v>0</v>
      </c>
      <c r="DX62" s="5">
        <f>IF('PRES-U-P'!$B$6=DX$2,SUM(C62:AA62),0)</f>
        <v>0</v>
      </c>
      <c r="DY62" s="5">
        <f>IF('PRES-U-P'!$B$6=DY$2,SUM(AB62:AX62),0)</f>
        <v>0</v>
      </c>
      <c r="DZ62" s="5">
        <f>IF('PRES-U-P'!$B$6=DZ$2,SUM(BA62:BB62),0)</f>
        <v>0</v>
      </c>
      <c r="EA62" s="5">
        <f>IF('PRES-U-P'!$B$6=EA$2,SUM(BC62:BD62),0)</f>
        <v>0</v>
      </c>
      <c r="EB62" s="5">
        <f>IF('PRES-U-P'!$B$6=EB$2,SUM(BE62),0)</f>
        <v>0</v>
      </c>
      <c r="EC62" s="5">
        <f t="shared" si="5"/>
        <v>0</v>
      </c>
    </row>
    <row r="63" spans="1:133" x14ac:dyDescent="0.2">
      <c r="A63" s="168">
        <v>54122</v>
      </c>
      <c r="B63" s="168" t="s">
        <v>402</v>
      </c>
      <c r="C63" s="276">
        <v>0</v>
      </c>
      <c r="D63" s="276">
        <v>0</v>
      </c>
      <c r="E63" s="276">
        <v>0</v>
      </c>
      <c r="F63" s="276">
        <v>0</v>
      </c>
      <c r="G63" s="276">
        <v>0</v>
      </c>
      <c r="H63" s="276">
        <v>0</v>
      </c>
      <c r="I63" s="276">
        <v>0</v>
      </c>
      <c r="J63" s="276">
        <v>0</v>
      </c>
      <c r="K63" s="276">
        <v>0</v>
      </c>
      <c r="L63" s="276">
        <v>0</v>
      </c>
      <c r="M63" s="276">
        <v>0</v>
      </c>
      <c r="N63" s="276">
        <v>0</v>
      </c>
      <c r="O63" s="276">
        <v>0</v>
      </c>
      <c r="P63" s="276">
        <v>0</v>
      </c>
      <c r="Q63" s="276">
        <v>0</v>
      </c>
      <c r="R63" s="467">
        <v>0</v>
      </c>
      <c r="S63" s="467">
        <v>0</v>
      </c>
      <c r="T63" s="467">
        <v>0</v>
      </c>
      <c r="U63" s="467">
        <v>0</v>
      </c>
      <c r="V63" s="467">
        <v>0</v>
      </c>
      <c r="W63" s="467">
        <v>0</v>
      </c>
      <c r="X63" s="467">
        <v>0</v>
      </c>
      <c r="Y63" s="467">
        <v>0</v>
      </c>
      <c r="Z63" s="467">
        <v>0</v>
      </c>
      <c r="AA63" s="467">
        <v>0</v>
      </c>
      <c r="AB63" s="467">
        <v>0</v>
      </c>
      <c r="AC63" s="468">
        <v>0</v>
      </c>
      <c r="AD63" s="468">
        <v>0</v>
      </c>
      <c r="AE63" s="468">
        <v>0</v>
      </c>
      <c r="AF63" s="468">
        <v>0</v>
      </c>
      <c r="AG63" s="466">
        <v>0</v>
      </c>
      <c r="AH63" s="466">
        <v>0</v>
      </c>
      <c r="AI63" s="466">
        <v>0</v>
      </c>
      <c r="AJ63" s="276">
        <v>0</v>
      </c>
      <c r="AK63" s="276">
        <v>0</v>
      </c>
      <c r="AL63" s="276">
        <v>0</v>
      </c>
      <c r="AM63" s="276">
        <v>0</v>
      </c>
      <c r="AN63" s="276">
        <v>0</v>
      </c>
      <c r="AO63" s="276">
        <v>0</v>
      </c>
      <c r="AP63" s="276">
        <v>0</v>
      </c>
      <c r="AQ63" s="276">
        <v>0</v>
      </c>
      <c r="AR63" s="276">
        <v>0</v>
      </c>
      <c r="AS63" s="276">
        <v>0</v>
      </c>
      <c r="AT63" s="469">
        <v>0</v>
      </c>
      <c r="AU63" s="469">
        <v>0</v>
      </c>
      <c r="AV63" s="169">
        <v>0</v>
      </c>
      <c r="AW63" s="169">
        <v>0</v>
      </c>
      <c r="AX63" s="169">
        <v>0</v>
      </c>
      <c r="AY63" s="169">
        <v>0</v>
      </c>
      <c r="AZ63" s="169">
        <v>0</v>
      </c>
      <c r="BA63" s="170"/>
      <c r="BB63" s="170">
        <v>0</v>
      </c>
      <c r="BC63" s="170">
        <v>0</v>
      </c>
      <c r="BD63" s="170">
        <v>0</v>
      </c>
      <c r="BE63" s="170">
        <v>0</v>
      </c>
      <c r="BF63" s="470">
        <f t="shared" si="0"/>
        <v>0</v>
      </c>
      <c r="BG63" s="5">
        <f>IF(BG$2='PRES-S-L-T'!$B$6,C63,0)</f>
        <v>0</v>
      </c>
      <c r="BH63" s="5">
        <f>IF(BH$2='PRES-S-L-T'!$B$6,D63,0)</f>
        <v>0</v>
      </c>
      <c r="BI63" s="5">
        <f>IF(BI$2='PRES-S-L-T'!$B$6,E63,0)</f>
        <v>0</v>
      </c>
      <c r="BJ63" s="5">
        <f>IF(BJ$2='PRES-S-L-T'!$B$6,F63,0)</f>
        <v>0</v>
      </c>
      <c r="BK63" s="5">
        <f>IF(BK$2='PRES-S-L-T'!$B$6,G63,0)</f>
        <v>0</v>
      </c>
      <c r="BL63" s="5">
        <f>IF(BL$2='PRES-S-L-T'!$B$6,H63,0)</f>
        <v>0</v>
      </c>
      <c r="BM63" s="5">
        <f>IF(BM$2='PRES-S-L-T'!$B$6,I63,0)</f>
        <v>0</v>
      </c>
      <c r="BN63" s="5">
        <f>IF(BN$2='PRES-S-L-T'!$B$6,J63,0)</f>
        <v>0</v>
      </c>
      <c r="BO63" s="5">
        <f>IF(BO$2='PRES-S-L-T'!$B$6,K63,0)</f>
        <v>0</v>
      </c>
      <c r="BP63" s="5">
        <f>IF(BP$2='PRES-S-L-T'!$B$6,L63,0)</f>
        <v>0</v>
      </c>
      <c r="BQ63" s="5">
        <f>IF(BQ$2='PRES-S-L-T'!$B$6,M63,0)</f>
        <v>0</v>
      </c>
      <c r="BR63" s="5">
        <f>IF(BR$2='PRES-S-L-T'!$B$6,N63,0)</f>
        <v>0</v>
      </c>
      <c r="BS63" s="5">
        <f>IF(BS$2='PRES-S-L-T'!$B$6,O63,0)</f>
        <v>0</v>
      </c>
      <c r="BT63" s="5">
        <f>IF(BT$2='PRES-S-L-T'!$B$6,P63,0)</f>
        <v>0</v>
      </c>
      <c r="BU63" s="500">
        <f>IF(BU$2='PRES-S-L-T'!$B$6,Q63,0)</f>
        <v>0</v>
      </c>
      <c r="BV63" s="5">
        <f>IF(BV$2='PRES-S-L-T'!$B$6,R63,0)</f>
        <v>0</v>
      </c>
      <c r="BW63" s="5">
        <f>IF(BW$2='PRES-S-L-T'!$B$6,S63,0)</f>
        <v>0</v>
      </c>
      <c r="BX63" s="5">
        <f>IF(BX$2='PRES-S-L-T'!$B$6,T63,0)</f>
        <v>0</v>
      </c>
      <c r="BY63" s="5">
        <f>IF(BY$2='PRES-S-L-T'!$B$6,U63,0)</f>
        <v>0</v>
      </c>
      <c r="BZ63" s="5">
        <f>IF(BZ$2='PRES-S-L-T'!$B$6,V63,0)</f>
        <v>0</v>
      </c>
      <c r="CA63" s="5">
        <f>IF(CA$2='PRES-S-L-T'!$B$6,W63,0)</f>
        <v>0</v>
      </c>
      <c r="CB63" s="5">
        <f>IF(CB$2='PRES-S-L-T'!$B$6,X63,0)</f>
        <v>0</v>
      </c>
      <c r="CC63" s="5">
        <f>IF(CC$2='PRES-S-L-T'!$B$6,Y63,0)</f>
        <v>0</v>
      </c>
      <c r="CD63" s="5">
        <f>IF(CD$2='PRES-S-L-T'!$B$6,Z63,0)</f>
        <v>0</v>
      </c>
      <c r="CE63" s="5">
        <f>IF(CE$2='PRES-S-L-T'!$B$6,AA63,0)</f>
        <v>0</v>
      </c>
      <c r="CF63" s="5">
        <f>IF(CF$2='PRES-S-L-T'!$B$6,AB63,0)</f>
        <v>0</v>
      </c>
      <c r="CG63" s="5">
        <f>IF(CG$2='PRES-S-L-T'!$B$6,AC63,0)</f>
        <v>0</v>
      </c>
      <c r="CH63" s="5">
        <f>IF(CH$2='PRES-S-L-T'!$B$6,AD63,0)</f>
        <v>0</v>
      </c>
      <c r="CI63" s="5">
        <f>IF(CI$2='PRES-S-L-T'!$B$6,AE63,0)</f>
        <v>0</v>
      </c>
      <c r="CJ63" s="5">
        <f>IF(CJ$2='PRES-S-L-T'!$B$6,AF63,0)</f>
        <v>0</v>
      </c>
      <c r="CK63" s="5">
        <f>IF(CK$2='PRES-S-L-T'!$B$6,AG63,0)</f>
        <v>0</v>
      </c>
      <c r="CL63" s="5">
        <f>IF(CL$2='PRES-S-L-T'!$B$6,AH63,0)</f>
        <v>0</v>
      </c>
      <c r="CM63" s="5">
        <f>IF(CM$2='PRES-S-L-T'!$B$6,AI63,0)</f>
        <v>0</v>
      </c>
      <c r="CN63" s="5">
        <f>IF(CN$2='PRES-S-L-T'!$B$6,AJ63,0)</f>
        <v>0</v>
      </c>
      <c r="CO63" s="5">
        <f>IF(CO$2='PRES-S-L-T'!$B$6,AK63,0)</f>
        <v>0</v>
      </c>
      <c r="CP63" s="5">
        <f>IF(CP$2='PRES-S-L-T'!$B$6,AL63,0)</f>
        <v>0</v>
      </c>
      <c r="CQ63" s="5">
        <f>IF(CQ$2='PRES-S-L-T'!$B$6,AM63,0)</f>
        <v>0</v>
      </c>
      <c r="CR63" s="5">
        <f>IF(CR$2='PRES-S-L-T'!$B$6,AN63,0)</f>
        <v>0</v>
      </c>
      <c r="CS63" s="5">
        <f>IF(CS$2='PRES-S-L-T'!$B$6,AO63,0)</f>
        <v>0</v>
      </c>
      <c r="CT63" s="5">
        <f>IF(CT$2='PRES-S-L-T'!$B$6,AP63,0)</f>
        <v>0</v>
      </c>
      <c r="CU63" s="5">
        <f>IF(CU$2='PRES-S-L-T'!$B$6,AQ63,0)</f>
        <v>0</v>
      </c>
      <c r="CV63" s="5">
        <f>IF(CV$2='PRES-S-L-T'!$B$6,AR63,0)</f>
        <v>0</v>
      </c>
      <c r="CW63" s="5">
        <f>IF(CW$2='PRES-S-L-T'!$B$6,AS63,0)</f>
        <v>0</v>
      </c>
      <c r="CX63" s="5">
        <f>IF(CX$2='PRES-S-L-T'!$B$6,AT63,0)</f>
        <v>0</v>
      </c>
      <c r="CY63" s="5">
        <f>IF(CY$2='PRES-S-L-T'!$B$6,AU63,0)</f>
        <v>0</v>
      </c>
      <c r="CZ63" s="5">
        <f>IF(CZ$2='PRES-S-L-T'!$B$6,AV63,0)</f>
        <v>0</v>
      </c>
      <c r="DA63" s="5">
        <f>IF(DA$2='PRES-S-L-T'!$B$6,AW63,0)</f>
        <v>0</v>
      </c>
      <c r="DB63" s="5">
        <f>IF(DB$2='PRES-S-L-T'!$B$6,AX63,0)</f>
        <v>0</v>
      </c>
      <c r="DC63" s="5">
        <f>IF(DC$2='PRES-S-L-T'!$B$6,AY63,0)</f>
        <v>0</v>
      </c>
      <c r="DD63" s="5">
        <f>IF(DD$2='PRES-S-L-T'!$B$6,AZ63,0)</f>
        <v>0</v>
      </c>
      <c r="DE63" s="5">
        <f>IF(DE$2='PRES-S-L-T'!$B$6,BA63,0)</f>
        <v>0</v>
      </c>
      <c r="DF63" s="5">
        <f>IF(DF$2='PRES-S-L-T'!$B$6,BB63,0)</f>
        <v>0</v>
      </c>
      <c r="DG63" s="5">
        <f>IF(DG$2='PRES-S-L-T'!$B$6,BC63,0)</f>
        <v>0</v>
      </c>
      <c r="DH63" s="5">
        <f>IF(DH$2='PRES-S-L-T'!$B$6,BD63,0)</f>
        <v>0</v>
      </c>
      <c r="DI63" s="5">
        <f>IF(DI$2='PRES-S-L-T'!$B$6,BE63,0)</f>
        <v>0</v>
      </c>
      <c r="DJ63" s="5">
        <f t="shared" si="1"/>
        <v>0</v>
      </c>
      <c r="DK63" s="5">
        <f>IF('PRES-L-T'!$B$6=DK$2,SUM($C63:$P63),0)</f>
        <v>0</v>
      </c>
      <c r="DL63" s="5">
        <f>IF('PRES-L-T'!$B$6=DL$2,SUM($R63:$AB63),0)</f>
        <v>0</v>
      </c>
      <c r="DM63" s="5">
        <f>IF('PRES-L-T'!$B$6=DM$2,SUM($AC63:$AE63),0)</f>
        <v>0</v>
      </c>
      <c r="DN63" s="5">
        <f>IF('PRES-L-T'!$B$6=DN$2,SUM($AG63:$AI63),0)</f>
        <v>0</v>
      </c>
      <c r="DO63" s="5">
        <f>IF('PRES-L-T'!$B$6=DO$2,SUM($AJ63:$AP63),0)</f>
        <v>0</v>
      </c>
      <c r="DP63" s="5">
        <f>IF('PRES-L-T'!$B$6=DP$2,SUM($AT63:$AU63),0)</f>
        <v>0</v>
      </c>
      <c r="DQ63" s="5">
        <f>IF('PRES-L-T'!$B$6=DQ$2,SUM($AV63:$AY63),0)</f>
        <v>0</v>
      </c>
      <c r="DR63" s="5">
        <f>IF('PRES-L-T'!$B$6=DR$2,SUM($BA63:$BA63),0)</f>
        <v>0</v>
      </c>
      <c r="DS63" s="5">
        <f>IF('PRES-L-T'!$B$6=DS$2,SUM($BB63:$BB63),0)</f>
        <v>0</v>
      </c>
      <c r="DT63" s="5">
        <f>IF('PRES-L-T'!$B$6=DT$2,SUM($BC63:$BC63),0)</f>
        <v>0</v>
      </c>
      <c r="DU63" s="5">
        <f>IF('PRES-L-T'!$B$6=DU$2,SUM($BD63:$BD63),0)</f>
        <v>0</v>
      </c>
      <c r="DV63" s="5">
        <f>IF('PRES-L-T'!$B$6=DV$2,SUM($BE63:$BE63),0)</f>
        <v>0</v>
      </c>
      <c r="DW63" s="5">
        <f>SUM(DK63:DV63)</f>
        <v>0</v>
      </c>
      <c r="DX63" s="5">
        <f>IF('PRES-U-P'!$B$6=DX$2,SUM(C63:AA63),0)</f>
        <v>0</v>
      </c>
      <c r="DY63" s="5">
        <f>IF('PRES-U-P'!$B$6=DY$2,SUM(AB63:AX63),0)</f>
        <v>0</v>
      </c>
      <c r="DZ63" s="5">
        <f>IF('PRES-U-P'!$B$6=DZ$2,SUM(BA63:BB63),0)</f>
        <v>0</v>
      </c>
      <c r="EA63" s="5">
        <f>IF('PRES-U-P'!$B$6=EA$2,SUM(BC63:BD63),0)</f>
        <v>0</v>
      </c>
      <c r="EB63" s="5">
        <f>IF('PRES-U-P'!$B$6=EB$2,SUM(BE63),0)</f>
        <v>0</v>
      </c>
      <c r="EC63" s="5">
        <f>SUM(DX63:EB63)</f>
        <v>0</v>
      </c>
    </row>
    <row r="64" spans="1:133" x14ac:dyDescent="0.2">
      <c r="A64" s="168">
        <v>54123</v>
      </c>
      <c r="B64" s="168" t="s">
        <v>403</v>
      </c>
      <c r="C64" s="276">
        <v>0</v>
      </c>
      <c r="D64" s="276">
        <v>0</v>
      </c>
      <c r="E64" s="276">
        <v>0</v>
      </c>
      <c r="F64" s="276">
        <v>0</v>
      </c>
      <c r="G64" s="276">
        <v>0</v>
      </c>
      <c r="H64" s="276">
        <v>0</v>
      </c>
      <c r="I64" s="276">
        <v>0</v>
      </c>
      <c r="J64" s="276">
        <v>0</v>
      </c>
      <c r="K64" s="276">
        <v>0</v>
      </c>
      <c r="L64" s="276">
        <v>0</v>
      </c>
      <c r="M64" s="276">
        <v>0</v>
      </c>
      <c r="N64" s="276">
        <v>0</v>
      </c>
      <c r="O64" s="276">
        <v>0</v>
      </c>
      <c r="P64" s="276">
        <v>0</v>
      </c>
      <c r="Q64" s="276">
        <v>0</v>
      </c>
      <c r="R64" s="467">
        <v>0</v>
      </c>
      <c r="S64" s="467">
        <v>0</v>
      </c>
      <c r="T64" s="467">
        <v>0</v>
      </c>
      <c r="U64" s="467">
        <v>0</v>
      </c>
      <c r="V64" s="467">
        <v>0</v>
      </c>
      <c r="W64" s="467">
        <v>0</v>
      </c>
      <c r="X64" s="467">
        <v>0</v>
      </c>
      <c r="Y64" s="467">
        <v>0</v>
      </c>
      <c r="Z64" s="467">
        <v>0</v>
      </c>
      <c r="AA64" s="467">
        <v>0</v>
      </c>
      <c r="AB64" s="467">
        <v>0</v>
      </c>
      <c r="AC64" s="468">
        <v>0</v>
      </c>
      <c r="AD64" s="468">
        <v>0</v>
      </c>
      <c r="AE64" s="468">
        <v>0</v>
      </c>
      <c r="AF64" s="468">
        <v>0</v>
      </c>
      <c r="AG64" s="466">
        <v>0</v>
      </c>
      <c r="AH64" s="466">
        <v>0</v>
      </c>
      <c r="AI64" s="466">
        <v>0</v>
      </c>
      <c r="AJ64" s="276">
        <v>0</v>
      </c>
      <c r="AK64" s="276">
        <v>0</v>
      </c>
      <c r="AL64" s="276">
        <v>0</v>
      </c>
      <c r="AM64" s="276">
        <v>0</v>
      </c>
      <c r="AN64" s="276">
        <v>0</v>
      </c>
      <c r="AO64" s="276">
        <v>0</v>
      </c>
      <c r="AP64" s="276">
        <v>0</v>
      </c>
      <c r="AQ64" s="276">
        <v>0</v>
      </c>
      <c r="AR64" s="276">
        <v>0</v>
      </c>
      <c r="AS64" s="276">
        <v>0</v>
      </c>
      <c r="AT64" s="469">
        <v>0</v>
      </c>
      <c r="AU64" s="469">
        <v>0</v>
      </c>
      <c r="AV64" s="169">
        <v>0</v>
      </c>
      <c r="AW64" s="169">
        <v>0</v>
      </c>
      <c r="AX64" s="169">
        <v>0</v>
      </c>
      <c r="AY64" s="169">
        <v>0</v>
      </c>
      <c r="AZ64" s="169">
        <v>0</v>
      </c>
      <c r="BA64" s="170"/>
      <c r="BB64" s="170">
        <v>0</v>
      </c>
      <c r="BC64" s="170">
        <v>0</v>
      </c>
      <c r="BD64" s="170">
        <v>0</v>
      </c>
      <c r="BE64" s="170">
        <v>0</v>
      </c>
      <c r="BF64" s="470">
        <f t="shared" si="0"/>
        <v>0</v>
      </c>
      <c r="BG64" s="5">
        <f>IF(BG$2='PRES-S-L-T'!$B$6,C64,0)</f>
        <v>0</v>
      </c>
      <c r="BH64" s="5">
        <f>IF(BH$2='PRES-S-L-T'!$B$6,D64,0)</f>
        <v>0</v>
      </c>
      <c r="BI64" s="5">
        <f>IF(BI$2='PRES-S-L-T'!$B$6,E64,0)</f>
        <v>0</v>
      </c>
      <c r="BJ64" s="5">
        <f>IF(BJ$2='PRES-S-L-T'!$B$6,F64,0)</f>
        <v>0</v>
      </c>
      <c r="BK64" s="5">
        <f>IF(BK$2='PRES-S-L-T'!$B$6,G64,0)</f>
        <v>0</v>
      </c>
      <c r="BL64" s="5">
        <f>IF(BL$2='PRES-S-L-T'!$B$6,H64,0)</f>
        <v>0</v>
      </c>
      <c r="BM64" s="5">
        <f>IF(BM$2='PRES-S-L-T'!$B$6,I64,0)</f>
        <v>0</v>
      </c>
      <c r="BN64" s="5">
        <f>IF(BN$2='PRES-S-L-T'!$B$6,J64,0)</f>
        <v>0</v>
      </c>
      <c r="BO64" s="5">
        <f>IF(BO$2='PRES-S-L-T'!$B$6,K64,0)</f>
        <v>0</v>
      </c>
      <c r="BP64" s="5">
        <f>IF(BP$2='PRES-S-L-T'!$B$6,L64,0)</f>
        <v>0</v>
      </c>
      <c r="BQ64" s="5">
        <f>IF(BQ$2='PRES-S-L-T'!$B$6,M64,0)</f>
        <v>0</v>
      </c>
      <c r="BR64" s="5">
        <f>IF(BR$2='PRES-S-L-T'!$B$6,N64,0)</f>
        <v>0</v>
      </c>
      <c r="BS64" s="5">
        <f>IF(BS$2='PRES-S-L-T'!$B$6,O64,0)</f>
        <v>0</v>
      </c>
      <c r="BT64" s="5">
        <f>IF(BT$2='PRES-S-L-T'!$B$6,P64,0)</f>
        <v>0</v>
      </c>
      <c r="BU64" s="500">
        <f>IF(BU$2='PRES-S-L-T'!$B$6,Q64,0)</f>
        <v>0</v>
      </c>
      <c r="BV64" s="5">
        <f>IF(BV$2='PRES-S-L-T'!$B$6,R64,0)</f>
        <v>0</v>
      </c>
      <c r="BW64" s="5">
        <f>IF(BW$2='PRES-S-L-T'!$B$6,S64,0)</f>
        <v>0</v>
      </c>
      <c r="BX64" s="5">
        <f>IF(BX$2='PRES-S-L-T'!$B$6,T64,0)</f>
        <v>0</v>
      </c>
      <c r="BY64" s="5">
        <f>IF(BY$2='PRES-S-L-T'!$B$6,U64,0)</f>
        <v>0</v>
      </c>
      <c r="BZ64" s="5">
        <f>IF(BZ$2='PRES-S-L-T'!$B$6,V64,0)</f>
        <v>0</v>
      </c>
      <c r="CA64" s="5">
        <f>IF(CA$2='PRES-S-L-T'!$B$6,W64,0)</f>
        <v>0</v>
      </c>
      <c r="CB64" s="5">
        <f>IF(CB$2='PRES-S-L-T'!$B$6,X64,0)</f>
        <v>0</v>
      </c>
      <c r="CC64" s="5">
        <f>IF(CC$2='PRES-S-L-T'!$B$6,Y64,0)</f>
        <v>0</v>
      </c>
      <c r="CD64" s="5">
        <f>IF(CD$2='PRES-S-L-T'!$B$6,Z64,0)</f>
        <v>0</v>
      </c>
      <c r="CE64" s="5">
        <f>IF(CE$2='PRES-S-L-T'!$B$6,AA64,0)</f>
        <v>0</v>
      </c>
      <c r="CF64" s="5">
        <f>IF(CF$2='PRES-S-L-T'!$B$6,AB64,0)</f>
        <v>0</v>
      </c>
      <c r="CG64" s="5">
        <f>IF(CG$2='PRES-S-L-T'!$B$6,AC64,0)</f>
        <v>0</v>
      </c>
      <c r="CH64" s="5">
        <f>IF(CH$2='PRES-S-L-T'!$B$6,AD64,0)</f>
        <v>0</v>
      </c>
      <c r="CI64" s="5">
        <f>IF(CI$2='PRES-S-L-T'!$B$6,AE64,0)</f>
        <v>0</v>
      </c>
      <c r="CJ64" s="5">
        <f>IF(CJ$2='PRES-S-L-T'!$B$6,AF64,0)</f>
        <v>0</v>
      </c>
      <c r="CK64" s="5">
        <f>IF(CK$2='PRES-S-L-T'!$B$6,AG64,0)</f>
        <v>0</v>
      </c>
      <c r="CL64" s="5">
        <f>IF(CL$2='PRES-S-L-T'!$B$6,AH64,0)</f>
        <v>0</v>
      </c>
      <c r="CM64" s="5">
        <f>IF(CM$2='PRES-S-L-T'!$B$6,AI64,0)</f>
        <v>0</v>
      </c>
      <c r="CN64" s="5">
        <f>IF(CN$2='PRES-S-L-T'!$B$6,AJ64,0)</f>
        <v>0</v>
      </c>
      <c r="CO64" s="5">
        <f>IF(CO$2='PRES-S-L-T'!$B$6,AK64,0)</f>
        <v>0</v>
      </c>
      <c r="CP64" s="5">
        <f>IF(CP$2='PRES-S-L-T'!$B$6,AL64,0)</f>
        <v>0</v>
      </c>
      <c r="CQ64" s="5">
        <f>IF(CQ$2='PRES-S-L-T'!$B$6,AM64,0)</f>
        <v>0</v>
      </c>
      <c r="CR64" s="5">
        <f>IF(CR$2='PRES-S-L-T'!$B$6,AN64,0)</f>
        <v>0</v>
      </c>
      <c r="CS64" s="5">
        <f>IF(CS$2='PRES-S-L-T'!$B$6,AO64,0)</f>
        <v>0</v>
      </c>
      <c r="CT64" s="5">
        <f>IF(CT$2='PRES-S-L-T'!$B$6,AP64,0)</f>
        <v>0</v>
      </c>
      <c r="CU64" s="5">
        <f>IF(CU$2='PRES-S-L-T'!$B$6,AQ64,0)</f>
        <v>0</v>
      </c>
      <c r="CV64" s="5">
        <f>IF(CV$2='PRES-S-L-T'!$B$6,AR64,0)</f>
        <v>0</v>
      </c>
      <c r="CW64" s="5">
        <f>IF(CW$2='PRES-S-L-T'!$B$6,AS64,0)</f>
        <v>0</v>
      </c>
      <c r="CX64" s="5">
        <f>IF(CX$2='PRES-S-L-T'!$B$6,AT64,0)</f>
        <v>0</v>
      </c>
      <c r="CY64" s="5">
        <f>IF(CY$2='PRES-S-L-T'!$B$6,AU64,0)</f>
        <v>0</v>
      </c>
      <c r="CZ64" s="5">
        <f>IF(CZ$2='PRES-S-L-T'!$B$6,AV64,0)</f>
        <v>0</v>
      </c>
      <c r="DA64" s="5">
        <f>IF(DA$2='PRES-S-L-T'!$B$6,AW64,0)</f>
        <v>0</v>
      </c>
      <c r="DB64" s="5">
        <f>IF(DB$2='PRES-S-L-T'!$B$6,AX64,0)</f>
        <v>0</v>
      </c>
      <c r="DC64" s="5">
        <f>IF(DC$2='PRES-S-L-T'!$B$6,AY64,0)</f>
        <v>0</v>
      </c>
      <c r="DD64" s="5">
        <f>IF(DD$2='PRES-S-L-T'!$B$6,AZ64,0)</f>
        <v>0</v>
      </c>
      <c r="DE64" s="5">
        <f>IF(DE$2='PRES-S-L-T'!$B$6,BA64,0)</f>
        <v>0</v>
      </c>
      <c r="DF64" s="5">
        <f>IF(DF$2='PRES-S-L-T'!$B$6,BB64,0)</f>
        <v>0</v>
      </c>
      <c r="DG64" s="5">
        <f>IF(DG$2='PRES-S-L-T'!$B$6,BC64,0)</f>
        <v>0</v>
      </c>
      <c r="DH64" s="5">
        <f>IF(DH$2='PRES-S-L-T'!$B$6,BD64,0)</f>
        <v>0</v>
      </c>
      <c r="DI64" s="5">
        <f>IF(DI$2='PRES-S-L-T'!$B$6,BE64,0)</f>
        <v>0</v>
      </c>
      <c r="DJ64" s="5">
        <f t="shared" si="1"/>
        <v>0</v>
      </c>
      <c r="DK64" s="5">
        <f>IF('PRES-L-T'!$B$6=DK$2,SUM($C64:$P64),0)</f>
        <v>0</v>
      </c>
      <c r="DL64" s="5">
        <f>IF('PRES-L-T'!$B$6=DL$2,SUM($R64:$AB64),0)</f>
        <v>0</v>
      </c>
      <c r="DM64" s="5">
        <f>IF('PRES-L-T'!$B$6=DM$2,SUM($AC64:$AE64),0)</f>
        <v>0</v>
      </c>
      <c r="DN64" s="5">
        <f>IF('PRES-L-T'!$B$6=DN$2,SUM($AG64:$AI64),0)</f>
        <v>0</v>
      </c>
      <c r="DO64" s="5">
        <f>IF('PRES-L-T'!$B$6=DO$2,SUM($AJ64:$AP64),0)</f>
        <v>0</v>
      </c>
      <c r="DP64" s="5">
        <f>IF('PRES-L-T'!$B$6=DP$2,SUM($AT64:$AU64),0)</f>
        <v>0</v>
      </c>
      <c r="DQ64" s="5">
        <f>IF('PRES-L-T'!$B$6=DQ$2,SUM($AV64:$AY64),0)</f>
        <v>0</v>
      </c>
      <c r="DR64" s="5">
        <f>IF('PRES-L-T'!$B$6=DR$2,SUM($BA64:$BA64),0)</f>
        <v>0</v>
      </c>
      <c r="DS64" s="5">
        <f>IF('PRES-L-T'!$B$6=DS$2,SUM($BB64:$BB64),0)</f>
        <v>0</v>
      </c>
      <c r="DT64" s="5">
        <f>IF('PRES-L-T'!$B$6=DT$2,SUM($BC64:$BC64),0)</f>
        <v>0</v>
      </c>
      <c r="DU64" s="5">
        <f>IF('PRES-L-T'!$B$6=DU$2,SUM($BD64:$BD64),0)</f>
        <v>0</v>
      </c>
      <c r="DV64" s="5">
        <f>IF('PRES-L-T'!$B$6=DV$2,SUM($BE64:$BE64),0)</f>
        <v>0</v>
      </c>
      <c r="DW64" s="5">
        <f>SUM(DK64:DV64)</f>
        <v>0</v>
      </c>
      <c r="DX64" s="5">
        <f>IF('PRES-U-P'!$B$6=DX$2,SUM(C64:AA64),0)</f>
        <v>0</v>
      </c>
      <c r="DY64" s="5">
        <f>IF('PRES-U-P'!$B$6=DY$2,SUM(AB64:AX64),0)</f>
        <v>0</v>
      </c>
      <c r="DZ64" s="5">
        <f>IF('PRES-U-P'!$B$6=DZ$2,SUM(BA64:BB64),0)</f>
        <v>0</v>
      </c>
      <c r="EA64" s="5">
        <f>IF('PRES-U-P'!$B$6=EA$2,SUM(BC64:BD64),0)</f>
        <v>0</v>
      </c>
      <c r="EB64" s="5">
        <f>IF('PRES-U-P'!$B$6=EB$2,SUM(BE64),0)</f>
        <v>0</v>
      </c>
      <c r="EC64" s="5">
        <f>SUM(DX64:EB64)</f>
        <v>0</v>
      </c>
    </row>
    <row r="65" spans="1:133" x14ac:dyDescent="0.2">
      <c r="A65" s="1">
        <v>54199</v>
      </c>
      <c r="B65" s="1" t="s">
        <v>48</v>
      </c>
      <c r="C65" s="276">
        <v>2500</v>
      </c>
      <c r="D65" s="276">
        <v>0</v>
      </c>
      <c r="E65" s="276">
        <v>0</v>
      </c>
      <c r="F65" s="276">
        <v>0</v>
      </c>
      <c r="G65" s="276">
        <v>0</v>
      </c>
      <c r="H65" s="276">
        <v>0</v>
      </c>
      <c r="I65" s="276">
        <v>19.600000000000001</v>
      </c>
      <c r="J65" s="276">
        <v>0</v>
      </c>
      <c r="K65" s="276">
        <v>119.32</v>
      </c>
      <c r="L65" s="276">
        <v>0</v>
      </c>
      <c r="M65" s="276">
        <v>0</v>
      </c>
      <c r="N65" s="276">
        <v>0</v>
      </c>
      <c r="O65" s="276">
        <v>0</v>
      </c>
      <c r="P65" s="276">
        <v>0</v>
      </c>
      <c r="Q65" s="276">
        <v>155</v>
      </c>
      <c r="R65" s="467">
        <v>0</v>
      </c>
      <c r="S65" s="467">
        <v>0</v>
      </c>
      <c r="T65" s="467">
        <v>0</v>
      </c>
      <c r="U65" s="467">
        <v>0</v>
      </c>
      <c r="V65" s="467">
        <v>0</v>
      </c>
      <c r="W65" s="467">
        <v>0</v>
      </c>
      <c r="X65" s="467">
        <v>0</v>
      </c>
      <c r="Y65" s="467">
        <v>0</v>
      </c>
      <c r="Z65" s="467">
        <v>0</v>
      </c>
      <c r="AA65" s="467">
        <v>0</v>
      </c>
      <c r="AB65" s="467">
        <v>0</v>
      </c>
      <c r="AC65" s="468">
        <v>0</v>
      </c>
      <c r="AD65" s="468">
        <v>0</v>
      </c>
      <c r="AE65" s="468">
        <v>0</v>
      </c>
      <c r="AF65" s="468">
        <v>0</v>
      </c>
      <c r="AG65" s="466">
        <v>323.75</v>
      </c>
      <c r="AH65" s="466">
        <v>266</v>
      </c>
      <c r="AI65" s="466">
        <v>59</v>
      </c>
      <c r="AJ65" s="276">
        <v>46</v>
      </c>
      <c r="AK65" s="276">
        <v>893.11</v>
      </c>
      <c r="AL65" s="276">
        <v>0</v>
      </c>
      <c r="AM65" s="276">
        <v>12</v>
      </c>
      <c r="AN65" s="276">
        <v>29</v>
      </c>
      <c r="AO65" s="276">
        <v>0</v>
      </c>
      <c r="AP65" s="276">
        <v>0</v>
      </c>
      <c r="AQ65" s="276">
        <v>4</v>
      </c>
      <c r="AR65" s="276">
        <v>139.5</v>
      </c>
      <c r="AS65" s="276">
        <v>80</v>
      </c>
      <c r="AT65" s="469">
        <v>0</v>
      </c>
      <c r="AU65" s="469">
        <v>0</v>
      </c>
      <c r="AV65" s="169">
        <v>6</v>
      </c>
      <c r="AW65" s="169">
        <v>833.75</v>
      </c>
      <c r="AX65" s="169">
        <v>250</v>
      </c>
      <c r="AY65" s="169">
        <v>0</v>
      </c>
      <c r="AZ65" s="169">
        <v>0</v>
      </c>
      <c r="BA65" s="170"/>
      <c r="BB65" s="170">
        <v>0</v>
      </c>
      <c r="BC65" s="170">
        <v>0</v>
      </c>
      <c r="BD65" s="170">
        <v>0</v>
      </c>
      <c r="BE65" s="170">
        <v>0</v>
      </c>
      <c r="BF65" s="470">
        <f t="shared" si="0"/>
        <v>5736.03</v>
      </c>
      <c r="BG65" s="5">
        <f>IF(BG$2='PRES-S-L-T'!$B$6,C65,0)</f>
        <v>2500</v>
      </c>
      <c r="BH65" s="5">
        <f>IF(BH$2='PRES-S-L-T'!$B$6,D65,0)</f>
        <v>0</v>
      </c>
      <c r="BI65" s="5">
        <f>IF(BI$2='PRES-S-L-T'!$B$6,E65,0)</f>
        <v>0</v>
      </c>
      <c r="BJ65" s="5">
        <f>IF(BJ$2='PRES-S-L-T'!$B$6,F65,0)</f>
        <v>0</v>
      </c>
      <c r="BK65" s="5">
        <f>IF(BK$2='PRES-S-L-T'!$B$6,G65,0)</f>
        <v>0</v>
      </c>
      <c r="BL65" s="5">
        <f>IF(BL$2='PRES-S-L-T'!$B$6,H65,0)</f>
        <v>0</v>
      </c>
      <c r="BM65" s="5">
        <f>IF(BM$2='PRES-S-L-T'!$B$6,I65,0)</f>
        <v>0</v>
      </c>
      <c r="BN65" s="5">
        <f>IF(BN$2='PRES-S-L-T'!$B$6,J65,0)</f>
        <v>0</v>
      </c>
      <c r="BO65" s="5">
        <f>IF(BO$2='PRES-S-L-T'!$B$6,K65,0)</f>
        <v>0</v>
      </c>
      <c r="BP65" s="5">
        <f>IF(BP$2='PRES-S-L-T'!$B$6,L65,0)</f>
        <v>0</v>
      </c>
      <c r="BQ65" s="5">
        <f>IF(BQ$2='PRES-S-L-T'!$B$6,M65,0)</f>
        <v>0</v>
      </c>
      <c r="BR65" s="5">
        <f>IF(BR$2='PRES-S-L-T'!$B$6,N65,0)</f>
        <v>0</v>
      </c>
      <c r="BS65" s="5">
        <f>IF(BS$2='PRES-S-L-T'!$B$6,O65,0)</f>
        <v>0</v>
      </c>
      <c r="BT65" s="5">
        <f>IF(BT$2='PRES-S-L-T'!$B$6,P65,0)</f>
        <v>0</v>
      </c>
      <c r="BU65" s="500">
        <f>IF(BU$2='PRES-S-L-T'!$B$6,Q65,0)</f>
        <v>0</v>
      </c>
      <c r="BV65" s="5">
        <f>IF(BV$2='PRES-S-L-T'!$B$6,R65,0)</f>
        <v>0</v>
      </c>
      <c r="BW65" s="5">
        <f>IF(BW$2='PRES-S-L-T'!$B$6,S65,0)</f>
        <v>0</v>
      </c>
      <c r="BX65" s="5">
        <f>IF(BX$2='PRES-S-L-T'!$B$6,T65,0)</f>
        <v>0</v>
      </c>
      <c r="BY65" s="5">
        <f>IF(BY$2='PRES-S-L-T'!$B$6,U65,0)</f>
        <v>0</v>
      </c>
      <c r="BZ65" s="5">
        <f>IF(BZ$2='PRES-S-L-T'!$B$6,V65,0)</f>
        <v>0</v>
      </c>
      <c r="CA65" s="5">
        <f>IF(CA$2='PRES-S-L-T'!$B$6,W65,0)</f>
        <v>0</v>
      </c>
      <c r="CB65" s="5">
        <f>IF(CB$2='PRES-S-L-T'!$B$6,X65,0)</f>
        <v>0</v>
      </c>
      <c r="CC65" s="5">
        <f>IF(CC$2='PRES-S-L-T'!$B$6,Y65,0)</f>
        <v>0</v>
      </c>
      <c r="CD65" s="5">
        <f>IF(CD$2='PRES-S-L-T'!$B$6,Z65,0)</f>
        <v>0</v>
      </c>
      <c r="CE65" s="5">
        <f>IF(CE$2='PRES-S-L-T'!$B$6,AA65,0)</f>
        <v>0</v>
      </c>
      <c r="CF65" s="5">
        <f>IF(CF$2='PRES-S-L-T'!$B$6,AB65,0)</f>
        <v>0</v>
      </c>
      <c r="CG65" s="5">
        <f>IF(CG$2='PRES-S-L-T'!$B$6,AC65,0)</f>
        <v>0</v>
      </c>
      <c r="CH65" s="5">
        <f>IF(CH$2='PRES-S-L-T'!$B$6,AD65,0)</f>
        <v>0</v>
      </c>
      <c r="CI65" s="5">
        <f>IF(CI$2='PRES-S-L-T'!$B$6,AE65,0)</f>
        <v>0</v>
      </c>
      <c r="CJ65" s="5">
        <f>IF(CJ$2='PRES-S-L-T'!$B$6,AF65,0)</f>
        <v>0</v>
      </c>
      <c r="CK65" s="5">
        <f>IF(CK$2='PRES-S-L-T'!$B$6,AG65,0)</f>
        <v>0</v>
      </c>
      <c r="CL65" s="5">
        <f>IF(CL$2='PRES-S-L-T'!$B$6,AH65,0)</f>
        <v>0</v>
      </c>
      <c r="CM65" s="5">
        <f>IF(CM$2='PRES-S-L-T'!$B$6,AI65,0)</f>
        <v>0</v>
      </c>
      <c r="CN65" s="5">
        <f>IF(CN$2='PRES-S-L-T'!$B$6,AJ65,0)</f>
        <v>0</v>
      </c>
      <c r="CO65" s="5">
        <f>IF(CO$2='PRES-S-L-T'!$B$6,AK65,0)</f>
        <v>0</v>
      </c>
      <c r="CP65" s="5">
        <f>IF(CP$2='PRES-S-L-T'!$B$6,AL65,0)</f>
        <v>0</v>
      </c>
      <c r="CQ65" s="5">
        <f>IF(CQ$2='PRES-S-L-T'!$B$6,AM65,0)</f>
        <v>0</v>
      </c>
      <c r="CR65" s="5">
        <f>IF(CR$2='PRES-S-L-T'!$B$6,AN65,0)</f>
        <v>0</v>
      </c>
      <c r="CS65" s="5">
        <f>IF(CS$2='PRES-S-L-T'!$B$6,AO65,0)</f>
        <v>0</v>
      </c>
      <c r="CT65" s="5">
        <f>IF(CT$2='PRES-S-L-T'!$B$6,AP65,0)</f>
        <v>0</v>
      </c>
      <c r="CU65" s="5">
        <f>IF(CU$2='PRES-S-L-T'!$B$6,AQ65,0)</f>
        <v>0</v>
      </c>
      <c r="CV65" s="5">
        <f>IF(CV$2='PRES-S-L-T'!$B$6,AR65,0)</f>
        <v>0</v>
      </c>
      <c r="CW65" s="5">
        <f>IF(CW$2='PRES-S-L-T'!$B$6,AS65,0)</f>
        <v>0</v>
      </c>
      <c r="CX65" s="5">
        <f>IF(CX$2='PRES-S-L-T'!$B$6,AT65,0)</f>
        <v>0</v>
      </c>
      <c r="CY65" s="5">
        <f>IF(CY$2='PRES-S-L-T'!$B$6,AU65,0)</f>
        <v>0</v>
      </c>
      <c r="CZ65" s="5">
        <f>IF(CZ$2='PRES-S-L-T'!$B$6,AV65,0)</f>
        <v>0</v>
      </c>
      <c r="DA65" s="5">
        <f>IF(DA$2='PRES-S-L-T'!$B$6,AW65,0)</f>
        <v>0</v>
      </c>
      <c r="DB65" s="5">
        <f>IF(DB$2='PRES-S-L-T'!$B$6,AX65,0)</f>
        <v>0</v>
      </c>
      <c r="DC65" s="5">
        <f>IF(DC$2='PRES-S-L-T'!$B$6,AY65,0)</f>
        <v>0</v>
      </c>
      <c r="DD65" s="5">
        <f>IF(DD$2='PRES-S-L-T'!$B$6,AZ65,0)</f>
        <v>0</v>
      </c>
      <c r="DE65" s="5">
        <f>IF(DE$2='PRES-S-L-T'!$B$6,BA65,0)</f>
        <v>0</v>
      </c>
      <c r="DF65" s="5">
        <f>IF(DF$2='PRES-S-L-T'!$B$6,BB65,0)</f>
        <v>0</v>
      </c>
      <c r="DG65" s="5">
        <f>IF(DG$2='PRES-S-L-T'!$B$6,BC65,0)</f>
        <v>0</v>
      </c>
      <c r="DH65" s="5">
        <f>IF(DH$2='PRES-S-L-T'!$B$6,BD65,0)</f>
        <v>0</v>
      </c>
      <c r="DI65" s="5">
        <f>IF(DI$2='PRES-S-L-T'!$B$6,BE65,0)</f>
        <v>0</v>
      </c>
      <c r="DJ65" s="5">
        <f t="shared" si="1"/>
        <v>2500</v>
      </c>
      <c r="DK65" s="5">
        <f>IF('PRES-L-T'!$B$6=DK$2,SUM($C65:$P65),0)</f>
        <v>0</v>
      </c>
      <c r="DL65" s="5">
        <f>IF('PRES-L-T'!$B$6=DL$2,SUM($R65:$AB65),0)</f>
        <v>0</v>
      </c>
      <c r="DM65" s="5">
        <f>IF('PRES-L-T'!$B$6=DM$2,SUM($AC65:$AE65),0)</f>
        <v>0</v>
      </c>
      <c r="DN65" s="5">
        <f>IF('PRES-L-T'!$B$6=DN$2,SUM($AG65:$AI65),0)</f>
        <v>0</v>
      </c>
      <c r="DO65" s="5">
        <f>IF('PRES-L-T'!$B$6=DO$2,SUM($AJ65:$AP65),0)</f>
        <v>0</v>
      </c>
      <c r="DP65" s="5">
        <f>IF('PRES-L-T'!$B$6=DP$2,SUM($AT65:$AU65),0)</f>
        <v>0</v>
      </c>
      <c r="DQ65" s="5">
        <f>IF('PRES-L-T'!$B$6=DQ$2,SUM($AV65:$AY65),0)</f>
        <v>0</v>
      </c>
      <c r="DR65" s="5">
        <f>IF('PRES-L-T'!$B$6=DR$2,SUM($BA65:$BA65),0)</f>
        <v>0</v>
      </c>
      <c r="DS65" s="5">
        <f>IF('PRES-L-T'!$B$6=DS$2,SUM($BB65:$BB65),0)</f>
        <v>0</v>
      </c>
      <c r="DT65" s="5">
        <f>IF('PRES-L-T'!$B$6=DT$2,SUM($BC65:$BC65),0)</f>
        <v>0</v>
      </c>
      <c r="DU65" s="5">
        <f>IF('PRES-L-T'!$B$6=DU$2,SUM($BD65:$BD65),0)</f>
        <v>0</v>
      </c>
      <c r="DV65" s="5">
        <f>IF('PRES-L-T'!$B$6=DV$2,SUM($BE65:$BE65),0)</f>
        <v>0</v>
      </c>
      <c r="DW65" s="5">
        <f t="shared" si="4"/>
        <v>0</v>
      </c>
      <c r="DX65" s="5">
        <f>IF('PRES-U-P'!$B$6=DX$2,SUM(C65:AA65),0)</f>
        <v>0</v>
      </c>
      <c r="DY65" s="5">
        <f>IF('PRES-U-P'!$B$6=DY$2,SUM(AB65:AX65),0)</f>
        <v>2942.11</v>
      </c>
      <c r="DZ65" s="5">
        <f>IF('PRES-U-P'!$B$6=DZ$2,SUM(BA65:BB65),0)</f>
        <v>0</v>
      </c>
      <c r="EA65" s="5">
        <f>IF('PRES-U-P'!$B$6=EA$2,SUM(BC65:BD65),0)</f>
        <v>0</v>
      </c>
      <c r="EB65" s="5">
        <f>IF('PRES-U-P'!$B$6=EB$2,SUM(BE65),0)</f>
        <v>0</v>
      </c>
      <c r="EC65" s="5">
        <f t="shared" si="5"/>
        <v>2942.11</v>
      </c>
    </row>
    <row r="66" spans="1:133" s="137" customFormat="1" x14ac:dyDescent="0.2">
      <c r="A66" s="137">
        <v>54201</v>
      </c>
      <c r="B66" s="137" t="s">
        <v>49</v>
      </c>
      <c r="C66" s="276">
        <v>0</v>
      </c>
      <c r="D66" s="276">
        <v>0</v>
      </c>
      <c r="E66" s="276">
        <v>0</v>
      </c>
      <c r="F66" s="276">
        <v>0</v>
      </c>
      <c r="G66" s="276">
        <v>0</v>
      </c>
      <c r="H66" s="276">
        <v>142999.91999999998</v>
      </c>
      <c r="I66" s="276">
        <v>0</v>
      </c>
      <c r="J66" s="276">
        <v>0</v>
      </c>
      <c r="K66" s="276">
        <v>0</v>
      </c>
      <c r="L66" s="276">
        <v>0</v>
      </c>
      <c r="M66" s="276">
        <v>0</v>
      </c>
      <c r="N66" s="276">
        <v>0</v>
      </c>
      <c r="O66" s="276">
        <v>0</v>
      </c>
      <c r="P66" s="276">
        <v>0</v>
      </c>
      <c r="Q66" s="276">
        <v>0</v>
      </c>
      <c r="R66" s="467">
        <v>0</v>
      </c>
      <c r="S66" s="467">
        <v>0</v>
      </c>
      <c r="T66" s="467">
        <v>0</v>
      </c>
      <c r="U66" s="467">
        <v>0</v>
      </c>
      <c r="V66" s="467">
        <v>0</v>
      </c>
      <c r="W66" s="467">
        <v>0</v>
      </c>
      <c r="X66" s="467">
        <v>0</v>
      </c>
      <c r="Y66" s="467">
        <v>0</v>
      </c>
      <c r="Z66" s="467">
        <v>0</v>
      </c>
      <c r="AA66" s="467">
        <v>0</v>
      </c>
      <c r="AB66" s="467">
        <v>0</v>
      </c>
      <c r="AC66" s="468">
        <v>0</v>
      </c>
      <c r="AD66" s="468">
        <v>78000</v>
      </c>
      <c r="AE66" s="468">
        <v>8260.68</v>
      </c>
      <c r="AF66" s="468">
        <v>0</v>
      </c>
      <c r="AG66" s="466">
        <v>0</v>
      </c>
      <c r="AH66" s="466">
        <v>0</v>
      </c>
      <c r="AI66" s="466">
        <v>2086.08</v>
      </c>
      <c r="AJ66" s="276">
        <v>0</v>
      </c>
      <c r="AK66" s="276">
        <v>0</v>
      </c>
      <c r="AL66" s="276">
        <v>0</v>
      </c>
      <c r="AM66" s="276">
        <v>0</v>
      </c>
      <c r="AN66" s="276">
        <v>0</v>
      </c>
      <c r="AO66" s="276">
        <v>8100</v>
      </c>
      <c r="AP66" s="276">
        <v>0</v>
      </c>
      <c r="AQ66" s="276">
        <v>0</v>
      </c>
      <c r="AR66" s="276">
        <v>1800</v>
      </c>
      <c r="AS66" s="276">
        <v>0</v>
      </c>
      <c r="AT66" s="469">
        <v>0</v>
      </c>
      <c r="AU66" s="469">
        <v>0</v>
      </c>
      <c r="AV66" s="169">
        <v>0</v>
      </c>
      <c r="AW66" s="169">
        <v>0</v>
      </c>
      <c r="AX66" s="169">
        <v>4528.29</v>
      </c>
      <c r="AY66" s="169">
        <v>0</v>
      </c>
      <c r="AZ66" s="169">
        <v>0</v>
      </c>
      <c r="BA66" s="170"/>
      <c r="BB66" s="170">
        <v>0</v>
      </c>
      <c r="BC66" s="170">
        <v>0</v>
      </c>
      <c r="BD66" s="170">
        <v>0</v>
      </c>
      <c r="BE66" s="170">
        <v>0</v>
      </c>
      <c r="BF66" s="470">
        <f t="shared" si="0"/>
        <v>245774.96999999997</v>
      </c>
      <c r="BG66" s="138">
        <f>IF(BG$2='PRES-S-L-T'!$B$6,C66,0)</f>
        <v>0</v>
      </c>
      <c r="BH66" s="138">
        <f>IF(BH$2='PRES-S-L-T'!$B$6,D66,0)</f>
        <v>0</v>
      </c>
      <c r="BI66" s="138">
        <f>IF(BI$2='PRES-S-L-T'!$B$6,E66,0)</f>
        <v>0</v>
      </c>
      <c r="BJ66" s="138">
        <f>IF(BJ$2='PRES-S-L-T'!$B$6,F66,0)</f>
        <v>0</v>
      </c>
      <c r="BK66" s="138">
        <f>IF(BK$2='PRES-S-L-T'!$B$6,G66,0)</f>
        <v>0</v>
      </c>
      <c r="BL66" s="138">
        <f>IF(BL$2='PRES-S-L-T'!$B$6,H66,0)</f>
        <v>0</v>
      </c>
      <c r="BM66" s="138">
        <f>IF(BM$2='PRES-S-L-T'!$B$6,I66,0)</f>
        <v>0</v>
      </c>
      <c r="BN66" s="138">
        <f>IF(BN$2='PRES-S-L-T'!$B$6,J66,0)</f>
        <v>0</v>
      </c>
      <c r="BO66" s="138">
        <f>IF(BO$2='PRES-S-L-T'!$B$6,K66,0)</f>
        <v>0</v>
      </c>
      <c r="BP66" s="138">
        <f>IF(BP$2='PRES-S-L-T'!$B$6,L66,0)</f>
        <v>0</v>
      </c>
      <c r="BQ66" s="138">
        <f>IF(BQ$2='PRES-S-L-T'!$B$6,M66,0)</f>
        <v>0</v>
      </c>
      <c r="BR66" s="138">
        <f>IF(BR$2='PRES-S-L-T'!$B$6,N66,0)</f>
        <v>0</v>
      </c>
      <c r="BS66" s="138">
        <f>IF(BS$2='PRES-S-L-T'!$B$6,O66,0)</f>
        <v>0</v>
      </c>
      <c r="BT66" s="138">
        <f>IF(BT$2='PRES-S-L-T'!$B$6,P66,0)</f>
        <v>0</v>
      </c>
      <c r="BU66" s="500">
        <f>IF(BU$2='PRES-S-L-T'!$B$6,Q66,0)</f>
        <v>0</v>
      </c>
      <c r="BV66" s="138">
        <f>IF(BV$2='PRES-S-L-T'!$B$6,R66,0)</f>
        <v>0</v>
      </c>
      <c r="BW66" s="138">
        <f>IF(BW$2='PRES-S-L-T'!$B$6,S66,0)</f>
        <v>0</v>
      </c>
      <c r="BX66" s="138">
        <f>IF(BX$2='PRES-S-L-T'!$B$6,T66,0)</f>
        <v>0</v>
      </c>
      <c r="BY66" s="138">
        <f>IF(BY$2='PRES-S-L-T'!$B$6,U66,0)</f>
        <v>0</v>
      </c>
      <c r="BZ66" s="138">
        <f>IF(BZ$2='PRES-S-L-T'!$B$6,V66,0)</f>
        <v>0</v>
      </c>
      <c r="CA66" s="138">
        <f>IF(CA$2='PRES-S-L-T'!$B$6,W66,0)</f>
        <v>0</v>
      </c>
      <c r="CB66" s="138">
        <f>IF(CB$2='PRES-S-L-T'!$B$6,X66,0)</f>
        <v>0</v>
      </c>
      <c r="CC66" s="138">
        <f>IF(CC$2='PRES-S-L-T'!$B$6,Y66,0)</f>
        <v>0</v>
      </c>
      <c r="CD66" s="138">
        <f>IF(CD$2='PRES-S-L-T'!$B$6,Z66,0)</f>
        <v>0</v>
      </c>
      <c r="CE66" s="138">
        <f>IF(CE$2='PRES-S-L-T'!$B$6,AA66,0)</f>
        <v>0</v>
      </c>
      <c r="CF66" s="138">
        <f>IF(CF$2='PRES-S-L-T'!$B$6,AB66,0)</f>
        <v>0</v>
      </c>
      <c r="CG66" s="138">
        <f>IF(CG$2='PRES-S-L-T'!$B$6,AC66,0)</f>
        <v>0</v>
      </c>
      <c r="CH66" s="138">
        <f>IF(CH$2='PRES-S-L-T'!$B$6,AD66,0)</f>
        <v>0</v>
      </c>
      <c r="CI66" s="138">
        <f>IF(CI$2='PRES-S-L-T'!$B$6,AE66,0)</f>
        <v>0</v>
      </c>
      <c r="CJ66" s="138">
        <f>IF(CJ$2='PRES-S-L-T'!$B$6,AF66,0)</f>
        <v>0</v>
      </c>
      <c r="CK66" s="138">
        <f>IF(CK$2='PRES-S-L-T'!$B$6,AG66,0)</f>
        <v>0</v>
      </c>
      <c r="CL66" s="138">
        <f>IF(CL$2='PRES-S-L-T'!$B$6,AH66,0)</f>
        <v>0</v>
      </c>
      <c r="CM66" s="138">
        <f>IF(CM$2='PRES-S-L-T'!$B$6,AI66,0)</f>
        <v>0</v>
      </c>
      <c r="CN66" s="138">
        <f>IF(CN$2='PRES-S-L-T'!$B$6,AJ66,0)</f>
        <v>0</v>
      </c>
      <c r="CO66" s="138">
        <f>IF(CO$2='PRES-S-L-T'!$B$6,AK66,0)</f>
        <v>0</v>
      </c>
      <c r="CP66" s="138">
        <f>IF(CP$2='PRES-S-L-T'!$B$6,AL66,0)</f>
        <v>0</v>
      </c>
      <c r="CQ66" s="138">
        <f>IF(CQ$2='PRES-S-L-T'!$B$6,AM66,0)</f>
        <v>0</v>
      </c>
      <c r="CR66" s="138">
        <f>IF(CR$2='PRES-S-L-T'!$B$6,AN66,0)</f>
        <v>0</v>
      </c>
      <c r="CS66" s="138">
        <f>IF(CS$2='PRES-S-L-T'!$B$6,AO66,0)</f>
        <v>0</v>
      </c>
      <c r="CT66" s="138">
        <f>IF(CT$2='PRES-S-L-T'!$B$6,AP66,0)</f>
        <v>0</v>
      </c>
      <c r="CU66" s="138">
        <f>IF(CU$2='PRES-S-L-T'!$B$6,AQ66,0)</f>
        <v>0</v>
      </c>
      <c r="CV66" s="138">
        <f>IF(CV$2='PRES-S-L-T'!$B$6,AR66,0)</f>
        <v>0</v>
      </c>
      <c r="CW66" s="138">
        <f>IF(CW$2='PRES-S-L-T'!$B$6,AS66,0)</f>
        <v>0</v>
      </c>
      <c r="CX66" s="138">
        <f>IF(CX$2='PRES-S-L-T'!$B$6,AT66,0)</f>
        <v>0</v>
      </c>
      <c r="CY66" s="138">
        <f>IF(CY$2='PRES-S-L-T'!$B$6,AU66,0)</f>
        <v>0</v>
      </c>
      <c r="CZ66" s="138">
        <f>IF(CZ$2='PRES-S-L-T'!$B$6,AV66,0)</f>
        <v>0</v>
      </c>
      <c r="DA66" s="138">
        <f>IF(DA$2='PRES-S-L-T'!$B$6,AW66,0)</f>
        <v>0</v>
      </c>
      <c r="DB66" s="138">
        <f>IF(DB$2='PRES-S-L-T'!$B$6,AX66,0)</f>
        <v>0</v>
      </c>
      <c r="DC66" s="138">
        <f>IF(DC$2='PRES-S-L-T'!$B$6,AY66,0)</f>
        <v>0</v>
      </c>
      <c r="DD66" s="138">
        <f>IF(DD$2='PRES-S-L-T'!$B$6,AZ66,0)</f>
        <v>0</v>
      </c>
      <c r="DE66" s="138">
        <f>IF(DE$2='PRES-S-L-T'!$B$6,BA66,0)</f>
        <v>0</v>
      </c>
      <c r="DF66" s="138">
        <f>IF(DF$2='PRES-S-L-T'!$B$6,BB66,0)</f>
        <v>0</v>
      </c>
      <c r="DG66" s="138">
        <f>IF(DG$2='PRES-S-L-T'!$B$6,BC66,0)</f>
        <v>0</v>
      </c>
      <c r="DH66" s="138">
        <f>IF(DH$2='PRES-S-L-T'!$B$6,BD66,0)</f>
        <v>0</v>
      </c>
      <c r="DI66" s="138">
        <f>IF(DI$2='PRES-S-L-T'!$B$6,BE66,0)</f>
        <v>0</v>
      </c>
      <c r="DJ66" s="5">
        <f t="shared" si="1"/>
        <v>0</v>
      </c>
      <c r="DK66" s="5">
        <f>IF('PRES-L-T'!$B$6=DK$2,SUM($C66:$P66),0)</f>
        <v>0</v>
      </c>
      <c r="DL66" s="5">
        <f>IF('PRES-L-T'!$B$6=DL$2,SUM($R66:$AB66),0)</f>
        <v>0</v>
      </c>
      <c r="DM66" s="5">
        <f>IF('PRES-L-T'!$B$6=DM$2,SUM($AC66:$AE66),0)</f>
        <v>0</v>
      </c>
      <c r="DN66" s="5">
        <f>IF('PRES-L-T'!$B$6=DN$2,SUM($AG66:$AI66),0)</f>
        <v>0</v>
      </c>
      <c r="DO66" s="5">
        <f>IF('PRES-L-T'!$B$6=DO$2,SUM($AJ66:$AP66),0)</f>
        <v>0</v>
      </c>
      <c r="DP66" s="5">
        <f>IF('PRES-L-T'!$B$6=DP$2,SUM($AT66:$AU66),0)</f>
        <v>0</v>
      </c>
      <c r="DQ66" s="5">
        <f>IF('PRES-L-T'!$B$6=DQ$2,SUM($AV66:$AY66),0)</f>
        <v>0</v>
      </c>
      <c r="DR66" s="138">
        <f>IF('PRES-L-T'!$B$6=DR$2,SUM($BA66:$BA66),0)</f>
        <v>0</v>
      </c>
      <c r="DS66" s="138">
        <f>IF('PRES-L-T'!$B$6=DS$2,SUM($BB66:$BB66),0)</f>
        <v>0</v>
      </c>
      <c r="DT66" s="138">
        <f>IF('PRES-L-T'!$B$6=DT$2,SUM($BC66:$BC66),0)</f>
        <v>0</v>
      </c>
      <c r="DU66" s="138">
        <f>IF('PRES-L-T'!$B$6=DU$2,SUM($BD66:$BD66),0)</f>
        <v>0</v>
      </c>
      <c r="DV66" s="138">
        <f>IF('PRES-L-T'!$B$6=DV$2,SUM($BE66:$BE66),0)</f>
        <v>0</v>
      </c>
      <c r="DW66" s="138">
        <f t="shared" si="4"/>
        <v>0</v>
      </c>
      <c r="DX66" s="138">
        <f>IF('PRES-U-P'!$B$6=DX$2,SUM(C66:AA66),0)</f>
        <v>0</v>
      </c>
      <c r="DY66" s="138">
        <f>IF('PRES-U-P'!$B$6=DY$2,SUM(AB66:BA66),0)</f>
        <v>102775.04999999999</v>
      </c>
      <c r="DZ66" s="138">
        <f>IF('PRES-U-P'!$B$6=DZ$2,SUM(BB66:BB66),0)</f>
        <v>0</v>
      </c>
      <c r="EA66" s="138">
        <f>IF('PRES-U-P'!$B$6=EA$2,SUM(BC66:BD66),0)</f>
        <v>0</v>
      </c>
      <c r="EB66" s="138">
        <f>IF('PRES-U-P'!$B$6=EB$2,SUM(BE66),0)</f>
        <v>0</v>
      </c>
      <c r="EC66" s="138">
        <f t="shared" si="5"/>
        <v>102775.04999999999</v>
      </c>
    </row>
    <row r="67" spans="1:133" s="137" customFormat="1" x14ac:dyDescent="0.2">
      <c r="A67" s="137">
        <v>54202</v>
      </c>
      <c r="B67" s="137" t="s">
        <v>50</v>
      </c>
      <c r="C67" s="276">
        <v>0</v>
      </c>
      <c r="D67" s="276">
        <v>0</v>
      </c>
      <c r="E67" s="276">
        <v>0</v>
      </c>
      <c r="F67" s="276">
        <v>0</v>
      </c>
      <c r="G67" s="276">
        <v>0</v>
      </c>
      <c r="H67" s="276">
        <v>2500</v>
      </c>
      <c r="I67" s="276">
        <v>0</v>
      </c>
      <c r="J67" s="276">
        <v>0</v>
      </c>
      <c r="K67" s="276">
        <v>0</v>
      </c>
      <c r="L67" s="276">
        <v>0</v>
      </c>
      <c r="M67" s="276">
        <v>0</v>
      </c>
      <c r="N67" s="276">
        <v>0</v>
      </c>
      <c r="O67" s="276">
        <v>0</v>
      </c>
      <c r="P67" s="276">
        <v>0</v>
      </c>
      <c r="Q67" s="276">
        <v>0</v>
      </c>
      <c r="R67" s="467">
        <v>0</v>
      </c>
      <c r="S67" s="467">
        <v>0</v>
      </c>
      <c r="T67" s="467">
        <v>0</v>
      </c>
      <c r="U67" s="467">
        <v>0</v>
      </c>
      <c r="V67" s="467">
        <v>0</v>
      </c>
      <c r="W67" s="467">
        <v>0</v>
      </c>
      <c r="X67" s="467">
        <v>0</v>
      </c>
      <c r="Y67" s="467">
        <v>0</v>
      </c>
      <c r="Z67" s="467">
        <v>0</v>
      </c>
      <c r="AA67" s="467">
        <v>0</v>
      </c>
      <c r="AB67" s="467">
        <v>0</v>
      </c>
      <c r="AC67" s="468">
        <v>0</v>
      </c>
      <c r="AD67" s="468">
        <v>0</v>
      </c>
      <c r="AE67" s="468">
        <v>0</v>
      </c>
      <c r="AF67" s="468">
        <v>0</v>
      </c>
      <c r="AG67" s="466">
        <v>0</v>
      </c>
      <c r="AH67" s="466">
        <v>0</v>
      </c>
      <c r="AI67" s="466">
        <v>0</v>
      </c>
      <c r="AJ67" s="276">
        <v>0</v>
      </c>
      <c r="AK67" s="276">
        <v>0</v>
      </c>
      <c r="AL67" s="276">
        <v>0</v>
      </c>
      <c r="AM67" s="276">
        <v>0</v>
      </c>
      <c r="AN67" s="276">
        <v>0</v>
      </c>
      <c r="AO67" s="276">
        <v>0</v>
      </c>
      <c r="AP67" s="276">
        <v>0</v>
      </c>
      <c r="AQ67" s="276">
        <v>0</v>
      </c>
      <c r="AR67" s="276">
        <v>0</v>
      </c>
      <c r="AS67" s="276">
        <v>0</v>
      </c>
      <c r="AT67" s="469">
        <v>0</v>
      </c>
      <c r="AU67" s="469">
        <v>0</v>
      </c>
      <c r="AV67" s="169">
        <v>0</v>
      </c>
      <c r="AW67" s="169">
        <v>0</v>
      </c>
      <c r="AX67" s="169">
        <v>0</v>
      </c>
      <c r="AY67" s="169">
        <v>0</v>
      </c>
      <c r="AZ67" s="169">
        <v>0</v>
      </c>
      <c r="BA67" s="170"/>
      <c r="BB67" s="170">
        <v>0</v>
      </c>
      <c r="BC67" s="170">
        <v>0</v>
      </c>
      <c r="BD67" s="170">
        <v>0</v>
      </c>
      <c r="BE67" s="170">
        <v>0</v>
      </c>
      <c r="BF67" s="470">
        <f t="shared" ref="BF67:BF130" si="6">SUM(C67:BE67)</f>
        <v>2500</v>
      </c>
      <c r="BG67" s="138">
        <f>IF(BG$2='PRES-S-L-T'!$B$6,C67,0)</f>
        <v>0</v>
      </c>
      <c r="BH67" s="138">
        <f>IF(BH$2='PRES-S-L-T'!$B$6,D67,0)</f>
        <v>0</v>
      </c>
      <c r="BI67" s="138">
        <f>IF(BI$2='PRES-S-L-T'!$B$6,E67,0)</f>
        <v>0</v>
      </c>
      <c r="BJ67" s="138">
        <f>IF(BJ$2='PRES-S-L-T'!$B$6,F67,0)</f>
        <v>0</v>
      </c>
      <c r="BK67" s="138">
        <f>IF(BK$2='PRES-S-L-T'!$B$6,G67,0)</f>
        <v>0</v>
      </c>
      <c r="BL67" s="138">
        <f>IF(BL$2='PRES-S-L-T'!$B$6,H67,0)</f>
        <v>0</v>
      </c>
      <c r="BM67" s="138">
        <f>IF(BM$2='PRES-S-L-T'!$B$6,I67,0)</f>
        <v>0</v>
      </c>
      <c r="BN67" s="138">
        <f>IF(BN$2='PRES-S-L-T'!$B$6,J67,0)</f>
        <v>0</v>
      </c>
      <c r="BO67" s="138">
        <f>IF(BO$2='PRES-S-L-T'!$B$6,K67,0)</f>
        <v>0</v>
      </c>
      <c r="BP67" s="138">
        <f>IF(BP$2='PRES-S-L-T'!$B$6,L67,0)</f>
        <v>0</v>
      </c>
      <c r="BQ67" s="138">
        <f>IF(BQ$2='PRES-S-L-T'!$B$6,M67,0)</f>
        <v>0</v>
      </c>
      <c r="BR67" s="138">
        <f>IF(BR$2='PRES-S-L-T'!$B$6,N67,0)</f>
        <v>0</v>
      </c>
      <c r="BS67" s="138">
        <f>IF(BS$2='PRES-S-L-T'!$B$6,O67,0)</f>
        <v>0</v>
      </c>
      <c r="BT67" s="138">
        <f>IF(BT$2='PRES-S-L-T'!$B$6,P67,0)</f>
        <v>0</v>
      </c>
      <c r="BU67" s="500">
        <f>IF(BU$2='PRES-S-L-T'!$B$6,Q67,0)</f>
        <v>0</v>
      </c>
      <c r="BV67" s="138">
        <f>IF(BV$2='PRES-S-L-T'!$B$6,R67,0)</f>
        <v>0</v>
      </c>
      <c r="BW67" s="138">
        <f>IF(BW$2='PRES-S-L-T'!$B$6,S67,0)</f>
        <v>0</v>
      </c>
      <c r="BX67" s="138">
        <f>IF(BX$2='PRES-S-L-T'!$B$6,T67,0)</f>
        <v>0</v>
      </c>
      <c r="BY67" s="138">
        <f>IF(BY$2='PRES-S-L-T'!$B$6,U67,0)</f>
        <v>0</v>
      </c>
      <c r="BZ67" s="138">
        <f>IF(BZ$2='PRES-S-L-T'!$B$6,V67,0)</f>
        <v>0</v>
      </c>
      <c r="CA67" s="138">
        <f>IF(CA$2='PRES-S-L-T'!$B$6,W67,0)</f>
        <v>0</v>
      </c>
      <c r="CB67" s="138">
        <f>IF(CB$2='PRES-S-L-T'!$B$6,X67,0)</f>
        <v>0</v>
      </c>
      <c r="CC67" s="138">
        <f>IF(CC$2='PRES-S-L-T'!$B$6,Y67,0)</f>
        <v>0</v>
      </c>
      <c r="CD67" s="138">
        <f>IF(CD$2='PRES-S-L-T'!$B$6,Z67,0)</f>
        <v>0</v>
      </c>
      <c r="CE67" s="138">
        <f>IF(CE$2='PRES-S-L-T'!$B$6,AA67,0)</f>
        <v>0</v>
      </c>
      <c r="CF67" s="138">
        <f>IF(CF$2='PRES-S-L-T'!$B$6,AB67,0)</f>
        <v>0</v>
      </c>
      <c r="CG67" s="138">
        <f>IF(CG$2='PRES-S-L-T'!$B$6,AC67,0)</f>
        <v>0</v>
      </c>
      <c r="CH67" s="138">
        <f>IF(CH$2='PRES-S-L-T'!$B$6,AD67,0)</f>
        <v>0</v>
      </c>
      <c r="CI67" s="138">
        <f>IF(CI$2='PRES-S-L-T'!$B$6,AE67,0)</f>
        <v>0</v>
      </c>
      <c r="CJ67" s="138">
        <f>IF(CJ$2='PRES-S-L-T'!$B$6,AF67,0)</f>
        <v>0</v>
      </c>
      <c r="CK67" s="138">
        <f>IF(CK$2='PRES-S-L-T'!$B$6,AG67,0)</f>
        <v>0</v>
      </c>
      <c r="CL67" s="138">
        <f>IF(CL$2='PRES-S-L-T'!$B$6,AH67,0)</f>
        <v>0</v>
      </c>
      <c r="CM67" s="138">
        <f>IF(CM$2='PRES-S-L-T'!$B$6,AI67,0)</f>
        <v>0</v>
      </c>
      <c r="CN67" s="138">
        <f>IF(CN$2='PRES-S-L-T'!$B$6,AJ67,0)</f>
        <v>0</v>
      </c>
      <c r="CO67" s="138">
        <f>IF(CO$2='PRES-S-L-T'!$B$6,AK67,0)</f>
        <v>0</v>
      </c>
      <c r="CP67" s="138">
        <f>IF(CP$2='PRES-S-L-T'!$B$6,AL67,0)</f>
        <v>0</v>
      </c>
      <c r="CQ67" s="138">
        <f>IF(CQ$2='PRES-S-L-T'!$B$6,AM67,0)</f>
        <v>0</v>
      </c>
      <c r="CR67" s="138">
        <f>IF(CR$2='PRES-S-L-T'!$B$6,AN67,0)</f>
        <v>0</v>
      </c>
      <c r="CS67" s="138">
        <f>IF(CS$2='PRES-S-L-T'!$B$6,AO67,0)</f>
        <v>0</v>
      </c>
      <c r="CT67" s="138">
        <f>IF(CT$2='PRES-S-L-T'!$B$6,AP67,0)</f>
        <v>0</v>
      </c>
      <c r="CU67" s="138">
        <f>IF(CU$2='PRES-S-L-T'!$B$6,AQ67,0)</f>
        <v>0</v>
      </c>
      <c r="CV67" s="138">
        <f>IF(CV$2='PRES-S-L-T'!$B$6,AR67,0)</f>
        <v>0</v>
      </c>
      <c r="CW67" s="138">
        <f>IF(CW$2='PRES-S-L-T'!$B$6,AS67,0)</f>
        <v>0</v>
      </c>
      <c r="CX67" s="138">
        <f>IF(CX$2='PRES-S-L-T'!$B$6,AT67,0)</f>
        <v>0</v>
      </c>
      <c r="CY67" s="138">
        <f>IF(CY$2='PRES-S-L-T'!$B$6,AU67,0)</f>
        <v>0</v>
      </c>
      <c r="CZ67" s="138">
        <f>IF(CZ$2='PRES-S-L-T'!$B$6,AV67,0)</f>
        <v>0</v>
      </c>
      <c r="DA67" s="138">
        <f>IF(DA$2='PRES-S-L-T'!$B$6,AW67,0)</f>
        <v>0</v>
      </c>
      <c r="DB67" s="138">
        <f>IF(DB$2='PRES-S-L-T'!$B$6,AX67,0)</f>
        <v>0</v>
      </c>
      <c r="DC67" s="138">
        <f>IF(DC$2='PRES-S-L-T'!$B$6,AY67,0)</f>
        <v>0</v>
      </c>
      <c r="DD67" s="138">
        <f>IF(DD$2='PRES-S-L-T'!$B$6,AZ67,0)</f>
        <v>0</v>
      </c>
      <c r="DE67" s="138">
        <f>IF(DE$2='PRES-S-L-T'!$B$6,BA67,0)</f>
        <v>0</v>
      </c>
      <c r="DF67" s="138">
        <f>IF(DF$2='PRES-S-L-T'!$B$6,BB67,0)</f>
        <v>0</v>
      </c>
      <c r="DG67" s="138">
        <f>IF(DG$2='PRES-S-L-T'!$B$6,BC67,0)</f>
        <v>0</v>
      </c>
      <c r="DH67" s="138">
        <f>IF(DH$2='PRES-S-L-T'!$B$6,BD67,0)</f>
        <v>0</v>
      </c>
      <c r="DI67" s="138">
        <f>IF(DI$2='PRES-S-L-T'!$B$6,BE67,0)</f>
        <v>0</v>
      </c>
      <c r="DJ67" s="5">
        <f t="shared" ref="DJ67:DJ130" si="7">SUM(BG67:DI67)</f>
        <v>0</v>
      </c>
      <c r="DK67" s="5">
        <f>IF('PRES-L-T'!$B$6=DK$2,SUM($C67:$P67),0)</f>
        <v>0</v>
      </c>
      <c r="DL67" s="5">
        <f>IF('PRES-L-T'!$B$6=DL$2,SUM($R67:$AB67),0)</f>
        <v>0</v>
      </c>
      <c r="DM67" s="5">
        <f>IF('PRES-L-T'!$B$6=DM$2,SUM($AC67:$AE67),0)</f>
        <v>0</v>
      </c>
      <c r="DN67" s="5">
        <f>IF('PRES-L-T'!$B$6=DN$2,SUM($AG67:$AI67),0)</f>
        <v>0</v>
      </c>
      <c r="DO67" s="5">
        <f>IF('PRES-L-T'!$B$6=DO$2,SUM($AJ67:$AP67),0)</f>
        <v>0</v>
      </c>
      <c r="DP67" s="5">
        <f>IF('PRES-L-T'!$B$6=DP$2,SUM($AT67:$AU67),0)</f>
        <v>0</v>
      </c>
      <c r="DQ67" s="5">
        <f>IF('PRES-L-T'!$B$6=DQ$2,SUM($AV67:$AY67),0)</f>
        <v>0</v>
      </c>
      <c r="DR67" s="138">
        <f>IF('PRES-L-T'!$B$6=DR$2,SUM($BA67:$BA67),0)</f>
        <v>0</v>
      </c>
      <c r="DS67" s="138">
        <f>IF('PRES-L-T'!$B$6=DS$2,SUM($BB67:$BB67),0)</f>
        <v>0</v>
      </c>
      <c r="DT67" s="138">
        <f>IF('PRES-L-T'!$B$6=DT$2,SUM($BC67:$BC67),0)</f>
        <v>0</v>
      </c>
      <c r="DU67" s="138">
        <f>IF('PRES-L-T'!$B$6=DU$2,SUM($BD67:$BD67),0)</f>
        <v>0</v>
      </c>
      <c r="DV67" s="138">
        <f>IF('PRES-L-T'!$B$6=DV$2,SUM($BE67:$BE67),0)</f>
        <v>0</v>
      </c>
      <c r="DW67" s="138">
        <f t="shared" si="4"/>
        <v>0</v>
      </c>
      <c r="DX67" s="138">
        <f>IF('PRES-U-P'!$B$6=DX$2,SUM(C67:AA67),0)</f>
        <v>0</v>
      </c>
      <c r="DY67" s="138">
        <f>IF('PRES-U-P'!$B$6=DY$2,SUM(AB67:BA67),0)</f>
        <v>0</v>
      </c>
      <c r="DZ67" s="138">
        <f>IF('PRES-U-P'!$B$6=DZ$2,SUM(BB67:BB67),0)</f>
        <v>0</v>
      </c>
      <c r="EA67" s="138">
        <f>IF('PRES-U-P'!$B$6=EA$2,SUM(BC67:BD67),0)</f>
        <v>0</v>
      </c>
      <c r="EB67" s="138">
        <f>IF('PRES-U-P'!$B$6=EB$2,SUM(BE67),0)</f>
        <v>0</v>
      </c>
      <c r="EC67" s="138">
        <f t="shared" si="5"/>
        <v>0</v>
      </c>
    </row>
    <row r="68" spans="1:133" s="137" customFormat="1" x14ac:dyDescent="0.2">
      <c r="A68" s="137">
        <v>54203</v>
      </c>
      <c r="B68" s="137" t="s">
        <v>51</v>
      </c>
      <c r="C68" s="276">
        <v>0</v>
      </c>
      <c r="D68" s="276">
        <v>0</v>
      </c>
      <c r="E68" s="276">
        <v>0</v>
      </c>
      <c r="F68" s="276">
        <v>0</v>
      </c>
      <c r="G68" s="276">
        <v>0</v>
      </c>
      <c r="H68" s="276">
        <v>0</v>
      </c>
      <c r="I68" s="276">
        <v>300</v>
      </c>
      <c r="J68" s="276">
        <v>0</v>
      </c>
      <c r="K68" s="276">
        <v>0</v>
      </c>
      <c r="L68" s="276">
        <v>0</v>
      </c>
      <c r="M68" s="276">
        <v>0</v>
      </c>
      <c r="N68" s="276">
        <v>0</v>
      </c>
      <c r="O68" s="276">
        <v>0</v>
      </c>
      <c r="P68" s="276">
        <v>0</v>
      </c>
      <c r="Q68" s="276">
        <v>0</v>
      </c>
      <c r="R68" s="467">
        <v>0</v>
      </c>
      <c r="S68" s="467">
        <v>0</v>
      </c>
      <c r="T68" s="467">
        <v>0</v>
      </c>
      <c r="U68" s="467">
        <v>0</v>
      </c>
      <c r="V68" s="467">
        <v>0</v>
      </c>
      <c r="W68" s="467">
        <v>0</v>
      </c>
      <c r="X68" s="467">
        <v>0</v>
      </c>
      <c r="Y68" s="467">
        <v>0</v>
      </c>
      <c r="Z68" s="467">
        <v>28800</v>
      </c>
      <c r="AA68" s="467">
        <v>0</v>
      </c>
      <c r="AB68" s="467">
        <v>0</v>
      </c>
      <c r="AC68" s="468">
        <v>0</v>
      </c>
      <c r="AD68" s="468">
        <v>0</v>
      </c>
      <c r="AE68" s="468">
        <v>0</v>
      </c>
      <c r="AF68" s="468">
        <v>0</v>
      </c>
      <c r="AG68" s="466">
        <v>0</v>
      </c>
      <c r="AH68" s="466">
        <v>225</v>
      </c>
      <c r="AI68" s="466">
        <v>0</v>
      </c>
      <c r="AJ68" s="276">
        <v>180</v>
      </c>
      <c r="AK68" s="276">
        <v>0</v>
      </c>
      <c r="AL68" s="276">
        <v>0</v>
      </c>
      <c r="AM68" s="276">
        <v>0</v>
      </c>
      <c r="AN68" s="276">
        <v>456</v>
      </c>
      <c r="AO68" s="276">
        <v>2184</v>
      </c>
      <c r="AP68" s="276">
        <v>0</v>
      </c>
      <c r="AQ68" s="276">
        <v>0</v>
      </c>
      <c r="AR68" s="276">
        <v>0</v>
      </c>
      <c r="AS68" s="276">
        <v>0</v>
      </c>
      <c r="AT68" s="469">
        <v>0</v>
      </c>
      <c r="AU68" s="469">
        <v>0</v>
      </c>
      <c r="AV68" s="169">
        <v>0</v>
      </c>
      <c r="AW68" s="169">
        <v>0</v>
      </c>
      <c r="AX68" s="169">
        <v>0</v>
      </c>
      <c r="AY68" s="169">
        <v>0</v>
      </c>
      <c r="AZ68" s="169">
        <v>0</v>
      </c>
      <c r="BA68" s="170"/>
      <c r="BB68" s="170">
        <v>0</v>
      </c>
      <c r="BC68" s="170">
        <v>0</v>
      </c>
      <c r="BD68" s="170">
        <v>0</v>
      </c>
      <c r="BE68" s="170">
        <v>0</v>
      </c>
      <c r="BF68" s="470">
        <f t="shared" si="6"/>
        <v>32145</v>
      </c>
      <c r="BG68" s="138">
        <f>IF(BG$2='PRES-S-L-T'!$B$6,C68,0)</f>
        <v>0</v>
      </c>
      <c r="BH68" s="138">
        <f>IF(BH$2='PRES-S-L-T'!$B$6,D68,0)</f>
        <v>0</v>
      </c>
      <c r="BI68" s="138">
        <f>IF(BI$2='PRES-S-L-T'!$B$6,E68,0)</f>
        <v>0</v>
      </c>
      <c r="BJ68" s="138">
        <f>IF(BJ$2='PRES-S-L-T'!$B$6,F68,0)</f>
        <v>0</v>
      </c>
      <c r="BK68" s="138">
        <f>IF(BK$2='PRES-S-L-T'!$B$6,G68,0)</f>
        <v>0</v>
      </c>
      <c r="BL68" s="138">
        <f>IF(BL$2='PRES-S-L-T'!$B$6,H68,0)</f>
        <v>0</v>
      </c>
      <c r="BM68" s="138">
        <f>IF(BM$2='PRES-S-L-T'!$B$6,I68,0)</f>
        <v>0</v>
      </c>
      <c r="BN68" s="138">
        <f>IF(BN$2='PRES-S-L-T'!$B$6,J68,0)</f>
        <v>0</v>
      </c>
      <c r="BO68" s="138">
        <f>IF(BO$2='PRES-S-L-T'!$B$6,K68,0)</f>
        <v>0</v>
      </c>
      <c r="BP68" s="138">
        <f>IF(BP$2='PRES-S-L-T'!$B$6,L68,0)</f>
        <v>0</v>
      </c>
      <c r="BQ68" s="138">
        <f>IF(BQ$2='PRES-S-L-T'!$B$6,M68,0)</f>
        <v>0</v>
      </c>
      <c r="BR68" s="138">
        <f>IF(BR$2='PRES-S-L-T'!$B$6,N68,0)</f>
        <v>0</v>
      </c>
      <c r="BS68" s="138">
        <f>IF(BS$2='PRES-S-L-T'!$B$6,O68,0)</f>
        <v>0</v>
      </c>
      <c r="BT68" s="138">
        <f>IF(BT$2='PRES-S-L-T'!$B$6,P68,0)</f>
        <v>0</v>
      </c>
      <c r="BU68" s="500">
        <f>IF(BU$2='PRES-S-L-T'!$B$6,Q68,0)</f>
        <v>0</v>
      </c>
      <c r="BV68" s="138">
        <f>IF(BV$2='PRES-S-L-T'!$B$6,R68,0)</f>
        <v>0</v>
      </c>
      <c r="BW68" s="138">
        <f>IF(BW$2='PRES-S-L-T'!$B$6,S68,0)</f>
        <v>0</v>
      </c>
      <c r="BX68" s="138">
        <f>IF(BX$2='PRES-S-L-T'!$B$6,T68,0)</f>
        <v>0</v>
      </c>
      <c r="BY68" s="138">
        <f>IF(BY$2='PRES-S-L-T'!$B$6,U68,0)</f>
        <v>0</v>
      </c>
      <c r="BZ68" s="138">
        <f>IF(BZ$2='PRES-S-L-T'!$B$6,V68,0)</f>
        <v>0</v>
      </c>
      <c r="CA68" s="138">
        <f>IF(CA$2='PRES-S-L-T'!$B$6,W68,0)</f>
        <v>0</v>
      </c>
      <c r="CB68" s="138">
        <f>IF(CB$2='PRES-S-L-T'!$B$6,X68,0)</f>
        <v>0</v>
      </c>
      <c r="CC68" s="138">
        <f>IF(CC$2='PRES-S-L-T'!$B$6,Y68,0)</f>
        <v>0</v>
      </c>
      <c r="CD68" s="138">
        <f>IF(CD$2='PRES-S-L-T'!$B$6,Z68,0)</f>
        <v>0</v>
      </c>
      <c r="CE68" s="138">
        <f>IF(CE$2='PRES-S-L-T'!$B$6,AA68,0)</f>
        <v>0</v>
      </c>
      <c r="CF68" s="138">
        <f>IF(CF$2='PRES-S-L-T'!$B$6,AB68,0)</f>
        <v>0</v>
      </c>
      <c r="CG68" s="138">
        <f>IF(CG$2='PRES-S-L-T'!$B$6,AC68,0)</f>
        <v>0</v>
      </c>
      <c r="CH68" s="138">
        <f>IF(CH$2='PRES-S-L-T'!$B$6,AD68,0)</f>
        <v>0</v>
      </c>
      <c r="CI68" s="138">
        <f>IF(CI$2='PRES-S-L-T'!$B$6,AE68,0)</f>
        <v>0</v>
      </c>
      <c r="CJ68" s="138">
        <f>IF(CJ$2='PRES-S-L-T'!$B$6,AF68,0)</f>
        <v>0</v>
      </c>
      <c r="CK68" s="138">
        <f>IF(CK$2='PRES-S-L-T'!$B$6,AG68,0)</f>
        <v>0</v>
      </c>
      <c r="CL68" s="138">
        <f>IF(CL$2='PRES-S-L-T'!$B$6,AH68,0)</f>
        <v>0</v>
      </c>
      <c r="CM68" s="138">
        <f>IF(CM$2='PRES-S-L-T'!$B$6,AI68,0)</f>
        <v>0</v>
      </c>
      <c r="CN68" s="138">
        <f>IF(CN$2='PRES-S-L-T'!$B$6,AJ68,0)</f>
        <v>0</v>
      </c>
      <c r="CO68" s="138">
        <f>IF(CO$2='PRES-S-L-T'!$B$6,AK68,0)</f>
        <v>0</v>
      </c>
      <c r="CP68" s="138">
        <f>IF(CP$2='PRES-S-L-T'!$B$6,AL68,0)</f>
        <v>0</v>
      </c>
      <c r="CQ68" s="138">
        <f>IF(CQ$2='PRES-S-L-T'!$B$6,AM68,0)</f>
        <v>0</v>
      </c>
      <c r="CR68" s="138">
        <f>IF(CR$2='PRES-S-L-T'!$B$6,AN68,0)</f>
        <v>0</v>
      </c>
      <c r="CS68" s="138">
        <f>IF(CS$2='PRES-S-L-T'!$B$6,AO68,0)</f>
        <v>0</v>
      </c>
      <c r="CT68" s="138">
        <f>IF(CT$2='PRES-S-L-T'!$B$6,AP68,0)</f>
        <v>0</v>
      </c>
      <c r="CU68" s="138">
        <f>IF(CU$2='PRES-S-L-T'!$B$6,AQ68,0)</f>
        <v>0</v>
      </c>
      <c r="CV68" s="138">
        <f>IF(CV$2='PRES-S-L-T'!$B$6,AR68,0)</f>
        <v>0</v>
      </c>
      <c r="CW68" s="138">
        <f>IF(CW$2='PRES-S-L-T'!$B$6,AS68,0)</f>
        <v>0</v>
      </c>
      <c r="CX68" s="138">
        <f>IF(CX$2='PRES-S-L-T'!$B$6,AT68,0)</f>
        <v>0</v>
      </c>
      <c r="CY68" s="138">
        <f>IF(CY$2='PRES-S-L-T'!$B$6,AU68,0)</f>
        <v>0</v>
      </c>
      <c r="CZ68" s="138">
        <f>IF(CZ$2='PRES-S-L-T'!$B$6,AV68,0)</f>
        <v>0</v>
      </c>
      <c r="DA68" s="138">
        <f>IF(DA$2='PRES-S-L-T'!$B$6,AW68,0)</f>
        <v>0</v>
      </c>
      <c r="DB68" s="138">
        <f>IF(DB$2='PRES-S-L-T'!$B$6,AX68,0)</f>
        <v>0</v>
      </c>
      <c r="DC68" s="138">
        <f>IF(DC$2='PRES-S-L-T'!$B$6,AY68,0)</f>
        <v>0</v>
      </c>
      <c r="DD68" s="138">
        <f>IF(DD$2='PRES-S-L-T'!$B$6,AZ68,0)</f>
        <v>0</v>
      </c>
      <c r="DE68" s="138">
        <f>IF(DE$2='PRES-S-L-T'!$B$6,BA68,0)</f>
        <v>0</v>
      </c>
      <c r="DF68" s="138">
        <f>IF(DF$2='PRES-S-L-T'!$B$6,BB68,0)</f>
        <v>0</v>
      </c>
      <c r="DG68" s="138">
        <f>IF(DG$2='PRES-S-L-T'!$B$6,BC68,0)</f>
        <v>0</v>
      </c>
      <c r="DH68" s="138">
        <f>IF(DH$2='PRES-S-L-T'!$B$6,BD68,0)</f>
        <v>0</v>
      </c>
      <c r="DI68" s="138">
        <f>IF(DI$2='PRES-S-L-T'!$B$6,BE68,0)</f>
        <v>0</v>
      </c>
      <c r="DJ68" s="5">
        <f t="shared" si="7"/>
        <v>0</v>
      </c>
      <c r="DK68" s="5">
        <f>IF('PRES-L-T'!$B$6=DK$2,SUM($C68:$P68),0)</f>
        <v>0</v>
      </c>
      <c r="DL68" s="5">
        <f>IF('PRES-L-T'!$B$6=DL$2,SUM($R68:$AB68),0)</f>
        <v>0</v>
      </c>
      <c r="DM68" s="5">
        <f>IF('PRES-L-T'!$B$6=DM$2,SUM($AC68:$AE68),0)</f>
        <v>0</v>
      </c>
      <c r="DN68" s="5">
        <f>IF('PRES-L-T'!$B$6=DN$2,SUM($AG68:$AI68),0)</f>
        <v>0</v>
      </c>
      <c r="DO68" s="5">
        <f>IF('PRES-L-T'!$B$6=DO$2,SUM($AJ68:$AP68),0)</f>
        <v>0</v>
      </c>
      <c r="DP68" s="5">
        <f>IF('PRES-L-T'!$B$6=DP$2,SUM($AT68:$AU68),0)</f>
        <v>0</v>
      </c>
      <c r="DQ68" s="5">
        <f>IF('PRES-L-T'!$B$6=DQ$2,SUM($AV68:$AY68),0)</f>
        <v>0</v>
      </c>
      <c r="DR68" s="138">
        <f>IF('PRES-L-T'!$B$6=DR$2,SUM($BA68:$BA68),0)</f>
        <v>0</v>
      </c>
      <c r="DS68" s="138">
        <f>IF('PRES-L-T'!$B$6=DS$2,SUM($BB68:$BB68),0)</f>
        <v>0</v>
      </c>
      <c r="DT68" s="138">
        <f>IF('PRES-L-T'!$B$6=DT$2,SUM($BC68:$BC68),0)</f>
        <v>0</v>
      </c>
      <c r="DU68" s="138">
        <f>IF('PRES-L-T'!$B$6=DU$2,SUM($BD68:$BD68),0)</f>
        <v>0</v>
      </c>
      <c r="DV68" s="138">
        <f>IF('PRES-L-T'!$B$6=DV$2,SUM($BE68:$BE68),0)</f>
        <v>0</v>
      </c>
      <c r="DW68" s="138">
        <f t="shared" si="4"/>
        <v>0</v>
      </c>
      <c r="DX68" s="138">
        <f>IF('PRES-U-P'!$B$6=DX$2,SUM(C68:AA68),0)</f>
        <v>0</v>
      </c>
      <c r="DY68" s="138">
        <f>IF('PRES-U-P'!$B$6=DY$2,SUM(AB68:BA68),0)</f>
        <v>3045</v>
      </c>
      <c r="DZ68" s="138">
        <f>IF('PRES-U-P'!$B$6=DZ$2,SUM(BB68:BB68),0)</f>
        <v>0</v>
      </c>
      <c r="EA68" s="138">
        <f>IF('PRES-U-P'!$B$6=EA$2,SUM(BC68:BD68),0)</f>
        <v>0</v>
      </c>
      <c r="EB68" s="138">
        <f>IF('PRES-U-P'!$B$6=EB$2,SUM(BE68),0)</f>
        <v>0</v>
      </c>
      <c r="EC68" s="138">
        <f t="shared" si="5"/>
        <v>3045</v>
      </c>
    </row>
    <row r="69" spans="1:133" s="137" customFormat="1" x14ac:dyDescent="0.2">
      <c r="A69" s="137">
        <v>54204</v>
      </c>
      <c r="B69" s="137" t="s">
        <v>52</v>
      </c>
      <c r="C69" s="276">
        <v>0</v>
      </c>
      <c r="D69" s="276">
        <v>0</v>
      </c>
      <c r="E69" s="276">
        <v>0</v>
      </c>
      <c r="F69" s="276">
        <v>0</v>
      </c>
      <c r="G69" s="276">
        <v>0</v>
      </c>
      <c r="H69" s="276">
        <v>99.960000000000008</v>
      </c>
      <c r="I69" s="276">
        <v>0</v>
      </c>
      <c r="J69" s="276">
        <v>0</v>
      </c>
      <c r="K69" s="276">
        <v>0</v>
      </c>
      <c r="L69" s="276">
        <v>0</v>
      </c>
      <c r="M69" s="276">
        <v>0</v>
      </c>
      <c r="N69" s="276">
        <v>0</v>
      </c>
      <c r="O69" s="276">
        <v>0</v>
      </c>
      <c r="P69" s="276">
        <v>0</v>
      </c>
      <c r="Q69" s="276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7">
        <v>0</v>
      </c>
      <c r="Y69" s="467">
        <v>0</v>
      </c>
      <c r="Z69" s="467">
        <v>0</v>
      </c>
      <c r="AA69" s="467">
        <v>0</v>
      </c>
      <c r="AB69" s="467">
        <v>0</v>
      </c>
      <c r="AC69" s="468">
        <v>0</v>
      </c>
      <c r="AD69" s="468">
        <v>0</v>
      </c>
      <c r="AE69" s="468">
        <v>0</v>
      </c>
      <c r="AF69" s="468">
        <v>0</v>
      </c>
      <c r="AG69" s="466">
        <v>0</v>
      </c>
      <c r="AH69" s="466">
        <v>0</v>
      </c>
      <c r="AI69" s="466">
        <v>0</v>
      </c>
      <c r="AJ69" s="276">
        <v>0</v>
      </c>
      <c r="AK69" s="276">
        <v>0</v>
      </c>
      <c r="AL69" s="276">
        <v>0</v>
      </c>
      <c r="AM69" s="276">
        <v>0</v>
      </c>
      <c r="AN69" s="276">
        <v>0</v>
      </c>
      <c r="AO69" s="276">
        <v>0</v>
      </c>
      <c r="AP69" s="276">
        <v>0</v>
      </c>
      <c r="AQ69" s="276">
        <v>0</v>
      </c>
      <c r="AR69" s="276">
        <v>0</v>
      </c>
      <c r="AS69" s="276">
        <v>0</v>
      </c>
      <c r="AT69" s="469">
        <v>0</v>
      </c>
      <c r="AU69" s="469">
        <v>0</v>
      </c>
      <c r="AV69" s="169">
        <v>0</v>
      </c>
      <c r="AW69" s="169">
        <v>0</v>
      </c>
      <c r="AX69" s="169">
        <v>0</v>
      </c>
      <c r="AY69" s="169">
        <v>0</v>
      </c>
      <c r="AZ69" s="169">
        <v>0</v>
      </c>
      <c r="BA69" s="170"/>
      <c r="BB69" s="170">
        <v>0</v>
      </c>
      <c r="BC69" s="170">
        <v>0</v>
      </c>
      <c r="BD69" s="170">
        <v>0</v>
      </c>
      <c r="BE69" s="170">
        <v>0</v>
      </c>
      <c r="BF69" s="470">
        <f t="shared" si="6"/>
        <v>99.960000000000008</v>
      </c>
      <c r="BG69" s="138">
        <f>IF(BG$2='PRES-S-L-T'!$B$6,C69,0)</f>
        <v>0</v>
      </c>
      <c r="BH69" s="138">
        <f>IF(BH$2='PRES-S-L-T'!$B$6,D69,0)</f>
        <v>0</v>
      </c>
      <c r="BI69" s="138">
        <f>IF(BI$2='PRES-S-L-T'!$B$6,E69,0)</f>
        <v>0</v>
      </c>
      <c r="BJ69" s="138">
        <f>IF(BJ$2='PRES-S-L-T'!$B$6,F69,0)</f>
        <v>0</v>
      </c>
      <c r="BK69" s="138">
        <f>IF(BK$2='PRES-S-L-T'!$B$6,G69,0)</f>
        <v>0</v>
      </c>
      <c r="BL69" s="138">
        <f>IF(BL$2='PRES-S-L-T'!$B$6,H69,0)</f>
        <v>0</v>
      </c>
      <c r="BM69" s="138">
        <f>IF(BM$2='PRES-S-L-T'!$B$6,I69,0)</f>
        <v>0</v>
      </c>
      <c r="BN69" s="138">
        <f>IF(BN$2='PRES-S-L-T'!$B$6,J69,0)</f>
        <v>0</v>
      </c>
      <c r="BO69" s="138">
        <f>IF(BO$2='PRES-S-L-T'!$B$6,K69,0)</f>
        <v>0</v>
      </c>
      <c r="BP69" s="138">
        <f>IF(BP$2='PRES-S-L-T'!$B$6,L69,0)</f>
        <v>0</v>
      </c>
      <c r="BQ69" s="138">
        <f>IF(BQ$2='PRES-S-L-T'!$B$6,M69,0)</f>
        <v>0</v>
      </c>
      <c r="BR69" s="138">
        <f>IF(BR$2='PRES-S-L-T'!$B$6,N69,0)</f>
        <v>0</v>
      </c>
      <c r="BS69" s="138">
        <f>IF(BS$2='PRES-S-L-T'!$B$6,O69,0)</f>
        <v>0</v>
      </c>
      <c r="BT69" s="138">
        <f>IF(BT$2='PRES-S-L-T'!$B$6,P69,0)</f>
        <v>0</v>
      </c>
      <c r="BU69" s="500">
        <f>IF(BU$2='PRES-S-L-T'!$B$6,Q69,0)</f>
        <v>0</v>
      </c>
      <c r="BV69" s="138">
        <f>IF(BV$2='PRES-S-L-T'!$B$6,R69,0)</f>
        <v>0</v>
      </c>
      <c r="BW69" s="138">
        <f>IF(BW$2='PRES-S-L-T'!$B$6,S69,0)</f>
        <v>0</v>
      </c>
      <c r="BX69" s="138">
        <f>IF(BX$2='PRES-S-L-T'!$B$6,T69,0)</f>
        <v>0</v>
      </c>
      <c r="BY69" s="138">
        <f>IF(BY$2='PRES-S-L-T'!$B$6,U69,0)</f>
        <v>0</v>
      </c>
      <c r="BZ69" s="138">
        <f>IF(BZ$2='PRES-S-L-T'!$B$6,V69,0)</f>
        <v>0</v>
      </c>
      <c r="CA69" s="138">
        <f>IF(CA$2='PRES-S-L-T'!$B$6,W69,0)</f>
        <v>0</v>
      </c>
      <c r="CB69" s="138">
        <f>IF(CB$2='PRES-S-L-T'!$B$6,X69,0)</f>
        <v>0</v>
      </c>
      <c r="CC69" s="138">
        <f>IF(CC$2='PRES-S-L-T'!$B$6,Y69,0)</f>
        <v>0</v>
      </c>
      <c r="CD69" s="138">
        <f>IF(CD$2='PRES-S-L-T'!$B$6,Z69,0)</f>
        <v>0</v>
      </c>
      <c r="CE69" s="138">
        <f>IF(CE$2='PRES-S-L-T'!$B$6,AA69,0)</f>
        <v>0</v>
      </c>
      <c r="CF69" s="138">
        <f>IF(CF$2='PRES-S-L-T'!$B$6,AB69,0)</f>
        <v>0</v>
      </c>
      <c r="CG69" s="138">
        <f>IF(CG$2='PRES-S-L-T'!$B$6,AC69,0)</f>
        <v>0</v>
      </c>
      <c r="CH69" s="138">
        <f>IF(CH$2='PRES-S-L-T'!$B$6,AD69,0)</f>
        <v>0</v>
      </c>
      <c r="CI69" s="138">
        <f>IF(CI$2='PRES-S-L-T'!$B$6,AE69,0)</f>
        <v>0</v>
      </c>
      <c r="CJ69" s="138">
        <f>IF(CJ$2='PRES-S-L-T'!$B$6,AF69,0)</f>
        <v>0</v>
      </c>
      <c r="CK69" s="138">
        <f>IF(CK$2='PRES-S-L-T'!$B$6,AG69,0)</f>
        <v>0</v>
      </c>
      <c r="CL69" s="138">
        <f>IF(CL$2='PRES-S-L-T'!$B$6,AH69,0)</f>
        <v>0</v>
      </c>
      <c r="CM69" s="138">
        <f>IF(CM$2='PRES-S-L-T'!$B$6,AI69,0)</f>
        <v>0</v>
      </c>
      <c r="CN69" s="138">
        <f>IF(CN$2='PRES-S-L-T'!$B$6,AJ69,0)</f>
        <v>0</v>
      </c>
      <c r="CO69" s="138">
        <f>IF(CO$2='PRES-S-L-T'!$B$6,AK69,0)</f>
        <v>0</v>
      </c>
      <c r="CP69" s="138">
        <f>IF(CP$2='PRES-S-L-T'!$B$6,AL69,0)</f>
        <v>0</v>
      </c>
      <c r="CQ69" s="138">
        <f>IF(CQ$2='PRES-S-L-T'!$B$6,AM69,0)</f>
        <v>0</v>
      </c>
      <c r="CR69" s="138">
        <f>IF(CR$2='PRES-S-L-T'!$B$6,AN69,0)</f>
        <v>0</v>
      </c>
      <c r="CS69" s="138">
        <f>IF(CS$2='PRES-S-L-T'!$B$6,AO69,0)</f>
        <v>0</v>
      </c>
      <c r="CT69" s="138">
        <f>IF(CT$2='PRES-S-L-T'!$B$6,AP69,0)</f>
        <v>0</v>
      </c>
      <c r="CU69" s="138">
        <f>IF(CU$2='PRES-S-L-T'!$B$6,AQ69,0)</f>
        <v>0</v>
      </c>
      <c r="CV69" s="138">
        <f>IF(CV$2='PRES-S-L-T'!$B$6,AR69,0)</f>
        <v>0</v>
      </c>
      <c r="CW69" s="138">
        <f>IF(CW$2='PRES-S-L-T'!$B$6,AS69,0)</f>
        <v>0</v>
      </c>
      <c r="CX69" s="138">
        <f>IF(CX$2='PRES-S-L-T'!$B$6,AT69,0)</f>
        <v>0</v>
      </c>
      <c r="CY69" s="138">
        <f>IF(CY$2='PRES-S-L-T'!$B$6,AU69,0)</f>
        <v>0</v>
      </c>
      <c r="CZ69" s="138">
        <f>IF(CZ$2='PRES-S-L-T'!$B$6,AV69,0)</f>
        <v>0</v>
      </c>
      <c r="DA69" s="138">
        <f>IF(DA$2='PRES-S-L-T'!$B$6,AW69,0)</f>
        <v>0</v>
      </c>
      <c r="DB69" s="138">
        <f>IF(DB$2='PRES-S-L-T'!$B$6,AX69,0)</f>
        <v>0</v>
      </c>
      <c r="DC69" s="138">
        <f>IF(DC$2='PRES-S-L-T'!$B$6,AY69,0)</f>
        <v>0</v>
      </c>
      <c r="DD69" s="138">
        <f>IF(DD$2='PRES-S-L-T'!$B$6,AZ69,0)</f>
        <v>0</v>
      </c>
      <c r="DE69" s="138">
        <f>IF(DE$2='PRES-S-L-T'!$B$6,BA69,0)</f>
        <v>0</v>
      </c>
      <c r="DF69" s="138">
        <f>IF(DF$2='PRES-S-L-T'!$B$6,BB69,0)</f>
        <v>0</v>
      </c>
      <c r="DG69" s="138">
        <f>IF(DG$2='PRES-S-L-T'!$B$6,BC69,0)</f>
        <v>0</v>
      </c>
      <c r="DH69" s="138">
        <f>IF(DH$2='PRES-S-L-T'!$B$6,BD69,0)</f>
        <v>0</v>
      </c>
      <c r="DI69" s="138">
        <f>IF(DI$2='PRES-S-L-T'!$B$6,BE69,0)</f>
        <v>0</v>
      </c>
      <c r="DJ69" s="5">
        <f t="shared" si="7"/>
        <v>0</v>
      </c>
      <c r="DK69" s="5">
        <f>IF('PRES-L-T'!$B$6=DK$2,SUM($C69:$P69),0)</f>
        <v>0</v>
      </c>
      <c r="DL69" s="5">
        <f>IF('PRES-L-T'!$B$6=DL$2,SUM($R69:$AB69),0)</f>
        <v>0</v>
      </c>
      <c r="DM69" s="5">
        <f>IF('PRES-L-T'!$B$6=DM$2,SUM($AC69:$AE69),0)</f>
        <v>0</v>
      </c>
      <c r="DN69" s="5">
        <f>IF('PRES-L-T'!$B$6=DN$2,SUM($AG69:$AI69),0)</f>
        <v>0</v>
      </c>
      <c r="DO69" s="5">
        <f>IF('PRES-L-T'!$B$6=DO$2,SUM($AJ69:$AP69),0)</f>
        <v>0</v>
      </c>
      <c r="DP69" s="5">
        <f>IF('PRES-L-T'!$B$6=DP$2,SUM($AT69:$AU69),0)</f>
        <v>0</v>
      </c>
      <c r="DQ69" s="5">
        <f>IF('PRES-L-T'!$B$6=DQ$2,SUM($AV69:$AY69),0)</f>
        <v>0</v>
      </c>
      <c r="DR69" s="138">
        <f>IF('PRES-L-T'!$B$6=DR$2,SUM($BA69:$BA69),0)</f>
        <v>0</v>
      </c>
      <c r="DS69" s="138">
        <f>IF('PRES-L-T'!$B$6=DS$2,SUM($BB69:$BB69),0)</f>
        <v>0</v>
      </c>
      <c r="DT69" s="138">
        <f>IF('PRES-L-T'!$B$6=DT$2,SUM($BC69:$BC69),0)</f>
        <v>0</v>
      </c>
      <c r="DU69" s="138">
        <f>IF('PRES-L-T'!$B$6=DU$2,SUM($BD69:$BD69),0)</f>
        <v>0</v>
      </c>
      <c r="DV69" s="138">
        <f>IF('PRES-L-T'!$B$6=DV$2,SUM($BE69:$BE69),0)</f>
        <v>0</v>
      </c>
      <c r="DW69" s="138">
        <f t="shared" si="4"/>
        <v>0</v>
      </c>
      <c r="DX69" s="138">
        <f>IF('PRES-U-P'!$B$6=DX$2,SUM(C69:AA69),0)</f>
        <v>0</v>
      </c>
      <c r="DY69" s="138">
        <f>IF('PRES-U-P'!$B$6=DY$2,SUM(AB69:AX69),0)</f>
        <v>0</v>
      </c>
      <c r="DZ69" s="138">
        <f>IF('PRES-U-P'!$B$6=DZ$2,SUM(BA69:BB69),0)</f>
        <v>0</v>
      </c>
      <c r="EA69" s="138">
        <f>IF('PRES-U-P'!$B$6=EA$2,SUM(BC69:BD69),0)</f>
        <v>0</v>
      </c>
      <c r="EB69" s="138">
        <f>IF('PRES-U-P'!$B$6=EB$2,SUM(BE69),0)</f>
        <v>0</v>
      </c>
      <c r="EC69" s="138">
        <f t="shared" si="5"/>
        <v>0</v>
      </c>
    </row>
    <row r="70" spans="1:133" s="137" customFormat="1" x14ac:dyDescent="0.2">
      <c r="A70" s="137">
        <v>54205</v>
      </c>
      <c r="B70" s="137" t="s">
        <v>53</v>
      </c>
      <c r="C70" s="276">
        <v>0</v>
      </c>
      <c r="D70" s="276">
        <v>0</v>
      </c>
      <c r="E70" s="276">
        <v>0</v>
      </c>
      <c r="F70" s="276">
        <v>0</v>
      </c>
      <c r="G70" s="276">
        <v>0</v>
      </c>
      <c r="H70" s="276">
        <v>0</v>
      </c>
      <c r="I70" s="276">
        <v>0</v>
      </c>
      <c r="J70" s="276">
        <v>0</v>
      </c>
      <c r="K70" s="276">
        <v>0</v>
      </c>
      <c r="L70" s="276">
        <v>0</v>
      </c>
      <c r="M70" s="276">
        <v>0</v>
      </c>
      <c r="N70" s="276">
        <v>0</v>
      </c>
      <c r="O70" s="276">
        <v>0</v>
      </c>
      <c r="P70" s="276">
        <v>0</v>
      </c>
      <c r="Q70" s="276">
        <v>0</v>
      </c>
      <c r="R70" s="467">
        <v>0</v>
      </c>
      <c r="S70" s="467">
        <v>0</v>
      </c>
      <c r="T70" s="467">
        <v>0</v>
      </c>
      <c r="U70" s="467">
        <v>0</v>
      </c>
      <c r="V70" s="467">
        <v>0</v>
      </c>
      <c r="W70" s="467">
        <v>0</v>
      </c>
      <c r="X70" s="467">
        <v>0</v>
      </c>
      <c r="Y70" s="467">
        <v>0</v>
      </c>
      <c r="Z70" s="467">
        <v>0</v>
      </c>
      <c r="AA70" s="467">
        <v>0</v>
      </c>
      <c r="AB70" s="467">
        <v>0</v>
      </c>
      <c r="AC70" s="468">
        <v>0</v>
      </c>
      <c r="AD70" s="468">
        <v>0</v>
      </c>
      <c r="AE70" s="468">
        <v>0</v>
      </c>
      <c r="AF70" s="468">
        <v>0</v>
      </c>
      <c r="AG70" s="466">
        <v>0</v>
      </c>
      <c r="AH70" s="466">
        <v>351580.19999999995</v>
      </c>
      <c r="AI70" s="466">
        <v>0</v>
      </c>
      <c r="AJ70" s="276">
        <v>0</v>
      </c>
      <c r="AK70" s="276">
        <v>0</v>
      </c>
      <c r="AL70" s="276">
        <v>0</v>
      </c>
      <c r="AM70" s="276">
        <v>0</v>
      </c>
      <c r="AN70" s="276">
        <v>0</v>
      </c>
      <c r="AO70" s="276">
        <v>0</v>
      </c>
      <c r="AP70" s="276">
        <v>0</v>
      </c>
      <c r="AQ70" s="276">
        <v>0</v>
      </c>
      <c r="AR70" s="276">
        <v>0</v>
      </c>
      <c r="AS70" s="276">
        <v>0</v>
      </c>
      <c r="AT70" s="469">
        <v>0</v>
      </c>
      <c r="AU70" s="469">
        <v>0</v>
      </c>
      <c r="AV70" s="169">
        <v>0</v>
      </c>
      <c r="AW70" s="169">
        <v>0</v>
      </c>
      <c r="AX70" s="169">
        <v>600</v>
      </c>
      <c r="AY70" s="169">
        <v>0</v>
      </c>
      <c r="AZ70" s="169">
        <v>0</v>
      </c>
      <c r="BA70" s="170"/>
      <c r="BB70" s="170">
        <v>0</v>
      </c>
      <c r="BC70" s="170">
        <v>0</v>
      </c>
      <c r="BD70" s="170">
        <v>0</v>
      </c>
      <c r="BE70" s="170">
        <v>0</v>
      </c>
      <c r="BF70" s="470">
        <f t="shared" si="6"/>
        <v>352180.19999999995</v>
      </c>
      <c r="BG70" s="138">
        <f>IF(BG$2='PRES-S-L-T'!$B$6,C70,0)</f>
        <v>0</v>
      </c>
      <c r="BH70" s="138">
        <f>IF(BH$2='PRES-S-L-T'!$B$6,D70,0)</f>
        <v>0</v>
      </c>
      <c r="BI70" s="138">
        <f>IF(BI$2='PRES-S-L-T'!$B$6,E70,0)</f>
        <v>0</v>
      </c>
      <c r="BJ70" s="138">
        <f>IF(BJ$2='PRES-S-L-T'!$B$6,F70,0)</f>
        <v>0</v>
      </c>
      <c r="BK70" s="138">
        <f>IF(BK$2='PRES-S-L-T'!$B$6,G70,0)</f>
        <v>0</v>
      </c>
      <c r="BL70" s="138">
        <f>IF(BL$2='PRES-S-L-T'!$B$6,H70,0)</f>
        <v>0</v>
      </c>
      <c r="BM70" s="138">
        <f>IF(BM$2='PRES-S-L-T'!$B$6,I70,0)</f>
        <v>0</v>
      </c>
      <c r="BN70" s="138">
        <f>IF(BN$2='PRES-S-L-T'!$B$6,J70,0)</f>
        <v>0</v>
      </c>
      <c r="BO70" s="138">
        <f>IF(BO$2='PRES-S-L-T'!$B$6,K70,0)</f>
        <v>0</v>
      </c>
      <c r="BP70" s="138">
        <f>IF(BP$2='PRES-S-L-T'!$B$6,L70,0)</f>
        <v>0</v>
      </c>
      <c r="BQ70" s="138">
        <f>IF(BQ$2='PRES-S-L-T'!$B$6,M70,0)</f>
        <v>0</v>
      </c>
      <c r="BR70" s="138">
        <f>IF(BR$2='PRES-S-L-T'!$B$6,N70,0)</f>
        <v>0</v>
      </c>
      <c r="BS70" s="138">
        <f>IF(BS$2='PRES-S-L-T'!$B$6,O70,0)</f>
        <v>0</v>
      </c>
      <c r="BT70" s="138">
        <f>IF(BT$2='PRES-S-L-T'!$B$6,P70,0)</f>
        <v>0</v>
      </c>
      <c r="BU70" s="500">
        <f>IF(BU$2='PRES-S-L-T'!$B$6,Q70,0)</f>
        <v>0</v>
      </c>
      <c r="BV70" s="138">
        <f>IF(BV$2='PRES-S-L-T'!$B$6,R70,0)</f>
        <v>0</v>
      </c>
      <c r="BW70" s="138">
        <f>IF(BW$2='PRES-S-L-T'!$B$6,S70,0)</f>
        <v>0</v>
      </c>
      <c r="BX70" s="138">
        <f>IF(BX$2='PRES-S-L-T'!$B$6,T70,0)</f>
        <v>0</v>
      </c>
      <c r="BY70" s="138">
        <f>IF(BY$2='PRES-S-L-T'!$B$6,U70,0)</f>
        <v>0</v>
      </c>
      <c r="BZ70" s="138">
        <f>IF(BZ$2='PRES-S-L-T'!$B$6,V70,0)</f>
        <v>0</v>
      </c>
      <c r="CA70" s="138">
        <f>IF(CA$2='PRES-S-L-T'!$B$6,W70,0)</f>
        <v>0</v>
      </c>
      <c r="CB70" s="138">
        <f>IF(CB$2='PRES-S-L-T'!$B$6,X70,0)</f>
        <v>0</v>
      </c>
      <c r="CC70" s="138">
        <f>IF(CC$2='PRES-S-L-T'!$B$6,Y70,0)</f>
        <v>0</v>
      </c>
      <c r="CD70" s="138">
        <f>IF(CD$2='PRES-S-L-T'!$B$6,Z70,0)</f>
        <v>0</v>
      </c>
      <c r="CE70" s="138">
        <f>IF(CE$2='PRES-S-L-T'!$B$6,AA70,0)</f>
        <v>0</v>
      </c>
      <c r="CF70" s="138">
        <f>IF(CF$2='PRES-S-L-T'!$B$6,AB70,0)</f>
        <v>0</v>
      </c>
      <c r="CG70" s="138">
        <f>IF(CG$2='PRES-S-L-T'!$B$6,AC70,0)</f>
        <v>0</v>
      </c>
      <c r="CH70" s="138">
        <f>IF(CH$2='PRES-S-L-T'!$B$6,AD70,0)</f>
        <v>0</v>
      </c>
      <c r="CI70" s="138">
        <f>IF(CI$2='PRES-S-L-T'!$B$6,AE70,0)</f>
        <v>0</v>
      </c>
      <c r="CJ70" s="138">
        <f>IF(CJ$2='PRES-S-L-T'!$B$6,AF70,0)</f>
        <v>0</v>
      </c>
      <c r="CK70" s="138">
        <f>IF(CK$2='PRES-S-L-T'!$B$6,AG70,0)</f>
        <v>0</v>
      </c>
      <c r="CL70" s="138">
        <f>IF(CL$2='PRES-S-L-T'!$B$6,AH70,0)</f>
        <v>0</v>
      </c>
      <c r="CM70" s="138">
        <f>IF(CM$2='PRES-S-L-T'!$B$6,AI70,0)</f>
        <v>0</v>
      </c>
      <c r="CN70" s="138">
        <f>IF(CN$2='PRES-S-L-T'!$B$6,AJ70,0)</f>
        <v>0</v>
      </c>
      <c r="CO70" s="138">
        <f>IF(CO$2='PRES-S-L-T'!$B$6,AK70,0)</f>
        <v>0</v>
      </c>
      <c r="CP70" s="138">
        <f>IF(CP$2='PRES-S-L-T'!$B$6,AL70,0)</f>
        <v>0</v>
      </c>
      <c r="CQ70" s="138">
        <f>IF(CQ$2='PRES-S-L-T'!$B$6,AM70,0)</f>
        <v>0</v>
      </c>
      <c r="CR70" s="138">
        <f>IF(CR$2='PRES-S-L-T'!$B$6,AN70,0)</f>
        <v>0</v>
      </c>
      <c r="CS70" s="138">
        <f>IF(CS$2='PRES-S-L-T'!$B$6,AO70,0)</f>
        <v>0</v>
      </c>
      <c r="CT70" s="138">
        <f>IF(CT$2='PRES-S-L-T'!$B$6,AP70,0)</f>
        <v>0</v>
      </c>
      <c r="CU70" s="138">
        <f>IF(CU$2='PRES-S-L-T'!$B$6,AQ70,0)</f>
        <v>0</v>
      </c>
      <c r="CV70" s="138">
        <f>IF(CV$2='PRES-S-L-T'!$B$6,AR70,0)</f>
        <v>0</v>
      </c>
      <c r="CW70" s="138">
        <f>IF(CW$2='PRES-S-L-T'!$B$6,AS70,0)</f>
        <v>0</v>
      </c>
      <c r="CX70" s="138">
        <f>IF(CX$2='PRES-S-L-T'!$B$6,AT70,0)</f>
        <v>0</v>
      </c>
      <c r="CY70" s="138">
        <f>IF(CY$2='PRES-S-L-T'!$B$6,AU70,0)</f>
        <v>0</v>
      </c>
      <c r="CZ70" s="138">
        <f>IF(CZ$2='PRES-S-L-T'!$B$6,AV70,0)</f>
        <v>0</v>
      </c>
      <c r="DA70" s="138">
        <f>IF(DA$2='PRES-S-L-T'!$B$6,AW70,0)</f>
        <v>0</v>
      </c>
      <c r="DB70" s="138">
        <f>IF(DB$2='PRES-S-L-T'!$B$6,AX70,0)</f>
        <v>0</v>
      </c>
      <c r="DC70" s="138">
        <f>IF(DC$2='PRES-S-L-T'!$B$6,AY70,0)</f>
        <v>0</v>
      </c>
      <c r="DD70" s="138">
        <f>IF(DD$2='PRES-S-L-T'!$B$6,AZ70,0)</f>
        <v>0</v>
      </c>
      <c r="DE70" s="138">
        <f>IF(DE$2='PRES-S-L-T'!$B$6,BA70,0)</f>
        <v>0</v>
      </c>
      <c r="DF70" s="138">
        <f>IF(DF$2='PRES-S-L-T'!$B$6,BB70,0)</f>
        <v>0</v>
      </c>
      <c r="DG70" s="138">
        <f>IF(DG$2='PRES-S-L-T'!$B$6,BC70,0)</f>
        <v>0</v>
      </c>
      <c r="DH70" s="138">
        <f>IF(DH$2='PRES-S-L-T'!$B$6,BD70,0)</f>
        <v>0</v>
      </c>
      <c r="DI70" s="138">
        <f>IF(DI$2='PRES-S-L-T'!$B$6,BE70,0)</f>
        <v>0</v>
      </c>
      <c r="DJ70" s="5">
        <f t="shared" si="7"/>
        <v>0</v>
      </c>
      <c r="DK70" s="5">
        <f>IF('PRES-L-T'!$B$6=DK$2,SUM($C70:$P70),0)</f>
        <v>0</v>
      </c>
      <c r="DL70" s="5">
        <f>IF('PRES-L-T'!$B$6=DL$2,SUM($R70:$AB70),0)</f>
        <v>0</v>
      </c>
      <c r="DM70" s="5">
        <f>IF('PRES-L-T'!$B$6=DM$2,SUM($AC70:$AE70),0)</f>
        <v>0</v>
      </c>
      <c r="DN70" s="5">
        <f>IF('PRES-L-T'!$B$6=DN$2,SUM($AG70:$AI70),0)</f>
        <v>0</v>
      </c>
      <c r="DO70" s="5">
        <f>IF('PRES-L-T'!$B$6=DO$2,SUM($AJ70:$AP70),0)</f>
        <v>0</v>
      </c>
      <c r="DP70" s="5">
        <f>IF('PRES-L-T'!$B$6=DP$2,SUM($AT70:$AU70),0)</f>
        <v>0</v>
      </c>
      <c r="DQ70" s="5">
        <f>IF('PRES-L-T'!$B$6=DQ$2,SUM($AV70:$AY70),0)</f>
        <v>0</v>
      </c>
      <c r="DR70" s="138">
        <f>IF('PRES-L-T'!$B$6=DR$2,SUM($BA70:$BA70),0)</f>
        <v>0</v>
      </c>
      <c r="DS70" s="138">
        <f>IF('PRES-L-T'!$B$6=DS$2,SUM($BB70:$BB70),0)</f>
        <v>0</v>
      </c>
      <c r="DT70" s="138">
        <f>IF('PRES-L-T'!$B$6=DT$2,SUM($BC70:$BC70),0)</f>
        <v>0</v>
      </c>
      <c r="DU70" s="138">
        <f>IF('PRES-L-T'!$B$6=DU$2,SUM($BD70:$BD70),0)</f>
        <v>0</v>
      </c>
      <c r="DV70" s="138">
        <f>IF('PRES-L-T'!$B$6=DV$2,SUM($BE70:$BE70),0)</f>
        <v>0</v>
      </c>
      <c r="DW70" s="138">
        <f t="shared" si="4"/>
        <v>0</v>
      </c>
      <c r="DX70" s="138">
        <f>IF('PRES-U-P'!$B$6=DX$2,SUM(C70:AA70),0)</f>
        <v>0</v>
      </c>
      <c r="DY70" s="138">
        <f>IF('PRES-U-P'!$B$6=DY$2,SUM(AB70:AX70),0)</f>
        <v>352180.19999999995</v>
      </c>
      <c r="DZ70" s="138">
        <f>IF('PRES-U-P'!$B$6=DZ$2,SUM(BA70:BB70),0)</f>
        <v>0</v>
      </c>
      <c r="EA70" s="138">
        <f>IF('PRES-U-P'!$B$6=EA$2,SUM(BC70:BD70),0)</f>
        <v>0</v>
      </c>
      <c r="EB70" s="138">
        <f>IF('PRES-U-P'!$B$6=EB$2,SUM(BE70),0)</f>
        <v>0</v>
      </c>
      <c r="EC70" s="138">
        <f t="shared" si="5"/>
        <v>352180.19999999995</v>
      </c>
    </row>
    <row r="71" spans="1:133" x14ac:dyDescent="0.2">
      <c r="A71" s="1">
        <v>54301</v>
      </c>
      <c r="B71" s="1" t="s">
        <v>54</v>
      </c>
      <c r="C71" s="276">
        <v>3500</v>
      </c>
      <c r="D71" s="276">
        <v>1700</v>
      </c>
      <c r="E71" s="276">
        <v>0</v>
      </c>
      <c r="F71" s="276">
        <v>0</v>
      </c>
      <c r="G71" s="276">
        <v>200</v>
      </c>
      <c r="H71" s="276">
        <v>750</v>
      </c>
      <c r="I71" s="276">
        <v>200</v>
      </c>
      <c r="J71" s="276">
        <v>0</v>
      </c>
      <c r="K71" s="276">
        <v>8050</v>
      </c>
      <c r="L71" s="276">
        <v>0</v>
      </c>
      <c r="M71" s="276">
        <v>0</v>
      </c>
      <c r="N71" s="276">
        <v>0</v>
      </c>
      <c r="O71" s="276">
        <v>0</v>
      </c>
      <c r="P71" s="276">
        <v>0</v>
      </c>
      <c r="Q71" s="276">
        <v>360</v>
      </c>
      <c r="R71" s="467">
        <v>500</v>
      </c>
      <c r="S71" s="467">
        <v>20</v>
      </c>
      <c r="T71" s="467">
        <v>0</v>
      </c>
      <c r="U71" s="467">
        <v>0</v>
      </c>
      <c r="V71" s="467">
        <v>0</v>
      </c>
      <c r="W71" s="467">
        <v>0</v>
      </c>
      <c r="X71" s="467">
        <v>1000</v>
      </c>
      <c r="Y71" s="467">
        <v>399.4</v>
      </c>
      <c r="Z71" s="467">
        <v>480</v>
      </c>
      <c r="AA71" s="467">
        <v>0</v>
      </c>
      <c r="AB71" s="467">
        <v>300</v>
      </c>
      <c r="AC71" s="468">
        <v>0</v>
      </c>
      <c r="AD71" s="468">
        <v>0</v>
      </c>
      <c r="AE71" s="468">
        <v>500</v>
      </c>
      <c r="AF71" s="468">
        <v>0</v>
      </c>
      <c r="AG71" s="466">
        <v>1750</v>
      </c>
      <c r="AH71" s="466">
        <v>0</v>
      </c>
      <c r="AI71" s="466">
        <v>0</v>
      </c>
      <c r="AJ71" s="276">
        <v>0</v>
      </c>
      <c r="AK71" s="276">
        <v>0</v>
      </c>
      <c r="AL71" s="276">
        <v>0</v>
      </c>
      <c r="AM71" s="276">
        <v>650</v>
      </c>
      <c r="AN71" s="276">
        <v>0</v>
      </c>
      <c r="AO71" s="276">
        <v>0</v>
      </c>
      <c r="AP71" s="276">
        <v>0</v>
      </c>
      <c r="AQ71" s="276">
        <v>0</v>
      </c>
      <c r="AR71" s="276">
        <v>0</v>
      </c>
      <c r="AS71" s="276">
        <v>1500</v>
      </c>
      <c r="AT71" s="469">
        <v>0</v>
      </c>
      <c r="AU71" s="469">
        <v>0</v>
      </c>
      <c r="AV71" s="169">
        <v>300</v>
      </c>
      <c r="AW71" s="169">
        <v>0</v>
      </c>
      <c r="AX71" s="169">
        <v>1500</v>
      </c>
      <c r="AY71" s="169">
        <v>0</v>
      </c>
      <c r="AZ71" s="169">
        <v>0</v>
      </c>
      <c r="BA71" s="170"/>
      <c r="BB71" s="170">
        <v>0</v>
      </c>
      <c r="BC71" s="170">
        <v>0</v>
      </c>
      <c r="BD71" s="170">
        <v>0</v>
      </c>
      <c r="BE71" s="170">
        <v>0</v>
      </c>
      <c r="BF71" s="470">
        <f t="shared" si="6"/>
        <v>23659.4</v>
      </c>
      <c r="BG71" s="5">
        <f>IF(BG$2='PRES-S-L-T'!$B$6,C71,0)</f>
        <v>3500</v>
      </c>
      <c r="BH71" s="5">
        <f>IF(BH$2='PRES-S-L-T'!$B$6,D71,0)</f>
        <v>0</v>
      </c>
      <c r="BI71" s="5">
        <f>IF(BI$2='PRES-S-L-T'!$B$6,E71,0)</f>
        <v>0</v>
      </c>
      <c r="BJ71" s="5">
        <f>IF(BJ$2='PRES-S-L-T'!$B$6,F71,0)</f>
        <v>0</v>
      </c>
      <c r="BK71" s="5">
        <f>IF(BK$2='PRES-S-L-T'!$B$6,G71,0)</f>
        <v>0</v>
      </c>
      <c r="BL71" s="5">
        <f>IF(BL$2='PRES-S-L-T'!$B$6,H71,0)</f>
        <v>0</v>
      </c>
      <c r="BM71" s="5">
        <f>IF(BM$2='PRES-S-L-T'!$B$6,I71,0)</f>
        <v>0</v>
      </c>
      <c r="BN71" s="5">
        <f>IF(BN$2='PRES-S-L-T'!$B$6,J71,0)</f>
        <v>0</v>
      </c>
      <c r="BO71" s="5">
        <f>IF(BO$2='PRES-S-L-T'!$B$6,K71,0)</f>
        <v>0</v>
      </c>
      <c r="BP71" s="5">
        <f>IF(BP$2='PRES-S-L-T'!$B$6,L71,0)</f>
        <v>0</v>
      </c>
      <c r="BQ71" s="5">
        <f>IF(BQ$2='PRES-S-L-T'!$B$6,M71,0)</f>
        <v>0</v>
      </c>
      <c r="BR71" s="5">
        <f>IF(BR$2='PRES-S-L-T'!$B$6,N71,0)</f>
        <v>0</v>
      </c>
      <c r="BS71" s="5">
        <f>IF(BS$2='PRES-S-L-T'!$B$6,O71,0)</f>
        <v>0</v>
      </c>
      <c r="BT71" s="5">
        <f>IF(BT$2='PRES-S-L-T'!$B$6,P71,0)</f>
        <v>0</v>
      </c>
      <c r="BU71" s="500">
        <f>IF(BU$2='PRES-S-L-T'!$B$6,Q71,0)</f>
        <v>0</v>
      </c>
      <c r="BV71" s="5">
        <f>IF(BV$2='PRES-S-L-T'!$B$6,R71,0)</f>
        <v>0</v>
      </c>
      <c r="BW71" s="5">
        <f>IF(BW$2='PRES-S-L-T'!$B$6,S71,0)</f>
        <v>0</v>
      </c>
      <c r="BX71" s="5">
        <f>IF(BX$2='PRES-S-L-T'!$B$6,T71,0)</f>
        <v>0</v>
      </c>
      <c r="BY71" s="5">
        <f>IF(BY$2='PRES-S-L-T'!$B$6,U71,0)</f>
        <v>0</v>
      </c>
      <c r="BZ71" s="5">
        <f>IF(BZ$2='PRES-S-L-T'!$B$6,V71,0)</f>
        <v>0</v>
      </c>
      <c r="CA71" s="5">
        <f>IF(CA$2='PRES-S-L-T'!$B$6,W71,0)</f>
        <v>0</v>
      </c>
      <c r="CB71" s="5">
        <f>IF(CB$2='PRES-S-L-T'!$B$6,X71,0)</f>
        <v>0</v>
      </c>
      <c r="CC71" s="5">
        <f>IF(CC$2='PRES-S-L-T'!$B$6,Y71,0)</f>
        <v>0</v>
      </c>
      <c r="CD71" s="5">
        <f>IF(CD$2='PRES-S-L-T'!$B$6,Z71,0)</f>
        <v>0</v>
      </c>
      <c r="CE71" s="5">
        <f>IF(CE$2='PRES-S-L-T'!$B$6,AA71,0)</f>
        <v>0</v>
      </c>
      <c r="CF71" s="5">
        <f>IF(CF$2='PRES-S-L-T'!$B$6,AB71,0)</f>
        <v>0</v>
      </c>
      <c r="CG71" s="5">
        <f>IF(CG$2='PRES-S-L-T'!$B$6,AC71,0)</f>
        <v>0</v>
      </c>
      <c r="CH71" s="5">
        <f>IF(CH$2='PRES-S-L-T'!$B$6,AD71,0)</f>
        <v>0</v>
      </c>
      <c r="CI71" s="5">
        <f>IF(CI$2='PRES-S-L-T'!$B$6,AE71,0)</f>
        <v>0</v>
      </c>
      <c r="CJ71" s="5">
        <f>IF(CJ$2='PRES-S-L-T'!$B$6,AF71,0)</f>
        <v>0</v>
      </c>
      <c r="CK71" s="5">
        <f>IF(CK$2='PRES-S-L-T'!$B$6,AG71,0)</f>
        <v>0</v>
      </c>
      <c r="CL71" s="5">
        <f>IF(CL$2='PRES-S-L-T'!$B$6,AH71,0)</f>
        <v>0</v>
      </c>
      <c r="CM71" s="5">
        <f>IF(CM$2='PRES-S-L-T'!$B$6,AI71,0)</f>
        <v>0</v>
      </c>
      <c r="CN71" s="5">
        <f>IF(CN$2='PRES-S-L-T'!$B$6,AJ71,0)</f>
        <v>0</v>
      </c>
      <c r="CO71" s="5">
        <f>IF(CO$2='PRES-S-L-T'!$B$6,AK71,0)</f>
        <v>0</v>
      </c>
      <c r="CP71" s="5">
        <f>IF(CP$2='PRES-S-L-T'!$B$6,AL71,0)</f>
        <v>0</v>
      </c>
      <c r="CQ71" s="5">
        <f>IF(CQ$2='PRES-S-L-T'!$B$6,AM71,0)</f>
        <v>0</v>
      </c>
      <c r="CR71" s="5">
        <f>IF(CR$2='PRES-S-L-T'!$B$6,AN71,0)</f>
        <v>0</v>
      </c>
      <c r="CS71" s="5">
        <f>IF(CS$2='PRES-S-L-T'!$B$6,AO71,0)</f>
        <v>0</v>
      </c>
      <c r="CT71" s="5">
        <f>IF(CT$2='PRES-S-L-T'!$B$6,AP71,0)</f>
        <v>0</v>
      </c>
      <c r="CU71" s="5">
        <f>IF(CU$2='PRES-S-L-T'!$B$6,AQ71,0)</f>
        <v>0</v>
      </c>
      <c r="CV71" s="5">
        <f>IF(CV$2='PRES-S-L-T'!$B$6,AR71,0)</f>
        <v>0</v>
      </c>
      <c r="CW71" s="5">
        <f>IF(CW$2='PRES-S-L-T'!$B$6,AS71,0)</f>
        <v>0</v>
      </c>
      <c r="CX71" s="5">
        <f>IF(CX$2='PRES-S-L-T'!$B$6,AT71,0)</f>
        <v>0</v>
      </c>
      <c r="CY71" s="5">
        <f>IF(CY$2='PRES-S-L-T'!$B$6,AU71,0)</f>
        <v>0</v>
      </c>
      <c r="CZ71" s="5">
        <f>IF(CZ$2='PRES-S-L-T'!$B$6,AV71,0)</f>
        <v>0</v>
      </c>
      <c r="DA71" s="5">
        <f>IF(DA$2='PRES-S-L-T'!$B$6,AW71,0)</f>
        <v>0</v>
      </c>
      <c r="DB71" s="5">
        <f>IF(DB$2='PRES-S-L-T'!$B$6,AX71,0)</f>
        <v>0</v>
      </c>
      <c r="DC71" s="5">
        <f>IF(DC$2='PRES-S-L-T'!$B$6,AY71,0)</f>
        <v>0</v>
      </c>
      <c r="DD71" s="5">
        <f>IF(DD$2='PRES-S-L-T'!$B$6,AZ71,0)</f>
        <v>0</v>
      </c>
      <c r="DE71" s="5">
        <f>IF(DE$2='PRES-S-L-T'!$B$6,BA71,0)</f>
        <v>0</v>
      </c>
      <c r="DF71" s="5">
        <f>IF(DF$2='PRES-S-L-T'!$B$6,BB71,0)</f>
        <v>0</v>
      </c>
      <c r="DG71" s="5">
        <f>IF(DG$2='PRES-S-L-T'!$B$6,BC71,0)</f>
        <v>0</v>
      </c>
      <c r="DH71" s="5">
        <f>IF(DH$2='PRES-S-L-T'!$B$6,BD71,0)</f>
        <v>0</v>
      </c>
      <c r="DI71" s="5">
        <f>IF(DI$2='PRES-S-L-T'!$B$6,BE71,0)</f>
        <v>0</v>
      </c>
      <c r="DJ71" s="5">
        <f t="shared" si="7"/>
        <v>3500</v>
      </c>
      <c r="DK71" s="5">
        <f>IF('PRES-L-T'!$B$6=DK$2,SUM($C71:$P71),0)</f>
        <v>0</v>
      </c>
      <c r="DL71" s="5">
        <f>IF('PRES-L-T'!$B$6=DL$2,SUM($R71:$AB71),0)</f>
        <v>0</v>
      </c>
      <c r="DM71" s="5">
        <f>IF('PRES-L-T'!$B$6=DM$2,SUM($AC71:$AE71),0)</f>
        <v>0</v>
      </c>
      <c r="DN71" s="5">
        <f>IF('PRES-L-T'!$B$6=DN$2,SUM($AG71:$AI71),0)</f>
        <v>0</v>
      </c>
      <c r="DO71" s="5">
        <f>IF('PRES-L-T'!$B$6=DO$2,SUM($AJ71:$AP71),0)</f>
        <v>0</v>
      </c>
      <c r="DP71" s="5">
        <f>IF('PRES-L-T'!$B$6=DP$2,SUM($AT71:$AU71),0)</f>
        <v>0</v>
      </c>
      <c r="DQ71" s="5">
        <f>IF('PRES-L-T'!$B$6=DQ$2,SUM($AV71:$AY71),0)</f>
        <v>0</v>
      </c>
      <c r="DR71" s="5">
        <f>IF('PRES-L-T'!$B$6=DR$2,SUM($BA71:$BA71),0)</f>
        <v>0</v>
      </c>
      <c r="DS71" s="5">
        <f>IF('PRES-L-T'!$B$6=DS$2,SUM($BB71:$BB71),0)</f>
        <v>0</v>
      </c>
      <c r="DT71" s="5">
        <f>IF('PRES-L-T'!$B$6=DT$2,SUM($BC71:$BC71),0)</f>
        <v>0</v>
      </c>
      <c r="DU71" s="5">
        <f>IF('PRES-L-T'!$B$6=DU$2,SUM($BD71:$BD71),0)</f>
        <v>0</v>
      </c>
      <c r="DV71" s="5">
        <f>IF('PRES-L-T'!$B$6=DV$2,SUM($BE71:$BE71),0)</f>
        <v>0</v>
      </c>
      <c r="DW71" s="5">
        <f t="shared" si="4"/>
        <v>0</v>
      </c>
      <c r="DX71" s="5">
        <f>IF('PRES-U-P'!$B$6=DX$2,SUM(C71:AA71),0)</f>
        <v>0</v>
      </c>
      <c r="DY71" s="5">
        <f>IF('PRES-U-P'!$B$6=DY$2,SUM(AB71:AX71),0)</f>
        <v>6500</v>
      </c>
      <c r="DZ71" s="5">
        <f>IF('PRES-U-P'!$B$6=DZ$2,SUM(BA71:BB71),0)</f>
        <v>0</v>
      </c>
      <c r="EA71" s="5">
        <f>IF('PRES-U-P'!$B$6=EA$2,SUM(BC71:BD71),0)</f>
        <v>0</v>
      </c>
      <c r="EB71" s="5">
        <f>IF('PRES-U-P'!$B$6=EB$2,SUM(BE71),0)</f>
        <v>0</v>
      </c>
      <c r="EC71" s="5">
        <f t="shared" si="5"/>
        <v>6500</v>
      </c>
    </row>
    <row r="72" spans="1:133" x14ac:dyDescent="0.2">
      <c r="A72" s="1">
        <v>54302</v>
      </c>
      <c r="B72" s="1" t="s">
        <v>55</v>
      </c>
      <c r="C72" s="276">
        <v>1500</v>
      </c>
      <c r="D72" s="276">
        <v>0</v>
      </c>
      <c r="E72" s="276">
        <v>0</v>
      </c>
      <c r="F72" s="276">
        <v>0</v>
      </c>
      <c r="G72" s="276">
        <v>0</v>
      </c>
      <c r="H72" s="276">
        <v>0</v>
      </c>
      <c r="I72" s="276">
        <v>0</v>
      </c>
      <c r="J72" s="276">
        <v>0</v>
      </c>
      <c r="K72" s="276">
        <v>0</v>
      </c>
      <c r="L72" s="276">
        <v>0</v>
      </c>
      <c r="M72" s="276">
        <v>0</v>
      </c>
      <c r="N72" s="276">
        <v>0</v>
      </c>
      <c r="O72" s="276">
        <v>0</v>
      </c>
      <c r="P72" s="276">
        <v>0</v>
      </c>
      <c r="Q72" s="276">
        <v>0</v>
      </c>
      <c r="R72" s="467">
        <v>0</v>
      </c>
      <c r="S72" s="467">
        <v>0</v>
      </c>
      <c r="T72" s="467">
        <v>0</v>
      </c>
      <c r="U72" s="467">
        <v>0</v>
      </c>
      <c r="V72" s="467">
        <v>0</v>
      </c>
      <c r="W72" s="467">
        <v>0</v>
      </c>
      <c r="X72" s="467">
        <v>0</v>
      </c>
      <c r="Y72" s="467">
        <v>0</v>
      </c>
      <c r="Z72" s="467">
        <v>0</v>
      </c>
      <c r="AA72" s="467">
        <v>0</v>
      </c>
      <c r="AB72" s="467">
        <v>0</v>
      </c>
      <c r="AC72" s="468">
        <v>0</v>
      </c>
      <c r="AD72" s="468">
        <v>0</v>
      </c>
      <c r="AE72" s="468">
        <v>0</v>
      </c>
      <c r="AF72" s="468">
        <v>8194.74</v>
      </c>
      <c r="AG72" s="466">
        <v>0</v>
      </c>
      <c r="AH72" s="466">
        <v>0</v>
      </c>
      <c r="AI72" s="466">
        <v>0</v>
      </c>
      <c r="AJ72" s="276">
        <v>0</v>
      </c>
      <c r="AK72" s="276">
        <v>0</v>
      </c>
      <c r="AL72" s="276">
        <v>0</v>
      </c>
      <c r="AM72" s="276">
        <v>0</v>
      </c>
      <c r="AN72" s="276">
        <v>0</v>
      </c>
      <c r="AO72" s="276">
        <v>0</v>
      </c>
      <c r="AP72" s="276">
        <v>0</v>
      </c>
      <c r="AQ72" s="276">
        <v>0</v>
      </c>
      <c r="AR72" s="276">
        <v>0</v>
      </c>
      <c r="AS72" s="276">
        <v>0</v>
      </c>
      <c r="AT72" s="469">
        <v>0</v>
      </c>
      <c r="AU72" s="469">
        <v>0</v>
      </c>
      <c r="AV72" s="169">
        <v>0</v>
      </c>
      <c r="AW72" s="169">
        <v>0</v>
      </c>
      <c r="AX72" s="169">
        <v>0</v>
      </c>
      <c r="AY72" s="472">
        <v>9680</v>
      </c>
      <c r="AZ72" s="169">
        <v>0</v>
      </c>
      <c r="BA72" s="170"/>
      <c r="BB72" s="170">
        <v>0</v>
      </c>
      <c r="BC72" s="170">
        <v>0</v>
      </c>
      <c r="BD72" s="170">
        <v>0</v>
      </c>
      <c r="BE72" s="170">
        <v>0</v>
      </c>
      <c r="BF72" s="470">
        <f t="shared" si="6"/>
        <v>19374.739999999998</v>
      </c>
      <c r="BG72" s="5">
        <f>IF(BG$2='PRES-S-L-T'!$B$6,C72,0)</f>
        <v>1500</v>
      </c>
      <c r="BH72" s="5">
        <f>IF(BH$2='PRES-S-L-T'!$B$6,D72,0)</f>
        <v>0</v>
      </c>
      <c r="BI72" s="5">
        <f>IF(BI$2='PRES-S-L-T'!$B$6,E72,0)</f>
        <v>0</v>
      </c>
      <c r="BJ72" s="5">
        <f>IF(BJ$2='PRES-S-L-T'!$B$6,F72,0)</f>
        <v>0</v>
      </c>
      <c r="BK72" s="5">
        <f>IF(BK$2='PRES-S-L-T'!$B$6,G72,0)</f>
        <v>0</v>
      </c>
      <c r="BL72" s="5">
        <f>IF(BL$2='PRES-S-L-T'!$B$6,H72,0)</f>
        <v>0</v>
      </c>
      <c r="BM72" s="5">
        <f>IF(BM$2='PRES-S-L-T'!$B$6,I72,0)</f>
        <v>0</v>
      </c>
      <c r="BN72" s="5">
        <f>IF(BN$2='PRES-S-L-T'!$B$6,J72,0)</f>
        <v>0</v>
      </c>
      <c r="BO72" s="5">
        <f>IF(BO$2='PRES-S-L-T'!$B$6,K72,0)</f>
        <v>0</v>
      </c>
      <c r="BP72" s="5">
        <f>IF(BP$2='PRES-S-L-T'!$B$6,L72,0)</f>
        <v>0</v>
      </c>
      <c r="BQ72" s="5">
        <f>IF(BQ$2='PRES-S-L-T'!$B$6,M72,0)</f>
        <v>0</v>
      </c>
      <c r="BR72" s="5">
        <f>IF(BR$2='PRES-S-L-T'!$B$6,N72,0)</f>
        <v>0</v>
      </c>
      <c r="BS72" s="5">
        <f>IF(BS$2='PRES-S-L-T'!$B$6,O72,0)</f>
        <v>0</v>
      </c>
      <c r="BT72" s="5">
        <f>IF(BT$2='PRES-S-L-T'!$B$6,P72,0)</f>
        <v>0</v>
      </c>
      <c r="BU72" s="500">
        <f>IF(BU$2='PRES-S-L-T'!$B$6,Q72,0)</f>
        <v>0</v>
      </c>
      <c r="BV72" s="5">
        <f>IF(BV$2='PRES-S-L-T'!$B$6,R72,0)</f>
        <v>0</v>
      </c>
      <c r="BW72" s="5">
        <f>IF(BW$2='PRES-S-L-T'!$B$6,S72,0)</f>
        <v>0</v>
      </c>
      <c r="BX72" s="5">
        <f>IF(BX$2='PRES-S-L-T'!$B$6,T72,0)</f>
        <v>0</v>
      </c>
      <c r="BY72" s="5">
        <f>IF(BY$2='PRES-S-L-T'!$B$6,U72,0)</f>
        <v>0</v>
      </c>
      <c r="BZ72" s="5">
        <f>IF(BZ$2='PRES-S-L-T'!$B$6,V72,0)</f>
        <v>0</v>
      </c>
      <c r="CA72" s="5">
        <f>IF(CA$2='PRES-S-L-T'!$B$6,W72,0)</f>
        <v>0</v>
      </c>
      <c r="CB72" s="5">
        <f>IF(CB$2='PRES-S-L-T'!$B$6,X72,0)</f>
        <v>0</v>
      </c>
      <c r="CC72" s="5">
        <f>IF(CC$2='PRES-S-L-T'!$B$6,Y72,0)</f>
        <v>0</v>
      </c>
      <c r="CD72" s="5">
        <f>IF(CD$2='PRES-S-L-T'!$B$6,Z72,0)</f>
        <v>0</v>
      </c>
      <c r="CE72" s="5">
        <f>IF(CE$2='PRES-S-L-T'!$B$6,AA72,0)</f>
        <v>0</v>
      </c>
      <c r="CF72" s="5">
        <f>IF(CF$2='PRES-S-L-T'!$B$6,AB72,0)</f>
        <v>0</v>
      </c>
      <c r="CG72" s="5">
        <f>IF(CG$2='PRES-S-L-T'!$B$6,AC72,0)</f>
        <v>0</v>
      </c>
      <c r="CH72" s="5">
        <f>IF(CH$2='PRES-S-L-T'!$B$6,AD72,0)</f>
        <v>0</v>
      </c>
      <c r="CI72" s="5">
        <f>IF(CI$2='PRES-S-L-T'!$B$6,AE72,0)</f>
        <v>0</v>
      </c>
      <c r="CJ72" s="5">
        <f>IF(CJ$2='PRES-S-L-T'!$B$6,AF72,0)</f>
        <v>0</v>
      </c>
      <c r="CK72" s="5">
        <f>IF(CK$2='PRES-S-L-T'!$B$6,AG72,0)</f>
        <v>0</v>
      </c>
      <c r="CL72" s="5">
        <f>IF(CL$2='PRES-S-L-T'!$B$6,AH72,0)</f>
        <v>0</v>
      </c>
      <c r="CM72" s="5">
        <f>IF(CM$2='PRES-S-L-T'!$B$6,AI72,0)</f>
        <v>0</v>
      </c>
      <c r="CN72" s="5">
        <f>IF(CN$2='PRES-S-L-T'!$B$6,AJ72,0)</f>
        <v>0</v>
      </c>
      <c r="CO72" s="5">
        <f>IF(CO$2='PRES-S-L-T'!$B$6,AK72,0)</f>
        <v>0</v>
      </c>
      <c r="CP72" s="5">
        <f>IF(CP$2='PRES-S-L-T'!$B$6,AL72,0)</f>
        <v>0</v>
      </c>
      <c r="CQ72" s="5">
        <f>IF(CQ$2='PRES-S-L-T'!$B$6,AM72,0)</f>
        <v>0</v>
      </c>
      <c r="CR72" s="5">
        <f>IF(CR$2='PRES-S-L-T'!$B$6,AN72,0)</f>
        <v>0</v>
      </c>
      <c r="CS72" s="5">
        <f>IF(CS$2='PRES-S-L-T'!$B$6,AO72,0)</f>
        <v>0</v>
      </c>
      <c r="CT72" s="5">
        <f>IF(CT$2='PRES-S-L-T'!$B$6,AP72,0)</f>
        <v>0</v>
      </c>
      <c r="CU72" s="5">
        <f>IF(CU$2='PRES-S-L-T'!$B$6,AQ72,0)</f>
        <v>0</v>
      </c>
      <c r="CV72" s="5">
        <f>IF(CV$2='PRES-S-L-T'!$B$6,AR72,0)</f>
        <v>0</v>
      </c>
      <c r="CW72" s="5">
        <f>IF(CW$2='PRES-S-L-T'!$B$6,AS72,0)</f>
        <v>0</v>
      </c>
      <c r="CX72" s="5">
        <f>IF(CX$2='PRES-S-L-T'!$B$6,AT72,0)</f>
        <v>0</v>
      </c>
      <c r="CY72" s="5">
        <f>IF(CY$2='PRES-S-L-T'!$B$6,AU72,0)</f>
        <v>0</v>
      </c>
      <c r="CZ72" s="5">
        <f>IF(CZ$2='PRES-S-L-T'!$B$6,AV72,0)</f>
        <v>0</v>
      </c>
      <c r="DA72" s="5">
        <f>IF(DA$2='PRES-S-L-T'!$B$6,AW72,0)</f>
        <v>0</v>
      </c>
      <c r="DB72" s="5">
        <f>IF(DB$2='PRES-S-L-T'!$B$6,AX72,0)</f>
        <v>0</v>
      </c>
      <c r="DC72" s="5">
        <f>IF(DC$2='PRES-S-L-T'!$B$6,AY72,0)</f>
        <v>0</v>
      </c>
      <c r="DD72" s="5">
        <f>IF(DD$2='PRES-S-L-T'!$B$6,AZ72,0)</f>
        <v>0</v>
      </c>
      <c r="DE72" s="5">
        <f>IF(DE$2='PRES-S-L-T'!$B$6,BA72,0)</f>
        <v>0</v>
      </c>
      <c r="DF72" s="5">
        <f>IF(DF$2='PRES-S-L-T'!$B$6,BB72,0)</f>
        <v>0</v>
      </c>
      <c r="DG72" s="5">
        <f>IF(DG$2='PRES-S-L-T'!$B$6,BC72,0)</f>
        <v>0</v>
      </c>
      <c r="DH72" s="5">
        <f>IF(DH$2='PRES-S-L-T'!$B$6,BD72,0)</f>
        <v>0</v>
      </c>
      <c r="DI72" s="5">
        <f>IF(DI$2='PRES-S-L-T'!$B$6,BE72,0)</f>
        <v>0</v>
      </c>
      <c r="DJ72" s="5">
        <f t="shared" si="7"/>
        <v>1500</v>
      </c>
      <c r="DK72" s="5">
        <f>IF('PRES-L-T'!$B$6=DK$2,SUM($C72:$P72),0)</f>
        <v>0</v>
      </c>
      <c r="DL72" s="5">
        <f>IF('PRES-L-T'!$B$6=DL$2,SUM($R72:$AB72),0)</f>
        <v>0</v>
      </c>
      <c r="DM72" s="5">
        <f>IF('PRES-L-T'!$B$6=DM$2,SUM($AC72:$AE72),0)</f>
        <v>0</v>
      </c>
      <c r="DN72" s="5">
        <f>IF('PRES-L-T'!$B$6=DN$2,SUM($AG72:$AI72),0)</f>
        <v>0</v>
      </c>
      <c r="DO72" s="5">
        <f>IF('PRES-L-T'!$B$6=DO$2,SUM($AJ72:$AP72),0)</f>
        <v>0</v>
      </c>
      <c r="DP72" s="5">
        <f>IF('PRES-L-T'!$B$6=DP$2,SUM($AT72:$AU72),0)</f>
        <v>0</v>
      </c>
      <c r="DQ72" s="5">
        <f>IF('PRES-L-T'!$B$6=DQ$2,SUM($AV72:$AY72),0)</f>
        <v>0</v>
      </c>
      <c r="DR72" s="5">
        <f>IF('PRES-L-T'!$B$6=DR$2,SUM($BA72:$BA72),0)</f>
        <v>0</v>
      </c>
      <c r="DS72" s="5">
        <f>IF('PRES-L-T'!$B$6=DS$2,SUM($BB72:$BB72),0)</f>
        <v>0</v>
      </c>
      <c r="DT72" s="5">
        <f>IF('PRES-L-T'!$B$6=DT$2,SUM($BC72:$BC72),0)</f>
        <v>0</v>
      </c>
      <c r="DU72" s="5">
        <f>IF('PRES-L-T'!$B$6=DU$2,SUM($BD72:$BD72),0)</f>
        <v>0</v>
      </c>
      <c r="DV72" s="5">
        <f>IF('PRES-L-T'!$B$6=DV$2,SUM($BE72:$BE72),0)</f>
        <v>0</v>
      </c>
      <c r="DW72" s="5">
        <f t="shared" si="4"/>
        <v>0</v>
      </c>
      <c r="DX72" s="5">
        <f>IF('PRES-U-P'!$B$6=DX$2,SUM(C72:AA72),0)</f>
        <v>0</v>
      </c>
      <c r="DY72" s="5">
        <f>IF('PRES-U-P'!$B$6=DY$2,SUM(AB72:AX72),0)</f>
        <v>8194.74</v>
      </c>
      <c r="DZ72" s="5">
        <f>IF('PRES-U-P'!$B$6=DZ$2,SUM(BA72:BB72),0)</f>
        <v>0</v>
      </c>
      <c r="EA72" s="5">
        <f>IF('PRES-U-P'!$B$6=EA$2,SUM(BC72:BD72),0)</f>
        <v>0</v>
      </c>
      <c r="EB72" s="5">
        <f>IF('PRES-U-P'!$B$6=EB$2,SUM(BE72),0)</f>
        <v>0</v>
      </c>
      <c r="EC72" s="5">
        <f t="shared" si="5"/>
        <v>8194.74</v>
      </c>
    </row>
    <row r="73" spans="1:133" x14ac:dyDescent="0.2">
      <c r="A73" s="1">
        <v>54303</v>
      </c>
      <c r="B73" s="1" t="s">
        <v>56</v>
      </c>
      <c r="C73" s="276">
        <v>0</v>
      </c>
      <c r="D73" s="276">
        <v>0</v>
      </c>
      <c r="E73" s="276">
        <v>0</v>
      </c>
      <c r="F73" s="276">
        <v>0</v>
      </c>
      <c r="G73" s="276">
        <v>0</v>
      </c>
      <c r="H73" s="276">
        <v>0</v>
      </c>
      <c r="I73" s="276">
        <v>0</v>
      </c>
      <c r="J73" s="276">
        <v>0</v>
      </c>
      <c r="K73" s="276">
        <v>0</v>
      </c>
      <c r="L73" s="276">
        <v>0</v>
      </c>
      <c r="M73" s="276">
        <v>0</v>
      </c>
      <c r="N73" s="276">
        <v>0</v>
      </c>
      <c r="O73" s="276">
        <v>0</v>
      </c>
      <c r="P73" s="276">
        <v>0</v>
      </c>
      <c r="Q73" s="276">
        <v>0</v>
      </c>
      <c r="R73" s="467">
        <v>0</v>
      </c>
      <c r="S73" s="467">
        <v>0</v>
      </c>
      <c r="T73" s="467">
        <v>0</v>
      </c>
      <c r="U73" s="467">
        <v>0</v>
      </c>
      <c r="V73" s="467">
        <v>0</v>
      </c>
      <c r="W73" s="467">
        <v>0</v>
      </c>
      <c r="X73" s="467">
        <v>0</v>
      </c>
      <c r="Y73" s="467">
        <v>0</v>
      </c>
      <c r="Z73" s="467">
        <v>0</v>
      </c>
      <c r="AA73" s="467">
        <v>0</v>
      </c>
      <c r="AB73" s="467">
        <v>0</v>
      </c>
      <c r="AC73" s="468">
        <v>0</v>
      </c>
      <c r="AD73" s="468">
        <v>0</v>
      </c>
      <c r="AE73" s="468">
        <v>0</v>
      </c>
      <c r="AF73" s="468">
        <v>0</v>
      </c>
      <c r="AG73" s="466">
        <v>0</v>
      </c>
      <c r="AH73" s="466">
        <v>0</v>
      </c>
      <c r="AI73" s="466">
        <v>0</v>
      </c>
      <c r="AJ73" s="276">
        <v>0</v>
      </c>
      <c r="AK73" s="276">
        <v>0</v>
      </c>
      <c r="AL73" s="276">
        <v>0</v>
      </c>
      <c r="AM73" s="276">
        <v>0</v>
      </c>
      <c r="AN73" s="276">
        <v>0</v>
      </c>
      <c r="AO73" s="276">
        <v>0</v>
      </c>
      <c r="AP73" s="276">
        <v>0</v>
      </c>
      <c r="AQ73" s="276">
        <v>0</v>
      </c>
      <c r="AR73" s="276">
        <v>0</v>
      </c>
      <c r="AS73" s="276">
        <v>0</v>
      </c>
      <c r="AT73" s="469">
        <v>0</v>
      </c>
      <c r="AU73" s="469">
        <v>0</v>
      </c>
      <c r="AV73" s="169">
        <v>0</v>
      </c>
      <c r="AW73" s="169">
        <v>0</v>
      </c>
      <c r="AX73" s="169">
        <v>0</v>
      </c>
      <c r="AY73" s="169">
        <v>0</v>
      </c>
      <c r="AZ73" s="169">
        <v>0</v>
      </c>
      <c r="BA73" s="170"/>
      <c r="BB73" s="170">
        <v>0</v>
      </c>
      <c r="BC73" s="170">
        <v>0</v>
      </c>
      <c r="BD73" s="170">
        <v>0</v>
      </c>
      <c r="BE73" s="170">
        <v>0</v>
      </c>
      <c r="BF73" s="470">
        <f t="shared" si="6"/>
        <v>0</v>
      </c>
      <c r="BG73" s="5">
        <f>IF(BG$2='PRES-S-L-T'!$B$6,C73,0)</f>
        <v>0</v>
      </c>
      <c r="BH73" s="5">
        <f>IF(BH$2='PRES-S-L-T'!$B$6,D73,0)</f>
        <v>0</v>
      </c>
      <c r="BI73" s="5">
        <f>IF(BI$2='PRES-S-L-T'!$B$6,E73,0)</f>
        <v>0</v>
      </c>
      <c r="BJ73" s="5">
        <f>IF(BJ$2='PRES-S-L-T'!$B$6,F73,0)</f>
        <v>0</v>
      </c>
      <c r="BK73" s="5">
        <f>IF(BK$2='PRES-S-L-T'!$B$6,G73,0)</f>
        <v>0</v>
      </c>
      <c r="BL73" s="5">
        <f>IF(BL$2='PRES-S-L-T'!$B$6,H73,0)</f>
        <v>0</v>
      </c>
      <c r="BM73" s="5">
        <f>IF(BM$2='PRES-S-L-T'!$B$6,I73,0)</f>
        <v>0</v>
      </c>
      <c r="BN73" s="5">
        <f>IF(BN$2='PRES-S-L-T'!$B$6,J73,0)</f>
        <v>0</v>
      </c>
      <c r="BO73" s="5">
        <f>IF(BO$2='PRES-S-L-T'!$B$6,K73,0)</f>
        <v>0</v>
      </c>
      <c r="BP73" s="5">
        <f>IF(BP$2='PRES-S-L-T'!$B$6,L73,0)</f>
        <v>0</v>
      </c>
      <c r="BQ73" s="5">
        <f>IF(BQ$2='PRES-S-L-T'!$B$6,M73,0)</f>
        <v>0</v>
      </c>
      <c r="BR73" s="5">
        <f>IF(BR$2='PRES-S-L-T'!$B$6,N73,0)</f>
        <v>0</v>
      </c>
      <c r="BS73" s="5">
        <f>IF(BS$2='PRES-S-L-T'!$B$6,O73,0)</f>
        <v>0</v>
      </c>
      <c r="BT73" s="5">
        <f>IF(BT$2='PRES-S-L-T'!$B$6,P73,0)</f>
        <v>0</v>
      </c>
      <c r="BU73" s="500">
        <f>IF(BU$2='PRES-S-L-T'!$B$6,Q73,0)</f>
        <v>0</v>
      </c>
      <c r="BV73" s="5">
        <f>IF(BV$2='PRES-S-L-T'!$B$6,R73,0)</f>
        <v>0</v>
      </c>
      <c r="BW73" s="5">
        <f>IF(BW$2='PRES-S-L-T'!$B$6,S73,0)</f>
        <v>0</v>
      </c>
      <c r="BX73" s="5">
        <f>IF(BX$2='PRES-S-L-T'!$B$6,T73,0)</f>
        <v>0</v>
      </c>
      <c r="BY73" s="5">
        <f>IF(BY$2='PRES-S-L-T'!$B$6,U73,0)</f>
        <v>0</v>
      </c>
      <c r="BZ73" s="5">
        <f>IF(BZ$2='PRES-S-L-T'!$B$6,V73,0)</f>
        <v>0</v>
      </c>
      <c r="CA73" s="5">
        <f>IF(CA$2='PRES-S-L-T'!$B$6,W73,0)</f>
        <v>0</v>
      </c>
      <c r="CB73" s="5">
        <f>IF(CB$2='PRES-S-L-T'!$B$6,X73,0)</f>
        <v>0</v>
      </c>
      <c r="CC73" s="5">
        <f>IF(CC$2='PRES-S-L-T'!$B$6,Y73,0)</f>
        <v>0</v>
      </c>
      <c r="CD73" s="5">
        <f>IF(CD$2='PRES-S-L-T'!$B$6,Z73,0)</f>
        <v>0</v>
      </c>
      <c r="CE73" s="5">
        <f>IF(CE$2='PRES-S-L-T'!$B$6,AA73,0)</f>
        <v>0</v>
      </c>
      <c r="CF73" s="5">
        <f>IF(CF$2='PRES-S-L-T'!$B$6,AB73,0)</f>
        <v>0</v>
      </c>
      <c r="CG73" s="5">
        <f>IF(CG$2='PRES-S-L-T'!$B$6,AC73,0)</f>
        <v>0</v>
      </c>
      <c r="CH73" s="5">
        <f>IF(CH$2='PRES-S-L-T'!$B$6,AD73,0)</f>
        <v>0</v>
      </c>
      <c r="CI73" s="5">
        <f>IF(CI$2='PRES-S-L-T'!$B$6,AE73,0)</f>
        <v>0</v>
      </c>
      <c r="CJ73" s="5">
        <f>IF(CJ$2='PRES-S-L-T'!$B$6,AF73,0)</f>
        <v>0</v>
      </c>
      <c r="CK73" s="5">
        <f>IF(CK$2='PRES-S-L-T'!$B$6,AG73,0)</f>
        <v>0</v>
      </c>
      <c r="CL73" s="5">
        <f>IF(CL$2='PRES-S-L-T'!$B$6,AH73,0)</f>
        <v>0</v>
      </c>
      <c r="CM73" s="5">
        <f>IF(CM$2='PRES-S-L-T'!$B$6,AI73,0)</f>
        <v>0</v>
      </c>
      <c r="CN73" s="5">
        <f>IF(CN$2='PRES-S-L-T'!$B$6,AJ73,0)</f>
        <v>0</v>
      </c>
      <c r="CO73" s="5">
        <f>IF(CO$2='PRES-S-L-T'!$B$6,AK73,0)</f>
        <v>0</v>
      </c>
      <c r="CP73" s="5">
        <f>IF(CP$2='PRES-S-L-T'!$B$6,AL73,0)</f>
        <v>0</v>
      </c>
      <c r="CQ73" s="5">
        <f>IF(CQ$2='PRES-S-L-T'!$B$6,AM73,0)</f>
        <v>0</v>
      </c>
      <c r="CR73" s="5">
        <f>IF(CR$2='PRES-S-L-T'!$B$6,AN73,0)</f>
        <v>0</v>
      </c>
      <c r="CS73" s="5">
        <f>IF(CS$2='PRES-S-L-T'!$B$6,AO73,0)</f>
        <v>0</v>
      </c>
      <c r="CT73" s="5">
        <f>IF(CT$2='PRES-S-L-T'!$B$6,AP73,0)</f>
        <v>0</v>
      </c>
      <c r="CU73" s="5">
        <f>IF(CU$2='PRES-S-L-T'!$B$6,AQ73,0)</f>
        <v>0</v>
      </c>
      <c r="CV73" s="5">
        <f>IF(CV$2='PRES-S-L-T'!$B$6,AR73,0)</f>
        <v>0</v>
      </c>
      <c r="CW73" s="5">
        <f>IF(CW$2='PRES-S-L-T'!$B$6,AS73,0)</f>
        <v>0</v>
      </c>
      <c r="CX73" s="5">
        <f>IF(CX$2='PRES-S-L-T'!$B$6,AT73,0)</f>
        <v>0</v>
      </c>
      <c r="CY73" s="5">
        <f>IF(CY$2='PRES-S-L-T'!$B$6,AU73,0)</f>
        <v>0</v>
      </c>
      <c r="CZ73" s="5">
        <f>IF(CZ$2='PRES-S-L-T'!$B$6,AV73,0)</f>
        <v>0</v>
      </c>
      <c r="DA73" s="5">
        <f>IF(DA$2='PRES-S-L-T'!$B$6,AW73,0)</f>
        <v>0</v>
      </c>
      <c r="DB73" s="5">
        <f>IF(DB$2='PRES-S-L-T'!$B$6,AX73,0)</f>
        <v>0</v>
      </c>
      <c r="DC73" s="5">
        <f>IF(DC$2='PRES-S-L-T'!$B$6,AY73,0)</f>
        <v>0</v>
      </c>
      <c r="DD73" s="5">
        <f>IF(DD$2='PRES-S-L-T'!$B$6,AZ73,0)</f>
        <v>0</v>
      </c>
      <c r="DE73" s="5">
        <f>IF(DE$2='PRES-S-L-T'!$B$6,BA73,0)</f>
        <v>0</v>
      </c>
      <c r="DF73" s="5">
        <f>IF(DF$2='PRES-S-L-T'!$B$6,BB73,0)</f>
        <v>0</v>
      </c>
      <c r="DG73" s="5">
        <f>IF(DG$2='PRES-S-L-T'!$B$6,BC73,0)</f>
        <v>0</v>
      </c>
      <c r="DH73" s="5">
        <f>IF(DH$2='PRES-S-L-T'!$B$6,BD73,0)</f>
        <v>0</v>
      </c>
      <c r="DI73" s="5">
        <f>IF(DI$2='PRES-S-L-T'!$B$6,BE73,0)</f>
        <v>0</v>
      </c>
      <c r="DJ73" s="5">
        <f t="shared" si="7"/>
        <v>0</v>
      </c>
      <c r="DK73" s="5">
        <f>IF('PRES-L-T'!$B$6=DK$2,SUM($C73:$P73),0)</f>
        <v>0</v>
      </c>
      <c r="DL73" s="5">
        <f>IF('PRES-L-T'!$B$6=DL$2,SUM($R73:$AB73),0)</f>
        <v>0</v>
      </c>
      <c r="DM73" s="5">
        <f>IF('PRES-L-T'!$B$6=DM$2,SUM($AC73:$AE73),0)</f>
        <v>0</v>
      </c>
      <c r="DN73" s="5">
        <f>IF('PRES-L-T'!$B$6=DN$2,SUM($AG73:$AI73),0)</f>
        <v>0</v>
      </c>
      <c r="DO73" s="5">
        <f>IF('PRES-L-T'!$B$6=DO$2,SUM($AJ73:$AP73),0)</f>
        <v>0</v>
      </c>
      <c r="DP73" s="5">
        <f>IF('PRES-L-T'!$B$6=DP$2,SUM($AT73:$AU73),0)</f>
        <v>0</v>
      </c>
      <c r="DQ73" s="5">
        <f>IF('PRES-L-T'!$B$6=DQ$2,SUM($AV73:$AY73),0)</f>
        <v>0</v>
      </c>
      <c r="DR73" s="5">
        <f>IF('PRES-L-T'!$B$6=DR$2,SUM($BA73:$BA73),0)</f>
        <v>0</v>
      </c>
      <c r="DS73" s="5">
        <f>IF('PRES-L-T'!$B$6=DS$2,SUM($BB73:$BB73),0)</f>
        <v>0</v>
      </c>
      <c r="DT73" s="5">
        <f>IF('PRES-L-T'!$B$6=DT$2,SUM($BC73:$BC73),0)</f>
        <v>0</v>
      </c>
      <c r="DU73" s="5">
        <f>IF('PRES-L-T'!$B$6=DU$2,SUM($BD73:$BD73),0)</f>
        <v>0</v>
      </c>
      <c r="DV73" s="5">
        <f>IF('PRES-L-T'!$B$6=DV$2,SUM($BE73:$BE73),0)</f>
        <v>0</v>
      </c>
      <c r="DW73" s="5">
        <f t="shared" si="4"/>
        <v>0</v>
      </c>
      <c r="DX73" s="5">
        <f>IF('PRES-U-P'!$B$6=DX$2,SUM(C73:AA73),0)</f>
        <v>0</v>
      </c>
      <c r="DY73" s="5">
        <f>IF('PRES-U-P'!$B$6=DY$2,SUM(AB73:AX73),0)</f>
        <v>0</v>
      </c>
      <c r="DZ73" s="5">
        <f>IF('PRES-U-P'!$B$6=DZ$2,SUM(BA73:BB73),0)</f>
        <v>0</v>
      </c>
      <c r="EA73" s="5">
        <f>IF('PRES-U-P'!$B$6=EA$2,SUM(BC73:BD73),0)</f>
        <v>0</v>
      </c>
      <c r="EB73" s="5">
        <f>IF('PRES-U-P'!$B$6=EB$2,SUM(BE73),0)</f>
        <v>0</v>
      </c>
      <c r="EC73" s="5">
        <f t="shared" si="5"/>
        <v>0</v>
      </c>
    </row>
    <row r="74" spans="1:133" x14ac:dyDescent="0.2">
      <c r="A74" s="1">
        <v>54304</v>
      </c>
      <c r="B74" s="1" t="s">
        <v>57</v>
      </c>
      <c r="C74" s="276">
        <v>10554.86</v>
      </c>
      <c r="D74" s="276">
        <v>0</v>
      </c>
      <c r="E74" s="276">
        <v>0</v>
      </c>
      <c r="F74" s="276">
        <v>0</v>
      </c>
      <c r="G74" s="276">
        <v>0</v>
      </c>
      <c r="H74" s="276">
        <v>0</v>
      </c>
      <c r="I74" s="276">
        <v>0</v>
      </c>
      <c r="J74" s="276">
        <v>0</v>
      </c>
      <c r="K74" s="276">
        <v>0</v>
      </c>
      <c r="L74" s="276">
        <v>0</v>
      </c>
      <c r="M74" s="276">
        <v>0</v>
      </c>
      <c r="N74" s="276">
        <v>0</v>
      </c>
      <c r="O74" s="276">
        <v>0</v>
      </c>
      <c r="P74" s="276">
        <v>0</v>
      </c>
      <c r="Q74" s="276">
        <v>0</v>
      </c>
      <c r="R74" s="467">
        <v>0</v>
      </c>
      <c r="S74" s="467">
        <v>0</v>
      </c>
      <c r="T74" s="467">
        <v>0</v>
      </c>
      <c r="U74" s="467">
        <v>0</v>
      </c>
      <c r="V74" s="467">
        <v>0</v>
      </c>
      <c r="W74" s="467">
        <v>0</v>
      </c>
      <c r="X74" s="467">
        <v>0</v>
      </c>
      <c r="Y74" s="467">
        <v>0</v>
      </c>
      <c r="Z74" s="467">
        <v>0</v>
      </c>
      <c r="AA74" s="467">
        <v>0</v>
      </c>
      <c r="AB74" s="467">
        <v>0</v>
      </c>
      <c r="AC74" s="468">
        <v>0</v>
      </c>
      <c r="AD74" s="468">
        <v>0</v>
      </c>
      <c r="AE74" s="468">
        <v>0</v>
      </c>
      <c r="AF74" s="468">
        <v>0</v>
      </c>
      <c r="AG74" s="466">
        <v>0</v>
      </c>
      <c r="AH74" s="466">
        <v>0</v>
      </c>
      <c r="AI74" s="466">
        <v>0</v>
      </c>
      <c r="AJ74" s="276">
        <v>0</v>
      </c>
      <c r="AK74" s="276">
        <v>0</v>
      </c>
      <c r="AL74" s="276">
        <v>400</v>
      </c>
      <c r="AM74" s="276">
        <v>0</v>
      </c>
      <c r="AN74" s="276">
        <v>0</v>
      </c>
      <c r="AO74" s="276">
        <v>196.86</v>
      </c>
      <c r="AP74" s="276">
        <v>0</v>
      </c>
      <c r="AQ74" s="276">
        <v>0</v>
      </c>
      <c r="AR74" s="276">
        <v>0</v>
      </c>
      <c r="AS74" s="276">
        <v>0</v>
      </c>
      <c r="AT74" s="469">
        <v>0</v>
      </c>
      <c r="AU74" s="469">
        <v>0</v>
      </c>
      <c r="AV74" s="169">
        <v>0</v>
      </c>
      <c r="AW74" s="169">
        <v>0</v>
      </c>
      <c r="AX74" s="169">
        <v>0</v>
      </c>
      <c r="AY74" s="169">
        <v>0</v>
      </c>
      <c r="AZ74" s="169">
        <v>0</v>
      </c>
      <c r="BA74" s="170"/>
      <c r="BB74" s="170">
        <v>0</v>
      </c>
      <c r="BC74" s="170">
        <v>0</v>
      </c>
      <c r="BD74" s="170">
        <v>0</v>
      </c>
      <c r="BE74" s="170">
        <v>0</v>
      </c>
      <c r="BF74" s="470">
        <f t="shared" si="6"/>
        <v>11151.720000000001</v>
      </c>
      <c r="BG74" s="5">
        <f>IF(BG$2='PRES-S-L-T'!$B$6,C74,0)</f>
        <v>10554.86</v>
      </c>
      <c r="BH74" s="5">
        <f>IF(BH$2='PRES-S-L-T'!$B$6,D74,0)</f>
        <v>0</v>
      </c>
      <c r="BI74" s="5">
        <f>IF(BI$2='PRES-S-L-T'!$B$6,E74,0)</f>
        <v>0</v>
      </c>
      <c r="BJ74" s="5">
        <f>IF(BJ$2='PRES-S-L-T'!$B$6,F74,0)</f>
        <v>0</v>
      </c>
      <c r="BK74" s="5">
        <f>IF(BK$2='PRES-S-L-T'!$B$6,G74,0)</f>
        <v>0</v>
      </c>
      <c r="BL74" s="5">
        <f>IF(BL$2='PRES-S-L-T'!$B$6,H74,0)</f>
        <v>0</v>
      </c>
      <c r="BM74" s="5">
        <f>IF(BM$2='PRES-S-L-T'!$B$6,I74,0)</f>
        <v>0</v>
      </c>
      <c r="BN74" s="5">
        <f>IF(BN$2='PRES-S-L-T'!$B$6,J74,0)</f>
        <v>0</v>
      </c>
      <c r="BO74" s="5">
        <f>IF(BO$2='PRES-S-L-T'!$B$6,K74,0)</f>
        <v>0</v>
      </c>
      <c r="BP74" s="5">
        <f>IF(BP$2='PRES-S-L-T'!$B$6,L74,0)</f>
        <v>0</v>
      </c>
      <c r="BQ74" s="5">
        <f>IF(BQ$2='PRES-S-L-T'!$B$6,M74,0)</f>
        <v>0</v>
      </c>
      <c r="BR74" s="5">
        <f>IF(BR$2='PRES-S-L-T'!$B$6,N74,0)</f>
        <v>0</v>
      </c>
      <c r="BS74" s="5">
        <f>IF(BS$2='PRES-S-L-T'!$B$6,O74,0)</f>
        <v>0</v>
      </c>
      <c r="BT74" s="5">
        <f>IF(BT$2='PRES-S-L-T'!$B$6,P74,0)</f>
        <v>0</v>
      </c>
      <c r="BU74" s="500">
        <f>IF(BU$2='PRES-S-L-T'!$B$6,Q74,0)</f>
        <v>0</v>
      </c>
      <c r="BV74" s="5">
        <f>IF(BV$2='PRES-S-L-T'!$B$6,R74,0)</f>
        <v>0</v>
      </c>
      <c r="BW74" s="5">
        <f>IF(BW$2='PRES-S-L-T'!$B$6,S74,0)</f>
        <v>0</v>
      </c>
      <c r="BX74" s="5">
        <f>IF(BX$2='PRES-S-L-T'!$B$6,T74,0)</f>
        <v>0</v>
      </c>
      <c r="BY74" s="5">
        <f>IF(BY$2='PRES-S-L-T'!$B$6,U74,0)</f>
        <v>0</v>
      </c>
      <c r="BZ74" s="5">
        <f>IF(BZ$2='PRES-S-L-T'!$B$6,V74,0)</f>
        <v>0</v>
      </c>
      <c r="CA74" s="5">
        <f>IF(CA$2='PRES-S-L-T'!$B$6,W74,0)</f>
        <v>0</v>
      </c>
      <c r="CB74" s="5">
        <f>IF(CB$2='PRES-S-L-T'!$B$6,X74,0)</f>
        <v>0</v>
      </c>
      <c r="CC74" s="5">
        <f>IF(CC$2='PRES-S-L-T'!$B$6,Y74,0)</f>
        <v>0</v>
      </c>
      <c r="CD74" s="5">
        <f>IF(CD$2='PRES-S-L-T'!$B$6,Z74,0)</f>
        <v>0</v>
      </c>
      <c r="CE74" s="5">
        <f>IF(CE$2='PRES-S-L-T'!$B$6,AA74,0)</f>
        <v>0</v>
      </c>
      <c r="CF74" s="5">
        <f>IF(CF$2='PRES-S-L-T'!$B$6,AB74,0)</f>
        <v>0</v>
      </c>
      <c r="CG74" s="5">
        <f>IF(CG$2='PRES-S-L-T'!$B$6,AC74,0)</f>
        <v>0</v>
      </c>
      <c r="CH74" s="5">
        <f>IF(CH$2='PRES-S-L-T'!$B$6,AD74,0)</f>
        <v>0</v>
      </c>
      <c r="CI74" s="5">
        <f>IF(CI$2='PRES-S-L-T'!$B$6,AE74,0)</f>
        <v>0</v>
      </c>
      <c r="CJ74" s="5">
        <f>IF(CJ$2='PRES-S-L-T'!$B$6,AF74,0)</f>
        <v>0</v>
      </c>
      <c r="CK74" s="5">
        <f>IF(CK$2='PRES-S-L-T'!$B$6,AG74,0)</f>
        <v>0</v>
      </c>
      <c r="CL74" s="5">
        <f>IF(CL$2='PRES-S-L-T'!$B$6,AH74,0)</f>
        <v>0</v>
      </c>
      <c r="CM74" s="5">
        <f>IF(CM$2='PRES-S-L-T'!$B$6,AI74,0)</f>
        <v>0</v>
      </c>
      <c r="CN74" s="5">
        <f>IF(CN$2='PRES-S-L-T'!$B$6,AJ74,0)</f>
        <v>0</v>
      </c>
      <c r="CO74" s="5">
        <f>IF(CO$2='PRES-S-L-T'!$B$6,AK74,0)</f>
        <v>0</v>
      </c>
      <c r="CP74" s="5">
        <f>IF(CP$2='PRES-S-L-T'!$B$6,AL74,0)</f>
        <v>0</v>
      </c>
      <c r="CQ74" s="5">
        <f>IF(CQ$2='PRES-S-L-T'!$B$6,AM74,0)</f>
        <v>0</v>
      </c>
      <c r="CR74" s="5">
        <f>IF(CR$2='PRES-S-L-T'!$B$6,AN74,0)</f>
        <v>0</v>
      </c>
      <c r="CS74" s="5">
        <f>IF(CS$2='PRES-S-L-T'!$B$6,AO74,0)</f>
        <v>0</v>
      </c>
      <c r="CT74" s="5">
        <f>IF(CT$2='PRES-S-L-T'!$B$6,AP74,0)</f>
        <v>0</v>
      </c>
      <c r="CU74" s="5">
        <f>IF(CU$2='PRES-S-L-T'!$B$6,AQ74,0)</f>
        <v>0</v>
      </c>
      <c r="CV74" s="5">
        <f>IF(CV$2='PRES-S-L-T'!$B$6,AR74,0)</f>
        <v>0</v>
      </c>
      <c r="CW74" s="5">
        <f>IF(CW$2='PRES-S-L-T'!$B$6,AS74,0)</f>
        <v>0</v>
      </c>
      <c r="CX74" s="5">
        <f>IF(CX$2='PRES-S-L-T'!$B$6,AT74,0)</f>
        <v>0</v>
      </c>
      <c r="CY74" s="5">
        <f>IF(CY$2='PRES-S-L-T'!$B$6,AU74,0)</f>
        <v>0</v>
      </c>
      <c r="CZ74" s="5">
        <f>IF(CZ$2='PRES-S-L-T'!$B$6,AV74,0)</f>
        <v>0</v>
      </c>
      <c r="DA74" s="5">
        <f>IF(DA$2='PRES-S-L-T'!$B$6,AW74,0)</f>
        <v>0</v>
      </c>
      <c r="DB74" s="5">
        <f>IF(DB$2='PRES-S-L-T'!$B$6,AX74,0)</f>
        <v>0</v>
      </c>
      <c r="DC74" s="5">
        <f>IF(DC$2='PRES-S-L-T'!$B$6,AY74,0)</f>
        <v>0</v>
      </c>
      <c r="DD74" s="5">
        <f>IF(DD$2='PRES-S-L-T'!$B$6,AZ74,0)</f>
        <v>0</v>
      </c>
      <c r="DE74" s="5">
        <f>IF(DE$2='PRES-S-L-T'!$B$6,BA74,0)</f>
        <v>0</v>
      </c>
      <c r="DF74" s="5">
        <f>IF(DF$2='PRES-S-L-T'!$B$6,BB74,0)</f>
        <v>0</v>
      </c>
      <c r="DG74" s="5">
        <f>IF(DG$2='PRES-S-L-T'!$B$6,BC74,0)</f>
        <v>0</v>
      </c>
      <c r="DH74" s="5">
        <f>IF(DH$2='PRES-S-L-T'!$B$6,BD74,0)</f>
        <v>0</v>
      </c>
      <c r="DI74" s="5">
        <f>IF(DI$2='PRES-S-L-T'!$B$6,BE74,0)</f>
        <v>0</v>
      </c>
      <c r="DJ74" s="5">
        <f t="shared" si="7"/>
        <v>10554.86</v>
      </c>
      <c r="DK74" s="5">
        <f>IF('PRES-L-T'!$B$6=DK$2,SUM($C74:$P74),0)</f>
        <v>0</v>
      </c>
      <c r="DL74" s="5">
        <f>IF('PRES-L-T'!$B$6=DL$2,SUM($R74:$AB74),0)</f>
        <v>0</v>
      </c>
      <c r="DM74" s="5">
        <f>IF('PRES-L-T'!$B$6=DM$2,SUM($AC74:$AE74),0)</f>
        <v>0</v>
      </c>
      <c r="DN74" s="5">
        <f>IF('PRES-L-T'!$B$6=DN$2,SUM($AG74:$AI74),0)</f>
        <v>0</v>
      </c>
      <c r="DO74" s="5">
        <f>IF('PRES-L-T'!$B$6=DO$2,SUM($AJ74:$AP74),0)</f>
        <v>0</v>
      </c>
      <c r="DP74" s="5">
        <f>IF('PRES-L-T'!$B$6=DP$2,SUM($AT74:$AU74),0)</f>
        <v>0</v>
      </c>
      <c r="DQ74" s="5">
        <f>IF('PRES-L-T'!$B$6=DQ$2,SUM($AV74:$AY74),0)</f>
        <v>0</v>
      </c>
      <c r="DR74" s="5">
        <f>IF('PRES-L-T'!$B$6=DR$2,SUM($BA74:$BA74),0)</f>
        <v>0</v>
      </c>
      <c r="DS74" s="5">
        <f>IF('PRES-L-T'!$B$6=DS$2,SUM($BB74:$BB74),0)</f>
        <v>0</v>
      </c>
      <c r="DT74" s="5">
        <f>IF('PRES-L-T'!$B$6=DT$2,SUM($BC74:$BC74),0)</f>
        <v>0</v>
      </c>
      <c r="DU74" s="5">
        <f>IF('PRES-L-T'!$B$6=DU$2,SUM($BD74:$BD74),0)</f>
        <v>0</v>
      </c>
      <c r="DV74" s="5">
        <f>IF('PRES-L-T'!$B$6=DV$2,SUM($BE74:$BE74),0)</f>
        <v>0</v>
      </c>
      <c r="DW74" s="5">
        <f t="shared" si="4"/>
        <v>0</v>
      </c>
      <c r="DX74" s="5">
        <f>IF('PRES-U-P'!$B$6=DX$2,SUM(C74:AA74),0)</f>
        <v>0</v>
      </c>
      <c r="DY74" s="5">
        <f>IF('PRES-U-P'!$B$6=DY$2,SUM(AB74:AX74),0)</f>
        <v>596.86</v>
      </c>
      <c r="DZ74" s="5">
        <f>IF('PRES-U-P'!$B$6=DZ$2,SUM(BA74:BB74),0)</f>
        <v>0</v>
      </c>
      <c r="EA74" s="5">
        <f>IF('PRES-U-P'!$B$6=EA$2,SUM(BC74:BD74),0)</f>
        <v>0</v>
      </c>
      <c r="EB74" s="5">
        <f>IF('PRES-U-P'!$B$6=EB$2,SUM(BE74),0)</f>
        <v>0</v>
      </c>
      <c r="EC74" s="5">
        <f t="shared" si="5"/>
        <v>596.86</v>
      </c>
    </row>
    <row r="75" spans="1:133" x14ac:dyDescent="0.2">
      <c r="A75" s="1">
        <v>54305</v>
      </c>
      <c r="B75" s="1" t="s">
        <v>58</v>
      </c>
      <c r="C75" s="276">
        <v>6500</v>
      </c>
      <c r="D75" s="276">
        <v>0</v>
      </c>
      <c r="E75" s="276">
        <v>0</v>
      </c>
      <c r="F75" s="276">
        <v>0</v>
      </c>
      <c r="G75" s="276">
        <v>0</v>
      </c>
      <c r="H75" s="276">
        <v>0</v>
      </c>
      <c r="I75" s="276">
        <v>0</v>
      </c>
      <c r="J75" s="276">
        <v>0</v>
      </c>
      <c r="K75" s="276">
        <v>0</v>
      </c>
      <c r="L75" s="276">
        <v>0</v>
      </c>
      <c r="M75" s="276">
        <v>0</v>
      </c>
      <c r="N75" s="276">
        <v>0</v>
      </c>
      <c r="O75" s="276">
        <v>0</v>
      </c>
      <c r="P75" s="276">
        <v>0</v>
      </c>
      <c r="Q75" s="276">
        <v>0</v>
      </c>
      <c r="R75" s="467">
        <v>810</v>
      </c>
      <c r="S75" s="467">
        <v>0</v>
      </c>
      <c r="T75" s="467">
        <v>0</v>
      </c>
      <c r="U75" s="467">
        <v>0</v>
      </c>
      <c r="V75" s="467">
        <v>0</v>
      </c>
      <c r="W75" s="467">
        <v>0</v>
      </c>
      <c r="X75" s="467">
        <v>0</v>
      </c>
      <c r="Y75" s="467">
        <v>0</v>
      </c>
      <c r="Z75" s="467">
        <v>0</v>
      </c>
      <c r="AA75" s="467">
        <v>0</v>
      </c>
      <c r="AB75" s="467">
        <v>0</v>
      </c>
      <c r="AC75" s="468">
        <v>0</v>
      </c>
      <c r="AD75" s="468">
        <v>0</v>
      </c>
      <c r="AE75" s="468">
        <v>0</v>
      </c>
      <c r="AF75" s="468">
        <v>0</v>
      </c>
      <c r="AG75" s="466">
        <v>0</v>
      </c>
      <c r="AH75" s="466">
        <v>0</v>
      </c>
      <c r="AI75" s="466">
        <v>0</v>
      </c>
      <c r="AJ75" s="276">
        <v>0</v>
      </c>
      <c r="AK75" s="276">
        <v>0</v>
      </c>
      <c r="AL75" s="276">
        <v>0</v>
      </c>
      <c r="AM75" s="276">
        <v>0</v>
      </c>
      <c r="AN75" s="276">
        <v>0</v>
      </c>
      <c r="AO75" s="276">
        <v>0</v>
      </c>
      <c r="AP75" s="276">
        <v>0</v>
      </c>
      <c r="AQ75" s="276">
        <v>0</v>
      </c>
      <c r="AR75" s="276">
        <v>0</v>
      </c>
      <c r="AS75" s="276">
        <v>0</v>
      </c>
      <c r="AT75" s="469">
        <v>0</v>
      </c>
      <c r="AU75" s="469">
        <v>0</v>
      </c>
      <c r="AV75" s="169">
        <v>0</v>
      </c>
      <c r="AW75" s="169">
        <v>0</v>
      </c>
      <c r="AX75" s="169">
        <v>0</v>
      </c>
      <c r="AY75" s="169">
        <v>0</v>
      </c>
      <c r="AZ75" s="169">
        <v>0</v>
      </c>
      <c r="BA75" s="170"/>
      <c r="BB75" s="170">
        <v>0</v>
      </c>
      <c r="BC75" s="170">
        <v>0</v>
      </c>
      <c r="BD75" s="170">
        <v>0</v>
      </c>
      <c r="BE75" s="170">
        <v>0</v>
      </c>
      <c r="BF75" s="470">
        <f t="shared" si="6"/>
        <v>7310</v>
      </c>
      <c r="BG75" s="5">
        <f>IF(BG$2='PRES-S-L-T'!$B$6,C75,0)</f>
        <v>6500</v>
      </c>
      <c r="BH75" s="5">
        <f>IF(BH$2='PRES-S-L-T'!$B$6,D75,0)</f>
        <v>0</v>
      </c>
      <c r="BI75" s="5">
        <f>IF(BI$2='PRES-S-L-T'!$B$6,E75,0)</f>
        <v>0</v>
      </c>
      <c r="BJ75" s="5">
        <f>IF(BJ$2='PRES-S-L-T'!$B$6,F75,0)</f>
        <v>0</v>
      </c>
      <c r="BK75" s="5">
        <f>IF(BK$2='PRES-S-L-T'!$B$6,G75,0)</f>
        <v>0</v>
      </c>
      <c r="BL75" s="5">
        <f>IF(BL$2='PRES-S-L-T'!$B$6,H75,0)</f>
        <v>0</v>
      </c>
      <c r="BM75" s="5">
        <f>IF(BM$2='PRES-S-L-T'!$B$6,I75,0)</f>
        <v>0</v>
      </c>
      <c r="BN75" s="5">
        <f>IF(BN$2='PRES-S-L-T'!$B$6,J75,0)</f>
        <v>0</v>
      </c>
      <c r="BO75" s="5">
        <f>IF(BO$2='PRES-S-L-T'!$B$6,K75,0)</f>
        <v>0</v>
      </c>
      <c r="BP75" s="5">
        <f>IF(BP$2='PRES-S-L-T'!$B$6,L75,0)</f>
        <v>0</v>
      </c>
      <c r="BQ75" s="5">
        <f>IF(BQ$2='PRES-S-L-T'!$B$6,M75,0)</f>
        <v>0</v>
      </c>
      <c r="BR75" s="5">
        <f>IF(BR$2='PRES-S-L-T'!$B$6,N75,0)</f>
        <v>0</v>
      </c>
      <c r="BS75" s="5">
        <f>IF(BS$2='PRES-S-L-T'!$B$6,O75,0)</f>
        <v>0</v>
      </c>
      <c r="BT75" s="5">
        <f>IF(BT$2='PRES-S-L-T'!$B$6,P75,0)</f>
        <v>0</v>
      </c>
      <c r="BU75" s="500">
        <f>IF(BU$2='PRES-S-L-T'!$B$6,Q75,0)</f>
        <v>0</v>
      </c>
      <c r="BV75" s="5">
        <f>IF(BV$2='PRES-S-L-T'!$B$6,R75,0)</f>
        <v>0</v>
      </c>
      <c r="BW75" s="5">
        <f>IF(BW$2='PRES-S-L-T'!$B$6,S75,0)</f>
        <v>0</v>
      </c>
      <c r="BX75" s="5">
        <f>IF(BX$2='PRES-S-L-T'!$B$6,T75,0)</f>
        <v>0</v>
      </c>
      <c r="BY75" s="5">
        <f>IF(BY$2='PRES-S-L-T'!$B$6,U75,0)</f>
        <v>0</v>
      </c>
      <c r="BZ75" s="5">
        <f>IF(BZ$2='PRES-S-L-T'!$B$6,V75,0)</f>
        <v>0</v>
      </c>
      <c r="CA75" s="5">
        <f>IF(CA$2='PRES-S-L-T'!$B$6,W75,0)</f>
        <v>0</v>
      </c>
      <c r="CB75" s="5">
        <f>IF(CB$2='PRES-S-L-T'!$B$6,X75,0)</f>
        <v>0</v>
      </c>
      <c r="CC75" s="5">
        <f>IF(CC$2='PRES-S-L-T'!$B$6,Y75,0)</f>
        <v>0</v>
      </c>
      <c r="CD75" s="5">
        <f>IF(CD$2='PRES-S-L-T'!$B$6,Z75,0)</f>
        <v>0</v>
      </c>
      <c r="CE75" s="5">
        <f>IF(CE$2='PRES-S-L-T'!$B$6,AA75,0)</f>
        <v>0</v>
      </c>
      <c r="CF75" s="5">
        <f>IF(CF$2='PRES-S-L-T'!$B$6,AB75,0)</f>
        <v>0</v>
      </c>
      <c r="CG75" s="5">
        <f>IF(CG$2='PRES-S-L-T'!$B$6,AC75,0)</f>
        <v>0</v>
      </c>
      <c r="CH75" s="5">
        <f>IF(CH$2='PRES-S-L-T'!$B$6,AD75,0)</f>
        <v>0</v>
      </c>
      <c r="CI75" s="5">
        <f>IF(CI$2='PRES-S-L-T'!$B$6,AE75,0)</f>
        <v>0</v>
      </c>
      <c r="CJ75" s="5">
        <f>IF(CJ$2='PRES-S-L-T'!$B$6,AF75,0)</f>
        <v>0</v>
      </c>
      <c r="CK75" s="5">
        <f>IF(CK$2='PRES-S-L-T'!$B$6,AG75,0)</f>
        <v>0</v>
      </c>
      <c r="CL75" s="5">
        <f>IF(CL$2='PRES-S-L-T'!$B$6,AH75,0)</f>
        <v>0</v>
      </c>
      <c r="CM75" s="5">
        <f>IF(CM$2='PRES-S-L-T'!$B$6,AI75,0)</f>
        <v>0</v>
      </c>
      <c r="CN75" s="5">
        <f>IF(CN$2='PRES-S-L-T'!$B$6,AJ75,0)</f>
        <v>0</v>
      </c>
      <c r="CO75" s="5">
        <f>IF(CO$2='PRES-S-L-T'!$B$6,AK75,0)</f>
        <v>0</v>
      </c>
      <c r="CP75" s="5">
        <f>IF(CP$2='PRES-S-L-T'!$B$6,AL75,0)</f>
        <v>0</v>
      </c>
      <c r="CQ75" s="5">
        <f>IF(CQ$2='PRES-S-L-T'!$B$6,AM75,0)</f>
        <v>0</v>
      </c>
      <c r="CR75" s="5">
        <f>IF(CR$2='PRES-S-L-T'!$B$6,AN75,0)</f>
        <v>0</v>
      </c>
      <c r="CS75" s="5">
        <f>IF(CS$2='PRES-S-L-T'!$B$6,AO75,0)</f>
        <v>0</v>
      </c>
      <c r="CT75" s="5">
        <f>IF(CT$2='PRES-S-L-T'!$B$6,AP75,0)</f>
        <v>0</v>
      </c>
      <c r="CU75" s="5">
        <f>IF(CU$2='PRES-S-L-T'!$B$6,AQ75,0)</f>
        <v>0</v>
      </c>
      <c r="CV75" s="5">
        <f>IF(CV$2='PRES-S-L-T'!$B$6,AR75,0)</f>
        <v>0</v>
      </c>
      <c r="CW75" s="5">
        <f>IF(CW$2='PRES-S-L-T'!$B$6,AS75,0)</f>
        <v>0</v>
      </c>
      <c r="CX75" s="5">
        <f>IF(CX$2='PRES-S-L-T'!$B$6,AT75,0)</f>
        <v>0</v>
      </c>
      <c r="CY75" s="5">
        <f>IF(CY$2='PRES-S-L-T'!$B$6,AU75,0)</f>
        <v>0</v>
      </c>
      <c r="CZ75" s="5">
        <f>IF(CZ$2='PRES-S-L-T'!$B$6,AV75,0)</f>
        <v>0</v>
      </c>
      <c r="DA75" s="5">
        <f>IF(DA$2='PRES-S-L-T'!$B$6,AW75,0)</f>
        <v>0</v>
      </c>
      <c r="DB75" s="5">
        <f>IF(DB$2='PRES-S-L-T'!$B$6,AX75,0)</f>
        <v>0</v>
      </c>
      <c r="DC75" s="5">
        <f>IF(DC$2='PRES-S-L-T'!$B$6,AY75,0)</f>
        <v>0</v>
      </c>
      <c r="DD75" s="5">
        <f>IF(DD$2='PRES-S-L-T'!$B$6,AZ75,0)</f>
        <v>0</v>
      </c>
      <c r="DE75" s="5">
        <f>IF(DE$2='PRES-S-L-T'!$B$6,BA75,0)</f>
        <v>0</v>
      </c>
      <c r="DF75" s="5">
        <f>IF(DF$2='PRES-S-L-T'!$B$6,BB75,0)</f>
        <v>0</v>
      </c>
      <c r="DG75" s="5">
        <f>IF(DG$2='PRES-S-L-T'!$B$6,BC75,0)</f>
        <v>0</v>
      </c>
      <c r="DH75" s="5">
        <f>IF(DH$2='PRES-S-L-T'!$B$6,BD75,0)</f>
        <v>0</v>
      </c>
      <c r="DI75" s="5">
        <f>IF(DI$2='PRES-S-L-T'!$B$6,BE75,0)</f>
        <v>0</v>
      </c>
      <c r="DJ75" s="5">
        <f t="shared" si="7"/>
        <v>6500</v>
      </c>
      <c r="DK75" s="5">
        <f>IF('PRES-L-T'!$B$6=DK$2,SUM($C75:$P75),0)</f>
        <v>0</v>
      </c>
      <c r="DL75" s="5">
        <f>IF('PRES-L-T'!$B$6=DL$2,SUM($R75:$AB75),0)</f>
        <v>0</v>
      </c>
      <c r="DM75" s="5">
        <f>IF('PRES-L-T'!$B$6=DM$2,SUM($AC75:$AE75),0)</f>
        <v>0</v>
      </c>
      <c r="DN75" s="5">
        <f>IF('PRES-L-T'!$B$6=DN$2,SUM($AG75:$AI75),0)</f>
        <v>0</v>
      </c>
      <c r="DO75" s="5">
        <f>IF('PRES-L-T'!$B$6=DO$2,SUM($AJ75:$AP75),0)</f>
        <v>0</v>
      </c>
      <c r="DP75" s="5">
        <f>IF('PRES-L-T'!$B$6=DP$2,SUM($AT75:$AU75),0)</f>
        <v>0</v>
      </c>
      <c r="DQ75" s="5">
        <f>IF('PRES-L-T'!$B$6=DQ$2,SUM($AV75:$AY75),0)</f>
        <v>0</v>
      </c>
      <c r="DR75" s="5">
        <f>IF('PRES-L-T'!$B$6=DR$2,SUM($BA75:$BA75),0)</f>
        <v>0</v>
      </c>
      <c r="DS75" s="5">
        <f>IF('PRES-L-T'!$B$6=DS$2,SUM($BB75:$BB75),0)</f>
        <v>0</v>
      </c>
      <c r="DT75" s="5">
        <f>IF('PRES-L-T'!$B$6=DT$2,SUM($BC75:$BC75),0)</f>
        <v>0</v>
      </c>
      <c r="DU75" s="5">
        <f>IF('PRES-L-T'!$B$6=DU$2,SUM($BD75:$BD75),0)</f>
        <v>0</v>
      </c>
      <c r="DV75" s="5">
        <f>IF('PRES-L-T'!$B$6=DV$2,SUM($BE75:$BE75),0)</f>
        <v>0</v>
      </c>
      <c r="DW75" s="5">
        <f t="shared" si="4"/>
        <v>0</v>
      </c>
      <c r="DX75" s="5">
        <f>IF('PRES-U-P'!$B$6=DX$2,SUM(C75:AA75),0)</f>
        <v>0</v>
      </c>
      <c r="DY75" s="5">
        <f>IF('PRES-U-P'!$B$6=DY$2,SUM(AB75:AX75),0)</f>
        <v>0</v>
      </c>
      <c r="DZ75" s="5">
        <f>IF('PRES-U-P'!$B$6=DZ$2,SUM(BA75:BB75),0)</f>
        <v>0</v>
      </c>
      <c r="EA75" s="5">
        <f>IF('PRES-U-P'!$B$6=EA$2,SUM(BC75:BD75),0)</f>
        <v>0</v>
      </c>
      <c r="EB75" s="5">
        <f>IF('PRES-U-P'!$B$6=EB$2,SUM(BE75),0)</f>
        <v>0</v>
      </c>
      <c r="EC75" s="5">
        <f t="shared" si="5"/>
        <v>0</v>
      </c>
    </row>
    <row r="76" spans="1:133" x14ac:dyDescent="0.2">
      <c r="A76" s="1">
        <v>54306</v>
      </c>
      <c r="B76" s="1" t="s">
        <v>59</v>
      </c>
      <c r="C76" s="276">
        <v>0</v>
      </c>
      <c r="D76" s="276">
        <v>0</v>
      </c>
      <c r="E76" s="276">
        <v>0</v>
      </c>
      <c r="F76" s="276">
        <v>0</v>
      </c>
      <c r="G76" s="276">
        <v>0</v>
      </c>
      <c r="H76" s="276">
        <v>0</v>
      </c>
      <c r="I76" s="276">
        <v>0</v>
      </c>
      <c r="J76" s="276">
        <v>0</v>
      </c>
      <c r="K76" s="276">
        <v>0</v>
      </c>
      <c r="L76" s="276">
        <v>0</v>
      </c>
      <c r="M76" s="276">
        <v>0</v>
      </c>
      <c r="N76" s="276">
        <v>0</v>
      </c>
      <c r="O76" s="276">
        <v>0</v>
      </c>
      <c r="P76" s="276">
        <v>0</v>
      </c>
      <c r="Q76" s="276">
        <v>0</v>
      </c>
      <c r="R76" s="467">
        <v>0</v>
      </c>
      <c r="S76" s="467">
        <v>0</v>
      </c>
      <c r="T76" s="467">
        <v>0</v>
      </c>
      <c r="U76" s="467">
        <v>0</v>
      </c>
      <c r="V76" s="467">
        <v>0</v>
      </c>
      <c r="W76" s="467">
        <v>0</v>
      </c>
      <c r="X76" s="467">
        <v>0</v>
      </c>
      <c r="Y76" s="467">
        <v>0</v>
      </c>
      <c r="Z76" s="467">
        <v>0</v>
      </c>
      <c r="AA76" s="467">
        <v>0</v>
      </c>
      <c r="AB76" s="467">
        <v>0</v>
      </c>
      <c r="AC76" s="468">
        <v>0</v>
      </c>
      <c r="AD76" s="468">
        <v>0</v>
      </c>
      <c r="AE76" s="468">
        <v>0</v>
      </c>
      <c r="AF76" s="468">
        <v>0</v>
      </c>
      <c r="AG76" s="466">
        <v>0</v>
      </c>
      <c r="AH76" s="466">
        <v>0</v>
      </c>
      <c r="AI76" s="466">
        <v>0</v>
      </c>
      <c r="AJ76" s="276">
        <v>0</v>
      </c>
      <c r="AK76" s="276">
        <v>0</v>
      </c>
      <c r="AL76" s="276">
        <v>0</v>
      </c>
      <c r="AM76" s="276">
        <v>0</v>
      </c>
      <c r="AN76" s="276">
        <v>0</v>
      </c>
      <c r="AO76" s="276">
        <v>0</v>
      </c>
      <c r="AP76" s="276">
        <v>0</v>
      </c>
      <c r="AQ76" s="276">
        <v>0</v>
      </c>
      <c r="AR76" s="276">
        <v>0</v>
      </c>
      <c r="AS76" s="276">
        <v>0</v>
      </c>
      <c r="AT76" s="469">
        <v>0</v>
      </c>
      <c r="AU76" s="469">
        <v>0</v>
      </c>
      <c r="AV76" s="169">
        <v>0</v>
      </c>
      <c r="AW76" s="169">
        <v>0</v>
      </c>
      <c r="AX76" s="169">
        <v>0</v>
      </c>
      <c r="AY76" s="169">
        <v>0</v>
      </c>
      <c r="AZ76" s="169">
        <v>0</v>
      </c>
      <c r="BA76" s="170"/>
      <c r="BB76" s="170">
        <v>0</v>
      </c>
      <c r="BC76" s="170">
        <v>0</v>
      </c>
      <c r="BD76" s="170">
        <v>0</v>
      </c>
      <c r="BE76" s="170">
        <v>0</v>
      </c>
      <c r="BF76" s="470">
        <f t="shared" si="6"/>
        <v>0</v>
      </c>
      <c r="BG76" s="5">
        <f>IF(BG$2='PRES-S-L-T'!$B$6,C76,0)</f>
        <v>0</v>
      </c>
      <c r="BH76" s="5">
        <f>IF(BH$2='PRES-S-L-T'!$B$6,D76,0)</f>
        <v>0</v>
      </c>
      <c r="BI76" s="5">
        <f>IF(BI$2='PRES-S-L-T'!$B$6,E76,0)</f>
        <v>0</v>
      </c>
      <c r="BJ76" s="5">
        <f>IF(BJ$2='PRES-S-L-T'!$B$6,F76,0)</f>
        <v>0</v>
      </c>
      <c r="BK76" s="5">
        <f>IF(BK$2='PRES-S-L-T'!$B$6,G76,0)</f>
        <v>0</v>
      </c>
      <c r="BL76" s="5">
        <f>IF(BL$2='PRES-S-L-T'!$B$6,H76,0)</f>
        <v>0</v>
      </c>
      <c r="BM76" s="5">
        <f>IF(BM$2='PRES-S-L-T'!$B$6,I76,0)</f>
        <v>0</v>
      </c>
      <c r="BN76" s="5">
        <f>IF(BN$2='PRES-S-L-T'!$B$6,J76,0)</f>
        <v>0</v>
      </c>
      <c r="BO76" s="5">
        <f>IF(BO$2='PRES-S-L-T'!$B$6,K76,0)</f>
        <v>0</v>
      </c>
      <c r="BP76" s="5">
        <f>IF(BP$2='PRES-S-L-T'!$B$6,L76,0)</f>
        <v>0</v>
      </c>
      <c r="BQ76" s="5">
        <f>IF(BQ$2='PRES-S-L-T'!$B$6,M76,0)</f>
        <v>0</v>
      </c>
      <c r="BR76" s="5">
        <f>IF(BR$2='PRES-S-L-T'!$B$6,N76,0)</f>
        <v>0</v>
      </c>
      <c r="BS76" s="5">
        <f>IF(BS$2='PRES-S-L-T'!$B$6,O76,0)</f>
        <v>0</v>
      </c>
      <c r="BT76" s="5">
        <f>IF(BT$2='PRES-S-L-T'!$B$6,P76,0)</f>
        <v>0</v>
      </c>
      <c r="BU76" s="500">
        <f>IF(BU$2='PRES-S-L-T'!$B$6,Q76,0)</f>
        <v>0</v>
      </c>
      <c r="BV76" s="5">
        <f>IF(BV$2='PRES-S-L-T'!$B$6,R76,0)</f>
        <v>0</v>
      </c>
      <c r="BW76" s="5">
        <f>IF(BW$2='PRES-S-L-T'!$B$6,S76,0)</f>
        <v>0</v>
      </c>
      <c r="BX76" s="5">
        <f>IF(BX$2='PRES-S-L-T'!$B$6,T76,0)</f>
        <v>0</v>
      </c>
      <c r="BY76" s="5">
        <f>IF(BY$2='PRES-S-L-T'!$B$6,U76,0)</f>
        <v>0</v>
      </c>
      <c r="BZ76" s="5">
        <f>IF(BZ$2='PRES-S-L-T'!$B$6,V76,0)</f>
        <v>0</v>
      </c>
      <c r="CA76" s="5">
        <f>IF(CA$2='PRES-S-L-T'!$B$6,W76,0)</f>
        <v>0</v>
      </c>
      <c r="CB76" s="5">
        <f>IF(CB$2='PRES-S-L-T'!$B$6,X76,0)</f>
        <v>0</v>
      </c>
      <c r="CC76" s="5">
        <f>IF(CC$2='PRES-S-L-T'!$B$6,Y76,0)</f>
        <v>0</v>
      </c>
      <c r="CD76" s="5">
        <f>IF(CD$2='PRES-S-L-T'!$B$6,Z76,0)</f>
        <v>0</v>
      </c>
      <c r="CE76" s="5">
        <f>IF(CE$2='PRES-S-L-T'!$B$6,AA76,0)</f>
        <v>0</v>
      </c>
      <c r="CF76" s="5">
        <f>IF(CF$2='PRES-S-L-T'!$B$6,AB76,0)</f>
        <v>0</v>
      </c>
      <c r="CG76" s="5">
        <f>IF(CG$2='PRES-S-L-T'!$B$6,AC76,0)</f>
        <v>0</v>
      </c>
      <c r="CH76" s="5">
        <f>IF(CH$2='PRES-S-L-T'!$B$6,AD76,0)</f>
        <v>0</v>
      </c>
      <c r="CI76" s="5">
        <f>IF(CI$2='PRES-S-L-T'!$B$6,AE76,0)</f>
        <v>0</v>
      </c>
      <c r="CJ76" s="5">
        <f>IF(CJ$2='PRES-S-L-T'!$B$6,AF76,0)</f>
        <v>0</v>
      </c>
      <c r="CK76" s="5">
        <f>IF(CK$2='PRES-S-L-T'!$B$6,AG76,0)</f>
        <v>0</v>
      </c>
      <c r="CL76" s="5">
        <f>IF(CL$2='PRES-S-L-T'!$B$6,AH76,0)</f>
        <v>0</v>
      </c>
      <c r="CM76" s="5">
        <f>IF(CM$2='PRES-S-L-T'!$B$6,AI76,0)</f>
        <v>0</v>
      </c>
      <c r="CN76" s="5">
        <f>IF(CN$2='PRES-S-L-T'!$B$6,AJ76,0)</f>
        <v>0</v>
      </c>
      <c r="CO76" s="5">
        <f>IF(CO$2='PRES-S-L-T'!$B$6,AK76,0)</f>
        <v>0</v>
      </c>
      <c r="CP76" s="5">
        <f>IF(CP$2='PRES-S-L-T'!$B$6,AL76,0)</f>
        <v>0</v>
      </c>
      <c r="CQ76" s="5">
        <f>IF(CQ$2='PRES-S-L-T'!$B$6,AM76,0)</f>
        <v>0</v>
      </c>
      <c r="CR76" s="5">
        <f>IF(CR$2='PRES-S-L-T'!$B$6,AN76,0)</f>
        <v>0</v>
      </c>
      <c r="CS76" s="5">
        <f>IF(CS$2='PRES-S-L-T'!$B$6,AO76,0)</f>
        <v>0</v>
      </c>
      <c r="CT76" s="5">
        <f>IF(CT$2='PRES-S-L-T'!$B$6,AP76,0)</f>
        <v>0</v>
      </c>
      <c r="CU76" s="5">
        <f>IF(CU$2='PRES-S-L-T'!$B$6,AQ76,0)</f>
        <v>0</v>
      </c>
      <c r="CV76" s="5">
        <f>IF(CV$2='PRES-S-L-T'!$B$6,AR76,0)</f>
        <v>0</v>
      </c>
      <c r="CW76" s="5">
        <f>IF(CW$2='PRES-S-L-T'!$B$6,AS76,0)</f>
        <v>0</v>
      </c>
      <c r="CX76" s="5">
        <f>IF(CX$2='PRES-S-L-T'!$B$6,AT76,0)</f>
        <v>0</v>
      </c>
      <c r="CY76" s="5">
        <f>IF(CY$2='PRES-S-L-T'!$B$6,AU76,0)</f>
        <v>0</v>
      </c>
      <c r="CZ76" s="5">
        <f>IF(CZ$2='PRES-S-L-T'!$B$6,AV76,0)</f>
        <v>0</v>
      </c>
      <c r="DA76" s="5">
        <f>IF(DA$2='PRES-S-L-T'!$B$6,AW76,0)</f>
        <v>0</v>
      </c>
      <c r="DB76" s="5">
        <f>IF(DB$2='PRES-S-L-T'!$B$6,AX76,0)</f>
        <v>0</v>
      </c>
      <c r="DC76" s="5">
        <f>IF(DC$2='PRES-S-L-T'!$B$6,AY76,0)</f>
        <v>0</v>
      </c>
      <c r="DD76" s="5">
        <f>IF(DD$2='PRES-S-L-T'!$B$6,AZ76,0)</f>
        <v>0</v>
      </c>
      <c r="DE76" s="5">
        <f>IF(DE$2='PRES-S-L-T'!$B$6,BA76,0)</f>
        <v>0</v>
      </c>
      <c r="DF76" s="5">
        <f>IF(DF$2='PRES-S-L-T'!$B$6,BB76,0)</f>
        <v>0</v>
      </c>
      <c r="DG76" s="5">
        <f>IF(DG$2='PRES-S-L-T'!$B$6,BC76,0)</f>
        <v>0</v>
      </c>
      <c r="DH76" s="5">
        <f>IF(DH$2='PRES-S-L-T'!$B$6,BD76,0)</f>
        <v>0</v>
      </c>
      <c r="DI76" s="5">
        <f>IF(DI$2='PRES-S-L-T'!$B$6,BE76,0)</f>
        <v>0</v>
      </c>
      <c r="DJ76" s="5">
        <f t="shared" si="7"/>
        <v>0</v>
      </c>
      <c r="DK76" s="5">
        <f>IF('PRES-L-T'!$B$6=DK$2,SUM($C76:$P76),0)</f>
        <v>0</v>
      </c>
      <c r="DL76" s="5">
        <f>IF('PRES-L-T'!$B$6=DL$2,SUM($R76:$AB76),0)</f>
        <v>0</v>
      </c>
      <c r="DM76" s="5">
        <f>IF('PRES-L-T'!$B$6=DM$2,SUM($AC76:$AE76),0)</f>
        <v>0</v>
      </c>
      <c r="DN76" s="5">
        <f>IF('PRES-L-T'!$B$6=DN$2,SUM($AG76:$AI76),0)</f>
        <v>0</v>
      </c>
      <c r="DO76" s="5">
        <f>IF('PRES-L-T'!$B$6=DO$2,SUM($AJ76:$AP76),0)</f>
        <v>0</v>
      </c>
      <c r="DP76" s="5">
        <f>IF('PRES-L-T'!$B$6=DP$2,SUM($AT76:$AU76),0)</f>
        <v>0</v>
      </c>
      <c r="DQ76" s="5">
        <f>IF('PRES-L-T'!$B$6=DQ$2,SUM($AV76:$AY76),0)</f>
        <v>0</v>
      </c>
      <c r="DR76" s="5">
        <f>IF('PRES-L-T'!$B$6=DR$2,SUM($BA76:$BA76),0)</f>
        <v>0</v>
      </c>
      <c r="DS76" s="5">
        <f>IF('PRES-L-T'!$B$6=DS$2,SUM($BB76:$BB76),0)</f>
        <v>0</v>
      </c>
      <c r="DT76" s="5">
        <f>IF('PRES-L-T'!$B$6=DT$2,SUM($BC76:$BC76),0)</f>
        <v>0</v>
      </c>
      <c r="DU76" s="5">
        <f>IF('PRES-L-T'!$B$6=DU$2,SUM($BD76:$BD76),0)</f>
        <v>0</v>
      </c>
      <c r="DV76" s="5">
        <f>IF('PRES-L-T'!$B$6=DV$2,SUM($BE76:$BE76),0)</f>
        <v>0</v>
      </c>
      <c r="DW76" s="5">
        <f t="shared" si="4"/>
        <v>0</v>
      </c>
      <c r="DX76" s="5">
        <f>IF('PRES-U-P'!$B$6=DX$2,SUM(C76:AA76),0)</f>
        <v>0</v>
      </c>
      <c r="DY76" s="5">
        <f>IF('PRES-U-P'!$B$6=DY$2,SUM(AB76:AX76),0)</f>
        <v>0</v>
      </c>
      <c r="DZ76" s="5">
        <f>IF('PRES-U-P'!$B$6=DZ$2,SUM(BA76:BB76),0)</f>
        <v>0</v>
      </c>
      <c r="EA76" s="5">
        <f>IF('PRES-U-P'!$B$6=EA$2,SUM(BC76:BD76),0)</f>
        <v>0</v>
      </c>
      <c r="EB76" s="5">
        <f>IF('PRES-U-P'!$B$6=EB$2,SUM(BE76),0)</f>
        <v>0</v>
      </c>
      <c r="EC76" s="5">
        <f t="shared" si="5"/>
        <v>0</v>
      </c>
    </row>
    <row r="77" spans="1:133" x14ac:dyDescent="0.2">
      <c r="A77" s="1">
        <v>54307</v>
      </c>
      <c r="B77" s="1" t="s">
        <v>60</v>
      </c>
      <c r="C77" s="276">
        <v>0</v>
      </c>
      <c r="D77" s="276">
        <v>0</v>
      </c>
      <c r="E77" s="276">
        <v>0</v>
      </c>
      <c r="F77" s="276">
        <v>0</v>
      </c>
      <c r="G77" s="276">
        <v>0</v>
      </c>
      <c r="H77" s="276">
        <v>0</v>
      </c>
      <c r="I77" s="276">
        <v>0</v>
      </c>
      <c r="J77" s="276">
        <v>0</v>
      </c>
      <c r="K77" s="276">
        <v>0</v>
      </c>
      <c r="L77" s="276">
        <v>0</v>
      </c>
      <c r="M77" s="276">
        <v>0</v>
      </c>
      <c r="N77" s="276">
        <v>0</v>
      </c>
      <c r="O77" s="276">
        <v>0</v>
      </c>
      <c r="P77" s="276">
        <v>0</v>
      </c>
      <c r="Q77" s="276">
        <v>0</v>
      </c>
      <c r="R77" s="467">
        <v>0</v>
      </c>
      <c r="S77" s="467">
        <v>0</v>
      </c>
      <c r="T77" s="467">
        <v>0</v>
      </c>
      <c r="U77" s="467">
        <v>0</v>
      </c>
      <c r="V77" s="467">
        <v>0</v>
      </c>
      <c r="W77" s="467">
        <v>0</v>
      </c>
      <c r="X77" s="467">
        <v>0</v>
      </c>
      <c r="Y77" s="467">
        <v>0</v>
      </c>
      <c r="Z77" s="467">
        <v>0</v>
      </c>
      <c r="AA77" s="467">
        <v>0</v>
      </c>
      <c r="AB77" s="467">
        <v>0</v>
      </c>
      <c r="AC77" s="468">
        <v>0</v>
      </c>
      <c r="AD77" s="468">
        <v>0</v>
      </c>
      <c r="AE77" s="468">
        <v>0</v>
      </c>
      <c r="AF77" s="468">
        <v>0</v>
      </c>
      <c r="AG77" s="466">
        <v>0</v>
      </c>
      <c r="AH77" s="466">
        <v>0</v>
      </c>
      <c r="AI77" s="466">
        <v>0</v>
      </c>
      <c r="AJ77" s="276">
        <v>0</v>
      </c>
      <c r="AK77" s="276">
        <v>0</v>
      </c>
      <c r="AL77" s="276">
        <v>0</v>
      </c>
      <c r="AM77" s="276">
        <v>0</v>
      </c>
      <c r="AN77" s="276">
        <v>0</v>
      </c>
      <c r="AO77" s="276">
        <v>0</v>
      </c>
      <c r="AP77" s="276">
        <v>0</v>
      </c>
      <c r="AQ77" s="276">
        <v>0</v>
      </c>
      <c r="AR77" s="276">
        <v>0</v>
      </c>
      <c r="AS77" s="276">
        <v>0</v>
      </c>
      <c r="AT77" s="469">
        <v>0</v>
      </c>
      <c r="AU77" s="469">
        <v>0</v>
      </c>
      <c r="AV77" s="169">
        <v>0</v>
      </c>
      <c r="AW77" s="169">
        <v>0</v>
      </c>
      <c r="AX77" s="169">
        <v>0</v>
      </c>
      <c r="AY77" s="169">
        <v>0</v>
      </c>
      <c r="AZ77" s="169">
        <v>0</v>
      </c>
      <c r="BA77" s="170"/>
      <c r="BB77" s="170">
        <v>0</v>
      </c>
      <c r="BC77" s="170">
        <v>0</v>
      </c>
      <c r="BD77" s="170">
        <v>0</v>
      </c>
      <c r="BE77" s="170">
        <v>0</v>
      </c>
      <c r="BF77" s="470">
        <f t="shared" si="6"/>
        <v>0</v>
      </c>
      <c r="BG77" s="5">
        <f>IF(BG$2='PRES-S-L-T'!$B$6,C77,0)</f>
        <v>0</v>
      </c>
      <c r="BH77" s="5">
        <f>IF(BH$2='PRES-S-L-T'!$B$6,D77,0)</f>
        <v>0</v>
      </c>
      <c r="BI77" s="5">
        <f>IF(BI$2='PRES-S-L-T'!$B$6,E77,0)</f>
        <v>0</v>
      </c>
      <c r="BJ77" s="5">
        <f>IF(BJ$2='PRES-S-L-T'!$B$6,F77,0)</f>
        <v>0</v>
      </c>
      <c r="BK77" s="5">
        <f>IF(BK$2='PRES-S-L-T'!$B$6,G77,0)</f>
        <v>0</v>
      </c>
      <c r="BL77" s="5">
        <f>IF(BL$2='PRES-S-L-T'!$B$6,H77,0)</f>
        <v>0</v>
      </c>
      <c r="BM77" s="5">
        <f>IF(BM$2='PRES-S-L-T'!$B$6,I77,0)</f>
        <v>0</v>
      </c>
      <c r="BN77" s="5">
        <f>IF(BN$2='PRES-S-L-T'!$B$6,J77,0)</f>
        <v>0</v>
      </c>
      <c r="BO77" s="5">
        <f>IF(BO$2='PRES-S-L-T'!$B$6,K77,0)</f>
        <v>0</v>
      </c>
      <c r="BP77" s="5">
        <f>IF(BP$2='PRES-S-L-T'!$B$6,L77,0)</f>
        <v>0</v>
      </c>
      <c r="BQ77" s="5">
        <f>IF(BQ$2='PRES-S-L-T'!$B$6,M77,0)</f>
        <v>0</v>
      </c>
      <c r="BR77" s="5">
        <f>IF(BR$2='PRES-S-L-T'!$B$6,N77,0)</f>
        <v>0</v>
      </c>
      <c r="BS77" s="5">
        <f>IF(BS$2='PRES-S-L-T'!$B$6,O77,0)</f>
        <v>0</v>
      </c>
      <c r="BT77" s="5">
        <f>IF(BT$2='PRES-S-L-T'!$B$6,P77,0)</f>
        <v>0</v>
      </c>
      <c r="BU77" s="500">
        <f>IF(BU$2='PRES-S-L-T'!$B$6,Q77,0)</f>
        <v>0</v>
      </c>
      <c r="BV77" s="5">
        <f>IF(BV$2='PRES-S-L-T'!$B$6,R77,0)</f>
        <v>0</v>
      </c>
      <c r="BW77" s="5">
        <f>IF(BW$2='PRES-S-L-T'!$B$6,S77,0)</f>
        <v>0</v>
      </c>
      <c r="BX77" s="5">
        <f>IF(BX$2='PRES-S-L-T'!$B$6,T77,0)</f>
        <v>0</v>
      </c>
      <c r="BY77" s="5">
        <f>IF(BY$2='PRES-S-L-T'!$B$6,U77,0)</f>
        <v>0</v>
      </c>
      <c r="BZ77" s="5">
        <f>IF(BZ$2='PRES-S-L-T'!$B$6,V77,0)</f>
        <v>0</v>
      </c>
      <c r="CA77" s="5">
        <f>IF(CA$2='PRES-S-L-T'!$B$6,W77,0)</f>
        <v>0</v>
      </c>
      <c r="CB77" s="5">
        <f>IF(CB$2='PRES-S-L-T'!$B$6,X77,0)</f>
        <v>0</v>
      </c>
      <c r="CC77" s="5">
        <f>IF(CC$2='PRES-S-L-T'!$B$6,Y77,0)</f>
        <v>0</v>
      </c>
      <c r="CD77" s="5">
        <f>IF(CD$2='PRES-S-L-T'!$B$6,Z77,0)</f>
        <v>0</v>
      </c>
      <c r="CE77" s="5">
        <f>IF(CE$2='PRES-S-L-T'!$B$6,AA77,0)</f>
        <v>0</v>
      </c>
      <c r="CF77" s="5">
        <f>IF(CF$2='PRES-S-L-T'!$B$6,AB77,0)</f>
        <v>0</v>
      </c>
      <c r="CG77" s="5">
        <f>IF(CG$2='PRES-S-L-T'!$B$6,AC77,0)</f>
        <v>0</v>
      </c>
      <c r="CH77" s="5">
        <f>IF(CH$2='PRES-S-L-T'!$B$6,AD77,0)</f>
        <v>0</v>
      </c>
      <c r="CI77" s="5">
        <f>IF(CI$2='PRES-S-L-T'!$B$6,AE77,0)</f>
        <v>0</v>
      </c>
      <c r="CJ77" s="5">
        <f>IF(CJ$2='PRES-S-L-T'!$B$6,AF77,0)</f>
        <v>0</v>
      </c>
      <c r="CK77" s="5">
        <f>IF(CK$2='PRES-S-L-T'!$B$6,AG77,0)</f>
        <v>0</v>
      </c>
      <c r="CL77" s="5">
        <f>IF(CL$2='PRES-S-L-T'!$B$6,AH77,0)</f>
        <v>0</v>
      </c>
      <c r="CM77" s="5">
        <f>IF(CM$2='PRES-S-L-T'!$B$6,AI77,0)</f>
        <v>0</v>
      </c>
      <c r="CN77" s="5">
        <f>IF(CN$2='PRES-S-L-T'!$B$6,AJ77,0)</f>
        <v>0</v>
      </c>
      <c r="CO77" s="5">
        <f>IF(CO$2='PRES-S-L-T'!$B$6,AK77,0)</f>
        <v>0</v>
      </c>
      <c r="CP77" s="5">
        <f>IF(CP$2='PRES-S-L-T'!$B$6,AL77,0)</f>
        <v>0</v>
      </c>
      <c r="CQ77" s="5">
        <f>IF(CQ$2='PRES-S-L-T'!$B$6,AM77,0)</f>
        <v>0</v>
      </c>
      <c r="CR77" s="5">
        <f>IF(CR$2='PRES-S-L-T'!$B$6,AN77,0)</f>
        <v>0</v>
      </c>
      <c r="CS77" s="5">
        <f>IF(CS$2='PRES-S-L-T'!$B$6,AO77,0)</f>
        <v>0</v>
      </c>
      <c r="CT77" s="5">
        <f>IF(CT$2='PRES-S-L-T'!$B$6,AP77,0)</f>
        <v>0</v>
      </c>
      <c r="CU77" s="5">
        <f>IF(CU$2='PRES-S-L-T'!$B$6,AQ77,0)</f>
        <v>0</v>
      </c>
      <c r="CV77" s="5">
        <f>IF(CV$2='PRES-S-L-T'!$B$6,AR77,0)</f>
        <v>0</v>
      </c>
      <c r="CW77" s="5">
        <f>IF(CW$2='PRES-S-L-T'!$B$6,AS77,0)</f>
        <v>0</v>
      </c>
      <c r="CX77" s="5">
        <f>IF(CX$2='PRES-S-L-T'!$B$6,AT77,0)</f>
        <v>0</v>
      </c>
      <c r="CY77" s="5">
        <f>IF(CY$2='PRES-S-L-T'!$B$6,AU77,0)</f>
        <v>0</v>
      </c>
      <c r="CZ77" s="5">
        <f>IF(CZ$2='PRES-S-L-T'!$B$6,AV77,0)</f>
        <v>0</v>
      </c>
      <c r="DA77" s="5">
        <f>IF(DA$2='PRES-S-L-T'!$B$6,AW77,0)</f>
        <v>0</v>
      </c>
      <c r="DB77" s="5">
        <f>IF(DB$2='PRES-S-L-T'!$B$6,AX77,0)</f>
        <v>0</v>
      </c>
      <c r="DC77" s="5">
        <f>IF(DC$2='PRES-S-L-T'!$B$6,AY77,0)</f>
        <v>0</v>
      </c>
      <c r="DD77" s="5">
        <f>IF(DD$2='PRES-S-L-T'!$B$6,AZ77,0)</f>
        <v>0</v>
      </c>
      <c r="DE77" s="5">
        <f>IF(DE$2='PRES-S-L-T'!$B$6,BA77,0)</f>
        <v>0</v>
      </c>
      <c r="DF77" s="5">
        <f>IF(DF$2='PRES-S-L-T'!$B$6,BB77,0)</f>
        <v>0</v>
      </c>
      <c r="DG77" s="5">
        <f>IF(DG$2='PRES-S-L-T'!$B$6,BC77,0)</f>
        <v>0</v>
      </c>
      <c r="DH77" s="5">
        <f>IF(DH$2='PRES-S-L-T'!$B$6,BD77,0)</f>
        <v>0</v>
      </c>
      <c r="DI77" s="5">
        <f>IF(DI$2='PRES-S-L-T'!$B$6,BE77,0)</f>
        <v>0</v>
      </c>
      <c r="DJ77" s="5">
        <f t="shared" si="7"/>
        <v>0</v>
      </c>
      <c r="DK77" s="5">
        <f>IF('PRES-L-T'!$B$6=DK$2,SUM($C77:$P77),0)</f>
        <v>0</v>
      </c>
      <c r="DL77" s="5">
        <f>IF('PRES-L-T'!$B$6=DL$2,SUM($R77:$AB77),0)</f>
        <v>0</v>
      </c>
      <c r="DM77" s="5">
        <f>IF('PRES-L-T'!$B$6=DM$2,SUM($AC77:$AE77),0)</f>
        <v>0</v>
      </c>
      <c r="DN77" s="5">
        <f>IF('PRES-L-T'!$B$6=DN$2,SUM($AG77:$AI77),0)</f>
        <v>0</v>
      </c>
      <c r="DO77" s="5">
        <f>IF('PRES-L-T'!$B$6=DO$2,SUM($AJ77:$AP77),0)</f>
        <v>0</v>
      </c>
      <c r="DP77" s="5">
        <f>IF('PRES-L-T'!$B$6=DP$2,SUM($AT77:$AU77),0)</f>
        <v>0</v>
      </c>
      <c r="DQ77" s="5">
        <f>IF('PRES-L-T'!$B$6=DQ$2,SUM($AV77:$AY77),0)</f>
        <v>0</v>
      </c>
      <c r="DR77" s="5">
        <f>IF('PRES-L-T'!$B$6=DR$2,SUM($BA77:$BA77),0)</f>
        <v>0</v>
      </c>
      <c r="DS77" s="5">
        <f>IF('PRES-L-T'!$B$6=DS$2,SUM($BB77:$BB77),0)</f>
        <v>0</v>
      </c>
      <c r="DT77" s="5">
        <f>IF('PRES-L-T'!$B$6=DT$2,SUM($BC77:$BC77),0)</f>
        <v>0</v>
      </c>
      <c r="DU77" s="5">
        <f>IF('PRES-L-T'!$B$6=DU$2,SUM($BD77:$BD77),0)</f>
        <v>0</v>
      </c>
      <c r="DV77" s="5">
        <f>IF('PRES-L-T'!$B$6=DV$2,SUM($BE77:$BE77),0)</f>
        <v>0</v>
      </c>
      <c r="DW77" s="5">
        <f t="shared" si="4"/>
        <v>0</v>
      </c>
      <c r="DX77" s="5">
        <f>IF('PRES-U-P'!$B$6=DX$2,SUM(C77:AA77),0)</f>
        <v>0</v>
      </c>
      <c r="DY77" s="5">
        <f>IF('PRES-U-P'!$B$6=DY$2,SUM(AB77:AX77),0)</f>
        <v>0</v>
      </c>
      <c r="DZ77" s="5">
        <f>IF('PRES-U-P'!$B$6=DZ$2,SUM(BA77:BB77),0)</f>
        <v>0</v>
      </c>
      <c r="EA77" s="5">
        <f>IF('PRES-U-P'!$B$6=EA$2,SUM(BC77:BD77),0)</f>
        <v>0</v>
      </c>
      <c r="EB77" s="5">
        <f>IF('PRES-U-P'!$B$6=EB$2,SUM(BE77),0)</f>
        <v>0</v>
      </c>
      <c r="EC77" s="5">
        <f t="shared" si="5"/>
        <v>0</v>
      </c>
    </row>
    <row r="78" spans="1:133" x14ac:dyDescent="0.2">
      <c r="A78" s="1">
        <v>54308</v>
      </c>
      <c r="B78" s="1" t="s">
        <v>61</v>
      </c>
      <c r="C78" s="276">
        <v>0</v>
      </c>
      <c r="D78" s="276">
        <v>0</v>
      </c>
      <c r="E78" s="276">
        <v>0</v>
      </c>
      <c r="F78" s="276">
        <v>0</v>
      </c>
      <c r="G78" s="276">
        <v>0</v>
      </c>
      <c r="H78" s="276">
        <v>0</v>
      </c>
      <c r="I78" s="276">
        <v>0</v>
      </c>
      <c r="J78" s="276">
        <v>0</v>
      </c>
      <c r="K78" s="276">
        <v>0</v>
      </c>
      <c r="L78" s="276">
        <v>0</v>
      </c>
      <c r="M78" s="276">
        <v>0</v>
      </c>
      <c r="N78" s="276">
        <v>0</v>
      </c>
      <c r="O78" s="276">
        <v>0</v>
      </c>
      <c r="P78" s="276">
        <v>0</v>
      </c>
      <c r="Q78" s="276">
        <v>0</v>
      </c>
      <c r="R78" s="467">
        <v>0</v>
      </c>
      <c r="S78" s="467">
        <v>0</v>
      </c>
      <c r="T78" s="467">
        <v>0</v>
      </c>
      <c r="U78" s="467">
        <v>0</v>
      </c>
      <c r="V78" s="467">
        <v>0</v>
      </c>
      <c r="W78" s="467">
        <v>0</v>
      </c>
      <c r="X78" s="467">
        <v>0</v>
      </c>
      <c r="Y78" s="467">
        <v>0</v>
      </c>
      <c r="Z78" s="467">
        <v>0</v>
      </c>
      <c r="AA78" s="467">
        <v>0</v>
      </c>
      <c r="AB78" s="467">
        <v>0</v>
      </c>
      <c r="AC78" s="468">
        <v>0</v>
      </c>
      <c r="AD78" s="468">
        <v>0</v>
      </c>
      <c r="AE78" s="468">
        <v>0</v>
      </c>
      <c r="AF78" s="468">
        <v>0</v>
      </c>
      <c r="AG78" s="466">
        <v>0</v>
      </c>
      <c r="AH78" s="466">
        <v>0</v>
      </c>
      <c r="AI78" s="466">
        <v>0</v>
      </c>
      <c r="AJ78" s="276">
        <v>0</v>
      </c>
      <c r="AK78" s="276">
        <v>0</v>
      </c>
      <c r="AL78" s="276">
        <v>0</v>
      </c>
      <c r="AM78" s="276">
        <v>0</v>
      </c>
      <c r="AN78" s="276">
        <v>0</v>
      </c>
      <c r="AO78" s="276">
        <v>0</v>
      </c>
      <c r="AP78" s="276">
        <v>0</v>
      </c>
      <c r="AQ78" s="276">
        <v>0</v>
      </c>
      <c r="AR78" s="276">
        <v>0</v>
      </c>
      <c r="AS78" s="276">
        <v>0</v>
      </c>
      <c r="AT78" s="469">
        <v>0</v>
      </c>
      <c r="AU78" s="469">
        <v>0</v>
      </c>
      <c r="AV78" s="169">
        <v>0</v>
      </c>
      <c r="AW78" s="169">
        <v>0</v>
      </c>
      <c r="AX78" s="169">
        <v>0</v>
      </c>
      <c r="AY78" s="169">
        <v>0</v>
      </c>
      <c r="AZ78" s="169">
        <v>0</v>
      </c>
      <c r="BA78" s="170"/>
      <c r="BB78" s="170">
        <v>0</v>
      </c>
      <c r="BC78" s="170">
        <v>0</v>
      </c>
      <c r="BD78" s="170">
        <v>0</v>
      </c>
      <c r="BE78" s="170">
        <v>0</v>
      </c>
      <c r="BF78" s="470">
        <f t="shared" si="6"/>
        <v>0</v>
      </c>
      <c r="BG78" s="5">
        <f>IF(BG$2='PRES-S-L-T'!$B$6,C78,0)</f>
        <v>0</v>
      </c>
      <c r="BH78" s="5">
        <f>IF(BH$2='PRES-S-L-T'!$B$6,D78,0)</f>
        <v>0</v>
      </c>
      <c r="BI78" s="5">
        <f>IF(BI$2='PRES-S-L-T'!$B$6,E78,0)</f>
        <v>0</v>
      </c>
      <c r="BJ78" s="5">
        <f>IF(BJ$2='PRES-S-L-T'!$B$6,F78,0)</f>
        <v>0</v>
      </c>
      <c r="BK78" s="5">
        <f>IF(BK$2='PRES-S-L-T'!$B$6,G78,0)</f>
        <v>0</v>
      </c>
      <c r="BL78" s="5">
        <f>IF(BL$2='PRES-S-L-T'!$B$6,H78,0)</f>
        <v>0</v>
      </c>
      <c r="BM78" s="5">
        <f>IF(BM$2='PRES-S-L-T'!$B$6,I78,0)</f>
        <v>0</v>
      </c>
      <c r="BN78" s="5">
        <f>IF(BN$2='PRES-S-L-T'!$B$6,J78,0)</f>
        <v>0</v>
      </c>
      <c r="BO78" s="5">
        <f>IF(BO$2='PRES-S-L-T'!$B$6,K78,0)</f>
        <v>0</v>
      </c>
      <c r="BP78" s="5">
        <f>IF(BP$2='PRES-S-L-T'!$B$6,L78,0)</f>
        <v>0</v>
      </c>
      <c r="BQ78" s="5">
        <f>IF(BQ$2='PRES-S-L-T'!$B$6,M78,0)</f>
        <v>0</v>
      </c>
      <c r="BR78" s="5">
        <f>IF(BR$2='PRES-S-L-T'!$B$6,N78,0)</f>
        <v>0</v>
      </c>
      <c r="BS78" s="5">
        <f>IF(BS$2='PRES-S-L-T'!$B$6,O78,0)</f>
        <v>0</v>
      </c>
      <c r="BT78" s="5">
        <f>IF(BT$2='PRES-S-L-T'!$B$6,P78,0)</f>
        <v>0</v>
      </c>
      <c r="BU78" s="500">
        <f>IF(BU$2='PRES-S-L-T'!$B$6,Q78,0)</f>
        <v>0</v>
      </c>
      <c r="BV78" s="5">
        <f>IF(BV$2='PRES-S-L-T'!$B$6,R78,0)</f>
        <v>0</v>
      </c>
      <c r="BW78" s="5">
        <f>IF(BW$2='PRES-S-L-T'!$B$6,S78,0)</f>
        <v>0</v>
      </c>
      <c r="BX78" s="5">
        <f>IF(BX$2='PRES-S-L-T'!$B$6,T78,0)</f>
        <v>0</v>
      </c>
      <c r="BY78" s="5">
        <f>IF(BY$2='PRES-S-L-T'!$B$6,U78,0)</f>
        <v>0</v>
      </c>
      <c r="BZ78" s="5">
        <f>IF(BZ$2='PRES-S-L-T'!$B$6,V78,0)</f>
        <v>0</v>
      </c>
      <c r="CA78" s="5">
        <f>IF(CA$2='PRES-S-L-T'!$B$6,W78,0)</f>
        <v>0</v>
      </c>
      <c r="CB78" s="5">
        <f>IF(CB$2='PRES-S-L-T'!$B$6,X78,0)</f>
        <v>0</v>
      </c>
      <c r="CC78" s="5">
        <f>IF(CC$2='PRES-S-L-T'!$B$6,Y78,0)</f>
        <v>0</v>
      </c>
      <c r="CD78" s="5">
        <f>IF(CD$2='PRES-S-L-T'!$B$6,Z78,0)</f>
        <v>0</v>
      </c>
      <c r="CE78" s="5">
        <f>IF(CE$2='PRES-S-L-T'!$B$6,AA78,0)</f>
        <v>0</v>
      </c>
      <c r="CF78" s="5">
        <f>IF(CF$2='PRES-S-L-T'!$B$6,AB78,0)</f>
        <v>0</v>
      </c>
      <c r="CG78" s="5">
        <f>IF(CG$2='PRES-S-L-T'!$B$6,AC78,0)</f>
        <v>0</v>
      </c>
      <c r="CH78" s="5">
        <f>IF(CH$2='PRES-S-L-T'!$B$6,AD78,0)</f>
        <v>0</v>
      </c>
      <c r="CI78" s="5">
        <f>IF(CI$2='PRES-S-L-T'!$B$6,AE78,0)</f>
        <v>0</v>
      </c>
      <c r="CJ78" s="5">
        <f>IF(CJ$2='PRES-S-L-T'!$B$6,AF78,0)</f>
        <v>0</v>
      </c>
      <c r="CK78" s="5">
        <f>IF(CK$2='PRES-S-L-T'!$B$6,AG78,0)</f>
        <v>0</v>
      </c>
      <c r="CL78" s="5">
        <f>IF(CL$2='PRES-S-L-T'!$B$6,AH78,0)</f>
        <v>0</v>
      </c>
      <c r="CM78" s="5">
        <f>IF(CM$2='PRES-S-L-T'!$B$6,AI78,0)</f>
        <v>0</v>
      </c>
      <c r="CN78" s="5">
        <f>IF(CN$2='PRES-S-L-T'!$B$6,AJ78,0)</f>
        <v>0</v>
      </c>
      <c r="CO78" s="5">
        <f>IF(CO$2='PRES-S-L-T'!$B$6,AK78,0)</f>
        <v>0</v>
      </c>
      <c r="CP78" s="5">
        <f>IF(CP$2='PRES-S-L-T'!$B$6,AL78,0)</f>
        <v>0</v>
      </c>
      <c r="CQ78" s="5">
        <f>IF(CQ$2='PRES-S-L-T'!$B$6,AM78,0)</f>
        <v>0</v>
      </c>
      <c r="CR78" s="5">
        <f>IF(CR$2='PRES-S-L-T'!$B$6,AN78,0)</f>
        <v>0</v>
      </c>
      <c r="CS78" s="5">
        <f>IF(CS$2='PRES-S-L-T'!$B$6,AO78,0)</f>
        <v>0</v>
      </c>
      <c r="CT78" s="5">
        <f>IF(CT$2='PRES-S-L-T'!$B$6,AP78,0)</f>
        <v>0</v>
      </c>
      <c r="CU78" s="5">
        <f>IF(CU$2='PRES-S-L-T'!$B$6,AQ78,0)</f>
        <v>0</v>
      </c>
      <c r="CV78" s="5">
        <f>IF(CV$2='PRES-S-L-T'!$B$6,AR78,0)</f>
        <v>0</v>
      </c>
      <c r="CW78" s="5">
        <f>IF(CW$2='PRES-S-L-T'!$B$6,AS78,0)</f>
        <v>0</v>
      </c>
      <c r="CX78" s="5">
        <f>IF(CX$2='PRES-S-L-T'!$B$6,AT78,0)</f>
        <v>0</v>
      </c>
      <c r="CY78" s="5">
        <f>IF(CY$2='PRES-S-L-T'!$B$6,AU78,0)</f>
        <v>0</v>
      </c>
      <c r="CZ78" s="5">
        <f>IF(CZ$2='PRES-S-L-T'!$B$6,AV78,0)</f>
        <v>0</v>
      </c>
      <c r="DA78" s="5">
        <f>IF(DA$2='PRES-S-L-T'!$B$6,AW78,0)</f>
        <v>0</v>
      </c>
      <c r="DB78" s="5">
        <f>IF(DB$2='PRES-S-L-T'!$B$6,AX78,0)</f>
        <v>0</v>
      </c>
      <c r="DC78" s="5">
        <f>IF(DC$2='PRES-S-L-T'!$B$6,AY78,0)</f>
        <v>0</v>
      </c>
      <c r="DD78" s="5">
        <f>IF(DD$2='PRES-S-L-T'!$B$6,AZ78,0)</f>
        <v>0</v>
      </c>
      <c r="DE78" s="5">
        <f>IF(DE$2='PRES-S-L-T'!$B$6,BA78,0)</f>
        <v>0</v>
      </c>
      <c r="DF78" s="5">
        <f>IF(DF$2='PRES-S-L-T'!$B$6,BB78,0)</f>
        <v>0</v>
      </c>
      <c r="DG78" s="5">
        <f>IF(DG$2='PRES-S-L-T'!$B$6,BC78,0)</f>
        <v>0</v>
      </c>
      <c r="DH78" s="5">
        <f>IF(DH$2='PRES-S-L-T'!$B$6,BD78,0)</f>
        <v>0</v>
      </c>
      <c r="DI78" s="5">
        <f>IF(DI$2='PRES-S-L-T'!$B$6,BE78,0)</f>
        <v>0</v>
      </c>
      <c r="DJ78" s="5">
        <f t="shared" si="7"/>
        <v>0</v>
      </c>
      <c r="DK78" s="5">
        <f>IF('PRES-L-T'!$B$6=DK$2,SUM($C78:$P78),0)</f>
        <v>0</v>
      </c>
      <c r="DL78" s="5">
        <f>IF('PRES-L-T'!$B$6=DL$2,SUM($R78:$AB78),0)</f>
        <v>0</v>
      </c>
      <c r="DM78" s="5">
        <f>IF('PRES-L-T'!$B$6=DM$2,SUM($AC78:$AE78),0)</f>
        <v>0</v>
      </c>
      <c r="DN78" s="5">
        <f>IF('PRES-L-T'!$B$6=DN$2,SUM($AG78:$AI78),0)</f>
        <v>0</v>
      </c>
      <c r="DO78" s="5">
        <f>IF('PRES-L-T'!$B$6=DO$2,SUM($AJ78:$AP78),0)</f>
        <v>0</v>
      </c>
      <c r="DP78" s="5">
        <f>IF('PRES-L-T'!$B$6=DP$2,SUM($AT78:$AU78),0)</f>
        <v>0</v>
      </c>
      <c r="DQ78" s="5">
        <f>IF('PRES-L-T'!$B$6=DQ$2,SUM($AV78:$AY78),0)</f>
        <v>0</v>
      </c>
      <c r="DR78" s="5">
        <f>IF('PRES-L-T'!$B$6=DR$2,SUM($BA78:$BA78),0)</f>
        <v>0</v>
      </c>
      <c r="DS78" s="5">
        <f>IF('PRES-L-T'!$B$6=DS$2,SUM($BB78:$BB78),0)</f>
        <v>0</v>
      </c>
      <c r="DT78" s="5">
        <f>IF('PRES-L-T'!$B$6=DT$2,SUM($BC78:$BC78),0)</f>
        <v>0</v>
      </c>
      <c r="DU78" s="5">
        <f>IF('PRES-L-T'!$B$6=DU$2,SUM($BD78:$BD78),0)</f>
        <v>0</v>
      </c>
      <c r="DV78" s="5">
        <f>IF('PRES-L-T'!$B$6=DV$2,SUM($BE78:$BE78),0)</f>
        <v>0</v>
      </c>
      <c r="DW78" s="5">
        <f t="shared" si="4"/>
        <v>0</v>
      </c>
      <c r="DX78" s="5">
        <f>IF('PRES-U-P'!$B$6=DX$2,SUM(C78:AA78),0)</f>
        <v>0</v>
      </c>
      <c r="DY78" s="5">
        <f>IF('PRES-U-P'!$B$6=DY$2,SUM(AB78:AX78),0)</f>
        <v>0</v>
      </c>
      <c r="DZ78" s="5">
        <f>IF('PRES-U-P'!$B$6=DZ$2,SUM(BA78:BB78),0)</f>
        <v>0</v>
      </c>
      <c r="EA78" s="5">
        <f>IF('PRES-U-P'!$B$6=EA$2,SUM(BC78:BD78),0)</f>
        <v>0</v>
      </c>
      <c r="EB78" s="5">
        <f>IF('PRES-U-P'!$B$6=EB$2,SUM(BE78),0)</f>
        <v>0</v>
      </c>
      <c r="EC78" s="5">
        <f t="shared" si="5"/>
        <v>0</v>
      </c>
    </row>
    <row r="79" spans="1:133" x14ac:dyDescent="0.2">
      <c r="A79" s="1">
        <v>54309</v>
      </c>
      <c r="B79" s="1" t="s">
        <v>62</v>
      </c>
      <c r="C79" s="276">
        <v>0</v>
      </c>
      <c r="D79" s="276">
        <v>0</v>
      </c>
      <c r="E79" s="276">
        <v>0</v>
      </c>
      <c r="F79" s="276">
        <v>0</v>
      </c>
      <c r="G79" s="276">
        <v>0</v>
      </c>
      <c r="H79" s="276">
        <v>0</v>
      </c>
      <c r="I79" s="276">
        <v>0</v>
      </c>
      <c r="J79" s="276">
        <v>0</v>
      </c>
      <c r="K79" s="276">
        <v>0</v>
      </c>
      <c r="L79" s="276">
        <v>0</v>
      </c>
      <c r="M79" s="276">
        <v>0</v>
      </c>
      <c r="N79" s="276">
        <v>0</v>
      </c>
      <c r="O79" s="276">
        <v>0</v>
      </c>
      <c r="P79" s="276">
        <v>0</v>
      </c>
      <c r="Q79" s="276">
        <v>0</v>
      </c>
      <c r="R79" s="467">
        <v>0</v>
      </c>
      <c r="S79" s="467">
        <v>0</v>
      </c>
      <c r="T79" s="467">
        <v>0</v>
      </c>
      <c r="U79" s="467">
        <v>0</v>
      </c>
      <c r="V79" s="467">
        <v>0</v>
      </c>
      <c r="W79" s="467">
        <v>0</v>
      </c>
      <c r="X79" s="467">
        <v>0</v>
      </c>
      <c r="Y79" s="467">
        <v>0</v>
      </c>
      <c r="Z79" s="467">
        <v>0</v>
      </c>
      <c r="AA79" s="467">
        <v>0</v>
      </c>
      <c r="AB79" s="467">
        <v>0</v>
      </c>
      <c r="AC79" s="468">
        <v>0</v>
      </c>
      <c r="AD79" s="468">
        <v>0</v>
      </c>
      <c r="AE79" s="468">
        <v>0</v>
      </c>
      <c r="AF79" s="468">
        <v>0</v>
      </c>
      <c r="AG79" s="466">
        <v>0</v>
      </c>
      <c r="AH79" s="466">
        <v>0</v>
      </c>
      <c r="AI79" s="466">
        <v>0</v>
      </c>
      <c r="AJ79" s="276">
        <v>0</v>
      </c>
      <c r="AK79" s="276">
        <v>0</v>
      </c>
      <c r="AL79" s="276">
        <v>0</v>
      </c>
      <c r="AM79" s="276">
        <v>0</v>
      </c>
      <c r="AN79" s="276">
        <v>0</v>
      </c>
      <c r="AO79" s="276">
        <v>0</v>
      </c>
      <c r="AP79" s="276">
        <v>0</v>
      </c>
      <c r="AQ79" s="276">
        <v>0</v>
      </c>
      <c r="AR79" s="276">
        <v>0</v>
      </c>
      <c r="AS79" s="276">
        <v>0</v>
      </c>
      <c r="AT79" s="469">
        <v>0</v>
      </c>
      <c r="AU79" s="469">
        <v>0</v>
      </c>
      <c r="AV79" s="169">
        <v>0</v>
      </c>
      <c r="AW79" s="169">
        <v>0</v>
      </c>
      <c r="AX79" s="169">
        <v>0</v>
      </c>
      <c r="AY79" s="169">
        <v>0</v>
      </c>
      <c r="AZ79" s="169">
        <v>0</v>
      </c>
      <c r="BA79" s="170"/>
      <c r="BB79" s="170">
        <v>0</v>
      </c>
      <c r="BC79" s="170">
        <v>0</v>
      </c>
      <c r="BD79" s="170">
        <v>0</v>
      </c>
      <c r="BE79" s="170">
        <v>0</v>
      </c>
      <c r="BF79" s="470">
        <f t="shared" si="6"/>
        <v>0</v>
      </c>
      <c r="BG79" s="5">
        <f>IF(BG$2='PRES-S-L-T'!$B$6,C79,0)</f>
        <v>0</v>
      </c>
      <c r="BH79" s="5">
        <f>IF(BH$2='PRES-S-L-T'!$B$6,D79,0)</f>
        <v>0</v>
      </c>
      <c r="BI79" s="5">
        <f>IF(BI$2='PRES-S-L-T'!$B$6,E79,0)</f>
        <v>0</v>
      </c>
      <c r="BJ79" s="5">
        <f>IF(BJ$2='PRES-S-L-T'!$B$6,F79,0)</f>
        <v>0</v>
      </c>
      <c r="BK79" s="5">
        <f>IF(BK$2='PRES-S-L-T'!$B$6,G79,0)</f>
        <v>0</v>
      </c>
      <c r="BL79" s="5">
        <f>IF(BL$2='PRES-S-L-T'!$B$6,H79,0)</f>
        <v>0</v>
      </c>
      <c r="BM79" s="5">
        <f>IF(BM$2='PRES-S-L-T'!$B$6,I79,0)</f>
        <v>0</v>
      </c>
      <c r="BN79" s="5">
        <f>IF(BN$2='PRES-S-L-T'!$B$6,J79,0)</f>
        <v>0</v>
      </c>
      <c r="BO79" s="5">
        <f>IF(BO$2='PRES-S-L-T'!$B$6,K79,0)</f>
        <v>0</v>
      </c>
      <c r="BP79" s="5">
        <f>IF(BP$2='PRES-S-L-T'!$B$6,L79,0)</f>
        <v>0</v>
      </c>
      <c r="BQ79" s="5">
        <f>IF(BQ$2='PRES-S-L-T'!$B$6,M79,0)</f>
        <v>0</v>
      </c>
      <c r="BR79" s="5">
        <f>IF(BR$2='PRES-S-L-T'!$B$6,N79,0)</f>
        <v>0</v>
      </c>
      <c r="BS79" s="5">
        <f>IF(BS$2='PRES-S-L-T'!$B$6,O79,0)</f>
        <v>0</v>
      </c>
      <c r="BT79" s="5">
        <f>IF(BT$2='PRES-S-L-T'!$B$6,P79,0)</f>
        <v>0</v>
      </c>
      <c r="BU79" s="500">
        <f>IF(BU$2='PRES-S-L-T'!$B$6,Q79,0)</f>
        <v>0</v>
      </c>
      <c r="BV79" s="5">
        <f>IF(BV$2='PRES-S-L-T'!$B$6,R79,0)</f>
        <v>0</v>
      </c>
      <c r="BW79" s="5">
        <f>IF(BW$2='PRES-S-L-T'!$B$6,S79,0)</f>
        <v>0</v>
      </c>
      <c r="BX79" s="5">
        <f>IF(BX$2='PRES-S-L-T'!$B$6,T79,0)</f>
        <v>0</v>
      </c>
      <c r="BY79" s="5">
        <f>IF(BY$2='PRES-S-L-T'!$B$6,U79,0)</f>
        <v>0</v>
      </c>
      <c r="BZ79" s="5">
        <f>IF(BZ$2='PRES-S-L-T'!$B$6,V79,0)</f>
        <v>0</v>
      </c>
      <c r="CA79" s="5">
        <f>IF(CA$2='PRES-S-L-T'!$B$6,W79,0)</f>
        <v>0</v>
      </c>
      <c r="CB79" s="5">
        <f>IF(CB$2='PRES-S-L-T'!$B$6,X79,0)</f>
        <v>0</v>
      </c>
      <c r="CC79" s="5">
        <f>IF(CC$2='PRES-S-L-T'!$B$6,Y79,0)</f>
        <v>0</v>
      </c>
      <c r="CD79" s="5">
        <f>IF(CD$2='PRES-S-L-T'!$B$6,Z79,0)</f>
        <v>0</v>
      </c>
      <c r="CE79" s="5">
        <f>IF(CE$2='PRES-S-L-T'!$B$6,AA79,0)</f>
        <v>0</v>
      </c>
      <c r="CF79" s="5">
        <f>IF(CF$2='PRES-S-L-T'!$B$6,AB79,0)</f>
        <v>0</v>
      </c>
      <c r="CG79" s="5">
        <f>IF(CG$2='PRES-S-L-T'!$B$6,AC79,0)</f>
        <v>0</v>
      </c>
      <c r="CH79" s="5">
        <f>IF(CH$2='PRES-S-L-T'!$B$6,AD79,0)</f>
        <v>0</v>
      </c>
      <c r="CI79" s="5">
        <f>IF(CI$2='PRES-S-L-T'!$B$6,AE79,0)</f>
        <v>0</v>
      </c>
      <c r="CJ79" s="5">
        <f>IF(CJ$2='PRES-S-L-T'!$B$6,AF79,0)</f>
        <v>0</v>
      </c>
      <c r="CK79" s="5">
        <f>IF(CK$2='PRES-S-L-T'!$B$6,AG79,0)</f>
        <v>0</v>
      </c>
      <c r="CL79" s="5">
        <f>IF(CL$2='PRES-S-L-T'!$B$6,AH79,0)</f>
        <v>0</v>
      </c>
      <c r="CM79" s="5">
        <f>IF(CM$2='PRES-S-L-T'!$B$6,AI79,0)</f>
        <v>0</v>
      </c>
      <c r="CN79" s="5">
        <f>IF(CN$2='PRES-S-L-T'!$B$6,AJ79,0)</f>
        <v>0</v>
      </c>
      <c r="CO79" s="5">
        <f>IF(CO$2='PRES-S-L-T'!$B$6,AK79,0)</f>
        <v>0</v>
      </c>
      <c r="CP79" s="5">
        <f>IF(CP$2='PRES-S-L-T'!$B$6,AL79,0)</f>
        <v>0</v>
      </c>
      <c r="CQ79" s="5">
        <f>IF(CQ$2='PRES-S-L-T'!$B$6,AM79,0)</f>
        <v>0</v>
      </c>
      <c r="CR79" s="5">
        <f>IF(CR$2='PRES-S-L-T'!$B$6,AN79,0)</f>
        <v>0</v>
      </c>
      <c r="CS79" s="5">
        <f>IF(CS$2='PRES-S-L-T'!$B$6,AO79,0)</f>
        <v>0</v>
      </c>
      <c r="CT79" s="5">
        <f>IF(CT$2='PRES-S-L-T'!$B$6,AP79,0)</f>
        <v>0</v>
      </c>
      <c r="CU79" s="5">
        <f>IF(CU$2='PRES-S-L-T'!$B$6,AQ79,0)</f>
        <v>0</v>
      </c>
      <c r="CV79" s="5">
        <f>IF(CV$2='PRES-S-L-T'!$B$6,AR79,0)</f>
        <v>0</v>
      </c>
      <c r="CW79" s="5">
        <f>IF(CW$2='PRES-S-L-T'!$B$6,AS79,0)</f>
        <v>0</v>
      </c>
      <c r="CX79" s="5">
        <f>IF(CX$2='PRES-S-L-T'!$B$6,AT79,0)</f>
        <v>0</v>
      </c>
      <c r="CY79" s="5">
        <f>IF(CY$2='PRES-S-L-T'!$B$6,AU79,0)</f>
        <v>0</v>
      </c>
      <c r="CZ79" s="5">
        <f>IF(CZ$2='PRES-S-L-T'!$B$6,AV79,0)</f>
        <v>0</v>
      </c>
      <c r="DA79" s="5">
        <f>IF(DA$2='PRES-S-L-T'!$B$6,AW79,0)</f>
        <v>0</v>
      </c>
      <c r="DB79" s="5">
        <f>IF(DB$2='PRES-S-L-T'!$B$6,AX79,0)</f>
        <v>0</v>
      </c>
      <c r="DC79" s="5">
        <f>IF(DC$2='PRES-S-L-T'!$B$6,AY79,0)</f>
        <v>0</v>
      </c>
      <c r="DD79" s="5">
        <f>IF(DD$2='PRES-S-L-T'!$B$6,AZ79,0)</f>
        <v>0</v>
      </c>
      <c r="DE79" s="5">
        <f>IF(DE$2='PRES-S-L-T'!$B$6,BA79,0)</f>
        <v>0</v>
      </c>
      <c r="DF79" s="5">
        <f>IF(DF$2='PRES-S-L-T'!$B$6,BB79,0)</f>
        <v>0</v>
      </c>
      <c r="DG79" s="5">
        <f>IF(DG$2='PRES-S-L-T'!$B$6,BC79,0)</f>
        <v>0</v>
      </c>
      <c r="DH79" s="5">
        <f>IF(DH$2='PRES-S-L-T'!$B$6,BD79,0)</f>
        <v>0</v>
      </c>
      <c r="DI79" s="5">
        <f>IF(DI$2='PRES-S-L-T'!$B$6,BE79,0)</f>
        <v>0</v>
      </c>
      <c r="DJ79" s="5">
        <f t="shared" si="7"/>
        <v>0</v>
      </c>
      <c r="DK79" s="5">
        <f>IF('PRES-L-T'!$B$6=DK$2,SUM($C79:$P79),0)</f>
        <v>0</v>
      </c>
      <c r="DL79" s="5">
        <f>IF('PRES-L-T'!$B$6=DL$2,SUM($R79:$AB79),0)</f>
        <v>0</v>
      </c>
      <c r="DM79" s="5">
        <f>IF('PRES-L-T'!$B$6=DM$2,SUM($AC79:$AE79),0)</f>
        <v>0</v>
      </c>
      <c r="DN79" s="5">
        <f>IF('PRES-L-T'!$B$6=DN$2,SUM($AG79:$AI79),0)</f>
        <v>0</v>
      </c>
      <c r="DO79" s="5">
        <f>IF('PRES-L-T'!$B$6=DO$2,SUM($AJ79:$AP79),0)</f>
        <v>0</v>
      </c>
      <c r="DP79" s="5">
        <f>IF('PRES-L-T'!$B$6=DP$2,SUM($AT79:$AU79),0)</f>
        <v>0</v>
      </c>
      <c r="DQ79" s="5">
        <f>IF('PRES-L-T'!$B$6=DQ$2,SUM($AV79:$AY79),0)</f>
        <v>0</v>
      </c>
      <c r="DR79" s="5">
        <f>IF('PRES-L-T'!$B$6=DR$2,SUM($BA79:$BA79),0)</f>
        <v>0</v>
      </c>
      <c r="DS79" s="5">
        <f>IF('PRES-L-T'!$B$6=DS$2,SUM($BB79:$BB79),0)</f>
        <v>0</v>
      </c>
      <c r="DT79" s="5">
        <f>IF('PRES-L-T'!$B$6=DT$2,SUM($BC79:$BC79),0)</f>
        <v>0</v>
      </c>
      <c r="DU79" s="5">
        <f>IF('PRES-L-T'!$B$6=DU$2,SUM($BD79:$BD79),0)</f>
        <v>0</v>
      </c>
      <c r="DV79" s="5">
        <f>IF('PRES-L-T'!$B$6=DV$2,SUM($BE79:$BE79),0)</f>
        <v>0</v>
      </c>
      <c r="DW79" s="5">
        <f t="shared" si="4"/>
        <v>0</v>
      </c>
      <c r="DX79" s="5">
        <f>IF('PRES-U-P'!$B$6=DX$2,SUM(C79:AA79),0)</f>
        <v>0</v>
      </c>
      <c r="DY79" s="5">
        <f>IF('PRES-U-P'!$B$6=DY$2,SUM(AB79:AX79),0)</f>
        <v>0</v>
      </c>
      <c r="DZ79" s="5">
        <f>IF('PRES-U-P'!$B$6=DZ$2,SUM(BA79:BB79),0)</f>
        <v>0</v>
      </c>
      <c r="EA79" s="5">
        <f>IF('PRES-U-P'!$B$6=EA$2,SUM(BC79:BD79),0)</f>
        <v>0</v>
      </c>
      <c r="EB79" s="5">
        <f>IF('PRES-U-P'!$B$6=EB$2,SUM(BE79),0)</f>
        <v>0</v>
      </c>
      <c r="EC79" s="5">
        <f t="shared" si="5"/>
        <v>0</v>
      </c>
    </row>
    <row r="80" spans="1:133" x14ac:dyDescent="0.2">
      <c r="A80" s="1">
        <v>54310</v>
      </c>
      <c r="B80" s="1" t="s">
        <v>63</v>
      </c>
      <c r="C80" s="276">
        <v>0</v>
      </c>
      <c r="D80" s="276">
        <v>0</v>
      </c>
      <c r="E80" s="276">
        <v>0</v>
      </c>
      <c r="F80" s="276">
        <v>0</v>
      </c>
      <c r="G80" s="276">
        <v>0</v>
      </c>
      <c r="H80" s="276">
        <v>0</v>
      </c>
      <c r="I80" s="276">
        <v>0</v>
      </c>
      <c r="J80" s="276">
        <v>0</v>
      </c>
      <c r="K80" s="276">
        <v>0</v>
      </c>
      <c r="L80" s="276">
        <v>0</v>
      </c>
      <c r="M80" s="276">
        <v>0</v>
      </c>
      <c r="N80" s="276">
        <v>0</v>
      </c>
      <c r="O80" s="276">
        <v>0</v>
      </c>
      <c r="P80" s="276">
        <v>0</v>
      </c>
      <c r="Q80" s="276">
        <v>0</v>
      </c>
      <c r="R80" s="467">
        <v>0</v>
      </c>
      <c r="S80" s="467">
        <v>0</v>
      </c>
      <c r="T80" s="467">
        <v>0</v>
      </c>
      <c r="U80" s="467">
        <v>0</v>
      </c>
      <c r="V80" s="467">
        <v>0</v>
      </c>
      <c r="W80" s="467">
        <v>0</v>
      </c>
      <c r="X80" s="467">
        <v>0</v>
      </c>
      <c r="Y80" s="467">
        <v>0</v>
      </c>
      <c r="Z80" s="467">
        <v>0</v>
      </c>
      <c r="AA80" s="467">
        <v>0</v>
      </c>
      <c r="AB80" s="467">
        <v>0</v>
      </c>
      <c r="AC80" s="468">
        <v>0</v>
      </c>
      <c r="AD80" s="468">
        <v>0</v>
      </c>
      <c r="AE80" s="468">
        <v>0</v>
      </c>
      <c r="AF80" s="468">
        <v>0</v>
      </c>
      <c r="AG80" s="466">
        <v>0</v>
      </c>
      <c r="AH80" s="466">
        <v>0</v>
      </c>
      <c r="AI80" s="466">
        <v>0</v>
      </c>
      <c r="AJ80" s="276">
        <v>0</v>
      </c>
      <c r="AK80" s="276">
        <v>0</v>
      </c>
      <c r="AL80" s="276">
        <v>0</v>
      </c>
      <c r="AM80" s="276">
        <v>0</v>
      </c>
      <c r="AN80" s="276">
        <v>0</v>
      </c>
      <c r="AO80" s="276">
        <v>0</v>
      </c>
      <c r="AP80" s="276">
        <v>0</v>
      </c>
      <c r="AQ80" s="276">
        <v>0</v>
      </c>
      <c r="AR80" s="276">
        <v>0</v>
      </c>
      <c r="AS80" s="276">
        <v>0</v>
      </c>
      <c r="AT80" s="469">
        <v>0</v>
      </c>
      <c r="AU80" s="469">
        <v>0</v>
      </c>
      <c r="AV80" s="169">
        <v>0</v>
      </c>
      <c r="AW80" s="169">
        <v>0</v>
      </c>
      <c r="AX80" s="169">
        <v>0</v>
      </c>
      <c r="AY80" s="169">
        <v>0</v>
      </c>
      <c r="AZ80" s="169">
        <v>0</v>
      </c>
      <c r="BA80" s="170"/>
      <c r="BB80" s="170">
        <v>0</v>
      </c>
      <c r="BC80" s="170">
        <v>0</v>
      </c>
      <c r="BD80" s="170">
        <v>0</v>
      </c>
      <c r="BE80" s="170">
        <v>0</v>
      </c>
      <c r="BF80" s="470">
        <f t="shared" si="6"/>
        <v>0</v>
      </c>
      <c r="BG80" s="5">
        <f>IF(BG$2='PRES-S-L-T'!$B$6,C80,0)</f>
        <v>0</v>
      </c>
      <c r="BH80" s="5">
        <f>IF(BH$2='PRES-S-L-T'!$B$6,D80,0)</f>
        <v>0</v>
      </c>
      <c r="BI80" s="5">
        <f>IF(BI$2='PRES-S-L-T'!$B$6,E80,0)</f>
        <v>0</v>
      </c>
      <c r="BJ80" s="5">
        <f>IF(BJ$2='PRES-S-L-T'!$B$6,F80,0)</f>
        <v>0</v>
      </c>
      <c r="BK80" s="5">
        <f>IF(BK$2='PRES-S-L-T'!$B$6,G80,0)</f>
        <v>0</v>
      </c>
      <c r="BL80" s="5">
        <f>IF(BL$2='PRES-S-L-T'!$B$6,H80,0)</f>
        <v>0</v>
      </c>
      <c r="BM80" s="5">
        <f>IF(BM$2='PRES-S-L-T'!$B$6,I80,0)</f>
        <v>0</v>
      </c>
      <c r="BN80" s="5">
        <f>IF(BN$2='PRES-S-L-T'!$B$6,J80,0)</f>
        <v>0</v>
      </c>
      <c r="BO80" s="5">
        <f>IF(BO$2='PRES-S-L-T'!$B$6,K80,0)</f>
        <v>0</v>
      </c>
      <c r="BP80" s="5">
        <f>IF(BP$2='PRES-S-L-T'!$B$6,L80,0)</f>
        <v>0</v>
      </c>
      <c r="BQ80" s="5">
        <f>IF(BQ$2='PRES-S-L-T'!$B$6,M80,0)</f>
        <v>0</v>
      </c>
      <c r="BR80" s="5">
        <f>IF(BR$2='PRES-S-L-T'!$B$6,N80,0)</f>
        <v>0</v>
      </c>
      <c r="BS80" s="5">
        <f>IF(BS$2='PRES-S-L-T'!$B$6,O80,0)</f>
        <v>0</v>
      </c>
      <c r="BT80" s="5">
        <f>IF(BT$2='PRES-S-L-T'!$B$6,P80,0)</f>
        <v>0</v>
      </c>
      <c r="BU80" s="500">
        <f>IF(BU$2='PRES-S-L-T'!$B$6,Q80,0)</f>
        <v>0</v>
      </c>
      <c r="BV80" s="5">
        <f>IF(BV$2='PRES-S-L-T'!$B$6,R80,0)</f>
        <v>0</v>
      </c>
      <c r="BW80" s="5">
        <f>IF(BW$2='PRES-S-L-T'!$B$6,S80,0)</f>
        <v>0</v>
      </c>
      <c r="BX80" s="5">
        <f>IF(BX$2='PRES-S-L-T'!$B$6,T80,0)</f>
        <v>0</v>
      </c>
      <c r="BY80" s="5">
        <f>IF(BY$2='PRES-S-L-T'!$B$6,U80,0)</f>
        <v>0</v>
      </c>
      <c r="BZ80" s="5">
        <f>IF(BZ$2='PRES-S-L-T'!$B$6,V80,0)</f>
        <v>0</v>
      </c>
      <c r="CA80" s="5">
        <f>IF(CA$2='PRES-S-L-T'!$B$6,W80,0)</f>
        <v>0</v>
      </c>
      <c r="CB80" s="5">
        <f>IF(CB$2='PRES-S-L-T'!$B$6,X80,0)</f>
        <v>0</v>
      </c>
      <c r="CC80" s="5">
        <f>IF(CC$2='PRES-S-L-T'!$B$6,Y80,0)</f>
        <v>0</v>
      </c>
      <c r="CD80" s="5">
        <f>IF(CD$2='PRES-S-L-T'!$B$6,Z80,0)</f>
        <v>0</v>
      </c>
      <c r="CE80" s="5">
        <f>IF(CE$2='PRES-S-L-T'!$B$6,AA80,0)</f>
        <v>0</v>
      </c>
      <c r="CF80" s="5">
        <f>IF(CF$2='PRES-S-L-T'!$B$6,AB80,0)</f>
        <v>0</v>
      </c>
      <c r="CG80" s="5">
        <f>IF(CG$2='PRES-S-L-T'!$B$6,AC80,0)</f>
        <v>0</v>
      </c>
      <c r="CH80" s="5">
        <f>IF(CH$2='PRES-S-L-T'!$B$6,AD80,0)</f>
        <v>0</v>
      </c>
      <c r="CI80" s="5">
        <f>IF(CI$2='PRES-S-L-T'!$B$6,AE80,0)</f>
        <v>0</v>
      </c>
      <c r="CJ80" s="5">
        <f>IF(CJ$2='PRES-S-L-T'!$B$6,AF80,0)</f>
        <v>0</v>
      </c>
      <c r="CK80" s="5">
        <f>IF(CK$2='PRES-S-L-T'!$B$6,AG80,0)</f>
        <v>0</v>
      </c>
      <c r="CL80" s="5">
        <f>IF(CL$2='PRES-S-L-T'!$B$6,AH80,0)</f>
        <v>0</v>
      </c>
      <c r="CM80" s="5">
        <f>IF(CM$2='PRES-S-L-T'!$B$6,AI80,0)</f>
        <v>0</v>
      </c>
      <c r="CN80" s="5">
        <f>IF(CN$2='PRES-S-L-T'!$B$6,AJ80,0)</f>
        <v>0</v>
      </c>
      <c r="CO80" s="5">
        <f>IF(CO$2='PRES-S-L-T'!$B$6,AK80,0)</f>
        <v>0</v>
      </c>
      <c r="CP80" s="5">
        <f>IF(CP$2='PRES-S-L-T'!$B$6,AL80,0)</f>
        <v>0</v>
      </c>
      <c r="CQ80" s="5">
        <f>IF(CQ$2='PRES-S-L-T'!$B$6,AM80,0)</f>
        <v>0</v>
      </c>
      <c r="CR80" s="5">
        <f>IF(CR$2='PRES-S-L-T'!$B$6,AN80,0)</f>
        <v>0</v>
      </c>
      <c r="CS80" s="5">
        <f>IF(CS$2='PRES-S-L-T'!$B$6,AO80,0)</f>
        <v>0</v>
      </c>
      <c r="CT80" s="5">
        <f>IF(CT$2='PRES-S-L-T'!$B$6,AP80,0)</f>
        <v>0</v>
      </c>
      <c r="CU80" s="5">
        <f>IF(CU$2='PRES-S-L-T'!$B$6,AQ80,0)</f>
        <v>0</v>
      </c>
      <c r="CV80" s="5">
        <f>IF(CV$2='PRES-S-L-T'!$B$6,AR80,0)</f>
        <v>0</v>
      </c>
      <c r="CW80" s="5">
        <f>IF(CW$2='PRES-S-L-T'!$B$6,AS80,0)</f>
        <v>0</v>
      </c>
      <c r="CX80" s="5">
        <f>IF(CX$2='PRES-S-L-T'!$B$6,AT80,0)</f>
        <v>0</v>
      </c>
      <c r="CY80" s="5">
        <f>IF(CY$2='PRES-S-L-T'!$B$6,AU80,0)</f>
        <v>0</v>
      </c>
      <c r="CZ80" s="5">
        <f>IF(CZ$2='PRES-S-L-T'!$B$6,AV80,0)</f>
        <v>0</v>
      </c>
      <c r="DA80" s="5">
        <f>IF(DA$2='PRES-S-L-T'!$B$6,AW80,0)</f>
        <v>0</v>
      </c>
      <c r="DB80" s="5">
        <f>IF(DB$2='PRES-S-L-T'!$B$6,AX80,0)</f>
        <v>0</v>
      </c>
      <c r="DC80" s="5">
        <f>IF(DC$2='PRES-S-L-T'!$B$6,AY80,0)</f>
        <v>0</v>
      </c>
      <c r="DD80" s="5">
        <f>IF(DD$2='PRES-S-L-T'!$B$6,AZ80,0)</f>
        <v>0</v>
      </c>
      <c r="DE80" s="5">
        <f>IF(DE$2='PRES-S-L-T'!$B$6,BA80,0)</f>
        <v>0</v>
      </c>
      <c r="DF80" s="5">
        <f>IF(DF$2='PRES-S-L-T'!$B$6,BB80,0)</f>
        <v>0</v>
      </c>
      <c r="DG80" s="5">
        <f>IF(DG$2='PRES-S-L-T'!$B$6,BC80,0)</f>
        <v>0</v>
      </c>
      <c r="DH80" s="5">
        <f>IF(DH$2='PRES-S-L-T'!$B$6,BD80,0)</f>
        <v>0</v>
      </c>
      <c r="DI80" s="5">
        <f>IF(DI$2='PRES-S-L-T'!$B$6,BE80,0)</f>
        <v>0</v>
      </c>
      <c r="DJ80" s="5">
        <f t="shared" si="7"/>
        <v>0</v>
      </c>
      <c r="DK80" s="5">
        <f>IF('PRES-L-T'!$B$6=DK$2,SUM($C80:$P80),0)</f>
        <v>0</v>
      </c>
      <c r="DL80" s="5">
        <f>IF('PRES-L-T'!$B$6=DL$2,SUM($R80:$AB80),0)</f>
        <v>0</v>
      </c>
      <c r="DM80" s="5">
        <f>IF('PRES-L-T'!$B$6=DM$2,SUM($AC80:$AE80),0)</f>
        <v>0</v>
      </c>
      <c r="DN80" s="5">
        <f>IF('PRES-L-T'!$B$6=DN$2,SUM($AG80:$AI80),0)</f>
        <v>0</v>
      </c>
      <c r="DO80" s="5">
        <f>IF('PRES-L-T'!$B$6=DO$2,SUM($AJ80:$AP80),0)</f>
        <v>0</v>
      </c>
      <c r="DP80" s="5">
        <f>IF('PRES-L-T'!$B$6=DP$2,SUM($AT80:$AU80),0)</f>
        <v>0</v>
      </c>
      <c r="DQ80" s="5">
        <f>IF('PRES-L-T'!$B$6=DQ$2,SUM($AV80:$AY80),0)</f>
        <v>0</v>
      </c>
      <c r="DR80" s="5">
        <f>IF('PRES-L-T'!$B$6=DR$2,SUM($BA80:$BA80),0)</f>
        <v>0</v>
      </c>
      <c r="DS80" s="5">
        <f>IF('PRES-L-T'!$B$6=DS$2,SUM($BB80:$BB80),0)</f>
        <v>0</v>
      </c>
      <c r="DT80" s="5">
        <f>IF('PRES-L-T'!$B$6=DT$2,SUM($BC80:$BC80),0)</f>
        <v>0</v>
      </c>
      <c r="DU80" s="5">
        <f>IF('PRES-L-T'!$B$6=DU$2,SUM($BD80:$BD80),0)</f>
        <v>0</v>
      </c>
      <c r="DV80" s="5">
        <f>IF('PRES-L-T'!$B$6=DV$2,SUM($BE80:$BE80),0)</f>
        <v>0</v>
      </c>
      <c r="DW80" s="5">
        <f t="shared" si="4"/>
        <v>0</v>
      </c>
      <c r="DX80" s="5">
        <f>IF('PRES-U-P'!$B$6=DX$2,SUM(C80:AA80),0)</f>
        <v>0</v>
      </c>
      <c r="DY80" s="5">
        <f>IF('PRES-U-P'!$B$6=DY$2,SUM(AB80:AX80),0)</f>
        <v>0</v>
      </c>
      <c r="DZ80" s="5">
        <f>IF('PRES-U-P'!$B$6=DZ$2,SUM(BA80:BB80),0)</f>
        <v>0</v>
      </c>
      <c r="EA80" s="5">
        <f>IF('PRES-U-P'!$B$6=EA$2,SUM(BC80:BD80),0)</f>
        <v>0</v>
      </c>
      <c r="EB80" s="5">
        <f>IF('PRES-U-P'!$B$6=EB$2,SUM(BE80),0)</f>
        <v>0</v>
      </c>
      <c r="EC80" s="5">
        <f t="shared" si="5"/>
        <v>0</v>
      </c>
    </row>
    <row r="81" spans="1:133" x14ac:dyDescent="0.2">
      <c r="A81" s="1">
        <v>54311</v>
      </c>
      <c r="B81" s="1" t="s">
        <v>64</v>
      </c>
      <c r="C81" s="276">
        <v>0</v>
      </c>
      <c r="D81" s="276">
        <v>0</v>
      </c>
      <c r="E81" s="276">
        <v>0</v>
      </c>
      <c r="F81" s="276">
        <v>0</v>
      </c>
      <c r="G81" s="276">
        <v>0</v>
      </c>
      <c r="H81" s="276">
        <v>0</v>
      </c>
      <c r="I81" s="276">
        <v>0</v>
      </c>
      <c r="J81" s="276">
        <v>0</v>
      </c>
      <c r="K81" s="276">
        <v>0</v>
      </c>
      <c r="L81" s="276">
        <v>0</v>
      </c>
      <c r="M81" s="276">
        <v>0</v>
      </c>
      <c r="N81" s="276">
        <v>0</v>
      </c>
      <c r="O81" s="276">
        <v>0</v>
      </c>
      <c r="P81" s="276">
        <v>0</v>
      </c>
      <c r="Q81" s="276">
        <v>0</v>
      </c>
      <c r="R81" s="467">
        <v>0</v>
      </c>
      <c r="S81" s="467">
        <v>0</v>
      </c>
      <c r="T81" s="467">
        <v>0</v>
      </c>
      <c r="U81" s="467">
        <v>0</v>
      </c>
      <c r="V81" s="467">
        <v>0</v>
      </c>
      <c r="W81" s="467">
        <v>0</v>
      </c>
      <c r="X81" s="467">
        <v>0</v>
      </c>
      <c r="Y81" s="467">
        <v>0</v>
      </c>
      <c r="Z81" s="467">
        <v>0</v>
      </c>
      <c r="AA81" s="467">
        <v>0</v>
      </c>
      <c r="AB81" s="467">
        <v>0</v>
      </c>
      <c r="AC81" s="468">
        <v>0</v>
      </c>
      <c r="AD81" s="468">
        <v>0</v>
      </c>
      <c r="AE81" s="468">
        <v>0</v>
      </c>
      <c r="AF81" s="468">
        <v>0</v>
      </c>
      <c r="AG81" s="466">
        <v>0</v>
      </c>
      <c r="AH81" s="466">
        <v>0</v>
      </c>
      <c r="AI81" s="466">
        <v>0</v>
      </c>
      <c r="AJ81" s="276">
        <v>0</v>
      </c>
      <c r="AK81" s="276">
        <v>0</v>
      </c>
      <c r="AL81" s="276">
        <v>0</v>
      </c>
      <c r="AM81" s="276">
        <v>0</v>
      </c>
      <c r="AN81" s="276">
        <v>0</v>
      </c>
      <c r="AO81" s="276">
        <v>0</v>
      </c>
      <c r="AP81" s="276">
        <v>0</v>
      </c>
      <c r="AQ81" s="276">
        <v>0</v>
      </c>
      <c r="AR81" s="276">
        <v>0</v>
      </c>
      <c r="AS81" s="276">
        <v>0</v>
      </c>
      <c r="AT81" s="469">
        <v>0</v>
      </c>
      <c r="AU81" s="469">
        <v>0</v>
      </c>
      <c r="AV81" s="169">
        <v>0</v>
      </c>
      <c r="AW81" s="169">
        <v>0</v>
      </c>
      <c r="AX81" s="169">
        <v>0</v>
      </c>
      <c r="AY81" s="169">
        <v>0</v>
      </c>
      <c r="AZ81" s="169">
        <v>0</v>
      </c>
      <c r="BA81" s="170"/>
      <c r="BB81" s="170">
        <v>0</v>
      </c>
      <c r="BC81" s="170">
        <v>0</v>
      </c>
      <c r="BD81" s="170">
        <v>0</v>
      </c>
      <c r="BE81" s="170">
        <v>0</v>
      </c>
      <c r="BF81" s="470">
        <f t="shared" si="6"/>
        <v>0</v>
      </c>
      <c r="BG81" s="5">
        <f>IF(BG$2='PRES-S-L-T'!$B$6,C81,0)</f>
        <v>0</v>
      </c>
      <c r="BH81" s="5">
        <f>IF(BH$2='PRES-S-L-T'!$B$6,D81,0)</f>
        <v>0</v>
      </c>
      <c r="BI81" s="5">
        <f>IF(BI$2='PRES-S-L-T'!$B$6,E81,0)</f>
        <v>0</v>
      </c>
      <c r="BJ81" s="5">
        <f>IF(BJ$2='PRES-S-L-T'!$B$6,F81,0)</f>
        <v>0</v>
      </c>
      <c r="BK81" s="5">
        <f>IF(BK$2='PRES-S-L-T'!$B$6,G81,0)</f>
        <v>0</v>
      </c>
      <c r="BL81" s="5">
        <f>IF(BL$2='PRES-S-L-T'!$B$6,H81,0)</f>
        <v>0</v>
      </c>
      <c r="BM81" s="5">
        <f>IF(BM$2='PRES-S-L-T'!$B$6,I81,0)</f>
        <v>0</v>
      </c>
      <c r="BN81" s="5">
        <f>IF(BN$2='PRES-S-L-T'!$B$6,J81,0)</f>
        <v>0</v>
      </c>
      <c r="BO81" s="5">
        <f>IF(BO$2='PRES-S-L-T'!$B$6,K81,0)</f>
        <v>0</v>
      </c>
      <c r="BP81" s="5">
        <f>IF(BP$2='PRES-S-L-T'!$B$6,L81,0)</f>
        <v>0</v>
      </c>
      <c r="BQ81" s="5">
        <f>IF(BQ$2='PRES-S-L-T'!$B$6,M81,0)</f>
        <v>0</v>
      </c>
      <c r="BR81" s="5">
        <f>IF(BR$2='PRES-S-L-T'!$B$6,N81,0)</f>
        <v>0</v>
      </c>
      <c r="BS81" s="5">
        <f>IF(BS$2='PRES-S-L-T'!$B$6,O81,0)</f>
        <v>0</v>
      </c>
      <c r="BT81" s="5">
        <f>IF(BT$2='PRES-S-L-T'!$B$6,P81,0)</f>
        <v>0</v>
      </c>
      <c r="BU81" s="500">
        <f>IF(BU$2='PRES-S-L-T'!$B$6,Q81,0)</f>
        <v>0</v>
      </c>
      <c r="BV81" s="5">
        <f>IF(BV$2='PRES-S-L-T'!$B$6,R81,0)</f>
        <v>0</v>
      </c>
      <c r="BW81" s="5">
        <f>IF(BW$2='PRES-S-L-T'!$B$6,S81,0)</f>
        <v>0</v>
      </c>
      <c r="BX81" s="5">
        <f>IF(BX$2='PRES-S-L-T'!$B$6,T81,0)</f>
        <v>0</v>
      </c>
      <c r="BY81" s="5">
        <f>IF(BY$2='PRES-S-L-T'!$B$6,U81,0)</f>
        <v>0</v>
      </c>
      <c r="BZ81" s="5">
        <f>IF(BZ$2='PRES-S-L-T'!$B$6,V81,0)</f>
        <v>0</v>
      </c>
      <c r="CA81" s="5">
        <f>IF(CA$2='PRES-S-L-T'!$B$6,W81,0)</f>
        <v>0</v>
      </c>
      <c r="CB81" s="5">
        <f>IF(CB$2='PRES-S-L-T'!$B$6,X81,0)</f>
        <v>0</v>
      </c>
      <c r="CC81" s="5">
        <f>IF(CC$2='PRES-S-L-T'!$B$6,Y81,0)</f>
        <v>0</v>
      </c>
      <c r="CD81" s="5">
        <f>IF(CD$2='PRES-S-L-T'!$B$6,Z81,0)</f>
        <v>0</v>
      </c>
      <c r="CE81" s="5">
        <f>IF(CE$2='PRES-S-L-T'!$B$6,AA81,0)</f>
        <v>0</v>
      </c>
      <c r="CF81" s="5">
        <f>IF(CF$2='PRES-S-L-T'!$B$6,AB81,0)</f>
        <v>0</v>
      </c>
      <c r="CG81" s="5">
        <f>IF(CG$2='PRES-S-L-T'!$B$6,AC81,0)</f>
        <v>0</v>
      </c>
      <c r="CH81" s="5">
        <f>IF(CH$2='PRES-S-L-T'!$B$6,AD81,0)</f>
        <v>0</v>
      </c>
      <c r="CI81" s="5">
        <f>IF(CI$2='PRES-S-L-T'!$B$6,AE81,0)</f>
        <v>0</v>
      </c>
      <c r="CJ81" s="5">
        <f>IF(CJ$2='PRES-S-L-T'!$B$6,AF81,0)</f>
        <v>0</v>
      </c>
      <c r="CK81" s="5">
        <f>IF(CK$2='PRES-S-L-T'!$B$6,AG81,0)</f>
        <v>0</v>
      </c>
      <c r="CL81" s="5">
        <f>IF(CL$2='PRES-S-L-T'!$B$6,AH81,0)</f>
        <v>0</v>
      </c>
      <c r="CM81" s="5">
        <f>IF(CM$2='PRES-S-L-T'!$B$6,AI81,0)</f>
        <v>0</v>
      </c>
      <c r="CN81" s="5">
        <f>IF(CN$2='PRES-S-L-T'!$B$6,AJ81,0)</f>
        <v>0</v>
      </c>
      <c r="CO81" s="5">
        <f>IF(CO$2='PRES-S-L-T'!$B$6,AK81,0)</f>
        <v>0</v>
      </c>
      <c r="CP81" s="5">
        <f>IF(CP$2='PRES-S-L-T'!$B$6,AL81,0)</f>
        <v>0</v>
      </c>
      <c r="CQ81" s="5">
        <f>IF(CQ$2='PRES-S-L-T'!$B$6,AM81,0)</f>
        <v>0</v>
      </c>
      <c r="CR81" s="5">
        <f>IF(CR$2='PRES-S-L-T'!$B$6,AN81,0)</f>
        <v>0</v>
      </c>
      <c r="CS81" s="5">
        <f>IF(CS$2='PRES-S-L-T'!$B$6,AO81,0)</f>
        <v>0</v>
      </c>
      <c r="CT81" s="5">
        <f>IF(CT$2='PRES-S-L-T'!$B$6,AP81,0)</f>
        <v>0</v>
      </c>
      <c r="CU81" s="5">
        <f>IF(CU$2='PRES-S-L-T'!$B$6,AQ81,0)</f>
        <v>0</v>
      </c>
      <c r="CV81" s="5">
        <f>IF(CV$2='PRES-S-L-T'!$B$6,AR81,0)</f>
        <v>0</v>
      </c>
      <c r="CW81" s="5">
        <f>IF(CW$2='PRES-S-L-T'!$B$6,AS81,0)</f>
        <v>0</v>
      </c>
      <c r="CX81" s="5">
        <f>IF(CX$2='PRES-S-L-T'!$B$6,AT81,0)</f>
        <v>0</v>
      </c>
      <c r="CY81" s="5">
        <f>IF(CY$2='PRES-S-L-T'!$B$6,AU81,0)</f>
        <v>0</v>
      </c>
      <c r="CZ81" s="5">
        <f>IF(CZ$2='PRES-S-L-T'!$B$6,AV81,0)</f>
        <v>0</v>
      </c>
      <c r="DA81" s="5">
        <f>IF(DA$2='PRES-S-L-T'!$B$6,AW81,0)</f>
        <v>0</v>
      </c>
      <c r="DB81" s="5">
        <f>IF(DB$2='PRES-S-L-T'!$B$6,AX81,0)</f>
        <v>0</v>
      </c>
      <c r="DC81" s="5">
        <f>IF(DC$2='PRES-S-L-T'!$B$6,AY81,0)</f>
        <v>0</v>
      </c>
      <c r="DD81" s="5">
        <f>IF(DD$2='PRES-S-L-T'!$B$6,AZ81,0)</f>
        <v>0</v>
      </c>
      <c r="DE81" s="5">
        <f>IF(DE$2='PRES-S-L-T'!$B$6,BA81,0)</f>
        <v>0</v>
      </c>
      <c r="DF81" s="5">
        <f>IF(DF$2='PRES-S-L-T'!$B$6,BB81,0)</f>
        <v>0</v>
      </c>
      <c r="DG81" s="5">
        <f>IF(DG$2='PRES-S-L-T'!$B$6,BC81,0)</f>
        <v>0</v>
      </c>
      <c r="DH81" s="5">
        <f>IF(DH$2='PRES-S-L-T'!$B$6,BD81,0)</f>
        <v>0</v>
      </c>
      <c r="DI81" s="5">
        <f>IF(DI$2='PRES-S-L-T'!$B$6,BE81,0)</f>
        <v>0</v>
      </c>
      <c r="DJ81" s="5">
        <f t="shared" si="7"/>
        <v>0</v>
      </c>
      <c r="DK81" s="5">
        <f>IF('PRES-L-T'!$B$6=DK$2,SUM($C81:$P81),0)</f>
        <v>0</v>
      </c>
      <c r="DL81" s="5">
        <f>IF('PRES-L-T'!$B$6=DL$2,SUM($R81:$AB81),0)</f>
        <v>0</v>
      </c>
      <c r="DM81" s="5">
        <f>IF('PRES-L-T'!$B$6=DM$2,SUM($AC81:$AE81),0)</f>
        <v>0</v>
      </c>
      <c r="DN81" s="5">
        <f>IF('PRES-L-T'!$B$6=DN$2,SUM($AG81:$AI81),0)</f>
        <v>0</v>
      </c>
      <c r="DO81" s="5">
        <f>IF('PRES-L-T'!$B$6=DO$2,SUM($AJ81:$AP81),0)</f>
        <v>0</v>
      </c>
      <c r="DP81" s="5">
        <f>IF('PRES-L-T'!$B$6=DP$2,SUM($AT81:$AU81),0)</f>
        <v>0</v>
      </c>
      <c r="DQ81" s="5">
        <f>IF('PRES-L-T'!$B$6=DQ$2,SUM($AV81:$AY81),0)</f>
        <v>0</v>
      </c>
      <c r="DR81" s="5">
        <f>IF('PRES-L-T'!$B$6=DR$2,SUM($BA81:$BA81),0)</f>
        <v>0</v>
      </c>
      <c r="DS81" s="5">
        <f>IF('PRES-L-T'!$B$6=DS$2,SUM($BB81:$BB81),0)</f>
        <v>0</v>
      </c>
      <c r="DT81" s="5">
        <f>IF('PRES-L-T'!$B$6=DT$2,SUM($BC81:$BC81),0)</f>
        <v>0</v>
      </c>
      <c r="DU81" s="5">
        <f>IF('PRES-L-T'!$B$6=DU$2,SUM($BD81:$BD81),0)</f>
        <v>0</v>
      </c>
      <c r="DV81" s="5">
        <f>IF('PRES-L-T'!$B$6=DV$2,SUM($BE81:$BE81),0)</f>
        <v>0</v>
      </c>
      <c r="DW81" s="5">
        <f t="shared" si="4"/>
        <v>0</v>
      </c>
      <c r="DX81" s="5">
        <f>IF('PRES-U-P'!$B$6=DX$2,SUM(C81:AA81),0)</f>
        <v>0</v>
      </c>
      <c r="DY81" s="5">
        <f>IF('PRES-U-P'!$B$6=DY$2,SUM(AB81:AX81),0)</f>
        <v>0</v>
      </c>
      <c r="DZ81" s="5">
        <f>IF('PRES-U-P'!$B$6=DZ$2,SUM(BA81:BB81),0)</f>
        <v>0</v>
      </c>
      <c r="EA81" s="5">
        <f>IF('PRES-U-P'!$B$6=EA$2,SUM(BC81:BD81),0)</f>
        <v>0</v>
      </c>
      <c r="EB81" s="5">
        <f>IF('PRES-U-P'!$B$6=EB$2,SUM(BE81),0)</f>
        <v>0</v>
      </c>
      <c r="EC81" s="5">
        <f t="shared" si="5"/>
        <v>0</v>
      </c>
    </row>
    <row r="82" spans="1:133" x14ac:dyDescent="0.2">
      <c r="A82" s="1">
        <v>54312</v>
      </c>
      <c r="B82" s="1" t="s">
        <v>65</v>
      </c>
      <c r="C82" s="276">
        <v>0</v>
      </c>
      <c r="D82" s="276">
        <v>0</v>
      </c>
      <c r="E82" s="276">
        <v>0</v>
      </c>
      <c r="F82" s="276">
        <v>0</v>
      </c>
      <c r="G82" s="276">
        <v>0</v>
      </c>
      <c r="H82" s="276">
        <v>0</v>
      </c>
      <c r="I82" s="276">
        <v>0</v>
      </c>
      <c r="J82" s="276">
        <v>0</v>
      </c>
      <c r="K82" s="276">
        <v>0</v>
      </c>
      <c r="L82" s="276">
        <v>0</v>
      </c>
      <c r="M82" s="276">
        <v>0</v>
      </c>
      <c r="N82" s="276">
        <v>0</v>
      </c>
      <c r="O82" s="276">
        <v>0</v>
      </c>
      <c r="P82" s="276">
        <v>0</v>
      </c>
      <c r="Q82" s="276">
        <v>0</v>
      </c>
      <c r="R82" s="467">
        <v>0</v>
      </c>
      <c r="S82" s="467">
        <v>0</v>
      </c>
      <c r="T82" s="467">
        <v>0</v>
      </c>
      <c r="U82" s="467">
        <v>0</v>
      </c>
      <c r="V82" s="467">
        <v>0</v>
      </c>
      <c r="W82" s="467">
        <v>0</v>
      </c>
      <c r="X82" s="467">
        <v>0</v>
      </c>
      <c r="Y82" s="467">
        <v>0</v>
      </c>
      <c r="Z82" s="467">
        <v>0</v>
      </c>
      <c r="AA82" s="467">
        <v>0</v>
      </c>
      <c r="AB82" s="467">
        <v>0</v>
      </c>
      <c r="AC82" s="468">
        <v>0</v>
      </c>
      <c r="AD82" s="468">
        <v>0</v>
      </c>
      <c r="AE82" s="468">
        <v>0</v>
      </c>
      <c r="AF82" s="468">
        <v>0</v>
      </c>
      <c r="AG82" s="466">
        <v>0</v>
      </c>
      <c r="AH82" s="466">
        <v>0</v>
      </c>
      <c r="AI82" s="466">
        <v>0</v>
      </c>
      <c r="AJ82" s="276">
        <v>0</v>
      </c>
      <c r="AK82" s="276">
        <v>0</v>
      </c>
      <c r="AL82" s="276">
        <v>0</v>
      </c>
      <c r="AM82" s="276">
        <v>0</v>
      </c>
      <c r="AN82" s="276">
        <v>0</v>
      </c>
      <c r="AO82" s="276">
        <v>0</v>
      </c>
      <c r="AP82" s="276">
        <v>0</v>
      </c>
      <c r="AQ82" s="276">
        <v>0</v>
      </c>
      <c r="AR82" s="276">
        <v>0</v>
      </c>
      <c r="AS82" s="276">
        <v>0</v>
      </c>
      <c r="AT82" s="469">
        <v>0</v>
      </c>
      <c r="AU82" s="469">
        <v>0</v>
      </c>
      <c r="AV82" s="169">
        <v>0</v>
      </c>
      <c r="AW82" s="169">
        <v>0</v>
      </c>
      <c r="AX82" s="169">
        <v>0</v>
      </c>
      <c r="AY82" s="169">
        <v>0</v>
      </c>
      <c r="AZ82" s="169">
        <v>0</v>
      </c>
      <c r="BA82" s="170"/>
      <c r="BB82" s="170">
        <v>0</v>
      </c>
      <c r="BC82" s="170">
        <v>0</v>
      </c>
      <c r="BD82" s="170">
        <v>0</v>
      </c>
      <c r="BE82" s="170">
        <v>0</v>
      </c>
      <c r="BF82" s="470">
        <f t="shared" si="6"/>
        <v>0</v>
      </c>
      <c r="BG82" s="5">
        <f>IF(BG$2='PRES-S-L-T'!$B$6,C82,0)</f>
        <v>0</v>
      </c>
      <c r="BH82" s="5">
        <f>IF(BH$2='PRES-S-L-T'!$B$6,D82,0)</f>
        <v>0</v>
      </c>
      <c r="BI82" s="5">
        <f>IF(BI$2='PRES-S-L-T'!$B$6,E82,0)</f>
        <v>0</v>
      </c>
      <c r="BJ82" s="5">
        <f>IF(BJ$2='PRES-S-L-T'!$B$6,F82,0)</f>
        <v>0</v>
      </c>
      <c r="BK82" s="5">
        <f>IF(BK$2='PRES-S-L-T'!$B$6,G82,0)</f>
        <v>0</v>
      </c>
      <c r="BL82" s="5">
        <f>IF(BL$2='PRES-S-L-T'!$B$6,H82,0)</f>
        <v>0</v>
      </c>
      <c r="BM82" s="5">
        <f>IF(BM$2='PRES-S-L-T'!$B$6,I82,0)</f>
        <v>0</v>
      </c>
      <c r="BN82" s="5">
        <f>IF(BN$2='PRES-S-L-T'!$B$6,J82,0)</f>
        <v>0</v>
      </c>
      <c r="BO82" s="5">
        <f>IF(BO$2='PRES-S-L-T'!$B$6,K82,0)</f>
        <v>0</v>
      </c>
      <c r="BP82" s="5">
        <f>IF(BP$2='PRES-S-L-T'!$B$6,L82,0)</f>
        <v>0</v>
      </c>
      <c r="BQ82" s="5">
        <f>IF(BQ$2='PRES-S-L-T'!$B$6,M82,0)</f>
        <v>0</v>
      </c>
      <c r="BR82" s="5">
        <f>IF(BR$2='PRES-S-L-T'!$B$6,N82,0)</f>
        <v>0</v>
      </c>
      <c r="BS82" s="5">
        <f>IF(BS$2='PRES-S-L-T'!$B$6,O82,0)</f>
        <v>0</v>
      </c>
      <c r="BT82" s="5">
        <f>IF(BT$2='PRES-S-L-T'!$B$6,P82,0)</f>
        <v>0</v>
      </c>
      <c r="BU82" s="500">
        <f>IF(BU$2='PRES-S-L-T'!$B$6,Q82,0)</f>
        <v>0</v>
      </c>
      <c r="BV82" s="5">
        <f>IF(BV$2='PRES-S-L-T'!$B$6,R82,0)</f>
        <v>0</v>
      </c>
      <c r="BW82" s="5">
        <f>IF(BW$2='PRES-S-L-T'!$B$6,S82,0)</f>
        <v>0</v>
      </c>
      <c r="BX82" s="5">
        <f>IF(BX$2='PRES-S-L-T'!$B$6,T82,0)</f>
        <v>0</v>
      </c>
      <c r="BY82" s="5">
        <f>IF(BY$2='PRES-S-L-T'!$B$6,U82,0)</f>
        <v>0</v>
      </c>
      <c r="BZ82" s="5">
        <f>IF(BZ$2='PRES-S-L-T'!$B$6,V82,0)</f>
        <v>0</v>
      </c>
      <c r="CA82" s="5">
        <f>IF(CA$2='PRES-S-L-T'!$B$6,W82,0)</f>
        <v>0</v>
      </c>
      <c r="CB82" s="5">
        <f>IF(CB$2='PRES-S-L-T'!$B$6,X82,0)</f>
        <v>0</v>
      </c>
      <c r="CC82" s="5">
        <f>IF(CC$2='PRES-S-L-T'!$B$6,Y82,0)</f>
        <v>0</v>
      </c>
      <c r="CD82" s="5">
        <f>IF(CD$2='PRES-S-L-T'!$B$6,Z82,0)</f>
        <v>0</v>
      </c>
      <c r="CE82" s="5">
        <f>IF(CE$2='PRES-S-L-T'!$B$6,AA82,0)</f>
        <v>0</v>
      </c>
      <c r="CF82" s="5">
        <f>IF(CF$2='PRES-S-L-T'!$B$6,AB82,0)</f>
        <v>0</v>
      </c>
      <c r="CG82" s="5">
        <f>IF(CG$2='PRES-S-L-T'!$B$6,AC82,0)</f>
        <v>0</v>
      </c>
      <c r="CH82" s="5">
        <f>IF(CH$2='PRES-S-L-T'!$B$6,AD82,0)</f>
        <v>0</v>
      </c>
      <c r="CI82" s="5">
        <f>IF(CI$2='PRES-S-L-T'!$B$6,AE82,0)</f>
        <v>0</v>
      </c>
      <c r="CJ82" s="5">
        <f>IF(CJ$2='PRES-S-L-T'!$B$6,AF82,0)</f>
        <v>0</v>
      </c>
      <c r="CK82" s="5">
        <f>IF(CK$2='PRES-S-L-T'!$B$6,AG82,0)</f>
        <v>0</v>
      </c>
      <c r="CL82" s="5">
        <f>IF(CL$2='PRES-S-L-T'!$B$6,AH82,0)</f>
        <v>0</v>
      </c>
      <c r="CM82" s="5">
        <f>IF(CM$2='PRES-S-L-T'!$B$6,AI82,0)</f>
        <v>0</v>
      </c>
      <c r="CN82" s="5">
        <f>IF(CN$2='PRES-S-L-T'!$B$6,AJ82,0)</f>
        <v>0</v>
      </c>
      <c r="CO82" s="5">
        <f>IF(CO$2='PRES-S-L-T'!$B$6,AK82,0)</f>
        <v>0</v>
      </c>
      <c r="CP82" s="5">
        <f>IF(CP$2='PRES-S-L-T'!$B$6,AL82,0)</f>
        <v>0</v>
      </c>
      <c r="CQ82" s="5">
        <f>IF(CQ$2='PRES-S-L-T'!$B$6,AM82,0)</f>
        <v>0</v>
      </c>
      <c r="CR82" s="5">
        <f>IF(CR$2='PRES-S-L-T'!$B$6,AN82,0)</f>
        <v>0</v>
      </c>
      <c r="CS82" s="5">
        <f>IF(CS$2='PRES-S-L-T'!$B$6,AO82,0)</f>
        <v>0</v>
      </c>
      <c r="CT82" s="5">
        <f>IF(CT$2='PRES-S-L-T'!$B$6,AP82,0)</f>
        <v>0</v>
      </c>
      <c r="CU82" s="5">
        <f>IF(CU$2='PRES-S-L-T'!$B$6,AQ82,0)</f>
        <v>0</v>
      </c>
      <c r="CV82" s="5">
        <f>IF(CV$2='PRES-S-L-T'!$B$6,AR82,0)</f>
        <v>0</v>
      </c>
      <c r="CW82" s="5">
        <f>IF(CW$2='PRES-S-L-T'!$B$6,AS82,0)</f>
        <v>0</v>
      </c>
      <c r="CX82" s="5">
        <f>IF(CX$2='PRES-S-L-T'!$B$6,AT82,0)</f>
        <v>0</v>
      </c>
      <c r="CY82" s="5">
        <f>IF(CY$2='PRES-S-L-T'!$B$6,AU82,0)</f>
        <v>0</v>
      </c>
      <c r="CZ82" s="5">
        <f>IF(CZ$2='PRES-S-L-T'!$B$6,AV82,0)</f>
        <v>0</v>
      </c>
      <c r="DA82" s="5">
        <f>IF(DA$2='PRES-S-L-T'!$B$6,AW82,0)</f>
        <v>0</v>
      </c>
      <c r="DB82" s="5">
        <f>IF(DB$2='PRES-S-L-T'!$B$6,AX82,0)</f>
        <v>0</v>
      </c>
      <c r="DC82" s="5">
        <f>IF(DC$2='PRES-S-L-T'!$B$6,AY82,0)</f>
        <v>0</v>
      </c>
      <c r="DD82" s="5">
        <f>IF(DD$2='PRES-S-L-T'!$B$6,AZ82,0)</f>
        <v>0</v>
      </c>
      <c r="DE82" s="5">
        <f>IF(DE$2='PRES-S-L-T'!$B$6,BA82,0)</f>
        <v>0</v>
      </c>
      <c r="DF82" s="5">
        <f>IF(DF$2='PRES-S-L-T'!$B$6,BB82,0)</f>
        <v>0</v>
      </c>
      <c r="DG82" s="5">
        <f>IF(DG$2='PRES-S-L-T'!$B$6,BC82,0)</f>
        <v>0</v>
      </c>
      <c r="DH82" s="5">
        <f>IF(DH$2='PRES-S-L-T'!$B$6,BD82,0)</f>
        <v>0</v>
      </c>
      <c r="DI82" s="5">
        <f>IF(DI$2='PRES-S-L-T'!$B$6,BE82,0)</f>
        <v>0</v>
      </c>
      <c r="DJ82" s="5">
        <f t="shared" si="7"/>
        <v>0</v>
      </c>
      <c r="DK82" s="5">
        <f>IF('PRES-L-T'!$B$6=DK$2,SUM($C82:$P82),0)</f>
        <v>0</v>
      </c>
      <c r="DL82" s="5">
        <f>IF('PRES-L-T'!$B$6=DL$2,SUM($R82:$AB82),0)</f>
        <v>0</v>
      </c>
      <c r="DM82" s="5">
        <f>IF('PRES-L-T'!$B$6=DM$2,SUM($AC82:$AE82),0)</f>
        <v>0</v>
      </c>
      <c r="DN82" s="5">
        <f>IF('PRES-L-T'!$B$6=DN$2,SUM($AG82:$AI82),0)</f>
        <v>0</v>
      </c>
      <c r="DO82" s="5">
        <f>IF('PRES-L-T'!$B$6=DO$2,SUM($AJ82:$AP82),0)</f>
        <v>0</v>
      </c>
      <c r="DP82" s="5">
        <f>IF('PRES-L-T'!$B$6=DP$2,SUM($AT82:$AU82),0)</f>
        <v>0</v>
      </c>
      <c r="DQ82" s="5">
        <f>IF('PRES-L-T'!$B$6=DQ$2,SUM($AV82:$AY82),0)</f>
        <v>0</v>
      </c>
      <c r="DR82" s="5">
        <f>IF('PRES-L-T'!$B$6=DR$2,SUM($BA82:$BA82),0)</f>
        <v>0</v>
      </c>
      <c r="DS82" s="5">
        <f>IF('PRES-L-T'!$B$6=DS$2,SUM($BB82:$BB82),0)</f>
        <v>0</v>
      </c>
      <c r="DT82" s="5">
        <f>IF('PRES-L-T'!$B$6=DT$2,SUM($BC82:$BC82),0)</f>
        <v>0</v>
      </c>
      <c r="DU82" s="5">
        <f>IF('PRES-L-T'!$B$6=DU$2,SUM($BD82:$BD82),0)</f>
        <v>0</v>
      </c>
      <c r="DV82" s="5">
        <f>IF('PRES-L-T'!$B$6=DV$2,SUM($BE82:$BE82),0)</f>
        <v>0</v>
      </c>
      <c r="DW82" s="5">
        <f t="shared" si="4"/>
        <v>0</v>
      </c>
      <c r="DX82" s="5">
        <f>IF('PRES-U-P'!$B$6=DX$2,SUM(C82:AA82),0)</f>
        <v>0</v>
      </c>
      <c r="DY82" s="5">
        <f>IF('PRES-U-P'!$B$6=DY$2,SUM(AB82:AX82),0)</f>
        <v>0</v>
      </c>
      <c r="DZ82" s="5">
        <f>IF('PRES-U-P'!$B$6=DZ$2,SUM(BA82:BB82),0)</f>
        <v>0</v>
      </c>
      <c r="EA82" s="5">
        <f>IF('PRES-U-P'!$B$6=EA$2,SUM(BC82:BD82),0)</f>
        <v>0</v>
      </c>
      <c r="EB82" s="5">
        <f>IF('PRES-U-P'!$B$6=EB$2,SUM(BE82),0)</f>
        <v>0</v>
      </c>
      <c r="EC82" s="5">
        <f t="shared" si="5"/>
        <v>0</v>
      </c>
    </row>
    <row r="83" spans="1:133" x14ac:dyDescent="0.2">
      <c r="A83" s="1">
        <v>54313</v>
      </c>
      <c r="B83" s="1" t="s">
        <v>66</v>
      </c>
      <c r="C83" s="276">
        <v>0</v>
      </c>
      <c r="D83" s="276">
        <v>0</v>
      </c>
      <c r="E83" s="276">
        <v>0</v>
      </c>
      <c r="F83" s="276">
        <v>0</v>
      </c>
      <c r="G83" s="276">
        <v>0</v>
      </c>
      <c r="H83" s="276">
        <v>3000</v>
      </c>
      <c r="I83" s="276">
        <v>0</v>
      </c>
      <c r="J83" s="276">
        <v>0</v>
      </c>
      <c r="K83" s="276">
        <v>0</v>
      </c>
      <c r="L83" s="276">
        <v>0</v>
      </c>
      <c r="M83" s="276">
        <v>0</v>
      </c>
      <c r="N83" s="276">
        <v>0</v>
      </c>
      <c r="O83" s="276">
        <v>0</v>
      </c>
      <c r="P83" s="276">
        <v>0</v>
      </c>
      <c r="Q83" s="276">
        <v>0</v>
      </c>
      <c r="R83" s="467">
        <v>0</v>
      </c>
      <c r="S83" s="467">
        <v>0</v>
      </c>
      <c r="T83" s="467">
        <v>0</v>
      </c>
      <c r="U83" s="467">
        <v>0</v>
      </c>
      <c r="V83" s="467">
        <v>0</v>
      </c>
      <c r="W83" s="467">
        <v>0</v>
      </c>
      <c r="X83" s="467">
        <v>0</v>
      </c>
      <c r="Y83" s="467">
        <v>0</v>
      </c>
      <c r="Z83" s="467">
        <v>0</v>
      </c>
      <c r="AA83" s="467">
        <v>0</v>
      </c>
      <c r="AB83" s="467">
        <v>0</v>
      </c>
      <c r="AC83" s="468">
        <v>0</v>
      </c>
      <c r="AD83" s="468">
        <v>0</v>
      </c>
      <c r="AE83" s="468">
        <v>0</v>
      </c>
      <c r="AF83" s="468">
        <v>0</v>
      </c>
      <c r="AG83" s="466">
        <v>0</v>
      </c>
      <c r="AH83" s="466">
        <v>0</v>
      </c>
      <c r="AI83" s="46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469">
        <v>0</v>
      </c>
      <c r="AU83" s="469">
        <v>0</v>
      </c>
      <c r="AV83" s="169">
        <v>0</v>
      </c>
      <c r="AW83" s="169">
        <v>0</v>
      </c>
      <c r="AX83" s="169">
        <v>0</v>
      </c>
      <c r="AY83" s="169">
        <v>0</v>
      </c>
      <c r="AZ83" s="169">
        <v>0</v>
      </c>
      <c r="BA83" s="170"/>
      <c r="BB83" s="170">
        <v>0</v>
      </c>
      <c r="BC83" s="170">
        <v>0</v>
      </c>
      <c r="BD83" s="170">
        <v>0</v>
      </c>
      <c r="BE83" s="170">
        <v>0</v>
      </c>
      <c r="BF83" s="470">
        <f t="shared" si="6"/>
        <v>3000</v>
      </c>
      <c r="BG83" s="5">
        <f>IF(BG$2='PRES-S-L-T'!$B$6,C83,0)</f>
        <v>0</v>
      </c>
      <c r="BH83" s="5">
        <f>IF(BH$2='PRES-S-L-T'!$B$6,D83,0)</f>
        <v>0</v>
      </c>
      <c r="BI83" s="5">
        <f>IF(BI$2='PRES-S-L-T'!$B$6,E83,0)</f>
        <v>0</v>
      </c>
      <c r="BJ83" s="5">
        <f>IF(BJ$2='PRES-S-L-T'!$B$6,F83,0)</f>
        <v>0</v>
      </c>
      <c r="BK83" s="5">
        <f>IF(BK$2='PRES-S-L-T'!$B$6,G83,0)</f>
        <v>0</v>
      </c>
      <c r="BL83" s="5">
        <f>IF(BL$2='PRES-S-L-T'!$B$6,H83,0)</f>
        <v>0</v>
      </c>
      <c r="BM83" s="5">
        <f>IF(BM$2='PRES-S-L-T'!$B$6,I83,0)</f>
        <v>0</v>
      </c>
      <c r="BN83" s="5">
        <f>IF(BN$2='PRES-S-L-T'!$B$6,J83,0)</f>
        <v>0</v>
      </c>
      <c r="BO83" s="5">
        <f>IF(BO$2='PRES-S-L-T'!$B$6,K83,0)</f>
        <v>0</v>
      </c>
      <c r="BP83" s="5">
        <f>IF(BP$2='PRES-S-L-T'!$B$6,L83,0)</f>
        <v>0</v>
      </c>
      <c r="BQ83" s="5">
        <f>IF(BQ$2='PRES-S-L-T'!$B$6,M83,0)</f>
        <v>0</v>
      </c>
      <c r="BR83" s="5">
        <f>IF(BR$2='PRES-S-L-T'!$B$6,N83,0)</f>
        <v>0</v>
      </c>
      <c r="BS83" s="5">
        <f>IF(BS$2='PRES-S-L-T'!$B$6,O83,0)</f>
        <v>0</v>
      </c>
      <c r="BT83" s="5">
        <f>IF(BT$2='PRES-S-L-T'!$B$6,P83,0)</f>
        <v>0</v>
      </c>
      <c r="BU83" s="500">
        <f>IF(BU$2='PRES-S-L-T'!$B$6,Q83,0)</f>
        <v>0</v>
      </c>
      <c r="BV83" s="5">
        <f>IF(BV$2='PRES-S-L-T'!$B$6,R83,0)</f>
        <v>0</v>
      </c>
      <c r="BW83" s="5">
        <f>IF(BW$2='PRES-S-L-T'!$B$6,S83,0)</f>
        <v>0</v>
      </c>
      <c r="BX83" s="5">
        <f>IF(BX$2='PRES-S-L-T'!$B$6,T83,0)</f>
        <v>0</v>
      </c>
      <c r="BY83" s="5">
        <f>IF(BY$2='PRES-S-L-T'!$B$6,U83,0)</f>
        <v>0</v>
      </c>
      <c r="BZ83" s="5">
        <f>IF(BZ$2='PRES-S-L-T'!$B$6,V83,0)</f>
        <v>0</v>
      </c>
      <c r="CA83" s="5">
        <f>IF(CA$2='PRES-S-L-T'!$B$6,W83,0)</f>
        <v>0</v>
      </c>
      <c r="CB83" s="5">
        <f>IF(CB$2='PRES-S-L-T'!$B$6,X83,0)</f>
        <v>0</v>
      </c>
      <c r="CC83" s="5">
        <f>IF(CC$2='PRES-S-L-T'!$B$6,Y83,0)</f>
        <v>0</v>
      </c>
      <c r="CD83" s="5">
        <f>IF(CD$2='PRES-S-L-T'!$B$6,Z83,0)</f>
        <v>0</v>
      </c>
      <c r="CE83" s="5">
        <f>IF(CE$2='PRES-S-L-T'!$B$6,AA83,0)</f>
        <v>0</v>
      </c>
      <c r="CF83" s="5">
        <f>IF(CF$2='PRES-S-L-T'!$B$6,AB83,0)</f>
        <v>0</v>
      </c>
      <c r="CG83" s="5">
        <f>IF(CG$2='PRES-S-L-T'!$B$6,AC83,0)</f>
        <v>0</v>
      </c>
      <c r="CH83" s="5">
        <f>IF(CH$2='PRES-S-L-T'!$B$6,AD83,0)</f>
        <v>0</v>
      </c>
      <c r="CI83" s="5">
        <f>IF(CI$2='PRES-S-L-T'!$B$6,AE83,0)</f>
        <v>0</v>
      </c>
      <c r="CJ83" s="5">
        <f>IF(CJ$2='PRES-S-L-T'!$B$6,AF83,0)</f>
        <v>0</v>
      </c>
      <c r="CK83" s="5">
        <f>IF(CK$2='PRES-S-L-T'!$B$6,AG83,0)</f>
        <v>0</v>
      </c>
      <c r="CL83" s="5">
        <f>IF(CL$2='PRES-S-L-T'!$B$6,AH83,0)</f>
        <v>0</v>
      </c>
      <c r="CM83" s="5">
        <f>IF(CM$2='PRES-S-L-T'!$B$6,AI83,0)</f>
        <v>0</v>
      </c>
      <c r="CN83" s="5">
        <f>IF(CN$2='PRES-S-L-T'!$B$6,AJ83,0)</f>
        <v>0</v>
      </c>
      <c r="CO83" s="5">
        <f>IF(CO$2='PRES-S-L-T'!$B$6,AK83,0)</f>
        <v>0</v>
      </c>
      <c r="CP83" s="5">
        <f>IF(CP$2='PRES-S-L-T'!$B$6,AL83,0)</f>
        <v>0</v>
      </c>
      <c r="CQ83" s="5">
        <f>IF(CQ$2='PRES-S-L-T'!$B$6,AM83,0)</f>
        <v>0</v>
      </c>
      <c r="CR83" s="5">
        <f>IF(CR$2='PRES-S-L-T'!$B$6,AN83,0)</f>
        <v>0</v>
      </c>
      <c r="CS83" s="5">
        <f>IF(CS$2='PRES-S-L-T'!$B$6,AO83,0)</f>
        <v>0</v>
      </c>
      <c r="CT83" s="5">
        <f>IF(CT$2='PRES-S-L-T'!$B$6,AP83,0)</f>
        <v>0</v>
      </c>
      <c r="CU83" s="5">
        <f>IF(CU$2='PRES-S-L-T'!$B$6,AQ83,0)</f>
        <v>0</v>
      </c>
      <c r="CV83" s="5">
        <f>IF(CV$2='PRES-S-L-T'!$B$6,AR83,0)</f>
        <v>0</v>
      </c>
      <c r="CW83" s="5">
        <f>IF(CW$2='PRES-S-L-T'!$B$6,AS83,0)</f>
        <v>0</v>
      </c>
      <c r="CX83" s="5">
        <f>IF(CX$2='PRES-S-L-T'!$B$6,AT83,0)</f>
        <v>0</v>
      </c>
      <c r="CY83" s="5">
        <f>IF(CY$2='PRES-S-L-T'!$B$6,AU83,0)</f>
        <v>0</v>
      </c>
      <c r="CZ83" s="5">
        <f>IF(CZ$2='PRES-S-L-T'!$B$6,AV83,0)</f>
        <v>0</v>
      </c>
      <c r="DA83" s="5">
        <f>IF(DA$2='PRES-S-L-T'!$B$6,AW83,0)</f>
        <v>0</v>
      </c>
      <c r="DB83" s="5">
        <f>IF(DB$2='PRES-S-L-T'!$B$6,AX83,0)</f>
        <v>0</v>
      </c>
      <c r="DC83" s="5">
        <f>IF(DC$2='PRES-S-L-T'!$B$6,AY83,0)</f>
        <v>0</v>
      </c>
      <c r="DD83" s="5">
        <f>IF(DD$2='PRES-S-L-T'!$B$6,AZ83,0)</f>
        <v>0</v>
      </c>
      <c r="DE83" s="5">
        <f>IF(DE$2='PRES-S-L-T'!$B$6,BA83,0)</f>
        <v>0</v>
      </c>
      <c r="DF83" s="5">
        <f>IF(DF$2='PRES-S-L-T'!$B$6,BB83,0)</f>
        <v>0</v>
      </c>
      <c r="DG83" s="5">
        <f>IF(DG$2='PRES-S-L-T'!$B$6,BC83,0)</f>
        <v>0</v>
      </c>
      <c r="DH83" s="5">
        <f>IF(DH$2='PRES-S-L-T'!$B$6,BD83,0)</f>
        <v>0</v>
      </c>
      <c r="DI83" s="5">
        <f>IF(DI$2='PRES-S-L-T'!$B$6,BE83,0)</f>
        <v>0</v>
      </c>
      <c r="DJ83" s="5">
        <f t="shared" si="7"/>
        <v>0</v>
      </c>
      <c r="DK83" s="5">
        <f>IF('PRES-L-T'!$B$6=DK$2,SUM($C83:$P83),0)</f>
        <v>0</v>
      </c>
      <c r="DL83" s="5">
        <f>IF('PRES-L-T'!$B$6=DL$2,SUM($R83:$AB83),0)</f>
        <v>0</v>
      </c>
      <c r="DM83" s="5">
        <f>IF('PRES-L-T'!$B$6=DM$2,SUM($AC83:$AE83),0)</f>
        <v>0</v>
      </c>
      <c r="DN83" s="5">
        <f>IF('PRES-L-T'!$B$6=DN$2,SUM($AG83:$AI83),0)</f>
        <v>0</v>
      </c>
      <c r="DO83" s="5">
        <f>IF('PRES-L-T'!$B$6=DO$2,SUM($AJ83:$AP83),0)</f>
        <v>0</v>
      </c>
      <c r="DP83" s="5">
        <f>IF('PRES-L-T'!$B$6=DP$2,SUM($AT83:$AU83),0)</f>
        <v>0</v>
      </c>
      <c r="DQ83" s="5">
        <f>IF('PRES-L-T'!$B$6=DQ$2,SUM($AV83:$AY83),0)</f>
        <v>0</v>
      </c>
      <c r="DR83" s="5">
        <f>IF('PRES-L-T'!$B$6=DR$2,SUM($BA83:$BA83),0)</f>
        <v>0</v>
      </c>
      <c r="DS83" s="5">
        <f>IF('PRES-L-T'!$B$6=DS$2,SUM($BB83:$BB83),0)</f>
        <v>0</v>
      </c>
      <c r="DT83" s="5">
        <f>IF('PRES-L-T'!$B$6=DT$2,SUM($BC83:$BC83),0)</f>
        <v>0</v>
      </c>
      <c r="DU83" s="5">
        <f>IF('PRES-L-T'!$B$6=DU$2,SUM($BD83:$BD83),0)</f>
        <v>0</v>
      </c>
      <c r="DV83" s="5">
        <f>IF('PRES-L-T'!$B$6=DV$2,SUM($BE83:$BE83),0)</f>
        <v>0</v>
      </c>
      <c r="DW83" s="5">
        <f t="shared" si="4"/>
        <v>0</v>
      </c>
      <c r="DX83" s="5">
        <f>IF('PRES-U-P'!$B$6=DX$2,SUM(C83:AA83),0)</f>
        <v>0</v>
      </c>
      <c r="DY83" s="5">
        <f>IF('PRES-U-P'!$B$6=DY$2,SUM(AB83:AX83),0)</f>
        <v>0</v>
      </c>
      <c r="DZ83" s="5">
        <f>IF('PRES-U-P'!$B$6=DZ$2,SUM(BA83:BB83),0)</f>
        <v>0</v>
      </c>
      <c r="EA83" s="5">
        <f>IF('PRES-U-P'!$B$6=EA$2,SUM(BC83:BD83),0)</f>
        <v>0</v>
      </c>
      <c r="EB83" s="5">
        <f>IF('PRES-U-P'!$B$6=EB$2,SUM(BE83),0)</f>
        <v>0</v>
      </c>
      <c r="EC83" s="5">
        <f t="shared" si="5"/>
        <v>0</v>
      </c>
    </row>
    <row r="84" spans="1:133" x14ac:dyDescent="0.2">
      <c r="A84" s="1">
        <v>54314</v>
      </c>
      <c r="B84" s="1" t="s">
        <v>67</v>
      </c>
      <c r="C84" s="478">
        <v>261876.09</v>
      </c>
      <c r="D84" s="276">
        <v>0</v>
      </c>
      <c r="E84" s="276">
        <v>0</v>
      </c>
      <c r="F84" s="276">
        <v>0</v>
      </c>
      <c r="G84" s="276">
        <v>0</v>
      </c>
      <c r="H84" s="276">
        <v>0</v>
      </c>
      <c r="I84" s="276">
        <v>0</v>
      </c>
      <c r="J84" s="276">
        <v>0</v>
      </c>
      <c r="K84" s="276">
        <v>0</v>
      </c>
      <c r="L84" s="276">
        <v>0</v>
      </c>
      <c r="M84" s="276">
        <v>0</v>
      </c>
      <c r="N84" s="276">
        <v>0</v>
      </c>
      <c r="O84" s="276">
        <v>0</v>
      </c>
      <c r="P84" s="276">
        <v>0</v>
      </c>
      <c r="Q84" s="276">
        <v>0</v>
      </c>
      <c r="R84" s="467">
        <v>0</v>
      </c>
      <c r="S84" s="467">
        <v>0</v>
      </c>
      <c r="T84" s="467">
        <v>0</v>
      </c>
      <c r="U84" s="467">
        <v>0</v>
      </c>
      <c r="V84" s="467">
        <v>0</v>
      </c>
      <c r="W84" s="467">
        <v>0</v>
      </c>
      <c r="X84" s="467">
        <v>0</v>
      </c>
      <c r="Y84" s="467">
        <v>0</v>
      </c>
      <c r="Z84" s="467">
        <v>0</v>
      </c>
      <c r="AA84" s="467">
        <v>0</v>
      </c>
      <c r="AB84" s="467">
        <v>0</v>
      </c>
      <c r="AC84" s="468">
        <v>0</v>
      </c>
      <c r="AD84" s="468">
        <v>0</v>
      </c>
      <c r="AE84" s="468">
        <v>0</v>
      </c>
      <c r="AF84" s="468">
        <v>0</v>
      </c>
      <c r="AG84" s="466">
        <v>0</v>
      </c>
      <c r="AH84" s="466">
        <v>0</v>
      </c>
      <c r="AI84" s="466">
        <v>0</v>
      </c>
      <c r="AJ84" s="276">
        <v>0</v>
      </c>
      <c r="AK84" s="276">
        <v>0</v>
      </c>
      <c r="AL84" s="276">
        <v>0</v>
      </c>
      <c r="AM84" s="276">
        <v>0</v>
      </c>
      <c r="AN84" s="276">
        <v>0</v>
      </c>
      <c r="AO84" s="276">
        <v>0</v>
      </c>
      <c r="AP84" s="276">
        <v>0</v>
      </c>
      <c r="AQ84" s="276">
        <v>0</v>
      </c>
      <c r="AR84" s="276">
        <v>0</v>
      </c>
      <c r="AS84" s="276">
        <v>0</v>
      </c>
      <c r="AT84" s="469">
        <v>0</v>
      </c>
      <c r="AU84" s="469">
        <v>0</v>
      </c>
      <c r="AV84" s="169">
        <v>0</v>
      </c>
      <c r="AW84" s="169">
        <v>0</v>
      </c>
      <c r="AX84" s="169">
        <v>0</v>
      </c>
      <c r="AY84" s="169">
        <v>0</v>
      </c>
      <c r="AZ84" s="169">
        <v>0</v>
      </c>
      <c r="BA84" s="170"/>
      <c r="BB84" s="170">
        <v>0</v>
      </c>
      <c r="BC84" s="170">
        <v>0</v>
      </c>
      <c r="BD84" s="170">
        <v>0</v>
      </c>
      <c r="BE84" s="170">
        <v>0</v>
      </c>
      <c r="BF84" s="470">
        <f t="shared" si="6"/>
        <v>261876.09</v>
      </c>
      <c r="BG84" s="5">
        <f>IF(BG$2='PRES-S-L-T'!$B$6,C84,0)</f>
        <v>261876.09</v>
      </c>
      <c r="BH84" s="5">
        <f>IF(BH$2='PRES-S-L-T'!$B$6,D84,0)</f>
        <v>0</v>
      </c>
      <c r="BI84" s="5">
        <f>IF(BI$2='PRES-S-L-T'!$B$6,E84,0)</f>
        <v>0</v>
      </c>
      <c r="BJ84" s="5">
        <f>IF(BJ$2='PRES-S-L-T'!$B$6,F84,0)</f>
        <v>0</v>
      </c>
      <c r="BK84" s="5">
        <f>IF(BK$2='PRES-S-L-T'!$B$6,G84,0)</f>
        <v>0</v>
      </c>
      <c r="BL84" s="5">
        <f>IF(BL$2='PRES-S-L-T'!$B$6,H84,0)</f>
        <v>0</v>
      </c>
      <c r="BM84" s="5">
        <f>IF(BM$2='PRES-S-L-T'!$B$6,I84,0)</f>
        <v>0</v>
      </c>
      <c r="BN84" s="5">
        <f>IF(BN$2='PRES-S-L-T'!$B$6,J84,0)</f>
        <v>0</v>
      </c>
      <c r="BO84" s="5">
        <f>IF(BO$2='PRES-S-L-T'!$B$6,K84,0)</f>
        <v>0</v>
      </c>
      <c r="BP84" s="5">
        <f>IF(BP$2='PRES-S-L-T'!$B$6,L84,0)</f>
        <v>0</v>
      </c>
      <c r="BQ84" s="5">
        <f>IF(BQ$2='PRES-S-L-T'!$B$6,M84,0)</f>
        <v>0</v>
      </c>
      <c r="BR84" s="5">
        <f>IF(BR$2='PRES-S-L-T'!$B$6,N84,0)</f>
        <v>0</v>
      </c>
      <c r="BS84" s="5">
        <f>IF(BS$2='PRES-S-L-T'!$B$6,O84,0)</f>
        <v>0</v>
      </c>
      <c r="BT84" s="5">
        <f>IF(BT$2='PRES-S-L-T'!$B$6,P84,0)</f>
        <v>0</v>
      </c>
      <c r="BU84" s="500">
        <f>IF(BU$2='PRES-S-L-T'!$B$6,Q84,0)</f>
        <v>0</v>
      </c>
      <c r="BV84" s="5">
        <f>IF(BV$2='PRES-S-L-T'!$B$6,R84,0)</f>
        <v>0</v>
      </c>
      <c r="BW84" s="5">
        <f>IF(BW$2='PRES-S-L-T'!$B$6,S84,0)</f>
        <v>0</v>
      </c>
      <c r="BX84" s="5">
        <f>IF(BX$2='PRES-S-L-T'!$B$6,T84,0)</f>
        <v>0</v>
      </c>
      <c r="BY84" s="5">
        <f>IF(BY$2='PRES-S-L-T'!$B$6,U84,0)</f>
        <v>0</v>
      </c>
      <c r="BZ84" s="5">
        <f>IF(BZ$2='PRES-S-L-T'!$B$6,V84,0)</f>
        <v>0</v>
      </c>
      <c r="CA84" s="5">
        <f>IF(CA$2='PRES-S-L-T'!$B$6,W84,0)</f>
        <v>0</v>
      </c>
      <c r="CB84" s="5">
        <f>IF(CB$2='PRES-S-L-T'!$B$6,X84,0)</f>
        <v>0</v>
      </c>
      <c r="CC84" s="5">
        <f>IF(CC$2='PRES-S-L-T'!$B$6,Y84,0)</f>
        <v>0</v>
      </c>
      <c r="CD84" s="5">
        <f>IF(CD$2='PRES-S-L-T'!$B$6,Z84,0)</f>
        <v>0</v>
      </c>
      <c r="CE84" s="5">
        <f>IF(CE$2='PRES-S-L-T'!$B$6,AA84,0)</f>
        <v>0</v>
      </c>
      <c r="CF84" s="5">
        <f>IF(CF$2='PRES-S-L-T'!$B$6,AB84,0)</f>
        <v>0</v>
      </c>
      <c r="CG84" s="5">
        <f>IF(CG$2='PRES-S-L-T'!$B$6,AC84,0)</f>
        <v>0</v>
      </c>
      <c r="CH84" s="5">
        <f>IF(CH$2='PRES-S-L-T'!$B$6,AD84,0)</f>
        <v>0</v>
      </c>
      <c r="CI84" s="5">
        <f>IF(CI$2='PRES-S-L-T'!$B$6,AE84,0)</f>
        <v>0</v>
      </c>
      <c r="CJ84" s="5">
        <f>IF(CJ$2='PRES-S-L-T'!$B$6,AF84,0)</f>
        <v>0</v>
      </c>
      <c r="CK84" s="5">
        <f>IF(CK$2='PRES-S-L-T'!$B$6,AG84,0)</f>
        <v>0</v>
      </c>
      <c r="CL84" s="5">
        <f>IF(CL$2='PRES-S-L-T'!$B$6,AH84,0)</f>
        <v>0</v>
      </c>
      <c r="CM84" s="5">
        <f>IF(CM$2='PRES-S-L-T'!$B$6,AI84,0)</f>
        <v>0</v>
      </c>
      <c r="CN84" s="5">
        <f>IF(CN$2='PRES-S-L-T'!$B$6,AJ84,0)</f>
        <v>0</v>
      </c>
      <c r="CO84" s="5">
        <f>IF(CO$2='PRES-S-L-T'!$B$6,AK84,0)</f>
        <v>0</v>
      </c>
      <c r="CP84" s="5">
        <f>IF(CP$2='PRES-S-L-T'!$B$6,AL84,0)</f>
        <v>0</v>
      </c>
      <c r="CQ84" s="5">
        <f>IF(CQ$2='PRES-S-L-T'!$B$6,AM84,0)</f>
        <v>0</v>
      </c>
      <c r="CR84" s="5">
        <f>IF(CR$2='PRES-S-L-T'!$B$6,AN84,0)</f>
        <v>0</v>
      </c>
      <c r="CS84" s="5">
        <f>IF(CS$2='PRES-S-L-T'!$B$6,AO84,0)</f>
        <v>0</v>
      </c>
      <c r="CT84" s="5">
        <f>IF(CT$2='PRES-S-L-T'!$B$6,AP84,0)</f>
        <v>0</v>
      </c>
      <c r="CU84" s="5">
        <f>IF(CU$2='PRES-S-L-T'!$B$6,AQ84,0)</f>
        <v>0</v>
      </c>
      <c r="CV84" s="5">
        <f>IF(CV$2='PRES-S-L-T'!$B$6,AR84,0)</f>
        <v>0</v>
      </c>
      <c r="CW84" s="5">
        <f>IF(CW$2='PRES-S-L-T'!$B$6,AS84,0)</f>
        <v>0</v>
      </c>
      <c r="CX84" s="5">
        <f>IF(CX$2='PRES-S-L-T'!$B$6,AT84,0)</f>
        <v>0</v>
      </c>
      <c r="CY84" s="5">
        <f>IF(CY$2='PRES-S-L-T'!$B$6,AU84,0)</f>
        <v>0</v>
      </c>
      <c r="CZ84" s="5">
        <f>IF(CZ$2='PRES-S-L-T'!$B$6,AV84,0)</f>
        <v>0</v>
      </c>
      <c r="DA84" s="5">
        <f>IF(DA$2='PRES-S-L-T'!$B$6,AW84,0)</f>
        <v>0</v>
      </c>
      <c r="DB84" s="5">
        <f>IF(DB$2='PRES-S-L-T'!$B$6,AX84,0)</f>
        <v>0</v>
      </c>
      <c r="DC84" s="5">
        <f>IF(DC$2='PRES-S-L-T'!$B$6,AY84,0)</f>
        <v>0</v>
      </c>
      <c r="DD84" s="5">
        <f>IF(DD$2='PRES-S-L-T'!$B$6,AZ84,0)</f>
        <v>0</v>
      </c>
      <c r="DE84" s="5">
        <f>IF(DE$2='PRES-S-L-T'!$B$6,BA84,0)</f>
        <v>0</v>
      </c>
      <c r="DF84" s="5">
        <f>IF(DF$2='PRES-S-L-T'!$B$6,BB84,0)</f>
        <v>0</v>
      </c>
      <c r="DG84" s="5">
        <f>IF(DG$2='PRES-S-L-T'!$B$6,BC84,0)</f>
        <v>0</v>
      </c>
      <c r="DH84" s="5">
        <f>IF(DH$2='PRES-S-L-T'!$B$6,BD84,0)</f>
        <v>0</v>
      </c>
      <c r="DI84" s="5">
        <f>IF(DI$2='PRES-S-L-T'!$B$6,BE84,0)</f>
        <v>0</v>
      </c>
      <c r="DJ84" s="5">
        <f t="shared" si="7"/>
        <v>261876.09</v>
      </c>
      <c r="DK84" s="5">
        <f>IF('PRES-L-T'!$B$6=DK$2,SUM($C84:$P84),0)</f>
        <v>0</v>
      </c>
      <c r="DL84" s="5">
        <f>IF('PRES-L-T'!$B$6=DL$2,SUM($R84:$AB84),0)</f>
        <v>0</v>
      </c>
      <c r="DM84" s="5">
        <f>IF('PRES-L-T'!$B$6=DM$2,SUM($AC84:$AE84),0)</f>
        <v>0</v>
      </c>
      <c r="DN84" s="5">
        <f>IF('PRES-L-T'!$B$6=DN$2,SUM($AG84:$AI84),0)</f>
        <v>0</v>
      </c>
      <c r="DO84" s="5">
        <f>IF('PRES-L-T'!$B$6=DO$2,SUM($AJ84:$AP84),0)</f>
        <v>0</v>
      </c>
      <c r="DP84" s="5">
        <f>IF('PRES-L-T'!$B$6=DP$2,SUM($AT84:$AU84),0)</f>
        <v>0</v>
      </c>
      <c r="DQ84" s="5">
        <f>IF('PRES-L-T'!$B$6=DQ$2,SUM($AV84:$AY84),0)</f>
        <v>0</v>
      </c>
      <c r="DR84" s="5">
        <f>IF('PRES-L-T'!$B$6=DR$2,SUM($BA84:$BA84),0)</f>
        <v>0</v>
      </c>
      <c r="DS84" s="5">
        <f>IF('PRES-L-T'!$B$6=DS$2,SUM($BB84:$BB84),0)</f>
        <v>0</v>
      </c>
      <c r="DT84" s="5">
        <f>IF('PRES-L-T'!$B$6=DT$2,SUM($BC84:$BC84),0)</f>
        <v>0</v>
      </c>
      <c r="DU84" s="5">
        <f>IF('PRES-L-T'!$B$6=DU$2,SUM($BD84:$BD84),0)</f>
        <v>0</v>
      </c>
      <c r="DV84" s="5">
        <f>IF('PRES-L-T'!$B$6=DV$2,SUM($BE84:$BE84),0)</f>
        <v>0</v>
      </c>
      <c r="DW84" s="5">
        <f t="shared" si="4"/>
        <v>0</v>
      </c>
      <c r="DX84" s="5">
        <f>IF('PRES-U-P'!$B$6=DX$2,SUM(C84:AA84),0)</f>
        <v>0</v>
      </c>
      <c r="DY84" s="5">
        <f>IF('PRES-U-P'!$B$6=DY$2,SUM(AB84:AX84),0)</f>
        <v>0</v>
      </c>
      <c r="DZ84" s="5">
        <f>IF('PRES-U-P'!$B$6=DZ$2,SUM(BA84:BB84),0)</f>
        <v>0</v>
      </c>
      <c r="EA84" s="5">
        <f>IF('PRES-U-P'!$B$6=EA$2,SUM(BC84:BD84),0)</f>
        <v>0</v>
      </c>
      <c r="EB84" s="5">
        <f>IF('PRES-U-P'!$B$6=EB$2,SUM(BE84),0)</f>
        <v>0</v>
      </c>
      <c r="EC84" s="5">
        <f t="shared" si="5"/>
        <v>0</v>
      </c>
    </row>
    <row r="85" spans="1:133" x14ac:dyDescent="0.2">
      <c r="A85" s="1">
        <v>54315</v>
      </c>
      <c r="B85" s="1" t="s">
        <v>68</v>
      </c>
      <c r="C85" s="276">
        <v>0</v>
      </c>
      <c r="D85" s="276">
        <v>0</v>
      </c>
      <c r="E85" s="276">
        <v>0</v>
      </c>
      <c r="F85" s="276">
        <v>0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276">
        <v>0</v>
      </c>
      <c r="N85" s="276">
        <v>0</v>
      </c>
      <c r="O85" s="276">
        <v>0</v>
      </c>
      <c r="P85" s="276">
        <v>0</v>
      </c>
      <c r="Q85" s="276">
        <v>0</v>
      </c>
      <c r="R85" s="467">
        <v>0</v>
      </c>
      <c r="S85" s="467">
        <v>0</v>
      </c>
      <c r="T85" s="467">
        <v>0</v>
      </c>
      <c r="U85" s="467">
        <v>0</v>
      </c>
      <c r="V85" s="467">
        <v>0</v>
      </c>
      <c r="W85" s="467">
        <v>0</v>
      </c>
      <c r="X85" s="467">
        <v>0</v>
      </c>
      <c r="Y85" s="467">
        <v>0</v>
      </c>
      <c r="Z85" s="467">
        <v>0</v>
      </c>
      <c r="AA85" s="467">
        <v>0</v>
      </c>
      <c r="AB85" s="467">
        <v>0</v>
      </c>
      <c r="AC85" s="468">
        <v>0</v>
      </c>
      <c r="AD85" s="468">
        <v>0</v>
      </c>
      <c r="AE85" s="468">
        <v>0</v>
      </c>
      <c r="AF85" s="468">
        <v>0</v>
      </c>
      <c r="AG85" s="466">
        <v>0</v>
      </c>
      <c r="AH85" s="466">
        <v>0</v>
      </c>
      <c r="AI85" s="46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469">
        <v>0</v>
      </c>
      <c r="AU85" s="469">
        <v>0</v>
      </c>
      <c r="AV85" s="169">
        <v>0</v>
      </c>
      <c r="AW85" s="169">
        <v>0</v>
      </c>
      <c r="AX85" s="169">
        <v>0</v>
      </c>
      <c r="AY85" s="169">
        <v>0</v>
      </c>
      <c r="AZ85" s="169">
        <v>0</v>
      </c>
      <c r="BA85" s="170"/>
      <c r="BB85" s="170">
        <v>0</v>
      </c>
      <c r="BC85" s="170">
        <v>0</v>
      </c>
      <c r="BD85" s="170">
        <v>0</v>
      </c>
      <c r="BE85" s="170">
        <v>0</v>
      </c>
      <c r="BF85" s="470">
        <f t="shared" si="6"/>
        <v>0</v>
      </c>
      <c r="BG85" s="5">
        <f>IF(BG$2='PRES-S-L-T'!$B$6,C85,0)</f>
        <v>0</v>
      </c>
      <c r="BH85" s="5">
        <f>IF(BH$2='PRES-S-L-T'!$B$6,D85,0)</f>
        <v>0</v>
      </c>
      <c r="BI85" s="5">
        <f>IF(BI$2='PRES-S-L-T'!$B$6,E85,0)</f>
        <v>0</v>
      </c>
      <c r="BJ85" s="5">
        <f>IF(BJ$2='PRES-S-L-T'!$B$6,F85,0)</f>
        <v>0</v>
      </c>
      <c r="BK85" s="5">
        <f>IF(BK$2='PRES-S-L-T'!$B$6,G85,0)</f>
        <v>0</v>
      </c>
      <c r="BL85" s="5">
        <f>IF(BL$2='PRES-S-L-T'!$B$6,H85,0)</f>
        <v>0</v>
      </c>
      <c r="BM85" s="5">
        <f>IF(BM$2='PRES-S-L-T'!$B$6,I85,0)</f>
        <v>0</v>
      </c>
      <c r="BN85" s="5">
        <f>IF(BN$2='PRES-S-L-T'!$B$6,J85,0)</f>
        <v>0</v>
      </c>
      <c r="BO85" s="5">
        <f>IF(BO$2='PRES-S-L-T'!$B$6,K85,0)</f>
        <v>0</v>
      </c>
      <c r="BP85" s="5">
        <f>IF(BP$2='PRES-S-L-T'!$B$6,L85,0)</f>
        <v>0</v>
      </c>
      <c r="BQ85" s="5">
        <f>IF(BQ$2='PRES-S-L-T'!$B$6,M85,0)</f>
        <v>0</v>
      </c>
      <c r="BR85" s="5">
        <f>IF(BR$2='PRES-S-L-T'!$B$6,N85,0)</f>
        <v>0</v>
      </c>
      <c r="BS85" s="5">
        <f>IF(BS$2='PRES-S-L-T'!$B$6,O85,0)</f>
        <v>0</v>
      </c>
      <c r="BT85" s="5">
        <f>IF(BT$2='PRES-S-L-T'!$B$6,P85,0)</f>
        <v>0</v>
      </c>
      <c r="BU85" s="500">
        <f>IF(BU$2='PRES-S-L-T'!$B$6,Q85,0)</f>
        <v>0</v>
      </c>
      <c r="BV85" s="5">
        <f>IF(BV$2='PRES-S-L-T'!$B$6,R85,0)</f>
        <v>0</v>
      </c>
      <c r="BW85" s="5">
        <f>IF(BW$2='PRES-S-L-T'!$B$6,S85,0)</f>
        <v>0</v>
      </c>
      <c r="BX85" s="5">
        <f>IF(BX$2='PRES-S-L-T'!$B$6,T85,0)</f>
        <v>0</v>
      </c>
      <c r="BY85" s="5">
        <f>IF(BY$2='PRES-S-L-T'!$B$6,U85,0)</f>
        <v>0</v>
      </c>
      <c r="BZ85" s="5">
        <f>IF(BZ$2='PRES-S-L-T'!$B$6,V85,0)</f>
        <v>0</v>
      </c>
      <c r="CA85" s="5">
        <f>IF(CA$2='PRES-S-L-T'!$B$6,W85,0)</f>
        <v>0</v>
      </c>
      <c r="CB85" s="5">
        <f>IF(CB$2='PRES-S-L-T'!$B$6,X85,0)</f>
        <v>0</v>
      </c>
      <c r="CC85" s="5">
        <f>IF(CC$2='PRES-S-L-T'!$B$6,Y85,0)</f>
        <v>0</v>
      </c>
      <c r="CD85" s="5">
        <f>IF(CD$2='PRES-S-L-T'!$B$6,Z85,0)</f>
        <v>0</v>
      </c>
      <c r="CE85" s="5">
        <f>IF(CE$2='PRES-S-L-T'!$B$6,AA85,0)</f>
        <v>0</v>
      </c>
      <c r="CF85" s="5">
        <f>IF(CF$2='PRES-S-L-T'!$B$6,AB85,0)</f>
        <v>0</v>
      </c>
      <c r="CG85" s="5">
        <f>IF(CG$2='PRES-S-L-T'!$B$6,AC85,0)</f>
        <v>0</v>
      </c>
      <c r="CH85" s="5">
        <f>IF(CH$2='PRES-S-L-T'!$B$6,AD85,0)</f>
        <v>0</v>
      </c>
      <c r="CI85" s="5">
        <f>IF(CI$2='PRES-S-L-T'!$B$6,AE85,0)</f>
        <v>0</v>
      </c>
      <c r="CJ85" s="5">
        <f>IF(CJ$2='PRES-S-L-T'!$B$6,AF85,0)</f>
        <v>0</v>
      </c>
      <c r="CK85" s="5">
        <f>IF(CK$2='PRES-S-L-T'!$B$6,AG85,0)</f>
        <v>0</v>
      </c>
      <c r="CL85" s="5">
        <f>IF(CL$2='PRES-S-L-T'!$B$6,AH85,0)</f>
        <v>0</v>
      </c>
      <c r="CM85" s="5">
        <f>IF(CM$2='PRES-S-L-T'!$B$6,AI85,0)</f>
        <v>0</v>
      </c>
      <c r="CN85" s="5">
        <f>IF(CN$2='PRES-S-L-T'!$B$6,AJ85,0)</f>
        <v>0</v>
      </c>
      <c r="CO85" s="5">
        <f>IF(CO$2='PRES-S-L-T'!$B$6,AK85,0)</f>
        <v>0</v>
      </c>
      <c r="CP85" s="5">
        <f>IF(CP$2='PRES-S-L-T'!$B$6,AL85,0)</f>
        <v>0</v>
      </c>
      <c r="CQ85" s="5">
        <f>IF(CQ$2='PRES-S-L-T'!$B$6,AM85,0)</f>
        <v>0</v>
      </c>
      <c r="CR85" s="5">
        <f>IF(CR$2='PRES-S-L-T'!$B$6,AN85,0)</f>
        <v>0</v>
      </c>
      <c r="CS85" s="5">
        <f>IF(CS$2='PRES-S-L-T'!$B$6,AO85,0)</f>
        <v>0</v>
      </c>
      <c r="CT85" s="5">
        <f>IF(CT$2='PRES-S-L-T'!$B$6,AP85,0)</f>
        <v>0</v>
      </c>
      <c r="CU85" s="5">
        <f>IF(CU$2='PRES-S-L-T'!$B$6,AQ85,0)</f>
        <v>0</v>
      </c>
      <c r="CV85" s="5">
        <f>IF(CV$2='PRES-S-L-T'!$B$6,AR85,0)</f>
        <v>0</v>
      </c>
      <c r="CW85" s="5">
        <f>IF(CW$2='PRES-S-L-T'!$B$6,AS85,0)</f>
        <v>0</v>
      </c>
      <c r="CX85" s="5">
        <f>IF(CX$2='PRES-S-L-T'!$B$6,AT85,0)</f>
        <v>0</v>
      </c>
      <c r="CY85" s="5">
        <f>IF(CY$2='PRES-S-L-T'!$B$6,AU85,0)</f>
        <v>0</v>
      </c>
      <c r="CZ85" s="5">
        <f>IF(CZ$2='PRES-S-L-T'!$B$6,AV85,0)</f>
        <v>0</v>
      </c>
      <c r="DA85" s="5">
        <f>IF(DA$2='PRES-S-L-T'!$B$6,AW85,0)</f>
        <v>0</v>
      </c>
      <c r="DB85" s="5">
        <f>IF(DB$2='PRES-S-L-T'!$B$6,AX85,0)</f>
        <v>0</v>
      </c>
      <c r="DC85" s="5">
        <f>IF(DC$2='PRES-S-L-T'!$B$6,AY85,0)</f>
        <v>0</v>
      </c>
      <c r="DD85" s="5">
        <f>IF(DD$2='PRES-S-L-T'!$B$6,AZ85,0)</f>
        <v>0</v>
      </c>
      <c r="DE85" s="5">
        <f>IF(DE$2='PRES-S-L-T'!$B$6,BA85,0)</f>
        <v>0</v>
      </c>
      <c r="DF85" s="5">
        <f>IF(DF$2='PRES-S-L-T'!$B$6,BB85,0)</f>
        <v>0</v>
      </c>
      <c r="DG85" s="5">
        <f>IF(DG$2='PRES-S-L-T'!$B$6,BC85,0)</f>
        <v>0</v>
      </c>
      <c r="DH85" s="5">
        <f>IF(DH$2='PRES-S-L-T'!$B$6,BD85,0)</f>
        <v>0</v>
      </c>
      <c r="DI85" s="5">
        <f>IF(DI$2='PRES-S-L-T'!$B$6,BE85,0)</f>
        <v>0</v>
      </c>
      <c r="DJ85" s="5">
        <f t="shared" si="7"/>
        <v>0</v>
      </c>
      <c r="DK85" s="5">
        <f>IF('PRES-L-T'!$B$6=DK$2,SUM($C85:$P85),0)</f>
        <v>0</v>
      </c>
      <c r="DL85" s="5">
        <f>IF('PRES-L-T'!$B$6=DL$2,SUM($R85:$AB85),0)</f>
        <v>0</v>
      </c>
      <c r="DM85" s="5">
        <f>IF('PRES-L-T'!$B$6=DM$2,SUM($AC85:$AE85),0)</f>
        <v>0</v>
      </c>
      <c r="DN85" s="5">
        <f>IF('PRES-L-T'!$B$6=DN$2,SUM($AG85:$AI85),0)</f>
        <v>0</v>
      </c>
      <c r="DO85" s="5">
        <f>IF('PRES-L-T'!$B$6=DO$2,SUM($AJ85:$AP85),0)</f>
        <v>0</v>
      </c>
      <c r="DP85" s="5">
        <f>IF('PRES-L-T'!$B$6=DP$2,SUM($AT85:$AU85),0)</f>
        <v>0</v>
      </c>
      <c r="DQ85" s="5">
        <f>IF('PRES-L-T'!$B$6=DQ$2,SUM($AV85:$AY85),0)</f>
        <v>0</v>
      </c>
      <c r="DR85" s="5">
        <f>IF('PRES-L-T'!$B$6=DR$2,SUM($BA85:$BA85),0)</f>
        <v>0</v>
      </c>
      <c r="DS85" s="5">
        <f>IF('PRES-L-T'!$B$6=DS$2,SUM($BB85:$BB85),0)</f>
        <v>0</v>
      </c>
      <c r="DT85" s="5">
        <f>IF('PRES-L-T'!$B$6=DT$2,SUM($BC85:$BC85),0)</f>
        <v>0</v>
      </c>
      <c r="DU85" s="5">
        <f>IF('PRES-L-T'!$B$6=DU$2,SUM($BD85:$BD85),0)</f>
        <v>0</v>
      </c>
      <c r="DV85" s="5">
        <f>IF('PRES-L-T'!$B$6=DV$2,SUM($BE85:$BE85),0)</f>
        <v>0</v>
      </c>
      <c r="DW85" s="5">
        <f t="shared" si="4"/>
        <v>0</v>
      </c>
      <c r="DX85" s="5">
        <f>IF('PRES-U-P'!$B$6=DX$2,SUM(C85:AA85),0)</f>
        <v>0</v>
      </c>
      <c r="DY85" s="5">
        <f>IF('PRES-U-P'!$B$6=DY$2,SUM(AB85:AX85),0)</f>
        <v>0</v>
      </c>
      <c r="DZ85" s="5">
        <f>IF('PRES-U-P'!$B$6=DZ$2,SUM(BA85:BB85),0)</f>
        <v>0</v>
      </c>
      <c r="EA85" s="5">
        <f>IF('PRES-U-P'!$B$6=EA$2,SUM(BC85:BD85),0)</f>
        <v>0</v>
      </c>
      <c r="EB85" s="5">
        <f>IF('PRES-U-P'!$B$6=EB$2,SUM(BE85),0)</f>
        <v>0</v>
      </c>
      <c r="EC85" s="5">
        <f t="shared" si="5"/>
        <v>0</v>
      </c>
    </row>
    <row r="86" spans="1:133" x14ac:dyDescent="0.2">
      <c r="A86" s="1">
        <v>54316</v>
      </c>
      <c r="B86" s="1" t="s">
        <v>69</v>
      </c>
      <c r="C86" s="478">
        <v>48160</v>
      </c>
      <c r="D86" s="276">
        <v>0</v>
      </c>
      <c r="E86" s="276">
        <v>0</v>
      </c>
      <c r="F86" s="276">
        <v>0</v>
      </c>
      <c r="G86" s="276">
        <v>0</v>
      </c>
      <c r="H86" s="276">
        <v>0</v>
      </c>
      <c r="I86" s="276">
        <v>0</v>
      </c>
      <c r="J86" s="276">
        <v>0</v>
      </c>
      <c r="K86" s="276">
        <v>0</v>
      </c>
      <c r="L86" s="276">
        <v>0</v>
      </c>
      <c r="M86" s="276">
        <v>0</v>
      </c>
      <c r="N86" s="276">
        <v>0</v>
      </c>
      <c r="O86" s="276">
        <v>0</v>
      </c>
      <c r="P86" s="276">
        <v>0</v>
      </c>
      <c r="Q86" s="276">
        <v>0</v>
      </c>
      <c r="R86" s="467">
        <v>0</v>
      </c>
      <c r="S86" s="467">
        <v>0</v>
      </c>
      <c r="T86" s="467">
        <v>0</v>
      </c>
      <c r="U86" s="467">
        <v>0</v>
      </c>
      <c r="V86" s="467">
        <v>0</v>
      </c>
      <c r="W86" s="467">
        <v>0</v>
      </c>
      <c r="X86" s="467">
        <v>0</v>
      </c>
      <c r="Y86" s="467">
        <v>0</v>
      </c>
      <c r="Z86" s="467">
        <v>2880</v>
      </c>
      <c r="AA86" s="467">
        <v>0</v>
      </c>
      <c r="AB86" s="467">
        <v>0</v>
      </c>
      <c r="AC86" s="468">
        <v>0</v>
      </c>
      <c r="AD86" s="468">
        <v>0</v>
      </c>
      <c r="AE86" s="468">
        <v>0</v>
      </c>
      <c r="AF86" s="468">
        <v>0</v>
      </c>
      <c r="AG86" s="466">
        <v>0</v>
      </c>
      <c r="AH86" s="466">
        <v>0</v>
      </c>
      <c r="AI86" s="466">
        <v>0</v>
      </c>
      <c r="AJ86" s="276">
        <v>0</v>
      </c>
      <c r="AK86" s="276">
        <v>0</v>
      </c>
      <c r="AL86" s="276">
        <v>0</v>
      </c>
      <c r="AM86" s="276">
        <v>0</v>
      </c>
      <c r="AN86" s="276">
        <v>0</v>
      </c>
      <c r="AO86" s="276">
        <v>0</v>
      </c>
      <c r="AP86" s="276">
        <v>0</v>
      </c>
      <c r="AQ86" s="276">
        <v>0</v>
      </c>
      <c r="AR86" s="276">
        <v>0</v>
      </c>
      <c r="AS86" s="276">
        <v>0</v>
      </c>
      <c r="AT86" s="469">
        <v>0</v>
      </c>
      <c r="AU86" s="469">
        <v>0</v>
      </c>
      <c r="AV86" s="169">
        <v>0</v>
      </c>
      <c r="AW86" s="169">
        <v>0</v>
      </c>
      <c r="AX86" s="169">
        <v>0</v>
      </c>
      <c r="AY86" s="169">
        <v>0</v>
      </c>
      <c r="AZ86" s="169">
        <v>0</v>
      </c>
      <c r="BA86" s="170"/>
      <c r="BB86" s="170">
        <v>0</v>
      </c>
      <c r="BC86" s="170">
        <v>0</v>
      </c>
      <c r="BD86" s="170">
        <v>0</v>
      </c>
      <c r="BE86" s="170">
        <v>0</v>
      </c>
      <c r="BF86" s="470">
        <f t="shared" si="6"/>
        <v>51040</v>
      </c>
      <c r="BG86" s="5">
        <f>IF(BG$2='PRES-S-L-T'!$B$6,C86,0)</f>
        <v>48160</v>
      </c>
      <c r="BH86" s="5">
        <f>IF(BH$2='PRES-S-L-T'!$B$6,D86,0)</f>
        <v>0</v>
      </c>
      <c r="BI86" s="5">
        <f>IF(BI$2='PRES-S-L-T'!$B$6,E86,0)</f>
        <v>0</v>
      </c>
      <c r="BJ86" s="5">
        <f>IF(BJ$2='PRES-S-L-T'!$B$6,F86,0)</f>
        <v>0</v>
      </c>
      <c r="BK86" s="5">
        <f>IF(BK$2='PRES-S-L-T'!$B$6,G86,0)</f>
        <v>0</v>
      </c>
      <c r="BL86" s="5">
        <f>IF(BL$2='PRES-S-L-T'!$B$6,H86,0)</f>
        <v>0</v>
      </c>
      <c r="BM86" s="5">
        <f>IF(BM$2='PRES-S-L-T'!$B$6,I86,0)</f>
        <v>0</v>
      </c>
      <c r="BN86" s="5">
        <f>IF(BN$2='PRES-S-L-T'!$B$6,J86,0)</f>
        <v>0</v>
      </c>
      <c r="BO86" s="5">
        <f>IF(BO$2='PRES-S-L-T'!$B$6,K86,0)</f>
        <v>0</v>
      </c>
      <c r="BP86" s="5">
        <f>IF(BP$2='PRES-S-L-T'!$B$6,L86,0)</f>
        <v>0</v>
      </c>
      <c r="BQ86" s="5">
        <f>IF(BQ$2='PRES-S-L-T'!$B$6,M86,0)</f>
        <v>0</v>
      </c>
      <c r="BR86" s="5">
        <f>IF(BR$2='PRES-S-L-T'!$B$6,N86,0)</f>
        <v>0</v>
      </c>
      <c r="BS86" s="5">
        <f>IF(BS$2='PRES-S-L-T'!$B$6,O86,0)</f>
        <v>0</v>
      </c>
      <c r="BT86" s="5">
        <f>IF(BT$2='PRES-S-L-T'!$B$6,P86,0)</f>
        <v>0</v>
      </c>
      <c r="BU86" s="500">
        <f>IF(BU$2='PRES-S-L-T'!$B$6,Q86,0)</f>
        <v>0</v>
      </c>
      <c r="BV86" s="5">
        <f>IF(BV$2='PRES-S-L-T'!$B$6,R86,0)</f>
        <v>0</v>
      </c>
      <c r="BW86" s="5">
        <f>IF(BW$2='PRES-S-L-T'!$B$6,S86,0)</f>
        <v>0</v>
      </c>
      <c r="BX86" s="5">
        <f>IF(BX$2='PRES-S-L-T'!$B$6,T86,0)</f>
        <v>0</v>
      </c>
      <c r="BY86" s="5">
        <f>IF(BY$2='PRES-S-L-T'!$B$6,U86,0)</f>
        <v>0</v>
      </c>
      <c r="BZ86" s="5">
        <f>IF(BZ$2='PRES-S-L-T'!$B$6,V86,0)</f>
        <v>0</v>
      </c>
      <c r="CA86" s="5">
        <f>IF(CA$2='PRES-S-L-T'!$B$6,W86,0)</f>
        <v>0</v>
      </c>
      <c r="CB86" s="5">
        <f>IF(CB$2='PRES-S-L-T'!$B$6,X86,0)</f>
        <v>0</v>
      </c>
      <c r="CC86" s="5">
        <f>IF(CC$2='PRES-S-L-T'!$B$6,Y86,0)</f>
        <v>0</v>
      </c>
      <c r="CD86" s="5">
        <f>IF(CD$2='PRES-S-L-T'!$B$6,Z86,0)</f>
        <v>0</v>
      </c>
      <c r="CE86" s="5">
        <f>IF(CE$2='PRES-S-L-T'!$B$6,AA86,0)</f>
        <v>0</v>
      </c>
      <c r="CF86" s="5">
        <f>IF(CF$2='PRES-S-L-T'!$B$6,AB86,0)</f>
        <v>0</v>
      </c>
      <c r="CG86" s="5">
        <f>IF(CG$2='PRES-S-L-T'!$B$6,AC86,0)</f>
        <v>0</v>
      </c>
      <c r="CH86" s="5">
        <f>IF(CH$2='PRES-S-L-T'!$B$6,AD86,0)</f>
        <v>0</v>
      </c>
      <c r="CI86" s="5">
        <f>IF(CI$2='PRES-S-L-T'!$B$6,AE86,0)</f>
        <v>0</v>
      </c>
      <c r="CJ86" s="5">
        <f>IF(CJ$2='PRES-S-L-T'!$B$6,AF86,0)</f>
        <v>0</v>
      </c>
      <c r="CK86" s="5">
        <f>IF(CK$2='PRES-S-L-T'!$B$6,AG86,0)</f>
        <v>0</v>
      </c>
      <c r="CL86" s="5">
        <f>IF(CL$2='PRES-S-L-T'!$B$6,AH86,0)</f>
        <v>0</v>
      </c>
      <c r="CM86" s="5">
        <f>IF(CM$2='PRES-S-L-T'!$B$6,AI86,0)</f>
        <v>0</v>
      </c>
      <c r="CN86" s="5">
        <f>IF(CN$2='PRES-S-L-T'!$B$6,AJ86,0)</f>
        <v>0</v>
      </c>
      <c r="CO86" s="5">
        <f>IF(CO$2='PRES-S-L-T'!$B$6,AK86,0)</f>
        <v>0</v>
      </c>
      <c r="CP86" s="5">
        <f>IF(CP$2='PRES-S-L-T'!$B$6,AL86,0)</f>
        <v>0</v>
      </c>
      <c r="CQ86" s="5">
        <f>IF(CQ$2='PRES-S-L-T'!$B$6,AM86,0)</f>
        <v>0</v>
      </c>
      <c r="CR86" s="5">
        <f>IF(CR$2='PRES-S-L-T'!$B$6,AN86,0)</f>
        <v>0</v>
      </c>
      <c r="CS86" s="5">
        <f>IF(CS$2='PRES-S-L-T'!$B$6,AO86,0)</f>
        <v>0</v>
      </c>
      <c r="CT86" s="5">
        <f>IF(CT$2='PRES-S-L-T'!$B$6,AP86,0)</f>
        <v>0</v>
      </c>
      <c r="CU86" s="5">
        <f>IF(CU$2='PRES-S-L-T'!$B$6,AQ86,0)</f>
        <v>0</v>
      </c>
      <c r="CV86" s="5">
        <f>IF(CV$2='PRES-S-L-T'!$B$6,AR86,0)</f>
        <v>0</v>
      </c>
      <c r="CW86" s="5">
        <f>IF(CW$2='PRES-S-L-T'!$B$6,AS86,0)</f>
        <v>0</v>
      </c>
      <c r="CX86" s="5">
        <f>IF(CX$2='PRES-S-L-T'!$B$6,AT86,0)</f>
        <v>0</v>
      </c>
      <c r="CY86" s="5">
        <f>IF(CY$2='PRES-S-L-T'!$B$6,AU86,0)</f>
        <v>0</v>
      </c>
      <c r="CZ86" s="5">
        <f>IF(CZ$2='PRES-S-L-T'!$B$6,AV86,0)</f>
        <v>0</v>
      </c>
      <c r="DA86" s="5">
        <f>IF(DA$2='PRES-S-L-T'!$B$6,AW86,0)</f>
        <v>0</v>
      </c>
      <c r="DB86" s="5">
        <f>IF(DB$2='PRES-S-L-T'!$B$6,AX86,0)</f>
        <v>0</v>
      </c>
      <c r="DC86" s="5">
        <f>IF(DC$2='PRES-S-L-T'!$B$6,AY86,0)</f>
        <v>0</v>
      </c>
      <c r="DD86" s="5">
        <f>IF(DD$2='PRES-S-L-T'!$B$6,AZ86,0)</f>
        <v>0</v>
      </c>
      <c r="DE86" s="5">
        <f>IF(DE$2='PRES-S-L-T'!$B$6,BA86,0)</f>
        <v>0</v>
      </c>
      <c r="DF86" s="5">
        <f>IF(DF$2='PRES-S-L-T'!$B$6,BB86,0)</f>
        <v>0</v>
      </c>
      <c r="DG86" s="5">
        <f>IF(DG$2='PRES-S-L-T'!$B$6,BC86,0)</f>
        <v>0</v>
      </c>
      <c r="DH86" s="5">
        <f>IF(DH$2='PRES-S-L-T'!$B$6,BD86,0)</f>
        <v>0</v>
      </c>
      <c r="DI86" s="5">
        <f>IF(DI$2='PRES-S-L-T'!$B$6,BE86,0)</f>
        <v>0</v>
      </c>
      <c r="DJ86" s="5">
        <f t="shared" si="7"/>
        <v>48160</v>
      </c>
      <c r="DK86" s="5">
        <f>IF('PRES-L-T'!$B$6=DK$2,SUM($C86:$P86),0)</f>
        <v>0</v>
      </c>
      <c r="DL86" s="5">
        <f>IF('PRES-L-T'!$B$6=DL$2,SUM($R86:$AB86),0)</f>
        <v>0</v>
      </c>
      <c r="DM86" s="5">
        <f>IF('PRES-L-T'!$B$6=DM$2,SUM($AC86:$AE86),0)</f>
        <v>0</v>
      </c>
      <c r="DN86" s="5">
        <f>IF('PRES-L-T'!$B$6=DN$2,SUM($AG86:$AI86),0)</f>
        <v>0</v>
      </c>
      <c r="DO86" s="5">
        <f>IF('PRES-L-T'!$B$6=DO$2,SUM($AJ86:$AP86),0)</f>
        <v>0</v>
      </c>
      <c r="DP86" s="5">
        <f>IF('PRES-L-T'!$B$6=DP$2,SUM($AT86:$AU86),0)</f>
        <v>0</v>
      </c>
      <c r="DQ86" s="5">
        <f>IF('PRES-L-T'!$B$6=DQ$2,SUM($AV86:$AY86),0)</f>
        <v>0</v>
      </c>
      <c r="DR86" s="5">
        <f>IF('PRES-L-T'!$B$6=DR$2,SUM($BA86:$BA86),0)</f>
        <v>0</v>
      </c>
      <c r="DS86" s="5">
        <f>IF('PRES-L-T'!$B$6=DS$2,SUM($BB86:$BB86),0)</f>
        <v>0</v>
      </c>
      <c r="DT86" s="5">
        <f>IF('PRES-L-T'!$B$6=DT$2,SUM($BC86:$BC86),0)</f>
        <v>0</v>
      </c>
      <c r="DU86" s="5">
        <f>IF('PRES-L-T'!$B$6=DU$2,SUM($BD86:$BD86),0)</f>
        <v>0</v>
      </c>
      <c r="DV86" s="5">
        <f>IF('PRES-L-T'!$B$6=DV$2,SUM($BE86:$BE86),0)</f>
        <v>0</v>
      </c>
      <c r="DW86" s="5">
        <f t="shared" si="4"/>
        <v>0</v>
      </c>
      <c r="DX86" s="5">
        <f>IF('PRES-U-P'!$B$6=DX$2,SUM(C86:AA86),0)</f>
        <v>0</v>
      </c>
      <c r="DY86" s="5">
        <f>IF('PRES-U-P'!$B$6=DY$2,SUM(AB86:AX86),0)</f>
        <v>0</v>
      </c>
      <c r="DZ86" s="5">
        <f>IF('PRES-U-P'!$B$6=DZ$2,SUM(BA86:BB86),0)</f>
        <v>0</v>
      </c>
      <c r="EA86" s="5">
        <f>IF('PRES-U-P'!$B$6=EA$2,SUM(BC86:BD86),0)</f>
        <v>0</v>
      </c>
      <c r="EB86" s="5">
        <f>IF('PRES-U-P'!$B$6=EB$2,SUM(BE86),0)</f>
        <v>0</v>
      </c>
      <c r="EC86" s="5">
        <f t="shared" si="5"/>
        <v>0</v>
      </c>
    </row>
    <row r="87" spans="1:133" x14ac:dyDescent="0.2">
      <c r="A87" s="1">
        <v>54317</v>
      </c>
      <c r="B87" s="1" t="s">
        <v>70</v>
      </c>
      <c r="C87" s="276">
        <v>0</v>
      </c>
      <c r="D87" s="276">
        <v>0</v>
      </c>
      <c r="E87" s="276">
        <v>0</v>
      </c>
      <c r="F87" s="276">
        <v>0</v>
      </c>
      <c r="G87" s="276">
        <v>0</v>
      </c>
      <c r="H87" s="276">
        <v>9600</v>
      </c>
      <c r="I87" s="276">
        <v>0</v>
      </c>
      <c r="J87" s="276">
        <v>0</v>
      </c>
      <c r="K87" s="276">
        <v>0</v>
      </c>
      <c r="L87" s="276">
        <v>0</v>
      </c>
      <c r="M87" s="276">
        <v>0</v>
      </c>
      <c r="N87" s="276">
        <v>0</v>
      </c>
      <c r="O87" s="276">
        <v>0</v>
      </c>
      <c r="P87" s="276">
        <v>0</v>
      </c>
      <c r="Q87" s="276">
        <v>0</v>
      </c>
      <c r="R87" s="467">
        <v>0</v>
      </c>
      <c r="S87" s="467">
        <v>0</v>
      </c>
      <c r="T87" s="467">
        <v>0</v>
      </c>
      <c r="U87" s="467">
        <v>0</v>
      </c>
      <c r="V87" s="467">
        <v>0</v>
      </c>
      <c r="W87" s="467">
        <v>0</v>
      </c>
      <c r="X87" s="467">
        <v>0</v>
      </c>
      <c r="Y87" s="467">
        <v>0</v>
      </c>
      <c r="Z87" s="467">
        <v>0</v>
      </c>
      <c r="AA87" s="467">
        <v>0</v>
      </c>
      <c r="AB87" s="467">
        <v>0</v>
      </c>
      <c r="AC87" s="468">
        <v>0</v>
      </c>
      <c r="AD87" s="468">
        <v>0</v>
      </c>
      <c r="AE87" s="468">
        <v>0</v>
      </c>
      <c r="AF87" s="468">
        <v>0</v>
      </c>
      <c r="AG87" s="466">
        <v>0</v>
      </c>
      <c r="AH87" s="466">
        <v>0</v>
      </c>
      <c r="AI87" s="466">
        <v>0</v>
      </c>
      <c r="AJ87" s="276">
        <v>0</v>
      </c>
      <c r="AK87" s="276">
        <v>0</v>
      </c>
      <c r="AL87" s="276">
        <v>0</v>
      </c>
      <c r="AM87" s="276">
        <v>0</v>
      </c>
      <c r="AN87" s="276">
        <v>0</v>
      </c>
      <c r="AO87" s="276">
        <v>0</v>
      </c>
      <c r="AP87" s="276">
        <v>0</v>
      </c>
      <c r="AQ87" s="276">
        <v>0</v>
      </c>
      <c r="AR87" s="276">
        <v>0</v>
      </c>
      <c r="AS87" s="276">
        <v>0</v>
      </c>
      <c r="AT87" s="469">
        <v>0</v>
      </c>
      <c r="AU87" s="469">
        <v>0</v>
      </c>
      <c r="AV87" s="169">
        <v>0</v>
      </c>
      <c r="AW87" s="169">
        <v>0</v>
      </c>
      <c r="AX87" s="169">
        <v>0</v>
      </c>
      <c r="AY87" s="169">
        <v>0</v>
      </c>
      <c r="AZ87" s="169">
        <v>0</v>
      </c>
      <c r="BA87" s="170"/>
      <c r="BB87" s="170">
        <v>0</v>
      </c>
      <c r="BC87" s="170">
        <v>0</v>
      </c>
      <c r="BD87" s="170">
        <v>0</v>
      </c>
      <c r="BE87" s="170">
        <v>0</v>
      </c>
      <c r="BF87" s="470">
        <f t="shared" si="6"/>
        <v>9600</v>
      </c>
      <c r="BG87" s="5">
        <f>IF(BG$2='PRES-S-L-T'!$B$6,C87,0)</f>
        <v>0</v>
      </c>
      <c r="BH87" s="5">
        <f>IF(BH$2='PRES-S-L-T'!$B$6,D87,0)</f>
        <v>0</v>
      </c>
      <c r="BI87" s="5">
        <f>IF(BI$2='PRES-S-L-T'!$B$6,E87,0)</f>
        <v>0</v>
      </c>
      <c r="BJ87" s="5">
        <f>IF(BJ$2='PRES-S-L-T'!$B$6,F87,0)</f>
        <v>0</v>
      </c>
      <c r="BK87" s="5">
        <f>IF(BK$2='PRES-S-L-T'!$B$6,G87,0)</f>
        <v>0</v>
      </c>
      <c r="BL87" s="5">
        <f>IF(BL$2='PRES-S-L-T'!$B$6,H87,0)</f>
        <v>0</v>
      </c>
      <c r="BM87" s="5">
        <f>IF(BM$2='PRES-S-L-T'!$B$6,I87,0)</f>
        <v>0</v>
      </c>
      <c r="BN87" s="5">
        <f>IF(BN$2='PRES-S-L-T'!$B$6,J87,0)</f>
        <v>0</v>
      </c>
      <c r="BO87" s="5">
        <f>IF(BO$2='PRES-S-L-T'!$B$6,K87,0)</f>
        <v>0</v>
      </c>
      <c r="BP87" s="5">
        <f>IF(BP$2='PRES-S-L-T'!$B$6,L87,0)</f>
        <v>0</v>
      </c>
      <c r="BQ87" s="5">
        <f>IF(BQ$2='PRES-S-L-T'!$B$6,M87,0)</f>
        <v>0</v>
      </c>
      <c r="BR87" s="5">
        <f>IF(BR$2='PRES-S-L-T'!$B$6,N87,0)</f>
        <v>0</v>
      </c>
      <c r="BS87" s="5">
        <f>IF(BS$2='PRES-S-L-T'!$B$6,O87,0)</f>
        <v>0</v>
      </c>
      <c r="BT87" s="5">
        <f>IF(BT$2='PRES-S-L-T'!$B$6,P87,0)</f>
        <v>0</v>
      </c>
      <c r="BU87" s="500">
        <f>IF(BU$2='PRES-S-L-T'!$B$6,Q87,0)</f>
        <v>0</v>
      </c>
      <c r="BV87" s="5">
        <f>IF(BV$2='PRES-S-L-T'!$B$6,R87,0)</f>
        <v>0</v>
      </c>
      <c r="BW87" s="5">
        <f>IF(BW$2='PRES-S-L-T'!$B$6,S87,0)</f>
        <v>0</v>
      </c>
      <c r="BX87" s="5">
        <f>IF(BX$2='PRES-S-L-T'!$B$6,T87,0)</f>
        <v>0</v>
      </c>
      <c r="BY87" s="5">
        <f>IF(BY$2='PRES-S-L-T'!$B$6,U87,0)</f>
        <v>0</v>
      </c>
      <c r="BZ87" s="5">
        <f>IF(BZ$2='PRES-S-L-T'!$B$6,V87,0)</f>
        <v>0</v>
      </c>
      <c r="CA87" s="5">
        <f>IF(CA$2='PRES-S-L-T'!$B$6,W87,0)</f>
        <v>0</v>
      </c>
      <c r="CB87" s="5">
        <f>IF(CB$2='PRES-S-L-T'!$B$6,X87,0)</f>
        <v>0</v>
      </c>
      <c r="CC87" s="5">
        <f>IF(CC$2='PRES-S-L-T'!$B$6,Y87,0)</f>
        <v>0</v>
      </c>
      <c r="CD87" s="5">
        <f>IF(CD$2='PRES-S-L-T'!$B$6,Z87,0)</f>
        <v>0</v>
      </c>
      <c r="CE87" s="5">
        <f>IF(CE$2='PRES-S-L-T'!$B$6,AA87,0)</f>
        <v>0</v>
      </c>
      <c r="CF87" s="5">
        <f>IF(CF$2='PRES-S-L-T'!$B$6,AB87,0)</f>
        <v>0</v>
      </c>
      <c r="CG87" s="5">
        <f>IF(CG$2='PRES-S-L-T'!$B$6,AC87,0)</f>
        <v>0</v>
      </c>
      <c r="CH87" s="5">
        <f>IF(CH$2='PRES-S-L-T'!$B$6,AD87,0)</f>
        <v>0</v>
      </c>
      <c r="CI87" s="5">
        <f>IF(CI$2='PRES-S-L-T'!$B$6,AE87,0)</f>
        <v>0</v>
      </c>
      <c r="CJ87" s="5">
        <f>IF(CJ$2='PRES-S-L-T'!$B$6,AF87,0)</f>
        <v>0</v>
      </c>
      <c r="CK87" s="5">
        <f>IF(CK$2='PRES-S-L-T'!$B$6,AG87,0)</f>
        <v>0</v>
      </c>
      <c r="CL87" s="5">
        <f>IF(CL$2='PRES-S-L-T'!$B$6,AH87,0)</f>
        <v>0</v>
      </c>
      <c r="CM87" s="5">
        <f>IF(CM$2='PRES-S-L-T'!$B$6,AI87,0)</f>
        <v>0</v>
      </c>
      <c r="CN87" s="5">
        <f>IF(CN$2='PRES-S-L-T'!$B$6,AJ87,0)</f>
        <v>0</v>
      </c>
      <c r="CO87" s="5">
        <f>IF(CO$2='PRES-S-L-T'!$B$6,AK87,0)</f>
        <v>0</v>
      </c>
      <c r="CP87" s="5">
        <f>IF(CP$2='PRES-S-L-T'!$B$6,AL87,0)</f>
        <v>0</v>
      </c>
      <c r="CQ87" s="5">
        <f>IF(CQ$2='PRES-S-L-T'!$B$6,AM87,0)</f>
        <v>0</v>
      </c>
      <c r="CR87" s="5">
        <f>IF(CR$2='PRES-S-L-T'!$B$6,AN87,0)</f>
        <v>0</v>
      </c>
      <c r="CS87" s="5">
        <f>IF(CS$2='PRES-S-L-T'!$B$6,AO87,0)</f>
        <v>0</v>
      </c>
      <c r="CT87" s="5">
        <f>IF(CT$2='PRES-S-L-T'!$B$6,AP87,0)</f>
        <v>0</v>
      </c>
      <c r="CU87" s="5">
        <f>IF(CU$2='PRES-S-L-T'!$B$6,AQ87,0)</f>
        <v>0</v>
      </c>
      <c r="CV87" s="5">
        <f>IF(CV$2='PRES-S-L-T'!$B$6,AR87,0)</f>
        <v>0</v>
      </c>
      <c r="CW87" s="5">
        <f>IF(CW$2='PRES-S-L-T'!$B$6,AS87,0)</f>
        <v>0</v>
      </c>
      <c r="CX87" s="5">
        <f>IF(CX$2='PRES-S-L-T'!$B$6,AT87,0)</f>
        <v>0</v>
      </c>
      <c r="CY87" s="5">
        <f>IF(CY$2='PRES-S-L-T'!$B$6,AU87,0)</f>
        <v>0</v>
      </c>
      <c r="CZ87" s="5">
        <f>IF(CZ$2='PRES-S-L-T'!$B$6,AV87,0)</f>
        <v>0</v>
      </c>
      <c r="DA87" s="5">
        <f>IF(DA$2='PRES-S-L-T'!$B$6,AW87,0)</f>
        <v>0</v>
      </c>
      <c r="DB87" s="5">
        <f>IF(DB$2='PRES-S-L-T'!$B$6,AX87,0)</f>
        <v>0</v>
      </c>
      <c r="DC87" s="5">
        <f>IF(DC$2='PRES-S-L-T'!$B$6,AY87,0)</f>
        <v>0</v>
      </c>
      <c r="DD87" s="5">
        <f>IF(DD$2='PRES-S-L-T'!$B$6,AZ87,0)</f>
        <v>0</v>
      </c>
      <c r="DE87" s="5">
        <f>IF(DE$2='PRES-S-L-T'!$B$6,BA87,0)</f>
        <v>0</v>
      </c>
      <c r="DF87" s="5">
        <f>IF(DF$2='PRES-S-L-T'!$B$6,BB87,0)</f>
        <v>0</v>
      </c>
      <c r="DG87" s="5">
        <f>IF(DG$2='PRES-S-L-T'!$B$6,BC87,0)</f>
        <v>0</v>
      </c>
      <c r="DH87" s="5">
        <f>IF(DH$2='PRES-S-L-T'!$B$6,BD87,0)</f>
        <v>0</v>
      </c>
      <c r="DI87" s="5">
        <f>IF(DI$2='PRES-S-L-T'!$B$6,BE87,0)</f>
        <v>0</v>
      </c>
      <c r="DJ87" s="5">
        <f t="shared" si="7"/>
        <v>0</v>
      </c>
      <c r="DK87" s="5">
        <f>IF('PRES-L-T'!$B$6=DK$2,SUM($C87:$P87),0)</f>
        <v>0</v>
      </c>
      <c r="DL87" s="5">
        <f>IF('PRES-L-T'!$B$6=DL$2,SUM($R87:$AB87),0)</f>
        <v>0</v>
      </c>
      <c r="DM87" s="5">
        <f>IF('PRES-L-T'!$B$6=DM$2,SUM($AC87:$AE87),0)</f>
        <v>0</v>
      </c>
      <c r="DN87" s="5">
        <f>IF('PRES-L-T'!$B$6=DN$2,SUM($AG87:$AI87),0)</f>
        <v>0</v>
      </c>
      <c r="DO87" s="5">
        <f>IF('PRES-L-T'!$B$6=DO$2,SUM($AJ87:$AP87),0)</f>
        <v>0</v>
      </c>
      <c r="DP87" s="5">
        <f>IF('PRES-L-T'!$B$6=DP$2,SUM($AT87:$AU87),0)</f>
        <v>0</v>
      </c>
      <c r="DQ87" s="5">
        <f>IF('PRES-L-T'!$B$6=DQ$2,SUM($AV87:$AY87),0)</f>
        <v>0</v>
      </c>
      <c r="DR87" s="5">
        <f>IF('PRES-L-T'!$B$6=DR$2,SUM($BA87:$BA87),0)</f>
        <v>0</v>
      </c>
      <c r="DS87" s="5">
        <f>IF('PRES-L-T'!$B$6=DS$2,SUM($BB87:$BB87),0)</f>
        <v>0</v>
      </c>
      <c r="DT87" s="5">
        <f>IF('PRES-L-T'!$B$6=DT$2,SUM($BC87:$BC87),0)</f>
        <v>0</v>
      </c>
      <c r="DU87" s="5">
        <f>IF('PRES-L-T'!$B$6=DU$2,SUM($BD87:$BD87),0)</f>
        <v>0</v>
      </c>
      <c r="DV87" s="5">
        <f>IF('PRES-L-T'!$B$6=DV$2,SUM($BE87:$BE87),0)</f>
        <v>0</v>
      </c>
      <c r="DW87" s="5">
        <f t="shared" si="4"/>
        <v>0</v>
      </c>
      <c r="DX87" s="5">
        <f>IF('PRES-U-P'!$B$6=DX$2,SUM(C87:AA87),0)</f>
        <v>0</v>
      </c>
      <c r="DY87" s="5">
        <f>IF('PRES-U-P'!$B$6=DY$2,SUM(AB87:AX87),0)</f>
        <v>0</v>
      </c>
      <c r="DZ87" s="5">
        <f>IF('PRES-U-P'!$B$6=DZ$2,SUM(BA87:BB87),0)</f>
        <v>0</v>
      </c>
      <c r="EA87" s="5">
        <f>IF('PRES-U-P'!$B$6=EA$2,SUM(BC87:BD87),0)</f>
        <v>0</v>
      </c>
      <c r="EB87" s="5">
        <f>IF('PRES-U-P'!$B$6=EB$2,SUM(BE87),0)</f>
        <v>0</v>
      </c>
      <c r="EC87" s="5">
        <f t="shared" si="5"/>
        <v>0</v>
      </c>
    </row>
    <row r="88" spans="1:133" x14ac:dyDescent="0.2">
      <c r="A88" s="1">
        <v>54318</v>
      </c>
      <c r="B88" s="1" t="s">
        <v>71</v>
      </c>
      <c r="C88" s="276">
        <v>0</v>
      </c>
      <c r="D88" s="276">
        <v>0</v>
      </c>
      <c r="E88" s="276">
        <v>0</v>
      </c>
      <c r="F88" s="276">
        <v>0</v>
      </c>
      <c r="G88" s="276">
        <v>0</v>
      </c>
      <c r="H88" s="276">
        <v>0</v>
      </c>
      <c r="I88" s="276">
        <v>0</v>
      </c>
      <c r="J88" s="276">
        <v>0</v>
      </c>
      <c r="K88" s="276">
        <v>0</v>
      </c>
      <c r="L88" s="276">
        <v>0</v>
      </c>
      <c r="M88" s="276">
        <v>0</v>
      </c>
      <c r="N88" s="276">
        <v>0</v>
      </c>
      <c r="O88" s="276">
        <v>0</v>
      </c>
      <c r="P88" s="276">
        <v>0</v>
      </c>
      <c r="Q88" s="276">
        <v>0</v>
      </c>
      <c r="R88" s="467">
        <v>0</v>
      </c>
      <c r="S88" s="467">
        <v>0</v>
      </c>
      <c r="T88" s="467">
        <v>0</v>
      </c>
      <c r="U88" s="467">
        <v>0</v>
      </c>
      <c r="V88" s="467">
        <v>0</v>
      </c>
      <c r="W88" s="467">
        <v>0</v>
      </c>
      <c r="X88" s="467">
        <v>0</v>
      </c>
      <c r="Y88" s="467">
        <v>0</v>
      </c>
      <c r="Z88" s="467">
        <v>0</v>
      </c>
      <c r="AA88" s="467">
        <v>0</v>
      </c>
      <c r="AB88" s="467">
        <v>0</v>
      </c>
      <c r="AC88" s="468">
        <v>0</v>
      </c>
      <c r="AD88" s="468">
        <v>0</v>
      </c>
      <c r="AE88" s="468">
        <v>0</v>
      </c>
      <c r="AF88" s="468">
        <v>0</v>
      </c>
      <c r="AG88" s="466">
        <v>0</v>
      </c>
      <c r="AH88" s="466">
        <v>0</v>
      </c>
      <c r="AI88" s="466">
        <v>0</v>
      </c>
      <c r="AJ88" s="276">
        <v>0</v>
      </c>
      <c r="AK88" s="276">
        <v>0</v>
      </c>
      <c r="AL88" s="276">
        <v>0</v>
      </c>
      <c r="AM88" s="276">
        <v>0</v>
      </c>
      <c r="AN88" s="276">
        <v>0</v>
      </c>
      <c r="AO88" s="276">
        <v>0</v>
      </c>
      <c r="AP88" s="276">
        <v>0</v>
      </c>
      <c r="AQ88" s="276">
        <v>0</v>
      </c>
      <c r="AR88" s="276">
        <v>0</v>
      </c>
      <c r="AS88" s="276">
        <v>0</v>
      </c>
      <c r="AT88" s="469">
        <v>0</v>
      </c>
      <c r="AU88" s="469">
        <v>0</v>
      </c>
      <c r="AV88" s="169">
        <v>0</v>
      </c>
      <c r="AW88" s="169">
        <v>0</v>
      </c>
      <c r="AX88" s="169">
        <v>0</v>
      </c>
      <c r="AY88" s="169">
        <v>0</v>
      </c>
      <c r="AZ88" s="169">
        <v>0</v>
      </c>
      <c r="BA88" s="170"/>
      <c r="BB88" s="170">
        <v>0</v>
      </c>
      <c r="BC88" s="170">
        <v>0</v>
      </c>
      <c r="BD88" s="170">
        <v>0</v>
      </c>
      <c r="BE88" s="170">
        <v>0</v>
      </c>
      <c r="BF88" s="470">
        <f t="shared" si="6"/>
        <v>0</v>
      </c>
      <c r="BG88" s="5">
        <f>IF(BG$2='PRES-S-L-T'!$B$6,C88,0)</f>
        <v>0</v>
      </c>
      <c r="BH88" s="5">
        <f>IF(BH$2='PRES-S-L-T'!$B$6,D88,0)</f>
        <v>0</v>
      </c>
      <c r="BI88" s="5">
        <f>IF(BI$2='PRES-S-L-T'!$B$6,E88,0)</f>
        <v>0</v>
      </c>
      <c r="BJ88" s="5">
        <f>IF(BJ$2='PRES-S-L-T'!$B$6,F88,0)</f>
        <v>0</v>
      </c>
      <c r="BK88" s="5">
        <f>IF(BK$2='PRES-S-L-T'!$B$6,G88,0)</f>
        <v>0</v>
      </c>
      <c r="BL88" s="5">
        <f>IF(BL$2='PRES-S-L-T'!$B$6,H88,0)</f>
        <v>0</v>
      </c>
      <c r="BM88" s="5">
        <f>IF(BM$2='PRES-S-L-T'!$B$6,I88,0)</f>
        <v>0</v>
      </c>
      <c r="BN88" s="5">
        <f>IF(BN$2='PRES-S-L-T'!$B$6,J88,0)</f>
        <v>0</v>
      </c>
      <c r="BO88" s="5">
        <f>IF(BO$2='PRES-S-L-T'!$B$6,K88,0)</f>
        <v>0</v>
      </c>
      <c r="BP88" s="5">
        <f>IF(BP$2='PRES-S-L-T'!$B$6,L88,0)</f>
        <v>0</v>
      </c>
      <c r="BQ88" s="5">
        <f>IF(BQ$2='PRES-S-L-T'!$B$6,M88,0)</f>
        <v>0</v>
      </c>
      <c r="BR88" s="5">
        <f>IF(BR$2='PRES-S-L-T'!$B$6,N88,0)</f>
        <v>0</v>
      </c>
      <c r="BS88" s="5">
        <f>IF(BS$2='PRES-S-L-T'!$B$6,O88,0)</f>
        <v>0</v>
      </c>
      <c r="BT88" s="5">
        <f>IF(BT$2='PRES-S-L-T'!$B$6,P88,0)</f>
        <v>0</v>
      </c>
      <c r="BU88" s="500">
        <f>IF(BU$2='PRES-S-L-T'!$B$6,Q88,0)</f>
        <v>0</v>
      </c>
      <c r="BV88" s="5">
        <f>IF(BV$2='PRES-S-L-T'!$B$6,R88,0)</f>
        <v>0</v>
      </c>
      <c r="BW88" s="5">
        <f>IF(BW$2='PRES-S-L-T'!$B$6,S88,0)</f>
        <v>0</v>
      </c>
      <c r="BX88" s="5">
        <f>IF(BX$2='PRES-S-L-T'!$B$6,T88,0)</f>
        <v>0</v>
      </c>
      <c r="BY88" s="5">
        <f>IF(BY$2='PRES-S-L-T'!$B$6,U88,0)</f>
        <v>0</v>
      </c>
      <c r="BZ88" s="5">
        <f>IF(BZ$2='PRES-S-L-T'!$B$6,V88,0)</f>
        <v>0</v>
      </c>
      <c r="CA88" s="5">
        <f>IF(CA$2='PRES-S-L-T'!$B$6,W88,0)</f>
        <v>0</v>
      </c>
      <c r="CB88" s="5">
        <f>IF(CB$2='PRES-S-L-T'!$B$6,X88,0)</f>
        <v>0</v>
      </c>
      <c r="CC88" s="5">
        <f>IF(CC$2='PRES-S-L-T'!$B$6,Y88,0)</f>
        <v>0</v>
      </c>
      <c r="CD88" s="5">
        <f>IF(CD$2='PRES-S-L-T'!$B$6,Z88,0)</f>
        <v>0</v>
      </c>
      <c r="CE88" s="5">
        <f>IF(CE$2='PRES-S-L-T'!$B$6,AA88,0)</f>
        <v>0</v>
      </c>
      <c r="CF88" s="5">
        <f>IF(CF$2='PRES-S-L-T'!$B$6,AB88,0)</f>
        <v>0</v>
      </c>
      <c r="CG88" s="5">
        <f>IF(CG$2='PRES-S-L-T'!$B$6,AC88,0)</f>
        <v>0</v>
      </c>
      <c r="CH88" s="5">
        <f>IF(CH$2='PRES-S-L-T'!$B$6,AD88,0)</f>
        <v>0</v>
      </c>
      <c r="CI88" s="5">
        <f>IF(CI$2='PRES-S-L-T'!$B$6,AE88,0)</f>
        <v>0</v>
      </c>
      <c r="CJ88" s="5">
        <f>IF(CJ$2='PRES-S-L-T'!$B$6,AF88,0)</f>
        <v>0</v>
      </c>
      <c r="CK88" s="5">
        <f>IF(CK$2='PRES-S-L-T'!$B$6,AG88,0)</f>
        <v>0</v>
      </c>
      <c r="CL88" s="5">
        <f>IF(CL$2='PRES-S-L-T'!$B$6,AH88,0)</f>
        <v>0</v>
      </c>
      <c r="CM88" s="5">
        <f>IF(CM$2='PRES-S-L-T'!$B$6,AI88,0)</f>
        <v>0</v>
      </c>
      <c r="CN88" s="5">
        <f>IF(CN$2='PRES-S-L-T'!$B$6,AJ88,0)</f>
        <v>0</v>
      </c>
      <c r="CO88" s="5">
        <f>IF(CO$2='PRES-S-L-T'!$B$6,AK88,0)</f>
        <v>0</v>
      </c>
      <c r="CP88" s="5">
        <f>IF(CP$2='PRES-S-L-T'!$B$6,AL88,0)</f>
        <v>0</v>
      </c>
      <c r="CQ88" s="5">
        <f>IF(CQ$2='PRES-S-L-T'!$B$6,AM88,0)</f>
        <v>0</v>
      </c>
      <c r="CR88" s="5">
        <f>IF(CR$2='PRES-S-L-T'!$B$6,AN88,0)</f>
        <v>0</v>
      </c>
      <c r="CS88" s="5">
        <f>IF(CS$2='PRES-S-L-T'!$B$6,AO88,0)</f>
        <v>0</v>
      </c>
      <c r="CT88" s="5">
        <f>IF(CT$2='PRES-S-L-T'!$B$6,AP88,0)</f>
        <v>0</v>
      </c>
      <c r="CU88" s="5">
        <f>IF(CU$2='PRES-S-L-T'!$B$6,AQ88,0)</f>
        <v>0</v>
      </c>
      <c r="CV88" s="5">
        <f>IF(CV$2='PRES-S-L-T'!$B$6,AR88,0)</f>
        <v>0</v>
      </c>
      <c r="CW88" s="5">
        <f>IF(CW$2='PRES-S-L-T'!$B$6,AS88,0)</f>
        <v>0</v>
      </c>
      <c r="CX88" s="5">
        <f>IF(CX$2='PRES-S-L-T'!$B$6,AT88,0)</f>
        <v>0</v>
      </c>
      <c r="CY88" s="5">
        <f>IF(CY$2='PRES-S-L-T'!$B$6,AU88,0)</f>
        <v>0</v>
      </c>
      <c r="CZ88" s="5">
        <f>IF(CZ$2='PRES-S-L-T'!$B$6,AV88,0)</f>
        <v>0</v>
      </c>
      <c r="DA88" s="5">
        <f>IF(DA$2='PRES-S-L-T'!$B$6,AW88,0)</f>
        <v>0</v>
      </c>
      <c r="DB88" s="5">
        <f>IF(DB$2='PRES-S-L-T'!$B$6,AX88,0)</f>
        <v>0</v>
      </c>
      <c r="DC88" s="5">
        <f>IF(DC$2='PRES-S-L-T'!$B$6,AY88,0)</f>
        <v>0</v>
      </c>
      <c r="DD88" s="5">
        <f>IF(DD$2='PRES-S-L-T'!$B$6,AZ88,0)</f>
        <v>0</v>
      </c>
      <c r="DE88" s="5">
        <f>IF(DE$2='PRES-S-L-T'!$B$6,BA88,0)</f>
        <v>0</v>
      </c>
      <c r="DF88" s="5">
        <f>IF(DF$2='PRES-S-L-T'!$B$6,BB88,0)</f>
        <v>0</v>
      </c>
      <c r="DG88" s="5">
        <f>IF(DG$2='PRES-S-L-T'!$B$6,BC88,0)</f>
        <v>0</v>
      </c>
      <c r="DH88" s="5">
        <f>IF(DH$2='PRES-S-L-T'!$B$6,BD88,0)</f>
        <v>0</v>
      </c>
      <c r="DI88" s="5">
        <f>IF(DI$2='PRES-S-L-T'!$B$6,BE88,0)</f>
        <v>0</v>
      </c>
      <c r="DJ88" s="5">
        <f t="shared" si="7"/>
        <v>0</v>
      </c>
      <c r="DK88" s="5">
        <f>IF('PRES-L-T'!$B$6=DK$2,SUM($C88:$P88),0)</f>
        <v>0</v>
      </c>
      <c r="DL88" s="5">
        <f>IF('PRES-L-T'!$B$6=DL$2,SUM($R88:$AB88),0)</f>
        <v>0</v>
      </c>
      <c r="DM88" s="5">
        <f>IF('PRES-L-T'!$B$6=DM$2,SUM($AC88:$AE88),0)</f>
        <v>0</v>
      </c>
      <c r="DN88" s="5">
        <f>IF('PRES-L-T'!$B$6=DN$2,SUM($AG88:$AI88),0)</f>
        <v>0</v>
      </c>
      <c r="DO88" s="5">
        <f>IF('PRES-L-T'!$B$6=DO$2,SUM($AJ88:$AP88),0)</f>
        <v>0</v>
      </c>
      <c r="DP88" s="5">
        <f>IF('PRES-L-T'!$B$6=DP$2,SUM($AT88:$AU88),0)</f>
        <v>0</v>
      </c>
      <c r="DQ88" s="5">
        <f>IF('PRES-L-T'!$B$6=DQ$2,SUM($AV88:$AY88),0)</f>
        <v>0</v>
      </c>
      <c r="DR88" s="5">
        <f>IF('PRES-L-T'!$B$6=DR$2,SUM($BA88:$BA88),0)</f>
        <v>0</v>
      </c>
      <c r="DS88" s="5">
        <f>IF('PRES-L-T'!$B$6=DS$2,SUM($BB88:$BB88),0)</f>
        <v>0</v>
      </c>
      <c r="DT88" s="5">
        <f>IF('PRES-L-T'!$B$6=DT$2,SUM($BC88:$BC88),0)</f>
        <v>0</v>
      </c>
      <c r="DU88" s="5">
        <f>IF('PRES-L-T'!$B$6=DU$2,SUM($BD88:$BD88),0)</f>
        <v>0</v>
      </c>
      <c r="DV88" s="5">
        <f>IF('PRES-L-T'!$B$6=DV$2,SUM($BE88:$BE88),0)</f>
        <v>0</v>
      </c>
      <c r="DW88" s="5">
        <f t="shared" si="4"/>
        <v>0</v>
      </c>
      <c r="DX88" s="5">
        <f>IF('PRES-U-P'!$B$6=DX$2,SUM(C88:AA88),0)</f>
        <v>0</v>
      </c>
      <c r="DY88" s="5">
        <f>IF('PRES-U-P'!$B$6=DY$2,SUM(AB88:AX88),0)</f>
        <v>0</v>
      </c>
      <c r="DZ88" s="5">
        <f>IF('PRES-U-P'!$B$6=DZ$2,SUM(BA88:BB88),0)</f>
        <v>0</v>
      </c>
      <c r="EA88" s="5">
        <f>IF('PRES-U-P'!$B$6=EA$2,SUM(BC88:BD88),0)</f>
        <v>0</v>
      </c>
      <c r="EB88" s="5">
        <f>IF('PRES-U-P'!$B$6=EB$2,SUM(BE88),0)</f>
        <v>0</v>
      </c>
      <c r="EC88" s="5">
        <f t="shared" si="5"/>
        <v>0</v>
      </c>
    </row>
    <row r="89" spans="1:133" x14ac:dyDescent="0.2">
      <c r="A89" s="1">
        <v>54399</v>
      </c>
      <c r="B89" s="1" t="s">
        <v>72</v>
      </c>
      <c r="C89" s="276">
        <v>11000</v>
      </c>
      <c r="D89" s="276">
        <v>0</v>
      </c>
      <c r="E89" s="276">
        <v>0</v>
      </c>
      <c r="F89" s="276">
        <v>0</v>
      </c>
      <c r="G89" s="276">
        <v>0</v>
      </c>
      <c r="H89" s="276">
        <v>0</v>
      </c>
      <c r="I89" s="276">
        <v>0</v>
      </c>
      <c r="J89" s="276">
        <v>0</v>
      </c>
      <c r="K89" s="276">
        <v>0</v>
      </c>
      <c r="L89" s="276">
        <v>0</v>
      </c>
      <c r="M89" s="276">
        <v>0</v>
      </c>
      <c r="N89" s="276">
        <v>0</v>
      </c>
      <c r="O89" s="276">
        <v>0</v>
      </c>
      <c r="P89" s="276">
        <v>0</v>
      </c>
      <c r="Q89" s="276">
        <v>0</v>
      </c>
      <c r="R89" s="467">
        <v>0</v>
      </c>
      <c r="S89" s="467">
        <v>0</v>
      </c>
      <c r="T89" s="467">
        <v>0</v>
      </c>
      <c r="U89" s="467">
        <v>0</v>
      </c>
      <c r="V89" s="467">
        <v>0</v>
      </c>
      <c r="W89" s="467">
        <v>0</v>
      </c>
      <c r="X89" s="467">
        <v>0</v>
      </c>
      <c r="Y89" s="467">
        <v>0</v>
      </c>
      <c r="Z89" s="467">
        <v>0</v>
      </c>
      <c r="AA89" s="467">
        <v>0</v>
      </c>
      <c r="AB89" s="467">
        <v>0</v>
      </c>
      <c r="AC89" s="468">
        <v>0</v>
      </c>
      <c r="AD89" s="468">
        <v>0</v>
      </c>
      <c r="AE89" s="468">
        <v>0</v>
      </c>
      <c r="AF89" s="468">
        <v>0</v>
      </c>
      <c r="AG89" s="466">
        <v>0</v>
      </c>
      <c r="AH89" s="466">
        <v>998220</v>
      </c>
      <c r="AI89" s="466">
        <v>0</v>
      </c>
      <c r="AJ89" s="276">
        <v>0</v>
      </c>
      <c r="AK89" s="276">
        <v>0</v>
      </c>
      <c r="AL89" s="276">
        <v>0</v>
      </c>
      <c r="AM89" s="276">
        <v>0</v>
      </c>
      <c r="AN89" s="276">
        <v>0</v>
      </c>
      <c r="AO89" s="276">
        <v>0</v>
      </c>
      <c r="AP89" s="276">
        <v>0</v>
      </c>
      <c r="AQ89" s="276">
        <v>0</v>
      </c>
      <c r="AR89" s="276">
        <v>0</v>
      </c>
      <c r="AS89" s="276">
        <v>0</v>
      </c>
      <c r="AT89" s="469">
        <v>0</v>
      </c>
      <c r="AU89" s="469">
        <v>0</v>
      </c>
      <c r="AV89" s="169">
        <v>0</v>
      </c>
      <c r="AW89" s="169">
        <v>0</v>
      </c>
      <c r="AX89" s="169">
        <v>0</v>
      </c>
      <c r="AY89" s="169">
        <v>0</v>
      </c>
      <c r="AZ89" s="169">
        <v>0</v>
      </c>
      <c r="BA89" s="170"/>
      <c r="BB89" s="170">
        <v>0</v>
      </c>
      <c r="BC89" s="170">
        <v>0</v>
      </c>
      <c r="BD89" s="170">
        <v>0</v>
      </c>
      <c r="BE89" s="170">
        <v>0</v>
      </c>
      <c r="BF89" s="470">
        <f t="shared" si="6"/>
        <v>1009220</v>
      </c>
      <c r="BG89" s="5">
        <f>IF(BG$2='PRES-S-L-T'!$B$6,C89,0)</f>
        <v>11000</v>
      </c>
      <c r="BH89" s="5">
        <f>IF(BH$2='PRES-S-L-T'!$B$6,D89,0)</f>
        <v>0</v>
      </c>
      <c r="BI89" s="5">
        <f>IF(BI$2='PRES-S-L-T'!$B$6,E89,0)</f>
        <v>0</v>
      </c>
      <c r="BJ89" s="5">
        <f>IF(BJ$2='PRES-S-L-T'!$B$6,F89,0)</f>
        <v>0</v>
      </c>
      <c r="BK89" s="5">
        <f>IF(BK$2='PRES-S-L-T'!$B$6,G89,0)</f>
        <v>0</v>
      </c>
      <c r="BL89" s="5">
        <f>IF(BL$2='PRES-S-L-T'!$B$6,H89,0)</f>
        <v>0</v>
      </c>
      <c r="BM89" s="5">
        <f>IF(BM$2='PRES-S-L-T'!$B$6,I89,0)</f>
        <v>0</v>
      </c>
      <c r="BN89" s="5">
        <f>IF(BN$2='PRES-S-L-T'!$B$6,J89,0)</f>
        <v>0</v>
      </c>
      <c r="BO89" s="5">
        <f>IF(BO$2='PRES-S-L-T'!$B$6,K89,0)</f>
        <v>0</v>
      </c>
      <c r="BP89" s="5">
        <f>IF(BP$2='PRES-S-L-T'!$B$6,L89,0)</f>
        <v>0</v>
      </c>
      <c r="BQ89" s="5">
        <f>IF(BQ$2='PRES-S-L-T'!$B$6,M89,0)</f>
        <v>0</v>
      </c>
      <c r="BR89" s="5">
        <f>IF(BR$2='PRES-S-L-T'!$B$6,N89,0)</f>
        <v>0</v>
      </c>
      <c r="BS89" s="5">
        <f>IF(BS$2='PRES-S-L-T'!$B$6,O89,0)</f>
        <v>0</v>
      </c>
      <c r="BT89" s="5">
        <f>IF(BT$2='PRES-S-L-T'!$B$6,P89,0)</f>
        <v>0</v>
      </c>
      <c r="BU89" s="500">
        <f>IF(BU$2='PRES-S-L-T'!$B$6,Q89,0)</f>
        <v>0</v>
      </c>
      <c r="BV89" s="5">
        <f>IF(BV$2='PRES-S-L-T'!$B$6,R89,0)</f>
        <v>0</v>
      </c>
      <c r="BW89" s="5">
        <f>IF(BW$2='PRES-S-L-T'!$B$6,S89,0)</f>
        <v>0</v>
      </c>
      <c r="BX89" s="5">
        <f>IF(BX$2='PRES-S-L-T'!$B$6,T89,0)</f>
        <v>0</v>
      </c>
      <c r="BY89" s="5">
        <f>IF(BY$2='PRES-S-L-T'!$B$6,U89,0)</f>
        <v>0</v>
      </c>
      <c r="BZ89" s="5">
        <f>IF(BZ$2='PRES-S-L-T'!$B$6,V89,0)</f>
        <v>0</v>
      </c>
      <c r="CA89" s="5">
        <f>IF(CA$2='PRES-S-L-T'!$B$6,W89,0)</f>
        <v>0</v>
      </c>
      <c r="CB89" s="5">
        <f>IF(CB$2='PRES-S-L-T'!$B$6,X89,0)</f>
        <v>0</v>
      </c>
      <c r="CC89" s="5">
        <f>IF(CC$2='PRES-S-L-T'!$B$6,Y89,0)</f>
        <v>0</v>
      </c>
      <c r="CD89" s="5">
        <f>IF(CD$2='PRES-S-L-T'!$B$6,Z89,0)</f>
        <v>0</v>
      </c>
      <c r="CE89" s="5">
        <f>IF(CE$2='PRES-S-L-T'!$B$6,AA89,0)</f>
        <v>0</v>
      </c>
      <c r="CF89" s="5">
        <f>IF(CF$2='PRES-S-L-T'!$B$6,AB89,0)</f>
        <v>0</v>
      </c>
      <c r="CG89" s="5">
        <f>IF(CG$2='PRES-S-L-T'!$B$6,AC89,0)</f>
        <v>0</v>
      </c>
      <c r="CH89" s="5">
        <f>IF(CH$2='PRES-S-L-T'!$B$6,AD89,0)</f>
        <v>0</v>
      </c>
      <c r="CI89" s="5">
        <f>IF(CI$2='PRES-S-L-T'!$B$6,AE89,0)</f>
        <v>0</v>
      </c>
      <c r="CJ89" s="5">
        <f>IF(CJ$2='PRES-S-L-T'!$B$6,AF89,0)</f>
        <v>0</v>
      </c>
      <c r="CK89" s="5">
        <f>IF(CK$2='PRES-S-L-T'!$B$6,AG89,0)</f>
        <v>0</v>
      </c>
      <c r="CL89" s="5">
        <f>IF(CL$2='PRES-S-L-T'!$B$6,AH89,0)</f>
        <v>0</v>
      </c>
      <c r="CM89" s="5">
        <f>IF(CM$2='PRES-S-L-T'!$B$6,AI89,0)</f>
        <v>0</v>
      </c>
      <c r="CN89" s="5">
        <f>IF(CN$2='PRES-S-L-T'!$B$6,AJ89,0)</f>
        <v>0</v>
      </c>
      <c r="CO89" s="5">
        <f>IF(CO$2='PRES-S-L-T'!$B$6,AK89,0)</f>
        <v>0</v>
      </c>
      <c r="CP89" s="5">
        <f>IF(CP$2='PRES-S-L-T'!$B$6,AL89,0)</f>
        <v>0</v>
      </c>
      <c r="CQ89" s="5">
        <f>IF(CQ$2='PRES-S-L-T'!$B$6,AM89,0)</f>
        <v>0</v>
      </c>
      <c r="CR89" s="5">
        <f>IF(CR$2='PRES-S-L-T'!$B$6,AN89,0)</f>
        <v>0</v>
      </c>
      <c r="CS89" s="5">
        <f>IF(CS$2='PRES-S-L-T'!$B$6,AO89,0)</f>
        <v>0</v>
      </c>
      <c r="CT89" s="5">
        <f>IF(CT$2='PRES-S-L-T'!$B$6,AP89,0)</f>
        <v>0</v>
      </c>
      <c r="CU89" s="5">
        <f>IF(CU$2='PRES-S-L-T'!$B$6,AQ89,0)</f>
        <v>0</v>
      </c>
      <c r="CV89" s="5">
        <f>IF(CV$2='PRES-S-L-T'!$B$6,AR89,0)</f>
        <v>0</v>
      </c>
      <c r="CW89" s="5">
        <f>IF(CW$2='PRES-S-L-T'!$B$6,AS89,0)</f>
        <v>0</v>
      </c>
      <c r="CX89" s="5">
        <f>IF(CX$2='PRES-S-L-T'!$B$6,AT89,0)</f>
        <v>0</v>
      </c>
      <c r="CY89" s="5">
        <f>IF(CY$2='PRES-S-L-T'!$B$6,AU89,0)</f>
        <v>0</v>
      </c>
      <c r="CZ89" s="5">
        <f>IF(CZ$2='PRES-S-L-T'!$B$6,AV89,0)</f>
        <v>0</v>
      </c>
      <c r="DA89" s="5">
        <f>IF(DA$2='PRES-S-L-T'!$B$6,AW89,0)</f>
        <v>0</v>
      </c>
      <c r="DB89" s="5">
        <f>IF(DB$2='PRES-S-L-T'!$B$6,AX89,0)</f>
        <v>0</v>
      </c>
      <c r="DC89" s="5">
        <f>IF(DC$2='PRES-S-L-T'!$B$6,AY89,0)</f>
        <v>0</v>
      </c>
      <c r="DD89" s="5">
        <f>IF(DD$2='PRES-S-L-T'!$B$6,AZ89,0)</f>
        <v>0</v>
      </c>
      <c r="DE89" s="5">
        <f>IF(DE$2='PRES-S-L-T'!$B$6,BA89,0)</f>
        <v>0</v>
      </c>
      <c r="DF89" s="5">
        <f>IF(DF$2='PRES-S-L-T'!$B$6,BB89,0)</f>
        <v>0</v>
      </c>
      <c r="DG89" s="5">
        <f>IF(DG$2='PRES-S-L-T'!$B$6,BC89,0)</f>
        <v>0</v>
      </c>
      <c r="DH89" s="5">
        <f>IF(DH$2='PRES-S-L-T'!$B$6,BD89,0)</f>
        <v>0</v>
      </c>
      <c r="DI89" s="5">
        <f>IF(DI$2='PRES-S-L-T'!$B$6,BE89,0)</f>
        <v>0</v>
      </c>
      <c r="DJ89" s="5">
        <f t="shared" si="7"/>
        <v>11000</v>
      </c>
      <c r="DK89" s="5">
        <f>IF('PRES-L-T'!$B$6=DK$2,SUM($C89:$P89),0)</f>
        <v>0</v>
      </c>
      <c r="DL89" s="5">
        <f>IF('PRES-L-T'!$B$6=DL$2,SUM($R89:$AB89),0)</f>
        <v>0</v>
      </c>
      <c r="DM89" s="5">
        <f>IF('PRES-L-T'!$B$6=DM$2,SUM($AC89:$AE89),0)</f>
        <v>0</v>
      </c>
      <c r="DN89" s="5">
        <f>IF('PRES-L-T'!$B$6=DN$2,SUM($AG89:$AI89),0)</f>
        <v>0</v>
      </c>
      <c r="DO89" s="5">
        <f>IF('PRES-L-T'!$B$6=DO$2,SUM($AJ89:$AP89),0)</f>
        <v>0</v>
      </c>
      <c r="DP89" s="5">
        <f>IF('PRES-L-T'!$B$6=DP$2,SUM($AT89:$AU89),0)</f>
        <v>0</v>
      </c>
      <c r="DQ89" s="5">
        <f>IF('PRES-L-T'!$B$6=DQ$2,SUM($AV89:$AY89),0)</f>
        <v>0</v>
      </c>
      <c r="DR89" s="5">
        <f>IF('PRES-L-T'!$B$6=DR$2,SUM($BA89:$BA89),0)</f>
        <v>0</v>
      </c>
      <c r="DS89" s="5">
        <f>IF('PRES-L-T'!$B$6=DS$2,SUM($BB89:$BB89),0)</f>
        <v>0</v>
      </c>
      <c r="DT89" s="5">
        <f>IF('PRES-L-T'!$B$6=DT$2,SUM($BC89:$BC89),0)</f>
        <v>0</v>
      </c>
      <c r="DU89" s="5">
        <f>IF('PRES-L-T'!$B$6=DU$2,SUM($BD89:$BD89),0)</f>
        <v>0</v>
      </c>
      <c r="DV89" s="5">
        <f>IF('PRES-L-T'!$B$6=DV$2,SUM($BE89:$BE89),0)</f>
        <v>0</v>
      </c>
      <c r="DW89" s="5">
        <f t="shared" si="4"/>
        <v>0</v>
      </c>
      <c r="DX89" s="5">
        <f>IF('PRES-U-P'!$B$6=DX$2,SUM(C89:AA89),0)</f>
        <v>0</v>
      </c>
      <c r="DY89" s="5">
        <f>IF('PRES-U-P'!$B$6=DY$2,SUM(AB89:AX89),0)</f>
        <v>998220</v>
      </c>
      <c r="DZ89" s="5">
        <f>IF('PRES-U-P'!$B$6=DZ$2,SUM(BA89:BB89),0)</f>
        <v>0</v>
      </c>
      <c r="EA89" s="5">
        <f>IF('PRES-U-P'!$B$6=EA$2,SUM(BC89:BD89),0)</f>
        <v>0</v>
      </c>
      <c r="EB89" s="5">
        <f>IF('PRES-U-P'!$B$6=EB$2,SUM(BE89),0)</f>
        <v>0</v>
      </c>
      <c r="EC89" s="5">
        <f t="shared" si="5"/>
        <v>998220</v>
      </c>
    </row>
    <row r="90" spans="1:133" x14ac:dyDescent="0.2">
      <c r="A90" s="1">
        <v>54401</v>
      </c>
      <c r="B90" s="1" t="s">
        <v>73</v>
      </c>
      <c r="C90" s="276">
        <v>0</v>
      </c>
      <c r="D90" s="276">
        <v>0</v>
      </c>
      <c r="E90" s="276">
        <v>0</v>
      </c>
      <c r="F90" s="276">
        <v>0</v>
      </c>
      <c r="G90" s="276">
        <v>0</v>
      </c>
      <c r="H90" s="276">
        <v>0</v>
      </c>
      <c r="I90" s="276">
        <v>0</v>
      </c>
      <c r="J90" s="276">
        <v>110</v>
      </c>
      <c r="K90" s="276">
        <v>0</v>
      </c>
      <c r="L90" s="276">
        <v>0</v>
      </c>
      <c r="M90" s="276">
        <v>0</v>
      </c>
      <c r="N90" s="276">
        <v>0</v>
      </c>
      <c r="O90" s="276">
        <v>0</v>
      </c>
      <c r="P90" s="276">
        <v>0</v>
      </c>
      <c r="Q90" s="276">
        <v>0</v>
      </c>
      <c r="R90" s="467">
        <v>0</v>
      </c>
      <c r="S90" s="467">
        <v>0</v>
      </c>
      <c r="T90" s="467">
        <v>0</v>
      </c>
      <c r="U90" s="467">
        <v>0</v>
      </c>
      <c r="V90" s="467">
        <v>0</v>
      </c>
      <c r="W90" s="467">
        <v>0</v>
      </c>
      <c r="X90" s="467">
        <v>0</v>
      </c>
      <c r="Y90" s="467">
        <v>0</v>
      </c>
      <c r="Z90" s="467">
        <v>0</v>
      </c>
      <c r="AA90" s="467">
        <v>0</v>
      </c>
      <c r="AB90" s="467">
        <v>0</v>
      </c>
      <c r="AC90" s="468">
        <v>0</v>
      </c>
      <c r="AD90" s="468">
        <v>0</v>
      </c>
      <c r="AE90" s="468">
        <v>0</v>
      </c>
      <c r="AF90" s="468">
        <v>0</v>
      </c>
      <c r="AG90" s="466">
        <v>0</v>
      </c>
      <c r="AH90" s="466">
        <v>0</v>
      </c>
      <c r="AI90" s="466">
        <v>0</v>
      </c>
      <c r="AJ90" s="276">
        <v>0</v>
      </c>
      <c r="AK90" s="276">
        <v>0</v>
      </c>
      <c r="AL90" s="276">
        <v>0</v>
      </c>
      <c r="AM90" s="276">
        <v>0</v>
      </c>
      <c r="AN90" s="276">
        <v>0</v>
      </c>
      <c r="AO90" s="276">
        <v>0</v>
      </c>
      <c r="AP90" s="276">
        <v>0</v>
      </c>
      <c r="AQ90" s="276">
        <v>0</v>
      </c>
      <c r="AR90" s="276">
        <v>0</v>
      </c>
      <c r="AS90" s="276">
        <v>0</v>
      </c>
      <c r="AT90" s="469">
        <v>0</v>
      </c>
      <c r="AU90" s="469">
        <v>0</v>
      </c>
      <c r="AV90" s="169">
        <v>0</v>
      </c>
      <c r="AW90" s="169">
        <v>0</v>
      </c>
      <c r="AX90" s="169">
        <v>0</v>
      </c>
      <c r="AY90" s="169">
        <v>0</v>
      </c>
      <c r="AZ90" s="169">
        <v>0</v>
      </c>
      <c r="BA90" s="170"/>
      <c r="BB90" s="170">
        <v>0</v>
      </c>
      <c r="BC90" s="170">
        <v>0</v>
      </c>
      <c r="BD90" s="170">
        <v>0</v>
      </c>
      <c r="BE90" s="170">
        <v>0</v>
      </c>
      <c r="BF90" s="470">
        <f t="shared" si="6"/>
        <v>110</v>
      </c>
      <c r="BG90" s="5">
        <f>IF(BG$2='PRES-S-L-T'!$B$6,C90,0)</f>
        <v>0</v>
      </c>
      <c r="BH90" s="5">
        <f>IF(BH$2='PRES-S-L-T'!$B$6,D90,0)</f>
        <v>0</v>
      </c>
      <c r="BI90" s="5">
        <f>IF(BI$2='PRES-S-L-T'!$B$6,E90,0)</f>
        <v>0</v>
      </c>
      <c r="BJ90" s="5">
        <f>IF(BJ$2='PRES-S-L-T'!$B$6,F90,0)</f>
        <v>0</v>
      </c>
      <c r="BK90" s="5">
        <f>IF(BK$2='PRES-S-L-T'!$B$6,G90,0)</f>
        <v>0</v>
      </c>
      <c r="BL90" s="5">
        <f>IF(BL$2='PRES-S-L-T'!$B$6,H90,0)</f>
        <v>0</v>
      </c>
      <c r="BM90" s="5">
        <f>IF(BM$2='PRES-S-L-T'!$B$6,I90,0)</f>
        <v>0</v>
      </c>
      <c r="BN90" s="5">
        <f>IF(BN$2='PRES-S-L-T'!$B$6,J90,0)</f>
        <v>0</v>
      </c>
      <c r="BO90" s="5">
        <f>IF(BO$2='PRES-S-L-T'!$B$6,K90,0)</f>
        <v>0</v>
      </c>
      <c r="BP90" s="5">
        <f>IF(BP$2='PRES-S-L-T'!$B$6,L90,0)</f>
        <v>0</v>
      </c>
      <c r="BQ90" s="5">
        <f>IF(BQ$2='PRES-S-L-T'!$B$6,M90,0)</f>
        <v>0</v>
      </c>
      <c r="BR90" s="5">
        <f>IF(BR$2='PRES-S-L-T'!$B$6,N90,0)</f>
        <v>0</v>
      </c>
      <c r="BS90" s="5">
        <f>IF(BS$2='PRES-S-L-T'!$B$6,O90,0)</f>
        <v>0</v>
      </c>
      <c r="BT90" s="5">
        <f>IF(BT$2='PRES-S-L-T'!$B$6,P90,0)</f>
        <v>0</v>
      </c>
      <c r="BU90" s="500">
        <f>IF(BU$2='PRES-S-L-T'!$B$6,Q90,0)</f>
        <v>0</v>
      </c>
      <c r="BV90" s="5">
        <f>IF(BV$2='PRES-S-L-T'!$B$6,R90,0)</f>
        <v>0</v>
      </c>
      <c r="BW90" s="5">
        <f>IF(BW$2='PRES-S-L-T'!$B$6,S90,0)</f>
        <v>0</v>
      </c>
      <c r="BX90" s="5">
        <f>IF(BX$2='PRES-S-L-T'!$B$6,T90,0)</f>
        <v>0</v>
      </c>
      <c r="BY90" s="5">
        <f>IF(BY$2='PRES-S-L-T'!$B$6,U90,0)</f>
        <v>0</v>
      </c>
      <c r="BZ90" s="5">
        <f>IF(BZ$2='PRES-S-L-T'!$B$6,V90,0)</f>
        <v>0</v>
      </c>
      <c r="CA90" s="5">
        <f>IF(CA$2='PRES-S-L-T'!$B$6,W90,0)</f>
        <v>0</v>
      </c>
      <c r="CB90" s="5">
        <f>IF(CB$2='PRES-S-L-T'!$B$6,X90,0)</f>
        <v>0</v>
      </c>
      <c r="CC90" s="5">
        <f>IF(CC$2='PRES-S-L-T'!$B$6,Y90,0)</f>
        <v>0</v>
      </c>
      <c r="CD90" s="5">
        <f>IF(CD$2='PRES-S-L-T'!$B$6,Z90,0)</f>
        <v>0</v>
      </c>
      <c r="CE90" s="5">
        <f>IF(CE$2='PRES-S-L-T'!$B$6,AA90,0)</f>
        <v>0</v>
      </c>
      <c r="CF90" s="5">
        <f>IF(CF$2='PRES-S-L-T'!$B$6,AB90,0)</f>
        <v>0</v>
      </c>
      <c r="CG90" s="5">
        <f>IF(CG$2='PRES-S-L-T'!$B$6,AC90,0)</f>
        <v>0</v>
      </c>
      <c r="CH90" s="5">
        <f>IF(CH$2='PRES-S-L-T'!$B$6,AD90,0)</f>
        <v>0</v>
      </c>
      <c r="CI90" s="5">
        <f>IF(CI$2='PRES-S-L-T'!$B$6,AE90,0)</f>
        <v>0</v>
      </c>
      <c r="CJ90" s="5">
        <f>IF(CJ$2='PRES-S-L-T'!$B$6,AF90,0)</f>
        <v>0</v>
      </c>
      <c r="CK90" s="5">
        <f>IF(CK$2='PRES-S-L-T'!$B$6,AG90,0)</f>
        <v>0</v>
      </c>
      <c r="CL90" s="5">
        <f>IF(CL$2='PRES-S-L-T'!$B$6,AH90,0)</f>
        <v>0</v>
      </c>
      <c r="CM90" s="5">
        <f>IF(CM$2='PRES-S-L-T'!$B$6,AI90,0)</f>
        <v>0</v>
      </c>
      <c r="CN90" s="5">
        <f>IF(CN$2='PRES-S-L-T'!$B$6,AJ90,0)</f>
        <v>0</v>
      </c>
      <c r="CO90" s="5">
        <f>IF(CO$2='PRES-S-L-T'!$B$6,AK90,0)</f>
        <v>0</v>
      </c>
      <c r="CP90" s="5">
        <f>IF(CP$2='PRES-S-L-T'!$B$6,AL90,0)</f>
        <v>0</v>
      </c>
      <c r="CQ90" s="5">
        <f>IF(CQ$2='PRES-S-L-T'!$B$6,AM90,0)</f>
        <v>0</v>
      </c>
      <c r="CR90" s="5">
        <f>IF(CR$2='PRES-S-L-T'!$B$6,AN90,0)</f>
        <v>0</v>
      </c>
      <c r="CS90" s="5">
        <f>IF(CS$2='PRES-S-L-T'!$B$6,AO90,0)</f>
        <v>0</v>
      </c>
      <c r="CT90" s="5">
        <f>IF(CT$2='PRES-S-L-T'!$B$6,AP90,0)</f>
        <v>0</v>
      </c>
      <c r="CU90" s="5">
        <f>IF(CU$2='PRES-S-L-T'!$B$6,AQ90,0)</f>
        <v>0</v>
      </c>
      <c r="CV90" s="5">
        <f>IF(CV$2='PRES-S-L-T'!$B$6,AR90,0)</f>
        <v>0</v>
      </c>
      <c r="CW90" s="5">
        <f>IF(CW$2='PRES-S-L-T'!$B$6,AS90,0)</f>
        <v>0</v>
      </c>
      <c r="CX90" s="5">
        <f>IF(CX$2='PRES-S-L-T'!$B$6,AT90,0)</f>
        <v>0</v>
      </c>
      <c r="CY90" s="5">
        <f>IF(CY$2='PRES-S-L-T'!$B$6,AU90,0)</f>
        <v>0</v>
      </c>
      <c r="CZ90" s="5">
        <f>IF(CZ$2='PRES-S-L-T'!$B$6,AV90,0)</f>
        <v>0</v>
      </c>
      <c r="DA90" s="5">
        <f>IF(DA$2='PRES-S-L-T'!$B$6,AW90,0)</f>
        <v>0</v>
      </c>
      <c r="DB90" s="5">
        <f>IF(DB$2='PRES-S-L-T'!$B$6,AX90,0)</f>
        <v>0</v>
      </c>
      <c r="DC90" s="5">
        <f>IF(DC$2='PRES-S-L-T'!$B$6,AY90,0)</f>
        <v>0</v>
      </c>
      <c r="DD90" s="5">
        <f>IF(DD$2='PRES-S-L-T'!$B$6,AZ90,0)</f>
        <v>0</v>
      </c>
      <c r="DE90" s="5">
        <f>IF(DE$2='PRES-S-L-T'!$B$6,BA90,0)</f>
        <v>0</v>
      </c>
      <c r="DF90" s="5">
        <f>IF(DF$2='PRES-S-L-T'!$B$6,BB90,0)</f>
        <v>0</v>
      </c>
      <c r="DG90" s="5">
        <f>IF(DG$2='PRES-S-L-T'!$B$6,BC90,0)</f>
        <v>0</v>
      </c>
      <c r="DH90" s="5">
        <f>IF(DH$2='PRES-S-L-T'!$B$6,BD90,0)</f>
        <v>0</v>
      </c>
      <c r="DI90" s="5">
        <f>IF(DI$2='PRES-S-L-T'!$B$6,BE90,0)</f>
        <v>0</v>
      </c>
      <c r="DJ90" s="5">
        <f t="shared" si="7"/>
        <v>0</v>
      </c>
      <c r="DK90" s="5">
        <f>IF('PRES-L-T'!$B$6=DK$2,SUM($C90:$P90),0)</f>
        <v>0</v>
      </c>
      <c r="DL90" s="5">
        <f>IF('PRES-L-T'!$B$6=DL$2,SUM($R90:$AB90),0)</f>
        <v>0</v>
      </c>
      <c r="DM90" s="5">
        <f>IF('PRES-L-T'!$B$6=DM$2,SUM($AC90:$AE90),0)</f>
        <v>0</v>
      </c>
      <c r="DN90" s="5">
        <f>IF('PRES-L-T'!$B$6=DN$2,SUM($AG90:$AI90),0)</f>
        <v>0</v>
      </c>
      <c r="DO90" s="5">
        <f>IF('PRES-L-T'!$B$6=DO$2,SUM($AJ90:$AP90),0)</f>
        <v>0</v>
      </c>
      <c r="DP90" s="5">
        <f>IF('PRES-L-T'!$B$6=DP$2,SUM($AT90:$AU90),0)</f>
        <v>0</v>
      </c>
      <c r="DQ90" s="5">
        <f>IF('PRES-L-T'!$B$6=DQ$2,SUM($AV90:$AY90),0)</f>
        <v>0</v>
      </c>
      <c r="DR90" s="5">
        <f>IF('PRES-L-T'!$B$6=DR$2,SUM($BA90:$BA90),0)</f>
        <v>0</v>
      </c>
      <c r="DS90" s="5">
        <f>IF('PRES-L-T'!$B$6=DS$2,SUM($BB90:$BB90),0)</f>
        <v>0</v>
      </c>
      <c r="DT90" s="5">
        <f>IF('PRES-L-T'!$B$6=DT$2,SUM($BC90:$BC90),0)</f>
        <v>0</v>
      </c>
      <c r="DU90" s="5">
        <f>IF('PRES-L-T'!$B$6=DU$2,SUM($BD90:$BD90),0)</f>
        <v>0</v>
      </c>
      <c r="DV90" s="5">
        <f>IF('PRES-L-T'!$B$6=DV$2,SUM($BE90:$BE90),0)</f>
        <v>0</v>
      </c>
      <c r="DW90" s="5">
        <f t="shared" si="4"/>
        <v>0</v>
      </c>
      <c r="DX90" s="5">
        <f>IF('PRES-U-P'!$B$6=DX$2,SUM(C90:AA90),0)</f>
        <v>0</v>
      </c>
      <c r="DY90" s="5">
        <f>IF('PRES-U-P'!$B$6=DY$2,SUM(AB90:AX90),0)</f>
        <v>0</v>
      </c>
      <c r="DZ90" s="5">
        <f>IF('PRES-U-P'!$B$6=DZ$2,SUM(BA90:BB90),0)</f>
        <v>0</v>
      </c>
      <c r="EA90" s="5">
        <f>IF('PRES-U-P'!$B$6=EA$2,SUM(BC90:BD90),0)</f>
        <v>0</v>
      </c>
      <c r="EB90" s="5">
        <f>IF('PRES-U-P'!$B$6=EB$2,SUM(BE90),0)</f>
        <v>0</v>
      </c>
      <c r="EC90" s="5">
        <f t="shared" si="5"/>
        <v>0</v>
      </c>
    </row>
    <row r="91" spans="1:133" x14ac:dyDescent="0.2">
      <c r="A91" s="1">
        <v>54402</v>
      </c>
      <c r="B91" s="1" t="s">
        <v>74</v>
      </c>
      <c r="C91" s="276">
        <v>0</v>
      </c>
      <c r="D91" s="276">
        <v>0</v>
      </c>
      <c r="E91" s="276">
        <v>0</v>
      </c>
      <c r="F91" s="276">
        <v>0</v>
      </c>
      <c r="G91" s="276">
        <v>0</v>
      </c>
      <c r="H91" s="276">
        <v>0</v>
      </c>
      <c r="I91" s="276">
        <v>0</v>
      </c>
      <c r="J91" s="276">
        <v>0</v>
      </c>
      <c r="K91" s="276">
        <v>0</v>
      </c>
      <c r="L91" s="276">
        <v>0</v>
      </c>
      <c r="M91" s="276">
        <v>0</v>
      </c>
      <c r="N91" s="276">
        <v>0</v>
      </c>
      <c r="O91" s="276">
        <v>0</v>
      </c>
      <c r="P91" s="276">
        <v>0</v>
      </c>
      <c r="Q91" s="276">
        <v>0</v>
      </c>
      <c r="R91" s="467">
        <v>0</v>
      </c>
      <c r="S91" s="467">
        <v>0</v>
      </c>
      <c r="T91" s="467">
        <v>0</v>
      </c>
      <c r="U91" s="467">
        <v>0</v>
      </c>
      <c r="V91" s="467">
        <v>0</v>
      </c>
      <c r="W91" s="467">
        <v>0</v>
      </c>
      <c r="X91" s="467">
        <v>0</v>
      </c>
      <c r="Y91" s="467">
        <v>0</v>
      </c>
      <c r="Z91" s="467">
        <v>0</v>
      </c>
      <c r="AA91" s="467">
        <v>0</v>
      </c>
      <c r="AB91" s="467">
        <v>0</v>
      </c>
      <c r="AC91" s="468">
        <v>0</v>
      </c>
      <c r="AD91" s="468">
        <v>0</v>
      </c>
      <c r="AE91" s="468">
        <v>0</v>
      </c>
      <c r="AF91" s="468">
        <v>0</v>
      </c>
      <c r="AG91" s="466">
        <v>0</v>
      </c>
      <c r="AH91" s="466">
        <v>0</v>
      </c>
      <c r="AI91" s="466">
        <v>0</v>
      </c>
      <c r="AJ91" s="276">
        <v>0</v>
      </c>
      <c r="AK91" s="276">
        <v>0</v>
      </c>
      <c r="AL91" s="276">
        <v>0</v>
      </c>
      <c r="AM91" s="276">
        <v>0</v>
      </c>
      <c r="AN91" s="276">
        <v>0</v>
      </c>
      <c r="AO91" s="276">
        <v>0</v>
      </c>
      <c r="AP91" s="276">
        <v>0</v>
      </c>
      <c r="AQ91" s="276">
        <v>0</v>
      </c>
      <c r="AR91" s="276">
        <v>0</v>
      </c>
      <c r="AS91" s="276">
        <v>0</v>
      </c>
      <c r="AT91" s="469">
        <v>0</v>
      </c>
      <c r="AU91" s="469">
        <v>0</v>
      </c>
      <c r="AV91" s="169">
        <v>0</v>
      </c>
      <c r="AW91" s="169">
        <v>0</v>
      </c>
      <c r="AX91" s="169">
        <v>0</v>
      </c>
      <c r="AY91" s="169">
        <v>0</v>
      </c>
      <c r="AZ91" s="169">
        <v>0</v>
      </c>
      <c r="BA91" s="170"/>
      <c r="BB91" s="170">
        <v>0</v>
      </c>
      <c r="BC91" s="170">
        <v>0</v>
      </c>
      <c r="BD91" s="170">
        <v>0</v>
      </c>
      <c r="BE91" s="170">
        <v>0</v>
      </c>
      <c r="BF91" s="470">
        <f t="shared" si="6"/>
        <v>0</v>
      </c>
      <c r="BG91" s="5">
        <f>IF(BG$2='PRES-S-L-T'!$B$6,C91,0)</f>
        <v>0</v>
      </c>
      <c r="BH91" s="5">
        <f>IF(BH$2='PRES-S-L-T'!$B$6,D91,0)</f>
        <v>0</v>
      </c>
      <c r="BI91" s="5">
        <f>IF(BI$2='PRES-S-L-T'!$B$6,E91,0)</f>
        <v>0</v>
      </c>
      <c r="BJ91" s="5">
        <f>IF(BJ$2='PRES-S-L-T'!$B$6,F91,0)</f>
        <v>0</v>
      </c>
      <c r="BK91" s="5">
        <f>IF(BK$2='PRES-S-L-T'!$B$6,G91,0)</f>
        <v>0</v>
      </c>
      <c r="BL91" s="5">
        <f>IF(BL$2='PRES-S-L-T'!$B$6,H91,0)</f>
        <v>0</v>
      </c>
      <c r="BM91" s="5">
        <f>IF(BM$2='PRES-S-L-T'!$B$6,I91,0)</f>
        <v>0</v>
      </c>
      <c r="BN91" s="5">
        <f>IF(BN$2='PRES-S-L-T'!$B$6,J91,0)</f>
        <v>0</v>
      </c>
      <c r="BO91" s="5">
        <f>IF(BO$2='PRES-S-L-T'!$B$6,K91,0)</f>
        <v>0</v>
      </c>
      <c r="BP91" s="5">
        <f>IF(BP$2='PRES-S-L-T'!$B$6,L91,0)</f>
        <v>0</v>
      </c>
      <c r="BQ91" s="5">
        <f>IF(BQ$2='PRES-S-L-T'!$B$6,M91,0)</f>
        <v>0</v>
      </c>
      <c r="BR91" s="5">
        <f>IF(BR$2='PRES-S-L-T'!$B$6,N91,0)</f>
        <v>0</v>
      </c>
      <c r="BS91" s="5">
        <f>IF(BS$2='PRES-S-L-T'!$B$6,O91,0)</f>
        <v>0</v>
      </c>
      <c r="BT91" s="5">
        <f>IF(BT$2='PRES-S-L-T'!$B$6,P91,0)</f>
        <v>0</v>
      </c>
      <c r="BU91" s="500">
        <f>IF(BU$2='PRES-S-L-T'!$B$6,Q91,0)</f>
        <v>0</v>
      </c>
      <c r="BV91" s="5">
        <f>IF(BV$2='PRES-S-L-T'!$B$6,R91,0)</f>
        <v>0</v>
      </c>
      <c r="BW91" s="5">
        <f>IF(BW$2='PRES-S-L-T'!$B$6,S91,0)</f>
        <v>0</v>
      </c>
      <c r="BX91" s="5">
        <f>IF(BX$2='PRES-S-L-T'!$B$6,T91,0)</f>
        <v>0</v>
      </c>
      <c r="BY91" s="5">
        <f>IF(BY$2='PRES-S-L-T'!$B$6,U91,0)</f>
        <v>0</v>
      </c>
      <c r="BZ91" s="5">
        <f>IF(BZ$2='PRES-S-L-T'!$B$6,V91,0)</f>
        <v>0</v>
      </c>
      <c r="CA91" s="5">
        <f>IF(CA$2='PRES-S-L-T'!$B$6,W91,0)</f>
        <v>0</v>
      </c>
      <c r="CB91" s="5">
        <f>IF(CB$2='PRES-S-L-T'!$B$6,X91,0)</f>
        <v>0</v>
      </c>
      <c r="CC91" s="5">
        <f>IF(CC$2='PRES-S-L-T'!$B$6,Y91,0)</f>
        <v>0</v>
      </c>
      <c r="CD91" s="5">
        <f>IF(CD$2='PRES-S-L-T'!$B$6,Z91,0)</f>
        <v>0</v>
      </c>
      <c r="CE91" s="5">
        <f>IF(CE$2='PRES-S-L-T'!$B$6,AA91,0)</f>
        <v>0</v>
      </c>
      <c r="CF91" s="5">
        <f>IF(CF$2='PRES-S-L-T'!$B$6,AB91,0)</f>
        <v>0</v>
      </c>
      <c r="CG91" s="5">
        <f>IF(CG$2='PRES-S-L-T'!$B$6,AC91,0)</f>
        <v>0</v>
      </c>
      <c r="CH91" s="5">
        <f>IF(CH$2='PRES-S-L-T'!$B$6,AD91,0)</f>
        <v>0</v>
      </c>
      <c r="CI91" s="5">
        <f>IF(CI$2='PRES-S-L-T'!$B$6,AE91,0)</f>
        <v>0</v>
      </c>
      <c r="CJ91" s="5">
        <f>IF(CJ$2='PRES-S-L-T'!$B$6,AF91,0)</f>
        <v>0</v>
      </c>
      <c r="CK91" s="5">
        <f>IF(CK$2='PRES-S-L-T'!$B$6,AG91,0)</f>
        <v>0</v>
      </c>
      <c r="CL91" s="5">
        <f>IF(CL$2='PRES-S-L-T'!$B$6,AH91,0)</f>
        <v>0</v>
      </c>
      <c r="CM91" s="5">
        <f>IF(CM$2='PRES-S-L-T'!$B$6,AI91,0)</f>
        <v>0</v>
      </c>
      <c r="CN91" s="5">
        <f>IF(CN$2='PRES-S-L-T'!$B$6,AJ91,0)</f>
        <v>0</v>
      </c>
      <c r="CO91" s="5">
        <f>IF(CO$2='PRES-S-L-T'!$B$6,AK91,0)</f>
        <v>0</v>
      </c>
      <c r="CP91" s="5">
        <f>IF(CP$2='PRES-S-L-T'!$B$6,AL91,0)</f>
        <v>0</v>
      </c>
      <c r="CQ91" s="5">
        <f>IF(CQ$2='PRES-S-L-T'!$B$6,AM91,0)</f>
        <v>0</v>
      </c>
      <c r="CR91" s="5">
        <f>IF(CR$2='PRES-S-L-T'!$B$6,AN91,0)</f>
        <v>0</v>
      </c>
      <c r="CS91" s="5">
        <f>IF(CS$2='PRES-S-L-T'!$B$6,AO91,0)</f>
        <v>0</v>
      </c>
      <c r="CT91" s="5">
        <f>IF(CT$2='PRES-S-L-T'!$B$6,AP91,0)</f>
        <v>0</v>
      </c>
      <c r="CU91" s="5">
        <f>IF(CU$2='PRES-S-L-T'!$B$6,AQ91,0)</f>
        <v>0</v>
      </c>
      <c r="CV91" s="5">
        <f>IF(CV$2='PRES-S-L-T'!$B$6,AR91,0)</f>
        <v>0</v>
      </c>
      <c r="CW91" s="5">
        <f>IF(CW$2='PRES-S-L-T'!$B$6,AS91,0)</f>
        <v>0</v>
      </c>
      <c r="CX91" s="5">
        <f>IF(CX$2='PRES-S-L-T'!$B$6,AT91,0)</f>
        <v>0</v>
      </c>
      <c r="CY91" s="5">
        <f>IF(CY$2='PRES-S-L-T'!$B$6,AU91,0)</f>
        <v>0</v>
      </c>
      <c r="CZ91" s="5">
        <f>IF(CZ$2='PRES-S-L-T'!$B$6,AV91,0)</f>
        <v>0</v>
      </c>
      <c r="DA91" s="5">
        <f>IF(DA$2='PRES-S-L-T'!$B$6,AW91,0)</f>
        <v>0</v>
      </c>
      <c r="DB91" s="5">
        <f>IF(DB$2='PRES-S-L-T'!$B$6,AX91,0)</f>
        <v>0</v>
      </c>
      <c r="DC91" s="5">
        <f>IF(DC$2='PRES-S-L-T'!$B$6,AY91,0)</f>
        <v>0</v>
      </c>
      <c r="DD91" s="5">
        <f>IF(DD$2='PRES-S-L-T'!$B$6,AZ91,0)</f>
        <v>0</v>
      </c>
      <c r="DE91" s="5">
        <f>IF(DE$2='PRES-S-L-T'!$B$6,BA91,0)</f>
        <v>0</v>
      </c>
      <c r="DF91" s="5">
        <f>IF(DF$2='PRES-S-L-T'!$B$6,BB91,0)</f>
        <v>0</v>
      </c>
      <c r="DG91" s="5">
        <f>IF(DG$2='PRES-S-L-T'!$B$6,BC91,0)</f>
        <v>0</v>
      </c>
      <c r="DH91" s="5">
        <f>IF(DH$2='PRES-S-L-T'!$B$6,BD91,0)</f>
        <v>0</v>
      </c>
      <c r="DI91" s="5">
        <f>IF(DI$2='PRES-S-L-T'!$B$6,BE91,0)</f>
        <v>0</v>
      </c>
      <c r="DJ91" s="5">
        <f t="shared" si="7"/>
        <v>0</v>
      </c>
      <c r="DK91" s="5">
        <f>IF('PRES-L-T'!$B$6=DK$2,SUM($C91:$P91),0)</f>
        <v>0</v>
      </c>
      <c r="DL91" s="5">
        <f>IF('PRES-L-T'!$B$6=DL$2,SUM($R91:$AB91),0)</f>
        <v>0</v>
      </c>
      <c r="DM91" s="5">
        <f>IF('PRES-L-T'!$B$6=DM$2,SUM($AC91:$AE91),0)</f>
        <v>0</v>
      </c>
      <c r="DN91" s="5">
        <f>IF('PRES-L-T'!$B$6=DN$2,SUM($AG91:$AI91),0)</f>
        <v>0</v>
      </c>
      <c r="DO91" s="5">
        <f>IF('PRES-L-T'!$B$6=DO$2,SUM($AJ91:$AP91),0)</f>
        <v>0</v>
      </c>
      <c r="DP91" s="5">
        <f>IF('PRES-L-T'!$B$6=DP$2,SUM($AT91:$AU91),0)</f>
        <v>0</v>
      </c>
      <c r="DQ91" s="5">
        <f>IF('PRES-L-T'!$B$6=DQ$2,SUM($AV91:$AY91),0)</f>
        <v>0</v>
      </c>
      <c r="DR91" s="5">
        <f>IF('PRES-L-T'!$B$6=DR$2,SUM($BA91:$BA91),0)</f>
        <v>0</v>
      </c>
      <c r="DS91" s="5">
        <f>IF('PRES-L-T'!$B$6=DS$2,SUM($BB91:$BB91),0)</f>
        <v>0</v>
      </c>
      <c r="DT91" s="5">
        <f>IF('PRES-L-T'!$B$6=DT$2,SUM($BC91:$BC91),0)</f>
        <v>0</v>
      </c>
      <c r="DU91" s="5">
        <f>IF('PRES-L-T'!$B$6=DU$2,SUM($BD91:$BD91),0)</f>
        <v>0</v>
      </c>
      <c r="DV91" s="5">
        <f>IF('PRES-L-T'!$B$6=DV$2,SUM($BE91:$BE91),0)</f>
        <v>0</v>
      </c>
      <c r="DW91" s="5">
        <f t="shared" si="4"/>
        <v>0</v>
      </c>
      <c r="DX91" s="5">
        <f>IF('PRES-U-P'!$B$6=DX$2,SUM(C91:AA91),0)</f>
        <v>0</v>
      </c>
      <c r="DY91" s="5">
        <f>IF('PRES-U-P'!$B$6=DY$2,SUM(AB91:AX91),0)</f>
        <v>0</v>
      </c>
      <c r="DZ91" s="5">
        <f>IF('PRES-U-P'!$B$6=DZ$2,SUM(BA91:BB91),0)</f>
        <v>0</v>
      </c>
      <c r="EA91" s="5">
        <f>IF('PRES-U-P'!$B$6=EA$2,SUM(BC91:BD91),0)</f>
        <v>0</v>
      </c>
      <c r="EB91" s="5">
        <f>IF('PRES-U-P'!$B$6=EB$2,SUM(BE91),0)</f>
        <v>0</v>
      </c>
      <c r="EC91" s="5">
        <f t="shared" si="5"/>
        <v>0</v>
      </c>
    </row>
    <row r="92" spans="1:133" x14ac:dyDescent="0.2">
      <c r="A92" s="1">
        <v>54403</v>
      </c>
      <c r="B92" s="1" t="s">
        <v>75</v>
      </c>
      <c r="C92" s="276">
        <v>6000</v>
      </c>
      <c r="D92" s="276">
        <v>1020</v>
      </c>
      <c r="E92" s="276">
        <v>0</v>
      </c>
      <c r="F92" s="276">
        <v>0</v>
      </c>
      <c r="G92" s="276">
        <v>0</v>
      </c>
      <c r="H92" s="276">
        <v>0</v>
      </c>
      <c r="I92" s="276">
        <v>0</v>
      </c>
      <c r="J92" s="276">
        <v>0</v>
      </c>
      <c r="K92" s="276">
        <v>0</v>
      </c>
      <c r="L92" s="276">
        <v>0</v>
      </c>
      <c r="M92" s="276">
        <v>0</v>
      </c>
      <c r="N92" s="276">
        <v>0</v>
      </c>
      <c r="O92" s="276">
        <v>0</v>
      </c>
      <c r="P92" s="276">
        <v>0</v>
      </c>
      <c r="Q92" s="276">
        <v>0</v>
      </c>
      <c r="R92" s="467">
        <v>0</v>
      </c>
      <c r="S92" s="467">
        <v>0</v>
      </c>
      <c r="T92" s="467">
        <v>0</v>
      </c>
      <c r="U92" s="467">
        <v>0</v>
      </c>
      <c r="V92" s="467">
        <v>0</v>
      </c>
      <c r="W92" s="467">
        <v>0</v>
      </c>
      <c r="X92" s="467">
        <v>0</v>
      </c>
      <c r="Y92" s="467">
        <v>0</v>
      </c>
      <c r="Z92" s="467">
        <v>0</v>
      </c>
      <c r="AA92" s="467">
        <v>0</v>
      </c>
      <c r="AB92" s="467">
        <v>0</v>
      </c>
      <c r="AC92" s="468">
        <v>0</v>
      </c>
      <c r="AD92" s="468">
        <v>0</v>
      </c>
      <c r="AE92" s="468">
        <v>0</v>
      </c>
      <c r="AF92" s="468">
        <v>0</v>
      </c>
      <c r="AG92" s="466">
        <v>0</v>
      </c>
      <c r="AH92" s="466">
        <v>0</v>
      </c>
      <c r="AI92" s="466">
        <v>0</v>
      </c>
      <c r="AJ92" s="276">
        <v>0</v>
      </c>
      <c r="AK92" s="276">
        <v>0</v>
      </c>
      <c r="AL92" s="276">
        <v>0</v>
      </c>
      <c r="AM92" s="276">
        <v>0</v>
      </c>
      <c r="AN92" s="276">
        <v>0</v>
      </c>
      <c r="AO92" s="276">
        <v>0</v>
      </c>
      <c r="AP92" s="276">
        <v>0</v>
      </c>
      <c r="AQ92" s="276">
        <v>0</v>
      </c>
      <c r="AR92" s="276">
        <v>0</v>
      </c>
      <c r="AS92" s="276">
        <v>0</v>
      </c>
      <c r="AT92" s="469">
        <v>0</v>
      </c>
      <c r="AU92" s="469">
        <v>0</v>
      </c>
      <c r="AV92" s="169">
        <v>0</v>
      </c>
      <c r="AW92" s="169">
        <v>0</v>
      </c>
      <c r="AX92" s="169">
        <v>0</v>
      </c>
      <c r="AY92" s="169">
        <v>0</v>
      </c>
      <c r="AZ92" s="169">
        <v>0</v>
      </c>
      <c r="BA92" s="170"/>
      <c r="BB92" s="170">
        <v>0</v>
      </c>
      <c r="BC92" s="170">
        <v>0</v>
      </c>
      <c r="BD92" s="170">
        <v>0</v>
      </c>
      <c r="BE92" s="170">
        <v>0</v>
      </c>
      <c r="BF92" s="470">
        <f t="shared" si="6"/>
        <v>7020</v>
      </c>
      <c r="BG92" s="5">
        <f>IF(BG$2='PRES-S-L-T'!$B$6,C92,0)</f>
        <v>6000</v>
      </c>
      <c r="BH92" s="5">
        <f>IF(BH$2='PRES-S-L-T'!$B$6,D92,0)</f>
        <v>0</v>
      </c>
      <c r="BI92" s="5">
        <f>IF(BI$2='PRES-S-L-T'!$B$6,E92,0)</f>
        <v>0</v>
      </c>
      <c r="BJ92" s="5">
        <f>IF(BJ$2='PRES-S-L-T'!$B$6,F92,0)</f>
        <v>0</v>
      </c>
      <c r="BK92" s="5">
        <f>IF(BK$2='PRES-S-L-T'!$B$6,G92,0)</f>
        <v>0</v>
      </c>
      <c r="BL92" s="5">
        <f>IF(BL$2='PRES-S-L-T'!$B$6,H92,0)</f>
        <v>0</v>
      </c>
      <c r="BM92" s="5">
        <f>IF(BM$2='PRES-S-L-T'!$B$6,I92,0)</f>
        <v>0</v>
      </c>
      <c r="BN92" s="5">
        <f>IF(BN$2='PRES-S-L-T'!$B$6,J92,0)</f>
        <v>0</v>
      </c>
      <c r="BO92" s="5">
        <f>IF(BO$2='PRES-S-L-T'!$B$6,K92,0)</f>
        <v>0</v>
      </c>
      <c r="BP92" s="5">
        <f>IF(BP$2='PRES-S-L-T'!$B$6,L92,0)</f>
        <v>0</v>
      </c>
      <c r="BQ92" s="5">
        <f>IF(BQ$2='PRES-S-L-T'!$B$6,M92,0)</f>
        <v>0</v>
      </c>
      <c r="BR92" s="5">
        <f>IF(BR$2='PRES-S-L-T'!$B$6,N92,0)</f>
        <v>0</v>
      </c>
      <c r="BS92" s="5">
        <f>IF(BS$2='PRES-S-L-T'!$B$6,O92,0)</f>
        <v>0</v>
      </c>
      <c r="BT92" s="5">
        <f>IF(BT$2='PRES-S-L-T'!$B$6,P92,0)</f>
        <v>0</v>
      </c>
      <c r="BU92" s="500">
        <f>IF(BU$2='PRES-S-L-T'!$B$6,Q92,0)</f>
        <v>0</v>
      </c>
      <c r="BV92" s="5">
        <f>IF(BV$2='PRES-S-L-T'!$B$6,R92,0)</f>
        <v>0</v>
      </c>
      <c r="BW92" s="5">
        <f>IF(BW$2='PRES-S-L-T'!$B$6,S92,0)</f>
        <v>0</v>
      </c>
      <c r="BX92" s="5">
        <f>IF(BX$2='PRES-S-L-T'!$B$6,T92,0)</f>
        <v>0</v>
      </c>
      <c r="BY92" s="5">
        <f>IF(BY$2='PRES-S-L-T'!$B$6,U92,0)</f>
        <v>0</v>
      </c>
      <c r="BZ92" s="5">
        <f>IF(BZ$2='PRES-S-L-T'!$B$6,V92,0)</f>
        <v>0</v>
      </c>
      <c r="CA92" s="5">
        <f>IF(CA$2='PRES-S-L-T'!$B$6,W92,0)</f>
        <v>0</v>
      </c>
      <c r="CB92" s="5">
        <f>IF(CB$2='PRES-S-L-T'!$B$6,X92,0)</f>
        <v>0</v>
      </c>
      <c r="CC92" s="5">
        <f>IF(CC$2='PRES-S-L-T'!$B$6,Y92,0)</f>
        <v>0</v>
      </c>
      <c r="CD92" s="5">
        <f>IF(CD$2='PRES-S-L-T'!$B$6,Z92,0)</f>
        <v>0</v>
      </c>
      <c r="CE92" s="5">
        <f>IF(CE$2='PRES-S-L-T'!$B$6,AA92,0)</f>
        <v>0</v>
      </c>
      <c r="CF92" s="5">
        <f>IF(CF$2='PRES-S-L-T'!$B$6,AB92,0)</f>
        <v>0</v>
      </c>
      <c r="CG92" s="5">
        <f>IF(CG$2='PRES-S-L-T'!$B$6,AC92,0)</f>
        <v>0</v>
      </c>
      <c r="CH92" s="5">
        <f>IF(CH$2='PRES-S-L-T'!$B$6,AD92,0)</f>
        <v>0</v>
      </c>
      <c r="CI92" s="5">
        <f>IF(CI$2='PRES-S-L-T'!$B$6,AE92,0)</f>
        <v>0</v>
      </c>
      <c r="CJ92" s="5">
        <f>IF(CJ$2='PRES-S-L-T'!$B$6,AF92,0)</f>
        <v>0</v>
      </c>
      <c r="CK92" s="5">
        <f>IF(CK$2='PRES-S-L-T'!$B$6,AG92,0)</f>
        <v>0</v>
      </c>
      <c r="CL92" s="5">
        <f>IF(CL$2='PRES-S-L-T'!$B$6,AH92,0)</f>
        <v>0</v>
      </c>
      <c r="CM92" s="5">
        <f>IF(CM$2='PRES-S-L-T'!$B$6,AI92,0)</f>
        <v>0</v>
      </c>
      <c r="CN92" s="5">
        <f>IF(CN$2='PRES-S-L-T'!$B$6,AJ92,0)</f>
        <v>0</v>
      </c>
      <c r="CO92" s="5">
        <f>IF(CO$2='PRES-S-L-T'!$B$6,AK92,0)</f>
        <v>0</v>
      </c>
      <c r="CP92" s="5">
        <f>IF(CP$2='PRES-S-L-T'!$B$6,AL92,0)</f>
        <v>0</v>
      </c>
      <c r="CQ92" s="5">
        <f>IF(CQ$2='PRES-S-L-T'!$B$6,AM92,0)</f>
        <v>0</v>
      </c>
      <c r="CR92" s="5">
        <f>IF(CR$2='PRES-S-L-T'!$B$6,AN92,0)</f>
        <v>0</v>
      </c>
      <c r="CS92" s="5">
        <f>IF(CS$2='PRES-S-L-T'!$B$6,AO92,0)</f>
        <v>0</v>
      </c>
      <c r="CT92" s="5">
        <f>IF(CT$2='PRES-S-L-T'!$B$6,AP92,0)</f>
        <v>0</v>
      </c>
      <c r="CU92" s="5">
        <f>IF(CU$2='PRES-S-L-T'!$B$6,AQ92,0)</f>
        <v>0</v>
      </c>
      <c r="CV92" s="5">
        <f>IF(CV$2='PRES-S-L-T'!$B$6,AR92,0)</f>
        <v>0</v>
      </c>
      <c r="CW92" s="5">
        <f>IF(CW$2='PRES-S-L-T'!$B$6,AS92,0)</f>
        <v>0</v>
      </c>
      <c r="CX92" s="5">
        <f>IF(CX$2='PRES-S-L-T'!$B$6,AT92,0)</f>
        <v>0</v>
      </c>
      <c r="CY92" s="5">
        <f>IF(CY$2='PRES-S-L-T'!$B$6,AU92,0)</f>
        <v>0</v>
      </c>
      <c r="CZ92" s="5">
        <f>IF(CZ$2='PRES-S-L-T'!$B$6,AV92,0)</f>
        <v>0</v>
      </c>
      <c r="DA92" s="5">
        <f>IF(DA$2='PRES-S-L-T'!$B$6,AW92,0)</f>
        <v>0</v>
      </c>
      <c r="DB92" s="5">
        <f>IF(DB$2='PRES-S-L-T'!$B$6,AX92,0)</f>
        <v>0</v>
      </c>
      <c r="DC92" s="5">
        <f>IF(DC$2='PRES-S-L-T'!$B$6,AY92,0)</f>
        <v>0</v>
      </c>
      <c r="DD92" s="5">
        <f>IF(DD$2='PRES-S-L-T'!$B$6,AZ92,0)</f>
        <v>0</v>
      </c>
      <c r="DE92" s="5">
        <f>IF(DE$2='PRES-S-L-T'!$B$6,BA92,0)</f>
        <v>0</v>
      </c>
      <c r="DF92" s="5">
        <f>IF(DF$2='PRES-S-L-T'!$B$6,BB92,0)</f>
        <v>0</v>
      </c>
      <c r="DG92" s="5">
        <f>IF(DG$2='PRES-S-L-T'!$B$6,BC92,0)</f>
        <v>0</v>
      </c>
      <c r="DH92" s="5">
        <f>IF(DH$2='PRES-S-L-T'!$B$6,BD92,0)</f>
        <v>0</v>
      </c>
      <c r="DI92" s="5">
        <f>IF(DI$2='PRES-S-L-T'!$B$6,BE92,0)</f>
        <v>0</v>
      </c>
      <c r="DJ92" s="5">
        <f t="shared" si="7"/>
        <v>6000</v>
      </c>
      <c r="DK92" s="5">
        <f>IF('PRES-L-T'!$B$6=DK$2,SUM($C92:$P92),0)</f>
        <v>0</v>
      </c>
      <c r="DL92" s="5">
        <f>IF('PRES-L-T'!$B$6=DL$2,SUM($R92:$AB92),0)</f>
        <v>0</v>
      </c>
      <c r="DM92" s="5">
        <f>IF('PRES-L-T'!$B$6=DM$2,SUM($AC92:$AE92),0)</f>
        <v>0</v>
      </c>
      <c r="DN92" s="5">
        <f>IF('PRES-L-T'!$B$6=DN$2,SUM($AG92:$AI92),0)</f>
        <v>0</v>
      </c>
      <c r="DO92" s="5">
        <f>IF('PRES-L-T'!$B$6=DO$2,SUM($AJ92:$AP92),0)</f>
        <v>0</v>
      </c>
      <c r="DP92" s="5">
        <f>IF('PRES-L-T'!$B$6=DP$2,SUM($AT92:$AU92),0)</f>
        <v>0</v>
      </c>
      <c r="DQ92" s="5">
        <f>IF('PRES-L-T'!$B$6=DQ$2,SUM($AV92:$AY92),0)</f>
        <v>0</v>
      </c>
      <c r="DR92" s="5">
        <f>IF('PRES-L-T'!$B$6=DR$2,SUM($BA92:$BA92),0)</f>
        <v>0</v>
      </c>
      <c r="DS92" s="5">
        <f>IF('PRES-L-T'!$B$6=DS$2,SUM($BB92:$BB92),0)</f>
        <v>0</v>
      </c>
      <c r="DT92" s="5">
        <f>IF('PRES-L-T'!$B$6=DT$2,SUM($BC92:$BC92),0)</f>
        <v>0</v>
      </c>
      <c r="DU92" s="5">
        <f>IF('PRES-L-T'!$B$6=DU$2,SUM($BD92:$BD92),0)</f>
        <v>0</v>
      </c>
      <c r="DV92" s="5">
        <f>IF('PRES-L-T'!$B$6=DV$2,SUM($BE92:$BE92),0)</f>
        <v>0</v>
      </c>
      <c r="DW92" s="5">
        <f t="shared" si="4"/>
        <v>0</v>
      </c>
      <c r="DX92" s="5">
        <f>IF('PRES-U-P'!$B$6=DX$2,SUM(C92:AA92),0)</f>
        <v>0</v>
      </c>
      <c r="DY92" s="5">
        <f>IF('PRES-U-P'!$B$6=DY$2,SUM(AB92:AX92),0)</f>
        <v>0</v>
      </c>
      <c r="DZ92" s="5">
        <f>IF('PRES-U-P'!$B$6=DZ$2,SUM(BA92:BB92),0)</f>
        <v>0</v>
      </c>
      <c r="EA92" s="5">
        <f>IF('PRES-U-P'!$B$6=EA$2,SUM(BC92:BD92),0)</f>
        <v>0</v>
      </c>
      <c r="EB92" s="5">
        <f>IF('PRES-U-P'!$B$6=EB$2,SUM(BE92),0)</f>
        <v>0</v>
      </c>
      <c r="EC92" s="5">
        <f t="shared" si="5"/>
        <v>0</v>
      </c>
    </row>
    <row r="93" spans="1:133" x14ac:dyDescent="0.2">
      <c r="A93" s="1">
        <v>54404</v>
      </c>
      <c r="B93" s="1" t="s">
        <v>76</v>
      </c>
      <c r="C93" s="276">
        <v>6000</v>
      </c>
      <c r="D93" s="276">
        <v>0</v>
      </c>
      <c r="E93" s="276">
        <v>0</v>
      </c>
      <c r="F93" s="276">
        <v>0</v>
      </c>
      <c r="G93" s="276">
        <v>0</v>
      </c>
      <c r="H93" s="276">
        <v>0</v>
      </c>
      <c r="I93" s="276">
        <v>0</v>
      </c>
      <c r="J93" s="276">
        <v>0</v>
      </c>
      <c r="K93" s="276">
        <v>0</v>
      </c>
      <c r="L93" s="276">
        <v>0</v>
      </c>
      <c r="M93" s="276">
        <v>0</v>
      </c>
      <c r="N93" s="276">
        <v>0</v>
      </c>
      <c r="O93" s="276">
        <v>0</v>
      </c>
      <c r="P93" s="276">
        <v>0</v>
      </c>
      <c r="Q93" s="276">
        <v>0</v>
      </c>
      <c r="R93" s="467">
        <v>0</v>
      </c>
      <c r="S93" s="467">
        <v>0</v>
      </c>
      <c r="T93" s="467">
        <v>0</v>
      </c>
      <c r="U93" s="467">
        <v>0</v>
      </c>
      <c r="V93" s="467">
        <v>0</v>
      </c>
      <c r="W93" s="467">
        <v>0</v>
      </c>
      <c r="X93" s="467">
        <v>0</v>
      </c>
      <c r="Y93" s="467">
        <v>0</v>
      </c>
      <c r="Z93" s="467">
        <v>0</v>
      </c>
      <c r="AA93" s="467">
        <v>0</v>
      </c>
      <c r="AB93" s="467">
        <v>0</v>
      </c>
      <c r="AC93" s="468">
        <v>0</v>
      </c>
      <c r="AD93" s="468">
        <v>0</v>
      </c>
      <c r="AE93" s="468">
        <v>0</v>
      </c>
      <c r="AF93" s="468">
        <v>0</v>
      </c>
      <c r="AG93" s="466">
        <v>0</v>
      </c>
      <c r="AH93" s="466">
        <v>0</v>
      </c>
      <c r="AI93" s="466">
        <v>0</v>
      </c>
      <c r="AJ93" s="276">
        <v>0</v>
      </c>
      <c r="AK93" s="276">
        <v>0</v>
      </c>
      <c r="AL93" s="276">
        <v>0</v>
      </c>
      <c r="AM93" s="276">
        <v>0</v>
      </c>
      <c r="AN93" s="276">
        <v>0</v>
      </c>
      <c r="AO93" s="276">
        <v>0</v>
      </c>
      <c r="AP93" s="276">
        <v>0</v>
      </c>
      <c r="AQ93" s="276">
        <v>0</v>
      </c>
      <c r="AR93" s="276">
        <v>0</v>
      </c>
      <c r="AS93" s="276">
        <v>0</v>
      </c>
      <c r="AT93" s="469">
        <v>0</v>
      </c>
      <c r="AU93" s="469">
        <v>0</v>
      </c>
      <c r="AV93" s="169">
        <v>0</v>
      </c>
      <c r="AW93" s="169">
        <v>0</v>
      </c>
      <c r="AX93" s="169">
        <v>0</v>
      </c>
      <c r="AY93" s="169">
        <v>0</v>
      </c>
      <c r="AZ93" s="169">
        <v>0</v>
      </c>
      <c r="BA93" s="170"/>
      <c r="BB93" s="170">
        <v>0</v>
      </c>
      <c r="BC93" s="170">
        <v>0</v>
      </c>
      <c r="BD93" s="170">
        <v>0</v>
      </c>
      <c r="BE93" s="170">
        <v>0</v>
      </c>
      <c r="BF93" s="470">
        <f t="shared" si="6"/>
        <v>6000</v>
      </c>
      <c r="BG93" s="5">
        <f>IF(BG$2='PRES-S-L-T'!$B$6,C93,0)</f>
        <v>6000</v>
      </c>
      <c r="BH93" s="5">
        <f>IF(BH$2='PRES-S-L-T'!$B$6,D93,0)</f>
        <v>0</v>
      </c>
      <c r="BI93" s="5">
        <f>IF(BI$2='PRES-S-L-T'!$B$6,E93,0)</f>
        <v>0</v>
      </c>
      <c r="BJ93" s="5">
        <f>IF(BJ$2='PRES-S-L-T'!$B$6,F93,0)</f>
        <v>0</v>
      </c>
      <c r="BK93" s="5">
        <f>IF(BK$2='PRES-S-L-T'!$B$6,G93,0)</f>
        <v>0</v>
      </c>
      <c r="BL93" s="5">
        <f>IF(BL$2='PRES-S-L-T'!$B$6,H93,0)</f>
        <v>0</v>
      </c>
      <c r="BM93" s="5">
        <f>IF(BM$2='PRES-S-L-T'!$B$6,I93,0)</f>
        <v>0</v>
      </c>
      <c r="BN93" s="5">
        <f>IF(BN$2='PRES-S-L-T'!$B$6,J93,0)</f>
        <v>0</v>
      </c>
      <c r="BO93" s="5">
        <f>IF(BO$2='PRES-S-L-T'!$B$6,K93,0)</f>
        <v>0</v>
      </c>
      <c r="BP93" s="5">
        <f>IF(BP$2='PRES-S-L-T'!$B$6,L93,0)</f>
        <v>0</v>
      </c>
      <c r="BQ93" s="5">
        <f>IF(BQ$2='PRES-S-L-T'!$B$6,M93,0)</f>
        <v>0</v>
      </c>
      <c r="BR93" s="5">
        <f>IF(BR$2='PRES-S-L-T'!$B$6,N93,0)</f>
        <v>0</v>
      </c>
      <c r="BS93" s="5">
        <f>IF(BS$2='PRES-S-L-T'!$B$6,O93,0)</f>
        <v>0</v>
      </c>
      <c r="BT93" s="5">
        <f>IF(BT$2='PRES-S-L-T'!$B$6,P93,0)</f>
        <v>0</v>
      </c>
      <c r="BU93" s="500">
        <f>IF(BU$2='PRES-S-L-T'!$B$6,Q93,0)</f>
        <v>0</v>
      </c>
      <c r="BV93" s="5">
        <f>IF(BV$2='PRES-S-L-T'!$B$6,R93,0)</f>
        <v>0</v>
      </c>
      <c r="BW93" s="5">
        <f>IF(BW$2='PRES-S-L-T'!$B$6,S93,0)</f>
        <v>0</v>
      </c>
      <c r="BX93" s="5">
        <f>IF(BX$2='PRES-S-L-T'!$B$6,T93,0)</f>
        <v>0</v>
      </c>
      <c r="BY93" s="5">
        <f>IF(BY$2='PRES-S-L-T'!$B$6,U93,0)</f>
        <v>0</v>
      </c>
      <c r="BZ93" s="5">
        <f>IF(BZ$2='PRES-S-L-T'!$B$6,V93,0)</f>
        <v>0</v>
      </c>
      <c r="CA93" s="5">
        <f>IF(CA$2='PRES-S-L-T'!$B$6,W93,0)</f>
        <v>0</v>
      </c>
      <c r="CB93" s="5">
        <f>IF(CB$2='PRES-S-L-T'!$B$6,X93,0)</f>
        <v>0</v>
      </c>
      <c r="CC93" s="5">
        <f>IF(CC$2='PRES-S-L-T'!$B$6,Y93,0)</f>
        <v>0</v>
      </c>
      <c r="CD93" s="5">
        <f>IF(CD$2='PRES-S-L-T'!$B$6,Z93,0)</f>
        <v>0</v>
      </c>
      <c r="CE93" s="5">
        <f>IF(CE$2='PRES-S-L-T'!$B$6,AA93,0)</f>
        <v>0</v>
      </c>
      <c r="CF93" s="5">
        <f>IF(CF$2='PRES-S-L-T'!$B$6,AB93,0)</f>
        <v>0</v>
      </c>
      <c r="CG93" s="5">
        <f>IF(CG$2='PRES-S-L-T'!$B$6,AC93,0)</f>
        <v>0</v>
      </c>
      <c r="CH93" s="5">
        <f>IF(CH$2='PRES-S-L-T'!$B$6,AD93,0)</f>
        <v>0</v>
      </c>
      <c r="CI93" s="5">
        <f>IF(CI$2='PRES-S-L-T'!$B$6,AE93,0)</f>
        <v>0</v>
      </c>
      <c r="CJ93" s="5">
        <f>IF(CJ$2='PRES-S-L-T'!$B$6,AF93,0)</f>
        <v>0</v>
      </c>
      <c r="CK93" s="5">
        <f>IF(CK$2='PRES-S-L-T'!$B$6,AG93,0)</f>
        <v>0</v>
      </c>
      <c r="CL93" s="5">
        <f>IF(CL$2='PRES-S-L-T'!$B$6,AH93,0)</f>
        <v>0</v>
      </c>
      <c r="CM93" s="5">
        <f>IF(CM$2='PRES-S-L-T'!$B$6,AI93,0)</f>
        <v>0</v>
      </c>
      <c r="CN93" s="5">
        <f>IF(CN$2='PRES-S-L-T'!$B$6,AJ93,0)</f>
        <v>0</v>
      </c>
      <c r="CO93" s="5">
        <f>IF(CO$2='PRES-S-L-T'!$B$6,AK93,0)</f>
        <v>0</v>
      </c>
      <c r="CP93" s="5">
        <f>IF(CP$2='PRES-S-L-T'!$B$6,AL93,0)</f>
        <v>0</v>
      </c>
      <c r="CQ93" s="5">
        <f>IF(CQ$2='PRES-S-L-T'!$B$6,AM93,0)</f>
        <v>0</v>
      </c>
      <c r="CR93" s="5">
        <f>IF(CR$2='PRES-S-L-T'!$B$6,AN93,0)</f>
        <v>0</v>
      </c>
      <c r="CS93" s="5">
        <f>IF(CS$2='PRES-S-L-T'!$B$6,AO93,0)</f>
        <v>0</v>
      </c>
      <c r="CT93" s="5">
        <f>IF(CT$2='PRES-S-L-T'!$B$6,AP93,0)</f>
        <v>0</v>
      </c>
      <c r="CU93" s="5">
        <f>IF(CU$2='PRES-S-L-T'!$B$6,AQ93,0)</f>
        <v>0</v>
      </c>
      <c r="CV93" s="5">
        <f>IF(CV$2='PRES-S-L-T'!$B$6,AR93,0)</f>
        <v>0</v>
      </c>
      <c r="CW93" s="5">
        <f>IF(CW$2='PRES-S-L-T'!$B$6,AS93,0)</f>
        <v>0</v>
      </c>
      <c r="CX93" s="5">
        <f>IF(CX$2='PRES-S-L-T'!$B$6,AT93,0)</f>
        <v>0</v>
      </c>
      <c r="CY93" s="5">
        <f>IF(CY$2='PRES-S-L-T'!$B$6,AU93,0)</f>
        <v>0</v>
      </c>
      <c r="CZ93" s="5">
        <f>IF(CZ$2='PRES-S-L-T'!$B$6,AV93,0)</f>
        <v>0</v>
      </c>
      <c r="DA93" s="5">
        <f>IF(DA$2='PRES-S-L-T'!$B$6,AW93,0)</f>
        <v>0</v>
      </c>
      <c r="DB93" s="5">
        <f>IF(DB$2='PRES-S-L-T'!$B$6,AX93,0)</f>
        <v>0</v>
      </c>
      <c r="DC93" s="5">
        <f>IF(DC$2='PRES-S-L-T'!$B$6,AY93,0)</f>
        <v>0</v>
      </c>
      <c r="DD93" s="5">
        <f>IF(DD$2='PRES-S-L-T'!$B$6,AZ93,0)</f>
        <v>0</v>
      </c>
      <c r="DE93" s="5">
        <f>IF(DE$2='PRES-S-L-T'!$B$6,BA93,0)</f>
        <v>0</v>
      </c>
      <c r="DF93" s="5">
        <f>IF(DF$2='PRES-S-L-T'!$B$6,BB93,0)</f>
        <v>0</v>
      </c>
      <c r="DG93" s="5">
        <f>IF(DG$2='PRES-S-L-T'!$B$6,BC93,0)</f>
        <v>0</v>
      </c>
      <c r="DH93" s="5">
        <f>IF(DH$2='PRES-S-L-T'!$B$6,BD93,0)</f>
        <v>0</v>
      </c>
      <c r="DI93" s="5">
        <f>IF(DI$2='PRES-S-L-T'!$B$6,BE93,0)</f>
        <v>0</v>
      </c>
      <c r="DJ93" s="5">
        <f t="shared" si="7"/>
        <v>6000</v>
      </c>
      <c r="DK93" s="5">
        <f>IF('PRES-L-T'!$B$6=DK$2,SUM($C93:$P93),0)</f>
        <v>0</v>
      </c>
      <c r="DL93" s="5">
        <f>IF('PRES-L-T'!$B$6=DL$2,SUM($R93:$AB93),0)</f>
        <v>0</v>
      </c>
      <c r="DM93" s="5">
        <f>IF('PRES-L-T'!$B$6=DM$2,SUM($AC93:$AE93),0)</f>
        <v>0</v>
      </c>
      <c r="DN93" s="5">
        <f>IF('PRES-L-T'!$B$6=DN$2,SUM($AG93:$AI93),0)</f>
        <v>0</v>
      </c>
      <c r="DO93" s="5">
        <f>IF('PRES-L-T'!$B$6=DO$2,SUM($AJ93:$AP93),0)</f>
        <v>0</v>
      </c>
      <c r="DP93" s="5">
        <f>IF('PRES-L-T'!$B$6=DP$2,SUM($AT93:$AU93),0)</f>
        <v>0</v>
      </c>
      <c r="DQ93" s="5">
        <f>IF('PRES-L-T'!$B$6=DQ$2,SUM($AV93:$AY93),0)</f>
        <v>0</v>
      </c>
      <c r="DR93" s="5">
        <f>IF('PRES-L-T'!$B$6=DR$2,SUM($BA93:$BA93),0)</f>
        <v>0</v>
      </c>
      <c r="DS93" s="5">
        <f>IF('PRES-L-T'!$B$6=DS$2,SUM($BB93:$BB93),0)</f>
        <v>0</v>
      </c>
      <c r="DT93" s="5">
        <f>IF('PRES-L-T'!$B$6=DT$2,SUM($BC93:$BC93),0)</f>
        <v>0</v>
      </c>
      <c r="DU93" s="5">
        <f>IF('PRES-L-T'!$B$6=DU$2,SUM($BD93:$BD93),0)</f>
        <v>0</v>
      </c>
      <c r="DV93" s="5">
        <f>IF('PRES-L-T'!$B$6=DV$2,SUM($BE93:$BE93),0)</f>
        <v>0</v>
      </c>
      <c r="DW93" s="5">
        <f t="shared" si="4"/>
        <v>0</v>
      </c>
      <c r="DX93" s="5">
        <f>IF('PRES-U-P'!$B$6=DX$2,SUM(C93:AA93),0)</f>
        <v>0</v>
      </c>
      <c r="DY93" s="5">
        <f>IF('PRES-U-P'!$B$6=DY$2,SUM(AB93:AX93),0)</f>
        <v>0</v>
      </c>
      <c r="DZ93" s="5">
        <f>IF('PRES-U-P'!$B$6=DZ$2,SUM(BA93:BB93),0)</f>
        <v>0</v>
      </c>
      <c r="EA93" s="5">
        <f>IF('PRES-U-P'!$B$6=EA$2,SUM(BC93:BD93),0)</f>
        <v>0</v>
      </c>
      <c r="EB93" s="5">
        <f>IF('PRES-U-P'!$B$6=EB$2,SUM(BE93),0)</f>
        <v>0</v>
      </c>
      <c r="EC93" s="5">
        <f t="shared" si="5"/>
        <v>0</v>
      </c>
    </row>
    <row r="94" spans="1:133" x14ac:dyDescent="0.2">
      <c r="A94" s="1">
        <v>54501</v>
      </c>
      <c r="B94" s="1" t="s">
        <v>77</v>
      </c>
      <c r="C94" s="276">
        <v>0</v>
      </c>
      <c r="D94" s="276">
        <v>0</v>
      </c>
      <c r="E94" s="276">
        <v>0</v>
      </c>
      <c r="F94" s="276">
        <v>0</v>
      </c>
      <c r="G94" s="276">
        <v>0</v>
      </c>
      <c r="H94" s="276">
        <v>0</v>
      </c>
      <c r="I94" s="276">
        <v>0</v>
      </c>
      <c r="J94" s="276">
        <v>0</v>
      </c>
      <c r="K94" s="276">
        <v>0</v>
      </c>
      <c r="L94" s="276">
        <v>0</v>
      </c>
      <c r="M94" s="276">
        <v>0</v>
      </c>
      <c r="N94" s="276">
        <v>0</v>
      </c>
      <c r="O94" s="276">
        <v>0</v>
      </c>
      <c r="P94" s="276">
        <v>0</v>
      </c>
      <c r="Q94" s="276">
        <v>0</v>
      </c>
      <c r="R94" s="467">
        <v>0</v>
      </c>
      <c r="S94" s="467">
        <v>0</v>
      </c>
      <c r="T94" s="467">
        <v>0</v>
      </c>
      <c r="U94" s="467">
        <v>0</v>
      </c>
      <c r="V94" s="467">
        <v>0</v>
      </c>
      <c r="W94" s="467">
        <v>0</v>
      </c>
      <c r="X94" s="467">
        <v>0</v>
      </c>
      <c r="Y94" s="467">
        <v>0</v>
      </c>
      <c r="Z94" s="467">
        <v>0</v>
      </c>
      <c r="AA94" s="467">
        <v>0</v>
      </c>
      <c r="AB94" s="467">
        <v>0</v>
      </c>
      <c r="AC94" s="468">
        <v>0</v>
      </c>
      <c r="AD94" s="468">
        <v>0</v>
      </c>
      <c r="AE94" s="468">
        <v>0</v>
      </c>
      <c r="AF94" s="468">
        <v>0</v>
      </c>
      <c r="AG94" s="466">
        <v>0</v>
      </c>
      <c r="AH94" s="466">
        <v>0</v>
      </c>
      <c r="AI94" s="466">
        <v>0</v>
      </c>
      <c r="AJ94" s="276">
        <v>0</v>
      </c>
      <c r="AK94" s="276">
        <v>0</v>
      </c>
      <c r="AL94" s="276">
        <v>0</v>
      </c>
      <c r="AM94" s="276">
        <v>0</v>
      </c>
      <c r="AN94" s="276">
        <v>0</v>
      </c>
      <c r="AO94" s="276">
        <v>0</v>
      </c>
      <c r="AP94" s="276">
        <v>0</v>
      </c>
      <c r="AQ94" s="276">
        <v>0</v>
      </c>
      <c r="AR94" s="276">
        <v>0</v>
      </c>
      <c r="AS94" s="276">
        <v>0</v>
      </c>
      <c r="AT94" s="469">
        <v>0</v>
      </c>
      <c r="AU94" s="469">
        <v>0</v>
      </c>
      <c r="AV94" s="169">
        <v>0</v>
      </c>
      <c r="AW94" s="169">
        <v>0</v>
      </c>
      <c r="AX94" s="169">
        <v>0</v>
      </c>
      <c r="AY94" s="169">
        <v>0</v>
      </c>
      <c r="AZ94" s="169">
        <v>0</v>
      </c>
      <c r="BA94" s="170"/>
      <c r="BB94" s="170">
        <v>0</v>
      </c>
      <c r="BC94" s="170">
        <v>0</v>
      </c>
      <c r="BD94" s="170">
        <v>0</v>
      </c>
      <c r="BE94" s="170">
        <v>0</v>
      </c>
      <c r="BF94" s="470">
        <f t="shared" si="6"/>
        <v>0</v>
      </c>
      <c r="BG94" s="5">
        <f>IF(BG$2='PRES-S-L-T'!$B$6,C94,0)</f>
        <v>0</v>
      </c>
      <c r="BH94" s="5">
        <f>IF(BH$2='PRES-S-L-T'!$B$6,D94,0)</f>
        <v>0</v>
      </c>
      <c r="BI94" s="5">
        <f>IF(BI$2='PRES-S-L-T'!$B$6,E94,0)</f>
        <v>0</v>
      </c>
      <c r="BJ94" s="5">
        <f>IF(BJ$2='PRES-S-L-T'!$B$6,F94,0)</f>
        <v>0</v>
      </c>
      <c r="BK94" s="5">
        <f>IF(BK$2='PRES-S-L-T'!$B$6,G94,0)</f>
        <v>0</v>
      </c>
      <c r="BL94" s="5">
        <f>IF(BL$2='PRES-S-L-T'!$B$6,H94,0)</f>
        <v>0</v>
      </c>
      <c r="BM94" s="5">
        <f>IF(BM$2='PRES-S-L-T'!$B$6,I94,0)</f>
        <v>0</v>
      </c>
      <c r="BN94" s="5">
        <f>IF(BN$2='PRES-S-L-T'!$B$6,J94,0)</f>
        <v>0</v>
      </c>
      <c r="BO94" s="5">
        <f>IF(BO$2='PRES-S-L-T'!$B$6,K94,0)</f>
        <v>0</v>
      </c>
      <c r="BP94" s="5">
        <f>IF(BP$2='PRES-S-L-T'!$B$6,L94,0)</f>
        <v>0</v>
      </c>
      <c r="BQ94" s="5">
        <f>IF(BQ$2='PRES-S-L-T'!$B$6,M94,0)</f>
        <v>0</v>
      </c>
      <c r="BR94" s="5">
        <f>IF(BR$2='PRES-S-L-T'!$B$6,N94,0)</f>
        <v>0</v>
      </c>
      <c r="BS94" s="5">
        <f>IF(BS$2='PRES-S-L-T'!$B$6,O94,0)</f>
        <v>0</v>
      </c>
      <c r="BT94" s="5">
        <f>IF(BT$2='PRES-S-L-T'!$B$6,P94,0)</f>
        <v>0</v>
      </c>
      <c r="BU94" s="500">
        <f>IF(BU$2='PRES-S-L-T'!$B$6,Q94,0)</f>
        <v>0</v>
      </c>
      <c r="BV94" s="5">
        <f>IF(BV$2='PRES-S-L-T'!$B$6,R94,0)</f>
        <v>0</v>
      </c>
      <c r="BW94" s="5">
        <f>IF(BW$2='PRES-S-L-T'!$B$6,S94,0)</f>
        <v>0</v>
      </c>
      <c r="BX94" s="5">
        <f>IF(BX$2='PRES-S-L-T'!$B$6,T94,0)</f>
        <v>0</v>
      </c>
      <c r="BY94" s="5">
        <f>IF(BY$2='PRES-S-L-T'!$B$6,U94,0)</f>
        <v>0</v>
      </c>
      <c r="BZ94" s="5">
        <f>IF(BZ$2='PRES-S-L-T'!$B$6,V94,0)</f>
        <v>0</v>
      </c>
      <c r="CA94" s="5">
        <f>IF(CA$2='PRES-S-L-T'!$B$6,W94,0)</f>
        <v>0</v>
      </c>
      <c r="CB94" s="5">
        <f>IF(CB$2='PRES-S-L-T'!$B$6,X94,0)</f>
        <v>0</v>
      </c>
      <c r="CC94" s="5">
        <f>IF(CC$2='PRES-S-L-T'!$B$6,Y94,0)</f>
        <v>0</v>
      </c>
      <c r="CD94" s="5">
        <f>IF(CD$2='PRES-S-L-T'!$B$6,Z94,0)</f>
        <v>0</v>
      </c>
      <c r="CE94" s="5">
        <f>IF(CE$2='PRES-S-L-T'!$B$6,AA94,0)</f>
        <v>0</v>
      </c>
      <c r="CF94" s="5">
        <f>IF(CF$2='PRES-S-L-T'!$B$6,AB94,0)</f>
        <v>0</v>
      </c>
      <c r="CG94" s="5">
        <f>IF(CG$2='PRES-S-L-T'!$B$6,AC94,0)</f>
        <v>0</v>
      </c>
      <c r="CH94" s="5">
        <f>IF(CH$2='PRES-S-L-T'!$B$6,AD94,0)</f>
        <v>0</v>
      </c>
      <c r="CI94" s="5">
        <f>IF(CI$2='PRES-S-L-T'!$B$6,AE94,0)</f>
        <v>0</v>
      </c>
      <c r="CJ94" s="5">
        <f>IF(CJ$2='PRES-S-L-T'!$B$6,AF94,0)</f>
        <v>0</v>
      </c>
      <c r="CK94" s="5">
        <f>IF(CK$2='PRES-S-L-T'!$B$6,AG94,0)</f>
        <v>0</v>
      </c>
      <c r="CL94" s="5">
        <f>IF(CL$2='PRES-S-L-T'!$B$6,AH94,0)</f>
        <v>0</v>
      </c>
      <c r="CM94" s="5">
        <f>IF(CM$2='PRES-S-L-T'!$B$6,AI94,0)</f>
        <v>0</v>
      </c>
      <c r="CN94" s="5">
        <f>IF(CN$2='PRES-S-L-T'!$B$6,AJ94,0)</f>
        <v>0</v>
      </c>
      <c r="CO94" s="5">
        <f>IF(CO$2='PRES-S-L-T'!$B$6,AK94,0)</f>
        <v>0</v>
      </c>
      <c r="CP94" s="5">
        <f>IF(CP$2='PRES-S-L-T'!$B$6,AL94,0)</f>
        <v>0</v>
      </c>
      <c r="CQ94" s="5">
        <f>IF(CQ$2='PRES-S-L-T'!$B$6,AM94,0)</f>
        <v>0</v>
      </c>
      <c r="CR94" s="5">
        <f>IF(CR$2='PRES-S-L-T'!$B$6,AN94,0)</f>
        <v>0</v>
      </c>
      <c r="CS94" s="5">
        <f>IF(CS$2='PRES-S-L-T'!$B$6,AO94,0)</f>
        <v>0</v>
      </c>
      <c r="CT94" s="5">
        <f>IF(CT$2='PRES-S-L-T'!$B$6,AP94,0)</f>
        <v>0</v>
      </c>
      <c r="CU94" s="5">
        <f>IF(CU$2='PRES-S-L-T'!$B$6,AQ94,0)</f>
        <v>0</v>
      </c>
      <c r="CV94" s="5">
        <f>IF(CV$2='PRES-S-L-T'!$B$6,AR94,0)</f>
        <v>0</v>
      </c>
      <c r="CW94" s="5">
        <f>IF(CW$2='PRES-S-L-T'!$B$6,AS94,0)</f>
        <v>0</v>
      </c>
      <c r="CX94" s="5">
        <f>IF(CX$2='PRES-S-L-T'!$B$6,AT94,0)</f>
        <v>0</v>
      </c>
      <c r="CY94" s="5">
        <f>IF(CY$2='PRES-S-L-T'!$B$6,AU94,0)</f>
        <v>0</v>
      </c>
      <c r="CZ94" s="5">
        <f>IF(CZ$2='PRES-S-L-T'!$B$6,AV94,0)</f>
        <v>0</v>
      </c>
      <c r="DA94" s="5">
        <f>IF(DA$2='PRES-S-L-T'!$B$6,AW94,0)</f>
        <v>0</v>
      </c>
      <c r="DB94" s="5">
        <f>IF(DB$2='PRES-S-L-T'!$B$6,AX94,0)</f>
        <v>0</v>
      </c>
      <c r="DC94" s="5">
        <f>IF(DC$2='PRES-S-L-T'!$B$6,AY94,0)</f>
        <v>0</v>
      </c>
      <c r="DD94" s="5">
        <f>IF(DD$2='PRES-S-L-T'!$B$6,AZ94,0)</f>
        <v>0</v>
      </c>
      <c r="DE94" s="5">
        <f>IF(DE$2='PRES-S-L-T'!$B$6,BA94,0)</f>
        <v>0</v>
      </c>
      <c r="DF94" s="5">
        <f>IF(DF$2='PRES-S-L-T'!$B$6,BB94,0)</f>
        <v>0</v>
      </c>
      <c r="DG94" s="5">
        <f>IF(DG$2='PRES-S-L-T'!$B$6,BC94,0)</f>
        <v>0</v>
      </c>
      <c r="DH94" s="5">
        <f>IF(DH$2='PRES-S-L-T'!$B$6,BD94,0)</f>
        <v>0</v>
      </c>
      <c r="DI94" s="5">
        <f>IF(DI$2='PRES-S-L-T'!$B$6,BE94,0)</f>
        <v>0</v>
      </c>
      <c r="DJ94" s="5">
        <f t="shared" si="7"/>
        <v>0</v>
      </c>
      <c r="DK94" s="5">
        <f>IF('PRES-L-T'!$B$6=DK$2,SUM($C94:$P94),0)</f>
        <v>0</v>
      </c>
      <c r="DL94" s="5">
        <f>IF('PRES-L-T'!$B$6=DL$2,SUM($R94:$AB94),0)</f>
        <v>0</v>
      </c>
      <c r="DM94" s="5">
        <f>IF('PRES-L-T'!$B$6=DM$2,SUM($AC94:$AE94),0)</f>
        <v>0</v>
      </c>
      <c r="DN94" s="5">
        <f>IF('PRES-L-T'!$B$6=DN$2,SUM($AG94:$AI94),0)</f>
        <v>0</v>
      </c>
      <c r="DO94" s="5">
        <f>IF('PRES-L-T'!$B$6=DO$2,SUM($AJ94:$AP94),0)</f>
        <v>0</v>
      </c>
      <c r="DP94" s="5">
        <f>IF('PRES-L-T'!$B$6=DP$2,SUM($AT94:$AU94),0)</f>
        <v>0</v>
      </c>
      <c r="DQ94" s="5">
        <f>IF('PRES-L-T'!$B$6=DQ$2,SUM($AV94:$AY94),0)</f>
        <v>0</v>
      </c>
      <c r="DR94" s="5">
        <f>IF('PRES-L-T'!$B$6=DR$2,SUM($BA94:$BA94),0)</f>
        <v>0</v>
      </c>
      <c r="DS94" s="5">
        <f>IF('PRES-L-T'!$B$6=DS$2,SUM($BB94:$BB94),0)</f>
        <v>0</v>
      </c>
      <c r="DT94" s="5">
        <f>IF('PRES-L-T'!$B$6=DT$2,SUM($BC94:$BC94),0)</f>
        <v>0</v>
      </c>
      <c r="DU94" s="5">
        <f>IF('PRES-L-T'!$B$6=DU$2,SUM($BD94:$BD94),0)</f>
        <v>0</v>
      </c>
      <c r="DV94" s="5">
        <f>IF('PRES-L-T'!$B$6=DV$2,SUM($BE94:$BE94),0)</f>
        <v>0</v>
      </c>
      <c r="DW94" s="5">
        <f t="shared" si="4"/>
        <v>0</v>
      </c>
      <c r="DX94" s="5">
        <f>IF('PRES-U-P'!$B$6=DX$2,SUM(C94:AA94),0)</f>
        <v>0</v>
      </c>
      <c r="DY94" s="5">
        <f>IF('PRES-U-P'!$B$6=DY$2,SUM(AB94:AX94),0)</f>
        <v>0</v>
      </c>
      <c r="DZ94" s="5">
        <f>IF('PRES-U-P'!$B$6=DZ$2,SUM(BA94:BB94),0)</f>
        <v>0</v>
      </c>
      <c r="EA94" s="5">
        <f>IF('PRES-U-P'!$B$6=EA$2,SUM(BC94:BD94),0)</f>
        <v>0</v>
      </c>
      <c r="EB94" s="5">
        <f>IF('PRES-U-P'!$B$6=EB$2,SUM(BE94),0)</f>
        <v>0</v>
      </c>
      <c r="EC94" s="5">
        <f t="shared" si="5"/>
        <v>0</v>
      </c>
    </row>
    <row r="95" spans="1:133" x14ac:dyDescent="0.2">
      <c r="A95" s="1">
        <v>54502</v>
      </c>
      <c r="B95" s="1" t="s">
        <v>78</v>
      </c>
      <c r="C95" s="276">
        <v>0</v>
      </c>
      <c r="D95" s="276">
        <v>0</v>
      </c>
      <c r="E95" s="276">
        <v>0</v>
      </c>
      <c r="F95" s="276">
        <v>0</v>
      </c>
      <c r="G95" s="276">
        <v>0</v>
      </c>
      <c r="H95" s="276">
        <v>0</v>
      </c>
      <c r="I95" s="276">
        <v>0</v>
      </c>
      <c r="J95" s="276">
        <v>0</v>
      </c>
      <c r="K95" s="276">
        <v>0</v>
      </c>
      <c r="L95" s="276">
        <v>0</v>
      </c>
      <c r="M95" s="276">
        <v>0</v>
      </c>
      <c r="N95" s="276">
        <v>0</v>
      </c>
      <c r="O95" s="276">
        <v>0</v>
      </c>
      <c r="P95" s="276">
        <v>0</v>
      </c>
      <c r="Q95" s="276">
        <v>0</v>
      </c>
      <c r="R95" s="467">
        <v>0</v>
      </c>
      <c r="S95" s="467">
        <v>0</v>
      </c>
      <c r="T95" s="467">
        <v>0</v>
      </c>
      <c r="U95" s="467">
        <v>0</v>
      </c>
      <c r="V95" s="467">
        <v>0</v>
      </c>
      <c r="W95" s="467">
        <v>0</v>
      </c>
      <c r="X95" s="467">
        <v>0</v>
      </c>
      <c r="Y95" s="467">
        <v>0</v>
      </c>
      <c r="Z95" s="467">
        <v>0</v>
      </c>
      <c r="AA95" s="467">
        <v>0</v>
      </c>
      <c r="AB95" s="467">
        <v>0</v>
      </c>
      <c r="AC95" s="468">
        <v>0</v>
      </c>
      <c r="AD95" s="468">
        <v>0</v>
      </c>
      <c r="AE95" s="468">
        <v>0</v>
      </c>
      <c r="AF95" s="468">
        <v>0</v>
      </c>
      <c r="AG95" s="466">
        <v>0</v>
      </c>
      <c r="AH95" s="466">
        <v>0</v>
      </c>
      <c r="AI95" s="466">
        <v>0</v>
      </c>
      <c r="AJ95" s="276">
        <v>0</v>
      </c>
      <c r="AK95" s="276">
        <v>0</v>
      </c>
      <c r="AL95" s="276">
        <v>0</v>
      </c>
      <c r="AM95" s="276">
        <v>0</v>
      </c>
      <c r="AN95" s="276">
        <v>0</v>
      </c>
      <c r="AO95" s="276">
        <v>0</v>
      </c>
      <c r="AP95" s="276">
        <v>0</v>
      </c>
      <c r="AQ95" s="276">
        <v>0</v>
      </c>
      <c r="AR95" s="276">
        <v>0</v>
      </c>
      <c r="AS95" s="276">
        <v>0</v>
      </c>
      <c r="AT95" s="469">
        <v>0</v>
      </c>
      <c r="AU95" s="469">
        <v>0</v>
      </c>
      <c r="AV95" s="169">
        <v>0</v>
      </c>
      <c r="AW95" s="169">
        <v>0</v>
      </c>
      <c r="AX95" s="169">
        <v>0</v>
      </c>
      <c r="AY95" s="169">
        <v>0</v>
      </c>
      <c r="AZ95" s="169">
        <v>0</v>
      </c>
      <c r="BA95" s="170"/>
      <c r="BB95" s="170">
        <v>0</v>
      </c>
      <c r="BC95" s="170">
        <v>0</v>
      </c>
      <c r="BD95" s="170">
        <v>0</v>
      </c>
      <c r="BE95" s="170">
        <v>0</v>
      </c>
      <c r="BF95" s="470">
        <f t="shared" si="6"/>
        <v>0</v>
      </c>
      <c r="BG95" s="5">
        <f>IF(BG$2='PRES-S-L-T'!$B$6,C95,0)</f>
        <v>0</v>
      </c>
      <c r="BH95" s="5">
        <f>IF(BH$2='PRES-S-L-T'!$B$6,D95,0)</f>
        <v>0</v>
      </c>
      <c r="BI95" s="5">
        <f>IF(BI$2='PRES-S-L-T'!$B$6,E95,0)</f>
        <v>0</v>
      </c>
      <c r="BJ95" s="5">
        <f>IF(BJ$2='PRES-S-L-T'!$B$6,F95,0)</f>
        <v>0</v>
      </c>
      <c r="BK95" s="5">
        <f>IF(BK$2='PRES-S-L-T'!$B$6,G95,0)</f>
        <v>0</v>
      </c>
      <c r="BL95" s="5">
        <f>IF(BL$2='PRES-S-L-T'!$B$6,H95,0)</f>
        <v>0</v>
      </c>
      <c r="BM95" s="5">
        <f>IF(BM$2='PRES-S-L-T'!$B$6,I95,0)</f>
        <v>0</v>
      </c>
      <c r="BN95" s="5">
        <f>IF(BN$2='PRES-S-L-T'!$B$6,J95,0)</f>
        <v>0</v>
      </c>
      <c r="BO95" s="5">
        <f>IF(BO$2='PRES-S-L-T'!$B$6,K95,0)</f>
        <v>0</v>
      </c>
      <c r="BP95" s="5">
        <f>IF(BP$2='PRES-S-L-T'!$B$6,L95,0)</f>
        <v>0</v>
      </c>
      <c r="BQ95" s="5">
        <f>IF(BQ$2='PRES-S-L-T'!$B$6,M95,0)</f>
        <v>0</v>
      </c>
      <c r="BR95" s="5">
        <f>IF(BR$2='PRES-S-L-T'!$B$6,N95,0)</f>
        <v>0</v>
      </c>
      <c r="BS95" s="5">
        <f>IF(BS$2='PRES-S-L-T'!$B$6,O95,0)</f>
        <v>0</v>
      </c>
      <c r="BT95" s="5">
        <f>IF(BT$2='PRES-S-L-T'!$B$6,P95,0)</f>
        <v>0</v>
      </c>
      <c r="BU95" s="500">
        <f>IF(BU$2='PRES-S-L-T'!$B$6,Q95,0)</f>
        <v>0</v>
      </c>
      <c r="BV95" s="5">
        <f>IF(BV$2='PRES-S-L-T'!$B$6,R95,0)</f>
        <v>0</v>
      </c>
      <c r="BW95" s="5">
        <f>IF(BW$2='PRES-S-L-T'!$B$6,S95,0)</f>
        <v>0</v>
      </c>
      <c r="BX95" s="5">
        <f>IF(BX$2='PRES-S-L-T'!$B$6,T95,0)</f>
        <v>0</v>
      </c>
      <c r="BY95" s="5">
        <f>IF(BY$2='PRES-S-L-T'!$B$6,U95,0)</f>
        <v>0</v>
      </c>
      <c r="BZ95" s="5">
        <f>IF(BZ$2='PRES-S-L-T'!$B$6,V95,0)</f>
        <v>0</v>
      </c>
      <c r="CA95" s="5">
        <f>IF(CA$2='PRES-S-L-T'!$B$6,W95,0)</f>
        <v>0</v>
      </c>
      <c r="CB95" s="5">
        <f>IF(CB$2='PRES-S-L-T'!$B$6,X95,0)</f>
        <v>0</v>
      </c>
      <c r="CC95" s="5">
        <f>IF(CC$2='PRES-S-L-T'!$B$6,Y95,0)</f>
        <v>0</v>
      </c>
      <c r="CD95" s="5">
        <f>IF(CD$2='PRES-S-L-T'!$B$6,Z95,0)</f>
        <v>0</v>
      </c>
      <c r="CE95" s="5">
        <f>IF(CE$2='PRES-S-L-T'!$B$6,AA95,0)</f>
        <v>0</v>
      </c>
      <c r="CF95" s="5">
        <f>IF(CF$2='PRES-S-L-T'!$B$6,AB95,0)</f>
        <v>0</v>
      </c>
      <c r="CG95" s="5">
        <f>IF(CG$2='PRES-S-L-T'!$B$6,AC95,0)</f>
        <v>0</v>
      </c>
      <c r="CH95" s="5">
        <f>IF(CH$2='PRES-S-L-T'!$B$6,AD95,0)</f>
        <v>0</v>
      </c>
      <c r="CI95" s="5">
        <f>IF(CI$2='PRES-S-L-T'!$B$6,AE95,0)</f>
        <v>0</v>
      </c>
      <c r="CJ95" s="5">
        <f>IF(CJ$2='PRES-S-L-T'!$B$6,AF95,0)</f>
        <v>0</v>
      </c>
      <c r="CK95" s="5">
        <f>IF(CK$2='PRES-S-L-T'!$B$6,AG95,0)</f>
        <v>0</v>
      </c>
      <c r="CL95" s="5">
        <f>IF(CL$2='PRES-S-L-T'!$B$6,AH95,0)</f>
        <v>0</v>
      </c>
      <c r="CM95" s="5">
        <f>IF(CM$2='PRES-S-L-T'!$B$6,AI95,0)</f>
        <v>0</v>
      </c>
      <c r="CN95" s="5">
        <f>IF(CN$2='PRES-S-L-T'!$B$6,AJ95,0)</f>
        <v>0</v>
      </c>
      <c r="CO95" s="5">
        <f>IF(CO$2='PRES-S-L-T'!$B$6,AK95,0)</f>
        <v>0</v>
      </c>
      <c r="CP95" s="5">
        <f>IF(CP$2='PRES-S-L-T'!$B$6,AL95,0)</f>
        <v>0</v>
      </c>
      <c r="CQ95" s="5">
        <f>IF(CQ$2='PRES-S-L-T'!$B$6,AM95,0)</f>
        <v>0</v>
      </c>
      <c r="CR95" s="5">
        <f>IF(CR$2='PRES-S-L-T'!$B$6,AN95,0)</f>
        <v>0</v>
      </c>
      <c r="CS95" s="5">
        <f>IF(CS$2='PRES-S-L-T'!$B$6,AO95,0)</f>
        <v>0</v>
      </c>
      <c r="CT95" s="5">
        <f>IF(CT$2='PRES-S-L-T'!$B$6,AP95,0)</f>
        <v>0</v>
      </c>
      <c r="CU95" s="5">
        <f>IF(CU$2='PRES-S-L-T'!$B$6,AQ95,0)</f>
        <v>0</v>
      </c>
      <c r="CV95" s="5">
        <f>IF(CV$2='PRES-S-L-T'!$B$6,AR95,0)</f>
        <v>0</v>
      </c>
      <c r="CW95" s="5">
        <f>IF(CW$2='PRES-S-L-T'!$B$6,AS95,0)</f>
        <v>0</v>
      </c>
      <c r="CX95" s="5">
        <f>IF(CX$2='PRES-S-L-T'!$B$6,AT95,0)</f>
        <v>0</v>
      </c>
      <c r="CY95" s="5">
        <f>IF(CY$2='PRES-S-L-T'!$B$6,AU95,0)</f>
        <v>0</v>
      </c>
      <c r="CZ95" s="5">
        <f>IF(CZ$2='PRES-S-L-T'!$B$6,AV95,0)</f>
        <v>0</v>
      </c>
      <c r="DA95" s="5">
        <f>IF(DA$2='PRES-S-L-T'!$B$6,AW95,0)</f>
        <v>0</v>
      </c>
      <c r="DB95" s="5">
        <f>IF(DB$2='PRES-S-L-T'!$B$6,AX95,0)</f>
        <v>0</v>
      </c>
      <c r="DC95" s="5">
        <f>IF(DC$2='PRES-S-L-T'!$B$6,AY95,0)</f>
        <v>0</v>
      </c>
      <c r="DD95" s="5">
        <f>IF(DD$2='PRES-S-L-T'!$B$6,AZ95,0)</f>
        <v>0</v>
      </c>
      <c r="DE95" s="5">
        <f>IF(DE$2='PRES-S-L-T'!$B$6,BA95,0)</f>
        <v>0</v>
      </c>
      <c r="DF95" s="5">
        <f>IF(DF$2='PRES-S-L-T'!$B$6,BB95,0)</f>
        <v>0</v>
      </c>
      <c r="DG95" s="5">
        <f>IF(DG$2='PRES-S-L-T'!$B$6,BC95,0)</f>
        <v>0</v>
      </c>
      <c r="DH95" s="5">
        <f>IF(DH$2='PRES-S-L-T'!$B$6,BD95,0)</f>
        <v>0</v>
      </c>
      <c r="DI95" s="5">
        <f>IF(DI$2='PRES-S-L-T'!$B$6,BE95,0)</f>
        <v>0</v>
      </c>
      <c r="DJ95" s="5">
        <f t="shared" si="7"/>
        <v>0</v>
      </c>
      <c r="DK95" s="5">
        <f>IF('PRES-L-T'!$B$6=DK$2,SUM($C95:$P95),0)</f>
        <v>0</v>
      </c>
      <c r="DL95" s="5">
        <f>IF('PRES-L-T'!$B$6=DL$2,SUM($R95:$AB95),0)</f>
        <v>0</v>
      </c>
      <c r="DM95" s="5">
        <f>IF('PRES-L-T'!$B$6=DM$2,SUM($AC95:$AE95),0)</f>
        <v>0</v>
      </c>
      <c r="DN95" s="5">
        <f>IF('PRES-L-T'!$B$6=DN$2,SUM($AG95:$AI95),0)</f>
        <v>0</v>
      </c>
      <c r="DO95" s="5">
        <f>IF('PRES-L-T'!$B$6=DO$2,SUM($AJ95:$AP95),0)</f>
        <v>0</v>
      </c>
      <c r="DP95" s="5">
        <f>IF('PRES-L-T'!$B$6=DP$2,SUM($AT95:$AU95),0)</f>
        <v>0</v>
      </c>
      <c r="DQ95" s="5">
        <f>IF('PRES-L-T'!$B$6=DQ$2,SUM($AV95:$AY95),0)</f>
        <v>0</v>
      </c>
      <c r="DR95" s="5">
        <f>IF('PRES-L-T'!$B$6=DR$2,SUM($BA95:$BA95),0)</f>
        <v>0</v>
      </c>
      <c r="DS95" s="5">
        <f>IF('PRES-L-T'!$B$6=DS$2,SUM($BB95:$BB95),0)</f>
        <v>0</v>
      </c>
      <c r="DT95" s="5">
        <f>IF('PRES-L-T'!$B$6=DT$2,SUM($BC95:$BC95),0)</f>
        <v>0</v>
      </c>
      <c r="DU95" s="5">
        <f>IF('PRES-L-T'!$B$6=DU$2,SUM($BD95:$BD95),0)</f>
        <v>0</v>
      </c>
      <c r="DV95" s="5">
        <f>IF('PRES-L-T'!$B$6=DV$2,SUM($BE95:$BE95),0)</f>
        <v>0</v>
      </c>
      <c r="DW95" s="5">
        <f t="shared" ref="DW95:DW158" si="8">SUM(DK95:DV95)</f>
        <v>0</v>
      </c>
      <c r="DX95" s="5">
        <f>IF('PRES-U-P'!$B$6=DX$2,SUM(C95:AA95),0)</f>
        <v>0</v>
      </c>
      <c r="DY95" s="5">
        <f>IF('PRES-U-P'!$B$6=DY$2,SUM(AB95:AX95),0)</f>
        <v>0</v>
      </c>
      <c r="DZ95" s="5">
        <f>IF('PRES-U-P'!$B$6=DZ$2,SUM(BA95:BB95),0)</f>
        <v>0</v>
      </c>
      <c r="EA95" s="5">
        <f>IF('PRES-U-P'!$B$6=EA$2,SUM(BC95:BD95),0)</f>
        <v>0</v>
      </c>
      <c r="EB95" s="5">
        <f>IF('PRES-U-P'!$B$6=EB$2,SUM(BE95),0)</f>
        <v>0</v>
      </c>
      <c r="EC95" s="5">
        <f t="shared" ref="EC95:EC158" si="9">SUM(DX95:EB95)</f>
        <v>0</v>
      </c>
    </row>
    <row r="96" spans="1:133" x14ac:dyDescent="0.2">
      <c r="A96" s="1">
        <v>54503</v>
      </c>
      <c r="B96" s="1" t="s">
        <v>79</v>
      </c>
      <c r="C96" s="276">
        <v>0</v>
      </c>
      <c r="D96" s="276">
        <v>0</v>
      </c>
      <c r="E96" s="276">
        <v>0</v>
      </c>
      <c r="F96" s="276">
        <v>0</v>
      </c>
      <c r="G96" s="276">
        <v>0</v>
      </c>
      <c r="H96" s="276">
        <v>0</v>
      </c>
      <c r="I96" s="276">
        <v>0</v>
      </c>
      <c r="J96" s="276">
        <v>0</v>
      </c>
      <c r="K96" s="276">
        <v>0</v>
      </c>
      <c r="L96" s="276">
        <v>0</v>
      </c>
      <c r="M96" s="276">
        <v>0</v>
      </c>
      <c r="N96" s="276">
        <v>0</v>
      </c>
      <c r="O96" s="276">
        <v>0</v>
      </c>
      <c r="P96" s="276">
        <v>0</v>
      </c>
      <c r="Q96" s="276">
        <v>0</v>
      </c>
      <c r="R96" s="467">
        <v>0</v>
      </c>
      <c r="S96" s="467">
        <v>0</v>
      </c>
      <c r="T96" s="467">
        <v>0</v>
      </c>
      <c r="U96" s="467">
        <v>0</v>
      </c>
      <c r="V96" s="467">
        <v>0</v>
      </c>
      <c r="W96" s="467">
        <v>0</v>
      </c>
      <c r="X96" s="467">
        <v>0</v>
      </c>
      <c r="Y96" s="467">
        <v>0</v>
      </c>
      <c r="Z96" s="467">
        <v>0</v>
      </c>
      <c r="AA96" s="467">
        <v>0</v>
      </c>
      <c r="AB96" s="467">
        <v>0</v>
      </c>
      <c r="AC96" s="468">
        <v>0</v>
      </c>
      <c r="AD96" s="468">
        <v>0</v>
      </c>
      <c r="AE96" s="468">
        <v>0</v>
      </c>
      <c r="AF96" s="468">
        <v>0</v>
      </c>
      <c r="AG96" s="466">
        <v>0</v>
      </c>
      <c r="AH96" s="466">
        <v>0</v>
      </c>
      <c r="AI96" s="466">
        <v>0</v>
      </c>
      <c r="AJ96" s="276">
        <v>0</v>
      </c>
      <c r="AK96" s="276">
        <v>0</v>
      </c>
      <c r="AL96" s="276">
        <v>0</v>
      </c>
      <c r="AM96" s="276">
        <v>0</v>
      </c>
      <c r="AN96" s="276">
        <v>0</v>
      </c>
      <c r="AO96" s="276">
        <v>0</v>
      </c>
      <c r="AP96" s="276">
        <v>0</v>
      </c>
      <c r="AQ96" s="276">
        <v>0</v>
      </c>
      <c r="AR96" s="276">
        <v>0</v>
      </c>
      <c r="AS96" s="276">
        <v>0</v>
      </c>
      <c r="AT96" s="469">
        <v>0</v>
      </c>
      <c r="AU96" s="469">
        <v>0</v>
      </c>
      <c r="AV96" s="169">
        <v>0</v>
      </c>
      <c r="AW96" s="169">
        <v>0</v>
      </c>
      <c r="AX96" s="169">
        <v>0</v>
      </c>
      <c r="AY96" s="169">
        <v>0</v>
      </c>
      <c r="AZ96" s="169">
        <v>0</v>
      </c>
      <c r="BA96" s="170"/>
      <c r="BB96" s="170">
        <v>0</v>
      </c>
      <c r="BC96" s="170">
        <v>0</v>
      </c>
      <c r="BD96" s="170">
        <v>0</v>
      </c>
      <c r="BE96" s="170">
        <v>0</v>
      </c>
      <c r="BF96" s="470">
        <f t="shared" si="6"/>
        <v>0</v>
      </c>
      <c r="BG96" s="5">
        <f>IF(BG$2='PRES-S-L-T'!$B$6,C96,0)</f>
        <v>0</v>
      </c>
      <c r="BH96" s="5">
        <f>IF(BH$2='PRES-S-L-T'!$B$6,D96,0)</f>
        <v>0</v>
      </c>
      <c r="BI96" s="5">
        <f>IF(BI$2='PRES-S-L-T'!$B$6,E96,0)</f>
        <v>0</v>
      </c>
      <c r="BJ96" s="5">
        <f>IF(BJ$2='PRES-S-L-T'!$B$6,F96,0)</f>
        <v>0</v>
      </c>
      <c r="BK96" s="5">
        <f>IF(BK$2='PRES-S-L-T'!$B$6,G96,0)</f>
        <v>0</v>
      </c>
      <c r="BL96" s="5">
        <f>IF(BL$2='PRES-S-L-T'!$B$6,H96,0)</f>
        <v>0</v>
      </c>
      <c r="BM96" s="5">
        <f>IF(BM$2='PRES-S-L-T'!$B$6,I96,0)</f>
        <v>0</v>
      </c>
      <c r="BN96" s="5">
        <f>IF(BN$2='PRES-S-L-T'!$B$6,J96,0)</f>
        <v>0</v>
      </c>
      <c r="BO96" s="5">
        <f>IF(BO$2='PRES-S-L-T'!$B$6,K96,0)</f>
        <v>0</v>
      </c>
      <c r="BP96" s="5">
        <f>IF(BP$2='PRES-S-L-T'!$B$6,L96,0)</f>
        <v>0</v>
      </c>
      <c r="BQ96" s="5">
        <f>IF(BQ$2='PRES-S-L-T'!$B$6,M96,0)</f>
        <v>0</v>
      </c>
      <c r="BR96" s="5">
        <f>IF(BR$2='PRES-S-L-T'!$B$6,N96,0)</f>
        <v>0</v>
      </c>
      <c r="BS96" s="5">
        <f>IF(BS$2='PRES-S-L-T'!$B$6,O96,0)</f>
        <v>0</v>
      </c>
      <c r="BT96" s="5">
        <f>IF(BT$2='PRES-S-L-T'!$B$6,P96,0)</f>
        <v>0</v>
      </c>
      <c r="BU96" s="500">
        <f>IF(BU$2='PRES-S-L-T'!$B$6,Q96,0)</f>
        <v>0</v>
      </c>
      <c r="BV96" s="5">
        <f>IF(BV$2='PRES-S-L-T'!$B$6,R96,0)</f>
        <v>0</v>
      </c>
      <c r="BW96" s="5">
        <f>IF(BW$2='PRES-S-L-T'!$B$6,S96,0)</f>
        <v>0</v>
      </c>
      <c r="BX96" s="5">
        <f>IF(BX$2='PRES-S-L-T'!$B$6,T96,0)</f>
        <v>0</v>
      </c>
      <c r="BY96" s="5">
        <f>IF(BY$2='PRES-S-L-T'!$B$6,U96,0)</f>
        <v>0</v>
      </c>
      <c r="BZ96" s="5">
        <f>IF(BZ$2='PRES-S-L-T'!$B$6,V96,0)</f>
        <v>0</v>
      </c>
      <c r="CA96" s="5">
        <f>IF(CA$2='PRES-S-L-T'!$B$6,W96,0)</f>
        <v>0</v>
      </c>
      <c r="CB96" s="5">
        <f>IF(CB$2='PRES-S-L-T'!$B$6,X96,0)</f>
        <v>0</v>
      </c>
      <c r="CC96" s="5">
        <f>IF(CC$2='PRES-S-L-T'!$B$6,Y96,0)</f>
        <v>0</v>
      </c>
      <c r="CD96" s="5">
        <f>IF(CD$2='PRES-S-L-T'!$B$6,Z96,0)</f>
        <v>0</v>
      </c>
      <c r="CE96" s="5">
        <f>IF(CE$2='PRES-S-L-T'!$B$6,AA96,0)</f>
        <v>0</v>
      </c>
      <c r="CF96" s="5">
        <f>IF(CF$2='PRES-S-L-T'!$B$6,AB96,0)</f>
        <v>0</v>
      </c>
      <c r="CG96" s="5">
        <f>IF(CG$2='PRES-S-L-T'!$B$6,AC96,0)</f>
        <v>0</v>
      </c>
      <c r="CH96" s="5">
        <f>IF(CH$2='PRES-S-L-T'!$B$6,AD96,0)</f>
        <v>0</v>
      </c>
      <c r="CI96" s="5">
        <f>IF(CI$2='PRES-S-L-T'!$B$6,AE96,0)</f>
        <v>0</v>
      </c>
      <c r="CJ96" s="5">
        <f>IF(CJ$2='PRES-S-L-T'!$B$6,AF96,0)</f>
        <v>0</v>
      </c>
      <c r="CK96" s="5">
        <f>IF(CK$2='PRES-S-L-T'!$B$6,AG96,0)</f>
        <v>0</v>
      </c>
      <c r="CL96" s="5">
        <f>IF(CL$2='PRES-S-L-T'!$B$6,AH96,0)</f>
        <v>0</v>
      </c>
      <c r="CM96" s="5">
        <f>IF(CM$2='PRES-S-L-T'!$B$6,AI96,0)</f>
        <v>0</v>
      </c>
      <c r="CN96" s="5">
        <f>IF(CN$2='PRES-S-L-T'!$B$6,AJ96,0)</f>
        <v>0</v>
      </c>
      <c r="CO96" s="5">
        <f>IF(CO$2='PRES-S-L-T'!$B$6,AK96,0)</f>
        <v>0</v>
      </c>
      <c r="CP96" s="5">
        <f>IF(CP$2='PRES-S-L-T'!$B$6,AL96,0)</f>
        <v>0</v>
      </c>
      <c r="CQ96" s="5">
        <f>IF(CQ$2='PRES-S-L-T'!$B$6,AM96,0)</f>
        <v>0</v>
      </c>
      <c r="CR96" s="5">
        <f>IF(CR$2='PRES-S-L-T'!$B$6,AN96,0)</f>
        <v>0</v>
      </c>
      <c r="CS96" s="5">
        <f>IF(CS$2='PRES-S-L-T'!$B$6,AO96,0)</f>
        <v>0</v>
      </c>
      <c r="CT96" s="5">
        <f>IF(CT$2='PRES-S-L-T'!$B$6,AP96,0)</f>
        <v>0</v>
      </c>
      <c r="CU96" s="5">
        <f>IF(CU$2='PRES-S-L-T'!$B$6,AQ96,0)</f>
        <v>0</v>
      </c>
      <c r="CV96" s="5">
        <f>IF(CV$2='PRES-S-L-T'!$B$6,AR96,0)</f>
        <v>0</v>
      </c>
      <c r="CW96" s="5">
        <f>IF(CW$2='PRES-S-L-T'!$B$6,AS96,0)</f>
        <v>0</v>
      </c>
      <c r="CX96" s="5">
        <f>IF(CX$2='PRES-S-L-T'!$B$6,AT96,0)</f>
        <v>0</v>
      </c>
      <c r="CY96" s="5">
        <f>IF(CY$2='PRES-S-L-T'!$B$6,AU96,0)</f>
        <v>0</v>
      </c>
      <c r="CZ96" s="5">
        <f>IF(CZ$2='PRES-S-L-T'!$B$6,AV96,0)</f>
        <v>0</v>
      </c>
      <c r="DA96" s="5">
        <f>IF(DA$2='PRES-S-L-T'!$B$6,AW96,0)</f>
        <v>0</v>
      </c>
      <c r="DB96" s="5">
        <f>IF(DB$2='PRES-S-L-T'!$B$6,AX96,0)</f>
        <v>0</v>
      </c>
      <c r="DC96" s="5">
        <f>IF(DC$2='PRES-S-L-T'!$B$6,AY96,0)</f>
        <v>0</v>
      </c>
      <c r="DD96" s="5">
        <f>IF(DD$2='PRES-S-L-T'!$B$6,AZ96,0)</f>
        <v>0</v>
      </c>
      <c r="DE96" s="5">
        <f>IF(DE$2='PRES-S-L-T'!$B$6,BA96,0)</f>
        <v>0</v>
      </c>
      <c r="DF96" s="5">
        <f>IF(DF$2='PRES-S-L-T'!$B$6,BB96,0)</f>
        <v>0</v>
      </c>
      <c r="DG96" s="5">
        <f>IF(DG$2='PRES-S-L-T'!$B$6,BC96,0)</f>
        <v>0</v>
      </c>
      <c r="DH96" s="5">
        <f>IF(DH$2='PRES-S-L-T'!$B$6,BD96,0)</f>
        <v>0</v>
      </c>
      <c r="DI96" s="5">
        <f>IF(DI$2='PRES-S-L-T'!$B$6,BE96,0)</f>
        <v>0</v>
      </c>
      <c r="DJ96" s="5">
        <f t="shared" si="7"/>
        <v>0</v>
      </c>
      <c r="DK96" s="5">
        <f>IF('PRES-L-T'!$B$6=DK$2,SUM($C96:$P96),0)</f>
        <v>0</v>
      </c>
      <c r="DL96" s="5">
        <f>IF('PRES-L-T'!$B$6=DL$2,SUM($R96:$AB96),0)</f>
        <v>0</v>
      </c>
      <c r="DM96" s="5">
        <f>IF('PRES-L-T'!$B$6=DM$2,SUM($AC96:$AE96),0)</f>
        <v>0</v>
      </c>
      <c r="DN96" s="5">
        <f>IF('PRES-L-T'!$B$6=DN$2,SUM($AG96:$AI96),0)</f>
        <v>0</v>
      </c>
      <c r="DO96" s="5">
        <f>IF('PRES-L-T'!$B$6=DO$2,SUM($AJ96:$AP96),0)</f>
        <v>0</v>
      </c>
      <c r="DP96" s="5">
        <f>IF('PRES-L-T'!$B$6=DP$2,SUM($AT96:$AU96),0)</f>
        <v>0</v>
      </c>
      <c r="DQ96" s="5">
        <f>IF('PRES-L-T'!$B$6=DQ$2,SUM($AV96:$AY96),0)</f>
        <v>0</v>
      </c>
      <c r="DR96" s="5">
        <f>IF('PRES-L-T'!$B$6=DR$2,SUM($BA96:$BA96),0)</f>
        <v>0</v>
      </c>
      <c r="DS96" s="5">
        <f>IF('PRES-L-T'!$B$6=DS$2,SUM($BB96:$BB96),0)</f>
        <v>0</v>
      </c>
      <c r="DT96" s="5">
        <f>IF('PRES-L-T'!$B$6=DT$2,SUM($BC96:$BC96),0)</f>
        <v>0</v>
      </c>
      <c r="DU96" s="5">
        <f>IF('PRES-L-T'!$B$6=DU$2,SUM($BD96:$BD96),0)</f>
        <v>0</v>
      </c>
      <c r="DV96" s="5">
        <f>IF('PRES-L-T'!$B$6=DV$2,SUM($BE96:$BE96),0)</f>
        <v>0</v>
      </c>
      <c r="DW96" s="5">
        <f t="shared" si="8"/>
        <v>0</v>
      </c>
      <c r="DX96" s="5">
        <f>IF('PRES-U-P'!$B$6=DX$2,SUM(C96:AA96),0)</f>
        <v>0</v>
      </c>
      <c r="DY96" s="5">
        <f>IF('PRES-U-P'!$B$6=DY$2,SUM(AB96:AX96),0)</f>
        <v>0</v>
      </c>
      <c r="DZ96" s="5">
        <f>IF('PRES-U-P'!$B$6=DZ$2,SUM(BA96:BB96),0)</f>
        <v>0</v>
      </c>
      <c r="EA96" s="5">
        <f>IF('PRES-U-P'!$B$6=EA$2,SUM(BC96:BD96),0)</f>
        <v>0</v>
      </c>
      <c r="EB96" s="5">
        <f>IF('PRES-U-P'!$B$6=EB$2,SUM(BE96),0)</f>
        <v>0</v>
      </c>
      <c r="EC96" s="5">
        <f t="shared" si="9"/>
        <v>0</v>
      </c>
    </row>
    <row r="97" spans="1:133" x14ac:dyDescent="0.2">
      <c r="A97" s="1">
        <v>54504</v>
      </c>
      <c r="B97" s="1" t="s">
        <v>80</v>
      </c>
      <c r="C97" s="276">
        <v>25000</v>
      </c>
      <c r="D97" s="276">
        <v>0</v>
      </c>
      <c r="E97" s="276">
        <v>0</v>
      </c>
      <c r="F97" s="276">
        <v>0</v>
      </c>
      <c r="G97" s="276">
        <v>0</v>
      </c>
      <c r="H97" s="276">
        <v>0</v>
      </c>
      <c r="I97" s="276">
        <v>0</v>
      </c>
      <c r="J97" s="276">
        <v>0</v>
      </c>
      <c r="K97" s="276">
        <v>0</v>
      </c>
      <c r="L97" s="276">
        <v>0</v>
      </c>
      <c r="M97" s="276">
        <v>0</v>
      </c>
      <c r="N97" s="276">
        <v>0</v>
      </c>
      <c r="O97" s="276">
        <v>0</v>
      </c>
      <c r="P97" s="276">
        <v>0</v>
      </c>
      <c r="Q97" s="276">
        <v>0</v>
      </c>
      <c r="R97" s="467">
        <v>0</v>
      </c>
      <c r="S97" s="467">
        <v>0</v>
      </c>
      <c r="T97" s="467">
        <v>0</v>
      </c>
      <c r="U97" s="467">
        <v>0</v>
      </c>
      <c r="V97" s="467">
        <v>0</v>
      </c>
      <c r="W97" s="467">
        <v>0</v>
      </c>
      <c r="X97" s="467">
        <v>0</v>
      </c>
      <c r="Y97" s="467">
        <v>0</v>
      </c>
      <c r="Z97" s="467">
        <v>0</v>
      </c>
      <c r="AA97" s="467">
        <v>0</v>
      </c>
      <c r="AB97" s="467">
        <v>0</v>
      </c>
      <c r="AC97" s="468">
        <v>0</v>
      </c>
      <c r="AD97" s="468">
        <v>0</v>
      </c>
      <c r="AE97" s="468">
        <v>0</v>
      </c>
      <c r="AF97" s="468">
        <v>0</v>
      </c>
      <c r="AG97" s="466">
        <v>0</v>
      </c>
      <c r="AH97" s="466">
        <v>0</v>
      </c>
      <c r="AI97" s="466">
        <v>0</v>
      </c>
      <c r="AJ97" s="276">
        <v>0</v>
      </c>
      <c r="AK97" s="276">
        <v>0</v>
      </c>
      <c r="AL97" s="276">
        <v>0</v>
      </c>
      <c r="AM97" s="276">
        <v>0</v>
      </c>
      <c r="AN97" s="276">
        <v>0</v>
      </c>
      <c r="AO97" s="276">
        <v>0</v>
      </c>
      <c r="AP97" s="276">
        <v>0</v>
      </c>
      <c r="AQ97" s="276">
        <v>0</v>
      </c>
      <c r="AR97" s="276">
        <v>0</v>
      </c>
      <c r="AS97" s="276">
        <v>0</v>
      </c>
      <c r="AT97" s="469">
        <v>0</v>
      </c>
      <c r="AU97" s="469">
        <v>0</v>
      </c>
      <c r="AV97" s="169">
        <v>0</v>
      </c>
      <c r="AW97" s="169">
        <v>0</v>
      </c>
      <c r="AX97" s="169">
        <v>0</v>
      </c>
      <c r="AY97" s="169">
        <v>0</v>
      </c>
      <c r="AZ97" s="169">
        <v>0</v>
      </c>
      <c r="BA97" s="170"/>
      <c r="BB97" s="170">
        <v>0</v>
      </c>
      <c r="BC97" s="170">
        <v>0</v>
      </c>
      <c r="BD97" s="170">
        <v>0</v>
      </c>
      <c r="BE97" s="170">
        <v>0</v>
      </c>
      <c r="BF97" s="470">
        <f t="shared" si="6"/>
        <v>25000</v>
      </c>
      <c r="BG97" s="5">
        <f>IF(BG$2='PRES-S-L-T'!$B$6,C97,0)</f>
        <v>25000</v>
      </c>
      <c r="BH97" s="5">
        <f>IF(BH$2='PRES-S-L-T'!$B$6,D97,0)</f>
        <v>0</v>
      </c>
      <c r="BI97" s="5">
        <f>IF(BI$2='PRES-S-L-T'!$B$6,E97,0)</f>
        <v>0</v>
      </c>
      <c r="BJ97" s="5">
        <f>IF(BJ$2='PRES-S-L-T'!$B$6,F97,0)</f>
        <v>0</v>
      </c>
      <c r="BK97" s="5">
        <f>IF(BK$2='PRES-S-L-T'!$B$6,G97,0)</f>
        <v>0</v>
      </c>
      <c r="BL97" s="5">
        <f>IF(BL$2='PRES-S-L-T'!$B$6,H97,0)</f>
        <v>0</v>
      </c>
      <c r="BM97" s="5">
        <f>IF(BM$2='PRES-S-L-T'!$B$6,I97,0)</f>
        <v>0</v>
      </c>
      <c r="BN97" s="5">
        <f>IF(BN$2='PRES-S-L-T'!$B$6,J97,0)</f>
        <v>0</v>
      </c>
      <c r="BO97" s="5">
        <f>IF(BO$2='PRES-S-L-T'!$B$6,K97,0)</f>
        <v>0</v>
      </c>
      <c r="BP97" s="5">
        <f>IF(BP$2='PRES-S-L-T'!$B$6,L97,0)</f>
        <v>0</v>
      </c>
      <c r="BQ97" s="5">
        <f>IF(BQ$2='PRES-S-L-T'!$B$6,M97,0)</f>
        <v>0</v>
      </c>
      <c r="BR97" s="5">
        <f>IF(BR$2='PRES-S-L-T'!$B$6,N97,0)</f>
        <v>0</v>
      </c>
      <c r="BS97" s="5">
        <f>IF(BS$2='PRES-S-L-T'!$B$6,O97,0)</f>
        <v>0</v>
      </c>
      <c r="BT97" s="5">
        <f>IF(BT$2='PRES-S-L-T'!$B$6,P97,0)</f>
        <v>0</v>
      </c>
      <c r="BU97" s="500">
        <f>IF(BU$2='PRES-S-L-T'!$B$6,Q97,0)</f>
        <v>0</v>
      </c>
      <c r="BV97" s="5">
        <f>IF(BV$2='PRES-S-L-T'!$B$6,R97,0)</f>
        <v>0</v>
      </c>
      <c r="BW97" s="5">
        <f>IF(BW$2='PRES-S-L-T'!$B$6,S97,0)</f>
        <v>0</v>
      </c>
      <c r="BX97" s="5">
        <f>IF(BX$2='PRES-S-L-T'!$B$6,T97,0)</f>
        <v>0</v>
      </c>
      <c r="BY97" s="5">
        <f>IF(BY$2='PRES-S-L-T'!$B$6,U97,0)</f>
        <v>0</v>
      </c>
      <c r="BZ97" s="5">
        <f>IF(BZ$2='PRES-S-L-T'!$B$6,V97,0)</f>
        <v>0</v>
      </c>
      <c r="CA97" s="5">
        <f>IF(CA$2='PRES-S-L-T'!$B$6,W97,0)</f>
        <v>0</v>
      </c>
      <c r="CB97" s="5">
        <f>IF(CB$2='PRES-S-L-T'!$B$6,X97,0)</f>
        <v>0</v>
      </c>
      <c r="CC97" s="5">
        <f>IF(CC$2='PRES-S-L-T'!$B$6,Y97,0)</f>
        <v>0</v>
      </c>
      <c r="CD97" s="5">
        <f>IF(CD$2='PRES-S-L-T'!$B$6,Z97,0)</f>
        <v>0</v>
      </c>
      <c r="CE97" s="5">
        <f>IF(CE$2='PRES-S-L-T'!$B$6,AA97,0)</f>
        <v>0</v>
      </c>
      <c r="CF97" s="5">
        <f>IF(CF$2='PRES-S-L-T'!$B$6,AB97,0)</f>
        <v>0</v>
      </c>
      <c r="CG97" s="5">
        <f>IF(CG$2='PRES-S-L-T'!$B$6,AC97,0)</f>
        <v>0</v>
      </c>
      <c r="CH97" s="5">
        <f>IF(CH$2='PRES-S-L-T'!$B$6,AD97,0)</f>
        <v>0</v>
      </c>
      <c r="CI97" s="5">
        <f>IF(CI$2='PRES-S-L-T'!$B$6,AE97,0)</f>
        <v>0</v>
      </c>
      <c r="CJ97" s="5">
        <f>IF(CJ$2='PRES-S-L-T'!$B$6,AF97,0)</f>
        <v>0</v>
      </c>
      <c r="CK97" s="5">
        <f>IF(CK$2='PRES-S-L-T'!$B$6,AG97,0)</f>
        <v>0</v>
      </c>
      <c r="CL97" s="5">
        <f>IF(CL$2='PRES-S-L-T'!$B$6,AH97,0)</f>
        <v>0</v>
      </c>
      <c r="CM97" s="5">
        <f>IF(CM$2='PRES-S-L-T'!$B$6,AI97,0)</f>
        <v>0</v>
      </c>
      <c r="CN97" s="5">
        <f>IF(CN$2='PRES-S-L-T'!$B$6,AJ97,0)</f>
        <v>0</v>
      </c>
      <c r="CO97" s="5">
        <f>IF(CO$2='PRES-S-L-T'!$B$6,AK97,0)</f>
        <v>0</v>
      </c>
      <c r="CP97" s="5">
        <f>IF(CP$2='PRES-S-L-T'!$B$6,AL97,0)</f>
        <v>0</v>
      </c>
      <c r="CQ97" s="5">
        <f>IF(CQ$2='PRES-S-L-T'!$B$6,AM97,0)</f>
        <v>0</v>
      </c>
      <c r="CR97" s="5">
        <f>IF(CR$2='PRES-S-L-T'!$B$6,AN97,0)</f>
        <v>0</v>
      </c>
      <c r="CS97" s="5">
        <f>IF(CS$2='PRES-S-L-T'!$B$6,AO97,0)</f>
        <v>0</v>
      </c>
      <c r="CT97" s="5">
        <f>IF(CT$2='PRES-S-L-T'!$B$6,AP97,0)</f>
        <v>0</v>
      </c>
      <c r="CU97" s="5">
        <f>IF(CU$2='PRES-S-L-T'!$B$6,AQ97,0)</f>
        <v>0</v>
      </c>
      <c r="CV97" s="5">
        <f>IF(CV$2='PRES-S-L-T'!$B$6,AR97,0)</f>
        <v>0</v>
      </c>
      <c r="CW97" s="5">
        <f>IF(CW$2='PRES-S-L-T'!$B$6,AS97,0)</f>
        <v>0</v>
      </c>
      <c r="CX97" s="5">
        <f>IF(CX$2='PRES-S-L-T'!$B$6,AT97,0)</f>
        <v>0</v>
      </c>
      <c r="CY97" s="5">
        <f>IF(CY$2='PRES-S-L-T'!$B$6,AU97,0)</f>
        <v>0</v>
      </c>
      <c r="CZ97" s="5">
        <f>IF(CZ$2='PRES-S-L-T'!$B$6,AV97,0)</f>
        <v>0</v>
      </c>
      <c r="DA97" s="5">
        <f>IF(DA$2='PRES-S-L-T'!$B$6,AW97,0)</f>
        <v>0</v>
      </c>
      <c r="DB97" s="5">
        <f>IF(DB$2='PRES-S-L-T'!$B$6,AX97,0)</f>
        <v>0</v>
      </c>
      <c r="DC97" s="5">
        <f>IF(DC$2='PRES-S-L-T'!$B$6,AY97,0)</f>
        <v>0</v>
      </c>
      <c r="DD97" s="5">
        <f>IF(DD$2='PRES-S-L-T'!$B$6,AZ97,0)</f>
        <v>0</v>
      </c>
      <c r="DE97" s="5">
        <f>IF(DE$2='PRES-S-L-T'!$B$6,BA97,0)</f>
        <v>0</v>
      </c>
      <c r="DF97" s="5">
        <f>IF(DF$2='PRES-S-L-T'!$B$6,BB97,0)</f>
        <v>0</v>
      </c>
      <c r="DG97" s="5">
        <f>IF(DG$2='PRES-S-L-T'!$B$6,BC97,0)</f>
        <v>0</v>
      </c>
      <c r="DH97" s="5">
        <f>IF(DH$2='PRES-S-L-T'!$B$6,BD97,0)</f>
        <v>0</v>
      </c>
      <c r="DI97" s="5">
        <f>IF(DI$2='PRES-S-L-T'!$B$6,BE97,0)</f>
        <v>0</v>
      </c>
      <c r="DJ97" s="5">
        <f t="shared" si="7"/>
        <v>25000</v>
      </c>
      <c r="DK97" s="5">
        <f>IF('PRES-L-T'!$B$6=DK$2,SUM($C97:$P97),0)</f>
        <v>0</v>
      </c>
      <c r="DL97" s="5">
        <f>IF('PRES-L-T'!$B$6=DL$2,SUM($R97:$AB97),0)</f>
        <v>0</v>
      </c>
      <c r="DM97" s="5">
        <f>IF('PRES-L-T'!$B$6=DM$2,SUM($AC97:$AE97),0)</f>
        <v>0</v>
      </c>
      <c r="DN97" s="5">
        <f>IF('PRES-L-T'!$B$6=DN$2,SUM($AG97:$AI97),0)</f>
        <v>0</v>
      </c>
      <c r="DO97" s="5">
        <f>IF('PRES-L-T'!$B$6=DO$2,SUM($AJ97:$AP97),0)</f>
        <v>0</v>
      </c>
      <c r="DP97" s="5">
        <f>IF('PRES-L-T'!$B$6=DP$2,SUM($AT97:$AU97),0)</f>
        <v>0</v>
      </c>
      <c r="DQ97" s="5">
        <f>IF('PRES-L-T'!$B$6=DQ$2,SUM($AV97:$AY97),0)</f>
        <v>0</v>
      </c>
      <c r="DR97" s="5">
        <f>IF('PRES-L-T'!$B$6=DR$2,SUM($BA97:$BA97),0)</f>
        <v>0</v>
      </c>
      <c r="DS97" s="5">
        <f>IF('PRES-L-T'!$B$6=DS$2,SUM($BB97:$BB97),0)</f>
        <v>0</v>
      </c>
      <c r="DT97" s="5">
        <f>IF('PRES-L-T'!$B$6=DT$2,SUM($BC97:$BC97),0)</f>
        <v>0</v>
      </c>
      <c r="DU97" s="5">
        <f>IF('PRES-L-T'!$B$6=DU$2,SUM($BD97:$BD97),0)</f>
        <v>0</v>
      </c>
      <c r="DV97" s="5">
        <f>IF('PRES-L-T'!$B$6=DV$2,SUM($BE97:$BE97),0)</f>
        <v>0</v>
      </c>
      <c r="DW97" s="5">
        <f t="shared" si="8"/>
        <v>0</v>
      </c>
      <c r="DX97" s="5">
        <f>IF('PRES-U-P'!$B$6=DX$2,SUM(C97:AA97),0)</f>
        <v>0</v>
      </c>
      <c r="DY97" s="5">
        <f>IF('PRES-U-P'!$B$6=DY$2,SUM(AB97:AX97),0)</f>
        <v>0</v>
      </c>
      <c r="DZ97" s="5">
        <f>IF('PRES-U-P'!$B$6=DZ$2,SUM(BA97:BB97),0)</f>
        <v>0</v>
      </c>
      <c r="EA97" s="5">
        <f>IF('PRES-U-P'!$B$6=EA$2,SUM(BC97:BD97),0)</f>
        <v>0</v>
      </c>
      <c r="EB97" s="5">
        <f>IF('PRES-U-P'!$B$6=EB$2,SUM(BE97),0)</f>
        <v>0</v>
      </c>
      <c r="EC97" s="5">
        <f t="shared" si="9"/>
        <v>0</v>
      </c>
    </row>
    <row r="98" spans="1:133" x14ac:dyDescent="0.2">
      <c r="A98" s="1">
        <v>54505</v>
      </c>
      <c r="B98" s="1" t="s">
        <v>81</v>
      </c>
      <c r="C98" s="276">
        <v>0</v>
      </c>
      <c r="D98" s="276">
        <v>0</v>
      </c>
      <c r="E98" s="276">
        <v>0</v>
      </c>
      <c r="F98" s="276">
        <v>0</v>
      </c>
      <c r="G98" s="276">
        <v>300</v>
      </c>
      <c r="H98" s="276">
        <v>0</v>
      </c>
      <c r="I98" s="276">
        <v>0</v>
      </c>
      <c r="J98" s="276">
        <v>0</v>
      </c>
      <c r="K98" s="276">
        <v>0</v>
      </c>
      <c r="L98" s="276">
        <v>0</v>
      </c>
      <c r="M98" s="276">
        <v>0</v>
      </c>
      <c r="N98" s="276">
        <v>0</v>
      </c>
      <c r="O98" s="276">
        <v>0</v>
      </c>
      <c r="P98" s="276">
        <v>0</v>
      </c>
      <c r="Q98" s="276">
        <v>0</v>
      </c>
      <c r="R98" s="467">
        <v>0</v>
      </c>
      <c r="S98" s="467">
        <v>0</v>
      </c>
      <c r="T98" s="467">
        <v>0</v>
      </c>
      <c r="U98" s="467">
        <v>0</v>
      </c>
      <c r="V98" s="467">
        <v>0</v>
      </c>
      <c r="W98" s="467">
        <v>0</v>
      </c>
      <c r="X98" s="467">
        <v>0</v>
      </c>
      <c r="Y98" s="467">
        <v>0</v>
      </c>
      <c r="Z98" s="467">
        <v>0</v>
      </c>
      <c r="AA98" s="467">
        <v>0</v>
      </c>
      <c r="AB98" s="467">
        <v>0</v>
      </c>
      <c r="AC98" s="468">
        <v>0</v>
      </c>
      <c r="AD98" s="468">
        <v>0</v>
      </c>
      <c r="AE98" s="468">
        <v>0</v>
      </c>
      <c r="AF98" s="468">
        <v>0</v>
      </c>
      <c r="AG98" s="466">
        <v>0</v>
      </c>
      <c r="AH98" s="466">
        <v>0</v>
      </c>
      <c r="AI98" s="466">
        <v>0</v>
      </c>
      <c r="AJ98" s="276">
        <v>0</v>
      </c>
      <c r="AK98" s="276">
        <v>0</v>
      </c>
      <c r="AL98" s="276">
        <v>0</v>
      </c>
      <c r="AM98" s="276">
        <v>0</v>
      </c>
      <c r="AN98" s="276">
        <v>0</v>
      </c>
      <c r="AO98" s="276">
        <v>0</v>
      </c>
      <c r="AP98" s="276">
        <v>0</v>
      </c>
      <c r="AQ98" s="276">
        <v>0</v>
      </c>
      <c r="AR98" s="276">
        <v>0</v>
      </c>
      <c r="AS98" s="276">
        <v>0</v>
      </c>
      <c r="AT98" s="469">
        <v>0</v>
      </c>
      <c r="AU98" s="469">
        <v>0</v>
      </c>
      <c r="AV98" s="169">
        <v>0</v>
      </c>
      <c r="AW98" s="169">
        <v>0</v>
      </c>
      <c r="AX98" s="169">
        <v>0</v>
      </c>
      <c r="AY98" s="169">
        <v>0</v>
      </c>
      <c r="AZ98" s="169">
        <v>0</v>
      </c>
      <c r="BA98" s="170"/>
      <c r="BB98" s="170">
        <v>0</v>
      </c>
      <c r="BC98" s="170">
        <v>0</v>
      </c>
      <c r="BD98" s="170">
        <v>0</v>
      </c>
      <c r="BE98" s="170">
        <v>0</v>
      </c>
      <c r="BF98" s="470">
        <f t="shared" si="6"/>
        <v>300</v>
      </c>
      <c r="BG98" s="5">
        <f>IF(BG$2='PRES-S-L-T'!$B$6,C98,0)</f>
        <v>0</v>
      </c>
      <c r="BH98" s="5">
        <f>IF(BH$2='PRES-S-L-T'!$B$6,D98,0)</f>
        <v>0</v>
      </c>
      <c r="BI98" s="5">
        <f>IF(BI$2='PRES-S-L-T'!$B$6,E98,0)</f>
        <v>0</v>
      </c>
      <c r="BJ98" s="5">
        <f>IF(BJ$2='PRES-S-L-T'!$B$6,F98,0)</f>
        <v>0</v>
      </c>
      <c r="BK98" s="5">
        <f>IF(BK$2='PRES-S-L-T'!$B$6,G98,0)</f>
        <v>0</v>
      </c>
      <c r="BL98" s="5">
        <f>IF(BL$2='PRES-S-L-T'!$B$6,H98,0)</f>
        <v>0</v>
      </c>
      <c r="BM98" s="5">
        <f>IF(BM$2='PRES-S-L-T'!$B$6,I98,0)</f>
        <v>0</v>
      </c>
      <c r="BN98" s="5">
        <f>IF(BN$2='PRES-S-L-T'!$B$6,J98,0)</f>
        <v>0</v>
      </c>
      <c r="BO98" s="5">
        <f>IF(BO$2='PRES-S-L-T'!$B$6,K98,0)</f>
        <v>0</v>
      </c>
      <c r="BP98" s="5">
        <f>IF(BP$2='PRES-S-L-T'!$B$6,L98,0)</f>
        <v>0</v>
      </c>
      <c r="BQ98" s="5">
        <f>IF(BQ$2='PRES-S-L-T'!$B$6,M98,0)</f>
        <v>0</v>
      </c>
      <c r="BR98" s="5">
        <f>IF(BR$2='PRES-S-L-T'!$B$6,N98,0)</f>
        <v>0</v>
      </c>
      <c r="BS98" s="5">
        <f>IF(BS$2='PRES-S-L-T'!$B$6,O98,0)</f>
        <v>0</v>
      </c>
      <c r="BT98" s="5">
        <f>IF(BT$2='PRES-S-L-T'!$B$6,P98,0)</f>
        <v>0</v>
      </c>
      <c r="BU98" s="500">
        <f>IF(BU$2='PRES-S-L-T'!$B$6,Q98,0)</f>
        <v>0</v>
      </c>
      <c r="BV98" s="5">
        <f>IF(BV$2='PRES-S-L-T'!$B$6,R98,0)</f>
        <v>0</v>
      </c>
      <c r="BW98" s="5">
        <f>IF(BW$2='PRES-S-L-T'!$B$6,S98,0)</f>
        <v>0</v>
      </c>
      <c r="BX98" s="5">
        <f>IF(BX$2='PRES-S-L-T'!$B$6,T98,0)</f>
        <v>0</v>
      </c>
      <c r="BY98" s="5">
        <f>IF(BY$2='PRES-S-L-T'!$B$6,U98,0)</f>
        <v>0</v>
      </c>
      <c r="BZ98" s="5">
        <f>IF(BZ$2='PRES-S-L-T'!$B$6,V98,0)</f>
        <v>0</v>
      </c>
      <c r="CA98" s="5">
        <f>IF(CA$2='PRES-S-L-T'!$B$6,W98,0)</f>
        <v>0</v>
      </c>
      <c r="CB98" s="5">
        <f>IF(CB$2='PRES-S-L-T'!$B$6,X98,0)</f>
        <v>0</v>
      </c>
      <c r="CC98" s="5">
        <f>IF(CC$2='PRES-S-L-T'!$B$6,Y98,0)</f>
        <v>0</v>
      </c>
      <c r="CD98" s="5">
        <f>IF(CD$2='PRES-S-L-T'!$B$6,Z98,0)</f>
        <v>0</v>
      </c>
      <c r="CE98" s="5">
        <f>IF(CE$2='PRES-S-L-T'!$B$6,AA98,0)</f>
        <v>0</v>
      </c>
      <c r="CF98" s="5">
        <f>IF(CF$2='PRES-S-L-T'!$B$6,AB98,0)</f>
        <v>0</v>
      </c>
      <c r="CG98" s="5">
        <f>IF(CG$2='PRES-S-L-T'!$B$6,AC98,0)</f>
        <v>0</v>
      </c>
      <c r="CH98" s="5">
        <f>IF(CH$2='PRES-S-L-T'!$B$6,AD98,0)</f>
        <v>0</v>
      </c>
      <c r="CI98" s="5">
        <f>IF(CI$2='PRES-S-L-T'!$B$6,AE98,0)</f>
        <v>0</v>
      </c>
      <c r="CJ98" s="5">
        <f>IF(CJ$2='PRES-S-L-T'!$B$6,AF98,0)</f>
        <v>0</v>
      </c>
      <c r="CK98" s="5">
        <f>IF(CK$2='PRES-S-L-T'!$B$6,AG98,0)</f>
        <v>0</v>
      </c>
      <c r="CL98" s="5">
        <f>IF(CL$2='PRES-S-L-T'!$B$6,AH98,0)</f>
        <v>0</v>
      </c>
      <c r="CM98" s="5">
        <f>IF(CM$2='PRES-S-L-T'!$B$6,AI98,0)</f>
        <v>0</v>
      </c>
      <c r="CN98" s="5">
        <f>IF(CN$2='PRES-S-L-T'!$B$6,AJ98,0)</f>
        <v>0</v>
      </c>
      <c r="CO98" s="5">
        <f>IF(CO$2='PRES-S-L-T'!$B$6,AK98,0)</f>
        <v>0</v>
      </c>
      <c r="CP98" s="5">
        <f>IF(CP$2='PRES-S-L-T'!$B$6,AL98,0)</f>
        <v>0</v>
      </c>
      <c r="CQ98" s="5">
        <f>IF(CQ$2='PRES-S-L-T'!$B$6,AM98,0)</f>
        <v>0</v>
      </c>
      <c r="CR98" s="5">
        <f>IF(CR$2='PRES-S-L-T'!$B$6,AN98,0)</f>
        <v>0</v>
      </c>
      <c r="CS98" s="5">
        <f>IF(CS$2='PRES-S-L-T'!$B$6,AO98,0)</f>
        <v>0</v>
      </c>
      <c r="CT98" s="5">
        <f>IF(CT$2='PRES-S-L-T'!$B$6,AP98,0)</f>
        <v>0</v>
      </c>
      <c r="CU98" s="5">
        <f>IF(CU$2='PRES-S-L-T'!$B$6,AQ98,0)</f>
        <v>0</v>
      </c>
      <c r="CV98" s="5">
        <f>IF(CV$2='PRES-S-L-T'!$B$6,AR98,0)</f>
        <v>0</v>
      </c>
      <c r="CW98" s="5">
        <f>IF(CW$2='PRES-S-L-T'!$B$6,AS98,0)</f>
        <v>0</v>
      </c>
      <c r="CX98" s="5">
        <f>IF(CX$2='PRES-S-L-T'!$B$6,AT98,0)</f>
        <v>0</v>
      </c>
      <c r="CY98" s="5">
        <f>IF(CY$2='PRES-S-L-T'!$B$6,AU98,0)</f>
        <v>0</v>
      </c>
      <c r="CZ98" s="5">
        <f>IF(CZ$2='PRES-S-L-T'!$B$6,AV98,0)</f>
        <v>0</v>
      </c>
      <c r="DA98" s="5">
        <f>IF(DA$2='PRES-S-L-T'!$B$6,AW98,0)</f>
        <v>0</v>
      </c>
      <c r="DB98" s="5">
        <f>IF(DB$2='PRES-S-L-T'!$B$6,AX98,0)</f>
        <v>0</v>
      </c>
      <c r="DC98" s="5">
        <f>IF(DC$2='PRES-S-L-T'!$B$6,AY98,0)</f>
        <v>0</v>
      </c>
      <c r="DD98" s="5">
        <f>IF(DD$2='PRES-S-L-T'!$B$6,AZ98,0)</f>
        <v>0</v>
      </c>
      <c r="DE98" s="5">
        <f>IF(DE$2='PRES-S-L-T'!$B$6,BA98,0)</f>
        <v>0</v>
      </c>
      <c r="DF98" s="5">
        <f>IF(DF$2='PRES-S-L-T'!$B$6,BB98,0)</f>
        <v>0</v>
      </c>
      <c r="DG98" s="5">
        <f>IF(DG$2='PRES-S-L-T'!$B$6,BC98,0)</f>
        <v>0</v>
      </c>
      <c r="DH98" s="5">
        <f>IF(DH$2='PRES-S-L-T'!$B$6,BD98,0)</f>
        <v>0</v>
      </c>
      <c r="DI98" s="5">
        <f>IF(DI$2='PRES-S-L-T'!$B$6,BE98,0)</f>
        <v>0</v>
      </c>
      <c r="DJ98" s="5">
        <f t="shared" si="7"/>
        <v>0</v>
      </c>
      <c r="DK98" s="5">
        <f>IF('PRES-L-T'!$B$6=DK$2,SUM($C98:$P98),0)</f>
        <v>0</v>
      </c>
      <c r="DL98" s="5">
        <f>IF('PRES-L-T'!$B$6=DL$2,SUM($R98:$AB98),0)</f>
        <v>0</v>
      </c>
      <c r="DM98" s="5">
        <f>IF('PRES-L-T'!$B$6=DM$2,SUM($AC98:$AE98),0)</f>
        <v>0</v>
      </c>
      <c r="DN98" s="5">
        <f>IF('PRES-L-T'!$B$6=DN$2,SUM($AG98:$AI98),0)</f>
        <v>0</v>
      </c>
      <c r="DO98" s="5">
        <f>IF('PRES-L-T'!$B$6=DO$2,SUM($AJ98:$AP98),0)</f>
        <v>0</v>
      </c>
      <c r="DP98" s="5">
        <f>IF('PRES-L-T'!$B$6=DP$2,SUM($AT98:$AU98),0)</f>
        <v>0</v>
      </c>
      <c r="DQ98" s="5">
        <f>IF('PRES-L-T'!$B$6=DQ$2,SUM($AV98:$AY98),0)</f>
        <v>0</v>
      </c>
      <c r="DR98" s="5">
        <f>IF('PRES-L-T'!$B$6=DR$2,SUM($BA98:$BA98),0)</f>
        <v>0</v>
      </c>
      <c r="DS98" s="5">
        <f>IF('PRES-L-T'!$B$6=DS$2,SUM($BB98:$BB98),0)</f>
        <v>0</v>
      </c>
      <c r="DT98" s="5">
        <f>IF('PRES-L-T'!$B$6=DT$2,SUM($BC98:$BC98),0)</f>
        <v>0</v>
      </c>
      <c r="DU98" s="5">
        <f>IF('PRES-L-T'!$B$6=DU$2,SUM($BD98:$BD98),0)</f>
        <v>0</v>
      </c>
      <c r="DV98" s="5">
        <f>IF('PRES-L-T'!$B$6=DV$2,SUM($BE98:$BE98),0)</f>
        <v>0</v>
      </c>
      <c r="DW98" s="5">
        <f t="shared" si="8"/>
        <v>0</v>
      </c>
      <c r="DX98" s="5">
        <f>IF('PRES-U-P'!$B$6=DX$2,SUM(C98:AA98),0)</f>
        <v>0</v>
      </c>
      <c r="DY98" s="5">
        <f>IF('PRES-U-P'!$B$6=DY$2,SUM(AB98:AX98),0)</f>
        <v>0</v>
      </c>
      <c r="DZ98" s="5">
        <f>IF('PRES-U-P'!$B$6=DZ$2,SUM(BA98:BB98),0)</f>
        <v>0</v>
      </c>
      <c r="EA98" s="5">
        <f>IF('PRES-U-P'!$B$6=EA$2,SUM(BC98:BD98),0)</f>
        <v>0</v>
      </c>
      <c r="EB98" s="5">
        <f>IF('PRES-U-P'!$B$6=EB$2,SUM(BE98),0)</f>
        <v>0</v>
      </c>
      <c r="EC98" s="5">
        <f t="shared" si="9"/>
        <v>0</v>
      </c>
    </row>
    <row r="99" spans="1:133" x14ac:dyDescent="0.2">
      <c r="A99" s="1">
        <v>54506</v>
      </c>
      <c r="B99" s="1" t="s">
        <v>82</v>
      </c>
      <c r="C99" s="276">
        <v>0</v>
      </c>
      <c r="D99" s="276">
        <v>0</v>
      </c>
      <c r="E99" s="276">
        <v>0</v>
      </c>
      <c r="F99" s="276">
        <v>0</v>
      </c>
      <c r="G99" s="276">
        <v>0</v>
      </c>
      <c r="H99" s="276">
        <v>0</v>
      </c>
      <c r="I99" s="276">
        <v>0</v>
      </c>
      <c r="J99" s="276">
        <v>0</v>
      </c>
      <c r="K99" s="276">
        <v>0</v>
      </c>
      <c r="L99" s="276">
        <v>0</v>
      </c>
      <c r="M99" s="276">
        <v>0</v>
      </c>
      <c r="N99" s="276">
        <v>0</v>
      </c>
      <c r="O99" s="276">
        <v>0</v>
      </c>
      <c r="P99" s="276">
        <v>0</v>
      </c>
      <c r="Q99" s="276">
        <v>0</v>
      </c>
      <c r="R99" s="467">
        <v>0</v>
      </c>
      <c r="S99" s="467">
        <v>0</v>
      </c>
      <c r="T99" s="467">
        <v>0</v>
      </c>
      <c r="U99" s="467">
        <v>0</v>
      </c>
      <c r="V99" s="467">
        <v>0</v>
      </c>
      <c r="W99" s="467">
        <v>0</v>
      </c>
      <c r="X99" s="467">
        <v>0</v>
      </c>
      <c r="Y99" s="467">
        <v>0</v>
      </c>
      <c r="Z99" s="467">
        <v>0</v>
      </c>
      <c r="AA99" s="467">
        <v>0</v>
      </c>
      <c r="AB99" s="467">
        <v>0</v>
      </c>
      <c r="AC99" s="468">
        <v>0</v>
      </c>
      <c r="AD99" s="468">
        <v>0</v>
      </c>
      <c r="AE99" s="468">
        <v>0</v>
      </c>
      <c r="AF99" s="468">
        <v>0</v>
      </c>
      <c r="AG99" s="466">
        <v>0</v>
      </c>
      <c r="AH99" s="466">
        <v>0</v>
      </c>
      <c r="AI99" s="466">
        <v>0</v>
      </c>
      <c r="AJ99" s="276">
        <v>0</v>
      </c>
      <c r="AK99" s="276">
        <v>0</v>
      </c>
      <c r="AL99" s="276">
        <v>0</v>
      </c>
      <c r="AM99" s="276">
        <v>0</v>
      </c>
      <c r="AN99" s="276">
        <v>0</v>
      </c>
      <c r="AO99" s="276">
        <v>0</v>
      </c>
      <c r="AP99" s="276">
        <v>0</v>
      </c>
      <c r="AQ99" s="276">
        <v>0</v>
      </c>
      <c r="AR99" s="276">
        <v>0</v>
      </c>
      <c r="AS99" s="276">
        <v>0</v>
      </c>
      <c r="AT99" s="469">
        <v>0</v>
      </c>
      <c r="AU99" s="469">
        <v>0</v>
      </c>
      <c r="AV99" s="169">
        <v>0</v>
      </c>
      <c r="AW99" s="169">
        <v>0</v>
      </c>
      <c r="AX99" s="169">
        <v>0</v>
      </c>
      <c r="AY99" s="169">
        <v>0</v>
      </c>
      <c r="AZ99" s="169">
        <v>0</v>
      </c>
      <c r="BA99" s="170"/>
      <c r="BB99" s="170">
        <v>0</v>
      </c>
      <c r="BC99" s="170">
        <v>0</v>
      </c>
      <c r="BD99" s="170">
        <v>0</v>
      </c>
      <c r="BE99" s="170">
        <v>0</v>
      </c>
      <c r="BF99" s="470">
        <f t="shared" si="6"/>
        <v>0</v>
      </c>
      <c r="BG99" s="5">
        <f>IF(BG$2='PRES-S-L-T'!$B$6,C99,0)</f>
        <v>0</v>
      </c>
      <c r="BH99" s="5">
        <f>IF(BH$2='PRES-S-L-T'!$B$6,D99,0)</f>
        <v>0</v>
      </c>
      <c r="BI99" s="5">
        <f>IF(BI$2='PRES-S-L-T'!$B$6,E99,0)</f>
        <v>0</v>
      </c>
      <c r="BJ99" s="5">
        <f>IF(BJ$2='PRES-S-L-T'!$B$6,F99,0)</f>
        <v>0</v>
      </c>
      <c r="BK99" s="5">
        <f>IF(BK$2='PRES-S-L-T'!$B$6,G99,0)</f>
        <v>0</v>
      </c>
      <c r="BL99" s="5">
        <f>IF(BL$2='PRES-S-L-T'!$B$6,H99,0)</f>
        <v>0</v>
      </c>
      <c r="BM99" s="5">
        <f>IF(BM$2='PRES-S-L-T'!$B$6,I99,0)</f>
        <v>0</v>
      </c>
      <c r="BN99" s="5">
        <f>IF(BN$2='PRES-S-L-T'!$B$6,J99,0)</f>
        <v>0</v>
      </c>
      <c r="BO99" s="5">
        <f>IF(BO$2='PRES-S-L-T'!$B$6,K99,0)</f>
        <v>0</v>
      </c>
      <c r="BP99" s="5">
        <f>IF(BP$2='PRES-S-L-T'!$B$6,L99,0)</f>
        <v>0</v>
      </c>
      <c r="BQ99" s="5">
        <f>IF(BQ$2='PRES-S-L-T'!$B$6,M99,0)</f>
        <v>0</v>
      </c>
      <c r="BR99" s="5">
        <f>IF(BR$2='PRES-S-L-T'!$B$6,N99,0)</f>
        <v>0</v>
      </c>
      <c r="BS99" s="5">
        <f>IF(BS$2='PRES-S-L-T'!$B$6,O99,0)</f>
        <v>0</v>
      </c>
      <c r="BT99" s="5">
        <f>IF(BT$2='PRES-S-L-T'!$B$6,P99,0)</f>
        <v>0</v>
      </c>
      <c r="BU99" s="500">
        <f>IF(BU$2='PRES-S-L-T'!$B$6,Q99,0)</f>
        <v>0</v>
      </c>
      <c r="BV99" s="5">
        <f>IF(BV$2='PRES-S-L-T'!$B$6,R99,0)</f>
        <v>0</v>
      </c>
      <c r="BW99" s="5">
        <f>IF(BW$2='PRES-S-L-T'!$B$6,S99,0)</f>
        <v>0</v>
      </c>
      <c r="BX99" s="5">
        <f>IF(BX$2='PRES-S-L-T'!$B$6,T99,0)</f>
        <v>0</v>
      </c>
      <c r="BY99" s="5">
        <f>IF(BY$2='PRES-S-L-T'!$B$6,U99,0)</f>
        <v>0</v>
      </c>
      <c r="BZ99" s="5">
        <f>IF(BZ$2='PRES-S-L-T'!$B$6,V99,0)</f>
        <v>0</v>
      </c>
      <c r="CA99" s="5">
        <f>IF(CA$2='PRES-S-L-T'!$B$6,W99,0)</f>
        <v>0</v>
      </c>
      <c r="CB99" s="5">
        <f>IF(CB$2='PRES-S-L-T'!$B$6,X99,0)</f>
        <v>0</v>
      </c>
      <c r="CC99" s="5">
        <f>IF(CC$2='PRES-S-L-T'!$B$6,Y99,0)</f>
        <v>0</v>
      </c>
      <c r="CD99" s="5">
        <f>IF(CD$2='PRES-S-L-T'!$B$6,Z99,0)</f>
        <v>0</v>
      </c>
      <c r="CE99" s="5">
        <f>IF(CE$2='PRES-S-L-T'!$B$6,AA99,0)</f>
        <v>0</v>
      </c>
      <c r="CF99" s="5">
        <f>IF(CF$2='PRES-S-L-T'!$B$6,AB99,0)</f>
        <v>0</v>
      </c>
      <c r="CG99" s="5">
        <f>IF(CG$2='PRES-S-L-T'!$B$6,AC99,0)</f>
        <v>0</v>
      </c>
      <c r="CH99" s="5">
        <f>IF(CH$2='PRES-S-L-T'!$B$6,AD99,0)</f>
        <v>0</v>
      </c>
      <c r="CI99" s="5">
        <f>IF(CI$2='PRES-S-L-T'!$B$6,AE99,0)</f>
        <v>0</v>
      </c>
      <c r="CJ99" s="5">
        <f>IF(CJ$2='PRES-S-L-T'!$B$6,AF99,0)</f>
        <v>0</v>
      </c>
      <c r="CK99" s="5">
        <f>IF(CK$2='PRES-S-L-T'!$B$6,AG99,0)</f>
        <v>0</v>
      </c>
      <c r="CL99" s="5">
        <f>IF(CL$2='PRES-S-L-T'!$B$6,AH99,0)</f>
        <v>0</v>
      </c>
      <c r="CM99" s="5">
        <f>IF(CM$2='PRES-S-L-T'!$B$6,AI99,0)</f>
        <v>0</v>
      </c>
      <c r="CN99" s="5">
        <f>IF(CN$2='PRES-S-L-T'!$B$6,AJ99,0)</f>
        <v>0</v>
      </c>
      <c r="CO99" s="5">
        <f>IF(CO$2='PRES-S-L-T'!$B$6,AK99,0)</f>
        <v>0</v>
      </c>
      <c r="CP99" s="5">
        <f>IF(CP$2='PRES-S-L-T'!$B$6,AL99,0)</f>
        <v>0</v>
      </c>
      <c r="CQ99" s="5">
        <f>IF(CQ$2='PRES-S-L-T'!$B$6,AM99,0)</f>
        <v>0</v>
      </c>
      <c r="CR99" s="5">
        <f>IF(CR$2='PRES-S-L-T'!$B$6,AN99,0)</f>
        <v>0</v>
      </c>
      <c r="CS99" s="5">
        <f>IF(CS$2='PRES-S-L-T'!$B$6,AO99,0)</f>
        <v>0</v>
      </c>
      <c r="CT99" s="5">
        <f>IF(CT$2='PRES-S-L-T'!$B$6,AP99,0)</f>
        <v>0</v>
      </c>
      <c r="CU99" s="5">
        <f>IF(CU$2='PRES-S-L-T'!$B$6,AQ99,0)</f>
        <v>0</v>
      </c>
      <c r="CV99" s="5">
        <f>IF(CV$2='PRES-S-L-T'!$B$6,AR99,0)</f>
        <v>0</v>
      </c>
      <c r="CW99" s="5">
        <f>IF(CW$2='PRES-S-L-T'!$B$6,AS99,0)</f>
        <v>0</v>
      </c>
      <c r="CX99" s="5">
        <f>IF(CX$2='PRES-S-L-T'!$B$6,AT99,0)</f>
        <v>0</v>
      </c>
      <c r="CY99" s="5">
        <f>IF(CY$2='PRES-S-L-T'!$B$6,AU99,0)</f>
        <v>0</v>
      </c>
      <c r="CZ99" s="5">
        <f>IF(CZ$2='PRES-S-L-T'!$B$6,AV99,0)</f>
        <v>0</v>
      </c>
      <c r="DA99" s="5">
        <f>IF(DA$2='PRES-S-L-T'!$B$6,AW99,0)</f>
        <v>0</v>
      </c>
      <c r="DB99" s="5">
        <f>IF(DB$2='PRES-S-L-T'!$B$6,AX99,0)</f>
        <v>0</v>
      </c>
      <c r="DC99" s="5">
        <f>IF(DC$2='PRES-S-L-T'!$B$6,AY99,0)</f>
        <v>0</v>
      </c>
      <c r="DD99" s="5">
        <f>IF(DD$2='PRES-S-L-T'!$B$6,AZ99,0)</f>
        <v>0</v>
      </c>
      <c r="DE99" s="5">
        <f>IF(DE$2='PRES-S-L-T'!$B$6,BA99,0)</f>
        <v>0</v>
      </c>
      <c r="DF99" s="5">
        <f>IF(DF$2='PRES-S-L-T'!$B$6,BB99,0)</f>
        <v>0</v>
      </c>
      <c r="DG99" s="5">
        <f>IF(DG$2='PRES-S-L-T'!$B$6,BC99,0)</f>
        <v>0</v>
      </c>
      <c r="DH99" s="5">
        <f>IF(DH$2='PRES-S-L-T'!$B$6,BD99,0)</f>
        <v>0</v>
      </c>
      <c r="DI99" s="5">
        <f>IF(DI$2='PRES-S-L-T'!$B$6,BE99,0)</f>
        <v>0</v>
      </c>
      <c r="DJ99" s="5">
        <f t="shared" si="7"/>
        <v>0</v>
      </c>
      <c r="DK99" s="5">
        <f>IF('PRES-L-T'!$B$6=DK$2,SUM($C99:$P99),0)</f>
        <v>0</v>
      </c>
      <c r="DL99" s="5">
        <f>IF('PRES-L-T'!$B$6=DL$2,SUM($R99:$AB99),0)</f>
        <v>0</v>
      </c>
      <c r="DM99" s="5">
        <f>IF('PRES-L-T'!$B$6=DM$2,SUM($AC99:$AE99),0)</f>
        <v>0</v>
      </c>
      <c r="DN99" s="5">
        <f>IF('PRES-L-T'!$B$6=DN$2,SUM($AG99:$AI99),0)</f>
        <v>0</v>
      </c>
      <c r="DO99" s="5">
        <f>IF('PRES-L-T'!$B$6=DO$2,SUM($AJ99:$AP99),0)</f>
        <v>0</v>
      </c>
      <c r="DP99" s="5">
        <f>IF('PRES-L-T'!$B$6=DP$2,SUM($AT99:$AU99),0)</f>
        <v>0</v>
      </c>
      <c r="DQ99" s="5">
        <f>IF('PRES-L-T'!$B$6=DQ$2,SUM($AV99:$AY99),0)</f>
        <v>0</v>
      </c>
      <c r="DR99" s="5">
        <f>IF('PRES-L-T'!$B$6=DR$2,SUM($BA99:$BA99),0)</f>
        <v>0</v>
      </c>
      <c r="DS99" s="5">
        <f>IF('PRES-L-T'!$B$6=DS$2,SUM($BB99:$BB99),0)</f>
        <v>0</v>
      </c>
      <c r="DT99" s="5">
        <f>IF('PRES-L-T'!$B$6=DT$2,SUM($BC99:$BC99),0)</f>
        <v>0</v>
      </c>
      <c r="DU99" s="5">
        <f>IF('PRES-L-T'!$B$6=DU$2,SUM($BD99:$BD99),0)</f>
        <v>0</v>
      </c>
      <c r="DV99" s="5">
        <f>IF('PRES-L-T'!$B$6=DV$2,SUM($BE99:$BE99),0)</f>
        <v>0</v>
      </c>
      <c r="DW99" s="5">
        <f t="shared" si="8"/>
        <v>0</v>
      </c>
      <c r="DX99" s="5">
        <f>IF('PRES-U-P'!$B$6=DX$2,SUM(C99:AA99),0)</f>
        <v>0</v>
      </c>
      <c r="DY99" s="5">
        <f>IF('PRES-U-P'!$B$6=DY$2,SUM(AB99:AX99),0)</f>
        <v>0</v>
      </c>
      <c r="DZ99" s="5">
        <f>IF('PRES-U-P'!$B$6=DZ$2,SUM(BA99:BB99),0)</f>
        <v>0</v>
      </c>
      <c r="EA99" s="5">
        <f>IF('PRES-U-P'!$B$6=EA$2,SUM(BC99:BD99),0)</f>
        <v>0</v>
      </c>
      <c r="EB99" s="5">
        <f>IF('PRES-U-P'!$B$6=EB$2,SUM(BE99),0)</f>
        <v>0</v>
      </c>
      <c r="EC99" s="5">
        <f t="shared" si="9"/>
        <v>0</v>
      </c>
    </row>
    <row r="100" spans="1:133" x14ac:dyDescent="0.2">
      <c r="A100" s="1">
        <v>54507</v>
      </c>
      <c r="B100" s="1" t="s">
        <v>83</v>
      </c>
      <c r="C100" s="276">
        <v>0</v>
      </c>
      <c r="D100" s="276">
        <v>0</v>
      </c>
      <c r="E100" s="276">
        <v>0</v>
      </c>
      <c r="F100" s="276">
        <v>0</v>
      </c>
      <c r="G100" s="276">
        <v>0</v>
      </c>
      <c r="H100" s="276">
        <v>0</v>
      </c>
      <c r="I100" s="276">
        <v>0</v>
      </c>
      <c r="J100" s="276">
        <v>0</v>
      </c>
      <c r="K100" s="276">
        <v>0</v>
      </c>
      <c r="L100" s="276">
        <v>0</v>
      </c>
      <c r="M100" s="276">
        <v>0</v>
      </c>
      <c r="N100" s="276">
        <v>0</v>
      </c>
      <c r="O100" s="276">
        <v>100</v>
      </c>
      <c r="P100" s="276">
        <v>0</v>
      </c>
      <c r="Q100" s="276">
        <v>0</v>
      </c>
      <c r="R100" s="467">
        <v>0</v>
      </c>
      <c r="S100" s="467">
        <v>0</v>
      </c>
      <c r="T100" s="467">
        <v>0</v>
      </c>
      <c r="U100" s="467">
        <v>0</v>
      </c>
      <c r="V100" s="467">
        <v>3008.7599999999998</v>
      </c>
      <c r="W100" s="467">
        <v>0</v>
      </c>
      <c r="X100" s="467">
        <v>0</v>
      </c>
      <c r="Y100" s="467">
        <v>0</v>
      </c>
      <c r="Z100" s="467">
        <v>0</v>
      </c>
      <c r="AA100" s="467">
        <v>0</v>
      </c>
      <c r="AB100" s="467">
        <v>0</v>
      </c>
      <c r="AC100" s="468">
        <v>0</v>
      </c>
      <c r="AD100" s="468">
        <v>0</v>
      </c>
      <c r="AE100" s="468">
        <v>0</v>
      </c>
      <c r="AF100" s="468">
        <v>0</v>
      </c>
      <c r="AG100" s="466">
        <v>0</v>
      </c>
      <c r="AH100" s="466">
        <v>0</v>
      </c>
      <c r="AI100" s="466">
        <v>0</v>
      </c>
      <c r="AJ100" s="276">
        <v>0</v>
      </c>
      <c r="AK100" s="276">
        <v>0</v>
      </c>
      <c r="AL100" s="276">
        <v>0</v>
      </c>
      <c r="AM100" s="276">
        <v>0</v>
      </c>
      <c r="AN100" s="276">
        <v>0</v>
      </c>
      <c r="AO100" s="276">
        <v>0</v>
      </c>
      <c r="AP100" s="276">
        <v>0</v>
      </c>
      <c r="AQ100" s="276">
        <v>0</v>
      </c>
      <c r="AR100" s="276">
        <v>0</v>
      </c>
      <c r="AS100" s="276">
        <v>0</v>
      </c>
      <c r="AT100" s="469">
        <v>0</v>
      </c>
      <c r="AU100" s="469">
        <v>0</v>
      </c>
      <c r="AV100" s="169">
        <v>0</v>
      </c>
      <c r="AW100" s="169">
        <v>0</v>
      </c>
      <c r="AX100" s="169">
        <v>0</v>
      </c>
      <c r="AY100" s="169">
        <v>0</v>
      </c>
      <c r="AZ100" s="169">
        <v>0</v>
      </c>
      <c r="BA100" s="170"/>
      <c r="BB100" s="170">
        <v>0</v>
      </c>
      <c r="BC100" s="170">
        <v>0</v>
      </c>
      <c r="BD100" s="170">
        <v>0</v>
      </c>
      <c r="BE100" s="170">
        <v>0</v>
      </c>
      <c r="BF100" s="470">
        <f t="shared" si="6"/>
        <v>3108.7599999999998</v>
      </c>
      <c r="BG100" s="5">
        <f>IF(BG$2='PRES-S-L-T'!$B$6,C100,0)</f>
        <v>0</v>
      </c>
      <c r="BH100" s="5">
        <f>IF(BH$2='PRES-S-L-T'!$B$6,D100,0)</f>
        <v>0</v>
      </c>
      <c r="BI100" s="5">
        <f>IF(BI$2='PRES-S-L-T'!$B$6,E100,0)</f>
        <v>0</v>
      </c>
      <c r="BJ100" s="5">
        <f>IF(BJ$2='PRES-S-L-T'!$B$6,F100,0)</f>
        <v>0</v>
      </c>
      <c r="BK100" s="5">
        <f>IF(BK$2='PRES-S-L-T'!$B$6,G100,0)</f>
        <v>0</v>
      </c>
      <c r="BL100" s="5">
        <f>IF(BL$2='PRES-S-L-T'!$B$6,H100,0)</f>
        <v>0</v>
      </c>
      <c r="BM100" s="5">
        <f>IF(BM$2='PRES-S-L-T'!$B$6,I100,0)</f>
        <v>0</v>
      </c>
      <c r="BN100" s="5">
        <f>IF(BN$2='PRES-S-L-T'!$B$6,J100,0)</f>
        <v>0</v>
      </c>
      <c r="BO100" s="5">
        <f>IF(BO$2='PRES-S-L-T'!$B$6,K100,0)</f>
        <v>0</v>
      </c>
      <c r="BP100" s="5">
        <f>IF(BP$2='PRES-S-L-T'!$B$6,L100,0)</f>
        <v>0</v>
      </c>
      <c r="BQ100" s="5">
        <f>IF(BQ$2='PRES-S-L-T'!$B$6,M100,0)</f>
        <v>0</v>
      </c>
      <c r="BR100" s="5">
        <f>IF(BR$2='PRES-S-L-T'!$B$6,N100,0)</f>
        <v>0</v>
      </c>
      <c r="BS100" s="5">
        <f>IF(BS$2='PRES-S-L-T'!$B$6,O100,0)</f>
        <v>0</v>
      </c>
      <c r="BT100" s="5">
        <f>IF(BT$2='PRES-S-L-T'!$B$6,P100,0)</f>
        <v>0</v>
      </c>
      <c r="BU100" s="500">
        <f>IF(BU$2='PRES-S-L-T'!$B$6,Q100,0)</f>
        <v>0</v>
      </c>
      <c r="BV100" s="5">
        <f>IF(BV$2='PRES-S-L-T'!$B$6,R100,0)</f>
        <v>0</v>
      </c>
      <c r="BW100" s="5">
        <f>IF(BW$2='PRES-S-L-T'!$B$6,S100,0)</f>
        <v>0</v>
      </c>
      <c r="BX100" s="5">
        <f>IF(BX$2='PRES-S-L-T'!$B$6,T100,0)</f>
        <v>0</v>
      </c>
      <c r="BY100" s="5">
        <f>IF(BY$2='PRES-S-L-T'!$B$6,U100,0)</f>
        <v>0</v>
      </c>
      <c r="BZ100" s="5">
        <f>IF(BZ$2='PRES-S-L-T'!$B$6,V100,0)</f>
        <v>0</v>
      </c>
      <c r="CA100" s="5">
        <f>IF(CA$2='PRES-S-L-T'!$B$6,W100,0)</f>
        <v>0</v>
      </c>
      <c r="CB100" s="5">
        <f>IF(CB$2='PRES-S-L-T'!$B$6,X100,0)</f>
        <v>0</v>
      </c>
      <c r="CC100" s="5">
        <f>IF(CC$2='PRES-S-L-T'!$B$6,Y100,0)</f>
        <v>0</v>
      </c>
      <c r="CD100" s="5">
        <f>IF(CD$2='PRES-S-L-T'!$B$6,Z100,0)</f>
        <v>0</v>
      </c>
      <c r="CE100" s="5">
        <f>IF(CE$2='PRES-S-L-T'!$B$6,AA100,0)</f>
        <v>0</v>
      </c>
      <c r="CF100" s="5">
        <f>IF(CF$2='PRES-S-L-T'!$B$6,AB100,0)</f>
        <v>0</v>
      </c>
      <c r="CG100" s="5">
        <f>IF(CG$2='PRES-S-L-T'!$B$6,AC100,0)</f>
        <v>0</v>
      </c>
      <c r="CH100" s="5">
        <f>IF(CH$2='PRES-S-L-T'!$B$6,AD100,0)</f>
        <v>0</v>
      </c>
      <c r="CI100" s="5">
        <f>IF(CI$2='PRES-S-L-T'!$B$6,AE100,0)</f>
        <v>0</v>
      </c>
      <c r="CJ100" s="5">
        <f>IF(CJ$2='PRES-S-L-T'!$B$6,AF100,0)</f>
        <v>0</v>
      </c>
      <c r="CK100" s="5">
        <f>IF(CK$2='PRES-S-L-T'!$B$6,AG100,0)</f>
        <v>0</v>
      </c>
      <c r="CL100" s="5">
        <f>IF(CL$2='PRES-S-L-T'!$B$6,AH100,0)</f>
        <v>0</v>
      </c>
      <c r="CM100" s="5">
        <f>IF(CM$2='PRES-S-L-T'!$B$6,AI100,0)</f>
        <v>0</v>
      </c>
      <c r="CN100" s="5">
        <f>IF(CN$2='PRES-S-L-T'!$B$6,AJ100,0)</f>
        <v>0</v>
      </c>
      <c r="CO100" s="5">
        <f>IF(CO$2='PRES-S-L-T'!$B$6,AK100,0)</f>
        <v>0</v>
      </c>
      <c r="CP100" s="5">
        <f>IF(CP$2='PRES-S-L-T'!$B$6,AL100,0)</f>
        <v>0</v>
      </c>
      <c r="CQ100" s="5">
        <f>IF(CQ$2='PRES-S-L-T'!$B$6,AM100,0)</f>
        <v>0</v>
      </c>
      <c r="CR100" s="5">
        <f>IF(CR$2='PRES-S-L-T'!$B$6,AN100,0)</f>
        <v>0</v>
      </c>
      <c r="CS100" s="5">
        <f>IF(CS$2='PRES-S-L-T'!$B$6,AO100,0)</f>
        <v>0</v>
      </c>
      <c r="CT100" s="5">
        <f>IF(CT$2='PRES-S-L-T'!$B$6,AP100,0)</f>
        <v>0</v>
      </c>
      <c r="CU100" s="5">
        <f>IF(CU$2='PRES-S-L-T'!$B$6,AQ100,0)</f>
        <v>0</v>
      </c>
      <c r="CV100" s="5">
        <f>IF(CV$2='PRES-S-L-T'!$B$6,AR100,0)</f>
        <v>0</v>
      </c>
      <c r="CW100" s="5">
        <f>IF(CW$2='PRES-S-L-T'!$B$6,AS100,0)</f>
        <v>0</v>
      </c>
      <c r="CX100" s="5">
        <f>IF(CX$2='PRES-S-L-T'!$B$6,AT100,0)</f>
        <v>0</v>
      </c>
      <c r="CY100" s="5">
        <f>IF(CY$2='PRES-S-L-T'!$B$6,AU100,0)</f>
        <v>0</v>
      </c>
      <c r="CZ100" s="5">
        <f>IF(CZ$2='PRES-S-L-T'!$B$6,AV100,0)</f>
        <v>0</v>
      </c>
      <c r="DA100" s="5">
        <f>IF(DA$2='PRES-S-L-T'!$B$6,AW100,0)</f>
        <v>0</v>
      </c>
      <c r="DB100" s="5">
        <f>IF(DB$2='PRES-S-L-T'!$B$6,AX100,0)</f>
        <v>0</v>
      </c>
      <c r="DC100" s="5">
        <f>IF(DC$2='PRES-S-L-T'!$B$6,AY100,0)</f>
        <v>0</v>
      </c>
      <c r="DD100" s="5">
        <f>IF(DD$2='PRES-S-L-T'!$B$6,AZ100,0)</f>
        <v>0</v>
      </c>
      <c r="DE100" s="5">
        <f>IF(DE$2='PRES-S-L-T'!$B$6,BA100,0)</f>
        <v>0</v>
      </c>
      <c r="DF100" s="5">
        <f>IF(DF$2='PRES-S-L-T'!$B$6,BB100,0)</f>
        <v>0</v>
      </c>
      <c r="DG100" s="5">
        <f>IF(DG$2='PRES-S-L-T'!$B$6,BC100,0)</f>
        <v>0</v>
      </c>
      <c r="DH100" s="5">
        <f>IF(DH$2='PRES-S-L-T'!$B$6,BD100,0)</f>
        <v>0</v>
      </c>
      <c r="DI100" s="5">
        <f>IF(DI$2='PRES-S-L-T'!$B$6,BE100,0)</f>
        <v>0</v>
      </c>
      <c r="DJ100" s="5">
        <f t="shared" si="7"/>
        <v>0</v>
      </c>
      <c r="DK100" s="5">
        <f>IF('PRES-L-T'!$B$6=DK$2,SUM($C100:$P100),0)</f>
        <v>0</v>
      </c>
      <c r="DL100" s="5">
        <f>IF('PRES-L-T'!$B$6=DL$2,SUM($R100:$AB100),0)</f>
        <v>0</v>
      </c>
      <c r="DM100" s="5">
        <f>IF('PRES-L-T'!$B$6=DM$2,SUM($AC100:$AE100),0)</f>
        <v>0</v>
      </c>
      <c r="DN100" s="5">
        <f>IF('PRES-L-T'!$B$6=DN$2,SUM($AG100:$AI100),0)</f>
        <v>0</v>
      </c>
      <c r="DO100" s="5">
        <f>IF('PRES-L-T'!$B$6=DO$2,SUM($AJ100:$AP100),0)</f>
        <v>0</v>
      </c>
      <c r="DP100" s="5">
        <f>IF('PRES-L-T'!$B$6=DP$2,SUM($AT100:$AU100),0)</f>
        <v>0</v>
      </c>
      <c r="DQ100" s="5">
        <f>IF('PRES-L-T'!$B$6=DQ$2,SUM($AV100:$AY100),0)</f>
        <v>0</v>
      </c>
      <c r="DR100" s="5">
        <f>IF('PRES-L-T'!$B$6=DR$2,SUM($BA100:$BA100),0)</f>
        <v>0</v>
      </c>
      <c r="DS100" s="5">
        <f>IF('PRES-L-T'!$B$6=DS$2,SUM($BB100:$BB100),0)</f>
        <v>0</v>
      </c>
      <c r="DT100" s="5">
        <f>IF('PRES-L-T'!$B$6=DT$2,SUM($BC100:$BC100),0)</f>
        <v>0</v>
      </c>
      <c r="DU100" s="5">
        <f>IF('PRES-L-T'!$B$6=DU$2,SUM($BD100:$BD100),0)</f>
        <v>0</v>
      </c>
      <c r="DV100" s="5">
        <f>IF('PRES-L-T'!$B$6=DV$2,SUM($BE100:$BE100),0)</f>
        <v>0</v>
      </c>
      <c r="DW100" s="5">
        <f t="shared" si="8"/>
        <v>0</v>
      </c>
      <c r="DX100" s="5">
        <f>IF('PRES-U-P'!$B$6=DX$2,SUM(C100:AA100),0)</f>
        <v>0</v>
      </c>
      <c r="DY100" s="5">
        <f>IF('PRES-U-P'!$B$6=DY$2,SUM(AB100:AX100),0)</f>
        <v>0</v>
      </c>
      <c r="DZ100" s="5">
        <f>IF('PRES-U-P'!$B$6=DZ$2,SUM(BA100:BB100),0)</f>
        <v>0</v>
      </c>
      <c r="EA100" s="5">
        <f>IF('PRES-U-P'!$B$6=EA$2,SUM(BC100:BD100),0)</f>
        <v>0</v>
      </c>
      <c r="EB100" s="5">
        <f>IF('PRES-U-P'!$B$6=EB$2,SUM(BE100),0)</f>
        <v>0</v>
      </c>
      <c r="EC100" s="5">
        <f t="shared" si="9"/>
        <v>0</v>
      </c>
    </row>
    <row r="101" spans="1:133" x14ac:dyDescent="0.2">
      <c r="A101" s="1">
        <v>54508</v>
      </c>
      <c r="B101" s="1" t="s">
        <v>84</v>
      </c>
      <c r="C101" s="276">
        <v>0</v>
      </c>
      <c r="D101" s="276">
        <v>0</v>
      </c>
      <c r="E101" s="276">
        <v>0</v>
      </c>
      <c r="F101" s="276">
        <v>0</v>
      </c>
      <c r="G101" s="276">
        <v>0</v>
      </c>
      <c r="H101" s="276">
        <v>0</v>
      </c>
      <c r="I101" s="276">
        <v>0</v>
      </c>
      <c r="J101" s="276">
        <v>0</v>
      </c>
      <c r="K101" s="276">
        <v>0</v>
      </c>
      <c r="L101" s="276">
        <v>0</v>
      </c>
      <c r="M101" s="276">
        <v>0</v>
      </c>
      <c r="N101" s="276">
        <v>0</v>
      </c>
      <c r="O101" s="276">
        <v>0</v>
      </c>
      <c r="P101" s="276">
        <v>0</v>
      </c>
      <c r="Q101" s="276">
        <v>0</v>
      </c>
      <c r="R101" s="467">
        <v>0</v>
      </c>
      <c r="S101" s="467">
        <v>0</v>
      </c>
      <c r="T101" s="467">
        <v>0</v>
      </c>
      <c r="U101" s="467">
        <v>0</v>
      </c>
      <c r="V101" s="467">
        <v>0</v>
      </c>
      <c r="W101" s="467">
        <v>0</v>
      </c>
      <c r="X101" s="467">
        <v>0</v>
      </c>
      <c r="Y101" s="467">
        <v>0</v>
      </c>
      <c r="Z101" s="467">
        <v>0</v>
      </c>
      <c r="AA101" s="467">
        <v>0</v>
      </c>
      <c r="AB101" s="467">
        <v>0</v>
      </c>
      <c r="AC101" s="468">
        <v>0</v>
      </c>
      <c r="AD101" s="468">
        <v>0</v>
      </c>
      <c r="AE101" s="468">
        <v>0</v>
      </c>
      <c r="AF101" s="468">
        <v>0</v>
      </c>
      <c r="AG101" s="466">
        <v>0</v>
      </c>
      <c r="AH101" s="466">
        <v>0</v>
      </c>
      <c r="AI101" s="466">
        <v>0</v>
      </c>
      <c r="AJ101" s="276">
        <v>0</v>
      </c>
      <c r="AK101" s="276">
        <v>0</v>
      </c>
      <c r="AL101" s="276">
        <v>0</v>
      </c>
      <c r="AM101" s="276">
        <v>0</v>
      </c>
      <c r="AN101" s="276">
        <v>0</v>
      </c>
      <c r="AO101" s="276">
        <v>0</v>
      </c>
      <c r="AP101" s="276">
        <v>0</v>
      </c>
      <c r="AQ101" s="276">
        <v>0</v>
      </c>
      <c r="AR101" s="276">
        <v>0</v>
      </c>
      <c r="AS101" s="276">
        <v>0</v>
      </c>
      <c r="AT101" s="469">
        <v>0</v>
      </c>
      <c r="AU101" s="469">
        <v>0</v>
      </c>
      <c r="AV101" s="169">
        <v>0</v>
      </c>
      <c r="AW101" s="169">
        <v>0</v>
      </c>
      <c r="AX101" s="169">
        <v>0</v>
      </c>
      <c r="AY101" s="169">
        <v>0</v>
      </c>
      <c r="AZ101" s="169">
        <v>0</v>
      </c>
      <c r="BA101" s="170"/>
      <c r="BB101" s="170">
        <v>0</v>
      </c>
      <c r="BC101" s="170">
        <v>0</v>
      </c>
      <c r="BD101" s="170">
        <v>0</v>
      </c>
      <c r="BE101" s="170">
        <v>0</v>
      </c>
      <c r="BF101" s="470">
        <f t="shared" si="6"/>
        <v>0</v>
      </c>
      <c r="BG101" s="5">
        <f>IF(BG$2='PRES-S-L-T'!$B$6,C101,0)</f>
        <v>0</v>
      </c>
      <c r="BH101" s="5">
        <f>IF(BH$2='PRES-S-L-T'!$B$6,D101,0)</f>
        <v>0</v>
      </c>
      <c r="BI101" s="5">
        <f>IF(BI$2='PRES-S-L-T'!$B$6,E101,0)</f>
        <v>0</v>
      </c>
      <c r="BJ101" s="5">
        <f>IF(BJ$2='PRES-S-L-T'!$B$6,F101,0)</f>
        <v>0</v>
      </c>
      <c r="BK101" s="5">
        <f>IF(BK$2='PRES-S-L-T'!$B$6,G101,0)</f>
        <v>0</v>
      </c>
      <c r="BL101" s="5">
        <f>IF(BL$2='PRES-S-L-T'!$B$6,H101,0)</f>
        <v>0</v>
      </c>
      <c r="BM101" s="5">
        <f>IF(BM$2='PRES-S-L-T'!$B$6,I101,0)</f>
        <v>0</v>
      </c>
      <c r="BN101" s="5">
        <f>IF(BN$2='PRES-S-L-T'!$B$6,J101,0)</f>
        <v>0</v>
      </c>
      <c r="BO101" s="5">
        <f>IF(BO$2='PRES-S-L-T'!$B$6,K101,0)</f>
        <v>0</v>
      </c>
      <c r="BP101" s="5">
        <f>IF(BP$2='PRES-S-L-T'!$B$6,L101,0)</f>
        <v>0</v>
      </c>
      <c r="BQ101" s="5">
        <f>IF(BQ$2='PRES-S-L-T'!$B$6,M101,0)</f>
        <v>0</v>
      </c>
      <c r="BR101" s="5">
        <f>IF(BR$2='PRES-S-L-T'!$B$6,N101,0)</f>
        <v>0</v>
      </c>
      <c r="BS101" s="5">
        <f>IF(BS$2='PRES-S-L-T'!$B$6,O101,0)</f>
        <v>0</v>
      </c>
      <c r="BT101" s="5">
        <f>IF(BT$2='PRES-S-L-T'!$B$6,P101,0)</f>
        <v>0</v>
      </c>
      <c r="BU101" s="500">
        <f>IF(BU$2='PRES-S-L-T'!$B$6,Q101,0)</f>
        <v>0</v>
      </c>
      <c r="BV101" s="5">
        <f>IF(BV$2='PRES-S-L-T'!$B$6,R101,0)</f>
        <v>0</v>
      </c>
      <c r="BW101" s="5">
        <f>IF(BW$2='PRES-S-L-T'!$B$6,S101,0)</f>
        <v>0</v>
      </c>
      <c r="BX101" s="5">
        <f>IF(BX$2='PRES-S-L-T'!$B$6,T101,0)</f>
        <v>0</v>
      </c>
      <c r="BY101" s="5">
        <f>IF(BY$2='PRES-S-L-T'!$B$6,U101,0)</f>
        <v>0</v>
      </c>
      <c r="BZ101" s="5">
        <f>IF(BZ$2='PRES-S-L-T'!$B$6,V101,0)</f>
        <v>0</v>
      </c>
      <c r="CA101" s="5">
        <f>IF(CA$2='PRES-S-L-T'!$B$6,W101,0)</f>
        <v>0</v>
      </c>
      <c r="CB101" s="5">
        <f>IF(CB$2='PRES-S-L-T'!$B$6,X101,0)</f>
        <v>0</v>
      </c>
      <c r="CC101" s="5">
        <f>IF(CC$2='PRES-S-L-T'!$B$6,Y101,0)</f>
        <v>0</v>
      </c>
      <c r="CD101" s="5">
        <f>IF(CD$2='PRES-S-L-T'!$B$6,Z101,0)</f>
        <v>0</v>
      </c>
      <c r="CE101" s="5">
        <f>IF(CE$2='PRES-S-L-T'!$B$6,AA101,0)</f>
        <v>0</v>
      </c>
      <c r="CF101" s="5">
        <f>IF(CF$2='PRES-S-L-T'!$B$6,AB101,0)</f>
        <v>0</v>
      </c>
      <c r="CG101" s="5">
        <f>IF(CG$2='PRES-S-L-T'!$B$6,AC101,0)</f>
        <v>0</v>
      </c>
      <c r="CH101" s="5">
        <f>IF(CH$2='PRES-S-L-T'!$B$6,AD101,0)</f>
        <v>0</v>
      </c>
      <c r="CI101" s="5">
        <f>IF(CI$2='PRES-S-L-T'!$B$6,AE101,0)</f>
        <v>0</v>
      </c>
      <c r="CJ101" s="5">
        <f>IF(CJ$2='PRES-S-L-T'!$B$6,AF101,0)</f>
        <v>0</v>
      </c>
      <c r="CK101" s="5">
        <f>IF(CK$2='PRES-S-L-T'!$B$6,AG101,0)</f>
        <v>0</v>
      </c>
      <c r="CL101" s="5">
        <f>IF(CL$2='PRES-S-L-T'!$B$6,AH101,0)</f>
        <v>0</v>
      </c>
      <c r="CM101" s="5">
        <f>IF(CM$2='PRES-S-L-T'!$B$6,AI101,0)</f>
        <v>0</v>
      </c>
      <c r="CN101" s="5">
        <f>IF(CN$2='PRES-S-L-T'!$B$6,AJ101,0)</f>
        <v>0</v>
      </c>
      <c r="CO101" s="5">
        <f>IF(CO$2='PRES-S-L-T'!$B$6,AK101,0)</f>
        <v>0</v>
      </c>
      <c r="CP101" s="5">
        <f>IF(CP$2='PRES-S-L-T'!$B$6,AL101,0)</f>
        <v>0</v>
      </c>
      <c r="CQ101" s="5">
        <f>IF(CQ$2='PRES-S-L-T'!$B$6,AM101,0)</f>
        <v>0</v>
      </c>
      <c r="CR101" s="5">
        <f>IF(CR$2='PRES-S-L-T'!$B$6,AN101,0)</f>
        <v>0</v>
      </c>
      <c r="CS101" s="5">
        <f>IF(CS$2='PRES-S-L-T'!$B$6,AO101,0)</f>
        <v>0</v>
      </c>
      <c r="CT101" s="5">
        <f>IF(CT$2='PRES-S-L-T'!$B$6,AP101,0)</f>
        <v>0</v>
      </c>
      <c r="CU101" s="5">
        <f>IF(CU$2='PRES-S-L-T'!$B$6,AQ101,0)</f>
        <v>0</v>
      </c>
      <c r="CV101" s="5">
        <f>IF(CV$2='PRES-S-L-T'!$B$6,AR101,0)</f>
        <v>0</v>
      </c>
      <c r="CW101" s="5">
        <f>IF(CW$2='PRES-S-L-T'!$B$6,AS101,0)</f>
        <v>0</v>
      </c>
      <c r="CX101" s="5">
        <f>IF(CX$2='PRES-S-L-T'!$B$6,AT101,0)</f>
        <v>0</v>
      </c>
      <c r="CY101" s="5">
        <f>IF(CY$2='PRES-S-L-T'!$B$6,AU101,0)</f>
        <v>0</v>
      </c>
      <c r="CZ101" s="5">
        <f>IF(CZ$2='PRES-S-L-T'!$B$6,AV101,0)</f>
        <v>0</v>
      </c>
      <c r="DA101" s="5">
        <f>IF(DA$2='PRES-S-L-T'!$B$6,AW101,0)</f>
        <v>0</v>
      </c>
      <c r="DB101" s="5">
        <f>IF(DB$2='PRES-S-L-T'!$B$6,AX101,0)</f>
        <v>0</v>
      </c>
      <c r="DC101" s="5">
        <f>IF(DC$2='PRES-S-L-T'!$B$6,AY101,0)</f>
        <v>0</v>
      </c>
      <c r="DD101" s="5">
        <f>IF(DD$2='PRES-S-L-T'!$B$6,AZ101,0)</f>
        <v>0</v>
      </c>
      <c r="DE101" s="5">
        <f>IF(DE$2='PRES-S-L-T'!$B$6,BA101,0)</f>
        <v>0</v>
      </c>
      <c r="DF101" s="5">
        <f>IF(DF$2='PRES-S-L-T'!$B$6,BB101,0)</f>
        <v>0</v>
      </c>
      <c r="DG101" s="5">
        <f>IF(DG$2='PRES-S-L-T'!$B$6,BC101,0)</f>
        <v>0</v>
      </c>
      <c r="DH101" s="5">
        <f>IF(DH$2='PRES-S-L-T'!$B$6,BD101,0)</f>
        <v>0</v>
      </c>
      <c r="DI101" s="5">
        <f>IF(DI$2='PRES-S-L-T'!$B$6,BE101,0)</f>
        <v>0</v>
      </c>
      <c r="DJ101" s="5">
        <f t="shared" si="7"/>
        <v>0</v>
      </c>
      <c r="DK101" s="5">
        <f>IF('PRES-L-T'!$B$6=DK$2,SUM($C101:$P101),0)</f>
        <v>0</v>
      </c>
      <c r="DL101" s="5">
        <f>IF('PRES-L-T'!$B$6=DL$2,SUM($R101:$AB101),0)</f>
        <v>0</v>
      </c>
      <c r="DM101" s="5">
        <f>IF('PRES-L-T'!$B$6=DM$2,SUM($AC101:$AE101),0)</f>
        <v>0</v>
      </c>
      <c r="DN101" s="5">
        <f>IF('PRES-L-T'!$B$6=DN$2,SUM($AG101:$AI101),0)</f>
        <v>0</v>
      </c>
      <c r="DO101" s="5">
        <f>IF('PRES-L-T'!$B$6=DO$2,SUM($AJ101:$AP101),0)</f>
        <v>0</v>
      </c>
      <c r="DP101" s="5">
        <f>IF('PRES-L-T'!$B$6=DP$2,SUM($AT101:$AU101),0)</f>
        <v>0</v>
      </c>
      <c r="DQ101" s="5">
        <f>IF('PRES-L-T'!$B$6=DQ$2,SUM($AV101:$AY101),0)</f>
        <v>0</v>
      </c>
      <c r="DR101" s="5">
        <f>IF('PRES-L-T'!$B$6=DR$2,SUM($BA101:$BA101),0)</f>
        <v>0</v>
      </c>
      <c r="DS101" s="5">
        <f>IF('PRES-L-T'!$B$6=DS$2,SUM($BB101:$BB101),0)</f>
        <v>0</v>
      </c>
      <c r="DT101" s="5">
        <f>IF('PRES-L-T'!$B$6=DT$2,SUM($BC101:$BC101),0)</f>
        <v>0</v>
      </c>
      <c r="DU101" s="5">
        <f>IF('PRES-L-T'!$B$6=DU$2,SUM($BD101:$BD101),0)</f>
        <v>0</v>
      </c>
      <c r="DV101" s="5">
        <f>IF('PRES-L-T'!$B$6=DV$2,SUM($BE101:$BE101),0)</f>
        <v>0</v>
      </c>
      <c r="DW101" s="5">
        <f t="shared" si="8"/>
        <v>0</v>
      </c>
      <c r="DX101" s="5">
        <f>IF('PRES-U-P'!$B$6=DX$2,SUM(C101:AA101),0)</f>
        <v>0</v>
      </c>
      <c r="DY101" s="5">
        <f>IF('PRES-U-P'!$B$6=DY$2,SUM(AB101:AX101),0)</f>
        <v>0</v>
      </c>
      <c r="DZ101" s="5">
        <f>IF('PRES-U-P'!$B$6=DZ$2,SUM(BA101:BB101),0)</f>
        <v>0</v>
      </c>
      <c r="EA101" s="5">
        <f>IF('PRES-U-P'!$B$6=EA$2,SUM(BC101:BD101),0)</f>
        <v>0</v>
      </c>
      <c r="EB101" s="5">
        <f>IF('PRES-U-P'!$B$6=EB$2,SUM(BE101),0)</f>
        <v>0</v>
      </c>
      <c r="EC101" s="5">
        <f t="shared" si="9"/>
        <v>0</v>
      </c>
    </row>
    <row r="102" spans="1:133" x14ac:dyDescent="0.2">
      <c r="A102" s="1">
        <v>54599</v>
      </c>
      <c r="B102" s="1" t="s">
        <v>85</v>
      </c>
      <c r="C102" s="276">
        <v>18000</v>
      </c>
      <c r="D102" s="276">
        <v>0</v>
      </c>
      <c r="E102" s="276">
        <v>0</v>
      </c>
      <c r="F102" s="276">
        <v>0</v>
      </c>
      <c r="G102" s="276">
        <v>0</v>
      </c>
      <c r="H102" s="276">
        <v>0</v>
      </c>
      <c r="I102" s="276">
        <v>0</v>
      </c>
      <c r="J102" s="276">
        <v>0</v>
      </c>
      <c r="K102" s="276">
        <v>0</v>
      </c>
      <c r="L102" s="276">
        <v>0</v>
      </c>
      <c r="M102" s="276">
        <v>0</v>
      </c>
      <c r="N102" s="276">
        <v>0</v>
      </c>
      <c r="O102" s="276">
        <v>0</v>
      </c>
      <c r="P102" s="276">
        <v>0</v>
      </c>
      <c r="Q102" s="276">
        <v>0</v>
      </c>
      <c r="R102" s="467">
        <v>0</v>
      </c>
      <c r="S102" s="467">
        <v>0</v>
      </c>
      <c r="T102" s="467">
        <v>0</v>
      </c>
      <c r="U102" s="467">
        <v>0</v>
      </c>
      <c r="V102" s="467">
        <v>0</v>
      </c>
      <c r="W102" s="467">
        <v>0</v>
      </c>
      <c r="X102" s="467">
        <v>0</v>
      </c>
      <c r="Y102" s="467">
        <v>0</v>
      </c>
      <c r="Z102" s="467">
        <v>0</v>
      </c>
      <c r="AA102" s="467">
        <v>0</v>
      </c>
      <c r="AB102" s="467">
        <v>0</v>
      </c>
      <c r="AC102" s="468">
        <v>0</v>
      </c>
      <c r="AD102" s="468">
        <v>0</v>
      </c>
      <c r="AE102" s="468">
        <v>0</v>
      </c>
      <c r="AF102" s="468">
        <v>0</v>
      </c>
      <c r="AG102" s="466">
        <v>0</v>
      </c>
      <c r="AH102" s="466">
        <v>0</v>
      </c>
      <c r="AI102" s="466">
        <v>0</v>
      </c>
      <c r="AJ102" s="276">
        <v>0</v>
      </c>
      <c r="AK102" s="276">
        <v>0</v>
      </c>
      <c r="AL102" s="276">
        <v>0</v>
      </c>
      <c r="AM102" s="276">
        <v>0</v>
      </c>
      <c r="AN102" s="276">
        <v>0</v>
      </c>
      <c r="AO102" s="276">
        <v>0</v>
      </c>
      <c r="AP102" s="276">
        <v>0</v>
      </c>
      <c r="AQ102" s="276">
        <v>0</v>
      </c>
      <c r="AR102" s="276">
        <v>0</v>
      </c>
      <c r="AS102" s="276">
        <v>0</v>
      </c>
      <c r="AT102" s="469">
        <v>0</v>
      </c>
      <c r="AU102" s="469">
        <v>0</v>
      </c>
      <c r="AV102" s="169">
        <v>0</v>
      </c>
      <c r="AW102" s="169">
        <v>0</v>
      </c>
      <c r="AX102" s="169">
        <v>0</v>
      </c>
      <c r="AY102" s="169">
        <v>0</v>
      </c>
      <c r="AZ102" s="169">
        <v>0</v>
      </c>
      <c r="BA102" s="170"/>
      <c r="BB102" s="170">
        <v>0</v>
      </c>
      <c r="BC102" s="170">
        <v>0</v>
      </c>
      <c r="BD102" s="170">
        <v>0</v>
      </c>
      <c r="BE102" s="170">
        <v>0</v>
      </c>
      <c r="BF102" s="470">
        <f t="shared" si="6"/>
        <v>18000</v>
      </c>
      <c r="BG102" s="5">
        <f>IF(BG$2='PRES-S-L-T'!$B$6,C102,0)</f>
        <v>18000</v>
      </c>
      <c r="BH102" s="5">
        <f>IF(BH$2='PRES-S-L-T'!$B$6,D102,0)</f>
        <v>0</v>
      </c>
      <c r="BI102" s="5">
        <f>IF(BI$2='PRES-S-L-T'!$B$6,E102,0)</f>
        <v>0</v>
      </c>
      <c r="BJ102" s="5">
        <f>IF(BJ$2='PRES-S-L-T'!$B$6,F102,0)</f>
        <v>0</v>
      </c>
      <c r="BK102" s="5">
        <f>IF(BK$2='PRES-S-L-T'!$B$6,G102,0)</f>
        <v>0</v>
      </c>
      <c r="BL102" s="5">
        <f>IF(BL$2='PRES-S-L-T'!$B$6,H102,0)</f>
        <v>0</v>
      </c>
      <c r="BM102" s="5">
        <f>IF(BM$2='PRES-S-L-T'!$B$6,I102,0)</f>
        <v>0</v>
      </c>
      <c r="BN102" s="5">
        <f>IF(BN$2='PRES-S-L-T'!$B$6,J102,0)</f>
        <v>0</v>
      </c>
      <c r="BO102" s="5">
        <f>IF(BO$2='PRES-S-L-T'!$B$6,K102,0)</f>
        <v>0</v>
      </c>
      <c r="BP102" s="5">
        <f>IF(BP$2='PRES-S-L-T'!$B$6,L102,0)</f>
        <v>0</v>
      </c>
      <c r="BQ102" s="5">
        <f>IF(BQ$2='PRES-S-L-T'!$B$6,M102,0)</f>
        <v>0</v>
      </c>
      <c r="BR102" s="5">
        <f>IF(BR$2='PRES-S-L-T'!$B$6,N102,0)</f>
        <v>0</v>
      </c>
      <c r="BS102" s="5">
        <f>IF(BS$2='PRES-S-L-T'!$B$6,O102,0)</f>
        <v>0</v>
      </c>
      <c r="BT102" s="5">
        <f>IF(BT$2='PRES-S-L-T'!$B$6,P102,0)</f>
        <v>0</v>
      </c>
      <c r="BU102" s="500">
        <f>IF(BU$2='PRES-S-L-T'!$B$6,Q102,0)</f>
        <v>0</v>
      </c>
      <c r="BV102" s="5">
        <f>IF(BV$2='PRES-S-L-T'!$B$6,R102,0)</f>
        <v>0</v>
      </c>
      <c r="BW102" s="5">
        <f>IF(BW$2='PRES-S-L-T'!$B$6,S102,0)</f>
        <v>0</v>
      </c>
      <c r="BX102" s="5">
        <f>IF(BX$2='PRES-S-L-T'!$B$6,T102,0)</f>
        <v>0</v>
      </c>
      <c r="BY102" s="5">
        <f>IF(BY$2='PRES-S-L-T'!$B$6,U102,0)</f>
        <v>0</v>
      </c>
      <c r="BZ102" s="5">
        <f>IF(BZ$2='PRES-S-L-T'!$B$6,V102,0)</f>
        <v>0</v>
      </c>
      <c r="CA102" s="5">
        <f>IF(CA$2='PRES-S-L-T'!$B$6,W102,0)</f>
        <v>0</v>
      </c>
      <c r="CB102" s="5">
        <f>IF(CB$2='PRES-S-L-T'!$B$6,X102,0)</f>
        <v>0</v>
      </c>
      <c r="CC102" s="5">
        <f>IF(CC$2='PRES-S-L-T'!$B$6,Y102,0)</f>
        <v>0</v>
      </c>
      <c r="CD102" s="5">
        <f>IF(CD$2='PRES-S-L-T'!$B$6,Z102,0)</f>
        <v>0</v>
      </c>
      <c r="CE102" s="5">
        <f>IF(CE$2='PRES-S-L-T'!$B$6,AA102,0)</f>
        <v>0</v>
      </c>
      <c r="CF102" s="5">
        <f>IF(CF$2='PRES-S-L-T'!$B$6,AB102,0)</f>
        <v>0</v>
      </c>
      <c r="CG102" s="5">
        <f>IF(CG$2='PRES-S-L-T'!$B$6,AC102,0)</f>
        <v>0</v>
      </c>
      <c r="CH102" s="5">
        <f>IF(CH$2='PRES-S-L-T'!$B$6,AD102,0)</f>
        <v>0</v>
      </c>
      <c r="CI102" s="5">
        <f>IF(CI$2='PRES-S-L-T'!$B$6,AE102,0)</f>
        <v>0</v>
      </c>
      <c r="CJ102" s="5">
        <f>IF(CJ$2='PRES-S-L-T'!$B$6,AF102,0)</f>
        <v>0</v>
      </c>
      <c r="CK102" s="5">
        <f>IF(CK$2='PRES-S-L-T'!$B$6,AG102,0)</f>
        <v>0</v>
      </c>
      <c r="CL102" s="5">
        <f>IF(CL$2='PRES-S-L-T'!$B$6,AH102,0)</f>
        <v>0</v>
      </c>
      <c r="CM102" s="5">
        <f>IF(CM$2='PRES-S-L-T'!$B$6,AI102,0)</f>
        <v>0</v>
      </c>
      <c r="CN102" s="5">
        <f>IF(CN$2='PRES-S-L-T'!$B$6,AJ102,0)</f>
        <v>0</v>
      </c>
      <c r="CO102" s="5">
        <f>IF(CO$2='PRES-S-L-T'!$B$6,AK102,0)</f>
        <v>0</v>
      </c>
      <c r="CP102" s="5">
        <f>IF(CP$2='PRES-S-L-T'!$B$6,AL102,0)</f>
        <v>0</v>
      </c>
      <c r="CQ102" s="5">
        <f>IF(CQ$2='PRES-S-L-T'!$B$6,AM102,0)</f>
        <v>0</v>
      </c>
      <c r="CR102" s="5">
        <f>IF(CR$2='PRES-S-L-T'!$B$6,AN102,0)</f>
        <v>0</v>
      </c>
      <c r="CS102" s="5">
        <f>IF(CS$2='PRES-S-L-T'!$B$6,AO102,0)</f>
        <v>0</v>
      </c>
      <c r="CT102" s="5">
        <f>IF(CT$2='PRES-S-L-T'!$B$6,AP102,0)</f>
        <v>0</v>
      </c>
      <c r="CU102" s="5">
        <f>IF(CU$2='PRES-S-L-T'!$B$6,AQ102,0)</f>
        <v>0</v>
      </c>
      <c r="CV102" s="5">
        <f>IF(CV$2='PRES-S-L-T'!$B$6,AR102,0)</f>
        <v>0</v>
      </c>
      <c r="CW102" s="5">
        <f>IF(CW$2='PRES-S-L-T'!$B$6,AS102,0)</f>
        <v>0</v>
      </c>
      <c r="CX102" s="5">
        <f>IF(CX$2='PRES-S-L-T'!$B$6,AT102,0)</f>
        <v>0</v>
      </c>
      <c r="CY102" s="5">
        <f>IF(CY$2='PRES-S-L-T'!$B$6,AU102,0)</f>
        <v>0</v>
      </c>
      <c r="CZ102" s="5">
        <f>IF(CZ$2='PRES-S-L-T'!$B$6,AV102,0)</f>
        <v>0</v>
      </c>
      <c r="DA102" s="5">
        <f>IF(DA$2='PRES-S-L-T'!$B$6,AW102,0)</f>
        <v>0</v>
      </c>
      <c r="DB102" s="5">
        <f>IF(DB$2='PRES-S-L-T'!$B$6,AX102,0)</f>
        <v>0</v>
      </c>
      <c r="DC102" s="5">
        <f>IF(DC$2='PRES-S-L-T'!$B$6,AY102,0)</f>
        <v>0</v>
      </c>
      <c r="DD102" s="5">
        <f>IF(DD$2='PRES-S-L-T'!$B$6,AZ102,0)</f>
        <v>0</v>
      </c>
      <c r="DE102" s="5">
        <f>IF(DE$2='PRES-S-L-T'!$B$6,BA102,0)</f>
        <v>0</v>
      </c>
      <c r="DF102" s="5">
        <f>IF(DF$2='PRES-S-L-T'!$B$6,BB102,0)</f>
        <v>0</v>
      </c>
      <c r="DG102" s="5">
        <f>IF(DG$2='PRES-S-L-T'!$B$6,BC102,0)</f>
        <v>0</v>
      </c>
      <c r="DH102" s="5">
        <f>IF(DH$2='PRES-S-L-T'!$B$6,BD102,0)</f>
        <v>0</v>
      </c>
      <c r="DI102" s="5">
        <f>IF(DI$2='PRES-S-L-T'!$B$6,BE102,0)</f>
        <v>0</v>
      </c>
      <c r="DJ102" s="5">
        <f t="shared" si="7"/>
        <v>18000</v>
      </c>
      <c r="DK102" s="5">
        <f>IF('PRES-L-T'!$B$6=DK$2,SUM($C102:$P102),0)</f>
        <v>0</v>
      </c>
      <c r="DL102" s="5">
        <f>IF('PRES-L-T'!$B$6=DL$2,SUM($R102:$AB102),0)</f>
        <v>0</v>
      </c>
      <c r="DM102" s="5">
        <f>IF('PRES-L-T'!$B$6=DM$2,SUM($AC102:$AE102),0)</f>
        <v>0</v>
      </c>
      <c r="DN102" s="5">
        <f>IF('PRES-L-T'!$B$6=DN$2,SUM($AG102:$AI102),0)</f>
        <v>0</v>
      </c>
      <c r="DO102" s="5">
        <f>IF('PRES-L-T'!$B$6=DO$2,SUM($AJ102:$AP102),0)</f>
        <v>0</v>
      </c>
      <c r="DP102" s="5">
        <f>IF('PRES-L-T'!$B$6=DP$2,SUM($AT102:$AU102),0)</f>
        <v>0</v>
      </c>
      <c r="DQ102" s="5">
        <f>IF('PRES-L-T'!$B$6=DQ$2,SUM($AV102:$AY102),0)</f>
        <v>0</v>
      </c>
      <c r="DR102" s="5">
        <f>IF('PRES-L-T'!$B$6=DR$2,SUM($BA102:$BA102),0)</f>
        <v>0</v>
      </c>
      <c r="DS102" s="5">
        <f>IF('PRES-L-T'!$B$6=DS$2,SUM($BB102:$BB102),0)</f>
        <v>0</v>
      </c>
      <c r="DT102" s="5">
        <f>IF('PRES-L-T'!$B$6=DT$2,SUM($BC102:$BC102),0)</f>
        <v>0</v>
      </c>
      <c r="DU102" s="5">
        <f>IF('PRES-L-T'!$B$6=DU$2,SUM($BD102:$BD102),0)</f>
        <v>0</v>
      </c>
      <c r="DV102" s="5">
        <f>IF('PRES-L-T'!$B$6=DV$2,SUM($BE102:$BE102),0)</f>
        <v>0</v>
      </c>
      <c r="DW102" s="5">
        <f t="shared" si="8"/>
        <v>0</v>
      </c>
      <c r="DX102" s="5">
        <f>IF('PRES-U-P'!$B$6=DX$2,SUM(C102:AA102),0)</f>
        <v>0</v>
      </c>
      <c r="DY102" s="5">
        <f>IF('PRES-U-P'!$B$6=DY$2,SUM(AB102:AX102),0)</f>
        <v>0</v>
      </c>
      <c r="DZ102" s="5">
        <f>IF('PRES-U-P'!$B$6=DZ$2,SUM(BA102:BB102),0)</f>
        <v>0</v>
      </c>
      <c r="EA102" s="5">
        <f>IF('PRES-U-P'!$B$6=EA$2,SUM(BC102:BD102),0)</f>
        <v>0</v>
      </c>
      <c r="EB102" s="5">
        <f>IF('PRES-U-P'!$B$6=EB$2,SUM(BE102),0)</f>
        <v>0</v>
      </c>
      <c r="EC102" s="5">
        <f t="shared" si="9"/>
        <v>0</v>
      </c>
    </row>
    <row r="103" spans="1:133" x14ac:dyDescent="0.2">
      <c r="A103" s="1">
        <v>54601</v>
      </c>
      <c r="B103" s="1" t="s">
        <v>86</v>
      </c>
      <c r="C103" s="276">
        <v>0</v>
      </c>
      <c r="D103" s="276">
        <v>0</v>
      </c>
      <c r="E103" s="276">
        <v>0</v>
      </c>
      <c r="F103" s="276">
        <v>0</v>
      </c>
      <c r="G103" s="276">
        <v>0</v>
      </c>
      <c r="H103" s="276">
        <v>0</v>
      </c>
      <c r="I103" s="276">
        <v>0</v>
      </c>
      <c r="J103" s="276">
        <v>0</v>
      </c>
      <c r="K103" s="276">
        <v>0</v>
      </c>
      <c r="L103" s="276">
        <v>0</v>
      </c>
      <c r="M103" s="276">
        <v>0</v>
      </c>
      <c r="N103" s="276">
        <v>0</v>
      </c>
      <c r="O103" s="276">
        <v>0</v>
      </c>
      <c r="P103" s="276">
        <v>0</v>
      </c>
      <c r="Q103" s="276">
        <v>0</v>
      </c>
      <c r="R103" s="467">
        <v>0</v>
      </c>
      <c r="S103" s="467">
        <v>0</v>
      </c>
      <c r="T103" s="467">
        <v>0</v>
      </c>
      <c r="U103" s="467">
        <v>0</v>
      </c>
      <c r="V103" s="467">
        <v>0</v>
      </c>
      <c r="W103" s="467">
        <v>0</v>
      </c>
      <c r="X103" s="467">
        <v>0</v>
      </c>
      <c r="Y103" s="467">
        <v>0</v>
      </c>
      <c r="Z103" s="467">
        <v>0</v>
      </c>
      <c r="AA103" s="467">
        <v>0</v>
      </c>
      <c r="AB103" s="467">
        <v>0</v>
      </c>
      <c r="AC103" s="468">
        <v>0</v>
      </c>
      <c r="AD103" s="468">
        <v>0</v>
      </c>
      <c r="AE103" s="468">
        <v>0</v>
      </c>
      <c r="AF103" s="468">
        <v>0</v>
      </c>
      <c r="AG103" s="466">
        <v>0</v>
      </c>
      <c r="AH103" s="466">
        <v>0</v>
      </c>
      <c r="AI103" s="466">
        <v>0</v>
      </c>
      <c r="AJ103" s="276">
        <v>0</v>
      </c>
      <c r="AK103" s="276">
        <v>0</v>
      </c>
      <c r="AL103" s="276">
        <v>0</v>
      </c>
      <c r="AM103" s="276">
        <v>0</v>
      </c>
      <c r="AN103" s="276">
        <v>0</v>
      </c>
      <c r="AO103" s="276">
        <v>0</v>
      </c>
      <c r="AP103" s="276">
        <v>0</v>
      </c>
      <c r="AQ103" s="276">
        <v>0</v>
      </c>
      <c r="AR103" s="276">
        <v>0</v>
      </c>
      <c r="AS103" s="276">
        <v>0</v>
      </c>
      <c r="AT103" s="469">
        <v>0</v>
      </c>
      <c r="AU103" s="469">
        <v>0</v>
      </c>
      <c r="AV103" s="169">
        <v>0</v>
      </c>
      <c r="AW103" s="169">
        <v>0</v>
      </c>
      <c r="AX103" s="169">
        <v>0</v>
      </c>
      <c r="AY103" s="169">
        <v>0</v>
      </c>
      <c r="AZ103" s="169">
        <v>0</v>
      </c>
      <c r="BA103" s="170"/>
      <c r="BB103" s="170">
        <v>0</v>
      </c>
      <c r="BC103" s="170">
        <v>0</v>
      </c>
      <c r="BD103" s="170">
        <v>0</v>
      </c>
      <c r="BE103" s="170">
        <v>0</v>
      </c>
      <c r="BF103" s="470">
        <f t="shared" si="6"/>
        <v>0</v>
      </c>
      <c r="BG103" s="5">
        <f>IF(BG$2='PRES-S-L-T'!$B$6,C103,0)</f>
        <v>0</v>
      </c>
      <c r="BH103" s="5">
        <f>IF(BH$2='PRES-S-L-T'!$B$6,D103,0)</f>
        <v>0</v>
      </c>
      <c r="BI103" s="5">
        <f>IF(BI$2='PRES-S-L-T'!$B$6,E103,0)</f>
        <v>0</v>
      </c>
      <c r="BJ103" s="5">
        <f>IF(BJ$2='PRES-S-L-T'!$B$6,F103,0)</f>
        <v>0</v>
      </c>
      <c r="BK103" s="5">
        <f>IF(BK$2='PRES-S-L-T'!$B$6,G103,0)</f>
        <v>0</v>
      </c>
      <c r="BL103" s="5">
        <f>IF(BL$2='PRES-S-L-T'!$B$6,H103,0)</f>
        <v>0</v>
      </c>
      <c r="BM103" s="5">
        <f>IF(BM$2='PRES-S-L-T'!$B$6,I103,0)</f>
        <v>0</v>
      </c>
      <c r="BN103" s="5">
        <f>IF(BN$2='PRES-S-L-T'!$B$6,J103,0)</f>
        <v>0</v>
      </c>
      <c r="BO103" s="5">
        <f>IF(BO$2='PRES-S-L-T'!$B$6,K103,0)</f>
        <v>0</v>
      </c>
      <c r="BP103" s="5">
        <f>IF(BP$2='PRES-S-L-T'!$B$6,L103,0)</f>
        <v>0</v>
      </c>
      <c r="BQ103" s="5">
        <f>IF(BQ$2='PRES-S-L-T'!$B$6,M103,0)</f>
        <v>0</v>
      </c>
      <c r="BR103" s="5">
        <f>IF(BR$2='PRES-S-L-T'!$B$6,N103,0)</f>
        <v>0</v>
      </c>
      <c r="BS103" s="5">
        <f>IF(BS$2='PRES-S-L-T'!$B$6,O103,0)</f>
        <v>0</v>
      </c>
      <c r="BT103" s="5">
        <f>IF(BT$2='PRES-S-L-T'!$B$6,P103,0)</f>
        <v>0</v>
      </c>
      <c r="BU103" s="500">
        <f>IF(BU$2='PRES-S-L-T'!$B$6,Q103,0)</f>
        <v>0</v>
      </c>
      <c r="BV103" s="5">
        <f>IF(BV$2='PRES-S-L-T'!$B$6,R103,0)</f>
        <v>0</v>
      </c>
      <c r="BW103" s="5">
        <f>IF(BW$2='PRES-S-L-T'!$B$6,S103,0)</f>
        <v>0</v>
      </c>
      <c r="BX103" s="5">
        <f>IF(BX$2='PRES-S-L-T'!$B$6,T103,0)</f>
        <v>0</v>
      </c>
      <c r="BY103" s="5">
        <f>IF(BY$2='PRES-S-L-T'!$B$6,U103,0)</f>
        <v>0</v>
      </c>
      <c r="BZ103" s="5">
        <f>IF(BZ$2='PRES-S-L-T'!$B$6,V103,0)</f>
        <v>0</v>
      </c>
      <c r="CA103" s="5">
        <f>IF(CA$2='PRES-S-L-T'!$B$6,W103,0)</f>
        <v>0</v>
      </c>
      <c r="CB103" s="5">
        <f>IF(CB$2='PRES-S-L-T'!$B$6,X103,0)</f>
        <v>0</v>
      </c>
      <c r="CC103" s="5">
        <f>IF(CC$2='PRES-S-L-T'!$B$6,Y103,0)</f>
        <v>0</v>
      </c>
      <c r="CD103" s="5">
        <f>IF(CD$2='PRES-S-L-T'!$B$6,Z103,0)</f>
        <v>0</v>
      </c>
      <c r="CE103" s="5">
        <f>IF(CE$2='PRES-S-L-T'!$B$6,AA103,0)</f>
        <v>0</v>
      </c>
      <c r="CF103" s="5">
        <f>IF(CF$2='PRES-S-L-T'!$B$6,AB103,0)</f>
        <v>0</v>
      </c>
      <c r="CG103" s="5">
        <f>IF(CG$2='PRES-S-L-T'!$B$6,AC103,0)</f>
        <v>0</v>
      </c>
      <c r="CH103" s="5">
        <f>IF(CH$2='PRES-S-L-T'!$B$6,AD103,0)</f>
        <v>0</v>
      </c>
      <c r="CI103" s="5">
        <f>IF(CI$2='PRES-S-L-T'!$B$6,AE103,0)</f>
        <v>0</v>
      </c>
      <c r="CJ103" s="5">
        <f>IF(CJ$2='PRES-S-L-T'!$B$6,AF103,0)</f>
        <v>0</v>
      </c>
      <c r="CK103" s="5">
        <f>IF(CK$2='PRES-S-L-T'!$B$6,AG103,0)</f>
        <v>0</v>
      </c>
      <c r="CL103" s="5">
        <f>IF(CL$2='PRES-S-L-T'!$B$6,AH103,0)</f>
        <v>0</v>
      </c>
      <c r="CM103" s="5">
        <f>IF(CM$2='PRES-S-L-T'!$B$6,AI103,0)</f>
        <v>0</v>
      </c>
      <c r="CN103" s="5">
        <f>IF(CN$2='PRES-S-L-T'!$B$6,AJ103,0)</f>
        <v>0</v>
      </c>
      <c r="CO103" s="5">
        <f>IF(CO$2='PRES-S-L-T'!$B$6,AK103,0)</f>
        <v>0</v>
      </c>
      <c r="CP103" s="5">
        <f>IF(CP$2='PRES-S-L-T'!$B$6,AL103,0)</f>
        <v>0</v>
      </c>
      <c r="CQ103" s="5">
        <f>IF(CQ$2='PRES-S-L-T'!$B$6,AM103,0)</f>
        <v>0</v>
      </c>
      <c r="CR103" s="5">
        <f>IF(CR$2='PRES-S-L-T'!$B$6,AN103,0)</f>
        <v>0</v>
      </c>
      <c r="CS103" s="5">
        <f>IF(CS$2='PRES-S-L-T'!$B$6,AO103,0)</f>
        <v>0</v>
      </c>
      <c r="CT103" s="5">
        <f>IF(CT$2='PRES-S-L-T'!$B$6,AP103,0)</f>
        <v>0</v>
      </c>
      <c r="CU103" s="5">
        <f>IF(CU$2='PRES-S-L-T'!$B$6,AQ103,0)</f>
        <v>0</v>
      </c>
      <c r="CV103" s="5">
        <f>IF(CV$2='PRES-S-L-T'!$B$6,AR103,0)</f>
        <v>0</v>
      </c>
      <c r="CW103" s="5">
        <f>IF(CW$2='PRES-S-L-T'!$B$6,AS103,0)</f>
        <v>0</v>
      </c>
      <c r="CX103" s="5">
        <f>IF(CX$2='PRES-S-L-T'!$B$6,AT103,0)</f>
        <v>0</v>
      </c>
      <c r="CY103" s="5">
        <f>IF(CY$2='PRES-S-L-T'!$B$6,AU103,0)</f>
        <v>0</v>
      </c>
      <c r="CZ103" s="5">
        <f>IF(CZ$2='PRES-S-L-T'!$B$6,AV103,0)</f>
        <v>0</v>
      </c>
      <c r="DA103" s="5">
        <f>IF(DA$2='PRES-S-L-T'!$B$6,AW103,0)</f>
        <v>0</v>
      </c>
      <c r="DB103" s="5">
        <f>IF(DB$2='PRES-S-L-T'!$B$6,AX103,0)</f>
        <v>0</v>
      </c>
      <c r="DC103" s="5">
        <f>IF(DC$2='PRES-S-L-T'!$B$6,AY103,0)</f>
        <v>0</v>
      </c>
      <c r="DD103" s="5">
        <f>IF(DD$2='PRES-S-L-T'!$B$6,AZ103,0)</f>
        <v>0</v>
      </c>
      <c r="DE103" s="5">
        <f>IF(DE$2='PRES-S-L-T'!$B$6,BA103,0)</f>
        <v>0</v>
      </c>
      <c r="DF103" s="5">
        <f>IF(DF$2='PRES-S-L-T'!$B$6,BB103,0)</f>
        <v>0</v>
      </c>
      <c r="DG103" s="5">
        <f>IF(DG$2='PRES-S-L-T'!$B$6,BC103,0)</f>
        <v>0</v>
      </c>
      <c r="DH103" s="5">
        <f>IF(DH$2='PRES-S-L-T'!$B$6,BD103,0)</f>
        <v>0</v>
      </c>
      <c r="DI103" s="5">
        <f>IF(DI$2='PRES-S-L-T'!$B$6,BE103,0)</f>
        <v>0</v>
      </c>
      <c r="DJ103" s="5">
        <f t="shared" si="7"/>
        <v>0</v>
      </c>
      <c r="DK103" s="5">
        <f>IF('PRES-L-T'!$B$6=DK$2,SUM($C103:$P103),0)</f>
        <v>0</v>
      </c>
      <c r="DL103" s="5">
        <f>IF('PRES-L-T'!$B$6=DL$2,SUM($R103:$AB103),0)</f>
        <v>0</v>
      </c>
      <c r="DM103" s="5">
        <f>IF('PRES-L-T'!$B$6=DM$2,SUM($AC103:$AE103),0)</f>
        <v>0</v>
      </c>
      <c r="DN103" s="5">
        <f>IF('PRES-L-T'!$B$6=DN$2,SUM($AG103:$AI103),0)</f>
        <v>0</v>
      </c>
      <c r="DO103" s="5">
        <f>IF('PRES-L-T'!$B$6=DO$2,SUM($AJ103:$AP103),0)</f>
        <v>0</v>
      </c>
      <c r="DP103" s="5">
        <f>IF('PRES-L-T'!$B$6=DP$2,SUM($AT103:$AU103),0)</f>
        <v>0</v>
      </c>
      <c r="DQ103" s="5">
        <f>IF('PRES-L-T'!$B$6=DQ$2,SUM($AV103:$AY103),0)</f>
        <v>0</v>
      </c>
      <c r="DR103" s="5">
        <f>IF('PRES-L-T'!$B$6=DR$2,SUM($BA103:$BA103),0)</f>
        <v>0</v>
      </c>
      <c r="DS103" s="5">
        <f>IF('PRES-L-T'!$B$6=DS$2,SUM($BB103:$BB103),0)</f>
        <v>0</v>
      </c>
      <c r="DT103" s="5">
        <f>IF('PRES-L-T'!$B$6=DT$2,SUM($BC103:$BC103),0)</f>
        <v>0</v>
      </c>
      <c r="DU103" s="5">
        <f>IF('PRES-L-T'!$B$6=DU$2,SUM($BD103:$BD103),0)</f>
        <v>0</v>
      </c>
      <c r="DV103" s="5">
        <f>IF('PRES-L-T'!$B$6=DV$2,SUM($BE103:$BE103),0)</f>
        <v>0</v>
      </c>
      <c r="DW103" s="5">
        <f t="shared" si="8"/>
        <v>0</v>
      </c>
      <c r="DX103" s="5">
        <f>IF('PRES-U-P'!$B$6=DX$2,SUM(C103:AA103),0)</f>
        <v>0</v>
      </c>
      <c r="DY103" s="5">
        <f>IF('PRES-U-P'!$B$6=DY$2,SUM(AB103:AX103),0)</f>
        <v>0</v>
      </c>
      <c r="DZ103" s="5">
        <f>IF('PRES-U-P'!$B$6=DZ$2,SUM(BA103:BB103),0)</f>
        <v>0</v>
      </c>
      <c r="EA103" s="5">
        <f>IF('PRES-U-P'!$B$6=EA$2,SUM(BC103:BD103),0)</f>
        <v>0</v>
      </c>
      <c r="EB103" s="5">
        <f>IF('PRES-U-P'!$B$6=EB$2,SUM(BE103),0)</f>
        <v>0</v>
      </c>
      <c r="EC103" s="5">
        <f t="shared" si="9"/>
        <v>0</v>
      </c>
    </row>
    <row r="104" spans="1:133" x14ac:dyDescent="0.2">
      <c r="A104" s="1">
        <v>54602</v>
      </c>
      <c r="B104" s="1" t="s">
        <v>87</v>
      </c>
      <c r="C104" s="276">
        <v>0</v>
      </c>
      <c r="D104" s="276">
        <v>0</v>
      </c>
      <c r="E104" s="276">
        <v>0</v>
      </c>
      <c r="F104" s="276">
        <v>0</v>
      </c>
      <c r="G104" s="276">
        <v>0</v>
      </c>
      <c r="H104" s="276">
        <v>0</v>
      </c>
      <c r="I104" s="276">
        <v>0</v>
      </c>
      <c r="J104" s="276">
        <v>0</v>
      </c>
      <c r="K104" s="276">
        <v>0</v>
      </c>
      <c r="L104" s="276">
        <v>0</v>
      </c>
      <c r="M104" s="276">
        <v>0</v>
      </c>
      <c r="N104" s="276">
        <v>0</v>
      </c>
      <c r="O104" s="276">
        <v>0</v>
      </c>
      <c r="P104" s="276">
        <v>0</v>
      </c>
      <c r="Q104" s="276">
        <v>0</v>
      </c>
      <c r="R104" s="467">
        <v>0</v>
      </c>
      <c r="S104" s="467">
        <v>0</v>
      </c>
      <c r="T104" s="467">
        <v>0</v>
      </c>
      <c r="U104" s="467">
        <v>0</v>
      </c>
      <c r="V104" s="467">
        <v>0</v>
      </c>
      <c r="W104" s="467">
        <v>0</v>
      </c>
      <c r="X104" s="467">
        <v>0</v>
      </c>
      <c r="Y104" s="467">
        <v>0</v>
      </c>
      <c r="Z104" s="467">
        <v>0</v>
      </c>
      <c r="AA104" s="467">
        <v>0</v>
      </c>
      <c r="AB104" s="467">
        <v>0</v>
      </c>
      <c r="AC104" s="468">
        <v>0</v>
      </c>
      <c r="AD104" s="468">
        <v>0</v>
      </c>
      <c r="AE104" s="468">
        <v>0</v>
      </c>
      <c r="AF104" s="468">
        <v>0</v>
      </c>
      <c r="AG104" s="466">
        <v>0</v>
      </c>
      <c r="AH104" s="466">
        <v>0</v>
      </c>
      <c r="AI104" s="466">
        <v>0</v>
      </c>
      <c r="AJ104" s="276">
        <v>0</v>
      </c>
      <c r="AK104" s="276">
        <v>0</v>
      </c>
      <c r="AL104" s="276">
        <v>0</v>
      </c>
      <c r="AM104" s="276">
        <v>1740</v>
      </c>
      <c r="AN104" s="276">
        <v>0</v>
      </c>
      <c r="AO104" s="276">
        <v>0</v>
      </c>
      <c r="AP104" s="276">
        <v>0</v>
      </c>
      <c r="AQ104" s="276">
        <v>0</v>
      </c>
      <c r="AR104" s="276">
        <v>0</v>
      </c>
      <c r="AS104" s="276">
        <v>0</v>
      </c>
      <c r="AT104" s="469">
        <v>0</v>
      </c>
      <c r="AU104" s="469">
        <v>0</v>
      </c>
      <c r="AV104" s="169">
        <v>0</v>
      </c>
      <c r="AW104" s="169">
        <v>600000</v>
      </c>
      <c r="AX104" s="169">
        <v>0</v>
      </c>
      <c r="AY104" s="169">
        <v>0</v>
      </c>
      <c r="AZ104" s="169">
        <v>0</v>
      </c>
      <c r="BA104" s="170"/>
      <c r="BB104" s="170">
        <v>0</v>
      </c>
      <c r="BC104" s="170">
        <v>0</v>
      </c>
      <c r="BD104" s="170">
        <v>0</v>
      </c>
      <c r="BE104" s="170">
        <v>0</v>
      </c>
      <c r="BF104" s="470">
        <f t="shared" si="6"/>
        <v>601740</v>
      </c>
      <c r="BG104" s="5">
        <f>IF(BG$2='PRES-S-L-T'!$B$6,C104,0)</f>
        <v>0</v>
      </c>
      <c r="BH104" s="5">
        <f>IF(BH$2='PRES-S-L-T'!$B$6,D104,0)</f>
        <v>0</v>
      </c>
      <c r="BI104" s="5">
        <f>IF(BI$2='PRES-S-L-T'!$B$6,E104,0)</f>
        <v>0</v>
      </c>
      <c r="BJ104" s="5">
        <f>IF(BJ$2='PRES-S-L-T'!$B$6,F104,0)</f>
        <v>0</v>
      </c>
      <c r="BK104" s="5">
        <f>IF(BK$2='PRES-S-L-T'!$B$6,G104,0)</f>
        <v>0</v>
      </c>
      <c r="BL104" s="5">
        <f>IF(BL$2='PRES-S-L-T'!$B$6,H104,0)</f>
        <v>0</v>
      </c>
      <c r="BM104" s="5">
        <f>IF(BM$2='PRES-S-L-T'!$B$6,I104,0)</f>
        <v>0</v>
      </c>
      <c r="BN104" s="5">
        <f>IF(BN$2='PRES-S-L-T'!$B$6,J104,0)</f>
        <v>0</v>
      </c>
      <c r="BO104" s="5">
        <f>IF(BO$2='PRES-S-L-T'!$B$6,K104,0)</f>
        <v>0</v>
      </c>
      <c r="BP104" s="5">
        <f>IF(BP$2='PRES-S-L-T'!$B$6,L104,0)</f>
        <v>0</v>
      </c>
      <c r="BQ104" s="5">
        <f>IF(BQ$2='PRES-S-L-T'!$B$6,M104,0)</f>
        <v>0</v>
      </c>
      <c r="BR104" s="5">
        <f>IF(BR$2='PRES-S-L-T'!$B$6,N104,0)</f>
        <v>0</v>
      </c>
      <c r="BS104" s="5">
        <f>IF(BS$2='PRES-S-L-T'!$B$6,O104,0)</f>
        <v>0</v>
      </c>
      <c r="BT104" s="5">
        <f>IF(BT$2='PRES-S-L-T'!$B$6,P104,0)</f>
        <v>0</v>
      </c>
      <c r="BU104" s="500">
        <f>IF(BU$2='PRES-S-L-T'!$B$6,Q104,0)</f>
        <v>0</v>
      </c>
      <c r="BV104" s="5">
        <f>IF(BV$2='PRES-S-L-T'!$B$6,R104,0)</f>
        <v>0</v>
      </c>
      <c r="BW104" s="5">
        <f>IF(BW$2='PRES-S-L-T'!$B$6,S104,0)</f>
        <v>0</v>
      </c>
      <c r="BX104" s="5">
        <f>IF(BX$2='PRES-S-L-T'!$B$6,T104,0)</f>
        <v>0</v>
      </c>
      <c r="BY104" s="5">
        <f>IF(BY$2='PRES-S-L-T'!$B$6,U104,0)</f>
        <v>0</v>
      </c>
      <c r="BZ104" s="5">
        <f>IF(BZ$2='PRES-S-L-T'!$B$6,V104,0)</f>
        <v>0</v>
      </c>
      <c r="CA104" s="5">
        <f>IF(CA$2='PRES-S-L-T'!$B$6,W104,0)</f>
        <v>0</v>
      </c>
      <c r="CB104" s="5">
        <f>IF(CB$2='PRES-S-L-T'!$B$6,X104,0)</f>
        <v>0</v>
      </c>
      <c r="CC104" s="5">
        <f>IF(CC$2='PRES-S-L-T'!$B$6,Y104,0)</f>
        <v>0</v>
      </c>
      <c r="CD104" s="5">
        <f>IF(CD$2='PRES-S-L-T'!$B$6,Z104,0)</f>
        <v>0</v>
      </c>
      <c r="CE104" s="5">
        <f>IF(CE$2='PRES-S-L-T'!$B$6,AA104,0)</f>
        <v>0</v>
      </c>
      <c r="CF104" s="5">
        <f>IF(CF$2='PRES-S-L-T'!$B$6,AB104,0)</f>
        <v>0</v>
      </c>
      <c r="CG104" s="5">
        <f>IF(CG$2='PRES-S-L-T'!$B$6,AC104,0)</f>
        <v>0</v>
      </c>
      <c r="CH104" s="5">
        <f>IF(CH$2='PRES-S-L-T'!$B$6,AD104,0)</f>
        <v>0</v>
      </c>
      <c r="CI104" s="5">
        <f>IF(CI$2='PRES-S-L-T'!$B$6,AE104,0)</f>
        <v>0</v>
      </c>
      <c r="CJ104" s="5">
        <f>IF(CJ$2='PRES-S-L-T'!$B$6,AF104,0)</f>
        <v>0</v>
      </c>
      <c r="CK104" s="5">
        <f>IF(CK$2='PRES-S-L-T'!$B$6,AG104,0)</f>
        <v>0</v>
      </c>
      <c r="CL104" s="5">
        <f>IF(CL$2='PRES-S-L-T'!$B$6,AH104,0)</f>
        <v>0</v>
      </c>
      <c r="CM104" s="5">
        <f>IF(CM$2='PRES-S-L-T'!$B$6,AI104,0)</f>
        <v>0</v>
      </c>
      <c r="CN104" s="5">
        <f>IF(CN$2='PRES-S-L-T'!$B$6,AJ104,0)</f>
        <v>0</v>
      </c>
      <c r="CO104" s="5">
        <f>IF(CO$2='PRES-S-L-T'!$B$6,AK104,0)</f>
        <v>0</v>
      </c>
      <c r="CP104" s="5">
        <f>IF(CP$2='PRES-S-L-T'!$B$6,AL104,0)</f>
        <v>0</v>
      </c>
      <c r="CQ104" s="5">
        <f>IF(CQ$2='PRES-S-L-T'!$B$6,AM104,0)</f>
        <v>0</v>
      </c>
      <c r="CR104" s="5">
        <f>IF(CR$2='PRES-S-L-T'!$B$6,AN104,0)</f>
        <v>0</v>
      </c>
      <c r="CS104" s="5">
        <f>IF(CS$2='PRES-S-L-T'!$B$6,AO104,0)</f>
        <v>0</v>
      </c>
      <c r="CT104" s="5">
        <f>IF(CT$2='PRES-S-L-T'!$B$6,AP104,0)</f>
        <v>0</v>
      </c>
      <c r="CU104" s="5">
        <f>IF(CU$2='PRES-S-L-T'!$B$6,AQ104,0)</f>
        <v>0</v>
      </c>
      <c r="CV104" s="5">
        <f>IF(CV$2='PRES-S-L-T'!$B$6,AR104,0)</f>
        <v>0</v>
      </c>
      <c r="CW104" s="5">
        <f>IF(CW$2='PRES-S-L-T'!$B$6,AS104,0)</f>
        <v>0</v>
      </c>
      <c r="CX104" s="5">
        <f>IF(CX$2='PRES-S-L-T'!$B$6,AT104,0)</f>
        <v>0</v>
      </c>
      <c r="CY104" s="5">
        <f>IF(CY$2='PRES-S-L-T'!$B$6,AU104,0)</f>
        <v>0</v>
      </c>
      <c r="CZ104" s="5">
        <f>IF(CZ$2='PRES-S-L-T'!$B$6,AV104,0)</f>
        <v>0</v>
      </c>
      <c r="DA104" s="5">
        <f>IF(DA$2='PRES-S-L-T'!$B$6,AW104,0)</f>
        <v>0</v>
      </c>
      <c r="DB104" s="5">
        <f>IF(DB$2='PRES-S-L-T'!$B$6,AX104,0)</f>
        <v>0</v>
      </c>
      <c r="DC104" s="5">
        <f>IF(DC$2='PRES-S-L-T'!$B$6,AY104,0)</f>
        <v>0</v>
      </c>
      <c r="DD104" s="5">
        <f>IF(DD$2='PRES-S-L-T'!$B$6,AZ104,0)</f>
        <v>0</v>
      </c>
      <c r="DE104" s="5">
        <f>IF(DE$2='PRES-S-L-T'!$B$6,BA104,0)</f>
        <v>0</v>
      </c>
      <c r="DF104" s="5">
        <f>IF(DF$2='PRES-S-L-T'!$B$6,BB104,0)</f>
        <v>0</v>
      </c>
      <c r="DG104" s="5">
        <f>IF(DG$2='PRES-S-L-T'!$B$6,BC104,0)</f>
        <v>0</v>
      </c>
      <c r="DH104" s="5">
        <f>IF(DH$2='PRES-S-L-T'!$B$6,BD104,0)</f>
        <v>0</v>
      </c>
      <c r="DI104" s="5">
        <f>IF(DI$2='PRES-S-L-T'!$B$6,BE104,0)</f>
        <v>0</v>
      </c>
      <c r="DJ104" s="5">
        <f t="shared" si="7"/>
        <v>0</v>
      </c>
      <c r="DK104" s="5">
        <f>IF('PRES-L-T'!$B$6=DK$2,SUM($C104:$P104),0)</f>
        <v>0</v>
      </c>
      <c r="DL104" s="5">
        <f>IF('PRES-L-T'!$B$6=DL$2,SUM($R104:$AB104),0)</f>
        <v>0</v>
      </c>
      <c r="DM104" s="5">
        <f>IF('PRES-L-T'!$B$6=DM$2,SUM($AC104:$AE104),0)</f>
        <v>0</v>
      </c>
      <c r="DN104" s="5">
        <f>IF('PRES-L-T'!$B$6=DN$2,SUM($AG104:$AI104),0)</f>
        <v>0</v>
      </c>
      <c r="DO104" s="5">
        <f>IF('PRES-L-T'!$B$6=DO$2,SUM($AJ104:$AP104),0)</f>
        <v>0</v>
      </c>
      <c r="DP104" s="5">
        <f>IF('PRES-L-T'!$B$6=DP$2,SUM($AT104:$AU104),0)</f>
        <v>0</v>
      </c>
      <c r="DQ104" s="5">
        <f>IF('PRES-L-T'!$B$6=DQ$2,SUM($AV104:$AY104),0)</f>
        <v>0</v>
      </c>
      <c r="DR104" s="5">
        <f>IF('PRES-L-T'!$B$6=DR$2,SUM($BA104:$BA104),0)</f>
        <v>0</v>
      </c>
      <c r="DS104" s="5">
        <f>IF('PRES-L-T'!$B$6=DS$2,SUM($BB104:$BB104),0)</f>
        <v>0</v>
      </c>
      <c r="DT104" s="5">
        <f>IF('PRES-L-T'!$B$6=DT$2,SUM($BC104:$BC104),0)</f>
        <v>0</v>
      </c>
      <c r="DU104" s="5">
        <f>IF('PRES-L-T'!$B$6=DU$2,SUM($BD104:$BD104),0)</f>
        <v>0</v>
      </c>
      <c r="DV104" s="5">
        <f>IF('PRES-L-T'!$B$6=DV$2,SUM($BE104:$BE104),0)</f>
        <v>0</v>
      </c>
      <c r="DW104" s="5">
        <f t="shared" si="8"/>
        <v>0</v>
      </c>
      <c r="DX104" s="5">
        <f>IF('PRES-U-P'!$B$6=DX$2,SUM(C104:AA104),0)</f>
        <v>0</v>
      </c>
      <c r="DY104" s="5">
        <f>IF('PRES-U-P'!$B$6=DY$2,SUM(AB104:AX104),0)</f>
        <v>601740</v>
      </c>
      <c r="DZ104" s="5">
        <f>IF('PRES-U-P'!$B$6=DZ$2,SUM(BA104:BB104),0)</f>
        <v>0</v>
      </c>
      <c r="EA104" s="5">
        <f>IF('PRES-U-P'!$B$6=EA$2,SUM(BC104:BD104),0)</f>
        <v>0</v>
      </c>
      <c r="EB104" s="5">
        <f>IF('PRES-U-P'!$B$6=EB$2,SUM(BE104),0)</f>
        <v>0</v>
      </c>
      <c r="EC104" s="5">
        <f t="shared" si="9"/>
        <v>601740</v>
      </c>
    </row>
    <row r="105" spans="1:133" x14ac:dyDescent="0.2">
      <c r="A105" s="1">
        <v>54603</v>
      </c>
      <c r="B105" s="1" t="s">
        <v>88</v>
      </c>
      <c r="C105" s="276">
        <v>0</v>
      </c>
      <c r="D105" s="276">
        <v>0</v>
      </c>
      <c r="E105" s="276">
        <v>0</v>
      </c>
      <c r="F105" s="276">
        <v>0</v>
      </c>
      <c r="G105" s="276">
        <v>0</v>
      </c>
      <c r="H105" s="276">
        <v>0</v>
      </c>
      <c r="I105" s="276">
        <v>0</v>
      </c>
      <c r="J105" s="276">
        <v>0</v>
      </c>
      <c r="K105" s="276">
        <v>0</v>
      </c>
      <c r="L105" s="276">
        <v>0</v>
      </c>
      <c r="M105" s="276">
        <v>0</v>
      </c>
      <c r="N105" s="276">
        <v>0</v>
      </c>
      <c r="O105" s="276">
        <v>0</v>
      </c>
      <c r="P105" s="276">
        <v>0</v>
      </c>
      <c r="Q105" s="276">
        <v>0</v>
      </c>
      <c r="R105" s="467">
        <v>0</v>
      </c>
      <c r="S105" s="467">
        <v>0</v>
      </c>
      <c r="T105" s="467">
        <v>0</v>
      </c>
      <c r="U105" s="467">
        <v>0</v>
      </c>
      <c r="V105" s="467">
        <v>0</v>
      </c>
      <c r="W105" s="467">
        <v>0</v>
      </c>
      <c r="X105" s="467">
        <v>0</v>
      </c>
      <c r="Y105" s="467">
        <v>0</v>
      </c>
      <c r="Z105" s="467">
        <v>0</v>
      </c>
      <c r="AA105" s="467">
        <v>0</v>
      </c>
      <c r="AB105" s="467">
        <v>0</v>
      </c>
      <c r="AC105" s="468">
        <v>0</v>
      </c>
      <c r="AD105" s="468">
        <v>0</v>
      </c>
      <c r="AE105" s="468">
        <v>0</v>
      </c>
      <c r="AF105" s="468">
        <v>0</v>
      </c>
      <c r="AG105" s="466">
        <v>0</v>
      </c>
      <c r="AH105" s="466">
        <v>0</v>
      </c>
      <c r="AI105" s="466">
        <v>0</v>
      </c>
      <c r="AJ105" s="276">
        <v>0</v>
      </c>
      <c r="AK105" s="276">
        <v>0</v>
      </c>
      <c r="AL105" s="276">
        <v>0</v>
      </c>
      <c r="AM105" s="276">
        <v>0</v>
      </c>
      <c r="AN105" s="276">
        <v>0</v>
      </c>
      <c r="AO105" s="276">
        <v>0</v>
      </c>
      <c r="AP105" s="276">
        <v>0</v>
      </c>
      <c r="AQ105" s="276">
        <v>0</v>
      </c>
      <c r="AR105" s="276">
        <v>0</v>
      </c>
      <c r="AS105" s="276">
        <v>0</v>
      </c>
      <c r="AT105" s="469">
        <v>0</v>
      </c>
      <c r="AU105" s="469">
        <v>0</v>
      </c>
      <c r="AV105" s="169">
        <v>0</v>
      </c>
      <c r="AW105" s="169">
        <v>0</v>
      </c>
      <c r="AX105" s="169">
        <v>0</v>
      </c>
      <c r="AY105" s="169">
        <v>0</v>
      </c>
      <c r="AZ105" s="169">
        <v>0</v>
      </c>
      <c r="BA105" s="170"/>
      <c r="BB105" s="170">
        <v>0</v>
      </c>
      <c r="BC105" s="170">
        <v>0</v>
      </c>
      <c r="BD105" s="170">
        <v>0</v>
      </c>
      <c r="BE105" s="170">
        <v>0</v>
      </c>
      <c r="BF105" s="470">
        <f t="shared" si="6"/>
        <v>0</v>
      </c>
      <c r="BG105" s="5">
        <f>IF(BG$2='PRES-S-L-T'!$B$6,C105,0)</f>
        <v>0</v>
      </c>
      <c r="BH105" s="5">
        <f>IF(BH$2='PRES-S-L-T'!$B$6,D105,0)</f>
        <v>0</v>
      </c>
      <c r="BI105" s="5">
        <f>IF(BI$2='PRES-S-L-T'!$B$6,E105,0)</f>
        <v>0</v>
      </c>
      <c r="BJ105" s="5">
        <f>IF(BJ$2='PRES-S-L-T'!$B$6,F105,0)</f>
        <v>0</v>
      </c>
      <c r="BK105" s="5">
        <f>IF(BK$2='PRES-S-L-T'!$B$6,G105,0)</f>
        <v>0</v>
      </c>
      <c r="BL105" s="5">
        <f>IF(BL$2='PRES-S-L-T'!$B$6,H105,0)</f>
        <v>0</v>
      </c>
      <c r="BM105" s="5">
        <f>IF(BM$2='PRES-S-L-T'!$B$6,I105,0)</f>
        <v>0</v>
      </c>
      <c r="BN105" s="5">
        <f>IF(BN$2='PRES-S-L-T'!$B$6,J105,0)</f>
        <v>0</v>
      </c>
      <c r="BO105" s="5">
        <f>IF(BO$2='PRES-S-L-T'!$B$6,K105,0)</f>
        <v>0</v>
      </c>
      <c r="BP105" s="5">
        <f>IF(BP$2='PRES-S-L-T'!$B$6,L105,0)</f>
        <v>0</v>
      </c>
      <c r="BQ105" s="5">
        <f>IF(BQ$2='PRES-S-L-T'!$B$6,M105,0)</f>
        <v>0</v>
      </c>
      <c r="BR105" s="5">
        <f>IF(BR$2='PRES-S-L-T'!$B$6,N105,0)</f>
        <v>0</v>
      </c>
      <c r="BS105" s="5">
        <f>IF(BS$2='PRES-S-L-T'!$B$6,O105,0)</f>
        <v>0</v>
      </c>
      <c r="BT105" s="5">
        <f>IF(BT$2='PRES-S-L-T'!$B$6,P105,0)</f>
        <v>0</v>
      </c>
      <c r="BU105" s="500">
        <f>IF(BU$2='PRES-S-L-T'!$B$6,Q105,0)</f>
        <v>0</v>
      </c>
      <c r="BV105" s="5">
        <f>IF(BV$2='PRES-S-L-T'!$B$6,R105,0)</f>
        <v>0</v>
      </c>
      <c r="BW105" s="5">
        <f>IF(BW$2='PRES-S-L-T'!$B$6,S105,0)</f>
        <v>0</v>
      </c>
      <c r="BX105" s="5">
        <f>IF(BX$2='PRES-S-L-T'!$B$6,T105,0)</f>
        <v>0</v>
      </c>
      <c r="BY105" s="5">
        <f>IF(BY$2='PRES-S-L-T'!$B$6,U105,0)</f>
        <v>0</v>
      </c>
      <c r="BZ105" s="5">
        <f>IF(BZ$2='PRES-S-L-T'!$B$6,V105,0)</f>
        <v>0</v>
      </c>
      <c r="CA105" s="5">
        <f>IF(CA$2='PRES-S-L-T'!$B$6,W105,0)</f>
        <v>0</v>
      </c>
      <c r="CB105" s="5">
        <f>IF(CB$2='PRES-S-L-T'!$B$6,X105,0)</f>
        <v>0</v>
      </c>
      <c r="CC105" s="5">
        <f>IF(CC$2='PRES-S-L-T'!$B$6,Y105,0)</f>
        <v>0</v>
      </c>
      <c r="CD105" s="5">
        <f>IF(CD$2='PRES-S-L-T'!$B$6,Z105,0)</f>
        <v>0</v>
      </c>
      <c r="CE105" s="5">
        <f>IF(CE$2='PRES-S-L-T'!$B$6,AA105,0)</f>
        <v>0</v>
      </c>
      <c r="CF105" s="5">
        <f>IF(CF$2='PRES-S-L-T'!$B$6,AB105,0)</f>
        <v>0</v>
      </c>
      <c r="CG105" s="5">
        <f>IF(CG$2='PRES-S-L-T'!$B$6,AC105,0)</f>
        <v>0</v>
      </c>
      <c r="CH105" s="5">
        <f>IF(CH$2='PRES-S-L-T'!$B$6,AD105,0)</f>
        <v>0</v>
      </c>
      <c r="CI105" s="5">
        <f>IF(CI$2='PRES-S-L-T'!$B$6,AE105,0)</f>
        <v>0</v>
      </c>
      <c r="CJ105" s="5">
        <f>IF(CJ$2='PRES-S-L-T'!$B$6,AF105,0)</f>
        <v>0</v>
      </c>
      <c r="CK105" s="5">
        <f>IF(CK$2='PRES-S-L-T'!$B$6,AG105,0)</f>
        <v>0</v>
      </c>
      <c r="CL105" s="5">
        <f>IF(CL$2='PRES-S-L-T'!$B$6,AH105,0)</f>
        <v>0</v>
      </c>
      <c r="CM105" s="5">
        <f>IF(CM$2='PRES-S-L-T'!$B$6,AI105,0)</f>
        <v>0</v>
      </c>
      <c r="CN105" s="5">
        <f>IF(CN$2='PRES-S-L-T'!$B$6,AJ105,0)</f>
        <v>0</v>
      </c>
      <c r="CO105" s="5">
        <f>IF(CO$2='PRES-S-L-T'!$B$6,AK105,0)</f>
        <v>0</v>
      </c>
      <c r="CP105" s="5">
        <f>IF(CP$2='PRES-S-L-T'!$B$6,AL105,0)</f>
        <v>0</v>
      </c>
      <c r="CQ105" s="5">
        <f>IF(CQ$2='PRES-S-L-T'!$B$6,AM105,0)</f>
        <v>0</v>
      </c>
      <c r="CR105" s="5">
        <f>IF(CR$2='PRES-S-L-T'!$B$6,AN105,0)</f>
        <v>0</v>
      </c>
      <c r="CS105" s="5">
        <f>IF(CS$2='PRES-S-L-T'!$B$6,AO105,0)</f>
        <v>0</v>
      </c>
      <c r="CT105" s="5">
        <f>IF(CT$2='PRES-S-L-T'!$B$6,AP105,0)</f>
        <v>0</v>
      </c>
      <c r="CU105" s="5">
        <f>IF(CU$2='PRES-S-L-T'!$B$6,AQ105,0)</f>
        <v>0</v>
      </c>
      <c r="CV105" s="5">
        <f>IF(CV$2='PRES-S-L-T'!$B$6,AR105,0)</f>
        <v>0</v>
      </c>
      <c r="CW105" s="5">
        <f>IF(CW$2='PRES-S-L-T'!$B$6,AS105,0)</f>
        <v>0</v>
      </c>
      <c r="CX105" s="5">
        <f>IF(CX$2='PRES-S-L-T'!$B$6,AT105,0)</f>
        <v>0</v>
      </c>
      <c r="CY105" s="5">
        <f>IF(CY$2='PRES-S-L-T'!$B$6,AU105,0)</f>
        <v>0</v>
      </c>
      <c r="CZ105" s="5">
        <f>IF(CZ$2='PRES-S-L-T'!$B$6,AV105,0)</f>
        <v>0</v>
      </c>
      <c r="DA105" s="5">
        <f>IF(DA$2='PRES-S-L-T'!$B$6,AW105,0)</f>
        <v>0</v>
      </c>
      <c r="DB105" s="5">
        <f>IF(DB$2='PRES-S-L-T'!$B$6,AX105,0)</f>
        <v>0</v>
      </c>
      <c r="DC105" s="5">
        <f>IF(DC$2='PRES-S-L-T'!$B$6,AY105,0)</f>
        <v>0</v>
      </c>
      <c r="DD105" s="5">
        <f>IF(DD$2='PRES-S-L-T'!$B$6,AZ105,0)</f>
        <v>0</v>
      </c>
      <c r="DE105" s="5">
        <f>IF(DE$2='PRES-S-L-T'!$B$6,BA105,0)</f>
        <v>0</v>
      </c>
      <c r="DF105" s="5">
        <f>IF(DF$2='PRES-S-L-T'!$B$6,BB105,0)</f>
        <v>0</v>
      </c>
      <c r="DG105" s="5">
        <f>IF(DG$2='PRES-S-L-T'!$B$6,BC105,0)</f>
        <v>0</v>
      </c>
      <c r="DH105" s="5">
        <f>IF(DH$2='PRES-S-L-T'!$B$6,BD105,0)</f>
        <v>0</v>
      </c>
      <c r="DI105" s="5">
        <f>IF(DI$2='PRES-S-L-T'!$B$6,BE105,0)</f>
        <v>0</v>
      </c>
      <c r="DJ105" s="5">
        <f t="shared" si="7"/>
        <v>0</v>
      </c>
      <c r="DK105" s="5">
        <f>IF('PRES-L-T'!$B$6=DK$2,SUM($C105:$P105),0)</f>
        <v>0</v>
      </c>
      <c r="DL105" s="5">
        <f>IF('PRES-L-T'!$B$6=DL$2,SUM($R105:$AB105),0)</f>
        <v>0</v>
      </c>
      <c r="DM105" s="5">
        <f>IF('PRES-L-T'!$B$6=DM$2,SUM($AC105:$AE105),0)</f>
        <v>0</v>
      </c>
      <c r="DN105" s="5">
        <f>IF('PRES-L-T'!$B$6=DN$2,SUM($AG105:$AI105),0)</f>
        <v>0</v>
      </c>
      <c r="DO105" s="5">
        <f>IF('PRES-L-T'!$B$6=DO$2,SUM($AJ105:$AP105),0)</f>
        <v>0</v>
      </c>
      <c r="DP105" s="5">
        <f>IF('PRES-L-T'!$B$6=DP$2,SUM($AT105:$AU105),0)</f>
        <v>0</v>
      </c>
      <c r="DQ105" s="5">
        <f>IF('PRES-L-T'!$B$6=DQ$2,SUM($AV105:$AY105),0)</f>
        <v>0</v>
      </c>
      <c r="DR105" s="5">
        <f>IF('PRES-L-T'!$B$6=DR$2,SUM($BA105:$BA105),0)</f>
        <v>0</v>
      </c>
      <c r="DS105" s="5">
        <f>IF('PRES-L-T'!$B$6=DS$2,SUM($BB105:$BB105),0)</f>
        <v>0</v>
      </c>
      <c r="DT105" s="5">
        <f>IF('PRES-L-T'!$B$6=DT$2,SUM($BC105:$BC105),0)</f>
        <v>0</v>
      </c>
      <c r="DU105" s="5">
        <f>IF('PRES-L-T'!$B$6=DU$2,SUM($BD105:$BD105),0)</f>
        <v>0</v>
      </c>
      <c r="DV105" s="5">
        <f>IF('PRES-L-T'!$B$6=DV$2,SUM($BE105:$BE105),0)</f>
        <v>0</v>
      </c>
      <c r="DW105" s="5">
        <f t="shared" si="8"/>
        <v>0</v>
      </c>
      <c r="DX105" s="5">
        <f>IF('PRES-U-P'!$B$6=DX$2,SUM(C105:AA105),0)</f>
        <v>0</v>
      </c>
      <c r="DY105" s="5">
        <f>IF('PRES-U-P'!$B$6=DY$2,SUM(AB105:AX105),0)</f>
        <v>0</v>
      </c>
      <c r="DZ105" s="5">
        <f>IF('PRES-U-P'!$B$6=DZ$2,SUM(BA105:BB105),0)</f>
        <v>0</v>
      </c>
      <c r="EA105" s="5">
        <f>IF('PRES-U-P'!$B$6=EA$2,SUM(BC105:BD105),0)</f>
        <v>0</v>
      </c>
      <c r="EB105" s="5">
        <f>IF('PRES-U-P'!$B$6=EB$2,SUM(BE105),0)</f>
        <v>0</v>
      </c>
      <c r="EC105" s="5">
        <f t="shared" si="9"/>
        <v>0</v>
      </c>
    </row>
    <row r="106" spans="1:133" x14ac:dyDescent="0.2">
      <c r="A106" s="1">
        <v>54699</v>
      </c>
      <c r="B106" s="1" t="s">
        <v>89</v>
      </c>
      <c r="C106" s="276">
        <v>0</v>
      </c>
      <c r="D106" s="276">
        <v>0</v>
      </c>
      <c r="E106" s="276">
        <v>0</v>
      </c>
      <c r="F106" s="276">
        <v>0</v>
      </c>
      <c r="G106" s="276">
        <v>0</v>
      </c>
      <c r="H106" s="276">
        <v>900</v>
      </c>
      <c r="I106" s="276">
        <v>0</v>
      </c>
      <c r="J106" s="276">
        <v>0</v>
      </c>
      <c r="K106" s="276">
        <v>0</v>
      </c>
      <c r="L106" s="276">
        <v>0</v>
      </c>
      <c r="M106" s="276">
        <v>0</v>
      </c>
      <c r="N106" s="276">
        <v>0</v>
      </c>
      <c r="O106" s="276">
        <v>0</v>
      </c>
      <c r="P106" s="276">
        <v>0</v>
      </c>
      <c r="Q106" s="276">
        <v>0</v>
      </c>
      <c r="R106" s="467">
        <v>0</v>
      </c>
      <c r="S106" s="467">
        <v>0</v>
      </c>
      <c r="T106" s="467">
        <v>0</v>
      </c>
      <c r="U106" s="467">
        <v>0</v>
      </c>
      <c r="V106" s="467">
        <v>0</v>
      </c>
      <c r="W106" s="467">
        <v>0</v>
      </c>
      <c r="X106" s="467">
        <v>0</v>
      </c>
      <c r="Y106" s="467">
        <v>0</v>
      </c>
      <c r="Z106" s="467">
        <v>0</v>
      </c>
      <c r="AA106" s="467">
        <v>0</v>
      </c>
      <c r="AB106" s="467">
        <v>0</v>
      </c>
      <c r="AC106" s="468">
        <v>0</v>
      </c>
      <c r="AD106" s="468">
        <v>0</v>
      </c>
      <c r="AE106" s="468">
        <v>0</v>
      </c>
      <c r="AF106" s="468">
        <v>0</v>
      </c>
      <c r="AG106" s="466">
        <v>0</v>
      </c>
      <c r="AH106" s="466">
        <v>0</v>
      </c>
      <c r="AI106" s="466">
        <v>0</v>
      </c>
      <c r="AJ106" s="276">
        <v>0</v>
      </c>
      <c r="AK106" s="276">
        <v>0</v>
      </c>
      <c r="AL106" s="276">
        <v>0</v>
      </c>
      <c r="AM106" s="276">
        <v>0</v>
      </c>
      <c r="AN106" s="276">
        <v>0</v>
      </c>
      <c r="AO106" s="276">
        <v>0</v>
      </c>
      <c r="AP106" s="276">
        <v>0</v>
      </c>
      <c r="AQ106" s="276">
        <v>0</v>
      </c>
      <c r="AR106" s="276">
        <v>0</v>
      </c>
      <c r="AS106" s="276">
        <v>0</v>
      </c>
      <c r="AT106" s="469">
        <v>0</v>
      </c>
      <c r="AU106" s="469">
        <v>0</v>
      </c>
      <c r="AV106" s="169">
        <v>0</v>
      </c>
      <c r="AW106" s="169">
        <v>0</v>
      </c>
      <c r="AX106" s="169">
        <v>0</v>
      </c>
      <c r="AY106" s="169">
        <v>0</v>
      </c>
      <c r="AZ106" s="169">
        <v>0</v>
      </c>
      <c r="BA106" s="170"/>
      <c r="BB106" s="170">
        <v>0</v>
      </c>
      <c r="BC106" s="170">
        <v>0</v>
      </c>
      <c r="BD106" s="170">
        <v>0</v>
      </c>
      <c r="BE106" s="170">
        <v>0</v>
      </c>
      <c r="BF106" s="470">
        <f t="shared" si="6"/>
        <v>900</v>
      </c>
      <c r="BG106" s="5">
        <f>IF(BG$2='PRES-S-L-T'!$B$6,C106,0)</f>
        <v>0</v>
      </c>
      <c r="BH106" s="5">
        <f>IF(BH$2='PRES-S-L-T'!$B$6,D106,0)</f>
        <v>0</v>
      </c>
      <c r="BI106" s="5">
        <f>IF(BI$2='PRES-S-L-T'!$B$6,E106,0)</f>
        <v>0</v>
      </c>
      <c r="BJ106" s="5">
        <f>IF(BJ$2='PRES-S-L-T'!$B$6,F106,0)</f>
        <v>0</v>
      </c>
      <c r="BK106" s="5">
        <f>IF(BK$2='PRES-S-L-T'!$B$6,G106,0)</f>
        <v>0</v>
      </c>
      <c r="BL106" s="5">
        <f>IF(BL$2='PRES-S-L-T'!$B$6,H106,0)</f>
        <v>0</v>
      </c>
      <c r="BM106" s="5">
        <f>IF(BM$2='PRES-S-L-T'!$B$6,I106,0)</f>
        <v>0</v>
      </c>
      <c r="BN106" s="5">
        <f>IF(BN$2='PRES-S-L-T'!$B$6,J106,0)</f>
        <v>0</v>
      </c>
      <c r="BO106" s="5">
        <f>IF(BO$2='PRES-S-L-T'!$B$6,K106,0)</f>
        <v>0</v>
      </c>
      <c r="BP106" s="5">
        <f>IF(BP$2='PRES-S-L-T'!$B$6,L106,0)</f>
        <v>0</v>
      </c>
      <c r="BQ106" s="5">
        <f>IF(BQ$2='PRES-S-L-T'!$B$6,M106,0)</f>
        <v>0</v>
      </c>
      <c r="BR106" s="5">
        <f>IF(BR$2='PRES-S-L-T'!$B$6,N106,0)</f>
        <v>0</v>
      </c>
      <c r="BS106" s="5">
        <f>IF(BS$2='PRES-S-L-T'!$B$6,O106,0)</f>
        <v>0</v>
      </c>
      <c r="BT106" s="5">
        <f>IF(BT$2='PRES-S-L-T'!$B$6,P106,0)</f>
        <v>0</v>
      </c>
      <c r="BU106" s="500">
        <f>IF(BU$2='PRES-S-L-T'!$B$6,Q106,0)</f>
        <v>0</v>
      </c>
      <c r="BV106" s="5">
        <f>IF(BV$2='PRES-S-L-T'!$B$6,R106,0)</f>
        <v>0</v>
      </c>
      <c r="BW106" s="5">
        <f>IF(BW$2='PRES-S-L-T'!$B$6,S106,0)</f>
        <v>0</v>
      </c>
      <c r="BX106" s="5">
        <f>IF(BX$2='PRES-S-L-T'!$B$6,T106,0)</f>
        <v>0</v>
      </c>
      <c r="BY106" s="5">
        <f>IF(BY$2='PRES-S-L-T'!$B$6,U106,0)</f>
        <v>0</v>
      </c>
      <c r="BZ106" s="5">
        <f>IF(BZ$2='PRES-S-L-T'!$B$6,V106,0)</f>
        <v>0</v>
      </c>
      <c r="CA106" s="5">
        <f>IF(CA$2='PRES-S-L-T'!$B$6,W106,0)</f>
        <v>0</v>
      </c>
      <c r="CB106" s="5">
        <f>IF(CB$2='PRES-S-L-T'!$B$6,X106,0)</f>
        <v>0</v>
      </c>
      <c r="CC106" s="5">
        <f>IF(CC$2='PRES-S-L-T'!$B$6,Y106,0)</f>
        <v>0</v>
      </c>
      <c r="CD106" s="5">
        <f>IF(CD$2='PRES-S-L-T'!$B$6,Z106,0)</f>
        <v>0</v>
      </c>
      <c r="CE106" s="5">
        <f>IF(CE$2='PRES-S-L-T'!$B$6,AA106,0)</f>
        <v>0</v>
      </c>
      <c r="CF106" s="5">
        <f>IF(CF$2='PRES-S-L-T'!$B$6,AB106,0)</f>
        <v>0</v>
      </c>
      <c r="CG106" s="5">
        <f>IF(CG$2='PRES-S-L-T'!$B$6,AC106,0)</f>
        <v>0</v>
      </c>
      <c r="CH106" s="5">
        <f>IF(CH$2='PRES-S-L-T'!$B$6,AD106,0)</f>
        <v>0</v>
      </c>
      <c r="CI106" s="5">
        <f>IF(CI$2='PRES-S-L-T'!$B$6,AE106,0)</f>
        <v>0</v>
      </c>
      <c r="CJ106" s="5">
        <f>IF(CJ$2='PRES-S-L-T'!$B$6,AF106,0)</f>
        <v>0</v>
      </c>
      <c r="CK106" s="5">
        <f>IF(CK$2='PRES-S-L-T'!$B$6,AG106,0)</f>
        <v>0</v>
      </c>
      <c r="CL106" s="5">
        <f>IF(CL$2='PRES-S-L-T'!$B$6,AH106,0)</f>
        <v>0</v>
      </c>
      <c r="CM106" s="5">
        <f>IF(CM$2='PRES-S-L-T'!$B$6,AI106,0)</f>
        <v>0</v>
      </c>
      <c r="CN106" s="5">
        <f>IF(CN$2='PRES-S-L-T'!$B$6,AJ106,0)</f>
        <v>0</v>
      </c>
      <c r="CO106" s="5">
        <f>IF(CO$2='PRES-S-L-T'!$B$6,AK106,0)</f>
        <v>0</v>
      </c>
      <c r="CP106" s="5">
        <f>IF(CP$2='PRES-S-L-T'!$B$6,AL106,0)</f>
        <v>0</v>
      </c>
      <c r="CQ106" s="5">
        <f>IF(CQ$2='PRES-S-L-T'!$B$6,AM106,0)</f>
        <v>0</v>
      </c>
      <c r="CR106" s="5">
        <f>IF(CR$2='PRES-S-L-T'!$B$6,AN106,0)</f>
        <v>0</v>
      </c>
      <c r="CS106" s="5">
        <f>IF(CS$2='PRES-S-L-T'!$B$6,AO106,0)</f>
        <v>0</v>
      </c>
      <c r="CT106" s="5">
        <f>IF(CT$2='PRES-S-L-T'!$B$6,AP106,0)</f>
        <v>0</v>
      </c>
      <c r="CU106" s="5">
        <f>IF(CU$2='PRES-S-L-T'!$B$6,AQ106,0)</f>
        <v>0</v>
      </c>
      <c r="CV106" s="5">
        <f>IF(CV$2='PRES-S-L-T'!$B$6,AR106,0)</f>
        <v>0</v>
      </c>
      <c r="CW106" s="5">
        <f>IF(CW$2='PRES-S-L-T'!$B$6,AS106,0)</f>
        <v>0</v>
      </c>
      <c r="CX106" s="5">
        <f>IF(CX$2='PRES-S-L-T'!$B$6,AT106,0)</f>
        <v>0</v>
      </c>
      <c r="CY106" s="5">
        <f>IF(CY$2='PRES-S-L-T'!$B$6,AU106,0)</f>
        <v>0</v>
      </c>
      <c r="CZ106" s="5">
        <f>IF(CZ$2='PRES-S-L-T'!$B$6,AV106,0)</f>
        <v>0</v>
      </c>
      <c r="DA106" s="5">
        <f>IF(DA$2='PRES-S-L-T'!$B$6,AW106,0)</f>
        <v>0</v>
      </c>
      <c r="DB106" s="5">
        <f>IF(DB$2='PRES-S-L-T'!$B$6,AX106,0)</f>
        <v>0</v>
      </c>
      <c r="DC106" s="5">
        <f>IF(DC$2='PRES-S-L-T'!$B$6,AY106,0)</f>
        <v>0</v>
      </c>
      <c r="DD106" s="5">
        <f>IF(DD$2='PRES-S-L-T'!$B$6,AZ106,0)</f>
        <v>0</v>
      </c>
      <c r="DE106" s="5">
        <f>IF(DE$2='PRES-S-L-T'!$B$6,BA106,0)</f>
        <v>0</v>
      </c>
      <c r="DF106" s="5">
        <f>IF(DF$2='PRES-S-L-T'!$B$6,BB106,0)</f>
        <v>0</v>
      </c>
      <c r="DG106" s="5">
        <f>IF(DG$2='PRES-S-L-T'!$B$6,BC106,0)</f>
        <v>0</v>
      </c>
      <c r="DH106" s="5">
        <f>IF(DH$2='PRES-S-L-T'!$B$6,BD106,0)</f>
        <v>0</v>
      </c>
      <c r="DI106" s="5">
        <f>IF(DI$2='PRES-S-L-T'!$B$6,BE106,0)</f>
        <v>0</v>
      </c>
      <c r="DJ106" s="5">
        <f t="shared" si="7"/>
        <v>0</v>
      </c>
      <c r="DK106" s="5">
        <f>IF('PRES-L-T'!$B$6=DK$2,SUM($C106:$P106),0)</f>
        <v>0</v>
      </c>
      <c r="DL106" s="5">
        <f>IF('PRES-L-T'!$B$6=DL$2,SUM($R106:$AB106),0)</f>
        <v>0</v>
      </c>
      <c r="DM106" s="5">
        <f>IF('PRES-L-T'!$B$6=DM$2,SUM($AC106:$AE106),0)</f>
        <v>0</v>
      </c>
      <c r="DN106" s="5">
        <f>IF('PRES-L-T'!$B$6=DN$2,SUM($AG106:$AI106),0)</f>
        <v>0</v>
      </c>
      <c r="DO106" s="5">
        <f>IF('PRES-L-T'!$B$6=DO$2,SUM($AJ106:$AP106),0)</f>
        <v>0</v>
      </c>
      <c r="DP106" s="5">
        <f>IF('PRES-L-T'!$B$6=DP$2,SUM($AT106:$AU106),0)</f>
        <v>0</v>
      </c>
      <c r="DQ106" s="5">
        <f>IF('PRES-L-T'!$B$6=DQ$2,SUM($AV106:$AY106),0)</f>
        <v>0</v>
      </c>
      <c r="DR106" s="5">
        <f>IF('PRES-L-T'!$B$6=DR$2,SUM($BA106:$BA106),0)</f>
        <v>0</v>
      </c>
      <c r="DS106" s="5">
        <f>IF('PRES-L-T'!$B$6=DS$2,SUM($BB106:$BB106),0)</f>
        <v>0</v>
      </c>
      <c r="DT106" s="5">
        <f>IF('PRES-L-T'!$B$6=DT$2,SUM($BC106:$BC106),0)</f>
        <v>0</v>
      </c>
      <c r="DU106" s="5">
        <f>IF('PRES-L-T'!$B$6=DU$2,SUM($BD106:$BD106),0)</f>
        <v>0</v>
      </c>
      <c r="DV106" s="5">
        <f>IF('PRES-L-T'!$B$6=DV$2,SUM($BE106:$BE106),0)</f>
        <v>0</v>
      </c>
      <c r="DW106" s="5">
        <f t="shared" si="8"/>
        <v>0</v>
      </c>
      <c r="DX106" s="5">
        <f>IF('PRES-U-P'!$B$6=DX$2,SUM(C106:AA106),0)</f>
        <v>0</v>
      </c>
      <c r="DY106" s="5">
        <f>IF('PRES-U-P'!$B$6=DY$2,SUM(AB106:AX106),0)</f>
        <v>0</v>
      </c>
      <c r="DZ106" s="5">
        <f>IF('PRES-U-P'!$B$6=DZ$2,SUM(BA106:BB106),0)</f>
        <v>0</v>
      </c>
      <c r="EA106" s="5">
        <f>IF('PRES-U-P'!$B$6=EA$2,SUM(BC106:BD106),0)</f>
        <v>0</v>
      </c>
      <c r="EB106" s="5">
        <f>IF('PRES-U-P'!$B$6=EB$2,SUM(BE106),0)</f>
        <v>0</v>
      </c>
      <c r="EC106" s="5">
        <f t="shared" si="9"/>
        <v>0</v>
      </c>
    </row>
    <row r="107" spans="1:133" x14ac:dyDescent="0.2">
      <c r="A107" s="1">
        <v>54901</v>
      </c>
      <c r="B107" s="1" t="s">
        <v>90</v>
      </c>
      <c r="C107" s="276">
        <v>0</v>
      </c>
      <c r="D107" s="276">
        <v>0</v>
      </c>
      <c r="E107" s="276">
        <v>0</v>
      </c>
      <c r="F107" s="276">
        <v>0</v>
      </c>
      <c r="G107" s="276">
        <v>0</v>
      </c>
      <c r="H107" s="276">
        <v>0</v>
      </c>
      <c r="I107" s="276">
        <v>0</v>
      </c>
      <c r="J107" s="276">
        <v>0</v>
      </c>
      <c r="K107" s="276">
        <v>0</v>
      </c>
      <c r="L107" s="276">
        <v>0</v>
      </c>
      <c r="M107" s="276">
        <v>0</v>
      </c>
      <c r="N107" s="276">
        <v>0</v>
      </c>
      <c r="O107" s="276">
        <v>0</v>
      </c>
      <c r="P107" s="276">
        <v>0</v>
      </c>
      <c r="Q107" s="276">
        <v>0</v>
      </c>
      <c r="R107" s="467">
        <v>0</v>
      </c>
      <c r="S107" s="467">
        <v>0</v>
      </c>
      <c r="T107" s="467">
        <v>0</v>
      </c>
      <c r="U107" s="467">
        <v>0</v>
      </c>
      <c r="V107" s="467">
        <v>0</v>
      </c>
      <c r="W107" s="467">
        <v>0</v>
      </c>
      <c r="X107" s="467">
        <v>0</v>
      </c>
      <c r="Y107" s="467">
        <v>0</v>
      </c>
      <c r="Z107" s="467">
        <v>0</v>
      </c>
      <c r="AA107" s="467">
        <v>0</v>
      </c>
      <c r="AB107" s="467">
        <v>0</v>
      </c>
      <c r="AC107" s="468">
        <v>0</v>
      </c>
      <c r="AD107" s="468">
        <v>0</v>
      </c>
      <c r="AE107" s="468">
        <v>0</v>
      </c>
      <c r="AF107" s="468">
        <v>0</v>
      </c>
      <c r="AG107" s="466">
        <v>0</v>
      </c>
      <c r="AH107" s="466">
        <v>0</v>
      </c>
      <c r="AI107" s="466">
        <v>0</v>
      </c>
      <c r="AJ107" s="276">
        <v>0</v>
      </c>
      <c r="AK107" s="276">
        <v>0</v>
      </c>
      <c r="AL107" s="276">
        <v>0</v>
      </c>
      <c r="AM107" s="276">
        <v>0</v>
      </c>
      <c r="AN107" s="276">
        <v>0</v>
      </c>
      <c r="AO107" s="276">
        <v>0</v>
      </c>
      <c r="AP107" s="276">
        <v>0</v>
      </c>
      <c r="AQ107" s="276">
        <v>0</v>
      </c>
      <c r="AR107" s="276">
        <v>0</v>
      </c>
      <c r="AS107" s="276">
        <v>0</v>
      </c>
      <c r="AT107" s="469">
        <v>0</v>
      </c>
      <c r="AU107" s="469">
        <v>0</v>
      </c>
      <c r="AV107" s="169">
        <v>0</v>
      </c>
      <c r="AW107" s="169">
        <v>0</v>
      </c>
      <c r="AX107" s="169">
        <v>0</v>
      </c>
      <c r="AY107" s="169">
        <v>0</v>
      </c>
      <c r="AZ107" s="169">
        <v>0</v>
      </c>
      <c r="BA107" s="170"/>
      <c r="BB107" s="170">
        <v>0</v>
      </c>
      <c r="BC107" s="170">
        <v>0</v>
      </c>
      <c r="BD107" s="170">
        <v>0</v>
      </c>
      <c r="BE107" s="170">
        <v>0</v>
      </c>
      <c r="BF107" s="470">
        <f t="shared" si="6"/>
        <v>0</v>
      </c>
      <c r="BG107" s="5">
        <f>IF(BG$2='PRES-S-L-T'!$B$6,C107,0)</f>
        <v>0</v>
      </c>
      <c r="BH107" s="5">
        <f>IF(BH$2='PRES-S-L-T'!$B$6,D107,0)</f>
        <v>0</v>
      </c>
      <c r="BI107" s="5">
        <f>IF(BI$2='PRES-S-L-T'!$B$6,E107,0)</f>
        <v>0</v>
      </c>
      <c r="BJ107" s="5">
        <f>IF(BJ$2='PRES-S-L-T'!$B$6,F107,0)</f>
        <v>0</v>
      </c>
      <c r="BK107" s="5">
        <f>IF(BK$2='PRES-S-L-T'!$B$6,G107,0)</f>
        <v>0</v>
      </c>
      <c r="BL107" s="5">
        <f>IF(BL$2='PRES-S-L-T'!$B$6,H107,0)</f>
        <v>0</v>
      </c>
      <c r="BM107" s="5">
        <f>IF(BM$2='PRES-S-L-T'!$B$6,I107,0)</f>
        <v>0</v>
      </c>
      <c r="BN107" s="5">
        <f>IF(BN$2='PRES-S-L-T'!$B$6,J107,0)</f>
        <v>0</v>
      </c>
      <c r="BO107" s="5">
        <f>IF(BO$2='PRES-S-L-T'!$B$6,K107,0)</f>
        <v>0</v>
      </c>
      <c r="BP107" s="5">
        <f>IF(BP$2='PRES-S-L-T'!$B$6,L107,0)</f>
        <v>0</v>
      </c>
      <c r="BQ107" s="5">
        <f>IF(BQ$2='PRES-S-L-T'!$B$6,M107,0)</f>
        <v>0</v>
      </c>
      <c r="BR107" s="5">
        <f>IF(BR$2='PRES-S-L-T'!$B$6,N107,0)</f>
        <v>0</v>
      </c>
      <c r="BS107" s="5">
        <f>IF(BS$2='PRES-S-L-T'!$B$6,O107,0)</f>
        <v>0</v>
      </c>
      <c r="BT107" s="5">
        <f>IF(BT$2='PRES-S-L-T'!$B$6,P107,0)</f>
        <v>0</v>
      </c>
      <c r="BU107" s="500">
        <f>IF(BU$2='PRES-S-L-T'!$B$6,Q107,0)</f>
        <v>0</v>
      </c>
      <c r="BV107" s="5">
        <f>IF(BV$2='PRES-S-L-T'!$B$6,R107,0)</f>
        <v>0</v>
      </c>
      <c r="BW107" s="5">
        <f>IF(BW$2='PRES-S-L-T'!$B$6,S107,0)</f>
        <v>0</v>
      </c>
      <c r="BX107" s="5">
        <f>IF(BX$2='PRES-S-L-T'!$B$6,T107,0)</f>
        <v>0</v>
      </c>
      <c r="BY107" s="5">
        <f>IF(BY$2='PRES-S-L-T'!$B$6,U107,0)</f>
        <v>0</v>
      </c>
      <c r="BZ107" s="5">
        <f>IF(BZ$2='PRES-S-L-T'!$B$6,V107,0)</f>
        <v>0</v>
      </c>
      <c r="CA107" s="5">
        <f>IF(CA$2='PRES-S-L-T'!$B$6,W107,0)</f>
        <v>0</v>
      </c>
      <c r="CB107" s="5">
        <f>IF(CB$2='PRES-S-L-T'!$B$6,X107,0)</f>
        <v>0</v>
      </c>
      <c r="CC107" s="5">
        <f>IF(CC$2='PRES-S-L-T'!$B$6,Y107,0)</f>
        <v>0</v>
      </c>
      <c r="CD107" s="5">
        <f>IF(CD$2='PRES-S-L-T'!$B$6,Z107,0)</f>
        <v>0</v>
      </c>
      <c r="CE107" s="5">
        <f>IF(CE$2='PRES-S-L-T'!$B$6,AA107,0)</f>
        <v>0</v>
      </c>
      <c r="CF107" s="5">
        <f>IF(CF$2='PRES-S-L-T'!$B$6,AB107,0)</f>
        <v>0</v>
      </c>
      <c r="CG107" s="5">
        <f>IF(CG$2='PRES-S-L-T'!$B$6,AC107,0)</f>
        <v>0</v>
      </c>
      <c r="CH107" s="5">
        <f>IF(CH$2='PRES-S-L-T'!$B$6,AD107,0)</f>
        <v>0</v>
      </c>
      <c r="CI107" s="5">
        <f>IF(CI$2='PRES-S-L-T'!$B$6,AE107,0)</f>
        <v>0</v>
      </c>
      <c r="CJ107" s="5">
        <f>IF(CJ$2='PRES-S-L-T'!$B$6,AF107,0)</f>
        <v>0</v>
      </c>
      <c r="CK107" s="5">
        <f>IF(CK$2='PRES-S-L-T'!$B$6,AG107,0)</f>
        <v>0</v>
      </c>
      <c r="CL107" s="5">
        <f>IF(CL$2='PRES-S-L-T'!$B$6,AH107,0)</f>
        <v>0</v>
      </c>
      <c r="CM107" s="5">
        <f>IF(CM$2='PRES-S-L-T'!$B$6,AI107,0)</f>
        <v>0</v>
      </c>
      <c r="CN107" s="5">
        <f>IF(CN$2='PRES-S-L-T'!$B$6,AJ107,0)</f>
        <v>0</v>
      </c>
      <c r="CO107" s="5">
        <f>IF(CO$2='PRES-S-L-T'!$B$6,AK107,0)</f>
        <v>0</v>
      </c>
      <c r="CP107" s="5">
        <f>IF(CP$2='PRES-S-L-T'!$B$6,AL107,0)</f>
        <v>0</v>
      </c>
      <c r="CQ107" s="5">
        <f>IF(CQ$2='PRES-S-L-T'!$B$6,AM107,0)</f>
        <v>0</v>
      </c>
      <c r="CR107" s="5">
        <f>IF(CR$2='PRES-S-L-T'!$B$6,AN107,0)</f>
        <v>0</v>
      </c>
      <c r="CS107" s="5">
        <f>IF(CS$2='PRES-S-L-T'!$B$6,AO107,0)</f>
        <v>0</v>
      </c>
      <c r="CT107" s="5">
        <f>IF(CT$2='PRES-S-L-T'!$B$6,AP107,0)</f>
        <v>0</v>
      </c>
      <c r="CU107" s="5">
        <f>IF(CU$2='PRES-S-L-T'!$B$6,AQ107,0)</f>
        <v>0</v>
      </c>
      <c r="CV107" s="5">
        <f>IF(CV$2='PRES-S-L-T'!$B$6,AR107,0)</f>
        <v>0</v>
      </c>
      <c r="CW107" s="5">
        <f>IF(CW$2='PRES-S-L-T'!$B$6,AS107,0)</f>
        <v>0</v>
      </c>
      <c r="CX107" s="5">
        <f>IF(CX$2='PRES-S-L-T'!$B$6,AT107,0)</f>
        <v>0</v>
      </c>
      <c r="CY107" s="5">
        <f>IF(CY$2='PRES-S-L-T'!$B$6,AU107,0)</f>
        <v>0</v>
      </c>
      <c r="CZ107" s="5">
        <f>IF(CZ$2='PRES-S-L-T'!$B$6,AV107,0)</f>
        <v>0</v>
      </c>
      <c r="DA107" s="5">
        <f>IF(DA$2='PRES-S-L-T'!$B$6,AW107,0)</f>
        <v>0</v>
      </c>
      <c r="DB107" s="5">
        <f>IF(DB$2='PRES-S-L-T'!$B$6,AX107,0)</f>
        <v>0</v>
      </c>
      <c r="DC107" s="5">
        <f>IF(DC$2='PRES-S-L-T'!$B$6,AY107,0)</f>
        <v>0</v>
      </c>
      <c r="DD107" s="5">
        <f>IF(DD$2='PRES-S-L-T'!$B$6,AZ107,0)</f>
        <v>0</v>
      </c>
      <c r="DE107" s="5">
        <f>IF(DE$2='PRES-S-L-T'!$B$6,BA107,0)</f>
        <v>0</v>
      </c>
      <c r="DF107" s="5">
        <f>IF(DF$2='PRES-S-L-T'!$B$6,BB107,0)</f>
        <v>0</v>
      </c>
      <c r="DG107" s="5">
        <f>IF(DG$2='PRES-S-L-T'!$B$6,BC107,0)</f>
        <v>0</v>
      </c>
      <c r="DH107" s="5">
        <f>IF(DH$2='PRES-S-L-T'!$B$6,BD107,0)</f>
        <v>0</v>
      </c>
      <c r="DI107" s="5">
        <f>IF(DI$2='PRES-S-L-T'!$B$6,BE107,0)</f>
        <v>0</v>
      </c>
      <c r="DJ107" s="5">
        <f t="shared" si="7"/>
        <v>0</v>
      </c>
      <c r="DK107" s="5">
        <f>IF('PRES-L-T'!$B$6=DK$2,SUM($C107:$P107),0)</f>
        <v>0</v>
      </c>
      <c r="DL107" s="5">
        <f>IF('PRES-L-T'!$B$6=DL$2,SUM($R107:$AB107),0)</f>
        <v>0</v>
      </c>
      <c r="DM107" s="5">
        <f>IF('PRES-L-T'!$B$6=DM$2,SUM($AC107:$AE107),0)</f>
        <v>0</v>
      </c>
      <c r="DN107" s="5">
        <f>IF('PRES-L-T'!$B$6=DN$2,SUM($AG107:$AI107),0)</f>
        <v>0</v>
      </c>
      <c r="DO107" s="5">
        <f>IF('PRES-L-T'!$B$6=DO$2,SUM($AJ107:$AP107),0)</f>
        <v>0</v>
      </c>
      <c r="DP107" s="5">
        <f>IF('PRES-L-T'!$B$6=DP$2,SUM($AT107:$AU107),0)</f>
        <v>0</v>
      </c>
      <c r="DQ107" s="5">
        <f>IF('PRES-L-T'!$B$6=DQ$2,SUM($AV107:$AY107),0)</f>
        <v>0</v>
      </c>
      <c r="DR107" s="5">
        <f>IF('PRES-L-T'!$B$6=DR$2,SUM($BA107:$BA107),0)</f>
        <v>0</v>
      </c>
      <c r="DS107" s="5">
        <f>IF('PRES-L-T'!$B$6=DS$2,SUM($BB107:$BB107),0)</f>
        <v>0</v>
      </c>
      <c r="DT107" s="5">
        <f>IF('PRES-L-T'!$B$6=DT$2,SUM($BC107:$BC107),0)</f>
        <v>0</v>
      </c>
      <c r="DU107" s="5">
        <f>IF('PRES-L-T'!$B$6=DU$2,SUM($BD107:$BD107),0)</f>
        <v>0</v>
      </c>
      <c r="DV107" s="5">
        <f>IF('PRES-L-T'!$B$6=DV$2,SUM($BE107:$BE107),0)</f>
        <v>0</v>
      </c>
      <c r="DW107" s="5">
        <f t="shared" si="8"/>
        <v>0</v>
      </c>
      <c r="DX107" s="5">
        <f>IF('PRES-U-P'!$B$6=DX$2,SUM(C107:AA107),0)</f>
        <v>0</v>
      </c>
      <c r="DY107" s="5">
        <f>IF('PRES-U-P'!$B$6=DY$2,SUM(AB107:AX107),0)</f>
        <v>0</v>
      </c>
      <c r="DZ107" s="5">
        <f>IF('PRES-U-P'!$B$6=DZ$2,SUM(BA107:BB107),0)</f>
        <v>0</v>
      </c>
      <c r="EA107" s="5">
        <f>IF('PRES-U-P'!$B$6=EA$2,SUM(BC107:BD107),0)</f>
        <v>0</v>
      </c>
      <c r="EB107" s="5">
        <f>IF('PRES-U-P'!$B$6=EB$2,SUM(BE107),0)</f>
        <v>0</v>
      </c>
      <c r="EC107" s="5">
        <f t="shared" si="9"/>
        <v>0</v>
      </c>
    </row>
    <row r="108" spans="1:133" x14ac:dyDescent="0.2">
      <c r="A108" s="1">
        <v>55101</v>
      </c>
      <c r="B108" s="1" t="s">
        <v>91</v>
      </c>
      <c r="C108" s="276">
        <v>0</v>
      </c>
      <c r="D108" s="276">
        <v>0</v>
      </c>
      <c r="E108" s="276">
        <v>0</v>
      </c>
      <c r="F108" s="276">
        <v>0</v>
      </c>
      <c r="G108" s="276">
        <v>0</v>
      </c>
      <c r="H108" s="276">
        <v>0</v>
      </c>
      <c r="I108" s="276">
        <v>0</v>
      </c>
      <c r="J108" s="276">
        <v>0</v>
      </c>
      <c r="K108" s="276">
        <v>0</v>
      </c>
      <c r="L108" s="276">
        <v>0</v>
      </c>
      <c r="M108" s="276">
        <v>0</v>
      </c>
      <c r="N108" s="276">
        <v>0</v>
      </c>
      <c r="O108" s="276">
        <v>0</v>
      </c>
      <c r="P108" s="276">
        <v>0</v>
      </c>
      <c r="Q108" s="276">
        <v>0</v>
      </c>
      <c r="R108" s="467">
        <v>0</v>
      </c>
      <c r="S108" s="467">
        <v>0</v>
      </c>
      <c r="T108" s="467">
        <v>0</v>
      </c>
      <c r="U108" s="467">
        <v>0</v>
      </c>
      <c r="V108" s="467">
        <v>0</v>
      </c>
      <c r="W108" s="467">
        <v>0</v>
      </c>
      <c r="X108" s="467">
        <v>0</v>
      </c>
      <c r="Y108" s="467">
        <v>0</v>
      </c>
      <c r="Z108" s="467">
        <v>0</v>
      </c>
      <c r="AA108" s="467">
        <v>0</v>
      </c>
      <c r="AB108" s="467">
        <v>0</v>
      </c>
      <c r="AC108" s="468">
        <v>0</v>
      </c>
      <c r="AD108" s="468">
        <v>0</v>
      </c>
      <c r="AE108" s="468">
        <v>0</v>
      </c>
      <c r="AF108" s="468">
        <v>0</v>
      </c>
      <c r="AG108" s="466">
        <v>0</v>
      </c>
      <c r="AH108" s="466">
        <v>0</v>
      </c>
      <c r="AI108" s="466">
        <v>0</v>
      </c>
      <c r="AJ108" s="276">
        <v>0</v>
      </c>
      <c r="AK108" s="276">
        <v>0</v>
      </c>
      <c r="AL108" s="276">
        <v>0</v>
      </c>
      <c r="AM108" s="276">
        <v>0</v>
      </c>
      <c r="AN108" s="276">
        <v>0</v>
      </c>
      <c r="AO108" s="276">
        <v>0</v>
      </c>
      <c r="AP108" s="276">
        <v>0</v>
      </c>
      <c r="AQ108" s="276">
        <v>0</v>
      </c>
      <c r="AR108" s="276">
        <v>0</v>
      </c>
      <c r="AS108" s="276">
        <v>0</v>
      </c>
      <c r="AT108" s="469">
        <v>0</v>
      </c>
      <c r="AU108" s="469">
        <v>0</v>
      </c>
      <c r="AV108" s="169">
        <v>0</v>
      </c>
      <c r="AW108" s="169">
        <v>0</v>
      </c>
      <c r="AX108" s="169">
        <v>0</v>
      </c>
      <c r="AY108" s="169">
        <v>0</v>
      </c>
      <c r="AZ108" s="169">
        <v>0</v>
      </c>
      <c r="BA108" s="170"/>
      <c r="BB108" s="170">
        <v>0</v>
      </c>
      <c r="BC108" s="170">
        <v>0</v>
      </c>
      <c r="BD108" s="170">
        <v>0</v>
      </c>
      <c r="BE108" s="170">
        <v>0</v>
      </c>
      <c r="BF108" s="470">
        <f t="shared" si="6"/>
        <v>0</v>
      </c>
      <c r="BG108" s="5">
        <f>IF(BG$2='PRES-S-L-T'!$B$6,C108,0)</f>
        <v>0</v>
      </c>
      <c r="BH108" s="5">
        <f>IF(BH$2='PRES-S-L-T'!$B$6,D108,0)</f>
        <v>0</v>
      </c>
      <c r="BI108" s="5">
        <f>IF(BI$2='PRES-S-L-T'!$B$6,E108,0)</f>
        <v>0</v>
      </c>
      <c r="BJ108" s="5">
        <f>IF(BJ$2='PRES-S-L-T'!$B$6,F108,0)</f>
        <v>0</v>
      </c>
      <c r="BK108" s="5">
        <f>IF(BK$2='PRES-S-L-T'!$B$6,G108,0)</f>
        <v>0</v>
      </c>
      <c r="BL108" s="5">
        <f>IF(BL$2='PRES-S-L-T'!$B$6,H108,0)</f>
        <v>0</v>
      </c>
      <c r="BM108" s="5">
        <f>IF(BM$2='PRES-S-L-T'!$B$6,I108,0)</f>
        <v>0</v>
      </c>
      <c r="BN108" s="5">
        <f>IF(BN$2='PRES-S-L-T'!$B$6,J108,0)</f>
        <v>0</v>
      </c>
      <c r="BO108" s="5">
        <f>IF(BO$2='PRES-S-L-T'!$B$6,K108,0)</f>
        <v>0</v>
      </c>
      <c r="BP108" s="5">
        <f>IF(BP$2='PRES-S-L-T'!$B$6,L108,0)</f>
        <v>0</v>
      </c>
      <c r="BQ108" s="5">
        <f>IF(BQ$2='PRES-S-L-T'!$B$6,M108,0)</f>
        <v>0</v>
      </c>
      <c r="BR108" s="5">
        <f>IF(BR$2='PRES-S-L-T'!$B$6,N108,0)</f>
        <v>0</v>
      </c>
      <c r="BS108" s="5">
        <f>IF(BS$2='PRES-S-L-T'!$B$6,O108,0)</f>
        <v>0</v>
      </c>
      <c r="BT108" s="5">
        <f>IF(BT$2='PRES-S-L-T'!$B$6,P108,0)</f>
        <v>0</v>
      </c>
      <c r="BU108" s="500">
        <f>IF(BU$2='PRES-S-L-T'!$B$6,Q108,0)</f>
        <v>0</v>
      </c>
      <c r="BV108" s="5">
        <f>IF(BV$2='PRES-S-L-T'!$B$6,R108,0)</f>
        <v>0</v>
      </c>
      <c r="BW108" s="5">
        <f>IF(BW$2='PRES-S-L-T'!$B$6,S108,0)</f>
        <v>0</v>
      </c>
      <c r="BX108" s="5">
        <f>IF(BX$2='PRES-S-L-T'!$B$6,T108,0)</f>
        <v>0</v>
      </c>
      <c r="BY108" s="5">
        <f>IF(BY$2='PRES-S-L-T'!$B$6,U108,0)</f>
        <v>0</v>
      </c>
      <c r="BZ108" s="5">
        <f>IF(BZ$2='PRES-S-L-T'!$B$6,V108,0)</f>
        <v>0</v>
      </c>
      <c r="CA108" s="5">
        <f>IF(CA$2='PRES-S-L-T'!$B$6,W108,0)</f>
        <v>0</v>
      </c>
      <c r="CB108" s="5">
        <f>IF(CB$2='PRES-S-L-T'!$B$6,X108,0)</f>
        <v>0</v>
      </c>
      <c r="CC108" s="5">
        <f>IF(CC$2='PRES-S-L-T'!$B$6,Y108,0)</f>
        <v>0</v>
      </c>
      <c r="CD108" s="5">
        <f>IF(CD$2='PRES-S-L-T'!$B$6,Z108,0)</f>
        <v>0</v>
      </c>
      <c r="CE108" s="5">
        <f>IF(CE$2='PRES-S-L-T'!$B$6,AA108,0)</f>
        <v>0</v>
      </c>
      <c r="CF108" s="5">
        <f>IF(CF$2='PRES-S-L-T'!$B$6,AB108,0)</f>
        <v>0</v>
      </c>
      <c r="CG108" s="5">
        <f>IF(CG$2='PRES-S-L-T'!$B$6,AC108,0)</f>
        <v>0</v>
      </c>
      <c r="CH108" s="5">
        <f>IF(CH$2='PRES-S-L-T'!$B$6,AD108,0)</f>
        <v>0</v>
      </c>
      <c r="CI108" s="5">
        <f>IF(CI$2='PRES-S-L-T'!$B$6,AE108,0)</f>
        <v>0</v>
      </c>
      <c r="CJ108" s="5">
        <f>IF(CJ$2='PRES-S-L-T'!$B$6,AF108,0)</f>
        <v>0</v>
      </c>
      <c r="CK108" s="5">
        <f>IF(CK$2='PRES-S-L-T'!$B$6,AG108,0)</f>
        <v>0</v>
      </c>
      <c r="CL108" s="5">
        <f>IF(CL$2='PRES-S-L-T'!$B$6,AH108,0)</f>
        <v>0</v>
      </c>
      <c r="CM108" s="5">
        <f>IF(CM$2='PRES-S-L-T'!$B$6,AI108,0)</f>
        <v>0</v>
      </c>
      <c r="CN108" s="5">
        <f>IF(CN$2='PRES-S-L-T'!$B$6,AJ108,0)</f>
        <v>0</v>
      </c>
      <c r="CO108" s="5">
        <f>IF(CO$2='PRES-S-L-T'!$B$6,AK108,0)</f>
        <v>0</v>
      </c>
      <c r="CP108" s="5">
        <f>IF(CP$2='PRES-S-L-T'!$B$6,AL108,0)</f>
        <v>0</v>
      </c>
      <c r="CQ108" s="5">
        <f>IF(CQ$2='PRES-S-L-T'!$B$6,AM108,0)</f>
        <v>0</v>
      </c>
      <c r="CR108" s="5">
        <f>IF(CR$2='PRES-S-L-T'!$B$6,AN108,0)</f>
        <v>0</v>
      </c>
      <c r="CS108" s="5">
        <f>IF(CS$2='PRES-S-L-T'!$B$6,AO108,0)</f>
        <v>0</v>
      </c>
      <c r="CT108" s="5">
        <f>IF(CT$2='PRES-S-L-T'!$B$6,AP108,0)</f>
        <v>0</v>
      </c>
      <c r="CU108" s="5">
        <f>IF(CU$2='PRES-S-L-T'!$B$6,AQ108,0)</f>
        <v>0</v>
      </c>
      <c r="CV108" s="5">
        <f>IF(CV$2='PRES-S-L-T'!$B$6,AR108,0)</f>
        <v>0</v>
      </c>
      <c r="CW108" s="5">
        <f>IF(CW$2='PRES-S-L-T'!$B$6,AS108,0)</f>
        <v>0</v>
      </c>
      <c r="CX108" s="5">
        <f>IF(CX$2='PRES-S-L-T'!$B$6,AT108,0)</f>
        <v>0</v>
      </c>
      <c r="CY108" s="5">
        <f>IF(CY$2='PRES-S-L-T'!$B$6,AU108,0)</f>
        <v>0</v>
      </c>
      <c r="CZ108" s="5">
        <f>IF(CZ$2='PRES-S-L-T'!$B$6,AV108,0)</f>
        <v>0</v>
      </c>
      <c r="DA108" s="5">
        <f>IF(DA$2='PRES-S-L-T'!$B$6,AW108,0)</f>
        <v>0</v>
      </c>
      <c r="DB108" s="5">
        <f>IF(DB$2='PRES-S-L-T'!$B$6,AX108,0)</f>
        <v>0</v>
      </c>
      <c r="DC108" s="5">
        <f>IF(DC$2='PRES-S-L-T'!$B$6,AY108,0)</f>
        <v>0</v>
      </c>
      <c r="DD108" s="5">
        <f>IF(DD$2='PRES-S-L-T'!$B$6,AZ108,0)</f>
        <v>0</v>
      </c>
      <c r="DE108" s="5">
        <f>IF(DE$2='PRES-S-L-T'!$B$6,BA108,0)</f>
        <v>0</v>
      </c>
      <c r="DF108" s="5">
        <f>IF(DF$2='PRES-S-L-T'!$B$6,BB108,0)</f>
        <v>0</v>
      </c>
      <c r="DG108" s="5">
        <f>IF(DG$2='PRES-S-L-T'!$B$6,BC108,0)</f>
        <v>0</v>
      </c>
      <c r="DH108" s="5">
        <f>IF(DH$2='PRES-S-L-T'!$B$6,BD108,0)</f>
        <v>0</v>
      </c>
      <c r="DI108" s="5">
        <f>IF(DI$2='PRES-S-L-T'!$B$6,BE108,0)</f>
        <v>0</v>
      </c>
      <c r="DJ108" s="5">
        <f t="shared" si="7"/>
        <v>0</v>
      </c>
      <c r="DK108" s="5">
        <f>IF('PRES-L-T'!$B$6=DK$2,SUM($C108:$P108),0)</f>
        <v>0</v>
      </c>
      <c r="DL108" s="5">
        <f>IF('PRES-L-T'!$B$6=DL$2,SUM($R108:$AB108),0)</f>
        <v>0</v>
      </c>
      <c r="DM108" s="5">
        <f>IF('PRES-L-T'!$B$6=DM$2,SUM($AC108:$AE108),0)</f>
        <v>0</v>
      </c>
      <c r="DN108" s="5">
        <f>IF('PRES-L-T'!$B$6=DN$2,SUM($AG108:$AI108),0)</f>
        <v>0</v>
      </c>
      <c r="DO108" s="5">
        <f>IF('PRES-L-T'!$B$6=DO$2,SUM($AJ108:$AP108),0)</f>
        <v>0</v>
      </c>
      <c r="DP108" s="5">
        <f>IF('PRES-L-T'!$B$6=DP$2,SUM($AT108:$AU108),0)</f>
        <v>0</v>
      </c>
      <c r="DQ108" s="5">
        <f>IF('PRES-L-T'!$B$6=DQ$2,SUM($AV108:$AY108),0)</f>
        <v>0</v>
      </c>
      <c r="DR108" s="5">
        <f>IF('PRES-L-T'!$B$6=DR$2,SUM($BA108:$BA108),0)</f>
        <v>0</v>
      </c>
      <c r="DS108" s="5">
        <f>IF('PRES-L-T'!$B$6=DS$2,SUM($BB108:$BB108),0)</f>
        <v>0</v>
      </c>
      <c r="DT108" s="5">
        <f>IF('PRES-L-T'!$B$6=DT$2,SUM($BC108:$BC108),0)</f>
        <v>0</v>
      </c>
      <c r="DU108" s="5">
        <f>IF('PRES-L-T'!$B$6=DU$2,SUM($BD108:$BD108),0)</f>
        <v>0</v>
      </c>
      <c r="DV108" s="5">
        <f>IF('PRES-L-T'!$B$6=DV$2,SUM($BE108:$BE108),0)</f>
        <v>0</v>
      </c>
      <c r="DW108" s="5">
        <f t="shared" si="8"/>
        <v>0</v>
      </c>
      <c r="DX108" s="5">
        <f>IF('PRES-U-P'!$B$6=DX$2,SUM(C108:AA108),0)</f>
        <v>0</v>
      </c>
      <c r="DY108" s="5">
        <f>IF('PRES-U-P'!$B$6=DY$2,SUM(AB108:AX108),0)</f>
        <v>0</v>
      </c>
      <c r="DZ108" s="5">
        <f>IF('PRES-U-P'!$B$6=DZ$2,SUM(BA108:BB108),0)</f>
        <v>0</v>
      </c>
      <c r="EA108" s="5">
        <f>IF('PRES-U-P'!$B$6=EA$2,SUM(BC108:BD108),0)</f>
        <v>0</v>
      </c>
      <c r="EB108" s="5">
        <f>IF('PRES-U-P'!$B$6=EB$2,SUM(BE108),0)</f>
        <v>0</v>
      </c>
      <c r="EC108" s="5">
        <f t="shared" si="9"/>
        <v>0</v>
      </c>
    </row>
    <row r="109" spans="1:133" x14ac:dyDescent="0.2">
      <c r="A109" s="1">
        <v>55102</v>
      </c>
      <c r="B109" s="1" t="s">
        <v>92</v>
      </c>
      <c r="C109" s="276">
        <v>0</v>
      </c>
      <c r="D109" s="276">
        <v>0</v>
      </c>
      <c r="E109" s="276">
        <v>0</v>
      </c>
      <c r="F109" s="276">
        <v>0</v>
      </c>
      <c r="G109" s="276">
        <v>0</v>
      </c>
      <c r="H109" s="276">
        <v>0</v>
      </c>
      <c r="I109" s="276">
        <v>0</v>
      </c>
      <c r="J109" s="276">
        <v>0</v>
      </c>
      <c r="K109" s="276">
        <v>0</v>
      </c>
      <c r="L109" s="276">
        <v>0</v>
      </c>
      <c r="M109" s="276">
        <v>0</v>
      </c>
      <c r="N109" s="276">
        <v>0</v>
      </c>
      <c r="O109" s="276">
        <v>0</v>
      </c>
      <c r="P109" s="276">
        <v>0</v>
      </c>
      <c r="Q109" s="276">
        <v>0</v>
      </c>
      <c r="R109" s="467">
        <v>0</v>
      </c>
      <c r="S109" s="467">
        <v>0</v>
      </c>
      <c r="T109" s="467">
        <v>0</v>
      </c>
      <c r="U109" s="467">
        <v>0</v>
      </c>
      <c r="V109" s="467">
        <v>0</v>
      </c>
      <c r="W109" s="467">
        <v>0</v>
      </c>
      <c r="X109" s="467">
        <v>0</v>
      </c>
      <c r="Y109" s="467">
        <v>0</v>
      </c>
      <c r="Z109" s="467">
        <v>0</v>
      </c>
      <c r="AA109" s="467">
        <v>0</v>
      </c>
      <c r="AB109" s="467">
        <v>0</v>
      </c>
      <c r="AC109" s="468">
        <v>0</v>
      </c>
      <c r="AD109" s="468">
        <v>0</v>
      </c>
      <c r="AE109" s="468">
        <v>0</v>
      </c>
      <c r="AF109" s="468">
        <v>0</v>
      </c>
      <c r="AG109" s="466">
        <v>0</v>
      </c>
      <c r="AH109" s="466">
        <v>0</v>
      </c>
      <c r="AI109" s="466">
        <v>0</v>
      </c>
      <c r="AJ109" s="276">
        <v>0</v>
      </c>
      <c r="AK109" s="276">
        <v>0</v>
      </c>
      <c r="AL109" s="276">
        <v>0</v>
      </c>
      <c r="AM109" s="276">
        <v>0</v>
      </c>
      <c r="AN109" s="276">
        <v>0</v>
      </c>
      <c r="AO109" s="276">
        <v>0</v>
      </c>
      <c r="AP109" s="276">
        <v>0</v>
      </c>
      <c r="AQ109" s="276">
        <v>0</v>
      </c>
      <c r="AR109" s="276">
        <v>0</v>
      </c>
      <c r="AS109" s="276">
        <v>0</v>
      </c>
      <c r="AT109" s="469">
        <v>0</v>
      </c>
      <c r="AU109" s="469">
        <v>0</v>
      </c>
      <c r="AV109" s="169">
        <v>0</v>
      </c>
      <c r="AW109" s="169">
        <v>0</v>
      </c>
      <c r="AX109" s="169">
        <v>0</v>
      </c>
      <c r="AY109" s="169">
        <v>0</v>
      </c>
      <c r="AZ109" s="169">
        <v>0</v>
      </c>
      <c r="BA109" s="170"/>
      <c r="BB109" s="170">
        <v>0</v>
      </c>
      <c r="BC109" s="170">
        <v>0</v>
      </c>
      <c r="BD109" s="170">
        <v>0</v>
      </c>
      <c r="BE109" s="170">
        <v>0</v>
      </c>
      <c r="BF109" s="470">
        <f t="shared" si="6"/>
        <v>0</v>
      </c>
      <c r="BG109" s="5">
        <f>IF(BG$2='PRES-S-L-T'!$B$6,C109,0)</f>
        <v>0</v>
      </c>
      <c r="BH109" s="5">
        <f>IF(BH$2='PRES-S-L-T'!$B$6,D109,0)</f>
        <v>0</v>
      </c>
      <c r="BI109" s="5">
        <f>IF(BI$2='PRES-S-L-T'!$B$6,E109,0)</f>
        <v>0</v>
      </c>
      <c r="BJ109" s="5">
        <f>IF(BJ$2='PRES-S-L-T'!$B$6,F109,0)</f>
        <v>0</v>
      </c>
      <c r="BK109" s="5">
        <f>IF(BK$2='PRES-S-L-T'!$B$6,G109,0)</f>
        <v>0</v>
      </c>
      <c r="BL109" s="5">
        <f>IF(BL$2='PRES-S-L-T'!$B$6,H109,0)</f>
        <v>0</v>
      </c>
      <c r="BM109" s="5">
        <f>IF(BM$2='PRES-S-L-T'!$B$6,I109,0)</f>
        <v>0</v>
      </c>
      <c r="BN109" s="5">
        <f>IF(BN$2='PRES-S-L-T'!$B$6,J109,0)</f>
        <v>0</v>
      </c>
      <c r="BO109" s="5">
        <f>IF(BO$2='PRES-S-L-T'!$B$6,K109,0)</f>
        <v>0</v>
      </c>
      <c r="BP109" s="5">
        <f>IF(BP$2='PRES-S-L-T'!$B$6,L109,0)</f>
        <v>0</v>
      </c>
      <c r="BQ109" s="5">
        <f>IF(BQ$2='PRES-S-L-T'!$B$6,M109,0)</f>
        <v>0</v>
      </c>
      <c r="BR109" s="5">
        <f>IF(BR$2='PRES-S-L-T'!$B$6,N109,0)</f>
        <v>0</v>
      </c>
      <c r="BS109" s="5">
        <f>IF(BS$2='PRES-S-L-T'!$B$6,O109,0)</f>
        <v>0</v>
      </c>
      <c r="BT109" s="5">
        <f>IF(BT$2='PRES-S-L-T'!$B$6,P109,0)</f>
        <v>0</v>
      </c>
      <c r="BU109" s="500">
        <f>IF(BU$2='PRES-S-L-T'!$B$6,Q109,0)</f>
        <v>0</v>
      </c>
      <c r="BV109" s="5">
        <f>IF(BV$2='PRES-S-L-T'!$B$6,R109,0)</f>
        <v>0</v>
      </c>
      <c r="BW109" s="5">
        <f>IF(BW$2='PRES-S-L-T'!$B$6,S109,0)</f>
        <v>0</v>
      </c>
      <c r="BX109" s="5">
        <f>IF(BX$2='PRES-S-L-T'!$B$6,T109,0)</f>
        <v>0</v>
      </c>
      <c r="BY109" s="5">
        <f>IF(BY$2='PRES-S-L-T'!$B$6,U109,0)</f>
        <v>0</v>
      </c>
      <c r="BZ109" s="5">
        <f>IF(BZ$2='PRES-S-L-T'!$B$6,V109,0)</f>
        <v>0</v>
      </c>
      <c r="CA109" s="5">
        <f>IF(CA$2='PRES-S-L-T'!$B$6,W109,0)</f>
        <v>0</v>
      </c>
      <c r="CB109" s="5">
        <f>IF(CB$2='PRES-S-L-T'!$B$6,X109,0)</f>
        <v>0</v>
      </c>
      <c r="CC109" s="5">
        <f>IF(CC$2='PRES-S-L-T'!$B$6,Y109,0)</f>
        <v>0</v>
      </c>
      <c r="CD109" s="5">
        <f>IF(CD$2='PRES-S-L-T'!$B$6,Z109,0)</f>
        <v>0</v>
      </c>
      <c r="CE109" s="5">
        <f>IF(CE$2='PRES-S-L-T'!$B$6,AA109,0)</f>
        <v>0</v>
      </c>
      <c r="CF109" s="5">
        <f>IF(CF$2='PRES-S-L-T'!$B$6,AB109,0)</f>
        <v>0</v>
      </c>
      <c r="CG109" s="5">
        <f>IF(CG$2='PRES-S-L-T'!$B$6,AC109,0)</f>
        <v>0</v>
      </c>
      <c r="CH109" s="5">
        <f>IF(CH$2='PRES-S-L-T'!$B$6,AD109,0)</f>
        <v>0</v>
      </c>
      <c r="CI109" s="5">
        <f>IF(CI$2='PRES-S-L-T'!$B$6,AE109,0)</f>
        <v>0</v>
      </c>
      <c r="CJ109" s="5">
        <f>IF(CJ$2='PRES-S-L-T'!$B$6,AF109,0)</f>
        <v>0</v>
      </c>
      <c r="CK109" s="5">
        <f>IF(CK$2='PRES-S-L-T'!$B$6,AG109,0)</f>
        <v>0</v>
      </c>
      <c r="CL109" s="5">
        <f>IF(CL$2='PRES-S-L-T'!$B$6,AH109,0)</f>
        <v>0</v>
      </c>
      <c r="CM109" s="5">
        <f>IF(CM$2='PRES-S-L-T'!$B$6,AI109,0)</f>
        <v>0</v>
      </c>
      <c r="CN109" s="5">
        <f>IF(CN$2='PRES-S-L-T'!$B$6,AJ109,0)</f>
        <v>0</v>
      </c>
      <c r="CO109" s="5">
        <f>IF(CO$2='PRES-S-L-T'!$B$6,AK109,0)</f>
        <v>0</v>
      </c>
      <c r="CP109" s="5">
        <f>IF(CP$2='PRES-S-L-T'!$B$6,AL109,0)</f>
        <v>0</v>
      </c>
      <c r="CQ109" s="5">
        <f>IF(CQ$2='PRES-S-L-T'!$B$6,AM109,0)</f>
        <v>0</v>
      </c>
      <c r="CR109" s="5">
        <f>IF(CR$2='PRES-S-L-T'!$B$6,AN109,0)</f>
        <v>0</v>
      </c>
      <c r="CS109" s="5">
        <f>IF(CS$2='PRES-S-L-T'!$B$6,AO109,0)</f>
        <v>0</v>
      </c>
      <c r="CT109" s="5">
        <f>IF(CT$2='PRES-S-L-T'!$B$6,AP109,0)</f>
        <v>0</v>
      </c>
      <c r="CU109" s="5">
        <f>IF(CU$2='PRES-S-L-T'!$B$6,AQ109,0)</f>
        <v>0</v>
      </c>
      <c r="CV109" s="5">
        <f>IF(CV$2='PRES-S-L-T'!$B$6,AR109,0)</f>
        <v>0</v>
      </c>
      <c r="CW109" s="5">
        <f>IF(CW$2='PRES-S-L-T'!$B$6,AS109,0)</f>
        <v>0</v>
      </c>
      <c r="CX109" s="5">
        <f>IF(CX$2='PRES-S-L-T'!$B$6,AT109,0)</f>
        <v>0</v>
      </c>
      <c r="CY109" s="5">
        <f>IF(CY$2='PRES-S-L-T'!$B$6,AU109,0)</f>
        <v>0</v>
      </c>
      <c r="CZ109" s="5">
        <f>IF(CZ$2='PRES-S-L-T'!$B$6,AV109,0)</f>
        <v>0</v>
      </c>
      <c r="DA109" s="5">
        <f>IF(DA$2='PRES-S-L-T'!$B$6,AW109,0)</f>
        <v>0</v>
      </c>
      <c r="DB109" s="5">
        <f>IF(DB$2='PRES-S-L-T'!$B$6,AX109,0)</f>
        <v>0</v>
      </c>
      <c r="DC109" s="5">
        <f>IF(DC$2='PRES-S-L-T'!$B$6,AY109,0)</f>
        <v>0</v>
      </c>
      <c r="DD109" s="5">
        <f>IF(DD$2='PRES-S-L-T'!$B$6,AZ109,0)</f>
        <v>0</v>
      </c>
      <c r="DE109" s="5">
        <f>IF(DE$2='PRES-S-L-T'!$B$6,BA109,0)</f>
        <v>0</v>
      </c>
      <c r="DF109" s="5">
        <f>IF(DF$2='PRES-S-L-T'!$B$6,BB109,0)</f>
        <v>0</v>
      </c>
      <c r="DG109" s="5">
        <f>IF(DG$2='PRES-S-L-T'!$B$6,BC109,0)</f>
        <v>0</v>
      </c>
      <c r="DH109" s="5">
        <f>IF(DH$2='PRES-S-L-T'!$B$6,BD109,0)</f>
        <v>0</v>
      </c>
      <c r="DI109" s="5">
        <f>IF(DI$2='PRES-S-L-T'!$B$6,BE109,0)</f>
        <v>0</v>
      </c>
      <c r="DJ109" s="5">
        <f t="shared" si="7"/>
        <v>0</v>
      </c>
      <c r="DK109" s="5">
        <f>IF('PRES-L-T'!$B$6=DK$2,SUM($C109:$P109),0)</f>
        <v>0</v>
      </c>
      <c r="DL109" s="5">
        <f>IF('PRES-L-T'!$B$6=DL$2,SUM($R109:$AB109),0)</f>
        <v>0</v>
      </c>
      <c r="DM109" s="5">
        <f>IF('PRES-L-T'!$B$6=DM$2,SUM($AC109:$AE109),0)</f>
        <v>0</v>
      </c>
      <c r="DN109" s="5">
        <f>IF('PRES-L-T'!$B$6=DN$2,SUM($AG109:$AI109),0)</f>
        <v>0</v>
      </c>
      <c r="DO109" s="5">
        <f>IF('PRES-L-T'!$B$6=DO$2,SUM($AJ109:$AP109),0)</f>
        <v>0</v>
      </c>
      <c r="DP109" s="5">
        <f>IF('PRES-L-T'!$B$6=DP$2,SUM($AT109:$AU109),0)</f>
        <v>0</v>
      </c>
      <c r="DQ109" s="5">
        <f>IF('PRES-L-T'!$B$6=DQ$2,SUM($AV109:$AY109),0)</f>
        <v>0</v>
      </c>
      <c r="DR109" s="5">
        <f>IF('PRES-L-T'!$B$6=DR$2,SUM($BA109:$BA109),0)</f>
        <v>0</v>
      </c>
      <c r="DS109" s="5">
        <f>IF('PRES-L-T'!$B$6=DS$2,SUM($BB109:$BB109),0)</f>
        <v>0</v>
      </c>
      <c r="DT109" s="5">
        <f>IF('PRES-L-T'!$B$6=DT$2,SUM($BC109:$BC109),0)</f>
        <v>0</v>
      </c>
      <c r="DU109" s="5">
        <f>IF('PRES-L-T'!$B$6=DU$2,SUM($BD109:$BD109),0)</f>
        <v>0</v>
      </c>
      <c r="DV109" s="5">
        <f>IF('PRES-L-T'!$B$6=DV$2,SUM($BE109:$BE109),0)</f>
        <v>0</v>
      </c>
      <c r="DW109" s="5">
        <f t="shared" si="8"/>
        <v>0</v>
      </c>
      <c r="DX109" s="5">
        <f>IF('PRES-U-P'!$B$6=DX$2,SUM(C109:AA109),0)</f>
        <v>0</v>
      </c>
      <c r="DY109" s="5">
        <f>IF('PRES-U-P'!$B$6=DY$2,SUM(AB109:AX109),0)</f>
        <v>0</v>
      </c>
      <c r="DZ109" s="5">
        <f>IF('PRES-U-P'!$B$6=DZ$2,SUM(BA109:BB109),0)</f>
        <v>0</v>
      </c>
      <c r="EA109" s="5">
        <f>IF('PRES-U-P'!$B$6=EA$2,SUM(BC109:BD109),0)</f>
        <v>0</v>
      </c>
      <c r="EB109" s="5">
        <f>IF('PRES-U-P'!$B$6=EB$2,SUM(BE109),0)</f>
        <v>0</v>
      </c>
      <c r="EC109" s="5">
        <f t="shared" si="9"/>
        <v>0</v>
      </c>
    </row>
    <row r="110" spans="1:133" x14ac:dyDescent="0.2">
      <c r="A110" s="1">
        <v>55199</v>
      </c>
      <c r="B110" s="1" t="s">
        <v>93</v>
      </c>
      <c r="C110" s="276">
        <v>0</v>
      </c>
      <c r="D110" s="276">
        <v>0</v>
      </c>
      <c r="E110" s="276">
        <v>0</v>
      </c>
      <c r="F110" s="276">
        <v>0</v>
      </c>
      <c r="G110" s="276">
        <v>0</v>
      </c>
      <c r="H110" s="276">
        <v>0</v>
      </c>
      <c r="I110" s="276">
        <v>0</v>
      </c>
      <c r="J110" s="276">
        <v>0</v>
      </c>
      <c r="K110" s="276">
        <v>0</v>
      </c>
      <c r="L110" s="276">
        <v>0</v>
      </c>
      <c r="M110" s="276">
        <v>0</v>
      </c>
      <c r="N110" s="276">
        <v>0</v>
      </c>
      <c r="O110" s="276">
        <v>0</v>
      </c>
      <c r="P110" s="276">
        <v>0</v>
      </c>
      <c r="Q110" s="276">
        <v>0</v>
      </c>
      <c r="R110" s="467">
        <v>0</v>
      </c>
      <c r="S110" s="467">
        <v>0</v>
      </c>
      <c r="T110" s="467">
        <v>0</v>
      </c>
      <c r="U110" s="467">
        <v>0</v>
      </c>
      <c r="V110" s="467">
        <v>0</v>
      </c>
      <c r="W110" s="467">
        <v>0</v>
      </c>
      <c r="X110" s="467">
        <v>0</v>
      </c>
      <c r="Y110" s="467">
        <v>0</v>
      </c>
      <c r="Z110" s="467">
        <v>0</v>
      </c>
      <c r="AA110" s="467">
        <v>0</v>
      </c>
      <c r="AB110" s="467">
        <v>0</v>
      </c>
      <c r="AC110" s="468">
        <v>0</v>
      </c>
      <c r="AD110" s="468">
        <v>0</v>
      </c>
      <c r="AE110" s="468">
        <v>0</v>
      </c>
      <c r="AF110" s="468">
        <v>0</v>
      </c>
      <c r="AG110" s="466">
        <v>0</v>
      </c>
      <c r="AH110" s="466">
        <v>0</v>
      </c>
      <c r="AI110" s="466">
        <v>0</v>
      </c>
      <c r="AJ110" s="276">
        <v>0</v>
      </c>
      <c r="AK110" s="276">
        <v>0</v>
      </c>
      <c r="AL110" s="276">
        <v>0</v>
      </c>
      <c r="AM110" s="276">
        <v>0</v>
      </c>
      <c r="AN110" s="276">
        <v>0</v>
      </c>
      <c r="AO110" s="276">
        <v>0</v>
      </c>
      <c r="AP110" s="276">
        <v>0</v>
      </c>
      <c r="AQ110" s="276">
        <v>0</v>
      </c>
      <c r="AR110" s="276">
        <v>0</v>
      </c>
      <c r="AS110" s="276">
        <v>0</v>
      </c>
      <c r="AT110" s="469">
        <v>0</v>
      </c>
      <c r="AU110" s="469">
        <v>0</v>
      </c>
      <c r="AV110" s="169">
        <v>0</v>
      </c>
      <c r="AW110" s="169">
        <v>0</v>
      </c>
      <c r="AX110" s="169">
        <v>0</v>
      </c>
      <c r="AY110" s="169">
        <v>0</v>
      </c>
      <c r="AZ110" s="169">
        <v>0</v>
      </c>
      <c r="BA110" s="170"/>
      <c r="BB110" s="170">
        <v>0</v>
      </c>
      <c r="BC110" s="170">
        <v>0</v>
      </c>
      <c r="BD110" s="170">
        <v>0</v>
      </c>
      <c r="BE110" s="170">
        <v>0</v>
      </c>
      <c r="BF110" s="470">
        <f t="shared" si="6"/>
        <v>0</v>
      </c>
      <c r="BG110" s="5">
        <f>IF(BG$2='PRES-S-L-T'!$B$6,C110,0)</f>
        <v>0</v>
      </c>
      <c r="BH110" s="5">
        <f>IF(BH$2='PRES-S-L-T'!$B$6,D110,0)</f>
        <v>0</v>
      </c>
      <c r="BI110" s="5">
        <f>IF(BI$2='PRES-S-L-T'!$B$6,E110,0)</f>
        <v>0</v>
      </c>
      <c r="BJ110" s="5">
        <f>IF(BJ$2='PRES-S-L-T'!$B$6,F110,0)</f>
        <v>0</v>
      </c>
      <c r="BK110" s="5">
        <f>IF(BK$2='PRES-S-L-T'!$B$6,G110,0)</f>
        <v>0</v>
      </c>
      <c r="BL110" s="5">
        <f>IF(BL$2='PRES-S-L-T'!$B$6,H110,0)</f>
        <v>0</v>
      </c>
      <c r="BM110" s="5">
        <f>IF(BM$2='PRES-S-L-T'!$B$6,I110,0)</f>
        <v>0</v>
      </c>
      <c r="BN110" s="5">
        <f>IF(BN$2='PRES-S-L-T'!$B$6,J110,0)</f>
        <v>0</v>
      </c>
      <c r="BO110" s="5">
        <f>IF(BO$2='PRES-S-L-T'!$B$6,K110,0)</f>
        <v>0</v>
      </c>
      <c r="BP110" s="5">
        <f>IF(BP$2='PRES-S-L-T'!$B$6,L110,0)</f>
        <v>0</v>
      </c>
      <c r="BQ110" s="5">
        <f>IF(BQ$2='PRES-S-L-T'!$B$6,M110,0)</f>
        <v>0</v>
      </c>
      <c r="BR110" s="5">
        <f>IF(BR$2='PRES-S-L-T'!$B$6,N110,0)</f>
        <v>0</v>
      </c>
      <c r="BS110" s="5">
        <f>IF(BS$2='PRES-S-L-T'!$B$6,O110,0)</f>
        <v>0</v>
      </c>
      <c r="BT110" s="5">
        <f>IF(BT$2='PRES-S-L-T'!$B$6,P110,0)</f>
        <v>0</v>
      </c>
      <c r="BU110" s="500">
        <f>IF(BU$2='PRES-S-L-T'!$B$6,Q110,0)</f>
        <v>0</v>
      </c>
      <c r="BV110" s="5">
        <f>IF(BV$2='PRES-S-L-T'!$B$6,R110,0)</f>
        <v>0</v>
      </c>
      <c r="BW110" s="5">
        <f>IF(BW$2='PRES-S-L-T'!$B$6,S110,0)</f>
        <v>0</v>
      </c>
      <c r="BX110" s="5">
        <f>IF(BX$2='PRES-S-L-T'!$B$6,T110,0)</f>
        <v>0</v>
      </c>
      <c r="BY110" s="5">
        <f>IF(BY$2='PRES-S-L-T'!$B$6,U110,0)</f>
        <v>0</v>
      </c>
      <c r="BZ110" s="5">
        <f>IF(BZ$2='PRES-S-L-T'!$B$6,V110,0)</f>
        <v>0</v>
      </c>
      <c r="CA110" s="5">
        <f>IF(CA$2='PRES-S-L-T'!$B$6,W110,0)</f>
        <v>0</v>
      </c>
      <c r="CB110" s="5">
        <f>IF(CB$2='PRES-S-L-T'!$B$6,X110,0)</f>
        <v>0</v>
      </c>
      <c r="CC110" s="5">
        <f>IF(CC$2='PRES-S-L-T'!$B$6,Y110,0)</f>
        <v>0</v>
      </c>
      <c r="CD110" s="5">
        <f>IF(CD$2='PRES-S-L-T'!$B$6,Z110,0)</f>
        <v>0</v>
      </c>
      <c r="CE110" s="5">
        <f>IF(CE$2='PRES-S-L-T'!$B$6,AA110,0)</f>
        <v>0</v>
      </c>
      <c r="CF110" s="5">
        <f>IF(CF$2='PRES-S-L-T'!$B$6,AB110,0)</f>
        <v>0</v>
      </c>
      <c r="CG110" s="5">
        <f>IF(CG$2='PRES-S-L-T'!$B$6,AC110,0)</f>
        <v>0</v>
      </c>
      <c r="CH110" s="5">
        <f>IF(CH$2='PRES-S-L-T'!$B$6,AD110,0)</f>
        <v>0</v>
      </c>
      <c r="CI110" s="5">
        <f>IF(CI$2='PRES-S-L-T'!$B$6,AE110,0)</f>
        <v>0</v>
      </c>
      <c r="CJ110" s="5">
        <f>IF(CJ$2='PRES-S-L-T'!$B$6,AF110,0)</f>
        <v>0</v>
      </c>
      <c r="CK110" s="5">
        <f>IF(CK$2='PRES-S-L-T'!$B$6,AG110,0)</f>
        <v>0</v>
      </c>
      <c r="CL110" s="5">
        <f>IF(CL$2='PRES-S-L-T'!$B$6,AH110,0)</f>
        <v>0</v>
      </c>
      <c r="CM110" s="5">
        <f>IF(CM$2='PRES-S-L-T'!$B$6,AI110,0)</f>
        <v>0</v>
      </c>
      <c r="CN110" s="5">
        <f>IF(CN$2='PRES-S-L-T'!$B$6,AJ110,0)</f>
        <v>0</v>
      </c>
      <c r="CO110" s="5">
        <f>IF(CO$2='PRES-S-L-T'!$B$6,AK110,0)</f>
        <v>0</v>
      </c>
      <c r="CP110" s="5">
        <f>IF(CP$2='PRES-S-L-T'!$B$6,AL110,0)</f>
        <v>0</v>
      </c>
      <c r="CQ110" s="5">
        <f>IF(CQ$2='PRES-S-L-T'!$B$6,AM110,0)</f>
        <v>0</v>
      </c>
      <c r="CR110" s="5">
        <f>IF(CR$2='PRES-S-L-T'!$B$6,AN110,0)</f>
        <v>0</v>
      </c>
      <c r="CS110" s="5">
        <f>IF(CS$2='PRES-S-L-T'!$B$6,AO110,0)</f>
        <v>0</v>
      </c>
      <c r="CT110" s="5">
        <f>IF(CT$2='PRES-S-L-T'!$B$6,AP110,0)</f>
        <v>0</v>
      </c>
      <c r="CU110" s="5">
        <f>IF(CU$2='PRES-S-L-T'!$B$6,AQ110,0)</f>
        <v>0</v>
      </c>
      <c r="CV110" s="5">
        <f>IF(CV$2='PRES-S-L-T'!$B$6,AR110,0)</f>
        <v>0</v>
      </c>
      <c r="CW110" s="5">
        <f>IF(CW$2='PRES-S-L-T'!$B$6,AS110,0)</f>
        <v>0</v>
      </c>
      <c r="CX110" s="5">
        <f>IF(CX$2='PRES-S-L-T'!$B$6,AT110,0)</f>
        <v>0</v>
      </c>
      <c r="CY110" s="5">
        <f>IF(CY$2='PRES-S-L-T'!$B$6,AU110,0)</f>
        <v>0</v>
      </c>
      <c r="CZ110" s="5">
        <f>IF(CZ$2='PRES-S-L-T'!$B$6,AV110,0)</f>
        <v>0</v>
      </c>
      <c r="DA110" s="5">
        <f>IF(DA$2='PRES-S-L-T'!$B$6,AW110,0)</f>
        <v>0</v>
      </c>
      <c r="DB110" s="5">
        <f>IF(DB$2='PRES-S-L-T'!$B$6,AX110,0)</f>
        <v>0</v>
      </c>
      <c r="DC110" s="5">
        <f>IF(DC$2='PRES-S-L-T'!$B$6,AY110,0)</f>
        <v>0</v>
      </c>
      <c r="DD110" s="5">
        <f>IF(DD$2='PRES-S-L-T'!$B$6,AZ110,0)</f>
        <v>0</v>
      </c>
      <c r="DE110" s="5">
        <f>IF(DE$2='PRES-S-L-T'!$B$6,BA110,0)</f>
        <v>0</v>
      </c>
      <c r="DF110" s="5">
        <f>IF(DF$2='PRES-S-L-T'!$B$6,BB110,0)</f>
        <v>0</v>
      </c>
      <c r="DG110" s="5">
        <f>IF(DG$2='PRES-S-L-T'!$B$6,BC110,0)</f>
        <v>0</v>
      </c>
      <c r="DH110" s="5">
        <f>IF(DH$2='PRES-S-L-T'!$B$6,BD110,0)</f>
        <v>0</v>
      </c>
      <c r="DI110" s="5">
        <f>IF(DI$2='PRES-S-L-T'!$B$6,BE110,0)</f>
        <v>0</v>
      </c>
      <c r="DJ110" s="5">
        <f t="shared" si="7"/>
        <v>0</v>
      </c>
      <c r="DK110" s="5">
        <f>IF('PRES-L-T'!$B$6=DK$2,SUM($C110:$P110),0)</f>
        <v>0</v>
      </c>
      <c r="DL110" s="5">
        <f>IF('PRES-L-T'!$B$6=DL$2,SUM($R110:$AB110),0)</f>
        <v>0</v>
      </c>
      <c r="DM110" s="5">
        <f>IF('PRES-L-T'!$B$6=DM$2,SUM($AC110:$AE110),0)</f>
        <v>0</v>
      </c>
      <c r="DN110" s="5">
        <f>IF('PRES-L-T'!$B$6=DN$2,SUM($AG110:$AI110),0)</f>
        <v>0</v>
      </c>
      <c r="DO110" s="5">
        <f>IF('PRES-L-T'!$B$6=DO$2,SUM($AJ110:$AP110),0)</f>
        <v>0</v>
      </c>
      <c r="DP110" s="5">
        <f>IF('PRES-L-T'!$B$6=DP$2,SUM($AT110:$AU110),0)</f>
        <v>0</v>
      </c>
      <c r="DQ110" s="5">
        <f>IF('PRES-L-T'!$B$6=DQ$2,SUM($AV110:$AY110),0)</f>
        <v>0</v>
      </c>
      <c r="DR110" s="5">
        <f>IF('PRES-L-T'!$B$6=DR$2,SUM($BA110:$BA110),0)</f>
        <v>0</v>
      </c>
      <c r="DS110" s="5">
        <f>IF('PRES-L-T'!$B$6=DS$2,SUM($BB110:$BB110),0)</f>
        <v>0</v>
      </c>
      <c r="DT110" s="5">
        <f>IF('PRES-L-T'!$B$6=DT$2,SUM($BC110:$BC110),0)</f>
        <v>0</v>
      </c>
      <c r="DU110" s="5">
        <f>IF('PRES-L-T'!$B$6=DU$2,SUM($BD110:$BD110),0)</f>
        <v>0</v>
      </c>
      <c r="DV110" s="5">
        <f>IF('PRES-L-T'!$B$6=DV$2,SUM($BE110:$BE110),0)</f>
        <v>0</v>
      </c>
      <c r="DW110" s="5">
        <f t="shared" si="8"/>
        <v>0</v>
      </c>
      <c r="DX110" s="5">
        <f>IF('PRES-U-P'!$B$6=DX$2,SUM(C110:AA110),0)</f>
        <v>0</v>
      </c>
      <c r="DY110" s="5">
        <f>IF('PRES-U-P'!$B$6=DY$2,SUM(AB110:AX110),0)</f>
        <v>0</v>
      </c>
      <c r="DZ110" s="5">
        <f>IF('PRES-U-P'!$B$6=DZ$2,SUM(BA110:BB110),0)</f>
        <v>0</v>
      </c>
      <c r="EA110" s="5">
        <f>IF('PRES-U-P'!$B$6=EA$2,SUM(BC110:BD110),0)</f>
        <v>0</v>
      </c>
      <c r="EB110" s="5">
        <f>IF('PRES-U-P'!$B$6=EB$2,SUM(BE110),0)</f>
        <v>0</v>
      </c>
      <c r="EC110" s="5">
        <f t="shared" si="9"/>
        <v>0</v>
      </c>
    </row>
    <row r="111" spans="1:133" x14ac:dyDescent="0.2">
      <c r="A111" s="1">
        <v>55201</v>
      </c>
      <c r="B111" s="1" t="s">
        <v>91</v>
      </c>
      <c r="C111" s="276">
        <v>0</v>
      </c>
      <c r="D111" s="276">
        <v>0</v>
      </c>
      <c r="E111" s="276">
        <v>0</v>
      </c>
      <c r="F111" s="276">
        <v>0</v>
      </c>
      <c r="G111" s="276">
        <v>0</v>
      </c>
      <c r="H111" s="276">
        <v>0</v>
      </c>
      <c r="I111" s="276">
        <v>0</v>
      </c>
      <c r="J111" s="276">
        <v>0</v>
      </c>
      <c r="K111" s="276">
        <v>0</v>
      </c>
      <c r="L111" s="276">
        <v>0</v>
      </c>
      <c r="M111" s="276">
        <v>0</v>
      </c>
      <c r="N111" s="276">
        <v>0</v>
      </c>
      <c r="O111" s="276">
        <v>0</v>
      </c>
      <c r="P111" s="276">
        <v>0</v>
      </c>
      <c r="Q111" s="276">
        <v>0</v>
      </c>
      <c r="R111" s="467">
        <v>0</v>
      </c>
      <c r="S111" s="467">
        <v>0</v>
      </c>
      <c r="T111" s="467">
        <v>0</v>
      </c>
      <c r="U111" s="467">
        <v>0</v>
      </c>
      <c r="V111" s="467">
        <v>0</v>
      </c>
      <c r="W111" s="467">
        <v>0</v>
      </c>
      <c r="X111" s="467">
        <v>0</v>
      </c>
      <c r="Y111" s="467">
        <v>0</v>
      </c>
      <c r="Z111" s="467">
        <v>0</v>
      </c>
      <c r="AA111" s="467">
        <v>0</v>
      </c>
      <c r="AB111" s="467">
        <v>0</v>
      </c>
      <c r="AC111" s="468">
        <v>0</v>
      </c>
      <c r="AD111" s="468">
        <v>0</v>
      </c>
      <c r="AE111" s="468">
        <v>0</v>
      </c>
      <c r="AF111" s="468">
        <v>0</v>
      </c>
      <c r="AG111" s="466">
        <v>0</v>
      </c>
      <c r="AH111" s="466">
        <v>0</v>
      </c>
      <c r="AI111" s="466">
        <v>0</v>
      </c>
      <c r="AJ111" s="276">
        <v>0</v>
      </c>
      <c r="AK111" s="276">
        <v>0</v>
      </c>
      <c r="AL111" s="276">
        <v>0</v>
      </c>
      <c r="AM111" s="276">
        <v>0</v>
      </c>
      <c r="AN111" s="276">
        <v>0</v>
      </c>
      <c r="AO111" s="276">
        <v>0</v>
      </c>
      <c r="AP111" s="276">
        <v>0</v>
      </c>
      <c r="AQ111" s="276">
        <v>0</v>
      </c>
      <c r="AR111" s="276">
        <v>0</v>
      </c>
      <c r="AS111" s="276">
        <v>0</v>
      </c>
      <c r="AT111" s="469">
        <v>0</v>
      </c>
      <c r="AU111" s="469">
        <v>0</v>
      </c>
      <c r="AV111" s="169">
        <v>0</v>
      </c>
      <c r="AW111" s="169">
        <v>0</v>
      </c>
      <c r="AX111" s="169">
        <v>0</v>
      </c>
      <c r="AY111" s="169">
        <v>0</v>
      </c>
      <c r="AZ111" s="169">
        <v>0</v>
      </c>
      <c r="BA111" s="170"/>
      <c r="BB111" s="170">
        <v>0</v>
      </c>
      <c r="BC111" s="170">
        <v>0</v>
      </c>
      <c r="BD111" s="170">
        <v>0</v>
      </c>
      <c r="BE111" s="170">
        <v>0</v>
      </c>
      <c r="BF111" s="470">
        <f t="shared" si="6"/>
        <v>0</v>
      </c>
      <c r="BG111" s="5">
        <f>IF(BG$2='PRES-S-L-T'!$B$6,C111,0)</f>
        <v>0</v>
      </c>
      <c r="BH111" s="5">
        <f>IF(BH$2='PRES-S-L-T'!$B$6,D111,0)</f>
        <v>0</v>
      </c>
      <c r="BI111" s="5">
        <f>IF(BI$2='PRES-S-L-T'!$B$6,E111,0)</f>
        <v>0</v>
      </c>
      <c r="BJ111" s="5">
        <f>IF(BJ$2='PRES-S-L-T'!$B$6,F111,0)</f>
        <v>0</v>
      </c>
      <c r="BK111" s="5">
        <f>IF(BK$2='PRES-S-L-T'!$B$6,G111,0)</f>
        <v>0</v>
      </c>
      <c r="BL111" s="5">
        <f>IF(BL$2='PRES-S-L-T'!$B$6,H111,0)</f>
        <v>0</v>
      </c>
      <c r="BM111" s="5">
        <f>IF(BM$2='PRES-S-L-T'!$B$6,I111,0)</f>
        <v>0</v>
      </c>
      <c r="BN111" s="5">
        <f>IF(BN$2='PRES-S-L-T'!$B$6,J111,0)</f>
        <v>0</v>
      </c>
      <c r="BO111" s="5">
        <f>IF(BO$2='PRES-S-L-T'!$B$6,K111,0)</f>
        <v>0</v>
      </c>
      <c r="BP111" s="5">
        <f>IF(BP$2='PRES-S-L-T'!$B$6,L111,0)</f>
        <v>0</v>
      </c>
      <c r="BQ111" s="5">
        <f>IF(BQ$2='PRES-S-L-T'!$B$6,M111,0)</f>
        <v>0</v>
      </c>
      <c r="BR111" s="5">
        <f>IF(BR$2='PRES-S-L-T'!$B$6,N111,0)</f>
        <v>0</v>
      </c>
      <c r="BS111" s="5">
        <f>IF(BS$2='PRES-S-L-T'!$B$6,O111,0)</f>
        <v>0</v>
      </c>
      <c r="BT111" s="5">
        <f>IF(BT$2='PRES-S-L-T'!$B$6,P111,0)</f>
        <v>0</v>
      </c>
      <c r="BU111" s="500">
        <f>IF(BU$2='PRES-S-L-T'!$B$6,Q111,0)</f>
        <v>0</v>
      </c>
      <c r="BV111" s="5">
        <f>IF(BV$2='PRES-S-L-T'!$B$6,R111,0)</f>
        <v>0</v>
      </c>
      <c r="BW111" s="5">
        <f>IF(BW$2='PRES-S-L-T'!$B$6,S111,0)</f>
        <v>0</v>
      </c>
      <c r="BX111" s="5">
        <f>IF(BX$2='PRES-S-L-T'!$B$6,T111,0)</f>
        <v>0</v>
      </c>
      <c r="BY111" s="5">
        <f>IF(BY$2='PRES-S-L-T'!$B$6,U111,0)</f>
        <v>0</v>
      </c>
      <c r="BZ111" s="5">
        <f>IF(BZ$2='PRES-S-L-T'!$B$6,V111,0)</f>
        <v>0</v>
      </c>
      <c r="CA111" s="5">
        <f>IF(CA$2='PRES-S-L-T'!$B$6,W111,0)</f>
        <v>0</v>
      </c>
      <c r="CB111" s="5">
        <f>IF(CB$2='PRES-S-L-T'!$B$6,X111,0)</f>
        <v>0</v>
      </c>
      <c r="CC111" s="5">
        <f>IF(CC$2='PRES-S-L-T'!$B$6,Y111,0)</f>
        <v>0</v>
      </c>
      <c r="CD111" s="5">
        <f>IF(CD$2='PRES-S-L-T'!$B$6,Z111,0)</f>
        <v>0</v>
      </c>
      <c r="CE111" s="5">
        <f>IF(CE$2='PRES-S-L-T'!$B$6,AA111,0)</f>
        <v>0</v>
      </c>
      <c r="CF111" s="5">
        <f>IF(CF$2='PRES-S-L-T'!$B$6,AB111,0)</f>
        <v>0</v>
      </c>
      <c r="CG111" s="5">
        <f>IF(CG$2='PRES-S-L-T'!$B$6,AC111,0)</f>
        <v>0</v>
      </c>
      <c r="CH111" s="5">
        <f>IF(CH$2='PRES-S-L-T'!$B$6,AD111,0)</f>
        <v>0</v>
      </c>
      <c r="CI111" s="5">
        <f>IF(CI$2='PRES-S-L-T'!$B$6,AE111,0)</f>
        <v>0</v>
      </c>
      <c r="CJ111" s="5">
        <f>IF(CJ$2='PRES-S-L-T'!$B$6,AF111,0)</f>
        <v>0</v>
      </c>
      <c r="CK111" s="5">
        <f>IF(CK$2='PRES-S-L-T'!$B$6,AG111,0)</f>
        <v>0</v>
      </c>
      <c r="CL111" s="5">
        <f>IF(CL$2='PRES-S-L-T'!$B$6,AH111,0)</f>
        <v>0</v>
      </c>
      <c r="CM111" s="5">
        <f>IF(CM$2='PRES-S-L-T'!$B$6,AI111,0)</f>
        <v>0</v>
      </c>
      <c r="CN111" s="5">
        <f>IF(CN$2='PRES-S-L-T'!$B$6,AJ111,0)</f>
        <v>0</v>
      </c>
      <c r="CO111" s="5">
        <f>IF(CO$2='PRES-S-L-T'!$B$6,AK111,0)</f>
        <v>0</v>
      </c>
      <c r="CP111" s="5">
        <f>IF(CP$2='PRES-S-L-T'!$B$6,AL111,0)</f>
        <v>0</v>
      </c>
      <c r="CQ111" s="5">
        <f>IF(CQ$2='PRES-S-L-T'!$B$6,AM111,0)</f>
        <v>0</v>
      </c>
      <c r="CR111" s="5">
        <f>IF(CR$2='PRES-S-L-T'!$B$6,AN111,0)</f>
        <v>0</v>
      </c>
      <c r="CS111" s="5">
        <f>IF(CS$2='PRES-S-L-T'!$B$6,AO111,0)</f>
        <v>0</v>
      </c>
      <c r="CT111" s="5">
        <f>IF(CT$2='PRES-S-L-T'!$B$6,AP111,0)</f>
        <v>0</v>
      </c>
      <c r="CU111" s="5">
        <f>IF(CU$2='PRES-S-L-T'!$B$6,AQ111,0)</f>
        <v>0</v>
      </c>
      <c r="CV111" s="5">
        <f>IF(CV$2='PRES-S-L-T'!$B$6,AR111,0)</f>
        <v>0</v>
      </c>
      <c r="CW111" s="5">
        <f>IF(CW$2='PRES-S-L-T'!$B$6,AS111,0)</f>
        <v>0</v>
      </c>
      <c r="CX111" s="5">
        <f>IF(CX$2='PRES-S-L-T'!$B$6,AT111,0)</f>
        <v>0</v>
      </c>
      <c r="CY111" s="5">
        <f>IF(CY$2='PRES-S-L-T'!$B$6,AU111,0)</f>
        <v>0</v>
      </c>
      <c r="CZ111" s="5">
        <f>IF(CZ$2='PRES-S-L-T'!$B$6,AV111,0)</f>
        <v>0</v>
      </c>
      <c r="DA111" s="5">
        <f>IF(DA$2='PRES-S-L-T'!$B$6,AW111,0)</f>
        <v>0</v>
      </c>
      <c r="DB111" s="5">
        <f>IF(DB$2='PRES-S-L-T'!$B$6,AX111,0)</f>
        <v>0</v>
      </c>
      <c r="DC111" s="5">
        <f>IF(DC$2='PRES-S-L-T'!$B$6,AY111,0)</f>
        <v>0</v>
      </c>
      <c r="DD111" s="5">
        <f>IF(DD$2='PRES-S-L-T'!$B$6,AZ111,0)</f>
        <v>0</v>
      </c>
      <c r="DE111" s="5">
        <f>IF(DE$2='PRES-S-L-T'!$B$6,BA111,0)</f>
        <v>0</v>
      </c>
      <c r="DF111" s="5">
        <f>IF(DF$2='PRES-S-L-T'!$B$6,BB111,0)</f>
        <v>0</v>
      </c>
      <c r="DG111" s="5">
        <f>IF(DG$2='PRES-S-L-T'!$B$6,BC111,0)</f>
        <v>0</v>
      </c>
      <c r="DH111" s="5">
        <f>IF(DH$2='PRES-S-L-T'!$B$6,BD111,0)</f>
        <v>0</v>
      </c>
      <c r="DI111" s="5">
        <f>IF(DI$2='PRES-S-L-T'!$B$6,BE111,0)</f>
        <v>0</v>
      </c>
      <c r="DJ111" s="5">
        <f t="shared" si="7"/>
        <v>0</v>
      </c>
      <c r="DK111" s="5">
        <f>IF('PRES-L-T'!$B$6=DK$2,SUM($C111:$P111),0)</f>
        <v>0</v>
      </c>
      <c r="DL111" s="5">
        <f>IF('PRES-L-T'!$B$6=DL$2,SUM($R111:$AB111),0)</f>
        <v>0</v>
      </c>
      <c r="DM111" s="5">
        <f>IF('PRES-L-T'!$B$6=DM$2,SUM($AC111:$AE111),0)</f>
        <v>0</v>
      </c>
      <c r="DN111" s="5">
        <f>IF('PRES-L-T'!$B$6=DN$2,SUM($AG111:$AI111),0)</f>
        <v>0</v>
      </c>
      <c r="DO111" s="5">
        <f>IF('PRES-L-T'!$B$6=DO$2,SUM($AJ111:$AP111),0)</f>
        <v>0</v>
      </c>
      <c r="DP111" s="5">
        <f>IF('PRES-L-T'!$B$6=DP$2,SUM($AT111:$AU111),0)</f>
        <v>0</v>
      </c>
      <c r="DQ111" s="5">
        <f>IF('PRES-L-T'!$B$6=DQ$2,SUM($AV111:$AY111),0)</f>
        <v>0</v>
      </c>
      <c r="DR111" s="5">
        <f>IF('PRES-L-T'!$B$6=DR$2,SUM($BA111:$BA111),0)</f>
        <v>0</v>
      </c>
      <c r="DS111" s="5">
        <f>IF('PRES-L-T'!$B$6=DS$2,SUM($BB111:$BB111),0)</f>
        <v>0</v>
      </c>
      <c r="DT111" s="5">
        <f>IF('PRES-L-T'!$B$6=DT$2,SUM($BC111:$BC111),0)</f>
        <v>0</v>
      </c>
      <c r="DU111" s="5">
        <f>IF('PRES-L-T'!$B$6=DU$2,SUM($BD111:$BD111),0)</f>
        <v>0</v>
      </c>
      <c r="DV111" s="5">
        <f>IF('PRES-L-T'!$B$6=DV$2,SUM($BE111:$BE111),0)</f>
        <v>0</v>
      </c>
      <c r="DW111" s="5">
        <f t="shared" si="8"/>
        <v>0</v>
      </c>
      <c r="DX111" s="5">
        <f>IF('PRES-U-P'!$B$6=DX$2,SUM(C111:AA111),0)</f>
        <v>0</v>
      </c>
      <c r="DY111" s="5">
        <f>IF('PRES-U-P'!$B$6=DY$2,SUM(AB111:AX111),0)</f>
        <v>0</v>
      </c>
      <c r="DZ111" s="5">
        <f>IF('PRES-U-P'!$B$6=DZ$2,SUM(BA111:BB111),0)</f>
        <v>0</v>
      </c>
      <c r="EA111" s="5">
        <f>IF('PRES-U-P'!$B$6=EA$2,SUM(BC111:BD111),0)</f>
        <v>0</v>
      </c>
      <c r="EB111" s="5">
        <f>IF('PRES-U-P'!$B$6=EB$2,SUM(BE111),0)</f>
        <v>0</v>
      </c>
      <c r="EC111" s="5">
        <f t="shared" si="9"/>
        <v>0</v>
      </c>
    </row>
    <row r="112" spans="1:133" x14ac:dyDescent="0.2">
      <c r="A112" s="1">
        <v>55202</v>
      </c>
      <c r="B112" s="1" t="s">
        <v>92</v>
      </c>
      <c r="C112" s="276">
        <v>0</v>
      </c>
      <c r="D112" s="276">
        <v>0</v>
      </c>
      <c r="E112" s="276">
        <v>0</v>
      </c>
      <c r="F112" s="276">
        <v>0</v>
      </c>
      <c r="G112" s="276">
        <v>0</v>
      </c>
      <c r="H112" s="276">
        <v>0</v>
      </c>
      <c r="I112" s="276">
        <v>0</v>
      </c>
      <c r="J112" s="276">
        <v>0</v>
      </c>
      <c r="K112" s="276">
        <v>0</v>
      </c>
      <c r="L112" s="276">
        <v>0</v>
      </c>
      <c r="M112" s="276">
        <v>0</v>
      </c>
      <c r="N112" s="276">
        <v>0</v>
      </c>
      <c r="O112" s="276">
        <v>0</v>
      </c>
      <c r="P112" s="276">
        <v>0</v>
      </c>
      <c r="Q112" s="276">
        <v>0</v>
      </c>
      <c r="R112" s="467">
        <v>0</v>
      </c>
      <c r="S112" s="467">
        <v>0</v>
      </c>
      <c r="T112" s="467">
        <v>0</v>
      </c>
      <c r="U112" s="467">
        <v>0</v>
      </c>
      <c r="V112" s="467">
        <v>0</v>
      </c>
      <c r="W112" s="467">
        <v>0</v>
      </c>
      <c r="X112" s="467">
        <v>0</v>
      </c>
      <c r="Y112" s="467">
        <v>0</v>
      </c>
      <c r="Z112" s="467">
        <v>0</v>
      </c>
      <c r="AA112" s="467">
        <v>0</v>
      </c>
      <c r="AB112" s="467">
        <v>0</v>
      </c>
      <c r="AC112" s="468">
        <v>0</v>
      </c>
      <c r="AD112" s="468">
        <v>0</v>
      </c>
      <c r="AE112" s="468">
        <v>0</v>
      </c>
      <c r="AF112" s="468">
        <v>0</v>
      </c>
      <c r="AG112" s="466">
        <v>0</v>
      </c>
      <c r="AH112" s="466">
        <v>0</v>
      </c>
      <c r="AI112" s="466">
        <v>0</v>
      </c>
      <c r="AJ112" s="276">
        <v>0</v>
      </c>
      <c r="AK112" s="276">
        <v>0</v>
      </c>
      <c r="AL112" s="276">
        <v>0</v>
      </c>
      <c r="AM112" s="276">
        <v>0</v>
      </c>
      <c r="AN112" s="276">
        <v>0</v>
      </c>
      <c r="AO112" s="276">
        <v>0</v>
      </c>
      <c r="AP112" s="276">
        <v>0</v>
      </c>
      <c r="AQ112" s="276">
        <v>0</v>
      </c>
      <c r="AR112" s="276">
        <v>0</v>
      </c>
      <c r="AS112" s="276">
        <v>0</v>
      </c>
      <c r="AT112" s="469">
        <v>0</v>
      </c>
      <c r="AU112" s="469">
        <v>0</v>
      </c>
      <c r="AV112" s="169">
        <v>0</v>
      </c>
      <c r="AW112" s="169">
        <v>0</v>
      </c>
      <c r="AX112" s="169">
        <v>0</v>
      </c>
      <c r="AY112" s="169">
        <v>0</v>
      </c>
      <c r="AZ112" s="169">
        <v>0</v>
      </c>
      <c r="BA112" s="170"/>
      <c r="BB112" s="170">
        <v>0</v>
      </c>
      <c r="BC112" s="170">
        <v>0</v>
      </c>
      <c r="BD112" s="170">
        <v>0</v>
      </c>
      <c r="BE112" s="170">
        <v>0</v>
      </c>
      <c r="BF112" s="470">
        <f t="shared" si="6"/>
        <v>0</v>
      </c>
      <c r="BG112" s="5">
        <f>IF(BG$2='PRES-S-L-T'!$B$6,C112,0)</f>
        <v>0</v>
      </c>
      <c r="BH112" s="5">
        <f>IF(BH$2='PRES-S-L-T'!$B$6,D112,0)</f>
        <v>0</v>
      </c>
      <c r="BI112" s="5">
        <f>IF(BI$2='PRES-S-L-T'!$B$6,E112,0)</f>
        <v>0</v>
      </c>
      <c r="BJ112" s="5">
        <f>IF(BJ$2='PRES-S-L-T'!$B$6,F112,0)</f>
        <v>0</v>
      </c>
      <c r="BK112" s="5">
        <f>IF(BK$2='PRES-S-L-T'!$B$6,G112,0)</f>
        <v>0</v>
      </c>
      <c r="BL112" s="5">
        <f>IF(BL$2='PRES-S-L-T'!$B$6,H112,0)</f>
        <v>0</v>
      </c>
      <c r="BM112" s="5">
        <f>IF(BM$2='PRES-S-L-T'!$B$6,I112,0)</f>
        <v>0</v>
      </c>
      <c r="BN112" s="5">
        <f>IF(BN$2='PRES-S-L-T'!$B$6,J112,0)</f>
        <v>0</v>
      </c>
      <c r="BO112" s="5">
        <f>IF(BO$2='PRES-S-L-T'!$B$6,K112,0)</f>
        <v>0</v>
      </c>
      <c r="BP112" s="5">
        <f>IF(BP$2='PRES-S-L-T'!$B$6,L112,0)</f>
        <v>0</v>
      </c>
      <c r="BQ112" s="5">
        <f>IF(BQ$2='PRES-S-L-T'!$B$6,M112,0)</f>
        <v>0</v>
      </c>
      <c r="BR112" s="5">
        <f>IF(BR$2='PRES-S-L-T'!$B$6,N112,0)</f>
        <v>0</v>
      </c>
      <c r="BS112" s="5">
        <f>IF(BS$2='PRES-S-L-T'!$B$6,O112,0)</f>
        <v>0</v>
      </c>
      <c r="BT112" s="5">
        <f>IF(BT$2='PRES-S-L-T'!$B$6,P112,0)</f>
        <v>0</v>
      </c>
      <c r="BU112" s="500">
        <f>IF(BU$2='PRES-S-L-T'!$B$6,Q112,0)</f>
        <v>0</v>
      </c>
      <c r="BV112" s="5">
        <f>IF(BV$2='PRES-S-L-T'!$B$6,R112,0)</f>
        <v>0</v>
      </c>
      <c r="BW112" s="5">
        <f>IF(BW$2='PRES-S-L-T'!$B$6,S112,0)</f>
        <v>0</v>
      </c>
      <c r="BX112" s="5">
        <f>IF(BX$2='PRES-S-L-T'!$B$6,T112,0)</f>
        <v>0</v>
      </c>
      <c r="BY112" s="5">
        <f>IF(BY$2='PRES-S-L-T'!$B$6,U112,0)</f>
        <v>0</v>
      </c>
      <c r="BZ112" s="5">
        <f>IF(BZ$2='PRES-S-L-T'!$B$6,V112,0)</f>
        <v>0</v>
      </c>
      <c r="CA112" s="5">
        <f>IF(CA$2='PRES-S-L-T'!$B$6,W112,0)</f>
        <v>0</v>
      </c>
      <c r="CB112" s="5">
        <f>IF(CB$2='PRES-S-L-T'!$B$6,X112,0)</f>
        <v>0</v>
      </c>
      <c r="CC112" s="5">
        <f>IF(CC$2='PRES-S-L-T'!$B$6,Y112,0)</f>
        <v>0</v>
      </c>
      <c r="CD112" s="5">
        <f>IF(CD$2='PRES-S-L-T'!$B$6,Z112,0)</f>
        <v>0</v>
      </c>
      <c r="CE112" s="5">
        <f>IF(CE$2='PRES-S-L-T'!$B$6,AA112,0)</f>
        <v>0</v>
      </c>
      <c r="CF112" s="5">
        <f>IF(CF$2='PRES-S-L-T'!$B$6,AB112,0)</f>
        <v>0</v>
      </c>
      <c r="CG112" s="5">
        <f>IF(CG$2='PRES-S-L-T'!$B$6,AC112,0)</f>
        <v>0</v>
      </c>
      <c r="CH112" s="5">
        <f>IF(CH$2='PRES-S-L-T'!$B$6,AD112,0)</f>
        <v>0</v>
      </c>
      <c r="CI112" s="5">
        <f>IF(CI$2='PRES-S-L-T'!$B$6,AE112,0)</f>
        <v>0</v>
      </c>
      <c r="CJ112" s="5">
        <f>IF(CJ$2='PRES-S-L-T'!$B$6,AF112,0)</f>
        <v>0</v>
      </c>
      <c r="CK112" s="5">
        <f>IF(CK$2='PRES-S-L-T'!$B$6,AG112,0)</f>
        <v>0</v>
      </c>
      <c r="CL112" s="5">
        <f>IF(CL$2='PRES-S-L-T'!$B$6,AH112,0)</f>
        <v>0</v>
      </c>
      <c r="CM112" s="5">
        <f>IF(CM$2='PRES-S-L-T'!$B$6,AI112,0)</f>
        <v>0</v>
      </c>
      <c r="CN112" s="5">
        <f>IF(CN$2='PRES-S-L-T'!$B$6,AJ112,0)</f>
        <v>0</v>
      </c>
      <c r="CO112" s="5">
        <f>IF(CO$2='PRES-S-L-T'!$B$6,AK112,0)</f>
        <v>0</v>
      </c>
      <c r="CP112" s="5">
        <f>IF(CP$2='PRES-S-L-T'!$B$6,AL112,0)</f>
        <v>0</v>
      </c>
      <c r="CQ112" s="5">
        <f>IF(CQ$2='PRES-S-L-T'!$B$6,AM112,0)</f>
        <v>0</v>
      </c>
      <c r="CR112" s="5">
        <f>IF(CR$2='PRES-S-L-T'!$B$6,AN112,0)</f>
        <v>0</v>
      </c>
      <c r="CS112" s="5">
        <f>IF(CS$2='PRES-S-L-T'!$B$6,AO112,0)</f>
        <v>0</v>
      </c>
      <c r="CT112" s="5">
        <f>IF(CT$2='PRES-S-L-T'!$B$6,AP112,0)</f>
        <v>0</v>
      </c>
      <c r="CU112" s="5">
        <f>IF(CU$2='PRES-S-L-T'!$B$6,AQ112,0)</f>
        <v>0</v>
      </c>
      <c r="CV112" s="5">
        <f>IF(CV$2='PRES-S-L-T'!$B$6,AR112,0)</f>
        <v>0</v>
      </c>
      <c r="CW112" s="5">
        <f>IF(CW$2='PRES-S-L-T'!$B$6,AS112,0)</f>
        <v>0</v>
      </c>
      <c r="CX112" s="5">
        <f>IF(CX$2='PRES-S-L-T'!$B$6,AT112,0)</f>
        <v>0</v>
      </c>
      <c r="CY112" s="5">
        <f>IF(CY$2='PRES-S-L-T'!$B$6,AU112,0)</f>
        <v>0</v>
      </c>
      <c r="CZ112" s="5">
        <f>IF(CZ$2='PRES-S-L-T'!$B$6,AV112,0)</f>
        <v>0</v>
      </c>
      <c r="DA112" s="5">
        <f>IF(DA$2='PRES-S-L-T'!$B$6,AW112,0)</f>
        <v>0</v>
      </c>
      <c r="DB112" s="5">
        <f>IF(DB$2='PRES-S-L-T'!$B$6,AX112,0)</f>
        <v>0</v>
      </c>
      <c r="DC112" s="5">
        <f>IF(DC$2='PRES-S-L-T'!$B$6,AY112,0)</f>
        <v>0</v>
      </c>
      <c r="DD112" s="5">
        <f>IF(DD$2='PRES-S-L-T'!$B$6,AZ112,0)</f>
        <v>0</v>
      </c>
      <c r="DE112" s="5">
        <f>IF(DE$2='PRES-S-L-T'!$B$6,BA112,0)</f>
        <v>0</v>
      </c>
      <c r="DF112" s="5">
        <f>IF(DF$2='PRES-S-L-T'!$B$6,BB112,0)</f>
        <v>0</v>
      </c>
      <c r="DG112" s="5">
        <f>IF(DG$2='PRES-S-L-T'!$B$6,BC112,0)</f>
        <v>0</v>
      </c>
      <c r="DH112" s="5">
        <f>IF(DH$2='PRES-S-L-T'!$B$6,BD112,0)</f>
        <v>0</v>
      </c>
      <c r="DI112" s="5">
        <f>IF(DI$2='PRES-S-L-T'!$B$6,BE112,0)</f>
        <v>0</v>
      </c>
      <c r="DJ112" s="5">
        <f t="shared" si="7"/>
        <v>0</v>
      </c>
      <c r="DK112" s="5">
        <f>IF('PRES-L-T'!$B$6=DK$2,SUM($C112:$P112),0)</f>
        <v>0</v>
      </c>
      <c r="DL112" s="5">
        <f>IF('PRES-L-T'!$B$6=DL$2,SUM($R112:$AB112),0)</f>
        <v>0</v>
      </c>
      <c r="DM112" s="5">
        <f>IF('PRES-L-T'!$B$6=DM$2,SUM($AC112:$AE112),0)</f>
        <v>0</v>
      </c>
      <c r="DN112" s="5">
        <f>IF('PRES-L-T'!$B$6=DN$2,SUM($AG112:$AI112),0)</f>
        <v>0</v>
      </c>
      <c r="DO112" s="5">
        <f>IF('PRES-L-T'!$B$6=DO$2,SUM($AJ112:$AP112),0)</f>
        <v>0</v>
      </c>
      <c r="DP112" s="5">
        <f>IF('PRES-L-T'!$B$6=DP$2,SUM($AT112:$AU112),0)</f>
        <v>0</v>
      </c>
      <c r="DQ112" s="5">
        <f>IF('PRES-L-T'!$B$6=DQ$2,SUM($AV112:$AY112),0)</f>
        <v>0</v>
      </c>
      <c r="DR112" s="5">
        <f>IF('PRES-L-T'!$B$6=DR$2,SUM($BA112:$BA112),0)</f>
        <v>0</v>
      </c>
      <c r="DS112" s="5">
        <f>IF('PRES-L-T'!$B$6=DS$2,SUM($BB112:$BB112),0)</f>
        <v>0</v>
      </c>
      <c r="DT112" s="5">
        <f>IF('PRES-L-T'!$B$6=DT$2,SUM($BC112:$BC112),0)</f>
        <v>0</v>
      </c>
      <c r="DU112" s="5">
        <f>IF('PRES-L-T'!$B$6=DU$2,SUM($BD112:$BD112),0)</f>
        <v>0</v>
      </c>
      <c r="DV112" s="5">
        <f>IF('PRES-L-T'!$B$6=DV$2,SUM($BE112:$BE112),0)</f>
        <v>0</v>
      </c>
      <c r="DW112" s="5">
        <f t="shared" si="8"/>
        <v>0</v>
      </c>
      <c r="DX112" s="5">
        <f>IF('PRES-U-P'!$B$6=DX$2,SUM(C112:AA112),0)</f>
        <v>0</v>
      </c>
      <c r="DY112" s="5">
        <f>IF('PRES-U-P'!$B$6=DY$2,SUM(AB112:AX112),0)</f>
        <v>0</v>
      </c>
      <c r="DZ112" s="5">
        <f>IF('PRES-U-P'!$B$6=DZ$2,SUM(BA112:BB112),0)</f>
        <v>0</v>
      </c>
      <c r="EA112" s="5">
        <f>IF('PRES-U-P'!$B$6=EA$2,SUM(BC112:BD112),0)</f>
        <v>0</v>
      </c>
      <c r="EB112" s="5">
        <f>IF('PRES-U-P'!$B$6=EB$2,SUM(BE112),0)</f>
        <v>0</v>
      </c>
      <c r="EC112" s="5">
        <f t="shared" si="9"/>
        <v>0</v>
      </c>
    </row>
    <row r="113" spans="1:133" x14ac:dyDescent="0.2">
      <c r="A113" s="1">
        <v>55299</v>
      </c>
      <c r="B113" s="1" t="s">
        <v>93</v>
      </c>
      <c r="C113" s="276">
        <v>0</v>
      </c>
      <c r="D113" s="276">
        <v>0</v>
      </c>
      <c r="E113" s="276">
        <v>0</v>
      </c>
      <c r="F113" s="276">
        <v>0</v>
      </c>
      <c r="G113" s="276">
        <v>0</v>
      </c>
      <c r="H113" s="276">
        <v>0</v>
      </c>
      <c r="I113" s="276">
        <v>0</v>
      </c>
      <c r="J113" s="276">
        <v>0</v>
      </c>
      <c r="K113" s="276">
        <v>0</v>
      </c>
      <c r="L113" s="276">
        <v>0</v>
      </c>
      <c r="M113" s="276">
        <v>0</v>
      </c>
      <c r="N113" s="276">
        <v>0</v>
      </c>
      <c r="O113" s="276">
        <v>0</v>
      </c>
      <c r="P113" s="276">
        <v>0</v>
      </c>
      <c r="Q113" s="276">
        <v>0</v>
      </c>
      <c r="R113" s="467">
        <v>0</v>
      </c>
      <c r="S113" s="467">
        <v>0</v>
      </c>
      <c r="T113" s="467">
        <v>0</v>
      </c>
      <c r="U113" s="467">
        <v>0</v>
      </c>
      <c r="V113" s="467">
        <v>0</v>
      </c>
      <c r="W113" s="467">
        <v>0</v>
      </c>
      <c r="X113" s="467">
        <v>0</v>
      </c>
      <c r="Y113" s="467">
        <v>0</v>
      </c>
      <c r="Z113" s="467">
        <v>0</v>
      </c>
      <c r="AA113" s="467">
        <v>0</v>
      </c>
      <c r="AB113" s="467">
        <v>0</v>
      </c>
      <c r="AC113" s="468">
        <v>0</v>
      </c>
      <c r="AD113" s="468">
        <v>0</v>
      </c>
      <c r="AE113" s="468">
        <v>0</v>
      </c>
      <c r="AF113" s="468">
        <v>0</v>
      </c>
      <c r="AG113" s="466">
        <v>0</v>
      </c>
      <c r="AH113" s="466">
        <v>0</v>
      </c>
      <c r="AI113" s="466">
        <v>0</v>
      </c>
      <c r="AJ113" s="276">
        <v>0</v>
      </c>
      <c r="AK113" s="276">
        <v>0</v>
      </c>
      <c r="AL113" s="276">
        <v>0</v>
      </c>
      <c r="AM113" s="276">
        <v>0</v>
      </c>
      <c r="AN113" s="276">
        <v>0</v>
      </c>
      <c r="AO113" s="276">
        <v>0</v>
      </c>
      <c r="AP113" s="276">
        <v>0</v>
      </c>
      <c r="AQ113" s="276">
        <v>0</v>
      </c>
      <c r="AR113" s="276">
        <v>0</v>
      </c>
      <c r="AS113" s="276">
        <v>0</v>
      </c>
      <c r="AT113" s="469">
        <v>0</v>
      </c>
      <c r="AU113" s="469">
        <v>0</v>
      </c>
      <c r="AV113" s="169">
        <v>0</v>
      </c>
      <c r="AW113" s="169">
        <v>0</v>
      </c>
      <c r="AX113" s="169">
        <v>0</v>
      </c>
      <c r="AY113" s="169">
        <v>0</v>
      </c>
      <c r="AZ113" s="169">
        <v>0</v>
      </c>
      <c r="BA113" s="170"/>
      <c r="BB113" s="170">
        <v>0</v>
      </c>
      <c r="BC113" s="170">
        <v>0</v>
      </c>
      <c r="BD113" s="170">
        <v>0</v>
      </c>
      <c r="BE113" s="170">
        <v>0</v>
      </c>
      <c r="BF113" s="470">
        <f t="shared" si="6"/>
        <v>0</v>
      </c>
      <c r="BG113" s="5">
        <f>IF(BG$2='PRES-S-L-T'!$B$6,C113,0)</f>
        <v>0</v>
      </c>
      <c r="BH113" s="5">
        <f>IF(BH$2='PRES-S-L-T'!$B$6,D113,0)</f>
        <v>0</v>
      </c>
      <c r="BI113" s="5">
        <f>IF(BI$2='PRES-S-L-T'!$B$6,E113,0)</f>
        <v>0</v>
      </c>
      <c r="BJ113" s="5">
        <f>IF(BJ$2='PRES-S-L-T'!$B$6,F113,0)</f>
        <v>0</v>
      </c>
      <c r="BK113" s="5">
        <f>IF(BK$2='PRES-S-L-T'!$B$6,G113,0)</f>
        <v>0</v>
      </c>
      <c r="BL113" s="5">
        <f>IF(BL$2='PRES-S-L-T'!$B$6,H113,0)</f>
        <v>0</v>
      </c>
      <c r="BM113" s="5">
        <f>IF(BM$2='PRES-S-L-T'!$B$6,I113,0)</f>
        <v>0</v>
      </c>
      <c r="BN113" s="5">
        <f>IF(BN$2='PRES-S-L-T'!$B$6,J113,0)</f>
        <v>0</v>
      </c>
      <c r="BO113" s="5">
        <f>IF(BO$2='PRES-S-L-T'!$B$6,K113,0)</f>
        <v>0</v>
      </c>
      <c r="BP113" s="5">
        <f>IF(BP$2='PRES-S-L-T'!$B$6,L113,0)</f>
        <v>0</v>
      </c>
      <c r="BQ113" s="5">
        <f>IF(BQ$2='PRES-S-L-T'!$B$6,M113,0)</f>
        <v>0</v>
      </c>
      <c r="BR113" s="5">
        <f>IF(BR$2='PRES-S-L-T'!$B$6,N113,0)</f>
        <v>0</v>
      </c>
      <c r="BS113" s="5">
        <f>IF(BS$2='PRES-S-L-T'!$B$6,O113,0)</f>
        <v>0</v>
      </c>
      <c r="BT113" s="5">
        <f>IF(BT$2='PRES-S-L-T'!$B$6,P113,0)</f>
        <v>0</v>
      </c>
      <c r="BU113" s="500">
        <f>IF(BU$2='PRES-S-L-T'!$B$6,Q113,0)</f>
        <v>0</v>
      </c>
      <c r="BV113" s="5">
        <f>IF(BV$2='PRES-S-L-T'!$B$6,R113,0)</f>
        <v>0</v>
      </c>
      <c r="BW113" s="5">
        <f>IF(BW$2='PRES-S-L-T'!$B$6,S113,0)</f>
        <v>0</v>
      </c>
      <c r="BX113" s="5">
        <f>IF(BX$2='PRES-S-L-T'!$B$6,T113,0)</f>
        <v>0</v>
      </c>
      <c r="BY113" s="5">
        <f>IF(BY$2='PRES-S-L-T'!$B$6,U113,0)</f>
        <v>0</v>
      </c>
      <c r="BZ113" s="5">
        <f>IF(BZ$2='PRES-S-L-T'!$B$6,V113,0)</f>
        <v>0</v>
      </c>
      <c r="CA113" s="5">
        <f>IF(CA$2='PRES-S-L-T'!$B$6,W113,0)</f>
        <v>0</v>
      </c>
      <c r="CB113" s="5">
        <f>IF(CB$2='PRES-S-L-T'!$B$6,X113,0)</f>
        <v>0</v>
      </c>
      <c r="CC113" s="5">
        <f>IF(CC$2='PRES-S-L-T'!$B$6,Y113,0)</f>
        <v>0</v>
      </c>
      <c r="CD113" s="5">
        <f>IF(CD$2='PRES-S-L-T'!$B$6,Z113,0)</f>
        <v>0</v>
      </c>
      <c r="CE113" s="5">
        <f>IF(CE$2='PRES-S-L-T'!$B$6,AA113,0)</f>
        <v>0</v>
      </c>
      <c r="CF113" s="5">
        <f>IF(CF$2='PRES-S-L-T'!$B$6,AB113,0)</f>
        <v>0</v>
      </c>
      <c r="CG113" s="5">
        <f>IF(CG$2='PRES-S-L-T'!$B$6,AC113,0)</f>
        <v>0</v>
      </c>
      <c r="CH113" s="5">
        <f>IF(CH$2='PRES-S-L-T'!$B$6,AD113,0)</f>
        <v>0</v>
      </c>
      <c r="CI113" s="5">
        <f>IF(CI$2='PRES-S-L-T'!$B$6,AE113,0)</f>
        <v>0</v>
      </c>
      <c r="CJ113" s="5">
        <f>IF(CJ$2='PRES-S-L-T'!$B$6,AF113,0)</f>
        <v>0</v>
      </c>
      <c r="CK113" s="5">
        <f>IF(CK$2='PRES-S-L-T'!$B$6,AG113,0)</f>
        <v>0</v>
      </c>
      <c r="CL113" s="5">
        <f>IF(CL$2='PRES-S-L-T'!$B$6,AH113,0)</f>
        <v>0</v>
      </c>
      <c r="CM113" s="5">
        <f>IF(CM$2='PRES-S-L-T'!$B$6,AI113,0)</f>
        <v>0</v>
      </c>
      <c r="CN113" s="5">
        <f>IF(CN$2='PRES-S-L-T'!$B$6,AJ113,0)</f>
        <v>0</v>
      </c>
      <c r="CO113" s="5">
        <f>IF(CO$2='PRES-S-L-T'!$B$6,AK113,0)</f>
        <v>0</v>
      </c>
      <c r="CP113" s="5">
        <f>IF(CP$2='PRES-S-L-T'!$B$6,AL113,0)</f>
        <v>0</v>
      </c>
      <c r="CQ113" s="5">
        <f>IF(CQ$2='PRES-S-L-T'!$B$6,AM113,0)</f>
        <v>0</v>
      </c>
      <c r="CR113" s="5">
        <f>IF(CR$2='PRES-S-L-T'!$B$6,AN113,0)</f>
        <v>0</v>
      </c>
      <c r="CS113" s="5">
        <f>IF(CS$2='PRES-S-L-T'!$B$6,AO113,0)</f>
        <v>0</v>
      </c>
      <c r="CT113" s="5">
        <f>IF(CT$2='PRES-S-L-T'!$B$6,AP113,0)</f>
        <v>0</v>
      </c>
      <c r="CU113" s="5">
        <f>IF(CU$2='PRES-S-L-T'!$B$6,AQ113,0)</f>
        <v>0</v>
      </c>
      <c r="CV113" s="5">
        <f>IF(CV$2='PRES-S-L-T'!$B$6,AR113,0)</f>
        <v>0</v>
      </c>
      <c r="CW113" s="5">
        <f>IF(CW$2='PRES-S-L-T'!$B$6,AS113,0)</f>
        <v>0</v>
      </c>
      <c r="CX113" s="5">
        <f>IF(CX$2='PRES-S-L-T'!$B$6,AT113,0)</f>
        <v>0</v>
      </c>
      <c r="CY113" s="5">
        <f>IF(CY$2='PRES-S-L-T'!$B$6,AU113,0)</f>
        <v>0</v>
      </c>
      <c r="CZ113" s="5">
        <f>IF(CZ$2='PRES-S-L-T'!$B$6,AV113,0)</f>
        <v>0</v>
      </c>
      <c r="DA113" s="5">
        <f>IF(DA$2='PRES-S-L-T'!$B$6,AW113,0)</f>
        <v>0</v>
      </c>
      <c r="DB113" s="5">
        <f>IF(DB$2='PRES-S-L-T'!$B$6,AX113,0)</f>
        <v>0</v>
      </c>
      <c r="DC113" s="5">
        <f>IF(DC$2='PRES-S-L-T'!$B$6,AY113,0)</f>
        <v>0</v>
      </c>
      <c r="DD113" s="5">
        <f>IF(DD$2='PRES-S-L-T'!$B$6,AZ113,0)</f>
        <v>0</v>
      </c>
      <c r="DE113" s="5">
        <f>IF(DE$2='PRES-S-L-T'!$B$6,BA113,0)</f>
        <v>0</v>
      </c>
      <c r="DF113" s="5">
        <f>IF(DF$2='PRES-S-L-T'!$B$6,BB113,0)</f>
        <v>0</v>
      </c>
      <c r="DG113" s="5">
        <f>IF(DG$2='PRES-S-L-T'!$B$6,BC113,0)</f>
        <v>0</v>
      </c>
      <c r="DH113" s="5">
        <f>IF(DH$2='PRES-S-L-T'!$B$6,BD113,0)</f>
        <v>0</v>
      </c>
      <c r="DI113" s="5">
        <f>IF(DI$2='PRES-S-L-T'!$B$6,BE113,0)</f>
        <v>0</v>
      </c>
      <c r="DJ113" s="5">
        <f t="shared" si="7"/>
        <v>0</v>
      </c>
      <c r="DK113" s="5">
        <f>IF('PRES-L-T'!$B$6=DK$2,SUM($C113:$P113),0)</f>
        <v>0</v>
      </c>
      <c r="DL113" s="5">
        <f>IF('PRES-L-T'!$B$6=DL$2,SUM($R113:$AB113),0)</f>
        <v>0</v>
      </c>
      <c r="DM113" s="5">
        <f>IF('PRES-L-T'!$B$6=DM$2,SUM($AC113:$AE113),0)</f>
        <v>0</v>
      </c>
      <c r="DN113" s="5">
        <f>IF('PRES-L-T'!$B$6=DN$2,SUM($AG113:$AI113),0)</f>
        <v>0</v>
      </c>
      <c r="DO113" s="5">
        <f>IF('PRES-L-T'!$B$6=DO$2,SUM($AJ113:$AP113),0)</f>
        <v>0</v>
      </c>
      <c r="DP113" s="5">
        <f>IF('PRES-L-T'!$B$6=DP$2,SUM($AT113:$AU113),0)</f>
        <v>0</v>
      </c>
      <c r="DQ113" s="5">
        <f>IF('PRES-L-T'!$B$6=DQ$2,SUM($AV113:$AY113),0)</f>
        <v>0</v>
      </c>
      <c r="DR113" s="5">
        <f>IF('PRES-L-T'!$B$6=DR$2,SUM($BA113:$BA113),0)</f>
        <v>0</v>
      </c>
      <c r="DS113" s="5">
        <f>IF('PRES-L-T'!$B$6=DS$2,SUM($BB113:$BB113),0)</f>
        <v>0</v>
      </c>
      <c r="DT113" s="5">
        <f>IF('PRES-L-T'!$B$6=DT$2,SUM($BC113:$BC113),0)</f>
        <v>0</v>
      </c>
      <c r="DU113" s="5">
        <f>IF('PRES-L-T'!$B$6=DU$2,SUM($BD113:$BD113),0)</f>
        <v>0</v>
      </c>
      <c r="DV113" s="5">
        <f>IF('PRES-L-T'!$B$6=DV$2,SUM($BE113:$BE113),0)</f>
        <v>0</v>
      </c>
      <c r="DW113" s="5">
        <f t="shared" si="8"/>
        <v>0</v>
      </c>
      <c r="DX113" s="5">
        <f>IF('PRES-U-P'!$B$6=DX$2,SUM(C113:AA113),0)</f>
        <v>0</v>
      </c>
      <c r="DY113" s="5">
        <f>IF('PRES-U-P'!$B$6=DY$2,SUM(AB113:AX113),0)</f>
        <v>0</v>
      </c>
      <c r="DZ113" s="5">
        <f>IF('PRES-U-P'!$B$6=DZ$2,SUM(BA113:BB113),0)</f>
        <v>0</v>
      </c>
      <c r="EA113" s="5">
        <f>IF('PRES-U-P'!$B$6=EA$2,SUM(BC113:BD113),0)</f>
        <v>0</v>
      </c>
      <c r="EB113" s="5">
        <f>IF('PRES-U-P'!$B$6=EB$2,SUM(BE113),0)</f>
        <v>0</v>
      </c>
      <c r="EC113" s="5">
        <f t="shared" si="9"/>
        <v>0</v>
      </c>
    </row>
    <row r="114" spans="1:133" x14ac:dyDescent="0.2">
      <c r="A114" s="1">
        <v>55301</v>
      </c>
      <c r="B114" s="1" t="s">
        <v>94</v>
      </c>
      <c r="C114" s="276">
        <v>0</v>
      </c>
      <c r="D114" s="276">
        <v>0</v>
      </c>
      <c r="E114" s="276">
        <v>0</v>
      </c>
      <c r="F114" s="276">
        <v>0</v>
      </c>
      <c r="G114" s="276">
        <v>0</v>
      </c>
      <c r="H114" s="276">
        <v>0</v>
      </c>
      <c r="I114" s="276">
        <v>0</v>
      </c>
      <c r="J114" s="276">
        <v>0</v>
      </c>
      <c r="K114" s="276">
        <v>0</v>
      </c>
      <c r="L114" s="276">
        <v>0</v>
      </c>
      <c r="M114" s="276">
        <v>0</v>
      </c>
      <c r="N114" s="276">
        <v>0</v>
      </c>
      <c r="O114" s="276">
        <v>0</v>
      </c>
      <c r="P114" s="276">
        <v>0</v>
      </c>
      <c r="Q114" s="276">
        <v>0</v>
      </c>
      <c r="R114" s="467">
        <v>0</v>
      </c>
      <c r="S114" s="467">
        <v>0</v>
      </c>
      <c r="T114" s="467">
        <v>0</v>
      </c>
      <c r="U114" s="467">
        <v>0</v>
      </c>
      <c r="V114" s="467">
        <v>0</v>
      </c>
      <c r="W114" s="467">
        <v>0</v>
      </c>
      <c r="X114" s="467">
        <v>0</v>
      </c>
      <c r="Y114" s="467">
        <v>0</v>
      </c>
      <c r="Z114" s="467">
        <v>0</v>
      </c>
      <c r="AA114" s="467">
        <v>0</v>
      </c>
      <c r="AB114" s="467">
        <v>0</v>
      </c>
      <c r="AC114" s="468">
        <v>0</v>
      </c>
      <c r="AD114" s="468">
        <v>0</v>
      </c>
      <c r="AE114" s="468">
        <v>0</v>
      </c>
      <c r="AF114" s="468">
        <v>0</v>
      </c>
      <c r="AG114" s="466">
        <v>0</v>
      </c>
      <c r="AH114" s="466">
        <v>0</v>
      </c>
      <c r="AI114" s="466">
        <v>0</v>
      </c>
      <c r="AJ114" s="276">
        <v>0</v>
      </c>
      <c r="AK114" s="276">
        <v>0</v>
      </c>
      <c r="AL114" s="276">
        <v>0</v>
      </c>
      <c r="AM114" s="276">
        <v>0</v>
      </c>
      <c r="AN114" s="276">
        <v>0</v>
      </c>
      <c r="AO114" s="276">
        <v>0</v>
      </c>
      <c r="AP114" s="276">
        <v>0</v>
      </c>
      <c r="AQ114" s="276">
        <v>0</v>
      </c>
      <c r="AR114" s="276">
        <v>0</v>
      </c>
      <c r="AS114" s="276">
        <v>0</v>
      </c>
      <c r="AT114" s="469">
        <v>0</v>
      </c>
      <c r="AU114" s="469">
        <v>0</v>
      </c>
      <c r="AV114" s="169">
        <v>0</v>
      </c>
      <c r="AW114" s="169">
        <v>0</v>
      </c>
      <c r="AX114" s="169">
        <v>0</v>
      </c>
      <c r="AY114" s="169">
        <v>0</v>
      </c>
      <c r="AZ114" s="169">
        <v>0</v>
      </c>
      <c r="BA114" s="170"/>
      <c r="BB114" s="170">
        <v>0</v>
      </c>
      <c r="BC114" s="170">
        <v>0</v>
      </c>
      <c r="BD114" s="170">
        <v>0</v>
      </c>
      <c r="BE114" s="170">
        <v>0</v>
      </c>
      <c r="BF114" s="470">
        <f t="shared" si="6"/>
        <v>0</v>
      </c>
      <c r="BG114" s="5">
        <f>IF(BG$2='PRES-S-L-T'!$B$6,C114,0)</f>
        <v>0</v>
      </c>
      <c r="BH114" s="5">
        <f>IF(BH$2='PRES-S-L-T'!$B$6,D114,0)</f>
        <v>0</v>
      </c>
      <c r="BI114" s="5">
        <f>IF(BI$2='PRES-S-L-T'!$B$6,E114,0)</f>
        <v>0</v>
      </c>
      <c r="BJ114" s="5">
        <f>IF(BJ$2='PRES-S-L-T'!$B$6,F114,0)</f>
        <v>0</v>
      </c>
      <c r="BK114" s="5">
        <f>IF(BK$2='PRES-S-L-T'!$B$6,G114,0)</f>
        <v>0</v>
      </c>
      <c r="BL114" s="5">
        <f>IF(BL$2='PRES-S-L-T'!$B$6,H114,0)</f>
        <v>0</v>
      </c>
      <c r="BM114" s="5">
        <f>IF(BM$2='PRES-S-L-T'!$B$6,I114,0)</f>
        <v>0</v>
      </c>
      <c r="BN114" s="5">
        <f>IF(BN$2='PRES-S-L-T'!$B$6,J114,0)</f>
        <v>0</v>
      </c>
      <c r="BO114" s="5">
        <f>IF(BO$2='PRES-S-L-T'!$B$6,K114,0)</f>
        <v>0</v>
      </c>
      <c r="BP114" s="5">
        <f>IF(BP$2='PRES-S-L-T'!$B$6,L114,0)</f>
        <v>0</v>
      </c>
      <c r="BQ114" s="5">
        <f>IF(BQ$2='PRES-S-L-T'!$B$6,M114,0)</f>
        <v>0</v>
      </c>
      <c r="BR114" s="5">
        <f>IF(BR$2='PRES-S-L-T'!$B$6,N114,0)</f>
        <v>0</v>
      </c>
      <c r="BS114" s="5">
        <f>IF(BS$2='PRES-S-L-T'!$B$6,O114,0)</f>
        <v>0</v>
      </c>
      <c r="BT114" s="5">
        <f>IF(BT$2='PRES-S-L-T'!$B$6,P114,0)</f>
        <v>0</v>
      </c>
      <c r="BU114" s="500">
        <f>IF(BU$2='PRES-S-L-T'!$B$6,Q114,0)</f>
        <v>0</v>
      </c>
      <c r="BV114" s="5">
        <f>IF(BV$2='PRES-S-L-T'!$B$6,R114,0)</f>
        <v>0</v>
      </c>
      <c r="BW114" s="5">
        <f>IF(BW$2='PRES-S-L-T'!$B$6,S114,0)</f>
        <v>0</v>
      </c>
      <c r="BX114" s="5">
        <f>IF(BX$2='PRES-S-L-T'!$B$6,T114,0)</f>
        <v>0</v>
      </c>
      <c r="BY114" s="5">
        <f>IF(BY$2='PRES-S-L-T'!$B$6,U114,0)</f>
        <v>0</v>
      </c>
      <c r="BZ114" s="5">
        <f>IF(BZ$2='PRES-S-L-T'!$B$6,V114,0)</f>
        <v>0</v>
      </c>
      <c r="CA114" s="5">
        <f>IF(CA$2='PRES-S-L-T'!$B$6,W114,0)</f>
        <v>0</v>
      </c>
      <c r="CB114" s="5">
        <f>IF(CB$2='PRES-S-L-T'!$B$6,X114,0)</f>
        <v>0</v>
      </c>
      <c r="CC114" s="5">
        <f>IF(CC$2='PRES-S-L-T'!$B$6,Y114,0)</f>
        <v>0</v>
      </c>
      <c r="CD114" s="5">
        <f>IF(CD$2='PRES-S-L-T'!$B$6,Z114,0)</f>
        <v>0</v>
      </c>
      <c r="CE114" s="5">
        <f>IF(CE$2='PRES-S-L-T'!$B$6,AA114,0)</f>
        <v>0</v>
      </c>
      <c r="CF114" s="5">
        <f>IF(CF$2='PRES-S-L-T'!$B$6,AB114,0)</f>
        <v>0</v>
      </c>
      <c r="CG114" s="5">
        <f>IF(CG$2='PRES-S-L-T'!$B$6,AC114,0)</f>
        <v>0</v>
      </c>
      <c r="CH114" s="5">
        <f>IF(CH$2='PRES-S-L-T'!$B$6,AD114,0)</f>
        <v>0</v>
      </c>
      <c r="CI114" s="5">
        <f>IF(CI$2='PRES-S-L-T'!$B$6,AE114,0)</f>
        <v>0</v>
      </c>
      <c r="CJ114" s="5">
        <f>IF(CJ$2='PRES-S-L-T'!$B$6,AF114,0)</f>
        <v>0</v>
      </c>
      <c r="CK114" s="5">
        <f>IF(CK$2='PRES-S-L-T'!$B$6,AG114,0)</f>
        <v>0</v>
      </c>
      <c r="CL114" s="5">
        <f>IF(CL$2='PRES-S-L-T'!$B$6,AH114,0)</f>
        <v>0</v>
      </c>
      <c r="CM114" s="5">
        <f>IF(CM$2='PRES-S-L-T'!$B$6,AI114,0)</f>
        <v>0</v>
      </c>
      <c r="CN114" s="5">
        <f>IF(CN$2='PRES-S-L-T'!$B$6,AJ114,0)</f>
        <v>0</v>
      </c>
      <c r="CO114" s="5">
        <f>IF(CO$2='PRES-S-L-T'!$B$6,AK114,0)</f>
        <v>0</v>
      </c>
      <c r="CP114" s="5">
        <f>IF(CP$2='PRES-S-L-T'!$B$6,AL114,0)</f>
        <v>0</v>
      </c>
      <c r="CQ114" s="5">
        <f>IF(CQ$2='PRES-S-L-T'!$B$6,AM114,0)</f>
        <v>0</v>
      </c>
      <c r="CR114" s="5">
        <f>IF(CR$2='PRES-S-L-T'!$B$6,AN114,0)</f>
        <v>0</v>
      </c>
      <c r="CS114" s="5">
        <f>IF(CS$2='PRES-S-L-T'!$B$6,AO114,0)</f>
        <v>0</v>
      </c>
      <c r="CT114" s="5">
        <f>IF(CT$2='PRES-S-L-T'!$B$6,AP114,0)</f>
        <v>0</v>
      </c>
      <c r="CU114" s="5">
        <f>IF(CU$2='PRES-S-L-T'!$B$6,AQ114,0)</f>
        <v>0</v>
      </c>
      <c r="CV114" s="5">
        <f>IF(CV$2='PRES-S-L-T'!$B$6,AR114,0)</f>
        <v>0</v>
      </c>
      <c r="CW114" s="5">
        <f>IF(CW$2='PRES-S-L-T'!$B$6,AS114,0)</f>
        <v>0</v>
      </c>
      <c r="CX114" s="5">
        <f>IF(CX$2='PRES-S-L-T'!$B$6,AT114,0)</f>
        <v>0</v>
      </c>
      <c r="CY114" s="5">
        <f>IF(CY$2='PRES-S-L-T'!$B$6,AU114,0)</f>
        <v>0</v>
      </c>
      <c r="CZ114" s="5">
        <f>IF(CZ$2='PRES-S-L-T'!$B$6,AV114,0)</f>
        <v>0</v>
      </c>
      <c r="DA114" s="5">
        <f>IF(DA$2='PRES-S-L-T'!$B$6,AW114,0)</f>
        <v>0</v>
      </c>
      <c r="DB114" s="5">
        <f>IF(DB$2='PRES-S-L-T'!$B$6,AX114,0)</f>
        <v>0</v>
      </c>
      <c r="DC114" s="5">
        <f>IF(DC$2='PRES-S-L-T'!$B$6,AY114,0)</f>
        <v>0</v>
      </c>
      <c r="DD114" s="5">
        <f>IF(DD$2='PRES-S-L-T'!$B$6,AZ114,0)</f>
        <v>0</v>
      </c>
      <c r="DE114" s="5">
        <f>IF(DE$2='PRES-S-L-T'!$B$6,BA114,0)</f>
        <v>0</v>
      </c>
      <c r="DF114" s="5">
        <f>IF(DF$2='PRES-S-L-T'!$B$6,BB114,0)</f>
        <v>0</v>
      </c>
      <c r="DG114" s="5">
        <f>IF(DG$2='PRES-S-L-T'!$B$6,BC114,0)</f>
        <v>0</v>
      </c>
      <c r="DH114" s="5">
        <f>IF(DH$2='PRES-S-L-T'!$B$6,BD114,0)</f>
        <v>0</v>
      </c>
      <c r="DI114" s="5">
        <f>IF(DI$2='PRES-S-L-T'!$B$6,BE114,0)</f>
        <v>0</v>
      </c>
      <c r="DJ114" s="5">
        <f t="shared" si="7"/>
        <v>0</v>
      </c>
      <c r="DK114" s="5">
        <f>IF('PRES-L-T'!$B$6=DK$2,SUM($C114:$P114),0)</f>
        <v>0</v>
      </c>
      <c r="DL114" s="5">
        <f>IF('PRES-L-T'!$B$6=DL$2,SUM($R114:$AB114),0)</f>
        <v>0</v>
      </c>
      <c r="DM114" s="5">
        <f>IF('PRES-L-T'!$B$6=DM$2,SUM($AC114:$AE114),0)</f>
        <v>0</v>
      </c>
      <c r="DN114" s="5">
        <f>IF('PRES-L-T'!$B$6=DN$2,SUM($AG114:$AI114),0)</f>
        <v>0</v>
      </c>
      <c r="DO114" s="5">
        <f>IF('PRES-L-T'!$B$6=DO$2,SUM($AJ114:$AP114),0)</f>
        <v>0</v>
      </c>
      <c r="DP114" s="5">
        <f>IF('PRES-L-T'!$B$6=DP$2,SUM($AT114:$AU114),0)</f>
        <v>0</v>
      </c>
      <c r="DQ114" s="5">
        <f>IF('PRES-L-T'!$B$6=DQ$2,SUM($AV114:$AY114),0)</f>
        <v>0</v>
      </c>
      <c r="DR114" s="5">
        <f>IF('PRES-L-T'!$B$6=DR$2,SUM($BA114:$BA114),0)</f>
        <v>0</v>
      </c>
      <c r="DS114" s="5">
        <f>IF('PRES-L-T'!$B$6=DS$2,SUM($BB114:$BB114),0)</f>
        <v>0</v>
      </c>
      <c r="DT114" s="5">
        <f>IF('PRES-L-T'!$B$6=DT$2,SUM($BC114:$BC114),0)</f>
        <v>0</v>
      </c>
      <c r="DU114" s="5">
        <f>IF('PRES-L-T'!$B$6=DU$2,SUM($BD114:$BD114),0)</f>
        <v>0</v>
      </c>
      <c r="DV114" s="5">
        <f>IF('PRES-L-T'!$B$6=DV$2,SUM($BE114:$BE114),0)</f>
        <v>0</v>
      </c>
      <c r="DW114" s="5">
        <f t="shared" si="8"/>
        <v>0</v>
      </c>
      <c r="DX114" s="5">
        <f>IF('PRES-U-P'!$B$6=DX$2,SUM(C114:AA114),0)</f>
        <v>0</v>
      </c>
      <c r="DY114" s="5">
        <f>IF('PRES-U-P'!$B$6=DY$2,SUM(AB114:AX114),0)</f>
        <v>0</v>
      </c>
      <c r="DZ114" s="5">
        <f>IF('PRES-U-P'!$B$6=DZ$2,SUM(BA114:BB114),0)</f>
        <v>0</v>
      </c>
      <c r="EA114" s="5">
        <f>IF('PRES-U-P'!$B$6=EA$2,SUM(BC114:BD114),0)</f>
        <v>0</v>
      </c>
      <c r="EB114" s="5">
        <f>IF('PRES-U-P'!$B$6=EB$2,SUM(BE114),0)</f>
        <v>0</v>
      </c>
      <c r="EC114" s="5">
        <f t="shared" si="9"/>
        <v>0</v>
      </c>
    </row>
    <row r="115" spans="1:133" x14ac:dyDescent="0.2">
      <c r="A115" s="1">
        <v>55302</v>
      </c>
      <c r="B115" s="1" t="s">
        <v>95</v>
      </c>
      <c r="C115" s="276">
        <v>0</v>
      </c>
      <c r="D115" s="276">
        <v>0</v>
      </c>
      <c r="E115" s="276">
        <v>0</v>
      </c>
      <c r="F115" s="276">
        <v>0</v>
      </c>
      <c r="G115" s="276">
        <v>0</v>
      </c>
      <c r="H115" s="276">
        <v>0</v>
      </c>
      <c r="I115" s="276">
        <v>0</v>
      </c>
      <c r="J115" s="276">
        <v>0</v>
      </c>
      <c r="K115" s="276">
        <v>0</v>
      </c>
      <c r="L115" s="276">
        <v>0</v>
      </c>
      <c r="M115" s="276">
        <v>0</v>
      </c>
      <c r="N115" s="276">
        <v>0</v>
      </c>
      <c r="O115" s="276">
        <v>0</v>
      </c>
      <c r="P115" s="276">
        <v>0</v>
      </c>
      <c r="Q115" s="276">
        <v>0</v>
      </c>
      <c r="R115" s="467">
        <v>0</v>
      </c>
      <c r="S115" s="467">
        <v>0</v>
      </c>
      <c r="T115" s="467">
        <v>0</v>
      </c>
      <c r="U115" s="467">
        <v>0</v>
      </c>
      <c r="V115" s="467">
        <v>0</v>
      </c>
      <c r="W115" s="467">
        <v>0</v>
      </c>
      <c r="X115" s="467">
        <v>0</v>
      </c>
      <c r="Y115" s="467">
        <v>0</v>
      </c>
      <c r="Z115" s="467">
        <v>0</v>
      </c>
      <c r="AA115" s="467">
        <v>0</v>
      </c>
      <c r="AB115" s="467">
        <v>0</v>
      </c>
      <c r="AC115" s="468">
        <v>0</v>
      </c>
      <c r="AD115" s="468">
        <v>0</v>
      </c>
      <c r="AE115" s="468">
        <v>0</v>
      </c>
      <c r="AF115" s="468">
        <v>0</v>
      </c>
      <c r="AG115" s="466">
        <v>0</v>
      </c>
      <c r="AH115" s="466">
        <v>0</v>
      </c>
      <c r="AI115" s="466">
        <v>0</v>
      </c>
      <c r="AJ115" s="276">
        <v>0</v>
      </c>
      <c r="AK115" s="276">
        <v>0</v>
      </c>
      <c r="AL115" s="276">
        <v>0</v>
      </c>
      <c r="AM115" s="276">
        <v>0</v>
      </c>
      <c r="AN115" s="276">
        <v>0</v>
      </c>
      <c r="AO115" s="276">
        <v>0</v>
      </c>
      <c r="AP115" s="276">
        <v>0</v>
      </c>
      <c r="AQ115" s="276">
        <v>0</v>
      </c>
      <c r="AR115" s="276">
        <v>0</v>
      </c>
      <c r="AS115" s="276">
        <v>0</v>
      </c>
      <c r="AT115" s="469">
        <v>0</v>
      </c>
      <c r="AU115" s="469">
        <v>0</v>
      </c>
      <c r="AV115" s="169">
        <v>0</v>
      </c>
      <c r="AW115" s="169">
        <v>0</v>
      </c>
      <c r="AX115" s="169">
        <v>0</v>
      </c>
      <c r="AY115" s="169">
        <v>0</v>
      </c>
      <c r="AZ115" s="169">
        <v>0</v>
      </c>
      <c r="BA115" s="170"/>
      <c r="BB115" s="170">
        <v>0</v>
      </c>
      <c r="BC115" s="170">
        <v>0</v>
      </c>
      <c r="BD115" s="170">
        <v>0</v>
      </c>
      <c r="BE115" s="170">
        <v>0</v>
      </c>
      <c r="BF115" s="470">
        <f t="shared" si="6"/>
        <v>0</v>
      </c>
      <c r="BG115" s="5">
        <f>IF(BG$2='PRES-S-L-T'!$B$6,C115,0)</f>
        <v>0</v>
      </c>
      <c r="BH115" s="5">
        <f>IF(BH$2='PRES-S-L-T'!$B$6,D115,0)</f>
        <v>0</v>
      </c>
      <c r="BI115" s="5">
        <f>IF(BI$2='PRES-S-L-T'!$B$6,E115,0)</f>
        <v>0</v>
      </c>
      <c r="BJ115" s="5">
        <f>IF(BJ$2='PRES-S-L-T'!$B$6,F115,0)</f>
        <v>0</v>
      </c>
      <c r="BK115" s="5">
        <f>IF(BK$2='PRES-S-L-T'!$B$6,G115,0)</f>
        <v>0</v>
      </c>
      <c r="BL115" s="5">
        <f>IF(BL$2='PRES-S-L-T'!$B$6,H115,0)</f>
        <v>0</v>
      </c>
      <c r="BM115" s="5">
        <f>IF(BM$2='PRES-S-L-T'!$B$6,I115,0)</f>
        <v>0</v>
      </c>
      <c r="BN115" s="5">
        <f>IF(BN$2='PRES-S-L-T'!$B$6,J115,0)</f>
        <v>0</v>
      </c>
      <c r="BO115" s="5">
        <f>IF(BO$2='PRES-S-L-T'!$B$6,K115,0)</f>
        <v>0</v>
      </c>
      <c r="BP115" s="5">
        <f>IF(BP$2='PRES-S-L-T'!$B$6,L115,0)</f>
        <v>0</v>
      </c>
      <c r="BQ115" s="5">
        <f>IF(BQ$2='PRES-S-L-T'!$B$6,M115,0)</f>
        <v>0</v>
      </c>
      <c r="BR115" s="5">
        <f>IF(BR$2='PRES-S-L-T'!$B$6,N115,0)</f>
        <v>0</v>
      </c>
      <c r="BS115" s="5">
        <f>IF(BS$2='PRES-S-L-T'!$B$6,O115,0)</f>
        <v>0</v>
      </c>
      <c r="BT115" s="5">
        <f>IF(BT$2='PRES-S-L-T'!$B$6,P115,0)</f>
        <v>0</v>
      </c>
      <c r="BU115" s="500">
        <f>IF(BU$2='PRES-S-L-T'!$B$6,Q115,0)</f>
        <v>0</v>
      </c>
      <c r="BV115" s="5">
        <f>IF(BV$2='PRES-S-L-T'!$B$6,R115,0)</f>
        <v>0</v>
      </c>
      <c r="BW115" s="5">
        <f>IF(BW$2='PRES-S-L-T'!$B$6,S115,0)</f>
        <v>0</v>
      </c>
      <c r="BX115" s="5">
        <f>IF(BX$2='PRES-S-L-T'!$B$6,T115,0)</f>
        <v>0</v>
      </c>
      <c r="BY115" s="5">
        <f>IF(BY$2='PRES-S-L-T'!$B$6,U115,0)</f>
        <v>0</v>
      </c>
      <c r="BZ115" s="5">
        <f>IF(BZ$2='PRES-S-L-T'!$B$6,V115,0)</f>
        <v>0</v>
      </c>
      <c r="CA115" s="5">
        <f>IF(CA$2='PRES-S-L-T'!$B$6,W115,0)</f>
        <v>0</v>
      </c>
      <c r="CB115" s="5">
        <f>IF(CB$2='PRES-S-L-T'!$B$6,X115,0)</f>
        <v>0</v>
      </c>
      <c r="CC115" s="5">
        <f>IF(CC$2='PRES-S-L-T'!$B$6,Y115,0)</f>
        <v>0</v>
      </c>
      <c r="CD115" s="5">
        <f>IF(CD$2='PRES-S-L-T'!$B$6,Z115,0)</f>
        <v>0</v>
      </c>
      <c r="CE115" s="5">
        <f>IF(CE$2='PRES-S-L-T'!$B$6,AA115,0)</f>
        <v>0</v>
      </c>
      <c r="CF115" s="5">
        <f>IF(CF$2='PRES-S-L-T'!$B$6,AB115,0)</f>
        <v>0</v>
      </c>
      <c r="CG115" s="5">
        <f>IF(CG$2='PRES-S-L-T'!$B$6,AC115,0)</f>
        <v>0</v>
      </c>
      <c r="CH115" s="5">
        <f>IF(CH$2='PRES-S-L-T'!$B$6,AD115,0)</f>
        <v>0</v>
      </c>
      <c r="CI115" s="5">
        <f>IF(CI$2='PRES-S-L-T'!$B$6,AE115,0)</f>
        <v>0</v>
      </c>
      <c r="CJ115" s="5">
        <f>IF(CJ$2='PRES-S-L-T'!$B$6,AF115,0)</f>
        <v>0</v>
      </c>
      <c r="CK115" s="5">
        <f>IF(CK$2='PRES-S-L-T'!$B$6,AG115,0)</f>
        <v>0</v>
      </c>
      <c r="CL115" s="5">
        <f>IF(CL$2='PRES-S-L-T'!$B$6,AH115,0)</f>
        <v>0</v>
      </c>
      <c r="CM115" s="5">
        <f>IF(CM$2='PRES-S-L-T'!$B$6,AI115,0)</f>
        <v>0</v>
      </c>
      <c r="CN115" s="5">
        <f>IF(CN$2='PRES-S-L-T'!$B$6,AJ115,0)</f>
        <v>0</v>
      </c>
      <c r="CO115" s="5">
        <f>IF(CO$2='PRES-S-L-T'!$B$6,AK115,0)</f>
        <v>0</v>
      </c>
      <c r="CP115" s="5">
        <f>IF(CP$2='PRES-S-L-T'!$B$6,AL115,0)</f>
        <v>0</v>
      </c>
      <c r="CQ115" s="5">
        <f>IF(CQ$2='PRES-S-L-T'!$B$6,AM115,0)</f>
        <v>0</v>
      </c>
      <c r="CR115" s="5">
        <f>IF(CR$2='PRES-S-L-T'!$B$6,AN115,0)</f>
        <v>0</v>
      </c>
      <c r="CS115" s="5">
        <f>IF(CS$2='PRES-S-L-T'!$B$6,AO115,0)</f>
        <v>0</v>
      </c>
      <c r="CT115" s="5">
        <f>IF(CT$2='PRES-S-L-T'!$B$6,AP115,0)</f>
        <v>0</v>
      </c>
      <c r="CU115" s="5">
        <f>IF(CU$2='PRES-S-L-T'!$B$6,AQ115,0)</f>
        <v>0</v>
      </c>
      <c r="CV115" s="5">
        <f>IF(CV$2='PRES-S-L-T'!$B$6,AR115,0)</f>
        <v>0</v>
      </c>
      <c r="CW115" s="5">
        <f>IF(CW$2='PRES-S-L-T'!$B$6,AS115,0)</f>
        <v>0</v>
      </c>
      <c r="CX115" s="5">
        <f>IF(CX$2='PRES-S-L-T'!$B$6,AT115,0)</f>
        <v>0</v>
      </c>
      <c r="CY115" s="5">
        <f>IF(CY$2='PRES-S-L-T'!$B$6,AU115,0)</f>
        <v>0</v>
      </c>
      <c r="CZ115" s="5">
        <f>IF(CZ$2='PRES-S-L-T'!$B$6,AV115,0)</f>
        <v>0</v>
      </c>
      <c r="DA115" s="5">
        <f>IF(DA$2='PRES-S-L-T'!$B$6,AW115,0)</f>
        <v>0</v>
      </c>
      <c r="DB115" s="5">
        <f>IF(DB$2='PRES-S-L-T'!$B$6,AX115,0)</f>
        <v>0</v>
      </c>
      <c r="DC115" s="5">
        <f>IF(DC$2='PRES-S-L-T'!$B$6,AY115,0)</f>
        <v>0</v>
      </c>
      <c r="DD115" s="5">
        <f>IF(DD$2='PRES-S-L-T'!$B$6,AZ115,0)</f>
        <v>0</v>
      </c>
      <c r="DE115" s="5">
        <f>IF(DE$2='PRES-S-L-T'!$B$6,BA115,0)</f>
        <v>0</v>
      </c>
      <c r="DF115" s="5">
        <f>IF(DF$2='PRES-S-L-T'!$B$6,BB115,0)</f>
        <v>0</v>
      </c>
      <c r="DG115" s="5">
        <f>IF(DG$2='PRES-S-L-T'!$B$6,BC115,0)</f>
        <v>0</v>
      </c>
      <c r="DH115" s="5">
        <f>IF(DH$2='PRES-S-L-T'!$B$6,BD115,0)</f>
        <v>0</v>
      </c>
      <c r="DI115" s="5">
        <f>IF(DI$2='PRES-S-L-T'!$B$6,BE115,0)</f>
        <v>0</v>
      </c>
      <c r="DJ115" s="5">
        <f t="shared" si="7"/>
        <v>0</v>
      </c>
      <c r="DK115" s="5">
        <f>IF('PRES-L-T'!$B$6=DK$2,SUM($C115:$P115),0)</f>
        <v>0</v>
      </c>
      <c r="DL115" s="5">
        <f>IF('PRES-L-T'!$B$6=DL$2,SUM($R115:$AB115),0)</f>
        <v>0</v>
      </c>
      <c r="DM115" s="5">
        <f>IF('PRES-L-T'!$B$6=DM$2,SUM($AC115:$AE115),0)</f>
        <v>0</v>
      </c>
      <c r="DN115" s="5">
        <f>IF('PRES-L-T'!$B$6=DN$2,SUM($AG115:$AI115),0)</f>
        <v>0</v>
      </c>
      <c r="DO115" s="5">
        <f>IF('PRES-L-T'!$B$6=DO$2,SUM($AJ115:$AP115),0)</f>
        <v>0</v>
      </c>
      <c r="DP115" s="5">
        <f>IF('PRES-L-T'!$B$6=DP$2,SUM($AT115:$AU115),0)</f>
        <v>0</v>
      </c>
      <c r="DQ115" s="5">
        <f>IF('PRES-L-T'!$B$6=DQ$2,SUM($AV115:$AY115),0)</f>
        <v>0</v>
      </c>
      <c r="DR115" s="5">
        <f>IF('PRES-L-T'!$B$6=DR$2,SUM($BA115:$BA115),0)</f>
        <v>0</v>
      </c>
      <c r="DS115" s="5">
        <f>IF('PRES-L-T'!$B$6=DS$2,SUM($BB115:$BB115),0)</f>
        <v>0</v>
      </c>
      <c r="DT115" s="5">
        <f>IF('PRES-L-T'!$B$6=DT$2,SUM($BC115:$BC115),0)</f>
        <v>0</v>
      </c>
      <c r="DU115" s="5">
        <f>IF('PRES-L-T'!$B$6=DU$2,SUM($BD115:$BD115),0)</f>
        <v>0</v>
      </c>
      <c r="DV115" s="5">
        <f>IF('PRES-L-T'!$B$6=DV$2,SUM($BE115:$BE115),0)</f>
        <v>0</v>
      </c>
      <c r="DW115" s="5">
        <f t="shared" si="8"/>
        <v>0</v>
      </c>
      <c r="DX115" s="5">
        <f>IF('PRES-U-P'!$B$6=DX$2,SUM(C115:AA115),0)</f>
        <v>0</v>
      </c>
      <c r="DY115" s="5">
        <f>IF('PRES-U-P'!$B$6=DY$2,SUM(AB115:AX115),0)</f>
        <v>0</v>
      </c>
      <c r="DZ115" s="5">
        <f>IF('PRES-U-P'!$B$6=DZ$2,SUM(BA115:BB115),0)</f>
        <v>0</v>
      </c>
      <c r="EA115" s="5">
        <f>IF('PRES-U-P'!$B$6=EA$2,SUM(BC115:BD115),0)</f>
        <v>0</v>
      </c>
      <c r="EB115" s="5">
        <f>IF('PRES-U-P'!$B$6=EB$2,SUM(BE115),0)</f>
        <v>0</v>
      </c>
      <c r="EC115" s="5">
        <f t="shared" si="9"/>
        <v>0</v>
      </c>
    </row>
    <row r="116" spans="1:133" x14ac:dyDescent="0.2">
      <c r="A116" s="1">
        <v>55303</v>
      </c>
      <c r="B116" s="1" t="s">
        <v>96</v>
      </c>
      <c r="C116" s="276">
        <v>0</v>
      </c>
      <c r="D116" s="276">
        <v>0</v>
      </c>
      <c r="E116" s="276">
        <v>0</v>
      </c>
      <c r="F116" s="276">
        <v>0</v>
      </c>
      <c r="G116" s="276">
        <v>0</v>
      </c>
      <c r="H116" s="276">
        <v>0</v>
      </c>
      <c r="I116" s="276">
        <v>0</v>
      </c>
      <c r="J116" s="276">
        <v>0</v>
      </c>
      <c r="K116" s="276">
        <v>0</v>
      </c>
      <c r="L116" s="276">
        <v>0</v>
      </c>
      <c r="M116" s="276">
        <v>0</v>
      </c>
      <c r="N116" s="276">
        <v>0</v>
      </c>
      <c r="O116" s="276">
        <v>0</v>
      </c>
      <c r="P116" s="276">
        <v>0</v>
      </c>
      <c r="Q116" s="276">
        <v>0</v>
      </c>
      <c r="R116" s="467">
        <v>0</v>
      </c>
      <c r="S116" s="467">
        <v>0</v>
      </c>
      <c r="T116" s="467">
        <v>0</v>
      </c>
      <c r="U116" s="467">
        <v>0</v>
      </c>
      <c r="V116" s="467">
        <v>0</v>
      </c>
      <c r="W116" s="467">
        <v>0</v>
      </c>
      <c r="X116" s="467">
        <v>0</v>
      </c>
      <c r="Y116" s="467">
        <v>0</v>
      </c>
      <c r="Z116" s="467">
        <v>0</v>
      </c>
      <c r="AA116" s="467">
        <v>0</v>
      </c>
      <c r="AB116" s="467">
        <v>0</v>
      </c>
      <c r="AC116" s="468">
        <v>0</v>
      </c>
      <c r="AD116" s="468">
        <v>0</v>
      </c>
      <c r="AE116" s="468">
        <v>0</v>
      </c>
      <c r="AF116" s="468">
        <v>0</v>
      </c>
      <c r="AG116" s="466">
        <v>0</v>
      </c>
      <c r="AH116" s="466">
        <v>0</v>
      </c>
      <c r="AI116" s="466">
        <v>0</v>
      </c>
      <c r="AJ116" s="276">
        <v>0</v>
      </c>
      <c r="AK116" s="276">
        <v>0</v>
      </c>
      <c r="AL116" s="276">
        <v>0</v>
      </c>
      <c r="AM116" s="276">
        <v>0</v>
      </c>
      <c r="AN116" s="276">
        <v>0</v>
      </c>
      <c r="AO116" s="276">
        <v>0</v>
      </c>
      <c r="AP116" s="276">
        <v>0</v>
      </c>
      <c r="AQ116" s="276">
        <v>0</v>
      </c>
      <c r="AR116" s="276">
        <v>0</v>
      </c>
      <c r="AS116" s="276">
        <v>0</v>
      </c>
      <c r="AT116" s="469">
        <v>0</v>
      </c>
      <c r="AU116" s="469">
        <v>0</v>
      </c>
      <c r="AV116" s="169">
        <v>0</v>
      </c>
      <c r="AW116" s="169">
        <v>0</v>
      </c>
      <c r="AX116" s="169">
        <v>0</v>
      </c>
      <c r="AY116" s="169">
        <v>0</v>
      </c>
      <c r="AZ116" s="169">
        <v>0</v>
      </c>
      <c r="BA116" s="170"/>
      <c r="BB116" s="170">
        <v>0</v>
      </c>
      <c r="BC116" s="170">
        <v>0</v>
      </c>
      <c r="BD116" s="170">
        <v>0</v>
      </c>
      <c r="BE116" s="170">
        <v>0</v>
      </c>
      <c r="BF116" s="470">
        <f t="shared" si="6"/>
        <v>0</v>
      </c>
      <c r="BG116" s="5">
        <f>IF(BG$2='PRES-S-L-T'!$B$6,C116,0)</f>
        <v>0</v>
      </c>
      <c r="BH116" s="5">
        <f>IF(BH$2='PRES-S-L-T'!$B$6,D116,0)</f>
        <v>0</v>
      </c>
      <c r="BI116" s="5">
        <f>IF(BI$2='PRES-S-L-T'!$B$6,E116,0)</f>
        <v>0</v>
      </c>
      <c r="BJ116" s="5">
        <f>IF(BJ$2='PRES-S-L-T'!$B$6,F116,0)</f>
        <v>0</v>
      </c>
      <c r="BK116" s="5">
        <f>IF(BK$2='PRES-S-L-T'!$B$6,G116,0)</f>
        <v>0</v>
      </c>
      <c r="BL116" s="5">
        <f>IF(BL$2='PRES-S-L-T'!$B$6,H116,0)</f>
        <v>0</v>
      </c>
      <c r="BM116" s="5">
        <f>IF(BM$2='PRES-S-L-T'!$B$6,I116,0)</f>
        <v>0</v>
      </c>
      <c r="BN116" s="5">
        <f>IF(BN$2='PRES-S-L-T'!$B$6,J116,0)</f>
        <v>0</v>
      </c>
      <c r="BO116" s="5">
        <f>IF(BO$2='PRES-S-L-T'!$B$6,K116,0)</f>
        <v>0</v>
      </c>
      <c r="BP116" s="5">
        <f>IF(BP$2='PRES-S-L-T'!$B$6,L116,0)</f>
        <v>0</v>
      </c>
      <c r="BQ116" s="5">
        <f>IF(BQ$2='PRES-S-L-T'!$B$6,M116,0)</f>
        <v>0</v>
      </c>
      <c r="BR116" s="5">
        <f>IF(BR$2='PRES-S-L-T'!$B$6,N116,0)</f>
        <v>0</v>
      </c>
      <c r="BS116" s="5">
        <f>IF(BS$2='PRES-S-L-T'!$B$6,O116,0)</f>
        <v>0</v>
      </c>
      <c r="BT116" s="5">
        <f>IF(BT$2='PRES-S-L-T'!$B$6,P116,0)</f>
        <v>0</v>
      </c>
      <c r="BU116" s="500">
        <f>IF(BU$2='PRES-S-L-T'!$B$6,Q116,0)</f>
        <v>0</v>
      </c>
      <c r="BV116" s="5">
        <f>IF(BV$2='PRES-S-L-T'!$B$6,R116,0)</f>
        <v>0</v>
      </c>
      <c r="BW116" s="5">
        <f>IF(BW$2='PRES-S-L-T'!$B$6,S116,0)</f>
        <v>0</v>
      </c>
      <c r="BX116" s="5">
        <f>IF(BX$2='PRES-S-L-T'!$B$6,T116,0)</f>
        <v>0</v>
      </c>
      <c r="BY116" s="5">
        <f>IF(BY$2='PRES-S-L-T'!$B$6,U116,0)</f>
        <v>0</v>
      </c>
      <c r="BZ116" s="5">
        <f>IF(BZ$2='PRES-S-L-T'!$B$6,V116,0)</f>
        <v>0</v>
      </c>
      <c r="CA116" s="5">
        <f>IF(CA$2='PRES-S-L-T'!$B$6,W116,0)</f>
        <v>0</v>
      </c>
      <c r="CB116" s="5">
        <f>IF(CB$2='PRES-S-L-T'!$B$6,X116,0)</f>
        <v>0</v>
      </c>
      <c r="CC116" s="5">
        <f>IF(CC$2='PRES-S-L-T'!$B$6,Y116,0)</f>
        <v>0</v>
      </c>
      <c r="CD116" s="5">
        <f>IF(CD$2='PRES-S-L-T'!$B$6,Z116,0)</f>
        <v>0</v>
      </c>
      <c r="CE116" s="5">
        <f>IF(CE$2='PRES-S-L-T'!$B$6,AA116,0)</f>
        <v>0</v>
      </c>
      <c r="CF116" s="5">
        <f>IF(CF$2='PRES-S-L-T'!$B$6,AB116,0)</f>
        <v>0</v>
      </c>
      <c r="CG116" s="5">
        <f>IF(CG$2='PRES-S-L-T'!$B$6,AC116,0)</f>
        <v>0</v>
      </c>
      <c r="CH116" s="5">
        <f>IF(CH$2='PRES-S-L-T'!$B$6,AD116,0)</f>
        <v>0</v>
      </c>
      <c r="CI116" s="5">
        <f>IF(CI$2='PRES-S-L-T'!$B$6,AE116,0)</f>
        <v>0</v>
      </c>
      <c r="CJ116" s="5">
        <f>IF(CJ$2='PRES-S-L-T'!$B$6,AF116,0)</f>
        <v>0</v>
      </c>
      <c r="CK116" s="5">
        <f>IF(CK$2='PRES-S-L-T'!$B$6,AG116,0)</f>
        <v>0</v>
      </c>
      <c r="CL116" s="5">
        <f>IF(CL$2='PRES-S-L-T'!$B$6,AH116,0)</f>
        <v>0</v>
      </c>
      <c r="CM116" s="5">
        <f>IF(CM$2='PRES-S-L-T'!$B$6,AI116,0)</f>
        <v>0</v>
      </c>
      <c r="CN116" s="5">
        <f>IF(CN$2='PRES-S-L-T'!$B$6,AJ116,0)</f>
        <v>0</v>
      </c>
      <c r="CO116" s="5">
        <f>IF(CO$2='PRES-S-L-T'!$B$6,AK116,0)</f>
        <v>0</v>
      </c>
      <c r="CP116" s="5">
        <f>IF(CP$2='PRES-S-L-T'!$B$6,AL116,0)</f>
        <v>0</v>
      </c>
      <c r="CQ116" s="5">
        <f>IF(CQ$2='PRES-S-L-T'!$B$6,AM116,0)</f>
        <v>0</v>
      </c>
      <c r="CR116" s="5">
        <f>IF(CR$2='PRES-S-L-T'!$B$6,AN116,0)</f>
        <v>0</v>
      </c>
      <c r="CS116" s="5">
        <f>IF(CS$2='PRES-S-L-T'!$B$6,AO116,0)</f>
        <v>0</v>
      </c>
      <c r="CT116" s="5">
        <f>IF(CT$2='PRES-S-L-T'!$B$6,AP116,0)</f>
        <v>0</v>
      </c>
      <c r="CU116" s="5">
        <f>IF(CU$2='PRES-S-L-T'!$B$6,AQ116,0)</f>
        <v>0</v>
      </c>
      <c r="CV116" s="5">
        <f>IF(CV$2='PRES-S-L-T'!$B$6,AR116,0)</f>
        <v>0</v>
      </c>
      <c r="CW116" s="5">
        <f>IF(CW$2='PRES-S-L-T'!$B$6,AS116,0)</f>
        <v>0</v>
      </c>
      <c r="CX116" s="5">
        <f>IF(CX$2='PRES-S-L-T'!$B$6,AT116,0)</f>
        <v>0</v>
      </c>
      <c r="CY116" s="5">
        <f>IF(CY$2='PRES-S-L-T'!$B$6,AU116,0)</f>
        <v>0</v>
      </c>
      <c r="CZ116" s="5">
        <f>IF(CZ$2='PRES-S-L-T'!$B$6,AV116,0)</f>
        <v>0</v>
      </c>
      <c r="DA116" s="5">
        <f>IF(DA$2='PRES-S-L-T'!$B$6,AW116,0)</f>
        <v>0</v>
      </c>
      <c r="DB116" s="5">
        <f>IF(DB$2='PRES-S-L-T'!$B$6,AX116,0)</f>
        <v>0</v>
      </c>
      <c r="DC116" s="5">
        <f>IF(DC$2='PRES-S-L-T'!$B$6,AY116,0)</f>
        <v>0</v>
      </c>
      <c r="DD116" s="5">
        <f>IF(DD$2='PRES-S-L-T'!$B$6,AZ116,0)</f>
        <v>0</v>
      </c>
      <c r="DE116" s="5">
        <f>IF(DE$2='PRES-S-L-T'!$B$6,BA116,0)</f>
        <v>0</v>
      </c>
      <c r="DF116" s="5">
        <f>IF(DF$2='PRES-S-L-T'!$B$6,BB116,0)</f>
        <v>0</v>
      </c>
      <c r="DG116" s="5">
        <f>IF(DG$2='PRES-S-L-T'!$B$6,BC116,0)</f>
        <v>0</v>
      </c>
      <c r="DH116" s="5">
        <f>IF(DH$2='PRES-S-L-T'!$B$6,BD116,0)</f>
        <v>0</v>
      </c>
      <c r="DI116" s="5">
        <f>IF(DI$2='PRES-S-L-T'!$B$6,BE116,0)</f>
        <v>0</v>
      </c>
      <c r="DJ116" s="5">
        <f t="shared" si="7"/>
        <v>0</v>
      </c>
      <c r="DK116" s="5">
        <f>IF('PRES-L-T'!$B$6=DK$2,SUM($C116:$P116),0)</f>
        <v>0</v>
      </c>
      <c r="DL116" s="5">
        <f>IF('PRES-L-T'!$B$6=DL$2,SUM($R116:$AB116),0)</f>
        <v>0</v>
      </c>
      <c r="DM116" s="5">
        <f>IF('PRES-L-T'!$B$6=DM$2,SUM($AC116:$AE116),0)</f>
        <v>0</v>
      </c>
      <c r="DN116" s="5">
        <f>IF('PRES-L-T'!$B$6=DN$2,SUM($AG116:$AI116),0)</f>
        <v>0</v>
      </c>
      <c r="DO116" s="5">
        <f>IF('PRES-L-T'!$B$6=DO$2,SUM($AJ116:$AP116),0)</f>
        <v>0</v>
      </c>
      <c r="DP116" s="5">
        <f>IF('PRES-L-T'!$B$6=DP$2,SUM($AT116:$AU116),0)</f>
        <v>0</v>
      </c>
      <c r="DQ116" s="5">
        <f>IF('PRES-L-T'!$B$6=DQ$2,SUM($AV116:$AY116),0)</f>
        <v>0</v>
      </c>
      <c r="DR116" s="5">
        <f>IF('PRES-L-T'!$B$6=DR$2,SUM($BA116:$BA116),0)</f>
        <v>0</v>
      </c>
      <c r="DS116" s="5">
        <f>IF('PRES-L-T'!$B$6=DS$2,SUM($BB116:$BB116),0)</f>
        <v>0</v>
      </c>
      <c r="DT116" s="5">
        <f>IF('PRES-L-T'!$B$6=DT$2,SUM($BC116:$BC116),0)</f>
        <v>0</v>
      </c>
      <c r="DU116" s="5">
        <f>IF('PRES-L-T'!$B$6=DU$2,SUM($BD116:$BD116),0)</f>
        <v>0</v>
      </c>
      <c r="DV116" s="5">
        <f>IF('PRES-L-T'!$B$6=DV$2,SUM($BE116:$BE116),0)</f>
        <v>0</v>
      </c>
      <c r="DW116" s="5">
        <f t="shared" si="8"/>
        <v>0</v>
      </c>
      <c r="DX116" s="5">
        <f>IF('PRES-U-P'!$B$6=DX$2,SUM(C116:AA116),0)</f>
        <v>0</v>
      </c>
      <c r="DY116" s="5">
        <f>IF('PRES-U-P'!$B$6=DY$2,SUM(AB116:AX116),0)</f>
        <v>0</v>
      </c>
      <c r="DZ116" s="5">
        <f>IF('PRES-U-P'!$B$6=DZ$2,SUM(BA116:BB116),0)</f>
        <v>0</v>
      </c>
      <c r="EA116" s="5">
        <f>IF('PRES-U-P'!$B$6=EA$2,SUM(BC116:BD116),0)</f>
        <v>0</v>
      </c>
      <c r="EB116" s="5">
        <f>IF('PRES-U-P'!$B$6=EB$2,SUM(BE116),0)</f>
        <v>0</v>
      </c>
      <c r="EC116" s="5">
        <f t="shared" si="9"/>
        <v>0</v>
      </c>
    </row>
    <row r="117" spans="1:133" x14ac:dyDescent="0.2">
      <c r="A117" s="1">
        <v>55304</v>
      </c>
      <c r="B117" s="1" t="s">
        <v>97</v>
      </c>
      <c r="C117" s="276">
        <v>0</v>
      </c>
      <c r="D117" s="276">
        <v>0</v>
      </c>
      <c r="E117" s="276">
        <v>0</v>
      </c>
      <c r="F117" s="276">
        <v>0</v>
      </c>
      <c r="G117" s="276">
        <v>0</v>
      </c>
      <c r="H117" s="276">
        <v>0</v>
      </c>
      <c r="I117" s="276">
        <v>0</v>
      </c>
      <c r="J117" s="276">
        <v>0</v>
      </c>
      <c r="K117" s="276">
        <v>0</v>
      </c>
      <c r="L117" s="276">
        <v>0</v>
      </c>
      <c r="M117" s="276">
        <v>0</v>
      </c>
      <c r="N117" s="276">
        <v>0</v>
      </c>
      <c r="O117" s="276">
        <v>0</v>
      </c>
      <c r="P117" s="276">
        <v>0</v>
      </c>
      <c r="Q117" s="276">
        <v>0</v>
      </c>
      <c r="R117" s="467">
        <v>0</v>
      </c>
      <c r="S117" s="467">
        <v>0</v>
      </c>
      <c r="T117" s="467">
        <v>0</v>
      </c>
      <c r="U117" s="467">
        <v>0</v>
      </c>
      <c r="V117" s="467">
        <v>0</v>
      </c>
      <c r="W117" s="467">
        <v>0</v>
      </c>
      <c r="X117" s="467">
        <v>0</v>
      </c>
      <c r="Y117" s="467">
        <v>0</v>
      </c>
      <c r="Z117" s="467">
        <v>0</v>
      </c>
      <c r="AA117" s="467">
        <v>0</v>
      </c>
      <c r="AB117" s="467">
        <v>0</v>
      </c>
      <c r="AC117" s="468">
        <v>0</v>
      </c>
      <c r="AD117" s="468">
        <v>0</v>
      </c>
      <c r="AE117" s="468">
        <v>0</v>
      </c>
      <c r="AF117" s="468">
        <v>0</v>
      </c>
      <c r="AG117" s="466">
        <v>0</v>
      </c>
      <c r="AH117" s="466">
        <v>0</v>
      </c>
      <c r="AI117" s="466">
        <v>0</v>
      </c>
      <c r="AJ117" s="276">
        <v>0</v>
      </c>
      <c r="AK117" s="276">
        <v>0</v>
      </c>
      <c r="AL117" s="276">
        <v>0</v>
      </c>
      <c r="AM117" s="276">
        <v>0</v>
      </c>
      <c r="AN117" s="276">
        <v>0</v>
      </c>
      <c r="AO117" s="276">
        <v>0</v>
      </c>
      <c r="AP117" s="276">
        <v>0</v>
      </c>
      <c r="AQ117" s="276">
        <v>0</v>
      </c>
      <c r="AR117" s="276">
        <v>0</v>
      </c>
      <c r="AS117" s="276">
        <v>0</v>
      </c>
      <c r="AT117" s="469">
        <v>0</v>
      </c>
      <c r="AU117" s="469">
        <v>0</v>
      </c>
      <c r="AV117" s="169">
        <v>0</v>
      </c>
      <c r="AW117" s="169">
        <v>0</v>
      </c>
      <c r="AX117" s="169">
        <v>0</v>
      </c>
      <c r="AY117" s="169">
        <v>0</v>
      </c>
      <c r="AZ117" s="169">
        <v>0</v>
      </c>
      <c r="BA117" s="170"/>
      <c r="BB117" s="170">
        <v>0</v>
      </c>
      <c r="BC117" s="170">
        <v>0</v>
      </c>
      <c r="BD117" s="170">
        <v>0</v>
      </c>
      <c r="BE117" s="170">
        <v>0</v>
      </c>
      <c r="BF117" s="470">
        <f t="shared" si="6"/>
        <v>0</v>
      </c>
      <c r="BG117" s="5">
        <f>IF(BG$2='PRES-S-L-T'!$B$6,C117,0)</f>
        <v>0</v>
      </c>
      <c r="BH117" s="5">
        <f>IF(BH$2='PRES-S-L-T'!$B$6,D117,0)</f>
        <v>0</v>
      </c>
      <c r="BI117" s="5">
        <f>IF(BI$2='PRES-S-L-T'!$B$6,E117,0)</f>
        <v>0</v>
      </c>
      <c r="BJ117" s="5">
        <f>IF(BJ$2='PRES-S-L-T'!$B$6,F117,0)</f>
        <v>0</v>
      </c>
      <c r="BK117" s="5">
        <f>IF(BK$2='PRES-S-L-T'!$B$6,G117,0)</f>
        <v>0</v>
      </c>
      <c r="BL117" s="5">
        <f>IF(BL$2='PRES-S-L-T'!$B$6,H117,0)</f>
        <v>0</v>
      </c>
      <c r="BM117" s="5">
        <f>IF(BM$2='PRES-S-L-T'!$B$6,I117,0)</f>
        <v>0</v>
      </c>
      <c r="BN117" s="5">
        <f>IF(BN$2='PRES-S-L-T'!$B$6,J117,0)</f>
        <v>0</v>
      </c>
      <c r="BO117" s="5">
        <f>IF(BO$2='PRES-S-L-T'!$B$6,K117,0)</f>
        <v>0</v>
      </c>
      <c r="BP117" s="5">
        <f>IF(BP$2='PRES-S-L-T'!$B$6,L117,0)</f>
        <v>0</v>
      </c>
      <c r="BQ117" s="5">
        <f>IF(BQ$2='PRES-S-L-T'!$B$6,M117,0)</f>
        <v>0</v>
      </c>
      <c r="BR117" s="5">
        <f>IF(BR$2='PRES-S-L-T'!$B$6,N117,0)</f>
        <v>0</v>
      </c>
      <c r="BS117" s="5">
        <f>IF(BS$2='PRES-S-L-T'!$B$6,O117,0)</f>
        <v>0</v>
      </c>
      <c r="BT117" s="5">
        <f>IF(BT$2='PRES-S-L-T'!$B$6,P117,0)</f>
        <v>0</v>
      </c>
      <c r="BU117" s="500">
        <f>IF(BU$2='PRES-S-L-T'!$B$6,Q117,0)</f>
        <v>0</v>
      </c>
      <c r="BV117" s="5">
        <f>IF(BV$2='PRES-S-L-T'!$B$6,R117,0)</f>
        <v>0</v>
      </c>
      <c r="BW117" s="5">
        <f>IF(BW$2='PRES-S-L-T'!$B$6,S117,0)</f>
        <v>0</v>
      </c>
      <c r="BX117" s="5">
        <f>IF(BX$2='PRES-S-L-T'!$B$6,T117,0)</f>
        <v>0</v>
      </c>
      <c r="BY117" s="5">
        <f>IF(BY$2='PRES-S-L-T'!$B$6,U117,0)</f>
        <v>0</v>
      </c>
      <c r="BZ117" s="5">
        <f>IF(BZ$2='PRES-S-L-T'!$B$6,V117,0)</f>
        <v>0</v>
      </c>
      <c r="CA117" s="5">
        <f>IF(CA$2='PRES-S-L-T'!$B$6,W117,0)</f>
        <v>0</v>
      </c>
      <c r="CB117" s="5">
        <f>IF(CB$2='PRES-S-L-T'!$B$6,X117,0)</f>
        <v>0</v>
      </c>
      <c r="CC117" s="5">
        <f>IF(CC$2='PRES-S-L-T'!$B$6,Y117,0)</f>
        <v>0</v>
      </c>
      <c r="CD117" s="5">
        <f>IF(CD$2='PRES-S-L-T'!$B$6,Z117,0)</f>
        <v>0</v>
      </c>
      <c r="CE117" s="5">
        <f>IF(CE$2='PRES-S-L-T'!$B$6,AA117,0)</f>
        <v>0</v>
      </c>
      <c r="CF117" s="5">
        <f>IF(CF$2='PRES-S-L-T'!$B$6,AB117,0)</f>
        <v>0</v>
      </c>
      <c r="CG117" s="5">
        <f>IF(CG$2='PRES-S-L-T'!$B$6,AC117,0)</f>
        <v>0</v>
      </c>
      <c r="CH117" s="5">
        <f>IF(CH$2='PRES-S-L-T'!$B$6,AD117,0)</f>
        <v>0</v>
      </c>
      <c r="CI117" s="5">
        <f>IF(CI$2='PRES-S-L-T'!$B$6,AE117,0)</f>
        <v>0</v>
      </c>
      <c r="CJ117" s="5">
        <f>IF(CJ$2='PRES-S-L-T'!$B$6,AF117,0)</f>
        <v>0</v>
      </c>
      <c r="CK117" s="5">
        <f>IF(CK$2='PRES-S-L-T'!$B$6,AG117,0)</f>
        <v>0</v>
      </c>
      <c r="CL117" s="5">
        <f>IF(CL$2='PRES-S-L-T'!$B$6,AH117,0)</f>
        <v>0</v>
      </c>
      <c r="CM117" s="5">
        <f>IF(CM$2='PRES-S-L-T'!$B$6,AI117,0)</f>
        <v>0</v>
      </c>
      <c r="CN117" s="5">
        <f>IF(CN$2='PRES-S-L-T'!$B$6,AJ117,0)</f>
        <v>0</v>
      </c>
      <c r="CO117" s="5">
        <f>IF(CO$2='PRES-S-L-T'!$B$6,AK117,0)</f>
        <v>0</v>
      </c>
      <c r="CP117" s="5">
        <f>IF(CP$2='PRES-S-L-T'!$B$6,AL117,0)</f>
        <v>0</v>
      </c>
      <c r="CQ117" s="5">
        <f>IF(CQ$2='PRES-S-L-T'!$B$6,AM117,0)</f>
        <v>0</v>
      </c>
      <c r="CR117" s="5">
        <f>IF(CR$2='PRES-S-L-T'!$B$6,AN117,0)</f>
        <v>0</v>
      </c>
      <c r="CS117" s="5">
        <f>IF(CS$2='PRES-S-L-T'!$B$6,AO117,0)</f>
        <v>0</v>
      </c>
      <c r="CT117" s="5">
        <f>IF(CT$2='PRES-S-L-T'!$B$6,AP117,0)</f>
        <v>0</v>
      </c>
      <c r="CU117" s="5">
        <f>IF(CU$2='PRES-S-L-T'!$B$6,AQ117,0)</f>
        <v>0</v>
      </c>
      <c r="CV117" s="5">
        <f>IF(CV$2='PRES-S-L-T'!$B$6,AR117,0)</f>
        <v>0</v>
      </c>
      <c r="CW117" s="5">
        <f>IF(CW$2='PRES-S-L-T'!$B$6,AS117,0)</f>
        <v>0</v>
      </c>
      <c r="CX117" s="5">
        <f>IF(CX$2='PRES-S-L-T'!$B$6,AT117,0)</f>
        <v>0</v>
      </c>
      <c r="CY117" s="5">
        <f>IF(CY$2='PRES-S-L-T'!$B$6,AU117,0)</f>
        <v>0</v>
      </c>
      <c r="CZ117" s="5">
        <f>IF(CZ$2='PRES-S-L-T'!$B$6,AV117,0)</f>
        <v>0</v>
      </c>
      <c r="DA117" s="5">
        <f>IF(DA$2='PRES-S-L-T'!$B$6,AW117,0)</f>
        <v>0</v>
      </c>
      <c r="DB117" s="5">
        <f>IF(DB$2='PRES-S-L-T'!$B$6,AX117,0)</f>
        <v>0</v>
      </c>
      <c r="DC117" s="5">
        <f>IF(DC$2='PRES-S-L-T'!$B$6,AY117,0)</f>
        <v>0</v>
      </c>
      <c r="DD117" s="5">
        <f>IF(DD$2='PRES-S-L-T'!$B$6,AZ117,0)</f>
        <v>0</v>
      </c>
      <c r="DE117" s="5">
        <f>IF(DE$2='PRES-S-L-T'!$B$6,BA117,0)</f>
        <v>0</v>
      </c>
      <c r="DF117" s="5">
        <f>IF(DF$2='PRES-S-L-T'!$B$6,BB117,0)</f>
        <v>0</v>
      </c>
      <c r="DG117" s="5">
        <f>IF(DG$2='PRES-S-L-T'!$B$6,BC117,0)</f>
        <v>0</v>
      </c>
      <c r="DH117" s="5">
        <f>IF(DH$2='PRES-S-L-T'!$B$6,BD117,0)</f>
        <v>0</v>
      </c>
      <c r="DI117" s="5">
        <f>IF(DI$2='PRES-S-L-T'!$B$6,BE117,0)</f>
        <v>0</v>
      </c>
      <c r="DJ117" s="5">
        <f t="shared" si="7"/>
        <v>0</v>
      </c>
      <c r="DK117" s="5">
        <f>IF('PRES-L-T'!$B$6=DK$2,SUM($C117:$P117),0)</f>
        <v>0</v>
      </c>
      <c r="DL117" s="5">
        <f>IF('PRES-L-T'!$B$6=DL$2,SUM($R117:$AB117),0)</f>
        <v>0</v>
      </c>
      <c r="DM117" s="5">
        <f>IF('PRES-L-T'!$B$6=DM$2,SUM($AC117:$AE117),0)</f>
        <v>0</v>
      </c>
      <c r="DN117" s="5">
        <f>IF('PRES-L-T'!$B$6=DN$2,SUM($AG117:$AI117),0)</f>
        <v>0</v>
      </c>
      <c r="DO117" s="5">
        <f>IF('PRES-L-T'!$B$6=DO$2,SUM($AJ117:$AP117),0)</f>
        <v>0</v>
      </c>
      <c r="DP117" s="5">
        <f>IF('PRES-L-T'!$B$6=DP$2,SUM($AT117:$AU117),0)</f>
        <v>0</v>
      </c>
      <c r="DQ117" s="5">
        <f>IF('PRES-L-T'!$B$6=DQ$2,SUM($AV117:$AY117),0)</f>
        <v>0</v>
      </c>
      <c r="DR117" s="5">
        <f>IF('PRES-L-T'!$B$6=DR$2,SUM($BA117:$BA117),0)</f>
        <v>0</v>
      </c>
      <c r="DS117" s="5">
        <f>IF('PRES-L-T'!$B$6=DS$2,SUM($BB117:$BB117),0)</f>
        <v>0</v>
      </c>
      <c r="DT117" s="5">
        <f>IF('PRES-L-T'!$B$6=DT$2,SUM($BC117:$BC117),0)</f>
        <v>0</v>
      </c>
      <c r="DU117" s="5">
        <f>IF('PRES-L-T'!$B$6=DU$2,SUM($BD117:$BD117),0)</f>
        <v>0</v>
      </c>
      <c r="DV117" s="5">
        <f>IF('PRES-L-T'!$B$6=DV$2,SUM($BE117:$BE117),0)</f>
        <v>0</v>
      </c>
      <c r="DW117" s="5">
        <f t="shared" si="8"/>
        <v>0</v>
      </c>
      <c r="DX117" s="5">
        <f>IF('PRES-U-P'!$B$6=DX$2,SUM(C117:AA117),0)</f>
        <v>0</v>
      </c>
      <c r="DY117" s="5">
        <f>IF('PRES-U-P'!$B$6=DY$2,SUM(AB117:AX117),0)</f>
        <v>0</v>
      </c>
      <c r="DZ117" s="5">
        <f>IF('PRES-U-P'!$B$6=DZ$2,SUM(BA117:BB117),0)</f>
        <v>0</v>
      </c>
      <c r="EA117" s="5">
        <f>IF('PRES-U-P'!$B$6=EA$2,SUM(BC117:BD117),0)</f>
        <v>0</v>
      </c>
      <c r="EB117" s="5">
        <f>IF('PRES-U-P'!$B$6=EB$2,SUM(BE117),0)</f>
        <v>0</v>
      </c>
      <c r="EC117" s="5">
        <f t="shared" si="9"/>
        <v>0</v>
      </c>
    </row>
    <row r="118" spans="1:133" x14ac:dyDescent="0.2">
      <c r="A118" s="1">
        <v>55305</v>
      </c>
      <c r="B118" s="1" t="s">
        <v>98</v>
      </c>
      <c r="C118" s="276">
        <v>0</v>
      </c>
      <c r="D118" s="276">
        <v>0</v>
      </c>
      <c r="E118" s="276">
        <v>0</v>
      </c>
      <c r="F118" s="276">
        <v>0</v>
      </c>
      <c r="G118" s="276">
        <v>0</v>
      </c>
      <c r="H118" s="276">
        <v>0</v>
      </c>
      <c r="I118" s="276">
        <v>0</v>
      </c>
      <c r="J118" s="276">
        <v>0</v>
      </c>
      <c r="K118" s="276">
        <v>0</v>
      </c>
      <c r="L118" s="276">
        <v>0</v>
      </c>
      <c r="M118" s="276">
        <v>0</v>
      </c>
      <c r="N118" s="276">
        <v>0</v>
      </c>
      <c r="O118" s="276">
        <v>0</v>
      </c>
      <c r="P118" s="276">
        <v>0</v>
      </c>
      <c r="Q118" s="276">
        <v>0</v>
      </c>
      <c r="R118" s="467">
        <v>0</v>
      </c>
      <c r="S118" s="467">
        <v>0</v>
      </c>
      <c r="T118" s="467">
        <v>0</v>
      </c>
      <c r="U118" s="467">
        <v>0</v>
      </c>
      <c r="V118" s="467">
        <v>0</v>
      </c>
      <c r="W118" s="467">
        <v>0</v>
      </c>
      <c r="X118" s="467">
        <v>0</v>
      </c>
      <c r="Y118" s="467">
        <v>0</v>
      </c>
      <c r="Z118" s="467">
        <v>0</v>
      </c>
      <c r="AA118" s="467">
        <v>0</v>
      </c>
      <c r="AB118" s="467">
        <v>0</v>
      </c>
      <c r="AC118" s="468">
        <v>0</v>
      </c>
      <c r="AD118" s="468">
        <v>0</v>
      </c>
      <c r="AE118" s="468">
        <v>0</v>
      </c>
      <c r="AF118" s="468">
        <v>0</v>
      </c>
      <c r="AG118" s="466">
        <v>0</v>
      </c>
      <c r="AH118" s="466">
        <v>0</v>
      </c>
      <c r="AI118" s="466">
        <v>0</v>
      </c>
      <c r="AJ118" s="276">
        <v>0</v>
      </c>
      <c r="AK118" s="276">
        <v>0</v>
      </c>
      <c r="AL118" s="276">
        <v>0</v>
      </c>
      <c r="AM118" s="276">
        <v>0</v>
      </c>
      <c r="AN118" s="276">
        <v>0</v>
      </c>
      <c r="AO118" s="276">
        <v>0</v>
      </c>
      <c r="AP118" s="276">
        <v>0</v>
      </c>
      <c r="AQ118" s="276">
        <v>0</v>
      </c>
      <c r="AR118" s="276">
        <v>0</v>
      </c>
      <c r="AS118" s="276">
        <v>0</v>
      </c>
      <c r="AT118" s="469">
        <v>0</v>
      </c>
      <c r="AU118" s="469">
        <v>0</v>
      </c>
      <c r="AV118" s="169">
        <v>0</v>
      </c>
      <c r="AW118" s="169">
        <v>0</v>
      </c>
      <c r="AX118" s="169">
        <v>0</v>
      </c>
      <c r="AY118" s="169">
        <v>0</v>
      </c>
      <c r="AZ118" s="169">
        <v>0</v>
      </c>
      <c r="BA118" s="170"/>
      <c r="BB118" s="170">
        <v>0</v>
      </c>
      <c r="BC118" s="170">
        <v>0</v>
      </c>
      <c r="BD118" s="170">
        <v>0</v>
      </c>
      <c r="BE118" s="170">
        <v>0</v>
      </c>
      <c r="BF118" s="470">
        <f t="shared" si="6"/>
        <v>0</v>
      </c>
      <c r="BG118" s="5">
        <f>IF(BG$2='PRES-S-L-T'!$B$6,C118,0)</f>
        <v>0</v>
      </c>
      <c r="BH118" s="5">
        <f>IF(BH$2='PRES-S-L-T'!$B$6,D118,0)</f>
        <v>0</v>
      </c>
      <c r="BI118" s="5">
        <f>IF(BI$2='PRES-S-L-T'!$B$6,E118,0)</f>
        <v>0</v>
      </c>
      <c r="BJ118" s="5">
        <f>IF(BJ$2='PRES-S-L-T'!$B$6,F118,0)</f>
        <v>0</v>
      </c>
      <c r="BK118" s="5">
        <f>IF(BK$2='PRES-S-L-T'!$B$6,G118,0)</f>
        <v>0</v>
      </c>
      <c r="BL118" s="5">
        <f>IF(BL$2='PRES-S-L-T'!$B$6,H118,0)</f>
        <v>0</v>
      </c>
      <c r="BM118" s="5">
        <f>IF(BM$2='PRES-S-L-T'!$B$6,I118,0)</f>
        <v>0</v>
      </c>
      <c r="BN118" s="5">
        <f>IF(BN$2='PRES-S-L-T'!$B$6,J118,0)</f>
        <v>0</v>
      </c>
      <c r="BO118" s="5">
        <f>IF(BO$2='PRES-S-L-T'!$B$6,K118,0)</f>
        <v>0</v>
      </c>
      <c r="BP118" s="5">
        <f>IF(BP$2='PRES-S-L-T'!$B$6,L118,0)</f>
        <v>0</v>
      </c>
      <c r="BQ118" s="5">
        <f>IF(BQ$2='PRES-S-L-T'!$B$6,M118,0)</f>
        <v>0</v>
      </c>
      <c r="BR118" s="5">
        <f>IF(BR$2='PRES-S-L-T'!$B$6,N118,0)</f>
        <v>0</v>
      </c>
      <c r="BS118" s="5">
        <f>IF(BS$2='PRES-S-L-T'!$B$6,O118,0)</f>
        <v>0</v>
      </c>
      <c r="BT118" s="5">
        <f>IF(BT$2='PRES-S-L-T'!$B$6,P118,0)</f>
        <v>0</v>
      </c>
      <c r="BU118" s="500">
        <f>IF(BU$2='PRES-S-L-T'!$B$6,Q118,0)</f>
        <v>0</v>
      </c>
      <c r="BV118" s="5">
        <f>IF(BV$2='PRES-S-L-T'!$B$6,R118,0)</f>
        <v>0</v>
      </c>
      <c r="BW118" s="5">
        <f>IF(BW$2='PRES-S-L-T'!$B$6,S118,0)</f>
        <v>0</v>
      </c>
      <c r="BX118" s="5">
        <f>IF(BX$2='PRES-S-L-T'!$B$6,T118,0)</f>
        <v>0</v>
      </c>
      <c r="BY118" s="5">
        <f>IF(BY$2='PRES-S-L-T'!$B$6,U118,0)</f>
        <v>0</v>
      </c>
      <c r="BZ118" s="5">
        <f>IF(BZ$2='PRES-S-L-T'!$B$6,V118,0)</f>
        <v>0</v>
      </c>
      <c r="CA118" s="5">
        <f>IF(CA$2='PRES-S-L-T'!$B$6,W118,0)</f>
        <v>0</v>
      </c>
      <c r="CB118" s="5">
        <f>IF(CB$2='PRES-S-L-T'!$B$6,X118,0)</f>
        <v>0</v>
      </c>
      <c r="CC118" s="5">
        <f>IF(CC$2='PRES-S-L-T'!$B$6,Y118,0)</f>
        <v>0</v>
      </c>
      <c r="CD118" s="5">
        <f>IF(CD$2='PRES-S-L-T'!$B$6,Z118,0)</f>
        <v>0</v>
      </c>
      <c r="CE118" s="5">
        <f>IF(CE$2='PRES-S-L-T'!$B$6,AA118,0)</f>
        <v>0</v>
      </c>
      <c r="CF118" s="5">
        <f>IF(CF$2='PRES-S-L-T'!$B$6,AB118,0)</f>
        <v>0</v>
      </c>
      <c r="CG118" s="5">
        <f>IF(CG$2='PRES-S-L-T'!$B$6,AC118,0)</f>
        <v>0</v>
      </c>
      <c r="CH118" s="5">
        <f>IF(CH$2='PRES-S-L-T'!$B$6,AD118,0)</f>
        <v>0</v>
      </c>
      <c r="CI118" s="5">
        <f>IF(CI$2='PRES-S-L-T'!$B$6,AE118,0)</f>
        <v>0</v>
      </c>
      <c r="CJ118" s="5">
        <f>IF(CJ$2='PRES-S-L-T'!$B$6,AF118,0)</f>
        <v>0</v>
      </c>
      <c r="CK118" s="5">
        <f>IF(CK$2='PRES-S-L-T'!$B$6,AG118,0)</f>
        <v>0</v>
      </c>
      <c r="CL118" s="5">
        <f>IF(CL$2='PRES-S-L-T'!$B$6,AH118,0)</f>
        <v>0</v>
      </c>
      <c r="CM118" s="5">
        <f>IF(CM$2='PRES-S-L-T'!$B$6,AI118,0)</f>
        <v>0</v>
      </c>
      <c r="CN118" s="5">
        <f>IF(CN$2='PRES-S-L-T'!$B$6,AJ118,0)</f>
        <v>0</v>
      </c>
      <c r="CO118" s="5">
        <f>IF(CO$2='PRES-S-L-T'!$B$6,AK118,0)</f>
        <v>0</v>
      </c>
      <c r="CP118" s="5">
        <f>IF(CP$2='PRES-S-L-T'!$B$6,AL118,0)</f>
        <v>0</v>
      </c>
      <c r="CQ118" s="5">
        <f>IF(CQ$2='PRES-S-L-T'!$B$6,AM118,0)</f>
        <v>0</v>
      </c>
      <c r="CR118" s="5">
        <f>IF(CR$2='PRES-S-L-T'!$B$6,AN118,0)</f>
        <v>0</v>
      </c>
      <c r="CS118" s="5">
        <f>IF(CS$2='PRES-S-L-T'!$B$6,AO118,0)</f>
        <v>0</v>
      </c>
      <c r="CT118" s="5">
        <f>IF(CT$2='PRES-S-L-T'!$B$6,AP118,0)</f>
        <v>0</v>
      </c>
      <c r="CU118" s="5">
        <f>IF(CU$2='PRES-S-L-T'!$B$6,AQ118,0)</f>
        <v>0</v>
      </c>
      <c r="CV118" s="5">
        <f>IF(CV$2='PRES-S-L-T'!$B$6,AR118,0)</f>
        <v>0</v>
      </c>
      <c r="CW118" s="5">
        <f>IF(CW$2='PRES-S-L-T'!$B$6,AS118,0)</f>
        <v>0</v>
      </c>
      <c r="CX118" s="5">
        <f>IF(CX$2='PRES-S-L-T'!$B$6,AT118,0)</f>
        <v>0</v>
      </c>
      <c r="CY118" s="5">
        <f>IF(CY$2='PRES-S-L-T'!$B$6,AU118,0)</f>
        <v>0</v>
      </c>
      <c r="CZ118" s="5">
        <f>IF(CZ$2='PRES-S-L-T'!$B$6,AV118,0)</f>
        <v>0</v>
      </c>
      <c r="DA118" s="5">
        <f>IF(DA$2='PRES-S-L-T'!$B$6,AW118,0)</f>
        <v>0</v>
      </c>
      <c r="DB118" s="5">
        <f>IF(DB$2='PRES-S-L-T'!$B$6,AX118,0)</f>
        <v>0</v>
      </c>
      <c r="DC118" s="5">
        <f>IF(DC$2='PRES-S-L-T'!$B$6,AY118,0)</f>
        <v>0</v>
      </c>
      <c r="DD118" s="5">
        <f>IF(DD$2='PRES-S-L-T'!$B$6,AZ118,0)</f>
        <v>0</v>
      </c>
      <c r="DE118" s="5">
        <f>IF(DE$2='PRES-S-L-T'!$B$6,BA118,0)</f>
        <v>0</v>
      </c>
      <c r="DF118" s="5">
        <f>IF(DF$2='PRES-S-L-T'!$B$6,BB118,0)</f>
        <v>0</v>
      </c>
      <c r="DG118" s="5">
        <f>IF(DG$2='PRES-S-L-T'!$B$6,BC118,0)</f>
        <v>0</v>
      </c>
      <c r="DH118" s="5">
        <f>IF(DH$2='PRES-S-L-T'!$B$6,BD118,0)</f>
        <v>0</v>
      </c>
      <c r="DI118" s="5">
        <f>IF(DI$2='PRES-S-L-T'!$B$6,BE118,0)</f>
        <v>0</v>
      </c>
      <c r="DJ118" s="5">
        <f t="shared" si="7"/>
        <v>0</v>
      </c>
      <c r="DK118" s="5">
        <f>IF('PRES-L-T'!$B$6=DK$2,SUM($C118:$P118),0)</f>
        <v>0</v>
      </c>
      <c r="DL118" s="5">
        <f>IF('PRES-L-T'!$B$6=DL$2,SUM($R118:$AB118),0)</f>
        <v>0</v>
      </c>
      <c r="DM118" s="5">
        <f>IF('PRES-L-T'!$B$6=DM$2,SUM($AC118:$AE118),0)</f>
        <v>0</v>
      </c>
      <c r="DN118" s="5">
        <f>IF('PRES-L-T'!$B$6=DN$2,SUM($AG118:$AI118),0)</f>
        <v>0</v>
      </c>
      <c r="DO118" s="5">
        <f>IF('PRES-L-T'!$B$6=DO$2,SUM($AJ118:$AP118),0)</f>
        <v>0</v>
      </c>
      <c r="DP118" s="5">
        <f>IF('PRES-L-T'!$B$6=DP$2,SUM($AT118:$AU118),0)</f>
        <v>0</v>
      </c>
      <c r="DQ118" s="5">
        <f>IF('PRES-L-T'!$B$6=DQ$2,SUM($AV118:$AY118),0)</f>
        <v>0</v>
      </c>
      <c r="DR118" s="5">
        <f>IF('PRES-L-T'!$B$6=DR$2,SUM($BA118:$BA118),0)</f>
        <v>0</v>
      </c>
      <c r="DS118" s="5">
        <f>IF('PRES-L-T'!$B$6=DS$2,SUM($BB118:$BB118),0)</f>
        <v>0</v>
      </c>
      <c r="DT118" s="5">
        <f>IF('PRES-L-T'!$B$6=DT$2,SUM($BC118:$BC118),0)</f>
        <v>0</v>
      </c>
      <c r="DU118" s="5">
        <f>IF('PRES-L-T'!$B$6=DU$2,SUM($BD118:$BD118),0)</f>
        <v>0</v>
      </c>
      <c r="DV118" s="5">
        <f>IF('PRES-L-T'!$B$6=DV$2,SUM($BE118:$BE118),0)</f>
        <v>0</v>
      </c>
      <c r="DW118" s="5">
        <f t="shared" si="8"/>
        <v>0</v>
      </c>
      <c r="DX118" s="5">
        <f>IF('PRES-U-P'!$B$6=DX$2,SUM(C118:AA118),0)</f>
        <v>0</v>
      </c>
      <c r="DY118" s="5">
        <f>IF('PRES-U-P'!$B$6=DY$2,SUM(AB118:AX118),0)</f>
        <v>0</v>
      </c>
      <c r="DZ118" s="5">
        <f>IF('PRES-U-P'!$B$6=DZ$2,SUM(BA118:BB118),0)</f>
        <v>0</v>
      </c>
      <c r="EA118" s="5">
        <f>IF('PRES-U-P'!$B$6=EA$2,SUM(BC118:BD118),0)</f>
        <v>0</v>
      </c>
      <c r="EB118" s="5">
        <f>IF('PRES-U-P'!$B$6=EB$2,SUM(BE118),0)</f>
        <v>0</v>
      </c>
      <c r="EC118" s="5">
        <f t="shared" si="9"/>
        <v>0</v>
      </c>
    </row>
    <row r="119" spans="1:133" x14ac:dyDescent="0.2">
      <c r="A119" s="1">
        <v>55306</v>
      </c>
      <c r="B119" s="1" t="s">
        <v>99</v>
      </c>
      <c r="C119" s="276">
        <v>0</v>
      </c>
      <c r="D119" s="276">
        <v>0</v>
      </c>
      <c r="E119" s="276">
        <v>0</v>
      </c>
      <c r="F119" s="276">
        <v>0</v>
      </c>
      <c r="G119" s="276">
        <v>0</v>
      </c>
      <c r="H119" s="276">
        <v>0</v>
      </c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467">
        <v>0</v>
      </c>
      <c r="S119" s="467">
        <v>0</v>
      </c>
      <c r="T119" s="467">
        <v>0</v>
      </c>
      <c r="U119" s="467">
        <v>0</v>
      </c>
      <c r="V119" s="467">
        <v>0</v>
      </c>
      <c r="W119" s="467">
        <v>0</v>
      </c>
      <c r="X119" s="467">
        <v>0</v>
      </c>
      <c r="Y119" s="467">
        <v>0</v>
      </c>
      <c r="Z119" s="467">
        <v>0</v>
      </c>
      <c r="AA119" s="467">
        <v>0</v>
      </c>
      <c r="AB119" s="467">
        <v>0</v>
      </c>
      <c r="AC119" s="468">
        <v>0</v>
      </c>
      <c r="AD119" s="468">
        <v>0</v>
      </c>
      <c r="AE119" s="468">
        <v>0</v>
      </c>
      <c r="AF119" s="468">
        <v>0</v>
      </c>
      <c r="AG119" s="466">
        <v>0</v>
      </c>
      <c r="AH119" s="466">
        <v>0</v>
      </c>
      <c r="AI119" s="466">
        <v>0</v>
      </c>
      <c r="AJ119" s="276">
        <v>0</v>
      </c>
      <c r="AK119" s="276">
        <v>0</v>
      </c>
      <c r="AL119" s="276">
        <v>0</v>
      </c>
      <c r="AM119" s="276">
        <v>0</v>
      </c>
      <c r="AN119" s="276">
        <v>0</v>
      </c>
      <c r="AO119" s="276">
        <v>0</v>
      </c>
      <c r="AP119" s="276">
        <v>0</v>
      </c>
      <c r="AQ119" s="276">
        <v>0</v>
      </c>
      <c r="AR119" s="276">
        <v>0</v>
      </c>
      <c r="AS119" s="276">
        <v>0</v>
      </c>
      <c r="AT119" s="469">
        <v>0</v>
      </c>
      <c r="AU119" s="469">
        <v>0</v>
      </c>
      <c r="AV119" s="169">
        <v>0</v>
      </c>
      <c r="AW119" s="169">
        <v>0</v>
      </c>
      <c r="AX119" s="169">
        <v>0</v>
      </c>
      <c r="AY119" s="169">
        <v>0</v>
      </c>
      <c r="AZ119" s="169">
        <v>0</v>
      </c>
      <c r="BA119" s="170"/>
      <c r="BB119" s="170">
        <v>0</v>
      </c>
      <c r="BC119" s="170">
        <v>0</v>
      </c>
      <c r="BD119" s="170">
        <v>0</v>
      </c>
      <c r="BE119" s="170">
        <v>0</v>
      </c>
      <c r="BF119" s="470">
        <f t="shared" si="6"/>
        <v>0</v>
      </c>
      <c r="BG119" s="5">
        <f>IF(BG$2='PRES-S-L-T'!$B$6,C119,0)</f>
        <v>0</v>
      </c>
      <c r="BH119" s="5">
        <f>IF(BH$2='PRES-S-L-T'!$B$6,D119,0)</f>
        <v>0</v>
      </c>
      <c r="BI119" s="5">
        <f>IF(BI$2='PRES-S-L-T'!$B$6,E119,0)</f>
        <v>0</v>
      </c>
      <c r="BJ119" s="5">
        <f>IF(BJ$2='PRES-S-L-T'!$B$6,F119,0)</f>
        <v>0</v>
      </c>
      <c r="BK119" s="5">
        <f>IF(BK$2='PRES-S-L-T'!$B$6,G119,0)</f>
        <v>0</v>
      </c>
      <c r="BL119" s="5">
        <f>IF(BL$2='PRES-S-L-T'!$B$6,H119,0)</f>
        <v>0</v>
      </c>
      <c r="BM119" s="5">
        <f>IF(BM$2='PRES-S-L-T'!$B$6,I119,0)</f>
        <v>0</v>
      </c>
      <c r="BN119" s="5">
        <f>IF(BN$2='PRES-S-L-T'!$B$6,J119,0)</f>
        <v>0</v>
      </c>
      <c r="BO119" s="5">
        <f>IF(BO$2='PRES-S-L-T'!$B$6,K119,0)</f>
        <v>0</v>
      </c>
      <c r="BP119" s="5">
        <f>IF(BP$2='PRES-S-L-T'!$B$6,L119,0)</f>
        <v>0</v>
      </c>
      <c r="BQ119" s="5">
        <f>IF(BQ$2='PRES-S-L-T'!$B$6,M119,0)</f>
        <v>0</v>
      </c>
      <c r="BR119" s="5">
        <f>IF(BR$2='PRES-S-L-T'!$B$6,N119,0)</f>
        <v>0</v>
      </c>
      <c r="BS119" s="5">
        <f>IF(BS$2='PRES-S-L-T'!$B$6,O119,0)</f>
        <v>0</v>
      </c>
      <c r="BT119" s="5">
        <f>IF(BT$2='PRES-S-L-T'!$B$6,P119,0)</f>
        <v>0</v>
      </c>
      <c r="BU119" s="500">
        <f>IF(BU$2='PRES-S-L-T'!$B$6,Q119,0)</f>
        <v>0</v>
      </c>
      <c r="BV119" s="5">
        <f>IF(BV$2='PRES-S-L-T'!$B$6,R119,0)</f>
        <v>0</v>
      </c>
      <c r="BW119" s="5">
        <f>IF(BW$2='PRES-S-L-T'!$B$6,S119,0)</f>
        <v>0</v>
      </c>
      <c r="BX119" s="5">
        <f>IF(BX$2='PRES-S-L-T'!$B$6,T119,0)</f>
        <v>0</v>
      </c>
      <c r="BY119" s="5">
        <f>IF(BY$2='PRES-S-L-T'!$B$6,U119,0)</f>
        <v>0</v>
      </c>
      <c r="BZ119" s="5">
        <f>IF(BZ$2='PRES-S-L-T'!$B$6,V119,0)</f>
        <v>0</v>
      </c>
      <c r="CA119" s="5">
        <f>IF(CA$2='PRES-S-L-T'!$B$6,W119,0)</f>
        <v>0</v>
      </c>
      <c r="CB119" s="5">
        <f>IF(CB$2='PRES-S-L-T'!$B$6,X119,0)</f>
        <v>0</v>
      </c>
      <c r="CC119" s="5">
        <f>IF(CC$2='PRES-S-L-T'!$B$6,Y119,0)</f>
        <v>0</v>
      </c>
      <c r="CD119" s="5">
        <f>IF(CD$2='PRES-S-L-T'!$B$6,Z119,0)</f>
        <v>0</v>
      </c>
      <c r="CE119" s="5">
        <f>IF(CE$2='PRES-S-L-T'!$B$6,AA119,0)</f>
        <v>0</v>
      </c>
      <c r="CF119" s="5">
        <f>IF(CF$2='PRES-S-L-T'!$B$6,AB119,0)</f>
        <v>0</v>
      </c>
      <c r="CG119" s="5">
        <f>IF(CG$2='PRES-S-L-T'!$B$6,AC119,0)</f>
        <v>0</v>
      </c>
      <c r="CH119" s="5">
        <f>IF(CH$2='PRES-S-L-T'!$B$6,AD119,0)</f>
        <v>0</v>
      </c>
      <c r="CI119" s="5">
        <f>IF(CI$2='PRES-S-L-T'!$B$6,AE119,0)</f>
        <v>0</v>
      </c>
      <c r="CJ119" s="5">
        <f>IF(CJ$2='PRES-S-L-T'!$B$6,AF119,0)</f>
        <v>0</v>
      </c>
      <c r="CK119" s="5">
        <f>IF(CK$2='PRES-S-L-T'!$B$6,AG119,0)</f>
        <v>0</v>
      </c>
      <c r="CL119" s="5">
        <f>IF(CL$2='PRES-S-L-T'!$B$6,AH119,0)</f>
        <v>0</v>
      </c>
      <c r="CM119" s="5">
        <f>IF(CM$2='PRES-S-L-T'!$B$6,AI119,0)</f>
        <v>0</v>
      </c>
      <c r="CN119" s="5">
        <f>IF(CN$2='PRES-S-L-T'!$B$6,AJ119,0)</f>
        <v>0</v>
      </c>
      <c r="CO119" s="5">
        <f>IF(CO$2='PRES-S-L-T'!$B$6,AK119,0)</f>
        <v>0</v>
      </c>
      <c r="CP119" s="5">
        <f>IF(CP$2='PRES-S-L-T'!$B$6,AL119,0)</f>
        <v>0</v>
      </c>
      <c r="CQ119" s="5">
        <f>IF(CQ$2='PRES-S-L-T'!$B$6,AM119,0)</f>
        <v>0</v>
      </c>
      <c r="CR119" s="5">
        <f>IF(CR$2='PRES-S-L-T'!$B$6,AN119,0)</f>
        <v>0</v>
      </c>
      <c r="CS119" s="5">
        <f>IF(CS$2='PRES-S-L-T'!$B$6,AO119,0)</f>
        <v>0</v>
      </c>
      <c r="CT119" s="5">
        <f>IF(CT$2='PRES-S-L-T'!$B$6,AP119,0)</f>
        <v>0</v>
      </c>
      <c r="CU119" s="5">
        <f>IF(CU$2='PRES-S-L-T'!$B$6,AQ119,0)</f>
        <v>0</v>
      </c>
      <c r="CV119" s="5">
        <f>IF(CV$2='PRES-S-L-T'!$B$6,AR119,0)</f>
        <v>0</v>
      </c>
      <c r="CW119" s="5">
        <f>IF(CW$2='PRES-S-L-T'!$B$6,AS119,0)</f>
        <v>0</v>
      </c>
      <c r="CX119" s="5">
        <f>IF(CX$2='PRES-S-L-T'!$B$6,AT119,0)</f>
        <v>0</v>
      </c>
      <c r="CY119" s="5">
        <f>IF(CY$2='PRES-S-L-T'!$B$6,AU119,0)</f>
        <v>0</v>
      </c>
      <c r="CZ119" s="5">
        <f>IF(CZ$2='PRES-S-L-T'!$B$6,AV119,0)</f>
        <v>0</v>
      </c>
      <c r="DA119" s="5">
        <f>IF(DA$2='PRES-S-L-T'!$B$6,AW119,0)</f>
        <v>0</v>
      </c>
      <c r="DB119" s="5">
        <f>IF(DB$2='PRES-S-L-T'!$B$6,AX119,0)</f>
        <v>0</v>
      </c>
      <c r="DC119" s="5">
        <f>IF(DC$2='PRES-S-L-T'!$B$6,AY119,0)</f>
        <v>0</v>
      </c>
      <c r="DD119" s="5">
        <f>IF(DD$2='PRES-S-L-T'!$B$6,AZ119,0)</f>
        <v>0</v>
      </c>
      <c r="DE119" s="5">
        <f>IF(DE$2='PRES-S-L-T'!$B$6,BA119,0)</f>
        <v>0</v>
      </c>
      <c r="DF119" s="5">
        <f>IF(DF$2='PRES-S-L-T'!$B$6,BB119,0)</f>
        <v>0</v>
      </c>
      <c r="DG119" s="5">
        <f>IF(DG$2='PRES-S-L-T'!$B$6,BC119,0)</f>
        <v>0</v>
      </c>
      <c r="DH119" s="5">
        <f>IF(DH$2='PRES-S-L-T'!$B$6,BD119,0)</f>
        <v>0</v>
      </c>
      <c r="DI119" s="5">
        <f>IF(DI$2='PRES-S-L-T'!$B$6,BE119,0)</f>
        <v>0</v>
      </c>
      <c r="DJ119" s="5">
        <f t="shared" si="7"/>
        <v>0</v>
      </c>
      <c r="DK119" s="5">
        <f>IF('PRES-L-T'!$B$6=DK$2,SUM($C119:$P119),0)</f>
        <v>0</v>
      </c>
      <c r="DL119" s="5">
        <f>IF('PRES-L-T'!$B$6=DL$2,SUM($R119:$AB119),0)</f>
        <v>0</v>
      </c>
      <c r="DM119" s="5">
        <f>IF('PRES-L-T'!$B$6=DM$2,SUM($AC119:$AE119),0)</f>
        <v>0</v>
      </c>
      <c r="DN119" s="5">
        <f>IF('PRES-L-T'!$B$6=DN$2,SUM($AG119:$AI119),0)</f>
        <v>0</v>
      </c>
      <c r="DO119" s="5">
        <f>IF('PRES-L-T'!$B$6=DO$2,SUM($AJ119:$AP119),0)</f>
        <v>0</v>
      </c>
      <c r="DP119" s="5">
        <f>IF('PRES-L-T'!$B$6=DP$2,SUM($AT119:$AU119),0)</f>
        <v>0</v>
      </c>
      <c r="DQ119" s="5">
        <f>IF('PRES-L-T'!$B$6=DQ$2,SUM($AV119:$AY119),0)</f>
        <v>0</v>
      </c>
      <c r="DR119" s="5">
        <f>IF('PRES-L-T'!$B$6=DR$2,SUM($BA119:$BA119),0)</f>
        <v>0</v>
      </c>
      <c r="DS119" s="5">
        <f>IF('PRES-L-T'!$B$6=DS$2,SUM($BB119:$BB119),0)</f>
        <v>0</v>
      </c>
      <c r="DT119" s="5">
        <f>IF('PRES-L-T'!$B$6=DT$2,SUM($BC119:$BC119),0)</f>
        <v>0</v>
      </c>
      <c r="DU119" s="5">
        <f>IF('PRES-L-T'!$B$6=DU$2,SUM($BD119:$BD119),0)</f>
        <v>0</v>
      </c>
      <c r="DV119" s="5">
        <f>IF('PRES-L-T'!$B$6=DV$2,SUM($BE119:$BE119),0)</f>
        <v>0</v>
      </c>
      <c r="DW119" s="5">
        <f t="shared" si="8"/>
        <v>0</v>
      </c>
      <c r="DX119" s="5">
        <f>IF('PRES-U-P'!$B$6=DX$2,SUM(C119:AA119),0)</f>
        <v>0</v>
      </c>
      <c r="DY119" s="5">
        <f>IF('PRES-U-P'!$B$6=DY$2,SUM(AB119:AX119),0)</f>
        <v>0</v>
      </c>
      <c r="DZ119" s="5">
        <f>IF('PRES-U-P'!$B$6=DZ$2,SUM(BA119:BB119),0)</f>
        <v>0</v>
      </c>
      <c r="EA119" s="5">
        <f>IF('PRES-U-P'!$B$6=EA$2,SUM(BC119:BD119),0)</f>
        <v>0</v>
      </c>
      <c r="EB119" s="5">
        <f>IF('PRES-U-P'!$B$6=EB$2,SUM(BE119),0)</f>
        <v>0</v>
      </c>
      <c r="EC119" s="5">
        <f t="shared" si="9"/>
        <v>0</v>
      </c>
    </row>
    <row r="120" spans="1:133" x14ac:dyDescent="0.2">
      <c r="A120" s="1">
        <v>55307</v>
      </c>
      <c r="B120" s="1" t="s">
        <v>100</v>
      </c>
      <c r="C120" s="276">
        <v>0</v>
      </c>
      <c r="D120" s="276">
        <v>0</v>
      </c>
      <c r="E120" s="276">
        <v>0</v>
      </c>
      <c r="F120" s="276">
        <v>0</v>
      </c>
      <c r="G120" s="276">
        <v>0</v>
      </c>
      <c r="H120" s="276">
        <v>0</v>
      </c>
      <c r="I120" s="276">
        <v>0</v>
      </c>
      <c r="J120" s="276">
        <v>0</v>
      </c>
      <c r="K120" s="276">
        <v>0</v>
      </c>
      <c r="L120" s="276">
        <v>0</v>
      </c>
      <c r="M120" s="276">
        <v>0</v>
      </c>
      <c r="N120" s="276">
        <v>0</v>
      </c>
      <c r="O120" s="276">
        <v>0</v>
      </c>
      <c r="P120" s="276">
        <v>0</v>
      </c>
      <c r="Q120" s="276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7">
        <v>0</v>
      </c>
      <c r="Y120" s="467">
        <v>0</v>
      </c>
      <c r="Z120" s="467">
        <v>0</v>
      </c>
      <c r="AA120" s="467">
        <v>0</v>
      </c>
      <c r="AB120" s="467">
        <v>0</v>
      </c>
      <c r="AC120" s="468">
        <v>0</v>
      </c>
      <c r="AD120" s="468">
        <v>0</v>
      </c>
      <c r="AE120" s="468">
        <v>0</v>
      </c>
      <c r="AF120" s="468">
        <v>0</v>
      </c>
      <c r="AG120" s="466">
        <v>0</v>
      </c>
      <c r="AH120" s="466">
        <v>0</v>
      </c>
      <c r="AI120" s="466">
        <v>0</v>
      </c>
      <c r="AJ120" s="276">
        <v>0</v>
      </c>
      <c r="AK120" s="276">
        <v>0</v>
      </c>
      <c r="AL120" s="276">
        <v>0</v>
      </c>
      <c r="AM120" s="276">
        <v>0</v>
      </c>
      <c r="AN120" s="276">
        <v>0</v>
      </c>
      <c r="AO120" s="276">
        <v>0</v>
      </c>
      <c r="AP120" s="276">
        <v>0</v>
      </c>
      <c r="AQ120" s="276">
        <v>0</v>
      </c>
      <c r="AR120" s="276">
        <v>0</v>
      </c>
      <c r="AS120" s="276">
        <v>0</v>
      </c>
      <c r="AT120" s="469">
        <v>0</v>
      </c>
      <c r="AU120" s="469">
        <v>0</v>
      </c>
      <c r="AV120" s="169">
        <v>0</v>
      </c>
      <c r="AW120" s="169">
        <v>0</v>
      </c>
      <c r="AX120" s="169">
        <v>0</v>
      </c>
      <c r="AY120" s="169">
        <v>0</v>
      </c>
      <c r="AZ120" s="169">
        <v>0</v>
      </c>
      <c r="BA120" s="170"/>
      <c r="BB120" s="170">
        <v>0</v>
      </c>
      <c r="BC120" s="170">
        <v>0</v>
      </c>
      <c r="BD120" s="170">
        <v>0</v>
      </c>
      <c r="BE120" s="170">
        <v>0</v>
      </c>
      <c r="BF120" s="470">
        <f t="shared" si="6"/>
        <v>0</v>
      </c>
      <c r="BG120" s="5">
        <f>IF(BG$2='PRES-S-L-T'!$B$6,C120,0)</f>
        <v>0</v>
      </c>
      <c r="BH120" s="5">
        <f>IF(BH$2='PRES-S-L-T'!$B$6,D120,0)</f>
        <v>0</v>
      </c>
      <c r="BI120" s="5">
        <f>IF(BI$2='PRES-S-L-T'!$B$6,E120,0)</f>
        <v>0</v>
      </c>
      <c r="BJ120" s="5">
        <f>IF(BJ$2='PRES-S-L-T'!$B$6,F120,0)</f>
        <v>0</v>
      </c>
      <c r="BK120" s="5">
        <f>IF(BK$2='PRES-S-L-T'!$B$6,G120,0)</f>
        <v>0</v>
      </c>
      <c r="BL120" s="5">
        <f>IF(BL$2='PRES-S-L-T'!$B$6,H120,0)</f>
        <v>0</v>
      </c>
      <c r="BM120" s="5">
        <f>IF(BM$2='PRES-S-L-T'!$B$6,I120,0)</f>
        <v>0</v>
      </c>
      <c r="BN120" s="5">
        <f>IF(BN$2='PRES-S-L-T'!$B$6,J120,0)</f>
        <v>0</v>
      </c>
      <c r="BO120" s="5">
        <f>IF(BO$2='PRES-S-L-T'!$B$6,K120,0)</f>
        <v>0</v>
      </c>
      <c r="BP120" s="5">
        <f>IF(BP$2='PRES-S-L-T'!$B$6,L120,0)</f>
        <v>0</v>
      </c>
      <c r="BQ120" s="5">
        <f>IF(BQ$2='PRES-S-L-T'!$B$6,M120,0)</f>
        <v>0</v>
      </c>
      <c r="BR120" s="5">
        <f>IF(BR$2='PRES-S-L-T'!$B$6,N120,0)</f>
        <v>0</v>
      </c>
      <c r="BS120" s="5">
        <f>IF(BS$2='PRES-S-L-T'!$B$6,O120,0)</f>
        <v>0</v>
      </c>
      <c r="BT120" s="5">
        <f>IF(BT$2='PRES-S-L-T'!$B$6,P120,0)</f>
        <v>0</v>
      </c>
      <c r="BU120" s="500">
        <f>IF(BU$2='PRES-S-L-T'!$B$6,Q120,0)</f>
        <v>0</v>
      </c>
      <c r="BV120" s="5">
        <f>IF(BV$2='PRES-S-L-T'!$B$6,R120,0)</f>
        <v>0</v>
      </c>
      <c r="BW120" s="5">
        <f>IF(BW$2='PRES-S-L-T'!$B$6,S120,0)</f>
        <v>0</v>
      </c>
      <c r="BX120" s="5">
        <f>IF(BX$2='PRES-S-L-T'!$B$6,T120,0)</f>
        <v>0</v>
      </c>
      <c r="BY120" s="5">
        <f>IF(BY$2='PRES-S-L-T'!$B$6,U120,0)</f>
        <v>0</v>
      </c>
      <c r="BZ120" s="5">
        <f>IF(BZ$2='PRES-S-L-T'!$B$6,V120,0)</f>
        <v>0</v>
      </c>
      <c r="CA120" s="5">
        <f>IF(CA$2='PRES-S-L-T'!$B$6,W120,0)</f>
        <v>0</v>
      </c>
      <c r="CB120" s="5">
        <f>IF(CB$2='PRES-S-L-T'!$B$6,X120,0)</f>
        <v>0</v>
      </c>
      <c r="CC120" s="5">
        <f>IF(CC$2='PRES-S-L-T'!$B$6,Y120,0)</f>
        <v>0</v>
      </c>
      <c r="CD120" s="5">
        <f>IF(CD$2='PRES-S-L-T'!$B$6,Z120,0)</f>
        <v>0</v>
      </c>
      <c r="CE120" s="5">
        <f>IF(CE$2='PRES-S-L-T'!$B$6,AA120,0)</f>
        <v>0</v>
      </c>
      <c r="CF120" s="5">
        <f>IF(CF$2='PRES-S-L-T'!$B$6,AB120,0)</f>
        <v>0</v>
      </c>
      <c r="CG120" s="5">
        <f>IF(CG$2='PRES-S-L-T'!$B$6,AC120,0)</f>
        <v>0</v>
      </c>
      <c r="CH120" s="5">
        <f>IF(CH$2='PRES-S-L-T'!$B$6,AD120,0)</f>
        <v>0</v>
      </c>
      <c r="CI120" s="5">
        <f>IF(CI$2='PRES-S-L-T'!$B$6,AE120,0)</f>
        <v>0</v>
      </c>
      <c r="CJ120" s="5">
        <f>IF(CJ$2='PRES-S-L-T'!$B$6,AF120,0)</f>
        <v>0</v>
      </c>
      <c r="CK120" s="5">
        <f>IF(CK$2='PRES-S-L-T'!$B$6,AG120,0)</f>
        <v>0</v>
      </c>
      <c r="CL120" s="5">
        <f>IF(CL$2='PRES-S-L-T'!$B$6,AH120,0)</f>
        <v>0</v>
      </c>
      <c r="CM120" s="5">
        <f>IF(CM$2='PRES-S-L-T'!$B$6,AI120,0)</f>
        <v>0</v>
      </c>
      <c r="CN120" s="5">
        <f>IF(CN$2='PRES-S-L-T'!$B$6,AJ120,0)</f>
        <v>0</v>
      </c>
      <c r="CO120" s="5">
        <f>IF(CO$2='PRES-S-L-T'!$B$6,AK120,0)</f>
        <v>0</v>
      </c>
      <c r="CP120" s="5">
        <f>IF(CP$2='PRES-S-L-T'!$B$6,AL120,0)</f>
        <v>0</v>
      </c>
      <c r="CQ120" s="5">
        <f>IF(CQ$2='PRES-S-L-T'!$B$6,AM120,0)</f>
        <v>0</v>
      </c>
      <c r="CR120" s="5">
        <f>IF(CR$2='PRES-S-L-T'!$B$6,AN120,0)</f>
        <v>0</v>
      </c>
      <c r="CS120" s="5">
        <f>IF(CS$2='PRES-S-L-T'!$B$6,AO120,0)</f>
        <v>0</v>
      </c>
      <c r="CT120" s="5">
        <f>IF(CT$2='PRES-S-L-T'!$B$6,AP120,0)</f>
        <v>0</v>
      </c>
      <c r="CU120" s="5">
        <f>IF(CU$2='PRES-S-L-T'!$B$6,AQ120,0)</f>
        <v>0</v>
      </c>
      <c r="CV120" s="5">
        <f>IF(CV$2='PRES-S-L-T'!$B$6,AR120,0)</f>
        <v>0</v>
      </c>
      <c r="CW120" s="5">
        <f>IF(CW$2='PRES-S-L-T'!$B$6,AS120,0)</f>
        <v>0</v>
      </c>
      <c r="CX120" s="5">
        <f>IF(CX$2='PRES-S-L-T'!$B$6,AT120,0)</f>
        <v>0</v>
      </c>
      <c r="CY120" s="5">
        <f>IF(CY$2='PRES-S-L-T'!$B$6,AU120,0)</f>
        <v>0</v>
      </c>
      <c r="CZ120" s="5">
        <f>IF(CZ$2='PRES-S-L-T'!$B$6,AV120,0)</f>
        <v>0</v>
      </c>
      <c r="DA120" s="5">
        <f>IF(DA$2='PRES-S-L-T'!$B$6,AW120,0)</f>
        <v>0</v>
      </c>
      <c r="DB120" s="5">
        <f>IF(DB$2='PRES-S-L-T'!$B$6,AX120,0)</f>
        <v>0</v>
      </c>
      <c r="DC120" s="5">
        <f>IF(DC$2='PRES-S-L-T'!$B$6,AY120,0)</f>
        <v>0</v>
      </c>
      <c r="DD120" s="5">
        <f>IF(DD$2='PRES-S-L-T'!$B$6,AZ120,0)</f>
        <v>0</v>
      </c>
      <c r="DE120" s="5">
        <f>IF(DE$2='PRES-S-L-T'!$B$6,BA120,0)</f>
        <v>0</v>
      </c>
      <c r="DF120" s="5">
        <f>IF(DF$2='PRES-S-L-T'!$B$6,BB120,0)</f>
        <v>0</v>
      </c>
      <c r="DG120" s="5">
        <f>IF(DG$2='PRES-S-L-T'!$B$6,BC120,0)</f>
        <v>0</v>
      </c>
      <c r="DH120" s="5">
        <f>IF(DH$2='PRES-S-L-T'!$B$6,BD120,0)</f>
        <v>0</v>
      </c>
      <c r="DI120" s="5">
        <f>IF(DI$2='PRES-S-L-T'!$B$6,BE120,0)</f>
        <v>0</v>
      </c>
      <c r="DJ120" s="5">
        <f t="shared" si="7"/>
        <v>0</v>
      </c>
      <c r="DK120" s="5">
        <f>IF('PRES-L-T'!$B$6=DK$2,SUM($C120:$P120),0)</f>
        <v>0</v>
      </c>
      <c r="DL120" s="5">
        <f>IF('PRES-L-T'!$B$6=DL$2,SUM($R120:$AB120),0)</f>
        <v>0</v>
      </c>
      <c r="DM120" s="5">
        <f>IF('PRES-L-T'!$B$6=DM$2,SUM($AC120:$AE120),0)</f>
        <v>0</v>
      </c>
      <c r="DN120" s="5">
        <f>IF('PRES-L-T'!$B$6=DN$2,SUM($AG120:$AI120),0)</f>
        <v>0</v>
      </c>
      <c r="DO120" s="5">
        <f>IF('PRES-L-T'!$B$6=DO$2,SUM($AJ120:$AP120),0)</f>
        <v>0</v>
      </c>
      <c r="DP120" s="5">
        <f>IF('PRES-L-T'!$B$6=DP$2,SUM($AT120:$AU120),0)</f>
        <v>0</v>
      </c>
      <c r="DQ120" s="5">
        <f>IF('PRES-L-T'!$B$6=DQ$2,SUM($AV120:$AY120),0)</f>
        <v>0</v>
      </c>
      <c r="DR120" s="5">
        <f>IF('PRES-L-T'!$B$6=DR$2,SUM($BA120:$BA120),0)</f>
        <v>0</v>
      </c>
      <c r="DS120" s="5">
        <f>IF('PRES-L-T'!$B$6=DS$2,SUM($BB120:$BB120),0)</f>
        <v>0</v>
      </c>
      <c r="DT120" s="5">
        <f>IF('PRES-L-T'!$B$6=DT$2,SUM($BC120:$BC120),0)</f>
        <v>0</v>
      </c>
      <c r="DU120" s="5">
        <f>IF('PRES-L-T'!$B$6=DU$2,SUM($BD120:$BD120),0)</f>
        <v>0</v>
      </c>
      <c r="DV120" s="5">
        <f>IF('PRES-L-T'!$B$6=DV$2,SUM($BE120:$BE120),0)</f>
        <v>0</v>
      </c>
      <c r="DW120" s="5">
        <f t="shared" si="8"/>
        <v>0</v>
      </c>
      <c r="DX120" s="5">
        <f>IF('PRES-U-P'!$B$6=DX$2,SUM(C120:AA120),0)</f>
        <v>0</v>
      </c>
      <c r="DY120" s="5">
        <f>IF('PRES-U-P'!$B$6=DY$2,SUM(AB120:AX120),0)</f>
        <v>0</v>
      </c>
      <c r="DZ120" s="5">
        <f>IF('PRES-U-P'!$B$6=DZ$2,SUM(BA120:BB120),0)</f>
        <v>0</v>
      </c>
      <c r="EA120" s="5">
        <f>IF('PRES-U-P'!$B$6=EA$2,SUM(BC120:BD120),0)</f>
        <v>0</v>
      </c>
      <c r="EB120" s="5">
        <f>IF('PRES-U-P'!$B$6=EB$2,SUM(BE120),0)</f>
        <v>0</v>
      </c>
      <c r="EC120" s="5">
        <f t="shared" si="9"/>
        <v>0</v>
      </c>
    </row>
    <row r="121" spans="1:133" x14ac:dyDescent="0.2">
      <c r="A121" s="1">
        <v>55308</v>
      </c>
      <c r="B121" s="1" t="s">
        <v>101</v>
      </c>
      <c r="C121" s="276">
        <v>17500.11</v>
      </c>
      <c r="D121" s="276">
        <v>0</v>
      </c>
      <c r="E121" s="276">
        <v>0</v>
      </c>
      <c r="F121" s="276">
        <v>0</v>
      </c>
      <c r="G121" s="276">
        <v>0</v>
      </c>
      <c r="H121" s="276">
        <v>0</v>
      </c>
      <c r="I121" s="276">
        <v>0</v>
      </c>
      <c r="J121" s="276">
        <v>0</v>
      </c>
      <c r="K121" s="276">
        <v>0</v>
      </c>
      <c r="L121" s="276">
        <v>0</v>
      </c>
      <c r="M121" s="276">
        <v>0</v>
      </c>
      <c r="N121" s="276">
        <v>0</v>
      </c>
      <c r="O121" s="276">
        <v>0</v>
      </c>
      <c r="P121" s="276">
        <v>0</v>
      </c>
      <c r="Q121" s="276">
        <v>0</v>
      </c>
      <c r="R121" s="467">
        <v>0</v>
      </c>
      <c r="S121" s="467">
        <v>0</v>
      </c>
      <c r="T121" s="467">
        <v>0</v>
      </c>
      <c r="U121" s="467">
        <v>0</v>
      </c>
      <c r="V121" s="467">
        <v>0</v>
      </c>
      <c r="W121" s="467">
        <v>0</v>
      </c>
      <c r="X121" s="467">
        <v>0</v>
      </c>
      <c r="Y121" s="467">
        <v>0</v>
      </c>
      <c r="Z121" s="467">
        <v>0</v>
      </c>
      <c r="AA121" s="467">
        <v>0</v>
      </c>
      <c r="AB121" s="467">
        <v>0</v>
      </c>
      <c r="AC121" s="468">
        <v>0</v>
      </c>
      <c r="AD121" s="468">
        <v>0</v>
      </c>
      <c r="AE121" s="468">
        <v>0</v>
      </c>
      <c r="AF121" s="468">
        <v>0</v>
      </c>
      <c r="AG121" s="466">
        <v>0</v>
      </c>
      <c r="AH121" s="466">
        <v>0</v>
      </c>
      <c r="AI121" s="466">
        <v>0</v>
      </c>
      <c r="AJ121" s="276">
        <v>0</v>
      </c>
      <c r="AK121" s="276">
        <v>0</v>
      </c>
      <c r="AL121" s="276">
        <v>0</v>
      </c>
      <c r="AM121" s="276">
        <v>0</v>
      </c>
      <c r="AN121" s="276">
        <v>0</v>
      </c>
      <c r="AO121" s="276">
        <v>0</v>
      </c>
      <c r="AP121" s="276">
        <v>0</v>
      </c>
      <c r="AQ121" s="276">
        <v>0</v>
      </c>
      <c r="AR121" s="276">
        <v>0</v>
      </c>
      <c r="AS121" s="276">
        <v>0</v>
      </c>
      <c r="AT121" s="469">
        <v>0</v>
      </c>
      <c r="AU121" s="469">
        <v>0</v>
      </c>
      <c r="AV121" s="169">
        <v>0</v>
      </c>
      <c r="AW121" s="169">
        <v>0</v>
      </c>
      <c r="AX121" s="169">
        <v>0</v>
      </c>
      <c r="AY121" s="169">
        <v>0</v>
      </c>
      <c r="AZ121" s="169">
        <v>0</v>
      </c>
      <c r="BA121" s="170"/>
      <c r="BB121" s="170">
        <v>0</v>
      </c>
      <c r="BC121" s="170">
        <v>0</v>
      </c>
      <c r="BD121" s="170">
        <v>0</v>
      </c>
      <c r="BE121" s="170">
        <v>0</v>
      </c>
      <c r="BF121" s="470">
        <f t="shared" si="6"/>
        <v>17500.11</v>
      </c>
      <c r="BG121" s="5">
        <f>IF(BG$2='PRES-S-L-T'!$B$6,C121,0)</f>
        <v>17500.11</v>
      </c>
      <c r="BH121" s="5">
        <f>IF(BH$2='PRES-S-L-T'!$B$6,D121,0)</f>
        <v>0</v>
      </c>
      <c r="BI121" s="5">
        <f>IF(BI$2='PRES-S-L-T'!$B$6,E121,0)</f>
        <v>0</v>
      </c>
      <c r="BJ121" s="5">
        <f>IF(BJ$2='PRES-S-L-T'!$B$6,F121,0)</f>
        <v>0</v>
      </c>
      <c r="BK121" s="5">
        <f>IF(BK$2='PRES-S-L-T'!$B$6,G121,0)</f>
        <v>0</v>
      </c>
      <c r="BL121" s="5">
        <f>IF(BL$2='PRES-S-L-T'!$B$6,H121,0)</f>
        <v>0</v>
      </c>
      <c r="BM121" s="5">
        <f>IF(BM$2='PRES-S-L-T'!$B$6,I121,0)</f>
        <v>0</v>
      </c>
      <c r="BN121" s="5">
        <f>IF(BN$2='PRES-S-L-T'!$B$6,J121,0)</f>
        <v>0</v>
      </c>
      <c r="BO121" s="5">
        <f>IF(BO$2='PRES-S-L-T'!$B$6,K121,0)</f>
        <v>0</v>
      </c>
      <c r="BP121" s="5">
        <f>IF(BP$2='PRES-S-L-T'!$B$6,L121,0)</f>
        <v>0</v>
      </c>
      <c r="BQ121" s="5">
        <f>IF(BQ$2='PRES-S-L-T'!$B$6,M121,0)</f>
        <v>0</v>
      </c>
      <c r="BR121" s="5">
        <f>IF(BR$2='PRES-S-L-T'!$B$6,N121,0)</f>
        <v>0</v>
      </c>
      <c r="BS121" s="5">
        <f>IF(BS$2='PRES-S-L-T'!$B$6,O121,0)</f>
        <v>0</v>
      </c>
      <c r="BT121" s="5">
        <f>IF(BT$2='PRES-S-L-T'!$B$6,P121,0)</f>
        <v>0</v>
      </c>
      <c r="BU121" s="500">
        <f>IF(BU$2='PRES-S-L-T'!$B$6,Q121,0)</f>
        <v>0</v>
      </c>
      <c r="BV121" s="5">
        <f>IF(BV$2='PRES-S-L-T'!$B$6,R121,0)</f>
        <v>0</v>
      </c>
      <c r="BW121" s="5">
        <f>IF(BW$2='PRES-S-L-T'!$B$6,S121,0)</f>
        <v>0</v>
      </c>
      <c r="BX121" s="5">
        <f>IF(BX$2='PRES-S-L-T'!$B$6,T121,0)</f>
        <v>0</v>
      </c>
      <c r="BY121" s="5">
        <f>IF(BY$2='PRES-S-L-T'!$B$6,U121,0)</f>
        <v>0</v>
      </c>
      <c r="BZ121" s="5">
        <f>IF(BZ$2='PRES-S-L-T'!$B$6,V121,0)</f>
        <v>0</v>
      </c>
      <c r="CA121" s="5">
        <f>IF(CA$2='PRES-S-L-T'!$B$6,W121,0)</f>
        <v>0</v>
      </c>
      <c r="CB121" s="5">
        <f>IF(CB$2='PRES-S-L-T'!$B$6,X121,0)</f>
        <v>0</v>
      </c>
      <c r="CC121" s="5">
        <f>IF(CC$2='PRES-S-L-T'!$B$6,Y121,0)</f>
        <v>0</v>
      </c>
      <c r="CD121" s="5">
        <f>IF(CD$2='PRES-S-L-T'!$B$6,Z121,0)</f>
        <v>0</v>
      </c>
      <c r="CE121" s="5">
        <f>IF(CE$2='PRES-S-L-T'!$B$6,AA121,0)</f>
        <v>0</v>
      </c>
      <c r="CF121" s="5">
        <f>IF(CF$2='PRES-S-L-T'!$B$6,AB121,0)</f>
        <v>0</v>
      </c>
      <c r="CG121" s="5">
        <f>IF(CG$2='PRES-S-L-T'!$B$6,AC121,0)</f>
        <v>0</v>
      </c>
      <c r="CH121" s="5">
        <f>IF(CH$2='PRES-S-L-T'!$B$6,AD121,0)</f>
        <v>0</v>
      </c>
      <c r="CI121" s="5">
        <f>IF(CI$2='PRES-S-L-T'!$B$6,AE121,0)</f>
        <v>0</v>
      </c>
      <c r="CJ121" s="5">
        <f>IF(CJ$2='PRES-S-L-T'!$B$6,AF121,0)</f>
        <v>0</v>
      </c>
      <c r="CK121" s="5">
        <f>IF(CK$2='PRES-S-L-T'!$B$6,AG121,0)</f>
        <v>0</v>
      </c>
      <c r="CL121" s="5">
        <f>IF(CL$2='PRES-S-L-T'!$B$6,AH121,0)</f>
        <v>0</v>
      </c>
      <c r="CM121" s="5">
        <f>IF(CM$2='PRES-S-L-T'!$B$6,AI121,0)</f>
        <v>0</v>
      </c>
      <c r="CN121" s="5">
        <f>IF(CN$2='PRES-S-L-T'!$B$6,AJ121,0)</f>
        <v>0</v>
      </c>
      <c r="CO121" s="5">
        <f>IF(CO$2='PRES-S-L-T'!$B$6,AK121,0)</f>
        <v>0</v>
      </c>
      <c r="CP121" s="5">
        <f>IF(CP$2='PRES-S-L-T'!$B$6,AL121,0)</f>
        <v>0</v>
      </c>
      <c r="CQ121" s="5">
        <f>IF(CQ$2='PRES-S-L-T'!$B$6,AM121,0)</f>
        <v>0</v>
      </c>
      <c r="CR121" s="5">
        <f>IF(CR$2='PRES-S-L-T'!$B$6,AN121,0)</f>
        <v>0</v>
      </c>
      <c r="CS121" s="5">
        <f>IF(CS$2='PRES-S-L-T'!$B$6,AO121,0)</f>
        <v>0</v>
      </c>
      <c r="CT121" s="5">
        <f>IF(CT$2='PRES-S-L-T'!$B$6,AP121,0)</f>
        <v>0</v>
      </c>
      <c r="CU121" s="5">
        <f>IF(CU$2='PRES-S-L-T'!$B$6,AQ121,0)</f>
        <v>0</v>
      </c>
      <c r="CV121" s="5">
        <f>IF(CV$2='PRES-S-L-T'!$B$6,AR121,0)</f>
        <v>0</v>
      </c>
      <c r="CW121" s="5">
        <f>IF(CW$2='PRES-S-L-T'!$B$6,AS121,0)</f>
        <v>0</v>
      </c>
      <c r="CX121" s="5">
        <f>IF(CX$2='PRES-S-L-T'!$B$6,AT121,0)</f>
        <v>0</v>
      </c>
      <c r="CY121" s="5">
        <f>IF(CY$2='PRES-S-L-T'!$B$6,AU121,0)</f>
        <v>0</v>
      </c>
      <c r="CZ121" s="5">
        <f>IF(CZ$2='PRES-S-L-T'!$B$6,AV121,0)</f>
        <v>0</v>
      </c>
      <c r="DA121" s="5">
        <f>IF(DA$2='PRES-S-L-T'!$B$6,AW121,0)</f>
        <v>0</v>
      </c>
      <c r="DB121" s="5">
        <f>IF(DB$2='PRES-S-L-T'!$B$6,AX121,0)</f>
        <v>0</v>
      </c>
      <c r="DC121" s="5">
        <f>IF(DC$2='PRES-S-L-T'!$B$6,AY121,0)</f>
        <v>0</v>
      </c>
      <c r="DD121" s="5">
        <f>IF(DD$2='PRES-S-L-T'!$B$6,AZ121,0)</f>
        <v>0</v>
      </c>
      <c r="DE121" s="5">
        <f>IF(DE$2='PRES-S-L-T'!$B$6,BA121,0)</f>
        <v>0</v>
      </c>
      <c r="DF121" s="5">
        <f>IF(DF$2='PRES-S-L-T'!$B$6,BB121,0)</f>
        <v>0</v>
      </c>
      <c r="DG121" s="5">
        <f>IF(DG$2='PRES-S-L-T'!$B$6,BC121,0)</f>
        <v>0</v>
      </c>
      <c r="DH121" s="5">
        <f>IF(DH$2='PRES-S-L-T'!$B$6,BD121,0)</f>
        <v>0</v>
      </c>
      <c r="DI121" s="5">
        <f>IF(DI$2='PRES-S-L-T'!$B$6,BE121,0)</f>
        <v>0</v>
      </c>
      <c r="DJ121" s="5">
        <f t="shared" si="7"/>
        <v>17500.11</v>
      </c>
      <c r="DK121" s="5">
        <f>IF('PRES-L-T'!$B$6=DK$2,SUM($C121:$P121),0)</f>
        <v>0</v>
      </c>
      <c r="DL121" s="5">
        <f>IF('PRES-L-T'!$B$6=DL$2,SUM($R121:$AB121),0)</f>
        <v>0</v>
      </c>
      <c r="DM121" s="5">
        <f>IF('PRES-L-T'!$B$6=DM$2,SUM($AC121:$AE121),0)</f>
        <v>0</v>
      </c>
      <c r="DN121" s="5">
        <f>IF('PRES-L-T'!$B$6=DN$2,SUM($AG121:$AI121),0)</f>
        <v>0</v>
      </c>
      <c r="DO121" s="5">
        <f>IF('PRES-L-T'!$B$6=DO$2,SUM($AJ121:$AP121),0)</f>
        <v>0</v>
      </c>
      <c r="DP121" s="5">
        <f>IF('PRES-L-T'!$B$6=DP$2,SUM($AT121:$AU121),0)</f>
        <v>0</v>
      </c>
      <c r="DQ121" s="5">
        <f>IF('PRES-L-T'!$B$6=DQ$2,SUM($AV121:$AY121),0)</f>
        <v>0</v>
      </c>
      <c r="DR121" s="5">
        <f>IF('PRES-L-T'!$B$6=DR$2,SUM($BA121:$BA121),0)</f>
        <v>0</v>
      </c>
      <c r="DS121" s="5">
        <f>IF('PRES-L-T'!$B$6=DS$2,SUM($BB121:$BB121),0)</f>
        <v>0</v>
      </c>
      <c r="DT121" s="5">
        <f>IF('PRES-L-T'!$B$6=DT$2,SUM($BC121:$BC121),0)</f>
        <v>0</v>
      </c>
      <c r="DU121" s="5">
        <f>IF('PRES-L-T'!$B$6=DU$2,SUM($BD121:$BD121),0)</f>
        <v>0</v>
      </c>
      <c r="DV121" s="5">
        <f>IF('PRES-L-T'!$B$6=DV$2,SUM($BE121:$BE121),0)</f>
        <v>0</v>
      </c>
      <c r="DW121" s="5">
        <f t="shared" si="8"/>
        <v>0</v>
      </c>
      <c r="DX121" s="5">
        <f>IF('PRES-U-P'!$B$6=DX$2,SUM(C121:AA121),0)</f>
        <v>0</v>
      </c>
      <c r="DY121" s="5">
        <f>IF('PRES-U-P'!$B$6=DY$2,SUM(AB121:AX121),0)</f>
        <v>0</v>
      </c>
      <c r="DZ121" s="5">
        <f>IF('PRES-U-P'!$B$6=DZ$2,SUM(BA121:BB121),0)</f>
        <v>0</v>
      </c>
      <c r="EA121" s="5">
        <f>IF('PRES-U-P'!$B$6=EA$2,SUM(BC121:BD121),0)</f>
        <v>0</v>
      </c>
      <c r="EB121" s="5">
        <f>IF('PRES-U-P'!$B$6=EB$2,SUM(BE121),0)</f>
        <v>0</v>
      </c>
      <c r="EC121" s="5">
        <f t="shared" si="9"/>
        <v>0</v>
      </c>
    </row>
    <row r="122" spans="1:133" x14ac:dyDescent="0.2">
      <c r="A122" s="1">
        <v>55309</v>
      </c>
      <c r="B122" s="1" t="s">
        <v>102</v>
      </c>
      <c r="C122" s="276">
        <v>0</v>
      </c>
      <c r="D122" s="276">
        <v>0</v>
      </c>
      <c r="E122" s="276">
        <v>0</v>
      </c>
      <c r="F122" s="276">
        <v>0</v>
      </c>
      <c r="G122" s="276">
        <v>0</v>
      </c>
      <c r="H122" s="276">
        <v>0</v>
      </c>
      <c r="I122" s="276">
        <v>0</v>
      </c>
      <c r="J122" s="276">
        <v>0</v>
      </c>
      <c r="K122" s="276">
        <v>0</v>
      </c>
      <c r="L122" s="276">
        <v>0</v>
      </c>
      <c r="M122" s="276">
        <v>0</v>
      </c>
      <c r="N122" s="276">
        <v>0</v>
      </c>
      <c r="O122" s="276">
        <v>0</v>
      </c>
      <c r="P122" s="276">
        <v>0</v>
      </c>
      <c r="Q122" s="276">
        <v>0</v>
      </c>
      <c r="R122" s="467">
        <v>0</v>
      </c>
      <c r="S122" s="467">
        <v>0</v>
      </c>
      <c r="T122" s="467">
        <v>0</v>
      </c>
      <c r="U122" s="467">
        <v>0</v>
      </c>
      <c r="V122" s="467">
        <v>0</v>
      </c>
      <c r="W122" s="467">
        <v>0</v>
      </c>
      <c r="X122" s="467">
        <v>0</v>
      </c>
      <c r="Y122" s="467">
        <v>0</v>
      </c>
      <c r="Z122" s="467">
        <v>0</v>
      </c>
      <c r="AA122" s="467">
        <v>0</v>
      </c>
      <c r="AB122" s="467">
        <v>0</v>
      </c>
      <c r="AC122" s="468">
        <v>0</v>
      </c>
      <c r="AD122" s="468">
        <v>0</v>
      </c>
      <c r="AE122" s="468">
        <v>0</v>
      </c>
      <c r="AF122" s="468">
        <v>0</v>
      </c>
      <c r="AG122" s="466">
        <v>0</v>
      </c>
      <c r="AH122" s="466">
        <v>0</v>
      </c>
      <c r="AI122" s="466">
        <v>0</v>
      </c>
      <c r="AJ122" s="276">
        <v>0</v>
      </c>
      <c r="AK122" s="276">
        <v>0</v>
      </c>
      <c r="AL122" s="276">
        <v>0</v>
      </c>
      <c r="AM122" s="276">
        <v>0</v>
      </c>
      <c r="AN122" s="276">
        <v>0</v>
      </c>
      <c r="AO122" s="276">
        <v>0</v>
      </c>
      <c r="AP122" s="276">
        <v>0</v>
      </c>
      <c r="AQ122" s="276">
        <v>0</v>
      </c>
      <c r="AR122" s="276">
        <v>0</v>
      </c>
      <c r="AS122" s="276">
        <v>0</v>
      </c>
      <c r="AT122" s="469">
        <v>0</v>
      </c>
      <c r="AU122" s="469">
        <v>0</v>
      </c>
      <c r="AV122" s="169">
        <v>0</v>
      </c>
      <c r="AW122" s="169">
        <v>0</v>
      </c>
      <c r="AX122" s="169">
        <v>0</v>
      </c>
      <c r="AY122" s="169">
        <v>0</v>
      </c>
      <c r="AZ122" s="169">
        <v>0</v>
      </c>
      <c r="BA122" s="170"/>
      <c r="BB122" s="170">
        <v>0</v>
      </c>
      <c r="BC122" s="170">
        <v>0</v>
      </c>
      <c r="BD122" s="170">
        <v>0</v>
      </c>
      <c r="BE122" s="170">
        <v>0</v>
      </c>
      <c r="BF122" s="470">
        <f t="shared" si="6"/>
        <v>0</v>
      </c>
      <c r="BG122" s="5">
        <f>IF(BG$2='PRES-S-L-T'!$B$6,C122,0)</f>
        <v>0</v>
      </c>
      <c r="BH122" s="5">
        <f>IF(BH$2='PRES-S-L-T'!$B$6,D122,0)</f>
        <v>0</v>
      </c>
      <c r="BI122" s="5">
        <f>IF(BI$2='PRES-S-L-T'!$B$6,E122,0)</f>
        <v>0</v>
      </c>
      <c r="BJ122" s="5">
        <f>IF(BJ$2='PRES-S-L-T'!$B$6,F122,0)</f>
        <v>0</v>
      </c>
      <c r="BK122" s="5">
        <f>IF(BK$2='PRES-S-L-T'!$B$6,G122,0)</f>
        <v>0</v>
      </c>
      <c r="BL122" s="5">
        <f>IF(BL$2='PRES-S-L-T'!$B$6,H122,0)</f>
        <v>0</v>
      </c>
      <c r="BM122" s="5">
        <f>IF(BM$2='PRES-S-L-T'!$B$6,I122,0)</f>
        <v>0</v>
      </c>
      <c r="BN122" s="5">
        <f>IF(BN$2='PRES-S-L-T'!$B$6,J122,0)</f>
        <v>0</v>
      </c>
      <c r="BO122" s="5">
        <f>IF(BO$2='PRES-S-L-T'!$B$6,K122,0)</f>
        <v>0</v>
      </c>
      <c r="BP122" s="5">
        <f>IF(BP$2='PRES-S-L-T'!$B$6,L122,0)</f>
        <v>0</v>
      </c>
      <c r="BQ122" s="5">
        <f>IF(BQ$2='PRES-S-L-T'!$B$6,M122,0)</f>
        <v>0</v>
      </c>
      <c r="BR122" s="5">
        <f>IF(BR$2='PRES-S-L-T'!$B$6,N122,0)</f>
        <v>0</v>
      </c>
      <c r="BS122" s="5">
        <f>IF(BS$2='PRES-S-L-T'!$B$6,O122,0)</f>
        <v>0</v>
      </c>
      <c r="BT122" s="5">
        <f>IF(BT$2='PRES-S-L-T'!$B$6,P122,0)</f>
        <v>0</v>
      </c>
      <c r="BU122" s="500">
        <f>IF(BU$2='PRES-S-L-T'!$B$6,Q122,0)</f>
        <v>0</v>
      </c>
      <c r="BV122" s="5">
        <f>IF(BV$2='PRES-S-L-T'!$B$6,R122,0)</f>
        <v>0</v>
      </c>
      <c r="BW122" s="5">
        <f>IF(BW$2='PRES-S-L-T'!$B$6,S122,0)</f>
        <v>0</v>
      </c>
      <c r="BX122" s="5">
        <f>IF(BX$2='PRES-S-L-T'!$B$6,T122,0)</f>
        <v>0</v>
      </c>
      <c r="BY122" s="5">
        <f>IF(BY$2='PRES-S-L-T'!$B$6,U122,0)</f>
        <v>0</v>
      </c>
      <c r="BZ122" s="5">
        <f>IF(BZ$2='PRES-S-L-T'!$B$6,V122,0)</f>
        <v>0</v>
      </c>
      <c r="CA122" s="5">
        <f>IF(CA$2='PRES-S-L-T'!$B$6,W122,0)</f>
        <v>0</v>
      </c>
      <c r="CB122" s="5">
        <f>IF(CB$2='PRES-S-L-T'!$B$6,X122,0)</f>
        <v>0</v>
      </c>
      <c r="CC122" s="5">
        <f>IF(CC$2='PRES-S-L-T'!$B$6,Y122,0)</f>
        <v>0</v>
      </c>
      <c r="CD122" s="5">
        <f>IF(CD$2='PRES-S-L-T'!$B$6,Z122,0)</f>
        <v>0</v>
      </c>
      <c r="CE122" s="5">
        <f>IF(CE$2='PRES-S-L-T'!$B$6,AA122,0)</f>
        <v>0</v>
      </c>
      <c r="CF122" s="5">
        <f>IF(CF$2='PRES-S-L-T'!$B$6,AB122,0)</f>
        <v>0</v>
      </c>
      <c r="CG122" s="5">
        <f>IF(CG$2='PRES-S-L-T'!$B$6,AC122,0)</f>
        <v>0</v>
      </c>
      <c r="CH122" s="5">
        <f>IF(CH$2='PRES-S-L-T'!$B$6,AD122,0)</f>
        <v>0</v>
      </c>
      <c r="CI122" s="5">
        <f>IF(CI$2='PRES-S-L-T'!$B$6,AE122,0)</f>
        <v>0</v>
      </c>
      <c r="CJ122" s="5">
        <f>IF(CJ$2='PRES-S-L-T'!$B$6,AF122,0)</f>
        <v>0</v>
      </c>
      <c r="CK122" s="5">
        <f>IF(CK$2='PRES-S-L-T'!$B$6,AG122,0)</f>
        <v>0</v>
      </c>
      <c r="CL122" s="5">
        <f>IF(CL$2='PRES-S-L-T'!$B$6,AH122,0)</f>
        <v>0</v>
      </c>
      <c r="CM122" s="5">
        <f>IF(CM$2='PRES-S-L-T'!$B$6,AI122,0)</f>
        <v>0</v>
      </c>
      <c r="CN122" s="5">
        <f>IF(CN$2='PRES-S-L-T'!$B$6,AJ122,0)</f>
        <v>0</v>
      </c>
      <c r="CO122" s="5">
        <f>IF(CO$2='PRES-S-L-T'!$B$6,AK122,0)</f>
        <v>0</v>
      </c>
      <c r="CP122" s="5">
        <f>IF(CP$2='PRES-S-L-T'!$B$6,AL122,0)</f>
        <v>0</v>
      </c>
      <c r="CQ122" s="5">
        <f>IF(CQ$2='PRES-S-L-T'!$B$6,AM122,0)</f>
        <v>0</v>
      </c>
      <c r="CR122" s="5">
        <f>IF(CR$2='PRES-S-L-T'!$B$6,AN122,0)</f>
        <v>0</v>
      </c>
      <c r="CS122" s="5">
        <f>IF(CS$2='PRES-S-L-T'!$B$6,AO122,0)</f>
        <v>0</v>
      </c>
      <c r="CT122" s="5">
        <f>IF(CT$2='PRES-S-L-T'!$B$6,AP122,0)</f>
        <v>0</v>
      </c>
      <c r="CU122" s="5">
        <f>IF(CU$2='PRES-S-L-T'!$B$6,AQ122,0)</f>
        <v>0</v>
      </c>
      <c r="CV122" s="5">
        <f>IF(CV$2='PRES-S-L-T'!$B$6,AR122,0)</f>
        <v>0</v>
      </c>
      <c r="CW122" s="5">
        <f>IF(CW$2='PRES-S-L-T'!$B$6,AS122,0)</f>
        <v>0</v>
      </c>
      <c r="CX122" s="5">
        <f>IF(CX$2='PRES-S-L-T'!$B$6,AT122,0)</f>
        <v>0</v>
      </c>
      <c r="CY122" s="5">
        <f>IF(CY$2='PRES-S-L-T'!$B$6,AU122,0)</f>
        <v>0</v>
      </c>
      <c r="CZ122" s="5">
        <f>IF(CZ$2='PRES-S-L-T'!$B$6,AV122,0)</f>
        <v>0</v>
      </c>
      <c r="DA122" s="5">
        <f>IF(DA$2='PRES-S-L-T'!$B$6,AW122,0)</f>
        <v>0</v>
      </c>
      <c r="DB122" s="5">
        <f>IF(DB$2='PRES-S-L-T'!$B$6,AX122,0)</f>
        <v>0</v>
      </c>
      <c r="DC122" s="5">
        <f>IF(DC$2='PRES-S-L-T'!$B$6,AY122,0)</f>
        <v>0</v>
      </c>
      <c r="DD122" s="5">
        <f>IF(DD$2='PRES-S-L-T'!$B$6,AZ122,0)</f>
        <v>0</v>
      </c>
      <c r="DE122" s="5">
        <f>IF(DE$2='PRES-S-L-T'!$B$6,BA122,0)</f>
        <v>0</v>
      </c>
      <c r="DF122" s="5">
        <f>IF(DF$2='PRES-S-L-T'!$B$6,BB122,0)</f>
        <v>0</v>
      </c>
      <c r="DG122" s="5">
        <f>IF(DG$2='PRES-S-L-T'!$B$6,BC122,0)</f>
        <v>0</v>
      </c>
      <c r="DH122" s="5">
        <f>IF(DH$2='PRES-S-L-T'!$B$6,BD122,0)</f>
        <v>0</v>
      </c>
      <c r="DI122" s="5">
        <f>IF(DI$2='PRES-S-L-T'!$B$6,BE122,0)</f>
        <v>0</v>
      </c>
      <c r="DJ122" s="5">
        <f t="shared" si="7"/>
        <v>0</v>
      </c>
      <c r="DK122" s="5">
        <f>IF('PRES-L-T'!$B$6=DK$2,SUM($C122:$P122),0)</f>
        <v>0</v>
      </c>
      <c r="DL122" s="5">
        <f>IF('PRES-L-T'!$B$6=DL$2,SUM($R122:$AB122),0)</f>
        <v>0</v>
      </c>
      <c r="DM122" s="5">
        <f>IF('PRES-L-T'!$B$6=DM$2,SUM($AC122:$AE122),0)</f>
        <v>0</v>
      </c>
      <c r="DN122" s="5">
        <f>IF('PRES-L-T'!$B$6=DN$2,SUM($AG122:$AI122),0)</f>
        <v>0</v>
      </c>
      <c r="DO122" s="5">
        <f>IF('PRES-L-T'!$B$6=DO$2,SUM($AJ122:$AP122),0)</f>
        <v>0</v>
      </c>
      <c r="DP122" s="5">
        <f>IF('PRES-L-T'!$B$6=DP$2,SUM($AT122:$AU122),0)</f>
        <v>0</v>
      </c>
      <c r="DQ122" s="5">
        <f>IF('PRES-L-T'!$B$6=DQ$2,SUM($AV122:$AY122),0)</f>
        <v>0</v>
      </c>
      <c r="DR122" s="5">
        <f>IF('PRES-L-T'!$B$6=DR$2,SUM($BA122:$BA122),0)</f>
        <v>0</v>
      </c>
      <c r="DS122" s="5">
        <f>IF('PRES-L-T'!$B$6=DS$2,SUM($BB122:$BB122),0)</f>
        <v>0</v>
      </c>
      <c r="DT122" s="5">
        <f>IF('PRES-L-T'!$B$6=DT$2,SUM($BC122:$BC122),0)</f>
        <v>0</v>
      </c>
      <c r="DU122" s="5">
        <f>IF('PRES-L-T'!$B$6=DU$2,SUM($BD122:$BD122),0)</f>
        <v>0</v>
      </c>
      <c r="DV122" s="5">
        <f>IF('PRES-L-T'!$B$6=DV$2,SUM($BE122:$BE122),0)</f>
        <v>0</v>
      </c>
      <c r="DW122" s="5">
        <f t="shared" si="8"/>
        <v>0</v>
      </c>
      <c r="DX122" s="5">
        <f>IF('PRES-U-P'!$B$6=DX$2,SUM(C122:AA122),0)</f>
        <v>0</v>
      </c>
      <c r="DY122" s="5">
        <f>IF('PRES-U-P'!$B$6=DY$2,SUM(AB122:AX122),0)</f>
        <v>0</v>
      </c>
      <c r="DZ122" s="5">
        <f>IF('PRES-U-P'!$B$6=DZ$2,SUM(BA122:BB122),0)</f>
        <v>0</v>
      </c>
      <c r="EA122" s="5">
        <f>IF('PRES-U-P'!$B$6=EA$2,SUM(BC122:BD122),0)</f>
        <v>0</v>
      </c>
      <c r="EB122" s="5">
        <f>IF('PRES-U-P'!$B$6=EB$2,SUM(BE122),0)</f>
        <v>0</v>
      </c>
      <c r="EC122" s="5">
        <f t="shared" si="9"/>
        <v>0</v>
      </c>
    </row>
    <row r="123" spans="1:133" x14ac:dyDescent="0.2">
      <c r="A123" s="1">
        <v>55310</v>
      </c>
      <c r="B123" s="1" t="s">
        <v>103</v>
      </c>
      <c r="C123" s="276">
        <v>0</v>
      </c>
      <c r="D123" s="276">
        <v>0</v>
      </c>
      <c r="E123" s="276">
        <v>0</v>
      </c>
      <c r="F123" s="276">
        <v>0</v>
      </c>
      <c r="G123" s="276">
        <v>0</v>
      </c>
      <c r="H123" s="276">
        <v>0</v>
      </c>
      <c r="I123" s="276">
        <v>0</v>
      </c>
      <c r="J123" s="276">
        <v>0</v>
      </c>
      <c r="K123" s="276">
        <v>0</v>
      </c>
      <c r="L123" s="276">
        <v>0</v>
      </c>
      <c r="M123" s="276">
        <v>0</v>
      </c>
      <c r="N123" s="276">
        <v>0</v>
      </c>
      <c r="O123" s="276">
        <v>0</v>
      </c>
      <c r="P123" s="276">
        <v>0</v>
      </c>
      <c r="Q123" s="276">
        <v>0</v>
      </c>
      <c r="R123" s="467">
        <v>0</v>
      </c>
      <c r="S123" s="467">
        <v>0</v>
      </c>
      <c r="T123" s="467">
        <v>0</v>
      </c>
      <c r="U123" s="467">
        <v>0</v>
      </c>
      <c r="V123" s="467">
        <v>0</v>
      </c>
      <c r="W123" s="467">
        <v>0</v>
      </c>
      <c r="X123" s="467">
        <v>0</v>
      </c>
      <c r="Y123" s="467">
        <v>0</v>
      </c>
      <c r="Z123" s="467">
        <v>0</v>
      </c>
      <c r="AA123" s="467">
        <v>0</v>
      </c>
      <c r="AB123" s="467">
        <v>0</v>
      </c>
      <c r="AC123" s="468">
        <v>0</v>
      </c>
      <c r="AD123" s="468">
        <v>0</v>
      </c>
      <c r="AE123" s="468">
        <v>0</v>
      </c>
      <c r="AF123" s="468">
        <v>0</v>
      </c>
      <c r="AG123" s="466">
        <v>0</v>
      </c>
      <c r="AH123" s="466">
        <v>0</v>
      </c>
      <c r="AI123" s="466">
        <v>0</v>
      </c>
      <c r="AJ123" s="276">
        <v>0</v>
      </c>
      <c r="AK123" s="276">
        <v>0</v>
      </c>
      <c r="AL123" s="276">
        <v>0</v>
      </c>
      <c r="AM123" s="276">
        <v>0</v>
      </c>
      <c r="AN123" s="276">
        <v>0</v>
      </c>
      <c r="AO123" s="276">
        <v>0</v>
      </c>
      <c r="AP123" s="276">
        <v>0</v>
      </c>
      <c r="AQ123" s="276">
        <v>0</v>
      </c>
      <c r="AR123" s="276">
        <v>0</v>
      </c>
      <c r="AS123" s="276">
        <v>0</v>
      </c>
      <c r="AT123" s="469">
        <v>0</v>
      </c>
      <c r="AU123" s="469">
        <v>0</v>
      </c>
      <c r="AV123" s="169">
        <v>0</v>
      </c>
      <c r="AW123" s="169">
        <v>0</v>
      </c>
      <c r="AX123" s="169">
        <v>0</v>
      </c>
      <c r="AY123" s="169">
        <v>0</v>
      </c>
      <c r="AZ123" s="169">
        <v>0</v>
      </c>
      <c r="BA123" s="170"/>
      <c r="BB123" s="170">
        <v>0</v>
      </c>
      <c r="BC123" s="170">
        <v>0</v>
      </c>
      <c r="BD123" s="170">
        <v>0</v>
      </c>
      <c r="BE123" s="170">
        <v>0</v>
      </c>
      <c r="BF123" s="470">
        <f t="shared" si="6"/>
        <v>0</v>
      </c>
      <c r="BG123" s="5">
        <f>IF(BG$2='PRES-S-L-T'!$B$6,C123,0)</f>
        <v>0</v>
      </c>
      <c r="BH123" s="5">
        <f>IF(BH$2='PRES-S-L-T'!$B$6,D123,0)</f>
        <v>0</v>
      </c>
      <c r="BI123" s="5">
        <f>IF(BI$2='PRES-S-L-T'!$B$6,E123,0)</f>
        <v>0</v>
      </c>
      <c r="BJ123" s="5">
        <f>IF(BJ$2='PRES-S-L-T'!$B$6,F123,0)</f>
        <v>0</v>
      </c>
      <c r="BK123" s="5">
        <f>IF(BK$2='PRES-S-L-T'!$B$6,G123,0)</f>
        <v>0</v>
      </c>
      <c r="BL123" s="5">
        <f>IF(BL$2='PRES-S-L-T'!$B$6,H123,0)</f>
        <v>0</v>
      </c>
      <c r="BM123" s="5">
        <f>IF(BM$2='PRES-S-L-T'!$B$6,I123,0)</f>
        <v>0</v>
      </c>
      <c r="BN123" s="5">
        <f>IF(BN$2='PRES-S-L-T'!$B$6,J123,0)</f>
        <v>0</v>
      </c>
      <c r="BO123" s="5">
        <f>IF(BO$2='PRES-S-L-T'!$B$6,K123,0)</f>
        <v>0</v>
      </c>
      <c r="BP123" s="5">
        <f>IF(BP$2='PRES-S-L-T'!$B$6,L123,0)</f>
        <v>0</v>
      </c>
      <c r="BQ123" s="5">
        <f>IF(BQ$2='PRES-S-L-T'!$B$6,M123,0)</f>
        <v>0</v>
      </c>
      <c r="BR123" s="5">
        <f>IF(BR$2='PRES-S-L-T'!$B$6,N123,0)</f>
        <v>0</v>
      </c>
      <c r="BS123" s="5">
        <f>IF(BS$2='PRES-S-L-T'!$B$6,O123,0)</f>
        <v>0</v>
      </c>
      <c r="BT123" s="5">
        <f>IF(BT$2='PRES-S-L-T'!$B$6,P123,0)</f>
        <v>0</v>
      </c>
      <c r="BU123" s="500">
        <f>IF(BU$2='PRES-S-L-T'!$B$6,Q123,0)</f>
        <v>0</v>
      </c>
      <c r="BV123" s="5">
        <f>IF(BV$2='PRES-S-L-T'!$B$6,R123,0)</f>
        <v>0</v>
      </c>
      <c r="BW123" s="5">
        <f>IF(BW$2='PRES-S-L-T'!$B$6,S123,0)</f>
        <v>0</v>
      </c>
      <c r="BX123" s="5">
        <f>IF(BX$2='PRES-S-L-T'!$B$6,T123,0)</f>
        <v>0</v>
      </c>
      <c r="BY123" s="5">
        <f>IF(BY$2='PRES-S-L-T'!$B$6,U123,0)</f>
        <v>0</v>
      </c>
      <c r="BZ123" s="5">
        <f>IF(BZ$2='PRES-S-L-T'!$B$6,V123,0)</f>
        <v>0</v>
      </c>
      <c r="CA123" s="5">
        <f>IF(CA$2='PRES-S-L-T'!$B$6,W123,0)</f>
        <v>0</v>
      </c>
      <c r="CB123" s="5">
        <f>IF(CB$2='PRES-S-L-T'!$B$6,X123,0)</f>
        <v>0</v>
      </c>
      <c r="CC123" s="5">
        <f>IF(CC$2='PRES-S-L-T'!$B$6,Y123,0)</f>
        <v>0</v>
      </c>
      <c r="CD123" s="5">
        <f>IF(CD$2='PRES-S-L-T'!$B$6,Z123,0)</f>
        <v>0</v>
      </c>
      <c r="CE123" s="5">
        <f>IF(CE$2='PRES-S-L-T'!$B$6,AA123,0)</f>
        <v>0</v>
      </c>
      <c r="CF123" s="5">
        <f>IF(CF$2='PRES-S-L-T'!$B$6,AB123,0)</f>
        <v>0</v>
      </c>
      <c r="CG123" s="5">
        <f>IF(CG$2='PRES-S-L-T'!$B$6,AC123,0)</f>
        <v>0</v>
      </c>
      <c r="CH123" s="5">
        <f>IF(CH$2='PRES-S-L-T'!$B$6,AD123,0)</f>
        <v>0</v>
      </c>
      <c r="CI123" s="5">
        <f>IF(CI$2='PRES-S-L-T'!$B$6,AE123,0)</f>
        <v>0</v>
      </c>
      <c r="CJ123" s="5">
        <f>IF(CJ$2='PRES-S-L-T'!$B$6,AF123,0)</f>
        <v>0</v>
      </c>
      <c r="CK123" s="5">
        <f>IF(CK$2='PRES-S-L-T'!$B$6,AG123,0)</f>
        <v>0</v>
      </c>
      <c r="CL123" s="5">
        <f>IF(CL$2='PRES-S-L-T'!$B$6,AH123,0)</f>
        <v>0</v>
      </c>
      <c r="CM123" s="5">
        <f>IF(CM$2='PRES-S-L-T'!$B$6,AI123,0)</f>
        <v>0</v>
      </c>
      <c r="CN123" s="5">
        <f>IF(CN$2='PRES-S-L-T'!$B$6,AJ123,0)</f>
        <v>0</v>
      </c>
      <c r="CO123" s="5">
        <f>IF(CO$2='PRES-S-L-T'!$B$6,AK123,0)</f>
        <v>0</v>
      </c>
      <c r="CP123" s="5">
        <f>IF(CP$2='PRES-S-L-T'!$B$6,AL123,0)</f>
        <v>0</v>
      </c>
      <c r="CQ123" s="5">
        <f>IF(CQ$2='PRES-S-L-T'!$B$6,AM123,0)</f>
        <v>0</v>
      </c>
      <c r="CR123" s="5">
        <f>IF(CR$2='PRES-S-L-T'!$B$6,AN123,0)</f>
        <v>0</v>
      </c>
      <c r="CS123" s="5">
        <f>IF(CS$2='PRES-S-L-T'!$B$6,AO123,0)</f>
        <v>0</v>
      </c>
      <c r="CT123" s="5">
        <f>IF(CT$2='PRES-S-L-T'!$B$6,AP123,0)</f>
        <v>0</v>
      </c>
      <c r="CU123" s="5">
        <f>IF(CU$2='PRES-S-L-T'!$B$6,AQ123,0)</f>
        <v>0</v>
      </c>
      <c r="CV123" s="5">
        <f>IF(CV$2='PRES-S-L-T'!$B$6,AR123,0)</f>
        <v>0</v>
      </c>
      <c r="CW123" s="5">
        <f>IF(CW$2='PRES-S-L-T'!$B$6,AS123,0)</f>
        <v>0</v>
      </c>
      <c r="CX123" s="5">
        <f>IF(CX$2='PRES-S-L-T'!$B$6,AT123,0)</f>
        <v>0</v>
      </c>
      <c r="CY123" s="5">
        <f>IF(CY$2='PRES-S-L-T'!$B$6,AU123,0)</f>
        <v>0</v>
      </c>
      <c r="CZ123" s="5">
        <f>IF(CZ$2='PRES-S-L-T'!$B$6,AV123,0)</f>
        <v>0</v>
      </c>
      <c r="DA123" s="5">
        <f>IF(DA$2='PRES-S-L-T'!$B$6,AW123,0)</f>
        <v>0</v>
      </c>
      <c r="DB123" s="5">
        <f>IF(DB$2='PRES-S-L-T'!$B$6,AX123,0)</f>
        <v>0</v>
      </c>
      <c r="DC123" s="5">
        <f>IF(DC$2='PRES-S-L-T'!$B$6,AY123,0)</f>
        <v>0</v>
      </c>
      <c r="DD123" s="5">
        <f>IF(DD$2='PRES-S-L-T'!$B$6,AZ123,0)</f>
        <v>0</v>
      </c>
      <c r="DE123" s="5">
        <f>IF(DE$2='PRES-S-L-T'!$B$6,BA123,0)</f>
        <v>0</v>
      </c>
      <c r="DF123" s="5">
        <f>IF(DF$2='PRES-S-L-T'!$B$6,BB123,0)</f>
        <v>0</v>
      </c>
      <c r="DG123" s="5">
        <f>IF(DG$2='PRES-S-L-T'!$B$6,BC123,0)</f>
        <v>0</v>
      </c>
      <c r="DH123" s="5">
        <f>IF(DH$2='PRES-S-L-T'!$B$6,BD123,0)</f>
        <v>0</v>
      </c>
      <c r="DI123" s="5">
        <f>IF(DI$2='PRES-S-L-T'!$B$6,BE123,0)</f>
        <v>0</v>
      </c>
      <c r="DJ123" s="5">
        <f t="shared" si="7"/>
        <v>0</v>
      </c>
      <c r="DK123" s="5">
        <f>IF('PRES-L-T'!$B$6=DK$2,SUM($C123:$P123),0)</f>
        <v>0</v>
      </c>
      <c r="DL123" s="5">
        <f>IF('PRES-L-T'!$B$6=DL$2,SUM($R123:$AB123),0)</f>
        <v>0</v>
      </c>
      <c r="DM123" s="5">
        <f>IF('PRES-L-T'!$B$6=DM$2,SUM($AC123:$AE123),0)</f>
        <v>0</v>
      </c>
      <c r="DN123" s="5">
        <f>IF('PRES-L-T'!$B$6=DN$2,SUM($AG123:$AI123),0)</f>
        <v>0</v>
      </c>
      <c r="DO123" s="5">
        <f>IF('PRES-L-T'!$B$6=DO$2,SUM($AJ123:$AP123),0)</f>
        <v>0</v>
      </c>
      <c r="DP123" s="5">
        <f>IF('PRES-L-T'!$B$6=DP$2,SUM($AT123:$AU123),0)</f>
        <v>0</v>
      </c>
      <c r="DQ123" s="5">
        <f>IF('PRES-L-T'!$B$6=DQ$2,SUM($AV123:$AY123),0)</f>
        <v>0</v>
      </c>
      <c r="DR123" s="5">
        <f>IF('PRES-L-T'!$B$6=DR$2,SUM($BA123:$BA123),0)</f>
        <v>0</v>
      </c>
      <c r="DS123" s="5">
        <f>IF('PRES-L-T'!$B$6=DS$2,SUM($BB123:$BB123),0)</f>
        <v>0</v>
      </c>
      <c r="DT123" s="5">
        <f>IF('PRES-L-T'!$B$6=DT$2,SUM($BC123:$BC123),0)</f>
        <v>0</v>
      </c>
      <c r="DU123" s="5">
        <f>IF('PRES-L-T'!$B$6=DU$2,SUM($BD123:$BD123),0)</f>
        <v>0</v>
      </c>
      <c r="DV123" s="5">
        <f>IF('PRES-L-T'!$B$6=DV$2,SUM($BE123:$BE123),0)</f>
        <v>0</v>
      </c>
      <c r="DW123" s="5">
        <f t="shared" si="8"/>
        <v>0</v>
      </c>
      <c r="DX123" s="5">
        <f>IF('PRES-U-P'!$B$6=DX$2,SUM(C123:AA123),0)</f>
        <v>0</v>
      </c>
      <c r="DY123" s="5">
        <f>IF('PRES-U-P'!$B$6=DY$2,SUM(AB123:AX123),0)</f>
        <v>0</v>
      </c>
      <c r="DZ123" s="5">
        <f>IF('PRES-U-P'!$B$6=DZ$2,SUM(BA123:BB123),0)</f>
        <v>0</v>
      </c>
      <c r="EA123" s="5">
        <f>IF('PRES-U-P'!$B$6=EA$2,SUM(BC123:BD123),0)</f>
        <v>0</v>
      </c>
      <c r="EB123" s="5">
        <f>IF('PRES-U-P'!$B$6=EB$2,SUM(BE123),0)</f>
        <v>0</v>
      </c>
      <c r="EC123" s="5">
        <f t="shared" si="9"/>
        <v>0</v>
      </c>
    </row>
    <row r="124" spans="1:133" x14ac:dyDescent="0.2">
      <c r="A124" s="1">
        <v>55401</v>
      </c>
      <c r="B124" s="1" t="s">
        <v>100</v>
      </c>
      <c r="C124" s="276">
        <v>0</v>
      </c>
      <c r="D124" s="276">
        <v>0</v>
      </c>
      <c r="E124" s="276">
        <v>0</v>
      </c>
      <c r="F124" s="276">
        <v>0</v>
      </c>
      <c r="G124" s="276">
        <v>0</v>
      </c>
      <c r="H124" s="276">
        <v>0</v>
      </c>
      <c r="I124" s="276">
        <v>0</v>
      </c>
      <c r="J124" s="276">
        <v>0</v>
      </c>
      <c r="K124" s="276">
        <v>0</v>
      </c>
      <c r="L124" s="276">
        <v>0</v>
      </c>
      <c r="M124" s="276">
        <v>0</v>
      </c>
      <c r="N124" s="276">
        <v>0</v>
      </c>
      <c r="O124" s="276">
        <v>0</v>
      </c>
      <c r="P124" s="276">
        <v>0</v>
      </c>
      <c r="Q124" s="276">
        <v>0</v>
      </c>
      <c r="R124" s="467">
        <v>0</v>
      </c>
      <c r="S124" s="467">
        <v>0</v>
      </c>
      <c r="T124" s="467">
        <v>0</v>
      </c>
      <c r="U124" s="467">
        <v>0</v>
      </c>
      <c r="V124" s="467">
        <v>0</v>
      </c>
      <c r="W124" s="467">
        <v>0</v>
      </c>
      <c r="X124" s="467">
        <v>0</v>
      </c>
      <c r="Y124" s="467">
        <v>0</v>
      </c>
      <c r="Z124" s="467">
        <v>0</v>
      </c>
      <c r="AA124" s="467">
        <v>0</v>
      </c>
      <c r="AB124" s="467">
        <v>0</v>
      </c>
      <c r="AC124" s="468">
        <v>0</v>
      </c>
      <c r="AD124" s="468">
        <v>0</v>
      </c>
      <c r="AE124" s="468">
        <v>0</v>
      </c>
      <c r="AF124" s="468">
        <v>0</v>
      </c>
      <c r="AG124" s="466">
        <v>0</v>
      </c>
      <c r="AH124" s="466">
        <v>0</v>
      </c>
      <c r="AI124" s="466">
        <v>0</v>
      </c>
      <c r="AJ124" s="276">
        <v>0</v>
      </c>
      <c r="AK124" s="276">
        <v>0</v>
      </c>
      <c r="AL124" s="276">
        <v>0</v>
      </c>
      <c r="AM124" s="276">
        <v>0</v>
      </c>
      <c r="AN124" s="276">
        <v>0</v>
      </c>
      <c r="AO124" s="276">
        <v>0</v>
      </c>
      <c r="AP124" s="276">
        <v>0</v>
      </c>
      <c r="AQ124" s="276">
        <v>0</v>
      </c>
      <c r="AR124" s="276">
        <v>0</v>
      </c>
      <c r="AS124" s="276">
        <v>0</v>
      </c>
      <c r="AT124" s="469">
        <v>0</v>
      </c>
      <c r="AU124" s="469">
        <v>0</v>
      </c>
      <c r="AV124" s="169">
        <v>0</v>
      </c>
      <c r="AW124" s="169">
        <v>0</v>
      </c>
      <c r="AX124" s="169">
        <v>0</v>
      </c>
      <c r="AY124" s="169">
        <v>0</v>
      </c>
      <c r="AZ124" s="169">
        <v>0</v>
      </c>
      <c r="BA124" s="170"/>
      <c r="BB124" s="170">
        <v>0</v>
      </c>
      <c r="BC124" s="170">
        <v>0</v>
      </c>
      <c r="BD124" s="170">
        <v>0</v>
      </c>
      <c r="BE124" s="170">
        <v>0</v>
      </c>
      <c r="BF124" s="470">
        <f t="shared" si="6"/>
        <v>0</v>
      </c>
      <c r="BG124" s="5">
        <f>IF(BG$2='PRES-S-L-T'!$B$6,C124,0)</f>
        <v>0</v>
      </c>
      <c r="BH124" s="5">
        <f>IF(BH$2='PRES-S-L-T'!$B$6,D124,0)</f>
        <v>0</v>
      </c>
      <c r="BI124" s="5">
        <f>IF(BI$2='PRES-S-L-T'!$B$6,E124,0)</f>
        <v>0</v>
      </c>
      <c r="BJ124" s="5">
        <f>IF(BJ$2='PRES-S-L-T'!$B$6,F124,0)</f>
        <v>0</v>
      </c>
      <c r="BK124" s="5">
        <f>IF(BK$2='PRES-S-L-T'!$B$6,G124,0)</f>
        <v>0</v>
      </c>
      <c r="BL124" s="5">
        <f>IF(BL$2='PRES-S-L-T'!$B$6,H124,0)</f>
        <v>0</v>
      </c>
      <c r="BM124" s="5">
        <f>IF(BM$2='PRES-S-L-T'!$B$6,I124,0)</f>
        <v>0</v>
      </c>
      <c r="BN124" s="5">
        <f>IF(BN$2='PRES-S-L-T'!$B$6,J124,0)</f>
        <v>0</v>
      </c>
      <c r="BO124" s="5">
        <f>IF(BO$2='PRES-S-L-T'!$B$6,K124,0)</f>
        <v>0</v>
      </c>
      <c r="BP124" s="5">
        <f>IF(BP$2='PRES-S-L-T'!$B$6,L124,0)</f>
        <v>0</v>
      </c>
      <c r="BQ124" s="5">
        <f>IF(BQ$2='PRES-S-L-T'!$B$6,M124,0)</f>
        <v>0</v>
      </c>
      <c r="BR124" s="5">
        <f>IF(BR$2='PRES-S-L-T'!$B$6,N124,0)</f>
        <v>0</v>
      </c>
      <c r="BS124" s="5">
        <f>IF(BS$2='PRES-S-L-T'!$B$6,O124,0)</f>
        <v>0</v>
      </c>
      <c r="BT124" s="5">
        <f>IF(BT$2='PRES-S-L-T'!$B$6,P124,0)</f>
        <v>0</v>
      </c>
      <c r="BU124" s="500">
        <f>IF(BU$2='PRES-S-L-T'!$B$6,Q124,0)</f>
        <v>0</v>
      </c>
      <c r="BV124" s="5">
        <f>IF(BV$2='PRES-S-L-T'!$B$6,R124,0)</f>
        <v>0</v>
      </c>
      <c r="BW124" s="5">
        <f>IF(BW$2='PRES-S-L-T'!$B$6,S124,0)</f>
        <v>0</v>
      </c>
      <c r="BX124" s="5">
        <f>IF(BX$2='PRES-S-L-T'!$B$6,T124,0)</f>
        <v>0</v>
      </c>
      <c r="BY124" s="5">
        <f>IF(BY$2='PRES-S-L-T'!$B$6,U124,0)</f>
        <v>0</v>
      </c>
      <c r="BZ124" s="5">
        <f>IF(BZ$2='PRES-S-L-T'!$B$6,V124,0)</f>
        <v>0</v>
      </c>
      <c r="CA124" s="5">
        <f>IF(CA$2='PRES-S-L-T'!$B$6,W124,0)</f>
        <v>0</v>
      </c>
      <c r="CB124" s="5">
        <f>IF(CB$2='PRES-S-L-T'!$B$6,X124,0)</f>
        <v>0</v>
      </c>
      <c r="CC124" s="5">
        <f>IF(CC$2='PRES-S-L-T'!$B$6,Y124,0)</f>
        <v>0</v>
      </c>
      <c r="CD124" s="5">
        <f>IF(CD$2='PRES-S-L-T'!$B$6,Z124,0)</f>
        <v>0</v>
      </c>
      <c r="CE124" s="5">
        <f>IF(CE$2='PRES-S-L-T'!$B$6,AA124,0)</f>
        <v>0</v>
      </c>
      <c r="CF124" s="5">
        <f>IF(CF$2='PRES-S-L-T'!$B$6,AB124,0)</f>
        <v>0</v>
      </c>
      <c r="CG124" s="5">
        <f>IF(CG$2='PRES-S-L-T'!$B$6,AC124,0)</f>
        <v>0</v>
      </c>
      <c r="CH124" s="5">
        <f>IF(CH$2='PRES-S-L-T'!$B$6,AD124,0)</f>
        <v>0</v>
      </c>
      <c r="CI124" s="5">
        <f>IF(CI$2='PRES-S-L-T'!$B$6,AE124,0)</f>
        <v>0</v>
      </c>
      <c r="CJ124" s="5">
        <f>IF(CJ$2='PRES-S-L-T'!$B$6,AF124,0)</f>
        <v>0</v>
      </c>
      <c r="CK124" s="5">
        <f>IF(CK$2='PRES-S-L-T'!$B$6,AG124,0)</f>
        <v>0</v>
      </c>
      <c r="CL124" s="5">
        <f>IF(CL$2='PRES-S-L-T'!$B$6,AH124,0)</f>
        <v>0</v>
      </c>
      <c r="CM124" s="5">
        <f>IF(CM$2='PRES-S-L-T'!$B$6,AI124,0)</f>
        <v>0</v>
      </c>
      <c r="CN124" s="5">
        <f>IF(CN$2='PRES-S-L-T'!$B$6,AJ124,0)</f>
        <v>0</v>
      </c>
      <c r="CO124" s="5">
        <f>IF(CO$2='PRES-S-L-T'!$B$6,AK124,0)</f>
        <v>0</v>
      </c>
      <c r="CP124" s="5">
        <f>IF(CP$2='PRES-S-L-T'!$B$6,AL124,0)</f>
        <v>0</v>
      </c>
      <c r="CQ124" s="5">
        <f>IF(CQ$2='PRES-S-L-T'!$B$6,AM124,0)</f>
        <v>0</v>
      </c>
      <c r="CR124" s="5">
        <f>IF(CR$2='PRES-S-L-T'!$B$6,AN124,0)</f>
        <v>0</v>
      </c>
      <c r="CS124" s="5">
        <f>IF(CS$2='PRES-S-L-T'!$B$6,AO124,0)</f>
        <v>0</v>
      </c>
      <c r="CT124" s="5">
        <f>IF(CT$2='PRES-S-L-T'!$B$6,AP124,0)</f>
        <v>0</v>
      </c>
      <c r="CU124" s="5">
        <f>IF(CU$2='PRES-S-L-T'!$B$6,AQ124,0)</f>
        <v>0</v>
      </c>
      <c r="CV124" s="5">
        <f>IF(CV$2='PRES-S-L-T'!$B$6,AR124,0)</f>
        <v>0</v>
      </c>
      <c r="CW124" s="5">
        <f>IF(CW$2='PRES-S-L-T'!$B$6,AS124,0)</f>
        <v>0</v>
      </c>
      <c r="CX124" s="5">
        <f>IF(CX$2='PRES-S-L-T'!$B$6,AT124,0)</f>
        <v>0</v>
      </c>
      <c r="CY124" s="5">
        <f>IF(CY$2='PRES-S-L-T'!$B$6,AU124,0)</f>
        <v>0</v>
      </c>
      <c r="CZ124" s="5">
        <f>IF(CZ$2='PRES-S-L-T'!$B$6,AV124,0)</f>
        <v>0</v>
      </c>
      <c r="DA124" s="5">
        <f>IF(DA$2='PRES-S-L-T'!$B$6,AW124,0)</f>
        <v>0</v>
      </c>
      <c r="DB124" s="5">
        <f>IF(DB$2='PRES-S-L-T'!$B$6,AX124,0)</f>
        <v>0</v>
      </c>
      <c r="DC124" s="5">
        <f>IF(DC$2='PRES-S-L-T'!$B$6,AY124,0)</f>
        <v>0</v>
      </c>
      <c r="DD124" s="5">
        <f>IF(DD$2='PRES-S-L-T'!$B$6,AZ124,0)</f>
        <v>0</v>
      </c>
      <c r="DE124" s="5">
        <f>IF(DE$2='PRES-S-L-T'!$B$6,BA124,0)</f>
        <v>0</v>
      </c>
      <c r="DF124" s="5">
        <f>IF(DF$2='PRES-S-L-T'!$B$6,BB124,0)</f>
        <v>0</v>
      </c>
      <c r="DG124" s="5">
        <f>IF(DG$2='PRES-S-L-T'!$B$6,BC124,0)</f>
        <v>0</v>
      </c>
      <c r="DH124" s="5">
        <f>IF(DH$2='PRES-S-L-T'!$B$6,BD124,0)</f>
        <v>0</v>
      </c>
      <c r="DI124" s="5">
        <f>IF(DI$2='PRES-S-L-T'!$B$6,BE124,0)</f>
        <v>0</v>
      </c>
      <c r="DJ124" s="5">
        <f t="shared" si="7"/>
        <v>0</v>
      </c>
      <c r="DK124" s="5">
        <f>IF('PRES-L-T'!$B$6=DK$2,SUM($C124:$P124),0)</f>
        <v>0</v>
      </c>
      <c r="DL124" s="5">
        <f>IF('PRES-L-T'!$B$6=DL$2,SUM($R124:$AB124),0)</f>
        <v>0</v>
      </c>
      <c r="DM124" s="5">
        <f>IF('PRES-L-T'!$B$6=DM$2,SUM($AC124:$AE124),0)</f>
        <v>0</v>
      </c>
      <c r="DN124" s="5">
        <f>IF('PRES-L-T'!$B$6=DN$2,SUM($AG124:$AI124),0)</f>
        <v>0</v>
      </c>
      <c r="DO124" s="5">
        <f>IF('PRES-L-T'!$B$6=DO$2,SUM($AJ124:$AP124),0)</f>
        <v>0</v>
      </c>
      <c r="DP124" s="5">
        <f>IF('PRES-L-T'!$B$6=DP$2,SUM($AT124:$AU124),0)</f>
        <v>0</v>
      </c>
      <c r="DQ124" s="5">
        <f>IF('PRES-L-T'!$B$6=DQ$2,SUM($AV124:$AY124),0)</f>
        <v>0</v>
      </c>
      <c r="DR124" s="5">
        <f>IF('PRES-L-T'!$B$6=DR$2,SUM($BA124:$BA124),0)</f>
        <v>0</v>
      </c>
      <c r="DS124" s="5">
        <f>IF('PRES-L-T'!$B$6=DS$2,SUM($BB124:$BB124),0)</f>
        <v>0</v>
      </c>
      <c r="DT124" s="5">
        <f>IF('PRES-L-T'!$B$6=DT$2,SUM($BC124:$BC124),0)</f>
        <v>0</v>
      </c>
      <c r="DU124" s="5">
        <f>IF('PRES-L-T'!$B$6=DU$2,SUM($BD124:$BD124),0)</f>
        <v>0</v>
      </c>
      <c r="DV124" s="5">
        <f>IF('PRES-L-T'!$B$6=DV$2,SUM($BE124:$BE124),0)</f>
        <v>0</v>
      </c>
      <c r="DW124" s="5">
        <f t="shared" si="8"/>
        <v>0</v>
      </c>
      <c r="DX124" s="5">
        <f>IF('PRES-U-P'!$B$6=DX$2,SUM(C124:AA124),0)</f>
        <v>0</v>
      </c>
      <c r="DY124" s="5">
        <f>IF('PRES-U-P'!$B$6=DY$2,SUM(AB124:AX124),0)</f>
        <v>0</v>
      </c>
      <c r="DZ124" s="5">
        <f>IF('PRES-U-P'!$B$6=DZ$2,SUM(BA124:BB124),0)</f>
        <v>0</v>
      </c>
      <c r="EA124" s="5">
        <f>IF('PRES-U-P'!$B$6=EA$2,SUM(BC124:BD124),0)</f>
        <v>0</v>
      </c>
      <c r="EB124" s="5">
        <f>IF('PRES-U-P'!$B$6=EB$2,SUM(BE124),0)</f>
        <v>0</v>
      </c>
      <c r="EC124" s="5">
        <f t="shared" si="9"/>
        <v>0</v>
      </c>
    </row>
    <row r="125" spans="1:133" x14ac:dyDescent="0.2">
      <c r="A125" s="1">
        <v>55402</v>
      </c>
      <c r="B125" s="1" t="s">
        <v>104</v>
      </c>
      <c r="C125" s="276">
        <v>0</v>
      </c>
      <c r="D125" s="276">
        <v>0</v>
      </c>
      <c r="E125" s="276">
        <v>0</v>
      </c>
      <c r="F125" s="276">
        <v>0</v>
      </c>
      <c r="G125" s="276">
        <v>0</v>
      </c>
      <c r="H125" s="276">
        <v>0</v>
      </c>
      <c r="I125" s="276">
        <v>0</v>
      </c>
      <c r="J125" s="276">
        <v>0</v>
      </c>
      <c r="K125" s="276">
        <v>0</v>
      </c>
      <c r="L125" s="276">
        <v>0</v>
      </c>
      <c r="M125" s="276">
        <v>0</v>
      </c>
      <c r="N125" s="276">
        <v>0</v>
      </c>
      <c r="O125" s="276">
        <v>0</v>
      </c>
      <c r="P125" s="276">
        <v>0</v>
      </c>
      <c r="Q125" s="276">
        <v>0</v>
      </c>
      <c r="R125" s="467">
        <v>0</v>
      </c>
      <c r="S125" s="467">
        <v>0</v>
      </c>
      <c r="T125" s="467">
        <v>0</v>
      </c>
      <c r="U125" s="467">
        <v>0</v>
      </c>
      <c r="V125" s="467">
        <v>0</v>
      </c>
      <c r="W125" s="467">
        <v>0</v>
      </c>
      <c r="X125" s="467">
        <v>0</v>
      </c>
      <c r="Y125" s="467">
        <v>0</v>
      </c>
      <c r="Z125" s="467">
        <v>0</v>
      </c>
      <c r="AA125" s="467">
        <v>0</v>
      </c>
      <c r="AB125" s="467">
        <v>0</v>
      </c>
      <c r="AC125" s="468">
        <v>0</v>
      </c>
      <c r="AD125" s="468">
        <v>0</v>
      </c>
      <c r="AE125" s="468">
        <v>0</v>
      </c>
      <c r="AF125" s="468">
        <v>0</v>
      </c>
      <c r="AG125" s="466">
        <v>0</v>
      </c>
      <c r="AH125" s="466">
        <v>0</v>
      </c>
      <c r="AI125" s="466">
        <v>0</v>
      </c>
      <c r="AJ125" s="276">
        <v>0</v>
      </c>
      <c r="AK125" s="276">
        <v>0</v>
      </c>
      <c r="AL125" s="276">
        <v>0</v>
      </c>
      <c r="AM125" s="276">
        <v>0</v>
      </c>
      <c r="AN125" s="276">
        <v>0</v>
      </c>
      <c r="AO125" s="276">
        <v>0</v>
      </c>
      <c r="AP125" s="276">
        <v>0</v>
      </c>
      <c r="AQ125" s="276">
        <v>0</v>
      </c>
      <c r="AR125" s="276">
        <v>0</v>
      </c>
      <c r="AS125" s="276">
        <v>0</v>
      </c>
      <c r="AT125" s="469">
        <v>0</v>
      </c>
      <c r="AU125" s="469">
        <v>0</v>
      </c>
      <c r="AV125" s="169">
        <v>0</v>
      </c>
      <c r="AW125" s="169">
        <v>0</v>
      </c>
      <c r="AX125" s="169">
        <v>0</v>
      </c>
      <c r="AY125" s="169">
        <v>0</v>
      </c>
      <c r="AZ125" s="169">
        <v>0</v>
      </c>
      <c r="BA125" s="170"/>
      <c r="BB125" s="170">
        <v>0</v>
      </c>
      <c r="BC125" s="170">
        <v>0</v>
      </c>
      <c r="BD125" s="170">
        <v>0</v>
      </c>
      <c r="BE125" s="170">
        <v>0</v>
      </c>
      <c r="BF125" s="470">
        <f t="shared" si="6"/>
        <v>0</v>
      </c>
      <c r="BG125" s="5">
        <f>IF(BG$2='PRES-S-L-T'!$B$6,C125,0)</f>
        <v>0</v>
      </c>
      <c r="BH125" s="5">
        <f>IF(BH$2='PRES-S-L-T'!$B$6,D125,0)</f>
        <v>0</v>
      </c>
      <c r="BI125" s="5">
        <f>IF(BI$2='PRES-S-L-T'!$B$6,E125,0)</f>
        <v>0</v>
      </c>
      <c r="BJ125" s="5">
        <f>IF(BJ$2='PRES-S-L-T'!$B$6,F125,0)</f>
        <v>0</v>
      </c>
      <c r="BK125" s="5">
        <f>IF(BK$2='PRES-S-L-T'!$B$6,G125,0)</f>
        <v>0</v>
      </c>
      <c r="BL125" s="5">
        <f>IF(BL$2='PRES-S-L-T'!$B$6,H125,0)</f>
        <v>0</v>
      </c>
      <c r="BM125" s="5">
        <f>IF(BM$2='PRES-S-L-T'!$B$6,I125,0)</f>
        <v>0</v>
      </c>
      <c r="BN125" s="5">
        <f>IF(BN$2='PRES-S-L-T'!$B$6,J125,0)</f>
        <v>0</v>
      </c>
      <c r="BO125" s="5">
        <f>IF(BO$2='PRES-S-L-T'!$B$6,K125,0)</f>
        <v>0</v>
      </c>
      <c r="BP125" s="5">
        <f>IF(BP$2='PRES-S-L-T'!$B$6,L125,0)</f>
        <v>0</v>
      </c>
      <c r="BQ125" s="5">
        <f>IF(BQ$2='PRES-S-L-T'!$B$6,M125,0)</f>
        <v>0</v>
      </c>
      <c r="BR125" s="5">
        <f>IF(BR$2='PRES-S-L-T'!$B$6,N125,0)</f>
        <v>0</v>
      </c>
      <c r="BS125" s="5">
        <f>IF(BS$2='PRES-S-L-T'!$B$6,O125,0)</f>
        <v>0</v>
      </c>
      <c r="BT125" s="5">
        <f>IF(BT$2='PRES-S-L-T'!$B$6,P125,0)</f>
        <v>0</v>
      </c>
      <c r="BU125" s="500">
        <f>IF(BU$2='PRES-S-L-T'!$B$6,Q125,0)</f>
        <v>0</v>
      </c>
      <c r="BV125" s="5">
        <f>IF(BV$2='PRES-S-L-T'!$B$6,R125,0)</f>
        <v>0</v>
      </c>
      <c r="BW125" s="5">
        <f>IF(BW$2='PRES-S-L-T'!$B$6,S125,0)</f>
        <v>0</v>
      </c>
      <c r="BX125" s="5">
        <f>IF(BX$2='PRES-S-L-T'!$B$6,T125,0)</f>
        <v>0</v>
      </c>
      <c r="BY125" s="5">
        <f>IF(BY$2='PRES-S-L-T'!$B$6,U125,0)</f>
        <v>0</v>
      </c>
      <c r="BZ125" s="5">
        <f>IF(BZ$2='PRES-S-L-T'!$B$6,V125,0)</f>
        <v>0</v>
      </c>
      <c r="CA125" s="5">
        <f>IF(CA$2='PRES-S-L-T'!$B$6,W125,0)</f>
        <v>0</v>
      </c>
      <c r="CB125" s="5">
        <f>IF(CB$2='PRES-S-L-T'!$B$6,X125,0)</f>
        <v>0</v>
      </c>
      <c r="CC125" s="5">
        <f>IF(CC$2='PRES-S-L-T'!$B$6,Y125,0)</f>
        <v>0</v>
      </c>
      <c r="CD125" s="5">
        <f>IF(CD$2='PRES-S-L-T'!$B$6,Z125,0)</f>
        <v>0</v>
      </c>
      <c r="CE125" s="5">
        <f>IF(CE$2='PRES-S-L-T'!$B$6,AA125,0)</f>
        <v>0</v>
      </c>
      <c r="CF125" s="5">
        <f>IF(CF$2='PRES-S-L-T'!$B$6,AB125,0)</f>
        <v>0</v>
      </c>
      <c r="CG125" s="5">
        <f>IF(CG$2='PRES-S-L-T'!$B$6,AC125,0)</f>
        <v>0</v>
      </c>
      <c r="CH125" s="5">
        <f>IF(CH$2='PRES-S-L-T'!$B$6,AD125,0)</f>
        <v>0</v>
      </c>
      <c r="CI125" s="5">
        <f>IF(CI$2='PRES-S-L-T'!$B$6,AE125,0)</f>
        <v>0</v>
      </c>
      <c r="CJ125" s="5">
        <f>IF(CJ$2='PRES-S-L-T'!$B$6,AF125,0)</f>
        <v>0</v>
      </c>
      <c r="CK125" s="5">
        <f>IF(CK$2='PRES-S-L-T'!$B$6,AG125,0)</f>
        <v>0</v>
      </c>
      <c r="CL125" s="5">
        <f>IF(CL$2='PRES-S-L-T'!$B$6,AH125,0)</f>
        <v>0</v>
      </c>
      <c r="CM125" s="5">
        <f>IF(CM$2='PRES-S-L-T'!$B$6,AI125,0)</f>
        <v>0</v>
      </c>
      <c r="CN125" s="5">
        <f>IF(CN$2='PRES-S-L-T'!$B$6,AJ125,0)</f>
        <v>0</v>
      </c>
      <c r="CO125" s="5">
        <f>IF(CO$2='PRES-S-L-T'!$B$6,AK125,0)</f>
        <v>0</v>
      </c>
      <c r="CP125" s="5">
        <f>IF(CP$2='PRES-S-L-T'!$B$6,AL125,0)</f>
        <v>0</v>
      </c>
      <c r="CQ125" s="5">
        <f>IF(CQ$2='PRES-S-L-T'!$B$6,AM125,0)</f>
        <v>0</v>
      </c>
      <c r="CR125" s="5">
        <f>IF(CR$2='PRES-S-L-T'!$B$6,AN125,0)</f>
        <v>0</v>
      </c>
      <c r="CS125" s="5">
        <f>IF(CS$2='PRES-S-L-T'!$B$6,AO125,0)</f>
        <v>0</v>
      </c>
      <c r="CT125" s="5">
        <f>IF(CT$2='PRES-S-L-T'!$B$6,AP125,0)</f>
        <v>0</v>
      </c>
      <c r="CU125" s="5">
        <f>IF(CU$2='PRES-S-L-T'!$B$6,AQ125,0)</f>
        <v>0</v>
      </c>
      <c r="CV125" s="5">
        <f>IF(CV$2='PRES-S-L-T'!$B$6,AR125,0)</f>
        <v>0</v>
      </c>
      <c r="CW125" s="5">
        <f>IF(CW$2='PRES-S-L-T'!$B$6,AS125,0)</f>
        <v>0</v>
      </c>
      <c r="CX125" s="5">
        <f>IF(CX$2='PRES-S-L-T'!$B$6,AT125,0)</f>
        <v>0</v>
      </c>
      <c r="CY125" s="5">
        <f>IF(CY$2='PRES-S-L-T'!$B$6,AU125,0)</f>
        <v>0</v>
      </c>
      <c r="CZ125" s="5">
        <f>IF(CZ$2='PRES-S-L-T'!$B$6,AV125,0)</f>
        <v>0</v>
      </c>
      <c r="DA125" s="5">
        <f>IF(DA$2='PRES-S-L-T'!$B$6,AW125,0)</f>
        <v>0</v>
      </c>
      <c r="DB125" s="5">
        <f>IF(DB$2='PRES-S-L-T'!$B$6,AX125,0)</f>
        <v>0</v>
      </c>
      <c r="DC125" s="5">
        <f>IF(DC$2='PRES-S-L-T'!$B$6,AY125,0)</f>
        <v>0</v>
      </c>
      <c r="DD125" s="5">
        <f>IF(DD$2='PRES-S-L-T'!$B$6,AZ125,0)</f>
        <v>0</v>
      </c>
      <c r="DE125" s="5">
        <f>IF(DE$2='PRES-S-L-T'!$B$6,BA125,0)</f>
        <v>0</v>
      </c>
      <c r="DF125" s="5">
        <f>IF(DF$2='PRES-S-L-T'!$B$6,BB125,0)</f>
        <v>0</v>
      </c>
      <c r="DG125" s="5">
        <f>IF(DG$2='PRES-S-L-T'!$B$6,BC125,0)</f>
        <v>0</v>
      </c>
      <c r="DH125" s="5">
        <f>IF(DH$2='PRES-S-L-T'!$B$6,BD125,0)</f>
        <v>0</v>
      </c>
      <c r="DI125" s="5">
        <f>IF(DI$2='PRES-S-L-T'!$B$6,BE125,0)</f>
        <v>0</v>
      </c>
      <c r="DJ125" s="5">
        <f t="shared" si="7"/>
        <v>0</v>
      </c>
      <c r="DK125" s="5">
        <f>IF('PRES-L-T'!$B$6=DK$2,SUM($C125:$P125),0)</f>
        <v>0</v>
      </c>
      <c r="DL125" s="5">
        <f>IF('PRES-L-T'!$B$6=DL$2,SUM($R125:$AB125),0)</f>
        <v>0</v>
      </c>
      <c r="DM125" s="5">
        <f>IF('PRES-L-T'!$B$6=DM$2,SUM($AC125:$AE125),0)</f>
        <v>0</v>
      </c>
      <c r="DN125" s="5">
        <f>IF('PRES-L-T'!$B$6=DN$2,SUM($AG125:$AI125),0)</f>
        <v>0</v>
      </c>
      <c r="DO125" s="5">
        <f>IF('PRES-L-T'!$B$6=DO$2,SUM($AJ125:$AP125),0)</f>
        <v>0</v>
      </c>
      <c r="DP125" s="5">
        <f>IF('PRES-L-T'!$B$6=DP$2,SUM($AT125:$AU125),0)</f>
        <v>0</v>
      </c>
      <c r="DQ125" s="5">
        <f>IF('PRES-L-T'!$B$6=DQ$2,SUM($AV125:$AY125),0)</f>
        <v>0</v>
      </c>
      <c r="DR125" s="5">
        <f>IF('PRES-L-T'!$B$6=DR$2,SUM($BA125:$BA125),0)</f>
        <v>0</v>
      </c>
      <c r="DS125" s="5">
        <f>IF('PRES-L-T'!$B$6=DS$2,SUM($BB125:$BB125),0)</f>
        <v>0</v>
      </c>
      <c r="DT125" s="5">
        <f>IF('PRES-L-T'!$B$6=DT$2,SUM($BC125:$BC125),0)</f>
        <v>0</v>
      </c>
      <c r="DU125" s="5">
        <f>IF('PRES-L-T'!$B$6=DU$2,SUM($BD125:$BD125),0)</f>
        <v>0</v>
      </c>
      <c r="DV125" s="5">
        <f>IF('PRES-L-T'!$B$6=DV$2,SUM($BE125:$BE125),0)</f>
        <v>0</v>
      </c>
      <c r="DW125" s="5">
        <f t="shared" si="8"/>
        <v>0</v>
      </c>
      <c r="DX125" s="5">
        <f>IF('PRES-U-P'!$B$6=DX$2,SUM(C125:AA125),0)</f>
        <v>0</v>
      </c>
      <c r="DY125" s="5">
        <f>IF('PRES-U-P'!$B$6=DY$2,SUM(AB125:AX125),0)</f>
        <v>0</v>
      </c>
      <c r="DZ125" s="5">
        <f>IF('PRES-U-P'!$B$6=DZ$2,SUM(BA125:BB125),0)</f>
        <v>0</v>
      </c>
      <c r="EA125" s="5">
        <f>IF('PRES-U-P'!$B$6=EA$2,SUM(BC125:BD125),0)</f>
        <v>0</v>
      </c>
      <c r="EB125" s="5">
        <f>IF('PRES-U-P'!$B$6=EB$2,SUM(BE125),0)</f>
        <v>0</v>
      </c>
      <c r="EC125" s="5">
        <f t="shared" si="9"/>
        <v>0</v>
      </c>
    </row>
    <row r="126" spans="1:133" x14ac:dyDescent="0.2">
      <c r="A126" s="1">
        <v>55403</v>
      </c>
      <c r="B126" s="1" t="s">
        <v>105</v>
      </c>
      <c r="C126" s="276">
        <v>0</v>
      </c>
      <c r="D126" s="276">
        <v>0</v>
      </c>
      <c r="E126" s="276">
        <v>0</v>
      </c>
      <c r="F126" s="276">
        <v>0</v>
      </c>
      <c r="G126" s="276">
        <v>0</v>
      </c>
      <c r="H126" s="276">
        <v>0</v>
      </c>
      <c r="I126" s="276">
        <v>0</v>
      </c>
      <c r="J126" s="276">
        <v>0</v>
      </c>
      <c r="K126" s="276">
        <v>0</v>
      </c>
      <c r="L126" s="276">
        <v>0</v>
      </c>
      <c r="M126" s="276">
        <v>0</v>
      </c>
      <c r="N126" s="276">
        <v>0</v>
      </c>
      <c r="O126" s="276">
        <v>0</v>
      </c>
      <c r="P126" s="276">
        <v>0</v>
      </c>
      <c r="Q126" s="276">
        <v>0</v>
      </c>
      <c r="R126" s="467">
        <v>0</v>
      </c>
      <c r="S126" s="467">
        <v>0</v>
      </c>
      <c r="T126" s="467">
        <v>0</v>
      </c>
      <c r="U126" s="467">
        <v>0</v>
      </c>
      <c r="V126" s="467">
        <v>0</v>
      </c>
      <c r="W126" s="467">
        <v>0</v>
      </c>
      <c r="X126" s="467">
        <v>0</v>
      </c>
      <c r="Y126" s="467">
        <v>0</v>
      </c>
      <c r="Z126" s="467">
        <v>0</v>
      </c>
      <c r="AA126" s="467">
        <v>0</v>
      </c>
      <c r="AB126" s="467">
        <v>0</v>
      </c>
      <c r="AC126" s="468">
        <v>0</v>
      </c>
      <c r="AD126" s="468">
        <v>0</v>
      </c>
      <c r="AE126" s="468">
        <v>0</v>
      </c>
      <c r="AF126" s="468">
        <v>0</v>
      </c>
      <c r="AG126" s="466">
        <v>0</v>
      </c>
      <c r="AH126" s="466">
        <v>0</v>
      </c>
      <c r="AI126" s="466">
        <v>0</v>
      </c>
      <c r="AJ126" s="276">
        <v>0</v>
      </c>
      <c r="AK126" s="276">
        <v>0</v>
      </c>
      <c r="AL126" s="276">
        <v>0</v>
      </c>
      <c r="AM126" s="276">
        <v>0</v>
      </c>
      <c r="AN126" s="276">
        <v>0</v>
      </c>
      <c r="AO126" s="276">
        <v>0</v>
      </c>
      <c r="AP126" s="276">
        <v>0</v>
      </c>
      <c r="AQ126" s="276">
        <v>0</v>
      </c>
      <c r="AR126" s="276">
        <v>0</v>
      </c>
      <c r="AS126" s="276">
        <v>0</v>
      </c>
      <c r="AT126" s="469">
        <v>0</v>
      </c>
      <c r="AU126" s="469">
        <v>0</v>
      </c>
      <c r="AV126" s="169">
        <v>0</v>
      </c>
      <c r="AW126" s="169">
        <v>0</v>
      </c>
      <c r="AX126" s="169">
        <v>0</v>
      </c>
      <c r="AY126" s="169">
        <v>0</v>
      </c>
      <c r="AZ126" s="169">
        <v>0</v>
      </c>
      <c r="BA126" s="170"/>
      <c r="BB126" s="170">
        <v>0</v>
      </c>
      <c r="BC126" s="170">
        <v>0</v>
      </c>
      <c r="BD126" s="170">
        <v>0</v>
      </c>
      <c r="BE126" s="170">
        <v>0</v>
      </c>
      <c r="BF126" s="470">
        <f t="shared" si="6"/>
        <v>0</v>
      </c>
      <c r="BG126" s="5">
        <f>IF(BG$2='PRES-S-L-T'!$B$6,C126,0)</f>
        <v>0</v>
      </c>
      <c r="BH126" s="5">
        <f>IF(BH$2='PRES-S-L-T'!$B$6,D126,0)</f>
        <v>0</v>
      </c>
      <c r="BI126" s="5">
        <f>IF(BI$2='PRES-S-L-T'!$B$6,E126,0)</f>
        <v>0</v>
      </c>
      <c r="BJ126" s="5">
        <f>IF(BJ$2='PRES-S-L-T'!$B$6,F126,0)</f>
        <v>0</v>
      </c>
      <c r="BK126" s="5">
        <f>IF(BK$2='PRES-S-L-T'!$B$6,G126,0)</f>
        <v>0</v>
      </c>
      <c r="BL126" s="5">
        <f>IF(BL$2='PRES-S-L-T'!$B$6,H126,0)</f>
        <v>0</v>
      </c>
      <c r="BM126" s="5">
        <f>IF(BM$2='PRES-S-L-T'!$B$6,I126,0)</f>
        <v>0</v>
      </c>
      <c r="BN126" s="5">
        <f>IF(BN$2='PRES-S-L-T'!$B$6,J126,0)</f>
        <v>0</v>
      </c>
      <c r="BO126" s="5">
        <f>IF(BO$2='PRES-S-L-T'!$B$6,K126,0)</f>
        <v>0</v>
      </c>
      <c r="BP126" s="5">
        <f>IF(BP$2='PRES-S-L-T'!$B$6,L126,0)</f>
        <v>0</v>
      </c>
      <c r="BQ126" s="5">
        <f>IF(BQ$2='PRES-S-L-T'!$B$6,M126,0)</f>
        <v>0</v>
      </c>
      <c r="BR126" s="5">
        <f>IF(BR$2='PRES-S-L-T'!$B$6,N126,0)</f>
        <v>0</v>
      </c>
      <c r="BS126" s="5">
        <f>IF(BS$2='PRES-S-L-T'!$B$6,O126,0)</f>
        <v>0</v>
      </c>
      <c r="BT126" s="5">
        <f>IF(BT$2='PRES-S-L-T'!$B$6,P126,0)</f>
        <v>0</v>
      </c>
      <c r="BU126" s="500">
        <f>IF(BU$2='PRES-S-L-T'!$B$6,Q126,0)</f>
        <v>0</v>
      </c>
      <c r="BV126" s="5">
        <f>IF(BV$2='PRES-S-L-T'!$B$6,R126,0)</f>
        <v>0</v>
      </c>
      <c r="BW126" s="5">
        <f>IF(BW$2='PRES-S-L-T'!$B$6,S126,0)</f>
        <v>0</v>
      </c>
      <c r="BX126" s="5">
        <f>IF(BX$2='PRES-S-L-T'!$B$6,T126,0)</f>
        <v>0</v>
      </c>
      <c r="BY126" s="5">
        <f>IF(BY$2='PRES-S-L-T'!$B$6,U126,0)</f>
        <v>0</v>
      </c>
      <c r="BZ126" s="5">
        <f>IF(BZ$2='PRES-S-L-T'!$B$6,V126,0)</f>
        <v>0</v>
      </c>
      <c r="CA126" s="5">
        <f>IF(CA$2='PRES-S-L-T'!$B$6,W126,0)</f>
        <v>0</v>
      </c>
      <c r="CB126" s="5">
        <f>IF(CB$2='PRES-S-L-T'!$B$6,X126,0)</f>
        <v>0</v>
      </c>
      <c r="CC126" s="5">
        <f>IF(CC$2='PRES-S-L-T'!$B$6,Y126,0)</f>
        <v>0</v>
      </c>
      <c r="CD126" s="5">
        <f>IF(CD$2='PRES-S-L-T'!$B$6,Z126,0)</f>
        <v>0</v>
      </c>
      <c r="CE126" s="5">
        <f>IF(CE$2='PRES-S-L-T'!$B$6,AA126,0)</f>
        <v>0</v>
      </c>
      <c r="CF126" s="5">
        <f>IF(CF$2='PRES-S-L-T'!$B$6,AB126,0)</f>
        <v>0</v>
      </c>
      <c r="CG126" s="5">
        <f>IF(CG$2='PRES-S-L-T'!$B$6,AC126,0)</f>
        <v>0</v>
      </c>
      <c r="CH126" s="5">
        <f>IF(CH$2='PRES-S-L-T'!$B$6,AD126,0)</f>
        <v>0</v>
      </c>
      <c r="CI126" s="5">
        <f>IF(CI$2='PRES-S-L-T'!$B$6,AE126,0)</f>
        <v>0</v>
      </c>
      <c r="CJ126" s="5">
        <f>IF(CJ$2='PRES-S-L-T'!$B$6,AF126,0)</f>
        <v>0</v>
      </c>
      <c r="CK126" s="5">
        <f>IF(CK$2='PRES-S-L-T'!$B$6,AG126,0)</f>
        <v>0</v>
      </c>
      <c r="CL126" s="5">
        <f>IF(CL$2='PRES-S-L-T'!$B$6,AH126,0)</f>
        <v>0</v>
      </c>
      <c r="CM126" s="5">
        <f>IF(CM$2='PRES-S-L-T'!$B$6,AI126,0)</f>
        <v>0</v>
      </c>
      <c r="CN126" s="5">
        <f>IF(CN$2='PRES-S-L-T'!$B$6,AJ126,0)</f>
        <v>0</v>
      </c>
      <c r="CO126" s="5">
        <f>IF(CO$2='PRES-S-L-T'!$B$6,AK126,0)</f>
        <v>0</v>
      </c>
      <c r="CP126" s="5">
        <f>IF(CP$2='PRES-S-L-T'!$B$6,AL126,0)</f>
        <v>0</v>
      </c>
      <c r="CQ126" s="5">
        <f>IF(CQ$2='PRES-S-L-T'!$B$6,AM126,0)</f>
        <v>0</v>
      </c>
      <c r="CR126" s="5">
        <f>IF(CR$2='PRES-S-L-T'!$B$6,AN126,0)</f>
        <v>0</v>
      </c>
      <c r="CS126" s="5">
        <f>IF(CS$2='PRES-S-L-T'!$B$6,AO126,0)</f>
        <v>0</v>
      </c>
      <c r="CT126" s="5">
        <f>IF(CT$2='PRES-S-L-T'!$B$6,AP126,0)</f>
        <v>0</v>
      </c>
      <c r="CU126" s="5">
        <f>IF(CU$2='PRES-S-L-T'!$B$6,AQ126,0)</f>
        <v>0</v>
      </c>
      <c r="CV126" s="5">
        <f>IF(CV$2='PRES-S-L-T'!$B$6,AR126,0)</f>
        <v>0</v>
      </c>
      <c r="CW126" s="5">
        <f>IF(CW$2='PRES-S-L-T'!$B$6,AS126,0)</f>
        <v>0</v>
      </c>
      <c r="CX126" s="5">
        <f>IF(CX$2='PRES-S-L-T'!$B$6,AT126,0)</f>
        <v>0</v>
      </c>
      <c r="CY126" s="5">
        <f>IF(CY$2='PRES-S-L-T'!$B$6,AU126,0)</f>
        <v>0</v>
      </c>
      <c r="CZ126" s="5">
        <f>IF(CZ$2='PRES-S-L-T'!$B$6,AV126,0)</f>
        <v>0</v>
      </c>
      <c r="DA126" s="5">
        <f>IF(DA$2='PRES-S-L-T'!$B$6,AW126,0)</f>
        <v>0</v>
      </c>
      <c r="DB126" s="5">
        <f>IF(DB$2='PRES-S-L-T'!$B$6,AX126,0)</f>
        <v>0</v>
      </c>
      <c r="DC126" s="5">
        <f>IF(DC$2='PRES-S-L-T'!$B$6,AY126,0)</f>
        <v>0</v>
      </c>
      <c r="DD126" s="5">
        <f>IF(DD$2='PRES-S-L-T'!$B$6,AZ126,0)</f>
        <v>0</v>
      </c>
      <c r="DE126" s="5">
        <f>IF(DE$2='PRES-S-L-T'!$B$6,BA126,0)</f>
        <v>0</v>
      </c>
      <c r="DF126" s="5">
        <f>IF(DF$2='PRES-S-L-T'!$B$6,BB126,0)</f>
        <v>0</v>
      </c>
      <c r="DG126" s="5">
        <f>IF(DG$2='PRES-S-L-T'!$B$6,BC126,0)</f>
        <v>0</v>
      </c>
      <c r="DH126" s="5">
        <f>IF(DH$2='PRES-S-L-T'!$B$6,BD126,0)</f>
        <v>0</v>
      </c>
      <c r="DI126" s="5">
        <f>IF(DI$2='PRES-S-L-T'!$B$6,BE126,0)</f>
        <v>0</v>
      </c>
      <c r="DJ126" s="5">
        <f t="shared" si="7"/>
        <v>0</v>
      </c>
      <c r="DK126" s="5">
        <f>IF('PRES-L-T'!$B$6=DK$2,SUM($C126:$P126),0)</f>
        <v>0</v>
      </c>
      <c r="DL126" s="5">
        <f>IF('PRES-L-T'!$B$6=DL$2,SUM($R126:$AB126),0)</f>
        <v>0</v>
      </c>
      <c r="DM126" s="5">
        <f>IF('PRES-L-T'!$B$6=DM$2,SUM($AC126:$AE126),0)</f>
        <v>0</v>
      </c>
      <c r="DN126" s="5">
        <f>IF('PRES-L-T'!$B$6=DN$2,SUM($AG126:$AI126),0)</f>
        <v>0</v>
      </c>
      <c r="DO126" s="5">
        <f>IF('PRES-L-T'!$B$6=DO$2,SUM($AJ126:$AP126),0)</f>
        <v>0</v>
      </c>
      <c r="DP126" s="5">
        <f>IF('PRES-L-T'!$B$6=DP$2,SUM($AT126:$AU126),0)</f>
        <v>0</v>
      </c>
      <c r="DQ126" s="5">
        <f>IF('PRES-L-T'!$B$6=DQ$2,SUM($AV126:$AY126),0)</f>
        <v>0</v>
      </c>
      <c r="DR126" s="5">
        <f>IF('PRES-L-T'!$B$6=DR$2,SUM($BA126:$BA126),0)</f>
        <v>0</v>
      </c>
      <c r="DS126" s="5">
        <f>IF('PRES-L-T'!$B$6=DS$2,SUM($BB126:$BB126),0)</f>
        <v>0</v>
      </c>
      <c r="DT126" s="5">
        <f>IF('PRES-L-T'!$B$6=DT$2,SUM($BC126:$BC126),0)</f>
        <v>0</v>
      </c>
      <c r="DU126" s="5">
        <f>IF('PRES-L-T'!$B$6=DU$2,SUM($BD126:$BD126),0)</f>
        <v>0</v>
      </c>
      <c r="DV126" s="5">
        <f>IF('PRES-L-T'!$B$6=DV$2,SUM($BE126:$BE126),0)</f>
        <v>0</v>
      </c>
      <c r="DW126" s="5">
        <f t="shared" si="8"/>
        <v>0</v>
      </c>
      <c r="DX126" s="5">
        <f>IF('PRES-U-P'!$B$6=DX$2,SUM(C126:AA126),0)</f>
        <v>0</v>
      </c>
      <c r="DY126" s="5">
        <f>IF('PRES-U-P'!$B$6=DY$2,SUM(AB126:AX126),0)</f>
        <v>0</v>
      </c>
      <c r="DZ126" s="5">
        <f>IF('PRES-U-P'!$B$6=DZ$2,SUM(BA126:BB126),0)</f>
        <v>0</v>
      </c>
      <c r="EA126" s="5">
        <f>IF('PRES-U-P'!$B$6=EA$2,SUM(BC126:BD126),0)</f>
        <v>0</v>
      </c>
      <c r="EB126" s="5">
        <f>IF('PRES-U-P'!$B$6=EB$2,SUM(BE126),0)</f>
        <v>0</v>
      </c>
      <c r="EC126" s="5">
        <f t="shared" si="9"/>
        <v>0</v>
      </c>
    </row>
    <row r="127" spans="1:133" x14ac:dyDescent="0.2">
      <c r="A127" s="1">
        <v>55404</v>
      </c>
      <c r="B127" s="1" t="s">
        <v>106</v>
      </c>
      <c r="C127" s="276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76">
        <v>0</v>
      </c>
      <c r="O127" s="276">
        <v>0</v>
      </c>
      <c r="P127" s="276">
        <v>0</v>
      </c>
      <c r="Q127" s="276">
        <v>0</v>
      </c>
      <c r="R127" s="467">
        <v>0</v>
      </c>
      <c r="S127" s="467">
        <v>0</v>
      </c>
      <c r="T127" s="467">
        <v>0</v>
      </c>
      <c r="U127" s="467">
        <v>0</v>
      </c>
      <c r="V127" s="467">
        <v>0</v>
      </c>
      <c r="W127" s="467">
        <v>0</v>
      </c>
      <c r="X127" s="467">
        <v>0</v>
      </c>
      <c r="Y127" s="467">
        <v>0</v>
      </c>
      <c r="Z127" s="467">
        <v>0</v>
      </c>
      <c r="AA127" s="467">
        <v>0</v>
      </c>
      <c r="AB127" s="467">
        <v>0</v>
      </c>
      <c r="AC127" s="468">
        <v>0</v>
      </c>
      <c r="AD127" s="468">
        <v>0</v>
      </c>
      <c r="AE127" s="468">
        <v>0</v>
      </c>
      <c r="AF127" s="468">
        <v>0</v>
      </c>
      <c r="AG127" s="466">
        <v>0</v>
      </c>
      <c r="AH127" s="466">
        <v>0</v>
      </c>
      <c r="AI127" s="466">
        <v>0</v>
      </c>
      <c r="AJ127" s="276">
        <v>0</v>
      </c>
      <c r="AK127" s="276">
        <v>0</v>
      </c>
      <c r="AL127" s="276">
        <v>0</v>
      </c>
      <c r="AM127" s="276">
        <v>0</v>
      </c>
      <c r="AN127" s="276">
        <v>0</v>
      </c>
      <c r="AO127" s="276">
        <v>0</v>
      </c>
      <c r="AP127" s="276">
        <v>0</v>
      </c>
      <c r="AQ127" s="276">
        <v>0</v>
      </c>
      <c r="AR127" s="276">
        <v>0</v>
      </c>
      <c r="AS127" s="276">
        <v>0</v>
      </c>
      <c r="AT127" s="469">
        <v>0</v>
      </c>
      <c r="AU127" s="469">
        <v>0</v>
      </c>
      <c r="AV127" s="169">
        <v>0</v>
      </c>
      <c r="AW127" s="169">
        <v>0</v>
      </c>
      <c r="AX127" s="169">
        <v>0</v>
      </c>
      <c r="AY127" s="169">
        <v>0</v>
      </c>
      <c r="AZ127" s="169">
        <v>0</v>
      </c>
      <c r="BA127" s="170"/>
      <c r="BB127" s="170">
        <v>0</v>
      </c>
      <c r="BC127" s="170">
        <v>0</v>
      </c>
      <c r="BD127" s="170">
        <v>0</v>
      </c>
      <c r="BE127" s="170">
        <v>0</v>
      </c>
      <c r="BF127" s="470">
        <f t="shared" si="6"/>
        <v>0</v>
      </c>
      <c r="BG127" s="5">
        <f>IF(BG$2='PRES-S-L-T'!$B$6,C127,0)</f>
        <v>0</v>
      </c>
      <c r="BH127" s="5">
        <f>IF(BH$2='PRES-S-L-T'!$B$6,D127,0)</f>
        <v>0</v>
      </c>
      <c r="BI127" s="5">
        <f>IF(BI$2='PRES-S-L-T'!$B$6,E127,0)</f>
        <v>0</v>
      </c>
      <c r="BJ127" s="5">
        <f>IF(BJ$2='PRES-S-L-T'!$B$6,F127,0)</f>
        <v>0</v>
      </c>
      <c r="BK127" s="5">
        <f>IF(BK$2='PRES-S-L-T'!$B$6,G127,0)</f>
        <v>0</v>
      </c>
      <c r="BL127" s="5">
        <f>IF(BL$2='PRES-S-L-T'!$B$6,H127,0)</f>
        <v>0</v>
      </c>
      <c r="BM127" s="5">
        <f>IF(BM$2='PRES-S-L-T'!$B$6,I127,0)</f>
        <v>0</v>
      </c>
      <c r="BN127" s="5">
        <f>IF(BN$2='PRES-S-L-T'!$B$6,J127,0)</f>
        <v>0</v>
      </c>
      <c r="BO127" s="5">
        <f>IF(BO$2='PRES-S-L-T'!$B$6,K127,0)</f>
        <v>0</v>
      </c>
      <c r="BP127" s="5">
        <f>IF(BP$2='PRES-S-L-T'!$B$6,L127,0)</f>
        <v>0</v>
      </c>
      <c r="BQ127" s="5">
        <f>IF(BQ$2='PRES-S-L-T'!$B$6,M127,0)</f>
        <v>0</v>
      </c>
      <c r="BR127" s="5">
        <f>IF(BR$2='PRES-S-L-T'!$B$6,N127,0)</f>
        <v>0</v>
      </c>
      <c r="BS127" s="5">
        <f>IF(BS$2='PRES-S-L-T'!$B$6,O127,0)</f>
        <v>0</v>
      </c>
      <c r="BT127" s="5">
        <f>IF(BT$2='PRES-S-L-T'!$B$6,P127,0)</f>
        <v>0</v>
      </c>
      <c r="BU127" s="500">
        <f>IF(BU$2='PRES-S-L-T'!$B$6,Q127,0)</f>
        <v>0</v>
      </c>
      <c r="BV127" s="5">
        <f>IF(BV$2='PRES-S-L-T'!$B$6,R127,0)</f>
        <v>0</v>
      </c>
      <c r="BW127" s="5">
        <f>IF(BW$2='PRES-S-L-T'!$B$6,S127,0)</f>
        <v>0</v>
      </c>
      <c r="BX127" s="5">
        <f>IF(BX$2='PRES-S-L-T'!$B$6,T127,0)</f>
        <v>0</v>
      </c>
      <c r="BY127" s="5">
        <f>IF(BY$2='PRES-S-L-T'!$B$6,U127,0)</f>
        <v>0</v>
      </c>
      <c r="BZ127" s="5">
        <f>IF(BZ$2='PRES-S-L-T'!$B$6,V127,0)</f>
        <v>0</v>
      </c>
      <c r="CA127" s="5">
        <f>IF(CA$2='PRES-S-L-T'!$B$6,W127,0)</f>
        <v>0</v>
      </c>
      <c r="CB127" s="5">
        <f>IF(CB$2='PRES-S-L-T'!$B$6,X127,0)</f>
        <v>0</v>
      </c>
      <c r="CC127" s="5">
        <f>IF(CC$2='PRES-S-L-T'!$B$6,Y127,0)</f>
        <v>0</v>
      </c>
      <c r="CD127" s="5">
        <f>IF(CD$2='PRES-S-L-T'!$B$6,Z127,0)</f>
        <v>0</v>
      </c>
      <c r="CE127" s="5">
        <f>IF(CE$2='PRES-S-L-T'!$B$6,AA127,0)</f>
        <v>0</v>
      </c>
      <c r="CF127" s="5">
        <f>IF(CF$2='PRES-S-L-T'!$B$6,AB127,0)</f>
        <v>0</v>
      </c>
      <c r="CG127" s="5">
        <f>IF(CG$2='PRES-S-L-T'!$B$6,AC127,0)</f>
        <v>0</v>
      </c>
      <c r="CH127" s="5">
        <f>IF(CH$2='PRES-S-L-T'!$B$6,AD127,0)</f>
        <v>0</v>
      </c>
      <c r="CI127" s="5">
        <f>IF(CI$2='PRES-S-L-T'!$B$6,AE127,0)</f>
        <v>0</v>
      </c>
      <c r="CJ127" s="5">
        <f>IF(CJ$2='PRES-S-L-T'!$B$6,AF127,0)</f>
        <v>0</v>
      </c>
      <c r="CK127" s="5">
        <f>IF(CK$2='PRES-S-L-T'!$B$6,AG127,0)</f>
        <v>0</v>
      </c>
      <c r="CL127" s="5">
        <f>IF(CL$2='PRES-S-L-T'!$B$6,AH127,0)</f>
        <v>0</v>
      </c>
      <c r="CM127" s="5">
        <f>IF(CM$2='PRES-S-L-T'!$B$6,AI127,0)</f>
        <v>0</v>
      </c>
      <c r="CN127" s="5">
        <f>IF(CN$2='PRES-S-L-T'!$B$6,AJ127,0)</f>
        <v>0</v>
      </c>
      <c r="CO127" s="5">
        <f>IF(CO$2='PRES-S-L-T'!$B$6,AK127,0)</f>
        <v>0</v>
      </c>
      <c r="CP127" s="5">
        <f>IF(CP$2='PRES-S-L-T'!$B$6,AL127,0)</f>
        <v>0</v>
      </c>
      <c r="CQ127" s="5">
        <f>IF(CQ$2='PRES-S-L-T'!$B$6,AM127,0)</f>
        <v>0</v>
      </c>
      <c r="CR127" s="5">
        <f>IF(CR$2='PRES-S-L-T'!$B$6,AN127,0)</f>
        <v>0</v>
      </c>
      <c r="CS127" s="5">
        <f>IF(CS$2='PRES-S-L-T'!$B$6,AO127,0)</f>
        <v>0</v>
      </c>
      <c r="CT127" s="5">
        <f>IF(CT$2='PRES-S-L-T'!$B$6,AP127,0)</f>
        <v>0</v>
      </c>
      <c r="CU127" s="5">
        <f>IF(CU$2='PRES-S-L-T'!$B$6,AQ127,0)</f>
        <v>0</v>
      </c>
      <c r="CV127" s="5">
        <f>IF(CV$2='PRES-S-L-T'!$B$6,AR127,0)</f>
        <v>0</v>
      </c>
      <c r="CW127" s="5">
        <f>IF(CW$2='PRES-S-L-T'!$B$6,AS127,0)</f>
        <v>0</v>
      </c>
      <c r="CX127" s="5">
        <f>IF(CX$2='PRES-S-L-T'!$B$6,AT127,0)</f>
        <v>0</v>
      </c>
      <c r="CY127" s="5">
        <f>IF(CY$2='PRES-S-L-T'!$B$6,AU127,0)</f>
        <v>0</v>
      </c>
      <c r="CZ127" s="5">
        <f>IF(CZ$2='PRES-S-L-T'!$B$6,AV127,0)</f>
        <v>0</v>
      </c>
      <c r="DA127" s="5">
        <f>IF(DA$2='PRES-S-L-T'!$B$6,AW127,0)</f>
        <v>0</v>
      </c>
      <c r="DB127" s="5">
        <f>IF(DB$2='PRES-S-L-T'!$B$6,AX127,0)</f>
        <v>0</v>
      </c>
      <c r="DC127" s="5">
        <f>IF(DC$2='PRES-S-L-T'!$B$6,AY127,0)</f>
        <v>0</v>
      </c>
      <c r="DD127" s="5">
        <f>IF(DD$2='PRES-S-L-T'!$B$6,AZ127,0)</f>
        <v>0</v>
      </c>
      <c r="DE127" s="5">
        <f>IF(DE$2='PRES-S-L-T'!$B$6,BA127,0)</f>
        <v>0</v>
      </c>
      <c r="DF127" s="5">
        <f>IF(DF$2='PRES-S-L-T'!$B$6,BB127,0)</f>
        <v>0</v>
      </c>
      <c r="DG127" s="5">
        <f>IF(DG$2='PRES-S-L-T'!$B$6,BC127,0)</f>
        <v>0</v>
      </c>
      <c r="DH127" s="5">
        <f>IF(DH$2='PRES-S-L-T'!$B$6,BD127,0)</f>
        <v>0</v>
      </c>
      <c r="DI127" s="5">
        <f>IF(DI$2='PRES-S-L-T'!$B$6,BE127,0)</f>
        <v>0</v>
      </c>
      <c r="DJ127" s="5">
        <f t="shared" si="7"/>
        <v>0</v>
      </c>
      <c r="DK127" s="5">
        <f>IF('PRES-L-T'!$B$6=DK$2,SUM($C127:$P127),0)</f>
        <v>0</v>
      </c>
      <c r="DL127" s="5">
        <f>IF('PRES-L-T'!$B$6=DL$2,SUM($R127:$AB127),0)</f>
        <v>0</v>
      </c>
      <c r="DM127" s="5">
        <f>IF('PRES-L-T'!$B$6=DM$2,SUM($AC127:$AE127),0)</f>
        <v>0</v>
      </c>
      <c r="DN127" s="5">
        <f>IF('PRES-L-T'!$B$6=DN$2,SUM($AG127:$AI127),0)</f>
        <v>0</v>
      </c>
      <c r="DO127" s="5">
        <f>IF('PRES-L-T'!$B$6=DO$2,SUM($AJ127:$AP127),0)</f>
        <v>0</v>
      </c>
      <c r="DP127" s="5">
        <f>IF('PRES-L-T'!$B$6=DP$2,SUM($AT127:$AU127),0)</f>
        <v>0</v>
      </c>
      <c r="DQ127" s="5">
        <f>IF('PRES-L-T'!$B$6=DQ$2,SUM($AV127:$AY127),0)</f>
        <v>0</v>
      </c>
      <c r="DR127" s="5">
        <f>IF('PRES-L-T'!$B$6=DR$2,SUM($BA127:$BA127),0)</f>
        <v>0</v>
      </c>
      <c r="DS127" s="5">
        <f>IF('PRES-L-T'!$B$6=DS$2,SUM($BB127:$BB127),0)</f>
        <v>0</v>
      </c>
      <c r="DT127" s="5">
        <f>IF('PRES-L-T'!$B$6=DT$2,SUM($BC127:$BC127),0)</f>
        <v>0</v>
      </c>
      <c r="DU127" s="5">
        <f>IF('PRES-L-T'!$B$6=DU$2,SUM($BD127:$BD127),0)</f>
        <v>0</v>
      </c>
      <c r="DV127" s="5">
        <f>IF('PRES-L-T'!$B$6=DV$2,SUM($BE127:$BE127),0)</f>
        <v>0</v>
      </c>
      <c r="DW127" s="5">
        <f t="shared" si="8"/>
        <v>0</v>
      </c>
      <c r="DX127" s="5">
        <f>IF('PRES-U-P'!$B$6=DX$2,SUM(C127:AA127),0)</f>
        <v>0</v>
      </c>
      <c r="DY127" s="5">
        <f>IF('PRES-U-P'!$B$6=DY$2,SUM(AB127:AX127),0)</f>
        <v>0</v>
      </c>
      <c r="DZ127" s="5">
        <f>IF('PRES-U-P'!$B$6=DZ$2,SUM(BA127:BB127),0)</f>
        <v>0</v>
      </c>
      <c r="EA127" s="5">
        <f>IF('PRES-U-P'!$B$6=EA$2,SUM(BC127:BD127),0)</f>
        <v>0</v>
      </c>
      <c r="EB127" s="5">
        <f>IF('PRES-U-P'!$B$6=EB$2,SUM(BE127),0)</f>
        <v>0</v>
      </c>
      <c r="EC127" s="5">
        <f t="shared" si="9"/>
        <v>0</v>
      </c>
    </row>
    <row r="128" spans="1:133" x14ac:dyDescent="0.2">
      <c r="A128" s="1">
        <v>55405</v>
      </c>
      <c r="B128" s="1" t="s">
        <v>102</v>
      </c>
      <c r="C128" s="276">
        <v>0</v>
      </c>
      <c r="D128" s="276">
        <v>0</v>
      </c>
      <c r="E128" s="276">
        <v>0</v>
      </c>
      <c r="F128" s="276">
        <v>0</v>
      </c>
      <c r="G128" s="276">
        <v>0</v>
      </c>
      <c r="H128" s="276">
        <v>0</v>
      </c>
      <c r="I128" s="276">
        <v>0</v>
      </c>
      <c r="J128" s="276">
        <v>0</v>
      </c>
      <c r="K128" s="276">
        <v>0</v>
      </c>
      <c r="L128" s="276">
        <v>0</v>
      </c>
      <c r="M128" s="276">
        <v>0</v>
      </c>
      <c r="N128" s="276">
        <v>0</v>
      </c>
      <c r="O128" s="276">
        <v>0</v>
      </c>
      <c r="P128" s="276">
        <v>0</v>
      </c>
      <c r="Q128" s="276">
        <v>0</v>
      </c>
      <c r="R128" s="467">
        <v>0</v>
      </c>
      <c r="S128" s="467">
        <v>0</v>
      </c>
      <c r="T128" s="467">
        <v>0</v>
      </c>
      <c r="U128" s="467">
        <v>0</v>
      </c>
      <c r="V128" s="467">
        <v>0</v>
      </c>
      <c r="W128" s="467">
        <v>0</v>
      </c>
      <c r="X128" s="467">
        <v>0</v>
      </c>
      <c r="Y128" s="467">
        <v>0</v>
      </c>
      <c r="Z128" s="467">
        <v>0</v>
      </c>
      <c r="AA128" s="467">
        <v>0</v>
      </c>
      <c r="AB128" s="467">
        <v>0</v>
      </c>
      <c r="AC128" s="468">
        <v>0</v>
      </c>
      <c r="AD128" s="468">
        <v>0</v>
      </c>
      <c r="AE128" s="468">
        <v>0</v>
      </c>
      <c r="AF128" s="468">
        <v>0</v>
      </c>
      <c r="AG128" s="466">
        <v>0</v>
      </c>
      <c r="AH128" s="466">
        <v>0</v>
      </c>
      <c r="AI128" s="466">
        <v>0</v>
      </c>
      <c r="AJ128" s="276">
        <v>0</v>
      </c>
      <c r="AK128" s="276">
        <v>0</v>
      </c>
      <c r="AL128" s="276">
        <v>0</v>
      </c>
      <c r="AM128" s="276">
        <v>0</v>
      </c>
      <c r="AN128" s="276">
        <v>0</v>
      </c>
      <c r="AO128" s="276">
        <v>0</v>
      </c>
      <c r="AP128" s="276">
        <v>0</v>
      </c>
      <c r="AQ128" s="276">
        <v>0</v>
      </c>
      <c r="AR128" s="276">
        <v>0</v>
      </c>
      <c r="AS128" s="276">
        <v>0</v>
      </c>
      <c r="AT128" s="469">
        <v>0</v>
      </c>
      <c r="AU128" s="469">
        <v>0</v>
      </c>
      <c r="AV128" s="169">
        <v>0</v>
      </c>
      <c r="AW128" s="169">
        <v>0</v>
      </c>
      <c r="AX128" s="169">
        <v>0</v>
      </c>
      <c r="AY128" s="169">
        <v>0</v>
      </c>
      <c r="AZ128" s="169">
        <v>0</v>
      </c>
      <c r="BA128" s="170"/>
      <c r="BB128" s="170">
        <v>0</v>
      </c>
      <c r="BC128" s="170">
        <v>0</v>
      </c>
      <c r="BD128" s="170">
        <v>0</v>
      </c>
      <c r="BE128" s="170">
        <v>0</v>
      </c>
      <c r="BF128" s="470">
        <f t="shared" si="6"/>
        <v>0</v>
      </c>
      <c r="BG128" s="5">
        <f>IF(BG$2='PRES-S-L-T'!$B$6,C128,0)</f>
        <v>0</v>
      </c>
      <c r="BH128" s="5">
        <f>IF(BH$2='PRES-S-L-T'!$B$6,D128,0)</f>
        <v>0</v>
      </c>
      <c r="BI128" s="5">
        <f>IF(BI$2='PRES-S-L-T'!$B$6,E128,0)</f>
        <v>0</v>
      </c>
      <c r="BJ128" s="5">
        <f>IF(BJ$2='PRES-S-L-T'!$B$6,F128,0)</f>
        <v>0</v>
      </c>
      <c r="BK128" s="5">
        <f>IF(BK$2='PRES-S-L-T'!$B$6,G128,0)</f>
        <v>0</v>
      </c>
      <c r="BL128" s="5">
        <f>IF(BL$2='PRES-S-L-T'!$B$6,H128,0)</f>
        <v>0</v>
      </c>
      <c r="BM128" s="5">
        <f>IF(BM$2='PRES-S-L-T'!$B$6,I128,0)</f>
        <v>0</v>
      </c>
      <c r="BN128" s="5">
        <f>IF(BN$2='PRES-S-L-T'!$B$6,J128,0)</f>
        <v>0</v>
      </c>
      <c r="BO128" s="5">
        <f>IF(BO$2='PRES-S-L-T'!$B$6,K128,0)</f>
        <v>0</v>
      </c>
      <c r="BP128" s="5">
        <f>IF(BP$2='PRES-S-L-T'!$B$6,L128,0)</f>
        <v>0</v>
      </c>
      <c r="BQ128" s="5">
        <f>IF(BQ$2='PRES-S-L-T'!$B$6,M128,0)</f>
        <v>0</v>
      </c>
      <c r="BR128" s="5">
        <f>IF(BR$2='PRES-S-L-T'!$B$6,N128,0)</f>
        <v>0</v>
      </c>
      <c r="BS128" s="5">
        <f>IF(BS$2='PRES-S-L-T'!$B$6,O128,0)</f>
        <v>0</v>
      </c>
      <c r="BT128" s="5">
        <f>IF(BT$2='PRES-S-L-T'!$B$6,P128,0)</f>
        <v>0</v>
      </c>
      <c r="BU128" s="500">
        <f>IF(BU$2='PRES-S-L-T'!$B$6,Q128,0)</f>
        <v>0</v>
      </c>
      <c r="BV128" s="5">
        <f>IF(BV$2='PRES-S-L-T'!$B$6,R128,0)</f>
        <v>0</v>
      </c>
      <c r="BW128" s="5">
        <f>IF(BW$2='PRES-S-L-T'!$B$6,S128,0)</f>
        <v>0</v>
      </c>
      <c r="BX128" s="5">
        <f>IF(BX$2='PRES-S-L-T'!$B$6,T128,0)</f>
        <v>0</v>
      </c>
      <c r="BY128" s="5">
        <f>IF(BY$2='PRES-S-L-T'!$B$6,U128,0)</f>
        <v>0</v>
      </c>
      <c r="BZ128" s="5">
        <f>IF(BZ$2='PRES-S-L-T'!$B$6,V128,0)</f>
        <v>0</v>
      </c>
      <c r="CA128" s="5">
        <f>IF(CA$2='PRES-S-L-T'!$B$6,W128,0)</f>
        <v>0</v>
      </c>
      <c r="CB128" s="5">
        <f>IF(CB$2='PRES-S-L-T'!$B$6,X128,0)</f>
        <v>0</v>
      </c>
      <c r="CC128" s="5">
        <f>IF(CC$2='PRES-S-L-T'!$B$6,Y128,0)</f>
        <v>0</v>
      </c>
      <c r="CD128" s="5">
        <f>IF(CD$2='PRES-S-L-T'!$B$6,Z128,0)</f>
        <v>0</v>
      </c>
      <c r="CE128" s="5">
        <f>IF(CE$2='PRES-S-L-T'!$B$6,AA128,0)</f>
        <v>0</v>
      </c>
      <c r="CF128" s="5">
        <f>IF(CF$2='PRES-S-L-T'!$B$6,AB128,0)</f>
        <v>0</v>
      </c>
      <c r="CG128" s="5">
        <f>IF(CG$2='PRES-S-L-T'!$B$6,AC128,0)</f>
        <v>0</v>
      </c>
      <c r="CH128" s="5">
        <f>IF(CH$2='PRES-S-L-T'!$B$6,AD128,0)</f>
        <v>0</v>
      </c>
      <c r="CI128" s="5">
        <f>IF(CI$2='PRES-S-L-T'!$B$6,AE128,0)</f>
        <v>0</v>
      </c>
      <c r="CJ128" s="5">
        <f>IF(CJ$2='PRES-S-L-T'!$B$6,AF128,0)</f>
        <v>0</v>
      </c>
      <c r="CK128" s="5">
        <f>IF(CK$2='PRES-S-L-T'!$B$6,AG128,0)</f>
        <v>0</v>
      </c>
      <c r="CL128" s="5">
        <f>IF(CL$2='PRES-S-L-T'!$B$6,AH128,0)</f>
        <v>0</v>
      </c>
      <c r="CM128" s="5">
        <f>IF(CM$2='PRES-S-L-T'!$B$6,AI128,0)</f>
        <v>0</v>
      </c>
      <c r="CN128" s="5">
        <f>IF(CN$2='PRES-S-L-T'!$B$6,AJ128,0)</f>
        <v>0</v>
      </c>
      <c r="CO128" s="5">
        <f>IF(CO$2='PRES-S-L-T'!$B$6,AK128,0)</f>
        <v>0</v>
      </c>
      <c r="CP128" s="5">
        <f>IF(CP$2='PRES-S-L-T'!$B$6,AL128,0)</f>
        <v>0</v>
      </c>
      <c r="CQ128" s="5">
        <f>IF(CQ$2='PRES-S-L-T'!$B$6,AM128,0)</f>
        <v>0</v>
      </c>
      <c r="CR128" s="5">
        <f>IF(CR$2='PRES-S-L-T'!$B$6,AN128,0)</f>
        <v>0</v>
      </c>
      <c r="CS128" s="5">
        <f>IF(CS$2='PRES-S-L-T'!$B$6,AO128,0)</f>
        <v>0</v>
      </c>
      <c r="CT128" s="5">
        <f>IF(CT$2='PRES-S-L-T'!$B$6,AP128,0)</f>
        <v>0</v>
      </c>
      <c r="CU128" s="5">
        <f>IF(CU$2='PRES-S-L-T'!$B$6,AQ128,0)</f>
        <v>0</v>
      </c>
      <c r="CV128" s="5">
        <f>IF(CV$2='PRES-S-L-T'!$B$6,AR128,0)</f>
        <v>0</v>
      </c>
      <c r="CW128" s="5">
        <f>IF(CW$2='PRES-S-L-T'!$B$6,AS128,0)</f>
        <v>0</v>
      </c>
      <c r="CX128" s="5">
        <f>IF(CX$2='PRES-S-L-T'!$B$6,AT128,0)</f>
        <v>0</v>
      </c>
      <c r="CY128" s="5">
        <f>IF(CY$2='PRES-S-L-T'!$B$6,AU128,0)</f>
        <v>0</v>
      </c>
      <c r="CZ128" s="5">
        <f>IF(CZ$2='PRES-S-L-T'!$B$6,AV128,0)</f>
        <v>0</v>
      </c>
      <c r="DA128" s="5">
        <f>IF(DA$2='PRES-S-L-T'!$B$6,AW128,0)</f>
        <v>0</v>
      </c>
      <c r="DB128" s="5">
        <f>IF(DB$2='PRES-S-L-T'!$B$6,AX128,0)</f>
        <v>0</v>
      </c>
      <c r="DC128" s="5">
        <f>IF(DC$2='PRES-S-L-T'!$B$6,AY128,0)</f>
        <v>0</v>
      </c>
      <c r="DD128" s="5">
        <f>IF(DD$2='PRES-S-L-T'!$B$6,AZ128,0)</f>
        <v>0</v>
      </c>
      <c r="DE128" s="5">
        <f>IF(DE$2='PRES-S-L-T'!$B$6,BA128,0)</f>
        <v>0</v>
      </c>
      <c r="DF128" s="5">
        <f>IF(DF$2='PRES-S-L-T'!$B$6,BB128,0)</f>
        <v>0</v>
      </c>
      <c r="DG128" s="5">
        <f>IF(DG$2='PRES-S-L-T'!$B$6,BC128,0)</f>
        <v>0</v>
      </c>
      <c r="DH128" s="5">
        <f>IF(DH$2='PRES-S-L-T'!$B$6,BD128,0)</f>
        <v>0</v>
      </c>
      <c r="DI128" s="5">
        <f>IF(DI$2='PRES-S-L-T'!$B$6,BE128,0)</f>
        <v>0</v>
      </c>
      <c r="DJ128" s="5">
        <f t="shared" si="7"/>
        <v>0</v>
      </c>
      <c r="DK128" s="5">
        <f>IF('PRES-L-T'!$B$6=DK$2,SUM($C128:$P128),0)</f>
        <v>0</v>
      </c>
      <c r="DL128" s="5">
        <f>IF('PRES-L-T'!$B$6=DL$2,SUM($R128:$AB128),0)</f>
        <v>0</v>
      </c>
      <c r="DM128" s="5">
        <f>IF('PRES-L-T'!$B$6=DM$2,SUM($AC128:$AE128),0)</f>
        <v>0</v>
      </c>
      <c r="DN128" s="5">
        <f>IF('PRES-L-T'!$B$6=DN$2,SUM($AG128:$AI128),0)</f>
        <v>0</v>
      </c>
      <c r="DO128" s="5">
        <f>IF('PRES-L-T'!$B$6=DO$2,SUM($AJ128:$AP128),0)</f>
        <v>0</v>
      </c>
      <c r="DP128" s="5">
        <f>IF('PRES-L-T'!$B$6=DP$2,SUM($AT128:$AU128),0)</f>
        <v>0</v>
      </c>
      <c r="DQ128" s="5">
        <f>IF('PRES-L-T'!$B$6=DQ$2,SUM($AV128:$AY128),0)</f>
        <v>0</v>
      </c>
      <c r="DR128" s="5">
        <f>IF('PRES-L-T'!$B$6=DR$2,SUM($BA128:$BA128),0)</f>
        <v>0</v>
      </c>
      <c r="DS128" s="5">
        <f>IF('PRES-L-T'!$B$6=DS$2,SUM($BB128:$BB128),0)</f>
        <v>0</v>
      </c>
      <c r="DT128" s="5">
        <f>IF('PRES-L-T'!$B$6=DT$2,SUM($BC128:$BC128),0)</f>
        <v>0</v>
      </c>
      <c r="DU128" s="5">
        <f>IF('PRES-L-T'!$B$6=DU$2,SUM($BD128:$BD128),0)</f>
        <v>0</v>
      </c>
      <c r="DV128" s="5">
        <f>IF('PRES-L-T'!$B$6=DV$2,SUM($BE128:$BE128),0)</f>
        <v>0</v>
      </c>
      <c r="DW128" s="5">
        <f t="shared" si="8"/>
        <v>0</v>
      </c>
      <c r="DX128" s="5">
        <f>IF('PRES-U-P'!$B$6=DX$2,SUM(C128:AA128),0)</f>
        <v>0</v>
      </c>
      <c r="DY128" s="5">
        <f>IF('PRES-U-P'!$B$6=DY$2,SUM(AB128:AX128),0)</f>
        <v>0</v>
      </c>
      <c r="DZ128" s="5">
        <f>IF('PRES-U-P'!$B$6=DZ$2,SUM(BA128:BB128),0)</f>
        <v>0</v>
      </c>
      <c r="EA128" s="5">
        <f>IF('PRES-U-P'!$B$6=EA$2,SUM(BC128:BD128),0)</f>
        <v>0</v>
      </c>
      <c r="EB128" s="5">
        <f>IF('PRES-U-P'!$B$6=EB$2,SUM(BE128),0)</f>
        <v>0</v>
      </c>
      <c r="EC128" s="5">
        <f t="shared" si="9"/>
        <v>0</v>
      </c>
    </row>
    <row r="129" spans="1:133" x14ac:dyDescent="0.2">
      <c r="A129" s="1">
        <v>55406</v>
      </c>
      <c r="B129" s="1" t="s">
        <v>107</v>
      </c>
      <c r="C129" s="276">
        <v>0</v>
      </c>
      <c r="D129" s="276">
        <v>0</v>
      </c>
      <c r="E129" s="276">
        <v>0</v>
      </c>
      <c r="F129" s="276">
        <v>0</v>
      </c>
      <c r="G129" s="276">
        <v>0</v>
      </c>
      <c r="H129" s="276">
        <v>0</v>
      </c>
      <c r="I129" s="276">
        <v>0</v>
      </c>
      <c r="J129" s="276">
        <v>0</v>
      </c>
      <c r="K129" s="276">
        <v>0</v>
      </c>
      <c r="L129" s="276">
        <v>0</v>
      </c>
      <c r="M129" s="276">
        <v>0</v>
      </c>
      <c r="N129" s="276">
        <v>0</v>
      </c>
      <c r="O129" s="276">
        <v>0</v>
      </c>
      <c r="P129" s="276">
        <v>0</v>
      </c>
      <c r="Q129" s="276">
        <v>0</v>
      </c>
      <c r="R129" s="467">
        <v>0</v>
      </c>
      <c r="S129" s="467">
        <v>0</v>
      </c>
      <c r="T129" s="467">
        <v>0</v>
      </c>
      <c r="U129" s="467">
        <v>0</v>
      </c>
      <c r="V129" s="467">
        <v>0</v>
      </c>
      <c r="W129" s="467">
        <v>0</v>
      </c>
      <c r="X129" s="467">
        <v>0</v>
      </c>
      <c r="Y129" s="467">
        <v>0</v>
      </c>
      <c r="Z129" s="467">
        <v>0</v>
      </c>
      <c r="AA129" s="467">
        <v>0</v>
      </c>
      <c r="AB129" s="467">
        <v>0</v>
      </c>
      <c r="AC129" s="468">
        <v>0</v>
      </c>
      <c r="AD129" s="468">
        <v>0</v>
      </c>
      <c r="AE129" s="468">
        <v>0</v>
      </c>
      <c r="AF129" s="468">
        <v>0</v>
      </c>
      <c r="AG129" s="466">
        <v>0</v>
      </c>
      <c r="AH129" s="466">
        <v>0</v>
      </c>
      <c r="AI129" s="466">
        <v>0</v>
      </c>
      <c r="AJ129" s="276">
        <v>0</v>
      </c>
      <c r="AK129" s="276">
        <v>0</v>
      </c>
      <c r="AL129" s="276">
        <v>0</v>
      </c>
      <c r="AM129" s="276">
        <v>0</v>
      </c>
      <c r="AN129" s="276">
        <v>0</v>
      </c>
      <c r="AO129" s="276">
        <v>0</v>
      </c>
      <c r="AP129" s="276">
        <v>0</v>
      </c>
      <c r="AQ129" s="276">
        <v>0</v>
      </c>
      <c r="AR129" s="276">
        <v>0</v>
      </c>
      <c r="AS129" s="276">
        <v>0</v>
      </c>
      <c r="AT129" s="469">
        <v>0</v>
      </c>
      <c r="AU129" s="469">
        <v>0</v>
      </c>
      <c r="AV129" s="169">
        <v>0</v>
      </c>
      <c r="AW129" s="169">
        <v>0</v>
      </c>
      <c r="AX129" s="169">
        <v>0</v>
      </c>
      <c r="AY129" s="169">
        <v>0</v>
      </c>
      <c r="AZ129" s="169">
        <v>0</v>
      </c>
      <c r="BA129" s="170"/>
      <c r="BB129" s="170">
        <v>0</v>
      </c>
      <c r="BC129" s="170">
        <v>0</v>
      </c>
      <c r="BD129" s="170">
        <v>0</v>
      </c>
      <c r="BE129" s="170">
        <v>0</v>
      </c>
      <c r="BF129" s="470">
        <f t="shared" si="6"/>
        <v>0</v>
      </c>
      <c r="BG129" s="5">
        <f>IF(BG$2='PRES-S-L-T'!$B$6,C129,0)</f>
        <v>0</v>
      </c>
      <c r="BH129" s="5">
        <f>IF(BH$2='PRES-S-L-T'!$B$6,D129,0)</f>
        <v>0</v>
      </c>
      <c r="BI129" s="5">
        <f>IF(BI$2='PRES-S-L-T'!$B$6,E129,0)</f>
        <v>0</v>
      </c>
      <c r="BJ129" s="5">
        <f>IF(BJ$2='PRES-S-L-T'!$B$6,F129,0)</f>
        <v>0</v>
      </c>
      <c r="BK129" s="5">
        <f>IF(BK$2='PRES-S-L-T'!$B$6,G129,0)</f>
        <v>0</v>
      </c>
      <c r="BL129" s="5">
        <f>IF(BL$2='PRES-S-L-T'!$B$6,H129,0)</f>
        <v>0</v>
      </c>
      <c r="BM129" s="5">
        <f>IF(BM$2='PRES-S-L-T'!$B$6,I129,0)</f>
        <v>0</v>
      </c>
      <c r="BN129" s="5">
        <f>IF(BN$2='PRES-S-L-T'!$B$6,J129,0)</f>
        <v>0</v>
      </c>
      <c r="BO129" s="5">
        <f>IF(BO$2='PRES-S-L-T'!$B$6,K129,0)</f>
        <v>0</v>
      </c>
      <c r="BP129" s="5">
        <f>IF(BP$2='PRES-S-L-T'!$B$6,L129,0)</f>
        <v>0</v>
      </c>
      <c r="BQ129" s="5">
        <f>IF(BQ$2='PRES-S-L-T'!$B$6,M129,0)</f>
        <v>0</v>
      </c>
      <c r="BR129" s="5">
        <f>IF(BR$2='PRES-S-L-T'!$B$6,N129,0)</f>
        <v>0</v>
      </c>
      <c r="BS129" s="5">
        <f>IF(BS$2='PRES-S-L-T'!$B$6,O129,0)</f>
        <v>0</v>
      </c>
      <c r="BT129" s="5">
        <f>IF(BT$2='PRES-S-L-T'!$B$6,P129,0)</f>
        <v>0</v>
      </c>
      <c r="BU129" s="500">
        <f>IF(BU$2='PRES-S-L-T'!$B$6,Q129,0)</f>
        <v>0</v>
      </c>
      <c r="BV129" s="5">
        <f>IF(BV$2='PRES-S-L-T'!$B$6,R129,0)</f>
        <v>0</v>
      </c>
      <c r="BW129" s="5">
        <f>IF(BW$2='PRES-S-L-T'!$B$6,S129,0)</f>
        <v>0</v>
      </c>
      <c r="BX129" s="5">
        <f>IF(BX$2='PRES-S-L-T'!$B$6,T129,0)</f>
        <v>0</v>
      </c>
      <c r="BY129" s="5">
        <f>IF(BY$2='PRES-S-L-T'!$B$6,U129,0)</f>
        <v>0</v>
      </c>
      <c r="BZ129" s="5">
        <f>IF(BZ$2='PRES-S-L-T'!$B$6,V129,0)</f>
        <v>0</v>
      </c>
      <c r="CA129" s="5">
        <f>IF(CA$2='PRES-S-L-T'!$B$6,W129,0)</f>
        <v>0</v>
      </c>
      <c r="CB129" s="5">
        <f>IF(CB$2='PRES-S-L-T'!$B$6,X129,0)</f>
        <v>0</v>
      </c>
      <c r="CC129" s="5">
        <f>IF(CC$2='PRES-S-L-T'!$B$6,Y129,0)</f>
        <v>0</v>
      </c>
      <c r="CD129" s="5">
        <f>IF(CD$2='PRES-S-L-T'!$B$6,Z129,0)</f>
        <v>0</v>
      </c>
      <c r="CE129" s="5">
        <f>IF(CE$2='PRES-S-L-T'!$B$6,AA129,0)</f>
        <v>0</v>
      </c>
      <c r="CF129" s="5">
        <f>IF(CF$2='PRES-S-L-T'!$B$6,AB129,0)</f>
        <v>0</v>
      </c>
      <c r="CG129" s="5">
        <f>IF(CG$2='PRES-S-L-T'!$B$6,AC129,0)</f>
        <v>0</v>
      </c>
      <c r="CH129" s="5">
        <f>IF(CH$2='PRES-S-L-T'!$B$6,AD129,0)</f>
        <v>0</v>
      </c>
      <c r="CI129" s="5">
        <f>IF(CI$2='PRES-S-L-T'!$B$6,AE129,0)</f>
        <v>0</v>
      </c>
      <c r="CJ129" s="5">
        <f>IF(CJ$2='PRES-S-L-T'!$B$6,AF129,0)</f>
        <v>0</v>
      </c>
      <c r="CK129" s="5">
        <f>IF(CK$2='PRES-S-L-T'!$B$6,AG129,0)</f>
        <v>0</v>
      </c>
      <c r="CL129" s="5">
        <f>IF(CL$2='PRES-S-L-T'!$B$6,AH129,0)</f>
        <v>0</v>
      </c>
      <c r="CM129" s="5">
        <f>IF(CM$2='PRES-S-L-T'!$B$6,AI129,0)</f>
        <v>0</v>
      </c>
      <c r="CN129" s="5">
        <f>IF(CN$2='PRES-S-L-T'!$B$6,AJ129,0)</f>
        <v>0</v>
      </c>
      <c r="CO129" s="5">
        <f>IF(CO$2='PRES-S-L-T'!$B$6,AK129,0)</f>
        <v>0</v>
      </c>
      <c r="CP129" s="5">
        <f>IF(CP$2='PRES-S-L-T'!$B$6,AL129,0)</f>
        <v>0</v>
      </c>
      <c r="CQ129" s="5">
        <f>IF(CQ$2='PRES-S-L-T'!$B$6,AM129,0)</f>
        <v>0</v>
      </c>
      <c r="CR129" s="5">
        <f>IF(CR$2='PRES-S-L-T'!$B$6,AN129,0)</f>
        <v>0</v>
      </c>
      <c r="CS129" s="5">
        <f>IF(CS$2='PRES-S-L-T'!$B$6,AO129,0)</f>
        <v>0</v>
      </c>
      <c r="CT129" s="5">
        <f>IF(CT$2='PRES-S-L-T'!$B$6,AP129,0)</f>
        <v>0</v>
      </c>
      <c r="CU129" s="5">
        <f>IF(CU$2='PRES-S-L-T'!$B$6,AQ129,0)</f>
        <v>0</v>
      </c>
      <c r="CV129" s="5">
        <f>IF(CV$2='PRES-S-L-T'!$B$6,AR129,0)</f>
        <v>0</v>
      </c>
      <c r="CW129" s="5">
        <f>IF(CW$2='PRES-S-L-T'!$B$6,AS129,0)</f>
        <v>0</v>
      </c>
      <c r="CX129" s="5">
        <f>IF(CX$2='PRES-S-L-T'!$B$6,AT129,0)</f>
        <v>0</v>
      </c>
      <c r="CY129" s="5">
        <f>IF(CY$2='PRES-S-L-T'!$B$6,AU129,0)</f>
        <v>0</v>
      </c>
      <c r="CZ129" s="5">
        <f>IF(CZ$2='PRES-S-L-T'!$B$6,AV129,0)</f>
        <v>0</v>
      </c>
      <c r="DA129" s="5">
        <f>IF(DA$2='PRES-S-L-T'!$B$6,AW129,0)</f>
        <v>0</v>
      </c>
      <c r="DB129" s="5">
        <f>IF(DB$2='PRES-S-L-T'!$B$6,AX129,0)</f>
        <v>0</v>
      </c>
      <c r="DC129" s="5">
        <f>IF(DC$2='PRES-S-L-T'!$B$6,AY129,0)</f>
        <v>0</v>
      </c>
      <c r="DD129" s="5">
        <f>IF(DD$2='PRES-S-L-T'!$B$6,AZ129,0)</f>
        <v>0</v>
      </c>
      <c r="DE129" s="5">
        <f>IF(DE$2='PRES-S-L-T'!$B$6,BA129,0)</f>
        <v>0</v>
      </c>
      <c r="DF129" s="5">
        <f>IF(DF$2='PRES-S-L-T'!$B$6,BB129,0)</f>
        <v>0</v>
      </c>
      <c r="DG129" s="5">
        <f>IF(DG$2='PRES-S-L-T'!$B$6,BC129,0)</f>
        <v>0</v>
      </c>
      <c r="DH129" s="5">
        <f>IF(DH$2='PRES-S-L-T'!$B$6,BD129,0)</f>
        <v>0</v>
      </c>
      <c r="DI129" s="5">
        <f>IF(DI$2='PRES-S-L-T'!$B$6,BE129,0)</f>
        <v>0</v>
      </c>
      <c r="DJ129" s="5">
        <f t="shared" si="7"/>
        <v>0</v>
      </c>
      <c r="DK129" s="5">
        <f>IF('PRES-L-T'!$B$6=DK$2,SUM($C129:$P129),0)</f>
        <v>0</v>
      </c>
      <c r="DL129" s="5">
        <f>IF('PRES-L-T'!$B$6=DL$2,SUM($R129:$AB129),0)</f>
        <v>0</v>
      </c>
      <c r="DM129" s="5">
        <f>IF('PRES-L-T'!$B$6=DM$2,SUM($AC129:$AE129),0)</f>
        <v>0</v>
      </c>
      <c r="DN129" s="5">
        <f>IF('PRES-L-T'!$B$6=DN$2,SUM($AG129:$AI129),0)</f>
        <v>0</v>
      </c>
      <c r="DO129" s="5">
        <f>IF('PRES-L-T'!$B$6=DO$2,SUM($AJ129:$AP129),0)</f>
        <v>0</v>
      </c>
      <c r="DP129" s="5">
        <f>IF('PRES-L-T'!$B$6=DP$2,SUM($AT129:$AU129),0)</f>
        <v>0</v>
      </c>
      <c r="DQ129" s="5">
        <f>IF('PRES-L-T'!$B$6=DQ$2,SUM($AV129:$AY129),0)</f>
        <v>0</v>
      </c>
      <c r="DR129" s="5">
        <f>IF('PRES-L-T'!$B$6=DR$2,SUM($BA129:$BA129),0)</f>
        <v>0</v>
      </c>
      <c r="DS129" s="5">
        <f>IF('PRES-L-T'!$B$6=DS$2,SUM($BB129:$BB129),0)</f>
        <v>0</v>
      </c>
      <c r="DT129" s="5">
        <f>IF('PRES-L-T'!$B$6=DT$2,SUM($BC129:$BC129),0)</f>
        <v>0</v>
      </c>
      <c r="DU129" s="5">
        <f>IF('PRES-L-T'!$B$6=DU$2,SUM($BD129:$BD129),0)</f>
        <v>0</v>
      </c>
      <c r="DV129" s="5">
        <f>IF('PRES-L-T'!$B$6=DV$2,SUM($BE129:$BE129),0)</f>
        <v>0</v>
      </c>
      <c r="DW129" s="5">
        <f t="shared" si="8"/>
        <v>0</v>
      </c>
      <c r="DX129" s="5">
        <f>IF('PRES-U-P'!$B$6=DX$2,SUM(C129:AA129),0)</f>
        <v>0</v>
      </c>
      <c r="DY129" s="5">
        <f>IF('PRES-U-P'!$B$6=DY$2,SUM(AB129:AX129),0)</f>
        <v>0</v>
      </c>
      <c r="DZ129" s="5">
        <f>IF('PRES-U-P'!$B$6=DZ$2,SUM(BA129:BB129),0)</f>
        <v>0</v>
      </c>
      <c r="EA129" s="5">
        <f>IF('PRES-U-P'!$B$6=EA$2,SUM(BC129:BD129),0)</f>
        <v>0</v>
      </c>
      <c r="EB129" s="5">
        <f>IF('PRES-U-P'!$B$6=EB$2,SUM(BE129),0)</f>
        <v>0</v>
      </c>
      <c r="EC129" s="5">
        <f t="shared" si="9"/>
        <v>0</v>
      </c>
    </row>
    <row r="130" spans="1:133" x14ac:dyDescent="0.2">
      <c r="A130" s="1">
        <v>55501</v>
      </c>
      <c r="B130" s="1" t="s">
        <v>108</v>
      </c>
      <c r="C130" s="276">
        <v>0</v>
      </c>
      <c r="D130" s="276">
        <v>0</v>
      </c>
      <c r="E130" s="276">
        <v>0</v>
      </c>
      <c r="F130" s="276">
        <v>0</v>
      </c>
      <c r="G130" s="276">
        <v>0</v>
      </c>
      <c r="H130" s="276">
        <v>0</v>
      </c>
      <c r="I130" s="276">
        <v>0</v>
      </c>
      <c r="J130" s="276">
        <v>0</v>
      </c>
      <c r="K130" s="276">
        <v>0</v>
      </c>
      <c r="L130" s="276">
        <v>0</v>
      </c>
      <c r="M130" s="276">
        <v>0</v>
      </c>
      <c r="N130" s="276">
        <v>0</v>
      </c>
      <c r="O130" s="276">
        <v>0</v>
      </c>
      <c r="P130" s="276">
        <v>0</v>
      </c>
      <c r="Q130" s="276">
        <v>0</v>
      </c>
      <c r="R130" s="467">
        <v>0</v>
      </c>
      <c r="S130" s="467">
        <v>0</v>
      </c>
      <c r="T130" s="467">
        <v>0</v>
      </c>
      <c r="U130" s="467">
        <v>0</v>
      </c>
      <c r="V130" s="467">
        <v>0</v>
      </c>
      <c r="W130" s="467">
        <v>0</v>
      </c>
      <c r="X130" s="467">
        <v>0</v>
      </c>
      <c r="Y130" s="467">
        <v>0</v>
      </c>
      <c r="Z130" s="467">
        <v>0</v>
      </c>
      <c r="AA130" s="467">
        <v>0</v>
      </c>
      <c r="AB130" s="467">
        <v>0</v>
      </c>
      <c r="AC130" s="468">
        <v>0</v>
      </c>
      <c r="AD130" s="468">
        <v>0</v>
      </c>
      <c r="AE130" s="468">
        <v>0</v>
      </c>
      <c r="AF130" s="468">
        <v>0</v>
      </c>
      <c r="AG130" s="466">
        <v>0</v>
      </c>
      <c r="AH130" s="466">
        <v>0</v>
      </c>
      <c r="AI130" s="466">
        <v>0</v>
      </c>
      <c r="AJ130" s="276">
        <v>0</v>
      </c>
      <c r="AK130" s="276">
        <v>0</v>
      </c>
      <c r="AL130" s="276">
        <v>0</v>
      </c>
      <c r="AM130" s="276">
        <v>0</v>
      </c>
      <c r="AN130" s="276">
        <v>0</v>
      </c>
      <c r="AO130" s="276">
        <v>0</v>
      </c>
      <c r="AP130" s="276">
        <v>0</v>
      </c>
      <c r="AQ130" s="276">
        <v>0</v>
      </c>
      <c r="AR130" s="276">
        <v>0</v>
      </c>
      <c r="AS130" s="276">
        <v>0</v>
      </c>
      <c r="AT130" s="469">
        <v>0</v>
      </c>
      <c r="AU130" s="469">
        <v>0</v>
      </c>
      <c r="AV130" s="169">
        <v>0</v>
      </c>
      <c r="AW130" s="169">
        <v>0</v>
      </c>
      <c r="AX130" s="169">
        <v>0</v>
      </c>
      <c r="AY130" s="169">
        <v>0</v>
      </c>
      <c r="AZ130" s="169">
        <v>0</v>
      </c>
      <c r="BA130" s="170"/>
      <c r="BB130" s="170">
        <v>0</v>
      </c>
      <c r="BC130" s="170">
        <v>0</v>
      </c>
      <c r="BD130" s="170">
        <v>0</v>
      </c>
      <c r="BE130" s="170">
        <v>0</v>
      </c>
      <c r="BF130" s="470">
        <f t="shared" si="6"/>
        <v>0</v>
      </c>
      <c r="BG130" s="5">
        <f>IF(BG$2='PRES-S-L-T'!$B$6,C130,0)</f>
        <v>0</v>
      </c>
      <c r="BH130" s="5">
        <f>IF(BH$2='PRES-S-L-T'!$B$6,D130,0)</f>
        <v>0</v>
      </c>
      <c r="BI130" s="5">
        <f>IF(BI$2='PRES-S-L-T'!$B$6,E130,0)</f>
        <v>0</v>
      </c>
      <c r="BJ130" s="5">
        <f>IF(BJ$2='PRES-S-L-T'!$B$6,F130,0)</f>
        <v>0</v>
      </c>
      <c r="BK130" s="5">
        <f>IF(BK$2='PRES-S-L-T'!$B$6,G130,0)</f>
        <v>0</v>
      </c>
      <c r="BL130" s="5">
        <f>IF(BL$2='PRES-S-L-T'!$B$6,H130,0)</f>
        <v>0</v>
      </c>
      <c r="BM130" s="5">
        <f>IF(BM$2='PRES-S-L-T'!$B$6,I130,0)</f>
        <v>0</v>
      </c>
      <c r="BN130" s="5">
        <f>IF(BN$2='PRES-S-L-T'!$B$6,J130,0)</f>
        <v>0</v>
      </c>
      <c r="BO130" s="5">
        <f>IF(BO$2='PRES-S-L-T'!$B$6,K130,0)</f>
        <v>0</v>
      </c>
      <c r="BP130" s="5">
        <f>IF(BP$2='PRES-S-L-T'!$B$6,L130,0)</f>
        <v>0</v>
      </c>
      <c r="BQ130" s="5">
        <f>IF(BQ$2='PRES-S-L-T'!$B$6,M130,0)</f>
        <v>0</v>
      </c>
      <c r="BR130" s="5">
        <f>IF(BR$2='PRES-S-L-T'!$B$6,N130,0)</f>
        <v>0</v>
      </c>
      <c r="BS130" s="5">
        <f>IF(BS$2='PRES-S-L-T'!$B$6,O130,0)</f>
        <v>0</v>
      </c>
      <c r="BT130" s="5">
        <f>IF(BT$2='PRES-S-L-T'!$B$6,P130,0)</f>
        <v>0</v>
      </c>
      <c r="BU130" s="500">
        <f>IF(BU$2='PRES-S-L-T'!$B$6,Q130,0)</f>
        <v>0</v>
      </c>
      <c r="BV130" s="5">
        <f>IF(BV$2='PRES-S-L-T'!$B$6,R130,0)</f>
        <v>0</v>
      </c>
      <c r="BW130" s="5">
        <f>IF(BW$2='PRES-S-L-T'!$B$6,S130,0)</f>
        <v>0</v>
      </c>
      <c r="BX130" s="5">
        <f>IF(BX$2='PRES-S-L-T'!$B$6,T130,0)</f>
        <v>0</v>
      </c>
      <c r="BY130" s="5">
        <f>IF(BY$2='PRES-S-L-T'!$B$6,U130,0)</f>
        <v>0</v>
      </c>
      <c r="BZ130" s="5">
        <f>IF(BZ$2='PRES-S-L-T'!$B$6,V130,0)</f>
        <v>0</v>
      </c>
      <c r="CA130" s="5">
        <f>IF(CA$2='PRES-S-L-T'!$B$6,W130,0)</f>
        <v>0</v>
      </c>
      <c r="CB130" s="5">
        <f>IF(CB$2='PRES-S-L-T'!$B$6,X130,0)</f>
        <v>0</v>
      </c>
      <c r="CC130" s="5">
        <f>IF(CC$2='PRES-S-L-T'!$B$6,Y130,0)</f>
        <v>0</v>
      </c>
      <c r="CD130" s="5">
        <f>IF(CD$2='PRES-S-L-T'!$B$6,Z130,0)</f>
        <v>0</v>
      </c>
      <c r="CE130" s="5">
        <f>IF(CE$2='PRES-S-L-T'!$B$6,AA130,0)</f>
        <v>0</v>
      </c>
      <c r="CF130" s="5">
        <f>IF(CF$2='PRES-S-L-T'!$B$6,AB130,0)</f>
        <v>0</v>
      </c>
      <c r="CG130" s="5">
        <f>IF(CG$2='PRES-S-L-T'!$B$6,AC130,0)</f>
        <v>0</v>
      </c>
      <c r="CH130" s="5">
        <f>IF(CH$2='PRES-S-L-T'!$B$6,AD130,0)</f>
        <v>0</v>
      </c>
      <c r="CI130" s="5">
        <f>IF(CI$2='PRES-S-L-T'!$B$6,AE130,0)</f>
        <v>0</v>
      </c>
      <c r="CJ130" s="5">
        <f>IF(CJ$2='PRES-S-L-T'!$B$6,AF130,0)</f>
        <v>0</v>
      </c>
      <c r="CK130" s="5">
        <f>IF(CK$2='PRES-S-L-T'!$B$6,AG130,0)</f>
        <v>0</v>
      </c>
      <c r="CL130" s="5">
        <f>IF(CL$2='PRES-S-L-T'!$B$6,AH130,0)</f>
        <v>0</v>
      </c>
      <c r="CM130" s="5">
        <f>IF(CM$2='PRES-S-L-T'!$B$6,AI130,0)</f>
        <v>0</v>
      </c>
      <c r="CN130" s="5">
        <f>IF(CN$2='PRES-S-L-T'!$B$6,AJ130,0)</f>
        <v>0</v>
      </c>
      <c r="CO130" s="5">
        <f>IF(CO$2='PRES-S-L-T'!$B$6,AK130,0)</f>
        <v>0</v>
      </c>
      <c r="CP130" s="5">
        <f>IF(CP$2='PRES-S-L-T'!$B$6,AL130,0)</f>
        <v>0</v>
      </c>
      <c r="CQ130" s="5">
        <f>IF(CQ$2='PRES-S-L-T'!$B$6,AM130,0)</f>
        <v>0</v>
      </c>
      <c r="CR130" s="5">
        <f>IF(CR$2='PRES-S-L-T'!$B$6,AN130,0)</f>
        <v>0</v>
      </c>
      <c r="CS130" s="5">
        <f>IF(CS$2='PRES-S-L-T'!$B$6,AO130,0)</f>
        <v>0</v>
      </c>
      <c r="CT130" s="5">
        <f>IF(CT$2='PRES-S-L-T'!$B$6,AP130,0)</f>
        <v>0</v>
      </c>
      <c r="CU130" s="5">
        <f>IF(CU$2='PRES-S-L-T'!$B$6,AQ130,0)</f>
        <v>0</v>
      </c>
      <c r="CV130" s="5">
        <f>IF(CV$2='PRES-S-L-T'!$B$6,AR130,0)</f>
        <v>0</v>
      </c>
      <c r="CW130" s="5">
        <f>IF(CW$2='PRES-S-L-T'!$B$6,AS130,0)</f>
        <v>0</v>
      </c>
      <c r="CX130" s="5">
        <f>IF(CX$2='PRES-S-L-T'!$B$6,AT130,0)</f>
        <v>0</v>
      </c>
      <c r="CY130" s="5">
        <f>IF(CY$2='PRES-S-L-T'!$B$6,AU130,0)</f>
        <v>0</v>
      </c>
      <c r="CZ130" s="5">
        <f>IF(CZ$2='PRES-S-L-T'!$B$6,AV130,0)</f>
        <v>0</v>
      </c>
      <c r="DA130" s="5">
        <f>IF(DA$2='PRES-S-L-T'!$B$6,AW130,0)</f>
        <v>0</v>
      </c>
      <c r="DB130" s="5">
        <f>IF(DB$2='PRES-S-L-T'!$B$6,AX130,0)</f>
        <v>0</v>
      </c>
      <c r="DC130" s="5">
        <f>IF(DC$2='PRES-S-L-T'!$B$6,AY130,0)</f>
        <v>0</v>
      </c>
      <c r="DD130" s="5">
        <f>IF(DD$2='PRES-S-L-T'!$B$6,AZ130,0)</f>
        <v>0</v>
      </c>
      <c r="DE130" s="5">
        <f>IF(DE$2='PRES-S-L-T'!$B$6,BA130,0)</f>
        <v>0</v>
      </c>
      <c r="DF130" s="5">
        <f>IF(DF$2='PRES-S-L-T'!$B$6,BB130,0)</f>
        <v>0</v>
      </c>
      <c r="DG130" s="5">
        <f>IF(DG$2='PRES-S-L-T'!$B$6,BC130,0)</f>
        <v>0</v>
      </c>
      <c r="DH130" s="5">
        <f>IF(DH$2='PRES-S-L-T'!$B$6,BD130,0)</f>
        <v>0</v>
      </c>
      <c r="DI130" s="5">
        <f>IF(DI$2='PRES-S-L-T'!$B$6,BE130,0)</f>
        <v>0</v>
      </c>
      <c r="DJ130" s="5">
        <f t="shared" si="7"/>
        <v>0</v>
      </c>
      <c r="DK130" s="5">
        <f>IF('PRES-L-T'!$B$6=DK$2,SUM($C130:$P130),0)</f>
        <v>0</v>
      </c>
      <c r="DL130" s="5">
        <f>IF('PRES-L-T'!$B$6=DL$2,SUM($R130:$AB130),0)</f>
        <v>0</v>
      </c>
      <c r="DM130" s="5">
        <f>IF('PRES-L-T'!$B$6=DM$2,SUM($AC130:$AE130),0)</f>
        <v>0</v>
      </c>
      <c r="DN130" s="5">
        <f>IF('PRES-L-T'!$B$6=DN$2,SUM($AG130:$AI130),0)</f>
        <v>0</v>
      </c>
      <c r="DO130" s="5">
        <f>IF('PRES-L-T'!$B$6=DO$2,SUM($AJ130:$AP130),0)</f>
        <v>0</v>
      </c>
      <c r="DP130" s="5">
        <f>IF('PRES-L-T'!$B$6=DP$2,SUM($AT130:$AU130),0)</f>
        <v>0</v>
      </c>
      <c r="DQ130" s="5">
        <f>IF('PRES-L-T'!$B$6=DQ$2,SUM($AV130:$AY130),0)</f>
        <v>0</v>
      </c>
      <c r="DR130" s="5">
        <f>IF('PRES-L-T'!$B$6=DR$2,SUM($BA130:$BA130),0)</f>
        <v>0</v>
      </c>
      <c r="DS130" s="5">
        <f>IF('PRES-L-T'!$B$6=DS$2,SUM($BB130:$BB130),0)</f>
        <v>0</v>
      </c>
      <c r="DT130" s="5">
        <f>IF('PRES-L-T'!$B$6=DT$2,SUM($BC130:$BC130),0)</f>
        <v>0</v>
      </c>
      <c r="DU130" s="5">
        <f>IF('PRES-L-T'!$B$6=DU$2,SUM($BD130:$BD130),0)</f>
        <v>0</v>
      </c>
      <c r="DV130" s="5">
        <f>IF('PRES-L-T'!$B$6=DV$2,SUM($BE130:$BE130),0)</f>
        <v>0</v>
      </c>
      <c r="DW130" s="5">
        <f t="shared" si="8"/>
        <v>0</v>
      </c>
      <c r="DX130" s="5">
        <f>IF('PRES-U-P'!$B$6=DX$2,SUM(C130:AA130),0)</f>
        <v>0</v>
      </c>
      <c r="DY130" s="5">
        <f>IF('PRES-U-P'!$B$6=DY$2,SUM(AB130:AX130),0)</f>
        <v>0</v>
      </c>
      <c r="DZ130" s="5">
        <f>IF('PRES-U-P'!$B$6=DZ$2,SUM(BA130:BB130),0)</f>
        <v>0</v>
      </c>
      <c r="EA130" s="5">
        <f>IF('PRES-U-P'!$B$6=EA$2,SUM(BC130:BD130),0)</f>
        <v>0</v>
      </c>
      <c r="EB130" s="5">
        <f>IF('PRES-U-P'!$B$6=EB$2,SUM(BE130),0)</f>
        <v>0</v>
      </c>
      <c r="EC130" s="5">
        <f t="shared" si="9"/>
        <v>0</v>
      </c>
    </row>
    <row r="131" spans="1:133" x14ac:dyDescent="0.2">
      <c r="A131" s="1">
        <v>55502</v>
      </c>
      <c r="B131" s="1" t="s">
        <v>109</v>
      </c>
      <c r="C131" s="276">
        <v>0</v>
      </c>
      <c r="D131" s="276">
        <v>0</v>
      </c>
      <c r="E131" s="276">
        <v>0</v>
      </c>
      <c r="F131" s="276">
        <v>0</v>
      </c>
      <c r="G131" s="276">
        <v>0</v>
      </c>
      <c r="H131" s="276">
        <v>0</v>
      </c>
      <c r="I131" s="276">
        <v>0</v>
      </c>
      <c r="J131" s="276">
        <v>0</v>
      </c>
      <c r="K131" s="276">
        <v>0</v>
      </c>
      <c r="L131" s="276">
        <v>0</v>
      </c>
      <c r="M131" s="276">
        <v>0</v>
      </c>
      <c r="N131" s="276">
        <v>0</v>
      </c>
      <c r="O131" s="276">
        <v>0</v>
      </c>
      <c r="P131" s="276">
        <v>0</v>
      </c>
      <c r="Q131" s="276">
        <v>0</v>
      </c>
      <c r="R131" s="467">
        <v>0</v>
      </c>
      <c r="S131" s="467">
        <v>0</v>
      </c>
      <c r="T131" s="467">
        <v>0</v>
      </c>
      <c r="U131" s="467">
        <v>0</v>
      </c>
      <c r="V131" s="467">
        <v>0</v>
      </c>
      <c r="W131" s="467">
        <v>0</v>
      </c>
      <c r="X131" s="467">
        <v>0</v>
      </c>
      <c r="Y131" s="467">
        <v>0</v>
      </c>
      <c r="Z131" s="467">
        <v>0</v>
      </c>
      <c r="AA131" s="467">
        <v>0</v>
      </c>
      <c r="AB131" s="467">
        <v>0</v>
      </c>
      <c r="AC131" s="468">
        <v>0</v>
      </c>
      <c r="AD131" s="468">
        <v>0</v>
      </c>
      <c r="AE131" s="468">
        <v>0</v>
      </c>
      <c r="AF131" s="468">
        <v>0</v>
      </c>
      <c r="AG131" s="466">
        <v>0</v>
      </c>
      <c r="AH131" s="466">
        <v>0</v>
      </c>
      <c r="AI131" s="466">
        <v>0</v>
      </c>
      <c r="AJ131" s="276">
        <v>0</v>
      </c>
      <c r="AK131" s="276">
        <v>0</v>
      </c>
      <c r="AL131" s="276">
        <v>0</v>
      </c>
      <c r="AM131" s="276">
        <v>0</v>
      </c>
      <c r="AN131" s="276">
        <v>0</v>
      </c>
      <c r="AO131" s="276">
        <v>0</v>
      </c>
      <c r="AP131" s="276">
        <v>0</v>
      </c>
      <c r="AQ131" s="276">
        <v>0</v>
      </c>
      <c r="AR131" s="276">
        <v>0</v>
      </c>
      <c r="AS131" s="276">
        <v>0</v>
      </c>
      <c r="AT131" s="469">
        <v>0</v>
      </c>
      <c r="AU131" s="469">
        <v>0</v>
      </c>
      <c r="AV131" s="169">
        <v>0</v>
      </c>
      <c r="AW131" s="169">
        <v>0</v>
      </c>
      <c r="AX131" s="169">
        <v>0</v>
      </c>
      <c r="AY131" s="169">
        <v>0</v>
      </c>
      <c r="AZ131" s="169">
        <v>0</v>
      </c>
      <c r="BA131" s="170"/>
      <c r="BB131" s="170">
        <v>0</v>
      </c>
      <c r="BC131" s="170">
        <v>0</v>
      </c>
      <c r="BD131" s="170">
        <v>0</v>
      </c>
      <c r="BE131" s="170">
        <v>0</v>
      </c>
      <c r="BF131" s="470">
        <f t="shared" ref="BF131:BF194" si="10">SUM(C131:BE131)</f>
        <v>0</v>
      </c>
      <c r="BG131" s="5">
        <f>IF(BG$2='PRES-S-L-T'!$B$6,C131,0)</f>
        <v>0</v>
      </c>
      <c r="BH131" s="5">
        <f>IF(BH$2='PRES-S-L-T'!$B$6,D131,0)</f>
        <v>0</v>
      </c>
      <c r="BI131" s="5">
        <f>IF(BI$2='PRES-S-L-T'!$B$6,E131,0)</f>
        <v>0</v>
      </c>
      <c r="BJ131" s="5">
        <f>IF(BJ$2='PRES-S-L-T'!$B$6,F131,0)</f>
        <v>0</v>
      </c>
      <c r="BK131" s="5">
        <f>IF(BK$2='PRES-S-L-T'!$B$6,G131,0)</f>
        <v>0</v>
      </c>
      <c r="BL131" s="5">
        <f>IF(BL$2='PRES-S-L-T'!$B$6,H131,0)</f>
        <v>0</v>
      </c>
      <c r="BM131" s="5">
        <f>IF(BM$2='PRES-S-L-T'!$B$6,I131,0)</f>
        <v>0</v>
      </c>
      <c r="BN131" s="5">
        <f>IF(BN$2='PRES-S-L-T'!$B$6,J131,0)</f>
        <v>0</v>
      </c>
      <c r="BO131" s="5">
        <f>IF(BO$2='PRES-S-L-T'!$B$6,K131,0)</f>
        <v>0</v>
      </c>
      <c r="BP131" s="5">
        <f>IF(BP$2='PRES-S-L-T'!$B$6,L131,0)</f>
        <v>0</v>
      </c>
      <c r="BQ131" s="5">
        <f>IF(BQ$2='PRES-S-L-T'!$B$6,M131,0)</f>
        <v>0</v>
      </c>
      <c r="BR131" s="5">
        <f>IF(BR$2='PRES-S-L-T'!$B$6,N131,0)</f>
        <v>0</v>
      </c>
      <c r="BS131" s="5">
        <f>IF(BS$2='PRES-S-L-T'!$B$6,O131,0)</f>
        <v>0</v>
      </c>
      <c r="BT131" s="5">
        <f>IF(BT$2='PRES-S-L-T'!$B$6,P131,0)</f>
        <v>0</v>
      </c>
      <c r="BU131" s="500">
        <f>IF(BU$2='PRES-S-L-T'!$B$6,Q131,0)</f>
        <v>0</v>
      </c>
      <c r="BV131" s="5">
        <f>IF(BV$2='PRES-S-L-T'!$B$6,R131,0)</f>
        <v>0</v>
      </c>
      <c r="BW131" s="5">
        <f>IF(BW$2='PRES-S-L-T'!$B$6,S131,0)</f>
        <v>0</v>
      </c>
      <c r="BX131" s="5">
        <f>IF(BX$2='PRES-S-L-T'!$B$6,T131,0)</f>
        <v>0</v>
      </c>
      <c r="BY131" s="5">
        <f>IF(BY$2='PRES-S-L-T'!$B$6,U131,0)</f>
        <v>0</v>
      </c>
      <c r="BZ131" s="5">
        <f>IF(BZ$2='PRES-S-L-T'!$B$6,V131,0)</f>
        <v>0</v>
      </c>
      <c r="CA131" s="5">
        <f>IF(CA$2='PRES-S-L-T'!$B$6,W131,0)</f>
        <v>0</v>
      </c>
      <c r="CB131" s="5">
        <f>IF(CB$2='PRES-S-L-T'!$B$6,X131,0)</f>
        <v>0</v>
      </c>
      <c r="CC131" s="5">
        <f>IF(CC$2='PRES-S-L-T'!$B$6,Y131,0)</f>
        <v>0</v>
      </c>
      <c r="CD131" s="5">
        <f>IF(CD$2='PRES-S-L-T'!$B$6,Z131,0)</f>
        <v>0</v>
      </c>
      <c r="CE131" s="5">
        <f>IF(CE$2='PRES-S-L-T'!$B$6,AA131,0)</f>
        <v>0</v>
      </c>
      <c r="CF131" s="5">
        <f>IF(CF$2='PRES-S-L-T'!$B$6,AB131,0)</f>
        <v>0</v>
      </c>
      <c r="CG131" s="5">
        <f>IF(CG$2='PRES-S-L-T'!$B$6,AC131,0)</f>
        <v>0</v>
      </c>
      <c r="CH131" s="5">
        <f>IF(CH$2='PRES-S-L-T'!$B$6,AD131,0)</f>
        <v>0</v>
      </c>
      <c r="CI131" s="5">
        <f>IF(CI$2='PRES-S-L-T'!$B$6,AE131,0)</f>
        <v>0</v>
      </c>
      <c r="CJ131" s="5">
        <f>IF(CJ$2='PRES-S-L-T'!$B$6,AF131,0)</f>
        <v>0</v>
      </c>
      <c r="CK131" s="5">
        <f>IF(CK$2='PRES-S-L-T'!$B$6,AG131,0)</f>
        <v>0</v>
      </c>
      <c r="CL131" s="5">
        <f>IF(CL$2='PRES-S-L-T'!$B$6,AH131,0)</f>
        <v>0</v>
      </c>
      <c r="CM131" s="5">
        <f>IF(CM$2='PRES-S-L-T'!$B$6,AI131,0)</f>
        <v>0</v>
      </c>
      <c r="CN131" s="5">
        <f>IF(CN$2='PRES-S-L-T'!$B$6,AJ131,0)</f>
        <v>0</v>
      </c>
      <c r="CO131" s="5">
        <f>IF(CO$2='PRES-S-L-T'!$B$6,AK131,0)</f>
        <v>0</v>
      </c>
      <c r="CP131" s="5">
        <f>IF(CP$2='PRES-S-L-T'!$B$6,AL131,0)</f>
        <v>0</v>
      </c>
      <c r="CQ131" s="5">
        <f>IF(CQ$2='PRES-S-L-T'!$B$6,AM131,0)</f>
        <v>0</v>
      </c>
      <c r="CR131" s="5">
        <f>IF(CR$2='PRES-S-L-T'!$B$6,AN131,0)</f>
        <v>0</v>
      </c>
      <c r="CS131" s="5">
        <f>IF(CS$2='PRES-S-L-T'!$B$6,AO131,0)</f>
        <v>0</v>
      </c>
      <c r="CT131" s="5">
        <f>IF(CT$2='PRES-S-L-T'!$B$6,AP131,0)</f>
        <v>0</v>
      </c>
      <c r="CU131" s="5">
        <f>IF(CU$2='PRES-S-L-T'!$B$6,AQ131,0)</f>
        <v>0</v>
      </c>
      <c r="CV131" s="5">
        <f>IF(CV$2='PRES-S-L-T'!$B$6,AR131,0)</f>
        <v>0</v>
      </c>
      <c r="CW131" s="5">
        <f>IF(CW$2='PRES-S-L-T'!$B$6,AS131,0)</f>
        <v>0</v>
      </c>
      <c r="CX131" s="5">
        <f>IF(CX$2='PRES-S-L-T'!$B$6,AT131,0)</f>
        <v>0</v>
      </c>
      <c r="CY131" s="5">
        <f>IF(CY$2='PRES-S-L-T'!$B$6,AU131,0)</f>
        <v>0</v>
      </c>
      <c r="CZ131" s="5">
        <f>IF(CZ$2='PRES-S-L-T'!$B$6,AV131,0)</f>
        <v>0</v>
      </c>
      <c r="DA131" s="5">
        <f>IF(DA$2='PRES-S-L-T'!$B$6,AW131,0)</f>
        <v>0</v>
      </c>
      <c r="DB131" s="5">
        <f>IF(DB$2='PRES-S-L-T'!$B$6,AX131,0)</f>
        <v>0</v>
      </c>
      <c r="DC131" s="5">
        <f>IF(DC$2='PRES-S-L-T'!$B$6,AY131,0)</f>
        <v>0</v>
      </c>
      <c r="DD131" s="5">
        <f>IF(DD$2='PRES-S-L-T'!$B$6,AZ131,0)</f>
        <v>0</v>
      </c>
      <c r="DE131" s="5">
        <f>IF(DE$2='PRES-S-L-T'!$B$6,BA131,0)</f>
        <v>0</v>
      </c>
      <c r="DF131" s="5">
        <f>IF(DF$2='PRES-S-L-T'!$B$6,BB131,0)</f>
        <v>0</v>
      </c>
      <c r="DG131" s="5">
        <f>IF(DG$2='PRES-S-L-T'!$B$6,BC131,0)</f>
        <v>0</v>
      </c>
      <c r="DH131" s="5">
        <f>IF(DH$2='PRES-S-L-T'!$B$6,BD131,0)</f>
        <v>0</v>
      </c>
      <c r="DI131" s="5">
        <f>IF(DI$2='PRES-S-L-T'!$B$6,BE131,0)</f>
        <v>0</v>
      </c>
      <c r="DJ131" s="5">
        <f t="shared" ref="DJ131:DJ194" si="11">SUM(BG131:DI131)</f>
        <v>0</v>
      </c>
      <c r="DK131" s="5">
        <f>IF('PRES-L-T'!$B$6=DK$2,SUM($C131:$P131),0)</f>
        <v>0</v>
      </c>
      <c r="DL131" s="5">
        <f>IF('PRES-L-T'!$B$6=DL$2,SUM($R131:$AB131),0)</f>
        <v>0</v>
      </c>
      <c r="DM131" s="5">
        <f>IF('PRES-L-T'!$B$6=DM$2,SUM($AC131:$AE131),0)</f>
        <v>0</v>
      </c>
      <c r="DN131" s="5">
        <f>IF('PRES-L-T'!$B$6=DN$2,SUM($AG131:$AI131),0)</f>
        <v>0</v>
      </c>
      <c r="DO131" s="5">
        <f>IF('PRES-L-T'!$B$6=DO$2,SUM($AJ131:$AP131),0)</f>
        <v>0</v>
      </c>
      <c r="DP131" s="5">
        <f>IF('PRES-L-T'!$B$6=DP$2,SUM($AT131:$AU131),0)</f>
        <v>0</v>
      </c>
      <c r="DQ131" s="5">
        <f>IF('PRES-L-T'!$B$6=DQ$2,SUM($AV131:$AY131),0)</f>
        <v>0</v>
      </c>
      <c r="DR131" s="5">
        <f>IF('PRES-L-T'!$B$6=DR$2,SUM($BA131:$BA131),0)</f>
        <v>0</v>
      </c>
      <c r="DS131" s="5">
        <f>IF('PRES-L-T'!$B$6=DS$2,SUM($BB131:$BB131),0)</f>
        <v>0</v>
      </c>
      <c r="DT131" s="5">
        <f>IF('PRES-L-T'!$B$6=DT$2,SUM($BC131:$BC131),0)</f>
        <v>0</v>
      </c>
      <c r="DU131" s="5">
        <f>IF('PRES-L-T'!$B$6=DU$2,SUM($BD131:$BD131),0)</f>
        <v>0</v>
      </c>
      <c r="DV131" s="5">
        <f>IF('PRES-L-T'!$B$6=DV$2,SUM($BE131:$BE131),0)</f>
        <v>0</v>
      </c>
      <c r="DW131" s="5">
        <f t="shared" si="8"/>
        <v>0</v>
      </c>
      <c r="DX131" s="5">
        <f>IF('PRES-U-P'!$B$6=DX$2,SUM(C131:AA131),0)</f>
        <v>0</v>
      </c>
      <c r="DY131" s="5">
        <f>IF('PRES-U-P'!$B$6=DY$2,SUM(AB131:AX131),0)</f>
        <v>0</v>
      </c>
      <c r="DZ131" s="5">
        <f>IF('PRES-U-P'!$B$6=DZ$2,SUM(BA131:BB131),0)</f>
        <v>0</v>
      </c>
      <c r="EA131" s="5">
        <f>IF('PRES-U-P'!$B$6=EA$2,SUM(BC131:BD131),0)</f>
        <v>0</v>
      </c>
      <c r="EB131" s="5">
        <f>IF('PRES-U-P'!$B$6=EB$2,SUM(BE131),0)</f>
        <v>0</v>
      </c>
      <c r="EC131" s="5">
        <f t="shared" si="9"/>
        <v>0</v>
      </c>
    </row>
    <row r="132" spans="1:133" x14ac:dyDescent="0.2">
      <c r="A132" s="1">
        <v>55503</v>
      </c>
      <c r="B132" s="1" t="s">
        <v>110</v>
      </c>
      <c r="C132" s="276">
        <v>0</v>
      </c>
      <c r="D132" s="276">
        <v>0</v>
      </c>
      <c r="E132" s="276">
        <v>0</v>
      </c>
      <c r="F132" s="276">
        <v>0</v>
      </c>
      <c r="G132" s="276">
        <v>0</v>
      </c>
      <c r="H132" s="276">
        <v>0</v>
      </c>
      <c r="I132" s="276">
        <v>0</v>
      </c>
      <c r="J132" s="276">
        <v>0</v>
      </c>
      <c r="K132" s="276">
        <v>0</v>
      </c>
      <c r="L132" s="276">
        <v>0</v>
      </c>
      <c r="M132" s="276">
        <v>0</v>
      </c>
      <c r="N132" s="276">
        <v>0</v>
      </c>
      <c r="O132" s="276">
        <v>0</v>
      </c>
      <c r="P132" s="276">
        <v>0</v>
      </c>
      <c r="Q132" s="276">
        <v>0</v>
      </c>
      <c r="R132" s="467">
        <v>0</v>
      </c>
      <c r="S132" s="467">
        <v>0</v>
      </c>
      <c r="T132" s="467">
        <v>0</v>
      </c>
      <c r="U132" s="467">
        <v>0</v>
      </c>
      <c r="V132" s="467">
        <v>0</v>
      </c>
      <c r="W132" s="467">
        <v>0</v>
      </c>
      <c r="X132" s="467">
        <v>0</v>
      </c>
      <c r="Y132" s="467">
        <v>0</v>
      </c>
      <c r="Z132" s="467">
        <v>0</v>
      </c>
      <c r="AA132" s="467">
        <v>0</v>
      </c>
      <c r="AB132" s="467">
        <v>0</v>
      </c>
      <c r="AC132" s="468">
        <v>0</v>
      </c>
      <c r="AD132" s="468">
        <v>0</v>
      </c>
      <c r="AE132" s="468">
        <v>0</v>
      </c>
      <c r="AF132" s="468">
        <v>0</v>
      </c>
      <c r="AG132" s="466">
        <v>0</v>
      </c>
      <c r="AH132" s="466">
        <v>0</v>
      </c>
      <c r="AI132" s="466">
        <v>0</v>
      </c>
      <c r="AJ132" s="276">
        <v>0</v>
      </c>
      <c r="AK132" s="276">
        <v>0</v>
      </c>
      <c r="AL132" s="276">
        <v>0</v>
      </c>
      <c r="AM132" s="276">
        <v>0</v>
      </c>
      <c r="AN132" s="276">
        <v>0</v>
      </c>
      <c r="AO132" s="276">
        <v>0</v>
      </c>
      <c r="AP132" s="276">
        <v>0</v>
      </c>
      <c r="AQ132" s="276">
        <v>0</v>
      </c>
      <c r="AR132" s="276">
        <v>0</v>
      </c>
      <c r="AS132" s="276">
        <v>0</v>
      </c>
      <c r="AT132" s="469">
        <v>0</v>
      </c>
      <c r="AU132" s="469">
        <v>0</v>
      </c>
      <c r="AV132" s="169">
        <v>0</v>
      </c>
      <c r="AW132" s="169">
        <v>0</v>
      </c>
      <c r="AX132" s="169">
        <v>0</v>
      </c>
      <c r="AY132" s="169">
        <v>0</v>
      </c>
      <c r="AZ132" s="169">
        <v>0</v>
      </c>
      <c r="BA132" s="170"/>
      <c r="BB132" s="170">
        <v>0</v>
      </c>
      <c r="BC132" s="170">
        <v>0</v>
      </c>
      <c r="BD132" s="170">
        <v>0</v>
      </c>
      <c r="BE132" s="170">
        <v>0</v>
      </c>
      <c r="BF132" s="470">
        <f t="shared" si="10"/>
        <v>0</v>
      </c>
      <c r="BG132" s="5">
        <f>IF(BG$2='PRES-S-L-T'!$B$6,C132,0)</f>
        <v>0</v>
      </c>
      <c r="BH132" s="5">
        <f>IF(BH$2='PRES-S-L-T'!$B$6,D132,0)</f>
        <v>0</v>
      </c>
      <c r="BI132" s="5">
        <f>IF(BI$2='PRES-S-L-T'!$B$6,E132,0)</f>
        <v>0</v>
      </c>
      <c r="BJ132" s="5">
        <f>IF(BJ$2='PRES-S-L-T'!$B$6,F132,0)</f>
        <v>0</v>
      </c>
      <c r="BK132" s="5">
        <f>IF(BK$2='PRES-S-L-T'!$B$6,G132,0)</f>
        <v>0</v>
      </c>
      <c r="BL132" s="5">
        <f>IF(BL$2='PRES-S-L-T'!$B$6,H132,0)</f>
        <v>0</v>
      </c>
      <c r="BM132" s="5">
        <f>IF(BM$2='PRES-S-L-T'!$B$6,I132,0)</f>
        <v>0</v>
      </c>
      <c r="BN132" s="5">
        <f>IF(BN$2='PRES-S-L-T'!$B$6,J132,0)</f>
        <v>0</v>
      </c>
      <c r="BO132" s="5">
        <f>IF(BO$2='PRES-S-L-T'!$B$6,K132,0)</f>
        <v>0</v>
      </c>
      <c r="BP132" s="5">
        <f>IF(BP$2='PRES-S-L-T'!$B$6,L132,0)</f>
        <v>0</v>
      </c>
      <c r="BQ132" s="5">
        <f>IF(BQ$2='PRES-S-L-T'!$B$6,M132,0)</f>
        <v>0</v>
      </c>
      <c r="BR132" s="5">
        <f>IF(BR$2='PRES-S-L-T'!$B$6,N132,0)</f>
        <v>0</v>
      </c>
      <c r="BS132" s="5">
        <f>IF(BS$2='PRES-S-L-T'!$B$6,O132,0)</f>
        <v>0</v>
      </c>
      <c r="BT132" s="5">
        <f>IF(BT$2='PRES-S-L-T'!$B$6,P132,0)</f>
        <v>0</v>
      </c>
      <c r="BU132" s="500">
        <f>IF(BU$2='PRES-S-L-T'!$B$6,Q132,0)</f>
        <v>0</v>
      </c>
      <c r="BV132" s="5">
        <f>IF(BV$2='PRES-S-L-T'!$B$6,R132,0)</f>
        <v>0</v>
      </c>
      <c r="BW132" s="5">
        <f>IF(BW$2='PRES-S-L-T'!$B$6,S132,0)</f>
        <v>0</v>
      </c>
      <c r="BX132" s="5">
        <f>IF(BX$2='PRES-S-L-T'!$B$6,T132,0)</f>
        <v>0</v>
      </c>
      <c r="BY132" s="5">
        <f>IF(BY$2='PRES-S-L-T'!$B$6,U132,0)</f>
        <v>0</v>
      </c>
      <c r="BZ132" s="5">
        <f>IF(BZ$2='PRES-S-L-T'!$B$6,V132,0)</f>
        <v>0</v>
      </c>
      <c r="CA132" s="5">
        <f>IF(CA$2='PRES-S-L-T'!$B$6,W132,0)</f>
        <v>0</v>
      </c>
      <c r="CB132" s="5">
        <f>IF(CB$2='PRES-S-L-T'!$B$6,X132,0)</f>
        <v>0</v>
      </c>
      <c r="CC132" s="5">
        <f>IF(CC$2='PRES-S-L-T'!$B$6,Y132,0)</f>
        <v>0</v>
      </c>
      <c r="CD132" s="5">
        <f>IF(CD$2='PRES-S-L-T'!$B$6,Z132,0)</f>
        <v>0</v>
      </c>
      <c r="CE132" s="5">
        <f>IF(CE$2='PRES-S-L-T'!$B$6,AA132,0)</f>
        <v>0</v>
      </c>
      <c r="CF132" s="5">
        <f>IF(CF$2='PRES-S-L-T'!$B$6,AB132,0)</f>
        <v>0</v>
      </c>
      <c r="CG132" s="5">
        <f>IF(CG$2='PRES-S-L-T'!$B$6,AC132,0)</f>
        <v>0</v>
      </c>
      <c r="CH132" s="5">
        <f>IF(CH$2='PRES-S-L-T'!$B$6,AD132,0)</f>
        <v>0</v>
      </c>
      <c r="CI132" s="5">
        <f>IF(CI$2='PRES-S-L-T'!$B$6,AE132,0)</f>
        <v>0</v>
      </c>
      <c r="CJ132" s="5">
        <f>IF(CJ$2='PRES-S-L-T'!$B$6,AF132,0)</f>
        <v>0</v>
      </c>
      <c r="CK132" s="5">
        <f>IF(CK$2='PRES-S-L-T'!$B$6,AG132,0)</f>
        <v>0</v>
      </c>
      <c r="CL132" s="5">
        <f>IF(CL$2='PRES-S-L-T'!$B$6,AH132,0)</f>
        <v>0</v>
      </c>
      <c r="CM132" s="5">
        <f>IF(CM$2='PRES-S-L-T'!$B$6,AI132,0)</f>
        <v>0</v>
      </c>
      <c r="CN132" s="5">
        <f>IF(CN$2='PRES-S-L-T'!$B$6,AJ132,0)</f>
        <v>0</v>
      </c>
      <c r="CO132" s="5">
        <f>IF(CO$2='PRES-S-L-T'!$B$6,AK132,0)</f>
        <v>0</v>
      </c>
      <c r="CP132" s="5">
        <f>IF(CP$2='PRES-S-L-T'!$B$6,AL132,0)</f>
        <v>0</v>
      </c>
      <c r="CQ132" s="5">
        <f>IF(CQ$2='PRES-S-L-T'!$B$6,AM132,0)</f>
        <v>0</v>
      </c>
      <c r="CR132" s="5">
        <f>IF(CR$2='PRES-S-L-T'!$B$6,AN132,0)</f>
        <v>0</v>
      </c>
      <c r="CS132" s="5">
        <f>IF(CS$2='PRES-S-L-T'!$B$6,AO132,0)</f>
        <v>0</v>
      </c>
      <c r="CT132" s="5">
        <f>IF(CT$2='PRES-S-L-T'!$B$6,AP132,0)</f>
        <v>0</v>
      </c>
      <c r="CU132" s="5">
        <f>IF(CU$2='PRES-S-L-T'!$B$6,AQ132,0)</f>
        <v>0</v>
      </c>
      <c r="CV132" s="5">
        <f>IF(CV$2='PRES-S-L-T'!$B$6,AR132,0)</f>
        <v>0</v>
      </c>
      <c r="CW132" s="5">
        <f>IF(CW$2='PRES-S-L-T'!$B$6,AS132,0)</f>
        <v>0</v>
      </c>
      <c r="CX132" s="5">
        <f>IF(CX$2='PRES-S-L-T'!$B$6,AT132,0)</f>
        <v>0</v>
      </c>
      <c r="CY132" s="5">
        <f>IF(CY$2='PRES-S-L-T'!$B$6,AU132,0)</f>
        <v>0</v>
      </c>
      <c r="CZ132" s="5">
        <f>IF(CZ$2='PRES-S-L-T'!$B$6,AV132,0)</f>
        <v>0</v>
      </c>
      <c r="DA132" s="5">
        <f>IF(DA$2='PRES-S-L-T'!$B$6,AW132,0)</f>
        <v>0</v>
      </c>
      <c r="DB132" s="5">
        <f>IF(DB$2='PRES-S-L-T'!$B$6,AX132,0)</f>
        <v>0</v>
      </c>
      <c r="DC132" s="5">
        <f>IF(DC$2='PRES-S-L-T'!$B$6,AY132,0)</f>
        <v>0</v>
      </c>
      <c r="DD132" s="5">
        <f>IF(DD$2='PRES-S-L-T'!$B$6,AZ132,0)</f>
        <v>0</v>
      </c>
      <c r="DE132" s="5">
        <f>IF(DE$2='PRES-S-L-T'!$B$6,BA132,0)</f>
        <v>0</v>
      </c>
      <c r="DF132" s="5">
        <f>IF(DF$2='PRES-S-L-T'!$B$6,BB132,0)</f>
        <v>0</v>
      </c>
      <c r="DG132" s="5">
        <f>IF(DG$2='PRES-S-L-T'!$B$6,BC132,0)</f>
        <v>0</v>
      </c>
      <c r="DH132" s="5">
        <f>IF(DH$2='PRES-S-L-T'!$B$6,BD132,0)</f>
        <v>0</v>
      </c>
      <c r="DI132" s="5">
        <f>IF(DI$2='PRES-S-L-T'!$B$6,BE132,0)</f>
        <v>0</v>
      </c>
      <c r="DJ132" s="5">
        <f t="shared" si="11"/>
        <v>0</v>
      </c>
      <c r="DK132" s="5">
        <f>IF('PRES-L-T'!$B$6=DK$2,SUM($C132:$P132),0)</f>
        <v>0</v>
      </c>
      <c r="DL132" s="5">
        <f>IF('PRES-L-T'!$B$6=DL$2,SUM($R132:$AB132),0)</f>
        <v>0</v>
      </c>
      <c r="DM132" s="5">
        <f>IF('PRES-L-T'!$B$6=DM$2,SUM($AC132:$AE132),0)</f>
        <v>0</v>
      </c>
      <c r="DN132" s="5">
        <f>IF('PRES-L-T'!$B$6=DN$2,SUM($AG132:$AI132),0)</f>
        <v>0</v>
      </c>
      <c r="DO132" s="5">
        <f>IF('PRES-L-T'!$B$6=DO$2,SUM($AJ132:$AP132),0)</f>
        <v>0</v>
      </c>
      <c r="DP132" s="5">
        <f>IF('PRES-L-T'!$B$6=DP$2,SUM($AT132:$AU132),0)</f>
        <v>0</v>
      </c>
      <c r="DQ132" s="5">
        <f>IF('PRES-L-T'!$B$6=DQ$2,SUM($AV132:$AY132),0)</f>
        <v>0</v>
      </c>
      <c r="DR132" s="5">
        <f>IF('PRES-L-T'!$B$6=DR$2,SUM($BA132:$BA132),0)</f>
        <v>0</v>
      </c>
      <c r="DS132" s="5">
        <f>IF('PRES-L-T'!$B$6=DS$2,SUM($BB132:$BB132),0)</f>
        <v>0</v>
      </c>
      <c r="DT132" s="5">
        <f>IF('PRES-L-T'!$B$6=DT$2,SUM($BC132:$BC132),0)</f>
        <v>0</v>
      </c>
      <c r="DU132" s="5">
        <f>IF('PRES-L-T'!$B$6=DU$2,SUM($BD132:$BD132),0)</f>
        <v>0</v>
      </c>
      <c r="DV132" s="5">
        <f>IF('PRES-L-T'!$B$6=DV$2,SUM($BE132:$BE132),0)</f>
        <v>0</v>
      </c>
      <c r="DW132" s="5">
        <f t="shared" si="8"/>
        <v>0</v>
      </c>
      <c r="DX132" s="5">
        <f>IF('PRES-U-P'!$B$6=DX$2,SUM(C132:AA132),0)</f>
        <v>0</v>
      </c>
      <c r="DY132" s="5">
        <f>IF('PRES-U-P'!$B$6=DY$2,SUM(AB132:AX132),0)</f>
        <v>0</v>
      </c>
      <c r="DZ132" s="5">
        <f>IF('PRES-U-P'!$B$6=DZ$2,SUM(BA132:BB132),0)</f>
        <v>0</v>
      </c>
      <c r="EA132" s="5">
        <f>IF('PRES-U-P'!$B$6=EA$2,SUM(BC132:BD132),0)</f>
        <v>0</v>
      </c>
      <c r="EB132" s="5">
        <f>IF('PRES-U-P'!$B$6=EB$2,SUM(BE132),0)</f>
        <v>0</v>
      </c>
      <c r="EC132" s="5">
        <f t="shared" si="9"/>
        <v>0</v>
      </c>
    </row>
    <row r="133" spans="1:133" x14ac:dyDescent="0.2">
      <c r="A133" s="1">
        <v>55504</v>
      </c>
      <c r="B133" s="1" t="s">
        <v>193</v>
      </c>
      <c r="C133" s="276">
        <v>0</v>
      </c>
      <c r="D133" s="276">
        <v>0</v>
      </c>
      <c r="E133" s="276">
        <v>0</v>
      </c>
      <c r="F133" s="276">
        <v>0</v>
      </c>
      <c r="G133" s="276">
        <v>0</v>
      </c>
      <c r="H133" s="276">
        <v>0</v>
      </c>
      <c r="I133" s="276">
        <v>0</v>
      </c>
      <c r="J133" s="276">
        <v>0</v>
      </c>
      <c r="K133" s="276">
        <v>0</v>
      </c>
      <c r="L133" s="276">
        <v>0</v>
      </c>
      <c r="M133" s="276">
        <v>0</v>
      </c>
      <c r="N133" s="276">
        <v>0</v>
      </c>
      <c r="O133" s="276">
        <v>0</v>
      </c>
      <c r="P133" s="276">
        <v>0</v>
      </c>
      <c r="Q133" s="276">
        <v>0</v>
      </c>
      <c r="R133" s="467">
        <v>0</v>
      </c>
      <c r="S133" s="467">
        <v>0</v>
      </c>
      <c r="T133" s="467">
        <v>0</v>
      </c>
      <c r="U133" s="467">
        <v>0</v>
      </c>
      <c r="V133" s="467">
        <v>0</v>
      </c>
      <c r="W133" s="467">
        <v>0</v>
      </c>
      <c r="X133" s="467">
        <v>0</v>
      </c>
      <c r="Y133" s="467">
        <v>0</v>
      </c>
      <c r="Z133" s="467">
        <v>0</v>
      </c>
      <c r="AA133" s="467">
        <v>0</v>
      </c>
      <c r="AB133" s="467">
        <v>0</v>
      </c>
      <c r="AC133" s="468">
        <v>0</v>
      </c>
      <c r="AD133" s="468">
        <v>0</v>
      </c>
      <c r="AE133" s="468">
        <v>0</v>
      </c>
      <c r="AF133" s="468">
        <v>0</v>
      </c>
      <c r="AG133" s="466">
        <v>0</v>
      </c>
      <c r="AH133" s="466">
        <v>0</v>
      </c>
      <c r="AI133" s="466">
        <v>0</v>
      </c>
      <c r="AJ133" s="276">
        <v>0</v>
      </c>
      <c r="AK133" s="276">
        <v>0</v>
      </c>
      <c r="AL133" s="276">
        <v>0</v>
      </c>
      <c r="AM133" s="276">
        <v>0</v>
      </c>
      <c r="AN133" s="276">
        <v>0</v>
      </c>
      <c r="AO133" s="276">
        <v>0</v>
      </c>
      <c r="AP133" s="276">
        <v>0</v>
      </c>
      <c r="AQ133" s="276">
        <v>0</v>
      </c>
      <c r="AR133" s="276">
        <v>0</v>
      </c>
      <c r="AS133" s="276">
        <v>0</v>
      </c>
      <c r="AT133" s="469">
        <v>0</v>
      </c>
      <c r="AU133" s="469">
        <v>0</v>
      </c>
      <c r="AV133" s="169">
        <v>0</v>
      </c>
      <c r="AW133" s="169">
        <v>0</v>
      </c>
      <c r="AX133" s="169">
        <v>0</v>
      </c>
      <c r="AY133" s="169">
        <v>0</v>
      </c>
      <c r="AZ133" s="169">
        <v>0</v>
      </c>
      <c r="BA133" s="170"/>
      <c r="BB133" s="170">
        <v>0</v>
      </c>
      <c r="BC133" s="170">
        <v>0</v>
      </c>
      <c r="BD133" s="170">
        <v>0</v>
      </c>
      <c r="BE133" s="170">
        <v>0</v>
      </c>
      <c r="BF133" s="470">
        <f t="shared" si="10"/>
        <v>0</v>
      </c>
      <c r="BG133" s="5">
        <f>IF(BG$2='PRES-S-L-T'!$B$6,C133,0)</f>
        <v>0</v>
      </c>
      <c r="BH133" s="5">
        <f>IF(BH$2='PRES-S-L-T'!$B$6,D133,0)</f>
        <v>0</v>
      </c>
      <c r="BI133" s="5">
        <f>IF(BI$2='PRES-S-L-T'!$B$6,E133,0)</f>
        <v>0</v>
      </c>
      <c r="BJ133" s="5">
        <f>IF(BJ$2='PRES-S-L-T'!$B$6,F133,0)</f>
        <v>0</v>
      </c>
      <c r="BK133" s="5">
        <f>IF(BK$2='PRES-S-L-T'!$B$6,G133,0)</f>
        <v>0</v>
      </c>
      <c r="BL133" s="5">
        <f>IF(BL$2='PRES-S-L-T'!$B$6,H133,0)</f>
        <v>0</v>
      </c>
      <c r="BM133" s="5">
        <f>IF(BM$2='PRES-S-L-T'!$B$6,I133,0)</f>
        <v>0</v>
      </c>
      <c r="BN133" s="5">
        <f>IF(BN$2='PRES-S-L-T'!$B$6,J133,0)</f>
        <v>0</v>
      </c>
      <c r="BO133" s="5">
        <f>IF(BO$2='PRES-S-L-T'!$B$6,K133,0)</f>
        <v>0</v>
      </c>
      <c r="BP133" s="5">
        <f>IF(BP$2='PRES-S-L-T'!$B$6,L133,0)</f>
        <v>0</v>
      </c>
      <c r="BQ133" s="5">
        <f>IF(BQ$2='PRES-S-L-T'!$B$6,M133,0)</f>
        <v>0</v>
      </c>
      <c r="BR133" s="5">
        <f>IF(BR$2='PRES-S-L-T'!$B$6,N133,0)</f>
        <v>0</v>
      </c>
      <c r="BS133" s="5">
        <f>IF(BS$2='PRES-S-L-T'!$B$6,O133,0)</f>
        <v>0</v>
      </c>
      <c r="BT133" s="5">
        <f>IF(BT$2='PRES-S-L-T'!$B$6,P133,0)</f>
        <v>0</v>
      </c>
      <c r="BU133" s="500">
        <f>IF(BU$2='PRES-S-L-T'!$B$6,Q133,0)</f>
        <v>0</v>
      </c>
      <c r="BV133" s="5">
        <f>IF(BV$2='PRES-S-L-T'!$B$6,R133,0)</f>
        <v>0</v>
      </c>
      <c r="BW133" s="5">
        <f>IF(BW$2='PRES-S-L-T'!$B$6,S133,0)</f>
        <v>0</v>
      </c>
      <c r="BX133" s="5">
        <f>IF(BX$2='PRES-S-L-T'!$B$6,T133,0)</f>
        <v>0</v>
      </c>
      <c r="BY133" s="5">
        <f>IF(BY$2='PRES-S-L-T'!$B$6,U133,0)</f>
        <v>0</v>
      </c>
      <c r="BZ133" s="5">
        <f>IF(BZ$2='PRES-S-L-T'!$B$6,V133,0)</f>
        <v>0</v>
      </c>
      <c r="CA133" s="5">
        <f>IF(CA$2='PRES-S-L-T'!$B$6,W133,0)</f>
        <v>0</v>
      </c>
      <c r="CB133" s="5">
        <f>IF(CB$2='PRES-S-L-T'!$B$6,X133,0)</f>
        <v>0</v>
      </c>
      <c r="CC133" s="5">
        <f>IF(CC$2='PRES-S-L-T'!$B$6,Y133,0)</f>
        <v>0</v>
      </c>
      <c r="CD133" s="5">
        <f>IF(CD$2='PRES-S-L-T'!$B$6,Z133,0)</f>
        <v>0</v>
      </c>
      <c r="CE133" s="5">
        <f>IF(CE$2='PRES-S-L-T'!$B$6,AA133,0)</f>
        <v>0</v>
      </c>
      <c r="CF133" s="5">
        <f>IF(CF$2='PRES-S-L-T'!$B$6,AB133,0)</f>
        <v>0</v>
      </c>
      <c r="CG133" s="5">
        <f>IF(CG$2='PRES-S-L-T'!$B$6,AC133,0)</f>
        <v>0</v>
      </c>
      <c r="CH133" s="5">
        <f>IF(CH$2='PRES-S-L-T'!$B$6,AD133,0)</f>
        <v>0</v>
      </c>
      <c r="CI133" s="5">
        <f>IF(CI$2='PRES-S-L-T'!$B$6,AE133,0)</f>
        <v>0</v>
      </c>
      <c r="CJ133" s="5">
        <f>IF(CJ$2='PRES-S-L-T'!$B$6,AF133,0)</f>
        <v>0</v>
      </c>
      <c r="CK133" s="5">
        <f>IF(CK$2='PRES-S-L-T'!$B$6,AG133,0)</f>
        <v>0</v>
      </c>
      <c r="CL133" s="5">
        <f>IF(CL$2='PRES-S-L-T'!$B$6,AH133,0)</f>
        <v>0</v>
      </c>
      <c r="CM133" s="5">
        <f>IF(CM$2='PRES-S-L-T'!$B$6,AI133,0)</f>
        <v>0</v>
      </c>
      <c r="CN133" s="5">
        <f>IF(CN$2='PRES-S-L-T'!$B$6,AJ133,0)</f>
        <v>0</v>
      </c>
      <c r="CO133" s="5">
        <f>IF(CO$2='PRES-S-L-T'!$B$6,AK133,0)</f>
        <v>0</v>
      </c>
      <c r="CP133" s="5">
        <f>IF(CP$2='PRES-S-L-T'!$B$6,AL133,0)</f>
        <v>0</v>
      </c>
      <c r="CQ133" s="5">
        <f>IF(CQ$2='PRES-S-L-T'!$B$6,AM133,0)</f>
        <v>0</v>
      </c>
      <c r="CR133" s="5">
        <f>IF(CR$2='PRES-S-L-T'!$B$6,AN133,0)</f>
        <v>0</v>
      </c>
      <c r="CS133" s="5">
        <f>IF(CS$2='PRES-S-L-T'!$B$6,AO133,0)</f>
        <v>0</v>
      </c>
      <c r="CT133" s="5">
        <f>IF(CT$2='PRES-S-L-T'!$B$6,AP133,0)</f>
        <v>0</v>
      </c>
      <c r="CU133" s="5">
        <f>IF(CU$2='PRES-S-L-T'!$B$6,AQ133,0)</f>
        <v>0</v>
      </c>
      <c r="CV133" s="5">
        <f>IF(CV$2='PRES-S-L-T'!$B$6,AR133,0)</f>
        <v>0</v>
      </c>
      <c r="CW133" s="5">
        <f>IF(CW$2='PRES-S-L-T'!$B$6,AS133,0)</f>
        <v>0</v>
      </c>
      <c r="CX133" s="5">
        <f>IF(CX$2='PRES-S-L-T'!$B$6,AT133,0)</f>
        <v>0</v>
      </c>
      <c r="CY133" s="5">
        <f>IF(CY$2='PRES-S-L-T'!$B$6,AU133,0)</f>
        <v>0</v>
      </c>
      <c r="CZ133" s="5">
        <f>IF(CZ$2='PRES-S-L-T'!$B$6,AV133,0)</f>
        <v>0</v>
      </c>
      <c r="DA133" s="5">
        <f>IF(DA$2='PRES-S-L-T'!$B$6,AW133,0)</f>
        <v>0</v>
      </c>
      <c r="DB133" s="5">
        <f>IF(DB$2='PRES-S-L-T'!$B$6,AX133,0)</f>
        <v>0</v>
      </c>
      <c r="DC133" s="5">
        <f>IF(DC$2='PRES-S-L-T'!$B$6,AY133,0)</f>
        <v>0</v>
      </c>
      <c r="DD133" s="5">
        <f>IF(DD$2='PRES-S-L-T'!$B$6,AZ133,0)</f>
        <v>0</v>
      </c>
      <c r="DE133" s="5">
        <f>IF(DE$2='PRES-S-L-T'!$B$6,BA133,0)</f>
        <v>0</v>
      </c>
      <c r="DF133" s="5">
        <f>IF(DF$2='PRES-S-L-T'!$B$6,BB133,0)</f>
        <v>0</v>
      </c>
      <c r="DG133" s="5">
        <f>IF(DG$2='PRES-S-L-T'!$B$6,BC133,0)</f>
        <v>0</v>
      </c>
      <c r="DH133" s="5">
        <f>IF(DH$2='PRES-S-L-T'!$B$6,BD133,0)</f>
        <v>0</v>
      </c>
      <c r="DI133" s="5">
        <f>IF(DI$2='PRES-S-L-T'!$B$6,BE133,0)</f>
        <v>0</v>
      </c>
      <c r="DJ133" s="5">
        <f t="shared" si="11"/>
        <v>0</v>
      </c>
      <c r="DK133" s="5">
        <f>IF('PRES-L-T'!$B$6=DK$2,SUM($C133:$P133),0)</f>
        <v>0</v>
      </c>
      <c r="DL133" s="5">
        <f>IF('PRES-L-T'!$B$6=DL$2,SUM($R133:$AB133),0)</f>
        <v>0</v>
      </c>
      <c r="DM133" s="5">
        <f>IF('PRES-L-T'!$B$6=DM$2,SUM($AC133:$AE133),0)</f>
        <v>0</v>
      </c>
      <c r="DN133" s="5">
        <f>IF('PRES-L-T'!$B$6=DN$2,SUM($AG133:$AI133),0)</f>
        <v>0</v>
      </c>
      <c r="DO133" s="5">
        <f>IF('PRES-L-T'!$B$6=DO$2,SUM($AJ133:$AP133),0)</f>
        <v>0</v>
      </c>
      <c r="DP133" s="5">
        <f>IF('PRES-L-T'!$B$6=DP$2,SUM($AT133:$AU133),0)</f>
        <v>0</v>
      </c>
      <c r="DQ133" s="5">
        <f>IF('PRES-L-T'!$B$6=DQ$2,SUM($AV133:$AY133),0)</f>
        <v>0</v>
      </c>
      <c r="DR133" s="5">
        <f>IF('PRES-L-T'!$B$6=DR$2,SUM($BA133:$BA133),0)</f>
        <v>0</v>
      </c>
      <c r="DS133" s="5">
        <f>IF('PRES-L-T'!$B$6=DS$2,SUM($BB133:$BB133),0)</f>
        <v>0</v>
      </c>
      <c r="DT133" s="5">
        <f>IF('PRES-L-T'!$B$6=DT$2,SUM($BC133:$BC133),0)</f>
        <v>0</v>
      </c>
      <c r="DU133" s="5">
        <f>IF('PRES-L-T'!$B$6=DU$2,SUM($BD133:$BD133),0)</f>
        <v>0</v>
      </c>
      <c r="DV133" s="5">
        <f>IF('PRES-L-T'!$B$6=DV$2,SUM($BE133:$BE133),0)</f>
        <v>0</v>
      </c>
      <c r="DW133" s="5">
        <f t="shared" si="8"/>
        <v>0</v>
      </c>
      <c r="DX133" s="5">
        <f>IF('PRES-U-P'!$B$6=DX$2,SUM(C133:AA133),0)</f>
        <v>0</v>
      </c>
      <c r="DY133" s="5">
        <f>IF('PRES-U-P'!$B$6=DY$2,SUM(AB133:AX133),0)</f>
        <v>0</v>
      </c>
      <c r="DZ133" s="5">
        <f>IF('PRES-U-P'!$B$6=DZ$2,SUM(BA133:BB133),0)</f>
        <v>0</v>
      </c>
      <c r="EA133" s="5">
        <f>IF('PRES-U-P'!$B$6=EA$2,SUM(BC133:BD133),0)</f>
        <v>0</v>
      </c>
      <c r="EB133" s="5">
        <f>IF('PRES-U-P'!$B$6=EB$2,SUM(BE133),0)</f>
        <v>0</v>
      </c>
      <c r="EC133" s="5">
        <f t="shared" si="9"/>
        <v>0</v>
      </c>
    </row>
    <row r="134" spans="1:133" x14ac:dyDescent="0.2">
      <c r="A134" s="1">
        <v>55505</v>
      </c>
      <c r="B134" s="1" t="s">
        <v>111</v>
      </c>
      <c r="C134" s="276">
        <v>0</v>
      </c>
      <c r="D134" s="276">
        <v>0</v>
      </c>
      <c r="E134" s="276">
        <v>0</v>
      </c>
      <c r="F134" s="276">
        <v>0</v>
      </c>
      <c r="G134" s="276">
        <v>0</v>
      </c>
      <c r="H134" s="276">
        <v>0</v>
      </c>
      <c r="I134" s="276">
        <v>0</v>
      </c>
      <c r="J134" s="276">
        <v>0</v>
      </c>
      <c r="K134" s="276">
        <v>0</v>
      </c>
      <c r="L134" s="276">
        <v>0</v>
      </c>
      <c r="M134" s="276">
        <v>0</v>
      </c>
      <c r="N134" s="276">
        <v>0</v>
      </c>
      <c r="O134" s="276">
        <v>0</v>
      </c>
      <c r="P134" s="276">
        <v>0</v>
      </c>
      <c r="Q134" s="276">
        <v>0</v>
      </c>
      <c r="R134" s="467">
        <v>0</v>
      </c>
      <c r="S134" s="467">
        <v>0</v>
      </c>
      <c r="T134" s="467">
        <v>0</v>
      </c>
      <c r="U134" s="467">
        <v>0</v>
      </c>
      <c r="V134" s="467">
        <v>0</v>
      </c>
      <c r="W134" s="467">
        <v>0</v>
      </c>
      <c r="X134" s="467">
        <v>0</v>
      </c>
      <c r="Y134" s="467">
        <v>0</v>
      </c>
      <c r="Z134" s="467">
        <v>0</v>
      </c>
      <c r="AA134" s="467">
        <v>0</v>
      </c>
      <c r="AB134" s="467">
        <v>0</v>
      </c>
      <c r="AC134" s="468">
        <v>0</v>
      </c>
      <c r="AD134" s="468">
        <v>0</v>
      </c>
      <c r="AE134" s="468">
        <v>0</v>
      </c>
      <c r="AF134" s="468">
        <v>0</v>
      </c>
      <c r="AG134" s="466">
        <v>0</v>
      </c>
      <c r="AH134" s="466">
        <v>0</v>
      </c>
      <c r="AI134" s="466">
        <v>0</v>
      </c>
      <c r="AJ134" s="276">
        <v>0</v>
      </c>
      <c r="AK134" s="276">
        <v>0</v>
      </c>
      <c r="AL134" s="276">
        <v>0</v>
      </c>
      <c r="AM134" s="276">
        <v>0</v>
      </c>
      <c r="AN134" s="276">
        <v>0</v>
      </c>
      <c r="AO134" s="276">
        <v>0</v>
      </c>
      <c r="AP134" s="276">
        <v>0</v>
      </c>
      <c r="AQ134" s="276">
        <v>0</v>
      </c>
      <c r="AR134" s="276">
        <v>0</v>
      </c>
      <c r="AS134" s="276">
        <v>0</v>
      </c>
      <c r="AT134" s="469">
        <v>0</v>
      </c>
      <c r="AU134" s="469">
        <v>0</v>
      </c>
      <c r="AV134" s="169">
        <v>0</v>
      </c>
      <c r="AW134" s="169">
        <v>0</v>
      </c>
      <c r="AX134" s="169">
        <v>0</v>
      </c>
      <c r="AY134" s="169">
        <v>0</v>
      </c>
      <c r="AZ134" s="169">
        <v>0</v>
      </c>
      <c r="BA134" s="170"/>
      <c r="BB134" s="170">
        <v>0</v>
      </c>
      <c r="BC134" s="170">
        <v>0</v>
      </c>
      <c r="BD134" s="170">
        <v>0</v>
      </c>
      <c r="BE134" s="170">
        <v>0</v>
      </c>
      <c r="BF134" s="470">
        <f t="shared" si="10"/>
        <v>0</v>
      </c>
      <c r="BG134" s="5">
        <f>IF(BG$2='PRES-S-L-T'!$B$6,C134,0)</f>
        <v>0</v>
      </c>
      <c r="BH134" s="5">
        <f>IF(BH$2='PRES-S-L-T'!$B$6,D134,0)</f>
        <v>0</v>
      </c>
      <c r="BI134" s="5">
        <f>IF(BI$2='PRES-S-L-T'!$B$6,E134,0)</f>
        <v>0</v>
      </c>
      <c r="BJ134" s="5">
        <f>IF(BJ$2='PRES-S-L-T'!$B$6,F134,0)</f>
        <v>0</v>
      </c>
      <c r="BK134" s="5">
        <f>IF(BK$2='PRES-S-L-T'!$B$6,G134,0)</f>
        <v>0</v>
      </c>
      <c r="BL134" s="5">
        <f>IF(BL$2='PRES-S-L-T'!$B$6,H134,0)</f>
        <v>0</v>
      </c>
      <c r="BM134" s="5">
        <f>IF(BM$2='PRES-S-L-T'!$B$6,I134,0)</f>
        <v>0</v>
      </c>
      <c r="BN134" s="5">
        <f>IF(BN$2='PRES-S-L-T'!$B$6,J134,0)</f>
        <v>0</v>
      </c>
      <c r="BO134" s="5">
        <f>IF(BO$2='PRES-S-L-T'!$B$6,K134,0)</f>
        <v>0</v>
      </c>
      <c r="BP134" s="5">
        <f>IF(BP$2='PRES-S-L-T'!$B$6,L134,0)</f>
        <v>0</v>
      </c>
      <c r="BQ134" s="5">
        <f>IF(BQ$2='PRES-S-L-T'!$B$6,M134,0)</f>
        <v>0</v>
      </c>
      <c r="BR134" s="5">
        <f>IF(BR$2='PRES-S-L-T'!$B$6,N134,0)</f>
        <v>0</v>
      </c>
      <c r="BS134" s="5">
        <f>IF(BS$2='PRES-S-L-T'!$B$6,O134,0)</f>
        <v>0</v>
      </c>
      <c r="BT134" s="5">
        <f>IF(BT$2='PRES-S-L-T'!$B$6,P134,0)</f>
        <v>0</v>
      </c>
      <c r="BU134" s="500">
        <f>IF(BU$2='PRES-S-L-T'!$B$6,Q134,0)</f>
        <v>0</v>
      </c>
      <c r="BV134" s="5">
        <f>IF(BV$2='PRES-S-L-T'!$B$6,R134,0)</f>
        <v>0</v>
      </c>
      <c r="BW134" s="5">
        <f>IF(BW$2='PRES-S-L-T'!$B$6,S134,0)</f>
        <v>0</v>
      </c>
      <c r="BX134" s="5">
        <f>IF(BX$2='PRES-S-L-T'!$B$6,T134,0)</f>
        <v>0</v>
      </c>
      <c r="BY134" s="5">
        <f>IF(BY$2='PRES-S-L-T'!$B$6,U134,0)</f>
        <v>0</v>
      </c>
      <c r="BZ134" s="5">
        <f>IF(BZ$2='PRES-S-L-T'!$B$6,V134,0)</f>
        <v>0</v>
      </c>
      <c r="CA134" s="5">
        <f>IF(CA$2='PRES-S-L-T'!$B$6,W134,0)</f>
        <v>0</v>
      </c>
      <c r="CB134" s="5">
        <f>IF(CB$2='PRES-S-L-T'!$B$6,X134,0)</f>
        <v>0</v>
      </c>
      <c r="CC134" s="5">
        <f>IF(CC$2='PRES-S-L-T'!$B$6,Y134,0)</f>
        <v>0</v>
      </c>
      <c r="CD134" s="5">
        <f>IF(CD$2='PRES-S-L-T'!$B$6,Z134,0)</f>
        <v>0</v>
      </c>
      <c r="CE134" s="5">
        <f>IF(CE$2='PRES-S-L-T'!$B$6,AA134,0)</f>
        <v>0</v>
      </c>
      <c r="CF134" s="5">
        <f>IF(CF$2='PRES-S-L-T'!$B$6,AB134,0)</f>
        <v>0</v>
      </c>
      <c r="CG134" s="5">
        <f>IF(CG$2='PRES-S-L-T'!$B$6,AC134,0)</f>
        <v>0</v>
      </c>
      <c r="CH134" s="5">
        <f>IF(CH$2='PRES-S-L-T'!$B$6,AD134,0)</f>
        <v>0</v>
      </c>
      <c r="CI134" s="5">
        <f>IF(CI$2='PRES-S-L-T'!$B$6,AE134,0)</f>
        <v>0</v>
      </c>
      <c r="CJ134" s="5">
        <f>IF(CJ$2='PRES-S-L-T'!$B$6,AF134,0)</f>
        <v>0</v>
      </c>
      <c r="CK134" s="5">
        <f>IF(CK$2='PRES-S-L-T'!$B$6,AG134,0)</f>
        <v>0</v>
      </c>
      <c r="CL134" s="5">
        <f>IF(CL$2='PRES-S-L-T'!$B$6,AH134,0)</f>
        <v>0</v>
      </c>
      <c r="CM134" s="5">
        <f>IF(CM$2='PRES-S-L-T'!$B$6,AI134,0)</f>
        <v>0</v>
      </c>
      <c r="CN134" s="5">
        <f>IF(CN$2='PRES-S-L-T'!$B$6,AJ134,0)</f>
        <v>0</v>
      </c>
      <c r="CO134" s="5">
        <f>IF(CO$2='PRES-S-L-T'!$B$6,AK134,0)</f>
        <v>0</v>
      </c>
      <c r="CP134" s="5">
        <f>IF(CP$2='PRES-S-L-T'!$B$6,AL134,0)</f>
        <v>0</v>
      </c>
      <c r="CQ134" s="5">
        <f>IF(CQ$2='PRES-S-L-T'!$B$6,AM134,0)</f>
        <v>0</v>
      </c>
      <c r="CR134" s="5">
        <f>IF(CR$2='PRES-S-L-T'!$B$6,AN134,0)</f>
        <v>0</v>
      </c>
      <c r="CS134" s="5">
        <f>IF(CS$2='PRES-S-L-T'!$B$6,AO134,0)</f>
        <v>0</v>
      </c>
      <c r="CT134" s="5">
        <f>IF(CT$2='PRES-S-L-T'!$B$6,AP134,0)</f>
        <v>0</v>
      </c>
      <c r="CU134" s="5">
        <f>IF(CU$2='PRES-S-L-T'!$B$6,AQ134,0)</f>
        <v>0</v>
      </c>
      <c r="CV134" s="5">
        <f>IF(CV$2='PRES-S-L-T'!$B$6,AR134,0)</f>
        <v>0</v>
      </c>
      <c r="CW134" s="5">
        <f>IF(CW$2='PRES-S-L-T'!$B$6,AS134,0)</f>
        <v>0</v>
      </c>
      <c r="CX134" s="5">
        <f>IF(CX$2='PRES-S-L-T'!$B$6,AT134,0)</f>
        <v>0</v>
      </c>
      <c r="CY134" s="5">
        <f>IF(CY$2='PRES-S-L-T'!$B$6,AU134,0)</f>
        <v>0</v>
      </c>
      <c r="CZ134" s="5">
        <f>IF(CZ$2='PRES-S-L-T'!$B$6,AV134,0)</f>
        <v>0</v>
      </c>
      <c r="DA134" s="5">
        <f>IF(DA$2='PRES-S-L-T'!$B$6,AW134,0)</f>
        <v>0</v>
      </c>
      <c r="DB134" s="5">
        <f>IF(DB$2='PRES-S-L-T'!$B$6,AX134,0)</f>
        <v>0</v>
      </c>
      <c r="DC134" s="5">
        <f>IF(DC$2='PRES-S-L-T'!$B$6,AY134,0)</f>
        <v>0</v>
      </c>
      <c r="DD134" s="5">
        <f>IF(DD$2='PRES-S-L-T'!$B$6,AZ134,0)</f>
        <v>0</v>
      </c>
      <c r="DE134" s="5">
        <f>IF(DE$2='PRES-S-L-T'!$B$6,BA134,0)</f>
        <v>0</v>
      </c>
      <c r="DF134" s="5">
        <f>IF(DF$2='PRES-S-L-T'!$B$6,BB134,0)</f>
        <v>0</v>
      </c>
      <c r="DG134" s="5">
        <f>IF(DG$2='PRES-S-L-T'!$B$6,BC134,0)</f>
        <v>0</v>
      </c>
      <c r="DH134" s="5">
        <f>IF(DH$2='PRES-S-L-T'!$B$6,BD134,0)</f>
        <v>0</v>
      </c>
      <c r="DI134" s="5">
        <f>IF(DI$2='PRES-S-L-T'!$B$6,BE134,0)</f>
        <v>0</v>
      </c>
      <c r="DJ134" s="5">
        <f t="shared" si="11"/>
        <v>0</v>
      </c>
      <c r="DK134" s="5">
        <f>IF('PRES-L-T'!$B$6=DK$2,SUM($C134:$P134),0)</f>
        <v>0</v>
      </c>
      <c r="DL134" s="5">
        <f>IF('PRES-L-T'!$B$6=DL$2,SUM($R134:$AB134),0)</f>
        <v>0</v>
      </c>
      <c r="DM134" s="5">
        <f>IF('PRES-L-T'!$B$6=DM$2,SUM($AC134:$AE134),0)</f>
        <v>0</v>
      </c>
      <c r="DN134" s="5">
        <f>IF('PRES-L-T'!$B$6=DN$2,SUM($AG134:$AI134),0)</f>
        <v>0</v>
      </c>
      <c r="DO134" s="5">
        <f>IF('PRES-L-T'!$B$6=DO$2,SUM($AJ134:$AP134),0)</f>
        <v>0</v>
      </c>
      <c r="DP134" s="5">
        <f>IF('PRES-L-T'!$B$6=DP$2,SUM($AT134:$AU134),0)</f>
        <v>0</v>
      </c>
      <c r="DQ134" s="5">
        <f>IF('PRES-L-T'!$B$6=DQ$2,SUM($AV134:$AY134),0)</f>
        <v>0</v>
      </c>
      <c r="DR134" s="5">
        <f>IF('PRES-L-T'!$B$6=DR$2,SUM($BA134:$BA134),0)</f>
        <v>0</v>
      </c>
      <c r="DS134" s="5">
        <f>IF('PRES-L-T'!$B$6=DS$2,SUM($BB134:$BB134),0)</f>
        <v>0</v>
      </c>
      <c r="DT134" s="5">
        <f>IF('PRES-L-T'!$B$6=DT$2,SUM($BC134:$BC134),0)</f>
        <v>0</v>
      </c>
      <c r="DU134" s="5">
        <f>IF('PRES-L-T'!$B$6=DU$2,SUM($BD134:$BD134),0)</f>
        <v>0</v>
      </c>
      <c r="DV134" s="5">
        <f>IF('PRES-L-T'!$B$6=DV$2,SUM($BE134:$BE134),0)</f>
        <v>0</v>
      </c>
      <c r="DW134" s="5">
        <f t="shared" si="8"/>
        <v>0</v>
      </c>
      <c r="DX134" s="5">
        <f>IF('PRES-U-P'!$B$6=DX$2,SUM(C134:AA134),0)</f>
        <v>0</v>
      </c>
      <c r="DY134" s="5">
        <f>IF('PRES-U-P'!$B$6=DY$2,SUM(AB134:AX134),0)</f>
        <v>0</v>
      </c>
      <c r="DZ134" s="5">
        <f>IF('PRES-U-P'!$B$6=DZ$2,SUM(BA134:BB134),0)</f>
        <v>0</v>
      </c>
      <c r="EA134" s="5">
        <f>IF('PRES-U-P'!$B$6=EA$2,SUM(BC134:BD134),0)</f>
        <v>0</v>
      </c>
      <c r="EB134" s="5">
        <f>IF('PRES-U-P'!$B$6=EB$2,SUM(BE134),0)</f>
        <v>0</v>
      </c>
      <c r="EC134" s="5">
        <f t="shared" si="9"/>
        <v>0</v>
      </c>
    </row>
    <row r="135" spans="1:133" x14ac:dyDescent="0.2">
      <c r="A135" s="1">
        <v>55507</v>
      </c>
      <c r="B135" s="1" t="s">
        <v>112</v>
      </c>
      <c r="C135" s="276">
        <v>0</v>
      </c>
      <c r="D135" s="276">
        <v>0</v>
      </c>
      <c r="E135" s="276">
        <v>0</v>
      </c>
      <c r="F135" s="276">
        <v>0</v>
      </c>
      <c r="G135" s="276">
        <v>0</v>
      </c>
      <c r="H135" s="276">
        <v>0</v>
      </c>
      <c r="I135" s="276">
        <v>0</v>
      </c>
      <c r="J135" s="276">
        <v>0</v>
      </c>
      <c r="K135" s="276">
        <v>0</v>
      </c>
      <c r="L135" s="276">
        <v>0</v>
      </c>
      <c r="M135" s="276">
        <v>0</v>
      </c>
      <c r="N135" s="276">
        <v>0</v>
      </c>
      <c r="O135" s="276">
        <v>0</v>
      </c>
      <c r="P135" s="276">
        <v>0</v>
      </c>
      <c r="Q135" s="276">
        <v>0</v>
      </c>
      <c r="R135" s="467">
        <v>0</v>
      </c>
      <c r="S135" s="467">
        <v>0</v>
      </c>
      <c r="T135" s="467">
        <v>0</v>
      </c>
      <c r="U135" s="467">
        <v>0</v>
      </c>
      <c r="V135" s="467">
        <v>0</v>
      </c>
      <c r="W135" s="467">
        <v>0</v>
      </c>
      <c r="X135" s="467">
        <v>0</v>
      </c>
      <c r="Y135" s="467">
        <v>0</v>
      </c>
      <c r="Z135" s="467">
        <v>0</v>
      </c>
      <c r="AA135" s="467">
        <v>0</v>
      </c>
      <c r="AB135" s="467">
        <v>0</v>
      </c>
      <c r="AC135" s="468">
        <v>0</v>
      </c>
      <c r="AD135" s="468">
        <v>0</v>
      </c>
      <c r="AE135" s="468">
        <v>0</v>
      </c>
      <c r="AF135" s="468">
        <v>0</v>
      </c>
      <c r="AG135" s="466">
        <v>0</v>
      </c>
      <c r="AH135" s="466">
        <v>0</v>
      </c>
      <c r="AI135" s="466">
        <v>0</v>
      </c>
      <c r="AJ135" s="276">
        <v>0</v>
      </c>
      <c r="AK135" s="276">
        <v>0</v>
      </c>
      <c r="AL135" s="276">
        <v>0</v>
      </c>
      <c r="AM135" s="276">
        <v>0</v>
      </c>
      <c r="AN135" s="276">
        <v>0</v>
      </c>
      <c r="AO135" s="276">
        <v>0</v>
      </c>
      <c r="AP135" s="276">
        <v>0</v>
      </c>
      <c r="AQ135" s="276">
        <v>0</v>
      </c>
      <c r="AR135" s="276">
        <v>0</v>
      </c>
      <c r="AS135" s="276">
        <v>0</v>
      </c>
      <c r="AT135" s="469">
        <v>0</v>
      </c>
      <c r="AU135" s="469">
        <v>0</v>
      </c>
      <c r="AV135" s="169">
        <v>0</v>
      </c>
      <c r="AW135" s="169">
        <v>0</v>
      </c>
      <c r="AX135" s="169">
        <v>0</v>
      </c>
      <c r="AY135" s="169">
        <v>0</v>
      </c>
      <c r="AZ135" s="169">
        <v>0</v>
      </c>
      <c r="BA135" s="170"/>
      <c r="BB135" s="170">
        <v>0</v>
      </c>
      <c r="BC135" s="170">
        <v>0</v>
      </c>
      <c r="BD135" s="170">
        <v>0</v>
      </c>
      <c r="BE135" s="170">
        <v>0</v>
      </c>
      <c r="BF135" s="470">
        <f t="shared" si="10"/>
        <v>0</v>
      </c>
      <c r="BG135" s="5">
        <f>IF(BG$2='PRES-S-L-T'!$B$6,C135,0)</f>
        <v>0</v>
      </c>
      <c r="BH135" s="5">
        <f>IF(BH$2='PRES-S-L-T'!$B$6,D135,0)</f>
        <v>0</v>
      </c>
      <c r="BI135" s="5">
        <f>IF(BI$2='PRES-S-L-T'!$B$6,E135,0)</f>
        <v>0</v>
      </c>
      <c r="BJ135" s="5">
        <f>IF(BJ$2='PRES-S-L-T'!$B$6,F135,0)</f>
        <v>0</v>
      </c>
      <c r="BK135" s="5">
        <f>IF(BK$2='PRES-S-L-T'!$B$6,G135,0)</f>
        <v>0</v>
      </c>
      <c r="BL135" s="5">
        <f>IF(BL$2='PRES-S-L-T'!$B$6,H135,0)</f>
        <v>0</v>
      </c>
      <c r="BM135" s="5">
        <f>IF(BM$2='PRES-S-L-T'!$B$6,I135,0)</f>
        <v>0</v>
      </c>
      <c r="BN135" s="5">
        <f>IF(BN$2='PRES-S-L-T'!$B$6,J135,0)</f>
        <v>0</v>
      </c>
      <c r="BO135" s="5">
        <f>IF(BO$2='PRES-S-L-T'!$B$6,K135,0)</f>
        <v>0</v>
      </c>
      <c r="BP135" s="5">
        <f>IF(BP$2='PRES-S-L-T'!$B$6,L135,0)</f>
        <v>0</v>
      </c>
      <c r="BQ135" s="5">
        <f>IF(BQ$2='PRES-S-L-T'!$B$6,M135,0)</f>
        <v>0</v>
      </c>
      <c r="BR135" s="5">
        <f>IF(BR$2='PRES-S-L-T'!$B$6,N135,0)</f>
        <v>0</v>
      </c>
      <c r="BS135" s="5">
        <f>IF(BS$2='PRES-S-L-T'!$B$6,O135,0)</f>
        <v>0</v>
      </c>
      <c r="BT135" s="5">
        <f>IF(BT$2='PRES-S-L-T'!$B$6,P135,0)</f>
        <v>0</v>
      </c>
      <c r="BU135" s="500">
        <f>IF(BU$2='PRES-S-L-T'!$B$6,Q135,0)</f>
        <v>0</v>
      </c>
      <c r="BV135" s="5">
        <f>IF(BV$2='PRES-S-L-T'!$B$6,R135,0)</f>
        <v>0</v>
      </c>
      <c r="BW135" s="5">
        <f>IF(BW$2='PRES-S-L-T'!$B$6,S135,0)</f>
        <v>0</v>
      </c>
      <c r="BX135" s="5">
        <f>IF(BX$2='PRES-S-L-T'!$B$6,T135,0)</f>
        <v>0</v>
      </c>
      <c r="BY135" s="5">
        <f>IF(BY$2='PRES-S-L-T'!$B$6,U135,0)</f>
        <v>0</v>
      </c>
      <c r="BZ135" s="5">
        <f>IF(BZ$2='PRES-S-L-T'!$B$6,V135,0)</f>
        <v>0</v>
      </c>
      <c r="CA135" s="5">
        <f>IF(CA$2='PRES-S-L-T'!$B$6,W135,0)</f>
        <v>0</v>
      </c>
      <c r="CB135" s="5">
        <f>IF(CB$2='PRES-S-L-T'!$B$6,X135,0)</f>
        <v>0</v>
      </c>
      <c r="CC135" s="5">
        <f>IF(CC$2='PRES-S-L-T'!$B$6,Y135,0)</f>
        <v>0</v>
      </c>
      <c r="CD135" s="5">
        <f>IF(CD$2='PRES-S-L-T'!$B$6,Z135,0)</f>
        <v>0</v>
      </c>
      <c r="CE135" s="5">
        <f>IF(CE$2='PRES-S-L-T'!$B$6,AA135,0)</f>
        <v>0</v>
      </c>
      <c r="CF135" s="5">
        <f>IF(CF$2='PRES-S-L-T'!$B$6,AB135,0)</f>
        <v>0</v>
      </c>
      <c r="CG135" s="5">
        <f>IF(CG$2='PRES-S-L-T'!$B$6,AC135,0)</f>
        <v>0</v>
      </c>
      <c r="CH135" s="5">
        <f>IF(CH$2='PRES-S-L-T'!$B$6,AD135,0)</f>
        <v>0</v>
      </c>
      <c r="CI135" s="5">
        <f>IF(CI$2='PRES-S-L-T'!$B$6,AE135,0)</f>
        <v>0</v>
      </c>
      <c r="CJ135" s="5">
        <f>IF(CJ$2='PRES-S-L-T'!$B$6,AF135,0)</f>
        <v>0</v>
      </c>
      <c r="CK135" s="5">
        <f>IF(CK$2='PRES-S-L-T'!$B$6,AG135,0)</f>
        <v>0</v>
      </c>
      <c r="CL135" s="5">
        <f>IF(CL$2='PRES-S-L-T'!$B$6,AH135,0)</f>
        <v>0</v>
      </c>
      <c r="CM135" s="5">
        <f>IF(CM$2='PRES-S-L-T'!$B$6,AI135,0)</f>
        <v>0</v>
      </c>
      <c r="CN135" s="5">
        <f>IF(CN$2='PRES-S-L-T'!$B$6,AJ135,0)</f>
        <v>0</v>
      </c>
      <c r="CO135" s="5">
        <f>IF(CO$2='PRES-S-L-T'!$B$6,AK135,0)</f>
        <v>0</v>
      </c>
      <c r="CP135" s="5">
        <f>IF(CP$2='PRES-S-L-T'!$B$6,AL135,0)</f>
        <v>0</v>
      </c>
      <c r="CQ135" s="5">
        <f>IF(CQ$2='PRES-S-L-T'!$B$6,AM135,0)</f>
        <v>0</v>
      </c>
      <c r="CR135" s="5">
        <f>IF(CR$2='PRES-S-L-T'!$B$6,AN135,0)</f>
        <v>0</v>
      </c>
      <c r="CS135" s="5">
        <f>IF(CS$2='PRES-S-L-T'!$B$6,AO135,0)</f>
        <v>0</v>
      </c>
      <c r="CT135" s="5">
        <f>IF(CT$2='PRES-S-L-T'!$B$6,AP135,0)</f>
        <v>0</v>
      </c>
      <c r="CU135" s="5">
        <f>IF(CU$2='PRES-S-L-T'!$B$6,AQ135,0)</f>
        <v>0</v>
      </c>
      <c r="CV135" s="5">
        <f>IF(CV$2='PRES-S-L-T'!$B$6,AR135,0)</f>
        <v>0</v>
      </c>
      <c r="CW135" s="5">
        <f>IF(CW$2='PRES-S-L-T'!$B$6,AS135,0)</f>
        <v>0</v>
      </c>
      <c r="CX135" s="5">
        <f>IF(CX$2='PRES-S-L-T'!$B$6,AT135,0)</f>
        <v>0</v>
      </c>
      <c r="CY135" s="5">
        <f>IF(CY$2='PRES-S-L-T'!$B$6,AU135,0)</f>
        <v>0</v>
      </c>
      <c r="CZ135" s="5">
        <f>IF(CZ$2='PRES-S-L-T'!$B$6,AV135,0)</f>
        <v>0</v>
      </c>
      <c r="DA135" s="5">
        <f>IF(DA$2='PRES-S-L-T'!$B$6,AW135,0)</f>
        <v>0</v>
      </c>
      <c r="DB135" s="5">
        <f>IF(DB$2='PRES-S-L-T'!$B$6,AX135,0)</f>
        <v>0</v>
      </c>
      <c r="DC135" s="5">
        <f>IF(DC$2='PRES-S-L-T'!$B$6,AY135,0)</f>
        <v>0</v>
      </c>
      <c r="DD135" s="5">
        <f>IF(DD$2='PRES-S-L-T'!$B$6,AZ135,0)</f>
        <v>0</v>
      </c>
      <c r="DE135" s="5">
        <f>IF(DE$2='PRES-S-L-T'!$B$6,BA135,0)</f>
        <v>0</v>
      </c>
      <c r="DF135" s="5">
        <f>IF(DF$2='PRES-S-L-T'!$B$6,BB135,0)</f>
        <v>0</v>
      </c>
      <c r="DG135" s="5">
        <f>IF(DG$2='PRES-S-L-T'!$B$6,BC135,0)</f>
        <v>0</v>
      </c>
      <c r="DH135" s="5">
        <f>IF(DH$2='PRES-S-L-T'!$B$6,BD135,0)</f>
        <v>0</v>
      </c>
      <c r="DI135" s="5">
        <f>IF(DI$2='PRES-S-L-T'!$B$6,BE135,0)</f>
        <v>0</v>
      </c>
      <c r="DJ135" s="5">
        <f t="shared" si="11"/>
        <v>0</v>
      </c>
      <c r="DK135" s="5">
        <f>IF('PRES-L-T'!$B$6=DK$2,SUM($C135:$P135),0)</f>
        <v>0</v>
      </c>
      <c r="DL135" s="5">
        <f>IF('PRES-L-T'!$B$6=DL$2,SUM($R135:$AB135),0)</f>
        <v>0</v>
      </c>
      <c r="DM135" s="5">
        <f>IF('PRES-L-T'!$B$6=DM$2,SUM($AC135:$AE135),0)</f>
        <v>0</v>
      </c>
      <c r="DN135" s="5">
        <f>IF('PRES-L-T'!$B$6=DN$2,SUM($AG135:$AI135),0)</f>
        <v>0</v>
      </c>
      <c r="DO135" s="5">
        <f>IF('PRES-L-T'!$B$6=DO$2,SUM($AJ135:$AP135),0)</f>
        <v>0</v>
      </c>
      <c r="DP135" s="5">
        <f>IF('PRES-L-T'!$B$6=DP$2,SUM($AT135:$AU135),0)</f>
        <v>0</v>
      </c>
      <c r="DQ135" s="5">
        <f>IF('PRES-L-T'!$B$6=DQ$2,SUM($AV135:$AY135),0)</f>
        <v>0</v>
      </c>
      <c r="DR135" s="5">
        <f>IF('PRES-L-T'!$B$6=DR$2,SUM($BA135:$BA135),0)</f>
        <v>0</v>
      </c>
      <c r="DS135" s="5">
        <f>IF('PRES-L-T'!$B$6=DS$2,SUM($BB135:$BB135),0)</f>
        <v>0</v>
      </c>
      <c r="DT135" s="5">
        <f>IF('PRES-L-T'!$B$6=DT$2,SUM($BC135:$BC135),0)</f>
        <v>0</v>
      </c>
      <c r="DU135" s="5">
        <f>IF('PRES-L-T'!$B$6=DU$2,SUM($BD135:$BD135),0)</f>
        <v>0</v>
      </c>
      <c r="DV135" s="5">
        <f>IF('PRES-L-T'!$B$6=DV$2,SUM($BE135:$BE135),0)</f>
        <v>0</v>
      </c>
      <c r="DW135" s="5">
        <f t="shared" si="8"/>
        <v>0</v>
      </c>
      <c r="DX135" s="5">
        <f>IF('PRES-U-P'!$B$6=DX$2,SUM(C135:AA135),0)</f>
        <v>0</v>
      </c>
      <c r="DY135" s="5">
        <f>IF('PRES-U-P'!$B$6=DY$2,SUM(AB135:AX135),0)</f>
        <v>0</v>
      </c>
      <c r="DZ135" s="5">
        <f>IF('PRES-U-P'!$B$6=DZ$2,SUM(BA135:BB135),0)</f>
        <v>0</v>
      </c>
      <c r="EA135" s="5">
        <f>IF('PRES-U-P'!$B$6=EA$2,SUM(BC135:BD135),0)</f>
        <v>0</v>
      </c>
      <c r="EB135" s="5">
        <f>IF('PRES-U-P'!$B$6=EB$2,SUM(BE135),0)</f>
        <v>0</v>
      </c>
      <c r="EC135" s="5">
        <f t="shared" si="9"/>
        <v>0</v>
      </c>
    </row>
    <row r="136" spans="1:133" x14ac:dyDescent="0.2">
      <c r="A136" s="1">
        <v>55508</v>
      </c>
      <c r="B136" s="1" t="s">
        <v>113</v>
      </c>
      <c r="C136" s="276">
        <v>0</v>
      </c>
      <c r="D136" s="276">
        <v>0</v>
      </c>
      <c r="E136" s="276">
        <v>0</v>
      </c>
      <c r="F136" s="276">
        <v>0</v>
      </c>
      <c r="G136" s="276">
        <v>0</v>
      </c>
      <c r="H136" s="276">
        <v>0</v>
      </c>
      <c r="I136" s="276">
        <v>0</v>
      </c>
      <c r="J136" s="276">
        <v>0</v>
      </c>
      <c r="K136" s="276">
        <v>0</v>
      </c>
      <c r="L136" s="276">
        <v>0</v>
      </c>
      <c r="M136" s="276">
        <v>0</v>
      </c>
      <c r="N136" s="276">
        <v>0</v>
      </c>
      <c r="O136" s="276">
        <v>0</v>
      </c>
      <c r="P136" s="276">
        <v>0</v>
      </c>
      <c r="Q136" s="276">
        <v>0</v>
      </c>
      <c r="R136" s="467">
        <v>0</v>
      </c>
      <c r="S136" s="467">
        <v>0</v>
      </c>
      <c r="T136" s="467">
        <v>0</v>
      </c>
      <c r="U136" s="467">
        <v>0</v>
      </c>
      <c r="V136" s="467">
        <v>0</v>
      </c>
      <c r="W136" s="467">
        <v>0</v>
      </c>
      <c r="X136" s="467">
        <v>0</v>
      </c>
      <c r="Y136" s="467">
        <v>0</v>
      </c>
      <c r="Z136" s="467">
        <v>0</v>
      </c>
      <c r="AA136" s="467">
        <v>0</v>
      </c>
      <c r="AB136" s="467">
        <v>0</v>
      </c>
      <c r="AC136" s="468">
        <v>0</v>
      </c>
      <c r="AD136" s="468">
        <v>0</v>
      </c>
      <c r="AE136" s="468">
        <v>0</v>
      </c>
      <c r="AF136" s="468">
        <v>0</v>
      </c>
      <c r="AG136" s="466">
        <v>0</v>
      </c>
      <c r="AH136" s="466">
        <v>0</v>
      </c>
      <c r="AI136" s="466">
        <v>0</v>
      </c>
      <c r="AJ136" s="276">
        <v>0</v>
      </c>
      <c r="AK136" s="276">
        <v>0</v>
      </c>
      <c r="AL136" s="276">
        <v>0</v>
      </c>
      <c r="AM136" s="276">
        <v>0</v>
      </c>
      <c r="AN136" s="276">
        <v>0</v>
      </c>
      <c r="AO136" s="276">
        <v>0</v>
      </c>
      <c r="AP136" s="276">
        <v>0</v>
      </c>
      <c r="AQ136" s="276">
        <v>0</v>
      </c>
      <c r="AR136" s="276">
        <v>0</v>
      </c>
      <c r="AS136" s="276">
        <v>0</v>
      </c>
      <c r="AT136" s="469">
        <v>0</v>
      </c>
      <c r="AU136" s="469">
        <v>0</v>
      </c>
      <c r="AV136" s="169">
        <v>0</v>
      </c>
      <c r="AW136" s="169">
        <v>0</v>
      </c>
      <c r="AX136" s="169">
        <v>0</v>
      </c>
      <c r="AY136" s="169">
        <v>0</v>
      </c>
      <c r="AZ136" s="169">
        <v>0</v>
      </c>
      <c r="BA136" s="170"/>
      <c r="BB136" s="170">
        <v>0</v>
      </c>
      <c r="BC136" s="170">
        <v>0</v>
      </c>
      <c r="BD136" s="170">
        <v>0</v>
      </c>
      <c r="BE136" s="170">
        <v>0</v>
      </c>
      <c r="BF136" s="470">
        <f t="shared" si="10"/>
        <v>0</v>
      </c>
      <c r="BG136" s="5">
        <f>IF(BG$2='PRES-S-L-T'!$B$6,C136,0)</f>
        <v>0</v>
      </c>
      <c r="BH136" s="5">
        <f>IF(BH$2='PRES-S-L-T'!$B$6,D136,0)</f>
        <v>0</v>
      </c>
      <c r="BI136" s="5">
        <f>IF(BI$2='PRES-S-L-T'!$B$6,E136,0)</f>
        <v>0</v>
      </c>
      <c r="BJ136" s="5">
        <f>IF(BJ$2='PRES-S-L-T'!$B$6,F136,0)</f>
        <v>0</v>
      </c>
      <c r="BK136" s="5">
        <f>IF(BK$2='PRES-S-L-T'!$B$6,G136,0)</f>
        <v>0</v>
      </c>
      <c r="BL136" s="5">
        <f>IF(BL$2='PRES-S-L-T'!$B$6,H136,0)</f>
        <v>0</v>
      </c>
      <c r="BM136" s="5">
        <f>IF(BM$2='PRES-S-L-T'!$B$6,I136,0)</f>
        <v>0</v>
      </c>
      <c r="BN136" s="5">
        <f>IF(BN$2='PRES-S-L-T'!$B$6,J136,0)</f>
        <v>0</v>
      </c>
      <c r="BO136" s="5">
        <f>IF(BO$2='PRES-S-L-T'!$B$6,K136,0)</f>
        <v>0</v>
      </c>
      <c r="BP136" s="5">
        <f>IF(BP$2='PRES-S-L-T'!$B$6,L136,0)</f>
        <v>0</v>
      </c>
      <c r="BQ136" s="5">
        <f>IF(BQ$2='PRES-S-L-T'!$B$6,M136,0)</f>
        <v>0</v>
      </c>
      <c r="BR136" s="5">
        <f>IF(BR$2='PRES-S-L-T'!$B$6,N136,0)</f>
        <v>0</v>
      </c>
      <c r="BS136" s="5">
        <f>IF(BS$2='PRES-S-L-T'!$B$6,O136,0)</f>
        <v>0</v>
      </c>
      <c r="BT136" s="5">
        <f>IF(BT$2='PRES-S-L-T'!$B$6,P136,0)</f>
        <v>0</v>
      </c>
      <c r="BU136" s="500">
        <f>IF(BU$2='PRES-S-L-T'!$B$6,Q136,0)</f>
        <v>0</v>
      </c>
      <c r="BV136" s="5">
        <f>IF(BV$2='PRES-S-L-T'!$B$6,R136,0)</f>
        <v>0</v>
      </c>
      <c r="BW136" s="5">
        <f>IF(BW$2='PRES-S-L-T'!$B$6,S136,0)</f>
        <v>0</v>
      </c>
      <c r="BX136" s="5">
        <f>IF(BX$2='PRES-S-L-T'!$B$6,T136,0)</f>
        <v>0</v>
      </c>
      <c r="BY136" s="5">
        <f>IF(BY$2='PRES-S-L-T'!$B$6,U136,0)</f>
        <v>0</v>
      </c>
      <c r="BZ136" s="5">
        <f>IF(BZ$2='PRES-S-L-T'!$B$6,V136,0)</f>
        <v>0</v>
      </c>
      <c r="CA136" s="5">
        <f>IF(CA$2='PRES-S-L-T'!$B$6,W136,0)</f>
        <v>0</v>
      </c>
      <c r="CB136" s="5">
        <f>IF(CB$2='PRES-S-L-T'!$B$6,X136,0)</f>
        <v>0</v>
      </c>
      <c r="CC136" s="5">
        <f>IF(CC$2='PRES-S-L-T'!$B$6,Y136,0)</f>
        <v>0</v>
      </c>
      <c r="CD136" s="5">
        <f>IF(CD$2='PRES-S-L-T'!$B$6,Z136,0)</f>
        <v>0</v>
      </c>
      <c r="CE136" s="5">
        <f>IF(CE$2='PRES-S-L-T'!$B$6,AA136,0)</f>
        <v>0</v>
      </c>
      <c r="CF136" s="5">
        <f>IF(CF$2='PRES-S-L-T'!$B$6,AB136,0)</f>
        <v>0</v>
      </c>
      <c r="CG136" s="5">
        <f>IF(CG$2='PRES-S-L-T'!$B$6,AC136,0)</f>
        <v>0</v>
      </c>
      <c r="CH136" s="5">
        <f>IF(CH$2='PRES-S-L-T'!$B$6,AD136,0)</f>
        <v>0</v>
      </c>
      <c r="CI136" s="5">
        <f>IF(CI$2='PRES-S-L-T'!$B$6,AE136,0)</f>
        <v>0</v>
      </c>
      <c r="CJ136" s="5">
        <f>IF(CJ$2='PRES-S-L-T'!$B$6,AF136,0)</f>
        <v>0</v>
      </c>
      <c r="CK136" s="5">
        <f>IF(CK$2='PRES-S-L-T'!$B$6,AG136,0)</f>
        <v>0</v>
      </c>
      <c r="CL136" s="5">
        <f>IF(CL$2='PRES-S-L-T'!$B$6,AH136,0)</f>
        <v>0</v>
      </c>
      <c r="CM136" s="5">
        <f>IF(CM$2='PRES-S-L-T'!$B$6,AI136,0)</f>
        <v>0</v>
      </c>
      <c r="CN136" s="5">
        <f>IF(CN$2='PRES-S-L-T'!$B$6,AJ136,0)</f>
        <v>0</v>
      </c>
      <c r="CO136" s="5">
        <f>IF(CO$2='PRES-S-L-T'!$B$6,AK136,0)</f>
        <v>0</v>
      </c>
      <c r="CP136" s="5">
        <f>IF(CP$2='PRES-S-L-T'!$B$6,AL136,0)</f>
        <v>0</v>
      </c>
      <c r="CQ136" s="5">
        <f>IF(CQ$2='PRES-S-L-T'!$B$6,AM136,0)</f>
        <v>0</v>
      </c>
      <c r="CR136" s="5">
        <f>IF(CR$2='PRES-S-L-T'!$B$6,AN136,0)</f>
        <v>0</v>
      </c>
      <c r="CS136" s="5">
        <f>IF(CS$2='PRES-S-L-T'!$B$6,AO136,0)</f>
        <v>0</v>
      </c>
      <c r="CT136" s="5">
        <f>IF(CT$2='PRES-S-L-T'!$B$6,AP136,0)</f>
        <v>0</v>
      </c>
      <c r="CU136" s="5">
        <f>IF(CU$2='PRES-S-L-T'!$B$6,AQ136,0)</f>
        <v>0</v>
      </c>
      <c r="CV136" s="5">
        <f>IF(CV$2='PRES-S-L-T'!$B$6,AR136,0)</f>
        <v>0</v>
      </c>
      <c r="CW136" s="5">
        <f>IF(CW$2='PRES-S-L-T'!$B$6,AS136,0)</f>
        <v>0</v>
      </c>
      <c r="CX136" s="5">
        <f>IF(CX$2='PRES-S-L-T'!$B$6,AT136,0)</f>
        <v>0</v>
      </c>
      <c r="CY136" s="5">
        <f>IF(CY$2='PRES-S-L-T'!$B$6,AU136,0)</f>
        <v>0</v>
      </c>
      <c r="CZ136" s="5">
        <f>IF(CZ$2='PRES-S-L-T'!$B$6,AV136,0)</f>
        <v>0</v>
      </c>
      <c r="DA136" s="5">
        <f>IF(DA$2='PRES-S-L-T'!$B$6,AW136,0)</f>
        <v>0</v>
      </c>
      <c r="DB136" s="5">
        <f>IF(DB$2='PRES-S-L-T'!$B$6,AX136,0)</f>
        <v>0</v>
      </c>
      <c r="DC136" s="5">
        <f>IF(DC$2='PRES-S-L-T'!$B$6,AY136,0)</f>
        <v>0</v>
      </c>
      <c r="DD136" s="5">
        <f>IF(DD$2='PRES-S-L-T'!$B$6,AZ136,0)</f>
        <v>0</v>
      </c>
      <c r="DE136" s="5">
        <f>IF(DE$2='PRES-S-L-T'!$B$6,BA136,0)</f>
        <v>0</v>
      </c>
      <c r="DF136" s="5">
        <f>IF(DF$2='PRES-S-L-T'!$B$6,BB136,0)</f>
        <v>0</v>
      </c>
      <c r="DG136" s="5">
        <f>IF(DG$2='PRES-S-L-T'!$B$6,BC136,0)</f>
        <v>0</v>
      </c>
      <c r="DH136" s="5">
        <f>IF(DH$2='PRES-S-L-T'!$B$6,BD136,0)</f>
        <v>0</v>
      </c>
      <c r="DI136" s="5">
        <f>IF(DI$2='PRES-S-L-T'!$B$6,BE136,0)</f>
        <v>0</v>
      </c>
      <c r="DJ136" s="5">
        <f t="shared" si="11"/>
        <v>0</v>
      </c>
      <c r="DK136" s="5">
        <f>IF('PRES-L-T'!$B$6=DK$2,SUM($C136:$P136),0)</f>
        <v>0</v>
      </c>
      <c r="DL136" s="5">
        <f>IF('PRES-L-T'!$B$6=DL$2,SUM($R136:$AB136),0)</f>
        <v>0</v>
      </c>
      <c r="DM136" s="5">
        <f>IF('PRES-L-T'!$B$6=DM$2,SUM($AC136:$AE136),0)</f>
        <v>0</v>
      </c>
      <c r="DN136" s="5">
        <f>IF('PRES-L-T'!$B$6=DN$2,SUM($AG136:$AI136),0)</f>
        <v>0</v>
      </c>
      <c r="DO136" s="5">
        <f>IF('PRES-L-T'!$B$6=DO$2,SUM($AJ136:$AP136),0)</f>
        <v>0</v>
      </c>
      <c r="DP136" s="5">
        <f>IF('PRES-L-T'!$B$6=DP$2,SUM($AT136:$AU136),0)</f>
        <v>0</v>
      </c>
      <c r="DQ136" s="5">
        <f>IF('PRES-L-T'!$B$6=DQ$2,SUM($AV136:$AY136),0)</f>
        <v>0</v>
      </c>
      <c r="DR136" s="5">
        <f>IF('PRES-L-T'!$B$6=DR$2,SUM($BA136:$BA136),0)</f>
        <v>0</v>
      </c>
      <c r="DS136" s="5">
        <f>IF('PRES-L-T'!$B$6=DS$2,SUM($BB136:$BB136),0)</f>
        <v>0</v>
      </c>
      <c r="DT136" s="5">
        <f>IF('PRES-L-T'!$B$6=DT$2,SUM($BC136:$BC136),0)</f>
        <v>0</v>
      </c>
      <c r="DU136" s="5">
        <f>IF('PRES-L-T'!$B$6=DU$2,SUM($BD136:$BD136),0)</f>
        <v>0</v>
      </c>
      <c r="DV136" s="5">
        <f>IF('PRES-L-T'!$B$6=DV$2,SUM($BE136:$BE136),0)</f>
        <v>0</v>
      </c>
      <c r="DW136" s="5">
        <f t="shared" si="8"/>
        <v>0</v>
      </c>
      <c r="DX136" s="5">
        <f>IF('PRES-U-P'!$B$6=DX$2,SUM(C136:AA136),0)</f>
        <v>0</v>
      </c>
      <c r="DY136" s="5">
        <f>IF('PRES-U-P'!$B$6=DY$2,SUM(AB136:AX136),0)</f>
        <v>0</v>
      </c>
      <c r="DZ136" s="5">
        <f>IF('PRES-U-P'!$B$6=DZ$2,SUM(BA136:BB136),0)</f>
        <v>0</v>
      </c>
      <c r="EA136" s="5">
        <f>IF('PRES-U-P'!$B$6=EA$2,SUM(BC136:BD136),0)</f>
        <v>0</v>
      </c>
      <c r="EB136" s="5">
        <f>IF('PRES-U-P'!$B$6=EB$2,SUM(BE136),0)</f>
        <v>0</v>
      </c>
      <c r="EC136" s="5">
        <f t="shared" si="9"/>
        <v>0</v>
      </c>
    </row>
    <row r="137" spans="1:133" x14ac:dyDescent="0.2">
      <c r="A137" s="1">
        <v>55509</v>
      </c>
      <c r="B137" s="1" t="s">
        <v>114</v>
      </c>
      <c r="C137" s="276">
        <v>0</v>
      </c>
      <c r="D137" s="276">
        <v>0</v>
      </c>
      <c r="E137" s="276">
        <v>0</v>
      </c>
      <c r="F137" s="276">
        <v>0</v>
      </c>
      <c r="G137" s="276">
        <v>0</v>
      </c>
      <c r="H137" s="276">
        <v>0</v>
      </c>
      <c r="I137" s="276">
        <v>0</v>
      </c>
      <c r="J137" s="276">
        <v>0</v>
      </c>
      <c r="K137" s="276">
        <v>0</v>
      </c>
      <c r="L137" s="276">
        <v>0</v>
      </c>
      <c r="M137" s="276">
        <v>0</v>
      </c>
      <c r="N137" s="276">
        <v>0</v>
      </c>
      <c r="O137" s="276">
        <v>0</v>
      </c>
      <c r="P137" s="276">
        <v>0</v>
      </c>
      <c r="Q137" s="276">
        <v>0</v>
      </c>
      <c r="R137" s="467">
        <v>0</v>
      </c>
      <c r="S137" s="467">
        <v>0</v>
      </c>
      <c r="T137" s="467">
        <v>0</v>
      </c>
      <c r="U137" s="467">
        <v>0</v>
      </c>
      <c r="V137" s="467">
        <v>0</v>
      </c>
      <c r="W137" s="467">
        <v>0</v>
      </c>
      <c r="X137" s="467">
        <v>0</v>
      </c>
      <c r="Y137" s="467">
        <v>0</v>
      </c>
      <c r="Z137" s="467">
        <v>0</v>
      </c>
      <c r="AA137" s="467">
        <v>0</v>
      </c>
      <c r="AB137" s="467">
        <v>0</v>
      </c>
      <c r="AC137" s="468">
        <v>0</v>
      </c>
      <c r="AD137" s="468">
        <v>0</v>
      </c>
      <c r="AE137" s="468">
        <v>0</v>
      </c>
      <c r="AF137" s="468">
        <v>0</v>
      </c>
      <c r="AG137" s="466">
        <v>0</v>
      </c>
      <c r="AH137" s="466">
        <v>0</v>
      </c>
      <c r="AI137" s="466">
        <v>0</v>
      </c>
      <c r="AJ137" s="276">
        <v>0</v>
      </c>
      <c r="AK137" s="276">
        <v>0</v>
      </c>
      <c r="AL137" s="276">
        <v>0</v>
      </c>
      <c r="AM137" s="276">
        <v>0</v>
      </c>
      <c r="AN137" s="276">
        <v>0</v>
      </c>
      <c r="AO137" s="276">
        <v>0</v>
      </c>
      <c r="AP137" s="276">
        <v>0</v>
      </c>
      <c r="AQ137" s="276">
        <v>0</v>
      </c>
      <c r="AR137" s="276">
        <v>0</v>
      </c>
      <c r="AS137" s="276">
        <v>0</v>
      </c>
      <c r="AT137" s="469">
        <v>0</v>
      </c>
      <c r="AU137" s="469">
        <v>0</v>
      </c>
      <c r="AV137" s="169">
        <v>0</v>
      </c>
      <c r="AW137" s="169">
        <v>0</v>
      </c>
      <c r="AX137" s="169">
        <v>0</v>
      </c>
      <c r="AY137" s="169">
        <v>0</v>
      </c>
      <c r="AZ137" s="169">
        <v>0</v>
      </c>
      <c r="BA137" s="170"/>
      <c r="BB137" s="170">
        <v>0</v>
      </c>
      <c r="BC137" s="170">
        <v>0</v>
      </c>
      <c r="BD137" s="170">
        <v>0</v>
      </c>
      <c r="BE137" s="170">
        <v>0</v>
      </c>
      <c r="BF137" s="470">
        <f t="shared" si="10"/>
        <v>0</v>
      </c>
      <c r="BG137" s="5">
        <f>IF(BG$2='PRES-S-L-T'!$B$6,C137,0)</f>
        <v>0</v>
      </c>
      <c r="BH137" s="5">
        <f>IF(BH$2='PRES-S-L-T'!$B$6,D137,0)</f>
        <v>0</v>
      </c>
      <c r="BI137" s="5">
        <f>IF(BI$2='PRES-S-L-T'!$B$6,E137,0)</f>
        <v>0</v>
      </c>
      <c r="BJ137" s="5">
        <f>IF(BJ$2='PRES-S-L-T'!$B$6,F137,0)</f>
        <v>0</v>
      </c>
      <c r="BK137" s="5">
        <f>IF(BK$2='PRES-S-L-T'!$B$6,G137,0)</f>
        <v>0</v>
      </c>
      <c r="BL137" s="5">
        <f>IF(BL$2='PRES-S-L-T'!$B$6,H137,0)</f>
        <v>0</v>
      </c>
      <c r="BM137" s="5">
        <f>IF(BM$2='PRES-S-L-T'!$B$6,I137,0)</f>
        <v>0</v>
      </c>
      <c r="BN137" s="5">
        <f>IF(BN$2='PRES-S-L-T'!$B$6,J137,0)</f>
        <v>0</v>
      </c>
      <c r="BO137" s="5">
        <f>IF(BO$2='PRES-S-L-T'!$B$6,K137,0)</f>
        <v>0</v>
      </c>
      <c r="BP137" s="5">
        <f>IF(BP$2='PRES-S-L-T'!$B$6,L137,0)</f>
        <v>0</v>
      </c>
      <c r="BQ137" s="5">
        <f>IF(BQ$2='PRES-S-L-T'!$B$6,M137,0)</f>
        <v>0</v>
      </c>
      <c r="BR137" s="5">
        <f>IF(BR$2='PRES-S-L-T'!$B$6,N137,0)</f>
        <v>0</v>
      </c>
      <c r="BS137" s="5">
        <f>IF(BS$2='PRES-S-L-T'!$B$6,O137,0)</f>
        <v>0</v>
      </c>
      <c r="BT137" s="5">
        <f>IF(BT$2='PRES-S-L-T'!$B$6,P137,0)</f>
        <v>0</v>
      </c>
      <c r="BU137" s="500">
        <f>IF(BU$2='PRES-S-L-T'!$B$6,Q137,0)</f>
        <v>0</v>
      </c>
      <c r="BV137" s="5">
        <f>IF(BV$2='PRES-S-L-T'!$B$6,R137,0)</f>
        <v>0</v>
      </c>
      <c r="BW137" s="5">
        <f>IF(BW$2='PRES-S-L-T'!$B$6,S137,0)</f>
        <v>0</v>
      </c>
      <c r="BX137" s="5">
        <f>IF(BX$2='PRES-S-L-T'!$B$6,T137,0)</f>
        <v>0</v>
      </c>
      <c r="BY137" s="5">
        <f>IF(BY$2='PRES-S-L-T'!$B$6,U137,0)</f>
        <v>0</v>
      </c>
      <c r="BZ137" s="5">
        <f>IF(BZ$2='PRES-S-L-T'!$B$6,V137,0)</f>
        <v>0</v>
      </c>
      <c r="CA137" s="5">
        <f>IF(CA$2='PRES-S-L-T'!$B$6,W137,0)</f>
        <v>0</v>
      </c>
      <c r="CB137" s="5">
        <f>IF(CB$2='PRES-S-L-T'!$B$6,X137,0)</f>
        <v>0</v>
      </c>
      <c r="CC137" s="5">
        <f>IF(CC$2='PRES-S-L-T'!$B$6,Y137,0)</f>
        <v>0</v>
      </c>
      <c r="CD137" s="5">
        <f>IF(CD$2='PRES-S-L-T'!$B$6,Z137,0)</f>
        <v>0</v>
      </c>
      <c r="CE137" s="5">
        <f>IF(CE$2='PRES-S-L-T'!$B$6,AA137,0)</f>
        <v>0</v>
      </c>
      <c r="CF137" s="5">
        <f>IF(CF$2='PRES-S-L-T'!$B$6,AB137,0)</f>
        <v>0</v>
      </c>
      <c r="CG137" s="5">
        <f>IF(CG$2='PRES-S-L-T'!$B$6,AC137,0)</f>
        <v>0</v>
      </c>
      <c r="CH137" s="5">
        <f>IF(CH$2='PRES-S-L-T'!$B$6,AD137,0)</f>
        <v>0</v>
      </c>
      <c r="CI137" s="5">
        <f>IF(CI$2='PRES-S-L-T'!$B$6,AE137,0)</f>
        <v>0</v>
      </c>
      <c r="CJ137" s="5">
        <f>IF(CJ$2='PRES-S-L-T'!$B$6,AF137,0)</f>
        <v>0</v>
      </c>
      <c r="CK137" s="5">
        <f>IF(CK$2='PRES-S-L-T'!$B$6,AG137,0)</f>
        <v>0</v>
      </c>
      <c r="CL137" s="5">
        <f>IF(CL$2='PRES-S-L-T'!$B$6,AH137,0)</f>
        <v>0</v>
      </c>
      <c r="CM137" s="5">
        <f>IF(CM$2='PRES-S-L-T'!$B$6,AI137,0)</f>
        <v>0</v>
      </c>
      <c r="CN137" s="5">
        <f>IF(CN$2='PRES-S-L-T'!$B$6,AJ137,0)</f>
        <v>0</v>
      </c>
      <c r="CO137" s="5">
        <f>IF(CO$2='PRES-S-L-T'!$B$6,AK137,0)</f>
        <v>0</v>
      </c>
      <c r="CP137" s="5">
        <f>IF(CP$2='PRES-S-L-T'!$B$6,AL137,0)</f>
        <v>0</v>
      </c>
      <c r="CQ137" s="5">
        <f>IF(CQ$2='PRES-S-L-T'!$B$6,AM137,0)</f>
        <v>0</v>
      </c>
      <c r="CR137" s="5">
        <f>IF(CR$2='PRES-S-L-T'!$B$6,AN137,0)</f>
        <v>0</v>
      </c>
      <c r="CS137" s="5">
        <f>IF(CS$2='PRES-S-L-T'!$B$6,AO137,0)</f>
        <v>0</v>
      </c>
      <c r="CT137" s="5">
        <f>IF(CT$2='PRES-S-L-T'!$B$6,AP137,0)</f>
        <v>0</v>
      </c>
      <c r="CU137" s="5">
        <f>IF(CU$2='PRES-S-L-T'!$B$6,AQ137,0)</f>
        <v>0</v>
      </c>
      <c r="CV137" s="5">
        <f>IF(CV$2='PRES-S-L-T'!$B$6,AR137,0)</f>
        <v>0</v>
      </c>
      <c r="CW137" s="5">
        <f>IF(CW$2='PRES-S-L-T'!$B$6,AS137,0)</f>
        <v>0</v>
      </c>
      <c r="CX137" s="5">
        <f>IF(CX$2='PRES-S-L-T'!$B$6,AT137,0)</f>
        <v>0</v>
      </c>
      <c r="CY137" s="5">
        <f>IF(CY$2='PRES-S-L-T'!$B$6,AU137,0)</f>
        <v>0</v>
      </c>
      <c r="CZ137" s="5">
        <f>IF(CZ$2='PRES-S-L-T'!$B$6,AV137,0)</f>
        <v>0</v>
      </c>
      <c r="DA137" s="5">
        <f>IF(DA$2='PRES-S-L-T'!$B$6,AW137,0)</f>
        <v>0</v>
      </c>
      <c r="DB137" s="5">
        <f>IF(DB$2='PRES-S-L-T'!$B$6,AX137,0)</f>
        <v>0</v>
      </c>
      <c r="DC137" s="5">
        <f>IF(DC$2='PRES-S-L-T'!$B$6,AY137,0)</f>
        <v>0</v>
      </c>
      <c r="DD137" s="5">
        <f>IF(DD$2='PRES-S-L-T'!$B$6,AZ137,0)</f>
        <v>0</v>
      </c>
      <c r="DE137" s="5">
        <f>IF(DE$2='PRES-S-L-T'!$B$6,BA137,0)</f>
        <v>0</v>
      </c>
      <c r="DF137" s="5">
        <f>IF(DF$2='PRES-S-L-T'!$B$6,BB137,0)</f>
        <v>0</v>
      </c>
      <c r="DG137" s="5">
        <f>IF(DG$2='PRES-S-L-T'!$B$6,BC137,0)</f>
        <v>0</v>
      </c>
      <c r="DH137" s="5">
        <f>IF(DH$2='PRES-S-L-T'!$B$6,BD137,0)</f>
        <v>0</v>
      </c>
      <c r="DI137" s="5">
        <f>IF(DI$2='PRES-S-L-T'!$B$6,BE137,0)</f>
        <v>0</v>
      </c>
      <c r="DJ137" s="5">
        <f t="shared" si="11"/>
        <v>0</v>
      </c>
      <c r="DK137" s="5">
        <f>IF('PRES-L-T'!$B$6=DK$2,SUM($C137:$P137),0)</f>
        <v>0</v>
      </c>
      <c r="DL137" s="5">
        <f>IF('PRES-L-T'!$B$6=DL$2,SUM($R137:$AB137),0)</f>
        <v>0</v>
      </c>
      <c r="DM137" s="5">
        <f>IF('PRES-L-T'!$B$6=DM$2,SUM($AC137:$AE137),0)</f>
        <v>0</v>
      </c>
      <c r="DN137" s="5">
        <f>IF('PRES-L-T'!$B$6=DN$2,SUM($AG137:$AI137),0)</f>
        <v>0</v>
      </c>
      <c r="DO137" s="5">
        <f>IF('PRES-L-T'!$B$6=DO$2,SUM($AJ137:$AP137),0)</f>
        <v>0</v>
      </c>
      <c r="DP137" s="5">
        <f>IF('PRES-L-T'!$B$6=DP$2,SUM($AT137:$AU137),0)</f>
        <v>0</v>
      </c>
      <c r="DQ137" s="5">
        <f>IF('PRES-L-T'!$B$6=DQ$2,SUM($AV137:$AY137),0)</f>
        <v>0</v>
      </c>
      <c r="DR137" s="5">
        <f>IF('PRES-L-T'!$B$6=DR$2,SUM($BA137:$BA137),0)</f>
        <v>0</v>
      </c>
      <c r="DS137" s="5">
        <f>IF('PRES-L-T'!$B$6=DS$2,SUM($BB137:$BB137),0)</f>
        <v>0</v>
      </c>
      <c r="DT137" s="5">
        <f>IF('PRES-L-T'!$B$6=DT$2,SUM($BC137:$BC137),0)</f>
        <v>0</v>
      </c>
      <c r="DU137" s="5">
        <f>IF('PRES-L-T'!$B$6=DU$2,SUM($BD137:$BD137),0)</f>
        <v>0</v>
      </c>
      <c r="DV137" s="5">
        <f>IF('PRES-L-T'!$B$6=DV$2,SUM($BE137:$BE137),0)</f>
        <v>0</v>
      </c>
      <c r="DW137" s="5">
        <f t="shared" si="8"/>
        <v>0</v>
      </c>
      <c r="DX137" s="5">
        <f>IF('PRES-U-P'!$B$6=DX$2,SUM(C137:AA137),0)</f>
        <v>0</v>
      </c>
      <c r="DY137" s="5">
        <f>IF('PRES-U-P'!$B$6=DY$2,SUM(AB137:AX137),0)</f>
        <v>0</v>
      </c>
      <c r="DZ137" s="5">
        <f>IF('PRES-U-P'!$B$6=DZ$2,SUM(BA137:BB137),0)</f>
        <v>0</v>
      </c>
      <c r="EA137" s="5">
        <f>IF('PRES-U-P'!$B$6=EA$2,SUM(BC137:BD137),0)</f>
        <v>0</v>
      </c>
      <c r="EB137" s="5">
        <f>IF('PRES-U-P'!$B$6=EB$2,SUM(BE137),0)</f>
        <v>0</v>
      </c>
      <c r="EC137" s="5">
        <f t="shared" si="9"/>
        <v>0</v>
      </c>
    </row>
    <row r="138" spans="1:133" x14ac:dyDescent="0.2">
      <c r="A138" s="1">
        <v>55510</v>
      </c>
      <c r="B138" s="1" t="s">
        <v>194</v>
      </c>
      <c r="C138" s="276">
        <v>0</v>
      </c>
      <c r="D138" s="276">
        <v>0</v>
      </c>
      <c r="E138" s="276">
        <v>0</v>
      </c>
      <c r="F138" s="276">
        <v>0</v>
      </c>
      <c r="G138" s="276">
        <v>0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0</v>
      </c>
      <c r="N138" s="276">
        <v>0</v>
      </c>
      <c r="O138" s="276">
        <v>0</v>
      </c>
      <c r="P138" s="276">
        <v>0</v>
      </c>
      <c r="Q138" s="276">
        <v>0</v>
      </c>
      <c r="R138" s="467">
        <v>0</v>
      </c>
      <c r="S138" s="467">
        <v>0</v>
      </c>
      <c r="T138" s="467">
        <v>0</v>
      </c>
      <c r="U138" s="467">
        <v>0</v>
      </c>
      <c r="V138" s="467">
        <v>0</v>
      </c>
      <c r="W138" s="467">
        <v>0</v>
      </c>
      <c r="X138" s="467">
        <v>0</v>
      </c>
      <c r="Y138" s="467">
        <v>0</v>
      </c>
      <c r="Z138" s="467">
        <v>0</v>
      </c>
      <c r="AA138" s="467">
        <v>0</v>
      </c>
      <c r="AB138" s="467">
        <v>0</v>
      </c>
      <c r="AC138" s="468">
        <v>0</v>
      </c>
      <c r="AD138" s="468">
        <v>0</v>
      </c>
      <c r="AE138" s="468">
        <v>0</v>
      </c>
      <c r="AF138" s="468">
        <v>0</v>
      </c>
      <c r="AG138" s="466">
        <v>0</v>
      </c>
      <c r="AH138" s="466">
        <v>0</v>
      </c>
      <c r="AI138" s="466">
        <v>0</v>
      </c>
      <c r="AJ138" s="276">
        <v>0</v>
      </c>
      <c r="AK138" s="276">
        <v>0</v>
      </c>
      <c r="AL138" s="276">
        <v>0</v>
      </c>
      <c r="AM138" s="276">
        <v>0</v>
      </c>
      <c r="AN138" s="276">
        <v>0</v>
      </c>
      <c r="AO138" s="276">
        <v>0</v>
      </c>
      <c r="AP138" s="276">
        <v>0</v>
      </c>
      <c r="AQ138" s="276">
        <v>0</v>
      </c>
      <c r="AR138" s="276">
        <v>0</v>
      </c>
      <c r="AS138" s="276">
        <v>0</v>
      </c>
      <c r="AT138" s="469">
        <v>0</v>
      </c>
      <c r="AU138" s="469">
        <v>0</v>
      </c>
      <c r="AV138" s="169">
        <v>0</v>
      </c>
      <c r="AW138" s="169">
        <v>0</v>
      </c>
      <c r="AX138" s="169">
        <v>0</v>
      </c>
      <c r="AY138" s="169">
        <v>0</v>
      </c>
      <c r="AZ138" s="169">
        <v>0</v>
      </c>
      <c r="BA138" s="170"/>
      <c r="BB138" s="170">
        <v>0</v>
      </c>
      <c r="BC138" s="170">
        <v>0</v>
      </c>
      <c r="BD138" s="170">
        <v>0</v>
      </c>
      <c r="BE138" s="170">
        <v>0</v>
      </c>
      <c r="BF138" s="470">
        <f t="shared" si="10"/>
        <v>0</v>
      </c>
      <c r="BG138" s="5">
        <f>IF(BG$2='PRES-S-L-T'!$B$6,C138,0)</f>
        <v>0</v>
      </c>
      <c r="BH138" s="5">
        <f>IF(BH$2='PRES-S-L-T'!$B$6,D138,0)</f>
        <v>0</v>
      </c>
      <c r="BI138" s="5">
        <f>IF(BI$2='PRES-S-L-T'!$B$6,E138,0)</f>
        <v>0</v>
      </c>
      <c r="BJ138" s="5">
        <f>IF(BJ$2='PRES-S-L-T'!$B$6,F138,0)</f>
        <v>0</v>
      </c>
      <c r="BK138" s="5">
        <f>IF(BK$2='PRES-S-L-T'!$B$6,G138,0)</f>
        <v>0</v>
      </c>
      <c r="BL138" s="5">
        <f>IF(BL$2='PRES-S-L-T'!$B$6,H138,0)</f>
        <v>0</v>
      </c>
      <c r="BM138" s="5">
        <f>IF(BM$2='PRES-S-L-T'!$B$6,I138,0)</f>
        <v>0</v>
      </c>
      <c r="BN138" s="5">
        <f>IF(BN$2='PRES-S-L-T'!$B$6,J138,0)</f>
        <v>0</v>
      </c>
      <c r="BO138" s="5">
        <f>IF(BO$2='PRES-S-L-T'!$B$6,K138,0)</f>
        <v>0</v>
      </c>
      <c r="BP138" s="5">
        <f>IF(BP$2='PRES-S-L-T'!$B$6,L138,0)</f>
        <v>0</v>
      </c>
      <c r="BQ138" s="5">
        <f>IF(BQ$2='PRES-S-L-T'!$B$6,M138,0)</f>
        <v>0</v>
      </c>
      <c r="BR138" s="5">
        <f>IF(BR$2='PRES-S-L-T'!$B$6,N138,0)</f>
        <v>0</v>
      </c>
      <c r="BS138" s="5">
        <f>IF(BS$2='PRES-S-L-T'!$B$6,O138,0)</f>
        <v>0</v>
      </c>
      <c r="BT138" s="5">
        <f>IF(BT$2='PRES-S-L-T'!$B$6,P138,0)</f>
        <v>0</v>
      </c>
      <c r="BU138" s="500">
        <f>IF(BU$2='PRES-S-L-T'!$B$6,Q138,0)</f>
        <v>0</v>
      </c>
      <c r="BV138" s="5">
        <f>IF(BV$2='PRES-S-L-T'!$B$6,R138,0)</f>
        <v>0</v>
      </c>
      <c r="BW138" s="5">
        <f>IF(BW$2='PRES-S-L-T'!$B$6,S138,0)</f>
        <v>0</v>
      </c>
      <c r="BX138" s="5">
        <f>IF(BX$2='PRES-S-L-T'!$B$6,T138,0)</f>
        <v>0</v>
      </c>
      <c r="BY138" s="5">
        <f>IF(BY$2='PRES-S-L-T'!$B$6,U138,0)</f>
        <v>0</v>
      </c>
      <c r="BZ138" s="5">
        <f>IF(BZ$2='PRES-S-L-T'!$B$6,V138,0)</f>
        <v>0</v>
      </c>
      <c r="CA138" s="5">
        <f>IF(CA$2='PRES-S-L-T'!$B$6,W138,0)</f>
        <v>0</v>
      </c>
      <c r="CB138" s="5">
        <f>IF(CB$2='PRES-S-L-T'!$B$6,X138,0)</f>
        <v>0</v>
      </c>
      <c r="CC138" s="5">
        <f>IF(CC$2='PRES-S-L-T'!$B$6,Y138,0)</f>
        <v>0</v>
      </c>
      <c r="CD138" s="5">
        <f>IF(CD$2='PRES-S-L-T'!$B$6,Z138,0)</f>
        <v>0</v>
      </c>
      <c r="CE138" s="5">
        <f>IF(CE$2='PRES-S-L-T'!$B$6,AA138,0)</f>
        <v>0</v>
      </c>
      <c r="CF138" s="5">
        <f>IF(CF$2='PRES-S-L-T'!$B$6,AB138,0)</f>
        <v>0</v>
      </c>
      <c r="CG138" s="5">
        <f>IF(CG$2='PRES-S-L-T'!$B$6,AC138,0)</f>
        <v>0</v>
      </c>
      <c r="CH138" s="5">
        <f>IF(CH$2='PRES-S-L-T'!$B$6,AD138,0)</f>
        <v>0</v>
      </c>
      <c r="CI138" s="5">
        <f>IF(CI$2='PRES-S-L-T'!$B$6,AE138,0)</f>
        <v>0</v>
      </c>
      <c r="CJ138" s="5">
        <f>IF(CJ$2='PRES-S-L-T'!$B$6,AF138,0)</f>
        <v>0</v>
      </c>
      <c r="CK138" s="5">
        <f>IF(CK$2='PRES-S-L-T'!$B$6,AG138,0)</f>
        <v>0</v>
      </c>
      <c r="CL138" s="5">
        <f>IF(CL$2='PRES-S-L-T'!$B$6,AH138,0)</f>
        <v>0</v>
      </c>
      <c r="CM138" s="5">
        <f>IF(CM$2='PRES-S-L-T'!$B$6,AI138,0)</f>
        <v>0</v>
      </c>
      <c r="CN138" s="5">
        <f>IF(CN$2='PRES-S-L-T'!$B$6,AJ138,0)</f>
        <v>0</v>
      </c>
      <c r="CO138" s="5">
        <f>IF(CO$2='PRES-S-L-T'!$B$6,AK138,0)</f>
        <v>0</v>
      </c>
      <c r="CP138" s="5">
        <f>IF(CP$2='PRES-S-L-T'!$B$6,AL138,0)</f>
        <v>0</v>
      </c>
      <c r="CQ138" s="5">
        <f>IF(CQ$2='PRES-S-L-T'!$B$6,AM138,0)</f>
        <v>0</v>
      </c>
      <c r="CR138" s="5">
        <f>IF(CR$2='PRES-S-L-T'!$B$6,AN138,0)</f>
        <v>0</v>
      </c>
      <c r="CS138" s="5">
        <f>IF(CS$2='PRES-S-L-T'!$B$6,AO138,0)</f>
        <v>0</v>
      </c>
      <c r="CT138" s="5">
        <f>IF(CT$2='PRES-S-L-T'!$B$6,AP138,0)</f>
        <v>0</v>
      </c>
      <c r="CU138" s="5">
        <f>IF(CU$2='PRES-S-L-T'!$B$6,AQ138,0)</f>
        <v>0</v>
      </c>
      <c r="CV138" s="5">
        <f>IF(CV$2='PRES-S-L-T'!$B$6,AR138,0)</f>
        <v>0</v>
      </c>
      <c r="CW138" s="5">
        <f>IF(CW$2='PRES-S-L-T'!$B$6,AS138,0)</f>
        <v>0</v>
      </c>
      <c r="CX138" s="5">
        <f>IF(CX$2='PRES-S-L-T'!$B$6,AT138,0)</f>
        <v>0</v>
      </c>
      <c r="CY138" s="5">
        <f>IF(CY$2='PRES-S-L-T'!$B$6,AU138,0)</f>
        <v>0</v>
      </c>
      <c r="CZ138" s="5">
        <f>IF(CZ$2='PRES-S-L-T'!$B$6,AV138,0)</f>
        <v>0</v>
      </c>
      <c r="DA138" s="5">
        <f>IF(DA$2='PRES-S-L-T'!$B$6,AW138,0)</f>
        <v>0</v>
      </c>
      <c r="DB138" s="5">
        <f>IF(DB$2='PRES-S-L-T'!$B$6,AX138,0)</f>
        <v>0</v>
      </c>
      <c r="DC138" s="5">
        <f>IF(DC$2='PRES-S-L-T'!$B$6,AY138,0)</f>
        <v>0</v>
      </c>
      <c r="DD138" s="5">
        <f>IF(DD$2='PRES-S-L-T'!$B$6,AZ138,0)</f>
        <v>0</v>
      </c>
      <c r="DE138" s="5">
        <f>IF(DE$2='PRES-S-L-T'!$B$6,BA138,0)</f>
        <v>0</v>
      </c>
      <c r="DF138" s="5">
        <f>IF(DF$2='PRES-S-L-T'!$B$6,BB138,0)</f>
        <v>0</v>
      </c>
      <c r="DG138" s="5">
        <f>IF(DG$2='PRES-S-L-T'!$B$6,BC138,0)</f>
        <v>0</v>
      </c>
      <c r="DH138" s="5">
        <f>IF(DH$2='PRES-S-L-T'!$B$6,BD138,0)</f>
        <v>0</v>
      </c>
      <c r="DI138" s="5">
        <f>IF(DI$2='PRES-S-L-T'!$B$6,BE138,0)</f>
        <v>0</v>
      </c>
      <c r="DJ138" s="5">
        <f t="shared" si="11"/>
        <v>0</v>
      </c>
      <c r="DK138" s="5">
        <f>IF('PRES-L-T'!$B$6=DK$2,SUM($C138:$P138),0)</f>
        <v>0</v>
      </c>
      <c r="DL138" s="5">
        <f>IF('PRES-L-T'!$B$6=DL$2,SUM($R138:$AB138),0)</f>
        <v>0</v>
      </c>
      <c r="DM138" s="5">
        <f>IF('PRES-L-T'!$B$6=DM$2,SUM($AC138:$AE138),0)</f>
        <v>0</v>
      </c>
      <c r="DN138" s="5">
        <f>IF('PRES-L-T'!$B$6=DN$2,SUM($AG138:$AI138),0)</f>
        <v>0</v>
      </c>
      <c r="DO138" s="5">
        <f>IF('PRES-L-T'!$B$6=DO$2,SUM($AJ138:$AP138),0)</f>
        <v>0</v>
      </c>
      <c r="DP138" s="5">
        <f>IF('PRES-L-T'!$B$6=DP$2,SUM($AT138:$AU138),0)</f>
        <v>0</v>
      </c>
      <c r="DQ138" s="5">
        <f>IF('PRES-L-T'!$B$6=DQ$2,SUM($AV138:$AY138),0)</f>
        <v>0</v>
      </c>
      <c r="DR138" s="5">
        <f>IF('PRES-L-T'!$B$6=DR$2,SUM($BA138:$BA138),0)</f>
        <v>0</v>
      </c>
      <c r="DS138" s="5">
        <f>IF('PRES-L-T'!$B$6=DS$2,SUM($BB138:$BB138),0)</f>
        <v>0</v>
      </c>
      <c r="DT138" s="5">
        <f>IF('PRES-L-T'!$B$6=DT$2,SUM($BC138:$BC138),0)</f>
        <v>0</v>
      </c>
      <c r="DU138" s="5">
        <f>IF('PRES-L-T'!$B$6=DU$2,SUM($BD138:$BD138),0)</f>
        <v>0</v>
      </c>
      <c r="DV138" s="5">
        <f>IF('PRES-L-T'!$B$6=DV$2,SUM($BE138:$BE138),0)</f>
        <v>0</v>
      </c>
      <c r="DW138" s="5">
        <f t="shared" si="8"/>
        <v>0</v>
      </c>
      <c r="DX138" s="5">
        <f>IF('PRES-U-P'!$B$6=DX$2,SUM(C138:AA138),0)</f>
        <v>0</v>
      </c>
      <c r="DY138" s="5">
        <f>IF('PRES-U-P'!$B$6=DY$2,SUM(AB138:AX138),0)</f>
        <v>0</v>
      </c>
      <c r="DZ138" s="5">
        <f>IF('PRES-U-P'!$B$6=DZ$2,SUM(BA138:BB138),0)</f>
        <v>0</v>
      </c>
      <c r="EA138" s="5">
        <f>IF('PRES-U-P'!$B$6=EA$2,SUM(BC138:BD138),0)</f>
        <v>0</v>
      </c>
      <c r="EB138" s="5">
        <f>IF('PRES-U-P'!$B$6=EB$2,SUM(BE138),0)</f>
        <v>0</v>
      </c>
      <c r="EC138" s="5">
        <f t="shared" si="9"/>
        <v>0</v>
      </c>
    </row>
    <row r="139" spans="1:133" x14ac:dyDescent="0.2">
      <c r="A139" s="1">
        <v>55511</v>
      </c>
      <c r="B139" s="1" t="s">
        <v>192</v>
      </c>
      <c r="C139" s="276">
        <v>0</v>
      </c>
      <c r="D139" s="276">
        <v>0</v>
      </c>
      <c r="E139" s="276">
        <v>0</v>
      </c>
      <c r="F139" s="276">
        <v>0</v>
      </c>
      <c r="G139" s="276">
        <v>0</v>
      </c>
      <c r="H139" s="276">
        <v>0</v>
      </c>
      <c r="I139" s="276">
        <v>0</v>
      </c>
      <c r="J139" s="276">
        <v>0</v>
      </c>
      <c r="K139" s="276">
        <v>0</v>
      </c>
      <c r="L139" s="276">
        <v>0</v>
      </c>
      <c r="M139" s="276">
        <v>0</v>
      </c>
      <c r="N139" s="276">
        <v>0</v>
      </c>
      <c r="O139" s="276">
        <v>0</v>
      </c>
      <c r="P139" s="276">
        <v>0</v>
      </c>
      <c r="Q139" s="276">
        <v>0</v>
      </c>
      <c r="R139" s="467">
        <v>0</v>
      </c>
      <c r="S139" s="467">
        <v>0</v>
      </c>
      <c r="T139" s="467">
        <v>0</v>
      </c>
      <c r="U139" s="467">
        <v>0</v>
      </c>
      <c r="V139" s="467">
        <v>0</v>
      </c>
      <c r="W139" s="467">
        <v>0</v>
      </c>
      <c r="X139" s="467">
        <v>0</v>
      </c>
      <c r="Y139" s="467">
        <v>0</v>
      </c>
      <c r="Z139" s="467">
        <v>0</v>
      </c>
      <c r="AA139" s="467">
        <v>0</v>
      </c>
      <c r="AB139" s="467">
        <v>0</v>
      </c>
      <c r="AC139" s="468">
        <v>0</v>
      </c>
      <c r="AD139" s="468">
        <v>0</v>
      </c>
      <c r="AE139" s="468">
        <v>0</v>
      </c>
      <c r="AF139" s="468">
        <v>0</v>
      </c>
      <c r="AG139" s="466">
        <v>0</v>
      </c>
      <c r="AH139" s="466">
        <v>0</v>
      </c>
      <c r="AI139" s="466">
        <v>0</v>
      </c>
      <c r="AJ139" s="276">
        <v>0</v>
      </c>
      <c r="AK139" s="276">
        <v>0</v>
      </c>
      <c r="AL139" s="276">
        <v>0</v>
      </c>
      <c r="AM139" s="276">
        <v>0</v>
      </c>
      <c r="AN139" s="276">
        <v>0</v>
      </c>
      <c r="AO139" s="276">
        <v>0</v>
      </c>
      <c r="AP139" s="276">
        <v>0</v>
      </c>
      <c r="AQ139" s="276">
        <v>0</v>
      </c>
      <c r="AR139" s="276">
        <v>0</v>
      </c>
      <c r="AS139" s="276">
        <v>0</v>
      </c>
      <c r="AT139" s="469">
        <v>0</v>
      </c>
      <c r="AU139" s="469">
        <v>0</v>
      </c>
      <c r="AV139" s="169">
        <v>0</v>
      </c>
      <c r="AW139" s="169">
        <v>0</v>
      </c>
      <c r="AX139" s="169">
        <v>0</v>
      </c>
      <c r="AY139" s="169">
        <v>0</v>
      </c>
      <c r="AZ139" s="169">
        <v>0</v>
      </c>
      <c r="BA139" s="170"/>
      <c r="BB139" s="170">
        <v>0</v>
      </c>
      <c r="BC139" s="170">
        <v>0</v>
      </c>
      <c r="BD139" s="170">
        <v>0</v>
      </c>
      <c r="BE139" s="170">
        <v>0</v>
      </c>
      <c r="BF139" s="470">
        <f t="shared" si="10"/>
        <v>0</v>
      </c>
      <c r="BG139" s="5">
        <f>IF(BG$2='PRES-S-L-T'!$B$6,C139,0)</f>
        <v>0</v>
      </c>
      <c r="BH139" s="5">
        <f>IF(BH$2='PRES-S-L-T'!$B$6,D139,0)</f>
        <v>0</v>
      </c>
      <c r="BI139" s="5">
        <f>IF(BI$2='PRES-S-L-T'!$B$6,E139,0)</f>
        <v>0</v>
      </c>
      <c r="BJ139" s="5">
        <f>IF(BJ$2='PRES-S-L-T'!$B$6,F139,0)</f>
        <v>0</v>
      </c>
      <c r="BK139" s="5">
        <f>IF(BK$2='PRES-S-L-T'!$B$6,G139,0)</f>
        <v>0</v>
      </c>
      <c r="BL139" s="5">
        <f>IF(BL$2='PRES-S-L-T'!$B$6,H139,0)</f>
        <v>0</v>
      </c>
      <c r="BM139" s="5">
        <f>IF(BM$2='PRES-S-L-T'!$B$6,I139,0)</f>
        <v>0</v>
      </c>
      <c r="BN139" s="5">
        <f>IF(BN$2='PRES-S-L-T'!$B$6,J139,0)</f>
        <v>0</v>
      </c>
      <c r="BO139" s="5">
        <f>IF(BO$2='PRES-S-L-T'!$B$6,K139,0)</f>
        <v>0</v>
      </c>
      <c r="BP139" s="5">
        <f>IF(BP$2='PRES-S-L-T'!$B$6,L139,0)</f>
        <v>0</v>
      </c>
      <c r="BQ139" s="5">
        <f>IF(BQ$2='PRES-S-L-T'!$B$6,M139,0)</f>
        <v>0</v>
      </c>
      <c r="BR139" s="5">
        <f>IF(BR$2='PRES-S-L-T'!$B$6,N139,0)</f>
        <v>0</v>
      </c>
      <c r="BS139" s="5">
        <f>IF(BS$2='PRES-S-L-T'!$B$6,O139,0)</f>
        <v>0</v>
      </c>
      <c r="BT139" s="5">
        <f>IF(BT$2='PRES-S-L-T'!$B$6,P139,0)</f>
        <v>0</v>
      </c>
      <c r="BU139" s="500">
        <f>IF(BU$2='PRES-S-L-T'!$B$6,Q139,0)</f>
        <v>0</v>
      </c>
      <c r="BV139" s="5">
        <f>IF(BV$2='PRES-S-L-T'!$B$6,R139,0)</f>
        <v>0</v>
      </c>
      <c r="BW139" s="5">
        <f>IF(BW$2='PRES-S-L-T'!$B$6,S139,0)</f>
        <v>0</v>
      </c>
      <c r="BX139" s="5">
        <f>IF(BX$2='PRES-S-L-T'!$B$6,T139,0)</f>
        <v>0</v>
      </c>
      <c r="BY139" s="5">
        <f>IF(BY$2='PRES-S-L-T'!$B$6,U139,0)</f>
        <v>0</v>
      </c>
      <c r="BZ139" s="5">
        <f>IF(BZ$2='PRES-S-L-T'!$B$6,V139,0)</f>
        <v>0</v>
      </c>
      <c r="CA139" s="5">
        <f>IF(CA$2='PRES-S-L-T'!$B$6,W139,0)</f>
        <v>0</v>
      </c>
      <c r="CB139" s="5">
        <f>IF(CB$2='PRES-S-L-T'!$B$6,X139,0)</f>
        <v>0</v>
      </c>
      <c r="CC139" s="5">
        <f>IF(CC$2='PRES-S-L-T'!$B$6,Y139,0)</f>
        <v>0</v>
      </c>
      <c r="CD139" s="5">
        <f>IF(CD$2='PRES-S-L-T'!$B$6,Z139,0)</f>
        <v>0</v>
      </c>
      <c r="CE139" s="5">
        <f>IF(CE$2='PRES-S-L-T'!$B$6,AA139,0)</f>
        <v>0</v>
      </c>
      <c r="CF139" s="5">
        <f>IF(CF$2='PRES-S-L-T'!$B$6,AB139,0)</f>
        <v>0</v>
      </c>
      <c r="CG139" s="5">
        <f>IF(CG$2='PRES-S-L-T'!$B$6,AC139,0)</f>
        <v>0</v>
      </c>
      <c r="CH139" s="5">
        <f>IF(CH$2='PRES-S-L-T'!$B$6,AD139,0)</f>
        <v>0</v>
      </c>
      <c r="CI139" s="5">
        <f>IF(CI$2='PRES-S-L-T'!$B$6,AE139,0)</f>
        <v>0</v>
      </c>
      <c r="CJ139" s="5">
        <f>IF(CJ$2='PRES-S-L-T'!$B$6,AF139,0)</f>
        <v>0</v>
      </c>
      <c r="CK139" s="5">
        <f>IF(CK$2='PRES-S-L-T'!$B$6,AG139,0)</f>
        <v>0</v>
      </c>
      <c r="CL139" s="5">
        <f>IF(CL$2='PRES-S-L-T'!$B$6,AH139,0)</f>
        <v>0</v>
      </c>
      <c r="CM139" s="5">
        <f>IF(CM$2='PRES-S-L-T'!$B$6,AI139,0)</f>
        <v>0</v>
      </c>
      <c r="CN139" s="5">
        <f>IF(CN$2='PRES-S-L-T'!$B$6,AJ139,0)</f>
        <v>0</v>
      </c>
      <c r="CO139" s="5">
        <f>IF(CO$2='PRES-S-L-T'!$B$6,AK139,0)</f>
        <v>0</v>
      </c>
      <c r="CP139" s="5">
        <f>IF(CP$2='PRES-S-L-T'!$B$6,AL139,0)</f>
        <v>0</v>
      </c>
      <c r="CQ139" s="5">
        <f>IF(CQ$2='PRES-S-L-T'!$B$6,AM139,0)</f>
        <v>0</v>
      </c>
      <c r="CR139" s="5">
        <f>IF(CR$2='PRES-S-L-T'!$B$6,AN139,0)</f>
        <v>0</v>
      </c>
      <c r="CS139" s="5">
        <f>IF(CS$2='PRES-S-L-T'!$B$6,AO139,0)</f>
        <v>0</v>
      </c>
      <c r="CT139" s="5">
        <f>IF(CT$2='PRES-S-L-T'!$B$6,AP139,0)</f>
        <v>0</v>
      </c>
      <c r="CU139" s="5">
        <f>IF(CU$2='PRES-S-L-T'!$B$6,AQ139,0)</f>
        <v>0</v>
      </c>
      <c r="CV139" s="5">
        <f>IF(CV$2='PRES-S-L-T'!$B$6,AR139,0)</f>
        <v>0</v>
      </c>
      <c r="CW139" s="5">
        <f>IF(CW$2='PRES-S-L-T'!$B$6,AS139,0)</f>
        <v>0</v>
      </c>
      <c r="CX139" s="5">
        <f>IF(CX$2='PRES-S-L-T'!$B$6,AT139,0)</f>
        <v>0</v>
      </c>
      <c r="CY139" s="5">
        <f>IF(CY$2='PRES-S-L-T'!$B$6,AU139,0)</f>
        <v>0</v>
      </c>
      <c r="CZ139" s="5">
        <f>IF(CZ$2='PRES-S-L-T'!$B$6,AV139,0)</f>
        <v>0</v>
      </c>
      <c r="DA139" s="5">
        <f>IF(DA$2='PRES-S-L-T'!$B$6,AW139,0)</f>
        <v>0</v>
      </c>
      <c r="DB139" s="5">
        <f>IF(DB$2='PRES-S-L-T'!$B$6,AX139,0)</f>
        <v>0</v>
      </c>
      <c r="DC139" s="5">
        <f>IF(DC$2='PRES-S-L-T'!$B$6,AY139,0)</f>
        <v>0</v>
      </c>
      <c r="DD139" s="5">
        <f>IF(DD$2='PRES-S-L-T'!$B$6,AZ139,0)</f>
        <v>0</v>
      </c>
      <c r="DE139" s="5">
        <f>IF(DE$2='PRES-S-L-T'!$B$6,BA139,0)</f>
        <v>0</v>
      </c>
      <c r="DF139" s="5">
        <f>IF(DF$2='PRES-S-L-T'!$B$6,BB139,0)</f>
        <v>0</v>
      </c>
      <c r="DG139" s="5">
        <f>IF(DG$2='PRES-S-L-T'!$B$6,BC139,0)</f>
        <v>0</v>
      </c>
      <c r="DH139" s="5">
        <f>IF(DH$2='PRES-S-L-T'!$B$6,BD139,0)</f>
        <v>0</v>
      </c>
      <c r="DI139" s="5">
        <f>IF(DI$2='PRES-S-L-T'!$B$6,BE139,0)</f>
        <v>0</v>
      </c>
      <c r="DJ139" s="5">
        <f t="shared" si="11"/>
        <v>0</v>
      </c>
      <c r="DK139" s="5">
        <f>IF('PRES-L-T'!$B$6=DK$2,SUM($C139:$P139),0)</f>
        <v>0</v>
      </c>
      <c r="DL139" s="5">
        <f>IF('PRES-L-T'!$B$6=DL$2,SUM($R139:$AB139),0)</f>
        <v>0</v>
      </c>
      <c r="DM139" s="5">
        <f>IF('PRES-L-T'!$B$6=DM$2,SUM($AC139:$AE139),0)</f>
        <v>0</v>
      </c>
      <c r="DN139" s="5">
        <f>IF('PRES-L-T'!$B$6=DN$2,SUM($AG139:$AI139),0)</f>
        <v>0</v>
      </c>
      <c r="DO139" s="5">
        <f>IF('PRES-L-T'!$B$6=DO$2,SUM($AJ139:$AP139),0)</f>
        <v>0</v>
      </c>
      <c r="DP139" s="5">
        <f>IF('PRES-L-T'!$B$6=DP$2,SUM($AT139:$AU139),0)</f>
        <v>0</v>
      </c>
      <c r="DQ139" s="5">
        <f>IF('PRES-L-T'!$B$6=DQ$2,SUM($AV139:$AY139),0)</f>
        <v>0</v>
      </c>
      <c r="DR139" s="5">
        <f>IF('PRES-L-T'!$B$6=DR$2,SUM($BA139:$BA139),0)</f>
        <v>0</v>
      </c>
      <c r="DS139" s="5">
        <f>IF('PRES-L-T'!$B$6=DS$2,SUM($BB139:$BB139),0)</f>
        <v>0</v>
      </c>
      <c r="DT139" s="5">
        <f>IF('PRES-L-T'!$B$6=DT$2,SUM($BC139:$BC139),0)</f>
        <v>0</v>
      </c>
      <c r="DU139" s="5">
        <f>IF('PRES-L-T'!$B$6=DU$2,SUM($BD139:$BD139),0)</f>
        <v>0</v>
      </c>
      <c r="DV139" s="5">
        <f>IF('PRES-L-T'!$B$6=DV$2,SUM($BE139:$BE139),0)</f>
        <v>0</v>
      </c>
      <c r="DW139" s="5">
        <f t="shared" si="8"/>
        <v>0</v>
      </c>
      <c r="DX139" s="5">
        <f>IF('PRES-U-P'!$B$6=DX$2,SUM(C139:AA139),0)</f>
        <v>0</v>
      </c>
      <c r="DY139" s="5">
        <f>IF('PRES-U-P'!$B$6=DY$2,SUM(AB139:AX139),0)</f>
        <v>0</v>
      </c>
      <c r="DZ139" s="5">
        <f>IF('PRES-U-P'!$B$6=DZ$2,SUM(BA139:BB139),0)</f>
        <v>0</v>
      </c>
      <c r="EA139" s="5">
        <f>IF('PRES-U-P'!$B$6=EA$2,SUM(BC139:BD139),0)</f>
        <v>0</v>
      </c>
      <c r="EB139" s="5">
        <f>IF('PRES-U-P'!$B$6=EB$2,SUM(BE139),0)</f>
        <v>0</v>
      </c>
      <c r="EC139" s="5">
        <f t="shared" si="9"/>
        <v>0</v>
      </c>
    </row>
    <row r="140" spans="1:133" x14ac:dyDescent="0.2">
      <c r="A140" s="1">
        <v>55599</v>
      </c>
      <c r="B140" s="1" t="s">
        <v>115</v>
      </c>
      <c r="C140" s="276">
        <v>9650</v>
      </c>
      <c r="D140" s="276">
        <v>0</v>
      </c>
      <c r="E140" s="276">
        <v>0</v>
      </c>
      <c r="F140" s="276">
        <v>0</v>
      </c>
      <c r="G140" s="276">
        <v>0</v>
      </c>
      <c r="H140" s="276">
        <v>0</v>
      </c>
      <c r="I140" s="276">
        <v>0</v>
      </c>
      <c r="J140" s="276">
        <v>0</v>
      </c>
      <c r="K140" s="276">
        <v>0</v>
      </c>
      <c r="L140" s="276">
        <v>0</v>
      </c>
      <c r="M140" s="276">
        <v>0</v>
      </c>
      <c r="N140" s="276">
        <v>0</v>
      </c>
      <c r="O140" s="276">
        <v>4250</v>
      </c>
      <c r="P140" s="276">
        <v>0</v>
      </c>
      <c r="Q140" s="276">
        <v>0</v>
      </c>
      <c r="R140" s="467">
        <v>0</v>
      </c>
      <c r="S140" s="467">
        <v>0</v>
      </c>
      <c r="T140" s="467">
        <v>0</v>
      </c>
      <c r="U140" s="467">
        <v>0</v>
      </c>
      <c r="V140" s="467">
        <v>0</v>
      </c>
      <c r="W140" s="467">
        <v>0</v>
      </c>
      <c r="X140" s="467">
        <v>0</v>
      </c>
      <c r="Y140" s="467">
        <v>0</v>
      </c>
      <c r="Z140" s="467">
        <v>0</v>
      </c>
      <c r="AA140" s="467">
        <v>0</v>
      </c>
      <c r="AB140" s="467">
        <v>0</v>
      </c>
      <c r="AC140" s="468">
        <v>0</v>
      </c>
      <c r="AD140" s="468">
        <v>0</v>
      </c>
      <c r="AE140" s="468">
        <v>0</v>
      </c>
      <c r="AF140" s="468">
        <v>0</v>
      </c>
      <c r="AG140" s="466">
        <v>0</v>
      </c>
      <c r="AH140" s="466">
        <v>0</v>
      </c>
      <c r="AI140" s="466">
        <v>0</v>
      </c>
      <c r="AJ140" s="276">
        <v>437.5</v>
      </c>
      <c r="AK140" s="276">
        <v>0</v>
      </c>
      <c r="AL140" s="276">
        <v>0</v>
      </c>
      <c r="AM140" s="276">
        <v>2880</v>
      </c>
      <c r="AN140" s="276">
        <v>24</v>
      </c>
      <c r="AO140" s="276">
        <v>496</v>
      </c>
      <c r="AP140" s="276">
        <v>0</v>
      </c>
      <c r="AQ140" s="276">
        <v>0</v>
      </c>
      <c r="AR140" s="276">
        <v>0</v>
      </c>
      <c r="AS140" s="276">
        <v>0</v>
      </c>
      <c r="AT140" s="469">
        <v>0</v>
      </c>
      <c r="AU140" s="469">
        <v>0</v>
      </c>
      <c r="AV140" s="169">
        <v>0</v>
      </c>
      <c r="AW140" s="169">
        <v>0</v>
      </c>
      <c r="AX140" s="169">
        <v>0</v>
      </c>
      <c r="AY140" s="169">
        <v>0</v>
      </c>
      <c r="AZ140" s="169">
        <v>0</v>
      </c>
      <c r="BA140" s="170"/>
      <c r="BB140" s="170">
        <v>0</v>
      </c>
      <c r="BC140" s="170">
        <v>0</v>
      </c>
      <c r="BD140" s="170">
        <v>0</v>
      </c>
      <c r="BE140" s="170">
        <v>0</v>
      </c>
      <c r="BF140" s="470">
        <f t="shared" si="10"/>
        <v>17737.5</v>
      </c>
      <c r="BG140" s="5">
        <f>IF(BG$2='PRES-S-L-T'!$B$6,C140,0)</f>
        <v>9650</v>
      </c>
      <c r="BH140" s="5">
        <f>IF(BH$2='PRES-S-L-T'!$B$6,D140,0)</f>
        <v>0</v>
      </c>
      <c r="BI140" s="5">
        <f>IF(BI$2='PRES-S-L-T'!$B$6,E140,0)</f>
        <v>0</v>
      </c>
      <c r="BJ140" s="5">
        <f>IF(BJ$2='PRES-S-L-T'!$B$6,F140,0)</f>
        <v>0</v>
      </c>
      <c r="BK140" s="5">
        <f>IF(BK$2='PRES-S-L-T'!$B$6,G140,0)</f>
        <v>0</v>
      </c>
      <c r="BL140" s="5">
        <f>IF(BL$2='PRES-S-L-T'!$B$6,H140,0)</f>
        <v>0</v>
      </c>
      <c r="BM140" s="5">
        <f>IF(BM$2='PRES-S-L-T'!$B$6,I140,0)</f>
        <v>0</v>
      </c>
      <c r="BN140" s="5">
        <f>IF(BN$2='PRES-S-L-T'!$B$6,J140,0)</f>
        <v>0</v>
      </c>
      <c r="BO140" s="5">
        <f>IF(BO$2='PRES-S-L-T'!$B$6,K140,0)</f>
        <v>0</v>
      </c>
      <c r="BP140" s="5">
        <f>IF(BP$2='PRES-S-L-T'!$B$6,L140,0)</f>
        <v>0</v>
      </c>
      <c r="BQ140" s="5">
        <f>IF(BQ$2='PRES-S-L-T'!$B$6,M140,0)</f>
        <v>0</v>
      </c>
      <c r="BR140" s="5">
        <f>IF(BR$2='PRES-S-L-T'!$B$6,N140,0)</f>
        <v>0</v>
      </c>
      <c r="BS140" s="5">
        <f>IF(BS$2='PRES-S-L-T'!$B$6,O140,0)</f>
        <v>0</v>
      </c>
      <c r="BT140" s="5">
        <f>IF(BT$2='PRES-S-L-T'!$B$6,P140,0)</f>
        <v>0</v>
      </c>
      <c r="BU140" s="500">
        <f>IF(BU$2='PRES-S-L-T'!$B$6,Q140,0)</f>
        <v>0</v>
      </c>
      <c r="BV140" s="5">
        <f>IF(BV$2='PRES-S-L-T'!$B$6,R140,0)</f>
        <v>0</v>
      </c>
      <c r="BW140" s="5">
        <f>IF(BW$2='PRES-S-L-T'!$B$6,S140,0)</f>
        <v>0</v>
      </c>
      <c r="BX140" s="5">
        <f>IF(BX$2='PRES-S-L-T'!$B$6,T140,0)</f>
        <v>0</v>
      </c>
      <c r="BY140" s="5">
        <f>IF(BY$2='PRES-S-L-T'!$B$6,U140,0)</f>
        <v>0</v>
      </c>
      <c r="BZ140" s="5">
        <f>IF(BZ$2='PRES-S-L-T'!$B$6,V140,0)</f>
        <v>0</v>
      </c>
      <c r="CA140" s="5">
        <f>IF(CA$2='PRES-S-L-T'!$B$6,W140,0)</f>
        <v>0</v>
      </c>
      <c r="CB140" s="5">
        <f>IF(CB$2='PRES-S-L-T'!$B$6,X140,0)</f>
        <v>0</v>
      </c>
      <c r="CC140" s="5">
        <f>IF(CC$2='PRES-S-L-T'!$B$6,Y140,0)</f>
        <v>0</v>
      </c>
      <c r="CD140" s="5">
        <f>IF(CD$2='PRES-S-L-T'!$B$6,Z140,0)</f>
        <v>0</v>
      </c>
      <c r="CE140" s="5">
        <f>IF(CE$2='PRES-S-L-T'!$B$6,AA140,0)</f>
        <v>0</v>
      </c>
      <c r="CF140" s="5">
        <f>IF(CF$2='PRES-S-L-T'!$B$6,AB140,0)</f>
        <v>0</v>
      </c>
      <c r="CG140" s="5">
        <f>IF(CG$2='PRES-S-L-T'!$B$6,AC140,0)</f>
        <v>0</v>
      </c>
      <c r="CH140" s="5">
        <f>IF(CH$2='PRES-S-L-T'!$B$6,AD140,0)</f>
        <v>0</v>
      </c>
      <c r="CI140" s="5">
        <f>IF(CI$2='PRES-S-L-T'!$B$6,AE140,0)</f>
        <v>0</v>
      </c>
      <c r="CJ140" s="5">
        <f>IF(CJ$2='PRES-S-L-T'!$B$6,AF140,0)</f>
        <v>0</v>
      </c>
      <c r="CK140" s="5">
        <f>IF(CK$2='PRES-S-L-T'!$B$6,AG140,0)</f>
        <v>0</v>
      </c>
      <c r="CL140" s="5">
        <f>IF(CL$2='PRES-S-L-T'!$B$6,AH140,0)</f>
        <v>0</v>
      </c>
      <c r="CM140" s="5">
        <f>IF(CM$2='PRES-S-L-T'!$B$6,AI140,0)</f>
        <v>0</v>
      </c>
      <c r="CN140" s="5">
        <f>IF(CN$2='PRES-S-L-T'!$B$6,AJ140,0)</f>
        <v>0</v>
      </c>
      <c r="CO140" s="5">
        <f>IF(CO$2='PRES-S-L-T'!$B$6,AK140,0)</f>
        <v>0</v>
      </c>
      <c r="CP140" s="5">
        <f>IF(CP$2='PRES-S-L-T'!$B$6,AL140,0)</f>
        <v>0</v>
      </c>
      <c r="CQ140" s="5">
        <f>IF(CQ$2='PRES-S-L-T'!$B$6,AM140,0)</f>
        <v>0</v>
      </c>
      <c r="CR140" s="5">
        <f>IF(CR$2='PRES-S-L-T'!$B$6,AN140,0)</f>
        <v>0</v>
      </c>
      <c r="CS140" s="5">
        <f>IF(CS$2='PRES-S-L-T'!$B$6,AO140,0)</f>
        <v>0</v>
      </c>
      <c r="CT140" s="5">
        <f>IF(CT$2='PRES-S-L-T'!$B$6,AP140,0)</f>
        <v>0</v>
      </c>
      <c r="CU140" s="5">
        <f>IF(CU$2='PRES-S-L-T'!$B$6,AQ140,0)</f>
        <v>0</v>
      </c>
      <c r="CV140" s="5">
        <f>IF(CV$2='PRES-S-L-T'!$B$6,AR140,0)</f>
        <v>0</v>
      </c>
      <c r="CW140" s="5">
        <f>IF(CW$2='PRES-S-L-T'!$B$6,AS140,0)</f>
        <v>0</v>
      </c>
      <c r="CX140" s="5">
        <f>IF(CX$2='PRES-S-L-T'!$B$6,AT140,0)</f>
        <v>0</v>
      </c>
      <c r="CY140" s="5">
        <f>IF(CY$2='PRES-S-L-T'!$B$6,AU140,0)</f>
        <v>0</v>
      </c>
      <c r="CZ140" s="5">
        <f>IF(CZ$2='PRES-S-L-T'!$B$6,AV140,0)</f>
        <v>0</v>
      </c>
      <c r="DA140" s="5">
        <f>IF(DA$2='PRES-S-L-T'!$B$6,AW140,0)</f>
        <v>0</v>
      </c>
      <c r="DB140" s="5">
        <f>IF(DB$2='PRES-S-L-T'!$B$6,AX140,0)</f>
        <v>0</v>
      </c>
      <c r="DC140" s="5">
        <f>IF(DC$2='PRES-S-L-T'!$B$6,AY140,0)</f>
        <v>0</v>
      </c>
      <c r="DD140" s="5">
        <f>IF(DD$2='PRES-S-L-T'!$B$6,AZ140,0)</f>
        <v>0</v>
      </c>
      <c r="DE140" s="5">
        <f>IF(DE$2='PRES-S-L-T'!$B$6,BA140,0)</f>
        <v>0</v>
      </c>
      <c r="DF140" s="5">
        <f>IF(DF$2='PRES-S-L-T'!$B$6,BB140,0)</f>
        <v>0</v>
      </c>
      <c r="DG140" s="5">
        <f>IF(DG$2='PRES-S-L-T'!$B$6,BC140,0)</f>
        <v>0</v>
      </c>
      <c r="DH140" s="5">
        <f>IF(DH$2='PRES-S-L-T'!$B$6,BD140,0)</f>
        <v>0</v>
      </c>
      <c r="DI140" s="5">
        <f>IF(DI$2='PRES-S-L-T'!$B$6,BE140,0)</f>
        <v>0</v>
      </c>
      <c r="DJ140" s="5">
        <f t="shared" si="11"/>
        <v>9650</v>
      </c>
      <c r="DK140" s="5">
        <f>IF('PRES-L-T'!$B$6=DK$2,SUM($C140:$P140),0)</f>
        <v>0</v>
      </c>
      <c r="DL140" s="5">
        <f>IF('PRES-L-T'!$B$6=DL$2,SUM($R140:$AB140),0)</f>
        <v>0</v>
      </c>
      <c r="DM140" s="5">
        <f>IF('PRES-L-T'!$B$6=DM$2,SUM($AC140:$AE140),0)</f>
        <v>0</v>
      </c>
      <c r="DN140" s="5">
        <f>IF('PRES-L-T'!$B$6=DN$2,SUM($AG140:$AI140),0)</f>
        <v>0</v>
      </c>
      <c r="DO140" s="5">
        <f>IF('PRES-L-T'!$B$6=DO$2,SUM($AJ140:$AP140),0)</f>
        <v>0</v>
      </c>
      <c r="DP140" s="5">
        <f>IF('PRES-L-T'!$B$6=DP$2,SUM($AT140:$AU140),0)</f>
        <v>0</v>
      </c>
      <c r="DQ140" s="5">
        <f>IF('PRES-L-T'!$B$6=DQ$2,SUM($AV140:$AY140),0)</f>
        <v>0</v>
      </c>
      <c r="DR140" s="5">
        <f>IF('PRES-L-T'!$B$6=DR$2,SUM($BA140:$BA140),0)</f>
        <v>0</v>
      </c>
      <c r="DS140" s="5">
        <f>IF('PRES-L-T'!$B$6=DS$2,SUM($BB140:$BB140),0)</f>
        <v>0</v>
      </c>
      <c r="DT140" s="5">
        <f>IF('PRES-L-T'!$B$6=DT$2,SUM($BC140:$BC140),0)</f>
        <v>0</v>
      </c>
      <c r="DU140" s="5">
        <f>IF('PRES-L-T'!$B$6=DU$2,SUM($BD140:$BD140),0)</f>
        <v>0</v>
      </c>
      <c r="DV140" s="5">
        <f>IF('PRES-L-T'!$B$6=DV$2,SUM($BE140:$BE140),0)</f>
        <v>0</v>
      </c>
      <c r="DW140" s="5">
        <f t="shared" si="8"/>
        <v>0</v>
      </c>
      <c r="DX140" s="5">
        <f>IF('PRES-U-P'!$B$6=DX$2,SUM(C140:AA140),0)</f>
        <v>0</v>
      </c>
      <c r="DY140" s="5">
        <f>IF('PRES-U-P'!$B$6=DY$2,SUM(AB140:AX140),0)</f>
        <v>3837.5</v>
      </c>
      <c r="DZ140" s="5">
        <f>IF('PRES-U-P'!$B$6=DZ$2,SUM(BA140:BB140),0)</f>
        <v>0</v>
      </c>
      <c r="EA140" s="5">
        <f>IF('PRES-U-P'!$B$6=EA$2,SUM(BC140:BD140),0)</f>
        <v>0</v>
      </c>
      <c r="EB140" s="5">
        <f>IF('PRES-U-P'!$B$6=EB$2,SUM(BE140),0)</f>
        <v>0</v>
      </c>
      <c r="EC140" s="5">
        <f t="shared" si="9"/>
        <v>3837.5</v>
      </c>
    </row>
    <row r="141" spans="1:133" x14ac:dyDescent="0.2">
      <c r="A141" s="206">
        <v>55601</v>
      </c>
      <c r="B141" s="1" t="s">
        <v>116</v>
      </c>
      <c r="C141" s="276">
        <v>0</v>
      </c>
      <c r="D141" s="276">
        <v>0</v>
      </c>
      <c r="E141" s="276">
        <v>0</v>
      </c>
      <c r="F141" s="276">
        <v>0</v>
      </c>
      <c r="G141" s="276">
        <v>0</v>
      </c>
      <c r="H141" s="276">
        <v>0</v>
      </c>
      <c r="I141" s="276">
        <v>0</v>
      </c>
      <c r="J141" s="276">
        <v>0</v>
      </c>
      <c r="K141" s="276">
        <v>0</v>
      </c>
      <c r="L141" s="276">
        <v>0</v>
      </c>
      <c r="M141" s="276">
        <v>0</v>
      </c>
      <c r="N141" s="276">
        <v>0</v>
      </c>
      <c r="O141" s="276">
        <v>0</v>
      </c>
      <c r="P141" s="276">
        <v>0</v>
      </c>
      <c r="Q141" s="276">
        <v>0</v>
      </c>
      <c r="R141" s="467">
        <v>0</v>
      </c>
      <c r="S141" s="467">
        <v>0</v>
      </c>
      <c r="T141" s="467">
        <v>0</v>
      </c>
      <c r="U141" s="467">
        <v>0</v>
      </c>
      <c r="V141" s="467">
        <v>0</v>
      </c>
      <c r="W141" s="467">
        <v>0</v>
      </c>
      <c r="X141" s="467">
        <v>0</v>
      </c>
      <c r="Y141" s="467">
        <v>0</v>
      </c>
      <c r="Z141" s="467">
        <v>0</v>
      </c>
      <c r="AA141" s="467">
        <v>0</v>
      </c>
      <c r="AB141" s="467">
        <v>0</v>
      </c>
      <c r="AC141" s="468">
        <v>0</v>
      </c>
      <c r="AD141" s="468">
        <v>0</v>
      </c>
      <c r="AE141" s="468">
        <v>0</v>
      </c>
      <c r="AF141" s="468">
        <v>0</v>
      </c>
      <c r="AG141" s="466">
        <v>0</v>
      </c>
      <c r="AH141" s="466">
        <v>0</v>
      </c>
      <c r="AI141" s="466">
        <v>0</v>
      </c>
      <c r="AJ141" s="276">
        <v>0</v>
      </c>
      <c r="AK141" s="276">
        <v>0</v>
      </c>
      <c r="AL141" s="276">
        <v>0</v>
      </c>
      <c r="AM141" s="276">
        <v>0</v>
      </c>
      <c r="AN141" s="276">
        <v>0</v>
      </c>
      <c r="AO141" s="276">
        <v>0</v>
      </c>
      <c r="AP141" s="276">
        <v>0</v>
      </c>
      <c r="AQ141" s="276">
        <v>0</v>
      </c>
      <c r="AR141" s="276">
        <v>0</v>
      </c>
      <c r="AS141" s="276">
        <v>0</v>
      </c>
      <c r="AT141" s="469">
        <v>0</v>
      </c>
      <c r="AU141" s="469">
        <v>0</v>
      </c>
      <c r="AV141" s="169">
        <v>0</v>
      </c>
      <c r="AW141" s="169">
        <v>0</v>
      </c>
      <c r="AX141" s="169">
        <v>0</v>
      </c>
      <c r="AY141" s="169">
        <v>0</v>
      </c>
      <c r="AZ141" s="169">
        <v>0</v>
      </c>
      <c r="BA141" s="170"/>
      <c r="BB141" s="170">
        <v>0</v>
      </c>
      <c r="BC141" s="170">
        <v>0</v>
      </c>
      <c r="BD141" s="170">
        <v>0</v>
      </c>
      <c r="BE141" s="170">
        <v>0</v>
      </c>
      <c r="BF141" s="470">
        <f t="shared" si="10"/>
        <v>0</v>
      </c>
      <c r="BG141" s="5">
        <f>IF(BG$2='PRES-S-L-T'!$B$6,C141,0)</f>
        <v>0</v>
      </c>
      <c r="BH141" s="5">
        <f>IF(BH$2='PRES-S-L-T'!$B$6,D141,0)</f>
        <v>0</v>
      </c>
      <c r="BI141" s="5">
        <f>IF(BI$2='PRES-S-L-T'!$B$6,E141,0)</f>
        <v>0</v>
      </c>
      <c r="BJ141" s="5">
        <f>IF(BJ$2='PRES-S-L-T'!$B$6,F141,0)</f>
        <v>0</v>
      </c>
      <c r="BK141" s="5">
        <f>IF(BK$2='PRES-S-L-T'!$B$6,G141,0)</f>
        <v>0</v>
      </c>
      <c r="BL141" s="5">
        <f>IF(BL$2='PRES-S-L-T'!$B$6,H141,0)</f>
        <v>0</v>
      </c>
      <c r="BM141" s="5">
        <f>IF(BM$2='PRES-S-L-T'!$B$6,I141,0)</f>
        <v>0</v>
      </c>
      <c r="BN141" s="5">
        <f>IF(BN$2='PRES-S-L-T'!$B$6,J141,0)</f>
        <v>0</v>
      </c>
      <c r="BO141" s="5">
        <f>IF(BO$2='PRES-S-L-T'!$B$6,K141,0)</f>
        <v>0</v>
      </c>
      <c r="BP141" s="5">
        <f>IF(BP$2='PRES-S-L-T'!$B$6,L141,0)</f>
        <v>0</v>
      </c>
      <c r="BQ141" s="5">
        <f>IF(BQ$2='PRES-S-L-T'!$B$6,M141,0)</f>
        <v>0</v>
      </c>
      <c r="BR141" s="5">
        <f>IF(BR$2='PRES-S-L-T'!$B$6,N141,0)</f>
        <v>0</v>
      </c>
      <c r="BS141" s="5">
        <f>IF(BS$2='PRES-S-L-T'!$B$6,O141,0)</f>
        <v>0</v>
      </c>
      <c r="BT141" s="5">
        <f>IF(BT$2='PRES-S-L-T'!$B$6,P141,0)</f>
        <v>0</v>
      </c>
      <c r="BU141" s="500">
        <f>IF(BU$2='PRES-S-L-T'!$B$6,Q141,0)</f>
        <v>0</v>
      </c>
      <c r="BV141" s="5">
        <f>IF(BV$2='PRES-S-L-T'!$B$6,R141,0)</f>
        <v>0</v>
      </c>
      <c r="BW141" s="5">
        <f>IF(BW$2='PRES-S-L-T'!$B$6,S141,0)</f>
        <v>0</v>
      </c>
      <c r="BX141" s="5">
        <f>IF(BX$2='PRES-S-L-T'!$B$6,T141,0)</f>
        <v>0</v>
      </c>
      <c r="BY141" s="5">
        <f>IF(BY$2='PRES-S-L-T'!$B$6,U141,0)</f>
        <v>0</v>
      </c>
      <c r="BZ141" s="5">
        <f>IF(BZ$2='PRES-S-L-T'!$B$6,V141,0)</f>
        <v>0</v>
      </c>
      <c r="CA141" s="5">
        <f>IF(CA$2='PRES-S-L-T'!$B$6,W141,0)</f>
        <v>0</v>
      </c>
      <c r="CB141" s="5">
        <f>IF(CB$2='PRES-S-L-T'!$B$6,X141,0)</f>
        <v>0</v>
      </c>
      <c r="CC141" s="5">
        <f>IF(CC$2='PRES-S-L-T'!$B$6,Y141,0)</f>
        <v>0</v>
      </c>
      <c r="CD141" s="5">
        <f>IF(CD$2='PRES-S-L-T'!$B$6,Z141,0)</f>
        <v>0</v>
      </c>
      <c r="CE141" s="5">
        <f>IF(CE$2='PRES-S-L-T'!$B$6,AA141,0)</f>
        <v>0</v>
      </c>
      <c r="CF141" s="5">
        <f>IF(CF$2='PRES-S-L-T'!$B$6,AB141,0)</f>
        <v>0</v>
      </c>
      <c r="CG141" s="5">
        <f>IF(CG$2='PRES-S-L-T'!$B$6,AC141,0)</f>
        <v>0</v>
      </c>
      <c r="CH141" s="5">
        <f>IF(CH$2='PRES-S-L-T'!$B$6,AD141,0)</f>
        <v>0</v>
      </c>
      <c r="CI141" s="5">
        <f>IF(CI$2='PRES-S-L-T'!$B$6,AE141,0)</f>
        <v>0</v>
      </c>
      <c r="CJ141" s="5">
        <f>IF(CJ$2='PRES-S-L-T'!$B$6,AF141,0)</f>
        <v>0</v>
      </c>
      <c r="CK141" s="5">
        <f>IF(CK$2='PRES-S-L-T'!$B$6,AG141,0)</f>
        <v>0</v>
      </c>
      <c r="CL141" s="5">
        <f>IF(CL$2='PRES-S-L-T'!$B$6,AH141,0)</f>
        <v>0</v>
      </c>
      <c r="CM141" s="5">
        <f>IF(CM$2='PRES-S-L-T'!$B$6,AI141,0)</f>
        <v>0</v>
      </c>
      <c r="CN141" s="5">
        <f>IF(CN$2='PRES-S-L-T'!$B$6,AJ141,0)</f>
        <v>0</v>
      </c>
      <c r="CO141" s="5">
        <f>IF(CO$2='PRES-S-L-T'!$B$6,AK141,0)</f>
        <v>0</v>
      </c>
      <c r="CP141" s="5">
        <f>IF(CP$2='PRES-S-L-T'!$B$6,AL141,0)</f>
        <v>0</v>
      </c>
      <c r="CQ141" s="5">
        <f>IF(CQ$2='PRES-S-L-T'!$B$6,AM141,0)</f>
        <v>0</v>
      </c>
      <c r="CR141" s="5">
        <f>IF(CR$2='PRES-S-L-T'!$B$6,AN141,0)</f>
        <v>0</v>
      </c>
      <c r="CS141" s="5">
        <f>IF(CS$2='PRES-S-L-T'!$B$6,AO141,0)</f>
        <v>0</v>
      </c>
      <c r="CT141" s="5">
        <f>IF(CT$2='PRES-S-L-T'!$B$6,AP141,0)</f>
        <v>0</v>
      </c>
      <c r="CU141" s="5">
        <f>IF(CU$2='PRES-S-L-T'!$B$6,AQ141,0)</f>
        <v>0</v>
      </c>
      <c r="CV141" s="5">
        <f>IF(CV$2='PRES-S-L-T'!$B$6,AR141,0)</f>
        <v>0</v>
      </c>
      <c r="CW141" s="5">
        <f>IF(CW$2='PRES-S-L-T'!$B$6,AS141,0)</f>
        <v>0</v>
      </c>
      <c r="CX141" s="5">
        <f>IF(CX$2='PRES-S-L-T'!$B$6,AT141,0)</f>
        <v>0</v>
      </c>
      <c r="CY141" s="5">
        <f>IF(CY$2='PRES-S-L-T'!$B$6,AU141,0)</f>
        <v>0</v>
      </c>
      <c r="CZ141" s="5">
        <f>IF(CZ$2='PRES-S-L-T'!$B$6,AV141,0)</f>
        <v>0</v>
      </c>
      <c r="DA141" s="5">
        <f>IF(DA$2='PRES-S-L-T'!$B$6,AW141,0)</f>
        <v>0</v>
      </c>
      <c r="DB141" s="5">
        <f>IF(DB$2='PRES-S-L-T'!$B$6,AX141,0)</f>
        <v>0</v>
      </c>
      <c r="DC141" s="5">
        <f>IF(DC$2='PRES-S-L-T'!$B$6,AY141,0)</f>
        <v>0</v>
      </c>
      <c r="DD141" s="5">
        <f>IF(DD$2='PRES-S-L-T'!$B$6,AZ141,0)</f>
        <v>0</v>
      </c>
      <c r="DE141" s="5">
        <f>IF(DE$2='PRES-S-L-T'!$B$6,BA141,0)</f>
        <v>0</v>
      </c>
      <c r="DF141" s="5">
        <f>IF(DF$2='PRES-S-L-T'!$B$6,BB141,0)</f>
        <v>0</v>
      </c>
      <c r="DG141" s="5">
        <f>IF(DG$2='PRES-S-L-T'!$B$6,BC141,0)</f>
        <v>0</v>
      </c>
      <c r="DH141" s="5">
        <f>IF(DH$2='PRES-S-L-T'!$B$6,BD141,0)</f>
        <v>0</v>
      </c>
      <c r="DI141" s="5">
        <f>IF(DI$2='PRES-S-L-T'!$B$6,BE141,0)</f>
        <v>0</v>
      </c>
      <c r="DJ141" s="5">
        <f t="shared" si="11"/>
        <v>0</v>
      </c>
      <c r="DK141" s="5">
        <f>IF('PRES-L-T'!$B$6=DK$2,SUM($C141:$P141),0)</f>
        <v>0</v>
      </c>
      <c r="DL141" s="5">
        <f>IF('PRES-L-T'!$B$6=DL$2,SUM($R141:$AB141),0)</f>
        <v>0</v>
      </c>
      <c r="DM141" s="5">
        <f>IF('PRES-L-T'!$B$6=DM$2,SUM($AC141:$AE141),0)</f>
        <v>0</v>
      </c>
      <c r="DN141" s="5">
        <f>IF('PRES-L-T'!$B$6=DN$2,SUM($AG141:$AI141),0)</f>
        <v>0</v>
      </c>
      <c r="DO141" s="5">
        <f>IF('PRES-L-T'!$B$6=DO$2,SUM($AJ141:$AP141),0)</f>
        <v>0</v>
      </c>
      <c r="DP141" s="5">
        <f>IF('PRES-L-T'!$B$6=DP$2,SUM($AT141:$AU141),0)</f>
        <v>0</v>
      </c>
      <c r="DQ141" s="5">
        <f>IF('PRES-L-T'!$B$6=DQ$2,SUM($AV141:$AY141),0)</f>
        <v>0</v>
      </c>
      <c r="DR141" s="5">
        <f>IF('PRES-L-T'!$B$6=DR$2,SUM($BA141:$BA141),0)</f>
        <v>0</v>
      </c>
      <c r="DS141" s="5">
        <f>IF('PRES-L-T'!$B$6=DS$2,SUM($BB141:$BB141),0)</f>
        <v>0</v>
      </c>
      <c r="DT141" s="5">
        <f>IF('PRES-L-T'!$B$6=DT$2,SUM($BC141:$BC141),0)</f>
        <v>0</v>
      </c>
      <c r="DU141" s="5">
        <f>IF('PRES-L-T'!$B$6=DU$2,SUM($BD141:$BD141),0)</f>
        <v>0</v>
      </c>
      <c r="DV141" s="5">
        <f>IF('PRES-L-T'!$B$6=DV$2,SUM($BE141:$BE141),0)</f>
        <v>0</v>
      </c>
      <c r="DW141" s="5">
        <f t="shared" si="8"/>
        <v>0</v>
      </c>
      <c r="DX141" s="5">
        <f>IF('PRES-U-P'!$B$6=DX$2,SUM(C141:AA141),0)</f>
        <v>0</v>
      </c>
      <c r="DY141" s="5">
        <f>IF('PRES-U-P'!$B$6=DY$2,SUM(AB141:AX141),0)</f>
        <v>0</v>
      </c>
      <c r="DZ141" s="5">
        <f>IF('PRES-U-P'!$B$6=DZ$2,SUM(BA141:BB141),0)</f>
        <v>0</v>
      </c>
      <c r="EA141" s="5">
        <f>IF('PRES-U-P'!$B$6=EA$2,SUM(BC141:BD141),0)</f>
        <v>0</v>
      </c>
      <c r="EB141" s="5">
        <f>IF('PRES-U-P'!$B$6=EB$2,SUM(BE141),0)</f>
        <v>0</v>
      </c>
      <c r="EC141" s="5">
        <f t="shared" si="9"/>
        <v>0</v>
      </c>
    </row>
    <row r="142" spans="1:133" x14ac:dyDescent="0.2">
      <c r="A142" s="206">
        <v>55602</v>
      </c>
      <c r="B142" s="1" t="s">
        <v>117</v>
      </c>
      <c r="C142" s="276">
        <v>0</v>
      </c>
      <c r="D142" s="276">
        <v>0</v>
      </c>
      <c r="E142" s="276">
        <v>0</v>
      </c>
      <c r="F142" s="276">
        <v>0</v>
      </c>
      <c r="G142" s="276">
        <v>0</v>
      </c>
      <c r="H142" s="276">
        <v>0</v>
      </c>
      <c r="I142" s="276">
        <v>0</v>
      </c>
      <c r="J142" s="276">
        <v>0</v>
      </c>
      <c r="K142" s="276">
        <v>0</v>
      </c>
      <c r="L142" s="276">
        <v>0</v>
      </c>
      <c r="M142" s="276">
        <v>0</v>
      </c>
      <c r="N142" s="276">
        <v>0</v>
      </c>
      <c r="O142" s="276">
        <v>0</v>
      </c>
      <c r="P142" s="276">
        <v>0</v>
      </c>
      <c r="Q142" s="276">
        <v>0</v>
      </c>
      <c r="R142" s="467">
        <v>0</v>
      </c>
      <c r="S142" s="467">
        <v>0</v>
      </c>
      <c r="T142" s="467">
        <v>0</v>
      </c>
      <c r="U142" s="467">
        <v>0</v>
      </c>
      <c r="V142" s="467">
        <v>0</v>
      </c>
      <c r="W142" s="467">
        <v>0</v>
      </c>
      <c r="X142" s="467">
        <v>0</v>
      </c>
      <c r="Y142" s="467">
        <v>0</v>
      </c>
      <c r="Z142" s="467">
        <v>0</v>
      </c>
      <c r="AA142" s="467">
        <v>0</v>
      </c>
      <c r="AB142" s="467">
        <v>0</v>
      </c>
      <c r="AC142" s="468">
        <v>0</v>
      </c>
      <c r="AD142" s="468">
        <v>0</v>
      </c>
      <c r="AE142" s="468">
        <v>0</v>
      </c>
      <c r="AF142" s="468">
        <v>0</v>
      </c>
      <c r="AG142" s="466">
        <v>0</v>
      </c>
      <c r="AH142" s="466">
        <v>0</v>
      </c>
      <c r="AI142" s="466">
        <v>0</v>
      </c>
      <c r="AJ142" s="276">
        <v>0</v>
      </c>
      <c r="AK142" s="276">
        <v>0</v>
      </c>
      <c r="AL142" s="276">
        <v>0</v>
      </c>
      <c r="AM142" s="276">
        <v>0</v>
      </c>
      <c r="AN142" s="276">
        <v>0</v>
      </c>
      <c r="AO142" s="276">
        <v>0</v>
      </c>
      <c r="AP142" s="276">
        <v>0</v>
      </c>
      <c r="AQ142" s="276">
        <v>0</v>
      </c>
      <c r="AR142" s="276">
        <v>0</v>
      </c>
      <c r="AS142" s="276">
        <v>0</v>
      </c>
      <c r="AT142" s="469">
        <v>0</v>
      </c>
      <c r="AU142" s="469">
        <v>0</v>
      </c>
      <c r="AV142" s="169">
        <v>0</v>
      </c>
      <c r="AW142" s="169">
        <v>0</v>
      </c>
      <c r="AX142" s="169">
        <v>0</v>
      </c>
      <c r="AY142" s="169">
        <v>0</v>
      </c>
      <c r="AZ142" s="169">
        <v>0</v>
      </c>
      <c r="BA142" s="170"/>
      <c r="BB142" s="170">
        <v>0</v>
      </c>
      <c r="BC142" s="170">
        <v>0</v>
      </c>
      <c r="BD142" s="170">
        <v>0</v>
      </c>
      <c r="BE142" s="170">
        <v>0</v>
      </c>
      <c r="BF142" s="470">
        <f t="shared" si="10"/>
        <v>0</v>
      </c>
      <c r="BG142" s="5">
        <f>IF(BG$2='PRES-S-L-T'!$B$6,C142,0)</f>
        <v>0</v>
      </c>
      <c r="BH142" s="5">
        <f>IF(BH$2='PRES-S-L-T'!$B$6,D142,0)</f>
        <v>0</v>
      </c>
      <c r="BI142" s="5">
        <f>IF(BI$2='PRES-S-L-T'!$B$6,E142,0)</f>
        <v>0</v>
      </c>
      <c r="BJ142" s="5">
        <f>IF(BJ$2='PRES-S-L-T'!$B$6,F142,0)</f>
        <v>0</v>
      </c>
      <c r="BK142" s="5">
        <f>IF(BK$2='PRES-S-L-T'!$B$6,G142,0)</f>
        <v>0</v>
      </c>
      <c r="BL142" s="5">
        <f>IF(BL$2='PRES-S-L-T'!$B$6,H142,0)</f>
        <v>0</v>
      </c>
      <c r="BM142" s="5">
        <f>IF(BM$2='PRES-S-L-T'!$B$6,I142,0)</f>
        <v>0</v>
      </c>
      <c r="BN142" s="5">
        <f>IF(BN$2='PRES-S-L-T'!$B$6,J142,0)</f>
        <v>0</v>
      </c>
      <c r="BO142" s="5">
        <f>IF(BO$2='PRES-S-L-T'!$B$6,K142,0)</f>
        <v>0</v>
      </c>
      <c r="BP142" s="5">
        <f>IF(BP$2='PRES-S-L-T'!$B$6,L142,0)</f>
        <v>0</v>
      </c>
      <c r="BQ142" s="5">
        <f>IF(BQ$2='PRES-S-L-T'!$B$6,M142,0)</f>
        <v>0</v>
      </c>
      <c r="BR142" s="5">
        <f>IF(BR$2='PRES-S-L-T'!$B$6,N142,0)</f>
        <v>0</v>
      </c>
      <c r="BS142" s="5">
        <f>IF(BS$2='PRES-S-L-T'!$B$6,O142,0)</f>
        <v>0</v>
      </c>
      <c r="BT142" s="5">
        <f>IF(BT$2='PRES-S-L-T'!$B$6,P142,0)</f>
        <v>0</v>
      </c>
      <c r="BU142" s="500">
        <f>IF(BU$2='PRES-S-L-T'!$B$6,Q142,0)</f>
        <v>0</v>
      </c>
      <c r="BV142" s="5">
        <f>IF(BV$2='PRES-S-L-T'!$B$6,R142,0)</f>
        <v>0</v>
      </c>
      <c r="BW142" s="5">
        <f>IF(BW$2='PRES-S-L-T'!$B$6,S142,0)</f>
        <v>0</v>
      </c>
      <c r="BX142" s="5">
        <f>IF(BX$2='PRES-S-L-T'!$B$6,T142,0)</f>
        <v>0</v>
      </c>
      <c r="BY142" s="5">
        <f>IF(BY$2='PRES-S-L-T'!$B$6,U142,0)</f>
        <v>0</v>
      </c>
      <c r="BZ142" s="5">
        <f>IF(BZ$2='PRES-S-L-T'!$B$6,V142,0)</f>
        <v>0</v>
      </c>
      <c r="CA142" s="5">
        <f>IF(CA$2='PRES-S-L-T'!$B$6,W142,0)</f>
        <v>0</v>
      </c>
      <c r="CB142" s="5">
        <f>IF(CB$2='PRES-S-L-T'!$B$6,X142,0)</f>
        <v>0</v>
      </c>
      <c r="CC142" s="5">
        <f>IF(CC$2='PRES-S-L-T'!$B$6,Y142,0)</f>
        <v>0</v>
      </c>
      <c r="CD142" s="5">
        <f>IF(CD$2='PRES-S-L-T'!$B$6,Z142,0)</f>
        <v>0</v>
      </c>
      <c r="CE142" s="5">
        <f>IF(CE$2='PRES-S-L-T'!$B$6,AA142,0)</f>
        <v>0</v>
      </c>
      <c r="CF142" s="5">
        <f>IF(CF$2='PRES-S-L-T'!$B$6,AB142,0)</f>
        <v>0</v>
      </c>
      <c r="CG142" s="5">
        <f>IF(CG$2='PRES-S-L-T'!$B$6,AC142,0)</f>
        <v>0</v>
      </c>
      <c r="CH142" s="5">
        <f>IF(CH$2='PRES-S-L-T'!$B$6,AD142,0)</f>
        <v>0</v>
      </c>
      <c r="CI142" s="5">
        <f>IF(CI$2='PRES-S-L-T'!$B$6,AE142,0)</f>
        <v>0</v>
      </c>
      <c r="CJ142" s="5">
        <f>IF(CJ$2='PRES-S-L-T'!$B$6,AF142,0)</f>
        <v>0</v>
      </c>
      <c r="CK142" s="5">
        <f>IF(CK$2='PRES-S-L-T'!$B$6,AG142,0)</f>
        <v>0</v>
      </c>
      <c r="CL142" s="5">
        <f>IF(CL$2='PRES-S-L-T'!$B$6,AH142,0)</f>
        <v>0</v>
      </c>
      <c r="CM142" s="5">
        <f>IF(CM$2='PRES-S-L-T'!$B$6,AI142,0)</f>
        <v>0</v>
      </c>
      <c r="CN142" s="5">
        <f>IF(CN$2='PRES-S-L-T'!$B$6,AJ142,0)</f>
        <v>0</v>
      </c>
      <c r="CO142" s="5">
        <f>IF(CO$2='PRES-S-L-T'!$B$6,AK142,0)</f>
        <v>0</v>
      </c>
      <c r="CP142" s="5">
        <f>IF(CP$2='PRES-S-L-T'!$B$6,AL142,0)</f>
        <v>0</v>
      </c>
      <c r="CQ142" s="5">
        <f>IF(CQ$2='PRES-S-L-T'!$B$6,AM142,0)</f>
        <v>0</v>
      </c>
      <c r="CR142" s="5">
        <f>IF(CR$2='PRES-S-L-T'!$B$6,AN142,0)</f>
        <v>0</v>
      </c>
      <c r="CS142" s="5">
        <f>IF(CS$2='PRES-S-L-T'!$B$6,AO142,0)</f>
        <v>0</v>
      </c>
      <c r="CT142" s="5">
        <f>IF(CT$2='PRES-S-L-T'!$B$6,AP142,0)</f>
        <v>0</v>
      </c>
      <c r="CU142" s="5">
        <f>IF(CU$2='PRES-S-L-T'!$B$6,AQ142,0)</f>
        <v>0</v>
      </c>
      <c r="CV142" s="5">
        <f>IF(CV$2='PRES-S-L-T'!$B$6,AR142,0)</f>
        <v>0</v>
      </c>
      <c r="CW142" s="5">
        <f>IF(CW$2='PRES-S-L-T'!$B$6,AS142,0)</f>
        <v>0</v>
      </c>
      <c r="CX142" s="5">
        <f>IF(CX$2='PRES-S-L-T'!$B$6,AT142,0)</f>
        <v>0</v>
      </c>
      <c r="CY142" s="5">
        <f>IF(CY$2='PRES-S-L-T'!$B$6,AU142,0)</f>
        <v>0</v>
      </c>
      <c r="CZ142" s="5">
        <f>IF(CZ$2='PRES-S-L-T'!$B$6,AV142,0)</f>
        <v>0</v>
      </c>
      <c r="DA142" s="5">
        <f>IF(DA$2='PRES-S-L-T'!$B$6,AW142,0)</f>
        <v>0</v>
      </c>
      <c r="DB142" s="5">
        <f>IF(DB$2='PRES-S-L-T'!$B$6,AX142,0)</f>
        <v>0</v>
      </c>
      <c r="DC142" s="5">
        <f>IF(DC$2='PRES-S-L-T'!$B$6,AY142,0)</f>
        <v>0</v>
      </c>
      <c r="DD142" s="5">
        <f>IF(DD$2='PRES-S-L-T'!$B$6,AZ142,0)</f>
        <v>0</v>
      </c>
      <c r="DE142" s="5">
        <f>IF(DE$2='PRES-S-L-T'!$B$6,BA142,0)</f>
        <v>0</v>
      </c>
      <c r="DF142" s="5">
        <f>IF(DF$2='PRES-S-L-T'!$B$6,BB142,0)</f>
        <v>0</v>
      </c>
      <c r="DG142" s="5">
        <f>IF(DG$2='PRES-S-L-T'!$B$6,BC142,0)</f>
        <v>0</v>
      </c>
      <c r="DH142" s="5">
        <f>IF(DH$2='PRES-S-L-T'!$B$6,BD142,0)</f>
        <v>0</v>
      </c>
      <c r="DI142" s="5">
        <f>IF(DI$2='PRES-S-L-T'!$B$6,BE142,0)</f>
        <v>0</v>
      </c>
      <c r="DJ142" s="5">
        <f t="shared" si="11"/>
        <v>0</v>
      </c>
      <c r="DK142" s="5">
        <f>IF('PRES-L-T'!$B$6=DK$2,SUM($C142:$P142),0)</f>
        <v>0</v>
      </c>
      <c r="DL142" s="5">
        <f>IF('PRES-L-T'!$B$6=DL$2,SUM($R142:$AB142),0)</f>
        <v>0</v>
      </c>
      <c r="DM142" s="5">
        <f>IF('PRES-L-T'!$B$6=DM$2,SUM($AC142:$AE142),0)</f>
        <v>0</v>
      </c>
      <c r="DN142" s="5">
        <f>IF('PRES-L-T'!$B$6=DN$2,SUM($AG142:$AI142),0)</f>
        <v>0</v>
      </c>
      <c r="DO142" s="5">
        <f>IF('PRES-L-T'!$B$6=DO$2,SUM($AJ142:$AP142),0)</f>
        <v>0</v>
      </c>
      <c r="DP142" s="5">
        <f>IF('PRES-L-T'!$B$6=DP$2,SUM($AT142:$AU142),0)</f>
        <v>0</v>
      </c>
      <c r="DQ142" s="5">
        <f>IF('PRES-L-T'!$B$6=DQ$2,SUM($AV142:$AY142),0)</f>
        <v>0</v>
      </c>
      <c r="DR142" s="5">
        <f>IF('PRES-L-T'!$B$6=DR$2,SUM($BA142:$BA142),0)</f>
        <v>0</v>
      </c>
      <c r="DS142" s="5">
        <f>IF('PRES-L-T'!$B$6=DS$2,SUM($BB142:$BB142),0)</f>
        <v>0</v>
      </c>
      <c r="DT142" s="5">
        <f>IF('PRES-L-T'!$B$6=DT$2,SUM($BC142:$BC142),0)</f>
        <v>0</v>
      </c>
      <c r="DU142" s="5">
        <f>IF('PRES-L-T'!$B$6=DU$2,SUM($BD142:$BD142),0)</f>
        <v>0</v>
      </c>
      <c r="DV142" s="5">
        <f>IF('PRES-L-T'!$B$6=DV$2,SUM($BE142:$BE142),0)</f>
        <v>0</v>
      </c>
      <c r="DW142" s="5">
        <f t="shared" si="8"/>
        <v>0</v>
      </c>
      <c r="DX142" s="5">
        <f>IF('PRES-U-P'!$B$6=DX$2,SUM(C142:AA142),0)</f>
        <v>0</v>
      </c>
      <c r="DY142" s="5">
        <f>IF('PRES-U-P'!$B$6=DY$2,SUM(AB142:AX142),0)</f>
        <v>0</v>
      </c>
      <c r="DZ142" s="5">
        <f>IF('PRES-U-P'!$B$6=DZ$2,SUM(BA142:BB142),0)</f>
        <v>0</v>
      </c>
      <c r="EA142" s="5">
        <f>IF('PRES-U-P'!$B$6=EA$2,SUM(BC142:BD142),0)</f>
        <v>0</v>
      </c>
      <c r="EB142" s="5">
        <f>IF('PRES-U-P'!$B$6=EB$2,SUM(BE142),0)</f>
        <v>0</v>
      </c>
      <c r="EC142" s="5">
        <f t="shared" si="9"/>
        <v>0</v>
      </c>
    </row>
    <row r="143" spans="1:133" x14ac:dyDescent="0.2">
      <c r="A143" s="1">
        <v>55603</v>
      </c>
      <c r="B143" s="1" t="s">
        <v>118</v>
      </c>
      <c r="C143" s="276">
        <v>0</v>
      </c>
      <c r="D143" s="276">
        <v>0</v>
      </c>
      <c r="E143" s="276">
        <v>0</v>
      </c>
      <c r="F143" s="276">
        <v>0</v>
      </c>
      <c r="G143" s="276">
        <v>0</v>
      </c>
      <c r="H143" s="276">
        <v>0</v>
      </c>
      <c r="I143" s="276">
        <v>0</v>
      </c>
      <c r="J143" s="276">
        <v>0</v>
      </c>
      <c r="K143" s="276">
        <v>0</v>
      </c>
      <c r="L143" s="276">
        <v>0</v>
      </c>
      <c r="M143" s="276">
        <v>0</v>
      </c>
      <c r="N143" s="276">
        <v>0</v>
      </c>
      <c r="O143" s="276">
        <v>0</v>
      </c>
      <c r="P143" s="276">
        <v>0</v>
      </c>
      <c r="Q143" s="276">
        <v>0</v>
      </c>
      <c r="R143" s="467">
        <v>0</v>
      </c>
      <c r="S143" s="467">
        <v>0</v>
      </c>
      <c r="T143" s="467">
        <v>200</v>
      </c>
      <c r="U143" s="467">
        <v>0</v>
      </c>
      <c r="V143" s="467">
        <v>0</v>
      </c>
      <c r="W143" s="467">
        <v>0</v>
      </c>
      <c r="X143" s="467">
        <v>0</v>
      </c>
      <c r="Y143" s="467">
        <v>0</v>
      </c>
      <c r="Z143" s="467">
        <v>0</v>
      </c>
      <c r="AA143" s="467">
        <v>0</v>
      </c>
      <c r="AB143" s="467">
        <v>0</v>
      </c>
      <c r="AC143" s="468">
        <v>0</v>
      </c>
      <c r="AD143" s="468">
        <v>0</v>
      </c>
      <c r="AE143" s="468">
        <v>0</v>
      </c>
      <c r="AF143" s="468">
        <v>0</v>
      </c>
      <c r="AG143" s="466">
        <v>0</v>
      </c>
      <c r="AH143" s="466">
        <v>0</v>
      </c>
      <c r="AI143" s="466">
        <v>0</v>
      </c>
      <c r="AJ143" s="276">
        <v>0</v>
      </c>
      <c r="AK143" s="276">
        <v>0</v>
      </c>
      <c r="AL143" s="276">
        <v>0</v>
      </c>
      <c r="AM143" s="276">
        <v>0</v>
      </c>
      <c r="AN143" s="276">
        <v>0</v>
      </c>
      <c r="AO143" s="276">
        <v>0</v>
      </c>
      <c r="AP143" s="276">
        <v>0</v>
      </c>
      <c r="AQ143" s="276">
        <v>0</v>
      </c>
      <c r="AR143" s="276">
        <v>0</v>
      </c>
      <c r="AS143" s="276">
        <v>0</v>
      </c>
      <c r="AT143" s="469">
        <v>0</v>
      </c>
      <c r="AU143" s="469">
        <v>0</v>
      </c>
      <c r="AV143" s="169">
        <v>0</v>
      </c>
      <c r="AW143" s="169">
        <v>0</v>
      </c>
      <c r="AX143" s="169">
        <v>0</v>
      </c>
      <c r="AY143" s="169">
        <v>0</v>
      </c>
      <c r="AZ143" s="169">
        <v>0</v>
      </c>
      <c r="BA143" s="170"/>
      <c r="BB143" s="170">
        <v>0</v>
      </c>
      <c r="BC143" s="170">
        <v>0</v>
      </c>
      <c r="BD143" s="170">
        <v>0</v>
      </c>
      <c r="BE143" s="170">
        <v>0</v>
      </c>
      <c r="BF143" s="470">
        <f t="shared" si="10"/>
        <v>200</v>
      </c>
      <c r="BG143" s="5">
        <f>IF(BG$2='PRES-S-L-T'!$B$6,C143,0)</f>
        <v>0</v>
      </c>
      <c r="BH143" s="5">
        <f>IF(BH$2='PRES-S-L-T'!$B$6,D143,0)</f>
        <v>0</v>
      </c>
      <c r="BI143" s="5">
        <f>IF(BI$2='PRES-S-L-T'!$B$6,E143,0)</f>
        <v>0</v>
      </c>
      <c r="BJ143" s="5">
        <f>IF(BJ$2='PRES-S-L-T'!$B$6,F143,0)</f>
        <v>0</v>
      </c>
      <c r="BK143" s="5">
        <f>IF(BK$2='PRES-S-L-T'!$B$6,G143,0)</f>
        <v>0</v>
      </c>
      <c r="BL143" s="5">
        <f>IF(BL$2='PRES-S-L-T'!$B$6,H143,0)</f>
        <v>0</v>
      </c>
      <c r="BM143" s="5">
        <f>IF(BM$2='PRES-S-L-T'!$B$6,I143,0)</f>
        <v>0</v>
      </c>
      <c r="BN143" s="5">
        <f>IF(BN$2='PRES-S-L-T'!$B$6,J143,0)</f>
        <v>0</v>
      </c>
      <c r="BO143" s="5">
        <f>IF(BO$2='PRES-S-L-T'!$B$6,K143,0)</f>
        <v>0</v>
      </c>
      <c r="BP143" s="5">
        <f>IF(BP$2='PRES-S-L-T'!$B$6,L143,0)</f>
        <v>0</v>
      </c>
      <c r="BQ143" s="5">
        <f>IF(BQ$2='PRES-S-L-T'!$B$6,M143,0)</f>
        <v>0</v>
      </c>
      <c r="BR143" s="5">
        <f>IF(BR$2='PRES-S-L-T'!$B$6,N143,0)</f>
        <v>0</v>
      </c>
      <c r="BS143" s="5">
        <f>IF(BS$2='PRES-S-L-T'!$B$6,O143,0)</f>
        <v>0</v>
      </c>
      <c r="BT143" s="5">
        <f>IF(BT$2='PRES-S-L-T'!$B$6,P143,0)</f>
        <v>0</v>
      </c>
      <c r="BU143" s="500">
        <f>IF(BU$2='PRES-S-L-T'!$B$6,Q143,0)</f>
        <v>0</v>
      </c>
      <c r="BV143" s="5">
        <f>IF(BV$2='PRES-S-L-T'!$B$6,R143,0)</f>
        <v>0</v>
      </c>
      <c r="BW143" s="5">
        <f>IF(BW$2='PRES-S-L-T'!$B$6,S143,0)</f>
        <v>0</v>
      </c>
      <c r="BX143" s="5">
        <f>IF(BX$2='PRES-S-L-T'!$B$6,T143,0)</f>
        <v>0</v>
      </c>
      <c r="BY143" s="5">
        <f>IF(BY$2='PRES-S-L-T'!$B$6,U143,0)</f>
        <v>0</v>
      </c>
      <c r="BZ143" s="5">
        <f>IF(BZ$2='PRES-S-L-T'!$B$6,V143,0)</f>
        <v>0</v>
      </c>
      <c r="CA143" s="5">
        <f>IF(CA$2='PRES-S-L-T'!$B$6,W143,0)</f>
        <v>0</v>
      </c>
      <c r="CB143" s="5">
        <f>IF(CB$2='PRES-S-L-T'!$B$6,X143,0)</f>
        <v>0</v>
      </c>
      <c r="CC143" s="5">
        <f>IF(CC$2='PRES-S-L-T'!$B$6,Y143,0)</f>
        <v>0</v>
      </c>
      <c r="CD143" s="5">
        <f>IF(CD$2='PRES-S-L-T'!$B$6,Z143,0)</f>
        <v>0</v>
      </c>
      <c r="CE143" s="5">
        <f>IF(CE$2='PRES-S-L-T'!$B$6,AA143,0)</f>
        <v>0</v>
      </c>
      <c r="CF143" s="5">
        <f>IF(CF$2='PRES-S-L-T'!$B$6,AB143,0)</f>
        <v>0</v>
      </c>
      <c r="CG143" s="5">
        <f>IF(CG$2='PRES-S-L-T'!$B$6,AC143,0)</f>
        <v>0</v>
      </c>
      <c r="CH143" s="5">
        <f>IF(CH$2='PRES-S-L-T'!$B$6,AD143,0)</f>
        <v>0</v>
      </c>
      <c r="CI143" s="5">
        <f>IF(CI$2='PRES-S-L-T'!$B$6,AE143,0)</f>
        <v>0</v>
      </c>
      <c r="CJ143" s="5">
        <f>IF(CJ$2='PRES-S-L-T'!$B$6,AF143,0)</f>
        <v>0</v>
      </c>
      <c r="CK143" s="5">
        <f>IF(CK$2='PRES-S-L-T'!$B$6,AG143,0)</f>
        <v>0</v>
      </c>
      <c r="CL143" s="5">
        <f>IF(CL$2='PRES-S-L-T'!$B$6,AH143,0)</f>
        <v>0</v>
      </c>
      <c r="CM143" s="5">
        <f>IF(CM$2='PRES-S-L-T'!$B$6,AI143,0)</f>
        <v>0</v>
      </c>
      <c r="CN143" s="5">
        <f>IF(CN$2='PRES-S-L-T'!$B$6,AJ143,0)</f>
        <v>0</v>
      </c>
      <c r="CO143" s="5">
        <f>IF(CO$2='PRES-S-L-T'!$B$6,AK143,0)</f>
        <v>0</v>
      </c>
      <c r="CP143" s="5">
        <f>IF(CP$2='PRES-S-L-T'!$B$6,AL143,0)</f>
        <v>0</v>
      </c>
      <c r="CQ143" s="5">
        <f>IF(CQ$2='PRES-S-L-T'!$B$6,AM143,0)</f>
        <v>0</v>
      </c>
      <c r="CR143" s="5">
        <f>IF(CR$2='PRES-S-L-T'!$B$6,AN143,0)</f>
        <v>0</v>
      </c>
      <c r="CS143" s="5">
        <f>IF(CS$2='PRES-S-L-T'!$B$6,AO143,0)</f>
        <v>0</v>
      </c>
      <c r="CT143" s="5">
        <f>IF(CT$2='PRES-S-L-T'!$B$6,AP143,0)</f>
        <v>0</v>
      </c>
      <c r="CU143" s="5">
        <f>IF(CU$2='PRES-S-L-T'!$B$6,AQ143,0)</f>
        <v>0</v>
      </c>
      <c r="CV143" s="5">
        <f>IF(CV$2='PRES-S-L-T'!$B$6,AR143,0)</f>
        <v>0</v>
      </c>
      <c r="CW143" s="5">
        <f>IF(CW$2='PRES-S-L-T'!$B$6,AS143,0)</f>
        <v>0</v>
      </c>
      <c r="CX143" s="5">
        <f>IF(CX$2='PRES-S-L-T'!$B$6,AT143,0)</f>
        <v>0</v>
      </c>
      <c r="CY143" s="5">
        <f>IF(CY$2='PRES-S-L-T'!$B$6,AU143,0)</f>
        <v>0</v>
      </c>
      <c r="CZ143" s="5">
        <f>IF(CZ$2='PRES-S-L-T'!$B$6,AV143,0)</f>
        <v>0</v>
      </c>
      <c r="DA143" s="5">
        <f>IF(DA$2='PRES-S-L-T'!$B$6,AW143,0)</f>
        <v>0</v>
      </c>
      <c r="DB143" s="5">
        <f>IF(DB$2='PRES-S-L-T'!$B$6,AX143,0)</f>
        <v>0</v>
      </c>
      <c r="DC143" s="5">
        <f>IF(DC$2='PRES-S-L-T'!$B$6,AY143,0)</f>
        <v>0</v>
      </c>
      <c r="DD143" s="5">
        <f>IF(DD$2='PRES-S-L-T'!$B$6,AZ143,0)</f>
        <v>0</v>
      </c>
      <c r="DE143" s="5">
        <f>IF(DE$2='PRES-S-L-T'!$B$6,BA143,0)</f>
        <v>0</v>
      </c>
      <c r="DF143" s="5">
        <f>IF(DF$2='PRES-S-L-T'!$B$6,BB143,0)</f>
        <v>0</v>
      </c>
      <c r="DG143" s="5">
        <f>IF(DG$2='PRES-S-L-T'!$B$6,BC143,0)</f>
        <v>0</v>
      </c>
      <c r="DH143" s="5">
        <f>IF(DH$2='PRES-S-L-T'!$B$6,BD143,0)</f>
        <v>0</v>
      </c>
      <c r="DI143" s="5">
        <f>IF(DI$2='PRES-S-L-T'!$B$6,BE143,0)</f>
        <v>0</v>
      </c>
      <c r="DJ143" s="5">
        <f t="shared" si="11"/>
        <v>0</v>
      </c>
      <c r="DK143" s="5">
        <f>IF('PRES-L-T'!$B$6=DK$2,SUM($C143:$P143),0)</f>
        <v>0</v>
      </c>
      <c r="DL143" s="5">
        <f>IF('PRES-L-T'!$B$6=DL$2,SUM($R143:$AB143),0)</f>
        <v>0</v>
      </c>
      <c r="DM143" s="5">
        <f>IF('PRES-L-T'!$B$6=DM$2,SUM($AC143:$AE143),0)</f>
        <v>0</v>
      </c>
      <c r="DN143" s="5">
        <f>IF('PRES-L-T'!$B$6=DN$2,SUM($AG143:$AI143),0)</f>
        <v>0</v>
      </c>
      <c r="DO143" s="5">
        <f>IF('PRES-L-T'!$B$6=DO$2,SUM($AJ143:$AP143),0)</f>
        <v>0</v>
      </c>
      <c r="DP143" s="5">
        <f>IF('PRES-L-T'!$B$6=DP$2,SUM($AT143:$AU143),0)</f>
        <v>0</v>
      </c>
      <c r="DQ143" s="5">
        <f>IF('PRES-L-T'!$B$6=DQ$2,SUM($AV143:$AY143),0)</f>
        <v>0</v>
      </c>
      <c r="DR143" s="5">
        <f>IF('PRES-L-T'!$B$6=DR$2,SUM($BA143:$BA143),0)</f>
        <v>0</v>
      </c>
      <c r="DS143" s="5">
        <f>IF('PRES-L-T'!$B$6=DS$2,SUM($BB143:$BB143),0)</f>
        <v>0</v>
      </c>
      <c r="DT143" s="5">
        <f>IF('PRES-L-T'!$B$6=DT$2,SUM($BC143:$BC143),0)</f>
        <v>0</v>
      </c>
      <c r="DU143" s="5">
        <f>IF('PRES-L-T'!$B$6=DU$2,SUM($BD143:$BD143),0)</f>
        <v>0</v>
      </c>
      <c r="DV143" s="5">
        <f>IF('PRES-L-T'!$B$6=DV$2,SUM($BE143:$BE143),0)</f>
        <v>0</v>
      </c>
      <c r="DW143" s="5">
        <f t="shared" si="8"/>
        <v>0</v>
      </c>
      <c r="DX143" s="5">
        <f>IF('PRES-U-P'!$B$6=DX$2,SUM(C143:AA143),0)</f>
        <v>0</v>
      </c>
      <c r="DY143" s="5">
        <f>IF('PRES-U-P'!$B$6=DY$2,SUM(AB143:AX143),0)</f>
        <v>0</v>
      </c>
      <c r="DZ143" s="5">
        <f>IF('PRES-U-P'!$B$6=DZ$2,SUM(BA143:BB143),0)</f>
        <v>0</v>
      </c>
      <c r="EA143" s="5">
        <f>IF('PRES-U-P'!$B$6=EA$2,SUM(BC143:BD143),0)</f>
        <v>0</v>
      </c>
      <c r="EB143" s="5">
        <f>IF('PRES-U-P'!$B$6=EB$2,SUM(BE143),0)</f>
        <v>0</v>
      </c>
      <c r="EC143" s="5">
        <f t="shared" si="9"/>
        <v>0</v>
      </c>
    </row>
    <row r="144" spans="1:133" x14ac:dyDescent="0.2">
      <c r="A144" s="1">
        <v>55701</v>
      </c>
      <c r="B144" s="1" t="s">
        <v>119</v>
      </c>
      <c r="C144" s="276">
        <v>0</v>
      </c>
      <c r="D144" s="276">
        <v>0</v>
      </c>
      <c r="E144" s="276">
        <v>0</v>
      </c>
      <c r="F144" s="276">
        <v>0</v>
      </c>
      <c r="G144" s="276">
        <v>0</v>
      </c>
      <c r="H144" s="276">
        <v>0</v>
      </c>
      <c r="I144" s="276">
        <v>0</v>
      </c>
      <c r="J144" s="276">
        <v>0</v>
      </c>
      <c r="K144" s="276">
        <v>0</v>
      </c>
      <c r="L144" s="276">
        <v>0</v>
      </c>
      <c r="M144" s="276">
        <v>0</v>
      </c>
      <c r="N144" s="276">
        <v>0</v>
      </c>
      <c r="O144" s="276">
        <v>0</v>
      </c>
      <c r="P144" s="276">
        <v>0</v>
      </c>
      <c r="Q144" s="276">
        <v>0</v>
      </c>
      <c r="R144" s="467">
        <v>0</v>
      </c>
      <c r="S144" s="467">
        <v>0</v>
      </c>
      <c r="T144" s="467">
        <v>0</v>
      </c>
      <c r="U144" s="467">
        <v>0</v>
      </c>
      <c r="V144" s="467">
        <v>0</v>
      </c>
      <c r="W144" s="467">
        <v>0</v>
      </c>
      <c r="X144" s="467">
        <v>0</v>
      </c>
      <c r="Y144" s="467">
        <v>0</v>
      </c>
      <c r="Z144" s="467">
        <v>0</v>
      </c>
      <c r="AA144" s="467">
        <v>0</v>
      </c>
      <c r="AB144" s="467">
        <v>0</v>
      </c>
      <c r="AC144" s="468">
        <v>0</v>
      </c>
      <c r="AD144" s="468">
        <v>0</v>
      </c>
      <c r="AE144" s="468">
        <v>0</v>
      </c>
      <c r="AF144" s="468">
        <v>0</v>
      </c>
      <c r="AG144" s="466">
        <v>0</v>
      </c>
      <c r="AH144" s="466">
        <v>0</v>
      </c>
      <c r="AI144" s="466">
        <v>0</v>
      </c>
      <c r="AJ144" s="276">
        <v>0</v>
      </c>
      <c r="AK144" s="276">
        <v>0</v>
      </c>
      <c r="AL144" s="276">
        <v>0</v>
      </c>
      <c r="AM144" s="276">
        <v>0</v>
      </c>
      <c r="AN144" s="276">
        <v>0</v>
      </c>
      <c r="AO144" s="276">
        <v>0</v>
      </c>
      <c r="AP144" s="276">
        <v>0</v>
      </c>
      <c r="AQ144" s="276">
        <v>0</v>
      </c>
      <c r="AR144" s="276">
        <v>0</v>
      </c>
      <c r="AS144" s="276">
        <v>0</v>
      </c>
      <c r="AT144" s="469">
        <v>0</v>
      </c>
      <c r="AU144" s="469">
        <v>0</v>
      </c>
      <c r="AV144" s="169">
        <v>0</v>
      </c>
      <c r="AW144" s="169">
        <v>0</v>
      </c>
      <c r="AX144" s="169">
        <v>0</v>
      </c>
      <c r="AY144" s="169">
        <v>0</v>
      </c>
      <c r="AZ144" s="169">
        <v>0</v>
      </c>
      <c r="BA144" s="170"/>
      <c r="BB144" s="170">
        <v>0</v>
      </c>
      <c r="BC144" s="170">
        <v>0</v>
      </c>
      <c r="BD144" s="170">
        <v>0</v>
      </c>
      <c r="BE144" s="170">
        <v>0</v>
      </c>
      <c r="BF144" s="470">
        <f t="shared" si="10"/>
        <v>0</v>
      </c>
      <c r="BG144" s="5">
        <f>IF(BG$2='PRES-S-L-T'!$B$6,C144,0)</f>
        <v>0</v>
      </c>
      <c r="BH144" s="5">
        <f>IF(BH$2='PRES-S-L-T'!$B$6,D144,0)</f>
        <v>0</v>
      </c>
      <c r="BI144" s="5">
        <f>IF(BI$2='PRES-S-L-T'!$B$6,E144,0)</f>
        <v>0</v>
      </c>
      <c r="BJ144" s="5">
        <f>IF(BJ$2='PRES-S-L-T'!$B$6,F144,0)</f>
        <v>0</v>
      </c>
      <c r="BK144" s="5">
        <f>IF(BK$2='PRES-S-L-T'!$B$6,G144,0)</f>
        <v>0</v>
      </c>
      <c r="BL144" s="5">
        <f>IF(BL$2='PRES-S-L-T'!$B$6,H144,0)</f>
        <v>0</v>
      </c>
      <c r="BM144" s="5">
        <f>IF(BM$2='PRES-S-L-T'!$B$6,I144,0)</f>
        <v>0</v>
      </c>
      <c r="BN144" s="5">
        <f>IF(BN$2='PRES-S-L-T'!$B$6,J144,0)</f>
        <v>0</v>
      </c>
      <c r="BO144" s="5">
        <f>IF(BO$2='PRES-S-L-T'!$B$6,K144,0)</f>
        <v>0</v>
      </c>
      <c r="BP144" s="5">
        <f>IF(BP$2='PRES-S-L-T'!$B$6,L144,0)</f>
        <v>0</v>
      </c>
      <c r="BQ144" s="5">
        <f>IF(BQ$2='PRES-S-L-T'!$B$6,M144,0)</f>
        <v>0</v>
      </c>
      <c r="BR144" s="5">
        <f>IF(BR$2='PRES-S-L-T'!$B$6,N144,0)</f>
        <v>0</v>
      </c>
      <c r="BS144" s="5">
        <f>IF(BS$2='PRES-S-L-T'!$B$6,O144,0)</f>
        <v>0</v>
      </c>
      <c r="BT144" s="5">
        <f>IF(BT$2='PRES-S-L-T'!$B$6,P144,0)</f>
        <v>0</v>
      </c>
      <c r="BU144" s="500">
        <f>IF(BU$2='PRES-S-L-T'!$B$6,Q144,0)</f>
        <v>0</v>
      </c>
      <c r="BV144" s="5">
        <f>IF(BV$2='PRES-S-L-T'!$B$6,R144,0)</f>
        <v>0</v>
      </c>
      <c r="BW144" s="5">
        <f>IF(BW$2='PRES-S-L-T'!$B$6,S144,0)</f>
        <v>0</v>
      </c>
      <c r="BX144" s="5">
        <f>IF(BX$2='PRES-S-L-T'!$B$6,T144,0)</f>
        <v>0</v>
      </c>
      <c r="BY144" s="5">
        <f>IF(BY$2='PRES-S-L-T'!$B$6,U144,0)</f>
        <v>0</v>
      </c>
      <c r="BZ144" s="5">
        <f>IF(BZ$2='PRES-S-L-T'!$B$6,V144,0)</f>
        <v>0</v>
      </c>
      <c r="CA144" s="5">
        <f>IF(CA$2='PRES-S-L-T'!$B$6,W144,0)</f>
        <v>0</v>
      </c>
      <c r="CB144" s="5">
        <f>IF(CB$2='PRES-S-L-T'!$B$6,X144,0)</f>
        <v>0</v>
      </c>
      <c r="CC144" s="5">
        <f>IF(CC$2='PRES-S-L-T'!$B$6,Y144,0)</f>
        <v>0</v>
      </c>
      <c r="CD144" s="5">
        <f>IF(CD$2='PRES-S-L-T'!$B$6,Z144,0)</f>
        <v>0</v>
      </c>
      <c r="CE144" s="5">
        <f>IF(CE$2='PRES-S-L-T'!$B$6,AA144,0)</f>
        <v>0</v>
      </c>
      <c r="CF144" s="5">
        <f>IF(CF$2='PRES-S-L-T'!$B$6,AB144,0)</f>
        <v>0</v>
      </c>
      <c r="CG144" s="5">
        <f>IF(CG$2='PRES-S-L-T'!$B$6,AC144,0)</f>
        <v>0</v>
      </c>
      <c r="CH144" s="5">
        <f>IF(CH$2='PRES-S-L-T'!$B$6,AD144,0)</f>
        <v>0</v>
      </c>
      <c r="CI144" s="5">
        <f>IF(CI$2='PRES-S-L-T'!$B$6,AE144,0)</f>
        <v>0</v>
      </c>
      <c r="CJ144" s="5">
        <f>IF(CJ$2='PRES-S-L-T'!$B$6,AF144,0)</f>
        <v>0</v>
      </c>
      <c r="CK144" s="5">
        <f>IF(CK$2='PRES-S-L-T'!$B$6,AG144,0)</f>
        <v>0</v>
      </c>
      <c r="CL144" s="5">
        <f>IF(CL$2='PRES-S-L-T'!$B$6,AH144,0)</f>
        <v>0</v>
      </c>
      <c r="CM144" s="5">
        <f>IF(CM$2='PRES-S-L-T'!$B$6,AI144,0)</f>
        <v>0</v>
      </c>
      <c r="CN144" s="5">
        <f>IF(CN$2='PRES-S-L-T'!$B$6,AJ144,0)</f>
        <v>0</v>
      </c>
      <c r="CO144" s="5">
        <f>IF(CO$2='PRES-S-L-T'!$B$6,AK144,0)</f>
        <v>0</v>
      </c>
      <c r="CP144" s="5">
        <f>IF(CP$2='PRES-S-L-T'!$B$6,AL144,0)</f>
        <v>0</v>
      </c>
      <c r="CQ144" s="5">
        <f>IF(CQ$2='PRES-S-L-T'!$B$6,AM144,0)</f>
        <v>0</v>
      </c>
      <c r="CR144" s="5">
        <f>IF(CR$2='PRES-S-L-T'!$B$6,AN144,0)</f>
        <v>0</v>
      </c>
      <c r="CS144" s="5">
        <f>IF(CS$2='PRES-S-L-T'!$B$6,AO144,0)</f>
        <v>0</v>
      </c>
      <c r="CT144" s="5">
        <f>IF(CT$2='PRES-S-L-T'!$B$6,AP144,0)</f>
        <v>0</v>
      </c>
      <c r="CU144" s="5">
        <f>IF(CU$2='PRES-S-L-T'!$B$6,AQ144,0)</f>
        <v>0</v>
      </c>
      <c r="CV144" s="5">
        <f>IF(CV$2='PRES-S-L-T'!$B$6,AR144,0)</f>
        <v>0</v>
      </c>
      <c r="CW144" s="5">
        <f>IF(CW$2='PRES-S-L-T'!$B$6,AS144,0)</f>
        <v>0</v>
      </c>
      <c r="CX144" s="5">
        <f>IF(CX$2='PRES-S-L-T'!$B$6,AT144,0)</f>
        <v>0</v>
      </c>
      <c r="CY144" s="5">
        <f>IF(CY$2='PRES-S-L-T'!$B$6,AU144,0)</f>
        <v>0</v>
      </c>
      <c r="CZ144" s="5">
        <f>IF(CZ$2='PRES-S-L-T'!$B$6,AV144,0)</f>
        <v>0</v>
      </c>
      <c r="DA144" s="5">
        <f>IF(DA$2='PRES-S-L-T'!$B$6,AW144,0)</f>
        <v>0</v>
      </c>
      <c r="DB144" s="5">
        <f>IF(DB$2='PRES-S-L-T'!$B$6,AX144,0)</f>
        <v>0</v>
      </c>
      <c r="DC144" s="5">
        <f>IF(DC$2='PRES-S-L-T'!$B$6,AY144,0)</f>
        <v>0</v>
      </c>
      <c r="DD144" s="5">
        <f>IF(DD$2='PRES-S-L-T'!$B$6,AZ144,0)</f>
        <v>0</v>
      </c>
      <c r="DE144" s="5">
        <f>IF(DE$2='PRES-S-L-T'!$B$6,BA144,0)</f>
        <v>0</v>
      </c>
      <c r="DF144" s="5">
        <f>IF(DF$2='PRES-S-L-T'!$B$6,BB144,0)</f>
        <v>0</v>
      </c>
      <c r="DG144" s="5">
        <f>IF(DG$2='PRES-S-L-T'!$B$6,BC144,0)</f>
        <v>0</v>
      </c>
      <c r="DH144" s="5">
        <f>IF(DH$2='PRES-S-L-T'!$B$6,BD144,0)</f>
        <v>0</v>
      </c>
      <c r="DI144" s="5">
        <f>IF(DI$2='PRES-S-L-T'!$B$6,BE144,0)</f>
        <v>0</v>
      </c>
      <c r="DJ144" s="5">
        <f t="shared" si="11"/>
        <v>0</v>
      </c>
      <c r="DK144" s="5">
        <f>IF('PRES-L-T'!$B$6=DK$2,SUM($C144:$P144),0)</f>
        <v>0</v>
      </c>
      <c r="DL144" s="5">
        <f>IF('PRES-L-T'!$B$6=DL$2,SUM($R144:$AB144),0)</f>
        <v>0</v>
      </c>
      <c r="DM144" s="5">
        <f>IF('PRES-L-T'!$B$6=DM$2,SUM($AC144:$AE144),0)</f>
        <v>0</v>
      </c>
      <c r="DN144" s="5">
        <f>IF('PRES-L-T'!$B$6=DN$2,SUM($AG144:$AI144),0)</f>
        <v>0</v>
      </c>
      <c r="DO144" s="5">
        <f>IF('PRES-L-T'!$B$6=DO$2,SUM($AJ144:$AP144),0)</f>
        <v>0</v>
      </c>
      <c r="DP144" s="5">
        <f>IF('PRES-L-T'!$B$6=DP$2,SUM($AT144:$AU144),0)</f>
        <v>0</v>
      </c>
      <c r="DQ144" s="5">
        <f>IF('PRES-L-T'!$B$6=DQ$2,SUM($AV144:$AY144),0)</f>
        <v>0</v>
      </c>
      <c r="DR144" s="5">
        <f>IF('PRES-L-T'!$B$6=DR$2,SUM($BA144:$BA144),0)</f>
        <v>0</v>
      </c>
      <c r="DS144" s="5">
        <f>IF('PRES-L-T'!$B$6=DS$2,SUM($BB144:$BB144),0)</f>
        <v>0</v>
      </c>
      <c r="DT144" s="5">
        <f>IF('PRES-L-T'!$B$6=DT$2,SUM($BC144:$BC144),0)</f>
        <v>0</v>
      </c>
      <c r="DU144" s="5">
        <f>IF('PRES-L-T'!$B$6=DU$2,SUM($BD144:$BD144),0)</f>
        <v>0</v>
      </c>
      <c r="DV144" s="5">
        <f>IF('PRES-L-T'!$B$6=DV$2,SUM($BE144:$BE144),0)</f>
        <v>0</v>
      </c>
      <c r="DW144" s="5">
        <f t="shared" si="8"/>
        <v>0</v>
      </c>
      <c r="DX144" s="5">
        <f>IF('PRES-U-P'!$B$6=DX$2,SUM(C144:AA144),0)</f>
        <v>0</v>
      </c>
      <c r="DY144" s="5">
        <f>IF('PRES-U-P'!$B$6=DY$2,SUM(AB144:AX144),0)</f>
        <v>0</v>
      </c>
      <c r="DZ144" s="5">
        <f>IF('PRES-U-P'!$B$6=DZ$2,SUM(BA144:BB144),0)</f>
        <v>0</v>
      </c>
      <c r="EA144" s="5">
        <f>IF('PRES-U-P'!$B$6=EA$2,SUM(BC144:BD144),0)</f>
        <v>0</v>
      </c>
      <c r="EB144" s="5">
        <f>IF('PRES-U-P'!$B$6=EB$2,SUM(BE144),0)</f>
        <v>0</v>
      </c>
      <c r="EC144" s="5">
        <f t="shared" si="9"/>
        <v>0</v>
      </c>
    </row>
    <row r="145" spans="1:133" x14ac:dyDescent="0.2">
      <c r="A145" s="1">
        <v>55702</v>
      </c>
      <c r="B145" s="1" t="s">
        <v>120</v>
      </c>
      <c r="C145" s="276">
        <v>0</v>
      </c>
      <c r="D145" s="276">
        <v>0</v>
      </c>
      <c r="E145" s="276">
        <v>0</v>
      </c>
      <c r="F145" s="276">
        <v>0</v>
      </c>
      <c r="G145" s="276">
        <v>0</v>
      </c>
      <c r="H145" s="276">
        <v>0</v>
      </c>
      <c r="I145" s="276">
        <v>0</v>
      </c>
      <c r="J145" s="276">
        <v>0</v>
      </c>
      <c r="K145" s="276">
        <v>0</v>
      </c>
      <c r="L145" s="276">
        <v>0</v>
      </c>
      <c r="M145" s="276">
        <v>0</v>
      </c>
      <c r="N145" s="276">
        <v>0</v>
      </c>
      <c r="O145" s="276">
        <v>0</v>
      </c>
      <c r="P145" s="276">
        <v>0</v>
      </c>
      <c r="Q145" s="276">
        <v>0</v>
      </c>
      <c r="R145" s="467">
        <v>0</v>
      </c>
      <c r="S145" s="467">
        <v>0</v>
      </c>
      <c r="T145" s="467">
        <v>0</v>
      </c>
      <c r="U145" s="467">
        <v>0</v>
      </c>
      <c r="V145" s="467">
        <v>0</v>
      </c>
      <c r="W145" s="467">
        <v>0</v>
      </c>
      <c r="X145" s="467">
        <v>0</v>
      </c>
      <c r="Y145" s="467">
        <v>0</v>
      </c>
      <c r="Z145" s="467">
        <v>0</v>
      </c>
      <c r="AA145" s="467">
        <v>0</v>
      </c>
      <c r="AB145" s="467">
        <v>0</v>
      </c>
      <c r="AC145" s="468">
        <v>0</v>
      </c>
      <c r="AD145" s="468">
        <v>0</v>
      </c>
      <c r="AE145" s="468">
        <v>0</v>
      </c>
      <c r="AF145" s="468">
        <v>0</v>
      </c>
      <c r="AG145" s="466">
        <v>0</v>
      </c>
      <c r="AH145" s="466">
        <v>0</v>
      </c>
      <c r="AI145" s="466">
        <v>0</v>
      </c>
      <c r="AJ145" s="276">
        <v>0</v>
      </c>
      <c r="AK145" s="276">
        <v>0</v>
      </c>
      <c r="AL145" s="276">
        <v>0</v>
      </c>
      <c r="AM145" s="276">
        <v>0</v>
      </c>
      <c r="AN145" s="276">
        <v>0</v>
      </c>
      <c r="AO145" s="276">
        <v>0</v>
      </c>
      <c r="AP145" s="276">
        <v>0</v>
      </c>
      <c r="AQ145" s="276">
        <v>0</v>
      </c>
      <c r="AR145" s="276">
        <v>0</v>
      </c>
      <c r="AS145" s="276">
        <v>0</v>
      </c>
      <c r="AT145" s="469">
        <v>0</v>
      </c>
      <c r="AU145" s="469">
        <v>0</v>
      </c>
      <c r="AV145" s="169">
        <v>0</v>
      </c>
      <c r="AW145" s="169">
        <v>0</v>
      </c>
      <c r="AX145" s="169">
        <v>0</v>
      </c>
      <c r="AY145" s="169">
        <v>0</v>
      </c>
      <c r="AZ145" s="169">
        <v>0</v>
      </c>
      <c r="BA145" s="170"/>
      <c r="BB145" s="170">
        <v>0</v>
      </c>
      <c r="BC145" s="170">
        <v>0</v>
      </c>
      <c r="BD145" s="170">
        <v>0</v>
      </c>
      <c r="BE145" s="170">
        <v>0</v>
      </c>
      <c r="BF145" s="470">
        <f t="shared" si="10"/>
        <v>0</v>
      </c>
      <c r="BG145" s="5">
        <f>IF(BG$2='PRES-S-L-T'!$B$6,C145,0)</f>
        <v>0</v>
      </c>
      <c r="BH145" s="5">
        <f>IF(BH$2='PRES-S-L-T'!$B$6,D145,0)</f>
        <v>0</v>
      </c>
      <c r="BI145" s="5">
        <f>IF(BI$2='PRES-S-L-T'!$B$6,E145,0)</f>
        <v>0</v>
      </c>
      <c r="BJ145" s="5">
        <f>IF(BJ$2='PRES-S-L-T'!$B$6,F145,0)</f>
        <v>0</v>
      </c>
      <c r="BK145" s="5">
        <f>IF(BK$2='PRES-S-L-T'!$B$6,G145,0)</f>
        <v>0</v>
      </c>
      <c r="BL145" s="5">
        <f>IF(BL$2='PRES-S-L-T'!$B$6,H145,0)</f>
        <v>0</v>
      </c>
      <c r="BM145" s="5">
        <f>IF(BM$2='PRES-S-L-T'!$B$6,I145,0)</f>
        <v>0</v>
      </c>
      <c r="BN145" s="5">
        <f>IF(BN$2='PRES-S-L-T'!$B$6,J145,0)</f>
        <v>0</v>
      </c>
      <c r="BO145" s="5">
        <f>IF(BO$2='PRES-S-L-T'!$B$6,K145,0)</f>
        <v>0</v>
      </c>
      <c r="BP145" s="5">
        <f>IF(BP$2='PRES-S-L-T'!$B$6,L145,0)</f>
        <v>0</v>
      </c>
      <c r="BQ145" s="5">
        <f>IF(BQ$2='PRES-S-L-T'!$B$6,M145,0)</f>
        <v>0</v>
      </c>
      <c r="BR145" s="5">
        <f>IF(BR$2='PRES-S-L-T'!$B$6,N145,0)</f>
        <v>0</v>
      </c>
      <c r="BS145" s="5">
        <f>IF(BS$2='PRES-S-L-T'!$B$6,O145,0)</f>
        <v>0</v>
      </c>
      <c r="BT145" s="5">
        <f>IF(BT$2='PRES-S-L-T'!$B$6,P145,0)</f>
        <v>0</v>
      </c>
      <c r="BU145" s="500">
        <f>IF(BU$2='PRES-S-L-T'!$B$6,Q145,0)</f>
        <v>0</v>
      </c>
      <c r="BV145" s="5">
        <f>IF(BV$2='PRES-S-L-T'!$B$6,R145,0)</f>
        <v>0</v>
      </c>
      <c r="BW145" s="5">
        <f>IF(BW$2='PRES-S-L-T'!$B$6,S145,0)</f>
        <v>0</v>
      </c>
      <c r="BX145" s="5">
        <f>IF(BX$2='PRES-S-L-T'!$B$6,T145,0)</f>
        <v>0</v>
      </c>
      <c r="BY145" s="5">
        <f>IF(BY$2='PRES-S-L-T'!$B$6,U145,0)</f>
        <v>0</v>
      </c>
      <c r="BZ145" s="5">
        <f>IF(BZ$2='PRES-S-L-T'!$B$6,V145,0)</f>
        <v>0</v>
      </c>
      <c r="CA145" s="5">
        <f>IF(CA$2='PRES-S-L-T'!$B$6,W145,0)</f>
        <v>0</v>
      </c>
      <c r="CB145" s="5">
        <f>IF(CB$2='PRES-S-L-T'!$B$6,X145,0)</f>
        <v>0</v>
      </c>
      <c r="CC145" s="5">
        <f>IF(CC$2='PRES-S-L-T'!$B$6,Y145,0)</f>
        <v>0</v>
      </c>
      <c r="CD145" s="5">
        <f>IF(CD$2='PRES-S-L-T'!$B$6,Z145,0)</f>
        <v>0</v>
      </c>
      <c r="CE145" s="5">
        <f>IF(CE$2='PRES-S-L-T'!$B$6,AA145,0)</f>
        <v>0</v>
      </c>
      <c r="CF145" s="5">
        <f>IF(CF$2='PRES-S-L-T'!$B$6,AB145,0)</f>
        <v>0</v>
      </c>
      <c r="CG145" s="5">
        <f>IF(CG$2='PRES-S-L-T'!$B$6,AC145,0)</f>
        <v>0</v>
      </c>
      <c r="CH145" s="5">
        <f>IF(CH$2='PRES-S-L-T'!$B$6,AD145,0)</f>
        <v>0</v>
      </c>
      <c r="CI145" s="5">
        <f>IF(CI$2='PRES-S-L-T'!$B$6,AE145,0)</f>
        <v>0</v>
      </c>
      <c r="CJ145" s="5">
        <f>IF(CJ$2='PRES-S-L-T'!$B$6,AF145,0)</f>
        <v>0</v>
      </c>
      <c r="CK145" s="5">
        <f>IF(CK$2='PRES-S-L-T'!$B$6,AG145,0)</f>
        <v>0</v>
      </c>
      <c r="CL145" s="5">
        <f>IF(CL$2='PRES-S-L-T'!$B$6,AH145,0)</f>
        <v>0</v>
      </c>
      <c r="CM145" s="5">
        <f>IF(CM$2='PRES-S-L-T'!$B$6,AI145,0)</f>
        <v>0</v>
      </c>
      <c r="CN145" s="5">
        <f>IF(CN$2='PRES-S-L-T'!$B$6,AJ145,0)</f>
        <v>0</v>
      </c>
      <c r="CO145" s="5">
        <f>IF(CO$2='PRES-S-L-T'!$B$6,AK145,0)</f>
        <v>0</v>
      </c>
      <c r="CP145" s="5">
        <f>IF(CP$2='PRES-S-L-T'!$B$6,AL145,0)</f>
        <v>0</v>
      </c>
      <c r="CQ145" s="5">
        <f>IF(CQ$2='PRES-S-L-T'!$B$6,AM145,0)</f>
        <v>0</v>
      </c>
      <c r="CR145" s="5">
        <f>IF(CR$2='PRES-S-L-T'!$B$6,AN145,0)</f>
        <v>0</v>
      </c>
      <c r="CS145" s="5">
        <f>IF(CS$2='PRES-S-L-T'!$B$6,AO145,0)</f>
        <v>0</v>
      </c>
      <c r="CT145" s="5">
        <f>IF(CT$2='PRES-S-L-T'!$B$6,AP145,0)</f>
        <v>0</v>
      </c>
      <c r="CU145" s="5">
        <f>IF(CU$2='PRES-S-L-T'!$B$6,AQ145,0)</f>
        <v>0</v>
      </c>
      <c r="CV145" s="5">
        <f>IF(CV$2='PRES-S-L-T'!$B$6,AR145,0)</f>
        <v>0</v>
      </c>
      <c r="CW145" s="5">
        <f>IF(CW$2='PRES-S-L-T'!$B$6,AS145,0)</f>
        <v>0</v>
      </c>
      <c r="CX145" s="5">
        <f>IF(CX$2='PRES-S-L-T'!$B$6,AT145,0)</f>
        <v>0</v>
      </c>
      <c r="CY145" s="5">
        <f>IF(CY$2='PRES-S-L-T'!$B$6,AU145,0)</f>
        <v>0</v>
      </c>
      <c r="CZ145" s="5">
        <f>IF(CZ$2='PRES-S-L-T'!$B$6,AV145,0)</f>
        <v>0</v>
      </c>
      <c r="DA145" s="5">
        <f>IF(DA$2='PRES-S-L-T'!$B$6,AW145,0)</f>
        <v>0</v>
      </c>
      <c r="DB145" s="5">
        <f>IF(DB$2='PRES-S-L-T'!$B$6,AX145,0)</f>
        <v>0</v>
      </c>
      <c r="DC145" s="5">
        <f>IF(DC$2='PRES-S-L-T'!$B$6,AY145,0)</f>
        <v>0</v>
      </c>
      <c r="DD145" s="5">
        <f>IF(DD$2='PRES-S-L-T'!$B$6,AZ145,0)</f>
        <v>0</v>
      </c>
      <c r="DE145" s="5">
        <f>IF(DE$2='PRES-S-L-T'!$B$6,BA145,0)</f>
        <v>0</v>
      </c>
      <c r="DF145" s="5">
        <f>IF(DF$2='PRES-S-L-T'!$B$6,BB145,0)</f>
        <v>0</v>
      </c>
      <c r="DG145" s="5">
        <f>IF(DG$2='PRES-S-L-T'!$B$6,BC145,0)</f>
        <v>0</v>
      </c>
      <c r="DH145" s="5">
        <f>IF(DH$2='PRES-S-L-T'!$B$6,BD145,0)</f>
        <v>0</v>
      </c>
      <c r="DI145" s="5">
        <f>IF(DI$2='PRES-S-L-T'!$B$6,BE145,0)</f>
        <v>0</v>
      </c>
      <c r="DJ145" s="5">
        <f t="shared" si="11"/>
        <v>0</v>
      </c>
      <c r="DK145" s="5">
        <f>IF('PRES-L-T'!$B$6=DK$2,SUM($C145:$P145),0)</f>
        <v>0</v>
      </c>
      <c r="DL145" s="5">
        <f>IF('PRES-L-T'!$B$6=DL$2,SUM($R145:$AB145),0)</f>
        <v>0</v>
      </c>
      <c r="DM145" s="5">
        <f>IF('PRES-L-T'!$B$6=DM$2,SUM($AC145:$AE145),0)</f>
        <v>0</v>
      </c>
      <c r="DN145" s="5">
        <f>IF('PRES-L-T'!$B$6=DN$2,SUM($AG145:$AI145),0)</f>
        <v>0</v>
      </c>
      <c r="DO145" s="5">
        <f>IF('PRES-L-T'!$B$6=DO$2,SUM($AJ145:$AP145),0)</f>
        <v>0</v>
      </c>
      <c r="DP145" s="5">
        <f>IF('PRES-L-T'!$B$6=DP$2,SUM($AT145:$AU145),0)</f>
        <v>0</v>
      </c>
      <c r="DQ145" s="5">
        <f>IF('PRES-L-T'!$B$6=DQ$2,SUM($AV145:$AY145),0)</f>
        <v>0</v>
      </c>
      <c r="DR145" s="5">
        <f>IF('PRES-L-T'!$B$6=DR$2,SUM($BA145:$BA145),0)</f>
        <v>0</v>
      </c>
      <c r="DS145" s="5">
        <f>IF('PRES-L-T'!$B$6=DS$2,SUM($BB145:$BB145),0)</f>
        <v>0</v>
      </c>
      <c r="DT145" s="5">
        <f>IF('PRES-L-T'!$B$6=DT$2,SUM($BC145:$BC145),0)</f>
        <v>0</v>
      </c>
      <c r="DU145" s="5">
        <f>IF('PRES-L-T'!$B$6=DU$2,SUM($BD145:$BD145),0)</f>
        <v>0</v>
      </c>
      <c r="DV145" s="5">
        <f>IF('PRES-L-T'!$B$6=DV$2,SUM($BE145:$BE145),0)</f>
        <v>0</v>
      </c>
      <c r="DW145" s="5">
        <f t="shared" si="8"/>
        <v>0</v>
      </c>
      <c r="DX145" s="5">
        <f>IF('PRES-U-P'!$B$6=DX$2,SUM(C145:AA145),0)</f>
        <v>0</v>
      </c>
      <c r="DY145" s="5">
        <f>IF('PRES-U-P'!$B$6=DY$2,SUM(AB145:AX145),0)</f>
        <v>0</v>
      </c>
      <c r="DZ145" s="5">
        <f>IF('PRES-U-P'!$B$6=DZ$2,SUM(BA145:BB145),0)</f>
        <v>0</v>
      </c>
      <c r="EA145" s="5">
        <f>IF('PRES-U-P'!$B$6=EA$2,SUM(BC145:BD145),0)</f>
        <v>0</v>
      </c>
      <c r="EB145" s="5">
        <f>IF('PRES-U-P'!$B$6=EB$2,SUM(BE145),0)</f>
        <v>0</v>
      </c>
      <c r="EC145" s="5">
        <f t="shared" si="9"/>
        <v>0</v>
      </c>
    </row>
    <row r="146" spans="1:133" x14ac:dyDescent="0.2">
      <c r="A146" s="100">
        <v>55703</v>
      </c>
      <c r="B146" s="100" t="s">
        <v>121</v>
      </c>
      <c r="C146" s="276">
        <v>0</v>
      </c>
      <c r="D146" s="276">
        <v>0</v>
      </c>
      <c r="E146" s="276">
        <v>0</v>
      </c>
      <c r="F146" s="276">
        <v>0</v>
      </c>
      <c r="G146" s="276">
        <v>0</v>
      </c>
      <c r="H146" s="276">
        <v>0</v>
      </c>
      <c r="I146" s="276">
        <v>0</v>
      </c>
      <c r="J146" s="276">
        <v>0</v>
      </c>
      <c r="K146" s="276">
        <v>0</v>
      </c>
      <c r="L146" s="276">
        <v>0</v>
      </c>
      <c r="M146" s="276">
        <v>0</v>
      </c>
      <c r="N146" s="276">
        <v>0</v>
      </c>
      <c r="O146" s="276">
        <v>0</v>
      </c>
      <c r="P146" s="276">
        <v>0</v>
      </c>
      <c r="Q146" s="276">
        <v>0</v>
      </c>
      <c r="R146" s="467">
        <v>0</v>
      </c>
      <c r="S146" s="467">
        <v>0</v>
      </c>
      <c r="T146" s="467">
        <v>0</v>
      </c>
      <c r="U146" s="467">
        <v>0</v>
      </c>
      <c r="V146" s="467">
        <v>0</v>
      </c>
      <c r="W146" s="467">
        <v>0</v>
      </c>
      <c r="X146" s="467">
        <v>0</v>
      </c>
      <c r="Y146" s="467">
        <v>0</v>
      </c>
      <c r="Z146" s="467">
        <v>0</v>
      </c>
      <c r="AA146" s="467">
        <v>0</v>
      </c>
      <c r="AB146" s="467">
        <v>0</v>
      </c>
      <c r="AC146" s="468">
        <v>0</v>
      </c>
      <c r="AD146" s="468">
        <v>0</v>
      </c>
      <c r="AE146" s="468">
        <v>0</v>
      </c>
      <c r="AF146" s="468">
        <v>0</v>
      </c>
      <c r="AG146" s="466">
        <v>0</v>
      </c>
      <c r="AH146" s="466">
        <v>0</v>
      </c>
      <c r="AI146" s="466">
        <v>0</v>
      </c>
      <c r="AJ146" s="276">
        <v>0</v>
      </c>
      <c r="AK146" s="276">
        <v>0</v>
      </c>
      <c r="AL146" s="276">
        <v>0</v>
      </c>
      <c r="AM146" s="276">
        <v>0</v>
      </c>
      <c r="AN146" s="276">
        <v>0</v>
      </c>
      <c r="AO146" s="276">
        <v>0</v>
      </c>
      <c r="AP146" s="276">
        <v>0</v>
      </c>
      <c r="AQ146" s="276">
        <v>0</v>
      </c>
      <c r="AR146" s="276">
        <v>0</v>
      </c>
      <c r="AS146" s="276">
        <v>0</v>
      </c>
      <c r="AT146" s="469">
        <v>0</v>
      </c>
      <c r="AU146" s="469">
        <v>0</v>
      </c>
      <c r="AV146" s="169">
        <v>0</v>
      </c>
      <c r="AW146" s="169">
        <v>0</v>
      </c>
      <c r="AX146" s="169">
        <v>0</v>
      </c>
      <c r="AY146" s="169">
        <v>0</v>
      </c>
      <c r="AZ146" s="169">
        <v>0</v>
      </c>
      <c r="BA146" s="170"/>
      <c r="BB146" s="170">
        <v>0</v>
      </c>
      <c r="BC146" s="170">
        <v>0</v>
      </c>
      <c r="BD146" s="170">
        <v>0</v>
      </c>
      <c r="BE146" s="170">
        <v>0</v>
      </c>
      <c r="BF146" s="470">
        <f t="shared" si="10"/>
        <v>0</v>
      </c>
      <c r="BG146" s="5">
        <f>IF(BG$2='PRES-S-L-T'!$B$6,C146,0)</f>
        <v>0</v>
      </c>
      <c r="BH146" s="5">
        <f>IF(BH$2='PRES-S-L-T'!$B$6,D146,0)</f>
        <v>0</v>
      </c>
      <c r="BI146" s="5">
        <f>IF(BI$2='PRES-S-L-T'!$B$6,E146,0)</f>
        <v>0</v>
      </c>
      <c r="BJ146" s="5">
        <f>IF(BJ$2='PRES-S-L-T'!$B$6,F146,0)</f>
        <v>0</v>
      </c>
      <c r="BK146" s="5">
        <f>IF(BK$2='PRES-S-L-T'!$B$6,G146,0)</f>
        <v>0</v>
      </c>
      <c r="BL146" s="5">
        <f>IF(BL$2='PRES-S-L-T'!$B$6,H146,0)</f>
        <v>0</v>
      </c>
      <c r="BM146" s="5">
        <f>IF(BM$2='PRES-S-L-T'!$B$6,I146,0)</f>
        <v>0</v>
      </c>
      <c r="BN146" s="5">
        <f>IF(BN$2='PRES-S-L-T'!$B$6,J146,0)</f>
        <v>0</v>
      </c>
      <c r="BO146" s="5">
        <f>IF(BO$2='PRES-S-L-T'!$B$6,K146,0)</f>
        <v>0</v>
      </c>
      <c r="BP146" s="5">
        <f>IF(BP$2='PRES-S-L-T'!$B$6,L146,0)</f>
        <v>0</v>
      </c>
      <c r="BQ146" s="5">
        <f>IF(BQ$2='PRES-S-L-T'!$B$6,M146,0)</f>
        <v>0</v>
      </c>
      <c r="BR146" s="5">
        <f>IF(BR$2='PRES-S-L-T'!$B$6,N146,0)</f>
        <v>0</v>
      </c>
      <c r="BS146" s="5">
        <f>IF(BS$2='PRES-S-L-T'!$B$6,O146,0)</f>
        <v>0</v>
      </c>
      <c r="BT146" s="5">
        <f>IF(BT$2='PRES-S-L-T'!$B$6,P146,0)</f>
        <v>0</v>
      </c>
      <c r="BU146" s="500">
        <f>IF(BU$2='PRES-S-L-T'!$B$6,Q146,0)</f>
        <v>0</v>
      </c>
      <c r="BV146" s="5">
        <f>IF(BV$2='PRES-S-L-T'!$B$6,R146,0)</f>
        <v>0</v>
      </c>
      <c r="BW146" s="5">
        <f>IF(BW$2='PRES-S-L-T'!$B$6,S146,0)</f>
        <v>0</v>
      </c>
      <c r="BX146" s="5">
        <f>IF(BX$2='PRES-S-L-T'!$B$6,T146,0)</f>
        <v>0</v>
      </c>
      <c r="BY146" s="5">
        <f>IF(BY$2='PRES-S-L-T'!$B$6,U146,0)</f>
        <v>0</v>
      </c>
      <c r="BZ146" s="5">
        <f>IF(BZ$2='PRES-S-L-T'!$B$6,V146,0)</f>
        <v>0</v>
      </c>
      <c r="CA146" s="5">
        <f>IF(CA$2='PRES-S-L-T'!$B$6,W146,0)</f>
        <v>0</v>
      </c>
      <c r="CB146" s="5">
        <f>IF(CB$2='PRES-S-L-T'!$B$6,X146,0)</f>
        <v>0</v>
      </c>
      <c r="CC146" s="5">
        <f>IF(CC$2='PRES-S-L-T'!$B$6,Y146,0)</f>
        <v>0</v>
      </c>
      <c r="CD146" s="5">
        <f>IF(CD$2='PRES-S-L-T'!$B$6,Z146,0)</f>
        <v>0</v>
      </c>
      <c r="CE146" s="5">
        <f>IF(CE$2='PRES-S-L-T'!$B$6,AA146,0)</f>
        <v>0</v>
      </c>
      <c r="CF146" s="5">
        <f>IF(CF$2='PRES-S-L-T'!$B$6,AB146,0)</f>
        <v>0</v>
      </c>
      <c r="CG146" s="5">
        <f>IF(CG$2='PRES-S-L-T'!$B$6,AC146,0)</f>
        <v>0</v>
      </c>
      <c r="CH146" s="5">
        <f>IF(CH$2='PRES-S-L-T'!$B$6,AD146,0)</f>
        <v>0</v>
      </c>
      <c r="CI146" s="5">
        <f>IF(CI$2='PRES-S-L-T'!$B$6,AE146,0)</f>
        <v>0</v>
      </c>
      <c r="CJ146" s="5">
        <f>IF(CJ$2='PRES-S-L-T'!$B$6,AF146,0)</f>
        <v>0</v>
      </c>
      <c r="CK146" s="5">
        <f>IF(CK$2='PRES-S-L-T'!$B$6,AG146,0)</f>
        <v>0</v>
      </c>
      <c r="CL146" s="5">
        <f>IF(CL$2='PRES-S-L-T'!$B$6,AH146,0)</f>
        <v>0</v>
      </c>
      <c r="CM146" s="5">
        <f>IF(CM$2='PRES-S-L-T'!$B$6,AI146,0)</f>
        <v>0</v>
      </c>
      <c r="CN146" s="5">
        <f>IF(CN$2='PRES-S-L-T'!$B$6,AJ146,0)</f>
        <v>0</v>
      </c>
      <c r="CO146" s="5">
        <f>IF(CO$2='PRES-S-L-T'!$B$6,AK146,0)</f>
        <v>0</v>
      </c>
      <c r="CP146" s="5">
        <f>IF(CP$2='PRES-S-L-T'!$B$6,AL146,0)</f>
        <v>0</v>
      </c>
      <c r="CQ146" s="5">
        <f>IF(CQ$2='PRES-S-L-T'!$B$6,AM146,0)</f>
        <v>0</v>
      </c>
      <c r="CR146" s="5">
        <f>IF(CR$2='PRES-S-L-T'!$B$6,AN146,0)</f>
        <v>0</v>
      </c>
      <c r="CS146" s="5">
        <f>IF(CS$2='PRES-S-L-T'!$B$6,AO146,0)</f>
        <v>0</v>
      </c>
      <c r="CT146" s="5">
        <f>IF(CT$2='PRES-S-L-T'!$B$6,AP146,0)</f>
        <v>0</v>
      </c>
      <c r="CU146" s="5">
        <f>IF(CU$2='PRES-S-L-T'!$B$6,AQ146,0)</f>
        <v>0</v>
      </c>
      <c r="CV146" s="5">
        <f>IF(CV$2='PRES-S-L-T'!$B$6,AR146,0)</f>
        <v>0</v>
      </c>
      <c r="CW146" s="5">
        <f>IF(CW$2='PRES-S-L-T'!$B$6,AS146,0)</f>
        <v>0</v>
      </c>
      <c r="CX146" s="5">
        <f>IF(CX$2='PRES-S-L-T'!$B$6,AT146,0)</f>
        <v>0</v>
      </c>
      <c r="CY146" s="5">
        <f>IF(CY$2='PRES-S-L-T'!$B$6,AU146,0)</f>
        <v>0</v>
      </c>
      <c r="CZ146" s="5">
        <f>IF(CZ$2='PRES-S-L-T'!$B$6,AV146,0)</f>
        <v>0</v>
      </c>
      <c r="DA146" s="5">
        <f>IF(DA$2='PRES-S-L-T'!$B$6,AW146,0)</f>
        <v>0</v>
      </c>
      <c r="DB146" s="5">
        <f>IF(DB$2='PRES-S-L-T'!$B$6,AX146,0)</f>
        <v>0</v>
      </c>
      <c r="DC146" s="5">
        <f>IF(DC$2='PRES-S-L-T'!$B$6,AY146,0)</f>
        <v>0</v>
      </c>
      <c r="DD146" s="5">
        <f>IF(DD$2='PRES-S-L-T'!$B$6,AZ146,0)</f>
        <v>0</v>
      </c>
      <c r="DE146" s="5">
        <f>IF(DE$2='PRES-S-L-T'!$B$6,BA146,0)</f>
        <v>0</v>
      </c>
      <c r="DF146" s="5">
        <f>IF(DF$2='PRES-S-L-T'!$B$6,BB146,0)</f>
        <v>0</v>
      </c>
      <c r="DG146" s="5">
        <f>IF(DG$2='PRES-S-L-T'!$B$6,BC146,0)</f>
        <v>0</v>
      </c>
      <c r="DH146" s="5">
        <f>IF(DH$2='PRES-S-L-T'!$B$6,BD146,0)</f>
        <v>0</v>
      </c>
      <c r="DI146" s="5">
        <f>IF(DI$2='PRES-S-L-T'!$B$6,BE146,0)</f>
        <v>0</v>
      </c>
      <c r="DJ146" s="5">
        <f t="shared" si="11"/>
        <v>0</v>
      </c>
      <c r="DK146" s="5">
        <f>IF('PRES-L-T'!$B$6=DK$2,SUM($C146:$P146),0)</f>
        <v>0</v>
      </c>
      <c r="DL146" s="5">
        <f>IF('PRES-L-T'!$B$6=DL$2,SUM($R146:$AB146),0)</f>
        <v>0</v>
      </c>
      <c r="DM146" s="5">
        <f>IF('PRES-L-T'!$B$6=DM$2,SUM($AC146:$AE146),0)</f>
        <v>0</v>
      </c>
      <c r="DN146" s="5">
        <f>IF('PRES-L-T'!$B$6=DN$2,SUM($AG146:$AI146),0)</f>
        <v>0</v>
      </c>
      <c r="DO146" s="5">
        <f>IF('PRES-L-T'!$B$6=DO$2,SUM($AJ146:$AP146),0)</f>
        <v>0</v>
      </c>
      <c r="DP146" s="5">
        <f>IF('PRES-L-T'!$B$6=DP$2,SUM($AT146:$AU146),0)</f>
        <v>0</v>
      </c>
      <c r="DQ146" s="5">
        <f>IF('PRES-L-T'!$B$6=DQ$2,SUM($AV146:$AY146),0)</f>
        <v>0</v>
      </c>
      <c r="DR146" s="5">
        <f>IF('PRES-L-T'!$B$6=DR$2,SUM($BA146:$BA146),0)</f>
        <v>0</v>
      </c>
      <c r="DS146" s="5">
        <f>IF('PRES-L-T'!$B$6=DS$2,SUM($BB146:$BB146),0)</f>
        <v>0</v>
      </c>
      <c r="DT146" s="5">
        <f>IF('PRES-L-T'!$B$6=DT$2,SUM($BC146:$BC146),0)</f>
        <v>0</v>
      </c>
      <c r="DU146" s="5">
        <f>IF('PRES-L-T'!$B$6=DU$2,SUM($BD146:$BD146),0)</f>
        <v>0</v>
      </c>
      <c r="DV146" s="5">
        <f>IF('PRES-L-T'!$B$6=DV$2,SUM($BE146:$BE146),0)</f>
        <v>0</v>
      </c>
      <c r="DW146" s="5">
        <f t="shared" si="8"/>
        <v>0</v>
      </c>
      <c r="DX146" s="5">
        <f>IF('PRES-U-P'!$B$6=DX$2,SUM(C146:AA146),0)</f>
        <v>0</v>
      </c>
      <c r="DY146" s="5">
        <f>IF('PRES-U-P'!$B$6=DY$2,SUM(AB146:AX146),0)</f>
        <v>0</v>
      </c>
      <c r="DZ146" s="5">
        <f>IF('PRES-U-P'!$B$6=DZ$2,SUM(BA146:BB146),0)</f>
        <v>0</v>
      </c>
      <c r="EA146" s="5">
        <f>IF('PRES-U-P'!$B$6=EA$2,SUM(BC146:BD146),0)</f>
        <v>0</v>
      </c>
      <c r="EB146" s="5">
        <f>IF('PRES-U-P'!$B$6=EB$2,SUM(BE146),0)</f>
        <v>0</v>
      </c>
      <c r="EC146" s="5">
        <f t="shared" si="9"/>
        <v>0</v>
      </c>
    </row>
    <row r="147" spans="1:133" x14ac:dyDescent="0.2">
      <c r="A147" s="1">
        <v>55704</v>
      </c>
      <c r="B147" s="1" t="s">
        <v>122</v>
      </c>
      <c r="C147" s="276">
        <v>0</v>
      </c>
      <c r="D147" s="276">
        <v>0</v>
      </c>
      <c r="E147" s="276">
        <v>0</v>
      </c>
      <c r="F147" s="276">
        <v>0</v>
      </c>
      <c r="G147" s="276">
        <v>0</v>
      </c>
      <c r="H147" s="276">
        <v>0</v>
      </c>
      <c r="I147" s="276">
        <v>0</v>
      </c>
      <c r="J147" s="276">
        <v>0</v>
      </c>
      <c r="K147" s="276">
        <v>0</v>
      </c>
      <c r="L147" s="276">
        <v>0</v>
      </c>
      <c r="M147" s="276">
        <v>0</v>
      </c>
      <c r="N147" s="276">
        <v>0</v>
      </c>
      <c r="O147" s="276">
        <v>0</v>
      </c>
      <c r="P147" s="276">
        <v>0</v>
      </c>
      <c r="Q147" s="276">
        <v>0</v>
      </c>
      <c r="R147" s="467">
        <v>0</v>
      </c>
      <c r="S147" s="467">
        <v>0</v>
      </c>
      <c r="T147" s="467">
        <v>0</v>
      </c>
      <c r="U147" s="467">
        <v>0</v>
      </c>
      <c r="V147" s="467">
        <v>0</v>
      </c>
      <c r="W147" s="467">
        <v>0</v>
      </c>
      <c r="X147" s="467">
        <v>0</v>
      </c>
      <c r="Y147" s="467">
        <v>0</v>
      </c>
      <c r="Z147" s="467">
        <v>0</v>
      </c>
      <c r="AA147" s="467">
        <v>0</v>
      </c>
      <c r="AB147" s="467">
        <v>0</v>
      </c>
      <c r="AC147" s="468">
        <v>0</v>
      </c>
      <c r="AD147" s="468">
        <v>0</v>
      </c>
      <c r="AE147" s="468">
        <v>0</v>
      </c>
      <c r="AF147" s="468">
        <v>0</v>
      </c>
      <c r="AG147" s="466">
        <v>0</v>
      </c>
      <c r="AH147" s="466">
        <v>0</v>
      </c>
      <c r="AI147" s="466">
        <v>0</v>
      </c>
      <c r="AJ147" s="276">
        <v>0</v>
      </c>
      <c r="AK147" s="276">
        <v>0</v>
      </c>
      <c r="AL147" s="276">
        <v>0</v>
      </c>
      <c r="AM147" s="276">
        <v>0</v>
      </c>
      <c r="AN147" s="276">
        <v>0</v>
      </c>
      <c r="AO147" s="276">
        <v>0</v>
      </c>
      <c r="AP147" s="276">
        <v>0</v>
      </c>
      <c r="AQ147" s="276">
        <v>0</v>
      </c>
      <c r="AR147" s="276">
        <v>0</v>
      </c>
      <c r="AS147" s="276">
        <v>0</v>
      </c>
      <c r="AT147" s="469">
        <v>0</v>
      </c>
      <c r="AU147" s="469">
        <v>0</v>
      </c>
      <c r="AV147" s="169">
        <v>0</v>
      </c>
      <c r="AW147" s="169">
        <v>0</v>
      </c>
      <c r="AX147" s="169">
        <v>0</v>
      </c>
      <c r="AY147" s="169">
        <v>0</v>
      </c>
      <c r="AZ147" s="169">
        <v>0</v>
      </c>
      <c r="BA147" s="170"/>
      <c r="BB147" s="170">
        <v>0</v>
      </c>
      <c r="BC147" s="170">
        <v>0</v>
      </c>
      <c r="BD147" s="170">
        <v>0</v>
      </c>
      <c r="BE147" s="170">
        <v>0</v>
      </c>
      <c r="BF147" s="470">
        <f t="shared" si="10"/>
        <v>0</v>
      </c>
      <c r="BG147" s="5">
        <f>IF(BG$2='PRES-S-L-T'!$B$6,C147,0)</f>
        <v>0</v>
      </c>
      <c r="BH147" s="5">
        <f>IF(BH$2='PRES-S-L-T'!$B$6,D147,0)</f>
        <v>0</v>
      </c>
      <c r="BI147" s="5">
        <f>IF(BI$2='PRES-S-L-T'!$B$6,E147,0)</f>
        <v>0</v>
      </c>
      <c r="BJ147" s="5">
        <f>IF(BJ$2='PRES-S-L-T'!$B$6,F147,0)</f>
        <v>0</v>
      </c>
      <c r="BK147" s="5">
        <f>IF(BK$2='PRES-S-L-T'!$B$6,G147,0)</f>
        <v>0</v>
      </c>
      <c r="BL147" s="5">
        <f>IF(BL$2='PRES-S-L-T'!$B$6,H147,0)</f>
        <v>0</v>
      </c>
      <c r="BM147" s="5">
        <f>IF(BM$2='PRES-S-L-T'!$B$6,I147,0)</f>
        <v>0</v>
      </c>
      <c r="BN147" s="5">
        <f>IF(BN$2='PRES-S-L-T'!$B$6,J147,0)</f>
        <v>0</v>
      </c>
      <c r="BO147" s="5">
        <f>IF(BO$2='PRES-S-L-T'!$B$6,K147,0)</f>
        <v>0</v>
      </c>
      <c r="BP147" s="5">
        <f>IF(BP$2='PRES-S-L-T'!$B$6,L147,0)</f>
        <v>0</v>
      </c>
      <c r="BQ147" s="5">
        <f>IF(BQ$2='PRES-S-L-T'!$B$6,M147,0)</f>
        <v>0</v>
      </c>
      <c r="BR147" s="5">
        <f>IF(BR$2='PRES-S-L-T'!$B$6,N147,0)</f>
        <v>0</v>
      </c>
      <c r="BS147" s="5">
        <f>IF(BS$2='PRES-S-L-T'!$B$6,O147,0)</f>
        <v>0</v>
      </c>
      <c r="BT147" s="5">
        <f>IF(BT$2='PRES-S-L-T'!$B$6,P147,0)</f>
        <v>0</v>
      </c>
      <c r="BU147" s="500">
        <f>IF(BU$2='PRES-S-L-T'!$B$6,Q147,0)</f>
        <v>0</v>
      </c>
      <c r="BV147" s="5">
        <f>IF(BV$2='PRES-S-L-T'!$B$6,R147,0)</f>
        <v>0</v>
      </c>
      <c r="BW147" s="5">
        <f>IF(BW$2='PRES-S-L-T'!$B$6,S147,0)</f>
        <v>0</v>
      </c>
      <c r="BX147" s="5">
        <f>IF(BX$2='PRES-S-L-T'!$B$6,T147,0)</f>
        <v>0</v>
      </c>
      <c r="BY147" s="5">
        <f>IF(BY$2='PRES-S-L-T'!$B$6,U147,0)</f>
        <v>0</v>
      </c>
      <c r="BZ147" s="5">
        <f>IF(BZ$2='PRES-S-L-T'!$B$6,V147,0)</f>
        <v>0</v>
      </c>
      <c r="CA147" s="5">
        <f>IF(CA$2='PRES-S-L-T'!$B$6,W147,0)</f>
        <v>0</v>
      </c>
      <c r="CB147" s="5">
        <f>IF(CB$2='PRES-S-L-T'!$B$6,X147,0)</f>
        <v>0</v>
      </c>
      <c r="CC147" s="5">
        <f>IF(CC$2='PRES-S-L-T'!$B$6,Y147,0)</f>
        <v>0</v>
      </c>
      <c r="CD147" s="5">
        <f>IF(CD$2='PRES-S-L-T'!$B$6,Z147,0)</f>
        <v>0</v>
      </c>
      <c r="CE147" s="5">
        <f>IF(CE$2='PRES-S-L-T'!$B$6,AA147,0)</f>
        <v>0</v>
      </c>
      <c r="CF147" s="5">
        <f>IF(CF$2='PRES-S-L-T'!$B$6,AB147,0)</f>
        <v>0</v>
      </c>
      <c r="CG147" s="5">
        <f>IF(CG$2='PRES-S-L-T'!$B$6,AC147,0)</f>
        <v>0</v>
      </c>
      <c r="CH147" s="5">
        <f>IF(CH$2='PRES-S-L-T'!$B$6,AD147,0)</f>
        <v>0</v>
      </c>
      <c r="CI147" s="5">
        <f>IF(CI$2='PRES-S-L-T'!$B$6,AE147,0)</f>
        <v>0</v>
      </c>
      <c r="CJ147" s="5">
        <f>IF(CJ$2='PRES-S-L-T'!$B$6,AF147,0)</f>
        <v>0</v>
      </c>
      <c r="CK147" s="5">
        <f>IF(CK$2='PRES-S-L-T'!$B$6,AG147,0)</f>
        <v>0</v>
      </c>
      <c r="CL147" s="5">
        <f>IF(CL$2='PRES-S-L-T'!$B$6,AH147,0)</f>
        <v>0</v>
      </c>
      <c r="CM147" s="5">
        <f>IF(CM$2='PRES-S-L-T'!$B$6,AI147,0)</f>
        <v>0</v>
      </c>
      <c r="CN147" s="5">
        <f>IF(CN$2='PRES-S-L-T'!$B$6,AJ147,0)</f>
        <v>0</v>
      </c>
      <c r="CO147" s="5">
        <f>IF(CO$2='PRES-S-L-T'!$B$6,AK147,0)</f>
        <v>0</v>
      </c>
      <c r="CP147" s="5">
        <f>IF(CP$2='PRES-S-L-T'!$B$6,AL147,0)</f>
        <v>0</v>
      </c>
      <c r="CQ147" s="5">
        <f>IF(CQ$2='PRES-S-L-T'!$B$6,AM147,0)</f>
        <v>0</v>
      </c>
      <c r="CR147" s="5">
        <f>IF(CR$2='PRES-S-L-T'!$B$6,AN147,0)</f>
        <v>0</v>
      </c>
      <c r="CS147" s="5">
        <f>IF(CS$2='PRES-S-L-T'!$B$6,AO147,0)</f>
        <v>0</v>
      </c>
      <c r="CT147" s="5">
        <f>IF(CT$2='PRES-S-L-T'!$B$6,AP147,0)</f>
        <v>0</v>
      </c>
      <c r="CU147" s="5">
        <f>IF(CU$2='PRES-S-L-T'!$B$6,AQ147,0)</f>
        <v>0</v>
      </c>
      <c r="CV147" s="5">
        <f>IF(CV$2='PRES-S-L-T'!$B$6,AR147,0)</f>
        <v>0</v>
      </c>
      <c r="CW147" s="5">
        <f>IF(CW$2='PRES-S-L-T'!$B$6,AS147,0)</f>
        <v>0</v>
      </c>
      <c r="CX147" s="5">
        <f>IF(CX$2='PRES-S-L-T'!$B$6,AT147,0)</f>
        <v>0</v>
      </c>
      <c r="CY147" s="5">
        <f>IF(CY$2='PRES-S-L-T'!$B$6,AU147,0)</f>
        <v>0</v>
      </c>
      <c r="CZ147" s="5">
        <f>IF(CZ$2='PRES-S-L-T'!$B$6,AV147,0)</f>
        <v>0</v>
      </c>
      <c r="DA147" s="5">
        <f>IF(DA$2='PRES-S-L-T'!$B$6,AW147,0)</f>
        <v>0</v>
      </c>
      <c r="DB147" s="5">
        <f>IF(DB$2='PRES-S-L-T'!$B$6,AX147,0)</f>
        <v>0</v>
      </c>
      <c r="DC147" s="5">
        <f>IF(DC$2='PRES-S-L-T'!$B$6,AY147,0)</f>
        <v>0</v>
      </c>
      <c r="DD147" s="5">
        <f>IF(DD$2='PRES-S-L-T'!$B$6,AZ147,0)</f>
        <v>0</v>
      </c>
      <c r="DE147" s="5">
        <f>IF(DE$2='PRES-S-L-T'!$B$6,BA147,0)</f>
        <v>0</v>
      </c>
      <c r="DF147" s="5">
        <f>IF(DF$2='PRES-S-L-T'!$B$6,BB147,0)</f>
        <v>0</v>
      </c>
      <c r="DG147" s="5">
        <f>IF(DG$2='PRES-S-L-T'!$B$6,BC147,0)</f>
        <v>0</v>
      </c>
      <c r="DH147" s="5">
        <f>IF(DH$2='PRES-S-L-T'!$B$6,BD147,0)</f>
        <v>0</v>
      </c>
      <c r="DI147" s="5">
        <f>IF(DI$2='PRES-S-L-T'!$B$6,BE147,0)</f>
        <v>0</v>
      </c>
      <c r="DJ147" s="5">
        <f t="shared" si="11"/>
        <v>0</v>
      </c>
      <c r="DK147" s="5">
        <f>IF('PRES-L-T'!$B$6=DK$2,SUM($C147:$P147),0)</f>
        <v>0</v>
      </c>
      <c r="DL147" s="5">
        <f>IF('PRES-L-T'!$B$6=DL$2,SUM($R147:$AB147),0)</f>
        <v>0</v>
      </c>
      <c r="DM147" s="5">
        <f>IF('PRES-L-T'!$B$6=DM$2,SUM($AC147:$AE147),0)</f>
        <v>0</v>
      </c>
      <c r="DN147" s="5">
        <f>IF('PRES-L-T'!$B$6=DN$2,SUM($AG147:$AI147),0)</f>
        <v>0</v>
      </c>
      <c r="DO147" s="5">
        <f>IF('PRES-L-T'!$B$6=DO$2,SUM($AJ147:$AP147),0)</f>
        <v>0</v>
      </c>
      <c r="DP147" s="5">
        <f>IF('PRES-L-T'!$B$6=DP$2,SUM($AT147:$AU147),0)</f>
        <v>0</v>
      </c>
      <c r="DQ147" s="5">
        <f>IF('PRES-L-T'!$B$6=DQ$2,SUM($AV147:$AY147),0)</f>
        <v>0</v>
      </c>
      <c r="DR147" s="5">
        <f>IF('PRES-L-T'!$B$6=DR$2,SUM($BA147:$BA147),0)</f>
        <v>0</v>
      </c>
      <c r="DS147" s="5">
        <f>IF('PRES-L-T'!$B$6=DS$2,SUM($BB147:$BB147),0)</f>
        <v>0</v>
      </c>
      <c r="DT147" s="5">
        <f>IF('PRES-L-T'!$B$6=DT$2,SUM($BC147:$BC147),0)</f>
        <v>0</v>
      </c>
      <c r="DU147" s="5">
        <f>IF('PRES-L-T'!$B$6=DU$2,SUM($BD147:$BD147),0)</f>
        <v>0</v>
      </c>
      <c r="DV147" s="5">
        <f>IF('PRES-L-T'!$B$6=DV$2,SUM($BE147:$BE147),0)</f>
        <v>0</v>
      </c>
      <c r="DW147" s="5">
        <f t="shared" si="8"/>
        <v>0</v>
      </c>
      <c r="DX147" s="5">
        <f>IF('PRES-U-P'!$B$6=DX$2,SUM(C147:AA147),0)</f>
        <v>0</v>
      </c>
      <c r="DY147" s="5">
        <f>IF('PRES-U-P'!$B$6=DY$2,SUM(AB147:AX147),0)</f>
        <v>0</v>
      </c>
      <c r="DZ147" s="5">
        <f>IF('PRES-U-P'!$B$6=DZ$2,SUM(BA147:BB147),0)</f>
        <v>0</v>
      </c>
      <c r="EA147" s="5">
        <f>IF('PRES-U-P'!$B$6=EA$2,SUM(BC147:BD147),0)</f>
        <v>0</v>
      </c>
      <c r="EB147" s="5">
        <f>IF('PRES-U-P'!$B$6=EB$2,SUM(BE147),0)</f>
        <v>0</v>
      </c>
      <c r="EC147" s="5">
        <f t="shared" si="9"/>
        <v>0</v>
      </c>
    </row>
    <row r="148" spans="1:133" x14ac:dyDescent="0.2">
      <c r="A148" s="1">
        <v>55799</v>
      </c>
      <c r="B148" s="1" t="s">
        <v>123</v>
      </c>
      <c r="C148" s="276">
        <v>0</v>
      </c>
      <c r="D148" s="276">
        <v>0</v>
      </c>
      <c r="E148" s="276">
        <v>0</v>
      </c>
      <c r="F148" s="276">
        <v>0</v>
      </c>
      <c r="G148" s="276">
        <v>0</v>
      </c>
      <c r="H148" s="276">
        <v>4309.92</v>
      </c>
      <c r="I148" s="276">
        <v>0</v>
      </c>
      <c r="J148" s="276">
        <v>0</v>
      </c>
      <c r="K148" s="276">
        <v>0</v>
      </c>
      <c r="L148" s="276">
        <v>0</v>
      </c>
      <c r="M148" s="276">
        <v>0</v>
      </c>
      <c r="N148" s="276">
        <v>0</v>
      </c>
      <c r="O148" s="276">
        <v>0</v>
      </c>
      <c r="P148" s="276">
        <v>0</v>
      </c>
      <c r="Q148" s="276">
        <v>0</v>
      </c>
      <c r="R148" s="467">
        <v>0</v>
      </c>
      <c r="S148" s="467">
        <v>0</v>
      </c>
      <c r="T148" s="467">
        <v>0</v>
      </c>
      <c r="U148" s="467">
        <v>0</v>
      </c>
      <c r="V148" s="467">
        <v>0</v>
      </c>
      <c r="W148" s="467">
        <v>0</v>
      </c>
      <c r="X148" s="467">
        <v>0</v>
      </c>
      <c r="Y148" s="467">
        <v>0</v>
      </c>
      <c r="Z148" s="467">
        <v>0</v>
      </c>
      <c r="AA148" s="467">
        <v>0</v>
      </c>
      <c r="AB148" s="467">
        <v>159797.46</v>
      </c>
      <c r="AC148" s="468">
        <v>0</v>
      </c>
      <c r="AD148" s="468">
        <v>2000</v>
      </c>
      <c r="AE148" s="468">
        <v>500.04</v>
      </c>
      <c r="AF148" s="468">
        <v>0</v>
      </c>
      <c r="AG148" s="466">
        <v>0</v>
      </c>
      <c r="AH148" s="466">
        <v>999.96</v>
      </c>
      <c r="AI148" s="466">
        <v>0</v>
      </c>
      <c r="AJ148" s="276">
        <v>0</v>
      </c>
      <c r="AK148" s="276">
        <v>0</v>
      </c>
      <c r="AL148" s="276">
        <v>0</v>
      </c>
      <c r="AM148" s="276">
        <v>0</v>
      </c>
      <c r="AN148" s="276">
        <v>0</v>
      </c>
      <c r="AO148" s="276">
        <v>0</v>
      </c>
      <c r="AP148" s="276">
        <v>0</v>
      </c>
      <c r="AQ148" s="276">
        <v>0</v>
      </c>
      <c r="AR148" s="276">
        <v>0</v>
      </c>
      <c r="AS148" s="276">
        <v>0</v>
      </c>
      <c r="AT148" s="469">
        <v>0</v>
      </c>
      <c r="AU148" s="469">
        <v>0</v>
      </c>
      <c r="AV148" s="169">
        <v>0</v>
      </c>
      <c r="AW148" s="169">
        <v>0</v>
      </c>
      <c r="AX148" s="169">
        <v>1000</v>
      </c>
      <c r="AY148" s="169">
        <v>0</v>
      </c>
      <c r="AZ148" s="169">
        <v>0</v>
      </c>
      <c r="BA148" s="170"/>
      <c r="BB148" s="170">
        <v>0</v>
      </c>
      <c r="BC148" s="170">
        <v>0</v>
      </c>
      <c r="BD148" s="170">
        <v>0</v>
      </c>
      <c r="BE148" s="170">
        <v>0</v>
      </c>
      <c r="BF148" s="470">
        <f t="shared" si="10"/>
        <v>168607.38</v>
      </c>
      <c r="BG148" s="5">
        <f>IF(BG$2='PRES-S-L-T'!$B$6,C148,0)</f>
        <v>0</v>
      </c>
      <c r="BH148" s="5">
        <f>IF(BH$2='PRES-S-L-T'!$B$6,D148,0)</f>
        <v>0</v>
      </c>
      <c r="BI148" s="5">
        <f>IF(BI$2='PRES-S-L-T'!$B$6,E148,0)</f>
        <v>0</v>
      </c>
      <c r="BJ148" s="5">
        <f>IF(BJ$2='PRES-S-L-T'!$B$6,F148,0)</f>
        <v>0</v>
      </c>
      <c r="BK148" s="5">
        <f>IF(BK$2='PRES-S-L-T'!$B$6,G148,0)</f>
        <v>0</v>
      </c>
      <c r="BL148" s="5">
        <f>IF(BL$2='PRES-S-L-T'!$B$6,H148,0)</f>
        <v>0</v>
      </c>
      <c r="BM148" s="5">
        <f>IF(BM$2='PRES-S-L-T'!$B$6,I148,0)</f>
        <v>0</v>
      </c>
      <c r="BN148" s="5">
        <f>IF(BN$2='PRES-S-L-T'!$B$6,J148,0)</f>
        <v>0</v>
      </c>
      <c r="BO148" s="5">
        <f>IF(BO$2='PRES-S-L-T'!$B$6,K148,0)</f>
        <v>0</v>
      </c>
      <c r="BP148" s="5">
        <f>IF(BP$2='PRES-S-L-T'!$B$6,L148,0)</f>
        <v>0</v>
      </c>
      <c r="BQ148" s="5">
        <f>IF(BQ$2='PRES-S-L-T'!$B$6,M148,0)</f>
        <v>0</v>
      </c>
      <c r="BR148" s="5">
        <f>IF(BR$2='PRES-S-L-T'!$B$6,N148,0)</f>
        <v>0</v>
      </c>
      <c r="BS148" s="5">
        <f>IF(BS$2='PRES-S-L-T'!$B$6,O148,0)</f>
        <v>0</v>
      </c>
      <c r="BT148" s="5">
        <f>IF(BT$2='PRES-S-L-T'!$B$6,P148,0)</f>
        <v>0</v>
      </c>
      <c r="BU148" s="500">
        <f>IF(BU$2='PRES-S-L-T'!$B$6,Q148,0)</f>
        <v>0</v>
      </c>
      <c r="BV148" s="5">
        <f>IF(BV$2='PRES-S-L-T'!$B$6,R148,0)</f>
        <v>0</v>
      </c>
      <c r="BW148" s="5">
        <f>IF(BW$2='PRES-S-L-T'!$B$6,S148,0)</f>
        <v>0</v>
      </c>
      <c r="BX148" s="5">
        <f>IF(BX$2='PRES-S-L-T'!$B$6,T148,0)</f>
        <v>0</v>
      </c>
      <c r="BY148" s="5">
        <f>IF(BY$2='PRES-S-L-T'!$B$6,U148,0)</f>
        <v>0</v>
      </c>
      <c r="BZ148" s="5">
        <f>IF(BZ$2='PRES-S-L-T'!$B$6,V148,0)</f>
        <v>0</v>
      </c>
      <c r="CA148" s="5">
        <f>IF(CA$2='PRES-S-L-T'!$B$6,W148,0)</f>
        <v>0</v>
      </c>
      <c r="CB148" s="5">
        <f>IF(CB$2='PRES-S-L-T'!$B$6,X148,0)</f>
        <v>0</v>
      </c>
      <c r="CC148" s="5">
        <f>IF(CC$2='PRES-S-L-T'!$B$6,Y148,0)</f>
        <v>0</v>
      </c>
      <c r="CD148" s="5">
        <f>IF(CD$2='PRES-S-L-T'!$B$6,Z148,0)</f>
        <v>0</v>
      </c>
      <c r="CE148" s="5">
        <f>IF(CE$2='PRES-S-L-T'!$B$6,AA148,0)</f>
        <v>0</v>
      </c>
      <c r="CF148" s="5">
        <f>IF(CF$2='PRES-S-L-T'!$B$6,AB148,0)</f>
        <v>0</v>
      </c>
      <c r="CG148" s="5">
        <f>IF(CG$2='PRES-S-L-T'!$B$6,AC148,0)</f>
        <v>0</v>
      </c>
      <c r="CH148" s="5">
        <f>IF(CH$2='PRES-S-L-T'!$B$6,AD148,0)</f>
        <v>0</v>
      </c>
      <c r="CI148" s="5">
        <f>IF(CI$2='PRES-S-L-T'!$B$6,AE148,0)</f>
        <v>0</v>
      </c>
      <c r="CJ148" s="5">
        <f>IF(CJ$2='PRES-S-L-T'!$B$6,AF148,0)</f>
        <v>0</v>
      </c>
      <c r="CK148" s="5">
        <f>IF(CK$2='PRES-S-L-T'!$B$6,AG148,0)</f>
        <v>0</v>
      </c>
      <c r="CL148" s="5">
        <f>IF(CL$2='PRES-S-L-T'!$B$6,AH148,0)</f>
        <v>0</v>
      </c>
      <c r="CM148" s="5">
        <f>IF(CM$2='PRES-S-L-T'!$B$6,AI148,0)</f>
        <v>0</v>
      </c>
      <c r="CN148" s="5">
        <f>IF(CN$2='PRES-S-L-T'!$B$6,AJ148,0)</f>
        <v>0</v>
      </c>
      <c r="CO148" s="5">
        <f>IF(CO$2='PRES-S-L-T'!$B$6,AK148,0)</f>
        <v>0</v>
      </c>
      <c r="CP148" s="5">
        <f>IF(CP$2='PRES-S-L-T'!$B$6,AL148,0)</f>
        <v>0</v>
      </c>
      <c r="CQ148" s="5">
        <f>IF(CQ$2='PRES-S-L-T'!$B$6,AM148,0)</f>
        <v>0</v>
      </c>
      <c r="CR148" s="5">
        <f>IF(CR$2='PRES-S-L-T'!$B$6,AN148,0)</f>
        <v>0</v>
      </c>
      <c r="CS148" s="5">
        <f>IF(CS$2='PRES-S-L-T'!$B$6,AO148,0)</f>
        <v>0</v>
      </c>
      <c r="CT148" s="5">
        <f>IF(CT$2='PRES-S-L-T'!$B$6,AP148,0)</f>
        <v>0</v>
      </c>
      <c r="CU148" s="5">
        <f>IF(CU$2='PRES-S-L-T'!$B$6,AQ148,0)</f>
        <v>0</v>
      </c>
      <c r="CV148" s="5">
        <f>IF(CV$2='PRES-S-L-T'!$B$6,AR148,0)</f>
        <v>0</v>
      </c>
      <c r="CW148" s="5">
        <f>IF(CW$2='PRES-S-L-T'!$B$6,AS148,0)</f>
        <v>0</v>
      </c>
      <c r="CX148" s="5">
        <f>IF(CX$2='PRES-S-L-T'!$B$6,AT148,0)</f>
        <v>0</v>
      </c>
      <c r="CY148" s="5">
        <f>IF(CY$2='PRES-S-L-T'!$B$6,AU148,0)</f>
        <v>0</v>
      </c>
      <c r="CZ148" s="5">
        <f>IF(CZ$2='PRES-S-L-T'!$B$6,AV148,0)</f>
        <v>0</v>
      </c>
      <c r="DA148" s="5">
        <f>IF(DA$2='PRES-S-L-T'!$B$6,AW148,0)</f>
        <v>0</v>
      </c>
      <c r="DB148" s="5">
        <f>IF(DB$2='PRES-S-L-T'!$B$6,AX148,0)</f>
        <v>0</v>
      </c>
      <c r="DC148" s="5">
        <f>IF(DC$2='PRES-S-L-T'!$B$6,AY148,0)</f>
        <v>0</v>
      </c>
      <c r="DD148" s="5">
        <f>IF(DD$2='PRES-S-L-T'!$B$6,AZ148,0)</f>
        <v>0</v>
      </c>
      <c r="DE148" s="5">
        <f>IF(DE$2='PRES-S-L-T'!$B$6,BA148,0)</f>
        <v>0</v>
      </c>
      <c r="DF148" s="5">
        <f>IF(DF$2='PRES-S-L-T'!$B$6,BB148,0)</f>
        <v>0</v>
      </c>
      <c r="DG148" s="5">
        <f>IF(DG$2='PRES-S-L-T'!$B$6,BC148,0)</f>
        <v>0</v>
      </c>
      <c r="DH148" s="5">
        <f>IF(DH$2='PRES-S-L-T'!$B$6,BD148,0)</f>
        <v>0</v>
      </c>
      <c r="DI148" s="5">
        <f>IF(DI$2='PRES-S-L-T'!$B$6,BE148,0)</f>
        <v>0</v>
      </c>
      <c r="DJ148" s="5">
        <f t="shared" si="11"/>
        <v>0</v>
      </c>
      <c r="DK148" s="5">
        <f>IF('PRES-L-T'!$B$6=DK$2,SUM($C148:$P148),0)</f>
        <v>0</v>
      </c>
      <c r="DL148" s="5">
        <f>IF('PRES-L-T'!$B$6=DL$2,SUM($R148:$AB148),0)</f>
        <v>0</v>
      </c>
      <c r="DM148" s="5">
        <f>IF('PRES-L-T'!$B$6=DM$2,SUM($AC148:$AE148),0)</f>
        <v>0</v>
      </c>
      <c r="DN148" s="5">
        <f>IF('PRES-L-T'!$B$6=DN$2,SUM($AG148:$AI148),0)</f>
        <v>0</v>
      </c>
      <c r="DO148" s="5">
        <f>IF('PRES-L-T'!$B$6=DO$2,SUM($AJ148:$AP148),0)</f>
        <v>0</v>
      </c>
      <c r="DP148" s="5">
        <f>IF('PRES-L-T'!$B$6=DP$2,SUM($AT148:$AU148),0)</f>
        <v>0</v>
      </c>
      <c r="DQ148" s="5">
        <f>IF('PRES-L-T'!$B$6=DQ$2,SUM($AV148:$AY148),0)</f>
        <v>0</v>
      </c>
      <c r="DR148" s="5">
        <f>IF('PRES-L-T'!$B$6=DR$2,SUM($BA148:$BA148),0)</f>
        <v>0</v>
      </c>
      <c r="DS148" s="5">
        <f>IF('PRES-L-T'!$B$6=DS$2,SUM($BB148:$BB148),0)</f>
        <v>0</v>
      </c>
      <c r="DT148" s="5">
        <f>IF('PRES-L-T'!$B$6=DT$2,SUM($BC148:$BC148),0)</f>
        <v>0</v>
      </c>
      <c r="DU148" s="5">
        <f>IF('PRES-L-T'!$B$6=DU$2,SUM($BD148:$BD148),0)</f>
        <v>0</v>
      </c>
      <c r="DV148" s="5">
        <f>IF('PRES-L-T'!$B$6=DV$2,SUM($BE148:$BE148),0)</f>
        <v>0</v>
      </c>
      <c r="DW148" s="5">
        <f t="shared" si="8"/>
        <v>0</v>
      </c>
      <c r="DX148" s="5">
        <f>IF('PRES-U-P'!$B$6=DX$2,SUM(C148:AA148),0)</f>
        <v>0</v>
      </c>
      <c r="DY148" s="5">
        <f>IF('PRES-U-P'!$B$6=DY$2,SUM(AB148:AX148),0)</f>
        <v>164297.46</v>
      </c>
      <c r="DZ148" s="5">
        <f>IF('PRES-U-P'!$B$6=DZ$2,SUM(BA148:BB148),0)</f>
        <v>0</v>
      </c>
      <c r="EA148" s="5">
        <f>IF('PRES-U-P'!$B$6=EA$2,SUM(BC148:BD148),0)</f>
        <v>0</v>
      </c>
      <c r="EB148" s="5">
        <f>IF('PRES-U-P'!$B$6=EB$2,SUM(BE148),0)</f>
        <v>0</v>
      </c>
      <c r="EC148" s="5">
        <f t="shared" si="9"/>
        <v>164297.46</v>
      </c>
    </row>
    <row r="149" spans="1:133" x14ac:dyDescent="0.2">
      <c r="A149" s="1">
        <v>55901</v>
      </c>
      <c r="B149" s="1" t="s">
        <v>90</v>
      </c>
      <c r="C149" s="276">
        <v>0</v>
      </c>
      <c r="D149" s="276">
        <v>0</v>
      </c>
      <c r="E149" s="276">
        <v>0</v>
      </c>
      <c r="F149" s="276">
        <v>0</v>
      </c>
      <c r="G149" s="276">
        <v>0</v>
      </c>
      <c r="H149" s="276">
        <v>0</v>
      </c>
      <c r="I149" s="276">
        <v>0</v>
      </c>
      <c r="J149" s="276">
        <v>0</v>
      </c>
      <c r="K149" s="276">
        <v>0</v>
      </c>
      <c r="L149" s="276">
        <v>0</v>
      </c>
      <c r="M149" s="276">
        <v>0</v>
      </c>
      <c r="N149" s="276">
        <v>0</v>
      </c>
      <c r="O149" s="276">
        <v>0</v>
      </c>
      <c r="P149" s="276">
        <v>0</v>
      </c>
      <c r="Q149" s="276">
        <v>0</v>
      </c>
      <c r="R149" s="467">
        <v>0</v>
      </c>
      <c r="S149" s="467">
        <v>0</v>
      </c>
      <c r="T149" s="467">
        <v>0</v>
      </c>
      <c r="U149" s="467">
        <v>0</v>
      </c>
      <c r="V149" s="467">
        <v>0</v>
      </c>
      <c r="W149" s="467">
        <v>0</v>
      </c>
      <c r="X149" s="467">
        <v>0</v>
      </c>
      <c r="Y149" s="467">
        <v>0</v>
      </c>
      <c r="Z149" s="467">
        <v>0</v>
      </c>
      <c r="AA149" s="467">
        <v>0</v>
      </c>
      <c r="AB149" s="467">
        <v>0</v>
      </c>
      <c r="AC149" s="468">
        <v>0</v>
      </c>
      <c r="AD149" s="468">
        <v>0</v>
      </c>
      <c r="AE149" s="468">
        <v>0</v>
      </c>
      <c r="AF149" s="468">
        <v>0</v>
      </c>
      <c r="AG149" s="466">
        <v>0</v>
      </c>
      <c r="AH149" s="466">
        <v>0</v>
      </c>
      <c r="AI149" s="466">
        <v>0</v>
      </c>
      <c r="AJ149" s="276">
        <v>0</v>
      </c>
      <c r="AK149" s="276">
        <v>0</v>
      </c>
      <c r="AL149" s="276">
        <v>0</v>
      </c>
      <c r="AM149" s="276">
        <v>0</v>
      </c>
      <c r="AN149" s="276">
        <v>0</v>
      </c>
      <c r="AO149" s="276">
        <v>0</v>
      </c>
      <c r="AP149" s="276">
        <v>0</v>
      </c>
      <c r="AQ149" s="276">
        <v>0</v>
      </c>
      <c r="AR149" s="276">
        <v>0</v>
      </c>
      <c r="AS149" s="276">
        <v>0</v>
      </c>
      <c r="AT149" s="469">
        <v>0</v>
      </c>
      <c r="AU149" s="469">
        <v>0</v>
      </c>
      <c r="AV149" s="169">
        <v>0</v>
      </c>
      <c r="AW149" s="169">
        <v>0</v>
      </c>
      <c r="AX149" s="169">
        <v>0</v>
      </c>
      <c r="AY149" s="169">
        <v>0</v>
      </c>
      <c r="AZ149" s="169">
        <v>0</v>
      </c>
      <c r="BA149" s="170"/>
      <c r="BB149" s="170">
        <v>0</v>
      </c>
      <c r="BC149" s="170">
        <v>0</v>
      </c>
      <c r="BD149" s="170">
        <v>0</v>
      </c>
      <c r="BE149" s="170">
        <v>0</v>
      </c>
      <c r="BF149" s="470">
        <f t="shared" si="10"/>
        <v>0</v>
      </c>
      <c r="BG149" s="5">
        <f>IF(BG$2='PRES-S-L-T'!$B$6,C149,0)</f>
        <v>0</v>
      </c>
      <c r="BH149" s="5">
        <f>IF(BH$2='PRES-S-L-T'!$B$6,D149,0)</f>
        <v>0</v>
      </c>
      <c r="BI149" s="5">
        <f>IF(BI$2='PRES-S-L-T'!$B$6,E149,0)</f>
        <v>0</v>
      </c>
      <c r="BJ149" s="5">
        <f>IF(BJ$2='PRES-S-L-T'!$B$6,F149,0)</f>
        <v>0</v>
      </c>
      <c r="BK149" s="5">
        <f>IF(BK$2='PRES-S-L-T'!$B$6,G149,0)</f>
        <v>0</v>
      </c>
      <c r="BL149" s="5">
        <f>IF(BL$2='PRES-S-L-T'!$B$6,H149,0)</f>
        <v>0</v>
      </c>
      <c r="BM149" s="5">
        <f>IF(BM$2='PRES-S-L-T'!$B$6,I149,0)</f>
        <v>0</v>
      </c>
      <c r="BN149" s="5">
        <f>IF(BN$2='PRES-S-L-T'!$B$6,J149,0)</f>
        <v>0</v>
      </c>
      <c r="BO149" s="5">
        <f>IF(BO$2='PRES-S-L-T'!$B$6,K149,0)</f>
        <v>0</v>
      </c>
      <c r="BP149" s="5">
        <f>IF(BP$2='PRES-S-L-T'!$B$6,L149,0)</f>
        <v>0</v>
      </c>
      <c r="BQ149" s="5">
        <f>IF(BQ$2='PRES-S-L-T'!$B$6,M149,0)</f>
        <v>0</v>
      </c>
      <c r="BR149" s="5">
        <f>IF(BR$2='PRES-S-L-T'!$B$6,N149,0)</f>
        <v>0</v>
      </c>
      <c r="BS149" s="5">
        <f>IF(BS$2='PRES-S-L-T'!$B$6,O149,0)</f>
        <v>0</v>
      </c>
      <c r="BT149" s="5">
        <f>IF(BT$2='PRES-S-L-T'!$B$6,P149,0)</f>
        <v>0</v>
      </c>
      <c r="BU149" s="500">
        <f>IF(BU$2='PRES-S-L-T'!$B$6,Q149,0)</f>
        <v>0</v>
      </c>
      <c r="BV149" s="5">
        <f>IF(BV$2='PRES-S-L-T'!$B$6,R149,0)</f>
        <v>0</v>
      </c>
      <c r="BW149" s="5">
        <f>IF(BW$2='PRES-S-L-T'!$B$6,S149,0)</f>
        <v>0</v>
      </c>
      <c r="BX149" s="5">
        <f>IF(BX$2='PRES-S-L-T'!$B$6,T149,0)</f>
        <v>0</v>
      </c>
      <c r="BY149" s="5">
        <f>IF(BY$2='PRES-S-L-T'!$B$6,U149,0)</f>
        <v>0</v>
      </c>
      <c r="BZ149" s="5">
        <f>IF(BZ$2='PRES-S-L-T'!$B$6,V149,0)</f>
        <v>0</v>
      </c>
      <c r="CA149" s="5">
        <f>IF(CA$2='PRES-S-L-T'!$B$6,W149,0)</f>
        <v>0</v>
      </c>
      <c r="CB149" s="5">
        <f>IF(CB$2='PRES-S-L-T'!$B$6,X149,0)</f>
        <v>0</v>
      </c>
      <c r="CC149" s="5">
        <f>IF(CC$2='PRES-S-L-T'!$B$6,Y149,0)</f>
        <v>0</v>
      </c>
      <c r="CD149" s="5">
        <f>IF(CD$2='PRES-S-L-T'!$B$6,Z149,0)</f>
        <v>0</v>
      </c>
      <c r="CE149" s="5">
        <f>IF(CE$2='PRES-S-L-T'!$B$6,AA149,0)</f>
        <v>0</v>
      </c>
      <c r="CF149" s="5">
        <f>IF(CF$2='PRES-S-L-T'!$B$6,AB149,0)</f>
        <v>0</v>
      </c>
      <c r="CG149" s="5">
        <f>IF(CG$2='PRES-S-L-T'!$B$6,AC149,0)</f>
        <v>0</v>
      </c>
      <c r="CH149" s="5">
        <f>IF(CH$2='PRES-S-L-T'!$B$6,AD149,0)</f>
        <v>0</v>
      </c>
      <c r="CI149" s="5">
        <f>IF(CI$2='PRES-S-L-T'!$B$6,AE149,0)</f>
        <v>0</v>
      </c>
      <c r="CJ149" s="5">
        <f>IF(CJ$2='PRES-S-L-T'!$B$6,AF149,0)</f>
        <v>0</v>
      </c>
      <c r="CK149" s="5">
        <f>IF(CK$2='PRES-S-L-T'!$B$6,AG149,0)</f>
        <v>0</v>
      </c>
      <c r="CL149" s="5">
        <f>IF(CL$2='PRES-S-L-T'!$B$6,AH149,0)</f>
        <v>0</v>
      </c>
      <c r="CM149" s="5">
        <f>IF(CM$2='PRES-S-L-T'!$B$6,AI149,0)</f>
        <v>0</v>
      </c>
      <c r="CN149" s="5">
        <f>IF(CN$2='PRES-S-L-T'!$B$6,AJ149,0)</f>
        <v>0</v>
      </c>
      <c r="CO149" s="5">
        <f>IF(CO$2='PRES-S-L-T'!$B$6,AK149,0)</f>
        <v>0</v>
      </c>
      <c r="CP149" s="5">
        <f>IF(CP$2='PRES-S-L-T'!$B$6,AL149,0)</f>
        <v>0</v>
      </c>
      <c r="CQ149" s="5">
        <f>IF(CQ$2='PRES-S-L-T'!$B$6,AM149,0)</f>
        <v>0</v>
      </c>
      <c r="CR149" s="5">
        <f>IF(CR$2='PRES-S-L-T'!$B$6,AN149,0)</f>
        <v>0</v>
      </c>
      <c r="CS149" s="5">
        <f>IF(CS$2='PRES-S-L-T'!$B$6,AO149,0)</f>
        <v>0</v>
      </c>
      <c r="CT149" s="5">
        <f>IF(CT$2='PRES-S-L-T'!$B$6,AP149,0)</f>
        <v>0</v>
      </c>
      <c r="CU149" s="5">
        <f>IF(CU$2='PRES-S-L-T'!$B$6,AQ149,0)</f>
        <v>0</v>
      </c>
      <c r="CV149" s="5">
        <f>IF(CV$2='PRES-S-L-T'!$B$6,AR149,0)</f>
        <v>0</v>
      </c>
      <c r="CW149" s="5">
        <f>IF(CW$2='PRES-S-L-T'!$B$6,AS149,0)</f>
        <v>0</v>
      </c>
      <c r="CX149" s="5">
        <f>IF(CX$2='PRES-S-L-T'!$B$6,AT149,0)</f>
        <v>0</v>
      </c>
      <c r="CY149" s="5">
        <f>IF(CY$2='PRES-S-L-T'!$B$6,AU149,0)</f>
        <v>0</v>
      </c>
      <c r="CZ149" s="5">
        <f>IF(CZ$2='PRES-S-L-T'!$B$6,AV149,0)</f>
        <v>0</v>
      </c>
      <c r="DA149" s="5">
        <f>IF(DA$2='PRES-S-L-T'!$B$6,AW149,0)</f>
        <v>0</v>
      </c>
      <c r="DB149" s="5">
        <f>IF(DB$2='PRES-S-L-T'!$B$6,AX149,0)</f>
        <v>0</v>
      </c>
      <c r="DC149" s="5">
        <f>IF(DC$2='PRES-S-L-T'!$B$6,AY149,0)</f>
        <v>0</v>
      </c>
      <c r="DD149" s="5">
        <f>IF(DD$2='PRES-S-L-T'!$B$6,AZ149,0)</f>
        <v>0</v>
      </c>
      <c r="DE149" s="5">
        <f>IF(DE$2='PRES-S-L-T'!$B$6,BA149,0)</f>
        <v>0</v>
      </c>
      <c r="DF149" s="5">
        <f>IF(DF$2='PRES-S-L-T'!$B$6,BB149,0)</f>
        <v>0</v>
      </c>
      <c r="DG149" s="5">
        <f>IF(DG$2='PRES-S-L-T'!$B$6,BC149,0)</f>
        <v>0</v>
      </c>
      <c r="DH149" s="5">
        <f>IF(DH$2='PRES-S-L-T'!$B$6,BD149,0)</f>
        <v>0</v>
      </c>
      <c r="DI149" s="5">
        <f>IF(DI$2='PRES-S-L-T'!$B$6,BE149,0)</f>
        <v>0</v>
      </c>
      <c r="DJ149" s="5">
        <f t="shared" si="11"/>
        <v>0</v>
      </c>
      <c r="DK149" s="5">
        <f>IF('PRES-L-T'!$B$6=DK$2,SUM($C149:$P149),0)</f>
        <v>0</v>
      </c>
      <c r="DL149" s="5">
        <f>IF('PRES-L-T'!$B$6=DL$2,SUM($R149:$AB149),0)</f>
        <v>0</v>
      </c>
      <c r="DM149" s="5">
        <f>IF('PRES-L-T'!$B$6=DM$2,SUM($AC149:$AE149),0)</f>
        <v>0</v>
      </c>
      <c r="DN149" s="5">
        <f>IF('PRES-L-T'!$B$6=DN$2,SUM($AG149:$AI149),0)</f>
        <v>0</v>
      </c>
      <c r="DO149" s="5">
        <f>IF('PRES-L-T'!$B$6=DO$2,SUM($AJ149:$AP149),0)</f>
        <v>0</v>
      </c>
      <c r="DP149" s="5">
        <f>IF('PRES-L-T'!$B$6=DP$2,SUM($AT149:$AU149),0)</f>
        <v>0</v>
      </c>
      <c r="DQ149" s="5">
        <f>IF('PRES-L-T'!$B$6=DQ$2,SUM($AV149:$AY149),0)</f>
        <v>0</v>
      </c>
      <c r="DR149" s="5">
        <f>IF('PRES-L-T'!$B$6=DR$2,SUM($BA149:$BA149),0)</f>
        <v>0</v>
      </c>
      <c r="DS149" s="5">
        <f>IF('PRES-L-T'!$B$6=DS$2,SUM($BB149:$BB149),0)</f>
        <v>0</v>
      </c>
      <c r="DT149" s="5">
        <f>IF('PRES-L-T'!$B$6=DT$2,SUM($BC149:$BC149),0)</f>
        <v>0</v>
      </c>
      <c r="DU149" s="5">
        <f>IF('PRES-L-T'!$B$6=DU$2,SUM($BD149:$BD149),0)</f>
        <v>0</v>
      </c>
      <c r="DV149" s="5">
        <f>IF('PRES-L-T'!$B$6=DV$2,SUM($BE149:$BE149),0)</f>
        <v>0</v>
      </c>
      <c r="DW149" s="5">
        <f t="shared" si="8"/>
        <v>0</v>
      </c>
      <c r="DX149" s="5">
        <f>IF('PRES-U-P'!$B$6=DX$2,SUM(C149:AA149),0)</f>
        <v>0</v>
      </c>
      <c r="DY149" s="5">
        <f>IF('PRES-U-P'!$B$6=DY$2,SUM(AB149:AX149),0)</f>
        <v>0</v>
      </c>
      <c r="DZ149" s="5">
        <f>IF('PRES-U-P'!$B$6=DZ$2,SUM(BA149:BB149),0)</f>
        <v>0</v>
      </c>
      <c r="EA149" s="5">
        <f>IF('PRES-U-P'!$B$6=EA$2,SUM(BC149:BD149),0)</f>
        <v>0</v>
      </c>
      <c r="EB149" s="5">
        <f>IF('PRES-U-P'!$B$6=EB$2,SUM(BE149),0)</f>
        <v>0</v>
      </c>
      <c r="EC149" s="5">
        <f t="shared" si="9"/>
        <v>0</v>
      </c>
    </row>
    <row r="150" spans="1:133" x14ac:dyDescent="0.2">
      <c r="A150" s="1">
        <v>56101</v>
      </c>
      <c r="B150" s="1" t="s">
        <v>124</v>
      </c>
      <c r="C150" s="276">
        <v>0</v>
      </c>
      <c r="D150" s="276">
        <v>0</v>
      </c>
      <c r="E150" s="276">
        <v>0</v>
      </c>
      <c r="F150" s="276">
        <v>0</v>
      </c>
      <c r="G150" s="276">
        <v>0</v>
      </c>
      <c r="H150" s="276">
        <v>0</v>
      </c>
      <c r="I150" s="276">
        <v>0</v>
      </c>
      <c r="J150" s="276">
        <v>0</v>
      </c>
      <c r="K150" s="276">
        <v>0</v>
      </c>
      <c r="L150" s="276">
        <v>0</v>
      </c>
      <c r="M150" s="276">
        <v>0</v>
      </c>
      <c r="N150" s="276">
        <v>0</v>
      </c>
      <c r="O150" s="276">
        <v>0</v>
      </c>
      <c r="P150" s="276">
        <v>0</v>
      </c>
      <c r="Q150" s="276">
        <v>0</v>
      </c>
      <c r="R150" s="467">
        <v>0</v>
      </c>
      <c r="S150" s="467">
        <v>0</v>
      </c>
      <c r="T150" s="467">
        <v>0</v>
      </c>
      <c r="U150" s="467">
        <v>0</v>
      </c>
      <c r="V150" s="467">
        <v>0</v>
      </c>
      <c r="W150" s="467">
        <v>0</v>
      </c>
      <c r="X150" s="467">
        <v>0</v>
      </c>
      <c r="Y150" s="467">
        <v>0</v>
      </c>
      <c r="Z150" s="467">
        <v>0</v>
      </c>
      <c r="AA150" s="467">
        <v>0</v>
      </c>
      <c r="AB150" s="467">
        <v>0</v>
      </c>
      <c r="AC150" s="468">
        <v>0</v>
      </c>
      <c r="AD150" s="468">
        <v>0</v>
      </c>
      <c r="AE150" s="468">
        <v>0</v>
      </c>
      <c r="AF150" s="468">
        <v>0</v>
      </c>
      <c r="AG150" s="466">
        <v>0</v>
      </c>
      <c r="AH150" s="466">
        <v>0</v>
      </c>
      <c r="AI150" s="466">
        <v>0</v>
      </c>
      <c r="AJ150" s="276">
        <v>0</v>
      </c>
      <c r="AK150" s="276">
        <v>0</v>
      </c>
      <c r="AL150" s="276">
        <v>0</v>
      </c>
      <c r="AM150" s="276">
        <v>0</v>
      </c>
      <c r="AN150" s="276">
        <v>0</v>
      </c>
      <c r="AO150" s="276">
        <v>0</v>
      </c>
      <c r="AP150" s="276">
        <v>0</v>
      </c>
      <c r="AQ150" s="276">
        <v>0</v>
      </c>
      <c r="AR150" s="276">
        <v>0</v>
      </c>
      <c r="AS150" s="276">
        <v>0</v>
      </c>
      <c r="AT150" s="469">
        <v>0</v>
      </c>
      <c r="AU150" s="469">
        <v>0</v>
      </c>
      <c r="AV150" s="169">
        <v>0</v>
      </c>
      <c r="AW150" s="169">
        <v>0</v>
      </c>
      <c r="AX150" s="169">
        <v>0</v>
      </c>
      <c r="AY150" s="169">
        <v>0</v>
      </c>
      <c r="AZ150" s="169">
        <v>0</v>
      </c>
      <c r="BA150" s="170"/>
      <c r="BB150" s="170">
        <v>0</v>
      </c>
      <c r="BC150" s="170">
        <v>0</v>
      </c>
      <c r="BD150" s="170">
        <v>0</v>
      </c>
      <c r="BE150" s="170">
        <v>0</v>
      </c>
      <c r="BF150" s="470">
        <f t="shared" si="10"/>
        <v>0</v>
      </c>
      <c r="BG150" s="5">
        <f>IF(BG$2='PRES-S-L-T'!$B$6,C150,0)</f>
        <v>0</v>
      </c>
      <c r="BH150" s="5">
        <f>IF(BH$2='PRES-S-L-T'!$B$6,D150,0)</f>
        <v>0</v>
      </c>
      <c r="BI150" s="5">
        <f>IF(BI$2='PRES-S-L-T'!$B$6,E150,0)</f>
        <v>0</v>
      </c>
      <c r="BJ150" s="5">
        <f>IF(BJ$2='PRES-S-L-T'!$B$6,F150,0)</f>
        <v>0</v>
      </c>
      <c r="BK150" s="5">
        <f>IF(BK$2='PRES-S-L-T'!$B$6,G150,0)</f>
        <v>0</v>
      </c>
      <c r="BL150" s="5">
        <f>IF(BL$2='PRES-S-L-T'!$B$6,H150,0)</f>
        <v>0</v>
      </c>
      <c r="BM150" s="5">
        <f>IF(BM$2='PRES-S-L-T'!$B$6,I150,0)</f>
        <v>0</v>
      </c>
      <c r="BN150" s="5">
        <f>IF(BN$2='PRES-S-L-T'!$B$6,J150,0)</f>
        <v>0</v>
      </c>
      <c r="BO150" s="5">
        <f>IF(BO$2='PRES-S-L-T'!$B$6,K150,0)</f>
        <v>0</v>
      </c>
      <c r="BP150" s="5">
        <f>IF(BP$2='PRES-S-L-T'!$B$6,L150,0)</f>
        <v>0</v>
      </c>
      <c r="BQ150" s="5">
        <f>IF(BQ$2='PRES-S-L-T'!$B$6,M150,0)</f>
        <v>0</v>
      </c>
      <c r="BR150" s="5">
        <f>IF(BR$2='PRES-S-L-T'!$B$6,N150,0)</f>
        <v>0</v>
      </c>
      <c r="BS150" s="5">
        <f>IF(BS$2='PRES-S-L-T'!$B$6,O150,0)</f>
        <v>0</v>
      </c>
      <c r="BT150" s="5">
        <f>IF(BT$2='PRES-S-L-T'!$B$6,P150,0)</f>
        <v>0</v>
      </c>
      <c r="BU150" s="500">
        <f>IF(BU$2='PRES-S-L-T'!$B$6,Q150,0)</f>
        <v>0</v>
      </c>
      <c r="BV150" s="5">
        <f>IF(BV$2='PRES-S-L-T'!$B$6,R150,0)</f>
        <v>0</v>
      </c>
      <c r="BW150" s="5">
        <f>IF(BW$2='PRES-S-L-T'!$B$6,S150,0)</f>
        <v>0</v>
      </c>
      <c r="BX150" s="5">
        <f>IF(BX$2='PRES-S-L-T'!$B$6,T150,0)</f>
        <v>0</v>
      </c>
      <c r="BY150" s="5">
        <f>IF(BY$2='PRES-S-L-T'!$B$6,U150,0)</f>
        <v>0</v>
      </c>
      <c r="BZ150" s="5">
        <f>IF(BZ$2='PRES-S-L-T'!$B$6,V150,0)</f>
        <v>0</v>
      </c>
      <c r="CA150" s="5">
        <f>IF(CA$2='PRES-S-L-T'!$B$6,W150,0)</f>
        <v>0</v>
      </c>
      <c r="CB150" s="5">
        <f>IF(CB$2='PRES-S-L-T'!$B$6,X150,0)</f>
        <v>0</v>
      </c>
      <c r="CC150" s="5">
        <f>IF(CC$2='PRES-S-L-T'!$B$6,Y150,0)</f>
        <v>0</v>
      </c>
      <c r="CD150" s="5">
        <f>IF(CD$2='PRES-S-L-T'!$B$6,Z150,0)</f>
        <v>0</v>
      </c>
      <c r="CE150" s="5">
        <f>IF(CE$2='PRES-S-L-T'!$B$6,AA150,0)</f>
        <v>0</v>
      </c>
      <c r="CF150" s="5">
        <f>IF(CF$2='PRES-S-L-T'!$B$6,AB150,0)</f>
        <v>0</v>
      </c>
      <c r="CG150" s="5">
        <f>IF(CG$2='PRES-S-L-T'!$B$6,AC150,0)</f>
        <v>0</v>
      </c>
      <c r="CH150" s="5">
        <f>IF(CH$2='PRES-S-L-T'!$B$6,AD150,0)</f>
        <v>0</v>
      </c>
      <c r="CI150" s="5">
        <f>IF(CI$2='PRES-S-L-T'!$B$6,AE150,0)</f>
        <v>0</v>
      </c>
      <c r="CJ150" s="5">
        <f>IF(CJ$2='PRES-S-L-T'!$B$6,AF150,0)</f>
        <v>0</v>
      </c>
      <c r="CK150" s="5">
        <f>IF(CK$2='PRES-S-L-T'!$B$6,AG150,0)</f>
        <v>0</v>
      </c>
      <c r="CL150" s="5">
        <f>IF(CL$2='PRES-S-L-T'!$B$6,AH150,0)</f>
        <v>0</v>
      </c>
      <c r="CM150" s="5">
        <f>IF(CM$2='PRES-S-L-T'!$B$6,AI150,0)</f>
        <v>0</v>
      </c>
      <c r="CN150" s="5">
        <f>IF(CN$2='PRES-S-L-T'!$B$6,AJ150,0)</f>
        <v>0</v>
      </c>
      <c r="CO150" s="5">
        <f>IF(CO$2='PRES-S-L-T'!$B$6,AK150,0)</f>
        <v>0</v>
      </c>
      <c r="CP150" s="5">
        <f>IF(CP$2='PRES-S-L-T'!$B$6,AL150,0)</f>
        <v>0</v>
      </c>
      <c r="CQ150" s="5">
        <f>IF(CQ$2='PRES-S-L-T'!$B$6,AM150,0)</f>
        <v>0</v>
      </c>
      <c r="CR150" s="5">
        <f>IF(CR$2='PRES-S-L-T'!$B$6,AN150,0)</f>
        <v>0</v>
      </c>
      <c r="CS150" s="5">
        <f>IF(CS$2='PRES-S-L-T'!$B$6,AO150,0)</f>
        <v>0</v>
      </c>
      <c r="CT150" s="5">
        <f>IF(CT$2='PRES-S-L-T'!$B$6,AP150,0)</f>
        <v>0</v>
      </c>
      <c r="CU150" s="5">
        <f>IF(CU$2='PRES-S-L-T'!$B$6,AQ150,0)</f>
        <v>0</v>
      </c>
      <c r="CV150" s="5">
        <f>IF(CV$2='PRES-S-L-T'!$B$6,AR150,0)</f>
        <v>0</v>
      </c>
      <c r="CW150" s="5">
        <f>IF(CW$2='PRES-S-L-T'!$B$6,AS150,0)</f>
        <v>0</v>
      </c>
      <c r="CX150" s="5">
        <f>IF(CX$2='PRES-S-L-T'!$B$6,AT150,0)</f>
        <v>0</v>
      </c>
      <c r="CY150" s="5">
        <f>IF(CY$2='PRES-S-L-T'!$B$6,AU150,0)</f>
        <v>0</v>
      </c>
      <c r="CZ150" s="5">
        <f>IF(CZ$2='PRES-S-L-T'!$B$6,AV150,0)</f>
        <v>0</v>
      </c>
      <c r="DA150" s="5">
        <f>IF(DA$2='PRES-S-L-T'!$B$6,AW150,0)</f>
        <v>0</v>
      </c>
      <c r="DB150" s="5">
        <f>IF(DB$2='PRES-S-L-T'!$B$6,AX150,0)</f>
        <v>0</v>
      </c>
      <c r="DC150" s="5">
        <f>IF(DC$2='PRES-S-L-T'!$B$6,AY150,0)</f>
        <v>0</v>
      </c>
      <c r="DD150" s="5">
        <f>IF(DD$2='PRES-S-L-T'!$B$6,AZ150,0)</f>
        <v>0</v>
      </c>
      <c r="DE150" s="5">
        <f>IF(DE$2='PRES-S-L-T'!$B$6,BA150,0)</f>
        <v>0</v>
      </c>
      <c r="DF150" s="5">
        <f>IF(DF$2='PRES-S-L-T'!$B$6,BB150,0)</f>
        <v>0</v>
      </c>
      <c r="DG150" s="5">
        <f>IF(DG$2='PRES-S-L-T'!$B$6,BC150,0)</f>
        <v>0</v>
      </c>
      <c r="DH150" s="5">
        <f>IF(DH$2='PRES-S-L-T'!$B$6,BD150,0)</f>
        <v>0</v>
      </c>
      <c r="DI150" s="5">
        <f>IF(DI$2='PRES-S-L-T'!$B$6,BE150,0)</f>
        <v>0</v>
      </c>
      <c r="DJ150" s="5">
        <f t="shared" si="11"/>
        <v>0</v>
      </c>
      <c r="DK150" s="5">
        <f>IF('PRES-L-T'!$B$6=DK$2,SUM($C150:$P150),0)</f>
        <v>0</v>
      </c>
      <c r="DL150" s="5">
        <f>IF('PRES-L-T'!$B$6=DL$2,SUM($R150:$AB150),0)</f>
        <v>0</v>
      </c>
      <c r="DM150" s="5">
        <f>IF('PRES-L-T'!$B$6=DM$2,SUM($AC150:$AE150),0)</f>
        <v>0</v>
      </c>
      <c r="DN150" s="5">
        <f>IF('PRES-L-T'!$B$6=DN$2,SUM($AG150:$AI150),0)</f>
        <v>0</v>
      </c>
      <c r="DO150" s="5">
        <f>IF('PRES-L-T'!$B$6=DO$2,SUM($AJ150:$AP150),0)</f>
        <v>0</v>
      </c>
      <c r="DP150" s="5">
        <f>IF('PRES-L-T'!$B$6=DP$2,SUM($AT150:$AU150),0)</f>
        <v>0</v>
      </c>
      <c r="DQ150" s="5">
        <f>IF('PRES-L-T'!$B$6=DQ$2,SUM($AV150:$AY150),0)</f>
        <v>0</v>
      </c>
      <c r="DR150" s="5">
        <f>IF('PRES-L-T'!$B$6=DR$2,SUM($BA150:$BA150),0)</f>
        <v>0</v>
      </c>
      <c r="DS150" s="5">
        <f>IF('PRES-L-T'!$B$6=DS$2,SUM($BB150:$BB150),0)</f>
        <v>0</v>
      </c>
      <c r="DT150" s="5">
        <f>IF('PRES-L-T'!$B$6=DT$2,SUM($BC150:$BC150),0)</f>
        <v>0</v>
      </c>
      <c r="DU150" s="5">
        <f>IF('PRES-L-T'!$B$6=DU$2,SUM($BD150:$BD150),0)</f>
        <v>0</v>
      </c>
      <c r="DV150" s="5">
        <f>IF('PRES-L-T'!$B$6=DV$2,SUM($BE150:$BE150),0)</f>
        <v>0</v>
      </c>
      <c r="DW150" s="5">
        <f t="shared" si="8"/>
        <v>0</v>
      </c>
      <c r="DX150" s="5">
        <f>IF('PRES-U-P'!$B$6=DX$2,SUM(C150:AA150),0)</f>
        <v>0</v>
      </c>
      <c r="DY150" s="5">
        <f>IF('PRES-U-P'!$B$6=DY$2,SUM(AB150:AX150),0)</f>
        <v>0</v>
      </c>
      <c r="DZ150" s="5">
        <f>IF('PRES-U-P'!$B$6=DZ$2,SUM(BA150:BB150),0)</f>
        <v>0</v>
      </c>
      <c r="EA150" s="5">
        <f>IF('PRES-U-P'!$B$6=EA$2,SUM(BC150:BD150),0)</f>
        <v>0</v>
      </c>
      <c r="EB150" s="5">
        <f>IF('PRES-U-P'!$B$6=EB$2,SUM(BE150),0)</f>
        <v>0</v>
      </c>
      <c r="EC150" s="5">
        <f t="shared" si="9"/>
        <v>0</v>
      </c>
    </row>
    <row r="151" spans="1:133" x14ac:dyDescent="0.2">
      <c r="A151" s="1">
        <v>56201</v>
      </c>
      <c r="B151" s="1" t="s">
        <v>125</v>
      </c>
      <c r="C151" s="276">
        <v>0</v>
      </c>
      <c r="D151" s="276">
        <v>0</v>
      </c>
      <c r="E151" s="276">
        <v>0</v>
      </c>
      <c r="F151" s="276">
        <v>0</v>
      </c>
      <c r="G151" s="276">
        <v>0</v>
      </c>
      <c r="H151" s="276">
        <v>0</v>
      </c>
      <c r="I151" s="276">
        <v>0</v>
      </c>
      <c r="J151" s="276">
        <v>0</v>
      </c>
      <c r="K151" s="276">
        <v>0</v>
      </c>
      <c r="L151" s="276">
        <v>0</v>
      </c>
      <c r="M151" s="276">
        <v>0</v>
      </c>
      <c r="N151" s="276">
        <v>0</v>
      </c>
      <c r="O151" s="276">
        <v>0</v>
      </c>
      <c r="P151" s="276">
        <v>0</v>
      </c>
      <c r="Q151" s="276">
        <v>0</v>
      </c>
      <c r="R151" s="467">
        <v>0</v>
      </c>
      <c r="S151" s="467">
        <v>0</v>
      </c>
      <c r="T151" s="467">
        <v>0</v>
      </c>
      <c r="U151" s="467">
        <v>0</v>
      </c>
      <c r="V151" s="467">
        <v>0</v>
      </c>
      <c r="W151" s="467">
        <v>0</v>
      </c>
      <c r="X151" s="467">
        <v>0</v>
      </c>
      <c r="Y151" s="467">
        <v>0</v>
      </c>
      <c r="Z151" s="467">
        <v>0</v>
      </c>
      <c r="AA151" s="467">
        <v>0</v>
      </c>
      <c r="AB151" s="467">
        <v>0</v>
      </c>
      <c r="AC151" s="468">
        <v>0</v>
      </c>
      <c r="AD151" s="468">
        <v>0</v>
      </c>
      <c r="AE151" s="468">
        <v>0</v>
      </c>
      <c r="AF151" s="468">
        <v>0</v>
      </c>
      <c r="AG151" s="466">
        <v>0</v>
      </c>
      <c r="AH151" s="466">
        <v>0</v>
      </c>
      <c r="AI151" s="466">
        <v>0</v>
      </c>
      <c r="AJ151" s="276">
        <v>0</v>
      </c>
      <c r="AK151" s="276">
        <v>0</v>
      </c>
      <c r="AL151" s="276">
        <v>0</v>
      </c>
      <c r="AM151" s="276">
        <v>0</v>
      </c>
      <c r="AN151" s="276">
        <v>0</v>
      </c>
      <c r="AO151" s="276">
        <v>0</v>
      </c>
      <c r="AP151" s="276">
        <v>0</v>
      </c>
      <c r="AQ151" s="276">
        <v>0</v>
      </c>
      <c r="AR151" s="276">
        <v>0</v>
      </c>
      <c r="AS151" s="276">
        <v>0</v>
      </c>
      <c r="AT151" s="469">
        <v>0</v>
      </c>
      <c r="AU151" s="469">
        <v>0</v>
      </c>
      <c r="AV151" s="169">
        <v>0</v>
      </c>
      <c r="AW151" s="169">
        <v>0</v>
      </c>
      <c r="AX151" s="169">
        <v>0</v>
      </c>
      <c r="AY151" s="169">
        <v>0</v>
      </c>
      <c r="AZ151" s="169">
        <v>0</v>
      </c>
      <c r="BA151" s="170"/>
      <c r="BB151" s="170">
        <v>0</v>
      </c>
      <c r="BC151" s="170">
        <v>0</v>
      </c>
      <c r="BD151" s="170">
        <v>0</v>
      </c>
      <c r="BE151" s="170">
        <v>0</v>
      </c>
      <c r="BF151" s="470">
        <f t="shared" si="10"/>
        <v>0</v>
      </c>
      <c r="BG151" s="5">
        <f>IF(BG$2='PRES-S-L-T'!$B$6,C151,0)</f>
        <v>0</v>
      </c>
      <c r="BH151" s="5">
        <f>IF(BH$2='PRES-S-L-T'!$B$6,D151,0)</f>
        <v>0</v>
      </c>
      <c r="BI151" s="5">
        <f>IF(BI$2='PRES-S-L-T'!$B$6,E151,0)</f>
        <v>0</v>
      </c>
      <c r="BJ151" s="5">
        <f>IF(BJ$2='PRES-S-L-T'!$B$6,F151,0)</f>
        <v>0</v>
      </c>
      <c r="BK151" s="5">
        <f>IF(BK$2='PRES-S-L-T'!$B$6,G151,0)</f>
        <v>0</v>
      </c>
      <c r="BL151" s="5">
        <f>IF(BL$2='PRES-S-L-T'!$B$6,H151,0)</f>
        <v>0</v>
      </c>
      <c r="BM151" s="5">
        <f>IF(BM$2='PRES-S-L-T'!$B$6,I151,0)</f>
        <v>0</v>
      </c>
      <c r="BN151" s="5">
        <f>IF(BN$2='PRES-S-L-T'!$B$6,J151,0)</f>
        <v>0</v>
      </c>
      <c r="BO151" s="5">
        <f>IF(BO$2='PRES-S-L-T'!$B$6,K151,0)</f>
        <v>0</v>
      </c>
      <c r="BP151" s="5">
        <f>IF(BP$2='PRES-S-L-T'!$B$6,L151,0)</f>
        <v>0</v>
      </c>
      <c r="BQ151" s="5">
        <f>IF(BQ$2='PRES-S-L-T'!$B$6,M151,0)</f>
        <v>0</v>
      </c>
      <c r="BR151" s="5">
        <f>IF(BR$2='PRES-S-L-T'!$B$6,N151,0)</f>
        <v>0</v>
      </c>
      <c r="BS151" s="5">
        <f>IF(BS$2='PRES-S-L-T'!$B$6,O151,0)</f>
        <v>0</v>
      </c>
      <c r="BT151" s="5">
        <f>IF(BT$2='PRES-S-L-T'!$B$6,P151,0)</f>
        <v>0</v>
      </c>
      <c r="BU151" s="500">
        <f>IF(BU$2='PRES-S-L-T'!$B$6,Q151,0)</f>
        <v>0</v>
      </c>
      <c r="BV151" s="5">
        <f>IF(BV$2='PRES-S-L-T'!$B$6,R151,0)</f>
        <v>0</v>
      </c>
      <c r="BW151" s="5">
        <f>IF(BW$2='PRES-S-L-T'!$B$6,S151,0)</f>
        <v>0</v>
      </c>
      <c r="BX151" s="5">
        <f>IF(BX$2='PRES-S-L-T'!$B$6,T151,0)</f>
        <v>0</v>
      </c>
      <c r="BY151" s="5">
        <f>IF(BY$2='PRES-S-L-T'!$B$6,U151,0)</f>
        <v>0</v>
      </c>
      <c r="BZ151" s="5">
        <f>IF(BZ$2='PRES-S-L-T'!$B$6,V151,0)</f>
        <v>0</v>
      </c>
      <c r="CA151" s="5">
        <f>IF(CA$2='PRES-S-L-T'!$B$6,W151,0)</f>
        <v>0</v>
      </c>
      <c r="CB151" s="5">
        <f>IF(CB$2='PRES-S-L-T'!$B$6,X151,0)</f>
        <v>0</v>
      </c>
      <c r="CC151" s="5">
        <f>IF(CC$2='PRES-S-L-T'!$B$6,Y151,0)</f>
        <v>0</v>
      </c>
      <c r="CD151" s="5">
        <f>IF(CD$2='PRES-S-L-T'!$B$6,Z151,0)</f>
        <v>0</v>
      </c>
      <c r="CE151" s="5">
        <f>IF(CE$2='PRES-S-L-T'!$B$6,AA151,0)</f>
        <v>0</v>
      </c>
      <c r="CF151" s="5">
        <f>IF(CF$2='PRES-S-L-T'!$B$6,AB151,0)</f>
        <v>0</v>
      </c>
      <c r="CG151" s="5">
        <f>IF(CG$2='PRES-S-L-T'!$B$6,AC151,0)</f>
        <v>0</v>
      </c>
      <c r="CH151" s="5">
        <f>IF(CH$2='PRES-S-L-T'!$B$6,AD151,0)</f>
        <v>0</v>
      </c>
      <c r="CI151" s="5">
        <f>IF(CI$2='PRES-S-L-T'!$B$6,AE151,0)</f>
        <v>0</v>
      </c>
      <c r="CJ151" s="5">
        <f>IF(CJ$2='PRES-S-L-T'!$B$6,AF151,0)</f>
        <v>0</v>
      </c>
      <c r="CK151" s="5">
        <f>IF(CK$2='PRES-S-L-T'!$B$6,AG151,0)</f>
        <v>0</v>
      </c>
      <c r="CL151" s="5">
        <f>IF(CL$2='PRES-S-L-T'!$B$6,AH151,0)</f>
        <v>0</v>
      </c>
      <c r="CM151" s="5">
        <f>IF(CM$2='PRES-S-L-T'!$B$6,AI151,0)</f>
        <v>0</v>
      </c>
      <c r="CN151" s="5">
        <f>IF(CN$2='PRES-S-L-T'!$B$6,AJ151,0)</f>
        <v>0</v>
      </c>
      <c r="CO151" s="5">
        <f>IF(CO$2='PRES-S-L-T'!$B$6,AK151,0)</f>
        <v>0</v>
      </c>
      <c r="CP151" s="5">
        <f>IF(CP$2='PRES-S-L-T'!$B$6,AL151,0)</f>
        <v>0</v>
      </c>
      <c r="CQ151" s="5">
        <f>IF(CQ$2='PRES-S-L-T'!$B$6,AM151,0)</f>
        <v>0</v>
      </c>
      <c r="CR151" s="5">
        <f>IF(CR$2='PRES-S-L-T'!$B$6,AN151,0)</f>
        <v>0</v>
      </c>
      <c r="CS151" s="5">
        <f>IF(CS$2='PRES-S-L-T'!$B$6,AO151,0)</f>
        <v>0</v>
      </c>
      <c r="CT151" s="5">
        <f>IF(CT$2='PRES-S-L-T'!$B$6,AP151,0)</f>
        <v>0</v>
      </c>
      <c r="CU151" s="5">
        <f>IF(CU$2='PRES-S-L-T'!$B$6,AQ151,0)</f>
        <v>0</v>
      </c>
      <c r="CV151" s="5">
        <f>IF(CV$2='PRES-S-L-T'!$B$6,AR151,0)</f>
        <v>0</v>
      </c>
      <c r="CW151" s="5">
        <f>IF(CW$2='PRES-S-L-T'!$B$6,AS151,0)</f>
        <v>0</v>
      </c>
      <c r="CX151" s="5">
        <f>IF(CX$2='PRES-S-L-T'!$B$6,AT151,0)</f>
        <v>0</v>
      </c>
      <c r="CY151" s="5">
        <f>IF(CY$2='PRES-S-L-T'!$B$6,AU151,0)</f>
        <v>0</v>
      </c>
      <c r="CZ151" s="5">
        <f>IF(CZ$2='PRES-S-L-T'!$B$6,AV151,0)</f>
        <v>0</v>
      </c>
      <c r="DA151" s="5">
        <f>IF(DA$2='PRES-S-L-T'!$B$6,AW151,0)</f>
        <v>0</v>
      </c>
      <c r="DB151" s="5">
        <f>IF(DB$2='PRES-S-L-T'!$B$6,AX151,0)</f>
        <v>0</v>
      </c>
      <c r="DC151" s="5">
        <f>IF(DC$2='PRES-S-L-T'!$B$6,AY151,0)</f>
        <v>0</v>
      </c>
      <c r="DD151" s="5">
        <f>IF(DD$2='PRES-S-L-T'!$B$6,AZ151,0)</f>
        <v>0</v>
      </c>
      <c r="DE151" s="5">
        <f>IF(DE$2='PRES-S-L-T'!$B$6,BA151,0)</f>
        <v>0</v>
      </c>
      <c r="DF151" s="5">
        <f>IF(DF$2='PRES-S-L-T'!$B$6,BB151,0)</f>
        <v>0</v>
      </c>
      <c r="DG151" s="5">
        <f>IF(DG$2='PRES-S-L-T'!$B$6,BC151,0)</f>
        <v>0</v>
      </c>
      <c r="DH151" s="5">
        <f>IF(DH$2='PRES-S-L-T'!$B$6,BD151,0)</f>
        <v>0</v>
      </c>
      <c r="DI151" s="5">
        <f>IF(DI$2='PRES-S-L-T'!$B$6,BE151,0)</f>
        <v>0</v>
      </c>
      <c r="DJ151" s="5">
        <f t="shared" si="11"/>
        <v>0</v>
      </c>
      <c r="DK151" s="5">
        <f>IF('PRES-L-T'!$B$6=DK$2,SUM($C151:$P151),0)</f>
        <v>0</v>
      </c>
      <c r="DL151" s="5">
        <f>IF('PRES-L-T'!$B$6=DL$2,SUM($R151:$AB151),0)</f>
        <v>0</v>
      </c>
      <c r="DM151" s="5">
        <f>IF('PRES-L-T'!$B$6=DM$2,SUM($AC151:$AE151),0)</f>
        <v>0</v>
      </c>
      <c r="DN151" s="5">
        <f>IF('PRES-L-T'!$B$6=DN$2,SUM($AG151:$AI151),0)</f>
        <v>0</v>
      </c>
      <c r="DO151" s="5">
        <f>IF('PRES-L-T'!$B$6=DO$2,SUM($AJ151:$AP151),0)</f>
        <v>0</v>
      </c>
      <c r="DP151" s="5">
        <f>IF('PRES-L-T'!$B$6=DP$2,SUM($AT151:$AU151),0)</f>
        <v>0</v>
      </c>
      <c r="DQ151" s="5">
        <f>IF('PRES-L-T'!$B$6=DQ$2,SUM($AV151:$AY151),0)</f>
        <v>0</v>
      </c>
      <c r="DR151" s="5">
        <f>IF('PRES-L-T'!$B$6=DR$2,SUM($BA151:$BA151),0)</f>
        <v>0</v>
      </c>
      <c r="DS151" s="5">
        <f>IF('PRES-L-T'!$B$6=DS$2,SUM($BB151:$BB151),0)</f>
        <v>0</v>
      </c>
      <c r="DT151" s="5">
        <f>IF('PRES-L-T'!$B$6=DT$2,SUM($BC151:$BC151),0)</f>
        <v>0</v>
      </c>
      <c r="DU151" s="5">
        <f>IF('PRES-L-T'!$B$6=DU$2,SUM($BD151:$BD151),0)</f>
        <v>0</v>
      </c>
      <c r="DV151" s="5">
        <f>IF('PRES-L-T'!$B$6=DV$2,SUM($BE151:$BE151),0)</f>
        <v>0</v>
      </c>
      <c r="DW151" s="5">
        <f t="shared" si="8"/>
        <v>0</v>
      </c>
      <c r="DX151" s="5">
        <f>IF('PRES-U-P'!$B$6=DX$2,SUM(C151:AA151),0)</f>
        <v>0</v>
      </c>
      <c r="DY151" s="5">
        <f>IF('PRES-U-P'!$B$6=DY$2,SUM(AB151:AX151),0)</f>
        <v>0</v>
      </c>
      <c r="DZ151" s="5">
        <f>IF('PRES-U-P'!$B$6=DZ$2,SUM(BA151:BB151),0)</f>
        <v>0</v>
      </c>
      <c r="EA151" s="5">
        <f>IF('PRES-U-P'!$B$6=EA$2,SUM(BC151:BD151),0)</f>
        <v>0</v>
      </c>
      <c r="EB151" s="5">
        <f>IF('PRES-U-P'!$B$6=EB$2,SUM(BE151),0)</f>
        <v>0</v>
      </c>
      <c r="EC151" s="5">
        <f t="shared" si="9"/>
        <v>0</v>
      </c>
    </row>
    <row r="152" spans="1:133" x14ac:dyDescent="0.2">
      <c r="A152" s="1">
        <v>56301</v>
      </c>
      <c r="B152" s="1" t="s">
        <v>126</v>
      </c>
      <c r="C152" s="276">
        <v>0</v>
      </c>
      <c r="D152" s="276">
        <v>0</v>
      </c>
      <c r="E152" s="276">
        <v>0</v>
      </c>
      <c r="F152" s="276">
        <v>0</v>
      </c>
      <c r="G152" s="276">
        <v>0</v>
      </c>
      <c r="H152" s="276">
        <v>0</v>
      </c>
      <c r="I152" s="276">
        <v>0</v>
      </c>
      <c r="J152" s="276">
        <v>0</v>
      </c>
      <c r="K152" s="276">
        <v>0</v>
      </c>
      <c r="L152" s="276">
        <v>0</v>
      </c>
      <c r="M152" s="276">
        <v>0</v>
      </c>
      <c r="N152" s="276">
        <v>0</v>
      </c>
      <c r="O152" s="276">
        <v>0</v>
      </c>
      <c r="P152" s="276">
        <v>0</v>
      </c>
      <c r="Q152" s="276">
        <v>0</v>
      </c>
      <c r="R152" s="467">
        <v>0</v>
      </c>
      <c r="S152" s="467">
        <v>0</v>
      </c>
      <c r="T152" s="467">
        <v>0</v>
      </c>
      <c r="U152" s="467">
        <v>0</v>
      </c>
      <c r="V152" s="467">
        <v>0</v>
      </c>
      <c r="W152" s="467">
        <v>0</v>
      </c>
      <c r="X152" s="467">
        <v>0</v>
      </c>
      <c r="Y152" s="467">
        <v>0</v>
      </c>
      <c r="Z152" s="467">
        <v>0</v>
      </c>
      <c r="AA152" s="467">
        <v>0</v>
      </c>
      <c r="AB152" s="467">
        <v>0</v>
      </c>
      <c r="AC152" s="468">
        <v>0</v>
      </c>
      <c r="AD152" s="468">
        <v>0</v>
      </c>
      <c r="AE152" s="468">
        <v>0</v>
      </c>
      <c r="AF152" s="468">
        <v>0</v>
      </c>
      <c r="AG152" s="466">
        <v>0</v>
      </c>
      <c r="AH152" s="466">
        <v>0</v>
      </c>
      <c r="AI152" s="466">
        <v>0</v>
      </c>
      <c r="AJ152" s="276">
        <v>0</v>
      </c>
      <c r="AK152" s="276">
        <v>0</v>
      </c>
      <c r="AL152" s="276">
        <v>0</v>
      </c>
      <c r="AM152" s="276">
        <v>0</v>
      </c>
      <c r="AN152" s="276">
        <v>0</v>
      </c>
      <c r="AO152" s="276">
        <v>0</v>
      </c>
      <c r="AP152" s="276">
        <v>0</v>
      </c>
      <c r="AQ152" s="276">
        <v>0</v>
      </c>
      <c r="AR152" s="276">
        <v>0</v>
      </c>
      <c r="AS152" s="276">
        <v>0</v>
      </c>
      <c r="AT152" s="469">
        <v>0</v>
      </c>
      <c r="AU152" s="469">
        <v>0</v>
      </c>
      <c r="AV152" s="169">
        <v>0</v>
      </c>
      <c r="AW152" s="169">
        <v>0</v>
      </c>
      <c r="AX152" s="169">
        <v>0</v>
      </c>
      <c r="AY152" s="169">
        <v>0</v>
      </c>
      <c r="AZ152" s="169">
        <v>0</v>
      </c>
      <c r="BA152" s="170"/>
      <c r="BB152" s="170">
        <v>0</v>
      </c>
      <c r="BC152" s="170">
        <v>0</v>
      </c>
      <c r="BD152" s="170">
        <v>0</v>
      </c>
      <c r="BE152" s="170">
        <v>0</v>
      </c>
      <c r="BF152" s="470">
        <f t="shared" si="10"/>
        <v>0</v>
      </c>
      <c r="BG152" s="5">
        <f>IF(BG$2='PRES-S-L-T'!$B$6,C152,0)</f>
        <v>0</v>
      </c>
      <c r="BH152" s="5">
        <f>IF(BH$2='PRES-S-L-T'!$B$6,D152,0)</f>
        <v>0</v>
      </c>
      <c r="BI152" s="5">
        <f>IF(BI$2='PRES-S-L-T'!$B$6,E152,0)</f>
        <v>0</v>
      </c>
      <c r="BJ152" s="5">
        <f>IF(BJ$2='PRES-S-L-T'!$B$6,F152,0)</f>
        <v>0</v>
      </c>
      <c r="BK152" s="5">
        <f>IF(BK$2='PRES-S-L-T'!$B$6,G152,0)</f>
        <v>0</v>
      </c>
      <c r="BL152" s="5">
        <f>IF(BL$2='PRES-S-L-T'!$B$6,H152,0)</f>
        <v>0</v>
      </c>
      <c r="BM152" s="5">
        <f>IF(BM$2='PRES-S-L-T'!$B$6,I152,0)</f>
        <v>0</v>
      </c>
      <c r="BN152" s="5">
        <f>IF(BN$2='PRES-S-L-T'!$B$6,J152,0)</f>
        <v>0</v>
      </c>
      <c r="BO152" s="5">
        <f>IF(BO$2='PRES-S-L-T'!$B$6,K152,0)</f>
        <v>0</v>
      </c>
      <c r="BP152" s="5">
        <f>IF(BP$2='PRES-S-L-T'!$B$6,L152,0)</f>
        <v>0</v>
      </c>
      <c r="BQ152" s="5">
        <f>IF(BQ$2='PRES-S-L-T'!$B$6,M152,0)</f>
        <v>0</v>
      </c>
      <c r="BR152" s="5">
        <f>IF(BR$2='PRES-S-L-T'!$B$6,N152,0)</f>
        <v>0</v>
      </c>
      <c r="BS152" s="5">
        <f>IF(BS$2='PRES-S-L-T'!$B$6,O152,0)</f>
        <v>0</v>
      </c>
      <c r="BT152" s="5">
        <f>IF(BT$2='PRES-S-L-T'!$B$6,P152,0)</f>
        <v>0</v>
      </c>
      <c r="BU152" s="500">
        <f>IF(BU$2='PRES-S-L-T'!$B$6,Q152,0)</f>
        <v>0</v>
      </c>
      <c r="BV152" s="5">
        <f>IF(BV$2='PRES-S-L-T'!$B$6,R152,0)</f>
        <v>0</v>
      </c>
      <c r="BW152" s="5">
        <f>IF(BW$2='PRES-S-L-T'!$B$6,S152,0)</f>
        <v>0</v>
      </c>
      <c r="BX152" s="5">
        <f>IF(BX$2='PRES-S-L-T'!$B$6,T152,0)</f>
        <v>0</v>
      </c>
      <c r="BY152" s="5">
        <f>IF(BY$2='PRES-S-L-T'!$B$6,U152,0)</f>
        <v>0</v>
      </c>
      <c r="BZ152" s="5">
        <f>IF(BZ$2='PRES-S-L-T'!$B$6,V152,0)</f>
        <v>0</v>
      </c>
      <c r="CA152" s="5">
        <f>IF(CA$2='PRES-S-L-T'!$B$6,W152,0)</f>
        <v>0</v>
      </c>
      <c r="CB152" s="5">
        <f>IF(CB$2='PRES-S-L-T'!$B$6,X152,0)</f>
        <v>0</v>
      </c>
      <c r="CC152" s="5">
        <f>IF(CC$2='PRES-S-L-T'!$B$6,Y152,0)</f>
        <v>0</v>
      </c>
      <c r="CD152" s="5">
        <f>IF(CD$2='PRES-S-L-T'!$B$6,Z152,0)</f>
        <v>0</v>
      </c>
      <c r="CE152" s="5">
        <f>IF(CE$2='PRES-S-L-T'!$B$6,AA152,0)</f>
        <v>0</v>
      </c>
      <c r="CF152" s="5">
        <f>IF(CF$2='PRES-S-L-T'!$B$6,AB152,0)</f>
        <v>0</v>
      </c>
      <c r="CG152" s="5">
        <f>IF(CG$2='PRES-S-L-T'!$B$6,AC152,0)</f>
        <v>0</v>
      </c>
      <c r="CH152" s="5">
        <f>IF(CH$2='PRES-S-L-T'!$B$6,AD152,0)</f>
        <v>0</v>
      </c>
      <c r="CI152" s="5">
        <f>IF(CI$2='PRES-S-L-T'!$B$6,AE152,0)</f>
        <v>0</v>
      </c>
      <c r="CJ152" s="5">
        <f>IF(CJ$2='PRES-S-L-T'!$B$6,AF152,0)</f>
        <v>0</v>
      </c>
      <c r="CK152" s="5">
        <f>IF(CK$2='PRES-S-L-T'!$B$6,AG152,0)</f>
        <v>0</v>
      </c>
      <c r="CL152" s="5">
        <f>IF(CL$2='PRES-S-L-T'!$B$6,AH152,0)</f>
        <v>0</v>
      </c>
      <c r="CM152" s="5">
        <f>IF(CM$2='PRES-S-L-T'!$B$6,AI152,0)</f>
        <v>0</v>
      </c>
      <c r="CN152" s="5">
        <f>IF(CN$2='PRES-S-L-T'!$B$6,AJ152,0)</f>
        <v>0</v>
      </c>
      <c r="CO152" s="5">
        <f>IF(CO$2='PRES-S-L-T'!$B$6,AK152,0)</f>
        <v>0</v>
      </c>
      <c r="CP152" s="5">
        <f>IF(CP$2='PRES-S-L-T'!$B$6,AL152,0)</f>
        <v>0</v>
      </c>
      <c r="CQ152" s="5">
        <f>IF(CQ$2='PRES-S-L-T'!$B$6,AM152,0)</f>
        <v>0</v>
      </c>
      <c r="CR152" s="5">
        <f>IF(CR$2='PRES-S-L-T'!$B$6,AN152,0)</f>
        <v>0</v>
      </c>
      <c r="CS152" s="5">
        <f>IF(CS$2='PRES-S-L-T'!$B$6,AO152,0)</f>
        <v>0</v>
      </c>
      <c r="CT152" s="5">
        <f>IF(CT$2='PRES-S-L-T'!$B$6,AP152,0)</f>
        <v>0</v>
      </c>
      <c r="CU152" s="5">
        <f>IF(CU$2='PRES-S-L-T'!$B$6,AQ152,0)</f>
        <v>0</v>
      </c>
      <c r="CV152" s="5">
        <f>IF(CV$2='PRES-S-L-T'!$B$6,AR152,0)</f>
        <v>0</v>
      </c>
      <c r="CW152" s="5">
        <f>IF(CW$2='PRES-S-L-T'!$B$6,AS152,0)</f>
        <v>0</v>
      </c>
      <c r="CX152" s="5">
        <f>IF(CX$2='PRES-S-L-T'!$B$6,AT152,0)</f>
        <v>0</v>
      </c>
      <c r="CY152" s="5">
        <f>IF(CY$2='PRES-S-L-T'!$B$6,AU152,0)</f>
        <v>0</v>
      </c>
      <c r="CZ152" s="5">
        <f>IF(CZ$2='PRES-S-L-T'!$B$6,AV152,0)</f>
        <v>0</v>
      </c>
      <c r="DA152" s="5">
        <f>IF(DA$2='PRES-S-L-T'!$B$6,AW152,0)</f>
        <v>0</v>
      </c>
      <c r="DB152" s="5">
        <f>IF(DB$2='PRES-S-L-T'!$B$6,AX152,0)</f>
        <v>0</v>
      </c>
      <c r="DC152" s="5">
        <f>IF(DC$2='PRES-S-L-T'!$B$6,AY152,0)</f>
        <v>0</v>
      </c>
      <c r="DD152" s="5">
        <f>IF(DD$2='PRES-S-L-T'!$B$6,AZ152,0)</f>
        <v>0</v>
      </c>
      <c r="DE152" s="5">
        <f>IF(DE$2='PRES-S-L-T'!$B$6,BA152,0)</f>
        <v>0</v>
      </c>
      <c r="DF152" s="5">
        <f>IF(DF$2='PRES-S-L-T'!$B$6,BB152,0)</f>
        <v>0</v>
      </c>
      <c r="DG152" s="5">
        <f>IF(DG$2='PRES-S-L-T'!$B$6,BC152,0)</f>
        <v>0</v>
      </c>
      <c r="DH152" s="5">
        <f>IF(DH$2='PRES-S-L-T'!$B$6,BD152,0)</f>
        <v>0</v>
      </c>
      <c r="DI152" s="5">
        <f>IF(DI$2='PRES-S-L-T'!$B$6,BE152,0)</f>
        <v>0</v>
      </c>
      <c r="DJ152" s="5">
        <f t="shared" si="11"/>
        <v>0</v>
      </c>
      <c r="DK152" s="5">
        <f>IF('PRES-L-T'!$B$6=DK$2,SUM($C152:$P152),0)</f>
        <v>0</v>
      </c>
      <c r="DL152" s="5">
        <f>IF('PRES-L-T'!$B$6=DL$2,SUM($R152:$AB152),0)</f>
        <v>0</v>
      </c>
      <c r="DM152" s="5">
        <f>IF('PRES-L-T'!$B$6=DM$2,SUM($AC152:$AE152),0)</f>
        <v>0</v>
      </c>
      <c r="DN152" s="5">
        <f>IF('PRES-L-T'!$B$6=DN$2,SUM($AG152:$AI152),0)</f>
        <v>0</v>
      </c>
      <c r="DO152" s="5">
        <f>IF('PRES-L-T'!$B$6=DO$2,SUM($AJ152:$AP152),0)</f>
        <v>0</v>
      </c>
      <c r="DP152" s="5">
        <f>IF('PRES-L-T'!$B$6=DP$2,SUM($AT152:$AU152),0)</f>
        <v>0</v>
      </c>
      <c r="DQ152" s="5">
        <f>IF('PRES-L-T'!$B$6=DQ$2,SUM($AV152:$AY152),0)</f>
        <v>0</v>
      </c>
      <c r="DR152" s="5">
        <f>IF('PRES-L-T'!$B$6=DR$2,SUM($BA152:$BA152),0)</f>
        <v>0</v>
      </c>
      <c r="DS152" s="5">
        <f>IF('PRES-L-T'!$B$6=DS$2,SUM($BB152:$BB152),0)</f>
        <v>0</v>
      </c>
      <c r="DT152" s="5">
        <f>IF('PRES-L-T'!$B$6=DT$2,SUM($BC152:$BC152),0)</f>
        <v>0</v>
      </c>
      <c r="DU152" s="5">
        <f>IF('PRES-L-T'!$B$6=DU$2,SUM($BD152:$BD152),0)</f>
        <v>0</v>
      </c>
      <c r="DV152" s="5">
        <f>IF('PRES-L-T'!$B$6=DV$2,SUM($BE152:$BE152),0)</f>
        <v>0</v>
      </c>
      <c r="DW152" s="5">
        <f t="shared" si="8"/>
        <v>0</v>
      </c>
      <c r="DX152" s="5">
        <f>IF('PRES-U-P'!$B$6=DX$2,SUM(C152:AA152),0)</f>
        <v>0</v>
      </c>
      <c r="DY152" s="5">
        <f>IF('PRES-U-P'!$B$6=DY$2,SUM(AB152:AX152),0)</f>
        <v>0</v>
      </c>
      <c r="DZ152" s="5">
        <f>IF('PRES-U-P'!$B$6=DZ$2,SUM(BA152:BB152),0)</f>
        <v>0</v>
      </c>
      <c r="EA152" s="5">
        <f>IF('PRES-U-P'!$B$6=EA$2,SUM(BC152:BD152),0)</f>
        <v>0</v>
      </c>
      <c r="EB152" s="5">
        <f>IF('PRES-U-P'!$B$6=EB$2,SUM(BE152),0)</f>
        <v>0</v>
      </c>
      <c r="EC152" s="5">
        <f t="shared" si="9"/>
        <v>0</v>
      </c>
    </row>
    <row r="153" spans="1:133" x14ac:dyDescent="0.2">
      <c r="A153" s="1">
        <v>56302</v>
      </c>
      <c r="B153" s="1" t="s">
        <v>127</v>
      </c>
      <c r="C153" s="276">
        <v>0</v>
      </c>
      <c r="D153" s="276">
        <v>0</v>
      </c>
      <c r="E153" s="276">
        <v>0</v>
      </c>
      <c r="F153" s="276">
        <v>0</v>
      </c>
      <c r="G153" s="276">
        <v>0</v>
      </c>
      <c r="H153" s="276">
        <v>0</v>
      </c>
      <c r="I153" s="276">
        <v>0</v>
      </c>
      <c r="J153" s="276">
        <v>0</v>
      </c>
      <c r="K153" s="276">
        <v>0</v>
      </c>
      <c r="L153" s="276">
        <v>0</v>
      </c>
      <c r="M153" s="276">
        <v>0</v>
      </c>
      <c r="N153" s="276">
        <v>0</v>
      </c>
      <c r="O153" s="276">
        <v>0</v>
      </c>
      <c r="P153" s="276">
        <v>0</v>
      </c>
      <c r="Q153" s="276">
        <v>0</v>
      </c>
      <c r="R153" s="467">
        <v>0</v>
      </c>
      <c r="S153" s="467">
        <v>0</v>
      </c>
      <c r="T153" s="467">
        <v>0</v>
      </c>
      <c r="U153" s="467">
        <v>0</v>
      </c>
      <c r="V153" s="467">
        <v>0</v>
      </c>
      <c r="W153" s="467">
        <v>0</v>
      </c>
      <c r="X153" s="467">
        <v>0</v>
      </c>
      <c r="Y153" s="467">
        <v>0</v>
      </c>
      <c r="Z153" s="467">
        <v>0</v>
      </c>
      <c r="AA153" s="467">
        <v>0</v>
      </c>
      <c r="AB153" s="467">
        <v>0</v>
      </c>
      <c r="AC153" s="468">
        <v>0</v>
      </c>
      <c r="AD153" s="468">
        <v>0</v>
      </c>
      <c r="AE153" s="468">
        <v>0</v>
      </c>
      <c r="AF153" s="468">
        <v>0</v>
      </c>
      <c r="AG153" s="466">
        <v>0</v>
      </c>
      <c r="AH153" s="466">
        <v>0</v>
      </c>
      <c r="AI153" s="466">
        <v>0</v>
      </c>
      <c r="AJ153" s="276">
        <v>0</v>
      </c>
      <c r="AK153" s="276">
        <v>0</v>
      </c>
      <c r="AL153" s="276">
        <v>0</v>
      </c>
      <c r="AM153" s="276">
        <v>0</v>
      </c>
      <c r="AN153" s="276">
        <v>0</v>
      </c>
      <c r="AO153" s="276">
        <v>0</v>
      </c>
      <c r="AP153" s="276">
        <v>0</v>
      </c>
      <c r="AQ153" s="276">
        <v>0</v>
      </c>
      <c r="AR153" s="276">
        <v>0</v>
      </c>
      <c r="AS153" s="276">
        <v>0</v>
      </c>
      <c r="AT153" s="469">
        <v>0</v>
      </c>
      <c r="AU153" s="469">
        <v>0</v>
      </c>
      <c r="AV153" s="169">
        <v>0</v>
      </c>
      <c r="AW153" s="169">
        <v>0</v>
      </c>
      <c r="AX153" s="169">
        <v>0</v>
      </c>
      <c r="AY153" s="169">
        <v>0</v>
      </c>
      <c r="AZ153" s="169">
        <v>0</v>
      </c>
      <c r="BA153" s="170"/>
      <c r="BB153" s="170">
        <v>0</v>
      </c>
      <c r="BC153" s="170">
        <v>0</v>
      </c>
      <c r="BD153" s="170">
        <v>0</v>
      </c>
      <c r="BE153" s="170">
        <v>0</v>
      </c>
      <c r="BF153" s="470">
        <f t="shared" si="10"/>
        <v>0</v>
      </c>
      <c r="BG153" s="5">
        <f>IF(BG$2='PRES-S-L-T'!$B$6,C153,0)</f>
        <v>0</v>
      </c>
      <c r="BH153" s="5">
        <f>IF(BH$2='PRES-S-L-T'!$B$6,D153,0)</f>
        <v>0</v>
      </c>
      <c r="BI153" s="5">
        <f>IF(BI$2='PRES-S-L-T'!$B$6,E153,0)</f>
        <v>0</v>
      </c>
      <c r="BJ153" s="5">
        <f>IF(BJ$2='PRES-S-L-T'!$B$6,F153,0)</f>
        <v>0</v>
      </c>
      <c r="BK153" s="5">
        <f>IF(BK$2='PRES-S-L-T'!$B$6,G153,0)</f>
        <v>0</v>
      </c>
      <c r="BL153" s="5">
        <f>IF(BL$2='PRES-S-L-T'!$B$6,H153,0)</f>
        <v>0</v>
      </c>
      <c r="BM153" s="5">
        <f>IF(BM$2='PRES-S-L-T'!$B$6,I153,0)</f>
        <v>0</v>
      </c>
      <c r="BN153" s="5">
        <f>IF(BN$2='PRES-S-L-T'!$B$6,J153,0)</f>
        <v>0</v>
      </c>
      <c r="BO153" s="5">
        <f>IF(BO$2='PRES-S-L-T'!$B$6,K153,0)</f>
        <v>0</v>
      </c>
      <c r="BP153" s="5">
        <f>IF(BP$2='PRES-S-L-T'!$B$6,L153,0)</f>
        <v>0</v>
      </c>
      <c r="BQ153" s="5">
        <f>IF(BQ$2='PRES-S-L-T'!$B$6,M153,0)</f>
        <v>0</v>
      </c>
      <c r="BR153" s="5">
        <f>IF(BR$2='PRES-S-L-T'!$B$6,N153,0)</f>
        <v>0</v>
      </c>
      <c r="BS153" s="5">
        <f>IF(BS$2='PRES-S-L-T'!$B$6,O153,0)</f>
        <v>0</v>
      </c>
      <c r="BT153" s="5">
        <f>IF(BT$2='PRES-S-L-T'!$B$6,P153,0)</f>
        <v>0</v>
      </c>
      <c r="BU153" s="500">
        <f>IF(BU$2='PRES-S-L-T'!$B$6,Q153,0)</f>
        <v>0</v>
      </c>
      <c r="BV153" s="5">
        <f>IF(BV$2='PRES-S-L-T'!$B$6,R153,0)</f>
        <v>0</v>
      </c>
      <c r="BW153" s="5">
        <f>IF(BW$2='PRES-S-L-T'!$B$6,S153,0)</f>
        <v>0</v>
      </c>
      <c r="BX153" s="5">
        <f>IF(BX$2='PRES-S-L-T'!$B$6,T153,0)</f>
        <v>0</v>
      </c>
      <c r="BY153" s="5">
        <f>IF(BY$2='PRES-S-L-T'!$B$6,U153,0)</f>
        <v>0</v>
      </c>
      <c r="BZ153" s="5">
        <f>IF(BZ$2='PRES-S-L-T'!$B$6,V153,0)</f>
        <v>0</v>
      </c>
      <c r="CA153" s="5">
        <f>IF(CA$2='PRES-S-L-T'!$B$6,W153,0)</f>
        <v>0</v>
      </c>
      <c r="CB153" s="5">
        <f>IF(CB$2='PRES-S-L-T'!$B$6,X153,0)</f>
        <v>0</v>
      </c>
      <c r="CC153" s="5">
        <f>IF(CC$2='PRES-S-L-T'!$B$6,Y153,0)</f>
        <v>0</v>
      </c>
      <c r="CD153" s="5">
        <f>IF(CD$2='PRES-S-L-T'!$B$6,Z153,0)</f>
        <v>0</v>
      </c>
      <c r="CE153" s="5">
        <f>IF(CE$2='PRES-S-L-T'!$B$6,AA153,0)</f>
        <v>0</v>
      </c>
      <c r="CF153" s="5">
        <f>IF(CF$2='PRES-S-L-T'!$B$6,AB153,0)</f>
        <v>0</v>
      </c>
      <c r="CG153" s="5">
        <f>IF(CG$2='PRES-S-L-T'!$B$6,AC153,0)</f>
        <v>0</v>
      </c>
      <c r="CH153" s="5">
        <f>IF(CH$2='PRES-S-L-T'!$B$6,AD153,0)</f>
        <v>0</v>
      </c>
      <c r="CI153" s="5">
        <f>IF(CI$2='PRES-S-L-T'!$B$6,AE153,0)</f>
        <v>0</v>
      </c>
      <c r="CJ153" s="5">
        <f>IF(CJ$2='PRES-S-L-T'!$B$6,AF153,0)</f>
        <v>0</v>
      </c>
      <c r="CK153" s="5">
        <f>IF(CK$2='PRES-S-L-T'!$B$6,AG153,0)</f>
        <v>0</v>
      </c>
      <c r="CL153" s="5">
        <f>IF(CL$2='PRES-S-L-T'!$B$6,AH153,0)</f>
        <v>0</v>
      </c>
      <c r="CM153" s="5">
        <f>IF(CM$2='PRES-S-L-T'!$B$6,AI153,0)</f>
        <v>0</v>
      </c>
      <c r="CN153" s="5">
        <f>IF(CN$2='PRES-S-L-T'!$B$6,AJ153,0)</f>
        <v>0</v>
      </c>
      <c r="CO153" s="5">
        <f>IF(CO$2='PRES-S-L-T'!$B$6,AK153,0)</f>
        <v>0</v>
      </c>
      <c r="CP153" s="5">
        <f>IF(CP$2='PRES-S-L-T'!$B$6,AL153,0)</f>
        <v>0</v>
      </c>
      <c r="CQ153" s="5">
        <f>IF(CQ$2='PRES-S-L-T'!$B$6,AM153,0)</f>
        <v>0</v>
      </c>
      <c r="CR153" s="5">
        <f>IF(CR$2='PRES-S-L-T'!$B$6,AN153,0)</f>
        <v>0</v>
      </c>
      <c r="CS153" s="5">
        <f>IF(CS$2='PRES-S-L-T'!$B$6,AO153,0)</f>
        <v>0</v>
      </c>
      <c r="CT153" s="5">
        <f>IF(CT$2='PRES-S-L-T'!$B$6,AP153,0)</f>
        <v>0</v>
      </c>
      <c r="CU153" s="5">
        <f>IF(CU$2='PRES-S-L-T'!$B$6,AQ153,0)</f>
        <v>0</v>
      </c>
      <c r="CV153" s="5">
        <f>IF(CV$2='PRES-S-L-T'!$B$6,AR153,0)</f>
        <v>0</v>
      </c>
      <c r="CW153" s="5">
        <f>IF(CW$2='PRES-S-L-T'!$B$6,AS153,0)</f>
        <v>0</v>
      </c>
      <c r="CX153" s="5">
        <f>IF(CX$2='PRES-S-L-T'!$B$6,AT153,0)</f>
        <v>0</v>
      </c>
      <c r="CY153" s="5">
        <f>IF(CY$2='PRES-S-L-T'!$B$6,AU153,0)</f>
        <v>0</v>
      </c>
      <c r="CZ153" s="5">
        <f>IF(CZ$2='PRES-S-L-T'!$B$6,AV153,0)</f>
        <v>0</v>
      </c>
      <c r="DA153" s="5">
        <f>IF(DA$2='PRES-S-L-T'!$B$6,AW153,0)</f>
        <v>0</v>
      </c>
      <c r="DB153" s="5">
        <f>IF(DB$2='PRES-S-L-T'!$B$6,AX153,0)</f>
        <v>0</v>
      </c>
      <c r="DC153" s="5">
        <f>IF(DC$2='PRES-S-L-T'!$B$6,AY153,0)</f>
        <v>0</v>
      </c>
      <c r="DD153" s="5">
        <f>IF(DD$2='PRES-S-L-T'!$B$6,AZ153,0)</f>
        <v>0</v>
      </c>
      <c r="DE153" s="5">
        <f>IF(DE$2='PRES-S-L-T'!$B$6,BA153,0)</f>
        <v>0</v>
      </c>
      <c r="DF153" s="5">
        <f>IF(DF$2='PRES-S-L-T'!$B$6,BB153,0)</f>
        <v>0</v>
      </c>
      <c r="DG153" s="5">
        <f>IF(DG$2='PRES-S-L-T'!$B$6,BC153,0)</f>
        <v>0</v>
      </c>
      <c r="DH153" s="5">
        <f>IF(DH$2='PRES-S-L-T'!$B$6,BD153,0)</f>
        <v>0</v>
      </c>
      <c r="DI153" s="5">
        <f>IF(DI$2='PRES-S-L-T'!$B$6,BE153,0)</f>
        <v>0</v>
      </c>
      <c r="DJ153" s="5">
        <f t="shared" si="11"/>
        <v>0</v>
      </c>
      <c r="DK153" s="5">
        <f>IF('PRES-L-T'!$B$6=DK$2,SUM($C153:$P153),0)</f>
        <v>0</v>
      </c>
      <c r="DL153" s="5">
        <f>IF('PRES-L-T'!$B$6=DL$2,SUM($R153:$AB153),0)</f>
        <v>0</v>
      </c>
      <c r="DM153" s="5">
        <f>IF('PRES-L-T'!$B$6=DM$2,SUM($AC153:$AE153),0)</f>
        <v>0</v>
      </c>
      <c r="DN153" s="5">
        <f>IF('PRES-L-T'!$B$6=DN$2,SUM($AG153:$AI153),0)</f>
        <v>0</v>
      </c>
      <c r="DO153" s="5">
        <f>IF('PRES-L-T'!$B$6=DO$2,SUM($AJ153:$AP153),0)</f>
        <v>0</v>
      </c>
      <c r="DP153" s="5">
        <f>IF('PRES-L-T'!$B$6=DP$2,SUM($AT153:$AU153),0)</f>
        <v>0</v>
      </c>
      <c r="DQ153" s="5">
        <f>IF('PRES-L-T'!$B$6=DQ$2,SUM($AV153:$AY153),0)</f>
        <v>0</v>
      </c>
      <c r="DR153" s="5">
        <f>IF('PRES-L-T'!$B$6=DR$2,SUM($BA153:$BA153),0)</f>
        <v>0</v>
      </c>
      <c r="DS153" s="5">
        <f>IF('PRES-L-T'!$B$6=DS$2,SUM($BB153:$BB153),0)</f>
        <v>0</v>
      </c>
      <c r="DT153" s="5">
        <f>IF('PRES-L-T'!$B$6=DT$2,SUM($BC153:$BC153),0)</f>
        <v>0</v>
      </c>
      <c r="DU153" s="5">
        <f>IF('PRES-L-T'!$B$6=DU$2,SUM($BD153:$BD153),0)</f>
        <v>0</v>
      </c>
      <c r="DV153" s="5">
        <f>IF('PRES-L-T'!$B$6=DV$2,SUM($BE153:$BE153),0)</f>
        <v>0</v>
      </c>
      <c r="DW153" s="5">
        <f t="shared" si="8"/>
        <v>0</v>
      </c>
      <c r="DX153" s="5">
        <f>IF('PRES-U-P'!$B$6=DX$2,SUM(C153:AA153),0)</f>
        <v>0</v>
      </c>
      <c r="DY153" s="5">
        <f>IF('PRES-U-P'!$B$6=DY$2,SUM(AB153:AX153),0)</f>
        <v>0</v>
      </c>
      <c r="DZ153" s="5">
        <f>IF('PRES-U-P'!$B$6=DZ$2,SUM(BA153:BB153),0)</f>
        <v>0</v>
      </c>
      <c r="EA153" s="5">
        <f>IF('PRES-U-P'!$B$6=EA$2,SUM(BC153:BD153),0)</f>
        <v>0</v>
      </c>
      <c r="EB153" s="5">
        <f>IF('PRES-U-P'!$B$6=EB$2,SUM(BE153),0)</f>
        <v>0</v>
      </c>
      <c r="EC153" s="5">
        <f t="shared" si="9"/>
        <v>0</v>
      </c>
    </row>
    <row r="154" spans="1:133" x14ac:dyDescent="0.2">
      <c r="A154" s="1">
        <v>56303</v>
      </c>
      <c r="B154" s="1" t="s">
        <v>128</v>
      </c>
      <c r="C154" s="276">
        <v>11400</v>
      </c>
      <c r="D154" s="276">
        <v>0</v>
      </c>
      <c r="E154" s="276">
        <v>0</v>
      </c>
      <c r="F154" s="276">
        <v>0</v>
      </c>
      <c r="G154" s="276">
        <v>0</v>
      </c>
      <c r="H154" s="276">
        <v>0</v>
      </c>
      <c r="I154" s="276">
        <v>0</v>
      </c>
      <c r="J154" s="276">
        <v>0</v>
      </c>
      <c r="K154" s="276">
        <v>0</v>
      </c>
      <c r="L154" s="276">
        <v>0</v>
      </c>
      <c r="M154" s="276">
        <v>0</v>
      </c>
      <c r="N154" s="276">
        <v>0</v>
      </c>
      <c r="O154" s="276">
        <v>0</v>
      </c>
      <c r="P154" s="276">
        <v>0</v>
      </c>
      <c r="Q154" s="276">
        <v>0</v>
      </c>
      <c r="R154" s="467">
        <v>0</v>
      </c>
      <c r="S154" s="467">
        <v>0</v>
      </c>
      <c r="T154" s="467">
        <v>0</v>
      </c>
      <c r="U154" s="467">
        <v>0</v>
      </c>
      <c r="V154" s="467">
        <v>0</v>
      </c>
      <c r="W154" s="467">
        <v>0</v>
      </c>
      <c r="X154" s="467">
        <v>0</v>
      </c>
      <c r="Y154" s="467">
        <v>0</v>
      </c>
      <c r="Z154" s="467">
        <v>0</v>
      </c>
      <c r="AA154" s="467">
        <v>0</v>
      </c>
      <c r="AB154" s="467">
        <v>0</v>
      </c>
      <c r="AC154" s="468">
        <v>0</v>
      </c>
      <c r="AD154" s="468">
        <v>0</v>
      </c>
      <c r="AE154" s="468">
        <v>0</v>
      </c>
      <c r="AF154" s="468">
        <v>0</v>
      </c>
      <c r="AG154" s="466">
        <v>0</v>
      </c>
      <c r="AH154" s="466">
        <v>0</v>
      </c>
      <c r="AI154" s="466">
        <v>0</v>
      </c>
      <c r="AJ154" s="276">
        <v>0</v>
      </c>
      <c r="AK154" s="276">
        <v>0</v>
      </c>
      <c r="AL154" s="276">
        <v>0</v>
      </c>
      <c r="AM154" s="276">
        <v>0</v>
      </c>
      <c r="AN154" s="276">
        <v>0</v>
      </c>
      <c r="AO154" s="276">
        <v>0</v>
      </c>
      <c r="AP154" s="276">
        <v>0</v>
      </c>
      <c r="AQ154" s="276">
        <v>0</v>
      </c>
      <c r="AR154" s="276">
        <v>0</v>
      </c>
      <c r="AS154" s="276">
        <v>0</v>
      </c>
      <c r="AT154" s="469">
        <v>0</v>
      </c>
      <c r="AU154" s="469">
        <v>0</v>
      </c>
      <c r="AV154" s="169">
        <v>0</v>
      </c>
      <c r="AW154" s="169">
        <v>0</v>
      </c>
      <c r="AX154" s="169">
        <v>0</v>
      </c>
      <c r="AY154" s="169">
        <v>0</v>
      </c>
      <c r="AZ154" s="169">
        <v>0</v>
      </c>
      <c r="BA154" s="170"/>
      <c r="BB154" s="170">
        <v>0</v>
      </c>
      <c r="BC154" s="170">
        <v>0</v>
      </c>
      <c r="BD154" s="170">
        <v>0</v>
      </c>
      <c r="BE154" s="170">
        <v>0</v>
      </c>
      <c r="BF154" s="470">
        <f t="shared" si="10"/>
        <v>11400</v>
      </c>
      <c r="BG154" s="5">
        <f>IF(BG$2='PRES-S-L-T'!$B$6,C154,0)</f>
        <v>11400</v>
      </c>
      <c r="BH154" s="5">
        <f>IF(BH$2='PRES-S-L-T'!$B$6,D154,0)</f>
        <v>0</v>
      </c>
      <c r="BI154" s="5">
        <f>IF(BI$2='PRES-S-L-T'!$B$6,E154,0)</f>
        <v>0</v>
      </c>
      <c r="BJ154" s="5">
        <f>IF(BJ$2='PRES-S-L-T'!$B$6,F154,0)</f>
        <v>0</v>
      </c>
      <c r="BK154" s="5">
        <f>IF(BK$2='PRES-S-L-T'!$B$6,G154,0)</f>
        <v>0</v>
      </c>
      <c r="BL154" s="5">
        <f>IF(BL$2='PRES-S-L-T'!$B$6,H154,0)</f>
        <v>0</v>
      </c>
      <c r="BM154" s="5">
        <f>IF(BM$2='PRES-S-L-T'!$B$6,I154,0)</f>
        <v>0</v>
      </c>
      <c r="BN154" s="5">
        <f>IF(BN$2='PRES-S-L-T'!$B$6,J154,0)</f>
        <v>0</v>
      </c>
      <c r="BO154" s="5">
        <f>IF(BO$2='PRES-S-L-T'!$B$6,K154,0)</f>
        <v>0</v>
      </c>
      <c r="BP154" s="5">
        <f>IF(BP$2='PRES-S-L-T'!$B$6,L154,0)</f>
        <v>0</v>
      </c>
      <c r="BQ154" s="5">
        <f>IF(BQ$2='PRES-S-L-T'!$B$6,M154,0)</f>
        <v>0</v>
      </c>
      <c r="BR154" s="5">
        <f>IF(BR$2='PRES-S-L-T'!$B$6,N154,0)</f>
        <v>0</v>
      </c>
      <c r="BS154" s="5">
        <f>IF(BS$2='PRES-S-L-T'!$B$6,O154,0)</f>
        <v>0</v>
      </c>
      <c r="BT154" s="5">
        <f>IF(BT$2='PRES-S-L-T'!$B$6,P154,0)</f>
        <v>0</v>
      </c>
      <c r="BU154" s="500">
        <f>IF(BU$2='PRES-S-L-T'!$B$6,Q154,0)</f>
        <v>0</v>
      </c>
      <c r="BV154" s="5">
        <f>IF(BV$2='PRES-S-L-T'!$B$6,R154,0)</f>
        <v>0</v>
      </c>
      <c r="BW154" s="5">
        <f>IF(BW$2='PRES-S-L-T'!$B$6,S154,0)</f>
        <v>0</v>
      </c>
      <c r="BX154" s="5">
        <f>IF(BX$2='PRES-S-L-T'!$B$6,T154,0)</f>
        <v>0</v>
      </c>
      <c r="BY154" s="5">
        <f>IF(BY$2='PRES-S-L-T'!$B$6,U154,0)</f>
        <v>0</v>
      </c>
      <c r="BZ154" s="5">
        <f>IF(BZ$2='PRES-S-L-T'!$B$6,V154,0)</f>
        <v>0</v>
      </c>
      <c r="CA154" s="5">
        <f>IF(CA$2='PRES-S-L-T'!$B$6,W154,0)</f>
        <v>0</v>
      </c>
      <c r="CB154" s="5">
        <f>IF(CB$2='PRES-S-L-T'!$B$6,X154,0)</f>
        <v>0</v>
      </c>
      <c r="CC154" s="5">
        <f>IF(CC$2='PRES-S-L-T'!$B$6,Y154,0)</f>
        <v>0</v>
      </c>
      <c r="CD154" s="5">
        <f>IF(CD$2='PRES-S-L-T'!$B$6,Z154,0)</f>
        <v>0</v>
      </c>
      <c r="CE154" s="5">
        <f>IF(CE$2='PRES-S-L-T'!$B$6,AA154,0)</f>
        <v>0</v>
      </c>
      <c r="CF154" s="5">
        <f>IF(CF$2='PRES-S-L-T'!$B$6,AB154,0)</f>
        <v>0</v>
      </c>
      <c r="CG154" s="5">
        <f>IF(CG$2='PRES-S-L-T'!$B$6,AC154,0)</f>
        <v>0</v>
      </c>
      <c r="CH154" s="5">
        <f>IF(CH$2='PRES-S-L-T'!$B$6,AD154,0)</f>
        <v>0</v>
      </c>
      <c r="CI154" s="5">
        <f>IF(CI$2='PRES-S-L-T'!$B$6,AE154,0)</f>
        <v>0</v>
      </c>
      <c r="CJ154" s="5">
        <f>IF(CJ$2='PRES-S-L-T'!$B$6,AF154,0)</f>
        <v>0</v>
      </c>
      <c r="CK154" s="5">
        <f>IF(CK$2='PRES-S-L-T'!$B$6,AG154,0)</f>
        <v>0</v>
      </c>
      <c r="CL154" s="5">
        <f>IF(CL$2='PRES-S-L-T'!$B$6,AH154,0)</f>
        <v>0</v>
      </c>
      <c r="CM154" s="5">
        <f>IF(CM$2='PRES-S-L-T'!$B$6,AI154,0)</f>
        <v>0</v>
      </c>
      <c r="CN154" s="5">
        <f>IF(CN$2='PRES-S-L-T'!$B$6,AJ154,0)</f>
        <v>0</v>
      </c>
      <c r="CO154" s="5">
        <f>IF(CO$2='PRES-S-L-T'!$B$6,AK154,0)</f>
        <v>0</v>
      </c>
      <c r="CP154" s="5">
        <f>IF(CP$2='PRES-S-L-T'!$B$6,AL154,0)</f>
        <v>0</v>
      </c>
      <c r="CQ154" s="5">
        <f>IF(CQ$2='PRES-S-L-T'!$B$6,AM154,0)</f>
        <v>0</v>
      </c>
      <c r="CR154" s="5">
        <f>IF(CR$2='PRES-S-L-T'!$B$6,AN154,0)</f>
        <v>0</v>
      </c>
      <c r="CS154" s="5">
        <f>IF(CS$2='PRES-S-L-T'!$B$6,AO154,0)</f>
        <v>0</v>
      </c>
      <c r="CT154" s="5">
        <f>IF(CT$2='PRES-S-L-T'!$B$6,AP154,0)</f>
        <v>0</v>
      </c>
      <c r="CU154" s="5">
        <f>IF(CU$2='PRES-S-L-T'!$B$6,AQ154,0)</f>
        <v>0</v>
      </c>
      <c r="CV154" s="5">
        <f>IF(CV$2='PRES-S-L-T'!$B$6,AR154,0)</f>
        <v>0</v>
      </c>
      <c r="CW154" s="5">
        <f>IF(CW$2='PRES-S-L-T'!$B$6,AS154,0)</f>
        <v>0</v>
      </c>
      <c r="CX154" s="5">
        <f>IF(CX$2='PRES-S-L-T'!$B$6,AT154,0)</f>
        <v>0</v>
      </c>
      <c r="CY154" s="5">
        <f>IF(CY$2='PRES-S-L-T'!$B$6,AU154,0)</f>
        <v>0</v>
      </c>
      <c r="CZ154" s="5">
        <f>IF(CZ$2='PRES-S-L-T'!$B$6,AV154,0)</f>
        <v>0</v>
      </c>
      <c r="DA154" s="5">
        <f>IF(DA$2='PRES-S-L-T'!$B$6,AW154,0)</f>
        <v>0</v>
      </c>
      <c r="DB154" s="5">
        <f>IF(DB$2='PRES-S-L-T'!$B$6,AX154,0)</f>
        <v>0</v>
      </c>
      <c r="DC154" s="5">
        <f>IF(DC$2='PRES-S-L-T'!$B$6,AY154,0)</f>
        <v>0</v>
      </c>
      <c r="DD154" s="5">
        <f>IF(DD$2='PRES-S-L-T'!$B$6,AZ154,0)</f>
        <v>0</v>
      </c>
      <c r="DE154" s="5">
        <f>IF(DE$2='PRES-S-L-T'!$B$6,BA154,0)</f>
        <v>0</v>
      </c>
      <c r="DF154" s="5">
        <f>IF(DF$2='PRES-S-L-T'!$B$6,BB154,0)</f>
        <v>0</v>
      </c>
      <c r="DG154" s="5">
        <f>IF(DG$2='PRES-S-L-T'!$B$6,BC154,0)</f>
        <v>0</v>
      </c>
      <c r="DH154" s="5">
        <f>IF(DH$2='PRES-S-L-T'!$B$6,BD154,0)</f>
        <v>0</v>
      </c>
      <c r="DI154" s="5">
        <f>IF(DI$2='PRES-S-L-T'!$B$6,BE154,0)</f>
        <v>0</v>
      </c>
      <c r="DJ154" s="5">
        <f t="shared" si="11"/>
        <v>11400</v>
      </c>
      <c r="DK154" s="5">
        <f>IF('PRES-L-T'!$B$6=DK$2,SUM($C154:$P154),0)</f>
        <v>0</v>
      </c>
      <c r="DL154" s="5">
        <f>IF('PRES-L-T'!$B$6=DL$2,SUM($R154:$AB154),0)</f>
        <v>0</v>
      </c>
      <c r="DM154" s="5">
        <f>IF('PRES-L-T'!$B$6=DM$2,SUM($AC154:$AE154),0)</f>
        <v>0</v>
      </c>
      <c r="DN154" s="5">
        <f>IF('PRES-L-T'!$B$6=DN$2,SUM($AG154:$AI154),0)</f>
        <v>0</v>
      </c>
      <c r="DO154" s="5">
        <f>IF('PRES-L-T'!$B$6=DO$2,SUM($AJ154:$AP154),0)</f>
        <v>0</v>
      </c>
      <c r="DP154" s="5">
        <f>IF('PRES-L-T'!$B$6=DP$2,SUM($AT154:$AU154),0)</f>
        <v>0</v>
      </c>
      <c r="DQ154" s="5">
        <f>IF('PRES-L-T'!$B$6=DQ$2,SUM($AV154:$AY154),0)</f>
        <v>0</v>
      </c>
      <c r="DR154" s="5">
        <f>IF('PRES-L-T'!$B$6=DR$2,SUM($BA154:$BA154),0)</f>
        <v>0</v>
      </c>
      <c r="DS154" s="5">
        <f>IF('PRES-L-T'!$B$6=DS$2,SUM($BB154:$BB154),0)</f>
        <v>0</v>
      </c>
      <c r="DT154" s="5">
        <f>IF('PRES-L-T'!$B$6=DT$2,SUM($BC154:$BC154),0)</f>
        <v>0</v>
      </c>
      <c r="DU154" s="5">
        <f>IF('PRES-L-T'!$B$6=DU$2,SUM($BD154:$BD154),0)</f>
        <v>0</v>
      </c>
      <c r="DV154" s="5">
        <f>IF('PRES-L-T'!$B$6=DV$2,SUM($BE154:$BE154),0)</f>
        <v>0</v>
      </c>
      <c r="DW154" s="5">
        <f t="shared" si="8"/>
        <v>0</v>
      </c>
      <c r="DX154" s="5">
        <f>IF('PRES-U-P'!$B$6=DX$2,SUM(C154:AA154),0)</f>
        <v>0</v>
      </c>
      <c r="DY154" s="5">
        <f>IF('PRES-U-P'!$B$6=DY$2,SUM(AB154:AX154),0)</f>
        <v>0</v>
      </c>
      <c r="DZ154" s="5">
        <f>IF('PRES-U-P'!$B$6=DZ$2,SUM(BA154:BB154),0)</f>
        <v>0</v>
      </c>
      <c r="EA154" s="5">
        <f>IF('PRES-U-P'!$B$6=EA$2,SUM(BC154:BD154),0)</f>
        <v>0</v>
      </c>
      <c r="EB154" s="5">
        <f>IF('PRES-U-P'!$B$6=EB$2,SUM(BE154),0)</f>
        <v>0</v>
      </c>
      <c r="EC154" s="5">
        <f t="shared" si="9"/>
        <v>0</v>
      </c>
    </row>
    <row r="155" spans="1:133" x14ac:dyDescent="0.2">
      <c r="A155" s="1">
        <v>56304</v>
      </c>
      <c r="B155" s="1" t="s">
        <v>129</v>
      </c>
      <c r="C155" s="276">
        <v>11400</v>
      </c>
      <c r="D155" s="276">
        <v>1800</v>
      </c>
      <c r="E155" s="276">
        <v>0</v>
      </c>
      <c r="F155" s="276">
        <v>0</v>
      </c>
      <c r="G155" s="276">
        <v>0</v>
      </c>
      <c r="H155" s="276">
        <v>0</v>
      </c>
      <c r="I155" s="276">
        <v>0</v>
      </c>
      <c r="J155" s="276">
        <v>0</v>
      </c>
      <c r="K155" s="276">
        <v>0</v>
      </c>
      <c r="L155" s="276">
        <v>0</v>
      </c>
      <c r="M155" s="276">
        <v>0</v>
      </c>
      <c r="N155" s="276">
        <v>0</v>
      </c>
      <c r="O155" s="276">
        <v>0</v>
      </c>
      <c r="P155" s="276">
        <v>0</v>
      </c>
      <c r="Q155" s="276">
        <v>0</v>
      </c>
      <c r="R155" s="467">
        <v>0</v>
      </c>
      <c r="S155" s="467">
        <v>0</v>
      </c>
      <c r="T155" s="467">
        <v>0</v>
      </c>
      <c r="U155" s="467">
        <v>0</v>
      </c>
      <c r="V155" s="467">
        <v>0</v>
      </c>
      <c r="W155" s="467">
        <v>0</v>
      </c>
      <c r="X155" s="467">
        <v>0</v>
      </c>
      <c r="Y155" s="467">
        <v>0</v>
      </c>
      <c r="Z155" s="467">
        <v>0</v>
      </c>
      <c r="AA155" s="467">
        <v>0</v>
      </c>
      <c r="AB155" s="467">
        <v>0</v>
      </c>
      <c r="AC155" s="468">
        <v>0</v>
      </c>
      <c r="AD155" s="468">
        <v>0</v>
      </c>
      <c r="AE155" s="468">
        <v>0</v>
      </c>
      <c r="AF155" s="468">
        <v>0</v>
      </c>
      <c r="AG155" s="466">
        <v>0</v>
      </c>
      <c r="AH155" s="466">
        <v>0</v>
      </c>
      <c r="AI155" s="466">
        <v>0</v>
      </c>
      <c r="AJ155" s="276">
        <v>0</v>
      </c>
      <c r="AK155" s="276">
        <v>0</v>
      </c>
      <c r="AL155" s="276">
        <v>0</v>
      </c>
      <c r="AM155" s="276">
        <v>0</v>
      </c>
      <c r="AN155" s="276">
        <v>0</v>
      </c>
      <c r="AO155" s="276">
        <v>0</v>
      </c>
      <c r="AP155" s="276">
        <v>0</v>
      </c>
      <c r="AQ155" s="276">
        <v>0</v>
      </c>
      <c r="AR155" s="276">
        <v>0</v>
      </c>
      <c r="AS155" s="276">
        <v>0</v>
      </c>
      <c r="AT155" s="469">
        <v>0</v>
      </c>
      <c r="AU155" s="469">
        <v>0</v>
      </c>
      <c r="AV155" s="169">
        <v>0</v>
      </c>
      <c r="AW155" s="169">
        <v>0</v>
      </c>
      <c r="AX155" s="169">
        <v>0</v>
      </c>
      <c r="AY155" s="169">
        <v>0</v>
      </c>
      <c r="AZ155" s="169">
        <v>0</v>
      </c>
      <c r="BA155" s="170"/>
      <c r="BB155" s="170">
        <v>0</v>
      </c>
      <c r="BC155" s="170">
        <v>0</v>
      </c>
      <c r="BD155" s="170">
        <v>0</v>
      </c>
      <c r="BE155" s="170">
        <v>0</v>
      </c>
      <c r="BF155" s="470">
        <f t="shared" si="10"/>
        <v>13200</v>
      </c>
      <c r="BG155" s="5">
        <f>IF(BG$2='PRES-S-L-T'!$B$6,C155,0)</f>
        <v>11400</v>
      </c>
      <c r="BH155" s="5">
        <f>IF(BH$2='PRES-S-L-T'!$B$6,D155,0)</f>
        <v>0</v>
      </c>
      <c r="BI155" s="5">
        <f>IF(BI$2='PRES-S-L-T'!$B$6,E155,0)</f>
        <v>0</v>
      </c>
      <c r="BJ155" s="5">
        <f>IF(BJ$2='PRES-S-L-T'!$B$6,F155,0)</f>
        <v>0</v>
      </c>
      <c r="BK155" s="5">
        <f>IF(BK$2='PRES-S-L-T'!$B$6,G155,0)</f>
        <v>0</v>
      </c>
      <c r="BL155" s="5">
        <f>IF(BL$2='PRES-S-L-T'!$B$6,H155,0)</f>
        <v>0</v>
      </c>
      <c r="BM155" s="5">
        <f>IF(BM$2='PRES-S-L-T'!$B$6,I155,0)</f>
        <v>0</v>
      </c>
      <c r="BN155" s="5">
        <f>IF(BN$2='PRES-S-L-T'!$B$6,J155,0)</f>
        <v>0</v>
      </c>
      <c r="BO155" s="5">
        <f>IF(BO$2='PRES-S-L-T'!$B$6,K155,0)</f>
        <v>0</v>
      </c>
      <c r="BP155" s="5">
        <f>IF(BP$2='PRES-S-L-T'!$B$6,L155,0)</f>
        <v>0</v>
      </c>
      <c r="BQ155" s="5">
        <f>IF(BQ$2='PRES-S-L-T'!$B$6,M155,0)</f>
        <v>0</v>
      </c>
      <c r="BR155" s="5">
        <f>IF(BR$2='PRES-S-L-T'!$B$6,N155,0)</f>
        <v>0</v>
      </c>
      <c r="BS155" s="5">
        <f>IF(BS$2='PRES-S-L-T'!$B$6,O155,0)</f>
        <v>0</v>
      </c>
      <c r="BT155" s="5">
        <f>IF(BT$2='PRES-S-L-T'!$B$6,P155,0)</f>
        <v>0</v>
      </c>
      <c r="BU155" s="500">
        <f>IF(BU$2='PRES-S-L-T'!$B$6,Q155,0)</f>
        <v>0</v>
      </c>
      <c r="BV155" s="5">
        <f>IF(BV$2='PRES-S-L-T'!$B$6,R155,0)</f>
        <v>0</v>
      </c>
      <c r="BW155" s="5">
        <f>IF(BW$2='PRES-S-L-T'!$B$6,S155,0)</f>
        <v>0</v>
      </c>
      <c r="BX155" s="5">
        <f>IF(BX$2='PRES-S-L-T'!$B$6,T155,0)</f>
        <v>0</v>
      </c>
      <c r="BY155" s="5">
        <f>IF(BY$2='PRES-S-L-T'!$B$6,U155,0)</f>
        <v>0</v>
      </c>
      <c r="BZ155" s="5">
        <f>IF(BZ$2='PRES-S-L-T'!$B$6,V155,0)</f>
        <v>0</v>
      </c>
      <c r="CA155" s="5">
        <f>IF(CA$2='PRES-S-L-T'!$B$6,W155,0)</f>
        <v>0</v>
      </c>
      <c r="CB155" s="5">
        <f>IF(CB$2='PRES-S-L-T'!$B$6,X155,0)</f>
        <v>0</v>
      </c>
      <c r="CC155" s="5">
        <f>IF(CC$2='PRES-S-L-T'!$B$6,Y155,0)</f>
        <v>0</v>
      </c>
      <c r="CD155" s="5">
        <f>IF(CD$2='PRES-S-L-T'!$B$6,Z155,0)</f>
        <v>0</v>
      </c>
      <c r="CE155" s="5">
        <f>IF(CE$2='PRES-S-L-T'!$B$6,AA155,0)</f>
        <v>0</v>
      </c>
      <c r="CF155" s="5">
        <f>IF(CF$2='PRES-S-L-T'!$B$6,AB155,0)</f>
        <v>0</v>
      </c>
      <c r="CG155" s="5">
        <f>IF(CG$2='PRES-S-L-T'!$B$6,AC155,0)</f>
        <v>0</v>
      </c>
      <c r="CH155" s="5">
        <f>IF(CH$2='PRES-S-L-T'!$B$6,AD155,0)</f>
        <v>0</v>
      </c>
      <c r="CI155" s="5">
        <f>IF(CI$2='PRES-S-L-T'!$B$6,AE155,0)</f>
        <v>0</v>
      </c>
      <c r="CJ155" s="5">
        <f>IF(CJ$2='PRES-S-L-T'!$B$6,AF155,0)</f>
        <v>0</v>
      </c>
      <c r="CK155" s="5">
        <f>IF(CK$2='PRES-S-L-T'!$B$6,AG155,0)</f>
        <v>0</v>
      </c>
      <c r="CL155" s="5">
        <f>IF(CL$2='PRES-S-L-T'!$B$6,AH155,0)</f>
        <v>0</v>
      </c>
      <c r="CM155" s="5">
        <f>IF(CM$2='PRES-S-L-T'!$B$6,AI155,0)</f>
        <v>0</v>
      </c>
      <c r="CN155" s="5">
        <f>IF(CN$2='PRES-S-L-T'!$B$6,AJ155,0)</f>
        <v>0</v>
      </c>
      <c r="CO155" s="5">
        <f>IF(CO$2='PRES-S-L-T'!$B$6,AK155,0)</f>
        <v>0</v>
      </c>
      <c r="CP155" s="5">
        <f>IF(CP$2='PRES-S-L-T'!$B$6,AL155,0)</f>
        <v>0</v>
      </c>
      <c r="CQ155" s="5">
        <f>IF(CQ$2='PRES-S-L-T'!$B$6,AM155,0)</f>
        <v>0</v>
      </c>
      <c r="CR155" s="5">
        <f>IF(CR$2='PRES-S-L-T'!$B$6,AN155,0)</f>
        <v>0</v>
      </c>
      <c r="CS155" s="5">
        <f>IF(CS$2='PRES-S-L-T'!$B$6,AO155,0)</f>
        <v>0</v>
      </c>
      <c r="CT155" s="5">
        <f>IF(CT$2='PRES-S-L-T'!$B$6,AP155,0)</f>
        <v>0</v>
      </c>
      <c r="CU155" s="5">
        <f>IF(CU$2='PRES-S-L-T'!$B$6,AQ155,0)</f>
        <v>0</v>
      </c>
      <c r="CV155" s="5">
        <f>IF(CV$2='PRES-S-L-T'!$B$6,AR155,0)</f>
        <v>0</v>
      </c>
      <c r="CW155" s="5">
        <f>IF(CW$2='PRES-S-L-T'!$B$6,AS155,0)</f>
        <v>0</v>
      </c>
      <c r="CX155" s="5">
        <f>IF(CX$2='PRES-S-L-T'!$B$6,AT155,0)</f>
        <v>0</v>
      </c>
      <c r="CY155" s="5">
        <f>IF(CY$2='PRES-S-L-T'!$B$6,AU155,0)</f>
        <v>0</v>
      </c>
      <c r="CZ155" s="5">
        <f>IF(CZ$2='PRES-S-L-T'!$B$6,AV155,0)</f>
        <v>0</v>
      </c>
      <c r="DA155" s="5">
        <f>IF(DA$2='PRES-S-L-T'!$B$6,AW155,0)</f>
        <v>0</v>
      </c>
      <c r="DB155" s="5">
        <f>IF(DB$2='PRES-S-L-T'!$B$6,AX155,0)</f>
        <v>0</v>
      </c>
      <c r="DC155" s="5">
        <f>IF(DC$2='PRES-S-L-T'!$B$6,AY155,0)</f>
        <v>0</v>
      </c>
      <c r="DD155" s="5">
        <f>IF(DD$2='PRES-S-L-T'!$B$6,AZ155,0)</f>
        <v>0</v>
      </c>
      <c r="DE155" s="5">
        <f>IF(DE$2='PRES-S-L-T'!$B$6,BA155,0)</f>
        <v>0</v>
      </c>
      <c r="DF155" s="5">
        <f>IF(DF$2='PRES-S-L-T'!$B$6,BB155,0)</f>
        <v>0</v>
      </c>
      <c r="DG155" s="5">
        <f>IF(DG$2='PRES-S-L-T'!$B$6,BC155,0)</f>
        <v>0</v>
      </c>
      <c r="DH155" s="5">
        <f>IF(DH$2='PRES-S-L-T'!$B$6,BD155,0)</f>
        <v>0</v>
      </c>
      <c r="DI155" s="5">
        <f>IF(DI$2='PRES-S-L-T'!$B$6,BE155,0)</f>
        <v>0</v>
      </c>
      <c r="DJ155" s="5">
        <f t="shared" si="11"/>
        <v>11400</v>
      </c>
      <c r="DK155" s="5">
        <f>IF('PRES-L-T'!$B$6=DK$2,SUM($C155:$P155),0)</f>
        <v>0</v>
      </c>
      <c r="DL155" s="5">
        <f>IF('PRES-L-T'!$B$6=DL$2,SUM($R155:$AB155),0)</f>
        <v>0</v>
      </c>
      <c r="DM155" s="5">
        <f>IF('PRES-L-T'!$B$6=DM$2,SUM($AC155:$AE155),0)</f>
        <v>0</v>
      </c>
      <c r="DN155" s="5">
        <f>IF('PRES-L-T'!$B$6=DN$2,SUM($AG155:$AI155),0)</f>
        <v>0</v>
      </c>
      <c r="DO155" s="5">
        <f>IF('PRES-L-T'!$B$6=DO$2,SUM($AJ155:$AP155),0)</f>
        <v>0</v>
      </c>
      <c r="DP155" s="5">
        <f>IF('PRES-L-T'!$B$6=DP$2,SUM($AT155:$AU155),0)</f>
        <v>0</v>
      </c>
      <c r="DQ155" s="5">
        <f>IF('PRES-L-T'!$B$6=DQ$2,SUM($AV155:$AY155),0)</f>
        <v>0</v>
      </c>
      <c r="DR155" s="5">
        <f>IF('PRES-L-T'!$B$6=DR$2,SUM($BA155:$BA155),0)</f>
        <v>0</v>
      </c>
      <c r="DS155" s="5">
        <f>IF('PRES-L-T'!$B$6=DS$2,SUM($BB155:$BB155),0)</f>
        <v>0</v>
      </c>
      <c r="DT155" s="5">
        <f>IF('PRES-L-T'!$B$6=DT$2,SUM($BC155:$BC155),0)</f>
        <v>0</v>
      </c>
      <c r="DU155" s="5">
        <f>IF('PRES-L-T'!$B$6=DU$2,SUM($BD155:$BD155),0)</f>
        <v>0</v>
      </c>
      <c r="DV155" s="5">
        <f>IF('PRES-L-T'!$B$6=DV$2,SUM($BE155:$BE155),0)</f>
        <v>0</v>
      </c>
      <c r="DW155" s="5">
        <f t="shared" si="8"/>
        <v>0</v>
      </c>
      <c r="DX155" s="5">
        <f>IF('PRES-U-P'!$B$6=DX$2,SUM(C155:AA155),0)</f>
        <v>0</v>
      </c>
      <c r="DY155" s="5">
        <f>IF('PRES-U-P'!$B$6=DY$2,SUM(AB155:AX155),0)</f>
        <v>0</v>
      </c>
      <c r="DZ155" s="5">
        <f>IF('PRES-U-P'!$B$6=DZ$2,SUM(BA155:BB155),0)</f>
        <v>0</v>
      </c>
      <c r="EA155" s="5">
        <f>IF('PRES-U-P'!$B$6=EA$2,SUM(BC155:BD155),0)</f>
        <v>0</v>
      </c>
      <c r="EB155" s="5">
        <f>IF('PRES-U-P'!$B$6=EB$2,SUM(BE155),0)</f>
        <v>0</v>
      </c>
      <c r="EC155" s="5">
        <f t="shared" si="9"/>
        <v>0</v>
      </c>
    </row>
    <row r="156" spans="1:133" x14ac:dyDescent="0.2">
      <c r="A156" s="1">
        <v>56305</v>
      </c>
      <c r="B156" s="1" t="s">
        <v>130</v>
      </c>
      <c r="C156" s="276">
        <v>0</v>
      </c>
      <c r="D156" s="276">
        <v>0</v>
      </c>
      <c r="E156" s="276">
        <v>0</v>
      </c>
      <c r="F156" s="276">
        <v>0</v>
      </c>
      <c r="G156" s="276">
        <v>0</v>
      </c>
      <c r="H156" s="276">
        <v>0</v>
      </c>
      <c r="I156" s="276">
        <v>0</v>
      </c>
      <c r="J156" s="276">
        <v>0</v>
      </c>
      <c r="K156" s="276">
        <v>0</v>
      </c>
      <c r="L156" s="276">
        <v>0</v>
      </c>
      <c r="M156" s="276">
        <v>0</v>
      </c>
      <c r="N156" s="276">
        <v>0</v>
      </c>
      <c r="O156" s="276">
        <v>0</v>
      </c>
      <c r="P156" s="276">
        <v>0</v>
      </c>
      <c r="Q156" s="276">
        <v>0</v>
      </c>
      <c r="R156" s="467">
        <v>0</v>
      </c>
      <c r="S156" s="467">
        <v>0</v>
      </c>
      <c r="T156" s="467">
        <v>0</v>
      </c>
      <c r="U156" s="467">
        <v>0</v>
      </c>
      <c r="V156" s="467">
        <v>0</v>
      </c>
      <c r="W156" s="467">
        <v>0</v>
      </c>
      <c r="X156" s="467">
        <v>0</v>
      </c>
      <c r="Y156" s="467">
        <v>0</v>
      </c>
      <c r="Z156" s="467">
        <v>0</v>
      </c>
      <c r="AA156" s="467">
        <v>0</v>
      </c>
      <c r="AB156" s="467">
        <v>0</v>
      </c>
      <c r="AC156" s="468">
        <v>0</v>
      </c>
      <c r="AD156" s="468">
        <v>0</v>
      </c>
      <c r="AE156" s="468">
        <v>0</v>
      </c>
      <c r="AF156" s="468">
        <v>0</v>
      </c>
      <c r="AG156" s="466">
        <v>0</v>
      </c>
      <c r="AH156" s="466">
        <v>0</v>
      </c>
      <c r="AI156" s="466">
        <v>0</v>
      </c>
      <c r="AJ156" s="276">
        <v>0</v>
      </c>
      <c r="AK156" s="276">
        <v>0</v>
      </c>
      <c r="AL156" s="276">
        <v>0</v>
      </c>
      <c r="AM156" s="276">
        <v>0</v>
      </c>
      <c r="AN156" s="276">
        <v>0</v>
      </c>
      <c r="AO156" s="276">
        <v>0</v>
      </c>
      <c r="AP156" s="276">
        <v>0</v>
      </c>
      <c r="AQ156" s="276">
        <v>0</v>
      </c>
      <c r="AR156" s="276">
        <v>0</v>
      </c>
      <c r="AS156" s="276">
        <v>0</v>
      </c>
      <c r="AT156" s="469">
        <v>0</v>
      </c>
      <c r="AU156" s="469">
        <v>0</v>
      </c>
      <c r="AV156" s="169">
        <v>0</v>
      </c>
      <c r="AW156" s="169">
        <v>0</v>
      </c>
      <c r="AX156" s="169">
        <v>0</v>
      </c>
      <c r="AY156" s="169">
        <v>0</v>
      </c>
      <c r="AZ156" s="169">
        <v>0</v>
      </c>
      <c r="BA156" s="170"/>
      <c r="BB156" s="170">
        <v>0</v>
      </c>
      <c r="BC156" s="170">
        <v>0</v>
      </c>
      <c r="BD156" s="170">
        <v>0</v>
      </c>
      <c r="BE156" s="170">
        <v>0</v>
      </c>
      <c r="BF156" s="470">
        <f t="shared" si="10"/>
        <v>0</v>
      </c>
      <c r="BG156" s="5">
        <f>IF(BG$2='PRES-S-L-T'!$B$6,C156,0)</f>
        <v>0</v>
      </c>
      <c r="BH156" s="5">
        <f>IF(BH$2='PRES-S-L-T'!$B$6,D156,0)</f>
        <v>0</v>
      </c>
      <c r="BI156" s="5">
        <f>IF(BI$2='PRES-S-L-T'!$B$6,E156,0)</f>
        <v>0</v>
      </c>
      <c r="BJ156" s="5">
        <f>IF(BJ$2='PRES-S-L-T'!$B$6,F156,0)</f>
        <v>0</v>
      </c>
      <c r="BK156" s="5">
        <f>IF(BK$2='PRES-S-L-T'!$B$6,G156,0)</f>
        <v>0</v>
      </c>
      <c r="BL156" s="5">
        <f>IF(BL$2='PRES-S-L-T'!$B$6,H156,0)</f>
        <v>0</v>
      </c>
      <c r="BM156" s="5">
        <f>IF(BM$2='PRES-S-L-T'!$B$6,I156,0)</f>
        <v>0</v>
      </c>
      <c r="BN156" s="5">
        <f>IF(BN$2='PRES-S-L-T'!$B$6,J156,0)</f>
        <v>0</v>
      </c>
      <c r="BO156" s="5">
        <f>IF(BO$2='PRES-S-L-T'!$B$6,K156,0)</f>
        <v>0</v>
      </c>
      <c r="BP156" s="5">
        <f>IF(BP$2='PRES-S-L-T'!$B$6,L156,0)</f>
        <v>0</v>
      </c>
      <c r="BQ156" s="5">
        <f>IF(BQ$2='PRES-S-L-T'!$B$6,M156,0)</f>
        <v>0</v>
      </c>
      <c r="BR156" s="5">
        <f>IF(BR$2='PRES-S-L-T'!$B$6,N156,0)</f>
        <v>0</v>
      </c>
      <c r="BS156" s="5">
        <f>IF(BS$2='PRES-S-L-T'!$B$6,O156,0)</f>
        <v>0</v>
      </c>
      <c r="BT156" s="5">
        <f>IF(BT$2='PRES-S-L-T'!$B$6,P156,0)</f>
        <v>0</v>
      </c>
      <c r="BU156" s="500">
        <f>IF(BU$2='PRES-S-L-T'!$B$6,Q156,0)</f>
        <v>0</v>
      </c>
      <c r="BV156" s="5">
        <f>IF(BV$2='PRES-S-L-T'!$B$6,R156,0)</f>
        <v>0</v>
      </c>
      <c r="BW156" s="5">
        <f>IF(BW$2='PRES-S-L-T'!$B$6,S156,0)</f>
        <v>0</v>
      </c>
      <c r="BX156" s="5">
        <f>IF(BX$2='PRES-S-L-T'!$B$6,T156,0)</f>
        <v>0</v>
      </c>
      <c r="BY156" s="5">
        <f>IF(BY$2='PRES-S-L-T'!$B$6,U156,0)</f>
        <v>0</v>
      </c>
      <c r="BZ156" s="5">
        <f>IF(BZ$2='PRES-S-L-T'!$B$6,V156,0)</f>
        <v>0</v>
      </c>
      <c r="CA156" s="5">
        <f>IF(CA$2='PRES-S-L-T'!$B$6,W156,0)</f>
        <v>0</v>
      </c>
      <c r="CB156" s="5">
        <f>IF(CB$2='PRES-S-L-T'!$B$6,X156,0)</f>
        <v>0</v>
      </c>
      <c r="CC156" s="5">
        <f>IF(CC$2='PRES-S-L-T'!$B$6,Y156,0)</f>
        <v>0</v>
      </c>
      <c r="CD156" s="5">
        <f>IF(CD$2='PRES-S-L-T'!$B$6,Z156,0)</f>
        <v>0</v>
      </c>
      <c r="CE156" s="5">
        <f>IF(CE$2='PRES-S-L-T'!$B$6,AA156,0)</f>
        <v>0</v>
      </c>
      <c r="CF156" s="5">
        <f>IF(CF$2='PRES-S-L-T'!$B$6,AB156,0)</f>
        <v>0</v>
      </c>
      <c r="CG156" s="5">
        <f>IF(CG$2='PRES-S-L-T'!$B$6,AC156,0)</f>
        <v>0</v>
      </c>
      <c r="CH156" s="5">
        <f>IF(CH$2='PRES-S-L-T'!$B$6,AD156,0)</f>
        <v>0</v>
      </c>
      <c r="CI156" s="5">
        <f>IF(CI$2='PRES-S-L-T'!$B$6,AE156,0)</f>
        <v>0</v>
      </c>
      <c r="CJ156" s="5">
        <f>IF(CJ$2='PRES-S-L-T'!$B$6,AF156,0)</f>
        <v>0</v>
      </c>
      <c r="CK156" s="5">
        <f>IF(CK$2='PRES-S-L-T'!$B$6,AG156,0)</f>
        <v>0</v>
      </c>
      <c r="CL156" s="5">
        <f>IF(CL$2='PRES-S-L-T'!$B$6,AH156,0)</f>
        <v>0</v>
      </c>
      <c r="CM156" s="5">
        <f>IF(CM$2='PRES-S-L-T'!$B$6,AI156,0)</f>
        <v>0</v>
      </c>
      <c r="CN156" s="5">
        <f>IF(CN$2='PRES-S-L-T'!$B$6,AJ156,0)</f>
        <v>0</v>
      </c>
      <c r="CO156" s="5">
        <f>IF(CO$2='PRES-S-L-T'!$B$6,AK156,0)</f>
        <v>0</v>
      </c>
      <c r="CP156" s="5">
        <f>IF(CP$2='PRES-S-L-T'!$B$6,AL156,0)</f>
        <v>0</v>
      </c>
      <c r="CQ156" s="5">
        <f>IF(CQ$2='PRES-S-L-T'!$B$6,AM156,0)</f>
        <v>0</v>
      </c>
      <c r="CR156" s="5">
        <f>IF(CR$2='PRES-S-L-T'!$B$6,AN156,0)</f>
        <v>0</v>
      </c>
      <c r="CS156" s="5">
        <f>IF(CS$2='PRES-S-L-T'!$B$6,AO156,0)</f>
        <v>0</v>
      </c>
      <c r="CT156" s="5">
        <f>IF(CT$2='PRES-S-L-T'!$B$6,AP156,0)</f>
        <v>0</v>
      </c>
      <c r="CU156" s="5">
        <f>IF(CU$2='PRES-S-L-T'!$B$6,AQ156,0)</f>
        <v>0</v>
      </c>
      <c r="CV156" s="5">
        <f>IF(CV$2='PRES-S-L-T'!$B$6,AR156,0)</f>
        <v>0</v>
      </c>
      <c r="CW156" s="5">
        <f>IF(CW$2='PRES-S-L-T'!$B$6,AS156,0)</f>
        <v>0</v>
      </c>
      <c r="CX156" s="5">
        <f>IF(CX$2='PRES-S-L-T'!$B$6,AT156,0)</f>
        <v>0</v>
      </c>
      <c r="CY156" s="5">
        <f>IF(CY$2='PRES-S-L-T'!$B$6,AU156,0)</f>
        <v>0</v>
      </c>
      <c r="CZ156" s="5">
        <f>IF(CZ$2='PRES-S-L-T'!$B$6,AV156,0)</f>
        <v>0</v>
      </c>
      <c r="DA156" s="5">
        <f>IF(DA$2='PRES-S-L-T'!$B$6,AW156,0)</f>
        <v>0</v>
      </c>
      <c r="DB156" s="5">
        <f>IF(DB$2='PRES-S-L-T'!$B$6,AX156,0)</f>
        <v>0</v>
      </c>
      <c r="DC156" s="5">
        <f>IF(DC$2='PRES-S-L-T'!$B$6,AY156,0)</f>
        <v>0</v>
      </c>
      <c r="DD156" s="5">
        <f>IF(DD$2='PRES-S-L-T'!$B$6,AZ156,0)</f>
        <v>0</v>
      </c>
      <c r="DE156" s="5">
        <f>IF(DE$2='PRES-S-L-T'!$B$6,BA156,0)</f>
        <v>0</v>
      </c>
      <c r="DF156" s="5">
        <f>IF(DF$2='PRES-S-L-T'!$B$6,BB156,0)</f>
        <v>0</v>
      </c>
      <c r="DG156" s="5">
        <f>IF(DG$2='PRES-S-L-T'!$B$6,BC156,0)</f>
        <v>0</v>
      </c>
      <c r="DH156" s="5">
        <f>IF(DH$2='PRES-S-L-T'!$B$6,BD156,0)</f>
        <v>0</v>
      </c>
      <c r="DI156" s="5">
        <f>IF(DI$2='PRES-S-L-T'!$B$6,BE156,0)</f>
        <v>0</v>
      </c>
      <c r="DJ156" s="5">
        <f t="shared" si="11"/>
        <v>0</v>
      </c>
      <c r="DK156" s="5">
        <f>IF('PRES-L-T'!$B$6=DK$2,SUM($C156:$P156),0)</f>
        <v>0</v>
      </c>
      <c r="DL156" s="5">
        <f>IF('PRES-L-T'!$B$6=DL$2,SUM($R156:$AB156),0)</f>
        <v>0</v>
      </c>
      <c r="DM156" s="5">
        <f>IF('PRES-L-T'!$B$6=DM$2,SUM($AC156:$AE156),0)</f>
        <v>0</v>
      </c>
      <c r="DN156" s="5">
        <f>IF('PRES-L-T'!$B$6=DN$2,SUM($AG156:$AI156),0)</f>
        <v>0</v>
      </c>
      <c r="DO156" s="5">
        <f>IF('PRES-L-T'!$B$6=DO$2,SUM($AJ156:$AP156),0)</f>
        <v>0</v>
      </c>
      <c r="DP156" s="5">
        <f>IF('PRES-L-T'!$B$6=DP$2,SUM($AT156:$AU156),0)</f>
        <v>0</v>
      </c>
      <c r="DQ156" s="5">
        <f>IF('PRES-L-T'!$B$6=DQ$2,SUM($AV156:$AY156),0)</f>
        <v>0</v>
      </c>
      <c r="DR156" s="5">
        <f>IF('PRES-L-T'!$B$6=DR$2,SUM($BA156:$BA156),0)</f>
        <v>0</v>
      </c>
      <c r="DS156" s="5">
        <f>IF('PRES-L-T'!$B$6=DS$2,SUM($BB156:$BB156),0)</f>
        <v>0</v>
      </c>
      <c r="DT156" s="5">
        <f>IF('PRES-L-T'!$B$6=DT$2,SUM($BC156:$BC156),0)</f>
        <v>0</v>
      </c>
      <c r="DU156" s="5">
        <f>IF('PRES-L-T'!$B$6=DU$2,SUM($BD156:$BD156),0)</f>
        <v>0</v>
      </c>
      <c r="DV156" s="5">
        <f>IF('PRES-L-T'!$B$6=DV$2,SUM($BE156:$BE156),0)</f>
        <v>0</v>
      </c>
      <c r="DW156" s="5">
        <f t="shared" si="8"/>
        <v>0</v>
      </c>
      <c r="DX156" s="5">
        <f>IF('PRES-U-P'!$B$6=DX$2,SUM(C156:AA156),0)</f>
        <v>0</v>
      </c>
      <c r="DY156" s="5">
        <f>IF('PRES-U-P'!$B$6=DY$2,SUM(AB156:AX156),0)</f>
        <v>0</v>
      </c>
      <c r="DZ156" s="5">
        <f>IF('PRES-U-P'!$B$6=DZ$2,SUM(BA156:BB156),0)</f>
        <v>0</v>
      </c>
      <c r="EA156" s="5">
        <f>IF('PRES-U-P'!$B$6=EA$2,SUM(BC156:BD156),0)</f>
        <v>0</v>
      </c>
      <c r="EB156" s="5">
        <f>IF('PRES-U-P'!$B$6=EB$2,SUM(BE156),0)</f>
        <v>0</v>
      </c>
      <c r="EC156" s="5">
        <f t="shared" si="9"/>
        <v>0</v>
      </c>
    </row>
    <row r="157" spans="1:133" x14ac:dyDescent="0.2">
      <c r="A157" s="1">
        <v>56403</v>
      </c>
      <c r="B157" s="1" t="s">
        <v>131</v>
      </c>
      <c r="C157" s="276">
        <v>0</v>
      </c>
      <c r="D157" s="276">
        <v>0</v>
      </c>
      <c r="E157" s="276">
        <v>0</v>
      </c>
      <c r="F157" s="276">
        <v>0</v>
      </c>
      <c r="G157" s="276">
        <v>0</v>
      </c>
      <c r="H157" s="276">
        <v>0</v>
      </c>
      <c r="I157" s="276">
        <v>0</v>
      </c>
      <c r="J157" s="276">
        <v>0</v>
      </c>
      <c r="K157" s="276">
        <v>0</v>
      </c>
      <c r="L157" s="276">
        <v>0</v>
      </c>
      <c r="M157" s="276">
        <v>0</v>
      </c>
      <c r="N157" s="276">
        <v>0</v>
      </c>
      <c r="O157" s="276">
        <v>0</v>
      </c>
      <c r="P157" s="276">
        <v>0</v>
      </c>
      <c r="Q157" s="276">
        <v>0</v>
      </c>
      <c r="R157" s="467">
        <v>0</v>
      </c>
      <c r="S157" s="467">
        <v>0</v>
      </c>
      <c r="T157" s="467">
        <v>0</v>
      </c>
      <c r="U157" s="467">
        <v>0</v>
      </c>
      <c r="V157" s="467">
        <v>0</v>
      </c>
      <c r="W157" s="467">
        <v>0</v>
      </c>
      <c r="X157" s="467">
        <v>0</v>
      </c>
      <c r="Y157" s="467">
        <v>0</v>
      </c>
      <c r="Z157" s="467">
        <v>0</v>
      </c>
      <c r="AA157" s="467">
        <v>0</v>
      </c>
      <c r="AB157" s="467">
        <v>0</v>
      </c>
      <c r="AC157" s="468">
        <v>0</v>
      </c>
      <c r="AD157" s="468">
        <v>0</v>
      </c>
      <c r="AE157" s="468">
        <v>0</v>
      </c>
      <c r="AF157" s="468">
        <v>0</v>
      </c>
      <c r="AG157" s="466">
        <v>0</v>
      </c>
      <c r="AH157" s="466">
        <v>0</v>
      </c>
      <c r="AI157" s="466">
        <v>0</v>
      </c>
      <c r="AJ157" s="276">
        <v>0</v>
      </c>
      <c r="AK157" s="276">
        <v>0</v>
      </c>
      <c r="AL157" s="276">
        <v>0</v>
      </c>
      <c r="AM157" s="276">
        <v>0</v>
      </c>
      <c r="AN157" s="276">
        <v>0</v>
      </c>
      <c r="AO157" s="276">
        <v>0</v>
      </c>
      <c r="AP157" s="276">
        <v>0</v>
      </c>
      <c r="AQ157" s="276">
        <v>0</v>
      </c>
      <c r="AR157" s="276">
        <v>0</v>
      </c>
      <c r="AS157" s="276">
        <v>0</v>
      </c>
      <c r="AT157" s="469">
        <v>0</v>
      </c>
      <c r="AU157" s="469">
        <v>0</v>
      </c>
      <c r="AV157" s="169">
        <v>0</v>
      </c>
      <c r="AW157" s="169">
        <v>0</v>
      </c>
      <c r="AX157" s="169">
        <v>0</v>
      </c>
      <c r="AY157" s="169">
        <v>0</v>
      </c>
      <c r="AZ157" s="169">
        <v>0</v>
      </c>
      <c r="BA157" s="170"/>
      <c r="BB157" s="170">
        <v>0</v>
      </c>
      <c r="BC157" s="170">
        <v>0</v>
      </c>
      <c r="BD157" s="170">
        <v>0</v>
      </c>
      <c r="BE157" s="170">
        <v>0</v>
      </c>
      <c r="BF157" s="470">
        <f t="shared" si="10"/>
        <v>0</v>
      </c>
      <c r="BG157" s="5">
        <f>IF(BG$2='PRES-S-L-T'!$B$6,C157,0)</f>
        <v>0</v>
      </c>
      <c r="BH157" s="5">
        <f>IF(BH$2='PRES-S-L-T'!$B$6,D157,0)</f>
        <v>0</v>
      </c>
      <c r="BI157" s="5">
        <f>IF(BI$2='PRES-S-L-T'!$B$6,E157,0)</f>
        <v>0</v>
      </c>
      <c r="BJ157" s="5">
        <f>IF(BJ$2='PRES-S-L-T'!$B$6,F157,0)</f>
        <v>0</v>
      </c>
      <c r="BK157" s="5">
        <f>IF(BK$2='PRES-S-L-T'!$B$6,G157,0)</f>
        <v>0</v>
      </c>
      <c r="BL157" s="5">
        <f>IF(BL$2='PRES-S-L-T'!$B$6,H157,0)</f>
        <v>0</v>
      </c>
      <c r="BM157" s="5">
        <f>IF(BM$2='PRES-S-L-T'!$B$6,I157,0)</f>
        <v>0</v>
      </c>
      <c r="BN157" s="5">
        <f>IF(BN$2='PRES-S-L-T'!$B$6,J157,0)</f>
        <v>0</v>
      </c>
      <c r="BO157" s="5">
        <f>IF(BO$2='PRES-S-L-T'!$B$6,K157,0)</f>
        <v>0</v>
      </c>
      <c r="BP157" s="5">
        <f>IF(BP$2='PRES-S-L-T'!$B$6,L157,0)</f>
        <v>0</v>
      </c>
      <c r="BQ157" s="5">
        <f>IF(BQ$2='PRES-S-L-T'!$B$6,M157,0)</f>
        <v>0</v>
      </c>
      <c r="BR157" s="5">
        <f>IF(BR$2='PRES-S-L-T'!$B$6,N157,0)</f>
        <v>0</v>
      </c>
      <c r="BS157" s="5">
        <f>IF(BS$2='PRES-S-L-T'!$B$6,O157,0)</f>
        <v>0</v>
      </c>
      <c r="BT157" s="5">
        <f>IF(BT$2='PRES-S-L-T'!$B$6,P157,0)</f>
        <v>0</v>
      </c>
      <c r="BU157" s="500">
        <f>IF(BU$2='PRES-S-L-T'!$B$6,Q157,0)</f>
        <v>0</v>
      </c>
      <c r="BV157" s="5">
        <f>IF(BV$2='PRES-S-L-T'!$B$6,R157,0)</f>
        <v>0</v>
      </c>
      <c r="BW157" s="5">
        <f>IF(BW$2='PRES-S-L-T'!$B$6,S157,0)</f>
        <v>0</v>
      </c>
      <c r="BX157" s="5">
        <f>IF(BX$2='PRES-S-L-T'!$B$6,T157,0)</f>
        <v>0</v>
      </c>
      <c r="BY157" s="5">
        <f>IF(BY$2='PRES-S-L-T'!$B$6,U157,0)</f>
        <v>0</v>
      </c>
      <c r="BZ157" s="5">
        <f>IF(BZ$2='PRES-S-L-T'!$B$6,V157,0)</f>
        <v>0</v>
      </c>
      <c r="CA157" s="5">
        <f>IF(CA$2='PRES-S-L-T'!$B$6,W157,0)</f>
        <v>0</v>
      </c>
      <c r="CB157" s="5">
        <f>IF(CB$2='PRES-S-L-T'!$B$6,X157,0)</f>
        <v>0</v>
      </c>
      <c r="CC157" s="5">
        <f>IF(CC$2='PRES-S-L-T'!$B$6,Y157,0)</f>
        <v>0</v>
      </c>
      <c r="CD157" s="5">
        <f>IF(CD$2='PRES-S-L-T'!$B$6,Z157,0)</f>
        <v>0</v>
      </c>
      <c r="CE157" s="5">
        <f>IF(CE$2='PRES-S-L-T'!$B$6,AA157,0)</f>
        <v>0</v>
      </c>
      <c r="CF157" s="5">
        <f>IF(CF$2='PRES-S-L-T'!$B$6,AB157,0)</f>
        <v>0</v>
      </c>
      <c r="CG157" s="5">
        <f>IF(CG$2='PRES-S-L-T'!$B$6,AC157,0)</f>
        <v>0</v>
      </c>
      <c r="CH157" s="5">
        <f>IF(CH$2='PRES-S-L-T'!$B$6,AD157,0)</f>
        <v>0</v>
      </c>
      <c r="CI157" s="5">
        <f>IF(CI$2='PRES-S-L-T'!$B$6,AE157,0)</f>
        <v>0</v>
      </c>
      <c r="CJ157" s="5">
        <f>IF(CJ$2='PRES-S-L-T'!$B$6,AF157,0)</f>
        <v>0</v>
      </c>
      <c r="CK157" s="5">
        <f>IF(CK$2='PRES-S-L-T'!$B$6,AG157,0)</f>
        <v>0</v>
      </c>
      <c r="CL157" s="5">
        <f>IF(CL$2='PRES-S-L-T'!$B$6,AH157,0)</f>
        <v>0</v>
      </c>
      <c r="CM157" s="5">
        <f>IF(CM$2='PRES-S-L-T'!$B$6,AI157,0)</f>
        <v>0</v>
      </c>
      <c r="CN157" s="5">
        <f>IF(CN$2='PRES-S-L-T'!$B$6,AJ157,0)</f>
        <v>0</v>
      </c>
      <c r="CO157" s="5">
        <f>IF(CO$2='PRES-S-L-T'!$B$6,AK157,0)</f>
        <v>0</v>
      </c>
      <c r="CP157" s="5">
        <f>IF(CP$2='PRES-S-L-T'!$B$6,AL157,0)</f>
        <v>0</v>
      </c>
      <c r="CQ157" s="5">
        <f>IF(CQ$2='PRES-S-L-T'!$B$6,AM157,0)</f>
        <v>0</v>
      </c>
      <c r="CR157" s="5">
        <f>IF(CR$2='PRES-S-L-T'!$B$6,AN157,0)</f>
        <v>0</v>
      </c>
      <c r="CS157" s="5">
        <f>IF(CS$2='PRES-S-L-T'!$B$6,AO157,0)</f>
        <v>0</v>
      </c>
      <c r="CT157" s="5">
        <f>IF(CT$2='PRES-S-L-T'!$B$6,AP157,0)</f>
        <v>0</v>
      </c>
      <c r="CU157" s="5">
        <f>IF(CU$2='PRES-S-L-T'!$B$6,AQ157,0)</f>
        <v>0</v>
      </c>
      <c r="CV157" s="5">
        <f>IF(CV$2='PRES-S-L-T'!$B$6,AR157,0)</f>
        <v>0</v>
      </c>
      <c r="CW157" s="5">
        <f>IF(CW$2='PRES-S-L-T'!$B$6,AS157,0)</f>
        <v>0</v>
      </c>
      <c r="CX157" s="5">
        <f>IF(CX$2='PRES-S-L-T'!$B$6,AT157,0)</f>
        <v>0</v>
      </c>
      <c r="CY157" s="5">
        <f>IF(CY$2='PRES-S-L-T'!$B$6,AU157,0)</f>
        <v>0</v>
      </c>
      <c r="CZ157" s="5">
        <f>IF(CZ$2='PRES-S-L-T'!$B$6,AV157,0)</f>
        <v>0</v>
      </c>
      <c r="DA157" s="5">
        <f>IF(DA$2='PRES-S-L-T'!$B$6,AW157,0)</f>
        <v>0</v>
      </c>
      <c r="DB157" s="5">
        <f>IF(DB$2='PRES-S-L-T'!$B$6,AX157,0)</f>
        <v>0</v>
      </c>
      <c r="DC157" s="5">
        <f>IF(DC$2='PRES-S-L-T'!$B$6,AY157,0)</f>
        <v>0</v>
      </c>
      <c r="DD157" s="5">
        <f>IF(DD$2='PRES-S-L-T'!$B$6,AZ157,0)</f>
        <v>0</v>
      </c>
      <c r="DE157" s="5">
        <f>IF(DE$2='PRES-S-L-T'!$B$6,BA157,0)</f>
        <v>0</v>
      </c>
      <c r="DF157" s="5">
        <f>IF(DF$2='PRES-S-L-T'!$B$6,BB157,0)</f>
        <v>0</v>
      </c>
      <c r="DG157" s="5">
        <f>IF(DG$2='PRES-S-L-T'!$B$6,BC157,0)</f>
        <v>0</v>
      </c>
      <c r="DH157" s="5">
        <f>IF(DH$2='PRES-S-L-T'!$B$6,BD157,0)</f>
        <v>0</v>
      </c>
      <c r="DI157" s="5">
        <f>IF(DI$2='PRES-S-L-T'!$B$6,BE157,0)</f>
        <v>0</v>
      </c>
      <c r="DJ157" s="5">
        <f t="shared" si="11"/>
        <v>0</v>
      </c>
      <c r="DK157" s="5">
        <f>IF('PRES-L-T'!$B$6=DK$2,SUM($C157:$P157),0)</f>
        <v>0</v>
      </c>
      <c r="DL157" s="5">
        <f>IF('PRES-L-T'!$B$6=DL$2,SUM($R157:$AB157),0)</f>
        <v>0</v>
      </c>
      <c r="DM157" s="5">
        <f>IF('PRES-L-T'!$B$6=DM$2,SUM($AC157:$AE157),0)</f>
        <v>0</v>
      </c>
      <c r="DN157" s="5">
        <f>IF('PRES-L-T'!$B$6=DN$2,SUM($AG157:$AI157),0)</f>
        <v>0</v>
      </c>
      <c r="DO157" s="5">
        <f>IF('PRES-L-T'!$B$6=DO$2,SUM($AJ157:$AP157),0)</f>
        <v>0</v>
      </c>
      <c r="DP157" s="5">
        <f>IF('PRES-L-T'!$B$6=DP$2,SUM($AT157:$AU157),0)</f>
        <v>0</v>
      </c>
      <c r="DQ157" s="5">
        <f>IF('PRES-L-T'!$B$6=DQ$2,SUM($AV157:$AY157),0)</f>
        <v>0</v>
      </c>
      <c r="DR157" s="5">
        <f>IF('PRES-L-T'!$B$6=DR$2,SUM($BA157:$BA157),0)</f>
        <v>0</v>
      </c>
      <c r="DS157" s="5">
        <f>IF('PRES-L-T'!$B$6=DS$2,SUM($BB157:$BB157),0)</f>
        <v>0</v>
      </c>
      <c r="DT157" s="5">
        <f>IF('PRES-L-T'!$B$6=DT$2,SUM($BC157:$BC157),0)</f>
        <v>0</v>
      </c>
      <c r="DU157" s="5">
        <f>IF('PRES-L-T'!$B$6=DU$2,SUM($BD157:$BD157),0)</f>
        <v>0</v>
      </c>
      <c r="DV157" s="5">
        <f>IF('PRES-L-T'!$B$6=DV$2,SUM($BE157:$BE157),0)</f>
        <v>0</v>
      </c>
      <c r="DW157" s="5">
        <f t="shared" si="8"/>
        <v>0</v>
      </c>
      <c r="DX157" s="5">
        <f>IF('PRES-U-P'!$B$6=DX$2,SUM(C157:AA157),0)</f>
        <v>0</v>
      </c>
      <c r="DY157" s="5">
        <f>IF('PRES-U-P'!$B$6=DY$2,SUM(AB157:AX157),0)</f>
        <v>0</v>
      </c>
      <c r="DZ157" s="5">
        <f>IF('PRES-U-P'!$B$6=DZ$2,SUM(BA157:BB157),0)</f>
        <v>0</v>
      </c>
      <c r="EA157" s="5">
        <f>IF('PRES-U-P'!$B$6=EA$2,SUM(BC157:BD157),0)</f>
        <v>0</v>
      </c>
      <c r="EB157" s="5">
        <f>IF('PRES-U-P'!$B$6=EB$2,SUM(BE157),0)</f>
        <v>0</v>
      </c>
      <c r="EC157" s="5">
        <f t="shared" si="9"/>
        <v>0</v>
      </c>
    </row>
    <row r="158" spans="1:133" x14ac:dyDescent="0.2">
      <c r="A158" s="1">
        <v>56404</v>
      </c>
      <c r="B158" s="1" t="s">
        <v>132</v>
      </c>
      <c r="C158" s="276">
        <v>0</v>
      </c>
      <c r="D158" s="276">
        <v>0</v>
      </c>
      <c r="E158" s="276">
        <v>0</v>
      </c>
      <c r="F158" s="276">
        <v>0</v>
      </c>
      <c r="G158" s="276">
        <v>0</v>
      </c>
      <c r="H158" s="276">
        <v>0</v>
      </c>
      <c r="I158" s="276">
        <v>0</v>
      </c>
      <c r="J158" s="276">
        <v>0</v>
      </c>
      <c r="K158" s="276">
        <v>0</v>
      </c>
      <c r="L158" s="276">
        <v>0</v>
      </c>
      <c r="M158" s="276">
        <v>0</v>
      </c>
      <c r="N158" s="276">
        <v>0</v>
      </c>
      <c r="O158" s="276">
        <v>0</v>
      </c>
      <c r="P158" s="276">
        <v>0</v>
      </c>
      <c r="Q158" s="276">
        <v>0</v>
      </c>
      <c r="R158" s="467">
        <v>0</v>
      </c>
      <c r="S158" s="467">
        <v>0</v>
      </c>
      <c r="T158" s="467">
        <v>0</v>
      </c>
      <c r="U158" s="467">
        <v>0</v>
      </c>
      <c r="V158" s="467">
        <v>0</v>
      </c>
      <c r="W158" s="467">
        <v>0</v>
      </c>
      <c r="X158" s="467">
        <v>0</v>
      </c>
      <c r="Y158" s="467">
        <v>0</v>
      </c>
      <c r="Z158" s="467">
        <v>0</v>
      </c>
      <c r="AA158" s="467">
        <v>0</v>
      </c>
      <c r="AB158" s="467">
        <v>0</v>
      </c>
      <c r="AC158" s="468">
        <v>0</v>
      </c>
      <c r="AD158" s="468">
        <v>0</v>
      </c>
      <c r="AE158" s="468">
        <v>0</v>
      </c>
      <c r="AF158" s="468">
        <v>0</v>
      </c>
      <c r="AG158" s="466">
        <v>0</v>
      </c>
      <c r="AH158" s="466">
        <v>0</v>
      </c>
      <c r="AI158" s="466">
        <v>0</v>
      </c>
      <c r="AJ158" s="276">
        <v>0</v>
      </c>
      <c r="AK158" s="276">
        <v>0</v>
      </c>
      <c r="AL158" s="276">
        <v>0</v>
      </c>
      <c r="AM158" s="276">
        <v>0</v>
      </c>
      <c r="AN158" s="276">
        <v>0</v>
      </c>
      <c r="AO158" s="276">
        <v>0</v>
      </c>
      <c r="AP158" s="276">
        <v>0</v>
      </c>
      <c r="AQ158" s="276">
        <v>0</v>
      </c>
      <c r="AR158" s="276">
        <v>0</v>
      </c>
      <c r="AS158" s="276">
        <v>0</v>
      </c>
      <c r="AT158" s="469">
        <v>0</v>
      </c>
      <c r="AU158" s="469">
        <v>0</v>
      </c>
      <c r="AV158" s="169">
        <v>0</v>
      </c>
      <c r="AW158" s="169">
        <v>0</v>
      </c>
      <c r="AX158" s="169">
        <v>0</v>
      </c>
      <c r="AY158" s="169">
        <v>0</v>
      </c>
      <c r="AZ158" s="169">
        <v>0</v>
      </c>
      <c r="BA158" s="170"/>
      <c r="BB158" s="170">
        <v>0</v>
      </c>
      <c r="BC158" s="170">
        <v>0</v>
      </c>
      <c r="BD158" s="170">
        <v>0</v>
      </c>
      <c r="BE158" s="170">
        <v>0</v>
      </c>
      <c r="BF158" s="470">
        <f t="shared" si="10"/>
        <v>0</v>
      </c>
      <c r="BG158" s="5">
        <f>IF(BG$2='PRES-S-L-T'!$B$6,C158,0)</f>
        <v>0</v>
      </c>
      <c r="BH158" s="5">
        <f>IF(BH$2='PRES-S-L-T'!$B$6,D158,0)</f>
        <v>0</v>
      </c>
      <c r="BI158" s="5">
        <f>IF(BI$2='PRES-S-L-T'!$B$6,E158,0)</f>
        <v>0</v>
      </c>
      <c r="BJ158" s="5">
        <f>IF(BJ$2='PRES-S-L-T'!$B$6,F158,0)</f>
        <v>0</v>
      </c>
      <c r="BK158" s="5">
        <f>IF(BK$2='PRES-S-L-T'!$B$6,G158,0)</f>
        <v>0</v>
      </c>
      <c r="BL158" s="5">
        <f>IF(BL$2='PRES-S-L-T'!$B$6,H158,0)</f>
        <v>0</v>
      </c>
      <c r="BM158" s="5">
        <f>IF(BM$2='PRES-S-L-T'!$B$6,I158,0)</f>
        <v>0</v>
      </c>
      <c r="BN158" s="5">
        <f>IF(BN$2='PRES-S-L-T'!$B$6,J158,0)</f>
        <v>0</v>
      </c>
      <c r="BO158" s="5">
        <f>IF(BO$2='PRES-S-L-T'!$B$6,K158,0)</f>
        <v>0</v>
      </c>
      <c r="BP158" s="5">
        <f>IF(BP$2='PRES-S-L-T'!$B$6,L158,0)</f>
        <v>0</v>
      </c>
      <c r="BQ158" s="5">
        <f>IF(BQ$2='PRES-S-L-T'!$B$6,M158,0)</f>
        <v>0</v>
      </c>
      <c r="BR158" s="5">
        <f>IF(BR$2='PRES-S-L-T'!$B$6,N158,0)</f>
        <v>0</v>
      </c>
      <c r="BS158" s="5">
        <f>IF(BS$2='PRES-S-L-T'!$B$6,O158,0)</f>
        <v>0</v>
      </c>
      <c r="BT158" s="5">
        <f>IF(BT$2='PRES-S-L-T'!$B$6,P158,0)</f>
        <v>0</v>
      </c>
      <c r="BU158" s="500">
        <f>IF(BU$2='PRES-S-L-T'!$B$6,Q158,0)</f>
        <v>0</v>
      </c>
      <c r="BV158" s="5">
        <f>IF(BV$2='PRES-S-L-T'!$B$6,R158,0)</f>
        <v>0</v>
      </c>
      <c r="BW158" s="5">
        <f>IF(BW$2='PRES-S-L-T'!$B$6,S158,0)</f>
        <v>0</v>
      </c>
      <c r="BX158" s="5">
        <f>IF(BX$2='PRES-S-L-T'!$B$6,T158,0)</f>
        <v>0</v>
      </c>
      <c r="BY158" s="5">
        <f>IF(BY$2='PRES-S-L-T'!$B$6,U158,0)</f>
        <v>0</v>
      </c>
      <c r="BZ158" s="5">
        <f>IF(BZ$2='PRES-S-L-T'!$B$6,V158,0)</f>
        <v>0</v>
      </c>
      <c r="CA158" s="5">
        <f>IF(CA$2='PRES-S-L-T'!$B$6,W158,0)</f>
        <v>0</v>
      </c>
      <c r="CB158" s="5">
        <f>IF(CB$2='PRES-S-L-T'!$B$6,X158,0)</f>
        <v>0</v>
      </c>
      <c r="CC158" s="5">
        <f>IF(CC$2='PRES-S-L-T'!$B$6,Y158,0)</f>
        <v>0</v>
      </c>
      <c r="CD158" s="5">
        <f>IF(CD$2='PRES-S-L-T'!$B$6,Z158,0)</f>
        <v>0</v>
      </c>
      <c r="CE158" s="5">
        <f>IF(CE$2='PRES-S-L-T'!$B$6,AA158,0)</f>
        <v>0</v>
      </c>
      <c r="CF158" s="5">
        <f>IF(CF$2='PRES-S-L-T'!$B$6,AB158,0)</f>
        <v>0</v>
      </c>
      <c r="CG158" s="5">
        <f>IF(CG$2='PRES-S-L-T'!$B$6,AC158,0)</f>
        <v>0</v>
      </c>
      <c r="CH158" s="5">
        <f>IF(CH$2='PRES-S-L-T'!$B$6,AD158,0)</f>
        <v>0</v>
      </c>
      <c r="CI158" s="5">
        <f>IF(CI$2='PRES-S-L-T'!$B$6,AE158,0)</f>
        <v>0</v>
      </c>
      <c r="CJ158" s="5">
        <f>IF(CJ$2='PRES-S-L-T'!$B$6,AF158,0)</f>
        <v>0</v>
      </c>
      <c r="CK158" s="5">
        <f>IF(CK$2='PRES-S-L-T'!$B$6,AG158,0)</f>
        <v>0</v>
      </c>
      <c r="CL158" s="5">
        <f>IF(CL$2='PRES-S-L-T'!$B$6,AH158,0)</f>
        <v>0</v>
      </c>
      <c r="CM158" s="5">
        <f>IF(CM$2='PRES-S-L-T'!$B$6,AI158,0)</f>
        <v>0</v>
      </c>
      <c r="CN158" s="5">
        <f>IF(CN$2='PRES-S-L-T'!$B$6,AJ158,0)</f>
        <v>0</v>
      </c>
      <c r="CO158" s="5">
        <f>IF(CO$2='PRES-S-L-T'!$B$6,AK158,0)</f>
        <v>0</v>
      </c>
      <c r="CP158" s="5">
        <f>IF(CP$2='PRES-S-L-T'!$B$6,AL158,0)</f>
        <v>0</v>
      </c>
      <c r="CQ158" s="5">
        <f>IF(CQ$2='PRES-S-L-T'!$B$6,AM158,0)</f>
        <v>0</v>
      </c>
      <c r="CR158" s="5">
        <f>IF(CR$2='PRES-S-L-T'!$B$6,AN158,0)</f>
        <v>0</v>
      </c>
      <c r="CS158" s="5">
        <f>IF(CS$2='PRES-S-L-T'!$B$6,AO158,0)</f>
        <v>0</v>
      </c>
      <c r="CT158" s="5">
        <f>IF(CT$2='PRES-S-L-T'!$B$6,AP158,0)</f>
        <v>0</v>
      </c>
      <c r="CU158" s="5">
        <f>IF(CU$2='PRES-S-L-T'!$B$6,AQ158,0)</f>
        <v>0</v>
      </c>
      <c r="CV158" s="5">
        <f>IF(CV$2='PRES-S-L-T'!$B$6,AR158,0)</f>
        <v>0</v>
      </c>
      <c r="CW158" s="5">
        <f>IF(CW$2='PRES-S-L-T'!$B$6,AS158,0)</f>
        <v>0</v>
      </c>
      <c r="CX158" s="5">
        <f>IF(CX$2='PRES-S-L-T'!$B$6,AT158,0)</f>
        <v>0</v>
      </c>
      <c r="CY158" s="5">
        <f>IF(CY$2='PRES-S-L-T'!$B$6,AU158,0)</f>
        <v>0</v>
      </c>
      <c r="CZ158" s="5">
        <f>IF(CZ$2='PRES-S-L-T'!$B$6,AV158,0)</f>
        <v>0</v>
      </c>
      <c r="DA158" s="5">
        <f>IF(DA$2='PRES-S-L-T'!$B$6,AW158,0)</f>
        <v>0</v>
      </c>
      <c r="DB158" s="5">
        <f>IF(DB$2='PRES-S-L-T'!$B$6,AX158,0)</f>
        <v>0</v>
      </c>
      <c r="DC158" s="5">
        <f>IF(DC$2='PRES-S-L-T'!$B$6,AY158,0)</f>
        <v>0</v>
      </c>
      <c r="DD158" s="5">
        <f>IF(DD$2='PRES-S-L-T'!$B$6,AZ158,0)</f>
        <v>0</v>
      </c>
      <c r="DE158" s="5">
        <f>IF(DE$2='PRES-S-L-T'!$B$6,BA158,0)</f>
        <v>0</v>
      </c>
      <c r="DF158" s="5">
        <f>IF(DF$2='PRES-S-L-T'!$B$6,BB158,0)</f>
        <v>0</v>
      </c>
      <c r="DG158" s="5">
        <f>IF(DG$2='PRES-S-L-T'!$B$6,BC158,0)</f>
        <v>0</v>
      </c>
      <c r="DH158" s="5">
        <f>IF(DH$2='PRES-S-L-T'!$B$6,BD158,0)</f>
        <v>0</v>
      </c>
      <c r="DI158" s="5">
        <f>IF(DI$2='PRES-S-L-T'!$B$6,BE158,0)</f>
        <v>0</v>
      </c>
      <c r="DJ158" s="5">
        <f t="shared" si="11"/>
        <v>0</v>
      </c>
      <c r="DK158" s="5">
        <f>IF('PRES-L-T'!$B$6=DK$2,SUM($C158:$P158),0)</f>
        <v>0</v>
      </c>
      <c r="DL158" s="5">
        <f>IF('PRES-L-T'!$B$6=DL$2,SUM($R158:$AB158),0)</f>
        <v>0</v>
      </c>
      <c r="DM158" s="5">
        <f>IF('PRES-L-T'!$B$6=DM$2,SUM($AC158:$AE158),0)</f>
        <v>0</v>
      </c>
      <c r="DN158" s="5">
        <f>IF('PRES-L-T'!$B$6=DN$2,SUM($AG158:$AI158),0)</f>
        <v>0</v>
      </c>
      <c r="DO158" s="5">
        <f>IF('PRES-L-T'!$B$6=DO$2,SUM($AJ158:$AP158),0)</f>
        <v>0</v>
      </c>
      <c r="DP158" s="5">
        <f>IF('PRES-L-T'!$B$6=DP$2,SUM($AT158:$AU158),0)</f>
        <v>0</v>
      </c>
      <c r="DQ158" s="5">
        <f>IF('PRES-L-T'!$B$6=DQ$2,SUM($AV158:$AY158),0)</f>
        <v>0</v>
      </c>
      <c r="DR158" s="5">
        <f>IF('PRES-L-T'!$B$6=DR$2,SUM($BA158:$BA158),0)</f>
        <v>0</v>
      </c>
      <c r="DS158" s="5">
        <f>IF('PRES-L-T'!$B$6=DS$2,SUM($BB158:$BB158),0)</f>
        <v>0</v>
      </c>
      <c r="DT158" s="5">
        <f>IF('PRES-L-T'!$B$6=DT$2,SUM($BC158:$BC158),0)</f>
        <v>0</v>
      </c>
      <c r="DU158" s="5">
        <f>IF('PRES-L-T'!$B$6=DU$2,SUM($BD158:$BD158),0)</f>
        <v>0</v>
      </c>
      <c r="DV158" s="5">
        <f>IF('PRES-L-T'!$B$6=DV$2,SUM($BE158:$BE158),0)</f>
        <v>0</v>
      </c>
      <c r="DW158" s="5">
        <f t="shared" si="8"/>
        <v>0</v>
      </c>
      <c r="DX158" s="5">
        <f>IF('PRES-U-P'!$B$6=DX$2,SUM(C158:AA158),0)</f>
        <v>0</v>
      </c>
      <c r="DY158" s="5">
        <f>IF('PRES-U-P'!$B$6=DY$2,SUM(AB158:AX158),0)</f>
        <v>0</v>
      </c>
      <c r="DZ158" s="5">
        <f>IF('PRES-U-P'!$B$6=DZ$2,SUM(BA158:BB158),0)</f>
        <v>0</v>
      </c>
      <c r="EA158" s="5">
        <f>IF('PRES-U-P'!$B$6=EA$2,SUM(BC158:BD158),0)</f>
        <v>0</v>
      </c>
      <c r="EB158" s="5">
        <f>IF('PRES-U-P'!$B$6=EB$2,SUM(BE158),0)</f>
        <v>0</v>
      </c>
      <c r="EC158" s="5">
        <f t="shared" si="9"/>
        <v>0</v>
      </c>
    </row>
    <row r="159" spans="1:133" x14ac:dyDescent="0.2">
      <c r="A159" s="1">
        <v>56405</v>
      </c>
      <c r="B159" s="1" t="s">
        <v>128</v>
      </c>
      <c r="C159" s="276">
        <v>0</v>
      </c>
      <c r="D159" s="276">
        <v>0</v>
      </c>
      <c r="E159" s="276">
        <v>0</v>
      </c>
      <c r="F159" s="276">
        <v>0</v>
      </c>
      <c r="G159" s="276">
        <v>0</v>
      </c>
      <c r="H159" s="276">
        <v>0</v>
      </c>
      <c r="I159" s="276">
        <v>0</v>
      </c>
      <c r="J159" s="276">
        <v>0</v>
      </c>
      <c r="K159" s="276">
        <v>0</v>
      </c>
      <c r="L159" s="276">
        <v>0</v>
      </c>
      <c r="M159" s="276">
        <v>0</v>
      </c>
      <c r="N159" s="276">
        <v>0</v>
      </c>
      <c r="O159" s="276">
        <v>0</v>
      </c>
      <c r="P159" s="276">
        <v>0</v>
      </c>
      <c r="Q159" s="276">
        <v>0</v>
      </c>
      <c r="R159" s="467">
        <v>0</v>
      </c>
      <c r="S159" s="467">
        <v>0</v>
      </c>
      <c r="T159" s="467">
        <v>0</v>
      </c>
      <c r="U159" s="467">
        <v>0</v>
      </c>
      <c r="V159" s="467">
        <v>0</v>
      </c>
      <c r="W159" s="467">
        <v>0</v>
      </c>
      <c r="X159" s="467">
        <v>0</v>
      </c>
      <c r="Y159" s="467">
        <v>0</v>
      </c>
      <c r="Z159" s="467">
        <v>0</v>
      </c>
      <c r="AA159" s="467">
        <v>0</v>
      </c>
      <c r="AB159" s="467">
        <v>0</v>
      </c>
      <c r="AC159" s="468">
        <v>0</v>
      </c>
      <c r="AD159" s="468">
        <v>0</v>
      </c>
      <c r="AE159" s="468">
        <v>0</v>
      </c>
      <c r="AF159" s="468">
        <v>0</v>
      </c>
      <c r="AG159" s="466">
        <v>0</v>
      </c>
      <c r="AH159" s="466">
        <v>0</v>
      </c>
      <c r="AI159" s="466">
        <v>0</v>
      </c>
      <c r="AJ159" s="276">
        <v>0</v>
      </c>
      <c r="AK159" s="276">
        <v>0</v>
      </c>
      <c r="AL159" s="276">
        <v>0</v>
      </c>
      <c r="AM159" s="276">
        <v>0</v>
      </c>
      <c r="AN159" s="276">
        <v>0</v>
      </c>
      <c r="AO159" s="276">
        <v>0</v>
      </c>
      <c r="AP159" s="276">
        <v>0</v>
      </c>
      <c r="AQ159" s="276">
        <v>0</v>
      </c>
      <c r="AR159" s="276">
        <v>0</v>
      </c>
      <c r="AS159" s="276">
        <v>0</v>
      </c>
      <c r="AT159" s="469">
        <v>0</v>
      </c>
      <c r="AU159" s="469">
        <v>0</v>
      </c>
      <c r="AV159" s="169">
        <v>0</v>
      </c>
      <c r="AW159" s="169">
        <v>0</v>
      </c>
      <c r="AX159" s="169">
        <v>0</v>
      </c>
      <c r="AY159" s="169">
        <v>0</v>
      </c>
      <c r="AZ159" s="169">
        <v>0</v>
      </c>
      <c r="BA159" s="170"/>
      <c r="BB159" s="170">
        <v>0</v>
      </c>
      <c r="BC159" s="170">
        <v>0</v>
      </c>
      <c r="BD159" s="170">
        <v>0</v>
      </c>
      <c r="BE159" s="170">
        <v>0</v>
      </c>
      <c r="BF159" s="470">
        <f t="shared" si="10"/>
        <v>0</v>
      </c>
      <c r="BG159" s="5">
        <f>IF(BG$2='PRES-S-L-T'!$B$6,C159,0)</f>
        <v>0</v>
      </c>
      <c r="BH159" s="5">
        <f>IF(BH$2='PRES-S-L-T'!$B$6,D159,0)</f>
        <v>0</v>
      </c>
      <c r="BI159" s="5">
        <f>IF(BI$2='PRES-S-L-T'!$B$6,E159,0)</f>
        <v>0</v>
      </c>
      <c r="BJ159" s="5">
        <f>IF(BJ$2='PRES-S-L-T'!$B$6,F159,0)</f>
        <v>0</v>
      </c>
      <c r="BK159" s="5">
        <f>IF(BK$2='PRES-S-L-T'!$B$6,G159,0)</f>
        <v>0</v>
      </c>
      <c r="BL159" s="5">
        <f>IF(BL$2='PRES-S-L-T'!$B$6,H159,0)</f>
        <v>0</v>
      </c>
      <c r="BM159" s="5">
        <f>IF(BM$2='PRES-S-L-T'!$B$6,I159,0)</f>
        <v>0</v>
      </c>
      <c r="BN159" s="5">
        <f>IF(BN$2='PRES-S-L-T'!$B$6,J159,0)</f>
        <v>0</v>
      </c>
      <c r="BO159" s="5">
        <f>IF(BO$2='PRES-S-L-T'!$B$6,K159,0)</f>
        <v>0</v>
      </c>
      <c r="BP159" s="5">
        <f>IF(BP$2='PRES-S-L-T'!$B$6,L159,0)</f>
        <v>0</v>
      </c>
      <c r="BQ159" s="5">
        <f>IF(BQ$2='PRES-S-L-T'!$B$6,M159,0)</f>
        <v>0</v>
      </c>
      <c r="BR159" s="5">
        <f>IF(BR$2='PRES-S-L-T'!$B$6,N159,0)</f>
        <v>0</v>
      </c>
      <c r="BS159" s="5">
        <f>IF(BS$2='PRES-S-L-T'!$B$6,O159,0)</f>
        <v>0</v>
      </c>
      <c r="BT159" s="5">
        <f>IF(BT$2='PRES-S-L-T'!$B$6,P159,0)</f>
        <v>0</v>
      </c>
      <c r="BU159" s="500">
        <f>IF(BU$2='PRES-S-L-T'!$B$6,Q159,0)</f>
        <v>0</v>
      </c>
      <c r="BV159" s="5">
        <f>IF(BV$2='PRES-S-L-T'!$B$6,R159,0)</f>
        <v>0</v>
      </c>
      <c r="BW159" s="5">
        <f>IF(BW$2='PRES-S-L-T'!$B$6,S159,0)</f>
        <v>0</v>
      </c>
      <c r="BX159" s="5">
        <f>IF(BX$2='PRES-S-L-T'!$B$6,T159,0)</f>
        <v>0</v>
      </c>
      <c r="BY159" s="5">
        <f>IF(BY$2='PRES-S-L-T'!$B$6,U159,0)</f>
        <v>0</v>
      </c>
      <c r="BZ159" s="5">
        <f>IF(BZ$2='PRES-S-L-T'!$B$6,V159,0)</f>
        <v>0</v>
      </c>
      <c r="CA159" s="5">
        <f>IF(CA$2='PRES-S-L-T'!$B$6,W159,0)</f>
        <v>0</v>
      </c>
      <c r="CB159" s="5">
        <f>IF(CB$2='PRES-S-L-T'!$B$6,X159,0)</f>
        <v>0</v>
      </c>
      <c r="CC159" s="5">
        <f>IF(CC$2='PRES-S-L-T'!$B$6,Y159,0)</f>
        <v>0</v>
      </c>
      <c r="CD159" s="5">
        <f>IF(CD$2='PRES-S-L-T'!$B$6,Z159,0)</f>
        <v>0</v>
      </c>
      <c r="CE159" s="5">
        <f>IF(CE$2='PRES-S-L-T'!$B$6,AA159,0)</f>
        <v>0</v>
      </c>
      <c r="CF159" s="5">
        <f>IF(CF$2='PRES-S-L-T'!$B$6,AB159,0)</f>
        <v>0</v>
      </c>
      <c r="CG159" s="5">
        <f>IF(CG$2='PRES-S-L-T'!$B$6,AC159,0)</f>
        <v>0</v>
      </c>
      <c r="CH159" s="5">
        <f>IF(CH$2='PRES-S-L-T'!$B$6,AD159,0)</f>
        <v>0</v>
      </c>
      <c r="CI159" s="5">
        <f>IF(CI$2='PRES-S-L-T'!$B$6,AE159,0)</f>
        <v>0</v>
      </c>
      <c r="CJ159" s="5">
        <f>IF(CJ$2='PRES-S-L-T'!$B$6,AF159,0)</f>
        <v>0</v>
      </c>
      <c r="CK159" s="5">
        <f>IF(CK$2='PRES-S-L-T'!$B$6,AG159,0)</f>
        <v>0</v>
      </c>
      <c r="CL159" s="5">
        <f>IF(CL$2='PRES-S-L-T'!$B$6,AH159,0)</f>
        <v>0</v>
      </c>
      <c r="CM159" s="5">
        <f>IF(CM$2='PRES-S-L-T'!$B$6,AI159,0)</f>
        <v>0</v>
      </c>
      <c r="CN159" s="5">
        <f>IF(CN$2='PRES-S-L-T'!$B$6,AJ159,0)</f>
        <v>0</v>
      </c>
      <c r="CO159" s="5">
        <f>IF(CO$2='PRES-S-L-T'!$B$6,AK159,0)</f>
        <v>0</v>
      </c>
      <c r="CP159" s="5">
        <f>IF(CP$2='PRES-S-L-T'!$B$6,AL159,0)</f>
        <v>0</v>
      </c>
      <c r="CQ159" s="5">
        <f>IF(CQ$2='PRES-S-L-T'!$B$6,AM159,0)</f>
        <v>0</v>
      </c>
      <c r="CR159" s="5">
        <f>IF(CR$2='PRES-S-L-T'!$B$6,AN159,0)</f>
        <v>0</v>
      </c>
      <c r="CS159" s="5">
        <f>IF(CS$2='PRES-S-L-T'!$B$6,AO159,0)</f>
        <v>0</v>
      </c>
      <c r="CT159" s="5">
        <f>IF(CT$2='PRES-S-L-T'!$B$6,AP159,0)</f>
        <v>0</v>
      </c>
      <c r="CU159" s="5">
        <f>IF(CU$2='PRES-S-L-T'!$B$6,AQ159,0)</f>
        <v>0</v>
      </c>
      <c r="CV159" s="5">
        <f>IF(CV$2='PRES-S-L-T'!$B$6,AR159,0)</f>
        <v>0</v>
      </c>
      <c r="CW159" s="5">
        <f>IF(CW$2='PRES-S-L-T'!$B$6,AS159,0)</f>
        <v>0</v>
      </c>
      <c r="CX159" s="5">
        <f>IF(CX$2='PRES-S-L-T'!$B$6,AT159,0)</f>
        <v>0</v>
      </c>
      <c r="CY159" s="5">
        <f>IF(CY$2='PRES-S-L-T'!$B$6,AU159,0)</f>
        <v>0</v>
      </c>
      <c r="CZ159" s="5">
        <f>IF(CZ$2='PRES-S-L-T'!$B$6,AV159,0)</f>
        <v>0</v>
      </c>
      <c r="DA159" s="5">
        <f>IF(DA$2='PRES-S-L-T'!$B$6,AW159,0)</f>
        <v>0</v>
      </c>
      <c r="DB159" s="5">
        <f>IF(DB$2='PRES-S-L-T'!$B$6,AX159,0)</f>
        <v>0</v>
      </c>
      <c r="DC159" s="5">
        <f>IF(DC$2='PRES-S-L-T'!$B$6,AY159,0)</f>
        <v>0</v>
      </c>
      <c r="DD159" s="5">
        <f>IF(DD$2='PRES-S-L-T'!$B$6,AZ159,0)</f>
        <v>0</v>
      </c>
      <c r="DE159" s="5">
        <f>IF(DE$2='PRES-S-L-T'!$B$6,BA159,0)</f>
        <v>0</v>
      </c>
      <c r="DF159" s="5">
        <f>IF(DF$2='PRES-S-L-T'!$B$6,BB159,0)</f>
        <v>0</v>
      </c>
      <c r="DG159" s="5">
        <f>IF(DG$2='PRES-S-L-T'!$B$6,BC159,0)</f>
        <v>0</v>
      </c>
      <c r="DH159" s="5">
        <f>IF(DH$2='PRES-S-L-T'!$B$6,BD159,0)</f>
        <v>0</v>
      </c>
      <c r="DI159" s="5">
        <f>IF(DI$2='PRES-S-L-T'!$B$6,BE159,0)</f>
        <v>0</v>
      </c>
      <c r="DJ159" s="5">
        <f t="shared" si="11"/>
        <v>0</v>
      </c>
      <c r="DK159" s="5">
        <f>IF('PRES-L-T'!$B$6=DK$2,SUM($C159:$P159),0)</f>
        <v>0</v>
      </c>
      <c r="DL159" s="5">
        <f>IF('PRES-L-T'!$B$6=DL$2,SUM($R159:$AB159),0)</f>
        <v>0</v>
      </c>
      <c r="DM159" s="5">
        <f>IF('PRES-L-T'!$B$6=DM$2,SUM($AC159:$AE159),0)</f>
        <v>0</v>
      </c>
      <c r="DN159" s="5">
        <f>IF('PRES-L-T'!$B$6=DN$2,SUM($AG159:$AI159),0)</f>
        <v>0</v>
      </c>
      <c r="DO159" s="5">
        <f>IF('PRES-L-T'!$B$6=DO$2,SUM($AJ159:$AP159),0)</f>
        <v>0</v>
      </c>
      <c r="DP159" s="5">
        <f>IF('PRES-L-T'!$B$6=DP$2,SUM($AT159:$AU159),0)</f>
        <v>0</v>
      </c>
      <c r="DQ159" s="5">
        <f>IF('PRES-L-T'!$B$6=DQ$2,SUM($AV159:$AY159),0)</f>
        <v>0</v>
      </c>
      <c r="DR159" s="5">
        <f>IF('PRES-L-T'!$B$6=DR$2,SUM($BA159:$BA159),0)</f>
        <v>0</v>
      </c>
      <c r="DS159" s="5">
        <f>IF('PRES-L-T'!$B$6=DS$2,SUM($BB159:$BB159),0)</f>
        <v>0</v>
      </c>
      <c r="DT159" s="5">
        <f>IF('PRES-L-T'!$B$6=DT$2,SUM($BC159:$BC159),0)</f>
        <v>0</v>
      </c>
      <c r="DU159" s="5">
        <f>IF('PRES-L-T'!$B$6=DU$2,SUM($BD159:$BD159),0)</f>
        <v>0</v>
      </c>
      <c r="DV159" s="5">
        <f>IF('PRES-L-T'!$B$6=DV$2,SUM($BE159:$BE159),0)</f>
        <v>0</v>
      </c>
      <c r="DW159" s="5">
        <f t="shared" ref="DW159:DW224" si="12">SUM(DK159:DV159)</f>
        <v>0</v>
      </c>
      <c r="DX159" s="5">
        <f>IF('PRES-U-P'!$B$6=DX$2,SUM(C159:AA159),0)</f>
        <v>0</v>
      </c>
      <c r="DY159" s="5">
        <f>IF('PRES-U-P'!$B$6=DY$2,SUM(AB159:AX159),0)</f>
        <v>0</v>
      </c>
      <c r="DZ159" s="5">
        <f>IF('PRES-U-P'!$B$6=DZ$2,SUM(BA159:BB159),0)</f>
        <v>0</v>
      </c>
      <c r="EA159" s="5">
        <f>IF('PRES-U-P'!$B$6=EA$2,SUM(BC159:BD159),0)</f>
        <v>0</v>
      </c>
      <c r="EB159" s="5">
        <f>IF('PRES-U-P'!$B$6=EB$2,SUM(BE159),0)</f>
        <v>0</v>
      </c>
      <c r="EC159" s="5">
        <f t="shared" ref="EC159:EC224" si="13">SUM(DX159:EB159)</f>
        <v>0</v>
      </c>
    </row>
    <row r="160" spans="1:133" x14ac:dyDescent="0.2">
      <c r="A160" s="1">
        <v>56406</v>
      </c>
      <c r="B160" s="1" t="s">
        <v>129</v>
      </c>
      <c r="C160" s="276">
        <v>0</v>
      </c>
      <c r="D160" s="276">
        <v>0</v>
      </c>
      <c r="E160" s="276">
        <v>0</v>
      </c>
      <c r="F160" s="276">
        <v>0</v>
      </c>
      <c r="G160" s="276">
        <v>0</v>
      </c>
      <c r="H160" s="276">
        <v>0</v>
      </c>
      <c r="I160" s="276">
        <v>0</v>
      </c>
      <c r="J160" s="276">
        <v>0</v>
      </c>
      <c r="K160" s="276">
        <v>0</v>
      </c>
      <c r="L160" s="276">
        <v>0</v>
      </c>
      <c r="M160" s="276">
        <v>0</v>
      </c>
      <c r="N160" s="276">
        <v>0</v>
      </c>
      <c r="O160" s="276">
        <v>0</v>
      </c>
      <c r="P160" s="276">
        <v>0</v>
      </c>
      <c r="Q160" s="276">
        <v>0</v>
      </c>
      <c r="R160" s="467">
        <v>0</v>
      </c>
      <c r="S160" s="467">
        <v>0</v>
      </c>
      <c r="T160" s="467">
        <v>0</v>
      </c>
      <c r="U160" s="467">
        <v>0</v>
      </c>
      <c r="V160" s="467">
        <v>0</v>
      </c>
      <c r="W160" s="467">
        <v>0</v>
      </c>
      <c r="X160" s="467">
        <v>0</v>
      </c>
      <c r="Y160" s="467">
        <v>0</v>
      </c>
      <c r="Z160" s="467">
        <v>0</v>
      </c>
      <c r="AA160" s="467">
        <v>0</v>
      </c>
      <c r="AB160" s="467">
        <v>0</v>
      </c>
      <c r="AC160" s="468">
        <v>0</v>
      </c>
      <c r="AD160" s="468">
        <v>0</v>
      </c>
      <c r="AE160" s="468">
        <v>0</v>
      </c>
      <c r="AF160" s="468">
        <v>0</v>
      </c>
      <c r="AG160" s="466">
        <v>0</v>
      </c>
      <c r="AH160" s="466">
        <v>0</v>
      </c>
      <c r="AI160" s="466">
        <v>0</v>
      </c>
      <c r="AJ160" s="276">
        <v>0</v>
      </c>
      <c r="AK160" s="276">
        <v>0</v>
      </c>
      <c r="AL160" s="276">
        <v>0</v>
      </c>
      <c r="AM160" s="276">
        <v>0</v>
      </c>
      <c r="AN160" s="276">
        <v>0</v>
      </c>
      <c r="AO160" s="276">
        <v>0</v>
      </c>
      <c r="AP160" s="276">
        <v>0</v>
      </c>
      <c r="AQ160" s="276">
        <v>0</v>
      </c>
      <c r="AR160" s="276">
        <v>0</v>
      </c>
      <c r="AS160" s="276">
        <v>0</v>
      </c>
      <c r="AT160" s="469">
        <v>0</v>
      </c>
      <c r="AU160" s="469">
        <v>0</v>
      </c>
      <c r="AV160" s="169">
        <v>0</v>
      </c>
      <c r="AW160" s="169">
        <v>0</v>
      </c>
      <c r="AX160" s="169">
        <v>0</v>
      </c>
      <c r="AY160" s="169">
        <v>0</v>
      </c>
      <c r="AZ160" s="169">
        <v>0</v>
      </c>
      <c r="BA160" s="170"/>
      <c r="BB160" s="170">
        <v>0</v>
      </c>
      <c r="BC160" s="170">
        <v>0</v>
      </c>
      <c r="BD160" s="170">
        <v>0</v>
      </c>
      <c r="BE160" s="170">
        <v>0</v>
      </c>
      <c r="BF160" s="470">
        <f t="shared" si="10"/>
        <v>0</v>
      </c>
      <c r="BG160" s="5">
        <f>IF(BG$2='PRES-S-L-T'!$B$6,C160,0)</f>
        <v>0</v>
      </c>
      <c r="BH160" s="5">
        <f>IF(BH$2='PRES-S-L-T'!$B$6,D160,0)</f>
        <v>0</v>
      </c>
      <c r="BI160" s="5">
        <f>IF(BI$2='PRES-S-L-T'!$B$6,E160,0)</f>
        <v>0</v>
      </c>
      <c r="BJ160" s="5">
        <f>IF(BJ$2='PRES-S-L-T'!$B$6,F160,0)</f>
        <v>0</v>
      </c>
      <c r="BK160" s="5">
        <f>IF(BK$2='PRES-S-L-T'!$B$6,G160,0)</f>
        <v>0</v>
      </c>
      <c r="BL160" s="5">
        <f>IF(BL$2='PRES-S-L-T'!$B$6,H160,0)</f>
        <v>0</v>
      </c>
      <c r="BM160" s="5">
        <f>IF(BM$2='PRES-S-L-T'!$B$6,I160,0)</f>
        <v>0</v>
      </c>
      <c r="BN160" s="5">
        <f>IF(BN$2='PRES-S-L-T'!$B$6,J160,0)</f>
        <v>0</v>
      </c>
      <c r="BO160" s="5">
        <f>IF(BO$2='PRES-S-L-T'!$B$6,K160,0)</f>
        <v>0</v>
      </c>
      <c r="BP160" s="5">
        <f>IF(BP$2='PRES-S-L-T'!$B$6,L160,0)</f>
        <v>0</v>
      </c>
      <c r="BQ160" s="5">
        <f>IF(BQ$2='PRES-S-L-T'!$B$6,M160,0)</f>
        <v>0</v>
      </c>
      <c r="BR160" s="5">
        <f>IF(BR$2='PRES-S-L-T'!$B$6,N160,0)</f>
        <v>0</v>
      </c>
      <c r="BS160" s="5">
        <f>IF(BS$2='PRES-S-L-T'!$B$6,O160,0)</f>
        <v>0</v>
      </c>
      <c r="BT160" s="5">
        <f>IF(BT$2='PRES-S-L-T'!$B$6,P160,0)</f>
        <v>0</v>
      </c>
      <c r="BU160" s="500">
        <f>IF(BU$2='PRES-S-L-T'!$B$6,Q160,0)</f>
        <v>0</v>
      </c>
      <c r="BV160" s="5">
        <f>IF(BV$2='PRES-S-L-T'!$B$6,R160,0)</f>
        <v>0</v>
      </c>
      <c r="BW160" s="5">
        <f>IF(BW$2='PRES-S-L-T'!$B$6,S160,0)</f>
        <v>0</v>
      </c>
      <c r="BX160" s="5">
        <f>IF(BX$2='PRES-S-L-T'!$B$6,T160,0)</f>
        <v>0</v>
      </c>
      <c r="BY160" s="5">
        <f>IF(BY$2='PRES-S-L-T'!$B$6,U160,0)</f>
        <v>0</v>
      </c>
      <c r="BZ160" s="5">
        <f>IF(BZ$2='PRES-S-L-T'!$B$6,V160,0)</f>
        <v>0</v>
      </c>
      <c r="CA160" s="5">
        <f>IF(CA$2='PRES-S-L-T'!$B$6,W160,0)</f>
        <v>0</v>
      </c>
      <c r="CB160" s="5">
        <f>IF(CB$2='PRES-S-L-T'!$B$6,X160,0)</f>
        <v>0</v>
      </c>
      <c r="CC160" s="5">
        <f>IF(CC$2='PRES-S-L-T'!$B$6,Y160,0)</f>
        <v>0</v>
      </c>
      <c r="CD160" s="5">
        <f>IF(CD$2='PRES-S-L-T'!$B$6,Z160,0)</f>
        <v>0</v>
      </c>
      <c r="CE160" s="5">
        <f>IF(CE$2='PRES-S-L-T'!$B$6,AA160,0)</f>
        <v>0</v>
      </c>
      <c r="CF160" s="5">
        <f>IF(CF$2='PRES-S-L-T'!$B$6,AB160,0)</f>
        <v>0</v>
      </c>
      <c r="CG160" s="5">
        <f>IF(CG$2='PRES-S-L-T'!$B$6,AC160,0)</f>
        <v>0</v>
      </c>
      <c r="CH160" s="5">
        <f>IF(CH$2='PRES-S-L-T'!$B$6,AD160,0)</f>
        <v>0</v>
      </c>
      <c r="CI160" s="5">
        <f>IF(CI$2='PRES-S-L-T'!$B$6,AE160,0)</f>
        <v>0</v>
      </c>
      <c r="CJ160" s="5">
        <f>IF(CJ$2='PRES-S-L-T'!$B$6,AF160,0)</f>
        <v>0</v>
      </c>
      <c r="CK160" s="5">
        <f>IF(CK$2='PRES-S-L-T'!$B$6,AG160,0)</f>
        <v>0</v>
      </c>
      <c r="CL160" s="5">
        <f>IF(CL$2='PRES-S-L-T'!$B$6,AH160,0)</f>
        <v>0</v>
      </c>
      <c r="CM160" s="5">
        <f>IF(CM$2='PRES-S-L-T'!$B$6,AI160,0)</f>
        <v>0</v>
      </c>
      <c r="CN160" s="5">
        <f>IF(CN$2='PRES-S-L-T'!$B$6,AJ160,0)</f>
        <v>0</v>
      </c>
      <c r="CO160" s="5">
        <f>IF(CO$2='PRES-S-L-T'!$B$6,AK160,0)</f>
        <v>0</v>
      </c>
      <c r="CP160" s="5">
        <f>IF(CP$2='PRES-S-L-T'!$B$6,AL160,0)</f>
        <v>0</v>
      </c>
      <c r="CQ160" s="5">
        <f>IF(CQ$2='PRES-S-L-T'!$B$6,AM160,0)</f>
        <v>0</v>
      </c>
      <c r="CR160" s="5">
        <f>IF(CR$2='PRES-S-L-T'!$B$6,AN160,0)</f>
        <v>0</v>
      </c>
      <c r="CS160" s="5">
        <f>IF(CS$2='PRES-S-L-T'!$B$6,AO160,0)</f>
        <v>0</v>
      </c>
      <c r="CT160" s="5">
        <f>IF(CT$2='PRES-S-L-T'!$B$6,AP160,0)</f>
        <v>0</v>
      </c>
      <c r="CU160" s="5">
        <f>IF(CU$2='PRES-S-L-T'!$B$6,AQ160,0)</f>
        <v>0</v>
      </c>
      <c r="CV160" s="5">
        <f>IF(CV$2='PRES-S-L-T'!$B$6,AR160,0)</f>
        <v>0</v>
      </c>
      <c r="CW160" s="5">
        <f>IF(CW$2='PRES-S-L-T'!$B$6,AS160,0)</f>
        <v>0</v>
      </c>
      <c r="CX160" s="5">
        <f>IF(CX$2='PRES-S-L-T'!$B$6,AT160,0)</f>
        <v>0</v>
      </c>
      <c r="CY160" s="5">
        <f>IF(CY$2='PRES-S-L-T'!$B$6,AU160,0)</f>
        <v>0</v>
      </c>
      <c r="CZ160" s="5">
        <f>IF(CZ$2='PRES-S-L-T'!$B$6,AV160,0)</f>
        <v>0</v>
      </c>
      <c r="DA160" s="5">
        <f>IF(DA$2='PRES-S-L-T'!$B$6,AW160,0)</f>
        <v>0</v>
      </c>
      <c r="DB160" s="5">
        <f>IF(DB$2='PRES-S-L-T'!$B$6,AX160,0)</f>
        <v>0</v>
      </c>
      <c r="DC160" s="5">
        <f>IF(DC$2='PRES-S-L-T'!$B$6,AY160,0)</f>
        <v>0</v>
      </c>
      <c r="DD160" s="5">
        <f>IF(DD$2='PRES-S-L-T'!$B$6,AZ160,0)</f>
        <v>0</v>
      </c>
      <c r="DE160" s="5">
        <f>IF(DE$2='PRES-S-L-T'!$B$6,BA160,0)</f>
        <v>0</v>
      </c>
      <c r="DF160" s="5">
        <f>IF(DF$2='PRES-S-L-T'!$B$6,BB160,0)</f>
        <v>0</v>
      </c>
      <c r="DG160" s="5">
        <f>IF(DG$2='PRES-S-L-T'!$B$6,BC160,0)</f>
        <v>0</v>
      </c>
      <c r="DH160" s="5">
        <f>IF(DH$2='PRES-S-L-T'!$B$6,BD160,0)</f>
        <v>0</v>
      </c>
      <c r="DI160" s="5">
        <f>IF(DI$2='PRES-S-L-T'!$B$6,BE160,0)</f>
        <v>0</v>
      </c>
      <c r="DJ160" s="5">
        <f t="shared" si="11"/>
        <v>0</v>
      </c>
      <c r="DK160" s="5">
        <f>IF('PRES-L-T'!$B$6=DK$2,SUM($C160:$P160),0)</f>
        <v>0</v>
      </c>
      <c r="DL160" s="5">
        <f>IF('PRES-L-T'!$B$6=DL$2,SUM($R160:$AB160),0)</f>
        <v>0</v>
      </c>
      <c r="DM160" s="5">
        <f>IF('PRES-L-T'!$B$6=DM$2,SUM($AC160:$AE160),0)</f>
        <v>0</v>
      </c>
      <c r="DN160" s="5">
        <f>IF('PRES-L-T'!$B$6=DN$2,SUM($AG160:$AI160),0)</f>
        <v>0</v>
      </c>
      <c r="DO160" s="5">
        <f>IF('PRES-L-T'!$B$6=DO$2,SUM($AJ160:$AP160),0)</f>
        <v>0</v>
      </c>
      <c r="DP160" s="5">
        <f>IF('PRES-L-T'!$B$6=DP$2,SUM($AT160:$AU160),0)</f>
        <v>0</v>
      </c>
      <c r="DQ160" s="5">
        <f>IF('PRES-L-T'!$B$6=DQ$2,SUM($AV160:$AY160),0)</f>
        <v>0</v>
      </c>
      <c r="DR160" s="5">
        <f>IF('PRES-L-T'!$B$6=DR$2,SUM($BA160:$BA160),0)</f>
        <v>0</v>
      </c>
      <c r="DS160" s="5">
        <f>IF('PRES-L-T'!$B$6=DS$2,SUM($BB160:$BB160),0)</f>
        <v>0</v>
      </c>
      <c r="DT160" s="5">
        <f>IF('PRES-L-T'!$B$6=DT$2,SUM($BC160:$BC160),0)</f>
        <v>0</v>
      </c>
      <c r="DU160" s="5">
        <f>IF('PRES-L-T'!$B$6=DU$2,SUM($BD160:$BD160),0)</f>
        <v>0</v>
      </c>
      <c r="DV160" s="5">
        <f>IF('PRES-L-T'!$B$6=DV$2,SUM($BE160:$BE160),0)</f>
        <v>0</v>
      </c>
      <c r="DW160" s="5">
        <f t="shared" si="12"/>
        <v>0</v>
      </c>
      <c r="DX160" s="5">
        <f>IF('PRES-U-P'!$B$6=DX$2,SUM(C160:AA160),0)</f>
        <v>0</v>
      </c>
      <c r="DY160" s="5">
        <f>IF('PRES-U-P'!$B$6=DY$2,SUM(AB160:AX160),0)</f>
        <v>0</v>
      </c>
      <c r="DZ160" s="5">
        <f>IF('PRES-U-P'!$B$6=DZ$2,SUM(BA160:BB160),0)</f>
        <v>0</v>
      </c>
      <c r="EA160" s="5">
        <f>IF('PRES-U-P'!$B$6=EA$2,SUM(BC160:BD160),0)</f>
        <v>0</v>
      </c>
      <c r="EB160" s="5">
        <f>IF('PRES-U-P'!$B$6=EB$2,SUM(BE160),0)</f>
        <v>0</v>
      </c>
      <c r="EC160" s="5">
        <f t="shared" si="13"/>
        <v>0</v>
      </c>
    </row>
    <row r="161" spans="1:133" x14ac:dyDescent="0.2">
      <c r="A161" s="1">
        <v>61101</v>
      </c>
      <c r="B161" s="1" t="s">
        <v>133</v>
      </c>
      <c r="C161" s="276">
        <v>6000</v>
      </c>
      <c r="D161" s="276">
        <v>330</v>
      </c>
      <c r="E161" s="276">
        <v>1015</v>
      </c>
      <c r="F161" s="276">
        <v>0</v>
      </c>
      <c r="G161" s="276">
        <v>644.75</v>
      </c>
      <c r="H161" s="276">
        <v>1620</v>
      </c>
      <c r="I161" s="276">
        <v>875</v>
      </c>
      <c r="J161" s="276">
        <v>150</v>
      </c>
      <c r="K161" s="276">
        <v>0</v>
      </c>
      <c r="L161" s="276">
        <v>355</v>
      </c>
      <c r="M161" s="276">
        <v>360</v>
      </c>
      <c r="N161" s="276">
        <v>75</v>
      </c>
      <c r="O161" s="276">
        <v>0</v>
      </c>
      <c r="P161" s="276">
        <v>0</v>
      </c>
      <c r="Q161" s="276">
        <v>10750</v>
      </c>
      <c r="R161" s="467">
        <v>255</v>
      </c>
      <c r="S161" s="467">
        <v>160</v>
      </c>
      <c r="T161" s="467">
        <v>0</v>
      </c>
      <c r="U161" s="467">
        <v>0</v>
      </c>
      <c r="V161" s="467">
        <v>360</v>
      </c>
      <c r="W161" s="467">
        <v>280</v>
      </c>
      <c r="X161" s="467">
        <v>160</v>
      </c>
      <c r="Y161" s="467">
        <v>735</v>
      </c>
      <c r="Z161" s="467">
        <v>1150</v>
      </c>
      <c r="AA161" s="467">
        <v>0</v>
      </c>
      <c r="AB161" s="467">
        <v>0</v>
      </c>
      <c r="AC161" s="468">
        <v>450</v>
      </c>
      <c r="AD161" s="468">
        <v>0</v>
      </c>
      <c r="AE161" s="468">
        <v>0</v>
      </c>
      <c r="AF161" s="468">
        <v>700</v>
      </c>
      <c r="AG161" s="466">
        <v>650</v>
      </c>
      <c r="AH161" s="466">
        <v>1075</v>
      </c>
      <c r="AI161" s="466">
        <v>0</v>
      </c>
      <c r="AJ161" s="276">
        <v>475</v>
      </c>
      <c r="AK161" s="276">
        <v>170.42000000000002</v>
      </c>
      <c r="AL161" s="276">
        <v>0</v>
      </c>
      <c r="AM161" s="276">
        <v>0</v>
      </c>
      <c r="AN161" s="276">
        <v>0</v>
      </c>
      <c r="AO161" s="276">
        <v>0</v>
      </c>
      <c r="AP161" s="276">
        <v>395</v>
      </c>
      <c r="AQ161" s="276">
        <v>0</v>
      </c>
      <c r="AR161" s="276">
        <v>1250</v>
      </c>
      <c r="AS161" s="276">
        <v>0</v>
      </c>
      <c r="AT161" s="469">
        <v>0</v>
      </c>
      <c r="AU161" s="469">
        <v>2400.71</v>
      </c>
      <c r="AV161" s="169">
        <v>154</v>
      </c>
      <c r="AW161" s="169">
        <v>1210</v>
      </c>
      <c r="AX161" s="169">
        <v>65</v>
      </c>
      <c r="AY161" s="169">
        <v>0</v>
      </c>
      <c r="AZ161" s="169">
        <v>0</v>
      </c>
      <c r="BA161" s="170"/>
      <c r="BB161" s="170">
        <v>0</v>
      </c>
      <c r="BC161" s="170">
        <v>0</v>
      </c>
      <c r="BD161" s="170">
        <v>0</v>
      </c>
      <c r="BE161" s="170">
        <v>0</v>
      </c>
      <c r="BF161" s="470">
        <f t="shared" si="10"/>
        <v>34269.879999999997</v>
      </c>
      <c r="BG161" s="5">
        <f>IF(BG$2='PRES-S-L-T'!$B$6,C161,0)</f>
        <v>6000</v>
      </c>
      <c r="BH161" s="5">
        <f>IF(BH$2='PRES-S-L-T'!$B$6,D161,0)</f>
        <v>0</v>
      </c>
      <c r="BI161" s="5">
        <f>IF(BI$2='PRES-S-L-T'!$B$6,E161,0)</f>
        <v>0</v>
      </c>
      <c r="BJ161" s="5">
        <f>IF(BJ$2='PRES-S-L-T'!$B$6,F161,0)</f>
        <v>0</v>
      </c>
      <c r="BK161" s="5">
        <f>IF(BK$2='PRES-S-L-T'!$B$6,G161,0)</f>
        <v>0</v>
      </c>
      <c r="BL161" s="5">
        <f>IF(BL$2='PRES-S-L-T'!$B$6,H161,0)</f>
        <v>0</v>
      </c>
      <c r="BM161" s="5">
        <f>IF(BM$2='PRES-S-L-T'!$B$6,I161,0)</f>
        <v>0</v>
      </c>
      <c r="BN161" s="5">
        <f>IF(BN$2='PRES-S-L-T'!$B$6,J161,0)</f>
        <v>0</v>
      </c>
      <c r="BO161" s="5">
        <f>IF(BO$2='PRES-S-L-T'!$B$6,K161,0)</f>
        <v>0</v>
      </c>
      <c r="BP161" s="5">
        <f>IF(BP$2='PRES-S-L-T'!$B$6,L161,0)</f>
        <v>0</v>
      </c>
      <c r="BQ161" s="5">
        <f>IF(BQ$2='PRES-S-L-T'!$B$6,M161,0)</f>
        <v>0</v>
      </c>
      <c r="BR161" s="5">
        <f>IF(BR$2='PRES-S-L-T'!$B$6,N161,0)</f>
        <v>0</v>
      </c>
      <c r="BS161" s="5">
        <f>IF(BS$2='PRES-S-L-T'!$B$6,O161,0)</f>
        <v>0</v>
      </c>
      <c r="BT161" s="5">
        <f>IF(BT$2='PRES-S-L-T'!$B$6,P161,0)</f>
        <v>0</v>
      </c>
      <c r="BU161" s="500">
        <f>IF(BU$2='PRES-S-L-T'!$B$6,Q161,0)</f>
        <v>0</v>
      </c>
      <c r="BV161" s="5">
        <f>IF(BV$2='PRES-S-L-T'!$B$6,R161,0)</f>
        <v>0</v>
      </c>
      <c r="BW161" s="5">
        <f>IF(BW$2='PRES-S-L-T'!$B$6,S161,0)</f>
        <v>0</v>
      </c>
      <c r="BX161" s="5">
        <f>IF(BX$2='PRES-S-L-T'!$B$6,T161,0)</f>
        <v>0</v>
      </c>
      <c r="BY161" s="5">
        <f>IF(BY$2='PRES-S-L-T'!$B$6,U161,0)</f>
        <v>0</v>
      </c>
      <c r="BZ161" s="5">
        <f>IF(BZ$2='PRES-S-L-T'!$B$6,V161,0)</f>
        <v>0</v>
      </c>
      <c r="CA161" s="5">
        <f>IF(CA$2='PRES-S-L-T'!$B$6,W161,0)</f>
        <v>0</v>
      </c>
      <c r="CB161" s="5">
        <f>IF(CB$2='PRES-S-L-T'!$B$6,X161,0)</f>
        <v>0</v>
      </c>
      <c r="CC161" s="5">
        <f>IF(CC$2='PRES-S-L-T'!$B$6,Y161,0)</f>
        <v>0</v>
      </c>
      <c r="CD161" s="5">
        <f>IF(CD$2='PRES-S-L-T'!$B$6,Z161,0)</f>
        <v>0</v>
      </c>
      <c r="CE161" s="5">
        <f>IF(CE$2='PRES-S-L-T'!$B$6,AA161,0)</f>
        <v>0</v>
      </c>
      <c r="CF161" s="5">
        <f>IF(CF$2='PRES-S-L-T'!$B$6,AB161,0)</f>
        <v>0</v>
      </c>
      <c r="CG161" s="5">
        <f>IF(CG$2='PRES-S-L-T'!$B$6,AC161,0)</f>
        <v>0</v>
      </c>
      <c r="CH161" s="5">
        <f>IF(CH$2='PRES-S-L-T'!$B$6,AD161,0)</f>
        <v>0</v>
      </c>
      <c r="CI161" s="5">
        <f>IF(CI$2='PRES-S-L-T'!$B$6,AE161,0)</f>
        <v>0</v>
      </c>
      <c r="CJ161" s="5">
        <f>IF(CJ$2='PRES-S-L-T'!$B$6,AF161,0)</f>
        <v>0</v>
      </c>
      <c r="CK161" s="5">
        <f>IF(CK$2='PRES-S-L-T'!$B$6,AG161,0)</f>
        <v>0</v>
      </c>
      <c r="CL161" s="5">
        <f>IF(CL$2='PRES-S-L-T'!$B$6,AH161,0)</f>
        <v>0</v>
      </c>
      <c r="CM161" s="5">
        <f>IF(CM$2='PRES-S-L-T'!$B$6,AI161,0)</f>
        <v>0</v>
      </c>
      <c r="CN161" s="5">
        <f>IF(CN$2='PRES-S-L-T'!$B$6,AJ161,0)</f>
        <v>0</v>
      </c>
      <c r="CO161" s="5">
        <f>IF(CO$2='PRES-S-L-T'!$B$6,AK161,0)</f>
        <v>0</v>
      </c>
      <c r="CP161" s="5">
        <f>IF(CP$2='PRES-S-L-T'!$B$6,AL161,0)</f>
        <v>0</v>
      </c>
      <c r="CQ161" s="5">
        <f>IF(CQ$2='PRES-S-L-T'!$B$6,AM161,0)</f>
        <v>0</v>
      </c>
      <c r="CR161" s="5">
        <f>IF(CR$2='PRES-S-L-T'!$B$6,AN161,0)</f>
        <v>0</v>
      </c>
      <c r="CS161" s="5">
        <f>IF(CS$2='PRES-S-L-T'!$B$6,AO161,0)</f>
        <v>0</v>
      </c>
      <c r="CT161" s="5">
        <f>IF(CT$2='PRES-S-L-T'!$B$6,AP161,0)</f>
        <v>0</v>
      </c>
      <c r="CU161" s="5">
        <f>IF(CU$2='PRES-S-L-T'!$B$6,AQ161,0)</f>
        <v>0</v>
      </c>
      <c r="CV161" s="5">
        <f>IF(CV$2='PRES-S-L-T'!$B$6,AR161,0)</f>
        <v>0</v>
      </c>
      <c r="CW161" s="5">
        <f>IF(CW$2='PRES-S-L-T'!$B$6,AS161,0)</f>
        <v>0</v>
      </c>
      <c r="CX161" s="5">
        <f>IF(CX$2='PRES-S-L-T'!$B$6,AT161,0)</f>
        <v>0</v>
      </c>
      <c r="CY161" s="5">
        <f>IF(CY$2='PRES-S-L-T'!$B$6,AU161,0)</f>
        <v>0</v>
      </c>
      <c r="CZ161" s="5">
        <f>IF(CZ$2='PRES-S-L-T'!$B$6,AV161,0)</f>
        <v>0</v>
      </c>
      <c r="DA161" s="5">
        <f>IF(DA$2='PRES-S-L-T'!$B$6,AW161,0)</f>
        <v>0</v>
      </c>
      <c r="DB161" s="5">
        <f>IF(DB$2='PRES-S-L-T'!$B$6,AX161,0)</f>
        <v>0</v>
      </c>
      <c r="DC161" s="5">
        <f>IF(DC$2='PRES-S-L-T'!$B$6,AY161,0)</f>
        <v>0</v>
      </c>
      <c r="DD161" s="5">
        <f>IF(DD$2='PRES-S-L-T'!$B$6,AZ161,0)</f>
        <v>0</v>
      </c>
      <c r="DE161" s="5">
        <f>IF(DE$2='PRES-S-L-T'!$B$6,BA161,0)</f>
        <v>0</v>
      </c>
      <c r="DF161" s="5">
        <f>IF(DF$2='PRES-S-L-T'!$B$6,BB161,0)</f>
        <v>0</v>
      </c>
      <c r="DG161" s="5">
        <f>IF(DG$2='PRES-S-L-T'!$B$6,BC161,0)</f>
        <v>0</v>
      </c>
      <c r="DH161" s="5">
        <f>IF(DH$2='PRES-S-L-T'!$B$6,BD161,0)</f>
        <v>0</v>
      </c>
      <c r="DI161" s="5">
        <f>IF(DI$2='PRES-S-L-T'!$B$6,BE161,0)</f>
        <v>0</v>
      </c>
      <c r="DJ161" s="5">
        <f t="shared" si="11"/>
        <v>6000</v>
      </c>
      <c r="DK161" s="5">
        <f>IF('PRES-L-T'!$B$6=DK$2,SUM($C161:$P161),0)</f>
        <v>0</v>
      </c>
      <c r="DL161" s="5">
        <f>IF('PRES-L-T'!$B$6=DL$2,SUM($R161:$AB161),0)</f>
        <v>0</v>
      </c>
      <c r="DM161" s="5">
        <f>IF('PRES-L-T'!$B$6=DM$2,SUM($AC161:$AE161),0)</f>
        <v>0</v>
      </c>
      <c r="DN161" s="5">
        <f>IF('PRES-L-T'!$B$6=DN$2,SUM($AG161:$AI161),0)</f>
        <v>0</v>
      </c>
      <c r="DO161" s="5">
        <f>IF('PRES-L-T'!$B$6=DO$2,SUM($AJ161:$AP161),0)</f>
        <v>0</v>
      </c>
      <c r="DP161" s="5">
        <f>IF('PRES-L-T'!$B$6=DP$2,SUM($AT161:$AU161),0)</f>
        <v>0</v>
      </c>
      <c r="DQ161" s="5">
        <f>IF('PRES-L-T'!$B$6=DQ$2,SUM($AV161:$AY161),0)</f>
        <v>0</v>
      </c>
      <c r="DR161" s="5">
        <f>IF('PRES-L-T'!$B$6=DR$2,SUM($BA161:$BA161),0)</f>
        <v>0</v>
      </c>
      <c r="DS161" s="5">
        <f>IF('PRES-L-T'!$B$6=DS$2,SUM($BB161:$BB161),0)</f>
        <v>0</v>
      </c>
      <c r="DT161" s="5">
        <f>IF('PRES-L-T'!$B$6=DT$2,SUM($BC161:$BC161),0)</f>
        <v>0</v>
      </c>
      <c r="DU161" s="5">
        <f>IF('PRES-L-T'!$B$6=DU$2,SUM($BD161:$BD161),0)</f>
        <v>0</v>
      </c>
      <c r="DV161" s="5">
        <f>IF('PRES-L-T'!$B$6=DV$2,SUM($BE161:$BE161),0)</f>
        <v>0</v>
      </c>
      <c r="DW161" s="5">
        <f t="shared" si="12"/>
        <v>0</v>
      </c>
      <c r="DX161" s="5">
        <f>IF('PRES-U-P'!$B$6=DX$2,SUM(C161:AA161),0)</f>
        <v>0</v>
      </c>
      <c r="DY161" s="5">
        <f>IF('PRES-U-P'!$B$6=DY$2,SUM(AB161:AX161),0)</f>
        <v>8995.130000000001</v>
      </c>
      <c r="DZ161" s="5">
        <f>IF('PRES-U-P'!$B$6=DZ$2,SUM(BA161:BB161),0)</f>
        <v>0</v>
      </c>
      <c r="EA161" s="5">
        <f>IF('PRES-U-P'!$B$6=EA$2,SUM(BC161:BD161),0)</f>
        <v>0</v>
      </c>
      <c r="EB161" s="5">
        <f>IF('PRES-U-P'!$B$6=EB$2,SUM(BE161),0)</f>
        <v>0</v>
      </c>
      <c r="EC161" s="5">
        <f t="shared" si="13"/>
        <v>8995.130000000001</v>
      </c>
    </row>
    <row r="162" spans="1:133" x14ac:dyDescent="0.2">
      <c r="A162" s="1">
        <v>61102</v>
      </c>
      <c r="B162" s="1" t="s">
        <v>134</v>
      </c>
      <c r="C162" s="276">
        <v>0</v>
      </c>
      <c r="D162" s="276">
        <v>0</v>
      </c>
      <c r="E162" s="276">
        <v>0</v>
      </c>
      <c r="F162" s="276">
        <v>0</v>
      </c>
      <c r="G162" s="276">
        <v>0</v>
      </c>
      <c r="H162" s="276">
        <v>0</v>
      </c>
      <c r="I162" s="276">
        <v>0</v>
      </c>
      <c r="J162" s="276">
        <v>0</v>
      </c>
      <c r="K162" s="276">
        <v>0</v>
      </c>
      <c r="L162" s="276">
        <v>0</v>
      </c>
      <c r="M162" s="276">
        <v>0</v>
      </c>
      <c r="N162" s="276">
        <v>0</v>
      </c>
      <c r="O162" s="276">
        <v>0</v>
      </c>
      <c r="P162" s="276">
        <v>0</v>
      </c>
      <c r="Q162" s="276">
        <v>0</v>
      </c>
      <c r="R162" s="467">
        <v>0</v>
      </c>
      <c r="S162" s="467">
        <v>0</v>
      </c>
      <c r="T162" s="467">
        <v>0</v>
      </c>
      <c r="U162" s="467">
        <v>0</v>
      </c>
      <c r="V162" s="467">
        <v>0</v>
      </c>
      <c r="W162" s="467">
        <v>0</v>
      </c>
      <c r="X162" s="467">
        <v>0</v>
      </c>
      <c r="Y162" s="467">
        <v>0</v>
      </c>
      <c r="Z162" s="467">
        <v>0</v>
      </c>
      <c r="AA162" s="467">
        <v>0</v>
      </c>
      <c r="AB162" s="467">
        <v>0</v>
      </c>
      <c r="AC162" s="468">
        <v>0</v>
      </c>
      <c r="AD162" s="468">
        <v>0</v>
      </c>
      <c r="AE162" s="468">
        <v>0</v>
      </c>
      <c r="AF162" s="468">
        <v>0</v>
      </c>
      <c r="AG162" s="466">
        <v>0</v>
      </c>
      <c r="AH162" s="466">
        <v>0</v>
      </c>
      <c r="AI162" s="466">
        <v>0</v>
      </c>
      <c r="AJ162" s="276">
        <v>0</v>
      </c>
      <c r="AK162" s="276">
        <v>0</v>
      </c>
      <c r="AL162" s="276">
        <v>0</v>
      </c>
      <c r="AM162" s="276">
        <v>0</v>
      </c>
      <c r="AN162" s="276">
        <v>0</v>
      </c>
      <c r="AO162" s="276">
        <v>0</v>
      </c>
      <c r="AP162" s="276">
        <v>0</v>
      </c>
      <c r="AQ162" s="276">
        <v>0</v>
      </c>
      <c r="AR162" s="276">
        <v>0</v>
      </c>
      <c r="AS162" s="276">
        <v>0</v>
      </c>
      <c r="AT162" s="469">
        <v>0</v>
      </c>
      <c r="AU162" s="469">
        <v>0</v>
      </c>
      <c r="AV162" s="169">
        <v>0</v>
      </c>
      <c r="AW162" s="169">
        <v>0</v>
      </c>
      <c r="AX162" s="169">
        <v>0</v>
      </c>
      <c r="AY162" s="169">
        <v>0</v>
      </c>
      <c r="AZ162" s="169">
        <v>0</v>
      </c>
      <c r="BA162" s="170"/>
      <c r="BB162" s="170">
        <v>0</v>
      </c>
      <c r="BC162" s="170">
        <v>0</v>
      </c>
      <c r="BD162" s="170">
        <v>0</v>
      </c>
      <c r="BE162" s="170">
        <v>0</v>
      </c>
      <c r="BF162" s="470">
        <f t="shared" si="10"/>
        <v>0</v>
      </c>
      <c r="BG162" s="5">
        <f>IF(BG$2='PRES-S-L-T'!$B$6,C162,0)</f>
        <v>0</v>
      </c>
      <c r="BH162" s="5">
        <f>IF(BH$2='PRES-S-L-T'!$B$6,D162,0)</f>
        <v>0</v>
      </c>
      <c r="BI162" s="5">
        <f>IF(BI$2='PRES-S-L-T'!$B$6,E162,0)</f>
        <v>0</v>
      </c>
      <c r="BJ162" s="5">
        <f>IF(BJ$2='PRES-S-L-T'!$B$6,F162,0)</f>
        <v>0</v>
      </c>
      <c r="BK162" s="5">
        <f>IF(BK$2='PRES-S-L-T'!$B$6,G162,0)</f>
        <v>0</v>
      </c>
      <c r="BL162" s="5">
        <f>IF(BL$2='PRES-S-L-T'!$B$6,H162,0)</f>
        <v>0</v>
      </c>
      <c r="BM162" s="5">
        <f>IF(BM$2='PRES-S-L-T'!$B$6,I162,0)</f>
        <v>0</v>
      </c>
      <c r="BN162" s="5">
        <f>IF(BN$2='PRES-S-L-T'!$B$6,J162,0)</f>
        <v>0</v>
      </c>
      <c r="BO162" s="5">
        <f>IF(BO$2='PRES-S-L-T'!$B$6,K162,0)</f>
        <v>0</v>
      </c>
      <c r="BP162" s="5">
        <f>IF(BP$2='PRES-S-L-T'!$B$6,L162,0)</f>
        <v>0</v>
      </c>
      <c r="BQ162" s="5">
        <f>IF(BQ$2='PRES-S-L-T'!$B$6,M162,0)</f>
        <v>0</v>
      </c>
      <c r="BR162" s="5">
        <f>IF(BR$2='PRES-S-L-T'!$B$6,N162,0)</f>
        <v>0</v>
      </c>
      <c r="BS162" s="5">
        <f>IF(BS$2='PRES-S-L-T'!$B$6,O162,0)</f>
        <v>0</v>
      </c>
      <c r="BT162" s="5">
        <f>IF(BT$2='PRES-S-L-T'!$B$6,P162,0)</f>
        <v>0</v>
      </c>
      <c r="BU162" s="500">
        <f>IF(BU$2='PRES-S-L-T'!$B$6,Q162,0)</f>
        <v>0</v>
      </c>
      <c r="BV162" s="5">
        <f>IF(BV$2='PRES-S-L-T'!$B$6,R162,0)</f>
        <v>0</v>
      </c>
      <c r="BW162" s="5">
        <f>IF(BW$2='PRES-S-L-T'!$B$6,S162,0)</f>
        <v>0</v>
      </c>
      <c r="BX162" s="5">
        <f>IF(BX$2='PRES-S-L-T'!$B$6,T162,0)</f>
        <v>0</v>
      </c>
      <c r="BY162" s="5">
        <f>IF(BY$2='PRES-S-L-T'!$B$6,U162,0)</f>
        <v>0</v>
      </c>
      <c r="BZ162" s="5">
        <f>IF(BZ$2='PRES-S-L-T'!$B$6,V162,0)</f>
        <v>0</v>
      </c>
      <c r="CA162" s="5">
        <f>IF(CA$2='PRES-S-L-T'!$B$6,W162,0)</f>
        <v>0</v>
      </c>
      <c r="CB162" s="5">
        <f>IF(CB$2='PRES-S-L-T'!$B$6,X162,0)</f>
        <v>0</v>
      </c>
      <c r="CC162" s="5">
        <f>IF(CC$2='PRES-S-L-T'!$B$6,Y162,0)</f>
        <v>0</v>
      </c>
      <c r="CD162" s="5">
        <f>IF(CD$2='PRES-S-L-T'!$B$6,Z162,0)</f>
        <v>0</v>
      </c>
      <c r="CE162" s="5">
        <f>IF(CE$2='PRES-S-L-T'!$B$6,AA162,0)</f>
        <v>0</v>
      </c>
      <c r="CF162" s="5">
        <f>IF(CF$2='PRES-S-L-T'!$B$6,AB162,0)</f>
        <v>0</v>
      </c>
      <c r="CG162" s="5">
        <f>IF(CG$2='PRES-S-L-T'!$B$6,AC162,0)</f>
        <v>0</v>
      </c>
      <c r="CH162" s="5">
        <f>IF(CH$2='PRES-S-L-T'!$B$6,AD162,0)</f>
        <v>0</v>
      </c>
      <c r="CI162" s="5">
        <f>IF(CI$2='PRES-S-L-T'!$B$6,AE162,0)</f>
        <v>0</v>
      </c>
      <c r="CJ162" s="5">
        <f>IF(CJ$2='PRES-S-L-T'!$B$6,AF162,0)</f>
        <v>0</v>
      </c>
      <c r="CK162" s="5">
        <f>IF(CK$2='PRES-S-L-T'!$B$6,AG162,0)</f>
        <v>0</v>
      </c>
      <c r="CL162" s="5">
        <f>IF(CL$2='PRES-S-L-T'!$B$6,AH162,0)</f>
        <v>0</v>
      </c>
      <c r="CM162" s="5">
        <f>IF(CM$2='PRES-S-L-T'!$B$6,AI162,0)</f>
        <v>0</v>
      </c>
      <c r="CN162" s="5">
        <f>IF(CN$2='PRES-S-L-T'!$B$6,AJ162,0)</f>
        <v>0</v>
      </c>
      <c r="CO162" s="5">
        <f>IF(CO$2='PRES-S-L-T'!$B$6,AK162,0)</f>
        <v>0</v>
      </c>
      <c r="CP162" s="5">
        <f>IF(CP$2='PRES-S-L-T'!$B$6,AL162,0)</f>
        <v>0</v>
      </c>
      <c r="CQ162" s="5">
        <f>IF(CQ$2='PRES-S-L-T'!$B$6,AM162,0)</f>
        <v>0</v>
      </c>
      <c r="CR162" s="5">
        <f>IF(CR$2='PRES-S-L-T'!$B$6,AN162,0)</f>
        <v>0</v>
      </c>
      <c r="CS162" s="5">
        <f>IF(CS$2='PRES-S-L-T'!$B$6,AO162,0)</f>
        <v>0</v>
      </c>
      <c r="CT162" s="5">
        <f>IF(CT$2='PRES-S-L-T'!$B$6,AP162,0)</f>
        <v>0</v>
      </c>
      <c r="CU162" s="5">
        <f>IF(CU$2='PRES-S-L-T'!$B$6,AQ162,0)</f>
        <v>0</v>
      </c>
      <c r="CV162" s="5">
        <f>IF(CV$2='PRES-S-L-T'!$B$6,AR162,0)</f>
        <v>0</v>
      </c>
      <c r="CW162" s="5">
        <f>IF(CW$2='PRES-S-L-T'!$B$6,AS162,0)</f>
        <v>0</v>
      </c>
      <c r="CX162" s="5">
        <f>IF(CX$2='PRES-S-L-T'!$B$6,AT162,0)</f>
        <v>0</v>
      </c>
      <c r="CY162" s="5">
        <f>IF(CY$2='PRES-S-L-T'!$B$6,AU162,0)</f>
        <v>0</v>
      </c>
      <c r="CZ162" s="5">
        <f>IF(CZ$2='PRES-S-L-T'!$B$6,AV162,0)</f>
        <v>0</v>
      </c>
      <c r="DA162" s="5">
        <f>IF(DA$2='PRES-S-L-T'!$B$6,AW162,0)</f>
        <v>0</v>
      </c>
      <c r="DB162" s="5">
        <f>IF(DB$2='PRES-S-L-T'!$B$6,AX162,0)</f>
        <v>0</v>
      </c>
      <c r="DC162" s="5">
        <f>IF(DC$2='PRES-S-L-T'!$B$6,AY162,0)</f>
        <v>0</v>
      </c>
      <c r="DD162" s="5">
        <f>IF(DD$2='PRES-S-L-T'!$B$6,AZ162,0)</f>
        <v>0</v>
      </c>
      <c r="DE162" s="5">
        <f>IF(DE$2='PRES-S-L-T'!$B$6,BA162,0)</f>
        <v>0</v>
      </c>
      <c r="DF162" s="5">
        <f>IF(DF$2='PRES-S-L-T'!$B$6,BB162,0)</f>
        <v>0</v>
      </c>
      <c r="DG162" s="5">
        <f>IF(DG$2='PRES-S-L-T'!$B$6,BC162,0)</f>
        <v>0</v>
      </c>
      <c r="DH162" s="5">
        <f>IF(DH$2='PRES-S-L-T'!$B$6,BD162,0)</f>
        <v>0</v>
      </c>
      <c r="DI162" s="5">
        <f>IF(DI$2='PRES-S-L-T'!$B$6,BE162,0)</f>
        <v>0</v>
      </c>
      <c r="DJ162" s="5">
        <f t="shared" si="11"/>
        <v>0</v>
      </c>
      <c r="DK162" s="5">
        <f>IF('PRES-L-T'!$B$6=DK$2,SUM($C162:$P162),0)</f>
        <v>0</v>
      </c>
      <c r="DL162" s="5">
        <f>IF('PRES-L-T'!$B$6=DL$2,SUM($R162:$AB162),0)</f>
        <v>0</v>
      </c>
      <c r="DM162" s="5">
        <f>IF('PRES-L-T'!$B$6=DM$2,SUM($AC162:$AE162),0)</f>
        <v>0</v>
      </c>
      <c r="DN162" s="5">
        <f>IF('PRES-L-T'!$B$6=DN$2,SUM($AG162:$AI162),0)</f>
        <v>0</v>
      </c>
      <c r="DO162" s="5">
        <f>IF('PRES-L-T'!$B$6=DO$2,SUM($AJ162:$AP162),0)</f>
        <v>0</v>
      </c>
      <c r="DP162" s="5">
        <f>IF('PRES-L-T'!$B$6=DP$2,SUM($AT162:$AU162),0)</f>
        <v>0</v>
      </c>
      <c r="DQ162" s="5">
        <f>IF('PRES-L-T'!$B$6=DQ$2,SUM($AV162:$AY162),0)</f>
        <v>0</v>
      </c>
      <c r="DR162" s="5">
        <f>IF('PRES-L-T'!$B$6=DR$2,SUM($BA162:$BA162),0)</f>
        <v>0</v>
      </c>
      <c r="DS162" s="5">
        <f>IF('PRES-L-T'!$B$6=DS$2,SUM($BB162:$BB162),0)</f>
        <v>0</v>
      </c>
      <c r="DT162" s="5">
        <f>IF('PRES-L-T'!$B$6=DT$2,SUM($BC162:$BC162),0)</f>
        <v>0</v>
      </c>
      <c r="DU162" s="5">
        <f>IF('PRES-L-T'!$B$6=DU$2,SUM($BD162:$BD162),0)</f>
        <v>0</v>
      </c>
      <c r="DV162" s="5">
        <f>IF('PRES-L-T'!$B$6=DV$2,SUM($BE162:$BE162),0)</f>
        <v>0</v>
      </c>
      <c r="DW162" s="5">
        <f t="shared" si="12"/>
        <v>0</v>
      </c>
      <c r="DX162" s="5">
        <f>IF('PRES-U-P'!$B$6=DX$2,SUM(C162:AA162),0)</f>
        <v>0</v>
      </c>
      <c r="DY162" s="5">
        <f>IF('PRES-U-P'!$B$6=DY$2,SUM(AB162:AX162),0)</f>
        <v>0</v>
      </c>
      <c r="DZ162" s="5">
        <f>IF('PRES-U-P'!$B$6=DZ$2,SUM(BA162:BB162),0)</f>
        <v>0</v>
      </c>
      <c r="EA162" s="5">
        <f>IF('PRES-U-P'!$B$6=EA$2,SUM(BC162:BD162),0)</f>
        <v>0</v>
      </c>
      <c r="EB162" s="5">
        <f>IF('PRES-U-P'!$B$6=EB$2,SUM(BE162),0)</f>
        <v>0</v>
      </c>
      <c r="EC162" s="5">
        <f t="shared" si="13"/>
        <v>0</v>
      </c>
    </row>
    <row r="163" spans="1:133" x14ac:dyDescent="0.2">
      <c r="A163" s="1">
        <v>61103</v>
      </c>
      <c r="B163" s="1" t="s">
        <v>135</v>
      </c>
      <c r="C163" s="276">
        <v>0</v>
      </c>
      <c r="D163" s="276">
        <v>0</v>
      </c>
      <c r="E163" s="276">
        <v>0</v>
      </c>
      <c r="F163" s="276">
        <v>0</v>
      </c>
      <c r="G163" s="276">
        <v>0</v>
      </c>
      <c r="H163" s="276">
        <v>0</v>
      </c>
      <c r="I163" s="276">
        <v>0</v>
      </c>
      <c r="J163" s="276">
        <v>0</v>
      </c>
      <c r="K163" s="276">
        <v>0</v>
      </c>
      <c r="L163" s="276">
        <v>0</v>
      </c>
      <c r="M163" s="276">
        <v>0</v>
      </c>
      <c r="N163" s="276">
        <v>0</v>
      </c>
      <c r="O163" s="276">
        <v>0</v>
      </c>
      <c r="P163" s="276">
        <v>0</v>
      </c>
      <c r="Q163" s="276">
        <v>0</v>
      </c>
      <c r="R163" s="467">
        <v>0</v>
      </c>
      <c r="S163" s="467">
        <v>0</v>
      </c>
      <c r="T163" s="467">
        <v>0</v>
      </c>
      <c r="U163" s="467">
        <v>0</v>
      </c>
      <c r="V163" s="467">
        <v>0</v>
      </c>
      <c r="W163" s="467">
        <v>0</v>
      </c>
      <c r="X163" s="467">
        <v>0</v>
      </c>
      <c r="Y163" s="467">
        <v>0</v>
      </c>
      <c r="Z163" s="467">
        <v>0</v>
      </c>
      <c r="AA163" s="467">
        <v>0</v>
      </c>
      <c r="AB163" s="467">
        <v>0</v>
      </c>
      <c r="AC163" s="468">
        <v>0</v>
      </c>
      <c r="AD163" s="468">
        <v>0</v>
      </c>
      <c r="AE163" s="468">
        <v>0</v>
      </c>
      <c r="AF163" s="468">
        <v>0</v>
      </c>
      <c r="AG163" s="466">
        <v>0</v>
      </c>
      <c r="AH163" s="466">
        <v>0</v>
      </c>
      <c r="AI163" s="466">
        <v>0</v>
      </c>
      <c r="AJ163" s="276">
        <v>0</v>
      </c>
      <c r="AK163" s="276">
        <v>0</v>
      </c>
      <c r="AL163" s="276">
        <v>0</v>
      </c>
      <c r="AM163" s="276">
        <v>180</v>
      </c>
      <c r="AN163" s="276">
        <v>0</v>
      </c>
      <c r="AO163" s="276">
        <v>0</v>
      </c>
      <c r="AP163" s="276">
        <v>0</v>
      </c>
      <c r="AQ163" s="276">
        <v>0</v>
      </c>
      <c r="AR163" s="276">
        <v>0</v>
      </c>
      <c r="AS163" s="276">
        <v>0</v>
      </c>
      <c r="AT163" s="469">
        <v>0</v>
      </c>
      <c r="AU163" s="469">
        <v>0</v>
      </c>
      <c r="AV163" s="169">
        <v>0</v>
      </c>
      <c r="AW163" s="169">
        <v>0</v>
      </c>
      <c r="AX163" s="169">
        <v>0</v>
      </c>
      <c r="AY163" s="169">
        <v>0</v>
      </c>
      <c r="AZ163" s="169">
        <v>0</v>
      </c>
      <c r="BA163" s="170"/>
      <c r="BB163" s="170">
        <v>0</v>
      </c>
      <c r="BC163" s="170">
        <v>0</v>
      </c>
      <c r="BD163" s="170">
        <v>0</v>
      </c>
      <c r="BE163" s="170">
        <v>0</v>
      </c>
      <c r="BF163" s="470">
        <f t="shared" si="10"/>
        <v>180</v>
      </c>
      <c r="BG163" s="5">
        <f>IF(BG$2='PRES-S-L-T'!$B$6,C163,0)</f>
        <v>0</v>
      </c>
      <c r="BH163" s="5">
        <f>IF(BH$2='PRES-S-L-T'!$B$6,D163,0)</f>
        <v>0</v>
      </c>
      <c r="BI163" s="5">
        <f>IF(BI$2='PRES-S-L-T'!$B$6,E163,0)</f>
        <v>0</v>
      </c>
      <c r="BJ163" s="5">
        <f>IF(BJ$2='PRES-S-L-T'!$B$6,F163,0)</f>
        <v>0</v>
      </c>
      <c r="BK163" s="5">
        <f>IF(BK$2='PRES-S-L-T'!$B$6,G163,0)</f>
        <v>0</v>
      </c>
      <c r="BL163" s="5">
        <f>IF(BL$2='PRES-S-L-T'!$B$6,H163,0)</f>
        <v>0</v>
      </c>
      <c r="BM163" s="5">
        <f>IF(BM$2='PRES-S-L-T'!$B$6,I163,0)</f>
        <v>0</v>
      </c>
      <c r="BN163" s="5">
        <f>IF(BN$2='PRES-S-L-T'!$B$6,J163,0)</f>
        <v>0</v>
      </c>
      <c r="BO163" s="5">
        <f>IF(BO$2='PRES-S-L-T'!$B$6,K163,0)</f>
        <v>0</v>
      </c>
      <c r="BP163" s="5">
        <f>IF(BP$2='PRES-S-L-T'!$B$6,L163,0)</f>
        <v>0</v>
      </c>
      <c r="BQ163" s="5">
        <f>IF(BQ$2='PRES-S-L-T'!$B$6,M163,0)</f>
        <v>0</v>
      </c>
      <c r="BR163" s="5">
        <f>IF(BR$2='PRES-S-L-T'!$B$6,N163,0)</f>
        <v>0</v>
      </c>
      <c r="BS163" s="5">
        <f>IF(BS$2='PRES-S-L-T'!$B$6,O163,0)</f>
        <v>0</v>
      </c>
      <c r="BT163" s="5">
        <f>IF(BT$2='PRES-S-L-T'!$B$6,P163,0)</f>
        <v>0</v>
      </c>
      <c r="BU163" s="500">
        <f>IF(BU$2='PRES-S-L-T'!$B$6,Q163,0)</f>
        <v>0</v>
      </c>
      <c r="BV163" s="5">
        <f>IF(BV$2='PRES-S-L-T'!$B$6,R163,0)</f>
        <v>0</v>
      </c>
      <c r="BW163" s="5">
        <f>IF(BW$2='PRES-S-L-T'!$B$6,S163,0)</f>
        <v>0</v>
      </c>
      <c r="BX163" s="5">
        <f>IF(BX$2='PRES-S-L-T'!$B$6,T163,0)</f>
        <v>0</v>
      </c>
      <c r="BY163" s="5">
        <f>IF(BY$2='PRES-S-L-T'!$B$6,U163,0)</f>
        <v>0</v>
      </c>
      <c r="BZ163" s="5">
        <f>IF(BZ$2='PRES-S-L-T'!$B$6,V163,0)</f>
        <v>0</v>
      </c>
      <c r="CA163" s="5">
        <f>IF(CA$2='PRES-S-L-T'!$B$6,W163,0)</f>
        <v>0</v>
      </c>
      <c r="CB163" s="5">
        <f>IF(CB$2='PRES-S-L-T'!$B$6,X163,0)</f>
        <v>0</v>
      </c>
      <c r="CC163" s="5">
        <f>IF(CC$2='PRES-S-L-T'!$B$6,Y163,0)</f>
        <v>0</v>
      </c>
      <c r="CD163" s="5">
        <f>IF(CD$2='PRES-S-L-T'!$B$6,Z163,0)</f>
        <v>0</v>
      </c>
      <c r="CE163" s="5">
        <f>IF(CE$2='PRES-S-L-T'!$B$6,AA163,0)</f>
        <v>0</v>
      </c>
      <c r="CF163" s="5">
        <f>IF(CF$2='PRES-S-L-T'!$B$6,AB163,0)</f>
        <v>0</v>
      </c>
      <c r="CG163" s="5">
        <f>IF(CG$2='PRES-S-L-T'!$B$6,AC163,0)</f>
        <v>0</v>
      </c>
      <c r="CH163" s="5">
        <f>IF(CH$2='PRES-S-L-T'!$B$6,AD163,0)</f>
        <v>0</v>
      </c>
      <c r="CI163" s="5">
        <f>IF(CI$2='PRES-S-L-T'!$B$6,AE163,0)</f>
        <v>0</v>
      </c>
      <c r="CJ163" s="5">
        <f>IF(CJ$2='PRES-S-L-T'!$B$6,AF163,0)</f>
        <v>0</v>
      </c>
      <c r="CK163" s="5">
        <f>IF(CK$2='PRES-S-L-T'!$B$6,AG163,0)</f>
        <v>0</v>
      </c>
      <c r="CL163" s="5">
        <f>IF(CL$2='PRES-S-L-T'!$B$6,AH163,0)</f>
        <v>0</v>
      </c>
      <c r="CM163" s="5">
        <f>IF(CM$2='PRES-S-L-T'!$B$6,AI163,0)</f>
        <v>0</v>
      </c>
      <c r="CN163" s="5">
        <f>IF(CN$2='PRES-S-L-T'!$B$6,AJ163,0)</f>
        <v>0</v>
      </c>
      <c r="CO163" s="5">
        <f>IF(CO$2='PRES-S-L-T'!$B$6,AK163,0)</f>
        <v>0</v>
      </c>
      <c r="CP163" s="5">
        <f>IF(CP$2='PRES-S-L-T'!$B$6,AL163,0)</f>
        <v>0</v>
      </c>
      <c r="CQ163" s="5">
        <f>IF(CQ$2='PRES-S-L-T'!$B$6,AM163,0)</f>
        <v>0</v>
      </c>
      <c r="CR163" s="5">
        <f>IF(CR$2='PRES-S-L-T'!$B$6,AN163,0)</f>
        <v>0</v>
      </c>
      <c r="CS163" s="5">
        <f>IF(CS$2='PRES-S-L-T'!$B$6,AO163,0)</f>
        <v>0</v>
      </c>
      <c r="CT163" s="5">
        <f>IF(CT$2='PRES-S-L-T'!$B$6,AP163,0)</f>
        <v>0</v>
      </c>
      <c r="CU163" s="5">
        <f>IF(CU$2='PRES-S-L-T'!$B$6,AQ163,0)</f>
        <v>0</v>
      </c>
      <c r="CV163" s="5">
        <f>IF(CV$2='PRES-S-L-T'!$B$6,AR163,0)</f>
        <v>0</v>
      </c>
      <c r="CW163" s="5">
        <f>IF(CW$2='PRES-S-L-T'!$B$6,AS163,0)</f>
        <v>0</v>
      </c>
      <c r="CX163" s="5">
        <f>IF(CX$2='PRES-S-L-T'!$B$6,AT163,0)</f>
        <v>0</v>
      </c>
      <c r="CY163" s="5">
        <f>IF(CY$2='PRES-S-L-T'!$B$6,AU163,0)</f>
        <v>0</v>
      </c>
      <c r="CZ163" s="5">
        <f>IF(CZ$2='PRES-S-L-T'!$B$6,AV163,0)</f>
        <v>0</v>
      </c>
      <c r="DA163" s="5">
        <f>IF(DA$2='PRES-S-L-T'!$B$6,AW163,0)</f>
        <v>0</v>
      </c>
      <c r="DB163" s="5">
        <f>IF(DB$2='PRES-S-L-T'!$B$6,AX163,0)</f>
        <v>0</v>
      </c>
      <c r="DC163" s="5">
        <f>IF(DC$2='PRES-S-L-T'!$B$6,AY163,0)</f>
        <v>0</v>
      </c>
      <c r="DD163" s="5">
        <f>IF(DD$2='PRES-S-L-T'!$B$6,AZ163,0)</f>
        <v>0</v>
      </c>
      <c r="DE163" s="5">
        <f>IF(DE$2='PRES-S-L-T'!$B$6,BA163,0)</f>
        <v>0</v>
      </c>
      <c r="DF163" s="5">
        <f>IF(DF$2='PRES-S-L-T'!$B$6,BB163,0)</f>
        <v>0</v>
      </c>
      <c r="DG163" s="5">
        <f>IF(DG$2='PRES-S-L-T'!$B$6,BC163,0)</f>
        <v>0</v>
      </c>
      <c r="DH163" s="5">
        <f>IF(DH$2='PRES-S-L-T'!$B$6,BD163,0)</f>
        <v>0</v>
      </c>
      <c r="DI163" s="5">
        <f>IF(DI$2='PRES-S-L-T'!$B$6,BE163,0)</f>
        <v>0</v>
      </c>
      <c r="DJ163" s="5">
        <f t="shared" si="11"/>
        <v>0</v>
      </c>
      <c r="DK163" s="5">
        <f>IF('PRES-L-T'!$B$6=DK$2,SUM($C163:$P163),0)</f>
        <v>0</v>
      </c>
      <c r="DL163" s="5">
        <f>IF('PRES-L-T'!$B$6=DL$2,SUM($R163:$AB163),0)</f>
        <v>0</v>
      </c>
      <c r="DM163" s="5">
        <f>IF('PRES-L-T'!$B$6=DM$2,SUM($AC163:$AE163),0)</f>
        <v>0</v>
      </c>
      <c r="DN163" s="5">
        <f>IF('PRES-L-T'!$B$6=DN$2,SUM($AG163:$AI163),0)</f>
        <v>0</v>
      </c>
      <c r="DO163" s="5">
        <f>IF('PRES-L-T'!$B$6=DO$2,SUM($AJ163:$AP163),0)</f>
        <v>0</v>
      </c>
      <c r="DP163" s="5">
        <f>IF('PRES-L-T'!$B$6=DP$2,SUM($AT163:$AU163),0)</f>
        <v>0</v>
      </c>
      <c r="DQ163" s="5">
        <f>IF('PRES-L-T'!$B$6=DQ$2,SUM($AV163:$AY163),0)</f>
        <v>0</v>
      </c>
      <c r="DR163" s="5">
        <f>IF('PRES-L-T'!$B$6=DR$2,SUM($BA163:$BA163),0)</f>
        <v>0</v>
      </c>
      <c r="DS163" s="5">
        <f>IF('PRES-L-T'!$B$6=DS$2,SUM($BB163:$BB163),0)</f>
        <v>0</v>
      </c>
      <c r="DT163" s="5">
        <f>IF('PRES-L-T'!$B$6=DT$2,SUM($BC163:$BC163),0)</f>
        <v>0</v>
      </c>
      <c r="DU163" s="5">
        <f>IF('PRES-L-T'!$B$6=DU$2,SUM($BD163:$BD163),0)</f>
        <v>0</v>
      </c>
      <c r="DV163" s="5">
        <f>IF('PRES-L-T'!$B$6=DV$2,SUM($BE163:$BE163),0)</f>
        <v>0</v>
      </c>
      <c r="DW163" s="5">
        <f t="shared" si="12"/>
        <v>0</v>
      </c>
      <c r="DX163" s="5">
        <f>IF('PRES-U-P'!$B$6=DX$2,SUM(C163:AA163),0)</f>
        <v>0</v>
      </c>
      <c r="DY163" s="5">
        <f>IF('PRES-U-P'!$B$6=DY$2,SUM(AB163:AX163),0)</f>
        <v>180</v>
      </c>
      <c r="DZ163" s="5">
        <f>IF('PRES-U-P'!$B$6=DZ$2,SUM(BA163:BB163),0)</f>
        <v>0</v>
      </c>
      <c r="EA163" s="5">
        <f>IF('PRES-U-P'!$B$6=EA$2,SUM(BC163:BD163),0)</f>
        <v>0</v>
      </c>
      <c r="EB163" s="5">
        <f>IF('PRES-U-P'!$B$6=EB$2,SUM(BE163),0)</f>
        <v>0</v>
      </c>
      <c r="EC163" s="5">
        <f t="shared" si="13"/>
        <v>180</v>
      </c>
    </row>
    <row r="164" spans="1:133" x14ac:dyDescent="0.2">
      <c r="A164" s="1">
        <v>61104</v>
      </c>
      <c r="B164" s="1" t="s">
        <v>136</v>
      </c>
      <c r="C164" s="276">
        <v>0</v>
      </c>
      <c r="D164" s="276">
        <v>700</v>
      </c>
      <c r="E164" s="276">
        <v>1300</v>
      </c>
      <c r="F164" s="276">
        <v>460</v>
      </c>
      <c r="G164" s="276">
        <v>1055</v>
      </c>
      <c r="H164" s="276">
        <v>1198</v>
      </c>
      <c r="I164" s="276">
        <v>2344</v>
      </c>
      <c r="J164" s="276">
        <v>755.26</v>
      </c>
      <c r="K164" s="276">
        <v>600</v>
      </c>
      <c r="L164" s="276">
        <v>467</v>
      </c>
      <c r="M164" s="276">
        <v>2850</v>
      </c>
      <c r="N164" s="276">
        <v>900</v>
      </c>
      <c r="O164" s="276">
        <v>0</v>
      </c>
      <c r="P164" s="276">
        <v>1200</v>
      </c>
      <c r="Q164" s="276">
        <v>0</v>
      </c>
      <c r="R164" s="467">
        <v>400</v>
      </c>
      <c r="S164" s="467">
        <v>80.680000000000007</v>
      </c>
      <c r="T164" s="467">
        <v>500</v>
      </c>
      <c r="U164" s="467">
        <v>275</v>
      </c>
      <c r="V164" s="467">
        <v>1790</v>
      </c>
      <c r="W164" s="467">
        <v>1430</v>
      </c>
      <c r="X164" s="467">
        <v>800</v>
      </c>
      <c r="Y164" s="467">
        <v>2045</v>
      </c>
      <c r="Z164" s="467">
        <v>76135</v>
      </c>
      <c r="AA164" s="467">
        <v>1093</v>
      </c>
      <c r="AB164" s="467">
        <v>666.22</v>
      </c>
      <c r="AC164" s="468">
        <v>1396.6599999999999</v>
      </c>
      <c r="AD164" s="468">
        <v>0</v>
      </c>
      <c r="AE164" s="468">
        <v>1312.83</v>
      </c>
      <c r="AF164" s="468">
        <v>1821.88</v>
      </c>
      <c r="AG164" s="466">
        <v>1550</v>
      </c>
      <c r="AH164" s="466">
        <v>234</v>
      </c>
      <c r="AI164" s="466">
        <v>1050</v>
      </c>
      <c r="AJ164" s="276">
        <v>1251</v>
      </c>
      <c r="AK164" s="276">
        <v>500</v>
      </c>
      <c r="AL164" s="276">
        <v>814</v>
      </c>
      <c r="AM164" s="276">
        <v>0</v>
      </c>
      <c r="AN164" s="276">
        <v>0</v>
      </c>
      <c r="AO164" s="276">
        <v>5400</v>
      </c>
      <c r="AP164" s="276">
        <v>805</v>
      </c>
      <c r="AQ164" s="276">
        <v>0</v>
      </c>
      <c r="AR164" s="276">
        <v>0</v>
      </c>
      <c r="AS164" s="276">
        <v>0</v>
      </c>
      <c r="AT164" s="469">
        <v>1425.05</v>
      </c>
      <c r="AU164" s="469">
        <v>4366.67</v>
      </c>
      <c r="AV164" s="169">
        <v>50</v>
      </c>
      <c r="AW164" s="169">
        <v>915</v>
      </c>
      <c r="AX164" s="169">
        <v>1160</v>
      </c>
      <c r="AY164" s="169">
        <v>0</v>
      </c>
      <c r="AZ164" s="169">
        <v>100</v>
      </c>
      <c r="BA164" s="170"/>
      <c r="BB164" s="170">
        <v>0</v>
      </c>
      <c r="BC164" s="170">
        <v>0</v>
      </c>
      <c r="BD164" s="170">
        <v>0</v>
      </c>
      <c r="BE164" s="170">
        <v>0</v>
      </c>
      <c r="BF164" s="470">
        <f t="shared" si="10"/>
        <v>123196.25000000001</v>
      </c>
      <c r="BG164" s="5">
        <f>IF(BG$2='PRES-S-L-T'!$B$6,C164,0)</f>
        <v>0</v>
      </c>
      <c r="BH164" s="5">
        <f>IF(BH$2='PRES-S-L-T'!$B$6,D164,0)</f>
        <v>0</v>
      </c>
      <c r="BI164" s="5">
        <f>IF(BI$2='PRES-S-L-T'!$B$6,E164,0)</f>
        <v>0</v>
      </c>
      <c r="BJ164" s="5">
        <f>IF(BJ$2='PRES-S-L-T'!$B$6,F164,0)</f>
        <v>0</v>
      </c>
      <c r="BK164" s="5">
        <f>IF(BK$2='PRES-S-L-T'!$B$6,G164,0)</f>
        <v>0</v>
      </c>
      <c r="BL164" s="5">
        <f>IF(BL$2='PRES-S-L-T'!$B$6,H164,0)</f>
        <v>0</v>
      </c>
      <c r="BM164" s="5">
        <f>IF(BM$2='PRES-S-L-T'!$B$6,I164,0)</f>
        <v>0</v>
      </c>
      <c r="BN164" s="5">
        <f>IF(BN$2='PRES-S-L-T'!$B$6,J164,0)</f>
        <v>0</v>
      </c>
      <c r="BO164" s="5">
        <f>IF(BO$2='PRES-S-L-T'!$B$6,K164,0)</f>
        <v>0</v>
      </c>
      <c r="BP164" s="5">
        <f>IF(BP$2='PRES-S-L-T'!$B$6,L164,0)</f>
        <v>0</v>
      </c>
      <c r="BQ164" s="5">
        <f>IF(BQ$2='PRES-S-L-T'!$B$6,M164,0)</f>
        <v>0</v>
      </c>
      <c r="BR164" s="5">
        <f>IF(BR$2='PRES-S-L-T'!$B$6,N164,0)</f>
        <v>0</v>
      </c>
      <c r="BS164" s="5">
        <f>IF(BS$2='PRES-S-L-T'!$B$6,O164,0)</f>
        <v>0</v>
      </c>
      <c r="BT164" s="5">
        <f>IF(BT$2='PRES-S-L-T'!$B$6,P164,0)</f>
        <v>0</v>
      </c>
      <c r="BU164" s="500">
        <f>IF(BU$2='PRES-S-L-T'!$B$6,Q164,0)</f>
        <v>0</v>
      </c>
      <c r="BV164" s="5">
        <f>IF(BV$2='PRES-S-L-T'!$B$6,R164,0)</f>
        <v>0</v>
      </c>
      <c r="BW164" s="5">
        <f>IF(BW$2='PRES-S-L-T'!$B$6,S164,0)</f>
        <v>0</v>
      </c>
      <c r="BX164" s="5">
        <f>IF(BX$2='PRES-S-L-T'!$B$6,T164,0)</f>
        <v>0</v>
      </c>
      <c r="BY164" s="5">
        <f>IF(BY$2='PRES-S-L-T'!$B$6,U164,0)</f>
        <v>0</v>
      </c>
      <c r="BZ164" s="5">
        <f>IF(BZ$2='PRES-S-L-T'!$B$6,V164,0)</f>
        <v>0</v>
      </c>
      <c r="CA164" s="5">
        <f>IF(CA$2='PRES-S-L-T'!$B$6,W164,0)</f>
        <v>0</v>
      </c>
      <c r="CB164" s="5">
        <f>IF(CB$2='PRES-S-L-T'!$B$6,X164,0)</f>
        <v>0</v>
      </c>
      <c r="CC164" s="5">
        <f>IF(CC$2='PRES-S-L-T'!$B$6,Y164,0)</f>
        <v>0</v>
      </c>
      <c r="CD164" s="5">
        <f>IF(CD$2='PRES-S-L-T'!$B$6,Z164,0)</f>
        <v>0</v>
      </c>
      <c r="CE164" s="5">
        <f>IF(CE$2='PRES-S-L-T'!$B$6,AA164,0)</f>
        <v>0</v>
      </c>
      <c r="CF164" s="5">
        <f>IF(CF$2='PRES-S-L-T'!$B$6,AB164,0)</f>
        <v>0</v>
      </c>
      <c r="CG164" s="5">
        <f>IF(CG$2='PRES-S-L-T'!$B$6,AC164,0)</f>
        <v>0</v>
      </c>
      <c r="CH164" s="5">
        <f>IF(CH$2='PRES-S-L-T'!$B$6,AD164,0)</f>
        <v>0</v>
      </c>
      <c r="CI164" s="5">
        <f>IF(CI$2='PRES-S-L-T'!$B$6,AE164,0)</f>
        <v>0</v>
      </c>
      <c r="CJ164" s="5">
        <f>IF(CJ$2='PRES-S-L-T'!$B$6,AF164,0)</f>
        <v>0</v>
      </c>
      <c r="CK164" s="5">
        <f>IF(CK$2='PRES-S-L-T'!$B$6,AG164,0)</f>
        <v>0</v>
      </c>
      <c r="CL164" s="5">
        <f>IF(CL$2='PRES-S-L-T'!$B$6,AH164,0)</f>
        <v>0</v>
      </c>
      <c r="CM164" s="5">
        <f>IF(CM$2='PRES-S-L-T'!$B$6,AI164,0)</f>
        <v>0</v>
      </c>
      <c r="CN164" s="5">
        <f>IF(CN$2='PRES-S-L-T'!$B$6,AJ164,0)</f>
        <v>0</v>
      </c>
      <c r="CO164" s="5">
        <f>IF(CO$2='PRES-S-L-T'!$B$6,AK164,0)</f>
        <v>0</v>
      </c>
      <c r="CP164" s="5">
        <f>IF(CP$2='PRES-S-L-T'!$B$6,AL164,0)</f>
        <v>0</v>
      </c>
      <c r="CQ164" s="5">
        <f>IF(CQ$2='PRES-S-L-T'!$B$6,AM164,0)</f>
        <v>0</v>
      </c>
      <c r="CR164" s="5">
        <f>IF(CR$2='PRES-S-L-T'!$B$6,AN164,0)</f>
        <v>0</v>
      </c>
      <c r="CS164" s="5">
        <f>IF(CS$2='PRES-S-L-T'!$B$6,AO164,0)</f>
        <v>0</v>
      </c>
      <c r="CT164" s="5">
        <f>IF(CT$2='PRES-S-L-T'!$B$6,AP164,0)</f>
        <v>0</v>
      </c>
      <c r="CU164" s="5">
        <f>IF(CU$2='PRES-S-L-T'!$B$6,AQ164,0)</f>
        <v>0</v>
      </c>
      <c r="CV164" s="5">
        <f>IF(CV$2='PRES-S-L-T'!$B$6,AR164,0)</f>
        <v>0</v>
      </c>
      <c r="CW164" s="5">
        <f>IF(CW$2='PRES-S-L-T'!$B$6,AS164,0)</f>
        <v>0</v>
      </c>
      <c r="CX164" s="5">
        <f>IF(CX$2='PRES-S-L-T'!$B$6,AT164,0)</f>
        <v>0</v>
      </c>
      <c r="CY164" s="5">
        <f>IF(CY$2='PRES-S-L-T'!$B$6,AU164,0)</f>
        <v>0</v>
      </c>
      <c r="CZ164" s="5">
        <f>IF(CZ$2='PRES-S-L-T'!$B$6,AV164,0)</f>
        <v>0</v>
      </c>
      <c r="DA164" s="5">
        <f>IF(DA$2='PRES-S-L-T'!$B$6,AW164,0)</f>
        <v>0</v>
      </c>
      <c r="DB164" s="5">
        <f>IF(DB$2='PRES-S-L-T'!$B$6,AX164,0)</f>
        <v>0</v>
      </c>
      <c r="DC164" s="5">
        <f>IF(DC$2='PRES-S-L-T'!$B$6,AY164,0)</f>
        <v>0</v>
      </c>
      <c r="DD164" s="5">
        <f>IF(DD$2='PRES-S-L-T'!$B$6,AZ164,0)</f>
        <v>0</v>
      </c>
      <c r="DE164" s="5">
        <f>IF(DE$2='PRES-S-L-T'!$B$6,BA164,0)</f>
        <v>0</v>
      </c>
      <c r="DF164" s="5">
        <f>IF(DF$2='PRES-S-L-T'!$B$6,BB164,0)</f>
        <v>0</v>
      </c>
      <c r="DG164" s="5">
        <f>IF(DG$2='PRES-S-L-T'!$B$6,BC164,0)</f>
        <v>0</v>
      </c>
      <c r="DH164" s="5">
        <f>IF(DH$2='PRES-S-L-T'!$B$6,BD164,0)</f>
        <v>0</v>
      </c>
      <c r="DI164" s="5">
        <f>IF(DI$2='PRES-S-L-T'!$B$6,BE164,0)</f>
        <v>0</v>
      </c>
      <c r="DJ164" s="5">
        <f t="shared" si="11"/>
        <v>0</v>
      </c>
      <c r="DK164" s="5">
        <f>IF('PRES-L-T'!$B$6=DK$2,SUM($C164:$P164),0)</f>
        <v>0</v>
      </c>
      <c r="DL164" s="5">
        <f>IF('PRES-L-T'!$B$6=DL$2,SUM($R164:$AB164),0)</f>
        <v>0</v>
      </c>
      <c r="DM164" s="5">
        <f>IF('PRES-L-T'!$B$6=DM$2,SUM($AC164:$AE164),0)</f>
        <v>0</v>
      </c>
      <c r="DN164" s="5">
        <f>IF('PRES-L-T'!$B$6=DN$2,SUM($AG164:$AI164),0)</f>
        <v>0</v>
      </c>
      <c r="DO164" s="5">
        <f>IF('PRES-L-T'!$B$6=DO$2,SUM($AJ164:$AP164),0)</f>
        <v>0</v>
      </c>
      <c r="DP164" s="5">
        <f>IF('PRES-L-T'!$B$6=DP$2,SUM($AT164:$AU164),0)</f>
        <v>0</v>
      </c>
      <c r="DQ164" s="5">
        <f>IF('PRES-L-T'!$B$6=DQ$2,SUM($AV164:$AY164),0)</f>
        <v>0</v>
      </c>
      <c r="DR164" s="5">
        <f>IF('PRES-L-T'!$B$6=DR$2,SUM($BA164:$BA164),0)</f>
        <v>0</v>
      </c>
      <c r="DS164" s="5">
        <f>IF('PRES-L-T'!$B$6=DS$2,SUM($BB164:$BB164),0)</f>
        <v>0</v>
      </c>
      <c r="DT164" s="5">
        <f>IF('PRES-L-T'!$B$6=DT$2,SUM($BC164:$BC164),0)</f>
        <v>0</v>
      </c>
      <c r="DU164" s="5">
        <f>IF('PRES-L-T'!$B$6=DU$2,SUM($BD164:$BD164),0)</f>
        <v>0</v>
      </c>
      <c r="DV164" s="5">
        <f>IF('PRES-L-T'!$B$6=DV$2,SUM($BE164:$BE164),0)</f>
        <v>0</v>
      </c>
      <c r="DW164" s="5">
        <f t="shared" si="12"/>
        <v>0</v>
      </c>
      <c r="DX164" s="5">
        <f>IF('PRES-U-P'!$B$6=DX$2,SUM(C164:AA164),0)</f>
        <v>0</v>
      </c>
      <c r="DY164" s="5">
        <f>IF('PRES-U-P'!$B$6=DY$2,SUM(AB164:AX164),0)</f>
        <v>24718.309999999998</v>
      </c>
      <c r="DZ164" s="5">
        <f>IF('PRES-U-P'!$B$6=DZ$2,SUM(BA164:BB164),0)</f>
        <v>0</v>
      </c>
      <c r="EA164" s="5">
        <f>IF('PRES-U-P'!$B$6=EA$2,SUM(BC164:BD164),0)</f>
        <v>0</v>
      </c>
      <c r="EB164" s="5">
        <f>IF('PRES-U-P'!$B$6=EB$2,SUM(BE164),0)</f>
        <v>0</v>
      </c>
      <c r="EC164" s="5">
        <f t="shared" si="13"/>
        <v>24718.309999999998</v>
      </c>
    </row>
    <row r="165" spans="1:133" x14ac:dyDescent="0.2">
      <c r="A165" s="1">
        <v>61105</v>
      </c>
      <c r="B165" s="1" t="s">
        <v>137</v>
      </c>
      <c r="C165" s="276">
        <v>0</v>
      </c>
      <c r="D165" s="276">
        <v>0</v>
      </c>
      <c r="E165" s="276">
        <v>0</v>
      </c>
      <c r="F165" s="276">
        <v>0</v>
      </c>
      <c r="G165" s="276">
        <v>0</v>
      </c>
      <c r="H165" s="276">
        <v>1800</v>
      </c>
      <c r="I165" s="276">
        <v>0</v>
      </c>
      <c r="J165" s="276">
        <v>0</v>
      </c>
      <c r="K165" s="276">
        <v>0</v>
      </c>
      <c r="L165" s="276">
        <v>0</v>
      </c>
      <c r="M165" s="276">
        <v>20930</v>
      </c>
      <c r="N165" s="276">
        <v>0</v>
      </c>
      <c r="O165" s="276">
        <v>0</v>
      </c>
      <c r="P165" s="276">
        <v>0</v>
      </c>
      <c r="Q165" s="276">
        <v>0</v>
      </c>
      <c r="R165" s="467">
        <v>0</v>
      </c>
      <c r="S165" s="467">
        <v>0</v>
      </c>
      <c r="T165" s="467">
        <v>0</v>
      </c>
      <c r="U165" s="467">
        <v>0</v>
      </c>
      <c r="V165" s="467">
        <v>0</v>
      </c>
      <c r="W165" s="467">
        <v>0</v>
      </c>
      <c r="X165" s="467">
        <v>0</v>
      </c>
      <c r="Y165" s="467">
        <v>0</v>
      </c>
      <c r="Z165" s="467">
        <v>0</v>
      </c>
      <c r="AA165" s="467">
        <v>0</v>
      </c>
      <c r="AB165" s="467">
        <v>450</v>
      </c>
      <c r="AC165" s="468">
        <v>0</v>
      </c>
      <c r="AD165" s="468">
        <v>0</v>
      </c>
      <c r="AE165" s="468">
        <v>0</v>
      </c>
      <c r="AF165" s="468">
        <v>0</v>
      </c>
      <c r="AG165" s="466">
        <v>0</v>
      </c>
      <c r="AH165" s="466">
        <v>0</v>
      </c>
      <c r="AI165" s="466">
        <v>0</v>
      </c>
      <c r="AJ165" s="276">
        <v>0</v>
      </c>
      <c r="AK165" s="276">
        <v>0</v>
      </c>
      <c r="AL165" s="276">
        <v>0</v>
      </c>
      <c r="AM165" s="276">
        <v>0</v>
      </c>
      <c r="AN165" s="276">
        <v>0</v>
      </c>
      <c r="AO165" s="276">
        <v>0</v>
      </c>
      <c r="AP165" s="276">
        <v>0</v>
      </c>
      <c r="AQ165" s="276">
        <v>0</v>
      </c>
      <c r="AR165" s="276">
        <v>0</v>
      </c>
      <c r="AS165" s="276">
        <v>0</v>
      </c>
      <c r="AT165" s="469">
        <v>0</v>
      </c>
      <c r="AU165" s="469">
        <v>18000</v>
      </c>
      <c r="AV165" s="169">
        <v>0</v>
      </c>
      <c r="AW165" s="169">
        <v>97022.05</v>
      </c>
      <c r="AX165" s="169">
        <v>0</v>
      </c>
      <c r="AY165" s="169">
        <v>0</v>
      </c>
      <c r="AZ165" s="169">
        <v>0</v>
      </c>
      <c r="BA165" s="170"/>
      <c r="BB165" s="170">
        <v>0</v>
      </c>
      <c r="BC165" s="170">
        <v>0</v>
      </c>
      <c r="BD165" s="170">
        <v>0</v>
      </c>
      <c r="BE165" s="170">
        <v>0</v>
      </c>
      <c r="BF165" s="470">
        <f t="shared" si="10"/>
        <v>138202.04999999999</v>
      </c>
      <c r="BG165" s="5">
        <f>IF(BG$2='PRES-S-L-T'!$B$6,C165,0)</f>
        <v>0</v>
      </c>
      <c r="BH165" s="5">
        <f>IF(BH$2='PRES-S-L-T'!$B$6,D165,0)</f>
        <v>0</v>
      </c>
      <c r="BI165" s="5">
        <f>IF(BI$2='PRES-S-L-T'!$B$6,E165,0)</f>
        <v>0</v>
      </c>
      <c r="BJ165" s="5">
        <f>IF(BJ$2='PRES-S-L-T'!$B$6,F165,0)</f>
        <v>0</v>
      </c>
      <c r="BK165" s="5">
        <f>IF(BK$2='PRES-S-L-T'!$B$6,G165,0)</f>
        <v>0</v>
      </c>
      <c r="BL165" s="5">
        <f>IF(BL$2='PRES-S-L-T'!$B$6,H165,0)</f>
        <v>0</v>
      </c>
      <c r="BM165" s="5">
        <f>IF(BM$2='PRES-S-L-T'!$B$6,I165,0)</f>
        <v>0</v>
      </c>
      <c r="BN165" s="5">
        <f>IF(BN$2='PRES-S-L-T'!$B$6,J165,0)</f>
        <v>0</v>
      </c>
      <c r="BO165" s="5">
        <f>IF(BO$2='PRES-S-L-T'!$B$6,K165,0)</f>
        <v>0</v>
      </c>
      <c r="BP165" s="5">
        <f>IF(BP$2='PRES-S-L-T'!$B$6,L165,0)</f>
        <v>0</v>
      </c>
      <c r="BQ165" s="5">
        <f>IF(BQ$2='PRES-S-L-T'!$B$6,M165,0)</f>
        <v>0</v>
      </c>
      <c r="BR165" s="5">
        <f>IF(BR$2='PRES-S-L-T'!$B$6,N165,0)</f>
        <v>0</v>
      </c>
      <c r="BS165" s="5">
        <f>IF(BS$2='PRES-S-L-T'!$B$6,O165,0)</f>
        <v>0</v>
      </c>
      <c r="BT165" s="5">
        <f>IF(BT$2='PRES-S-L-T'!$B$6,P165,0)</f>
        <v>0</v>
      </c>
      <c r="BU165" s="500">
        <f>IF(BU$2='PRES-S-L-T'!$B$6,Q165,0)</f>
        <v>0</v>
      </c>
      <c r="BV165" s="5">
        <f>IF(BV$2='PRES-S-L-T'!$B$6,R165,0)</f>
        <v>0</v>
      </c>
      <c r="BW165" s="5">
        <f>IF(BW$2='PRES-S-L-T'!$B$6,S165,0)</f>
        <v>0</v>
      </c>
      <c r="BX165" s="5">
        <f>IF(BX$2='PRES-S-L-T'!$B$6,T165,0)</f>
        <v>0</v>
      </c>
      <c r="BY165" s="5">
        <f>IF(BY$2='PRES-S-L-T'!$B$6,U165,0)</f>
        <v>0</v>
      </c>
      <c r="BZ165" s="5">
        <f>IF(BZ$2='PRES-S-L-T'!$B$6,V165,0)</f>
        <v>0</v>
      </c>
      <c r="CA165" s="5">
        <f>IF(CA$2='PRES-S-L-T'!$B$6,W165,0)</f>
        <v>0</v>
      </c>
      <c r="CB165" s="5">
        <f>IF(CB$2='PRES-S-L-T'!$B$6,X165,0)</f>
        <v>0</v>
      </c>
      <c r="CC165" s="5">
        <f>IF(CC$2='PRES-S-L-T'!$B$6,Y165,0)</f>
        <v>0</v>
      </c>
      <c r="CD165" s="5">
        <f>IF(CD$2='PRES-S-L-T'!$B$6,Z165,0)</f>
        <v>0</v>
      </c>
      <c r="CE165" s="5">
        <f>IF(CE$2='PRES-S-L-T'!$B$6,AA165,0)</f>
        <v>0</v>
      </c>
      <c r="CF165" s="5">
        <f>IF(CF$2='PRES-S-L-T'!$B$6,AB165,0)</f>
        <v>0</v>
      </c>
      <c r="CG165" s="5">
        <f>IF(CG$2='PRES-S-L-T'!$B$6,AC165,0)</f>
        <v>0</v>
      </c>
      <c r="CH165" s="5">
        <f>IF(CH$2='PRES-S-L-T'!$B$6,AD165,0)</f>
        <v>0</v>
      </c>
      <c r="CI165" s="5">
        <f>IF(CI$2='PRES-S-L-T'!$B$6,AE165,0)</f>
        <v>0</v>
      </c>
      <c r="CJ165" s="5">
        <f>IF(CJ$2='PRES-S-L-T'!$B$6,AF165,0)</f>
        <v>0</v>
      </c>
      <c r="CK165" s="5">
        <f>IF(CK$2='PRES-S-L-T'!$B$6,AG165,0)</f>
        <v>0</v>
      </c>
      <c r="CL165" s="5">
        <f>IF(CL$2='PRES-S-L-T'!$B$6,AH165,0)</f>
        <v>0</v>
      </c>
      <c r="CM165" s="5">
        <f>IF(CM$2='PRES-S-L-T'!$B$6,AI165,0)</f>
        <v>0</v>
      </c>
      <c r="CN165" s="5">
        <f>IF(CN$2='PRES-S-L-T'!$B$6,AJ165,0)</f>
        <v>0</v>
      </c>
      <c r="CO165" s="5">
        <f>IF(CO$2='PRES-S-L-T'!$B$6,AK165,0)</f>
        <v>0</v>
      </c>
      <c r="CP165" s="5">
        <f>IF(CP$2='PRES-S-L-T'!$B$6,AL165,0)</f>
        <v>0</v>
      </c>
      <c r="CQ165" s="5">
        <f>IF(CQ$2='PRES-S-L-T'!$B$6,AM165,0)</f>
        <v>0</v>
      </c>
      <c r="CR165" s="5">
        <f>IF(CR$2='PRES-S-L-T'!$B$6,AN165,0)</f>
        <v>0</v>
      </c>
      <c r="CS165" s="5">
        <f>IF(CS$2='PRES-S-L-T'!$B$6,AO165,0)</f>
        <v>0</v>
      </c>
      <c r="CT165" s="5">
        <f>IF(CT$2='PRES-S-L-T'!$B$6,AP165,0)</f>
        <v>0</v>
      </c>
      <c r="CU165" s="5">
        <f>IF(CU$2='PRES-S-L-T'!$B$6,AQ165,0)</f>
        <v>0</v>
      </c>
      <c r="CV165" s="5">
        <f>IF(CV$2='PRES-S-L-T'!$B$6,AR165,0)</f>
        <v>0</v>
      </c>
      <c r="CW165" s="5">
        <f>IF(CW$2='PRES-S-L-T'!$B$6,AS165,0)</f>
        <v>0</v>
      </c>
      <c r="CX165" s="5">
        <f>IF(CX$2='PRES-S-L-T'!$B$6,AT165,0)</f>
        <v>0</v>
      </c>
      <c r="CY165" s="5">
        <f>IF(CY$2='PRES-S-L-T'!$B$6,AU165,0)</f>
        <v>0</v>
      </c>
      <c r="CZ165" s="5">
        <f>IF(CZ$2='PRES-S-L-T'!$B$6,AV165,0)</f>
        <v>0</v>
      </c>
      <c r="DA165" s="5">
        <f>IF(DA$2='PRES-S-L-T'!$B$6,AW165,0)</f>
        <v>0</v>
      </c>
      <c r="DB165" s="5">
        <f>IF(DB$2='PRES-S-L-T'!$B$6,AX165,0)</f>
        <v>0</v>
      </c>
      <c r="DC165" s="5">
        <f>IF(DC$2='PRES-S-L-T'!$B$6,AY165,0)</f>
        <v>0</v>
      </c>
      <c r="DD165" s="5">
        <f>IF(DD$2='PRES-S-L-T'!$B$6,AZ165,0)</f>
        <v>0</v>
      </c>
      <c r="DE165" s="5">
        <f>IF(DE$2='PRES-S-L-T'!$B$6,BA165,0)</f>
        <v>0</v>
      </c>
      <c r="DF165" s="5">
        <f>IF(DF$2='PRES-S-L-T'!$B$6,BB165,0)</f>
        <v>0</v>
      </c>
      <c r="DG165" s="5">
        <f>IF(DG$2='PRES-S-L-T'!$B$6,BC165,0)</f>
        <v>0</v>
      </c>
      <c r="DH165" s="5">
        <f>IF(DH$2='PRES-S-L-T'!$B$6,BD165,0)</f>
        <v>0</v>
      </c>
      <c r="DI165" s="5">
        <f>IF(DI$2='PRES-S-L-T'!$B$6,BE165,0)</f>
        <v>0</v>
      </c>
      <c r="DJ165" s="5">
        <f t="shared" si="11"/>
        <v>0</v>
      </c>
      <c r="DK165" s="5">
        <f>IF('PRES-L-T'!$B$6=DK$2,SUM($C165:$P165),0)</f>
        <v>0</v>
      </c>
      <c r="DL165" s="5">
        <f>IF('PRES-L-T'!$B$6=DL$2,SUM($R165:$AB165),0)</f>
        <v>0</v>
      </c>
      <c r="DM165" s="5">
        <f>IF('PRES-L-T'!$B$6=DM$2,SUM($AC165:$AE165),0)</f>
        <v>0</v>
      </c>
      <c r="DN165" s="5">
        <f>IF('PRES-L-T'!$B$6=DN$2,SUM($AG165:$AI165),0)</f>
        <v>0</v>
      </c>
      <c r="DO165" s="5">
        <f>IF('PRES-L-T'!$B$6=DO$2,SUM($AJ165:$AP165),0)</f>
        <v>0</v>
      </c>
      <c r="DP165" s="5">
        <f>IF('PRES-L-T'!$B$6=DP$2,SUM($AT165:$AU165),0)</f>
        <v>0</v>
      </c>
      <c r="DQ165" s="5">
        <f>IF('PRES-L-T'!$B$6=DQ$2,SUM($AV165:$AY165),0)</f>
        <v>0</v>
      </c>
      <c r="DR165" s="5">
        <f>IF('PRES-L-T'!$B$6=DR$2,SUM($BA165:$BA165),0)</f>
        <v>0</v>
      </c>
      <c r="DS165" s="5">
        <f>IF('PRES-L-T'!$B$6=DS$2,SUM($BB165:$BB165),0)</f>
        <v>0</v>
      </c>
      <c r="DT165" s="5">
        <f>IF('PRES-L-T'!$B$6=DT$2,SUM($BC165:$BC165),0)</f>
        <v>0</v>
      </c>
      <c r="DU165" s="5">
        <f>IF('PRES-L-T'!$B$6=DU$2,SUM($BD165:$BD165),0)</f>
        <v>0</v>
      </c>
      <c r="DV165" s="5">
        <f>IF('PRES-L-T'!$B$6=DV$2,SUM($BE165:$BE165),0)</f>
        <v>0</v>
      </c>
      <c r="DW165" s="5">
        <f t="shared" si="12"/>
        <v>0</v>
      </c>
      <c r="DX165" s="5">
        <f>IF('PRES-U-P'!$B$6=DX$2,SUM(C165:AA165),0)</f>
        <v>0</v>
      </c>
      <c r="DY165" s="5">
        <f>IF('PRES-U-P'!$B$6=DY$2,SUM(AB165:AX165),0)</f>
        <v>115472.05</v>
      </c>
      <c r="DZ165" s="5">
        <f>IF('PRES-U-P'!$B$6=DZ$2,SUM(BA165:BB165),0)</f>
        <v>0</v>
      </c>
      <c r="EA165" s="5">
        <f>IF('PRES-U-P'!$B$6=EA$2,SUM(BC165:BD165),0)</f>
        <v>0</v>
      </c>
      <c r="EB165" s="5">
        <f>IF('PRES-U-P'!$B$6=EB$2,SUM(BE165),0)</f>
        <v>0</v>
      </c>
      <c r="EC165" s="5">
        <f t="shared" si="13"/>
        <v>115472.05</v>
      </c>
    </row>
    <row r="166" spans="1:133" x14ac:dyDescent="0.2">
      <c r="A166" s="1">
        <v>61106</v>
      </c>
      <c r="B166" s="1" t="s">
        <v>138</v>
      </c>
      <c r="C166" s="276">
        <v>0</v>
      </c>
      <c r="D166" s="276">
        <v>0</v>
      </c>
      <c r="E166" s="276">
        <v>0</v>
      </c>
      <c r="F166" s="276">
        <v>0</v>
      </c>
      <c r="G166" s="276">
        <v>0</v>
      </c>
      <c r="H166" s="276">
        <v>0</v>
      </c>
      <c r="I166" s="276">
        <v>0</v>
      </c>
      <c r="J166" s="276">
        <v>0</v>
      </c>
      <c r="K166" s="276">
        <v>0</v>
      </c>
      <c r="L166" s="276">
        <v>0</v>
      </c>
      <c r="M166" s="276">
        <v>0</v>
      </c>
      <c r="N166" s="276">
        <v>0</v>
      </c>
      <c r="O166" s="276">
        <v>0</v>
      </c>
      <c r="P166" s="276">
        <v>0</v>
      </c>
      <c r="Q166" s="276">
        <v>0</v>
      </c>
      <c r="R166" s="467">
        <v>0</v>
      </c>
      <c r="S166" s="467">
        <v>0</v>
      </c>
      <c r="T166" s="467">
        <v>0</v>
      </c>
      <c r="U166" s="467">
        <v>0</v>
      </c>
      <c r="V166" s="467">
        <v>0</v>
      </c>
      <c r="W166" s="467">
        <v>0</v>
      </c>
      <c r="X166" s="467">
        <v>0</v>
      </c>
      <c r="Y166" s="467">
        <v>0</v>
      </c>
      <c r="Z166" s="467">
        <v>0</v>
      </c>
      <c r="AA166" s="467">
        <v>0</v>
      </c>
      <c r="AB166" s="467">
        <v>0</v>
      </c>
      <c r="AC166" s="468">
        <v>0</v>
      </c>
      <c r="AD166" s="468">
        <v>0</v>
      </c>
      <c r="AE166" s="468">
        <v>0</v>
      </c>
      <c r="AF166" s="468">
        <v>0</v>
      </c>
      <c r="AG166" s="466">
        <v>0</v>
      </c>
      <c r="AH166" s="466">
        <v>0</v>
      </c>
      <c r="AI166" s="466">
        <v>0</v>
      </c>
      <c r="AJ166" s="276">
        <v>0</v>
      </c>
      <c r="AK166" s="276">
        <v>0</v>
      </c>
      <c r="AL166" s="276">
        <v>0</v>
      </c>
      <c r="AM166" s="276">
        <v>0</v>
      </c>
      <c r="AN166" s="276">
        <v>0</v>
      </c>
      <c r="AO166" s="276">
        <v>0</v>
      </c>
      <c r="AP166" s="276">
        <v>0</v>
      </c>
      <c r="AQ166" s="276">
        <v>0</v>
      </c>
      <c r="AR166" s="276">
        <v>0</v>
      </c>
      <c r="AS166" s="276">
        <v>0</v>
      </c>
      <c r="AT166" s="469">
        <v>0</v>
      </c>
      <c r="AU166" s="469">
        <v>0</v>
      </c>
      <c r="AV166" s="169">
        <v>0</v>
      </c>
      <c r="AW166" s="169">
        <v>0</v>
      </c>
      <c r="AX166" s="169">
        <v>0</v>
      </c>
      <c r="AY166" s="169">
        <v>0</v>
      </c>
      <c r="AZ166" s="169">
        <v>0</v>
      </c>
      <c r="BA166" s="170"/>
      <c r="BB166" s="170">
        <v>0</v>
      </c>
      <c r="BC166" s="170">
        <v>0</v>
      </c>
      <c r="BD166" s="170">
        <v>0</v>
      </c>
      <c r="BE166" s="170">
        <v>0</v>
      </c>
      <c r="BF166" s="470">
        <f t="shared" si="10"/>
        <v>0</v>
      </c>
      <c r="BG166" s="5">
        <f>IF(BG$2='PRES-S-L-T'!$B$6,C166,0)</f>
        <v>0</v>
      </c>
      <c r="BH166" s="5">
        <f>IF(BH$2='PRES-S-L-T'!$B$6,D166,0)</f>
        <v>0</v>
      </c>
      <c r="BI166" s="5">
        <f>IF(BI$2='PRES-S-L-T'!$B$6,E166,0)</f>
        <v>0</v>
      </c>
      <c r="BJ166" s="5">
        <f>IF(BJ$2='PRES-S-L-T'!$B$6,F166,0)</f>
        <v>0</v>
      </c>
      <c r="BK166" s="5">
        <f>IF(BK$2='PRES-S-L-T'!$B$6,G166,0)</f>
        <v>0</v>
      </c>
      <c r="BL166" s="5">
        <f>IF(BL$2='PRES-S-L-T'!$B$6,H166,0)</f>
        <v>0</v>
      </c>
      <c r="BM166" s="5">
        <f>IF(BM$2='PRES-S-L-T'!$B$6,I166,0)</f>
        <v>0</v>
      </c>
      <c r="BN166" s="5">
        <f>IF(BN$2='PRES-S-L-T'!$B$6,J166,0)</f>
        <v>0</v>
      </c>
      <c r="BO166" s="5">
        <f>IF(BO$2='PRES-S-L-T'!$B$6,K166,0)</f>
        <v>0</v>
      </c>
      <c r="BP166" s="5">
        <f>IF(BP$2='PRES-S-L-T'!$B$6,L166,0)</f>
        <v>0</v>
      </c>
      <c r="BQ166" s="5">
        <f>IF(BQ$2='PRES-S-L-T'!$B$6,M166,0)</f>
        <v>0</v>
      </c>
      <c r="BR166" s="5">
        <f>IF(BR$2='PRES-S-L-T'!$B$6,N166,0)</f>
        <v>0</v>
      </c>
      <c r="BS166" s="5">
        <f>IF(BS$2='PRES-S-L-T'!$B$6,O166,0)</f>
        <v>0</v>
      </c>
      <c r="BT166" s="5">
        <f>IF(BT$2='PRES-S-L-T'!$B$6,P166,0)</f>
        <v>0</v>
      </c>
      <c r="BU166" s="500">
        <f>IF(BU$2='PRES-S-L-T'!$B$6,Q166,0)</f>
        <v>0</v>
      </c>
      <c r="BV166" s="5">
        <f>IF(BV$2='PRES-S-L-T'!$B$6,R166,0)</f>
        <v>0</v>
      </c>
      <c r="BW166" s="5">
        <f>IF(BW$2='PRES-S-L-T'!$B$6,S166,0)</f>
        <v>0</v>
      </c>
      <c r="BX166" s="5">
        <f>IF(BX$2='PRES-S-L-T'!$B$6,T166,0)</f>
        <v>0</v>
      </c>
      <c r="BY166" s="5">
        <f>IF(BY$2='PRES-S-L-T'!$B$6,U166,0)</f>
        <v>0</v>
      </c>
      <c r="BZ166" s="5">
        <f>IF(BZ$2='PRES-S-L-T'!$B$6,V166,0)</f>
        <v>0</v>
      </c>
      <c r="CA166" s="5">
        <f>IF(CA$2='PRES-S-L-T'!$B$6,W166,0)</f>
        <v>0</v>
      </c>
      <c r="CB166" s="5">
        <f>IF(CB$2='PRES-S-L-T'!$B$6,X166,0)</f>
        <v>0</v>
      </c>
      <c r="CC166" s="5">
        <f>IF(CC$2='PRES-S-L-T'!$B$6,Y166,0)</f>
        <v>0</v>
      </c>
      <c r="CD166" s="5">
        <f>IF(CD$2='PRES-S-L-T'!$B$6,Z166,0)</f>
        <v>0</v>
      </c>
      <c r="CE166" s="5">
        <f>IF(CE$2='PRES-S-L-T'!$B$6,AA166,0)</f>
        <v>0</v>
      </c>
      <c r="CF166" s="5">
        <f>IF(CF$2='PRES-S-L-T'!$B$6,AB166,0)</f>
        <v>0</v>
      </c>
      <c r="CG166" s="5">
        <f>IF(CG$2='PRES-S-L-T'!$B$6,AC166,0)</f>
        <v>0</v>
      </c>
      <c r="CH166" s="5">
        <f>IF(CH$2='PRES-S-L-T'!$B$6,AD166,0)</f>
        <v>0</v>
      </c>
      <c r="CI166" s="5">
        <f>IF(CI$2='PRES-S-L-T'!$B$6,AE166,0)</f>
        <v>0</v>
      </c>
      <c r="CJ166" s="5">
        <f>IF(CJ$2='PRES-S-L-T'!$B$6,AF166,0)</f>
        <v>0</v>
      </c>
      <c r="CK166" s="5">
        <f>IF(CK$2='PRES-S-L-T'!$B$6,AG166,0)</f>
        <v>0</v>
      </c>
      <c r="CL166" s="5">
        <f>IF(CL$2='PRES-S-L-T'!$B$6,AH166,0)</f>
        <v>0</v>
      </c>
      <c r="CM166" s="5">
        <f>IF(CM$2='PRES-S-L-T'!$B$6,AI166,0)</f>
        <v>0</v>
      </c>
      <c r="CN166" s="5">
        <f>IF(CN$2='PRES-S-L-T'!$B$6,AJ166,0)</f>
        <v>0</v>
      </c>
      <c r="CO166" s="5">
        <f>IF(CO$2='PRES-S-L-T'!$B$6,AK166,0)</f>
        <v>0</v>
      </c>
      <c r="CP166" s="5">
        <f>IF(CP$2='PRES-S-L-T'!$B$6,AL166,0)</f>
        <v>0</v>
      </c>
      <c r="CQ166" s="5">
        <f>IF(CQ$2='PRES-S-L-T'!$B$6,AM166,0)</f>
        <v>0</v>
      </c>
      <c r="CR166" s="5">
        <f>IF(CR$2='PRES-S-L-T'!$B$6,AN166,0)</f>
        <v>0</v>
      </c>
      <c r="CS166" s="5">
        <f>IF(CS$2='PRES-S-L-T'!$B$6,AO166,0)</f>
        <v>0</v>
      </c>
      <c r="CT166" s="5">
        <f>IF(CT$2='PRES-S-L-T'!$B$6,AP166,0)</f>
        <v>0</v>
      </c>
      <c r="CU166" s="5">
        <f>IF(CU$2='PRES-S-L-T'!$B$6,AQ166,0)</f>
        <v>0</v>
      </c>
      <c r="CV166" s="5">
        <f>IF(CV$2='PRES-S-L-T'!$B$6,AR166,0)</f>
        <v>0</v>
      </c>
      <c r="CW166" s="5">
        <f>IF(CW$2='PRES-S-L-T'!$B$6,AS166,0)</f>
        <v>0</v>
      </c>
      <c r="CX166" s="5">
        <f>IF(CX$2='PRES-S-L-T'!$B$6,AT166,0)</f>
        <v>0</v>
      </c>
      <c r="CY166" s="5">
        <f>IF(CY$2='PRES-S-L-T'!$B$6,AU166,0)</f>
        <v>0</v>
      </c>
      <c r="CZ166" s="5">
        <f>IF(CZ$2='PRES-S-L-T'!$B$6,AV166,0)</f>
        <v>0</v>
      </c>
      <c r="DA166" s="5">
        <f>IF(DA$2='PRES-S-L-T'!$B$6,AW166,0)</f>
        <v>0</v>
      </c>
      <c r="DB166" s="5">
        <f>IF(DB$2='PRES-S-L-T'!$B$6,AX166,0)</f>
        <v>0</v>
      </c>
      <c r="DC166" s="5">
        <f>IF(DC$2='PRES-S-L-T'!$B$6,AY166,0)</f>
        <v>0</v>
      </c>
      <c r="DD166" s="5">
        <f>IF(DD$2='PRES-S-L-T'!$B$6,AZ166,0)</f>
        <v>0</v>
      </c>
      <c r="DE166" s="5">
        <f>IF(DE$2='PRES-S-L-T'!$B$6,BA166,0)</f>
        <v>0</v>
      </c>
      <c r="DF166" s="5">
        <f>IF(DF$2='PRES-S-L-T'!$B$6,BB166,0)</f>
        <v>0</v>
      </c>
      <c r="DG166" s="5">
        <f>IF(DG$2='PRES-S-L-T'!$B$6,BC166,0)</f>
        <v>0</v>
      </c>
      <c r="DH166" s="5">
        <f>IF(DH$2='PRES-S-L-T'!$B$6,BD166,0)</f>
        <v>0</v>
      </c>
      <c r="DI166" s="5">
        <f>IF(DI$2='PRES-S-L-T'!$B$6,BE166,0)</f>
        <v>0</v>
      </c>
      <c r="DJ166" s="5">
        <f t="shared" si="11"/>
        <v>0</v>
      </c>
      <c r="DK166" s="5">
        <f>IF('PRES-L-T'!$B$6=DK$2,SUM($C166:$P166),0)</f>
        <v>0</v>
      </c>
      <c r="DL166" s="5">
        <f>IF('PRES-L-T'!$B$6=DL$2,SUM($R166:$AB166),0)</f>
        <v>0</v>
      </c>
      <c r="DM166" s="5">
        <f>IF('PRES-L-T'!$B$6=DM$2,SUM($AC166:$AE166),0)</f>
        <v>0</v>
      </c>
      <c r="DN166" s="5">
        <f>IF('PRES-L-T'!$B$6=DN$2,SUM($AG166:$AI166),0)</f>
        <v>0</v>
      </c>
      <c r="DO166" s="5">
        <f>IF('PRES-L-T'!$B$6=DO$2,SUM($AJ166:$AP166),0)</f>
        <v>0</v>
      </c>
      <c r="DP166" s="5">
        <f>IF('PRES-L-T'!$B$6=DP$2,SUM($AT166:$AU166),0)</f>
        <v>0</v>
      </c>
      <c r="DQ166" s="5">
        <f>IF('PRES-L-T'!$B$6=DQ$2,SUM($AV166:$AY166),0)</f>
        <v>0</v>
      </c>
      <c r="DR166" s="5">
        <f>IF('PRES-L-T'!$B$6=DR$2,SUM($BA166:$BA166),0)</f>
        <v>0</v>
      </c>
      <c r="DS166" s="5">
        <f>IF('PRES-L-T'!$B$6=DS$2,SUM($BB166:$BB166),0)</f>
        <v>0</v>
      </c>
      <c r="DT166" s="5">
        <f>IF('PRES-L-T'!$B$6=DT$2,SUM($BC166:$BC166),0)</f>
        <v>0</v>
      </c>
      <c r="DU166" s="5">
        <f>IF('PRES-L-T'!$B$6=DU$2,SUM($BD166:$BD166),0)</f>
        <v>0</v>
      </c>
      <c r="DV166" s="5">
        <f>IF('PRES-L-T'!$B$6=DV$2,SUM($BE166:$BE166),0)</f>
        <v>0</v>
      </c>
      <c r="DW166" s="5">
        <f t="shared" si="12"/>
        <v>0</v>
      </c>
      <c r="DX166" s="5">
        <f>IF('PRES-U-P'!$B$6=DX$2,SUM(C166:AA166),0)</f>
        <v>0</v>
      </c>
      <c r="DY166" s="5">
        <f>IF('PRES-U-P'!$B$6=DY$2,SUM(AB166:AX166),0)</f>
        <v>0</v>
      </c>
      <c r="DZ166" s="5">
        <f>IF('PRES-U-P'!$B$6=DZ$2,SUM(BA166:BB166),0)</f>
        <v>0</v>
      </c>
      <c r="EA166" s="5">
        <f>IF('PRES-U-P'!$B$6=EA$2,SUM(BC166:BD166),0)</f>
        <v>0</v>
      </c>
      <c r="EB166" s="5">
        <f>IF('PRES-U-P'!$B$6=EB$2,SUM(BE166),0)</f>
        <v>0</v>
      </c>
      <c r="EC166" s="5">
        <f t="shared" si="13"/>
        <v>0</v>
      </c>
    </row>
    <row r="167" spans="1:133" x14ac:dyDescent="0.2">
      <c r="A167" s="1">
        <v>61107</v>
      </c>
      <c r="B167" s="1" t="s">
        <v>139</v>
      </c>
      <c r="C167" s="276">
        <v>0</v>
      </c>
      <c r="D167" s="276">
        <v>0</v>
      </c>
      <c r="E167" s="276">
        <v>0</v>
      </c>
      <c r="F167" s="276">
        <v>0</v>
      </c>
      <c r="G167" s="276">
        <v>0</v>
      </c>
      <c r="H167" s="276">
        <v>0</v>
      </c>
      <c r="I167" s="276">
        <v>0</v>
      </c>
      <c r="J167" s="276">
        <v>0</v>
      </c>
      <c r="K167" s="276">
        <v>0</v>
      </c>
      <c r="L167" s="276">
        <v>0</v>
      </c>
      <c r="M167" s="276">
        <v>0</v>
      </c>
      <c r="N167" s="276">
        <v>0</v>
      </c>
      <c r="O167" s="276">
        <v>0</v>
      </c>
      <c r="P167" s="276">
        <v>0</v>
      </c>
      <c r="Q167" s="276">
        <v>0</v>
      </c>
      <c r="R167" s="467">
        <v>0</v>
      </c>
      <c r="S167" s="467">
        <v>0</v>
      </c>
      <c r="T167" s="467">
        <v>0</v>
      </c>
      <c r="U167" s="467">
        <v>0</v>
      </c>
      <c r="V167" s="467">
        <v>0</v>
      </c>
      <c r="W167" s="467">
        <v>0</v>
      </c>
      <c r="X167" s="467">
        <v>0</v>
      </c>
      <c r="Y167" s="467">
        <v>0</v>
      </c>
      <c r="Z167" s="467">
        <v>0</v>
      </c>
      <c r="AA167" s="467">
        <v>0</v>
      </c>
      <c r="AB167" s="467">
        <v>0</v>
      </c>
      <c r="AC167" s="468">
        <v>0</v>
      </c>
      <c r="AD167" s="468">
        <v>0</v>
      </c>
      <c r="AE167" s="468">
        <v>0</v>
      </c>
      <c r="AF167" s="468">
        <v>0</v>
      </c>
      <c r="AG167" s="466">
        <v>0</v>
      </c>
      <c r="AH167" s="466">
        <v>0</v>
      </c>
      <c r="AI167" s="466">
        <v>0</v>
      </c>
      <c r="AJ167" s="276">
        <v>0</v>
      </c>
      <c r="AK167" s="276">
        <v>0</v>
      </c>
      <c r="AL167" s="276">
        <v>0</v>
      </c>
      <c r="AM167" s="276">
        <v>0</v>
      </c>
      <c r="AN167" s="276">
        <v>0</v>
      </c>
      <c r="AO167" s="276">
        <v>0</v>
      </c>
      <c r="AP167" s="276">
        <v>0</v>
      </c>
      <c r="AQ167" s="276">
        <v>0</v>
      </c>
      <c r="AR167" s="276">
        <v>0</v>
      </c>
      <c r="AS167" s="276">
        <v>0</v>
      </c>
      <c r="AT167" s="469">
        <v>0</v>
      </c>
      <c r="AU167" s="469">
        <v>0</v>
      </c>
      <c r="AV167" s="169">
        <v>0</v>
      </c>
      <c r="AW167" s="169">
        <v>0</v>
      </c>
      <c r="AX167" s="169">
        <v>0</v>
      </c>
      <c r="AY167" s="169">
        <v>0</v>
      </c>
      <c r="AZ167" s="169">
        <v>0</v>
      </c>
      <c r="BA167" s="170"/>
      <c r="BB167" s="170">
        <v>0</v>
      </c>
      <c r="BC167" s="170">
        <v>0</v>
      </c>
      <c r="BD167" s="170">
        <v>0</v>
      </c>
      <c r="BE167" s="170">
        <v>0</v>
      </c>
      <c r="BF167" s="470">
        <f t="shared" si="10"/>
        <v>0</v>
      </c>
      <c r="BG167" s="5">
        <f>IF(BG$2='PRES-S-L-T'!$B$6,C167,0)</f>
        <v>0</v>
      </c>
      <c r="BH167" s="5">
        <f>IF(BH$2='PRES-S-L-T'!$B$6,D167,0)</f>
        <v>0</v>
      </c>
      <c r="BI167" s="5">
        <f>IF(BI$2='PRES-S-L-T'!$B$6,E167,0)</f>
        <v>0</v>
      </c>
      <c r="BJ167" s="5">
        <f>IF(BJ$2='PRES-S-L-T'!$B$6,F167,0)</f>
        <v>0</v>
      </c>
      <c r="BK167" s="5">
        <f>IF(BK$2='PRES-S-L-T'!$B$6,G167,0)</f>
        <v>0</v>
      </c>
      <c r="BL167" s="5">
        <f>IF(BL$2='PRES-S-L-T'!$B$6,H167,0)</f>
        <v>0</v>
      </c>
      <c r="BM167" s="5">
        <f>IF(BM$2='PRES-S-L-T'!$B$6,I167,0)</f>
        <v>0</v>
      </c>
      <c r="BN167" s="5">
        <f>IF(BN$2='PRES-S-L-T'!$B$6,J167,0)</f>
        <v>0</v>
      </c>
      <c r="BO167" s="5">
        <f>IF(BO$2='PRES-S-L-T'!$B$6,K167,0)</f>
        <v>0</v>
      </c>
      <c r="BP167" s="5">
        <f>IF(BP$2='PRES-S-L-T'!$B$6,L167,0)</f>
        <v>0</v>
      </c>
      <c r="BQ167" s="5">
        <f>IF(BQ$2='PRES-S-L-T'!$B$6,M167,0)</f>
        <v>0</v>
      </c>
      <c r="BR167" s="5">
        <f>IF(BR$2='PRES-S-L-T'!$B$6,N167,0)</f>
        <v>0</v>
      </c>
      <c r="BS167" s="5">
        <f>IF(BS$2='PRES-S-L-T'!$B$6,O167,0)</f>
        <v>0</v>
      </c>
      <c r="BT167" s="5">
        <f>IF(BT$2='PRES-S-L-T'!$B$6,P167,0)</f>
        <v>0</v>
      </c>
      <c r="BU167" s="500">
        <f>IF(BU$2='PRES-S-L-T'!$B$6,Q167,0)</f>
        <v>0</v>
      </c>
      <c r="BV167" s="5">
        <f>IF(BV$2='PRES-S-L-T'!$B$6,R167,0)</f>
        <v>0</v>
      </c>
      <c r="BW167" s="5">
        <f>IF(BW$2='PRES-S-L-T'!$B$6,S167,0)</f>
        <v>0</v>
      </c>
      <c r="BX167" s="5">
        <f>IF(BX$2='PRES-S-L-T'!$B$6,T167,0)</f>
        <v>0</v>
      </c>
      <c r="BY167" s="5">
        <f>IF(BY$2='PRES-S-L-T'!$B$6,U167,0)</f>
        <v>0</v>
      </c>
      <c r="BZ167" s="5">
        <f>IF(BZ$2='PRES-S-L-T'!$B$6,V167,0)</f>
        <v>0</v>
      </c>
      <c r="CA167" s="5">
        <f>IF(CA$2='PRES-S-L-T'!$B$6,W167,0)</f>
        <v>0</v>
      </c>
      <c r="CB167" s="5">
        <f>IF(CB$2='PRES-S-L-T'!$B$6,X167,0)</f>
        <v>0</v>
      </c>
      <c r="CC167" s="5">
        <f>IF(CC$2='PRES-S-L-T'!$B$6,Y167,0)</f>
        <v>0</v>
      </c>
      <c r="CD167" s="5">
        <f>IF(CD$2='PRES-S-L-T'!$B$6,Z167,0)</f>
        <v>0</v>
      </c>
      <c r="CE167" s="5">
        <f>IF(CE$2='PRES-S-L-T'!$B$6,AA167,0)</f>
        <v>0</v>
      </c>
      <c r="CF167" s="5">
        <f>IF(CF$2='PRES-S-L-T'!$B$6,AB167,0)</f>
        <v>0</v>
      </c>
      <c r="CG167" s="5">
        <f>IF(CG$2='PRES-S-L-T'!$B$6,AC167,0)</f>
        <v>0</v>
      </c>
      <c r="CH167" s="5">
        <f>IF(CH$2='PRES-S-L-T'!$B$6,AD167,0)</f>
        <v>0</v>
      </c>
      <c r="CI167" s="5">
        <f>IF(CI$2='PRES-S-L-T'!$B$6,AE167,0)</f>
        <v>0</v>
      </c>
      <c r="CJ167" s="5">
        <f>IF(CJ$2='PRES-S-L-T'!$B$6,AF167,0)</f>
        <v>0</v>
      </c>
      <c r="CK167" s="5">
        <f>IF(CK$2='PRES-S-L-T'!$B$6,AG167,0)</f>
        <v>0</v>
      </c>
      <c r="CL167" s="5">
        <f>IF(CL$2='PRES-S-L-T'!$B$6,AH167,0)</f>
        <v>0</v>
      </c>
      <c r="CM167" s="5">
        <f>IF(CM$2='PRES-S-L-T'!$B$6,AI167,0)</f>
        <v>0</v>
      </c>
      <c r="CN167" s="5">
        <f>IF(CN$2='PRES-S-L-T'!$B$6,AJ167,0)</f>
        <v>0</v>
      </c>
      <c r="CO167" s="5">
        <f>IF(CO$2='PRES-S-L-T'!$B$6,AK167,0)</f>
        <v>0</v>
      </c>
      <c r="CP167" s="5">
        <f>IF(CP$2='PRES-S-L-T'!$B$6,AL167,0)</f>
        <v>0</v>
      </c>
      <c r="CQ167" s="5">
        <f>IF(CQ$2='PRES-S-L-T'!$B$6,AM167,0)</f>
        <v>0</v>
      </c>
      <c r="CR167" s="5">
        <f>IF(CR$2='PRES-S-L-T'!$B$6,AN167,0)</f>
        <v>0</v>
      </c>
      <c r="CS167" s="5">
        <f>IF(CS$2='PRES-S-L-T'!$B$6,AO167,0)</f>
        <v>0</v>
      </c>
      <c r="CT167" s="5">
        <f>IF(CT$2='PRES-S-L-T'!$B$6,AP167,0)</f>
        <v>0</v>
      </c>
      <c r="CU167" s="5">
        <f>IF(CU$2='PRES-S-L-T'!$B$6,AQ167,0)</f>
        <v>0</v>
      </c>
      <c r="CV167" s="5">
        <f>IF(CV$2='PRES-S-L-T'!$B$6,AR167,0)</f>
        <v>0</v>
      </c>
      <c r="CW167" s="5">
        <f>IF(CW$2='PRES-S-L-T'!$B$6,AS167,0)</f>
        <v>0</v>
      </c>
      <c r="CX167" s="5">
        <f>IF(CX$2='PRES-S-L-T'!$B$6,AT167,0)</f>
        <v>0</v>
      </c>
      <c r="CY167" s="5">
        <f>IF(CY$2='PRES-S-L-T'!$B$6,AU167,0)</f>
        <v>0</v>
      </c>
      <c r="CZ167" s="5">
        <f>IF(CZ$2='PRES-S-L-T'!$B$6,AV167,0)</f>
        <v>0</v>
      </c>
      <c r="DA167" s="5">
        <f>IF(DA$2='PRES-S-L-T'!$B$6,AW167,0)</f>
        <v>0</v>
      </c>
      <c r="DB167" s="5">
        <f>IF(DB$2='PRES-S-L-T'!$B$6,AX167,0)</f>
        <v>0</v>
      </c>
      <c r="DC167" s="5">
        <f>IF(DC$2='PRES-S-L-T'!$B$6,AY167,0)</f>
        <v>0</v>
      </c>
      <c r="DD167" s="5">
        <f>IF(DD$2='PRES-S-L-T'!$B$6,AZ167,0)</f>
        <v>0</v>
      </c>
      <c r="DE167" s="5">
        <f>IF(DE$2='PRES-S-L-T'!$B$6,BA167,0)</f>
        <v>0</v>
      </c>
      <c r="DF167" s="5">
        <f>IF(DF$2='PRES-S-L-T'!$B$6,BB167,0)</f>
        <v>0</v>
      </c>
      <c r="DG167" s="5">
        <f>IF(DG$2='PRES-S-L-T'!$B$6,BC167,0)</f>
        <v>0</v>
      </c>
      <c r="DH167" s="5">
        <f>IF(DH$2='PRES-S-L-T'!$B$6,BD167,0)</f>
        <v>0</v>
      </c>
      <c r="DI167" s="5">
        <f>IF(DI$2='PRES-S-L-T'!$B$6,BE167,0)</f>
        <v>0</v>
      </c>
      <c r="DJ167" s="5">
        <f t="shared" si="11"/>
        <v>0</v>
      </c>
      <c r="DK167" s="5">
        <f>IF('PRES-L-T'!$B$6=DK$2,SUM($C167:$P167),0)</f>
        <v>0</v>
      </c>
      <c r="DL167" s="5">
        <f>IF('PRES-L-T'!$B$6=DL$2,SUM($R167:$AB167),0)</f>
        <v>0</v>
      </c>
      <c r="DM167" s="5">
        <f>IF('PRES-L-T'!$B$6=DM$2,SUM($AC167:$AE167),0)</f>
        <v>0</v>
      </c>
      <c r="DN167" s="5">
        <f>IF('PRES-L-T'!$B$6=DN$2,SUM($AG167:$AI167),0)</f>
        <v>0</v>
      </c>
      <c r="DO167" s="5">
        <f>IF('PRES-L-T'!$B$6=DO$2,SUM($AJ167:$AP167),0)</f>
        <v>0</v>
      </c>
      <c r="DP167" s="5">
        <f>IF('PRES-L-T'!$B$6=DP$2,SUM($AT167:$AU167),0)</f>
        <v>0</v>
      </c>
      <c r="DQ167" s="5">
        <f>IF('PRES-L-T'!$B$6=DQ$2,SUM($AV167:$AY167),0)</f>
        <v>0</v>
      </c>
      <c r="DR167" s="5">
        <f>IF('PRES-L-T'!$B$6=DR$2,SUM($BA167:$BA167),0)</f>
        <v>0</v>
      </c>
      <c r="DS167" s="5">
        <f>IF('PRES-L-T'!$B$6=DS$2,SUM($BB167:$BB167),0)</f>
        <v>0</v>
      </c>
      <c r="DT167" s="5">
        <f>IF('PRES-L-T'!$B$6=DT$2,SUM($BC167:$BC167),0)</f>
        <v>0</v>
      </c>
      <c r="DU167" s="5">
        <f>IF('PRES-L-T'!$B$6=DU$2,SUM($BD167:$BD167),0)</f>
        <v>0</v>
      </c>
      <c r="DV167" s="5">
        <f>IF('PRES-L-T'!$B$6=DV$2,SUM($BE167:$BE167),0)</f>
        <v>0</v>
      </c>
      <c r="DW167" s="5">
        <f t="shared" si="12"/>
        <v>0</v>
      </c>
      <c r="DX167" s="5">
        <f>IF('PRES-U-P'!$B$6=DX$2,SUM(C167:AA167),0)</f>
        <v>0</v>
      </c>
      <c r="DY167" s="5">
        <f>IF('PRES-U-P'!$B$6=DY$2,SUM(AB167:AX167),0)</f>
        <v>0</v>
      </c>
      <c r="DZ167" s="5">
        <f>IF('PRES-U-P'!$B$6=DZ$2,SUM(BA167:BB167),0)</f>
        <v>0</v>
      </c>
      <c r="EA167" s="5">
        <f>IF('PRES-U-P'!$B$6=EA$2,SUM(BC167:BD167),0)</f>
        <v>0</v>
      </c>
      <c r="EB167" s="5">
        <f>IF('PRES-U-P'!$B$6=EB$2,SUM(BE167),0)</f>
        <v>0</v>
      </c>
      <c r="EC167" s="5">
        <f t="shared" si="13"/>
        <v>0</v>
      </c>
    </row>
    <row r="168" spans="1:133" x14ac:dyDescent="0.2">
      <c r="A168" s="1">
        <v>61108</v>
      </c>
      <c r="B168" s="1" t="s">
        <v>140</v>
      </c>
      <c r="C168" s="276">
        <v>0</v>
      </c>
      <c r="D168" s="276">
        <v>0</v>
      </c>
      <c r="E168" s="276">
        <v>0</v>
      </c>
      <c r="F168" s="276">
        <v>0</v>
      </c>
      <c r="G168" s="276">
        <v>0</v>
      </c>
      <c r="H168" s="276">
        <v>0</v>
      </c>
      <c r="I168" s="276">
        <v>0</v>
      </c>
      <c r="J168" s="276">
        <v>0</v>
      </c>
      <c r="K168" s="276">
        <v>0</v>
      </c>
      <c r="L168" s="276">
        <v>0</v>
      </c>
      <c r="M168" s="276">
        <v>0</v>
      </c>
      <c r="N168" s="276">
        <v>0</v>
      </c>
      <c r="O168" s="276">
        <v>0</v>
      </c>
      <c r="P168" s="276">
        <v>0</v>
      </c>
      <c r="Q168" s="276">
        <v>0</v>
      </c>
      <c r="R168" s="467">
        <v>0</v>
      </c>
      <c r="S168" s="467">
        <v>0</v>
      </c>
      <c r="T168" s="467">
        <v>0</v>
      </c>
      <c r="U168" s="467">
        <v>0</v>
      </c>
      <c r="V168" s="467">
        <v>0</v>
      </c>
      <c r="W168" s="467">
        <v>0</v>
      </c>
      <c r="X168" s="467">
        <v>0</v>
      </c>
      <c r="Y168" s="467">
        <v>0</v>
      </c>
      <c r="Z168" s="467">
        <v>146.19999999999999</v>
      </c>
      <c r="AA168" s="467">
        <v>0</v>
      </c>
      <c r="AB168" s="467">
        <v>0</v>
      </c>
      <c r="AC168" s="468">
        <v>0</v>
      </c>
      <c r="AD168" s="468">
        <v>0</v>
      </c>
      <c r="AE168" s="468">
        <v>0</v>
      </c>
      <c r="AF168" s="468">
        <v>0</v>
      </c>
      <c r="AG168" s="466">
        <v>3975</v>
      </c>
      <c r="AH168" s="466">
        <v>865</v>
      </c>
      <c r="AI168" s="466">
        <v>1820</v>
      </c>
      <c r="AJ168" s="276">
        <v>100</v>
      </c>
      <c r="AK168" s="276">
        <v>0</v>
      </c>
      <c r="AL168" s="276">
        <v>0</v>
      </c>
      <c r="AM168" s="276">
        <v>0</v>
      </c>
      <c r="AN168" s="276">
        <v>0</v>
      </c>
      <c r="AO168" s="276">
        <v>0</v>
      </c>
      <c r="AP168" s="276">
        <v>0</v>
      </c>
      <c r="AQ168" s="276">
        <v>0</v>
      </c>
      <c r="AR168" s="276">
        <v>0</v>
      </c>
      <c r="AS168" s="276">
        <v>0</v>
      </c>
      <c r="AT168" s="469">
        <v>450</v>
      </c>
      <c r="AU168" s="469">
        <v>0</v>
      </c>
      <c r="AV168" s="169">
        <v>0</v>
      </c>
      <c r="AW168" s="169">
        <v>0</v>
      </c>
      <c r="AX168" s="169">
        <v>635</v>
      </c>
      <c r="AY168" s="472">
        <v>24875</v>
      </c>
      <c r="AZ168" s="169">
        <v>950</v>
      </c>
      <c r="BA168" s="170"/>
      <c r="BB168" s="170">
        <v>0</v>
      </c>
      <c r="BC168" s="170">
        <v>0</v>
      </c>
      <c r="BD168" s="170">
        <v>0</v>
      </c>
      <c r="BE168" s="170">
        <v>0</v>
      </c>
      <c r="BF168" s="470">
        <f t="shared" si="10"/>
        <v>33816.199999999997</v>
      </c>
      <c r="BG168" s="5">
        <f>IF(BG$2='PRES-S-L-T'!$B$6,C168,0)</f>
        <v>0</v>
      </c>
      <c r="BH168" s="5">
        <f>IF(BH$2='PRES-S-L-T'!$B$6,D168,0)</f>
        <v>0</v>
      </c>
      <c r="BI168" s="5">
        <f>IF(BI$2='PRES-S-L-T'!$B$6,E168,0)</f>
        <v>0</v>
      </c>
      <c r="BJ168" s="5">
        <f>IF(BJ$2='PRES-S-L-T'!$B$6,F168,0)</f>
        <v>0</v>
      </c>
      <c r="BK168" s="5">
        <f>IF(BK$2='PRES-S-L-T'!$B$6,G168,0)</f>
        <v>0</v>
      </c>
      <c r="BL168" s="5">
        <f>IF(BL$2='PRES-S-L-T'!$B$6,H168,0)</f>
        <v>0</v>
      </c>
      <c r="BM168" s="5">
        <f>IF(BM$2='PRES-S-L-T'!$B$6,I168,0)</f>
        <v>0</v>
      </c>
      <c r="BN168" s="5">
        <f>IF(BN$2='PRES-S-L-T'!$B$6,J168,0)</f>
        <v>0</v>
      </c>
      <c r="BO168" s="5">
        <f>IF(BO$2='PRES-S-L-T'!$B$6,K168,0)</f>
        <v>0</v>
      </c>
      <c r="BP168" s="5">
        <f>IF(BP$2='PRES-S-L-T'!$B$6,L168,0)</f>
        <v>0</v>
      </c>
      <c r="BQ168" s="5">
        <f>IF(BQ$2='PRES-S-L-T'!$B$6,M168,0)</f>
        <v>0</v>
      </c>
      <c r="BR168" s="5">
        <f>IF(BR$2='PRES-S-L-T'!$B$6,N168,0)</f>
        <v>0</v>
      </c>
      <c r="BS168" s="5">
        <f>IF(BS$2='PRES-S-L-T'!$B$6,O168,0)</f>
        <v>0</v>
      </c>
      <c r="BT168" s="5">
        <f>IF(BT$2='PRES-S-L-T'!$B$6,P168,0)</f>
        <v>0</v>
      </c>
      <c r="BU168" s="500">
        <f>IF(BU$2='PRES-S-L-T'!$B$6,Q168,0)</f>
        <v>0</v>
      </c>
      <c r="BV168" s="5">
        <f>IF(BV$2='PRES-S-L-T'!$B$6,R168,0)</f>
        <v>0</v>
      </c>
      <c r="BW168" s="5">
        <f>IF(BW$2='PRES-S-L-T'!$B$6,S168,0)</f>
        <v>0</v>
      </c>
      <c r="BX168" s="5">
        <f>IF(BX$2='PRES-S-L-T'!$B$6,T168,0)</f>
        <v>0</v>
      </c>
      <c r="BY168" s="5">
        <f>IF(BY$2='PRES-S-L-T'!$B$6,U168,0)</f>
        <v>0</v>
      </c>
      <c r="BZ168" s="5">
        <f>IF(BZ$2='PRES-S-L-T'!$B$6,V168,0)</f>
        <v>0</v>
      </c>
      <c r="CA168" s="5">
        <f>IF(CA$2='PRES-S-L-T'!$B$6,W168,0)</f>
        <v>0</v>
      </c>
      <c r="CB168" s="5">
        <f>IF(CB$2='PRES-S-L-T'!$B$6,X168,0)</f>
        <v>0</v>
      </c>
      <c r="CC168" s="5">
        <f>IF(CC$2='PRES-S-L-T'!$B$6,Y168,0)</f>
        <v>0</v>
      </c>
      <c r="CD168" s="5">
        <f>IF(CD$2='PRES-S-L-T'!$B$6,Z168,0)</f>
        <v>0</v>
      </c>
      <c r="CE168" s="5">
        <f>IF(CE$2='PRES-S-L-T'!$B$6,AA168,0)</f>
        <v>0</v>
      </c>
      <c r="CF168" s="5">
        <f>IF(CF$2='PRES-S-L-T'!$B$6,AB168,0)</f>
        <v>0</v>
      </c>
      <c r="CG168" s="5">
        <f>IF(CG$2='PRES-S-L-T'!$B$6,AC168,0)</f>
        <v>0</v>
      </c>
      <c r="CH168" s="5">
        <f>IF(CH$2='PRES-S-L-T'!$B$6,AD168,0)</f>
        <v>0</v>
      </c>
      <c r="CI168" s="5">
        <f>IF(CI$2='PRES-S-L-T'!$B$6,AE168,0)</f>
        <v>0</v>
      </c>
      <c r="CJ168" s="5">
        <f>IF(CJ$2='PRES-S-L-T'!$B$6,AF168,0)</f>
        <v>0</v>
      </c>
      <c r="CK168" s="5">
        <f>IF(CK$2='PRES-S-L-T'!$B$6,AG168,0)</f>
        <v>0</v>
      </c>
      <c r="CL168" s="5">
        <f>IF(CL$2='PRES-S-L-T'!$B$6,AH168,0)</f>
        <v>0</v>
      </c>
      <c r="CM168" s="5">
        <f>IF(CM$2='PRES-S-L-T'!$B$6,AI168,0)</f>
        <v>0</v>
      </c>
      <c r="CN168" s="5">
        <f>IF(CN$2='PRES-S-L-T'!$B$6,AJ168,0)</f>
        <v>0</v>
      </c>
      <c r="CO168" s="5">
        <f>IF(CO$2='PRES-S-L-T'!$B$6,AK168,0)</f>
        <v>0</v>
      </c>
      <c r="CP168" s="5">
        <f>IF(CP$2='PRES-S-L-T'!$B$6,AL168,0)</f>
        <v>0</v>
      </c>
      <c r="CQ168" s="5">
        <f>IF(CQ$2='PRES-S-L-T'!$B$6,AM168,0)</f>
        <v>0</v>
      </c>
      <c r="CR168" s="5">
        <f>IF(CR$2='PRES-S-L-T'!$B$6,AN168,0)</f>
        <v>0</v>
      </c>
      <c r="CS168" s="5">
        <f>IF(CS$2='PRES-S-L-T'!$B$6,AO168,0)</f>
        <v>0</v>
      </c>
      <c r="CT168" s="5">
        <f>IF(CT$2='PRES-S-L-T'!$B$6,AP168,0)</f>
        <v>0</v>
      </c>
      <c r="CU168" s="5">
        <f>IF(CU$2='PRES-S-L-T'!$B$6,AQ168,0)</f>
        <v>0</v>
      </c>
      <c r="CV168" s="5">
        <f>IF(CV$2='PRES-S-L-T'!$B$6,AR168,0)</f>
        <v>0</v>
      </c>
      <c r="CW168" s="5">
        <f>IF(CW$2='PRES-S-L-T'!$B$6,AS168,0)</f>
        <v>0</v>
      </c>
      <c r="CX168" s="5">
        <f>IF(CX$2='PRES-S-L-T'!$B$6,AT168,0)</f>
        <v>0</v>
      </c>
      <c r="CY168" s="5">
        <f>IF(CY$2='PRES-S-L-T'!$B$6,AU168,0)</f>
        <v>0</v>
      </c>
      <c r="CZ168" s="5">
        <f>IF(CZ$2='PRES-S-L-T'!$B$6,AV168,0)</f>
        <v>0</v>
      </c>
      <c r="DA168" s="5">
        <f>IF(DA$2='PRES-S-L-T'!$B$6,AW168,0)</f>
        <v>0</v>
      </c>
      <c r="DB168" s="5">
        <f>IF(DB$2='PRES-S-L-T'!$B$6,AX168,0)</f>
        <v>0</v>
      </c>
      <c r="DC168" s="5">
        <f>IF(DC$2='PRES-S-L-T'!$B$6,AY168,0)</f>
        <v>0</v>
      </c>
      <c r="DD168" s="5">
        <f>IF(DD$2='PRES-S-L-T'!$B$6,AZ168,0)</f>
        <v>0</v>
      </c>
      <c r="DE168" s="5">
        <f>IF(DE$2='PRES-S-L-T'!$B$6,BA168,0)</f>
        <v>0</v>
      </c>
      <c r="DF168" s="5">
        <f>IF(DF$2='PRES-S-L-T'!$B$6,BB168,0)</f>
        <v>0</v>
      </c>
      <c r="DG168" s="5">
        <f>IF(DG$2='PRES-S-L-T'!$B$6,BC168,0)</f>
        <v>0</v>
      </c>
      <c r="DH168" s="5">
        <f>IF(DH$2='PRES-S-L-T'!$B$6,BD168,0)</f>
        <v>0</v>
      </c>
      <c r="DI168" s="5">
        <f>IF(DI$2='PRES-S-L-T'!$B$6,BE168,0)</f>
        <v>0</v>
      </c>
      <c r="DJ168" s="5">
        <f t="shared" si="11"/>
        <v>0</v>
      </c>
      <c r="DK168" s="5">
        <f>IF('PRES-L-T'!$B$6=DK$2,SUM($C168:$P168),0)</f>
        <v>0</v>
      </c>
      <c r="DL168" s="5">
        <f>IF('PRES-L-T'!$B$6=DL$2,SUM($R168:$AB168),0)</f>
        <v>0</v>
      </c>
      <c r="DM168" s="5">
        <f>IF('PRES-L-T'!$B$6=DM$2,SUM($AC168:$AE168),0)</f>
        <v>0</v>
      </c>
      <c r="DN168" s="5">
        <f>IF('PRES-L-T'!$B$6=DN$2,SUM($AG168:$AI168),0)</f>
        <v>0</v>
      </c>
      <c r="DO168" s="5">
        <f>IF('PRES-L-T'!$B$6=DO$2,SUM($AJ168:$AP168),0)</f>
        <v>0</v>
      </c>
      <c r="DP168" s="5">
        <f>IF('PRES-L-T'!$B$6=DP$2,SUM($AT168:$AU168),0)</f>
        <v>0</v>
      </c>
      <c r="DQ168" s="5">
        <f>IF('PRES-L-T'!$B$6=DQ$2,SUM($AV168:$AY168),0)</f>
        <v>0</v>
      </c>
      <c r="DR168" s="5">
        <f>IF('PRES-L-T'!$B$6=DR$2,SUM($BA168:$BA168),0)</f>
        <v>0</v>
      </c>
      <c r="DS168" s="5">
        <f>IF('PRES-L-T'!$B$6=DS$2,SUM($BB168:$BB168),0)</f>
        <v>0</v>
      </c>
      <c r="DT168" s="5">
        <f>IF('PRES-L-T'!$B$6=DT$2,SUM($BC168:$BC168),0)</f>
        <v>0</v>
      </c>
      <c r="DU168" s="5">
        <f>IF('PRES-L-T'!$B$6=DU$2,SUM($BD168:$BD168),0)</f>
        <v>0</v>
      </c>
      <c r="DV168" s="5">
        <f>IF('PRES-L-T'!$B$6=DV$2,SUM($BE168:$BE168),0)</f>
        <v>0</v>
      </c>
      <c r="DW168" s="5">
        <f t="shared" si="12"/>
        <v>0</v>
      </c>
      <c r="DX168" s="5">
        <f>IF('PRES-U-P'!$B$6=DX$2,SUM(C168:AA168),0)</f>
        <v>0</v>
      </c>
      <c r="DY168" s="5">
        <f>IF('PRES-U-P'!$B$6=DY$2,SUM(AB168:AX168),0)</f>
        <v>7845</v>
      </c>
      <c r="DZ168" s="5">
        <f>IF('PRES-U-P'!$B$6=DZ$2,SUM(BA168:BB168),0)</f>
        <v>0</v>
      </c>
      <c r="EA168" s="5">
        <f>IF('PRES-U-P'!$B$6=EA$2,SUM(BC168:BD168),0)</f>
        <v>0</v>
      </c>
      <c r="EB168" s="5">
        <f>IF('PRES-U-P'!$B$6=EB$2,SUM(BE168),0)</f>
        <v>0</v>
      </c>
      <c r="EC168" s="5">
        <f t="shared" si="13"/>
        <v>7845</v>
      </c>
    </row>
    <row r="169" spans="1:133" x14ac:dyDescent="0.2">
      <c r="A169" s="137">
        <v>61109</v>
      </c>
      <c r="B169" s="137" t="s">
        <v>425</v>
      </c>
      <c r="C169" s="276">
        <v>0</v>
      </c>
      <c r="D169" s="276">
        <v>0</v>
      </c>
      <c r="E169" s="276">
        <v>0</v>
      </c>
      <c r="F169" s="276">
        <v>0</v>
      </c>
      <c r="G169" s="276">
        <v>0</v>
      </c>
      <c r="H169" s="276">
        <v>0</v>
      </c>
      <c r="I169" s="276">
        <v>0</v>
      </c>
      <c r="J169" s="276">
        <v>0</v>
      </c>
      <c r="K169" s="276">
        <v>0</v>
      </c>
      <c r="L169" s="276">
        <v>0</v>
      </c>
      <c r="M169" s="276">
        <v>0</v>
      </c>
      <c r="N169" s="276">
        <v>0</v>
      </c>
      <c r="O169" s="276">
        <v>0</v>
      </c>
      <c r="P169" s="276">
        <v>0</v>
      </c>
      <c r="Q169" s="276">
        <v>0</v>
      </c>
      <c r="R169" s="467">
        <v>0</v>
      </c>
      <c r="S169" s="467">
        <v>0</v>
      </c>
      <c r="T169" s="467">
        <v>0</v>
      </c>
      <c r="U169" s="467">
        <v>0</v>
      </c>
      <c r="V169" s="467">
        <v>0</v>
      </c>
      <c r="W169" s="467">
        <v>0</v>
      </c>
      <c r="X169" s="467">
        <v>0</v>
      </c>
      <c r="Y169" s="467">
        <v>0</v>
      </c>
      <c r="Z169" s="467">
        <v>0</v>
      </c>
      <c r="AA169" s="467">
        <v>0</v>
      </c>
      <c r="AB169" s="467">
        <v>0</v>
      </c>
      <c r="AC169" s="468">
        <v>0</v>
      </c>
      <c r="AD169" s="468">
        <v>0</v>
      </c>
      <c r="AE169" s="468">
        <v>0</v>
      </c>
      <c r="AF169" s="468">
        <v>0</v>
      </c>
      <c r="AG169" s="466">
        <v>0</v>
      </c>
      <c r="AH169" s="466">
        <v>0</v>
      </c>
      <c r="AI169" s="466">
        <v>0</v>
      </c>
      <c r="AJ169" s="276">
        <v>0</v>
      </c>
      <c r="AK169" s="276">
        <v>0</v>
      </c>
      <c r="AL169" s="276">
        <v>0</v>
      </c>
      <c r="AM169" s="276">
        <v>0</v>
      </c>
      <c r="AN169" s="276">
        <v>0</v>
      </c>
      <c r="AO169" s="276">
        <v>0</v>
      </c>
      <c r="AP169" s="276">
        <v>0</v>
      </c>
      <c r="AQ169" s="276">
        <v>0</v>
      </c>
      <c r="AR169" s="276">
        <v>0</v>
      </c>
      <c r="AS169" s="276">
        <v>0</v>
      </c>
      <c r="AT169" s="469">
        <v>0</v>
      </c>
      <c r="AU169" s="469">
        <v>0</v>
      </c>
      <c r="AV169" s="169">
        <v>0</v>
      </c>
      <c r="AW169" s="169">
        <v>0</v>
      </c>
      <c r="AX169" s="169">
        <v>0</v>
      </c>
      <c r="AY169" s="169">
        <v>0</v>
      </c>
      <c r="AZ169" s="169">
        <v>0</v>
      </c>
      <c r="BA169" s="170"/>
      <c r="BB169" s="170">
        <v>0</v>
      </c>
      <c r="BC169" s="170">
        <v>0</v>
      </c>
      <c r="BD169" s="170">
        <v>0</v>
      </c>
      <c r="BE169" s="170">
        <v>0</v>
      </c>
      <c r="BF169" s="470">
        <f t="shared" si="10"/>
        <v>0</v>
      </c>
      <c r="BG169" s="5">
        <f>IF(BG$2='PRES-S-L-T'!$B$6,C169,0)</f>
        <v>0</v>
      </c>
      <c r="BH169" s="5">
        <f>IF(BH$2='PRES-S-L-T'!$B$6,D169,0)</f>
        <v>0</v>
      </c>
      <c r="BI169" s="5">
        <f>IF(BI$2='PRES-S-L-T'!$B$6,E169,0)</f>
        <v>0</v>
      </c>
      <c r="BJ169" s="5">
        <f>IF(BJ$2='PRES-S-L-T'!$B$6,F169,0)</f>
        <v>0</v>
      </c>
      <c r="BK169" s="5">
        <f>IF(BK$2='PRES-S-L-T'!$B$6,G169,0)</f>
        <v>0</v>
      </c>
      <c r="BL169" s="5">
        <f>IF(BL$2='PRES-S-L-T'!$B$6,H169,0)</f>
        <v>0</v>
      </c>
      <c r="BM169" s="5">
        <f>IF(BM$2='PRES-S-L-T'!$B$6,I169,0)</f>
        <v>0</v>
      </c>
      <c r="BN169" s="5">
        <f>IF(BN$2='PRES-S-L-T'!$B$6,J169,0)</f>
        <v>0</v>
      </c>
      <c r="BO169" s="5">
        <f>IF(BO$2='PRES-S-L-T'!$B$6,K169,0)</f>
        <v>0</v>
      </c>
      <c r="BP169" s="5">
        <f>IF(BP$2='PRES-S-L-T'!$B$6,L169,0)</f>
        <v>0</v>
      </c>
      <c r="BQ169" s="5">
        <f>IF(BQ$2='PRES-S-L-T'!$B$6,M169,0)</f>
        <v>0</v>
      </c>
      <c r="BR169" s="5">
        <f>IF(BR$2='PRES-S-L-T'!$B$6,N169,0)</f>
        <v>0</v>
      </c>
      <c r="BS169" s="5">
        <f>IF(BS$2='PRES-S-L-T'!$B$6,O169,0)</f>
        <v>0</v>
      </c>
      <c r="BT169" s="5">
        <f>IF(BT$2='PRES-S-L-T'!$B$6,P169,0)</f>
        <v>0</v>
      </c>
      <c r="BU169" s="500">
        <f>IF(BU$2='PRES-S-L-T'!$B$6,Q169,0)</f>
        <v>0</v>
      </c>
      <c r="BV169" s="5">
        <f>IF(BV$2='PRES-S-L-T'!$B$6,R169,0)</f>
        <v>0</v>
      </c>
      <c r="BW169" s="5">
        <f>IF(BW$2='PRES-S-L-T'!$B$6,S169,0)</f>
        <v>0</v>
      </c>
      <c r="BX169" s="5">
        <f>IF(BX$2='PRES-S-L-T'!$B$6,T169,0)</f>
        <v>0</v>
      </c>
      <c r="BY169" s="5">
        <f>IF(BY$2='PRES-S-L-T'!$B$6,U169,0)</f>
        <v>0</v>
      </c>
      <c r="BZ169" s="5">
        <f>IF(BZ$2='PRES-S-L-T'!$B$6,V169,0)</f>
        <v>0</v>
      </c>
      <c r="CA169" s="5">
        <f>IF(CA$2='PRES-S-L-T'!$B$6,W169,0)</f>
        <v>0</v>
      </c>
      <c r="CB169" s="5">
        <f>IF(CB$2='PRES-S-L-T'!$B$6,X169,0)</f>
        <v>0</v>
      </c>
      <c r="CC169" s="5">
        <f>IF(CC$2='PRES-S-L-T'!$B$6,Y169,0)</f>
        <v>0</v>
      </c>
      <c r="CD169" s="5">
        <f>IF(CD$2='PRES-S-L-T'!$B$6,Z169,0)</f>
        <v>0</v>
      </c>
      <c r="CE169" s="5">
        <f>IF(CE$2='PRES-S-L-T'!$B$6,AA169,0)</f>
        <v>0</v>
      </c>
      <c r="CF169" s="5">
        <f>IF(CF$2='PRES-S-L-T'!$B$6,AB169,0)</f>
        <v>0</v>
      </c>
      <c r="CG169" s="5">
        <f>IF(CG$2='PRES-S-L-T'!$B$6,AC169,0)</f>
        <v>0</v>
      </c>
      <c r="CH169" s="5">
        <f>IF(CH$2='PRES-S-L-T'!$B$6,AD169,0)</f>
        <v>0</v>
      </c>
      <c r="CI169" s="5">
        <f>IF(CI$2='PRES-S-L-T'!$B$6,AE169,0)</f>
        <v>0</v>
      </c>
      <c r="CJ169" s="5">
        <f>IF(CJ$2='PRES-S-L-T'!$B$6,AF169,0)</f>
        <v>0</v>
      </c>
      <c r="CK169" s="5">
        <f>IF(CK$2='PRES-S-L-T'!$B$6,AG169,0)</f>
        <v>0</v>
      </c>
      <c r="CL169" s="5">
        <f>IF(CL$2='PRES-S-L-T'!$B$6,AH169,0)</f>
        <v>0</v>
      </c>
      <c r="CM169" s="5">
        <f>IF(CM$2='PRES-S-L-T'!$B$6,AI169,0)</f>
        <v>0</v>
      </c>
      <c r="CN169" s="5">
        <f>IF(CN$2='PRES-S-L-T'!$B$6,AJ169,0)</f>
        <v>0</v>
      </c>
      <c r="CO169" s="5">
        <f>IF(CO$2='PRES-S-L-T'!$B$6,AK169,0)</f>
        <v>0</v>
      </c>
      <c r="CP169" s="5">
        <f>IF(CP$2='PRES-S-L-T'!$B$6,AL169,0)</f>
        <v>0</v>
      </c>
      <c r="CQ169" s="5">
        <f>IF(CQ$2='PRES-S-L-T'!$B$6,AM169,0)</f>
        <v>0</v>
      </c>
      <c r="CR169" s="5">
        <f>IF(CR$2='PRES-S-L-T'!$B$6,AN169,0)</f>
        <v>0</v>
      </c>
      <c r="CS169" s="5">
        <f>IF(CS$2='PRES-S-L-T'!$B$6,AO169,0)</f>
        <v>0</v>
      </c>
      <c r="CT169" s="5">
        <f>IF(CT$2='PRES-S-L-T'!$B$6,AP169,0)</f>
        <v>0</v>
      </c>
      <c r="CU169" s="5">
        <f>IF(CU$2='PRES-S-L-T'!$B$6,AQ169,0)</f>
        <v>0</v>
      </c>
      <c r="CV169" s="5">
        <f>IF(CV$2='PRES-S-L-T'!$B$6,AR169,0)</f>
        <v>0</v>
      </c>
      <c r="CW169" s="5">
        <f>IF(CW$2='PRES-S-L-T'!$B$6,AS169,0)</f>
        <v>0</v>
      </c>
      <c r="CX169" s="5">
        <f>IF(CX$2='PRES-S-L-T'!$B$6,AT169,0)</f>
        <v>0</v>
      </c>
      <c r="CY169" s="5">
        <f>IF(CY$2='PRES-S-L-T'!$B$6,AU169,0)</f>
        <v>0</v>
      </c>
      <c r="CZ169" s="5">
        <f>IF(CZ$2='PRES-S-L-T'!$B$6,AV169,0)</f>
        <v>0</v>
      </c>
      <c r="DA169" s="5">
        <f>IF(DA$2='PRES-S-L-T'!$B$6,AW169,0)</f>
        <v>0</v>
      </c>
      <c r="DB169" s="5">
        <f>IF(DB$2='PRES-S-L-T'!$B$6,AX169,0)</f>
        <v>0</v>
      </c>
      <c r="DC169" s="5">
        <f>IF(DC$2='PRES-S-L-T'!$B$6,AY169,0)</f>
        <v>0</v>
      </c>
      <c r="DD169" s="5">
        <f>IF(DD$2='PRES-S-L-T'!$B$6,AZ169,0)</f>
        <v>0</v>
      </c>
      <c r="DE169" s="5">
        <f>IF(DE$2='PRES-S-L-T'!$B$6,BA169,0)</f>
        <v>0</v>
      </c>
      <c r="DF169" s="5">
        <f>IF(DF$2='PRES-S-L-T'!$B$6,BB169,0)</f>
        <v>0</v>
      </c>
      <c r="DG169" s="5">
        <f>IF(DG$2='PRES-S-L-T'!$B$6,BC169,0)</f>
        <v>0</v>
      </c>
      <c r="DH169" s="5">
        <f>IF(DH$2='PRES-S-L-T'!$B$6,BD169,0)</f>
        <v>0</v>
      </c>
      <c r="DI169" s="5">
        <f>IF(DI$2='PRES-S-L-T'!$B$6,BE169,0)</f>
        <v>0</v>
      </c>
      <c r="DJ169" s="5">
        <f t="shared" si="11"/>
        <v>0</v>
      </c>
      <c r="DK169" s="5">
        <f>IF('PRES-L-T'!$B$6=DK$2,SUM($C169:$P169),0)</f>
        <v>0</v>
      </c>
      <c r="DL169" s="5">
        <f>IF('PRES-L-T'!$B$6=DL$2,SUM($R169:$AB169),0)</f>
        <v>0</v>
      </c>
      <c r="DM169" s="5">
        <f>IF('PRES-L-T'!$B$6=DM$2,SUM($AC169:$AE169),0)</f>
        <v>0</v>
      </c>
      <c r="DN169" s="5">
        <f>IF('PRES-L-T'!$B$6=DN$2,SUM($AG169:$AI169),0)</f>
        <v>0</v>
      </c>
      <c r="DO169" s="5">
        <f>IF('PRES-L-T'!$B$6=DO$2,SUM($AJ169:$AP169),0)</f>
        <v>0</v>
      </c>
      <c r="DP169" s="5">
        <f>IF('PRES-L-T'!$B$6=DP$2,SUM($AT169:$AU169),0)</f>
        <v>0</v>
      </c>
      <c r="DQ169" s="5">
        <f>IF('PRES-L-T'!$B$6=DQ$2,SUM($AV169:$AY169),0)</f>
        <v>0</v>
      </c>
      <c r="DR169" s="5">
        <f>IF('PRES-L-T'!$B$6=DR$2,SUM($BA169:$BA169),0)</f>
        <v>0</v>
      </c>
      <c r="DS169" s="5">
        <f>IF('PRES-L-T'!$B$6=DS$2,SUM($BB169:$BB169),0)</f>
        <v>0</v>
      </c>
      <c r="DT169" s="5">
        <f>IF('PRES-L-T'!$B$6=DT$2,SUM($BC169:$BC169),0)</f>
        <v>0</v>
      </c>
      <c r="DU169" s="5">
        <f>IF('PRES-L-T'!$B$6=DU$2,SUM($BD169:$BD169),0)</f>
        <v>0</v>
      </c>
      <c r="DV169" s="5">
        <f>IF('PRES-L-T'!$B$6=DV$2,SUM($BE169:$BE169),0)</f>
        <v>0</v>
      </c>
      <c r="DW169" s="5">
        <f>SUM(DK169:DV169)</f>
        <v>0</v>
      </c>
      <c r="DX169" s="5">
        <f>IF('PRES-U-P'!$B$6=DX$2,SUM(C169:AA169),0)</f>
        <v>0</v>
      </c>
      <c r="DY169" s="5">
        <f>IF('PRES-U-P'!$B$6=DY$2,SUM(AB169:AX169),0)</f>
        <v>0</v>
      </c>
      <c r="DZ169" s="5">
        <f>IF('PRES-U-P'!$B$6=DZ$2,SUM(BA169:BB169),0)</f>
        <v>0</v>
      </c>
      <c r="EA169" s="5">
        <f>IF('PRES-U-P'!$B$6=EA$2,SUM(BC169:BD169),0)</f>
        <v>0</v>
      </c>
      <c r="EB169" s="5">
        <f>IF('PRES-U-P'!$B$6=EB$2,SUM(BE169),0)</f>
        <v>0</v>
      </c>
      <c r="EC169" s="5">
        <f>SUM(DX169:EB169)</f>
        <v>0</v>
      </c>
    </row>
    <row r="170" spans="1:133" x14ac:dyDescent="0.2">
      <c r="A170" s="137">
        <v>61110</v>
      </c>
      <c r="B170" s="137" t="s">
        <v>475</v>
      </c>
      <c r="C170" s="276">
        <v>0</v>
      </c>
      <c r="D170" s="276">
        <v>0</v>
      </c>
      <c r="E170" s="276">
        <v>0</v>
      </c>
      <c r="F170" s="276">
        <v>0</v>
      </c>
      <c r="G170" s="276">
        <v>0</v>
      </c>
      <c r="H170" s="276">
        <v>505</v>
      </c>
      <c r="I170" s="276">
        <v>550</v>
      </c>
      <c r="J170" s="276">
        <v>0</v>
      </c>
      <c r="K170" s="276">
        <v>0</v>
      </c>
      <c r="L170" s="276">
        <v>25</v>
      </c>
      <c r="M170" s="276">
        <v>0</v>
      </c>
      <c r="N170" s="276">
        <v>801</v>
      </c>
      <c r="O170" s="276">
        <v>0</v>
      </c>
      <c r="P170" s="276">
        <v>0</v>
      </c>
      <c r="Q170" s="276">
        <v>1350</v>
      </c>
      <c r="R170" s="467">
        <v>0</v>
      </c>
      <c r="S170" s="467">
        <v>0</v>
      </c>
      <c r="T170" s="467">
        <v>0</v>
      </c>
      <c r="U170" s="467">
        <v>0</v>
      </c>
      <c r="V170" s="467">
        <v>0</v>
      </c>
      <c r="W170" s="467">
        <v>0</v>
      </c>
      <c r="X170" s="467">
        <v>0</v>
      </c>
      <c r="Y170" s="467">
        <v>1500</v>
      </c>
      <c r="Z170" s="467">
        <v>9000</v>
      </c>
      <c r="AA170" s="467">
        <v>0</v>
      </c>
      <c r="AB170" s="467">
        <v>435</v>
      </c>
      <c r="AC170" s="468">
        <v>0</v>
      </c>
      <c r="AD170" s="468">
        <v>0</v>
      </c>
      <c r="AE170" s="468">
        <v>26.42</v>
      </c>
      <c r="AF170" s="468">
        <v>0</v>
      </c>
      <c r="AG170" s="466">
        <v>72</v>
      </c>
      <c r="AH170" s="466">
        <v>775</v>
      </c>
      <c r="AI170" s="466">
        <v>4298</v>
      </c>
      <c r="AJ170" s="276">
        <v>480.99</v>
      </c>
      <c r="AK170" s="276">
        <v>883.99</v>
      </c>
      <c r="AL170" s="276">
        <v>0</v>
      </c>
      <c r="AM170" s="276">
        <v>0</v>
      </c>
      <c r="AN170" s="276">
        <v>180</v>
      </c>
      <c r="AO170" s="276">
        <v>0</v>
      </c>
      <c r="AP170" s="276">
        <v>65</v>
      </c>
      <c r="AQ170" s="276">
        <v>50</v>
      </c>
      <c r="AR170" s="276">
        <v>251.2</v>
      </c>
      <c r="AS170" s="276">
        <v>0</v>
      </c>
      <c r="AT170" s="469">
        <v>0</v>
      </c>
      <c r="AU170" s="469">
        <v>5277</v>
      </c>
      <c r="AV170" s="169">
        <v>0</v>
      </c>
      <c r="AW170" s="169">
        <v>2880</v>
      </c>
      <c r="AX170" s="169">
        <v>745</v>
      </c>
      <c r="AY170" s="169">
        <v>0</v>
      </c>
      <c r="AZ170" s="169">
        <v>85</v>
      </c>
      <c r="BA170" s="170"/>
      <c r="BB170" s="170">
        <v>0</v>
      </c>
      <c r="BC170" s="170">
        <v>0</v>
      </c>
      <c r="BD170" s="170">
        <v>0</v>
      </c>
      <c r="BE170" s="170">
        <v>0</v>
      </c>
      <c r="BF170" s="470">
        <f t="shared" si="10"/>
        <v>30235.600000000002</v>
      </c>
      <c r="BG170" s="5">
        <f>IF(BG$2='PRES-S-L-T'!$B$6,C170,0)</f>
        <v>0</v>
      </c>
      <c r="BH170" s="5">
        <f>IF(BH$2='PRES-S-L-T'!$B$6,D170,0)</f>
        <v>0</v>
      </c>
      <c r="BI170" s="5">
        <f>IF(BI$2='PRES-S-L-T'!$B$6,E170,0)</f>
        <v>0</v>
      </c>
      <c r="BJ170" s="5">
        <f>IF(BJ$2='PRES-S-L-T'!$B$6,F170,0)</f>
        <v>0</v>
      </c>
      <c r="BK170" s="5">
        <f>IF(BK$2='PRES-S-L-T'!$B$6,G170,0)</f>
        <v>0</v>
      </c>
      <c r="BL170" s="5">
        <f>IF(BL$2='PRES-S-L-T'!$B$6,H170,0)</f>
        <v>0</v>
      </c>
      <c r="BM170" s="5">
        <f>IF(BM$2='PRES-S-L-T'!$B$6,I170,0)</f>
        <v>0</v>
      </c>
      <c r="BN170" s="5">
        <f>IF(BN$2='PRES-S-L-T'!$B$6,J170,0)</f>
        <v>0</v>
      </c>
      <c r="BO170" s="5">
        <f>IF(BO$2='PRES-S-L-T'!$B$6,K170,0)</f>
        <v>0</v>
      </c>
      <c r="BP170" s="5">
        <f>IF(BP$2='PRES-S-L-T'!$B$6,L170,0)</f>
        <v>0</v>
      </c>
      <c r="BQ170" s="5">
        <f>IF(BQ$2='PRES-S-L-T'!$B$6,M170,0)</f>
        <v>0</v>
      </c>
      <c r="BR170" s="5">
        <f>IF(BR$2='PRES-S-L-T'!$B$6,N170,0)</f>
        <v>0</v>
      </c>
      <c r="BS170" s="5">
        <f>IF(BS$2='PRES-S-L-T'!$B$6,O170,0)</f>
        <v>0</v>
      </c>
      <c r="BT170" s="5">
        <f>IF(BT$2='PRES-S-L-T'!$B$6,P170,0)</f>
        <v>0</v>
      </c>
      <c r="BU170" s="500">
        <f>IF(BU$2='PRES-S-L-T'!$B$6,Q170,0)</f>
        <v>0</v>
      </c>
      <c r="BV170" s="5">
        <f>IF(BV$2='PRES-S-L-T'!$B$6,R170,0)</f>
        <v>0</v>
      </c>
      <c r="BW170" s="5">
        <f>IF(BW$2='PRES-S-L-T'!$B$6,S170,0)</f>
        <v>0</v>
      </c>
      <c r="BX170" s="5">
        <f>IF(BX$2='PRES-S-L-T'!$B$6,T170,0)</f>
        <v>0</v>
      </c>
      <c r="BY170" s="5">
        <f>IF(BY$2='PRES-S-L-T'!$B$6,U170,0)</f>
        <v>0</v>
      </c>
      <c r="BZ170" s="5">
        <f>IF(BZ$2='PRES-S-L-T'!$B$6,V170,0)</f>
        <v>0</v>
      </c>
      <c r="CA170" s="5">
        <f>IF(CA$2='PRES-S-L-T'!$B$6,W170,0)</f>
        <v>0</v>
      </c>
      <c r="CB170" s="5">
        <f>IF(CB$2='PRES-S-L-T'!$B$6,X170,0)</f>
        <v>0</v>
      </c>
      <c r="CC170" s="5">
        <f>IF(CC$2='PRES-S-L-T'!$B$6,Y170,0)</f>
        <v>0</v>
      </c>
      <c r="CD170" s="5">
        <f>IF(CD$2='PRES-S-L-T'!$B$6,Z170,0)</f>
        <v>0</v>
      </c>
      <c r="CE170" s="5">
        <f>IF(CE$2='PRES-S-L-T'!$B$6,AA170,0)</f>
        <v>0</v>
      </c>
      <c r="CF170" s="5">
        <f>IF(CF$2='PRES-S-L-T'!$B$6,AB170,0)</f>
        <v>0</v>
      </c>
      <c r="CG170" s="5">
        <f>IF(CG$2='PRES-S-L-T'!$B$6,AC170,0)</f>
        <v>0</v>
      </c>
      <c r="CH170" s="5">
        <f>IF(CH$2='PRES-S-L-T'!$B$6,AD170,0)</f>
        <v>0</v>
      </c>
      <c r="CI170" s="5">
        <f>IF(CI$2='PRES-S-L-T'!$B$6,AE170,0)</f>
        <v>0</v>
      </c>
      <c r="CJ170" s="5">
        <f>IF(CJ$2='PRES-S-L-T'!$B$6,AF170,0)</f>
        <v>0</v>
      </c>
      <c r="CK170" s="5">
        <f>IF(CK$2='PRES-S-L-T'!$B$6,AG170,0)</f>
        <v>0</v>
      </c>
      <c r="CL170" s="5">
        <f>IF(CL$2='PRES-S-L-T'!$B$6,AH170,0)</f>
        <v>0</v>
      </c>
      <c r="CM170" s="5">
        <f>IF(CM$2='PRES-S-L-T'!$B$6,AI170,0)</f>
        <v>0</v>
      </c>
      <c r="CN170" s="5">
        <f>IF(CN$2='PRES-S-L-T'!$B$6,AJ170,0)</f>
        <v>0</v>
      </c>
      <c r="CO170" s="5">
        <f>IF(CO$2='PRES-S-L-T'!$B$6,AK170,0)</f>
        <v>0</v>
      </c>
      <c r="CP170" s="5">
        <f>IF(CP$2='PRES-S-L-T'!$B$6,AL170,0)</f>
        <v>0</v>
      </c>
      <c r="CQ170" s="5">
        <f>IF(CQ$2='PRES-S-L-T'!$B$6,AM170,0)</f>
        <v>0</v>
      </c>
      <c r="CR170" s="5">
        <f>IF(CR$2='PRES-S-L-T'!$B$6,AN170,0)</f>
        <v>0</v>
      </c>
      <c r="CS170" s="5">
        <f>IF(CS$2='PRES-S-L-T'!$B$6,AO170,0)</f>
        <v>0</v>
      </c>
      <c r="CT170" s="5">
        <f>IF(CT$2='PRES-S-L-T'!$B$6,AP170,0)</f>
        <v>0</v>
      </c>
      <c r="CU170" s="5">
        <f>IF(CU$2='PRES-S-L-T'!$B$6,AQ170,0)</f>
        <v>0</v>
      </c>
      <c r="CV170" s="5">
        <f>IF(CV$2='PRES-S-L-T'!$B$6,AR170,0)</f>
        <v>0</v>
      </c>
      <c r="CW170" s="5">
        <f>IF(CW$2='PRES-S-L-T'!$B$6,AS170,0)</f>
        <v>0</v>
      </c>
      <c r="CX170" s="5">
        <f>IF(CX$2='PRES-S-L-T'!$B$6,AT170,0)</f>
        <v>0</v>
      </c>
      <c r="CY170" s="5">
        <f>IF(CY$2='PRES-S-L-T'!$B$6,AU170,0)</f>
        <v>0</v>
      </c>
      <c r="CZ170" s="5">
        <f>IF(CZ$2='PRES-S-L-T'!$B$6,AV170,0)</f>
        <v>0</v>
      </c>
      <c r="DA170" s="5">
        <f>IF(DA$2='PRES-S-L-T'!$B$6,AW170,0)</f>
        <v>0</v>
      </c>
      <c r="DB170" s="5">
        <f>IF(DB$2='PRES-S-L-T'!$B$6,AX170,0)</f>
        <v>0</v>
      </c>
      <c r="DC170" s="5">
        <f>IF(DC$2='PRES-S-L-T'!$B$6,AY170,0)</f>
        <v>0</v>
      </c>
      <c r="DD170" s="5">
        <f>IF(DD$2='PRES-S-L-T'!$B$6,AZ170,0)</f>
        <v>0</v>
      </c>
      <c r="DE170" s="5">
        <f>IF(DE$2='PRES-S-L-T'!$B$6,BA170,0)</f>
        <v>0</v>
      </c>
      <c r="DF170" s="5">
        <f>IF(DF$2='PRES-S-L-T'!$B$6,BB170,0)</f>
        <v>0</v>
      </c>
      <c r="DG170" s="5">
        <f>IF(DG$2='PRES-S-L-T'!$B$6,BC170,0)</f>
        <v>0</v>
      </c>
      <c r="DH170" s="5">
        <f>IF(DH$2='PRES-S-L-T'!$B$6,BD170,0)</f>
        <v>0</v>
      </c>
      <c r="DI170" s="5">
        <f>IF(DI$2='PRES-S-L-T'!$B$6,BE170,0)</f>
        <v>0</v>
      </c>
      <c r="DJ170" s="5">
        <f t="shared" si="11"/>
        <v>0</v>
      </c>
      <c r="DK170" s="5">
        <f>IF('PRES-L-T'!$B$6=DK$2,SUM($C170:$P170),0)</f>
        <v>0</v>
      </c>
      <c r="DL170" s="5">
        <f>IF('PRES-L-T'!$B$6=DL$2,SUM($R170:$AB170),0)</f>
        <v>0</v>
      </c>
      <c r="DM170" s="5">
        <f>IF('PRES-L-T'!$B$6=DM$2,SUM($AC170:$AE170),0)</f>
        <v>0</v>
      </c>
      <c r="DN170" s="5">
        <f>IF('PRES-L-T'!$B$6=DN$2,SUM($AG170:$AI170),0)</f>
        <v>0</v>
      </c>
      <c r="DO170" s="5">
        <f>IF('PRES-L-T'!$B$6=DO$2,SUM($AJ170:$AP170),0)</f>
        <v>0</v>
      </c>
      <c r="DP170" s="5">
        <f>IF('PRES-L-T'!$B$6=DP$2,SUM($AT170:$AU170),0)</f>
        <v>0</v>
      </c>
      <c r="DQ170" s="5">
        <f>IF('PRES-L-T'!$B$6=DQ$2,SUM($AV170:$AY170),0)</f>
        <v>0</v>
      </c>
      <c r="DR170" s="5">
        <f>IF('PRES-L-T'!$B$6=DR$2,SUM($BA170:$BA170),0)</f>
        <v>0</v>
      </c>
      <c r="DS170" s="5">
        <f>IF('PRES-L-T'!$B$6=DS$2,SUM($BB170:$BB170),0)</f>
        <v>0</v>
      </c>
      <c r="DT170" s="5">
        <f>IF('PRES-L-T'!$B$6=DT$2,SUM($BC170:$BC170),0)</f>
        <v>0</v>
      </c>
      <c r="DU170" s="5">
        <f>IF('PRES-L-T'!$B$6=DU$2,SUM($BD170:$BD170),0)</f>
        <v>0</v>
      </c>
      <c r="DV170" s="5">
        <f>IF('PRES-L-T'!$B$6=DV$2,SUM($BE170:$BE170),0)</f>
        <v>0</v>
      </c>
      <c r="DW170" s="5">
        <f>SUM(DK170:DV170)</f>
        <v>0</v>
      </c>
      <c r="DX170" s="5">
        <f>IF('PRES-U-P'!$B$6=DX$2,SUM(C170:AA170),0)</f>
        <v>0</v>
      </c>
      <c r="DY170" s="5">
        <f>IF('PRES-U-P'!$B$6=DY$2,SUM(AB170:AX170),0)</f>
        <v>16419.599999999999</v>
      </c>
      <c r="DZ170" s="5">
        <f>IF('PRES-U-P'!$B$6=DZ$2,SUM(BA170:BB170),0)</f>
        <v>0</v>
      </c>
      <c r="EA170" s="5">
        <f>IF('PRES-U-P'!$B$6=EA$2,SUM(BC170:BD170),0)</f>
        <v>0</v>
      </c>
      <c r="EB170" s="5">
        <f>IF('PRES-U-P'!$B$6=EB$2,SUM(BE170),0)</f>
        <v>0</v>
      </c>
      <c r="EC170" s="5">
        <f>SUM(DX170:EB170)</f>
        <v>16419.599999999999</v>
      </c>
    </row>
    <row r="171" spans="1:133" x14ac:dyDescent="0.2">
      <c r="A171" s="1">
        <v>61199</v>
      </c>
      <c r="B171" s="1" t="s">
        <v>141</v>
      </c>
      <c r="C171" s="276">
        <v>0</v>
      </c>
      <c r="D171" s="276">
        <v>0</v>
      </c>
      <c r="E171" s="276">
        <v>0</v>
      </c>
      <c r="F171" s="276">
        <v>0</v>
      </c>
      <c r="G171" s="276">
        <v>0</v>
      </c>
      <c r="H171" s="276">
        <v>150</v>
      </c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250</v>
      </c>
      <c r="R171" s="467">
        <v>0</v>
      </c>
      <c r="S171" s="467">
        <v>0</v>
      </c>
      <c r="T171" s="467">
        <v>0</v>
      </c>
      <c r="U171" s="467">
        <v>0</v>
      </c>
      <c r="V171" s="467">
        <v>0</v>
      </c>
      <c r="W171" s="467">
        <v>0</v>
      </c>
      <c r="X171" s="467">
        <v>0</v>
      </c>
      <c r="Y171" s="467">
        <v>0</v>
      </c>
      <c r="Z171" s="467">
        <v>91.88</v>
      </c>
      <c r="AA171" s="467">
        <v>0</v>
      </c>
      <c r="AB171" s="467">
        <v>0</v>
      </c>
      <c r="AC171" s="468">
        <v>0</v>
      </c>
      <c r="AD171" s="468">
        <v>0</v>
      </c>
      <c r="AE171" s="468">
        <v>0</v>
      </c>
      <c r="AF171" s="468">
        <v>30</v>
      </c>
      <c r="AG171" s="466">
        <v>670</v>
      </c>
      <c r="AH171" s="466">
        <v>1525</v>
      </c>
      <c r="AI171" s="466">
        <v>800</v>
      </c>
      <c r="AJ171" s="276">
        <v>0</v>
      </c>
      <c r="AK171" s="276">
        <v>0</v>
      </c>
      <c r="AL171" s="276">
        <v>0</v>
      </c>
      <c r="AM171" s="276">
        <v>0</v>
      </c>
      <c r="AN171" s="276">
        <v>0</v>
      </c>
      <c r="AO171" s="276">
        <v>0</v>
      </c>
      <c r="AP171" s="276">
        <v>0</v>
      </c>
      <c r="AQ171" s="276">
        <v>0</v>
      </c>
      <c r="AR171" s="276">
        <v>180</v>
      </c>
      <c r="AS171" s="276">
        <v>0</v>
      </c>
      <c r="AT171" s="469">
        <v>0</v>
      </c>
      <c r="AU171" s="469">
        <v>0</v>
      </c>
      <c r="AV171" s="169">
        <v>0</v>
      </c>
      <c r="AW171" s="169">
        <v>500.88</v>
      </c>
      <c r="AX171" s="169">
        <v>600</v>
      </c>
      <c r="AY171" s="169">
        <v>0</v>
      </c>
      <c r="AZ171" s="169">
        <v>300</v>
      </c>
      <c r="BA171" s="170"/>
      <c r="BB171" s="170">
        <v>0</v>
      </c>
      <c r="BC171" s="170">
        <v>0</v>
      </c>
      <c r="BD171" s="170">
        <v>0</v>
      </c>
      <c r="BE171" s="170">
        <v>0</v>
      </c>
      <c r="BF171" s="470">
        <f t="shared" si="10"/>
        <v>5097.76</v>
      </c>
      <c r="BG171" s="5">
        <f>IF(BG$2='PRES-S-L-T'!$B$6,C171,0)</f>
        <v>0</v>
      </c>
      <c r="BH171" s="5">
        <f>IF(BH$2='PRES-S-L-T'!$B$6,D171,0)</f>
        <v>0</v>
      </c>
      <c r="BI171" s="5">
        <f>IF(BI$2='PRES-S-L-T'!$B$6,E171,0)</f>
        <v>0</v>
      </c>
      <c r="BJ171" s="5">
        <f>IF(BJ$2='PRES-S-L-T'!$B$6,F171,0)</f>
        <v>0</v>
      </c>
      <c r="BK171" s="5">
        <f>IF(BK$2='PRES-S-L-T'!$B$6,G171,0)</f>
        <v>0</v>
      </c>
      <c r="BL171" s="5">
        <f>IF(BL$2='PRES-S-L-T'!$B$6,H171,0)</f>
        <v>0</v>
      </c>
      <c r="BM171" s="5">
        <f>IF(BM$2='PRES-S-L-T'!$B$6,I171,0)</f>
        <v>0</v>
      </c>
      <c r="BN171" s="5">
        <f>IF(BN$2='PRES-S-L-T'!$B$6,J171,0)</f>
        <v>0</v>
      </c>
      <c r="BO171" s="5">
        <f>IF(BO$2='PRES-S-L-T'!$B$6,K171,0)</f>
        <v>0</v>
      </c>
      <c r="BP171" s="5">
        <f>IF(BP$2='PRES-S-L-T'!$B$6,L171,0)</f>
        <v>0</v>
      </c>
      <c r="BQ171" s="5">
        <f>IF(BQ$2='PRES-S-L-T'!$B$6,M171,0)</f>
        <v>0</v>
      </c>
      <c r="BR171" s="5">
        <f>IF(BR$2='PRES-S-L-T'!$B$6,N171,0)</f>
        <v>0</v>
      </c>
      <c r="BS171" s="5">
        <f>IF(BS$2='PRES-S-L-T'!$B$6,O171,0)</f>
        <v>0</v>
      </c>
      <c r="BT171" s="5">
        <f>IF(BT$2='PRES-S-L-T'!$B$6,P171,0)</f>
        <v>0</v>
      </c>
      <c r="BU171" s="500">
        <f>IF(BU$2='PRES-S-L-T'!$B$6,Q171,0)</f>
        <v>0</v>
      </c>
      <c r="BV171" s="5">
        <f>IF(BV$2='PRES-S-L-T'!$B$6,R171,0)</f>
        <v>0</v>
      </c>
      <c r="BW171" s="5">
        <f>IF(BW$2='PRES-S-L-T'!$B$6,S171,0)</f>
        <v>0</v>
      </c>
      <c r="BX171" s="5">
        <f>IF(BX$2='PRES-S-L-T'!$B$6,T171,0)</f>
        <v>0</v>
      </c>
      <c r="BY171" s="5">
        <f>IF(BY$2='PRES-S-L-T'!$B$6,U171,0)</f>
        <v>0</v>
      </c>
      <c r="BZ171" s="5">
        <f>IF(BZ$2='PRES-S-L-T'!$B$6,V171,0)</f>
        <v>0</v>
      </c>
      <c r="CA171" s="5">
        <f>IF(CA$2='PRES-S-L-T'!$B$6,W171,0)</f>
        <v>0</v>
      </c>
      <c r="CB171" s="5">
        <f>IF(CB$2='PRES-S-L-T'!$B$6,X171,0)</f>
        <v>0</v>
      </c>
      <c r="CC171" s="5">
        <f>IF(CC$2='PRES-S-L-T'!$B$6,Y171,0)</f>
        <v>0</v>
      </c>
      <c r="CD171" s="5">
        <f>IF(CD$2='PRES-S-L-T'!$B$6,Z171,0)</f>
        <v>0</v>
      </c>
      <c r="CE171" s="5">
        <f>IF(CE$2='PRES-S-L-T'!$B$6,AA171,0)</f>
        <v>0</v>
      </c>
      <c r="CF171" s="5">
        <f>IF(CF$2='PRES-S-L-T'!$B$6,AB171,0)</f>
        <v>0</v>
      </c>
      <c r="CG171" s="5">
        <f>IF(CG$2='PRES-S-L-T'!$B$6,AC171,0)</f>
        <v>0</v>
      </c>
      <c r="CH171" s="5">
        <f>IF(CH$2='PRES-S-L-T'!$B$6,AD171,0)</f>
        <v>0</v>
      </c>
      <c r="CI171" s="5">
        <f>IF(CI$2='PRES-S-L-T'!$B$6,AE171,0)</f>
        <v>0</v>
      </c>
      <c r="CJ171" s="5">
        <f>IF(CJ$2='PRES-S-L-T'!$B$6,AF171,0)</f>
        <v>0</v>
      </c>
      <c r="CK171" s="5">
        <f>IF(CK$2='PRES-S-L-T'!$B$6,AG171,0)</f>
        <v>0</v>
      </c>
      <c r="CL171" s="5">
        <f>IF(CL$2='PRES-S-L-T'!$B$6,AH171,0)</f>
        <v>0</v>
      </c>
      <c r="CM171" s="5">
        <f>IF(CM$2='PRES-S-L-T'!$B$6,AI171,0)</f>
        <v>0</v>
      </c>
      <c r="CN171" s="5">
        <f>IF(CN$2='PRES-S-L-T'!$B$6,AJ171,0)</f>
        <v>0</v>
      </c>
      <c r="CO171" s="5">
        <f>IF(CO$2='PRES-S-L-T'!$B$6,AK171,0)</f>
        <v>0</v>
      </c>
      <c r="CP171" s="5">
        <f>IF(CP$2='PRES-S-L-T'!$B$6,AL171,0)</f>
        <v>0</v>
      </c>
      <c r="CQ171" s="5">
        <f>IF(CQ$2='PRES-S-L-T'!$B$6,AM171,0)</f>
        <v>0</v>
      </c>
      <c r="CR171" s="5">
        <f>IF(CR$2='PRES-S-L-T'!$B$6,AN171,0)</f>
        <v>0</v>
      </c>
      <c r="CS171" s="5">
        <f>IF(CS$2='PRES-S-L-T'!$B$6,AO171,0)</f>
        <v>0</v>
      </c>
      <c r="CT171" s="5">
        <f>IF(CT$2='PRES-S-L-T'!$B$6,AP171,0)</f>
        <v>0</v>
      </c>
      <c r="CU171" s="5">
        <f>IF(CU$2='PRES-S-L-T'!$B$6,AQ171,0)</f>
        <v>0</v>
      </c>
      <c r="CV171" s="5">
        <f>IF(CV$2='PRES-S-L-T'!$B$6,AR171,0)</f>
        <v>0</v>
      </c>
      <c r="CW171" s="5">
        <f>IF(CW$2='PRES-S-L-T'!$B$6,AS171,0)</f>
        <v>0</v>
      </c>
      <c r="CX171" s="5">
        <f>IF(CX$2='PRES-S-L-T'!$B$6,AT171,0)</f>
        <v>0</v>
      </c>
      <c r="CY171" s="5">
        <f>IF(CY$2='PRES-S-L-T'!$B$6,AU171,0)</f>
        <v>0</v>
      </c>
      <c r="CZ171" s="5">
        <f>IF(CZ$2='PRES-S-L-T'!$B$6,AV171,0)</f>
        <v>0</v>
      </c>
      <c r="DA171" s="5">
        <f>IF(DA$2='PRES-S-L-T'!$B$6,AW171,0)</f>
        <v>0</v>
      </c>
      <c r="DB171" s="5">
        <f>IF(DB$2='PRES-S-L-T'!$B$6,AX171,0)</f>
        <v>0</v>
      </c>
      <c r="DC171" s="5">
        <f>IF(DC$2='PRES-S-L-T'!$B$6,AY171,0)</f>
        <v>0</v>
      </c>
      <c r="DD171" s="5">
        <f>IF(DD$2='PRES-S-L-T'!$B$6,AZ171,0)</f>
        <v>0</v>
      </c>
      <c r="DE171" s="5">
        <f>IF(DE$2='PRES-S-L-T'!$B$6,BA171,0)</f>
        <v>0</v>
      </c>
      <c r="DF171" s="5">
        <f>IF(DF$2='PRES-S-L-T'!$B$6,BB171,0)</f>
        <v>0</v>
      </c>
      <c r="DG171" s="5">
        <f>IF(DG$2='PRES-S-L-T'!$B$6,BC171,0)</f>
        <v>0</v>
      </c>
      <c r="DH171" s="5">
        <f>IF(DH$2='PRES-S-L-T'!$B$6,BD171,0)</f>
        <v>0</v>
      </c>
      <c r="DI171" s="5">
        <f>IF(DI$2='PRES-S-L-T'!$B$6,BE171,0)</f>
        <v>0</v>
      </c>
      <c r="DJ171" s="5">
        <f t="shared" si="11"/>
        <v>0</v>
      </c>
      <c r="DK171" s="5">
        <f>IF('PRES-L-T'!$B$6=DK$2,SUM($C171:$P171),0)</f>
        <v>0</v>
      </c>
      <c r="DL171" s="5">
        <f>IF('PRES-L-T'!$B$6=DL$2,SUM($R171:$AB171),0)</f>
        <v>0</v>
      </c>
      <c r="DM171" s="5">
        <f>IF('PRES-L-T'!$B$6=DM$2,SUM($AC171:$AE171),0)</f>
        <v>0</v>
      </c>
      <c r="DN171" s="5">
        <f>IF('PRES-L-T'!$B$6=DN$2,SUM($AG171:$AI171),0)</f>
        <v>0</v>
      </c>
      <c r="DO171" s="5">
        <f>IF('PRES-L-T'!$B$6=DO$2,SUM($AJ171:$AP171),0)</f>
        <v>0</v>
      </c>
      <c r="DP171" s="5">
        <f>IF('PRES-L-T'!$B$6=DP$2,SUM($AT171:$AU171),0)</f>
        <v>0</v>
      </c>
      <c r="DQ171" s="5">
        <f>IF('PRES-L-T'!$B$6=DQ$2,SUM($AV171:$AY171),0)</f>
        <v>0</v>
      </c>
      <c r="DR171" s="5">
        <f>IF('PRES-L-T'!$B$6=DR$2,SUM($BA171:$BA171),0)</f>
        <v>0</v>
      </c>
      <c r="DS171" s="5">
        <f>IF('PRES-L-T'!$B$6=DS$2,SUM($BB171:$BB171),0)</f>
        <v>0</v>
      </c>
      <c r="DT171" s="5">
        <f>IF('PRES-L-T'!$B$6=DT$2,SUM($BC171:$BC171),0)</f>
        <v>0</v>
      </c>
      <c r="DU171" s="5">
        <f>IF('PRES-L-T'!$B$6=DU$2,SUM($BD171:$BD171),0)</f>
        <v>0</v>
      </c>
      <c r="DV171" s="5">
        <f>IF('PRES-L-T'!$B$6=DV$2,SUM($BE171:$BE171),0)</f>
        <v>0</v>
      </c>
      <c r="DW171" s="5">
        <f t="shared" si="12"/>
        <v>0</v>
      </c>
      <c r="DX171" s="5">
        <f>IF('PRES-U-P'!$B$6=DX$2,SUM(C171:AA171),0)</f>
        <v>0</v>
      </c>
      <c r="DY171" s="5">
        <f>IF('PRES-U-P'!$B$6=DY$2,SUM(AB171:AX171),0)</f>
        <v>4305.88</v>
      </c>
      <c r="DZ171" s="5">
        <f>IF('PRES-U-P'!$B$6=DZ$2,SUM(BA171:BB171),0)</f>
        <v>0</v>
      </c>
      <c r="EA171" s="5">
        <f>IF('PRES-U-P'!$B$6=EA$2,SUM(BC171:BD171),0)</f>
        <v>0</v>
      </c>
      <c r="EB171" s="5">
        <f>IF('PRES-U-P'!$B$6=EB$2,SUM(BE171),0)</f>
        <v>0</v>
      </c>
      <c r="EC171" s="5">
        <f t="shared" si="13"/>
        <v>4305.88</v>
      </c>
    </row>
    <row r="172" spans="1:133" x14ac:dyDescent="0.2">
      <c r="A172" s="1">
        <v>61201</v>
      </c>
      <c r="B172" s="1" t="s">
        <v>142</v>
      </c>
      <c r="C172" s="276">
        <v>0</v>
      </c>
      <c r="D172" s="276">
        <v>0</v>
      </c>
      <c r="E172" s="276">
        <v>0</v>
      </c>
      <c r="F172" s="276">
        <v>0</v>
      </c>
      <c r="G172" s="276">
        <v>0</v>
      </c>
      <c r="H172" s="276">
        <v>0</v>
      </c>
      <c r="I172" s="276">
        <v>0</v>
      </c>
      <c r="J172" s="276">
        <v>0</v>
      </c>
      <c r="K172" s="276">
        <v>0</v>
      </c>
      <c r="L172" s="276">
        <v>0</v>
      </c>
      <c r="M172" s="276">
        <v>0</v>
      </c>
      <c r="N172" s="276">
        <v>0</v>
      </c>
      <c r="O172" s="276">
        <v>0</v>
      </c>
      <c r="P172" s="276">
        <v>0</v>
      </c>
      <c r="Q172" s="276">
        <v>0</v>
      </c>
      <c r="R172" s="467">
        <v>0</v>
      </c>
      <c r="S172" s="467">
        <v>0</v>
      </c>
      <c r="T172" s="467">
        <v>0</v>
      </c>
      <c r="U172" s="467">
        <v>0</v>
      </c>
      <c r="V172" s="467">
        <v>0</v>
      </c>
      <c r="W172" s="467">
        <v>0</v>
      </c>
      <c r="X172" s="467">
        <v>0</v>
      </c>
      <c r="Y172" s="467">
        <v>0</v>
      </c>
      <c r="Z172" s="467">
        <v>0</v>
      </c>
      <c r="AA172" s="467">
        <v>0</v>
      </c>
      <c r="AB172" s="467">
        <v>0</v>
      </c>
      <c r="AC172" s="468">
        <v>0</v>
      </c>
      <c r="AD172" s="468">
        <v>0</v>
      </c>
      <c r="AE172" s="468">
        <v>0</v>
      </c>
      <c r="AF172" s="468">
        <v>0</v>
      </c>
      <c r="AG172" s="466">
        <v>0</v>
      </c>
      <c r="AH172" s="466">
        <v>0</v>
      </c>
      <c r="AI172" s="466">
        <v>0</v>
      </c>
      <c r="AJ172" s="276">
        <v>0</v>
      </c>
      <c r="AK172" s="276">
        <v>0</v>
      </c>
      <c r="AL172" s="276">
        <v>0</v>
      </c>
      <c r="AM172" s="276">
        <v>0</v>
      </c>
      <c r="AN172" s="276">
        <v>0</v>
      </c>
      <c r="AO172" s="276">
        <v>0</v>
      </c>
      <c r="AP172" s="276">
        <v>0</v>
      </c>
      <c r="AQ172" s="276">
        <v>0</v>
      </c>
      <c r="AR172" s="276">
        <v>0</v>
      </c>
      <c r="AS172" s="276">
        <v>0</v>
      </c>
      <c r="AT172" s="469">
        <v>0</v>
      </c>
      <c r="AU172" s="469">
        <v>0</v>
      </c>
      <c r="AV172" s="169">
        <v>0</v>
      </c>
      <c r="AW172" s="169">
        <v>0</v>
      </c>
      <c r="AX172" s="169">
        <v>0</v>
      </c>
      <c r="AY172" s="169">
        <v>0</v>
      </c>
      <c r="AZ172" s="169">
        <v>0</v>
      </c>
      <c r="BA172" s="170"/>
      <c r="BB172" s="170">
        <v>0</v>
      </c>
      <c r="BC172" s="170">
        <v>0</v>
      </c>
      <c r="BD172" s="170">
        <v>0</v>
      </c>
      <c r="BE172" s="170">
        <v>0</v>
      </c>
      <c r="BF172" s="470">
        <f t="shared" si="10"/>
        <v>0</v>
      </c>
      <c r="BG172" s="5">
        <f>IF(BG$2='PRES-S-L-T'!$B$6,C172,0)</f>
        <v>0</v>
      </c>
      <c r="BH172" s="5">
        <f>IF(BH$2='PRES-S-L-T'!$B$6,D172,0)</f>
        <v>0</v>
      </c>
      <c r="BI172" s="5">
        <f>IF(BI$2='PRES-S-L-T'!$B$6,E172,0)</f>
        <v>0</v>
      </c>
      <c r="BJ172" s="5">
        <f>IF(BJ$2='PRES-S-L-T'!$B$6,F172,0)</f>
        <v>0</v>
      </c>
      <c r="BK172" s="5">
        <f>IF(BK$2='PRES-S-L-T'!$B$6,G172,0)</f>
        <v>0</v>
      </c>
      <c r="BL172" s="5">
        <f>IF(BL$2='PRES-S-L-T'!$B$6,H172,0)</f>
        <v>0</v>
      </c>
      <c r="BM172" s="5">
        <f>IF(BM$2='PRES-S-L-T'!$B$6,I172,0)</f>
        <v>0</v>
      </c>
      <c r="BN172" s="5">
        <f>IF(BN$2='PRES-S-L-T'!$B$6,J172,0)</f>
        <v>0</v>
      </c>
      <c r="BO172" s="5">
        <f>IF(BO$2='PRES-S-L-T'!$B$6,K172,0)</f>
        <v>0</v>
      </c>
      <c r="BP172" s="5">
        <f>IF(BP$2='PRES-S-L-T'!$B$6,L172,0)</f>
        <v>0</v>
      </c>
      <c r="BQ172" s="5">
        <f>IF(BQ$2='PRES-S-L-T'!$B$6,M172,0)</f>
        <v>0</v>
      </c>
      <c r="BR172" s="5">
        <f>IF(BR$2='PRES-S-L-T'!$B$6,N172,0)</f>
        <v>0</v>
      </c>
      <c r="BS172" s="5">
        <f>IF(BS$2='PRES-S-L-T'!$B$6,O172,0)</f>
        <v>0</v>
      </c>
      <c r="BT172" s="5">
        <f>IF(BT$2='PRES-S-L-T'!$B$6,P172,0)</f>
        <v>0</v>
      </c>
      <c r="BU172" s="500">
        <f>IF(BU$2='PRES-S-L-T'!$B$6,Q172,0)</f>
        <v>0</v>
      </c>
      <c r="BV172" s="5">
        <f>IF(BV$2='PRES-S-L-T'!$B$6,R172,0)</f>
        <v>0</v>
      </c>
      <c r="BW172" s="5">
        <f>IF(BW$2='PRES-S-L-T'!$B$6,S172,0)</f>
        <v>0</v>
      </c>
      <c r="BX172" s="5">
        <f>IF(BX$2='PRES-S-L-T'!$B$6,T172,0)</f>
        <v>0</v>
      </c>
      <c r="BY172" s="5">
        <f>IF(BY$2='PRES-S-L-T'!$B$6,U172,0)</f>
        <v>0</v>
      </c>
      <c r="BZ172" s="5">
        <f>IF(BZ$2='PRES-S-L-T'!$B$6,V172,0)</f>
        <v>0</v>
      </c>
      <c r="CA172" s="5">
        <f>IF(CA$2='PRES-S-L-T'!$B$6,W172,0)</f>
        <v>0</v>
      </c>
      <c r="CB172" s="5">
        <f>IF(CB$2='PRES-S-L-T'!$B$6,X172,0)</f>
        <v>0</v>
      </c>
      <c r="CC172" s="5">
        <f>IF(CC$2='PRES-S-L-T'!$B$6,Y172,0)</f>
        <v>0</v>
      </c>
      <c r="CD172" s="5">
        <f>IF(CD$2='PRES-S-L-T'!$B$6,Z172,0)</f>
        <v>0</v>
      </c>
      <c r="CE172" s="5">
        <f>IF(CE$2='PRES-S-L-T'!$B$6,AA172,0)</f>
        <v>0</v>
      </c>
      <c r="CF172" s="5">
        <f>IF(CF$2='PRES-S-L-T'!$B$6,AB172,0)</f>
        <v>0</v>
      </c>
      <c r="CG172" s="5">
        <f>IF(CG$2='PRES-S-L-T'!$B$6,AC172,0)</f>
        <v>0</v>
      </c>
      <c r="CH172" s="5">
        <f>IF(CH$2='PRES-S-L-T'!$B$6,AD172,0)</f>
        <v>0</v>
      </c>
      <c r="CI172" s="5">
        <f>IF(CI$2='PRES-S-L-T'!$B$6,AE172,0)</f>
        <v>0</v>
      </c>
      <c r="CJ172" s="5">
        <f>IF(CJ$2='PRES-S-L-T'!$B$6,AF172,0)</f>
        <v>0</v>
      </c>
      <c r="CK172" s="5">
        <f>IF(CK$2='PRES-S-L-T'!$B$6,AG172,0)</f>
        <v>0</v>
      </c>
      <c r="CL172" s="5">
        <f>IF(CL$2='PRES-S-L-T'!$B$6,AH172,0)</f>
        <v>0</v>
      </c>
      <c r="CM172" s="5">
        <f>IF(CM$2='PRES-S-L-T'!$B$6,AI172,0)</f>
        <v>0</v>
      </c>
      <c r="CN172" s="5">
        <f>IF(CN$2='PRES-S-L-T'!$B$6,AJ172,0)</f>
        <v>0</v>
      </c>
      <c r="CO172" s="5">
        <f>IF(CO$2='PRES-S-L-T'!$B$6,AK172,0)</f>
        <v>0</v>
      </c>
      <c r="CP172" s="5">
        <f>IF(CP$2='PRES-S-L-T'!$B$6,AL172,0)</f>
        <v>0</v>
      </c>
      <c r="CQ172" s="5">
        <f>IF(CQ$2='PRES-S-L-T'!$B$6,AM172,0)</f>
        <v>0</v>
      </c>
      <c r="CR172" s="5">
        <f>IF(CR$2='PRES-S-L-T'!$B$6,AN172,0)</f>
        <v>0</v>
      </c>
      <c r="CS172" s="5">
        <f>IF(CS$2='PRES-S-L-T'!$B$6,AO172,0)</f>
        <v>0</v>
      </c>
      <c r="CT172" s="5">
        <f>IF(CT$2='PRES-S-L-T'!$B$6,AP172,0)</f>
        <v>0</v>
      </c>
      <c r="CU172" s="5">
        <f>IF(CU$2='PRES-S-L-T'!$B$6,AQ172,0)</f>
        <v>0</v>
      </c>
      <c r="CV172" s="5">
        <f>IF(CV$2='PRES-S-L-T'!$B$6,AR172,0)</f>
        <v>0</v>
      </c>
      <c r="CW172" s="5">
        <f>IF(CW$2='PRES-S-L-T'!$B$6,AS172,0)</f>
        <v>0</v>
      </c>
      <c r="CX172" s="5">
        <f>IF(CX$2='PRES-S-L-T'!$B$6,AT172,0)</f>
        <v>0</v>
      </c>
      <c r="CY172" s="5">
        <f>IF(CY$2='PRES-S-L-T'!$B$6,AU172,0)</f>
        <v>0</v>
      </c>
      <c r="CZ172" s="5">
        <f>IF(CZ$2='PRES-S-L-T'!$B$6,AV172,0)</f>
        <v>0</v>
      </c>
      <c r="DA172" s="5">
        <f>IF(DA$2='PRES-S-L-T'!$B$6,AW172,0)</f>
        <v>0</v>
      </c>
      <c r="DB172" s="5">
        <f>IF(DB$2='PRES-S-L-T'!$B$6,AX172,0)</f>
        <v>0</v>
      </c>
      <c r="DC172" s="5">
        <f>IF(DC$2='PRES-S-L-T'!$B$6,AY172,0)</f>
        <v>0</v>
      </c>
      <c r="DD172" s="5">
        <f>IF(DD$2='PRES-S-L-T'!$B$6,AZ172,0)</f>
        <v>0</v>
      </c>
      <c r="DE172" s="5">
        <f>IF(DE$2='PRES-S-L-T'!$B$6,BA172,0)</f>
        <v>0</v>
      </c>
      <c r="DF172" s="5">
        <f>IF(DF$2='PRES-S-L-T'!$B$6,BB172,0)</f>
        <v>0</v>
      </c>
      <c r="DG172" s="5">
        <f>IF(DG$2='PRES-S-L-T'!$B$6,BC172,0)</f>
        <v>0</v>
      </c>
      <c r="DH172" s="5">
        <f>IF(DH$2='PRES-S-L-T'!$B$6,BD172,0)</f>
        <v>0</v>
      </c>
      <c r="DI172" s="5">
        <f>IF(DI$2='PRES-S-L-T'!$B$6,BE172,0)</f>
        <v>0</v>
      </c>
      <c r="DJ172" s="5">
        <f t="shared" si="11"/>
        <v>0</v>
      </c>
      <c r="DK172" s="5">
        <f>IF('PRES-L-T'!$B$6=DK$2,SUM($C172:$P172),0)</f>
        <v>0</v>
      </c>
      <c r="DL172" s="5">
        <f>IF('PRES-L-T'!$B$6=DL$2,SUM($R172:$AB172),0)</f>
        <v>0</v>
      </c>
      <c r="DM172" s="5">
        <f>IF('PRES-L-T'!$B$6=DM$2,SUM($AC172:$AE172),0)</f>
        <v>0</v>
      </c>
      <c r="DN172" s="5">
        <f>IF('PRES-L-T'!$B$6=DN$2,SUM($AG172:$AI172),0)</f>
        <v>0</v>
      </c>
      <c r="DO172" s="5">
        <f>IF('PRES-L-T'!$B$6=DO$2,SUM($AJ172:$AP172),0)</f>
        <v>0</v>
      </c>
      <c r="DP172" s="5">
        <f>IF('PRES-L-T'!$B$6=DP$2,SUM($AT172:$AU172),0)</f>
        <v>0</v>
      </c>
      <c r="DQ172" s="5">
        <f>IF('PRES-L-T'!$B$6=DQ$2,SUM($AV172:$AY172),0)</f>
        <v>0</v>
      </c>
      <c r="DR172" s="5">
        <f>IF('PRES-L-T'!$B$6=DR$2,SUM($BA172:$BA172),0)</f>
        <v>0</v>
      </c>
      <c r="DS172" s="5">
        <f>IF('PRES-L-T'!$B$6=DS$2,SUM($BB172:$BB172),0)</f>
        <v>0</v>
      </c>
      <c r="DT172" s="5">
        <f>IF('PRES-L-T'!$B$6=DT$2,SUM($BC172:$BC172),0)</f>
        <v>0</v>
      </c>
      <c r="DU172" s="5">
        <f>IF('PRES-L-T'!$B$6=DU$2,SUM($BD172:$BD172),0)</f>
        <v>0</v>
      </c>
      <c r="DV172" s="5">
        <f>IF('PRES-L-T'!$B$6=DV$2,SUM($BE172:$BE172),0)</f>
        <v>0</v>
      </c>
      <c r="DW172" s="5">
        <f t="shared" si="12"/>
        <v>0</v>
      </c>
      <c r="DX172" s="5">
        <f>IF('PRES-U-P'!$B$6=DX$2,SUM(C172:AA172),0)</f>
        <v>0</v>
      </c>
      <c r="DY172" s="5">
        <f>IF('PRES-U-P'!$B$6=DY$2,SUM(AB172:AX172),0)</f>
        <v>0</v>
      </c>
      <c r="DZ172" s="5">
        <f>IF('PRES-U-P'!$B$6=DZ$2,SUM(BA172:BB172),0)</f>
        <v>0</v>
      </c>
      <c r="EA172" s="5">
        <f>IF('PRES-U-P'!$B$6=EA$2,SUM(BC172:BD172),0)</f>
        <v>0</v>
      </c>
      <c r="EB172" s="5">
        <f>IF('PRES-U-P'!$B$6=EB$2,SUM(BE172),0)</f>
        <v>0</v>
      </c>
      <c r="EC172" s="5">
        <f t="shared" si="13"/>
        <v>0</v>
      </c>
    </row>
    <row r="173" spans="1:133" x14ac:dyDescent="0.2">
      <c r="A173" s="1">
        <v>61202</v>
      </c>
      <c r="B173" s="1" t="s">
        <v>143</v>
      </c>
      <c r="C173" s="276">
        <v>0</v>
      </c>
      <c r="D173" s="276">
        <v>0</v>
      </c>
      <c r="E173" s="276">
        <v>0</v>
      </c>
      <c r="F173" s="276">
        <v>0</v>
      </c>
      <c r="G173" s="276">
        <v>0</v>
      </c>
      <c r="H173" s="276">
        <v>0</v>
      </c>
      <c r="I173" s="276">
        <v>0</v>
      </c>
      <c r="J173" s="276">
        <v>0</v>
      </c>
      <c r="K173" s="276">
        <v>0</v>
      </c>
      <c r="L173" s="276">
        <v>0</v>
      </c>
      <c r="M173" s="276">
        <v>0</v>
      </c>
      <c r="N173" s="276">
        <v>0</v>
      </c>
      <c r="O173" s="276">
        <v>0</v>
      </c>
      <c r="P173" s="276">
        <v>0</v>
      </c>
      <c r="Q173" s="276">
        <v>0</v>
      </c>
      <c r="R173" s="467">
        <v>0</v>
      </c>
      <c r="S173" s="467">
        <v>0</v>
      </c>
      <c r="T173" s="467">
        <v>0</v>
      </c>
      <c r="U173" s="467">
        <v>0</v>
      </c>
      <c r="V173" s="467">
        <v>0</v>
      </c>
      <c r="W173" s="467">
        <v>0</v>
      </c>
      <c r="X173" s="467">
        <v>0</v>
      </c>
      <c r="Y173" s="467">
        <v>0</v>
      </c>
      <c r="Z173" s="467">
        <v>0</v>
      </c>
      <c r="AA173" s="467">
        <v>0</v>
      </c>
      <c r="AB173" s="467">
        <v>0</v>
      </c>
      <c r="AC173" s="468">
        <v>0</v>
      </c>
      <c r="AD173" s="468">
        <v>0</v>
      </c>
      <c r="AE173" s="468">
        <v>0</v>
      </c>
      <c r="AF173" s="468">
        <v>0</v>
      </c>
      <c r="AG173" s="466">
        <v>0</v>
      </c>
      <c r="AH173" s="466">
        <v>0</v>
      </c>
      <c r="AI173" s="466">
        <v>0</v>
      </c>
      <c r="AJ173" s="276">
        <v>0</v>
      </c>
      <c r="AK173" s="276">
        <v>0</v>
      </c>
      <c r="AL173" s="276">
        <v>0</v>
      </c>
      <c r="AM173" s="276">
        <v>0</v>
      </c>
      <c r="AN173" s="276">
        <v>0</v>
      </c>
      <c r="AO173" s="276">
        <v>0</v>
      </c>
      <c r="AP173" s="276">
        <v>0</v>
      </c>
      <c r="AQ173" s="276">
        <v>0</v>
      </c>
      <c r="AR173" s="276">
        <v>0</v>
      </c>
      <c r="AS173" s="276">
        <v>0</v>
      </c>
      <c r="AT173" s="469">
        <v>0</v>
      </c>
      <c r="AU173" s="469">
        <v>0</v>
      </c>
      <c r="AV173" s="169">
        <v>0</v>
      </c>
      <c r="AW173" s="169">
        <v>0</v>
      </c>
      <c r="AX173" s="169">
        <v>0</v>
      </c>
      <c r="AY173" s="169">
        <v>0</v>
      </c>
      <c r="AZ173" s="169">
        <v>0</v>
      </c>
      <c r="BA173" s="170"/>
      <c r="BB173" s="170">
        <v>0</v>
      </c>
      <c r="BC173" s="170">
        <v>0</v>
      </c>
      <c r="BD173" s="170">
        <v>0</v>
      </c>
      <c r="BE173" s="170">
        <v>0</v>
      </c>
      <c r="BF173" s="470">
        <f t="shared" si="10"/>
        <v>0</v>
      </c>
      <c r="BG173" s="5">
        <f>IF(BG$2='PRES-S-L-T'!$B$6,C173,0)</f>
        <v>0</v>
      </c>
      <c r="BH173" s="5">
        <f>IF(BH$2='PRES-S-L-T'!$B$6,D173,0)</f>
        <v>0</v>
      </c>
      <c r="BI173" s="5">
        <f>IF(BI$2='PRES-S-L-T'!$B$6,E173,0)</f>
        <v>0</v>
      </c>
      <c r="BJ173" s="5">
        <f>IF(BJ$2='PRES-S-L-T'!$B$6,F173,0)</f>
        <v>0</v>
      </c>
      <c r="BK173" s="5">
        <f>IF(BK$2='PRES-S-L-T'!$B$6,G173,0)</f>
        <v>0</v>
      </c>
      <c r="BL173" s="5">
        <f>IF(BL$2='PRES-S-L-T'!$B$6,H173,0)</f>
        <v>0</v>
      </c>
      <c r="BM173" s="5">
        <f>IF(BM$2='PRES-S-L-T'!$B$6,I173,0)</f>
        <v>0</v>
      </c>
      <c r="BN173" s="5">
        <f>IF(BN$2='PRES-S-L-T'!$B$6,J173,0)</f>
        <v>0</v>
      </c>
      <c r="BO173" s="5">
        <f>IF(BO$2='PRES-S-L-T'!$B$6,K173,0)</f>
        <v>0</v>
      </c>
      <c r="BP173" s="5">
        <f>IF(BP$2='PRES-S-L-T'!$B$6,L173,0)</f>
        <v>0</v>
      </c>
      <c r="BQ173" s="5">
        <f>IF(BQ$2='PRES-S-L-T'!$B$6,M173,0)</f>
        <v>0</v>
      </c>
      <c r="BR173" s="5">
        <f>IF(BR$2='PRES-S-L-T'!$B$6,N173,0)</f>
        <v>0</v>
      </c>
      <c r="BS173" s="5">
        <f>IF(BS$2='PRES-S-L-T'!$B$6,O173,0)</f>
        <v>0</v>
      </c>
      <c r="BT173" s="5">
        <f>IF(BT$2='PRES-S-L-T'!$B$6,P173,0)</f>
        <v>0</v>
      </c>
      <c r="BU173" s="500">
        <f>IF(BU$2='PRES-S-L-T'!$B$6,Q173,0)</f>
        <v>0</v>
      </c>
      <c r="BV173" s="5">
        <f>IF(BV$2='PRES-S-L-T'!$B$6,R173,0)</f>
        <v>0</v>
      </c>
      <c r="BW173" s="5">
        <f>IF(BW$2='PRES-S-L-T'!$B$6,S173,0)</f>
        <v>0</v>
      </c>
      <c r="BX173" s="5">
        <f>IF(BX$2='PRES-S-L-T'!$B$6,T173,0)</f>
        <v>0</v>
      </c>
      <c r="BY173" s="5">
        <f>IF(BY$2='PRES-S-L-T'!$B$6,U173,0)</f>
        <v>0</v>
      </c>
      <c r="BZ173" s="5">
        <f>IF(BZ$2='PRES-S-L-T'!$B$6,V173,0)</f>
        <v>0</v>
      </c>
      <c r="CA173" s="5">
        <f>IF(CA$2='PRES-S-L-T'!$B$6,W173,0)</f>
        <v>0</v>
      </c>
      <c r="CB173" s="5">
        <f>IF(CB$2='PRES-S-L-T'!$B$6,X173,0)</f>
        <v>0</v>
      </c>
      <c r="CC173" s="5">
        <f>IF(CC$2='PRES-S-L-T'!$B$6,Y173,0)</f>
        <v>0</v>
      </c>
      <c r="CD173" s="5">
        <f>IF(CD$2='PRES-S-L-T'!$B$6,Z173,0)</f>
        <v>0</v>
      </c>
      <c r="CE173" s="5">
        <f>IF(CE$2='PRES-S-L-T'!$B$6,AA173,0)</f>
        <v>0</v>
      </c>
      <c r="CF173" s="5">
        <f>IF(CF$2='PRES-S-L-T'!$B$6,AB173,0)</f>
        <v>0</v>
      </c>
      <c r="CG173" s="5">
        <f>IF(CG$2='PRES-S-L-T'!$B$6,AC173,0)</f>
        <v>0</v>
      </c>
      <c r="CH173" s="5">
        <f>IF(CH$2='PRES-S-L-T'!$B$6,AD173,0)</f>
        <v>0</v>
      </c>
      <c r="CI173" s="5">
        <f>IF(CI$2='PRES-S-L-T'!$B$6,AE173,0)</f>
        <v>0</v>
      </c>
      <c r="CJ173" s="5">
        <f>IF(CJ$2='PRES-S-L-T'!$B$6,AF173,0)</f>
        <v>0</v>
      </c>
      <c r="CK173" s="5">
        <f>IF(CK$2='PRES-S-L-T'!$B$6,AG173,0)</f>
        <v>0</v>
      </c>
      <c r="CL173" s="5">
        <f>IF(CL$2='PRES-S-L-T'!$B$6,AH173,0)</f>
        <v>0</v>
      </c>
      <c r="CM173" s="5">
        <f>IF(CM$2='PRES-S-L-T'!$B$6,AI173,0)</f>
        <v>0</v>
      </c>
      <c r="CN173" s="5">
        <f>IF(CN$2='PRES-S-L-T'!$B$6,AJ173,0)</f>
        <v>0</v>
      </c>
      <c r="CO173" s="5">
        <f>IF(CO$2='PRES-S-L-T'!$B$6,AK173,0)</f>
        <v>0</v>
      </c>
      <c r="CP173" s="5">
        <f>IF(CP$2='PRES-S-L-T'!$B$6,AL173,0)</f>
        <v>0</v>
      </c>
      <c r="CQ173" s="5">
        <f>IF(CQ$2='PRES-S-L-T'!$B$6,AM173,0)</f>
        <v>0</v>
      </c>
      <c r="CR173" s="5">
        <f>IF(CR$2='PRES-S-L-T'!$B$6,AN173,0)</f>
        <v>0</v>
      </c>
      <c r="CS173" s="5">
        <f>IF(CS$2='PRES-S-L-T'!$B$6,AO173,0)</f>
        <v>0</v>
      </c>
      <c r="CT173" s="5">
        <f>IF(CT$2='PRES-S-L-T'!$B$6,AP173,0)</f>
        <v>0</v>
      </c>
      <c r="CU173" s="5">
        <f>IF(CU$2='PRES-S-L-T'!$B$6,AQ173,0)</f>
        <v>0</v>
      </c>
      <c r="CV173" s="5">
        <f>IF(CV$2='PRES-S-L-T'!$B$6,AR173,0)</f>
        <v>0</v>
      </c>
      <c r="CW173" s="5">
        <f>IF(CW$2='PRES-S-L-T'!$B$6,AS173,0)</f>
        <v>0</v>
      </c>
      <c r="CX173" s="5">
        <f>IF(CX$2='PRES-S-L-T'!$B$6,AT173,0)</f>
        <v>0</v>
      </c>
      <c r="CY173" s="5">
        <f>IF(CY$2='PRES-S-L-T'!$B$6,AU173,0)</f>
        <v>0</v>
      </c>
      <c r="CZ173" s="5">
        <f>IF(CZ$2='PRES-S-L-T'!$B$6,AV173,0)</f>
        <v>0</v>
      </c>
      <c r="DA173" s="5">
        <f>IF(DA$2='PRES-S-L-T'!$B$6,AW173,0)</f>
        <v>0</v>
      </c>
      <c r="DB173" s="5">
        <f>IF(DB$2='PRES-S-L-T'!$B$6,AX173,0)</f>
        <v>0</v>
      </c>
      <c r="DC173" s="5">
        <f>IF(DC$2='PRES-S-L-T'!$B$6,AY173,0)</f>
        <v>0</v>
      </c>
      <c r="DD173" s="5">
        <f>IF(DD$2='PRES-S-L-T'!$B$6,AZ173,0)</f>
        <v>0</v>
      </c>
      <c r="DE173" s="5">
        <f>IF(DE$2='PRES-S-L-T'!$B$6,BA173,0)</f>
        <v>0</v>
      </c>
      <c r="DF173" s="5">
        <f>IF(DF$2='PRES-S-L-T'!$B$6,BB173,0)</f>
        <v>0</v>
      </c>
      <c r="DG173" s="5">
        <f>IF(DG$2='PRES-S-L-T'!$B$6,BC173,0)</f>
        <v>0</v>
      </c>
      <c r="DH173" s="5">
        <f>IF(DH$2='PRES-S-L-T'!$B$6,BD173,0)</f>
        <v>0</v>
      </c>
      <c r="DI173" s="5">
        <f>IF(DI$2='PRES-S-L-T'!$B$6,BE173,0)</f>
        <v>0</v>
      </c>
      <c r="DJ173" s="5">
        <f t="shared" si="11"/>
        <v>0</v>
      </c>
      <c r="DK173" s="5">
        <f>IF('PRES-L-T'!$B$6=DK$2,SUM($C173:$P173),0)</f>
        <v>0</v>
      </c>
      <c r="DL173" s="5">
        <f>IF('PRES-L-T'!$B$6=DL$2,SUM($R173:$AB173),0)</f>
        <v>0</v>
      </c>
      <c r="DM173" s="5">
        <f>IF('PRES-L-T'!$B$6=DM$2,SUM($AC173:$AE173),0)</f>
        <v>0</v>
      </c>
      <c r="DN173" s="5">
        <f>IF('PRES-L-T'!$B$6=DN$2,SUM($AG173:$AI173),0)</f>
        <v>0</v>
      </c>
      <c r="DO173" s="5">
        <f>IF('PRES-L-T'!$B$6=DO$2,SUM($AJ173:$AP173),0)</f>
        <v>0</v>
      </c>
      <c r="DP173" s="5">
        <f>IF('PRES-L-T'!$B$6=DP$2,SUM($AT173:$AU173),0)</f>
        <v>0</v>
      </c>
      <c r="DQ173" s="5">
        <f>IF('PRES-L-T'!$B$6=DQ$2,SUM($AV173:$AY173),0)</f>
        <v>0</v>
      </c>
      <c r="DR173" s="5">
        <f>IF('PRES-L-T'!$B$6=DR$2,SUM($BA173:$BA173),0)</f>
        <v>0</v>
      </c>
      <c r="DS173" s="5">
        <f>IF('PRES-L-T'!$B$6=DS$2,SUM($BB173:$BB173),0)</f>
        <v>0</v>
      </c>
      <c r="DT173" s="5">
        <f>IF('PRES-L-T'!$B$6=DT$2,SUM($BC173:$BC173),0)</f>
        <v>0</v>
      </c>
      <c r="DU173" s="5">
        <f>IF('PRES-L-T'!$B$6=DU$2,SUM($BD173:$BD173),0)</f>
        <v>0</v>
      </c>
      <c r="DV173" s="5">
        <f>IF('PRES-L-T'!$B$6=DV$2,SUM($BE173:$BE173),0)</f>
        <v>0</v>
      </c>
      <c r="DW173" s="5">
        <f t="shared" si="12"/>
        <v>0</v>
      </c>
      <c r="DX173" s="5">
        <f>IF('PRES-U-P'!$B$6=DX$2,SUM(C173:AA173),0)</f>
        <v>0</v>
      </c>
      <c r="DY173" s="5">
        <f>IF('PRES-U-P'!$B$6=DY$2,SUM(AB173:AX173),0)</f>
        <v>0</v>
      </c>
      <c r="DZ173" s="5">
        <f>IF('PRES-U-P'!$B$6=DZ$2,SUM(BA173:BB173),0)</f>
        <v>0</v>
      </c>
      <c r="EA173" s="5">
        <f>IF('PRES-U-P'!$B$6=EA$2,SUM(BC173:BD173),0)</f>
        <v>0</v>
      </c>
      <c r="EB173" s="5">
        <f>IF('PRES-U-P'!$B$6=EB$2,SUM(BE173),0)</f>
        <v>0</v>
      </c>
      <c r="EC173" s="5">
        <f t="shared" si="13"/>
        <v>0</v>
      </c>
    </row>
    <row r="174" spans="1:133" x14ac:dyDescent="0.2">
      <c r="A174" s="1">
        <v>61299</v>
      </c>
      <c r="B174" s="1" t="s">
        <v>144</v>
      </c>
      <c r="C174" s="276">
        <v>0</v>
      </c>
      <c r="D174" s="276">
        <v>0</v>
      </c>
      <c r="E174" s="276">
        <v>0</v>
      </c>
      <c r="F174" s="276">
        <v>0</v>
      </c>
      <c r="G174" s="276">
        <v>0</v>
      </c>
      <c r="H174" s="276">
        <v>0</v>
      </c>
      <c r="I174" s="276">
        <v>0</v>
      </c>
      <c r="J174" s="276">
        <v>0</v>
      </c>
      <c r="K174" s="276">
        <v>0</v>
      </c>
      <c r="L174" s="276">
        <v>0</v>
      </c>
      <c r="M174" s="276">
        <v>0</v>
      </c>
      <c r="N174" s="276">
        <v>0</v>
      </c>
      <c r="O174" s="276">
        <v>0</v>
      </c>
      <c r="P174" s="276">
        <v>0</v>
      </c>
      <c r="Q174" s="276">
        <v>0</v>
      </c>
      <c r="R174" s="467">
        <v>0</v>
      </c>
      <c r="S174" s="467">
        <v>0</v>
      </c>
      <c r="T174" s="467">
        <v>0</v>
      </c>
      <c r="U174" s="467">
        <v>0</v>
      </c>
      <c r="V174" s="467">
        <v>0</v>
      </c>
      <c r="W174" s="467">
        <v>0</v>
      </c>
      <c r="X174" s="467">
        <v>0</v>
      </c>
      <c r="Y174" s="467">
        <v>0</v>
      </c>
      <c r="Z174" s="467">
        <v>0</v>
      </c>
      <c r="AA174" s="467">
        <v>0</v>
      </c>
      <c r="AB174" s="467">
        <v>0</v>
      </c>
      <c r="AC174" s="468">
        <v>0</v>
      </c>
      <c r="AD174" s="468">
        <v>0</v>
      </c>
      <c r="AE174" s="468">
        <v>0</v>
      </c>
      <c r="AF174" s="468">
        <v>0</v>
      </c>
      <c r="AG174" s="466">
        <v>0</v>
      </c>
      <c r="AH174" s="466">
        <v>0</v>
      </c>
      <c r="AI174" s="466">
        <v>0</v>
      </c>
      <c r="AJ174" s="276">
        <v>0</v>
      </c>
      <c r="AK174" s="276">
        <v>0</v>
      </c>
      <c r="AL174" s="276">
        <v>0</v>
      </c>
      <c r="AM174" s="276">
        <v>0</v>
      </c>
      <c r="AN174" s="276">
        <v>0</v>
      </c>
      <c r="AO174" s="276">
        <v>0</v>
      </c>
      <c r="AP174" s="276">
        <v>0</v>
      </c>
      <c r="AQ174" s="276">
        <v>0</v>
      </c>
      <c r="AR174" s="276">
        <v>0</v>
      </c>
      <c r="AS174" s="276">
        <v>0</v>
      </c>
      <c r="AT174" s="469">
        <v>0</v>
      </c>
      <c r="AU174" s="469">
        <v>0</v>
      </c>
      <c r="AV174" s="169">
        <v>0</v>
      </c>
      <c r="AW174" s="169">
        <v>0</v>
      </c>
      <c r="AX174" s="169">
        <v>0</v>
      </c>
      <c r="AY174" s="169">
        <v>0</v>
      </c>
      <c r="AZ174" s="169">
        <v>0</v>
      </c>
      <c r="BA174" s="170"/>
      <c r="BB174" s="170">
        <v>0</v>
      </c>
      <c r="BC174" s="170">
        <v>0</v>
      </c>
      <c r="BD174" s="170">
        <v>0</v>
      </c>
      <c r="BE174" s="170">
        <v>0</v>
      </c>
      <c r="BF174" s="470">
        <f t="shared" si="10"/>
        <v>0</v>
      </c>
      <c r="BG174" s="5">
        <f>IF(BG$2='PRES-S-L-T'!$B$6,C174,0)</f>
        <v>0</v>
      </c>
      <c r="BH174" s="5">
        <f>IF(BH$2='PRES-S-L-T'!$B$6,D174,0)</f>
        <v>0</v>
      </c>
      <c r="BI174" s="5">
        <f>IF(BI$2='PRES-S-L-T'!$B$6,E174,0)</f>
        <v>0</v>
      </c>
      <c r="BJ174" s="5">
        <f>IF(BJ$2='PRES-S-L-T'!$B$6,F174,0)</f>
        <v>0</v>
      </c>
      <c r="BK174" s="5">
        <f>IF(BK$2='PRES-S-L-T'!$B$6,G174,0)</f>
        <v>0</v>
      </c>
      <c r="BL174" s="5">
        <f>IF(BL$2='PRES-S-L-T'!$B$6,H174,0)</f>
        <v>0</v>
      </c>
      <c r="BM174" s="5">
        <f>IF(BM$2='PRES-S-L-T'!$B$6,I174,0)</f>
        <v>0</v>
      </c>
      <c r="BN174" s="5">
        <f>IF(BN$2='PRES-S-L-T'!$B$6,J174,0)</f>
        <v>0</v>
      </c>
      <c r="BO174" s="5">
        <f>IF(BO$2='PRES-S-L-T'!$B$6,K174,0)</f>
        <v>0</v>
      </c>
      <c r="BP174" s="5">
        <f>IF(BP$2='PRES-S-L-T'!$B$6,L174,0)</f>
        <v>0</v>
      </c>
      <c r="BQ174" s="5">
        <f>IF(BQ$2='PRES-S-L-T'!$B$6,M174,0)</f>
        <v>0</v>
      </c>
      <c r="BR174" s="5">
        <f>IF(BR$2='PRES-S-L-T'!$B$6,N174,0)</f>
        <v>0</v>
      </c>
      <c r="BS174" s="5">
        <f>IF(BS$2='PRES-S-L-T'!$B$6,O174,0)</f>
        <v>0</v>
      </c>
      <c r="BT174" s="5">
        <f>IF(BT$2='PRES-S-L-T'!$B$6,P174,0)</f>
        <v>0</v>
      </c>
      <c r="BU174" s="500">
        <f>IF(BU$2='PRES-S-L-T'!$B$6,Q174,0)</f>
        <v>0</v>
      </c>
      <c r="BV174" s="5">
        <f>IF(BV$2='PRES-S-L-T'!$B$6,R174,0)</f>
        <v>0</v>
      </c>
      <c r="BW174" s="5">
        <f>IF(BW$2='PRES-S-L-T'!$B$6,S174,0)</f>
        <v>0</v>
      </c>
      <c r="BX174" s="5">
        <f>IF(BX$2='PRES-S-L-T'!$B$6,T174,0)</f>
        <v>0</v>
      </c>
      <c r="BY174" s="5">
        <f>IF(BY$2='PRES-S-L-T'!$B$6,U174,0)</f>
        <v>0</v>
      </c>
      <c r="BZ174" s="5">
        <f>IF(BZ$2='PRES-S-L-T'!$B$6,V174,0)</f>
        <v>0</v>
      </c>
      <c r="CA174" s="5">
        <f>IF(CA$2='PRES-S-L-T'!$B$6,W174,0)</f>
        <v>0</v>
      </c>
      <c r="CB174" s="5">
        <f>IF(CB$2='PRES-S-L-T'!$B$6,X174,0)</f>
        <v>0</v>
      </c>
      <c r="CC174" s="5">
        <f>IF(CC$2='PRES-S-L-T'!$B$6,Y174,0)</f>
        <v>0</v>
      </c>
      <c r="CD174" s="5">
        <f>IF(CD$2='PRES-S-L-T'!$B$6,Z174,0)</f>
        <v>0</v>
      </c>
      <c r="CE174" s="5">
        <f>IF(CE$2='PRES-S-L-T'!$B$6,AA174,0)</f>
        <v>0</v>
      </c>
      <c r="CF174" s="5">
        <f>IF(CF$2='PRES-S-L-T'!$B$6,AB174,0)</f>
        <v>0</v>
      </c>
      <c r="CG174" s="5">
        <f>IF(CG$2='PRES-S-L-T'!$B$6,AC174,0)</f>
        <v>0</v>
      </c>
      <c r="CH174" s="5">
        <f>IF(CH$2='PRES-S-L-T'!$B$6,AD174,0)</f>
        <v>0</v>
      </c>
      <c r="CI174" s="5">
        <f>IF(CI$2='PRES-S-L-T'!$B$6,AE174,0)</f>
        <v>0</v>
      </c>
      <c r="CJ174" s="5">
        <f>IF(CJ$2='PRES-S-L-T'!$B$6,AF174,0)</f>
        <v>0</v>
      </c>
      <c r="CK174" s="5">
        <f>IF(CK$2='PRES-S-L-T'!$B$6,AG174,0)</f>
        <v>0</v>
      </c>
      <c r="CL174" s="5">
        <f>IF(CL$2='PRES-S-L-T'!$B$6,AH174,0)</f>
        <v>0</v>
      </c>
      <c r="CM174" s="5">
        <f>IF(CM$2='PRES-S-L-T'!$B$6,AI174,0)</f>
        <v>0</v>
      </c>
      <c r="CN174" s="5">
        <f>IF(CN$2='PRES-S-L-T'!$B$6,AJ174,0)</f>
        <v>0</v>
      </c>
      <c r="CO174" s="5">
        <f>IF(CO$2='PRES-S-L-T'!$B$6,AK174,0)</f>
        <v>0</v>
      </c>
      <c r="CP174" s="5">
        <f>IF(CP$2='PRES-S-L-T'!$B$6,AL174,0)</f>
        <v>0</v>
      </c>
      <c r="CQ174" s="5">
        <f>IF(CQ$2='PRES-S-L-T'!$B$6,AM174,0)</f>
        <v>0</v>
      </c>
      <c r="CR174" s="5">
        <f>IF(CR$2='PRES-S-L-T'!$B$6,AN174,0)</f>
        <v>0</v>
      </c>
      <c r="CS174" s="5">
        <f>IF(CS$2='PRES-S-L-T'!$B$6,AO174,0)</f>
        <v>0</v>
      </c>
      <c r="CT174" s="5">
        <f>IF(CT$2='PRES-S-L-T'!$B$6,AP174,0)</f>
        <v>0</v>
      </c>
      <c r="CU174" s="5">
        <f>IF(CU$2='PRES-S-L-T'!$B$6,AQ174,0)</f>
        <v>0</v>
      </c>
      <c r="CV174" s="5">
        <f>IF(CV$2='PRES-S-L-T'!$B$6,AR174,0)</f>
        <v>0</v>
      </c>
      <c r="CW174" s="5">
        <f>IF(CW$2='PRES-S-L-T'!$B$6,AS174,0)</f>
        <v>0</v>
      </c>
      <c r="CX174" s="5">
        <f>IF(CX$2='PRES-S-L-T'!$B$6,AT174,0)</f>
        <v>0</v>
      </c>
      <c r="CY174" s="5">
        <f>IF(CY$2='PRES-S-L-T'!$B$6,AU174,0)</f>
        <v>0</v>
      </c>
      <c r="CZ174" s="5">
        <f>IF(CZ$2='PRES-S-L-T'!$B$6,AV174,0)</f>
        <v>0</v>
      </c>
      <c r="DA174" s="5">
        <f>IF(DA$2='PRES-S-L-T'!$B$6,AW174,0)</f>
        <v>0</v>
      </c>
      <c r="DB174" s="5">
        <f>IF(DB$2='PRES-S-L-T'!$B$6,AX174,0)</f>
        <v>0</v>
      </c>
      <c r="DC174" s="5">
        <f>IF(DC$2='PRES-S-L-T'!$B$6,AY174,0)</f>
        <v>0</v>
      </c>
      <c r="DD174" s="5">
        <f>IF(DD$2='PRES-S-L-T'!$B$6,AZ174,0)</f>
        <v>0</v>
      </c>
      <c r="DE174" s="5">
        <f>IF(DE$2='PRES-S-L-T'!$B$6,BA174,0)</f>
        <v>0</v>
      </c>
      <c r="DF174" s="5">
        <f>IF(DF$2='PRES-S-L-T'!$B$6,BB174,0)</f>
        <v>0</v>
      </c>
      <c r="DG174" s="5">
        <f>IF(DG$2='PRES-S-L-T'!$B$6,BC174,0)</f>
        <v>0</v>
      </c>
      <c r="DH174" s="5">
        <f>IF(DH$2='PRES-S-L-T'!$B$6,BD174,0)</f>
        <v>0</v>
      </c>
      <c r="DI174" s="5">
        <f>IF(DI$2='PRES-S-L-T'!$B$6,BE174,0)</f>
        <v>0</v>
      </c>
      <c r="DJ174" s="5">
        <f t="shared" si="11"/>
        <v>0</v>
      </c>
      <c r="DK174" s="5">
        <f>IF('PRES-L-T'!$B$6=DK$2,SUM($C174:$P174),0)</f>
        <v>0</v>
      </c>
      <c r="DL174" s="5">
        <f>IF('PRES-L-T'!$B$6=DL$2,SUM($R174:$AB174),0)</f>
        <v>0</v>
      </c>
      <c r="DM174" s="5">
        <f>IF('PRES-L-T'!$B$6=DM$2,SUM($AC174:$AE174),0)</f>
        <v>0</v>
      </c>
      <c r="DN174" s="5">
        <f>IF('PRES-L-T'!$B$6=DN$2,SUM($AG174:$AI174),0)</f>
        <v>0</v>
      </c>
      <c r="DO174" s="5">
        <f>IF('PRES-L-T'!$B$6=DO$2,SUM($AJ174:$AP174),0)</f>
        <v>0</v>
      </c>
      <c r="DP174" s="5">
        <f>IF('PRES-L-T'!$B$6=DP$2,SUM($AT174:$AU174),0)</f>
        <v>0</v>
      </c>
      <c r="DQ174" s="5">
        <f>IF('PRES-L-T'!$B$6=DQ$2,SUM($AV174:$AY174),0)</f>
        <v>0</v>
      </c>
      <c r="DR174" s="5">
        <f>IF('PRES-L-T'!$B$6=DR$2,SUM($BA174:$BA174),0)</f>
        <v>0</v>
      </c>
      <c r="DS174" s="5">
        <f>IF('PRES-L-T'!$B$6=DS$2,SUM($BB174:$BB174),0)</f>
        <v>0</v>
      </c>
      <c r="DT174" s="5">
        <f>IF('PRES-L-T'!$B$6=DT$2,SUM($BC174:$BC174),0)</f>
        <v>0</v>
      </c>
      <c r="DU174" s="5">
        <f>IF('PRES-L-T'!$B$6=DU$2,SUM($BD174:$BD174),0)</f>
        <v>0</v>
      </c>
      <c r="DV174" s="5">
        <f>IF('PRES-L-T'!$B$6=DV$2,SUM($BE174:$BE174),0)</f>
        <v>0</v>
      </c>
      <c r="DW174" s="5">
        <f t="shared" si="12"/>
        <v>0</v>
      </c>
      <c r="DX174" s="5">
        <f>IF('PRES-U-P'!$B$6=DX$2,SUM(C174:AA174),0)</f>
        <v>0</v>
      </c>
      <c r="DY174" s="5">
        <f>IF('PRES-U-P'!$B$6=DY$2,SUM(AB174:AX174),0)</f>
        <v>0</v>
      </c>
      <c r="DZ174" s="5">
        <f>IF('PRES-U-P'!$B$6=DZ$2,SUM(BA174:BB174),0)</f>
        <v>0</v>
      </c>
      <c r="EA174" s="5">
        <f>IF('PRES-U-P'!$B$6=EA$2,SUM(BC174:BD174),0)</f>
        <v>0</v>
      </c>
      <c r="EB174" s="5">
        <f>IF('PRES-U-P'!$B$6=EB$2,SUM(BE174),0)</f>
        <v>0</v>
      </c>
      <c r="EC174" s="5">
        <f t="shared" si="13"/>
        <v>0</v>
      </c>
    </row>
    <row r="175" spans="1:133" x14ac:dyDescent="0.2">
      <c r="A175" s="1">
        <v>61301</v>
      </c>
      <c r="B175" s="1" t="s">
        <v>145</v>
      </c>
      <c r="C175" s="276">
        <v>0</v>
      </c>
      <c r="D175" s="276">
        <v>0</v>
      </c>
      <c r="E175" s="276">
        <v>0</v>
      </c>
      <c r="F175" s="276">
        <v>0</v>
      </c>
      <c r="G175" s="276">
        <v>0</v>
      </c>
      <c r="H175" s="276">
        <v>0</v>
      </c>
      <c r="I175" s="276">
        <v>0</v>
      </c>
      <c r="J175" s="276">
        <v>0</v>
      </c>
      <c r="K175" s="276">
        <v>0</v>
      </c>
      <c r="L175" s="276">
        <v>0</v>
      </c>
      <c r="M175" s="276">
        <v>0</v>
      </c>
      <c r="N175" s="276">
        <v>0</v>
      </c>
      <c r="O175" s="276">
        <v>0</v>
      </c>
      <c r="P175" s="276">
        <v>0</v>
      </c>
      <c r="Q175" s="276">
        <v>0</v>
      </c>
      <c r="R175" s="467">
        <v>0</v>
      </c>
      <c r="S175" s="467">
        <v>0</v>
      </c>
      <c r="T175" s="467">
        <v>0</v>
      </c>
      <c r="U175" s="467">
        <v>0</v>
      </c>
      <c r="V175" s="467">
        <v>0</v>
      </c>
      <c r="W175" s="467">
        <v>0</v>
      </c>
      <c r="X175" s="467">
        <v>0</v>
      </c>
      <c r="Y175" s="467">
        <v>0</v>
      </c>
      <c r="Z175" s="467">
        <v>0</v>
      </c>
      <c r="AA175" s="467">
        <v>0</v>
      </c>
      <c r="AB175" s="467">
        <v>0</v>
      </c>
      <c r="AC175" s="468">
        <v>0</v>
      </c>
      <c r="AD175" s="468">
        <v>0</v>
      </c>
      <c r="AE175" s="468">
        <v>0</v>
      </c>
      <c r="AF175" s="468">
        <v>0</v>
      </c>
      <c r="AG175" s="466">
        <v>0</v>
      </c>
      <c r="AH175" s="466">
        <v>0</v>
      </c>
      <c r="AI175" s="466">
        <v>0</v>
      </c>
      <c r="AJ175" s="276">
        <v>0</v>
      </c>
      <c r="AK175" s="276">
        <v>0</v>
      </c>
      <c r="AL175" s="276">
        <v>0</v>
      </c>
      <c r="AM175" s="276">
        <v>0</v>
      </c>
      <c r="AN175" s="276">
        <v>0</v>
      </c>
      <c r="AO175" s="276">
        <v>0</v>
      </c>
      <c r="AP175" s="276">
        <v>0</v>
      </c>
      <c r="AQ175" s="276">
        <v>0</v>
      </c>
      <c r="AR175" s="276">
        <v>0</v>
      </c>
      <c r="AS175" s="276">
        <v>0</v>
      </c>
      <c r="AT175" s="469">
        <v>0</v>
      </c>
      <c r="AU175" s="469">
        <v>0</v>
      </c>
      <c r="AV175" s="169">
        <v>0</v>
      </c>
      <c r="AW175" s="169">
        <v>0</v>
      </c>
      <c r="AX175" s="169">
        <v>0</v>
      </c>
      <c r="AY175" s="169">
        <v>0</v>
      </c>
      <c r="AZ175" s="169">
        <v>0</v>
      </c>
      <c r="BA175" s="170"/>
      <c r="BB175" s="170">
        <v>0</v>
      </c>
      <c r="BC175" s="170">
        <v>0</v>
      </c>
      <c r="BD175" s="170">
        <v>0</v>
      </c>
      <c r="BE175" s="170">
        <v>0</v>
      </c>
      <c r="BF175" s="470">
        <f t="shared" si="10"/>
        <v>0</v>
      </c>
      <c r="BG175" s="5">
        <f>IF(BG$2='PRES-S-L-T'!$B$6,C175,0)</f>
        <v>0</v>
      </c>
      <c r="BH175" s="5">
        <f>IF(BH$2='PRES-S-L-T'!$B$6,D175,0)</f>
        <v>0</v>
      </c>
      <c r="BI175" s="5">
        <f>IF(BI$2='PRES-S-L-T'!$B$6,E175,0)</f>
        <v>0</v>
      </c>
      <c r="BJ175" s="5">
        <f>IF(BJ$2='PRES-S-L-T'!$B$6,F175,0)</f>
        <v>0</v>
      </c>
      <c r="BK175" s="5">
        <f>IF(BK$2='PRES-S-L-T'!$B$6,G175,0)</f>
        <v>0</v>
      </c>
      <c r="BL175" s="5">
        <f>IF(BL$2='PRES-S-L-T'!$B$6,H175,0)</f>
        <v>0</v>
      </c>
      <c r="BM175" s="5">
        <f>IF(BM$2='PRES-S-L-T'!$B$6,I175,0)</f>
        <v>0</v>
      </c>
      <c r="BN175" s="5">
        <f>IF(BN$2='PRES-S-L-T'!$B$6,J175,0)</f>
        <v>0</v>
      </c>
      <c r="BO175" s="5">
        <f>IF(BO$2='PRES-S-L-T'!$B$6,K175,0)</f>
        <v>0</v>
      </c>
      <c r="BP175" s="5">
        <f>IF(BP$2='PRES-S-L-T'!$B$6,L175,0)</f>
        <v>0</v>
      </c>
      <c r="BQ175" s="5">
        <f>IF(BQ$2='PRES-S-L-T'!$B$6,M175,0)</f>
        <v>0</v>
      </c>
      <c r="BR175" s="5">
        <f>IF(BR$2='PRES-S-L-T'!$B$6,N175,0)</f>
        <v>0</v>
      </c>
      <c r="BS175" s="5">
        <f>IF(BS$2='PRES-S-L-T'!$B$6,O175,0)</f>
        <v>0</v>
      </c>
      <c r="BT175" s="5">
        <f>IF(BT$2='PRES-S-L-T'!$B$6,P175,0)</f>
        <v>0</v>
      </c>
      <c r="BU175" s="500">
        <f>IF(BU$2='PRES-S-L-T'!$B$6,Q175,0)</f>
        <v>0</v>
      </c>
      <c r="BV175" s="5">
        <f>IF(BV$2='PRES-S-L-T'!$B$6,R175,0)</f>
        <v>0</v>
      </c>
      <c r="BW175" s="5">
        <f>IF(BW$2='PRES-S-L-T'!$B$6,S175,0)</f>
        <v>0</v>
      </c>
      <c r="BX175" s="5">
        <f>IF(BX$2='PRES-S-L-T'!$B$6,T175,0)</f>
        <v>0</v>
      </c>
      <c r="BY175" s="5">
        <f>IF(BY$2='PRES-S-L-T'!$B$6,U175,0)</f>
        <v>0</v>
      </c>
      <c r="BZ175" s="5">
        <f>IF(BZ$2='PRES-S-L-T'!$B$6,V175,0)</f>
        <v>0</v>
      </c>
      <c r="CA175" s="5">
        <f>IF(CA$2='PRES-S-L-T'!$B$6,W175,0)</f>
        <v>0</v>
      </c>
      <c r="CB175" s="5">
        <f>IF(CB$2='PRES-S-L-T'!$B$6,X175,0)</f>
        <v>0</v>
      </c>
      <c r="CC175" s="5">
        <f>IF(CC$2='PRES-S-L-T'!$B$6,Y175,0)</f>
        <v>0</v>
      </c>
      <c r="CD175" s="5">
        <f>IF(CD$2='PRES-S-L-T'!$B$6,Z175,0)</f>
        <v>0</v>
      </c>
      <c r="CE175" s="5">
        <f>IF(CE$2='PRES-S-L-T'!$B$6,AA175,0)</f>
        <v>0</v>
      </c>
      <c r="CF175" s="5">
        <f>IF(CF$2='PRES-S-L-T'!$B$6,AB175,0)</f>
        <v>0</v>
      </c>
      <c r="CG175" s="5">
        <f>IF(CG$2='PRES-S-L-T'!$B$6,AC175,0)</f>
        <v>0</v>
      </c>
      <c r="CH175" s="5">
        <f>IF(CH$2='PRES-S-L-T'!$B$6,AD175,0)</f>
        <v>0</v>
      </c>
      <c r="CI175" s="5">
        <f>IF(CI$2='PRES-S-L-T'!$B$6,AE175,0)</f>
        <v>0</v>
      </c>
      <c r="CJ175" s="5">
        <f>IF(CJ$2='PRES-S-L-T'!$B$6,AF175,0)</f>
        <v>0</v>
      </c>
      <c r="CK175" s="5">
        <f>IF(CK$2='PRES-S-L-T'!$B$6,AG175,0)</f>
        <v>0</v>
      </c>
      <c r="CL175" s="5">
        <f>IF(CL$2='PRES-S-L-T'!$B$6,AH175,0)</f>
        <v>0</v>
      </c>
      <c r="CM175" s="5">
        <f>IF(CM$2='PRES-S-L-T'!$B$6,AI175,0)</f>
        <v>0</v>
      </c>
      <c r="CN175" s="5">
        <f>IF(CN$2='PRES-S-L-T'!$B$6,AJ175,0)</f>
        <v>0</v>
      </c>
      <c r="CO175" s="5">
        <f>IF(CO$2='PRES-S-L-T'!$B$6,AK175,0)</f>
        <v>0</v>
      </c>
      <c r="CP175" s="5">
        <f>IF(CP$2='PRES-S-L-T'!$B$6,AL175,0)</f>
        <v>0</v>
      </c>
      <c r="CQ175" s="5">
        <f>IF(CQ$2='PRES-S-L-T'!$B$6,AM175,0)</f>
        <v>0</v>
      </c>
      <c r="CR175" s="5">
        <f>IF(CR$2='PRES-S-L-T'!$B$6,AN175,0)</f>
        <v>0</v>
      </c>
      <c r="CS175" s="5">
        <f>IF(CS$2='PRES-S-L-T'!$B$6,AO175,0)</f>
        <v>0</v>
      </c>
      <c r="CT175" s="5">
        <f>IF(CT$2='PRES-S-L-T'!$B$6,AP175,0)</f>
        <v>0</v>
      </c>
      <c r="CU175" s="5">
        <f>IF(CU$2='PRES-S-L-T'!$B$6,AQ175,0)</f>
        <v>0</v>
      </c>
      <c r="CV175" s="5">
        <f>IF(CV$2='PRES-S-L-T'!$B$6,AR175,0)</f>
        <v>0</v>
      </c>
      <c r="CW175" s="5">
        <f>IF(CW$2='PRES-S-L-T'!$B$6,AS175,0)</f>
        <v>0</v>
      </c>
      <c r="CX175" s="5">
        <f>IF(CX$2='PRES-S-L-T'!$B$6,AT175,0)</f>
        <v>0</v>
      </c>
      <c r="CY175" s="5">
        <f>IF(CY$2='PRES-S-L-T'!$B$6,AU175,0)</f>
        <v>0</v>
      </c>
      <c r="CZ175" s="5">
        <f>IF(CZ$2='PRES-S-L-T'!$B$6,AV175,0)</f>
        <v>0</v>
      </c>
      <c r="DA175" s="5">
        <f>IF(DA$2='PRES-S-L-T'!$B$6,AW175,0)</f>
        <v>0</v>
      </c>
      <c r="DB175" s="5">
        <f>IF(DB$2='PRES-S-L-T'!$B$6,AX175,0)</f>
        <v>0</v>
      </c>
      <c r="DC175" s="5">
        <f>IF(DC$2='PRES-S-L-T'!$B$6,AY175,0)</f>
        <v>0</v>
      </c>
      <c r="DD175" s="5">
        <f>IF(DD$2='PRES-S-L-T'!$B$6,AZ175,0)</f>
        <v>0</v>
      </c>
      <c r="DE175" s="5">
        <f>IF(DE$2='PRES-S-L-T'!$B$6,BA175,0)</f>
        <v>0</v>
      </c>
      <c r="DF175" s="5">
        <f>IF(DF$2='PRES-S-L-T'!$B$6,BB175,0)</f>
        <v>0</v>
      </c>
      <c r="DG175" s="5">
        <f>IF(DG$2='PRES-S-L-T'!$B$6,BC175,0)</f>
        <v>0</v>
      </c>
      <c r="DH175" s="5">
        <f>IF(DH$2='PRES-S-L-T'!$B$6,BD175,0)</f>
        <v>0</v>
      </c>
      <c r="DI175" s="5">
        <f>IF(DI$2='PRES-S-L-T'!$B$6,BE175,0)</f>
        <v>0</v>
      </c>
      <c r="DJ175" s="5">
        <f t="shared" si="11"/>
        <v>0</v>
      </c>
      <c r="DK175" s="5">
        <f>IF('PRES-L-T'!$B$6=DK$2,SUM($C175:$P175),0)</f>
        <v>0</v>
      </c>
      <c r="DL175" s="5">
        <f>IF('PRES-L-T'!$B$6=DL$2,SUM($R175:$AB175),0)</f>
        <v>0</v>
      </c>
      <c r="DM175" s="5">
        <f>IF('PRES-L-T'!$B$6=DM$2,SUM($AC175:$AE175),0)</f>
        <v>0</v>
      </c>
      <c r="DN175" s="5">
        <f>IF('PRES-L-T'!$B$6=DN$2,SUM($AG175:$AI175),0)</f>
        <v>0</v>
      </c>
      <c r="DO175" s="5">
        <f>IF('PRES-L-T'!$B$6=DO$2,SUM($AJ175:$AP175),0)</f>
        <v>0</v>
      </c>
      <c r="DP175" s="5">
        <f>IF('PRES-L-T'!$B$6=DP$2,SUM($AT175:$AU175),0)</f>
        <v>0</v>
      </c>
      <c r="DQ175" s="5">
        <f>IF('PRES-L-T'!$B$6=DQ$2,SUM($AV175:$AY175),0)</f>
        <v>0</v>
      </c>
      <c r="DR175" s="5">
        <f>IF('PRES-L-T'!$B$6=DR$2,SUM($BA175:$BA175),0)</f>
        <v>0</v>
      </c>
      <c r="DS175" s="5">
        <f>IF('PRES-L-T'!$B$6=DS$2,SUM($BB175:$BB175),0)</f>
        <v>0</v>
      </c>
      <c r="DT175" s="5">
        <f>IF('PRES-L-T'!$B$6=DT$2,SUM($BC175:$BC175),0)</f>
        <v>0</v>
      </c>
      <c r="DU175" s="5">
        <f>IF('PRES-L-T'!$B$6=DU$2,SUM($BD175:$BD175),0)</f>
        <v>0</v>
      </c>
      <c r="DV175" s="5">
        <f>IF('PRES-L-T'!$B$6=DV$2,SUM($BE175:$BE175),0)</f>
        <v>0</v>
      </c>
      <c r="DW175" s="5">
        <f t="shared" si="12"/>
        <v>0</v>
      </c>
      <c r="DX175" s="5">
        <f>IF('PRES-U-P'!$B$6=DX$2,SUM(C175:AA175),0)</f>
        <v>0</v>
      </c>
      <c r="DY175" s="5">
        <f>IF('PRES-U-P'!$B$6=DY$2,SUM(AB175:AX175),0)</f>
        <v>0</v>
      </c>
      <c r="DZ175" s="5">
        <f>IF('PRES-U-P'!$B$6=DZ$2,SUM(BA175:BB175),0)</f>
        <v>0</v>
      </c>
      <c r="EA175" s="5">
        <f>IF('PRES-U-P'!$B$6=EA$2,SUM(BC175:BD175),0)</f>
        <v>0</v>
      </c>
      <c r="EB175" s="5">
        <f>IF('PRES-U-P'!$B$6=EB$2,SUM(BE175),0)</f>
        <v>0</v>
      </c>
      <c r="EC175" s="5">
        <f t="shared" si="13"/>
        <v>0</v>
      </c>
    </row>
    <row r="176" spans="1:133" x14ac:dyDescent="0.2">
      <c r="A176" s="1">
        <v>61302</v>
      </c>
      <c r="B176" s="1" t="s">
        <v>146</v>
      </c>
      <c r="C176" s="276">
        <v>0</v>
      </c>
      <c r="D176" s="276">
        <v>0</v>
      </c>
      <c r="E176" s="276">
        <v>0</v>
      </c>
      <c r="F176" s="276">
        <v>0</v>
      </c>
      <c r="G176" s="276">
        <v>0</v>
      </c>
      <c r="H176" s="276">
        <v>0</v>
      </c>
      <c r="I176" s="276">
        <v>0</v>
      </c>
      <c r="J176" s="276">
        <v>0</v>
      </c>
      <c r="K176" s="276">
        <v>0</v>
      </c>
      <c r="L176" s="276">
        <v>0</v>
      </c>
      <c r="M176" s="276">
        <v>0</v>
      </c>
      <c r="N176" s="276">
        <v>0</v>
      </c>
      <c r="O176" s="276">
        <v>0</v>
      </c>
      <c r="P176" s="276">
        <v>0</v>
      </c>
      <c r="Q176" s="276">
        <v>0</v>
      </c>
      <c r="R176" s="467">
        <v>0</v>
      </c>
      <c r="S176" s="467">
        <v>0</v>
      </c>
      <c r="T176" s="467">
        <v>0</v>
      </c>
      <c r="U176" s="467">
        <v>0</v>
      </c>
      <c r="V176" s="467">
        <v>0</v>
      </c>
      <c r="W176" s="467">
        <v>0</v>
      </c>
      <c r="X176" s="467">
        <v>0</v>
      </c>
      <c r="Y176" s="467">
        <v>0</v>
      </c>
      <c r="Z176" s="467">
        <v>0</v>
      </c>
      <c r="AA176" s="467">
        <v>0</v>
      </c>
      <c r="AB176" s="467">
        <v>0</v>
      </c>
      <c r="AC176" s="468">
        <v>0</v>
      </c>
      <c r="AD176" s="468">
        <v>0</v>
      </c>
      <c r="AE176" s="468">
        <v>0</v>
      </c>
      <c r="AF176" s="468">
        <v>0</v>
      </c>
      <c r="AG176" s="466">
        <v>0</v>
      </c>
      <c r="AH176" s="466">
        <v>0</v>
      </c>
      <c r="AI176" s="466">
        <v>0</v>
      </c>
      <c r="AJ176" s="276">
        <v>0</v>
      </c>
      <c r="AK176" s="276">
        <v>0</v>
      </c>
      <c r="AL176" s="276">
        <v>0</v>
      </c>
      <c r="AM176" s="276">
        <v>0</v>
      </c>
      <c r="AN176" s="276">
        <v>0</v>
      </c>
      <c r="AO176" s="276">
        <v>0</v>
      </c>
      <c r="AP176" s="276">
        <v>0</v>
      </c>
      <c r="AQ176" s="276">
        <v>0</v>
      </c>
      <c r="AR176" s="276">
        <v>0</v>
      </c>
      <c r="AS176" s="276">
        <v>0</v>
      </c>
      <c r="AT176" s="469">
        <v>0</v>
      </c>
      <c r="AU176" s="469">
        <v>0</v>
      </c>
      <c r="AV176" s="169">
        <v>0</v>
      </c>
      <c r="AW176" s="169">
        <v>0</v>
      </c>
      <c r="AX176" s="169">
        <v>0</v>
      </c>
      <c r="AY176" s="169">
        <v>0</v>
      </c>
      <c r="AZ176" s="169">
        <v>0</v>
      </c>
      <c r="BA176" s="170"/>
      <c r="BB176" s="170">
        <v>0</v>
      </c>
      <c r="BC176" s="170">
        <v>0</v>
      </c>
      <c r="BD176" s="170">
        <v>0</v>
      </c>
      <c r="BE176" s="170">
        <v>0</v>
      </c>
      <c r="BF176" s="470">
        <f t="shared" si="10"/>
        <v>0</v>
      </c>
      <c r="BG176" s="5">
        <f>IF(BG$2='PRES-S-L-T'!$B$6,C176,0)</f>
        <v>0</v>
      </c>
      <c r="BH176" s="5">
        <f>IF(BH$2='PRES-S-L-T'!$B$6,D176,0)</f>
        <v>0</v>
      </c>
      <c r="BI176" s="5">
        <f>IF(BI$2='PRES-S-L-T'!$B$6,E176,0)</f>
        <v>0</v>
      </c>
      <c r="BJ176" s="5">
        <f>IF(BJ$2='PRES-S-L-T'!$B$6,F176,0)</f>
        <v>0</v>
      </c>
      <c r="BK176" s="5">
        <f>IF(BK$2='PRES-S-L-T'!$B$6,G176,0)</f>
        <v>0</v>
      </c>
      <c r="BL176" s="5">
        <f>IF(BL$2='PRES-S-L-T'!$B$6,H176,0)</f>
        <v>0</v>
      </c>
      <c r="BM176" s="5">
        <f>IF(BM$2='PRES-S-L-T'!$B$6,I176,0)</f>
        <v>0</v>
      </c>
      <c r="BN176" s="5">
        <f>IF(BN$2='PRES-S-L-T'!$B$6,J176,0)</f>
        <v>0</v>
      </c>
      <c r="BO176" s="5">
        <f>IF(BO$2='PRES-S-L-T'!$B$6,K176,0)</f>
        <v>0</v>
      </c>
      <c r="BP176" s="5">
        <f>IF(BP$2='PRES-S-L-T'!$B$6,L176,0)</f>
        <v>0</v>
      </c>
      <c r="BQ176" s="5">
        <f>IF(BQ$2='PRES-S-L-T'!$B$6,M176,0)</f>
        <v>0</v>
      </c>
      <c r="BR176" s="5">
        <f>IF(BR$2='PRES-S-L-T'!$B$6,N176,0)</f>
        <v>0</v>
      </c>
      <c r="BS176" s="5">
        <f>IF(BS$2='PRES-S-L-T'!$B$6,O176,0)</f>
        <v>0</v>
      </c>
      <c r="BT176" s="5">
        <f>IF(BT$2='PRES-S-L-T'!$B$6,P176,0)</f>
        <v>0</v>
      </c>
      <c r="BU176" s="500">
        <f>IF(BU$2='PRES-S-L-T'!$B$6,Q176,0)</f>
        <v>0</v>
      </c>
      <c r="BV176" s="5">
        <f>IF(BV$2='PRES-S-L-T'!$B$6,R176,0)</f>
        <v>0</v>
      </c>
      <c r="BW176" s="5">
        <f>IF(BW$2='PRES-S-L-T'!$B$6,S176,0)</f>
        <v>0</v>
      </c>
      <c r="BX176" s="5">
        <f>IF(BX$2='PRES-S-L-T'!$B$6,T176,0)</f>
        <v>0</v>
      </c>
      <c r="BY176" s="5">
        <f>IF(BY$2='PRES-S-L-T'!$B$6,U176,0)</f>
        <v>0</v>
      </c>
      <c r="BZ176" s="5">
        <f>IF(BZ$2='PRES-S-L-T'!$B$6,V176,0)</f>
        <v>0</v>
      </c>
      <c r="CA176" s="5">
        <f>IF(CA$2='PRES-S-L-T'!$B$6,W176,0)</f>
        <v>0</v>
      </c>
      <c r="CB176" s="5">
        <f>IF(CB$2='PRES-S-L-T'!$B$6,X176,0)</f>
        <v>0</v>
      </c>
      <c r="CC176" s="5">
        <f>IF(CC$2='PRES-S-L-T'!$B$6,Y176,0)</f>
        <v>0</v>
      </c>
      <c r="CD176" s="5">
        <f>IF(CD$2='PRES-S-L-T'!$B$6,Z176,0)</f>
        <v>0</v>
      </c>
      <c r="CE176" s="5">
        <f>IF(CE$2='PRES-S-L-T'!$B$6,AA176,0)</f>
        <v>0</v>
      </c>
      <c r="CF176" s="5">
        <f>IF(CF$2='PRES-S-L-T'!$B$6,AB176,0)</f>
        <v>0</v>
      </c>
      <c r="CG176" s="5">
        <f>IF(CG$2='PRES-S-L-T'!$B$6,AC176,0)</f>
        <v>0</v>
      </c>
      <c r="CH176" s="5">
        <f>IF(CH$2='PRES-S-L-T'!$B$6,AD176,0)</f>
        <v>0</v>
      </c>
      <c r="CI176" s="5">
        <f>IF(CI$2='PRES-S-L-T'!$B$6,AE176,0)</f>
        <v>0</v>
      </c>
      <c r="CJ176" s="5">
        <f>IF(CJ$2='PRES-S-L-T'!$B$6,AF176,0)</f>
        <v>0</v>
      </c>
      <c r="CK176" s="5">
        <f>IF(CK$2='PRES-S-L-T'!$B$6,AG176,0)</f>
        <v>0</v>
      </c>
      <c r="CL176" s="5">
        <f>IF(CL$2='PRES-S-L-T'!$B$6,AH176,0)</f>
        <v>0</v>
      </c>
      <c r="CM176" s="5">
        <f>IF(CM$2='PRES-S-L-T'!$B$6,AI176,0)</f>
        <v>0</v>
      </c>
      <c r="CN176" s="5">
        <f>IF(CN$2='PRES-S-L-T'!$B$6,AJ176,0)</f>
        <v>0</v>
      </c>
      <c r="CO176" s="5">
        <f>IF(CO$2='PRES-S-L-T'!$B$6,AK176,0)</f>
        <v>0</v>
      </c>
      <c r="CP176" s="5">
        <f>IF(CP$2='PRES-S-L-T'!$B$6,AL176,0)</f>
        <v>0</v>
      </c>
      <c r="CQ176" s="5">
        <f>IF(CQ$2='PRES-S-L-T'!$B$6,AM176,0)</f>
        <v>0</v>
      </c>
      <c r="CR176" s="5">
        <f>IF(CR$2='PRES-S-L-T'!$B$6,AN176,0)</f>
        <v>0</v>
      </c>
      <c r="CS176" s="5">
        <f>IF(CS$2='PRES-S-L-T'!$B$6,AO176,0)</f>
        <v>0</v>
      </c>
      <c r="CT176" s="5">
        <f>IF(CT$2='PRES-S-L-T'!$B$6,AP176,0)</f>
        <v>0</v>
      </c>
      <c r="CU176" s="5">
        <f>IF(CU$2='PRES-S-L-T'!$B$6,AQ176,0)</f>
        <v>0</v>
      </c>
      <c r="CV176" s="5">
        <f>IF(CV$2='PRES-S-L-T'!$B$6,AR176,0)</f>
        <v>0</v>
      </c>
      <c r="CW176" s="5">
        <f>IF(CW$2='PRES-S-L-T'!$B$6,AS176,0)</f>
        <v>0</v>
      </c>
      <c r="CX176" s="5">
        <f>IF(CX$2='PRES-S-L-T'!$B$6,AT176,0)</f>
        <v>0</v>
      </c>
      <c r="CY176" s="5">
        <f>IF(CY$2='PRES-S-L-T'!$B$6,AU176,0)</f>
        <v>0</v>
      </c>
      <c r="CZ176" s="5">
        <f>IF(CZ$2='PRES-S-L-T'!$B$6,AV176,0)</f>
        <v>0</v>
      </c>
      <c r="DA176" s="5">
        <f>IF(DA$2='PRES-S-L-T'!$B$6,AW176,0)</f>
        <v>0</v>
      </c>
      <c r="DB176" s="5">
        <f>IF(DB$2='PRES-S-L-T'!$B$6,AX176,0)</f>
        <v>0</v>
      </c>
      <c r="DC176" s="5">
        <f>IF(DC$2='PRES-S-L-T'!$B$6,AY176,0)</f>
        <v>0</v>
      </c>
      <c r="DD176" s="5">
        <f>IF(DD$2='PRES-S-L-T'!$B$6,AZ176,0)</f>
        <v>0</v>
      </c>
      <c r="DE176" s="5">
        <f>IF(DE$2='PRES-S-L-T'!$B$6,BA176,0)</f>
        <v>0</v>
      </c>
      <c r="DF176" s="5">
        <f>IF(DF$2='PRES-S-L-T'!$B$6,BB176,0)</f>
        <v>0</v>
      </c>
      <c r="DG176" s="5">
        <f>IF(DG$2='PRES-S-L-T'!$B$6,BC176,0)</f>
        <v>0</v>
      </c>
      <c r="DH176" s="5">
        <f>IF(DH$2='PRES-S-L-T'!$B$6,BD176,0)</f>
        <v>0</v>
      </c>
      <c r="DI176" s="5">
        <f>IF(DI$2='PRES-S-L-T'!$B$6,BE176,0)</f>
        <v>0</v>
      </c>
      <c r="DJ176" s="5">
        <f t="shared" si="11"/>
        <v>0</v>
      </c>
      <c r="DK176" s="5">
        <f>IF('PRES-L-T'!$B$6=DK$2,SUM($C176:$P176),0)</f>
        <v>0</v>
      </c>
      <c r="DL176" s="5">
        <f>IF('PRES-L-T'!$B$6=DL$2,SUM($R176:$AB176),0)</f>
        <v>0</v>
      </c>
      <c r="DM176" s="5">
        <f>IF('PRES-L-T'!$B$6=DM$2,SUM($AC176:$AE176),0)</f>
        <v>0</v>
      </c>
      <c r="DN176" s="5">
        <f>IF('PRES-L-T'!$B$6=DN$2,SUM($AG176:$AI176),0)</f>
        <v>0</v>
      </c>
      <c r="DO176" s="5">
        <f>IF('PRES-L-T'!$B$6=DO$2,SUM($AJ176:$AP176),0)</f>
        <v>0</v>
      </c>
      <c r="DP176" s="5">
        <f>IF('PRES-L-T'!$B$6=DP$2,SUM($AT176:$AU176),0)</f>
        <v>0</v>
      </c>
      <c r="DQ176" s="5">
        <f>IF('PRES-L-T'!$B$6=DQ$2,SUM($AV176:$AY176),0)</f>
        <v>0</v>
      </c>
      <c r="DR176" s="5">
        <f>IF('PRES-L-T'!$B$6=DR$2,SUM($BA176:$BA176),0)</f>
        <v>0</v>
      </c>
      <c r="DS176" s="5">
        <f>IF('PRES-L-T'!$B$6=DS$2,SUM($BB176:$BB176),0)</f>
        <v>0</v>
      </c>
      <c r="DT176" s="5">
        <f>IF('PRES-L-T'!$B$6=DT$2,SUM($BC176:$BC176),0)</f>
        <v>0</v>
      </c>
      <c r="DU176" s="5">
        <f>IF('PRES-L-T'!$B$6=DU$2,SUM($BD176:$BD176),0)</f>
        <v>0</v>
      </c>
      <c r="DV176" s="5">
        <f>IF('PRES-L-T'!$B$6=DV$2,SUM($BE176:$BE176),0)</f>
        <v>0</v>
      </c>
      <c r="DW176" s="5">
        <f t="shared" si="12"/>
        <v>0</v>
      </c>
      <c r="DX176" s="5">
        <f>IF('PRES-U-P'!$B$6=DX$2,SUM(C176:AA176),0)</f>
        <v>0</v>
      </c>
      <c r="DY176" s="5">
        <f>IF('PRES-U-P'!$B$6=DY$2,SUM(AB176:AX176),0)</f>
        <v>0</v>
      </c>
      <c r="DZ176" s="5">
        <f>IF('PRES-U-P'!$B$6=DZ$2,SUM(BA176:BB176),0)</f>
        <v>0</v>
      </c>
      <c r="EA176" s="5">
        <f>IF('PRES-U-P'!$B$6=EA$2,SUM(BC176:BD176),0)</f>
        <v>0</v>
      </c>
      <c r="EB176" s="5">
        <f>IF('PRES-U-P'!$B$6=EB$2,SUM(BE176),0)</f>
        <v>0</v>
      </c>
      <c r="EC176" s="5">
        <f t="shared" si="13"/>
        <v>0</v>
      </c>
    </row>
    <row r="177" spans="1:133" x14ac:dyDescent="0.2">
      <c r="A177" s="1">
        <v>61303</v>
      </c>
      <c r="B177" s="1" t="s">
        <v>147</v>
      </c>
      <c r="C177" s="276">
        <v>0</v>
      </c>
      <c r="D177" s="276">
        <v>0</v>
      </c>
      <c r="E177" s="276">
        <v>0</v>
      </c>
      <c r="F177" s="276">
        <v>0</v>
      </c>
      <c r="G177" s="276">
        <v>0</v>
      </c>
      <c r="H177" s="276">
        <v>0</v>
      </c>
      <c r="I177" s="276">
        <v>0</v>
      </c>
      <c r="J177" s="276">
        <v>0</v>
      </c>
      <c r="K177" s="276">
        <v>0</v>
      </c>
      <c r="L177" s="276">
        <v>0</v>
      </c>
      <c r="M177" s="276">
        <v>0</v>
      </c>
      <c r="N177" s="276">
        <v>0</v>
      </c>
      <c r="O177" s="276">
        <v>0</v>
      </c>
      <c r="P177" s="276">
        <v>0</v>
      </c>
      <c r="Q177" s="276">
        <v>0</v>
      </c>
      <c r="R177" s="467">
        <v>0</v>
      </c>
      <c r="S177" s="467">
        <v>0</v>
      </c>
      <c r="T177" s="467">
        <v>0</v>
      </c>
      <c r="U177" s="467">
        <v>0</v>
      </c>
      <c r="V177" s="467">
        <v>0</v>
      </c>
      <c r="W177" s="467">
        <v>0</v>
      </c>
      <c r="X177" s="467">
        <v>0</v>
      </c>
      <c r="Y177" s="467">
        <v>0</v>
      </c>
      <c r="Z177" s="467">
        <v>0</v>
      </c>
      <c r="AA177" s="467">
        <v>0</v>
      </c>
      <c r="AB177" s="467">
        <v>0</v>
      </c>
      <c r="AC177" s="468">
        <v>0</v>
      </c>
      <c r="AD177" s="468">
        <v>0</v>
      </c>
      <c r="AE177" s="468">
        <v>0</v>
      </c>
      <c r="AF177" s="468">
        <v>0</v>
      </c>
      <c r="AG177" s="466">
        <v>0</v>
      </c>
      <c r="AH177" s="466">
        <v>0</v>
      </c>
      <c r="AI177" s="466">
        <v>0</v>
      </c>
      <c r="AJ177" s="276">
        <v>0</v>
      </c>
      <c r="AK177" s="276">
        <v>0</v>
      </c>
      <c r="AL177" s="276">
        <v>0</v>
      </c>
      <c r="AM177" s="276">
        <v>0</v>
      </c>
      <c r="AN177" s="276">
        <v>0</v>
      </c>
      <c r="AO177" s="276">
        <v>0</v>
      </c>
      <c r="AP177" s="276">
        <v>0</v>
      </c>
      <c r="AQ177" s="276">
        <v>0</v>
      </c>
      <c r="AR177" s="276">
        <v>0</v>
      </c>
      <c r="AS177" s="276">
        <v>0</v>
      </c>
      <c r="AT177" s="469">
        <v>0</v>
      </c>
      <c r="AU177" s="469">
        <v>0</v>
      </c>
      <c r="AV177" s="169">
        <v>0</v>
      </c>
      <c r="AW177" s="169">
        <v>0</v>
      </c>
      <c r="AX177" s="169">
        <v>0</v>
      </c>
      <c r="AY177" s="169">
        <v>0</v>
      </c>
      <c r="AZ177" s="169">
        <v>0</v>
      </c>
      <c r="BA177" s="170"/>
      <c r="BB177" s="170">
        <v>0</v>
      </c>
      <c r="BC177" s="170">
        <v>0</v>
      </c>
      <c r="BD177" s="170">
        <v>0</v>
      </c>
      <c r="BE177" s="170">
        <v>0</v>
      </c>
      <c r="BF177" s="470">
        <f t="shared" si="10"/>
        <v>0</v>
      </c>
      <c r="BG177" s="5">
        <f>IF(BG$2='PRES-S-L-T'!$B$6,C177,0)</f>
        <v>0</v>
      </c>
      <c r="BH177" s="5">
        <f>IF(BH$2='PRES-S-L-T'!$B$6,D177,0)</f>
        <v>0</v>
      </c>
      <c r="BI177" s="5">
        <f>IF(BI$2='PRES-S-L-T'!$B$6,E177,0)</f>
        <v>0</v>
      </c>
      <c r="BJ177" s="5">
        <f>IF(BJ$2='PRES-S-L-T'!$B$6,F177,0)</f>
        <v>0</v>
      </c>
      <c r="BK177" s="5">
        <f>IF(BK$2='PRES-S-L-T'!$B$6,G177,0)</f>
        <v>0</v>
      </c>
      <c r="BL177" s="5">
        <f>IF(BL$2='PRES-S-L-T'!$B$6,H177,0)</f>
        <v>0</v>
      </c>
      <c r="BM177" s="5">
        <f>IF(BM$2='PRES-S-L-T'!$B$6,I177,0)</f>
        <v>0</v>
      </c>
      <c r="BN177" s="5">
        <f>IF(BN$2='PRES-S-L-T'!$B$6,J177,0)</f>
        <v>0</v>
      </c>
      <c r="BO177" s="5">
        <f>IF(BO$2='PRES-S-L-T'!$B$6,K177,0)</f>
        <v>0</v>
      </c>
      <c r="BP177" s="5">
        <f>IF(BP$2='PRES-S-L-T'!$B$6,L177,0)</f>
        <v>0</v>
      </c>
      <c r="BQ177" s="5">
        <f>IF(BQ$2='PRES-S-L-T'!$B$6,M177,0)</f>
        <v>0</v>
      </c>
      <c r="BR177" s="5">
        <f>IF(BR$2='PRES-S-L-T'!$B$6,N177,0)</f>
        <v>0</v>
      </c>
      <c r="BS177" s="5">
        <f>IF(BS$2='PRES-S-L-T'!$B$6,O177,0)</f>
        <v>0</v>
      </c>
      <c r="BT177" s="5">
        <f>IF(BT$2='PRES-S-L-T'!$B$6,P177,0)</f>
        <v>0</v>
      </c>
      <c r="BU177" s="500">
        <f>IF(BU$2='PRES-S-L-T'!$B$6,Q177,0)</f>
        <v>0</v>
      </c>
      <c r="BV177" s="5">
        <f>IF(BV$2='PRES-S-L-T'!$B$6,R177,0)</f>
        <v>0</v>
      </c>
      <c r="BW177" s="5">
        <f>IF(BW$2='PRES-S-L-T'!$B$6,S177,0)</f>
        <v>0</v>
      </c>
      <c r="BX177" s="5">
        <f>IF(BX$2='PRES-S-L-T'!$B$6,T177,0)</f>
        <v>0</v>
      </c>
      <c r="BY177" s="5">
        <f>IF(BY$2='PRES-S-L-T'!$B$6,U177,0)</f>
        <v>0</v>
      </c>
      <c r="BZ177" s="5">
        <f>IF(BZ$2='PRES-S-L-T'!$B$6,V177,0)</f>
        <v>0</v>
      </c>
      <c r="CA177" s="5">
        <f>IF(CA$2='PRES-S-L-T'!$B$6,W177,0)</f>
        <v>0</v>
      </c>
      <c r="CB177" s="5">
        <f>IF(CB$2='PRES-S-L-T'!$B$6,X177,0)</f>
        <v>0</v>
      </c>
      <c r="CC177" s="5">
        <f>IF(CC$2='PRES-S-L-T'!$B$6,Y177,0)</f>
        <v>0</v>
      </c>
      <c r="CD177" s="5">
        <f>IF(CD$2='PRES-S-L-T'!$B$6,Z177,0)</f>
        <v>0</v>
      </c>
      <c r="CE177" s="5">
        <f>IF(CE$2='PRES-S-L-T'!$B$6,AA177,0)</f>
        <v>0</v>
      </c>
      <c r="CF177" s="5">
        <f>IF(CF$2='PRES-S-L-T'!$B$6,AB177,0)</f>
        <v>0</v>
      </c>
      <c r="CG177" s="5">
        <f>IF(CG$2='PRES-S-L-T'!$B$6,AC177,0)</f>
        <v>0</v>
      </c>
      <c r="CH177" s="5">
        <f>IF(CH$2='PRES-S-L-T'!$B$6,AD177,0)</f>
        <v>0</v>
      </c>
      <c r="CI177" s="5">
        <f>IF(CI$2='PRES-S-L-T'!$B$6,AE177,0)</f>
        <v>0</v>
      </c>
      <c r="CJ177" s="5">
        <f>IF(CJ$2='PRES-S-L-T'!$B$6,AF177,0)</f>
        <v>0</v>
      </c>
      <c r="CK177" s="5">
        <f>IF(CK$2='PRES-S-L-T'!$B$6,AG177,0)</f>
        <v>0</v>
      </c>
      <c r="CL177" s="5">
        <f>IF(CL$2='PRES-S-L-T'!$B$6,AH177,0)</f>
        <v>0</v>
      </c>
      <c r="CM177" s="5">
        <f>IF(CM$2='PRES-S-L-T'!$B$6,AI177,0)</f>
        <v>0</v>
      </c>
      <c r="CN177" s="5">
        <f>IF(CN$2='PRES-S-L-T'!$B$6,AJ177,0)</f>
        <v>0</v>
      </c>
      <c r="CO177" s="5">
        <f>IF(CO$2='PRES-S-L-T'!$B$6,AK177,0)</f>
        <v>0</v>
      </c>
      <c r="CP177" s="5">
        <f>IF(CP$2='PRES-S-L-T'!$B$6,AL177,0)</f>
        <v>0</v>
      </c>
      <c r="CQ177" s="5">
        <f>IF(CQ$2='PRES-S-L-T'!$B$6,AM177,0)</f>
        <v>0</v>
      </c>
      <c r="CR177" s="5">
        <f>IF(CR$2='PRES-S-L-T'!$B$6,AN177,0)</f>
        <v>0</v>
      </c>
      <c r="CS177" s="5">
        <f>IF(CS$2='PRES-S-L-T'!$B$6,AO177,0)</f>
        <v>0</v>
      </c>
      <c r="CT177" s="5">
        <f>IF(CT$2='PRES-S-L-T'!$B$6,AP177,0)</f>
        <v>0</v>
      </c>
      <c r="CU177" s="5">
        <f>IF(CU$2='PRES-S-L-T'!$B$6,AQ177,0)</f>
        <v>0</v>
      </c>
      <c r="CV177" s="5">
        <f>IF(CV$2='PRES-S-L-T'!$B$6,AR177,0)</f>
        <v>0</v>
      </c>
      <c r="CW177" s="5">
        <f>IF(CW$2='PRES-S-L-T'!$B$6,AS177,0)</f>
        <v>0</v>
      </c>
      <c r="CX177" s="5">
        <f>IF(CX$2='PRES-S-L-T'!$B$6,AT177,0)</f>
        <v>0</v>
      </c>
      <c r="CY177" s="5">
        <f>IF(CY$2='PRES-S-L-T'!$B$6,AU177,0)</f>
        <v>0</v>
      </c>
      <c r="CZ177" s="5">
        <f>IF(CZ$2='PRES-S-L-T'!$B$6,AV177,0)</f>
        <v>0</v>
      </c>
      <c r="DA177" s="5">
        <f>IF(DA$2='PRES-S-L-T'!$B$6,AW177,0)</f>
        <v>0</v>
      </c>
      <c r="DB177" s="5">
        <f>IF(DB$2='PRES-S-L-T'!$B$6,AX177,0)</f>
        <v>0</v>
      </c>
      <c r="DC177" s="5">
        <f>IF(DC$2='PRES-S-L-T'!$B$6,AY177,0)</f>
        <v>0</v>
      </c>
      <c r="DD177" s="5">
        <f>IF(DD$2='PRES-S-L-T'!$B$6,AZ177,0)</f>
        <v>0</v>
      </c>
      <c r="DE177" s="5">
        <f>IF(DE$2='PRES-S-L-T'!$B$6,BA177,0)</f>
        <v>0</v>
      </c>
      <c r="DF177" s="5">
        <f>IF(DF$2='PRES-S-L-T'!$B$6,BB177,0)</f>
        <v>0</v>
      </c>
      <c r="DG177" s="5">
        <f>IF(DG$2='PRES-S-L-T'!$B$6,BC177,0)</f>
        <v>0</v>
      </c>
      <c r="DH177" s="5">
        <f>IF(DH$2='PRES-S-L-T'!$B$6,BD177,0)</f>
        <v>0</v>
      </c>
      <c r="DI177" s="5">
        <f>IF(DI$2='PRES-S-L-T'!$B$6,BE177,0)</f>
        <v>0</v>
      </c>
      <c r="DJ177" s="5">
        <f t="shared" si="11"/>
        <v>0</v>
      </c>
      <c r="DK177" s="5">
        <f>IF('PRES-L-T'!$B$6=DK$2,SUM($C177:$P177),0)</f>
        <v>0</v>
      </c>
      <c r="DL177" s="5">
        <f>IF('PRES-L-T'!$B$6=DL$2,SUM($R177:$AB177),0)</f>
        <v>0</v>
      </c>
      <c r="DM177" s="5">
        <f>IF('PRES-L-T'!$B$6=DM$2,SUM($AC177:$AE177),0)</f>
        <v>0</v>
      </c>
      <c r="DN177" s="5">
        <f>IF('PRES-L-T'!$B$6=DN$2,SUM($AG177:$AI177),0)</f>
        <v>0</v>
      </c>
      <c r="DO177" s="5">
        <f>IF('PRES-L-T'!$B$6=DO$2,SUM($AJ177:$AP177),0)</f>
        <v>0</v>
      </c>
      <c r="DP177" s="5">
        <f>IF('PRES-L-T'!$B$6=DP$2,SUM($AT177:$AU177),0)</f>
        <v>0</v>
      </c>
      <c r="DQ177" s="5">
        <f>IF('PRES-L-T'!$B$6=DQ$2,SUM($AV177:$AY177),0)</f>
        <v>0</v>
      </c>
      <c r="DR177" s="5">
        <f>IF('PRES-L-T'!$B$6=DR$2,SUM($BA177:$BA177),0)</f>
        <v>0</v>
      </c>
      <c r="DS177" s="5">
        <f>IF('PRES-L-T'!$B$6=DS$2,SUM($BB177:$BB177),0)</f>
        <v>0</v>
      </c>
      <c r="DT177" s="5">
        <f>IF('PRES-L-T'!$B$6=DT$2,SUM($BC177:$BC177),0)</f>
        <v>0</v>
      </c>
      <c r="DU177" s="5">
        <f>IF('PRES-L-T'!$B$6=DU$2,SUM($BD177:$BD177),0)</f>
        <v>0</v>
      </c>
      <c r="DV177" s="5">
        <f>IF('PRES-L-T'!$B$6=DV$2,SUM($BE177:$BE177),0)</f>
        <v>0</v>
      </c>
      <c r="DW177" s="5">
        <f t="shared" si="12"/>
        <v>0</v>
      </c>
      <c r="DX177" s="5">
        <f>IF('PRES-U-P'!$B$6=DX$2,SUM(C177:AA177),0)</f>
        <v>0</v>
      </c>
      <c r="DY177" s="5">
        <f>IF('PRES-U-P'!$B$6=DY$2,SUM(AB177:AX177),0)</f>
        <v>0</v>
      </c>
      <c r="DZ177" s="5">
        <f>IF('PRES-U-P'!$B$6=DZ$2,SUM(BA177:BB177),0)</f>
        <v>0</v>
      </c>
      <c r="EA177" s="5">
        <f>IF('PRES-U-P'!$B$6=EA$2,SUM(BC177:BD177),0)</f>
        <v>0</v>
      </c>
      <c r="EB177" s="5">
        <f>IF('PRES-U-P'!$B$6=EB$2,SUM(BE177),0)</f>
        <v>0</v>
      </c>
      <c r="EC177" s="5">
        <f t="shared" si="13"/>
        <v>0</v>
      </c>
    </row>
    <row r="178" spans="1:133" x14ac:dyDescent="0.2">
      <c r="A178" s="1">
        <v>61399</v>
      </c>
      <c r="B178" s="1" t="s">
        <v>148</v>
      </c>
      <c r="C178" s="276">
        <v>0</v>
      </c>
      <c r="D178" s="276">
        <v>0</v>
      </c>
      <c r="E178" s="276">
        <v>0</v>
      </c>
      <c r="F178" s="276">
        <v>0</v>
      </c>
      <c r="G178" s="276">
        <v>0</v>
      </c>
      <c r="H178" s="276">
        <v>0</v>
      </c>
      <c r="I178" s="276">
        <v>0</v>
      </c>
      <c r="J178" s="276">
        <v>0</v>
      </c>
      <c r="K178" s="276">
        <v>0</v>
      </c>
      <c r="L178" s="276">
        <v>0</v>
      </c>
      <c r="M178" s="276">
        <v>0</v>
      </c>
      <c r="N178" s="276">
        <v>0</v>
      </c>
      <c r="O178" s="276">
        <v>0</v>
      </c>
      <c r="P178" s="276">
        <v>0</v>
      </c>
      <c r="Q178" s="276">
        <v>0</v>
      </c>
      <c r="R178" s="467">
        <v>0</v>
      </c>
      <c r="S178" s="467">
        <v>0</v>
      </c>
      <c r="T178" s="467">
        <v>0</v>
      </c>
      <c r="U178" s="467">
        <v>0</v>
      </c>
      <c r="V178" s="467">
        <v>0</v>
      </c>
      <c r="W178" s="467">
        <v>0</v>
      </c>
      <c r="X178" s="467">
        <v>0</v>
      </c>
      <c r="Y178" s="467">
        <v>0</v>
      </c>
      <c r="Z178" s="467">
        <v>0</v>
      </c>
      <c r="AA178" s="467">
        <v>0</v>
      </c>
      <c r="AB178" s="467">
        <v>0</v>
      </c>
      <c r="AC178" s="468">
        <v>0</v>
      </c>
      <c r="AD178" s="468">
        <v>0</v>
      </c>
      <c r="AE178" s="468">
        <v>0</v>
      </c>
      <c r="AF178" s="468">
        <v>0</v>
      </c>
      <c r="AG178" s="466">
        <v>0</v>
      </c>
      <c r="AH178" s="466">
        <v>0</v>
      </c>
      <c r="AI178" s="466">
        <v>0</v>
      </c>
      <c r="AJ178" s="276">
        <v>0</v>
      </c>
      <c r="AK178" s="276">
        <v>0</v>
      </c>
      <c r="AL178" s="276">
        <v>0</v>
      </c>
      <c r="AM178" s="276">
        <v>0</v>
      </c>
      <c r="AN178" s="276">
        <v>0</v>
      </c>
      <c r="AO178" s="276">
        <v>0</v>
      </c>
      <c r="AP178" s="276">
        <v>0</v>
      </c>
      <c r="AQ178" s="276">
        <v>0</v>
      </c>
      <c r="AR178" s="276">
        <v>0</v>
      </c>
      <c r="AS178" s="276">
        <v>0</v>
      </c>
      <c r="AT178" s="469">
        <v>0</v>
      </c>
      <c r="AU178" s="469">
        <v>0</v>
      </c>
      <c r="AV178" s="169">
        <v>0</v>
      </c>
      <c r="AW178" s="169">
        <v>0</v>
      </c>
      <c r="AX178" s="169">
        <v>0</v>
      </c>
      <c r="AY178" s="169">
        <v>0</v>
      </c>
      <c r="AZ178" s="169">
        <v>0</v>
      </c>
      <c r="BA178" s="170"/>
      <c r="BB178" s="170">
        <v>0</v>
      </c>
      <c r="BC178" s="170">
        <v>0</v>
      </c>
      <c r="BD178" s="170">
        <v>0</v>
      </c>
      <c r="BE178" s="170">
        <v>0</v>
      </c>
      <c r="BF178" s="470">
        <f t="shared" si="10"/>
        <v>0</v>
      </c>
      <c r="BG178" s="5">
        <f>IF(BG$2='PRES-S-L-T'!$B$6,C178,0)</f>
        <v>0</v>
      </c>
      <c r="BH178" s="5">
        <f>IF(BH$2='PRES-S-L-T'!$B$6,D178,0)</f>
        <v>0</v>
      </c>
      <c r="BI178" s="5">
        <f>IF(BI$2='PRES-S-L-T'!$B$6,E178,0)</f>
        <v>0</v>
      </c>
      <c r="BJ178" s="5">
        <f>IF(BJ$2='PRES-S-L-T'!$B$6,F178,0)</f>
        <v>0</v>
      </c>
      <c r="BK178" s="5">
        <f>IF(BK$2='PRES-S-L-T'!$B$6,G178,0)</f>
        <v>0</v>
      </c>
      <c r="BL178" s="5">
        <f>IF(BL$2='PRES-S-L-T'!$B$6,H178,0)</f>
        <v>0</v>
      </c>
      <c r="BM178" s="5">
        <f>IF(BM$2='PRES-S-L-T'!$B$6,I178,0)</f>
        <v>0</v>
      </c>
      <c r="BN178" s="5">
        <f>IF(BN$2='PRES-S-L-T'!$B$6,J178,0)</f>
        <v>0</v>
      </c>
      <c r="BO178" s="5">
        <f>IF(BO$2='PRES-S-L-T'!$B$6,K178,0)</f>
        <v>0</v>
      </c>
      <c r="BP178" s="5">
        <f>IF(BP$2='PRES-S-L-T'!$B$6,L178,0)</f>
        <v>0</v>
      </c>
      <c r="BQ178" s="5">
        <f>IF(BQ$2='PRES-S-L-T'!$B$6,M178,0)</f>
        <v>0</v>
      </c>
      <c r="BR178" s="5">
        <f>IF(BR$2='PRES-S-L-T'!$B$6,N178,0)</f>
        <v>0</v>
      </c>
      <c r="BS178" s="5">
        <f>IF(BS$2='PRES-S-L-T'!$B$6,O178,0)</f>
        <v>0</v>
      </c>
      <c r="BT178" s="5">
        <f>IF(BT$2='PRES-S-L-T'!$B$6,P178,0)</f>
        <v>0</v>
      </c>
      <c r="BU178" s="500">
        <f>IF(BU$2='PRES-S-L-T'!$B$6,Q178,0)</f>
        <v>0</v>
      </c>
      <c r="BV178" s="5">
        <f>IF(BV$2='PRES-S-L-T'!$B$6,R178,0)</f>
        <v>0</v>
      </c>
      <c r="BW178" s="5">
        <f>IF(BW$2='PRES-S-L-T'!$B$6,S178,0)</f>
        <v>0</v>
      </c>
      <c r="BX178" s="5">
        <f>IF(BX$2='PRES-S-L-T'!$B$6,T178,0)</f>
        <v>0</v>
      </c>
      <c r="BY178" s="5">
        <f>IF(BY$2='PRES-S-L-T'!$B$6,U178,0)</f>
        <v>0</v>
      </c>
      <c r="BZ178" s="5">
        <f>IF(BZ$2='PRES-S-L-T'!$B$6,V178,0)</f>
        <v>0</v>
      </c>
      <c r="CA178" s="5">
        <f>IF(CA$2='PRES-S-L-T'!$B$6,W178,0)</f>
        <v>0</v>
      </c>
      <c r="CB178" s="5">
        <f>IF(CB$2='PRES-S-L-T'!$B$6,X178,0)</f>
        <v>0</v>
      </c>
      <c r="CC178" s="5">
        <f>IF(CC$2='PRES-S-L-T'!$B$6,Y178,0)</f>
        <v>0</v>
      </c>
      <c r="CD178" s="5">
        <f>IF(CD$2='PRES-S-L-T'!$B$6,Z178,0)</f>
        <v>0</v>
      </c>
      <c r="CE178" s="5">
        <f>IF(CE$2='PRES-S-L-T'!$B$6,AA178,0)</f>
        <v>0</v>
      </c>
      <c r="CF178" s="5">
        <f>IF(CF$2='PRES-S-L-T'!$B$6,AB178,0)</f>
        <v>0</v>
      </c>
      <c r="CG178" s="5">
        <f>IF(CG$2='PRES-S-L-T'!$B$6,AC178,0)</f>
        <v>0</v>
      </c>
      <c r="CH178" s="5">
        <f>IF(CH$2='PRES-S-L-T'!$B$6,AD178,0)</f>
        <v>0</v>
      </c>
      <c r="CI178" s="5">
        <f>IF(CI$2='PRES-S-L-T'!$B$6,AE178,0)</f>
        <v>0</v>
      </c>
      <c r="CJ178" s="5">
        <f>IF(CJ$2='PRES-S-L-T'!$B$6,AF178,0)</f>
        <v>0</v>
      </c>
      <c r="CK178" s="5">
        <f>IF(CK$2='PRES-S-L-T'!$B$6,AG178,0)</f>
        <v>0</v>
      </c>
      <c r="CL178" s="5">
        <f>IF(CL$2='PRES-S-L-T'!$B$6,AH178,0)</f>
        <v>0</v>
      </c>
      <c r="CM178" s="5">
        <f>IF(CM$2='PRES-S-L-T'!$B$6,AI178,0)</f>
        <v>0</v>
      </c>
      <c r="CN178" s="5">
        <f>IF(CN$2='PRES-S-L-T'!$B$6,AJ178,0)</f>
        <v>0</v>
      </c>
      <c r="CO178" s="5">
        <f>IF(CO$2='PRES-S-L-T'!$B$6,AK178,0)</f>
        <v>0</v>
      </c>
      <c r="CP178" s="5">
        <f>IF(CP$2='PRES-S-L-T'!$B$6,AL178,0)</f>
        <v>0</v>
      </c>
      <c r="CQ178" s="5">
        <f>IF(CQ$2='PRES-S-L-T'!$B$6,AM178,0)</f>
        <v>0</v>
      </c>
      <c r="CR178" s="5">
        <f>IF(CR$2='PRES-S-L-T'!$B$6,AN178,0)</f>
        <v>0</v>
      </c>
      <c r="CS178" s="5">
        <f>IF(CS$2='PRES-S-L-T'!$B$6,AO178,0)</f>
        <v>0</v>
      </c>
      <c r="CT178" s="5">
        <f>IF(CT$2='PRES-S-L-T'!$B$6,AP178,0)</f>
        <v>0</v>
      </c>
      <c r="CU178" s="5">
        <f>IF(CU$2='PRES-S-L-T'!$B$6,AQ178,0)</f>
        <v>0</v>
      </c>
      <c r="CV178" s="5">
        <f>IF(CV$2='PRES-S-L-T'!$B$6,AR178,0)</f>
        <v>0</v>
      </c>
      <c r="CW178" s="5">
        <f>IF(CW$2='PRES-S-L-T'!$B$6,AS178,0)</f>
        <v>0</v>
      </c>
      <c r="CX178" s="5">
        <f>IF(CX$2='PRES-S-L-T'!$B$6,AT178,0)</f>
        <v>0</v>
      </c>
      <c r="CY178" s="5">
        <f>IF(CY$2='PRES-S-L-T'!$B$6,AU178,0)</f>
        <v>0</v>
      </c>
      <c r="CZ178" s="5">
        <f>IF(CZ$2='PRES-S-L-T'!$B$6,AV178,0)</f>
        <v>0</v>
      </c>
      <c r="DA178" s="5">
        <f>IF(DA$2='PRES-S-L-T'!$B$6,AW178,0)</f>
        <v>0</v>
      </c>
      <c r="DB178" s="5">
        <f>IF(DB$2='PRES-S-L-T'!$B$6,AX178,0)</f>
        <v>0</v>
      </c>
      <c r="DC178" s="5">
        <f>IF(DC$2='PRES-S-L-T'!$B$6,AY178,0)</f>
        <v>0</v>
      </c>
      <c r="DD178" s="5">
        <f>IF(DD$2='PRES-S-L-T'!$B$6,AZ178,0)</f>
        <v>0</v>
      </c>
      <c r="DE178" s="5">
        <f>IF(DE$2='PRES-S-L-T'!$B$6,BA178,0)</f>
        <v>0</v>
      </c>
      <c r="DF178" s="5">
        <f>IF(DF$2='PRES-S-L-T'!$B$6,BB178,0)</f>
        <v>0</v>
      </c>
      <c r="DG178" s="5">
        <f>IF(DG$2='PRES-S-L-T'!$B$6,BC178,0)</f>
        <v>0</v>
      </c>
      <c r="DH178" s="5">
        <f>IF(DH$2='PRES-S-L-T'!$B$6,BD178,0)</f>
        <v>0</v>
      </c>
      <c r="DI178" s="5">
        <f>IF(DI$2='PRES-S-L-T'!$B$6,BE178,0)</f>
        <v>0</v>
      </c>
      <c r="DJ178" s="5">
        <f t="shared" si="11"/>
        <v>0</v>
      </c>
      <c r="DK178" s="5">
        <f>IF('PRES-L-T'!$B$6=DK$2,SUM($C178:$P178),0)</f>
        <v>0</v>
      </c>
      <c r="DL178" s="5">
        <f>IF('PRES-L-T'!$B$6=DL$2,SUM($R178:$AB178),0)</f>
        <v>0</v>
      </c>
      <c r="DM178" s="5">
        <f>IF('PRES-L-T'!$B$6=DM$2,SUM($AC178:$AE178),0)</f>
        <v>0</v>
      </c>
      <c r="DN178" s="5">
        <f>IF('PRES-L-T'!$B$6=DN$2,SUM($AG178:$AI178),0)</f>
        <v>0</v>
      </c>
      <c r="DO178" s="5">
        <f>IF('PRES-L-T'!$B$6=DO$2,SUM($AJ178:$AP178),0)</f>
        <v>0</v>
      </c>
      <c r="DP178" s="5">
        <f>IF('PRES-L-T'!$B$6=DP$2,SUM($AT178:$AU178),0)</f>
        <v>0</v>
      </c>
      <c r="DQ178" s="5">
        <f>IF('PRES-L-T'!$B$6=DQ$2,SUM($AV178:$AY178),0)</f>
        <v>0</v>
      </c>
      <c r="DR178" s="5">
        <f>IF('PRES-L-T'!$B$6=DR$2,SUM($BA178:$BA178),0)</f>
        <v>0</v>
      </c>
      <c r="DS178" s="5">
        <f>IF('PRES-L-T'!$B$6=DS$2,SUM($BB178:$BB178),0)</f>
        <v>0</v>
      </c>
      <c r="DT178" s="5">
        <f>IF('PRES-L-T'!$B$6=DT$2,SUM($BC178:$BC178),0)</f>
        <v>0</v>
      </c>
      <c r="DU178" s="5">
        <f>IF('PRES-L-T'!$B$6=DU$2,SUM($BD178:$BD178),0)</f>
        <v>0</v>
      </c>
      <c r="DV178" s="5">
        <f>IF('PRES-L-T'!$B$6=DV$2,SUM($BE178:$BE178),0)</f>
        <v>0</v>
      </c>
      <c r="DW178" s="5">
        <f t="shared" si="12"/>
        <v>0</v>
      </c>
      <c r="DX178" s="5">
        <f>IF('PRES-U-P'!$B$6=DX$2,SUM(C178:AA178),0)</f>
        <v>0</v>
      </c>
      <c r="DY178" s="5">
        <f>IF('PRES-U-P'!$B$6=DY$2,SUM(AB178:AX178),0)</f>
        <v>0</v>
      </c>
      <c r="DZ178" s="5">
        <f>IF('PRES-U-P'!$B$6=DZ$2,SUM(BA178:BB178),0)</f>
        <v>0</v>
      </c>
      <c r="EA178" s="5">
        <f>IF('PRES-U-P'!$B$6=EA$2,SUM(BC178:BD178),0)</f>
        <v>0</v>
      </c>
      <c r="EB178" s="5">
        <f>IF('PRES-U-P'!$B$6=EB$2,SUM(BE178),0)</f>
        <v>0</v>
      </c>
      <c r="EC178" s="5">
        <f t="shared" si="13"/>
        <v>0</v>
      </c>
    </row>
    <row r="179" spans="1:133" x14ac:dyDescent="0.2">
      <c r="A179" s="1">
        <v>61401</v>
      </c>
      <c r="B179" s="1" t="s">
        <v>149</v>
      </c>
      <c r="C179" s="276">
        <v>0</v>
      </c>
      <c r="D179" s="276">
        <v>0</v>
      </c>
      <c r="E179" s="276">
        <v>0</v>
      </c>
      <c r="F179" s="276">
        <v>0</v>
      </c>
      <c r="G179" s="276">
        <v>0</v>
      </c>
      <c r="H179" s="276">
        <v>0</v>
      </c>
      <c r="I179" s="276">
        <v>0</v>
      </c>
      <c r="J179" s="276">
        <v>0</v>
      </c>
      <c r="K179" s="276">
        <v>0</v>
      </c>
      <c r="L179" s="276">
        <v>0</v>
      </c>
      <c r="M179" s="276">
        <v>0</v>
      </c>
      <c r="N179" s="276">
        <v>0</v>
      </c>
      <c r="O179" s="276">
        <v>0</v>
      </c>
      <c r="P179" s="276">
        <v>0</v>
      </c>
      <c r="Q179" s="276">
        <v>0</v>
      </c>
      <c r="R179" s="467">
        <v>0</v>
      </c>
      <c r="S179" s="467">
        <v>0</v>
      </c>
      <c r="T179" s="467">
        <v>0</v>
      </c>
      <c r="U179" s="467">
        <v>0</v>
      </c>
      <c r="V179" s="467">
        <v>0</v>
      </c>
      <c r="W179" s="467">
        <v>0</v>
      </c>
      <c r="X179" s="467">
        <v>0</v>
      </c>
      <c r="Y179" s="467">
        <v>0</v>
      </c>
      <c r="Z179" s="467">
        <v>0</v>
      </c>
      <c r="AA179" s="467">
        <v>0</v>
      </c>
      <c r="AB179" s="467">
        <v>0</v>
      </c>
      <c r="AC179" s="468">
        <v>0</v>
      </c>
      <c r="AD179" s="468">
        <v>0</v>
      </c>
      <c r="AE179" s="468">
        <v>0</v>
      </c>
      <c r="AF179" s="468">
        <v>0</v>
      </c>
      <c r="AG179" s="466">
        <v>0</v>
      </c>
      <c r="AH179" s="466">
        <v>0</v>
      </c>
      <c r="AI179" s="466">
        <v>0</v>
      </c>
      <c r="AJ179" s="276">
        <v>0</v>
      </c>
      <c r="AK179" s="276">
        <v>0</v>
      </c>
      <c r="AL179" s="276">
        <v>0</v>
      </c>
      <c r="AM179" s="276">
        <v>0</v>
      </c>
      <c r="AN179" s="276">
        <v>0</v>
      </c>
      <c r="AO179" s="276">
        <v>0</v>
      </c>
      <c r="AP179" s="276">
        <v>0</v>
      </c>
      <c r="AQ179" s="276">
        <v>0</v>
      </c>
      <c r="AR179" s="276">
        <v>0</v>
      </c>
      <c r="AS179" s="276">
        <v>0</v>
      </c>
      <c r="AT179" s="469">
        <v>0</v>
      </c>
      <c r="AU179" s="469">
        <v>0</v>
      </c>
      <c r="AV179" s="169">
        <v>0</v>
      </c>
      <c r="AW179" s="169">
        <v>0</v>
      </c>
      <c r="AX179" s="169">
        <v>0</v>
      </c>
      <c r="AY179" s="169">
        <v>0</v>
      </c>
      <c r="AZ179" s="169">
        <v>0</v>
      </c>
      <c r="BA179" s="170"/>
      <c r="BB179" s="170">
        <v>0</v>
      </c>
      <c r="BC179" s="170">
        <v>0</v>
      </c>
      <c r="BD179" s="170">
        <v>0</v>
      </c>
      <c r="BE179" s="170">
        <v>0</v>
      </c>
      <c r="BF179" s="470">
        <f t="shared" si="10"/>
        <v>0</v>
      </c>
      <c r="BG179" s="5">
        <f>IF(BG$2='PRES-S-L-T'!$B$6,C179,0)</f>
        <v>0</v>
      </c>
      <c r="BH179" s="5">
        <f>IF(BH$2='PRES-S-L-T'!$B$6,D179,0)</f>
        <v>0</v>
      </c>
      <c r="BI179" s="5">
        <f>IF(BI$2='PRES-S-L-T'!$B$6,E179,0)</f>
        <v>0</v>
      </c>
      <c r="BJ179" s="5">
        <f>IF(BJ$2='PRES-S-L-T'!$B$6,F179,0)</f>
        <v>0</v>
      </c>
      <c r="BK179" s="5">
        <f>IF(BK$2='PRES-S-L-T'!$B$6,G179,0)</f>
        <v>0</v>
      </c>
      <c r="BL179" s="5">
        <f>IF(BL$2='PRES-S-L-T'!$B$6,H179,0)</f>
        <v>0</v>
      </c>
      <c r="BM179" s="5">
        <f>IF(BM$2='PRES-S-L-T'!$B$6,I179,0)</f>
        <v>0</v>
      </c>
      <c r="BN179" s="5">
        <f>IF(BN$2='PRES-S-L-T'!$B$6,J179,0)</f>
        <v>0</v>
      </c>
      <c r="BO179" s="5">
        <f>IF(BO$2='PRES-S-L-T'!$B$6,K179,0)</f>
        <v>0</v>
      </c>
      <c r="BP179" s="5">
        <f>IF(BP$2='PRES-S-L-T'!$B$6,L179,0)</f>
        <v>0</v>
      </c>
      <c r="BQ179" s="5">
        <f>IF(BQ$2='PRES-S-L-T'!$B$6,M179,0)</f>
        <v>0</v>
      </c>
      <c r="BR179" s="5">
        <f>IF(BR$2='PRES-S-L-T'!$B$6,N179,0)</f>
        <v>0</v>
      </c>
      <c r="BS179" s="5">
        <f>IF(BS$2='PRES-S-L-T'!$B$6,O179,0)</f>
        <v>0</v>
      </c>
      <c r="BT179" s="5">
        <f>IF(BT$2='PRES-S-L-T'!$B$6,P179,0)</f>
        <v>0</v>
      </c>
      <c r="BU179" s="500">
        <f>IF(BU$2='PRES-S-L-T'!$B$6,Q179,0)</f>
        <v>0</v>
      </c>
      <c r="BV179" s="5">
        <f>IF(BV$2='PRES-S-L-T'!$B$6,R179,0)</f>
        <v>0</v>
      </c>
      <c r="BW179" s="5">
        <f>IF(BW$2='PRES-S-L-T'!$B$6,S179,0)</f>
        <v>0</v>
      </c>
      <c r="BX179" s="5">
        <f>IF(BX$2='PRES-S-L-T'!$B$6,T179,0)</f>
        <v>0</v>
      </c>
      <c r="BY179" s="5">
        <f>IF(BY$2='PRES-S-L-T'!$B$6,U179,0)</f>
        <v>0</v>
      </c>
      <c r="BZ179" s="5">
        <f>IF(BZ$2='PRES-S-L-T'!$B$6,V179,0)</f>
        <v>0</v>
      </c>
      <c r="CA179" s="5">
        <f>IF(CA$2='PRES-S-L-T'!$B$6,W179,0)</f>
        <v>0</v>
      </c>
      <c r="CB179" s="5">
        <f>IF(CB$2='PRES-S-L-T'!$B$6,X179,0)</f>
        <v>0</v>
      </c>
      <c r="CC179" s="5">
        <f>IF(CC$2='PRES-S-L-T'!$B$6,Y179,0)</f>
        <v>0</v>
      </c>
      <c r="CD179" s="5">
        <f>IF(CD$2='PRES-S-L-T'!$B$6,Z179,0)</f>
        <v>0</v>
      </c>
      <c r="CE179" s="5">
        <f>IF(CE$2='PRES-S-L-T'!$B$6,AA179,0)</f>
        <v>0</v>
      </c>
      <c r="CF179" s="5">
        <f>IF(CF$2='PRES-S-L-T'!$B$6,AB179,0)</f>
        <v>0</v>
      </c>
      <c r="CG179" s="5">
        <f>IF(CG$2='PRES-S-L-T'!$B$6,AC179,0)</f>
        <v>0</v>
      </c>
      <c r="CH179" s="5">
        <f>IF(CH$2='PRES-S-L-T'!$B$6,AD179,0)</f>
        <v>0</v>
      </c>
      <c r="CI179" s="5">
        <f>IF(CI$2='PRES-S-L-T'!$B$6,AE179,0)</f>
        <v>0</v>
      </c>
      <c r="CJ179" s="5">
        <f>IF(CJ$2='PRES-S-L-T'!$B$6,AF179,0)</f>
        <v>0</v>
      </c>
      <c r="CK179" s="5">
        <f>IF(CK$2='PRES-S-L-T'!$B$6,AG179,0)</f>
        <v>0</v>
      </c>
      <c r="CL179" s="5">
        <f>IF(CL$2='PRES-S-L-T'!$B$6,AH179,0)</f>
        <v>0</v>
      </c>
      <c r="CM179" s="5">
        <f>IF(CM$2='PRES-S-L-T'!$B$6,AI179,0)</f>
        <v>0</v>
      </c>
      <c r="CN179" s="5">
        <f>IF(CN$2='PRES-S-L-T'!$B$6,AJ179,0)</f>
        <v>0</v>
      </c>
      <c r="CO179" s="5">
        <f>IF(CO$2='PRES-S-L-T'!$B$6,AK179,0)</f>
        <v>0</v>
      </c>
      <c r="CP179" s="5">
        <f>IF(CP$2='PRES-S-L-T'!$B$6,AL179,0)</f>
        <v>0</v>
      </c>
      <c r="CQ179" s="5">
        <f>IF(CQ$2='PRES-S-L-T'!$B$6,AM179,0)</f>
        <v>0</v>
      </c>
      <c r="CR179" s="5">
        <f>IF(CR$2='PRES-S-L-T'!$B$6,AN179,0)</f>
        <v>0</v>
      </c>
      <c r="CS179" s="5">
        <f>IF(CS$2='PRES-S-L-T'!$B$6,AO179,0)</f>
        <v>0</v>
      </c>
      <c r="CT179" s="5">
        <f>IF(CT$2='PRES-S-L-T'!$B$6,AP179,0)</f>
        <v>0</v>
      </c>
      <c r="CU179" s="5">
        <f>IF(CU$2='PRES-S-L-T'!$B$6,AQ179,0)</f>
        <v>0</v>
      </c>
      <c r="CV179" s="5">
        <f>IF(CV$2='PRES-S-L-T'!$B$6,AR179,0)</f>
        <v>0</v>
      </c>
      <c r="CW179" s="5">
        <f>IF(CW$2='PRES-S-L-T'!$B$6,AS179,0)</f>
        <v>0</v>
      </c>
      <c r="CX179" s="5">
        <f>IF(CX$2='PRES-S-L-T'!$B$6,AT179,0)</f>
        <v>0</v>
      </c>
      <c r="CY179" s="5">
        <f>IF(CY$2='PRES-S-L-T'!$B$6,AU179,0)</f>
        <v>0</v>
      </c>
      <c r="CZ179" s="5">
        <f>IF(CZ$2='PRES-S-L-T'!$B$6,AV179,0)</f>
        <v>0</v>
      </c>
      <c r="DA179" s="5">
        <f>IF(DA$2='PRES-S-L-T'!$B$6,AW179,0)</f>
        <v>0</v>
      </c>
      <c r="DB179" s="5">
        <f>IF(DB$2='PRES-S-L-T'!$B$6,AX179,0)</f>
        <v>0</v>
      </c>
      <c r="DC179" s="5">
        <f>IF(DC$2='PRES-S-L-T'!$B$6,AY179,0)</f>
        <v>0</v>
      </c>
      <c r="DD179" s="5">
        <f>IF(DD$2='PRES-S-L-T'!$B$6,AZ179,0)</f>
        <v>0</v>
      </c>
      <c r="DE179" s="5">
        <f>IF(DE$2='PRES-S-L-T'!$B$6,BA179,0)</f>
        <v>0</v>
      </c>
      <c r="DF179" s="5">
        <f>IF(DF$2='PRES-S-L-T'!$B$6,BB179,0)</f>
        <v>0</v>
      </c>
      <c r="DG179" s="5">
        <f>IF(DG$2='PRES-S-L-T'!$B$6,BC179,0)</f>
        <v>0</v>
      </c>
      <c r="DH179" s="5">
        <f>IF(DH$2='PRES-S-L-T'!$B$6,BD179,0)</f>
        <v>0</v>
      </c>
      <c r="DI179" s="5">
        <f>IF(DI$2='PRES-S-L-T'!$B$6,BE179,0)</f>
        <v>0</v>
      </c>
      <c r="DJ179" s="5">
        <f t="shared" si="11"/>
        <v>0</v>
      </c>
      <c r="DK179" s="5">
        <f>IF('PRES-L-T'!$B$6=DK$2,SUM($C179:$P179),0)</f>
        <v>0</v>
      </c>
      <c r="DL179" s="5">
        <f>IF('PRES-L-T'!$B$6=DL$2,SUM($R179:$AB179),0)</f>
        <v>0</v>
      </c>
      <c r="DM179" s="5">
        <f>IF('PRES-L-T'!$B$6=DM$2,SUM($AC179:$AE179),0)</f>
        <v>0</v>
      </c>
      <c r="DN179" s="5">
        <f>IF('PRES-L-T'!$B$6=DN$2,SUM($AG179:$AI179),0)</f>
        <v>0</v>
      </c>
      <c r="DO179" s="5">
        <f>IF('PRES-L-T'!$B$6=DO$2,SUM($AJ179:$AP179),0)</f>
        <v>0</v>
      </c>
      <c r="DP179" s="5">
        <f>IF('PRES-L-T'!$B$6=DP$2,SUM($AT179:$AU179),0)</f>
        <v>0</v>
      </c>
      <c r="DQ179" s="5">
        <f>IF('PRES-L-T'!$B$6=DQ$2,SUM($AV179:$AY179),0)</f>
        <v>0</v>
      </c>
      <c r="DR179" s="5">
        <f>IF('PRES-L-T'!$B$6=DR$2,SUM($BA179:$BA179),0)</f>
        <v>0</v>
      </c>
      <c r="DS179" s="5">
        <f>IF('PRES-L-T'!$B$6=DS$2,SUM($BB179:$BB179),0)</f>
        <v>0</v>
      </c>
      <c r="DT179" s="5">
        <f>IF('PRES-L-T'!$B$6=DT$2,SUM($BC179:$BC179),0)</f>
        <v>0</v>
      </c>
      <c r="DU179" s="5">
        <f>IF('PRES-L-T'!$B$6=DU$2,SUM($BD179:$BD179),0)</f>
        <v>0</v>
      </c>
      <c r="DV179" s="5">
        <f>IF('PRES-L-T'!$B$6=DV$2,SUM($BE179:$BE179),0)</f>
        <v>0</v>
      </c>
      <c r="DW179" s="5">
        <f t="shared" si="12"/>
        <v>0</v>
      </c>
      <c r="DX179" s="5">
        <f>IF('PRES-U-P'!$B$6=DX$2,SUM(C179:AA179),0)</f>
        <v>0</v>
      </c>
      <c r="DY179" s="5">
        <f>IF('PRES-U-P'!$B$6=DY$2,SUM(AB179:AX179),0)</f>
        <v>0</v>
      </c>
      <c r="DZ179" s="5">
        <f>IF('PRES-U-P'!$B$6=DZ$2,SUM(BA179:BB179),0)</f>
        <v>0</v>
      </c>
      <c r="EA179" s="5">
        <f>IF('PRES-U-P'!$B$6=EA$2,SUM(BC179:BD179),0)</f>
        <v>0</v>
      </c>
      <c r="EB179" s="5">
        <f>IF('PRES-U-P'!$B$6=EB$2,SUM(BE179),0)</f>
        <v>0</v>
      </c>
      <c r="EC179" s="5">
        <f t="shared" si="13"/>
        <v>0</v>
      </c>
    </row>
    <row r="180" spans="1:133" x14ac:dyDescent="0.2">
      <c r="A180" s="1">
        <v>61402</v>
      </c>
      <c r="B180" s="1" t="s">
        <v>150</v>
      </c>
      <c r="C180" s="276">
        <v>0</v>
      </c>
      <c r="D180" s="276">
        <v>0</v>
      </c>
      <c r="E180" s="276">
        <v>0</v>
      </c>
      <c r="F180" s="276">
        <v>0</v>
      </c>
      <c r="G180" s="276">
        <v>0</v>
      </c>
      <c r="H180" s="276">
        <v>0</v>
      </c>
      <c r="I180" s="276">
        <v>0</v>
      </c>
      <c r="J180" s="276">
        <v>0</v>
      </c>
      <c r="K180" s="276">
        <v>0</v>
      </c>
      <c r="L180" s="276">
        <v>0</v>
      </c>
      <c r="M180" s="276">
        <v>0</v>
      </c>
      <c r="N180" s="276">
        <v>0</v>
      </c>
      <c r="O180" s="276">
        <v>0</v>
      </c>
      <c r="P180" s="276">
        <v>0</v>
      </c>
      <c r="Q180" s="276">
        <v>0</v>
      </c>
      <c r="R180" s="467">
        <v>0</v>
      </c>
      <c r="S180" s="467">
        <v>0</v>
      </c>
      <c r="T180" s="467">
        <v>0</v>
      </c>
      <c r="U180" s="467">
        <v>0</v>
      </c>
      <c r="V180" s="467">
        <v>0</v>
      </c>
      <c r="W180" s="467">
        <v>0</v>
      </c>
      <c r="X180" s="467">
        <v>0</v>
      </c>
      <c r="Y180" s="467">
        <v>0</v>
      </c>
      <c r="Z180" s="467">
        <v>0</v>
      </c>
      <c r="AA180" s="467">
        <v>0</v>
      </c>
      <c r="AB180" s="467">
        <v>0</v>
      </c>
      <c r="AC180" s="468">
        <v>0</v>
      </c>
      <c r="AD180" s="468">
        <v>0</v>
      </c>
      <c r="AE180" s="468">
        <v>0</v>
      </c>
      <c r="AF180" s="468">
        <v>0</v>
      </c>
      <c r="AG180" s="466">
        <v>0</v>
      </c>
      <c r="AH180" s="466">
        <v>0</v>
      </c>
      <c r="AI180" s="466">
        <v>0</v>
      </c>
      <c r="AJ180" s="276">
        <v>0</v>
      </c>
      <c r="AK180" s="276">
        <v>0</v>
      </c>
      <c r="AL180" s="276">
        <v>0</v>
      </c>
      <c r="AM180" s="276">
        <v>0</v>
      </c>
      <c r="AN180" s="276">
        <v>0</v>
      </c>
      <c r="AO180" s="276">
        <v>0</v>
      </c>
      <c r="AP180" s="276">
        <v>0</v>
      </c>
      <c r="AQ180" s="276">
        <v>0</v>
      </c>
      <c r="AR180" s="276">
        <v>0</v>
      </c>
      <c r="AS180" s="276">
        <v>0</v>
      </c>
      <c r="AT180" s="469">
        <v>0</v>
      </c>
      <c r="AU180" s="469">
        <v>0</v>
      </c>
      <c r="AV180" s="169">
        <v>0</v>
      </c>
      <c r="AW180" s="169">
        <v>0</v>
      </c>
      <c r="AX180" s="169">
        <v>0</v>
      </c>
      <c r="AY180" s="169">
        <v>0</v>
      </c>
      <c r="AZ180" s="169">
        <v>0</v>
      </c>
      <c r="BA180" s="170"/>
      <c r="BB180" s="170">
        <v>0</v>
      </c>
      <c r="BC180" s="170">
        <v>0</v>
      </c>
      <c r="BD180" s="170">
        <v>0</v>
      </c>
      <c r="BE180" s="170">
        <v>0</v>
      </c>
      <c r="BF180" s="470">
        <f t="shared" si="10"/>
        <v>0</v>
      </c>
      <c r="BG180" s="5">
        <f>IF(BG$2='PRES-S-L-T'!$B$6,C180,0)</f>
        <v>0</v>
      </c>
      <c r="BH180" s="5">
        <f>IF(BH$2='PRES-S-L-T'!$B$6,D180,0)</f>
        <v>0</v>
      </c>
      <c r="BI180" s="5">
        <f>IF(BI$2='PRES-S-L-T'!$B$6,E180,0)</f>
        <v>0</v>
      </c>
      <c r="BJ180" s="5">
        <f>IF(BJ$2='PRES-S-L-T'!$B$6,F180,0)</f>
        <v>0</v>
      </c>
      <c r="BK180" s="5">
        <f>IF(BK$2='PRES-S-L-T'!$B$6,G180,0)</f>
        <v>0</v>
      </c>
      <c r="BL180" s="5">
        <f>IF(BL$2='PRES-S-L-T'!$B$6,H180,0)</f>
        <v>0</v>
      </c>
      <c r="BM180" s="5">
        <f>IF(BM$2='PRES-S-L-T'!$B$6,I180,0)</f>
        <v>0</v>
      </c>
      <c r="BN180" s="5">
        <f>IF(BN$2='PRES-S-L-T'!$B$6,J180,0)</f>
        <v>0</v>
      </c>
      <c r="BO180" s="5">
        <f>IF(BO$2='PRES-S-L-T'!$B$6,K180,0)</f>
        <v>0</v>
      </c>
      <c r="BP180" s="5">
        <f>IF(BP$2='PRES-S-L-T'!$B$6,L180,0)</f>
        <v>0</v>
      </c>
      <c r="BQ180" s="5">
        <f>IF(BQ$2='PRES-S-L-T'!$B$6,M180,0)</f>
        <v>0</v>
      </c>
      <c r="BR180" s="5">
        <f>IF(BR$2='PRES-S-L-T'!$B$6,N180,0)</f>
        <v>0</v>
      </c>
      <c r="BS180" s="5">
        <f>IF(BS$2='PRES-S-L-T'!$B$6,O180,0)</f>
        <v>0</v>
      </c>
      <c r="BT180" s="5">
        <f>IF(BT$2='PRES-S-L-T'!$B$6,P180,0)</f>
        <v>0</v>
      </c>
      <c r="BU180" s="500">
        <f>IF(BU$2='PRES-S-L-T'!$B$6,Q180,0)</f>
        <v>0</v>
      </c>
      <c r="BV180" s="5">
        <f>IF(BV$2='PRES-S-L-T'!$B$6,R180,0)</f>
        <v>0</v>
      </c>
      <c r="BW180" s="5">
        <f>IF(BW$2='PRES-S-L-T'!$B$6,S180,0)</f>
        <v>0</v>
      </c>
      <c r="BX180" s="5">
        <f>IF(BX$2='PRES-S-L-T'!$B$6,T180,0)</f>
        <v>0</v>
      </c>
      <c r="BY180" s="5">
        <f>IF(BY$2='PRES-S-L-T'!$B$6,U180,0)</f>
        <v>0</v>
      </c>
      <c r="BZ180" s="5">
        <f>IF(BZ$2='PRES-S-L-T'!$B$6,V180,0)</f>
        <v>0</v>
      </c>
      <c r="CA180" s="5">
        <f>IF(CA$2='PRES-S-L-T'!$B$6,W180,0)</f>
        <v>0</v>
      </c>
      <c r="CB180" s="5">
        <f>IF(CB$2='PRES-S-L-T'!$B$6,X180,0)</f>
        <v>0</v>
      </c>
      <c r="CC180" s="5">
        <f>IF(CC$2='PRES-S-L-T'!$B$6,Y180,0)</f>
        <v>0</v>
      </c>
      <c r="CD180" s="5">
        <f>IF(CD$2='PRES-S-L-T'!$B$6,Z180,0)</f>
        <v>0</v>
      </c>
      <c r="CE180" s="5">
        <f>IF(CE$2='PRES-S-L-T'!$B$6,AA180,0)</f>
        <v>0</v>
      </c>
      <c r="CF180" s="5">
        <f>IF(CF$2='PRES-S-L-T'!$B$6,AB180,0)</f>
        <v>0</v>
      </c>
      <c r="CG180" s="5">
        <f>IF(CG$2='PRES-S-L-T'!$B$6,AC180,0)</f>
        <v>0</v>
      </c>
      <c r="CH180" s="5">
        <f>IF(CH$2='PRES-S-L-T'!$B$6,AD180,0)</f>
        <v>0</v>
      </c>
      <c r="CI180" s="5">
        <f>IF(CI$2='PRES-S-L-T'!$B$6,AE180,0)</f>
        <v>0</v>
      </c>
      <c r="CJ180" s="5">
        <f>IF(CJ$2='PRES-S-L-T'!$B$6,AF180,0)</f>
        <v>0</v>
      </c>
      <c r="CK180" s="5">
        <f>IF(CK$2='PRES-S-L-T'!$B$6,AG180,0)</f>
        <v>0</v>
      </c>
      <c r="CL180" s="5">
        <f>IF(CL$2='PRES-S-L-T'!$B$6,AH180,0)</f>
        <v>0</v>
      </c>
      <c r="CM180" s="5">
        <f>IF(CM$2='PRES-S-L-T'!$B$6,AI180,0)</f>
        <v>0</v>
      </c>
      <c r="CN180" s="5">
        <f>IF(CN$2='PRES-S-L-T'!$B$6,AJ180,0)</f>
        <v>0</v>
      </c>
      <c r="CO180" s="5">
        <f>IF(CO$2='PRES-S-L-T'!$B$6,AK180,0)</f>
        <v>0</v>
      </c>
      <c r="CP180" s="5">
        <f>IF(CP$2='PRES-S-L-T'!$B$6,AL180,0)</f>
        <v>0</v>
      </c>
      <c r="CQ180" s="5">
        <f>IF(CQ$2='PRES-S-L-T'!$B$6,AM180,0)</f>
        <v>0</v>
      </c>
      <c r="CR180" s="5">
        <f>IF(CR$2='PRES-S-L-T'!$B$6,AN180,0)</f>
        <v>0</v>
      </c>
      <c r="CS180" s="5">
        <f>IF(CS$2='PRES-S-L-T'!$B$6,AO180,0)</f>
        <v>0</v>
      </c>
      <c r="CT180" s="5">
        <f>IF(CT$2='PRES-S-L-T'!$B$6,AP180,0)</f>
        <v>0</v>
      </c>
      <c r="CU180" s="5">
        <f>IF(CU$2='PRES-S-L-T'!$B$6,AQ180,0)</f>
        <v>0</v>
      </c>
      <c r="CV180" s="5">
        <f>IF(CV$2='PRES-S-L-T'!$B$6,AR180,0)</f>
        <v>0</v>
      </c>
      <c r="CW180" s="5">
        <f>IF(CW$2='PRES-S-L-T'!$B$6,AS180,0)</f>
        <v>0</v>
      </c>
      <c r="CX180" s="5">
        <f>IF(CX$2='PRES-S-L-T'!$B$6,AT180,0)</f>
        <v>0</v>
      </c>
      <c r="CY180" s="5">
        <f>IF(CY$2='PRES-S-L-T'!$B$6,AU180,0)</f>
        <v>0</v>
      </c>
      <c r="CZ180" s="5">
        <f>IF(CZ$2='PRES-S-L-T'!$B$6,AV180,0)</f>
        <v>0</v>
      </c>
      <c r="DA180" s="5">
        <f>IF(DA$2='PRES-S-L-T'!$B$6,AW180,0)</f>
        <v>0</v>
      </c>
      <c r="DB180" s="5">
        <f>IF(DB$2='PRES-S-L-T'!$B$6,AX180,0)</f>
        <v>0</v>
      </c>
      <c r="DC180" s="5">
        <f>IF(DC$2='PRES-S-L-T'!$B$6,AY180,0)</f>
        <v>0</v>
      </c>
      <c r="DD180" s="5">
        <f>IF(DD$2='PRES-S-L-T'!$B$6,AZ180,0)</f>
        <v>0</v>
      </c>
      <c r="DE180" s="5">
        <f>IF(DE$2='PRES-S-L-T'!$B$6,BA180,0)</f>
        <v>0</v>
      </c>
      <c r="DF180" s="5">
        <f>IF(DF$2='PRES-S-L-T'!$B$6,BB180,0)</f>
        <v>0</v>
      </c>
      <c r="DG180" s="5">
        <f>IF(DG$2='PRES-S-L-T'!$B$6,BC180,0)</f>
        <v>0</v>
      </c>
      <c r="DH180" s="5">
        <f>IF(DH$2='PRES-S-L-T'!$B$6,BD180,0)</f>
        <v>0</v>
      </c>
      <c r="DI180" s="5">
        <f>IF(DI$2='PRES-S-L-T'!$B$6,BE180,0)</f>
        <v>0</v>
      </c>
      <c r="DJ180" s="5">
        <f t="shared" si="11"/>
        <v>0</v>
      </c>
      <c r="DK180" s="5">
        <f>IF('PRES-L-T'!$B$6=DK$2,SUM($C180:$P180),0)</f>
        <v>0</v>
      </c>
      <c r="DL180" s="5">
        <f>IF('PRES-L-T'!$B$6=DL$2,SUM($R180:$AB180),0)</f>
        <v>0</v>
      </c>
      <c r="DM180" s="5">
        <f>IF('PRES-L-T'!$B$6=DM$2,SUM($AC180:$AE180),0)</f>
        <v>0</v>
      </c>
      <c r="DN180" s="5">
        <f>IF('PRES-L-T'!$B$6=DN$2,SUM($AG180:$AI180),0)</f>
        <v>0</v>
      </c>
      <c r="DO180" s="5">
        <f>IF('PRES-L-T'!$B$6=DO$2,SUM($AJ180:$AP180),0)</f>
        <v>0</v>
      </c>
      <c r="DP180" s="5">
        <f>IF('PRES-L-T'!$B$6=DP$2,SUM($AT180:$AU180),0)</f>
        <v>0</v>
      </c>
      <c r="DQ180" s="5">
        <f>IF('PRES-L-T'!$B$6=DQ$2,SUM($AV180:$AY180),0)</f>
        <v>0</v>
      </c>
      <c r="DR180" s="5">
        <f>IF('PRES-L-T'!$B$6=DR$2,SUM($BA180:$BA180),0)</f>
        <v>0</v>
      </c>
      <c r="DS180" s="5">
        <f>IF('PRES-L-T'!$B$6=DS$2,SUM($BB180:$BB180),0)</f>
        <v>0</v>
      </c>
      <c r="DT180" s="5">
        <f>IF('PRES-L-T'!$B$6=DT$2,SUM($BC180:$BC180),0)</f>
        <v>0</v>
      </c>
      <c r="DU180" s="5">
        <f>IF('PRES-L-T'!$B$6=DU$2,SUM($BD180:$BD180),0)</f>
        <v>0</v>
      </c>
      <c r="DV180" s="5">
        <f>IF('PRES-L-T'!$B$6=DV$2,SUM($BE180:$BE180),0)</f>
        <v>0</v>
      </c>
      <c r="DW180" s="5">
        <f t="shared" si="12"/>
        <v>0</v>
      </c>
      <c r="DX180" s="5">
        <f>IF('PRES-U-P'!$B$6=DX$2,SUM(C180:AA180),0)</f>
        <v>0</v>
      </c>
      <c r="DY180" s="5">
        <f>IF('PRES-U-P'!$B$6=DY$2,SUM(AB180:AX180),0)</f>
        <v>0</v>
      </c>
      <c r="DZ180" s="5">
        <f>IF('PRES-U-P'!$B$6=DZ$2,SUM(BA180:BB180),0)</f>
        <v>0</v>
      </c>
      <c r="EA180" s="5">
        <f>IF('PRES-U-P'!$B$6=EA$2,SUM(BC180:BD180),0)</f>
        <v>0</v>
      </c>
      <c r="EB180" s="5">
        <f>IF('PRES-U-P'!$B$6=EB$2,SUM(BE180),0)</f>
        <v>0</v>
      </c>
      <c r="EC180" s="5">
        <f t="shared" si="13"/>
        <v>0</v>
      </c>
    </row>
    <row r="181" spans="1:133" x14ac:dyDescent="0.2">
      <c r="A181" s="1">
        <v>61403</v>
      </c>
      <c r="B181" s="1" t="s">
        <v>151</v>
      </c>
      <c r="C181" s="276">
        <v>0</v>
      </c>
      <c r="D181" s="276">
        <v>0</v>
      </c>
      <c r="E181" s="276">
        <v>0</v>
      </c>
      <c r="F181" s="276">
        <v>0</v>
      </c>
      <c r="G181" s="276">
        <v>0</v>
      </c>
      <c r="H181" s="276">
        <v>0</v>
      </c>
      <c r="I181" s="276">
        <v>0</v>
      </c>
      <c r="J181" s="276">
        <v>0</v>
      </c>
      <c r="K181" s="276">
        <v>0</v>
      </c>
      <c r="L181" s="276">
        <v>0</v>
      </c>
      <c r="M181" s="276">
        <v>0</v>
      </c>
      <c r="N181" s="276">
        <v>0</v>
      </c>
      <c r="O181" s="276">
        <v>0</v>
      </c>
      <c r="P181" s="276">
        <v>20</v>
      </c>
      <c r="Q181" s="276">
        <v>0</v>
      </c>
      <c r="R181" s="467">
        <v>0</v>
      </c>
      <c r="S181" s="467">
        <v>0</v>
      </c>
      <c r="T181" s="467">
        <v>0</v>
      </c>
      <c r="U181" s="467">
        <v>0</v>
      </c>
      <c r="V181" s="467">
        <v>0</v>
      </c>
      <c r="W181" s="467">
        <v>0</v>
      </c>
      <c r="X181" s="467">
        <v>0</v>
      </c>
      <c r="Y181" s="467">
        <v>0</v>
      </c>
      <c r="Z181" s="467">
        <v>113509</v>
      </c>
      <c r="AA181" s="467">
        <v>0</v>
      </c>
      <c r="AB181" s="467">
        <v>0</v>
      </c>
      <c r="AC181" s="468">
        <v>0</v>
      </c>
      <c r="AD181" s="468">
        <v>0</v>
      </c>
      <c r="AE181" s="468">
        <v>0</v>
      </c>
      <c r="AF181" s="468">
        <v>0</v>
      </c>
      <c r="AG181" s="466">
        <v>0</v>
      </c>
      <c r="AH181" s="466">
        <v>0</v>
      </c>
      <c r="AI181" s="466">
        <v>0</v>
      </c>
      <c r="AJ181" s="276">
        <v>0</v>
      </c>
      <c r="AK181" s="276">
        <v>0</v>
      </c>
      <c r="AL181" s="276">
        <v>0</v>
      </c>
      <c r="AM181" s="276">
        <v>0</v>
      </c>
      <c r="AN181" s="276">
        <v>0</v>
      </c>
      <c r="AO181" s="276">
        <v>0</v>
      </c>
      <c r="AP181" s="276">
        <v>0</v>
      </c>
      <c r="AQ181" s="276">
        <v>0</v>
      </c>
      <c r="AR181" s="276">
        <v>0</v>
      </c>
      <c r="AS181" s="276">
        <v>4600</v>
      </c>
      <c r="AT181" s="469">
        <v>0</v>
      </c>
      <c r="AU181" s="469">
        <v>0</v>
      </c>
      <c r="AV181" s="169">
        <v>0</v>
      </c>
      <c r="AW181" s="169">
        <v>0</v>
      </c>
      <c r="AX181" s="169">
        <v>0</v>
      </c>
      <c r="AY181" s="169">
        <v>0</v>
      </c>
      <c r="AZ181" s="169">
        <v>0</v>
      </c>
      <c r="BA181" s="170"/>
      <c r="BB181" s="170">
        <v>0</v>
      </c>
      <c r="BC181" s="170">
        <v>0</v>
      </c>
      <c r="BD181" s="170">
        <v>0</v>
      </c>
      <c r="BE181" s="170">
        <v>0</v>
      </c>
      <c r="BF181" s="470">
        <f t="shared" si="10"/>
        <v>118129</v>
      </c>
      <c r="BG181" s="5">
        <f>IF(BG$2='PRES-S-L-T'!$B$6,C181,0)</f>
        <v>0</v>
      </c>
      <c r="BH181" s="5">
        <f>IF(BH$2='PRES-S-L-T'!$B$6,D181,0)</f>
        <v>0</v>
      </c>
      <c r="BI181" s="5">
        <f>IF(BI$2='PRES-S-L-T'!$B$6,E181,0)</f>
        <v>0</v>
      </c>
      <c r="BJ181" s="5">
        <f>IF(BJ$2='PRES-S-L-T'!$B$6,F181,0)</f>
        <v>0</v>
      </c>
      <c r="BK181" s="5">
        <f>IF(BK$2='PRES-S-L-T'!$B$6,G181,0)</f>
        <v>0</v>
      </c>
      <c r="BL181" s="5">
        <f>IF(BL$2='PRES-S-L-T'!$B$6,H181,0)</f>
        <v>0</v>
      </c>
      <c r="BM181" s="5">
        <f>IF(BM$2='PRES-S-L-T'!$B$6,I181,0)</f>
        <v>0</v>
      </c>
      <c r="BN181" s="5">
        <f>IF(BN$2='PRES-S-L-T'!$B$6,J181,0)</f>
        <v>0</v>
      </c>
      <c r="BO181" s="5">
        <f>IF(BO$2='PRES-S-L-T'!$B$6,K181,0)</f>
        <v>0</v>
      </c>
      <c r="BP181" s="5">
        <f>IF(BP$2='PRES-S-L-T'!$B$6,L181,0)</f>
        <v>0</v>
      </c>
      <c r="BQ181" s="5">
        <f>IF(BQ$2='PRES-S-L-T'!$B$6,M181,0)</f>
        <v>0</v>
      </c>
      <c r="BR181" s="5">
        <f>IF(BR$2='PRES-S-L-T'!$B$6,N181,0)</f>
        <v>0</v>
      </c>
      <c r="BS181" s="5">
        <f>IF(BS$2='PRES-S-L-T'!$B$6,O181,0)</f>
        <v>0</v>
      </c>
      <c r="BT181" s="5">
        <f>IF(BT$2='PRES-S-L-T'!$B$6,P181,0)</f>
        <v>0</v>
      </c>
      <c r="BU181" s="500">
        <f>IF(BU$2='PRES-S-L-T'!$B$6,Q181,0)</f>
        <v>0</v>
      </c>
      <c r="BV181" s="5">
        <f>IF(BV$2='PRES-S-L-T'!$B$6,R181,0)</f>
        <v>0</v>
      </c>
      <c r="BW181" s="5">
        <f>IF(BW$2='PRES-S-L-T'!$B$6,S181,0)</f>
        <v>0</v>
      </c>
      <c r="BX181" s="5">
        <f>IF(BX$2='PRES-S-L-T'!$B$6,T181,0)</f>
        <v>0</v>
      </c>
      <c r="BY181" s="5">
        <f>IF(BY$2='PRES-S-L-T'!$B$6,U181,0)</f>
        <v>0</v>
      </c>
      <c r="BZ181" s="5">
        <f>IF(BZ$2='PRES-S-L-T'!$B$6,V181,0)</f>
        <v>0</v>
      </c>
      <c r="CA181" s="5">
        <f>IF(CA$2='PRES-S-L-T'!$B$6,W181,0)</f>
        <v>0</v>
      </c>
      <c r="CB181" s="5">
        <f>IF(CB$2='PRES-S-L-T'!$B$6,X181,0)</f>
        <v>0</v>
      </c>
      <c r="CC181" s="5">
        <f>IF(CC$2='PRES-S-L-T'!$B$6,Y181,0)</f>
        <v>0</v>
      </c>
      <c r="CD181" s="5">
        <f>IF(CD$2='PRES-S-L-T'!$B$6,Z181,0)</f>
        <v>0</v>
      </c>
      <c r="CE181" s="5">
        <f>IF(CE$2='PRES-S-L-T'!$B$6,AA181,0)</f>
        <v>0</v>
      </c>
      <c r="CF181" s="5">
        <f>IF(CF$2='PRES-S-L-T'!$B$6,AB181,0)</f>
        <v>0</v>
      </c>
      <c r="CG181" s="5">
        <f>IF(CG$2='PRES-S-L-T'!$B$6,AC181,0)</f>
        <v>0</v>
      </c>
      <c r="CH181" s="5">
        <f>IF(CH$2='PRES-S-L-T'!$B$6,AD181,0)</f>
        <v>0</v>
      </c>
      <c r="CI181" s="5">
        <f>IF(CI$2='PRES-S-L-T'!$B$6,AE181,0)</f>
        <v>0</v>
      </c>
      <c r="CJ181" s="5">
        <f>IF(CJ$2='PRES-S-L-T'!$B$6,AF181,0)</f>
        <v>0</v>
      </c>
      <c r="CK181" s="5">
        <f>IF(CK$2='PRES-S-L-T'!$B$6,AG181,0)</f>
        <v>0</v>
      </c>
      <c r="CL181" s="5">
        <f>IF(CL$2='PRES-S-L-T'!$B$6,AH181,0)</f>
        <v>0</v>
      </c>
      <c r="CM181" s="5">
        <f>IF(CM$2='PRES-S-L-T'!$B$6,AI181,0)</f>
        <v>0</v>
      </c>
      <c r="CN181" s="5">
        <f>IF(CN$2='PRES-S-L-T'!$B$6,AJ181,0)</f>
        <v>0</v>
      </c>
      <c r="CO181" s="5">
        <f>IF(CO$2='PRES-S-L-T'!$B$6,AK181,0)</f>
        <v>0</v>
      </c>
      <c r="CP181" s="5">
        <f>IF(CP$2='PRES-S-L-T'!$B$6,AL181,0)</f>
        <v>0</v>
      </c>
      <c r="CQ181" s="5">
        <f>IF(CQ$2='PRES-S-L-T'!$B$6,AM181,0)</f>
        <v>0</v>
      </c>
      <c r="CR181" s="5">
        <f>IF(CR$2='PRES-S-L-T'!$B$6,AN181,0)</f>
        <v>0</v>
      </c>
      <c r="CS181" s="5">
        <f>IF(CS$2='PRES-S-L-T'!$B$6,AO181,0)</f>
        <v>0</v>
      </c>
      <c r="CT181" s="5">
        <f>IF(CT$2='PRES-S-L-T'!$B$6,AP181,0)</f>
        <v>0</v>
      </c>
      <c r="CU181" s="5">
        <f>IF(CU$2='PRES-S-L-T'!$B$6,AQ181,0)</f>
        <v>0</v>
      </c>
      <c r="CV181" s="5">
        <f>IF(CV$2='PRES-S-L-T'!$B$6,AR181,0)</f>
        <v>0</v>
      </c>
      <c r="CW181" s="5">
        <f>IF(CW$2='PRES-S-L-T'!$B$6,AS181,0)</f>
        <v>0</v>
      </c>
      <c r="CX181" s="5">
        <f>IF(CX$2='PRES-S-L-T'!$B$6,AT181,0)</f>
        <v>0</v>
      </c>
      <c r="CY181" s="5">
        <f>IF(CY$2='PRES-S-L-T'!$B$6,AU181,0)</f>
        <v>0</v>
      </c>
      <c r="CZ181" s="5">
        <f>IF(CZ$2='PRES-S-L-T'!$B$6,AV181,0)</f>
        <v>0</v>
      </c>
      <c r="DA181" s="5">
        <f>IF(DA$2='PRES-S-L-T'!$B$6,AW181,0)</f>
        <v>0</v>
      </c>
      <c r="DB181" s="5">
        <f>IF(DB$2='PRES-S-L-T'!$B$6,AX181,0)</f>
        <v>0</v>
      </c>
      <c r="DC181" s="5">
        <f>IF(DC$2='PRES-S-L-T'!$B$6,AY181,0)</f>
        <v>0</v>
      </c>
      <c r="DD181" s="5">
        <f>IF(DD$2='PRES-S-L-T'!$B$6,AZ181,0)</f>
        <v>0</v>
      </c>
      <c r="DE181" s="5">
        <f>IF(DE$2='PRES-S-L-T'!$B$6,BA181,0)</f>
        <v>0</v>
      </c>
      <c r="DF181" s="5">
        <f>IF(DF$2='PRES-S-L-T'!$B$6,BB181,0)</f>
        <v>0</v>
      </c>
      <c r="DG181" s="5">
        <f>IF(DG$2='PRES-S-L-T'!$B$6,BC181,0)</f>
        <v>0</v>
      </c>
      <c r="DH181" s="5">
        <f>IF(DH$2='PRES-S-L-T'!$B$6,BD181,0)</f>
        <v>0</v>
      </c>
      <c r="DI181" s="5">
        <f>IF(DI$2='PRES-S-L-T'!$B$6,BE181,0)</f>
        <v>0</v>
      </c>
      <c r="DJ181" s="5">
        <f t="shared" si="11"/>
        <v>0</v>
      </c>
      <c r="DK181" s="5">
        <f>IF('PRES-L-T'!$B$6=DK$2,SUM($C181:$P181),0)</f>
        <v>0</v>
      </c>
      <c r="DL181" s="5">
        <f>IF('PRES-L-T'!$B$6=DL$2,SUM($R181:$AB181),0)</f>
        <v>0</v>
      </c>
      <c r="DM181" s="5">
        <f>IF('PRES-L-T'!$B$6=DM$2,SUM($AC181:$AE181),0)</f>
        <v>0</v>
      </c>
      <c r="DN181" s="5">
        <f>IF('PRES-L-T'!$B$6=DN$2,SUM($AG181:$AI181),0)</f>
        <v>0</v>
      </c>
      <c r="DO181" s="5">
        <f>IF('PRES-L-T'!$B$6=DO$2,SUM($AJ181:$AP181),0)</f>
        <v>0</v>
      </c>
      <c r="DP181" s="5">
        <f>IF('PRES-L-T'!$B$6=DP$2,SUM($AT181:$AU181),0)</f>
        <v>0</v>
      </c>
      <c r="DQ181" s="5">
        <f>IF('PRES-L-T'!$B$6=DQ$2,SUM($AV181:$AY181),0)</f>
        <v>0</v>
      </c>
      <c r="DR181" s="5">
        <f>IF('PRES-L-T'!$B$6=DR$2,SUM($BA181:$BA181),0)</f>
        <v>0</v>
      </c>
      <c r="DS181" s="5">
        <f>IF('PRES-L-T'!$B$6=DS$2,SUM($BB181:$BB181),0)</f>
        <v>0</v>
      </c>
      <c r="DT181" s="5">
        <f>IF('PRES-L-T'!$B$6=DT$2,SUM($BC181:$BC181),0)</f>
        <v>0</v>
      </c>
      <c r="DU181" s="5">
        <f>IF('PRES-L-T'!$B$6=DU$2,SUM($BD181:$BD181),0)</f>
        <v>0</v>
      </c>
      <c r="DV181" s="5">
        <f>IF('PRES-L-T'!$B$6=DV$2,SUM($BE181:$BE181),0)</f>
        <v>0</v>
      </c>
      <c r="DW181" s="5">
        <f t="shared" si="12"/>
        <v>0</v>
      </c>
      <c r="DX181" s="5">
        <f>IF('PRES-U-P'!$B$6=DX$2,SUM(C181:AA181),0)</f>
        <v>0</v>
      </c>
      <c r="DY181" s="5">
        <f>IF('PRES-U-P'!$B$6=DY$2,SUM(AB181:AX181),0)</f>
        <v>4600</v>
      </c>
      <c r="DZ181" s="5">
        <f>IF('PRES-U-P'!$B$6=DZ$2,SUM(BA181:BB181),0)</f>
        <v>0</v>
      </c>
      <c r="EA181" s="5">
        <f>IF('PRES-U-P'!$B$6=EA$2,SUM(BC181:BD181),0)</f>
        <v>0</v>
      </c>
      <c r="EB181" s="5">
        <f>IF('PRES-U-P'!$B$6=EB$2,SUM(BE181),0)</f>
        <v>0</v>
      </c>
      <c r="EC181" s="5">
        <f t="shared" si="13"/>
        <v>4600</v>
      </c>
    </row>
    <row r="182" spans="1:133" x14ac:dyDescent="0.2">
      <c r="A182" s="1">
        <v>61499</v>
      </c>
      <c r="B182" s="1" t="s">
        <v>152</v>
      </c>
      <c r="C182" s="276">
        <v>0</v>
      </c>
      <c r="D182" s="276">
        <v>0</v>
      </c>
      <c r="E182" s="276">
        <v>0</v>
      </c>
      <c r="F182" s="276">
        <v>0</v>
      </c>
      <c r="G182" s="276">
        <v>0</v>
      </c>
      <c r="H182" s="276">
        <v>0</v>
      </c>
      <c r="I182" s="276">
        <v>0</v>
      </c>
      <c r="J182" s="276">
        <v>0</v>
      </c>
      <c r="K182" s="276">
        <v>0</v>
      </c>
      <c r="L182" s="276">
        <v>0</v>
      </c>
      <c r="M182" s="276">
        <v>0</v>
      </c>
      <c r="N182" s="276">
        <v>0</v>
      </c>
      <c r="O182" s="276">
        <v>0</v>
      </c>
      <c r="P182" s="276">
        <v>0</v>
      </c>
      <c r="Q182" s="276">
        <v>0</v>
      </c>
      <c r="R182" s="467">
        <v>0</v>
      </c>
      <c r="S182" s="467">
        <v>0</v>
      </c>
      <c r="T182" s="467">
        <v>0</v>
      </c>
      <c r="U182" s="467">
        <v>0</v>
      </c>
      <c r="V182" s="467">
        <v>0</v>
      </c>
      <c r="W182" s="467">
        <v>0</v>
      </c>
      <c r="X182" s="467">
        <v>0</v>
      </c>
      <c r="Y182" s="467">
        <v>0</v>
      </c>
      <c r="Z182" s="467">
        <v>0</v>
      </c>
      <c r="AA182" s="467">
        <v>0</v>
      </c>
      <c r="AB182" s="467">
        <v>0</v>
      </c>
      <c r="AC182" s="468">
        <v>0</v>
      </c>
      <c r="AD182" s="468">
        <v>0</v>
      </c>
      <c r="AE182" s="468">
        <v>0</v>
      </c>
      <c r="AF182" s="468">
        <v>0</v>
      </c>
      <c r="AG182" s="466">
        <v>0</v>
      </c>
      <c r="AH182" s="466">
        <v>0</v>
      </c>
      <c r="AI182" s="466">
        <v>0</v>
      </c>
      <c r="AJ182" s="276">
        <v>0</v>
      </c>
      <c r="AK182" s="276">
        <v>0</v>
      </c>
      <c r="AL182" s="276">
        <v>0</v>
      </c>
      <c r="AM182" s="276">
        <v>0</v>
      </c>
      <c r="AN182" s="276">
        <v>0</v>
      </c>
      <c r="AO182" s="276">
        <v>0</v>
      </c>
      <c r="AP182" s="276">
        <v>0</v>
      </c>
      <c r="AQ182" s="276">
        <v>0</v>
      </c>
      <c r="AR182" s="276">
        <v>0</v>
      </c>
      <c r="AS182" s="276">
        <v>0</v>
      </c>
      <c r="AT182" s="469">
        <v>0</v>
      </c>
      <c r="AU182" s="469">
        <v>0</v>
      </c>
      <c r="AV182" s="169">
        <v>0</v>
      </c>
      <c r="AW182" s="169">
        <v>0</v>
      </c>
      <c r="AX182" s="169">
        <v>0</v>
      </c>
      <c r="AY182" s="169">
        <v>0</v>
      </c>
      <c r="AZ182" s="169">
        <v>0</v>
      </c>
      <c r="BA182" s="170"/>
      <c r="BB182" s="170">
        <v>0</v>
      </c>
      <c r="BC182" s="170">
        <v>0</v>
      </c>
      <c r="BD182" s="170">
        <v>0</v>
      </c>
      <c r="BE182" s="170">
        <v>0</v>
      </c>
      <c r="BF182" s="470">
        <f t="shared" si="10"/>
        <v>0</v>
      </c>
      <c r="BG182" s="5">
        <f>IF(BG$2='PRES-S-L-T'!$B$6,C182,0)</f>
        <v>0</v>
      </c>
      <c r="BH182" s="5">
        <f>IF(BH$2='PRES-S-L-T'!$B$6,D182,0)</f>
        <v>0</v>
      </c>
      <c r="BI182" s="5">
        <f>IF(BI$2='PRES-S-L-T'!$B$6,E182,0)</f>
        <v>0</v>
      </c>
      <c r="BJ182" s="5">
        <f>IF(BJ$2='PRES-S-L-T'!$B$6,F182,0)</f>
        <v>0</v>
      </c>
      <c r="BK182" s="5">
        <f>IF(BK$2='PRES-S-L-T'!$B$6,G182,0)</f>
        <v>0</v>
      </c>
      <c r="BL182" s="5">
        <f>IF(BL$2='PRES-S-L-T'!$B$6,H182,0)</f>
        <v>0</v>
      </c>
      <c r="BM182" s="5">
        <f>IF(BM$2='PRES-S-L-T'!$B$6,I182,0)</f>
        <v>0</v>
      </c>
      <c r="BN182" s="5">
        <f>IF(BN$2='PRES-S-L-T'!$B$6,J182,0)</f>
        <v>0</v>
      </c>
      <c r="BO182" s="5">
        <f>IF(BO$2='PRES-S-L-T'!$B$6,K182,0)</f>
        <v>0</v>
      </c>
      <c r="BP182" s="5">
        <f>IF(BP$2='PRES-S-L-T'!$B$6,L182,0)</f>
        <v>0</v>
      </c>
      <c r="BQ182" s="5">
        <f>IF(BQ$2='PRES-S-L-T'!$B$6,M182,0)</f>
        <v>0</v>
      </c>
      <c r="BR182" s="5">
        <f>IF(BR$2='PRES-S-L-T'!$B$6,N182,0)</f>
        <v>0</v>
      </c>
      <c r="BS182" s="5">
        <f>IF(BS$2='PRES-S-L-T'!$B$6,O182,0)</f>
        <v>0</v>
      </c>
      <c r="BT182" s="5">
        <f>IF(BT$2='PRES-S-L-T'!$B$6,P182,0)</f>
        <v>0</v>
      </c>
      <c r="BU182" s="500">
        <f>IF(BU$2='PRES-S-L-T'!$B$6,Q182,0)</f>
        <v>0</v>
      </c>
      <c r="BV182" s="5">
        <f>IF(BV$2='PRES-S-L-T'!$B$6,R182,0)</f>
        <v>0</v>
      </c>
      <c r="BW182" s="5">
        <f>IF(BW$2='PRES-S-L-T'!$B$6,S182,0)</f>
        <v>0</v>
      </c>
      <c r="BX182" s="5">
        <f>IF(BX$2='PRES-S-L-T'!$B$6,T182,0)</f>
        <v>0</v>
      </c>
      <c r="BY182" s="5">
        <f>IF(BY$2='PRES-S-L-T'!$B$6,U182,0)</f>
        <v>0</v>
      </c>
      <c r="BZ182" s="5">
        <f>IF(BZ$2='PRES-S-L-T'!$B$6,V182,0)</f>
        <v>0</v>
      </c>
      <c r="CA182" s="5">
        <f>IF(CA$2='PRES-S-L-T'!$B$6,W182,0)</f>
        <v>0</v>
      </c>
      <c r="CB182" s="5">
        <f>IF(CB$2='PRES-S-L-T'!$B$6,X182,0)</f>
        <v>0</v>
      </c>
      <c r="CC182" s="5">
        <f>IF(CC$2='PRES-S-L-T'!$B$6,Y182,0)</f>
        <v>0</v>
      </c>
      <c r="CD182" s="5">
        <f>IF(CD$2='PRES-S-L-T'!$B$6,Z182,0)</f>
        <v>0</v>
      </c>
      <c r="CE182" s="5">
        <f>IF(CE$2='PRES-S-L-T'!$B$6,AA182,0)</f>
        <v>0</v>
      </c>
      <c r="CF182" s="5">
        <f>IF(CF$2='PRES-S-L-T'!$B$6,AB182,0)</f>
        <v>0</v>
      </c>
      <c r="CG182" s="5">
        <f>IF(CG$2='PRES-S-L-T'!$B$6,AC182,0)</f>
        <v>0</v>
      </c>
      <c r="CH182" s="5">
        <f>IF(CH$2='PRES-S-L-T'!$B$6,AD182,0)</f>
        <v>0</v>
      </c>
      <c r="CI182" s="5">
        <f>IF(CI$2='PRES-S-L-T'!$B$6,AE182,0)</f>
        <v>0</v>
      </c>
      <c r="CJ182" s="5">
        <f>IF(CJ$2='PRES-S-L-T'!$B$6,AF182,0)</f>
        <v>0</v>
      </c>
      <c r="CK182" s="5">
        <f>IF(CK$2='PRES-S-L-T'!$B$6,AG182,0)</f>
        <v>0</v>
      </c>
      <c r="CL182" s="5">
        <f>IF(CL$2='PRES-S-L-T'!$B$6,AH182,0)</f>
        <v>0</v>
      </c>
      <c r="CM182" s="5">
        <f>IF(CM$2='PRES-S-L-T'!$B$6,AI182,0)</f>
        <v>0</v>
      </c>
      <c r="CN182" s="5">
        <f>IF(CN$2='PRES-S-L-T'!$B$6,AJ182,0)</f>
        <v>0</v>
      </c>
      <c r="CO182" s="5">
        <f>IF(CO$2='PRES-S-L-T'!$B$6,AK182,0)</f>
        <v>0</v>
      </c>
      <c r="CP182" s="5">
        <f>IF(CP$2='PRES-S-L-T'!$B$6,AL182,0)</f>
        <v>0</v>
      </c>
      <c r="CQ182" s="5">
        <f>IF(CQ$2='PRES-S-L-T'!$B$6,AM182,0)</f>
        <v>0</v>
      </c>
      <c r="CR182" s="5">
        <f>IF(CR$2='PRES-S-L-T'!$B$6,AN182,0)</f>
        <v>0</v>
      </c>
      <c r="CS182" s="5">
        <f>IF(CS$2='PRES-S-L-T'!$B$6,AO182,0)</f>
        <v>0</v>
      </c>
      <c r="CT182" s="5">
        <f>IF(CT$2='PRES-S-L-T'!$B$6,AP182,0)</f>
        <v>0</v>
      </c>
      <c r="CU182" s="5">
        <f>IF(CU$2='PRES-S-L-T'!$B$6,AQ182,0)</f>
        <v>0</v>
      </c>
      <c r="CV182" s="5">
        <f>IF(CV$2='PRES-S-L-T'!$B$6,AR182,0)</f>
        <v>0</v>
      </c>
      <c r="CW182" s="5">
        <f>IF(CW$2='PRES-S-L-T'!$B$6,AS182,0)</f>
        <v>0</v>
      </c>
      <c r="CX182" s="5">
        <f>IF(CX$2='PRES-S-L-T'!$B$6,AT182,0)</f>
        <v>0</v>
      </c>
      <c r="CY182" s="5">
        <f>IF(CY$2='PRES-S-L-T'!$B$6,AU182,0)</f>
        <v>0</v>
      </c>
      <c r="CZ182" s="5">
        <f>IF(CZ$2='PRES-S-L-T'!$B$6,AV182,0)</f>
        <v>0</v>
      </c>
      <c r="DA182" s="5">
        <f>IF(DA$2='PRES-S-L-T'!$B$6,AW182,0)</f>
        <v>0</v>
      </c>
      <c r="DB182" s="5">
        <f>IF(DB$2='PRES-S-L-T'!$B$6,AX182,0)</f>
        <v>0</v>
      </c>
      <c r="DC182" s="5">
        <f>IF(DC$2='PRES-S-L-T'!$B$6,AY182,0)</f>
        <v>0</v>
      </c>
      <c r="DD182" s="5">
        <f>IF(DD$2='PRES-S-L-T'!$B$6,AZ182,0)</f>
        <v>0</v>
      </c>
      <c r="DE182" s="5">
        <f>IF(DE$2='PRES-S-L-T'!$B$6,BA182,0)</f>
        <v>0</v>
      </c>
      <c r="DF182" s="5">
        <f>IF(DF$2='PRES-S-L-T'!$B$6,BB182,0)</f>
        <v>0</v>
      </c>
      <c r="DG182" s="5">
        <f>IF(DG$2='PRES-S-L-T'!$B$6,BC182,0)</f>
        <v>0</v>
      </c>
      <c r="DH182" s="5">
        <f>IF(DH$2='PRES-S-L-T'!$B$6,BD182,0)</f>
        <v>0</v>
      </c>
      <c r="DI182" s="5">
        <f>IF(DI$2='PRES-S-L-T'!$B$6,BE182,0)</f>
        <v>0</v>
      </c>
      <c r="DJ182" s="5">
        <f t="shared" si="11"/>
        <v>0</v>
      </c>
      <c r="DK182" s="5">
        <f>IF('PRES-L-T'!$B$6=DK$2,SUM($C182:$P182),0)</f>
        <v>0</v>
      </c>
      <c r="DL182" s="5">
        <f>IF('PRES-L-T'!$B$6=DL$2,SUM($R182:$AB182),0)</f>
        <v>0</v>
      </c>
      <c r="DM182" s="5">
        <f>IF('PRES-L-T'!$B$6=DM$2,SUM($AC182:$AE182),0)</f>
        <v>0</v>
      </c>
      <c r="DN182" s="5">
        <f>IF('PRES-L-T'!$B$6=DN$2,SUM($AG182:$AI182),0)</f>
        <v>0</v>
      </c>
      <c r="DO182" s="5">
        <f>IF('PRES-L-T'!$B$6=DO$2,SUM($AJ182:$AP182),0)</f>
        <v>0</v>
      </c>
      <c r="DP182" s="5">
        <f>IF('PRES-L-T'!$B$6=DP$2,SUM($AT182:$AU182),0)</f>
        <v>0</v>
      </c>
      <c r="DQ182" s="5">
        <f>IF('PRES-L-T'!$B$6=DQ$2,SUM($AV182:$AY182),0)</f>
        <v>0</v>
      </c>
      <c r="DR182" s="5">
        <f>IF('PRES-L-T'!$B$6=DR$2,SUM($BA182:$BA182),0)</f>
        <v>0</v>
      </c>
      <c r="DS182" s="5">
        <f>IF('PRES-L-T'!$B$6=DS$2,SUM($BB182:$BB182),0)</f>
        <v>0</v>
      </c>
      <c r="DT182" s="5">
        <f>IF('PRES-L-T'!$B$6=DT$2,SUM($BC182:$BC182),0)</f>
        <v>0</v>
      </c>
      <c r="DU182" s="5">
        <f>IF('PRES-L-T'!$B$6=DU$2,SUM($BD182:$BD182),0)</f>
        <v>0</v>
      </c>
      <c r="DV182" s="5">
        <f>IF('PRES-L-T'!$B$6=DV$2,SUM($BE182:$BE182),0)</f>
        <v>0</v>
      </c>
      <c r="DW182" s="5">
        <f t="shared" si="12"/>
        <v>0</v>
      </c>
      <c r="DX182" s="5">
        <f>IF('PRES-U-P'!$B$6=DX$2,SUM(C182:AA182),0)</f>
        <v>0</v>
      </c>
      <c r="DY182" s="5">
        <f>IF('PRES-U-P'!$B$6=DY$2,SUM(AB182:AX182),0)</f>
        <v>0</v>
      </c>
      <c r="DZ182" s="5">
        <f>IF('PRES-U-P'!$B$6=DZ$2,SUM(BA182:BB182),0)</f>
        <v>0</v>
      </c>
      <c r="EA182" s="5">
        <f>IF('PRES-U-P'!$B$6=EA$2,SUM(BC182:BD182),0)</f>
        <v>0</v>
      </c>
      <c r="EB182" s="5">
        <f>IF('PRES-U-P'!$B$6=EB$2,SUM(BE182),0)</f>
        <v>0</v>
      </c>
      <c r="EC182" s="5">
        <f t="shared" si="13"/>
        <v>0</v>
      </c>
    </row>
    <row r="183" spans="1:133" x14ac:dyDescent="0.2">
      <c r="A183" s="1">
        <v>61501</v>
      </c>
      <c r="B183" s="1" t="s">
        <v>153</v>
      </c>
      <c r="C183" s="276">
        <v>0</v>
      </c>
      <c r="D183" s="276">
        <v>0</v>
      </c>
      <c r="E183" s="276">
        <v>0</v>
      </c>
      <c r="F183" s="276">
        <v>0</v>
      </c>
      <c r="G183" s="276">
        <v>0</v>
      </c>
      <c r="H183" s="276">
        <v>0</v>
      </c>
      <c r="I183" s="276">
        <v>0</v>
      </c>
      <c r="J183" s="276">
        <v>0</v>
      </c>
      <c r="K183" s="276">
        <v>0</v>
      </c>
      <c r="L183" s="276">
        <v>0</v>
      </c>
      <c r="M183" s="276">
        <v>0</v>
      </c>
      <c r="N183" s="276">
        <v>0</v>
      </c>
      <c r="O183" s="276">
        <v>0</v>
      </c>
      <c r="P183" s="276">
        <v>0</v>
      </c>
      <c r="Q183" s="276">
        <v>0</v>
      </c>
      <c r="R183" s="467">
        <v>0</v>
      </c>
      <c r="S183" s="467">
        <v>0</v>
      </c>
      <c r="T183" s="467">
        <v>0</v>
      </c>
      <c r="U183" s="467">
        <v>0</v>
      </c>
      <c r="V183" s="467">
        <v>0</v>
      </c>
      <c r="W183" s="467">
        <v>0</v>
      </c>
      <c r="X183" s="467">
        <v>0</v>
      </c>
      <c r="Y183" s="467">
        <v>0</v>
      </c>
      <c r="Z183" s="467">
        <v>0</v>
      </c>
      <c r="AA183" s="467">
        <v>0</v>
      </c>
      <c r="AB183" s="467">
        <v>0</v>
      </c>
      <c r="AC183" s="468">
        <v>0</v>
      </c>
      <c r="AD183" s="468">
        <v>0</v>
      </c>
      <c r="AE183" s="468">
        <v>0</v>
      </c>
      <c r="AF183" s="468">
        <v>0</v>
      </c>
      <c r="AG183" s="466">
        <v>0</v>
      </c>
      <c r="AH183" s="466">
        <v>0</v>
      </c>
      <c r="AI183" s="466">
        <v>0</v>
      </c>
      <c r="AJ183" s="276">
        <v>0</v>
      </c>
      <c r="AK183" s="276">
        <v>0</v>
      </c>
      <c r="AL183" s="276">
        <v>0</v>
      </c>
      <c r="AM183" s="276">
        <v>0</v>
      </c>
      <c r="AN183" s="276">
        <v>0</v>
      </c>
      <c r="AO183" s="276">
        <v>0</v>
      </c>
      <c r="AP183" s="276">
        <v>0</v>
      </c>
      <c r="AQ183" s="276">
        <v>0</v>
      </c>
      <c r="AR183" s="276">
        <v>0</v>
      </c>
      <c r="AS183" s="276">
        <v>0</v>
      </c>
      <c r="AT183" s="469">
        <v>0</v>
      </c>
      <c r="AU183" s="469">
        <v>0</v>
      </c>
      <c r="AV183" s="169">
        <v>0</v>
      </c>
      <c r="AW183" s="169">
        <v>0</v>
      </c>
      <c r="AX183" s="169">
        <v>0</v>
      </c>
      <c r="AY183" s="169">
        <v>0</v>
      </c>
      <c r="AZ183" s="169">
        <v>0</v>
      </c>
      <c r="BA183" s="170"/>
      <c r="BB183" s="170">
        <v>0</v>
      </c>
      <c r="BC183" s="170">
        <v>0</v>
      </c>
      <c r="BD183" s="170">
        <v>0</v>
      </c>
      <c r="BE183" s="170">
        <v>0</v>
      </c>
      <c r="BF183" s="470">
        <f t="shared" si="10"/>
        <v>0</v>
      </c>
      <c r="BG183" s="5">
        <f>IF(BG$2='PRES-S-L-T'!$B$6,C183,0)</f>
        <v>0</v>
      </c>
      <c r="BH183" s="5">
        <f>IF(BH$2='PRES-S-L-T'!$B$6,D183,0)</f>
        <v>0</v>
      </c>
      <c r="BI183" s="5">
        <f>IF(BI$2='PRES-S-L-T'!$B$6,E183,0)</f>
        <v>0</v>
      </c>
      <c r="BJ183" s="5">
        <f>IF(BJ$2='PRES-S-L-T'!$B$6,F183,0)</f>
        <v>0</v>
      </c>
      <c r="BK183" s="5">
        <f>IF(BK$2='PRES-S-L-T'!$B$6,G183,0)</f>
        <v>0</v>
      </c>
      <c r="BL183" s="5">
        <f>IF(BL$2='PRES-S-L-T'!$B$6,H183,0)</f>
        <v>0</v>
      </c>
      <c r="BM183" s="5">
        <f>IF(BM$2='PRES-S-L-T'!$B$6,I183,0)</f>
        <v>0</v>
      </c>
      <c r="BN183" s="5">
        <f>IF(BN$2='PRES-S-L-T'!$B$6,J183,0)</f>
        <v>0</v>
      </c>
      <c r="BO183" s="5">
        <f>IF(BO$2='PRES-S-L-T'!$B$6,K183,0)</f>
        <v>0</v>
      </c>
      <c r="BP183" s="5">
        <f>IF(BP$2='PRES-S-L-T'!$B$6,L183,0)</f>
        <v>0</v>
      </c>
      <c r="BQ183" s="5">
        <f>IF(BQ$2='PRES-S-L-T'!$B$6,M183,0)</f>
        <v>0</v>
      </c>
      <c r="BR183" s="5">
        <f>IF(BR$2='PRES-S-L-T'!$B$6,N183,0)</f>
        <v>0</v>
      </c>
      <c r="BS183" s="5">
        <f>IF(BS$2='PRES-S-L-T'!$B$6,O183,0)</f>
        <v>0</v>
      </c>
      <c r="BT183" s="5">
        <f>IF(BT$2='PRES-S-L-T'!$B$6,P183,0)</f>
        <v>0</v>
      </c>
      <c r="BU183" s="500">
        <f>IF(BU$2='PRES-S-L-T'!$B$6,Q183,0)</f>
        <v>0</v>
      </c>
      <c r="BV183" s="5">
        <f>IF(BV$2='PRES-S-L-T'!$B$6,R183,0)</f>
        <v>0</v>
      </c>
      <c r="BW183" s="5">
        <f>IF(BW$2='PRES-S-L-T'!$B$6,S183,0)</f>
        <v>0</v>
      </c>
      <c r="BX183" s="5">
        <f>IF(BX$2='PRES-S-L-T'!$B$6,T183,0)</f>
        <v>0</v>
      </c>
      <c r="BY183" s="5">
        <f>IF(BY$2='PRES-S-L-T'!$B$6,U183,0)</f>
        <v>0</v>
      </c>
      <c r="BZ183" s="5">
        <f>IF(BZ$2='PRES-S-L-T'!$B$6,V183,0)</f>
        <v>0</v>
      </c>
      <c r="CA183" s="5">
        <f>IF(CA$2='PRES-S-L-T'!$B$6,W183,0)</f>
        <v>0</v>
      </c>
      <c r="CB183" s="5">
        <f>IF(CB$2='PRES-S-L-T'!$B$6,X183,0)</f>
        <v>0</v>
      </c>
      <c r="CC183" s="5">
        <f>IF(CC$2='PRES-S-L-T'!$B$6,Y183,0)</f>
        <v>0</v>
      </c>
      <c r="CD183" s="5">
        <f>IF(CD$2='PRES-S-L-T'!$B$6,Z183,0)</f>
        <v>0</v>
      </c>
      <c r="CE183" s="5">
        <f>IF(CE$2='PRES-S-L-T'!$B$6,AA183,0)</f>
        <v>0</v>
      </c>
      <c r="CF183" s="5">
        <f>IF(CF$2='PRES-S-L-T'!$B$6,AB183,0)</f>
        <v>0</v>
      </c>
      <c r="CG183" s="5">
        <f>IF(CG$2='PRES-S-L-T'!$B$6,AC183,0)</f>
        <v>0</v>
      </c>
      <c r="CH183" s="5">
        <f>IF(CH$2='PRES-S-L-T'!$B$6,AD183,0)</f>
        <v>0</v>
      </c>
      <c r="CI183" s="5">
        <f>IF(CI$2='PRES-S-L-T'!$B$6,AE183,0)</f>
        <v>0</v>
      </c>
      <c r="CJ183" s="5">
        <f>IF(CJ$2='PRES-S-L-T'!$B$6,AF183,0)</f>
        <v>0</v>
      </c>
      <c r="CK183" s="5">
        <f>IF(CK$2='PRES-S-L-T'!$B$6,AG183,0)</f>
        <v>0</v>
      </c>
      <c r="CL183" s="5">
        <f>IF(CL$2='PRES-S-L-T'!$B$6,AH183,0)</f>
        <v>0</v>
      </c>
      <c r="CM183" s="5">
        <f>IF(CM$2='PRES-S-L-T'!$B$6,AI183,0)</f>
        <v>0</v>
      </c>
      <c r="CN183" s="5">
        <f>IF(CN$2='PRES-S-L-T'!$B$6,AJ183,0)</f>
        <v>0</v>
      </c>
      <c r="CO183" s="5">
        <f>IF(CO$2='PRES-S-L-T'!$B$6,AK183,0)</f>
        <v>0</v>
      </c>
      <c r="CP183" s="5">
        <f>IF(CP$2='PRES-S-L-T'!$B$6,AL183,0)</f>
        <v>0</v>
      </c>
      <c r="CQ183" s="5">
        <f>IF(CQ$2='PRES-S-L-T'!$B$6,AM183,0)</f>
        <v>0</v>
      </c>
      <c r="CR183" s="5">
        <f>IF(CR$2='PRES-S-L-T'!$B$6,AN183,0)</f>
        <v>0</v>
      </c>
      <c r="CS183" s="5">
        <f>IF(CS$2='PRES-S-L-T'!$B$6,AO183,0)</f>
        <v>0</v>
      </c>
      <c r="CT183" s="5">
        <f>IF(CT$2='PRES-S-L-T'!$B$6,AP183,0)</f>
        <v>0</v>
      </c>
      <c r="CU183" s="5">
        <f>IF(CU$2='PRES-S-L-T'!$B$6,AQ183,0)</f>
        <v>0</v>
      </c>
      <c r="CV183" s="5">
        <f>IF(CV$2='PRES-S-L-T'!$B$6,AR183,0)</f>
        <v>0</v>
      </c>
      <c r="CW183" s="5">
        <f>IF(CW$2='PRES-S-L-T'!$B$6,AS183,0)</f>
        <v>0</v>
      </c>
      <c r="CX183" s="5">
        <f>IF(CX$2='PRES-S-L-T'!$B$6,AT183,0)</f>
        <v>0</v>
      </c>
      <c r="CY183" s="5">
        <f>IF(CY$2='PRES-S-L-T'!$B$6,AU183,0)</f>
        <v>0</v>
      </c>
      <c r="CZ183" s="5">
        <f>IF(CZ$2='PRES-S-L-T'!$B$6,AV183,0)</f>
        <v>0</v>
      </c>
      <c r="DA183" s="5">
        <f>IF(DA$2='PRES-S-L-T'!$B$6,AW183,0)</f>
        <v>0</v>
      </c>
      <c r="DB183" s="5">
        <f>IF(DB$2='PRES-S-L-T'!$B$6,AX183,0)</f>
        <v>0</v>
      </c>
      <c r="DC183" s="5">
        <f>IF(DC$2='PRES-S-L-T'!$B$6,AY183,0)</f>
        <v>0</v>
      </c>
      <c r="DD183" s="5">
        <f>IF(DD$2='PRES-S-L-T'!$B$6,AZ183,0)</f>
        <v>0</v>
      </c>
      <c r="DE183" s="5">
        <f>IF(DE$2='PRES-S-L-T'!$B$6,BA183,0)</f>
        <v>0</v>
      </c>
      <c r="DF183" s="5">
        <f>IF(DF$2='PRES-S-L-T'!$B$6,BB183,0)</f>
        <v>0</v>
      </c>
      <c r="DG183" s="5">
        <f>IF(DG$2='PRES-S-L-T'!$B$6,BC183,0)</f>
        <v>0</v>
      </c>
      <c r="DH183" s="5">
        <f>IF(DH$2='PRES-S-L-T'!$B$6,BD183,0)</f>
        <v>0</v>
      </c>
      <c r="DI183" s="5">
        <f>IF(DI$2='PRES-S-L-T'!$B$6,BE183,0)</f>
        <v>0</v>
      </c>
      <c r="DJ183" s="5">
        <f t="shared" si="11"/>
        <v>0</v>
      </c>
      <c r="DK183" s="5">
        <f>IF('PRES-L-T'!$B$6=DK$2,SUM($C183:$P183),0)</f>
        <v>0</v>
      </c>
      <c r="DL183" s="5">
        <f>IF('PRES-L-T'!$B$6=DL$2,SUM($R183:$AB183),0)</f>
        <v>0</v>
      </c>
      <c r="DM183" s="5">
        <f>IF('PRES-L-T'!$B$6=DM$2,SUM($AC183:$AE183),0)</f>
        <v>0</v>
      </c>
      <c r="DN183" s="5">
        <f>IF('PRES-L-T'!$B$6=DN$2,SUM($AG183:$AI183),0)</f>
        <v>0</v>
      </c>
      <c r="DO183" s="5">
        <f>IF('PRES-L-T'!$B$6=DO$2,SUM($AJ183:$AP183),0)</f>
        <v>0</v>
      </c>
      <c r="DP183" s="5">
        <f>IF('PRES-L-T'!$B$6=DP$2,SUM($AT183:$AU183),0)</f>
        <v>0</v>
      </c>
      <c r="DQ183" s="5">
        <f>IF('PRES-L-T'!$B$6=DQ$2,SUM($AV183:$AY183),0)</f>
        <v>0</v>
      </c>
      <c r="DR183" s="5">
        <f>IF('PRES-L-T'!$B$6=DR$2,SUM($BA183:$BA183),0)</f>
        <v>0</v>
      </c>
      <c r="DS183" s="5">
        <f>IF('PRES-L-T'!$B$6=DS$2,SUM($BB183:$BB183),0)</f>
        <v>0</v>
      </c>
      <c r="DT183" s="5">
        <f>IF('PRES-L-T'!$B$6=DT$2,SUM($BC183:$BC183),0)</f>
        <v>0</v>
      </c>
      <c r="DU183" s="5">
        <f>IF('PRES-L-T'!$B$6=DU$2,SUM($BD183:$BD183),0)</f>
        <v>0</v>
      </c>
      <c r="DV183" s="5">
        <f>IF('PRES-L-T'!$B$6=DV$2,SUM($BE183:$BE183),0)</f>
        <v>0</v>
      </c>
      <c r="DW183" s="5">
        <f t="shared" si="12"/>
        <v>0</v>
      </c>
      <c r="DX183" s="5">
        <f>IF('PRES-U-P'!$B$6=DX$2,SUM(C183:AA183),0)</f>
        <v>0</v>
      </c>
      <c r="DY183" s="5">
        <f>IF('PRES-U-P'!$B$6=DY$2,SUM(AB183:AX183),0)</f>
        <v>0</v>
      </c>
      <c r="DZ183" s="5">
        <f>IF('PRES-U-P'!$B$6=DZ$2,SUM(BA183:BB183),0)</f>
        <v>0</v>
      </c>
      <c r="EA183" s="5">
        <f>IF('PRES-U-P'!$B$6=EA$2,SUM(BC183:BD183),0)</f>
        <v>0</v>
      </c>
      <c r="EB183" s="5">
        <f>IF('PRES-U-P'!$B$6=EB$2,SUM(BE183),0)</f>
        <v>0</v>
      </c>
      <c r="EC183" s="5">
        <f t="shared" si="13"/>
        <v>0</v>
      </c>
    </row>
    <row r="184" spans="1:133" x14ac:dyDescent="0.2">
      <c r="A184" s="1">
        <v>61502</v>
      </c>
      <c r="B184" s="1" t="s">
        <v>154</v>
      </c>
      <c r="C184" s="276">
        <v>0</v>
      </c>
      <c r="D184" s="276">
        <v>0</v>
      </c>
      <c r="E184" s="276">
        <v>0</v>
      </c>
      <c r="F184" s="276">
        <v>0</v>
      </c>
      <c r="G184" s="276">
        <v>0</v>
      </c>
      <c r="H184" s="276">
        <v>0</v>
      </c>
      <c r="I184" s="276">
        <v>0</v>
      </c>
      <c r="J184" s="276">
        <v>0</v>
      </c>
      <c r="K184" s="276">
        <v>0</v>
      </c>
      <c r="L184" s="276">
        <v>0</v>
      </c>
      <c r="M184" s="276">
        <v>0</v>
      </c>
      <c r="N184" s="276">
        <v>0</v>
      </c>
      <c r="O184" s="276">
        <v>0</v>
      </c>
      <c r="P184" s="276">
        <v>0</v>
      </c>
      <c r="Q184" s="276">
        <v>0</v>
      </c>
      <c r="R184" s="467">
        <v>0</v>
      </c>
      <c r="S184" s="467">
        <v>0</v>
      </c>
      <c r="T184" s="467">
        <v>0</v>
      </c>
      <c r="U184" s="467">
        <v>0</v>
      </c>
      <c r="V184" s="467">
        <v>0</v>
      </c>
      <c r="W184" s="467">
        <v>0</v>
      </c>
      <c r="X184" s="467">
        <v>0</v>
      </c>
      <c r="Y184" s="467">
        <v>0</v>
      </c>
      <c r="Z184" s="467">
        <v>0</v>
      </c>
      <c r="AA184" s="467">
        <v>0</v>
      </c>
      <c r="AB184" s="467">
        <v>0</v>
      </c>
      <c r="AC184" s="468">
        <v>0</v>
      </c>
      <c r="AD184" s="468">
        <v>0</v>
      </c>
      <c r="AE184" s="468">
        <v>0</v>
      </c>
      <c r="AF184" s="468">
        <v>0</v>
      </c>
      <c r="AG184" s="466">
        <v>0</v>
      </c>
      <c r="AH184" s="466">
        <v>0</v>
      </c>
      <c r="AI184" s="466">
        <v>0</v>
      </c>
      <c r="AJ184" s="276">
        <v>0</v>
      </c>
      <c r="AK184" s="276">
        <v>0</v>
      </c>
      <c r="AL184" s="276">
        <v>0</v>
      </c>
      <c r="AM184" s="276">
        <v>0</v>
      </c>
      <c r="AN184" s="276">
        <v>0</v>
      </c>
      <c r="AO184" s="276">
        <v>0</v>
      </c>
      <c r="AP184" s="276">
        <v>0</v>
      </c>
      <c r="AQ184" s="276">
        <v>0</v>
      </c>
      <c r="AR184" s="276">
        <v>0</v>
      </c>
      <c r="AS184" s="276">
        <v>0</v>
      </c>
      <c r="AT184" s="469">
        <v>0</v>
      </c>
      <c r="AU184" s="469">
        <v>0</v>
      </c>
      <c r="AV184" s="169">
        <v>0</v>
      </c>
      <c r="AW184" s="169">
        <v>0</v>
      </c>
      <c r="AX184" s="169">
        <v>0</v>
      </c>
      <c r="AY184" s="169">
        <v>0</v>
      </c>
      <c r="AZ184" s="169">
        <v>0</v>
      </c>
      <c r="BA184" s="170"/>
      <c r="BB184" s="170">
        <v>0</v>
      </c>
      <c r="BC184" s="170">
        <v>0</v>
      </c>
      <c r="BD184" s="170">
        <v>0</v>
      </c>
      <c r="BE184" s="170">
        <v>0</v>
      </c>
      <c r="BF184" s="470">
        <f t="shared" si="10"/>
        <v>0</v>
      </c>
      <c r="BG184" s="5">
        <f>IF(BG$2='PRES-S-L-T'!$B$6,C184,0)</f>
        <v>0</v>
      </c>
      <c r="BH184" s="5">
        <f>IF(BH$2='PRES-S-L-T'!$B$6,D184,0)</f>
        <v>0</v>
      </c>
      <c r="BI184" s="5">
        <f>IF(BI$2='PRES-S-L-T'!$B$6,E184,0)</f>
        <v>0</v>
      </c>
      <c r="BJ184" s="5">
        <f>IF(BJ$2='PRES-S-L-T'!$B$6,F184,0)</f>
        <v>0</v>
      </c>
      <c r="BK184" s="5">
        <f>IF(BK$2='PRES-S-L-T'!$B$6,G184,0)</f>
        <v>0</v>
      </c>
      <c r="BL184" s="5">
        <f>IF(BL$2='PRES-S-L-T'!$B$6,H184,0)</f>
        <v>0</v>
      </c>
      <c r="BM184" s="5">
        <f>IF(BM$2='PRES-S-L-T'!$B$6,I184,0)</f>
        <v>0</v>
      </c>
      <c r="BN184" s="5">
        <f>IF(BN$2='PRES-S-L-T'!$B$6,J184,0)</f>
        <v>0</v>
      </c>
      <c r="BO184" s="5">
        <f>IF(BO$2='PRES-S-L-T'!$B$6,K184,0)</f>
        <v>0</v>
      </c>
      <c r="BP184" s="5">
        <f>IF(BP$2='PRES-S-L-T'!$B$6,L184,0)</f>
        <v>0</v>
      </c>
      <c r="BQ184" s="5">
        <f>IF(BQ$2='PRES-S-L-T'!$B$6,M184,0)</f>
        <v>0</v>
      </c>
      <c r="BR184" s="5">
        <f>IF(BR$2='PRES-S-L-T'!$B$6,N184,0)</f>
        <v>0</v>
      </c>
      <c r="BS184" s="5">
        <f>IF(BS$2='PRES-S-L-T'!$B$6,O184,0)</f>
        <v>0</v>
      </c>
      <c r="BT184" s="5">
        <f>IF(BT$2='PRES-S-L-T'!$B$6,P184,0)</f>
        <v>0</v>
      </c>
      <c r="BU184" s="500">
        <f>IF(BU$2='PRES-S-L-T'!$B$6,Q184,0)</f>
        <v>0</v>
      </c>
      <c r="BV184" s="5">
        <f>IF(BV$2='PRES-S-L-T'!$B$6,R184,0)</f>
        <v>0</v>
      </c>
      <c r="BW184" s="5">
        <f>IF(BW$2='PRES-S-L-T'!$B$6,S184,0)</f>
        <v>0</v>
      </c>
      <c r="BX184" s="5">
        <f>IF(BX$2='PRES-S-L-T'!$B$6,T184,0)</f>
        <v>0</v>
      </c>
      <c r="BY184" s="5">
        <f>IF(BY$2='PRES-S-L-T'!$B$6,U184,0)</f>
        <v>0</v>
      </c>
      <c r="BZ184" s="5">
        <f>IF(BZ$2='PRES-S-L-T'!$B$6,V184,0)</f>
        <v>0</v>
      </c>
      <c r="CA184" s="5">
        <f>IF(CA$2='PRES-S-L-T'!$B$6,W184,0)</f>
        <v>0</v>
      </c>
      <c r="CB184" s="5">
        <f>IF(CB$2='PRES-S-L-T'!$B$6,X184,0)</f>
        <v>0</v>
      </c>
      <c r="CC184" s="5">
        <f>IF(CC$2='PRES-S-L-T'!$B$6,Y184,0)</f>
        <v>0</v>
      </c>
      <c r="CD184" s="5">
        <f>IF(CD$2='PRES-S-L-T'!$B$6,Z184,0)</f>
        <v>0</v>
      </c>
      <c r="CE184" s="5">
        <f>IF(CE$2='PRES-S-L-T'!$B$6,AA184,0)</f>
        <v>0</v>
      </c>
      <c r="CF184" s="5">
        <f>IF(CF$2='PRES-S-L-T'!$B$6,AB184,0)</f>
        <v>0</v>
      </c>
      <c r="CG184" s="5">
        <f>IF(CG$2='PRES-S-L-T'!$B$6,AC184,0)</f>
        <v>0</v>
      </c>
      <c r="CH184" s="5">
        <f>IF(CH$2='PRES-S-L-T'!$B$6,AD184,0)</f>
        <v>0</v>
      </c>
      <c r="CI184" s="5">
        <f>IF(CI$2='PRES-S-L-T'!$B$6,AE184,0)</f>
        <v>0</v>
      </c>
      <c r="CJ184" s="5">
        <f>IF(CJ$2='PRES-S-L-T'!$B$6,AF184,0)</f>
        <v>0</v>
      </c>
      <c r="CK184" s="5">
        <f>IF(CK$2='PRES-S-L-T'!$B$6,AG184,0)</f>
        <v>0</v>
      </c>
      <c r="CL184" s="5">
        <f>IF(CL$2='PRES-S-L-T'!$B$6,AH184,0)</f>
        <v>0</v>
      </c>
      <c r="CM184" s="5">
        <f>IF(CM$2='PRES-S-L-T'!$B$6,AI184,0)</f>
        <v>0</v>
      </c>
      <c r="CN184" s="5">
        <f>IF(CN$2='PRES-S-L-T'!$B$6,AJ184,0)</f>
        <v>0</v>
      </c>
      <c r="CO184" s="5">
        <f>IF(CO$2='PRES-S-L-T'!$B$6,AK184,0)</f>
        <v>0</v>
      </c>
      <c r="CP184" s="5">
        <f>IF(CP$2='PRES-S-L-T'!$B$6,AL184,0)</f>
        <v>0</v>
      </c>
      <c r="CQ184" s="5">
        <f>IF(CQ$2='PRES-S-L-T'!$B$6,AM184,0)</f>
        <v>0</v>
      </c>
      <c r="CR184" s="5">
        <f>IF(CR$2='PRES-S-L-T'!$B$6,AN184,0)</f>
        <v>0</v>
      </c>
      <c r="CS184" s="5">
        <f>IF(CS$2='PRES-S-L-T'!$B$6,AO184,0)</f>
        <v>0</v>
      </c>
      <c r="CT184" s="5">
        <f>IF(CT$2='PRES-S-L-T'!$B$6,AP184,0)</f>
        <v>0</v>
      </c>
      <c r="CU184" s="5">
        <f>IF(CU$2='PRES-S-L-T'!$B$6,AQ184,0)</f>
        <v>0</v>
      </c>
      <c r="CV184" s="5">
        <f>IF(CV$2='PRES-S-L-T'!$B$6,AR184,0)</f>
        <v>0</v>
      </c>
      <c r="CW184" s="5">
        <f>IF(CW$2='PRES-S-L-T'!$B$6,AS184,0)</f>
        <v>0</v>
      </c>
      <c r="CX184" s="5">
        <f>IF(CX$2='PRES-S-L-T'!$B$6,AT184,0)</f>
        <v>0</v>
      </c>
      <c r="CY184" s="5">
        <f>IF(CY$2='PRES-S-L-T'!$B$6,AU184,0)</f>
        <v>0</v>
      </c>
      <c r="CZ184" s="5">
        <f>IF(CZ$2='PRES-S-L-T'!$B$6,AV184,0)</f>
        <v>0</v>
      </c>
      <c r="DA184" s="5">
        <f>IF(DA$2='PRES-S-L-T'!$B$6,AW184,0)</f>
        <v>0</v>
      </c>
      <c r="DB184" s="5">
        <f>IF(DB$2='PRES-S-L-T'!$B$6,AX184,0)</f>
        <v>0</v>
      </c>
      <c r="DC184" s="5">
        <f>IF(DC$2='PRES-S-L-T'!$B$6,AY184,0)</f>
        <v>0</v>
      </c>
      <c r="DD184" s="5">
        <f>IF(DD$2='PRES-S-L-T'!$B$6,AZ184,0)</f>
        <v>0</v>
      </c>
      <c r="DE184" s="5">
        <f>IF(DE$2='PRES-S-L-T'!$B$6,BA184,0)</f>
        <v>0</v>
      </c>
      <c r="DF184" s="5">
        <f>IF(DF$2='PRES-S-L-T'!$B$6,BB184,0)</f>
        <v>0</v>
      </c>
      <c r="DG184" s="5">
        <f>IF(DG$2='PRES-S-L-T'!$B$6,BC184,0)</f>
        <v>0</v>
      </c>
      <c r="DH184" s="5">
        <f>IF(DH$2='PRES-S-L-T'!$B$6,BD184,0)</f>
        <v>0</v>
      </c>
      <c r="DI184" s="5">
        <f>IF(DI$2='PRES-S-L-T'!$B$6,BE184,0)</f>
        <v>0</v>
      </c>
      <c r="DJ184" s="5">
        <f t="shared" si="11"/>
        <v>0</v>
      </c>
      <c r="DK184" s="5">
        <f>IF('PRES-L-T'!$B$6=DK$2,SUM($C184:$P184),0)</f>
        <v>0</v>
      </c>
      <c r="DL184" s="5">
        <f>IF('PRES-L-T'!$B$6=DL$2,SUM($R184:$AB184),0)</f>
        <v>0</v>
      </c>
      <c r="DM184" s="5">
        <f>IF('PRES-L-T'!$B$6=DM$2,SUM($AC184:$AE184),0)</f>
        <v>0</v>
      </c>
      <c r="DN184" s="5">
        <f>IF('PRES-L-T'!$B$6=DN$2,SUM($AG184:$AI184),0)</f>
        <v>0</v>
      </c>
      <c r="DO184" s="5">
        <f>IF('PRES-L-T'!$B$6=DO$2,SUM($AJ184:$AP184),0)</f>
        <v>0</v>
      </c>
      <c r="DP184" s="5">
        <f>IF('PRES-L-T'!$B$6=DP$2,SUM($AT184:$AU184),0)</f>
        <v>0</v>
      </c>
      <c r="DQ184" s="5">
        <f>IF('PRES-L-T'!$B$6=DQ$2,SUM($AV184:$AY184),0)</f>
        <v>0</v>
      </c>
      <c r="DR184" s="5">
        <f>IF('PRES-L-T'!$B$6=DR$2,SUM($BA184:$BA184),0)</f>
        <v>0</v>
      </c>
      <c r="DS184" s="5">
        <f>IF('PRES-L-T'!$B$6=DS$2,SUM($BB184:$BB184),0)</f>
        <v>0</v>
      </c>
      <c r="DT184" s="5">
        <f>IF('PRES-L-T'!$B$6=DT$2,SUM($BC184:$BC184),0)</f>
        <v>0</v>
      </c>
      <c r="DU184" s="5">
        <f>IF('PRES-L-T'!$B$6=DU$2,SUM($BD184:$BD184),0)</f>
        <v>0</v>
      </c>
      <c r="DV184" s="5">
        <f>IF('PRES-L-T'!$B$6=DV$2,SUM($BE184:$BE184),0)</f>
        <v>0</v>
      </c>
      <c r="DW184" s="5">
        <f t="shared" si="12"/>
        <v>0</v>
      </c>
      <c r="DX184" s="5">
        <f>IF('PRES-U-P'!$B$6=DX$2,SUM(C184:AA184),0)</f>
        <v>0</v>
      </c>
      <c r="DY184" s="5">
        <f>IF('PRES-U-P'!$B$6=DY$2,SUM(AB184:AX184),0)</f>
        <v>0</v>
      </c>
      <c r="DZ184" s="5">
        <f>IF('PRES-U-P'!$B$6=DZ$2,SUM(BA184:BB184),0)</f>
        <v>0</v>
      </c>
      <c r="EA184" s="5">
        <f>IF('PRES-U-P'!$B$6=EA$2,SUM(BC184:BD184),0)</f>
        <v>0</v>
      </c>
      <c r="EB184" s="5">
        <f>IF('PRES-U-P'!$B$6=EB$2,SUM(BE184),0)</f>
        <v>0</v>
      </c>
      <c r="EC184" s="5">
        <f t="shared" si="13"/>
        <v>0</v>
      </c>
    </row>
    <row r="185" spans="1:133" x14ac:dyDescent="0.2">
      <c r="A185" s="1">
        <v>61503</v>
      </c>
      <c r="B185" s="1" t="s">
        <v>155</v>
      </c>
      <c r="C185" s="276">
        <v>0</v>
      </c>
      <c r="D185" s="276">
        <v>0</v>
      </c>
      <c r="E185" s="276">
        <v>0</v>
      </c>
      <c r="F185" s="276">
        <v>0</v>
      </c>
      <c r="G185" s="276">
        <v>0</v>
      </c>
      <c r="H185" s="276">
        <v>0</v>
      </c>
      <c r="I185" s="276">
        <v>0</v>
      </c>
      <c r="J185" s="276">
        <v>0</v>
      </c>
      <c r="K185" s="276">
        <v>0</v>
      </c>
      <c r="L185" s="276">
        <v>0</v>
      </c>
      <c r="M185" s="276">
        <v>0</v>
      </c>
      <c r="N185" s="276">
        <v>0</v>
      </c>
      <c r="O185" s="276">
        <v>0</v>
      </c>
      <c r="P185" s="276">
        <v>0</v>
      </c>
      <c r="Q185" s="276">
        <v>0</v>
      </c>
      <c r="R185" s="467">
        <v>0</v>
      </c>
      <c r="S185" s="467">
        <v>0</v>
      </c>
      <c r="T185" s="467">
        <v>0</v>
      </c>
      <c r="U185" s="467">
        <v>0</v>
      </c>
      <c r="V185" s="467">
        <v>0</v>
      </c>
      <c r="W185" s="467">
        <v>0</v>
      </c>
      <c r="X185" s="467">
        <v>0</v>
      </c>
      <c r="Y185" s="467">
        <v>0</v>
      </c>
      <c r="Z185" s="467">
        <v>0</v>
      </c>
      <c r="AA185" s="467">
        <v>0</v>
      </c>
      <c r="AB185" s="467">
        <v>0</v>
      </c>
      <c r="AC185" s="468">
        <v>0</v>
      </c>
      <c r="AD185" s="468">
        <v>0</v>
      </c>
      <c r="AE185" s="468">
        <v>0</v>
      </c>
      <c r="AF185" s="468">
        <v>0</v>
      </c>
      <c r="AG185" s="466">
        <v>0</v>
      </c>
      <c r="AH185" s="466">
        <v>0</v>
      </c>
      <c r="AI185" s="466">
        <v>0</v>
      </c>
      <c r="AJ185" s="276">
        <v>0</v>
      </c>
      <c r="AK185" s="276">
        <v>0</v>
      </c>
      <c r="AL185" s="276">
        <v>0</v>
      </c>
      <c r="AM185" s="276">
        <v>0</v>
      </c>
      <c r="AN185" s="276">
        <v>0</v>
      </c>
      <c r="AO185" s="276">
        <v>0</v>
      </c>
      <c r="AP185" s="276">
        <v>0</v>
      </c>
      <c r="AQ185" s="276">
        <v>0</v>
      </c>
      <c r="AR185" s="276">
        <v>0</v>
      </c>
      <c r="AS185" s="276">
        <v>0</v>
      </c>
      <c r="AT185" s="469">
        <v>0</v>
      </c>
      <c r="AU185" s="469">
        <v>0</v>
      </c>
      <c r="AV185" s="169">
        <v>0</v>
      </c>
      <c r="AW185" s="169">
        <v>0</v>
      </c>
      <c r="AX185" s="169">
        <v>0</v>
      </c>
      <c r="AY185" s="169">
        <v>0</v>
      </c>
      <c r="AZ185" s="169">
        <v>0</v>
      </c>
      <c r="BA185" s="170"/>
      <c r="BB185" s="170">
        <v>0</v>
      </c>
      <c r="BC185" s="170">
        <v>0</v>
      </c>
      <c r="BD185" s="170">
        <v>0</v>
      </c>
      <c r="BE185" s="170">
        <v>0</v>
      </c>
      <c r="BF185" s="470">
        <f t="shared" si="10"/>
        <v>0</v>
      </c>
      <c r="BG185" s="5">
        <f>IF(BG$2='PRES-S-L-T'!$B$6,C185,0)</f>
        <v>0</v>
      </c>
      <c r="BH185" s="5">
        <f>IF(BH$2='PRES-S-L-T'!$B$6,D185,0)</f>
        <v>0</v>
      </c>
      <c r="BI185" s="5">
        <f>IF(BI$2='PRES-S-L-T'!$B$6,E185,0)</f>
        <v>0</v>
      </c>
      <c r="BJ185" s="5">
        <f>IF(BJ$2='PRES-S-L-T'!$B$6,F185,0)</f>
        <v>0</v>
      </c>
      <c r="BK185" s="5">
        <f>IF(BK$2='PRES-S-L-T'!$B$6,G185,0)</f>
        <v>0</v>
      </c>
      <c r="BL185" s="5">
        <f>IF(BL$2='PRES-S-L-T'!$B$6,H185,0)</f>
        <v>0</v>
      </c>
      <c r="BM185" s="5">
        <f>IF(BM$2='PRES-S-L-T'!$B$6,I185,0)</f>
        <v>0</v>
      </c>
      <c r="BN185" s="5">
        <f>IF(BN$2='PRES-S-L-T'!$B$6,J185,0)</f>
        <v>0</v>
      </c>
      <c r="BO185" s="5">
        <f>IF(BO$2='PRES-S-L-T'!$B$6,K185,0)</f>
        <v>0</v>
      </c>
      <c r="BP185" s="5">
        <f>IF(BP$2='PRES-S-L-T'!$B$6,L185,0)</f>
        <v>0</v>
      </c>
      <c r="BQ185" s="5">
        <f>IF(BQ$2='PRES-S-L-T'!$B$6,M185,0)</f>
        <v>0</v>
      </c>
      <c r="BR185" s="5">
        <f>IF(BR$2='PRES-S-L-T'!$B$6,N185,0)</f>
        <v>0</v>
      </c>
      <c r="BS185" s="5">
        <f>IF(BS$2='PRES-S-L-T'!$B$6,O185,0)</f>
        <v>0</v>
      </c>
      <c r="BT185" s="5">
        <f>IF(BT$2='PRES-S-L-T'!$B$6,P185,0)</f>
        <v>0</v>
      </c>
      <c r="BU185" s="500">
        <f>IF(BU$2='PRES-S-L-T'!$B$6,Q185,0)</f>
        <v>0</v>
      </c>
      <c r="BV185" s="5">
        <f>IF(BV$2='PRES-S-L-T'!$B$6,R185,0)</f>
        <v>0</v>
      </c>
      <c r="BW185" s="5">
        <f>IF(BW$2='PRES-S-L-T'!$B$6,S185,0)</f>
        <v>0</v>
      </c>
      <c r="BX185" s="5">
        <f>IF(BX$2='PRES-S-L-T'!$B$6,T185,0)</f>
        <v>0</v>
      </c>
      <c r="BY185" s="5">
        <f>IF(BY$2='PRES-S-L-T'!$B$6,U185,0)</f>
        <v>0</v>
      </c>
      <c r="BZ185" s="5">
        <f>IF(BZ$2='PRES-S-L-T'!$B$6,V185,0)</f>
        <v>0</v>
      </c>
      <c r="CA185" s="5">
        <f>IF(CA$2='PRES-S-L-T'!$B$6,W185,0)</f>
        <v>0</v>
      </c>
      <c r="CB185" s="5">
        <f>IF(CB$2='PRES-S-L-T'!$B$6,X185,0)</f>
        <v>0</v>
      </c>
      <c r="CC185" s="5">
        <f>IF(CC$2='PRES-S-L-T'!$B$6,Y185,0)</f>
        <v>0</v>
      </c>
      <c r="CD185" s="5">
        <f>IF(CD$2='PRES-S-L-T'!$B$6,Z185,0)</f>
        <v>0</v>
      </c>
      <c r="CE185" s="5">
        <f>IF(CE$2='PRES-S-L-T'!$B$6,AA185,0)</f>
        <v>0</v>
      </c>
      <c r="CF185" s="5">
        <f>IF(CF$2='PRES-S-L-T'!$B$6,AB185,0)</f>
        <v>0</v>
      </c>
      <c r="CG185" s="5">
        <f>IF(CG$2='PRES-S-L-T'!$B$6,AC185,0)</f>
        <v>0</v>
      </c>
      <c r="CH185" s="5">
        <f>IF(CH$2='PRES-S-L-T'!$B$6,AD185,0)</f>
        <v>0</v>
      </c>
      <c r="CI185" s="5">
        <f>IF(CI$2='PRES-S-L-T'!$B$6,AE185,0)</f>
        <v>0</v>
      </c>
      <c r="CJ185" s="5">
        <f>IF(CJ$2='PRES-S-L-T'!$B$6,AF185,0)</f>
        <v>0</v>
      </c>
      <c r="CK185" s="5">
        <f>IF(CK$2='PRES-S-L-T'!$B$6,AG185,0)</f>
        <v>0</v>
      </c>
      <c r="CL185" s="5">
        <f>IF(CL$2='PRES-S-L-T'!$B$6,AH185,0)</f>
        <v>0</v>
      </c>
      <c r="CM185" s="5">
        <f>IF(CM$2='PRES-S-L-T'!$B$6,AI185,0)</f>
        <v>0</v>
      </c>
      <c r="CN185" s="5">
        <f>IF(CN$2='PRES-S-L-T'!$B$6,AJ185,0)</f>
        <v>0</v>
      </c>
      <c r="CO185" s="5">
        <f>IF(CO$2='PRES-S-L-T'!$B$6,AK185,0)</f>
        <v>0</v>
      </c>
      <c r="CP185" s="5">
        <f>IF(CP$2='PRES-S-L-T'!$B$6,AL185,0)</f>
        <v>0</v>
      </c>
      <c r="CQ185" s="5">
        <f>IF(CQ$2='PRES-S-L-T'!$B$6,AM185,0)</f>
        <v>0</v>
      </c>
      <c r="CR185" s="5">
        <f>IF(CR$2='PRES-S-L-T'!$B$6,AN185,0)</f>
        <v>0</v>
      </c>
      <c r="CS185" s="5">
        <f>IF(CS$2='PRES-S-L-T'!$B$6,AO185,0)</f>
        <v>0</v>
      </c>
      <c r="CT185" s="5">
        <f>IF(CT$2='PRES-S-L-T'!$B$6,AP185,0)</f>
        <v>0</v>
      </c>
      <c r="CU185" s="5">
        <f>IF(CU$2='PRES-S-L-T'!$B$6,AQ185,0)</f>
        <v>0</v>
      </c>
      <c r="CV185" s="5">
        <f>IF(CV$2='PRES-S-L-T'!$B$6,AR185,0)</f>
        <v>0</v>
      </c>
      <c r="CW185" s="5">
        <f>IF(CW$2='PRES-S-L-T'!$B$6,AS185,0)</f>
        <v>0</v>
      </c>
      <c r="CX185" s="5">
        <f>IF(CX$2='PRES-S-L-T'!$B$6,AT185,0)</f>
        <v>0</v>
      </c>
      <c r="CY185" s="5">
        <f>IF(CY$2='PRES-S-L-T'!$B$6,AU185,0)</f>
        <v>0</v>
      </c>
      <c r="CZ185" s="5">
        <f>IF(CZ$2='PRES-S-L-T'!$B$6,AV185,0)</f>
        <v>0</v>
      </c>
      <c r="DA185" s="5">
        <f>IF(DA$2='PRES-S-L-T'!$B$6,AW185,0)</f>
        <v>0</v>
      </c>
      <c r="DB185" s="5">
        <f>IF(DB$2='PRES-S-L-T'!$B$6,AX185,0)</f>
        <v>0</v>
      </c>
      <c r="DC185" s="5">
        <f>IF(DC$2='PRES-S-L-T'!$B$6,AY185,0)</f>
        <v>0</v>
      </c>
      <c r="DD185" s="5">
        <f>IF(DD$2='PRES-S-L-T'!$B$6,AZ185,0)</f>
        <v>0</v>
      </c>
      <c r="DE185" s="5">
        <f>IF(DE$2='PRES-S-L-T'!$B$6,BA185,0)</f>
        <v>0</v>
      </c>
      <c r="DF185" s="5">
        <f>IF(DF$2='PRES-S-L-T'!$B$6,BB185,0)</f>
        <v>0</v>
      </c>
      <c r="DG185" s="5">
        <f>IF(DG$2='PRES-S-L-T'!$B$6,BC185,0)</f>
        <v>0</v>
      </c>
      <c r="DH185" s="5">
        <f>IF(DH$2='PRES-S-L-T'!$B$6,BD185,0)</f>
        <v>0</v>
      </c>
      <c r="DI185" s="5">
        <f>IF(DI$2='PRES-S-L-T'!$B$6,BE185,0)</f>
        <v>0</v>
      </c>
      <c r="DJ185" s="5">
        <f t="shared" si="11"/>
        <v>0</v>
      </c>
      <c r="DK185" s="5">
        <f>IF('PRES-L-T'!$B$6=DK$2,SUM($C185:$P185),0)</f>
        <v>0</v>
      </c>
      <c r="DL185" s="5">
        <f>IF('PRES-L-T'!$B$6=DL$2,SUM($R185:$AB185),0)</f>
        <v>0</v>
      </c>
      <c r="DM185" s="5">
        <f>IF('PRES-L-T'!$B$6=DM$2,SUM($AC185:$AE185),0)</f>
        <v>0</v>
      </c>
      <c r="DN185" s="5">
        <f>IF('PRES-L-T'!$B$6=DN$2,SUM($AG185:$AI185),0)</f>
        <v>0</v>
      </c>
      <c r="DO185" s="5">
        <f>IF('PRES-L-T'!$B$6=DO$2,SUM($AJ185:$AP185),0)</f>
        <v>0</v>
      </c>
      <c r="DP185" s="5">
        <f>IF('PRES-L-T'!$B$6=DP$2,SUM($AT185:$AU185),0)</f>
        <v>0</v>
      </c>
      <c r="DQ185" s="5">
        <f>IF('PRES-L-T'!$B$6=DQ$2,SUM($AV185:$AY185),0)</f>
        <v>0</v>
      </c>
      <c r="DR185" s="5">
        <f>IF('PRES-L-T'!$B$6=DR$2,SUM($BA185:$BA185),0)</f>
        <v>0</v>
      </c>
      <c r="DS185" s="5">
        <f>IF('PRES-L-T'!$B$6=DS$2,SUM($BB185:$BB185),0)</f>
        <v>0</v>
      </c>
      <c r="DT185" s="5">
        <f>IF('PRES-L-T'!$B$6=DT$2,SUM($BC185:$BC185),0)</f>
        <v>0</v>
      </c>
      <c r="DU185" s="5">
        <f>IF('PRES-L-T'!$B$6=DU$2,SUM($BD185:$BD185),0)</f>
        <v>0</v>
      </c>
      <c r="DV185" s="5">
        <f>IF('PRES-L-T'!$B$6=DV$2,SUM($BE185:$BE185),0)</f>
        <v>0</v>
      </c>
      <c r="DW185" s="5">
        <f t="shared" si="12"/>
        <v>0</v>
      </c>
      <c r="DX185" s="5">
        <f>IF('PRES-U-P'!$B$6=DX$2,SUM(C185:AA185),0)</f>
        <v>0</v>
      </c>
      <c r="DY185" s="5">
        <f>IF('PRES-U-P'!$B$6=DY$2,SUM(AB185:AX185),0)</f>
        <v>0</v>
      </c>
      <c r="DZ185" s="5">
        <f>IF('PRES-U-P'!$B$6=DZ$2,SUM(BA185:BB185),0)</f>
        <v>0</v>
      </c>
      <c r="EA185" s="5">
        <f>IF('PRES-U-P'!$B$6=EA$2,SUM(BC185:BD185),0)</f>
        <v>0</v>
      </c>
      <c r="EB185" s="5">
        <f>IF('PRES-U-P'!$B$6=EB$2,SUM(BE185),0)</f>
        <v>0</v>
      </c>
      <c r="EC185" s="5">
        <f t="shared" si="13"/>
        <v>0</v>
      </c>
    </row>
    <row r="186" spans="1:133" x14ac:dyDescent="0.2">
      <c r="A186" s="1">
        <v>61599</v>
      </c>
      <c r="B186" s="1" t="s">
        <v>156</v>
      </c>
      <c r="C186" s="276">
        <v>0</v>
      </c>
      <c r="D186" s="276">
        <v>0</v>
      </c>
      <c r="E186" s="276">
        <v>0</v>
      </c>
      <c r="F186" s="276">
        <v>0</v>
      </c>
      <c r="G186" s="276">
        <v>0</v>
      </c>
      <c r="H186" s="276">
        <v>0</v>
      </c>
      <c r="I186" s="276">
        <v>0</v>
      </c>
      <c r="J186" s="276">
        <v>0</v>
      </c>
      <c r="K186" s="276">
        <v>0</v>
      </c>
      <c r="L186" s="276">
        <v>0</v>
      </c>
      <c r="M186" s="276">
        <v>0</v>
      </c>
      <c r="N186" s="276">
        <v>0</v>
      </c>
      <c r="O186" s="276">
        <v>0</v>
      </c>
      <c r="P186" s="276">
        <v>0</v>
      </c>
      <c r="Q186" s="276">
        <v>0</v>
      </c>
      <c r="R186" s="467">
        <v>0</v>
      </c>
      <c r="S186" s="467">
        <v>0</v>
      </c>
      <c r="T186" s="467">
        <v>0</v>
      </c>
      <c r="U186" s="467">
        <v>0</v>
      </c>
      <c r="V186" s="467">
        <v>0</v>
      </c>
      <c r="W186" s="467">
        <v>0</v>
      </c>
      <c r="X186" s="467">
        <v>0</v>
      </c>
      <c r="Y186" s="467">
        <v>0</v>
      </c>
      <c r="Z186" s="467">
        <v>0</v>
      </c>
      <c r="AA186" s="467">
        <v>0</v>
      </c>
      <c r="AB186" s="467">
        <v>0</v>
      </c>
      <c r="AC186" s="468">
        <v>0</v>
      </c>
      <c r="AD186" s="468">
        <v>0</v>
      </c>
      <c r="AE186" s="468">
        <v>0</v>
      </c>
      <c r="AF186" s="468">
        <v>0</v>
      </c>
      <c r="AG186" s="466">
        <v>0</v>
      </c>
      <c r="AH186" s="466">
        <v>0</v>
      </c>
      <c r="AI186" s="466">
        <v>0</v>
      </c>
      <c r="AJ186" s="276">
        <v>0</v>
      </c>
      <c r="AK186" s="276">
        <v>0</v>
      </c>
      <c r="AL186" s="276">
        <v>0</v>
      </c>
      <c r="AM186" s="276">
        <v>0</v>
      </c>
      <c r="AN186" s="276">
        <v>0</v>
      </c>
      <c r="AO186" s="276">
        <v>0</v>
      </c>
      <c r="AP186" s="276">
        <v>0</v>
      </c>
      <c r="AQ186" s="276">
        <v>0</v>
      </c>
      <c r="AR186" s="276">
        <v>0</v>
      </c>
      <c r="AS186" s="276">
        <v>0</v>
      </c>
      <c r="AT186" s="469">
        <v>0</v>
      </c>
      <c r="AU186" s="469">
        <v>0</v>
      </c>
      <c r="AV186" s="169">
        <v>0</v>
      </c>
      <c r="AW186" s="169">
        <v>0</v>
      </c>
      <c r="AX186" s="169">
        <v>0</v>
      </c>
      <c r="AY186" s="169">
        <v>0</v>
      </c>
      <c r="AZ186" s="169">
        <v>0</v>
      </c>
      <c r="BA186" s="170"/>
      <c r="BB186" s="170">
        <v>0</v>
      </c>
      <c r="BC186" s="170">
        <v>0</v>
      </c>
      <c r="BD186" s="170">
        <v>0</v>
      </c>
      <c r="BE186" s="170">
        <v>0</v>
      </c>
      <c r="BF186" s="470">
        <f t="shared" si="10"/>
        <v>0</v>
      </c>
      <c r="BG186" s="5">
        <f>IF(BG$2='PRES-S-L-T'!$B$6,C186,0)</f>
        <v>0</v>
      </c>
      <c r="BH186" s="5">
        <f>IF(BH$2='PRES-S-L-T'!$B$6,D186,0)</f>
        <v>0</v>
      </c>
      <c r="BI186" s="5">
        <f>IF(BI$2='PRES-S-L-T'!$B$6,E186,0)</f>
        <v>0</v>
      </c>
      <c r="BJ186" s="5">
        <f>IF(BJ$2='PRES-S-L-T'!$B$6,F186,0)</f>
        <v>0</v>
      </c>
      <c r="BK186" s="5">
        <f>IF(BK$2='PRES-S-L-T'!$B$6,G186,0)</f>
        <v>0</v>
      </c>
      <c r="BL186" s="5">
        <f>IF(BL$2='PRES-S-L-T'!$B$6,H186,0)</f>
        <v>0</v>
      </c>
      <c r="BM186" s="5">
        <f>IF(BM$2='PRES-S-L-T'!$B$6,I186,0)</f>
        <v>0</v>
      </c>
      <c r="BN186" s="5">
        <f>IF(BN$2='PRES-S-L-T'!$B$6,J186,0)</f>
        <v>0</v>
      </c>
      <c r="BO186" s="5">
        <f>IF(BO$2='PRES-S-L-T'!$B$6,K186,0)</f>
        <v>0</v>
      </c>
      <c r="BP186" s="5">
        <f>IF(BP$2='PRES-S-L-T'!$B$6,L186,0)</f>
        <v>0</v>
      </c>
      <c r="BQ186" s="5">
        <f>IF(BQ$2='PRES-S-L-T'!$B$6,M186,0)</f>
        <v>0</v>
      </c>
      <c r="BR186" s="5">
        <f>IF(BR$2='PRES-S-L-T'!$B$6,N186,0)</f>
        <v>0</v>
      </c>
      <c r="BS186" s="5">
        <f>IF(BS$2='PRES-S-L-T'!$B$6,O186,0)</f>
        <v>0</v>
      </c>
      <c r="BT186" s="5">
        <f>IF(BT$2='PRES-S-L-T'!$B$6,P186,0)</f>
        <v>0</v>
      </c>
      <c r="BU186" s="500">
        <f>IF(BU$2='PRES-S-L-T'!$B$6,Q186,0)</f>
        <v>0</v>
      </c>
      <c r="BV186" s="5">
        <f>IF(BV$2='PRES-S-L-T'!$B$6,R186,0)</f>
        <v>0</v>
      </c>
      <c r="BW186" s="5">
        <f>IF(BW$2='PRES-S-L-T'!$B$6,S186,0)</f>
        <v>0</v>
      </c>
      <c r="BX186" s="5">
        <f>IF(BX$2='PRES-S-L-T'!$B$6,T186,0)</f>
        <v>0</v>
      </c>
      <c r="BY186" s="5">
        <f>IF(BY$2='PRES-S-L-T'!$B$6,U186,0)</f>
        <v>0</v>
      </c>
      <c r="BZ186" s="5">
        <f>IF(BZ$2='PRES-S-L-T'!$B$6,V186,0)</f>
        <v>0</v>
      </c>
      <c r="CA186" s="5">
        <f>IF(CA$2='PRES-S-L-T'!$B$6,W186,0)</f>
        <v>0</v>
      </c>
      <c r="CB186" s="5">
        <f>IF(CB$2='PRES-S-L-T'!$B$6,X186,0)</f>
        <v>0</v>
      </c>
      <c r="CC186" s="5">
        <f>IF(CC$2='PRES-S-L-T'!$B$6,Y186,0)</f>
        <v>0</v>
      </c>
      <c r="CD186" s="5">
        <f>IF(CD$2='PRES-S-L-T'!$B$6,Z186,0)</f>
        <v>0</v>
      </c>
      <c r="CE186" s="5">
        <f>IF(CE$2='PRES-S-L-T'!$B$6,AA186,0)</f>
        <v>0</v>
      </c>
      <c r="CF186" s="5">
        <f>IF(CF$2='PRES-S-L-T'!$B$6,AB186,0)</f>
        <v>0</v>
      </c>
      <c r="CG186" s="5">
        <f>IF(CG$2='PRES-S-L-T'!$B$6,AC186,0)</f>
        <v>0</v>
      </c>
      <c r="CH186" s="5">
        <f>IF(CH$2='PRES-S-L-T'!$B$6,AD186,0)</f>
        <v>0</v>
      </c>
      <c r="CI186" s="5">
        <f>IF(CI$2='PRES-S-L-T'!$B$6,AE186,0)</f>
        <v>0</v>
      </c>
      <c r="CJ186" s="5">
        <f>IF(CJ$2='PRES-S-L-T'!$B$6,AF186,0)</f>
        <v>0</v>
      </c>
      <c r="CK186" s="5">
        <f>IF(CK$2='PRES-S-L-T'!$B$6,AG186,0)</f>
        <v>0</v>
      </c>
      <c r="CL186" s="5">
        <f>IF(CL$2='PRES-S-L-T'!$B$6,AH186,0)</f>
        <v>0</v>
      </c>
      <c r="CM186" s="5">
        <f>IF(CM$2='PRES-S-L-T'!$B$6,AI186,0)</f>
        <v>0</v>
      </c>
      <c r="CN186" s="5">
        <f>IF(CN$2='PRES-S-L-T'!$B$6,AJ186,0)</f>
        <v>0</v>
      </c>
      <c r="CO186" s="5">
        <f>IF(CO$2='PRES-S-L-T'!$B$6,AK186,0)</f>
        <v>0</v>
      </c>
      <c r="CP186" s="5">
        <f>IF(CP$2='PRES-S-L-T'!$B$6,AL186,0)</f>
        <v>0</v>
      </c>
      <c r="CQ186" s="5">
        <f>IF(CQ$2='PRES-S-L-T'!$B$6,AM186,0)</f>
        <v>0</v>
      </c>
      <c r="CR186" s="5">
        <f>IF(CR$2='PRES-S-L-T'!$B$6,AN186,0)</f>
        <v>0</v>
      </c>
      <c r="CS186" s="5">
        <f>IF(CS$2='PRES-S-L-T'!$B$6,AO186,0)</f>
        <v>0</v>
      </c>
      <c r="CT186" s="5">
        <f>IF(CT$2='PRES-S-L-T'!$B$6,AP186,0)</f>
        <v>0</v>
      </c>
      <c r="CU186" s="5">
        <f>IF(CU$2='PRES-S-L-T'!$B$6,AQ186,0)</f>
        <v>0</v>
      </c>
      <c r="CV186" s="5">
        <f>IF(CV$2='PRES-S-L-T'!$B$6,AR186,0)</f>
        <v>0</v>
      </c>
      <c r="CW186" s="5">
        <f>IF(CW$2='PRES-S-L-T'!$B$6,AS186,0)</f>
        <v>0</v>
      </c>
      <c r="CX186" s="5">
        <f>IF(CX$2='PRES-S-L-T'!$B$6,AT186,0)</f>
        <v>0</v>
      </c>
      <c r="CY186" s="5">
        <f>IF(CY$2='PRES-S-L-T'!$B$6,AU186,0)</f>
        <v>0</v>
      </c>
      <c r="CZ186" s="5">
        <f>IF(CZ$2='PRES-S-L-T'!$B$6,AV186,0)</f>
        <v>0</v>
      </c>
      <c r="DA186" s="5">
        <f>IF(DA$2='PRES-S-L-T'!$B$6,AW186,0)</f>
        <v>0</v>
      </c>
      <c r="DB186" s="5">
        <f>IF(DB$2='PRES-S-L-T'!$B$6,AX186,0)</f>
        <v>0</v>
      </c>
      <c r="DC186" s="5">
        <f>IF(DC$2='PRES-S-L-T'!$B$6,AY186,0)</f>
        <v>0</v>
      </c>
      <c r="DD186" s="5">
        <f>IF(DD$2='PRES-S-L-T'!$B$6,AZ186,0)</f>
        <v>0</v>
      </c>
      <c r="DE186" s="5">
        <f>IF(DE$2='PRES-S-L-T'!$B$6,BA186,0)</f>
        <v>0</v>
      </c>
      <c r="DF186" s="5">
        <f>IF(DF$2='PRES-S-L-T'!$B$6,BB186,0)</f>
        <v>0</v>
      </c>
      <c r="DG186" s="5">
        <f>IF(DG$2='PRES-S-L-T'!$B$6,BC186,0)</f>
        <v>0</v>
      </c>
      <c r="DH186" s="5">
        <f>IF(DH$2='PRES-S-L-T'!$B$6,BD186,0)</f>
        <v>0</v>
      </c>
      <c r="DI186" s="5">
        <f>IF(DI$2='PRES-S-L-T'!$B$6,BE186,0)</f>
        <v>0</v>
      </c>
      <c r="DJ186" s="5">
        <f t="shared" si="11"/>
        <v>0</v>
      </c>
      <c r="DK186" s="5">
        <f>IF('PRES-L-T'!$B$6=DK$2,SUM($C186:$P186),0)</f>
        <v>0</v>
      </c>
      <c r="DL186" s="5">
        <f>IF('PRES-L-T'!$B$6=DL$2,SUM($R186:$AB186),0)</f>
        <v>0</v>
      </c>
      <c r="DM186" s="5">
        <f>IF('PRES-L-T'!$B$6=DM$2,SUM($AC186:$AE186),0)</f>
        <v>0</v>
      </c>
      <c r="DN186" s="5">
        <f>IF('PRES-L-T'!$B$6=DN$2,SUM($AG186:$AI186),0)</f>
        <v>0</v>
      </c>
      <c r="DO186" s="5">
        <f>IF('PRES-L-T'!$B$6=DO$2,SUM($AJ186:$AP186),0)</f>
        <v>0</v>
      </c>
      <c r="DP186" s="5">
        <f>IF('PRES-L-T'!$B$6=DP$2,SUM($AT186:$AU186),0)</f>
        <v>0</v>
      </c>
      <c r="DQ186" s="5">
        <f>IF('PRES-L-T'!$B$6=DQ$2,SUM($AV186:$AY186),0)</f>
        <v>0</v>
      </c>
      <c r="DR186" s="5">
        <f>IF('PRES-L-T'!$B$6=DR$2,SUM($BA186:$BA186),0)</f>
        <v>0</v>
      </c>
      <c r="DS186" s="5">
        <f>IF('PRES-L-T'!$B$6=DS$2,SUM($BB186:$BB186),0)</f>
        <v>0</v>
      </c>
      <c r="DT186" s="5">
        <f>IF('PRES-L-T'!$B$6=DT$2,SUM($BC186:$BC186),0)</f>
        <v>0</v>
      </c>
      <c r="DU186" s="5">
        <f>IF('PRES-L-T'!$B$6=DU$2,SUM($BD186:$BD186),0)</f>
        <v>0</v>
      </c>
      <c r="DV186" s="5">
        <f>IF('PRES-L-T'!$B$6=DV$2,SUM($BE186:$BE186),0)</f>
        <v>0</v>
      </c>
      <c r="DW186" s="5">
        <f t="shared" si="12"/>
        <v>0</v>
      </c>
      <c r="DX186" s="5">
        <f>IF('PRES-U-P'!$B$6=DX$2,SUM(C186:AA186),0)</f>
        <v>0</v>
      </c>
      <c r="DY186" s="5">
        <f>IF('PRES-U-P'!$B$6=DY$2,SUM(AB186:AX186),0)</f>
        <v>0</v>
      </c>
      <c r="DZ186" s="5">
        <f>IF('PRES-U-P'!$B$6=DZ$2,SUM(BA186:BB186),0)</f>
        <v>0</v>
      </c>
      <c r="EA186" s="5">
        <f>IF('PRES-U-P'!$B$6=EA$2,SUM(BC186:BD186),0)</f>
        <v>0</v>
      </c>
      <c r="EB186" s="5">
        <f>IF('PRES-U-P'!$B$6=EB$2,SUM(BE186),0)</f>
        <v>0</v>
      </c>
      <c r="EC186" s="5">
        <f t="shared" si="13"/>
        <v>0</v>
      </c>
    </row>
    <row r="187" spans="1:133" x14ac:dyDescent="0.2">
      <c r="A187" s="1">
        <v>61601</v>
      </c>
      <c r="B187" s="1" t="s">
        <v>157</v>
      </c>
      <c r="C187" s="276">
        <v>0</v>
      </c>
      <c r="D187" s="276">
        <v>0</v>
      </c>
      <c r="E187" s="276">
        <v>0</v>
      </c>
      <c r="F187" s="276">
        <v>0</v>
      </c>
      <c r="G187" s="276">
        <v>0</v>
      </c>
      <c r="H187" s="276">
        <v>0</v>
      </c>
      <c r="I187" s="276">
        <v>0</v>
      </c>
      <c r="J187" s="276">
        <v>0</v>
      </c>
      <c r="K187" s="276">
        <v>0</v>
      </c>
      <c r="L187" s="276">
        <v>0</v>
      </c>
      <c r="M187" s="276">
        <v>0</v>
      </c>
      <c r="N187" s="276">
        <v>0</v>
      </c>
      <c r="O187" s="276">
        <v>0</v>
      </c>
      <c r="P187" s="276">
        <v>0</v>
      </c>
      <c r="Q187" s="276">
        <v>0</v>
      </c>
      <c r="R187" s="467">
        <v>0</v>
      </c>
      <c r="S187" s="467">
        <v>0</v>
      </c>
      <c r="T187" s="467">
        <v>0</v>
      </c>
      <c r="U187" s="467">
        <v>0</v>
      </c>
      <c r="V187" s="467">
        <v>0</v>
      </c>
      <c r="W187" s="467">
        <v>0</v>
      </c>
      <c r="X187" s="467">
        <v>0</v>
      </c>
      <c r="Y187" s="467">
        <v>0</v>
      </c>
      <c r="Z187" s="467">
        <v>0</v>
      </c>
      <c r="AA187" s="467">
        <v>0</v>
      </c>
      <c r="AB187" s="467">
        <v>0</v>
      </c>
      <c r="AC187" s="468">
        <v>0</v>
      </c>
      <c r="AD187" s="468">
        <v>0</v>
      </c>
      <c r="AE187" s="468">
        <v>0</v>
      </c>
      <c r="AF187" s="468">
        <v>0</v>
      </c>
      <c r="AG187" s="466">
        <v>0</v>
      </c>
      <c r="AH187" s="466">
        <v>0</v>
      </c>
      <c r="AI187" s="466">
        <v>0</v>
      </c>
      <c r="AJ187" s="276">
        <v>0</v>
      </c>
      <c r="AK187" s="276">
        <v>0</v>
      </c>
      <c r="AL187" s="276">
        <v>0</v>
      </c>
      <c r="AM187" s="276">
        <v>0</v>
      </c>
      <c r="AN187" s="276">
        <v>0</v>
      </c>
      <c r="AO187" s="276">
        <v>0</v>
      </c>
      <c r="AP187" s="276">
        <v>0</v>
      </c>
      <c r="AQ187" s="276">
        <v>0</v>
      </c>
      <c r="AR187" s="276">
        <v>0</v>
      </c>
      <c r="AS187" s="276">
        <v>0</v>
      </c>
      <c r="AT187" s="469">
        <v>0</v>
      </c>
      <c r="AU187" s="469">
        <v>0</v>
      </c>
      <c r="AV187" s="169">
        <v>0</v>
      </c>
      <c r="AW187" s="169">
        <v>0</v>
      </c>
      <c r="AX187" s="169">
        <v>0</v>
      </c>
      <c r="AY187" s="169">
        <v>0</v>
      </c>
      <c r="AZ187" s="169">
        <v>0</v>
      </c>
      <c r="BA187" s="170"/>
      <c r="BB187" s="170">
        <v>0</v>
      </c>
      <c r="BC187" s="170">
        <v>0</v>
      </c>
      <c r="BD187" s="170">
        <v>0</v>
      </c>
      <c r="BE187" s="170">
        <v>0</v>
      </c>
      <c r="BF187" s="470">
        <f t="shared" si="10"/>
        <v>0</v>
      </c>
      <c r="BG187" s="5">
        <f>IF(BG$2='PRES-S-L-T'!$B$6,C187,0)</f>
        <v>0</v>
      </c>
      <c r="BH187" s="5">
        <f>IF(BH$2='PRES-S-L-T'!$B$6,D187,0)</f>
        <v>0</v>
      </c>
      <c r="BI187" s="5">
        <f>IF(BI$2='PRES-S-L-T'!$B$6,E187,0)</f>
        <v>0</v>
      </c>
      <c r="BJ187" s="5">
        <f>IF(BJ$2='PRES-S-L-T'!$B$6,F187,0)</f>
        <v>0</v>
      </c>
      <c r="BK187" s="5">
        <f>IF(BK$2='PRES-S-L-T'!$B$6,G187,0)</f>
        <v>0</v>
      </c>
      <c r="BL187" s="5">
        <f>IF(BL$2='PRES-S-L-T'!$B$6,H187,0)</f>
        <v>0</v>
      </c>
      <c r="BM187" s="5">
        <f>IF(BM$2='PRES-S-L-T'!$B$6,I187,0)</f>
        <v>0</v>
      </c>
      <c r="BN187" s="5">
        <f>IF(BN$2='PRES-S-L-T'!$B$6,J187,0)</f>
        <v>0</v>
      </c>
      <c r="BO187" s="5">
        <f>IF(BO$2='PRES-S-L-T'!$B$6,K187,0)</f>
        <v>0</v>
      </c>
      <c r="BP187" s="5">
        <f>IF(BP$2='PRES-S-L-T'!$B$6,L187,0)</f>
        <v>0</v>
      </c>
      <c r="BQ187" s="5">
        <f>IF(BQ$2='PRES-S-L-T'!$B$6,M187,0)</f>
        <v>0</v>
      </c>
      <c r="BR187" s="5">
        <f>IF(BR$2='PRES-S-L-T'!$B$6,N187,0)</f>
        <v>0</v>
      </c>
      <c r="BS187" s="5">
        <f>IF(BS$2='PRES-S-L-T'!$B$6,O187,0)</f>
        <v>0</v>
      </c>
      <c r="BT187" s="5">
        <f>IF(BT$2='PRES-S-L-T'!$B$6,P187,0)</f>
        <v>0</v>
      </c>
      <c r="BU187" s="500">
        <f>IF(BU$2='PRES-S-L-T'!$B$6,Q187,0)</f>
        <v>0</v>
      </c>
      <c r="BV187" s="5">
        <f>IF(BV$2='PRES-S-L-T'!$B$6,R187,0)</f>
        <v>0</v>
      </c>
      <c r="BW187" s="5">
        <f>IF(BW$2='PRES-S-L-T'!$B$6,S187,0)</f>
        <v>0</v>
      </c>
      <c r="BX187" s="5">
        <f>IF(BX$2='PRES-S-L-T'!$B$6,T187,0)</f>
        <v>0</v>
      </c>
      <c r="BY187" s="5">
        <f>IF(BY$2='PRES-S-L-T'!$B$6,U187,0)</f>
        <v>0</v>
      </c>
      <c r="BZ187" s="5">
        <f>IF(BZ$2='PRES-S-L-T'!$B$6,V187,0)</f>
        <v>0</v>
      </c>
      <c r="CA187" s="5">
        <f>IF(CA$2='PRES-S-L-T'!$B$6,W187,0)</f>
        <v>0</v>
      </c>
      <c r="CB187" s="5">
        <f>IF(CB$2='PRES-S-L-T'!$B$6,X187,0)</f>
        <v>0</v>
      </c>
      <c r="CC187" s="5">
        <f>IF(CC$2='PRES-S-L-T'!$B$6,Y187,0)</f>
        <v>0</v>
      </c>
      <c r="CD187" s="5">
        <f>IF(CD$2='PRES-S-L-T'!$B$6,Z187,0)</f>
        <v>0</v>
      </c>
      <c r="CE187" s="5">
        <f>IF(CE$2='PRES-S-L-T'!$B$6,AA187,0)</f>
        <v>0</v>
      </c>
      <c r="CF187" s="5">
        <f>IF(CF$2='PRES-S-L-T'!$B$6,AB187,0)</f>
        <v>0</v>
      </c>
      <c r="CG187" s="5">
        <f>IF(CG$2='PRES-S-L-T'!$B$6,AC187,0)</f>
        <v>0</v>
      </c>
      <c r="CH187" s="5">
        <f>IF(CH$2='PRES-S-L-T'!$B$6,AD187,0)</f>
        <v>0</v>
      </c>
      <c r="CI187" s="5">
        <f>IF(CI$2='PRES-S-L-T'!$B$6,AE187,0)</f>
        <v>0</v>
      </c>
      <c r="CJ187" s="5">
        <f>IF(CJ$2='PRES-S-L-T'!$B$6,AF187,0)</f>
        <v>0</v>
      </c>
      <c r="CK187" s="5">
        <f>IF(CK$2='PRES-S-L-T'!$B$6,AG187,0)</f>
        <v>0</v>
      </c>
      <c r="CL187" s="5">
        <f>IF(CL$2='PRES-S-L-T'!$B$6,AH187,0)</f>
        <v>0</v>
      </c>
      <c r="CM187" s="5">
        <f>IF(CM$2='PRES-S-L-T'!$B$6,AI187,0)</f>
        <v>0</v>
      </c>
      <c r="CN187" s="5">
        <f>IF(CN$2='PRES-S-L-T'!$B$6,AJ187,0)</f>
        <v>0</v>
      </c>
      <c r="CO187" s="5">
        <f>IF(CO$2='PRES-S-L-T'!$B$6,AK187,0)</f>
        <v>0</v>
      </c>
      <c r="CP187" s="5">
        <f>IF(CP$2='PRES-S-L-T'!$B$6,AL187,0)</f>
        <v>0</v>
      </c>
      <c r="CQ187" s="5">
        <f>IF(CQ$2='PRES-S-L-T'!$B$6,AM187,0)</f>
        <v>0</v>
      </c>
      <c r="CR187" s="5">
        <f>IF(CR$2='PRES-S-L-T'!$B$6,AN187,0)</f>
        <v>0</v>
      </c>
      <c r="CS187" s="5">
        <f>IF(CS$2='PRES-S-L-T'!$B$6,AO187,0)</f>
        <v>0</v>
      </c>
      <c r="CT187" s="5">
        <f>IF(CT$2='PRES-S-L-T'!$B$6,AP187,0)</f>
        <v>0</v>
      </c>
      <c r="CU187" s="5">
        <f>IF(CU$2='PRES-S-L-T'!$B$6,AQ187,0)</f>
        <v>0</v>
      </c>
      <c r="CV187" s="5">
        <f>IF(CV$2='PRES-S-L-T'!$B$6,AR187,0)</f>
        <v>0</v>
      </c>
      <c r="CW187" s="5">
        <f>IF(CW$2='PRES-S-L-T'!$B$6,AS187,0)</f>
        <v>0</v>
      </c>
      <c r="CX187" s="5">
        <f>IF(CX$2='PRES-S-L-T'!$B$6,AT187,0)</f>
        <v>0</v>
      </c>
      <c r="CY187" s="5">
        <f>IF(CY$2='PRES-S-L-T'!$B$6,AU187,0)</f>
        <v>0</v>
      </c>
      <c r="CZ187" s="5">
        <f>IF(CZ$2='PRES-S-L-T'!$B$6,AV187,0)</f>
        <v>0</v>
      </c>
      <c r="DA187" s="5">
        <f>IF(DA$2='PRES-S-L-T'!$B$6,AW187,0)</f>
        <v>0</v>
      </c>
      <c r="DB187" s="5">
        <f>IF(DB$2='PRES-S-L-T'!$B$6,AX187,0)</f>
        <v>0</v>
      </c>
      <c r="DC187" s="5">
        <f>IF(DC$2='PRES-S-L-T'!$B$6,AY187,0)</f>
        <v>0</v>
      </c>
      <c r="DD187" s="5">
        <f>IF(DD$2='PRES-S-L-T'!$B$6,AZ187,0)</f>
        <v>0</v>
      </c>
      <c r="DE187" s="5">
        <f>IF(DE$2='PRES-S-L-T'!$B$6,BA187,0)</f>
        <v>0</v>
      </c>
      <c r="DF187" s="5">
        <f>IF(DF$2='PRES-S-L-T'!$B$6,BB187,0)</f>
        <v>0</v>
      </c>
      <c r="DG187" s="5">
        <f>IF(DG$2='PRES-S-L-T'!$B$6,BC187,0)</f>
        <v>0</v>
      </c>
      <c r="DH187" s="5">
        <f>IF(DH$2='PRES-S-L-T'!$B$6,BD187,0)</f>
        <v>0</v>
      </c>
      <c r="DI187" s="5">
        <f>IF(DI$2='PRES-S-L-T'!$B$6,BE187,0)</f>
        <v>0</v>
      </c>
      <c r="DJ187" s="5">
        <f t="shared" si="11"/>
        <v>0</v>
      </c>
      <c r="DK187" s="5">
        <f>IF('PRES-L-T'!$B$6=DK$2,SUM($C187:$P187),0)</f>
        <v>0</v>
      </c>
      <c r="DL187" s="5">
        <f>IF('PRES-L-T'!$B$6=DL$2,SUM($R187:$AB187),0)</f>
        <v>0</v>
      </c>
      <c r="DM187" s="5">
        <f>IF('PRES-L-T'!$B$6=DM$2,SUM($AC187:$AE187),0)</f>
        <v>0</v>
      </c>
      <c r="DN187" s="5">
        <f>IF('PRES-L-T'!$B$6=DN$2,SUM($AG187:$AI187),0)</f>
        <v>0</v>
      </c>
      <c r="DO187" s="5">
        <f>IF('PRES-L-T'!$B$6=DO$2,SUM($AJ187:$AP187),0)</f>
        <v>0</v>
      </c>
      <c r="DP187" s="5">
        <f>IF('PRES-L-T'!$B$6=DP$2,SUM($AT187:$AU187),0)</f>
        <v>0</v>
      </c>
      <c r="DQ187" s="5">
        <f>IF('PRES-L-T'!$B$6=DQ$2,SUM($AV187:$AY187),0)</f>
        <v>0</v>
      </c>
      <c r="DR187" s="5">
        <f>IF('PRES-L-T'!$B$6=DR$2,SUM($BA187:$BA187),0)</f>
        <v>0</v>
      </c>
      <c r="DS187" s="5">
        <f>IF('PRES-L-T'!$B$6=DS$2,SUM($BB187:$BB187),0)</f>
        <v>0</v>
      </c>
      <c r="DT187" s="5">
        <f>IF('PRES-L-T'!$B$6=DT$2,SUM($BC187:$BC187),0)</f>
        <v>0</v>
      </c>
      <c r="DU187" s="5">
        <f>IF('PRES-L-T'!$B$6=DU$2,SUM($BD187:$BD187),0)</f>
        <v>0</v>
      </c>
      <c r="DV187" s="5">
        <f>IF('PRES-L-T'!$B$6=DV$2,SUM($BE187:$BE187),0)</f>
        <v>0</v>
      </c>
      <c r="DW187" s="5">
        <f t="shared" si="12"/>
        <v>0</v>
      </c>
      <c r="DX187" s="5">
        <f>IF('PRES-U-P'!$B$6=DX$2,SUM(C187:AA187),0)</f>
        <v>0</v>
      </c>
      <c r="DY187" s="5">
        <f>IF('PRES-U-P'!$B$6=DY$2,SUM(AB187:AX187),0)</f>
        <v>0</v>
      </c>
      <c r="DZ187" s="5">
        <f>IF('PRES-U-P'!$B$6=DZ$2,SUM(BA187:BB187),0)</f>
        <v>0</v>
      </c>
      <c r="EA187" s="5">
        <f>IF('PRES-U-P'!$B$6=EA$2,SUM(BC187:BD187),0)</f>
        <v>0</v>
      </c>
      <c r="EB187" s="5">
        <f>IF('PRES-U-P'!$B$6=EB$2,SUM(BE187),0)</f>
        <v>0</v>
      </c>
      <c r="EC187" s="5">
        <f t="shared" si="13"/>
        <v>0</v>
      </c>
    </row>
    <row r="188" spans="1:133" x14ac:dyDescent="0.2">
      <c r="A188" s="1">
        <v>61602</v>
      </c>
      <c r="B188" s="1" t="s">
        <v>158</v>
      </c>
      <c r="C188" s="276">
        <v>0</v>
      </c>
      <c r="D188" s="276">
        <v>0</v>
      </c>
      <c r="E188" s="276">
        <v>0</v>
      </c>
      <c r="F188" s="276">
        <v>0</v>
      </c>
      <c r="G188" s="276">
        <v>0</v>
      </c>
      <c r="H188" s="276">
        <v>0</v>
      </c>
      <c r="I188" s="276">
        <v>0</v>
      </c>
      <c r="J188" s="276">
        <v>0</v>
      </c>
      <c r="K188" s="276">
        <v>0</v>
      </c>
      <c r="L188" s="276">
        <v>0</v>
      </c>
      <c r="M188" s="276">
        <v>0</v>
      </c>
      <c r="N188" s="276">
        <v>0</v>
      </c>
      <c r="O188" s="276">
        <v>0</v>
      </c>
      <c r="P188" s="276">
        <v>0</v>
      </c>
      <c r="Q188" s="276">
        <v>0</v>
      </c>
      <c r="R188" s="467">
        <v>0</v>
      </c>
      <c r="S188" s="467">
        <v>0</v>
      </c>
      <c r="T188" s="467">
        <v>0</v>
      </c>
      <c r="U188" s="467">
        <v>0</v>
      </c>
      <c r="V188" s="467">
        <v>0</v>
      </c>
      <c r="W188" s="467">
        <v>0</v>
      </c>
      <c r="X188" s="467">
        <v>0</v>
      </c>
      <c r="Y188" s="467">
        <v>0</v>
      </c>
      <c r="Z188" s="467">
        <v>0</v>
      </c>
      <c r="AA188" s="467">
        <v>0</v>
      </c>
      <c r="AB188" s="467">
        <v>0</v>
      </c>
      <c r="AC188" s="468">
        <v>0</v>
      </c>
      <c r="AD188" s="468">
        <v>0</v>
      </c>
      <c r="AE188" s="468">
        <v>0</v>
      </c>
      <c r="AF188" s="468">
        <v>0</v>
      </c>
      <c r="AG188" s="466">
        <v>0</v>
      </c>
      <c r="AH188" s="466">
        <v>0</v>
      </c>
      <c r="AI188" s="466">
        <v>0</v>
      </c>
      <c r="AJ188" s="276">
        <v>0</v>
      </c>
      <c r="AK188" s="276">
        <v>0</v>
      </c>
      <c r="AL188" s="276">
        <v>0</v>
      </c>
      <c r="AM188" s="276">
        <v>0</v>
      </c>
      <c r="AN188" s="276">
        <v>0</v>
      </c>
      <c r="AO188" s="276">
        <v>0</v>
      </c>
      <c r="AP188" s="276">
        <v>0</v>
      </c>
      <c r="AQ188" s="276">
        <v>0</v>
      </c>
      <c r="AR188" s="276">
        <v>0</v>
      </c>
      <c r="AS188" s="276">
        <v>0</v>
      </c>
      <c r="AT188" s="469">
        <v>0</v>
      </c>
      <c r="AU188" s="469">
        <v>0</v>
      </c>
      <c r="AV188" s="169">
        <v>0</v>
      </c>
      <c r="AW188" s="169">
        <v>0</v>
      </c>
      <c r="AX188" s="169">
        <v>0</v>
      </c>
      <c r="AY188" s="169">
        <v>0</v>
      </c>
      <c r="AZ188" s="169">
        <v>0</v>
      </c>
      <c r="BA188" s="170"/>
      <c r="BB188" s="170">
        <v>0</v>
      </c>
      <c r="BC188" s="170">
        <v>0</v>
      </c>
      <c r="BD188" s="170">
        <v>0</v>
      </c>
      <c r="BE188" s="170">
        <v>0</v>
      </c>
      <c r="BF188" s="470">
        <f t="shared" si="10"/>
        <v>0</v>
      </c>
      <c r="BG188" s="5">
        <f>IF(BG$2='PRES-S-L-T'!$B$6,C188,0)</f>
        <v>0</v>
      </c>
      <c r="BH188" s="5">
        <f>IF(BH$2='PRES-S-L-T'!$B$6,D188,0)</f>
        <v>0</v>
      </c>
      <c r="BI188" s="5">
        <f>IF(BI$2='PRES-S-L-T'!$B$6,E188,0)</f>
        <v>0</v>
      </c>
      <c r="BJ188" s="5">
        <f>IF(BJ$2='PRES-S-L-T'!$B$6,F188,0)</f>
        <v>0</v>
      </c>
      <c r="BK188" s="5">
        <f>IF(BK$2='PRES-S-L-T'!$B$6,G188,0)</f>
        <v>0</v>
      </c>
      <c r="BL188" s="5">
        <f>IF(BL$2='PRES-S-L-T'!$B$6,H188,0)</f>
        <v>0</v>
      </c>
      <c r="BM188" s="5">
        <f>IF(BM$2='PRES-S-L-T'!$B$6,I188,0)</f>
        <v>0</v>
      </c>
      <c r="BN188" s="5">
        <f>IF(BN$2='PRES-S-L-T'!$B$6,J188,0)</f>
        <v>0</v>
      </c>
      <c r="BO188" s="5">
        <f>IF(BO$2='PRES-S-L-T'!$B$6,K188,0)</f>
        <v>0</v>
      </c>
      <c r="BP188" s="5">
        <f>IF(BP$2='PRES-S-L-T'!$B$6,L188,0)</f>
        <v>0</v>
      </c>
      <c r="BQ188" s="5">
        <f>IF(BQ$2='PRES-S-L-T'!$B$6,M188,0)</f>
        <v>0</v>
      </c>
      <c r="BR188" s="5">
        <f>IF(BR$2='PRES-S-L-T'!$B$6,N188,0)</f>
        <v>0</v>
      </c>
      <c r="BS188" s="5">
        <f>IF(BS$2='PRES-S-L-T'!$B$6,O188,0)</f>
        <v>0</v>
      </c>
      <c r="BT188" s="5">
        <f>IF(BT$2='PRES-S-L-T'!$B$6,P188,0)</f>
        <v>0</v>
      </c>
      <c r="BU188" s="500">
        <f>IF(BU$2='PRES-S-L-T'!$B$6,Q188,0)</f>
        <v>0</v>
      </c>
      <c r="BV188" s="5">
        <f>IF(BV$2='PRES-S-L-T'!$B$6,R188,0)</f>
        <v>0</v>
      </c>
      <c r="BW188" s="5">
        <f>IF(BW$2='PRES-S-L-T'!$B$6,S188,0)</f>
        <v>0</v>
      </c>
      <c r="BX188" s="5">
        <f>IF(BX$2='PRES-S-L-T'!$B$6,T188,0)</f>
        <v>0</v>
      </c>
      <c r="BY188" s="5">
        <f>IF(BY$2='PRES-S-L-T'!$B$6,U188,0)</f>
        <v>0</v>
      </c>
      <c r="BZ188" s="5">
        <f>IF(BZ$2='PRES-S-L-T'!$B$6,V188,0)</f>
        <v>0</v>
      </c>
      <c r="CA188" s="5">
        <f>IF(CA$2='PRES-S-L-T'!$B$6,W188,0)</f>
        <v>0</v>
      </c>
      <c r="CB188" s="5">
        <f>IF(CB$2='PRES-S-L-T'!$B$6,X188,0)</f>
        <v>0</v>
      </c>
      <c r="CC188" s="5">
        <f>IF(CC$2='PRES-S-L-T'!$B$6,Y188,0)</f>
        <v>0</v>
      </c>
      <c r="CD188" s="5">
        <f>IF(CD$2='PRES-S-L-T'!$B$6,Z188,0)</f>
        <v>0</v>
      </c>
      <c r="CE188" s="5">
        <f>IF(CE$2='PRES-S-L-T'!$B$6,AA188,0)</f>
        <v>0</v>
      </c>
      <c r="CF188" s="5">
        <f>IF(CF$2='PRES-S-L-T'!$B$6,AB188,0)</f>
        <v>0</v>
      </c>
      <c r="CG188" s="5">
        <f>IF(CG$2='PRES-S-L-T'!$B$6,AC188,0)</f>
        <v>0</v>
      </c>
      <c r="CH188" s="5">
        <f>IF(CH$2='PRES-S-L-T'!$B$6,AD188,0)</f>
        <v>0</v>
      </c>
      <c r="CI188" s="5">
        <f>IF(CI$2='PRES-S-L-T'!$B$6,AE188,0)</f>
        <v>0</v>
      </c>
      <c r="CJ188" s="5">
        <f>IF(CJ$2='PRES-S-L-T'!$B$6,AF188,0)</f>
        <v>0</v>
      </c>
      <c r="CK188" s="5">
        <f>IF(CK$2='PRES-S-L-T'!$B$6,AG188,0)</f>
        <v>0</v>
      </c>
      <c r="CL188" s="5">
        <f>IF(CL$2='PRES-S-L-T'!$B$6,AH188,0)</f>
        <v>0</v>
      </c>
      <c r="CM188" s="5">
        <f>IF(CM$2='PRES-S-L-T'!$B$6,AI188,0)</f>
        <v>0</v>
      </c>
      <c r="CN188" s="5">
        <f>IF(CN$2='PRES-S-L-T'!$B$6,AJ188,0)</f>
        <v>0</v>
      </c>
      <c r="CO188" s="5">
        <f>IF(CO$2='PRES-S-L-T'!$B$6,AK188,0)</f>
        <v>0</v>
      </c>
      <c r="CP188" s="5">
        <f>IF(CP$2='PRES-S-L-T'!$B$6,AL188,0)</f>
        <v>0</v>
      </c>
      <c r="CQ188" s="5">
        <f>IF(CQ$2='PRES-S-L-T'!$B$6,AM188,0)</f>
        <v>0</v>
      </c>
      <c r="CR188" s="5">
        <f>IF(CR$2='PRES-S-L-T'!$B$6,AN188,0)</f>
        <v>0</v>
      </c>
      <c r="CS188" s="5">
        <f>IF(CS$2='PRES-S-L-T'!$B$6,AO188,0)</f>
        <v>0</v>
      </c>
      <c r="CT188" s="5">
        <f>IF(CT$2='PRES-S-L-T'!$B$6,AP188,0)</f>
        <v>0</v>
      </c>
      <c r="CU188" s="5">
        <f>IF(CU$2='PRES-S-L-T'!$B$6,AQ188,0)</f>
        <v>0</v>
      </c>
      <c r="CV188" s="5">
        <f>IF(CV$2='PRES-S-L-T'!$B$6,AR188,0)</f>
        <v>0</v>
      </c>
      <c r="CW188" s="5">
        <f>IF(CW$2='PRES-S-L-T'!$B$6,AS188,0)</f>
        <v>0</v>
      </c>
      <c r="CX188" s="5">
        <f>IF(CX$2='PRES-S-L-T'!$B$6,AT188,0)</f>
        <v>0</v>
      </c>
      <c r="CY188" s="5">
        <f>IF(CY$2='PRES-S-L-T'!$B$6,AU188,0)</f>
        <v>0</v>
      </c>
      <c r="CZ188" s="5">
        <f>IF(CZ$2='PRES-S-L-T'!$B$6,AV188,0)</f>
        <v>0</v>
      </c>
      <c r="DA188" s="5">
        <f>IF(DA$2='PRES-S-L-T'!$B$6,AW188,0)</f>
        <v>0</v>
      </c>
      <c r="DB188" s="5">
        <f>IF(DB$2='PRES-S-L-T'!$B$6,AX188,0)</f>
        <v>0</v>
      </c>
      <c r="DC188" s="5">
        <f>IF(DC$2='PRES-S-L-T'!$B$6,AY188,0)</f>
        <v>0</v>
      </c>
      <c r="DD188" s="5">
        <f>IF(DD$2='PRES-S-L-T'!$B$6,AZ188,0)</f>
        <v>0</v>
      </c>
      <c r="DE188" s="5">
        <f>IF(DE$2='PRES-S-L-T'!$B$6,BA188,0)</f>
        <v>0</v>
      </c>
      <c r="DF188" s="5">
        <f>IF(DF$2='PRES-S-L-T'!$B$6,BB188,0)</f>
        <v>0</v>
      </c>
      <c r="DG188" s="5">
        <f>IF(DG$2='PRES-S-L-T'!$B$6,BC188,0)</f>
        <v>0</v>
      </c>
      <c r="DH188" s="5">
        <f>IF(DH$2='PRES-S-L-T'!$B$6,BD188,0)</f>
        <v>0</v>
      </c>
      <c r="DI188" s="5">
        <f>IF(DI$2='PRES-S-L-T'!$B$6,BE188,0)</f>
        <v>0</v>
      </c>
      <c r="DJ188" s="5">
        <f t="shared" si="11"/>
        <v>0</v>
      </c>
      <c r="DK188" s="5">
        <f>IF('PRES-L-T'!$B$6=DK$2,SUM($C188:$P188),0)</f>
        <v>0</v>
      </c>
      <c r="DL188" s="5">
        <f>IF('PRES-L-T'!$B$6=DL$2,SUM($R188:$AB188),0)</f>
        <v>0</v>
      </c>
      <c r="DM188" s="5">
        <f>IF('PRES-L-T'!$B$6=DM$2,SUM($AC188:$AE188),0)</f>
        <v>0</v>
      </c>
      <c r="DN188" s="5">
        <f>IF('PRES-L-T'!$B$6=DN$2,SUM($AG188:$AI188),0)</f>
        <v>0</v>
      </c>
      <c r="DO188" s="5">
        <f>IF('PRES-L-T'!$B$6=DO$2,SUM($AJ188:$AP188),0)</f>
        <v>0</v>
      </c>
      <c r="DP188" s="5">
        <f>IF('PRES-L-T'!$B$6=DP$2,SUM($AT188:$AU188),0)</f>
        <v>0</v>
      </c>
      <c r="DQ188" s="5">
        <f>IF('PRES-L-T'!$B$6=DQ$2,SUM($AV188:$AY188),0)</f>
        <v>0</v>
      </c>
      <c r="DR188" s="5">
        <f>IF('PRES-L-T'!$B$6=DR$2,SUM($BA188:$BA188),0)</f>
        <v>0</v>
      </c>
      <c r="DS188" s="5">
        <f>IF('PRES-L-T'!$B$6=DS$2,SUM($BB188:$BB188),0)</f>
        <v>0</v>
      </c>
      <c r="DT188" s="5">
        <f>IF('PRES-L-T'!$B$6=DT$2,SUM($BC188:$BC188),0)</f>
        <v>0</v>
      </c>
      <c r="DU188" s="5">
        <f>IF('PRES-L-T'!$B$6=DU$2,SUM($BD188:$BD188),0)</f>
        <v>0</v>
      </c>
      <c r="DV188" s="5">
        <f>IF('PRES-L-T'!$B$6=DV$2,SUM($BE188:$BE188),0)</f>
        <v>0</v>
      </c>
      <c r="DW188" s="5">
        <f t="shared" si="12"/>
        <v>0</v>
      </c>
      <c r="DX188" s="5">
        <f>IF('PRES-U-P'!$B$6=DX$2,SUM(C188:AA188),0)</f>
        <v>0</v>
      </c>
      <c r="DY188" s="5">
        <f>IF('PRES-U-P'!$B$6=DY$2,SUM(AB188:AX188),0)</f>
        <v>0</v>
      </c>
      <c r="DZ188" s="5">
        <f>IF('PRES-U-P'!$B$6=DZ$2,SUM(BA188:BB188),0)</f>
        <v>0</v>
      </c>
      <c r="EA188" s="5">
        <f>IF('PRES-U-P'!$B$6=EA$2,SUM(BC188:BD188),0)</f>
        <v>0</v>
      </c>
      <c r="EB188" s="5">
        <f>IF('PRES-U-P'!$B$6=EB$2,SUM(BE188),0)</f>
        <v>0</v>
      </c>
      <c r="EC188" s="5">
        <f t="shared" si="13"/>
        <v>0</v>
      </c>
    </row>
    <row r="189" spans="1:133" x14ac:dyDescent="0.2">
      <c r="A189" s="1">
        <v>61603</v>
      </c>
      <c r="B189" s="1" t="s">
        <v>159</v>
      </c>
      <c r="C189" s="276">
        <v>0</v>
      </c>
      <c r="D189" s="276">
        <v>0</v>
      </c>
      <c r="E189" s="276">
        <v>0</v>
      </c>
      <c r="F189" s="276">
        <v>0</v>
      </c>
      <c r="G189" s="276">
        <v>0</v>
      </c>
      <c r="H189" s="276">
        <v>0</v>
      </c>
      <c r="I189" s="276">
        <v>0</v>
      </c>
      <c r="J189" s="276">
        <v>0</v>
      </c>
      <c r="K189" s="276">
        <v>0</v>
      </c>
      <c r="L189" s="276">
        <v>0</v>
      </c>
      <c r="M189" s="276">
        <v>0</v>
      </c>
      <c r="N189" s="276">
        <v>0</v>
      </c>
      <c r="O189" s="276">
        <v>0</v>
      </c>
      <c r="P189" s="276">
        <v>0</v>
      </c>
      <c r="Q189" s="276">
        <v>0</v>
      </c>
      <c r="R189" s="467">
        <v>0</v>
      </c>
      <c r="S189" s="467">
        <v>0</v>
      </c>
      <c r="T189" s="467">
        <v>0</v>
      </c>
      <c r="U189" s="467">
        <v>0</v>
      </c>
      <c r="V189" s="467">
        <v>0</v>
      </c>
      <c r="W189" s="467">
        <v>0</v>
      </c>
      <c r="X189" s="467">
        <v>0</v>
      </c>
      <c r="Y189" s="467">
        <v>0</v>
      </c>
      <c r="Z189" s="467">
        <v>0</v>
      </c>
      <c r="AA189" s="467">
        <v>0</v>
      </c>
      <c r="AB189" s="467">
        <v>0</v>
      </c>
      <c r="AC189" s="468">
        <v>0</v>
      </c>
      <c r="AD189" s="468">
        <v>0</v>
      </c>
      <c r="AE189" s="468">
        <v>0</v>
      </c>
      <c r="AF189" s="468">
        <v>0</v>
      </c>
      <c r="AG189" s="466">
        <v>0</v>
      </c>
      <c r="AH189" s="466">
        <v>0</v>
      </c>
      <c r="AI189" s="466">
        <v>0</v>
      </c>
      <c r="AJ189" s="276">
        <v>0</v>
      </c>
      <c r="AK189" s="276">
        <v>0</v>
      </c>
      <c r="AL189" s="276">
        <v>0</v>
      </c>
      <c r="AM189" s="276">
        <v>0</v>
      </c>
      <c r="AN189" s="276">
        <v>0</v>
      </c>
      <c r="AO189" s="276">
        <v>0</v>
      </c>
      <c r="AP189" s="276">
        <v>0</v>
      </c>
      <c r="AQ189" s="276">
        <v>0</v>
      </c>
      <c r="AR189" s="276">
        <v>0</v>
      </c>
      <c r="AS189" s="276">
        <v>0</v>
      </c>
      <c r="AT189" s="469">
        <v>0</v>
      </c>
      <c r="AU189" s="469">
        <v>0</v>
      </c>
      <c r="AV189" s="169">
        <v>0</v>
      </c>
      <c r="AW189" s="169">
        <v>0</v>
      </c>
      <c r="AX189" s="169">
        <v>0</v>
      </c>
      <c r="AY189" s="169">
        <v>0</v>
      </c>
      <c r="AZ189" s="169">
        <v>0</v>
      </c>
      <c r="BA189" s="170"/>
      <c r="BB189" s="170">
        <v>0</v>
      </c>
      <c r="BC189" s="170">
        <v>0</v>
      </c>
      <c r="BD189" s="170">
        <v>0</v>
      </c>
      <c r="BE189" s="170">
        <v>0</v>
      </c>
      <c r="BF189" s="470">
        <f t="shared" si="10"/>
        <v>0</v>
      </c>
      <c r="BG189" s="5">
        <f>IF(BG$2='PRES-S-L-T'!$B$6,C189,0)</f>
        <v>0</v>
      </c>
      <c r="BH189" s="5">
        <f>IF(BH$2='PRES-S-L-T'!$B$6,D189,0)</f>
        <v>0</v>
      </c>
      <c r="BI189" s="5">
        <f>IF(BI$2='PRES-S-L-T'!$B$6,E189,0)</f>
        <v>0</v>
      </c>
      <c r="BJ189" s="5">
        <f>IF(BJ$2='PRES-S-L-T'!$B$6,F189,0)</f>
        <v>0</v>
      </c>
      <c r="BK189" s="5">
        <f>IF(BK$2='PRES-S-L-T'!$B$6,G189,0)</f>
        <v>0</v>
      </c>
      <c r="BL189" s="5">
        <f>IF(BL$2='PRES-S-L-T'!$B$6,H189,0)</f>
        <v>0</v>
      </c>
      <c r="BM189" s="5">
        <f>IF(BM$2='PRES-S-L-T'!$B$6,I189,0)</f>
        <v>0</v>
      </c>
      <c r="BN189" s="5">
        <f>IF(BN$2='PRES-S-L-T'!$B$6,J189,0)</f>
        <v>0</v>
      </c>
      <c r="BO189" s="5">
        <f>IF(BO$2='PRES-S-L-T'!$B$6,K189,0)</f>
        <v>0</v>
      </c>
      <c r="BP189" s="5">
        <f>IF(BP$2='PRES-S-L-T'!$B$6,L189,0)</f>
        <v>0</v>
      </c>
      <c r="BQ189" s="5">
        <f>IF(BQ$2='PRES-S-L-T'!$B$6,M189,0)</f>
        <v>0</v>
      </c>
      <c r="BR189" s="5">
        <f>IF(BR$2='PRES-S-L-T'!$B$6,N189,0)</f>
        <v>0</v>
      </c>
      <c r="BS189" s="5">
        <f>IF(BS$2='PRES-S-L-T'!$B$6,O189,0)</f>
        <v>0</v>
      </c>
      <c r="BT189" s="5">
        <f>IF(BT$2='PRES-S-L-T'!$B$6,P189,0)</f>
        <v>0</v>
      </c>
      <c r="BU189" s="500">
        <f>IF(BU$2='PRES-S-L-T'!$B$6,Q189,0)</f>
        <v>0</v>
      </c>
      <c r="BV189" s="5">
        <f>IF(BV$2='PRES-S-L-T'!$B$6,R189,0)</f>
        <v>0</v>
      </c>
      <c r="BW189" s="5">
        <f>IF(BW$2='PRES-S-L-T'!$B$6,S189,0)</f>
        <v>0</v>
      </c>
      <c r="BX189" s="5">
        <f>IF(BX$2='PRES-S-L-T'!$B$6,T189,0)</f>
        <v>0</v>
      </c>
      <c r="BY189" s="5">
        <f>IF(BY$2='PRES-S-L-T'!$B$6,U189,0)</f>
        <v>0</v>
      </c>
      <c r="BZ189" s="5">
        <f>IF(BZ$2='PRES-S-L-T'!$B$6,V189,0)</f>
        <v>0</v>
      </c>
      <c r="CA189" s="5">
        <f>IF(CA$2='PRES-S-L-T'!$B$6,W189,0)</f>
        <v>0</v>
      </c>
      <c r="CB189" s="5">
        <f>IF(CB$2='PRES-S-L-T'!$B$6,X189,0)</f>
        <v>0</v>
      </c>
      <c r="CC189" s="5">
        <f>IF(CC$2='PRES-S-L-T'!$B$6,Y189,0)</f>
        <v>0</v>
      </c>
      <c r="CD189" s="5">
        <f>IF(CD$2='PRES-S-L-T'!$B$6,Z189,0)</f>
        <v>0</v>
      </c>
      <c r="CE189" s="5">
        <f>IF(CE$2='PRES-S-L-T'!$B$6,AA189,0)</f>
        <v>0</v>
      </c>
      <c r="CF189" s="5">
        <f>IF(CF$2='PRES-S-L-T'!$B$6,AB189,0)</f>
        <v>0</v>
      </c>
      <c r="CG189" s="5">
        <f>IF(CG$2='PRES-S-L-T'!$B$6,AC189,0)</f>
        <v>0</v>
      </c>
      <c r="CH189" s="5">
        <f>IF(CH$2='PRES-S-L-T'!$B$6,AD189,0)</f>
        <v>0</v>
      </c>
      <c r="CI189" s="5">
        <f>IF(CI$2='PRES-S-L-T'!$B$6,AE189,0)</f>
        <v>0</v>
      </c>
      <c r="CJ189" s="5">
        <f>IF(CJ$2='PRES-S-L-T'!$B$6,AF189,0)</f>
        <v>0</v>
      </c>
      <c r="CK189" s="5">
        <f>IF(CK$2='PRES-S-L-T'!$B$6,AG189,0)</f>
        <v>0</v>
      </c>
      <c r="CL189" s="5">
        <f>IF(CL$2='PRES-S-L-T'!$B$6,AH189,0)</f>
        <v>0</v>
      </c>
      <c r="CM189" s="5">
        <f>IF(CM$2='PRES-S-L-T'!$B$6,AI189,0)</f>
        <v>0</v>
      </c>
      <c r="CN189" s="5">
        <f>IF(CN$2='PRES-S-L-T'!$B$6,AJ189,0)</f>
        <v>0</v>
      </c>
      <c r="CO189" s="5">
        <f>IF(CO$2='PRES-S-L-T'!$B$6,AK189,0)</f>
        <v>0</v>
      </c>
      <c r="CP189" s="5">
        <f>IF(CP$2='PRES-S-L-T'!$B$6,AL189,0)</f>
        <v>0</v>
      </c>
      <c r="CQ189" s="5">
        <f>IF(CQ$2='PRES-S-L-T'!$B$6,AM189,0)</f>
        <v>0</v>
      </c>
      <c r="CR189" s="5">
        <f>IF(CR$2='PRES-S-L-T'!$B$6,AN189,0)</f>
        <v>0</v>
      </c>
      <c r="CS189" s="5">
        <f>IF(CS$2='PRES-S-L-T'!$B$6,AO189,0)</f>
        <v>0</v>
      </c>
      <c r="CT189" s="5">
        <f>IF(CT$2='PRES-S-L-T'!$B$6,AP189,0)</f>
        <v>0</v>
      </c>
      <c r="CU189" s="5">
        <f>IF(CU$2='PRES-S-L-T'!$B$6,AQ189,0)</f>
        <v>0</v>
      </c>
      <c r="CV189" s="5">
        <f>IF(CV$2='PRES-S-L-T'!$B$6,AR189,0)</f>
        <v>0</v>
      </c>
      <c r="CW189" s="5">
        <f>IF(CW$2='PRES-S-L-T'!$B$6,AS189,0)</f>
        <v>0</v>
      </c>
      <c r="CX189" s="5">
        <f>IF(CX$2='PRES-S-L-T'!$B$6,AT189,0)</f>
        <v>0</v>
      </c>
      <c r="CY189" s="5">
        <f>IF(CY$2='PRES-S-L-T'!$B$6,AU189,0)</f>
        <v>0</v>
      </c>
      <c r="CZ189" s="5">
        <f>IF(CZ$2='PRES-S-L-T'!$B$6,AV189,0)</f>
        <v>0</v>
      </c>
      <c r="DA189" s="5">
        <f>IF(DA$2='PRES-S-L-T'!$B$6,AW189,0)</f>
        <v>0</v>
      </c>
      <c r="DB189" s="5">
        <f>IF(DB$2='PRES-S-L-T'!$B$6,AX189,0)</f>
        <v>0</v>
      </c>
      <c r="DC189" s="5">
        <f>IF(DC$2='PRES-S-L-T'!$B$6,AY189,0)</f>
        <v>0</v>
      </c>
      <c r="DD189" s="5">
        <f>IF(DD$2='PRES-S-L-T'!$B$6,AZ189,0)</f>
        <v>0</v>
      </c>
      <c r="DE189" s="5">
        <f>IF(DE$2='PRES-S-L-T'!$B$6,BA189,0)</f>
        <v>0</v>
      </c>
      <c r="DF189" s="5">
        <f>IF(DF$2='PRES-S-L-T'!$B$6,BB189,0)</f>
        <v>0</v>
      </c>
      <c r="DG189" s="5">
        <f>IF(DG$2='PRES-S-L-T'!$B$6,BC189,0)</f>
        <v>0</v>
      </c>
      <c r="DH189" s="5">
        <f>IF(DH$2='PRES-S-L-T'!$B$6,BD189,0)</f>
        <v>0</v>
      </c>
      <c r="DI189" s="5">
        <f>IF(DI$2='PRES-S-L-T'!$B$6,BE189,0)</f>
        <v>0</v>
      </c>
      <c r="DJ189" s="5">
        <f t="shared" si="11"/>
        <v>0</v>
      </c>
      <c r="DK189" s="5">
        <f>IF('PRES-L-T'!$B$6=DK$2,SUM($C189:$P189),0)</f>
        <v>0</v>
      </c>
      <c r="DL189" s="5">
        <f>IF('PRES-L-T'!$B$6=DL$2,SUM($R189:$AB189),0)</f>
        <v>0</v>
      </c>
      <c r="DM189" s="5">
        <f>IF('PRES-L-T'!$B$6=DM$2,SUM($AC189:$AE189),0)</f>
        <v>0</v>
      </c>
      <c r="DN189" s="5">
        <f>IF('PRES-L-T'!$B$6=DN$2,SUM($AG189:$AI189),0)</f>
        <v>0</v>
      </c>
      <c r="DO189" s="5">
        <f>IF('PRES-L-T'!$B$6=DO$2,SUM($AJ189:$AP189),0)</f>
        <v>0</v>
      </c>
      <c r="DP189" s="5">
        <f>IF('PRES-L-T'!$B$6=DP$2,SUM($AT189:$AU189),0)</f>
        <v>0</v>
      </c>
      <c r="DQ189" s="5">
        <f>IF('PRES-L-T'!$B$6=DQ$2,SUM($AV189:$AY189),0)</f>
        <v>0</v>
      </c>
      <c r="DR189" s="5">
        <f>IF('PRES-L-T'!$B$6=DR$2,SUM($BA189:$BA189),0)</f>
        <v>0</v>
      </c>
      <c r="DS189" s="5">
        <f>IF('PRES-L-T'!$B$6=DS$2,SUM($BB189:$BB189),0)</f>
        <v>0</v>
      </c>
      <c r="DT189" s="5">
        <f>IF('PRES-L-T'!$B$6=DT$2,SUM($BC189:$BC189),0)</f>
        <v>0</v>
      </c>
      <c r="DU189" s="5">
        <f>IF('PRES-L-T'!$B$6=DU$2,SUM($BD189:$BD189),0)</f>
        <v>0</v>
      </c>
      <c r="DV189" s="5">
        <f>IF('PRES-L-T'!$B$6=DV$2,SUM($BE189:$BE189),0)</f>
        <v>0</v>
      </c>
      <c r="DW189" s="5">
        <f t="shared" si="12"/>
        <v>0</v>
      </c>
      <c r="DX189" s="5">
        <f>IF('PRES-U-P'!$B$6=DX$2,SUM(C189:AA189),0)</f>
        <v>0</v>
      </c>
      <c r="DY189" s="5">
        <f>IF('PRES-U-P'!$B$6=DY$2,SUM(AB189:AX189),0)</f>
        <v>0</v>
      </c>
      <c r="DZ189" s="5">
        <f>IF('PRES-U-P'!$B$6=DZ$2,SUM(BA189:BB189),0)</f>
        <v>0</v>
      </c>
      <c r="EA189" s="5">
        <f>IF('PRES-U-P'!$B$6=EA$2,SUM(BC189:BD189),0)</f>
        <v>0</v>
      </c>
      <c r="EB189" s="5">
        <f>IF('PRES-U-P'!$B$6=EB$2,SUM(BE189),0)</f>
        <v>0</v>
      </c>
      <c r="EC189" s="5">
        <f t="shared" si="13"/>
        <v>0</v>
      </c>
    </row>
    <row r="190" spans="1:133" x14ac:dyDescent="0.2">
      <c r="A190" s="1">
        <v>61604</v>
      </c>
      <c r="B190" s="1" t="s">
        <v>160</v>
      </c>
      <c r="C190" s="276">
        <v>0</v>
      </c>
      <c r="D190" s="276">
        <v>0</v>
      </c>
      <c r="E190" s="276">
        <v>0</v>
      </c>
      <c r="F190" s="276">
        <v>0</v>
      </c>
      <c r="G190" s="276">
        <v>0</v>
      </c>
      <c r="H190" s="276">
        <v>0</v>
      </c>
      <c r="I190" s="276">
        <v>0</v>
      </c>
      <c r="J190" s="276">
        <v>0</v>
      </c>
      <c r="K190" s="276">
        <v>0</v>
      </c>
      <c r="L190" s="276">
        <v>0</v>
      </c>
      <c r="M190" s="276">
        <v>0</v>
      </c>
      <c r="N190" s="276">
        <v>0</v>
      </c>
      <c r="O190" s="276">
        <v>0</v>
      </c>
      <c r="P190" s="276">
        <v>0</v>
      </c>
      <c r="Q190" s="276">
        <v>0</v>
      </c>
      <c r="R190" s="467">
        <v>0</v>
      </c>
      <c r="S190" s="467">
        <v>0</v>
      </c>
      <c r="T190" s="467">
        <v>0</v>
      </c>
      <c r="U190" s="467">
        <v>0</v>
      </c>
      <c r="V190" s="467">
        <v>0</v>
      </c>
      <c r="W190" s="467">
        <v>0</v>
      </c>
      <c r="X190" s="467">
        <v>0</v>
      </c>
      <c r="Y190" s="467">
        <v>0</v>
      </c>
      <c r="Z190" s="467">
        <v>0</v>
      </c>
      <c r="AA190" s="467">
        <v>0</v>
      </c>
      <c r="AB190" s="467">
        <v>0</v>
      </c>
      <c r="AC190" s="468">
        <v>0</v>
      </c>
      <c r="AD190" s="468">
        <v>0</v>
      </c>
      <c r="AE190" s="468">
        <v>0</v>
      </c>
      <c r="AF190" s="468">
        <v>0</v>
      </c>
      <c r="AG190" s="466">
        <v>0</v>
      </c>
      <c r="AH190" s="466">
        <v>0</v>
      </c>
      <c r="AI190" s="466">
        <v>0</v>
      </c>
      <c r="AJ190" s="276">
        <v>0</v>
      </c>
      <c r="AK190" s="276">
        <v>0</v>
      </c>
      <c r="AL190" s="276">
        <v>0</v>
      </c>
      <c r="AM190" s="276">
        <v>0</v>
      </c>
      <c r="AN190" s="276">
        <v>0</v>
      </c>
      <c r="AO190" s="276">
        <v>0</v>
      </c>
      <c r="AP190" s="276">
        <v>0</v>
      </c>
      <c r="AQ190" s="276">
        <v>0</v>
      </c>
      <c r="AR190" s="276">
        <v>0</v>
      </c>
      <c r="AS190" s="276">
        <v>0</v>
      </c>
      <c r="AT190" s="469">
        <v>0</v>
      </c>
      <c r="AU190" s="469">
        <v>0</v>
      </c>
      <c r="AV190" s="169">
        <v>0</v>
      </c>
      <c r="AW190" s="169">
        <v>0</v>
      </c>
      <c r="AX190" s="169">
        <v>0</v>
      </c>
      <c r="AY190" s="169">
        <v>0</v>
      </c>
      <c r="AZ190" s="169">
        <v>0</v>
      </c>
      <c r="BA190" s="170"/>
      <c r="BB190" s="170">
        <v>0</v>
      </c>
      <c r="BC190" s="170">
        <v>0</v>
      </c>
      <c r="BD190" s="170">
        <v>0</v>
      </c>
      <c r="BE190" s="170">
        <v>0</v>
      </c>
      <c r="BF190" s="470">
        <f t="shared" si="10"/>
        <v>0</v>
      </c>
      <c r="BG190" s="5">
        <f>IF(BG$2='PRES-S-L-T'!$B$6,C190,0)</f>
        <v>0</v>
      </c>
      <c r="BH190" s="5">
        <f>IF(BH$2='PRES-S-L-T'!$B$6,D190,0)</f>
        <v>0</v>
      </c>
      <c r="BI190" s="5">
        <f>IF(BI$2='PRES-S-L-T'!$B$6,E190,0)</f>
        <v>0</v>
      </c>
      <c r="BJ190" s="5">
        <f>IF(BJ$2='PRES-S-L-T'!$B$6,F190,0)</f>
        <v>0</v>
      </c>
      <c r="BK190" s="5">
        <f>IF(BK$2='PRES-S-L-T'!$B$6,G190,0)</f>
        <v>0</v>
      </c>
      <c r="BL190" s="5">
        <f>IF(BL$2='PRES-S-L-T'!$B$6,H190,0)</f>
        <v>0</v>
      </c>
      <c r="BM190" s="5">
        <f>IF(BM$2='PRES-S-L-T'!$B$6,I190,0)</f>
        <v>0</v>
      </c>
      <c r="BN190" s="5">
        <f>IF(BN$2='PRES-S-L-T'!$B$6,J190,0)</f>
        <v>0</v>
      </c>
      <c r="BO190" s="5">
        <f>IF(BO$2='PRES-S-L-T'!$B$6,K190,0)</f>
        <v>0</v>
      </c>
      <c r="BP190" s="5">
        <f>IF(BP$2='PRES-S-L-T'!$B$6,L190,0)</f>
        <v>0</v>
      </c>
      <c r="BQ190" s="5">
        <f>IF(BQ$2='PRES-S-L-T'!$B$6,M190,0)</f>
        <v>0</v>
      </c>
      <c r="BR190" s="5">
        <f>IF(BR$2='PRES-S-L-T'!$B$6,N190,0)</f>
        <v>0</v>
      </c>
      <c r="BS190" s="5">
        <f>IF(BS$2='PRES-S-L-T'!$B$6,O190,0)</f>
        <v>0</v>
      </c>
      <c r="BT190" s="5">
        <f>IF(BT$2='PRES-S-L-T'!$B$6,P190,0)</f>
        <v>0</v>
      </c>
      <c r="BU190" s="500">
        <f>IF(BU$2='PRES-S-L-T'!$B$6,Q190,0)</f>
        <v>0</v>
      </c>
      <c r="BV190" s="5">
        <f>IF(BV$2='PRES-S-L-T'!$B$6,R190,0)</f>
        <v>0</v>
      </c>
      <c r="BW190" s="5">
        <f>IF(BW$2='PRES-S-L-T'!$B$6,S190,0)</f>
        <v>0</v>
      </c>
      <c r="BX190" s="5">
        <f>IF(BX$2='PRES-S-L-T'!$B$6,T190,0)</f>
        <v>0</v>
      </c>
      <c r="BY190" s="5">
        <f>IF(BY$2='PRES-S-L-T'!$B$6,U190,0)</f>
        <v>0</v>
      </c>
      <c r="BZ190" s="5">
        <f>IF(BZ$2='PRES-S-L-T'!$B$6,V190,0)</f>
        <v>0</v>
      </c>
      <c r="CA190" s="5">
        <f>IF(CA$2='PRES-S-L-T'!$B$6,W190,0)</f>
        <v>0</v>
      </c>
      <c r="CB190" s="5">
        <f>IF(CB$2='PRES-S-L-T'!$B$6,X190,0)</f>
        <v>0</v>
      </c>
      <c r="CC190" s="5">
        <f>IF(CC$2='PRES-S-L-T'!$B$6,Y190,0)</f>
        <v>0</v>
      </c>
      <c r="CD190" s="5">
        <f>IF(CD$2='PRES-S-L-T'!$B$6,Z190,0)</f>
        <v>0</v>
      </c>
      <c r="CE190" s="5">
        <f>IF(CE$2='PRES-S-L-T'!$B$6,AA190,0)</f>
        <v>0</v>
      </c>
      <c r="CF190" s="5">
        <f>IF(CF$2='PRES-S-L-T'!$B$6,AB190,0)</f>
        <v>0</v>
      </c>
      <c r="CG190" s="5">
        <f>IF(CG$2='PRES-S-L-T'!$B$6,AC190,0)</f>
        <v>0</v>
      </c>
      <c r="CH190" s="5">
        <f>IF(CH$2='PRES-S-L-T'!$B$6,AD190,0)</f>
        <v>0</v>
      </c>
      <c r="CI190" s="5">
        <f>IF(CI$2='PRES-S-L-T'!$B$6,AE190,0)</f>
        <v>0</v>
      </c>
      <c r="CJ190" s="5">
        <f>IF(CJ$2='PRES-S-L-T'!$B$6,AF190,0)</f>
        <v>0</v>
      </c>
      <c r="CK190" s="5">
        <f>IF(CK$2='PRES-S-L-T'!$B$6,AG190,0)</f>
        <v>0</v>
      </c>
      <c r="CL190" s="5">
        <f>IF(CL$2='PRES-S-L-T'!$B$6,AH190,0)</f>
        <v>0</v>
      </c>
      <c r="CM190" s="5">
        <f>IF(CM$2='PRES-S-L-T'!$B$6,AI190,0)</f>
        <v>0</v>
      </c>
      <c r="CN190" s="5">
        <f>IF(CN$2='PRES-S-L-T'!$B$6,AJ190,0)</f>
        <v>0</v>
      </c>
      <c r="CO190" s="5">
        <f>IF(CO$2='PRES-S-L-T'!$B$6,AK190,0)</f>
        <v>0</v>
      </c>
      <c r="CP190" s="5">
        <f>IF(CP$2='PRES-S-L-T'!$B$6,AL190,0)</f>
        <v>0</v>
      </c>
      <c r="CQ190" s="5">
        <f>IF(CQ$2='PRES-S-L-T'!$B$6,AM190,0)</f>
        <v>0</v>
      </c>
      <c r="CR190" s="5">
        <f>IF(CR$2='PRES-S-L-T'!$B$6,AN190,0)</f>
        <v>0</v>
      </c>
      <c r="CS190" s="5">
        <f>IF(CS$2='PRES-S-L-T'!$B$6,AO190,0)</f>
        <v>0</v>
      </c>
      <c r="CT190" s="5">
        <f>IF(CT$2='PRES-S-L-T'!$B$6,AP190,0)</f>
        <v>0</v>
      </c>
      <c r="CU190" s="5">
        <f>IF(CU$2='PRES-S-L-T'!$B$6,AQ190,0)</f>
        <v>0</v>
      </c>
      <c r="CV190" s="5">
        <f>IF(CV$2='PRES-S-L-T'!$B$6,AR190,0)</f>
        <v>0</v>
      </c>
      <c r="CW190" s="5">
        <f>IF(CW$2='PRES-S-L-T'!$B$6,AS190,0)</f>
        <v>0</v>
      </c>
      <c r="CX190" s="5">
        <f>IF(CX$2='PRES-S-L-T'!$B$6,AT190,0)</f>
        <v>0</v>
      </c>
      <c r="CY190" s="5">
        <f>IF(CY$2='PRES-S-L-T'!$B$6,AU190,0)</f>
        <v>0</v>
      </c>
      <c r="CZ190" s="5">
        <f>IF(CZ$2='PRES-S-L-T'!$B$6,AV190,0)</f>
        <v>0</v>
      </c>
      <c r="DA190" s="5">
        <f>IF(DA$2='PRES-S-L-T'!$B$6,AW190,0)</f>
        <v>0</v>
      </c>
      <c r="DB190" s="5">
        <f>IF(DB$2='PRES-S-L-T'!$B$6,AX190,0)</f>
        <v>0</v>
      </c>
      <c r="DC190" s="5">
        <f>IF(DC$2='PRES-S-L-T'!$B$6,AY190,0)</f>
        <v>0</v>
      </c>
      <c r="DD190" s="5">
        <f>IF(DD$2='PRES-S-L-T'!$B$6,AZ190,0)</f>
        <v>0</v>
      </c>
      <c r="DE190" s="5">
        <f>IF(DE$2='PRES-S-L-T'!$B$6,BA190,0)</f>
        <v>0</v>
      </c>
      <c r="DF190" s="5">
        <f>IF(DF$2='PRES-S-L-T'!$B$6,BB190,0)</f>
        <v>0</v>
      </c>
      <c r="DG190" s="5">
        <f>IF(DG$2='PRES-S-L-T'!$B$6,BC190,0)</f>
        <v>0</v>
      </c>
      <c r="DH190" s="5">
        <f>IF(DH$2='PRES-S-L-T'!$B$6,BD190,0)</f>
        <v>0</v>
      </c>
      <c r="DI190" s="5">
        <f>IF(DI$2='PRES-S-L-T'!$B$6,BE190,0)</f>
        <v>0</v>
      </c>
      <c r="DJ190" s="5">
        <f t="shared" si="11"/>
        <v>0</v>
      </c>
      <c r="DK190" s="5">
        <f>IF('PRES-L-T'!$B$6=DK$2,SUM($C190:$P190),0)</f>
        <v>0</v>
      </c>
      <c r="DL190" s="5">
        <f>IF('PRES-L-T'!$B$6=DL$2,SUM($R190:$AB190),0)</f>
        <v>0</v>
      </c>
      <c r="DM190" s="5">
        <f>IF('PRES-L-T'!$B$6=DM$2,SUM($AC190:$AE190),0)</f>
        <v>0</v>
      </c>
      <c r="DN190" s="5">
        <f>IF('PRES-L-T'!$B$6=DN$2,SUM($AG190:$AI190),0)</f>
        <v>0</v>
      </c>
      <c r="DO190" s="5">
        <f>IF('PRES-L-T'!$B$6=DO$2,SUM($AJ190:$AP190),0)</f>
        <v>0</v>
      </c>
      <c r="DP190" s="5">
        <f>IF('PRES-L-T'!$B$6=DP$2,SUM($AT190:$AU190),0)</f>
        <v>0</v>
      </c>
      <c r="DQ190" s="5">
        <f>IF('PRES-L-T'!$B$6=DQ$2,SUM($AV190:$AY190),0)</f>
        <v>0</v>
      </c>
      <c r="DR190" s="5">
        <f>IF('PRES-L-T'!$B$6=DR$2,SUM($BA190:$BA190),0)</f>
        <v>0</v>
      </c>
      <c r="DS190" s="5">
        <f>IF('PRES-L-T'!$B$6=DS$2,SUM($BB190:$BB190),0)</f>
        <v>0</v>
      </c>
      <c r="DT190" s="5">
        <f>IF('PRES-L-T'!$B$6=DT$2,SUM($BC190:$BC190),0)</f>
        <v>0</v>
      </c>
      <c r="DU190" s="5">
        <f>IF('PRES-L-T'!$B$6=DU$2,SUM($BD190:$BD190),0)</f>
        <v>0</v>
      </c>
      <c r="DV190" s="5">
        <f>IF('PRES-L-T'!$B$6=DV$2,SUM($BE190:$BE190),0)</f>
        <v>0</v>
      </c>
      <c r="DW190" s="5">
        <f t="shared" si="12"/>
        <v>0</v>
      </c>
      <c r="DX190" s="5">
        <f>IF('PRES-U-P'!$B$6=DX$2,SUM(C190:AA190),0)</f>
        <v>0</v>
      </c>
      <c r="DY190" s="5">
        <f>IF('PRES-U-P'!$B$6=DY$2,SUM(AB190:AX190),0)</f>
        <v>0</v>
      </c>
      <c r="DZ190" s="5">
        <f>IF('PRES-U-P'!$B$6=DZ$2,SUM(BA190:BB190),0)</f>
        <v>0</v>
      </c>
      <c r="EA190" s="5">
        <f>IF('PRES-U-P'!$B$6=EA$2,SUM(BC190:BD190),0)</f>
        <v>0</v>
      </c>
      <c r="EB190" s="5">
        <f>IF('PRES-U-P'!$B$6=EB$2,SUM(BE190),0)</f>
        <v>0</v>
      </c>
      <c r="EC190" s="5">
        <f t="shared" si="13"/>
        <v>0</v>
      </c>
    </row>
    <row r="191" spans="1:133" x14ac:dyDescent="0.2">
      <c r="A191" s="1">
        <v>61605</v>
      </c>
      <c r="B191" s="1" t="s">
        <v>161</v>
      </c>
      <c r="C191" s="276">
        <v>0</v>
      </c>
      <c r="D191" s="276">
        <v>0</v>
      </c>
      <c r="E191" s="276">
        <v>0</v>
      </c>
      <c r="F191" s="276">
        <v>0</v>
      </c>
      <c r="G191" s="276">
        <v>0</v>
      </c>
      <c r="H191" s="276">
        <v>0</v>
      </c>
      <c r="I191" s="276">
        <v>0</v>
      </c>
      <c r="J191" s="276">
        <v>0</v>
      </c>
      <c r="K191" s="276">
        <v>0</v>
      </c>
      <c r="L191" s="276">
        <v>0</v>
      </c>
      <c r="M191" s="276">
        <v>0</v>
      </c>
      <c r="N191" s="276">
        <v>0</v>
      </c>
      <c r="O191" s="276">
        <v>0</v>
      </c>
      <c r="P191" s="276">
        <v>0</v>
      </c>
      <c r="Q191" s="276">
        <v>0</v>
      </c>
      <c r="R191" s="467">
        <v>0</v>
      </c>
      <c r="S191" s="467">
        <v>0</v>
      </c>
      <c r="T191" s="467">
        <v>0</v>
      </c>
      <c r="U191" s="467">
        <v>0</v>
      </c>
      <c r="V191" s="467">
        <v>0</v>
      </c>
      <c r="W191" s="467">
        <v>0</v>
      </c>
      <c r="X191" s="467">
        <v>0</v>
      </c>
      <c r="Y191" s="467">
        <v>0</v>
      </c>
      <c r="Z191" s="467">
        <v>0</v>
      </c>
      <c r="AA191" s="467">
        <v>0</v>
      </c>
      <c r="AB191" s="467">
        <v>0</v>
      </c>
      <c r="AC191" s="468">
        <v>0</v>
      </c>
      <c r="AD191" s="468">
        <v>0</v>
      </c>
      <c r="AE191" s="468">
        <v>0</v>
      </c>
      <c r="AF191" s="468">
        <v>0</v>
      </c>
      <c r="AG191" s="466">
        <v>0</v>
      </c>
      <c r="AH191" s="466">
        <v>0</v>
      </c>
      <c r="AI191" s="466">
        <v>0</v>
      </c>
      <c r="AJ191" s="276">
        <v>0</v>
      </c>
      <c r="AK191" s="276">
        <v>0</v>
      </c>
      <c r="AL191" s="276">
        <v>0</v>
      </c>
      <c r="AM191" s="276">
        <v>0</v>
      </c>
      <c r="AN191" s="276">
        <v>0</v>
      </c>
      <c r="AO191" s="276">
        <v>0</v>
      </c>
      <c r="AP191" s="276">
        <v>0</v>
      </c>
      <c r="AQ191" s="276">
        <v>0</v>
      </c>
      <c r="AR191" s="276">
        <v>0</v>
      </c>
      <c r="AS191" s="276">
        <v>0</v>
      </c>
      <c r="AT191" s="469">
        <v>0</v>
      </c>
      <c r="AU191" s="469">
        <v>0</v>
      </c>
      <c r="AV191" s="169">
        <v>0</v>
      </c>
      <c r="AW191" s="169">
        <v>0</v>
      </c>
      <c r="AX191" s="169">
        <v>0</v>
      </c>
      <c r="AY191" s="169">
        <v>0</v>
      </c>
      <c r="AZ191" s="169">
        <v>0</v>
      </c>
      <c r="BA191" s="170"/>
      <c r="BB191" s="170">
        <v>0</v>
      </c>
      <c r="BC191" s="170">
        <v>0</v>
      </c>
      <c r="BD191" s="170">
        <v>0</v>
      </c>
      <c r="BE191" s="170">
        <v>0</v>
      </c>
      <c r="BF191" s="470">
        <f t="shared" si="10"/>
        <v>0</v>
      </c>
      <c r="BG191" s="5">
        <f>IF(BG$2='PRES-S-L-T'!$B$6,C191,0)</f>
        <v>0</v>
      </c>
      <c r="BH191" s="5">
        <f>IF(BH$2='PRES-S-L-T'!$B$6,D191,0)</f>
        <v>0</v>
      </c>
      <c r="BI191" s="5">
        <f>IF(BI$2='PRES-S-L-T'!$B$6,E191,0)</f>
        <v>0</v>
      </c>
      <c r="BJ191" s="5">
        <f>IF(BJ$2='PRES-S-L-T'!$B$6,F191,0)</f>
        <v>0</v>
      </c>
      <c r="BK191" s="5">
        <f>IF(BK$2='PRES-S-L-T'!$B$6,G191,0)</f>
        <v>0</v>
      </c>
      <c r="BL191" s="5">
        <f>IF(BL$2='PRES-S-L-T'!$B$6,H191,0)</f>
        <v>0</v>
      </c>
      <c r="BM191" s="5">
        <f>IF(BM$2='PRES-S-L-T'!$B$6,I191,0)</f>
        <v>0</v>
      </c>
      <c r="BN191" s="5">
        <f>IF(BN$2='PRES-S-L-T'!$B$6,J191,0)</f>
        <v>0</v>
      </c>
      <c r="BO191" s="5">
        <f>IF(BO$2='PRES-S-L-T'!$B$6,K191,0)</f>
        <v>0</v>
      </c>
      <c r="BP191" s="5">
        <f>IF(BP$2='PRES-S-L-T'!$B$6,L191,0)</f>
        <v>0</v>
      </c>
      <c r="BQ191" s="5">
        <f>IF(BQ$2='PRES-S-L-T'!$B$6,M191,0)</f>
        <v>0</v>
      </c>
      <c r="BR191" s="5">
        <f>IF(BR$2='PRES-S-L-T'!$B$6,N191,0)</f>
        <v>0</v>
      </c>
      <c r="BS191" s="5">
        <f>IF(BS$2='PRES-S-L-T'!$B$6,O191,0)</f>
        <v>0</v>
      </c>
      <c r="BT191" s="5">
        <f>IF(BT$2='PRES-S-L-T'!$B$6,P191,0)</f>
        <v>0</v>
      </c>
      <c r="BU191" s="500">
        <f>IF(BU$2='PRES-S-L-T'!$B$6,Q191,0)</f>
        <v>0</v>
      </c>
      <c r="BV191" s="5">
        <f>IF(BV$2='PRES-S-L-T'!$B$6,R191,0)</f>
        <v>0</v>
      </c>
      <c r="BW191" s="5">
        <f>IF(BW$2='PRES-S-L-T'!$B$6,S191,0)</f>
        <v>0</v>
      </c>
      <c r="BX191" s="5">
        <f>IF(BX$2='PRES-S-L-T'!$B$6,T191,0)</f>
        <v>0</v>
      </c>
      <c r="BY191" s="5">
        <f>IF(BY$2='PRES-S-L-T'!$B$6,U191,0)</f>
        <v>0</v>
      </c>
      <c r="BZ191" s="5">
        <f>IF(BZ$2='PRES-S-L-T'!$B$6,V191,0)</f>
        <v>0</v>
      </c>
      <c r="CA191" s="5">
        <f>IF(CA$2='PRES-S-L-T'!$B$6,W191,0)</f>
        <v>0</v>
      </c>
      <c r="CB191" s="5">
        <f>IF(CB$2='PRES-S-L-T'!$B$6,X191,0)</f>
        <v>0</v>
      </c>
      <c r="CC191" s="5">
        <f>IF(CC$2='PRES-S-L-T'!$B$6,Y191,0)</f>
        <v>0</v>
      </c>
      <c r="CD191" s="5">
        <f>IF(CD$2='PRES-S-L-T'!$B$6,Z191,0)</f>
        <v>0</v>
      </c>
      <c r="CE191" s="5">
        <f>IF(CE$2='PRES-S-L-T'!$B$6,AA191,0)</f>
        <v>0</v>
      </c>
      <c r="CF191" s="5">
        <f>IF(CF$2='PRES-S-L-T'!$B$6,AB191,0)</f>
        <v>0</v>
      </c>
      <c r="CG191" s="5">
        <f>IF(CG$2='PRES-S-L-T'!$B$6,AC191,0)</f>
        <v>0</v>
      </c>
      <c r="CH191" s="5">
        <f>IF(CH$2='PRES-S-L-T'!$B$6,AD191,0)</f>
        <v>0</v>
      </c>
      <c r="CI191" s="5">
        <f>IF(CI$2='PRES-S-L-T'!$B$6,AE191,0)</f>
        <v>0</v>
      </c>
      <c r="CJ191" s="5">
        <f>IF(CJ$2='PRES-S-L-T'!$B$6,AF191,0)</f>
        <v>0</v>
      </c>
      <c r="CK191" s="5">
        <f>IF(CK$2='PRES-S-L-T'!$B$6,AG191,0)</f>
        <v>0</v>
      </c>
      <c r="CL191" s="5">
        <f>IF(CL$2='PRES-S-L-T'!$B$6,AH191,0)</f>
        <v>0</v>
      </c>
      <c r="CM191" s="5">
        <f>IF(CM$2='PRES-S-L-T'!$B$6,AI191,0)</f>
        <v>0</v>
      </c>
      <c r="CN191" s="5">
        <f>IF(CN$2='PRES-S-L-T'!$B$6,AJ191,0)</f>
        <v>0</v>
      </c>
      <c r="CO191" s="5">
        <f>IF(CO$2='PRES-S-L-T'!$B$6,AK191,0)</f>
        <v>0</v>
      </c>
      <c r="CP191" s="5">
        <f>IF(CP$2='PRES-S-L-T'!$B$6,AL191,0)</f>
        <v>0</v>
      </c>
      <c r="CQ191" s="5">
        <f>IF(CQ$2='PRES-S-L-T'!$B$6,AM191,0)</f>
        <v>0</v>
      </c>
      <c r="CR191" s="5">
        <f>IF(CR$2='PRES-S-L-T'!$B$6,AN191,0)</f>
        <v>0</v>
      </c>
      <c r="CS191" s="5">
        <f>IF(CS$2='PRES-S-L-T'!$B$6,AO191,0)</f>
        <v>0</v>
      </c>
      <c r="CT191" s="5">
        <f>IF(CT$2='PRES-S-L-T'!$B$6,AP191,0)</f>
        <v>0</v>
      </c>
      <c r="CU191" s="5">
        <f>IF(CU$2='PRES-S-L-T'!$B$6,AQ191,0)</f>
        <v>0</v>
      </c>
      <c r="CV191" s="5">
        <f>IF(CV$2='PRES-S-L-T'!$B$6,AR191,0)</f>
        <v>0</v>
      </c>
      <c r="CW191" s="5">
        <f>IF(CW$2='PRES-S-L-T'!$B$6,AS191,0)</f>
        <v>0</v>
      </c>
      <c r="CX191" s="5">
        <f>IF(CX$2='PRES-S-L-T'!$B$6,AT191,0)</f>
        <v>0</v>
      </c>
      <c r="CY191" s="5">
        <f>IF(CY$2='PRES-S-L-T'!$B$6,AU191,0)</f>
        <v>0</v>
      </c>
      <c r="CZ191" s="5">
        <f>IF(CZ$2='PRES-S-L-T'!$B$6,AV191,0)</f>
        <v>0</v>
      </c>
      <c r="DA191" s="5">
        <f>IF(DA$2='PRES-S-L-T'!$B$6,AW191,0)</f>
        <v>0</v>
      </c>
      <c r="DB191" s="5">
        <f>IF(DB$2='PRES-S-L-T'!$B$6,AX191,0)</f>
        <v>0</v>
      </c>
      <c r="DC191" s="5">
        <f>IF(DC$2='PRES-S-L-T'!$B$6,AY191,0)</f>
        <v>0</v>
      </c>
      <c r="DD191" s="5">
        <f>IF(DD$2='PRES-S-L-T'!$B$6,AZ191,0)</f>
        <v>0</v>
      </c>
      <c r="DE191" s="5">
        <f>IF(DE$2='PRES-S-L-T'!$B$6,BA191,0)</f>
        <v>0</v>
      </c>
      <c r="DF191" s="5">
        <f>IF(DF$2='PRES-S-L-T'!$B$6,BB191,0)</f>
        <v>0</v>
      </c>
      <c r="DG191" s="5">
        <f>IF(DG$2='PRES-S-L-T'!$B$6,BC191,0)</f>
        <v>0</v>
      </c>
      <c r="DH191" s="5">
        <f>IF(DH$2='PRES-S-L-T'!$B$6,BD191,0)</f>
        <v>0</v>
      </c>
      <c r="DI191" s="5">
        <f>IF(DI$2='PRES-S-L-T'!$B$6,BE191,0)</f>
        <v>0</v>
      </c>
      <c r="DJ191" s="5">
        <f t="shared" si="11"/>
        <v>0</v>
      </c>
      <c r="DK191" s="5">
        <f>IF('PRES-L-T'!$B$6=DK$2,SUM($C191:$P191),0)</f>
        <v>0</v>
      </c>
      <c r="DL191" s="5">
        <f>IF('PRES-L-T'!$B$6=DL$2,SUM($R191:$AB191),0)</f>
        <v>0</v>
      </c>
      <c r="DM191" s="5">
        <f>IF('PRES-L-T'!$B$6=DM$2,SUM($AC191:$AE191),0)</f>
        <v>0</v>
      </c>
      <c r="DN191" s="5">
        <f>IF('PRES-L-T'!$B$6=DN$2,SUM($AG191:$AI191),0)</f>
        <v>0</v>
      </c>
      <c r="DO191" s="5">
        <f>IF('PRES-L-T'!$B$6=DO$2,SUM($AJ191:$AP191),0)</f>
        <v>0</v>
      </c>
      <c r="DP191" s="5">
        <f>IF('PRES-L-T'!$B$6=DP$2,SUM($AT191:$AU191),0)</f>
        <v>0</v>
      </c>
      <c r="DQ191" s="5">
        <f>IF('PRES-L-T'!$B$6=DQ$2,SUM($AV191:$AY191),0)</f>
        <v>0</v>
      </c>
      <c r="DR191" s="5">
        <f>IF('PRES-L-T'!$B$6=DR$2,SUM($BA191:$BA191),0)</f>
        <v>0</v>
      </c>
      <c r="DS191" s="5">
        <f>IF('PRES-L-T'!$B$6=DS$2,SUM($BB191:$BB191),0)</f>
        <v>0</v>
      </c>
      <c r="DT191" s="5">
        <f>IF('PRES-L-T'!$B$6=DT$2,SUM($BC191:$BC191),0)</f>
        <v>0</v>
      </c>
      <c r="DU191" s="5">
        <f>IF('PRES-L-T'!$B$6=DU$2,SUM($BD191:$BD191),0)</f>
        <v>0</v>
      </c>
      <c r="DV191" s="5">
        <f>IF('PRES-L-T'!$B$6=DV$2,SUM($BE191:$BE191),0)</f>
        <v>0</v>
      </c>
      <c r="DW191" s="5">
        <f t="shared" si="12"/>
        <v>0</v>
      </c>
      <c r="DX191" s="5">
        <f>IF('PRES-U-P'!$B$6=DX$2,SUM(C191:AA191),0)</f>
        <v>0</v>
      </c>
      <c r="DY191" s="5">
        <f>IF('PRES-U-P'!$B$6=DY$2,SUM(AB191:AX191),0)</f>
        <v>0</v>
      </c>
      <c r="DZ191" s="5">
        <f>IF('PRES-U-P'!$B$6=DZ$2,SUM(BA191:BB191),0)</f>
        <v>0</v>
      </c>
      <c r="EA191" s="5">
        <f>IF('PRES-U-P'!$B$6=EA$2,SUM(BC191:BD191),0)</f>
        <v>0</v>
      </c>
      <c r="EB191" s="5">
        <f>IF('PRES-U-P'!$B$6=EB$2,SUM(BE191),0)</f>
        <v>0</v>
      </c>
      <c r="EC191" s="5">
        <f t="shared" si="13"/>
        <v>0</v>
      </c>
    </row>
    <row r="192" spans="1:133" x14ac:dyDescent="0.2">
      <c r="A192" s="1">
        <v>61606</v>
      </c>
      <c r="B192" s="1" t="s">
        <v>162</v>
      </c>
      <c r="C192" s="276">
        <v>0</v>
      </c>
      <c r="D192" s="276">
        <v>0</v>
      </c>
      <c r="E192" s="276">
        <v>0</v>
      </c>
      <c r="F192" s="276">
        <v>0</v>
      </c>
      <c r="G192" s="276">
        <v>0</v>
      </c>
      <c r="H192" s="276">
        <v>0</v>
      </c>
      <c r="I192" s="276">
        <v>0</v>
      </c>
      <c r="J192" s="276">
        <v>0</v>
      </c>
      <c r="K192" s="276">
        <v>0</v>
      </c>
      <c r="L192" s="276">
        <v>0</v>
      </c>
      <c r="M192" s="276">
        <v>0</v>
      </c>
      <c r="N192" s="276">
        <v>0</v>
      </c>
      <c r="O192" s="276">
        <v>0</v>
      </c>
      <c r="P192" s="276">
        <v>0</v>
      </c>
      <c r="Q192" s="276">
        <v>0</v>
      </c>
      <c r="R192" s="467">
        <v>0</v>
      </c>
      <c r="S192" s="467">
        <v>0</v>
      </c>
      <c r="T192" s="467">
        <v>0</v>
      </c>
      <c r="U192" s="467">
        <v>0</v>
      </c>
      <c r="V192" s="467">
        <v>0</v>
      </c>
      <c r="W192" s="467">
        <v>0</v>
      </c>
      <c r="X192" s="467">
        <v>0</v>
      </c>
      <c r="Y192" s="467">
        <v>0</v>
      </c>
      <c r="Z192" s="467">
        <v>0</v>
      </c>
      <c r="AA192" s="467">
        <v>0</v>
      </c>
      <c r="AB192" s="467">
        <v>0</v>
      </c>
      <c r="AC192" s="468">
        <v>0</v>
      </c>
      <c r="AD192" s="468">
        <v>0</v>
      </c>
      <c r="AE192" s="468">
        <v>0</v>
      </c>
      <c r="AF192" s="468">
        <v>0</v>
      </c>
      <c r="AG192" s="466">
        <v>0</v>
      </c>
      <c r="AH192" s="466">
        <v>0</v>
      </c>
      <c r="AI192" s="466">
        <v>0</v>
      </c>
      <c r="AJ192" s="276">
        <v>0</v>
      </c>
      <c r="AK192" s="276">
        <v>0</v>
      </c>
      <c r="AL192" s="276">
        <v>0</v>
      </c>
      <c r="AM192" s="276">
        <v>0</v>
      </c>
      <c r="AN192" s="276">
        <v>0</v>
      </c>
      <c r="AO192" s="276">
        <v>0</v>
      </c>
      <c r="AP192" s="276">
        <v>0</v>
      </c>
      <c r="AQ192" s="276">
        <v>0</v>
      </c>
      <c r="AR192" s="276">
        <v>0</v>
      </c>
      <c r="AS192" s="276">
        <v>0</v>
      </c>
      <c r="AT192" s="469">
        <v>0</v>
      </c>
      <c r="AU192" s="469">
        <v>0</v>
      </c>
      <c r="AV192" s="169">
        <v>0</v>
      </c>
      <c r="AW192" s="169">
        <v>0</v>
      </c>
      <c r="AX192" s="169">
        <v>0</v>
      </c>
      <c r="AY192" s="169">
        <v>0</v>
      </c>
      <c r="AZ192" s="169">
        <v>0</v>
      </c>
      <c r="BA192" s="170"/>
      <c r="BB192" s="170">
        <v>0</v>
      </c>
      <c r="BC192" s="170">
        <v>0</v>
      </c>
      <c r="BD192" s="170">
        <v>0</v>
      </c>
      <c r="BE192" s="170">
        <v>0</v>
      </c>
      <c r="BF192" s="470">
        <f t="shared" si="10"/>
        <v>0</v>
      </c>
      <c r="BG192" s="5">
        <f>IF(BG$2='PRES-S-L-T'!$B$6,C192,0)</f>
        <v>0</v>
      </c>
      <c r="BH192" s="5">
        <f>IF(BH$2='PRES-S-L-T'!$B$6,D192,0)</f>
        <v>0</v>
      </c>
      <c r="BI192" s="5">
        <f>IF(BI$2='PRES-S-L-T'!$B$6,E192,0)</f>
        <v>0</v>
      </c>
      <c r="BJ192" s="5">
        <f>IF(BJ$2='PRES-S-L-T'!$B$6,F192,0)</f>
        <v>0</v>
      </c>
      <c r="BK192" s="5">
        <f>IF(BK$2='PRES-S-L-T'!$B$6,G192,0)</f>
        <v>0</v>
      </c>
      <c r="BL192" s="5">
        <f>IF(BL$2='PRES-S-L-T'!$B$6,H192,0)</f>
        <v>0</v>
      </c>
      <c r="BM192" s="5">
        <f>IF(BM$2='PRES-S-L-T'!$B$6,I192,0)</f>
        <v>0</v>
      </c>
      <c r="BN192" s="5">
        <f>IF(BN$2='PRES-S-L-T'!$B$6,J192,0)</f>
        <v>0</v>
      </c>
      <c r="BO192" s="5">
        <f>IF(BO$2='PRES-S-L-T'!$B$6,K192,0)</f>
        <v>0</v>
      </c>
      <c r="BP192" s="5">
        <f>IF(BP$2='PRES-S-L-T'!$B$6,L192,0)</f>
        <v>0</v>
      </c>
      <c r="BQ192" s="5">
        <f>IF(BQ$2='PRES-S-L-T'!$B$6,M192,0)</f>
        <v>0</v>
      </c>
      <c r="BR192" s="5">
        <f>IF(BR$2='PRES-S-L-T'!$B$6,N192,0)</f>
        <v>0</v>
      </c>
      <c r="BS192" s="5">
        <f>IF(BS$2='PRES-S-L-T'!$B$6,O192,0)</f>
        <v>0</v>
      </c>
      <c r="BT192" s="5">
        <f>IF(BT$2='PRES-S-L-T'!$B$6,P192,0)</f>
        <v>0</v>
      </c>
      <c r="BU192" s="500">
        <f>IF(BU$2='PRES-S-L-T'!$B$6,Q192,0)</f>
        <v>0</v>
      </c>
      <c r="BV192" s="5">
        <f>IF(BV$2='PRES-S-L-T'!$B$6,R192,0)</f>
        <v>0</v>
      </c>
      <c r="BW192" s="5">
        <f>IF(BW$2='PRES-S-L-T'!$B$6,S192,0)</f>
        <v>0</v>
      </c>
      <c r="BX192" s="5">
        <f>IF(BX$2='PRES-S-L-T'!$B$6,T192,0)</f>
        <v>0</v>
      </c>
      <c r="BY192" s="5">
        <f>IF(BY$2='PRES-S-L-T'!$B$6,U192,0)</f>
        <v>0</v>
      </c>
      <c r="BZ192" s="5">
        <f>IF(BZ$2='PRES-S-L-T'!$B$6,V192,0)</f>
        <v>0</v>
      </c>
      <c r="CA192" s="5">
        <f>IF(CA$2='PRES-S-L-T'!$B$6,W192,0)</f>
        <v>0</v>
      </c>
      <c r="CB192" s="5">
        <f>IF(CB$2='PRES-S-L-T'!$B$6,X192,0)</f>
        <v>0</v>
      </c>
      <c r="CC192" s="5">
        <f>IF(CC$2='PRES-S-L-T'!$B$6,Y192,0)</f>
        <v>0</v>
      </c>
      <c r="CD192" s="5">
        <f>IF(CD$2='PRES-S-L-T'!$B$6,Z192,0)</f>
        <v>0</v>
      </c>
      <c r="CE192" s="5">
        <f>IF(CE$2='PRES-S-L-T'!$B$6,AA192,0)</f>
        <v>0</v>
      </c>
      <c r="CF192" s="5">
        <f>IF(CF$2='PRES-S-L-T'!$B$6,AB192,0)</f>
        <v>0</v>
      </c>
      <c r="CG192" s="5">
        <f>IF(CG$2='PRES-S-L-T'!$B$6,AC192,0)</f>
        <v>0</v>
      </c>
      <c r="CH192" s="5">
        <f>IF(CH$2='PRES-S-L-T'!$B$6,AD192,0)</f>
        <v>0</v>
      </c>
      <c r="CI192" s="5">
        <f>IF(CI$2='PRES-S-L-T'!$B$6,AE192,0)</f>
        <v>0</v>
      </c>
      <c r="CJ192" s="5">
        <f>IF(CJ$2='PRES-S-L-T'!$B$6,AF192,0)</f>
        <v>0</v>
      </c>
      <c r="CK192" s="5">
        <f>IF(CK$2='PRES-S-L-T'!$B$6,AG192,0)</f>
        <v>0</v>
      </c>
      <c r="CL192" s="5">
        <f>IF(CL$2='PRES-S-L-T'!$B$6,AH192,0)</f>
        <v>0</v>
      </c>
      <c r="CM192" s="5">
        <f>IF(CM$2='PRES-S-L-T'!$B$6,AI192,0)</f>
        <v>0</v>
      </c>
      <c r="CN192" s="5">
        <f>IF(CN$2='PRES-S-L-T'!$B$6,AJ192,0)</f>
        <v>0</v>
      </c>
      <c r="CO192" s="5">
        <f>IF(CO$2='PRES-S-L-T'!$B$6,AK192,0)</f>
        <v>0</v>
      </c>
      <c r="CP192" s="5">
        <f>IF(CP$2='PRES-S-L-T'!$B$6,AL192,0)</f>
        <v>0</v>
      </c>
      <c r="CQ192" s="5">
        <f>IF(CQ$2='PRES-S-L-T'!$B$6,AM192,0)</f>
        <v>0</v>
      </c>
      <c r="CR192" s="5">
        <f>IF(CR$2='PRES-S-L-T'!$B$6,AN192,0)</f>
        <v>0</v>
      </c>
      <c r="CS192" s="5">
        <f>IF(CS$2='PRES-S-L-T'!$B$6,AO192,0)</f>
        <v>0</v>
      </c>
      <c r="CT192" s="5">
        <f>IF(CT$2='PRES-S-L-T'!$B$6,AP192,0)</f>
        <v>0</v>
      </c>
      <c r="CU192" s="5">
        <f>IF(CU$2='PRES-S-L-T'!$B$6,AQ192,0)</f>
        <v>0</v>
      </c>
      <c r="CV192" s="5">
        <f>IF(CV$2='PRES-S-L-T'!$B$6,AR192,0)</f>
        <v>0</v>
      </c>
      <c r="CW192" s="5">
        <f>IF(CW$2='PRES-S-L-T'!$B$6,AS192,0)</f>
        <v>0</v>
      </c>
      <c r="CX192" s="5">
        <f>IF(CX$2='PRES-S-L-T'!$B$6,AT192,0)</f>
        <v>0</v>
      </c>
      <c r="CY192" s="5">
        <f>IF(CY$2='PRES-S-L-T'!$B$6,AU192,0)</f>
        <v>0</v>
      </c>
      <c r="CZ192" s="5">
        <f>IF(CZ$2='PRES-S-L-T'!$B$6,AV192,0)</f>
        <v>0</v>
      </c>
      <c r="DA192" s="5">
        <f>IF(DA$2='PRES-S-L-T'!$B$6,AW192,0)</f>
        <v>0</v>
      </c>
      <c r="DB192" s="5">
        <f>IF(DB$2='PRES-S-L-T'!$B$6,AX192,0)</f>
        <v>0</v>
      </c>
      <c r="DC192" s="5">
        <f>IF(DC$2='PRES-S-L-T'!$B$6,AY192,0)</f>
        <v>0</v>
      </c>
      <c r="DD192" s="5">
        <f>IF(DD$2='PRES-S-L-T'!$B$6,AZ192,0)</f>
        <v>0</v>
      </c>
      <c r="DE192" s="5">
        <f>IF(DE$2='PRES-S-L-T'!$B$6,BA192,0)</f>
        <v>0</v>
      </c>
      <c r="DF192" s="5">
        <f>IF(DF$2='PRES-S-L-T'!$B$6,BB192,0)</f>
        <v>0</v>
      </c>
      <c r="DG192" s="5">
        <f>IF(DG$2='PRES-S-L-T'!$B$6,BC192,0)</f>
        <v>0</v>
      </c>
      <c r="DH192" s="5">
        <f>IF(DH$2='PRES-S-L-T'!$B$6,BD192,0)</f>
        <v>0</v>
      </c>
      <c r="DI192" s="5">
        <f>IF(DI$2='PRES-S-L-T'!$B$6,BE192,0)</f>
        <v>0</v>
      </c>
      <c r="DJ192" s="5">
        <f t="shared" si="11"/>
        <v>0</v>
      </c>
      <c r="DK192" s="5">
        <f>IF('PRES-L-T'!$B$6=DK$2,SUM($C192:$P192),0)</f>
        <v>0</v>
      </c>
      <c r="DL192" s="5">
        <f>IF('PRES-L-T'!$B$6=DL$2,SUM($R192:$AB192),0)</f>
        <v>0</v>
      </c>
      <c r="DM192" s="5">
        <f>IF('PRES-L-T'!$B$6=DM$2,SUM($AC192:$AE192),0)</f>
        <v>0</v>
      </c>
      <c r="DN192" s="5">
        <f>IF('PRES-L-T'!$B$6=DN$2,SUM($AG192:$AI192),0)</f>
        <v>0</v>
      </c>
      <c r="DO192" s="5">
        <f>IF('PRES-L-T'!$B$6=DO$2,SUM($AJ192:$AP192),0)</f>
        <v>0</v>
      </c>
      <c r="DP192" s="5">
        <f>IF('PRES-L-T'!$B$6=DP$2,SUM($AT192:$AU192),0)</f>
        <v>0</v>
      </c>
      <c r="DQ192" s="5">
        <f>IF('PRES-L-T'!$B$6=DQ$2,SUM($AV192:$AY192),0)</f>
        <v>0</v>
      </c>
      <c r="DR192" s="5">
        <f>IF('PRES-L-T'!$B$6=DR$2,SUM($BA192:$BA192),0)</f>
        <v>0</v>
      </c>
      <c r="DS192" s="5">
        <f>IF('PRES-L-T'!$B$6=DS$2,SUM($BB192:$BB192),0)</f>
        <v>0</v>
      </c>
      <c r="DT192" s="5">
        <f>IF('PRES-L-T'!$B$6=DT$2,SUM($BC192:$BC192),0)</f>
        <v>0</v>
      </c>
      <c r="DU192" s="5">
        <f>IF('PRES-L-T'!$B$6=DU$2,SUM($BD192:$BD192),0)</f>
        <v>0</v>
      </c>
      <c r="DV192" s="5">
        <f>IF('PRES-L-T'!$B$6=DV$2,SUM($BE192:$BE192),0)</f>
        <v>0</v>
      </c>
      <c r="DW192" s="5">
        <f t="shared" si="12"/>
        <v>0</v>
      </c>
      <c r="DX192" s="5">
        <f>IF('PRES-U-P'!$B$6=DX$2,SUM(C192:AA192),0)</f>
        <v>0</v>
      </c>
      <c r="DY192" s="5">
        <f>IF('PRES-U-P'!$B$6=DY$2,SUM(AB192:AX192),0)</f>
        <v>0</v>
      </c>
      <c r="DZ192" s="5">
        <f>IF('PRES-U-P'!$B$6=DZ$2,SUM(BA192:BB192),0)</f>
        <v>0</v>
      </c>
      <c r="EA192" s="5">
        <f>IF('PRES-U-P'!$B$6=EA$2,SUM(BC192:BD192),0)</f>
        <v>0</v>
      </c>
      <c r="EB192" s="5">
        <f>IF('PRES-U-P'!$B$6=EB$2,SUM(BE192),0)</f>
        <v>0</v>
      </c>
      <c r="EC192" s="5">
        <f t="shared" si="13"/>
        <v>0</v>
      </c>
    </row>
    <row r="193" spans="1:133" x14ac:dyDescent="0.2">
      <c r="A193" s="1">
        <v>61607</v>
      </c>
      <c r="B193" s="1" t="s">
        <v>163</v>
      </c>
      <c r="C193" s="276">
        <v>0</v>
      </c>
      <c r="D193" s="276">
        <v>0</v>
      </c>
      <c r="E193" s="276">
        <v>0</v>
      </c>
      <c r="F193" s="276">
        <v>0</v>
      </c>
      <c r="G193" s="276">
        <v>0</v>
      </c>
      <c r="H193" s="276">
        <v>0</v>
      </c>
      <c r="I193" s="276">
        <v>0</v>
      </c>
      <c r="J193" s="276">
        <v>0</v>
      </c>
      <c r="K193" s="276">
        <v>0</v>
      </c>
      <c r="L193" s="276">
        <v>0</v>
      </c>
      <c r="M193" s="276">
        <v>0</v>
      </c>
      <c r="N193" s="276">
        <v>0</v>
      </c>
      <c r="O193" s="276">
        <v>0</v>
      </c>
      <c r="P193" s="276">
        <v>0</v>
      </c>
      <c r="Q193" s="276">
        <v>0</v>
      </c>
      <c r="R193" s="467">
        <v>0</v>
      </c>
      <c r="S193" s="467">
        <v>0</v>
      </c>
      <c r="T193" s="467">
        <v>0</v>
      </c>
      <c r="U193" s="467">
        <v>0</v>
      </c>
      <c r="V193" s="467">
        <v>0</v>
      </c>
      <c r="W193" s="467">
        <v>0</v>
      </c>
      <c r="X193" s="467">
        <v>0</v>
      </c>
      <c r="Y193" s="467">
        <v>0</v>
      </c>
      <c r="Z193" s="467">
        <v>0</v>
      </c>
      <c r="AA193" s="467">
        <v>0</v>
      </c>
      <c r="AB193" s="467">
        <v>0</v>
      </c>
      <c r="AC193" s="468">
        <v>0</v>
      </c>
      <c r="AD193" s="468">
        <v>0</v>
      </c>
      <c r="AE193" s="468">
        <v>0</v>
      </c>
      <c r="AF193" s="468">
        <v>0</v>
      </c>
      <c r="AG193" s="466">
        <v>0</v>
      </c>
      <c r="AH193" s="466">
        <v>0</v>
      </c>
      <c r="AI193" s="466">
        <v>0</v>
      </c>
      <c r="AJ193" s="276">
        <v>0</v>
      </c>
      <c r="AK193" s="276">
        <v>0</v>
      </c>
      <c r="AL193" s="276">
        <v>0</v>
      </c>
      <c r="AM193" s="276">
        <v>0</v>
      </c>
      <c r="AN193" s="276">
        <v>0</v>
      </c>
      <c r="AO193" s="276">
        <v>0</v>
      </c>
      <c r="AP193" s="276">
        <v>0</v>
      </c>
      <c r="AQ193" s="276">
        <v>0</v>
      </c>
      <c r="AR193" s="276">
        <v>0</v>
      </c>
      <c r="AS193" s="276">
        <v>0</v>
      </c>
      <c r="AT193" s="469">
        <v>0</v>
      </c>
      <c r="AU193" s="469">
        <v>0</v>
      </c>
      <c r="AV193" s="169">
        <v>0</v>
      </c>
      <c r="AW193" s="169">
        <v>0</v>
      </c>
      <c r="AX193" s="169">
        <v>0</v>
      </c>
      <c r="AY193" s="169">
        <v>0</v>
      </c>
      <c r="AZ193" s="169">
        <v>0</v>
      </c>
      <c r="BA193" s="170"/>
      <c r="BB193" s="170">
        <v>0</v>
      </c>
      <c r="BC193" s="170">
        <v>0</v>
      </c>
      <c r="BD193" s="170">
        <v>0</v>
      </c>
      <c r="BE193" s="170">
        <v>0</v>
      </c>
      <c r="BF193" s="470">
        <f t="shared" si="10"/>
        <v>0</v>
      </c>
      <c r="BG193" s="5">
        <f>IF(BG$2='PRES-S-L-T'!$B$6,C193,0)</f>
        <v>0</v>
      </c>
      <c r="BH193" s="5">
        <f>IF(BH$2='PRES-S-L-T'!$B$6,D193,0)</f>
        <v>0</v>
      </c>
      <c r="BI193" s="5">
        <f>IF(BI$2='PRES-S-L-T'!$B$6,E193,0)</f>
        <v>0</v>
      </c>
      <c r="BJ193" s="5">
        <f>IF(BJ$2='PRES-S-L-T'!$B$6,F193,0)</f>
        <v>0</v>
      </c>
      <c r="BK193" s="5">
        <f>IF(BK$2='PRES-S-L-T'!$B$6,G193,0)</f>
        <v>0</v>
      </c>
      <c r="BL193" s="5">
        <f>IF(BL$2='PRES-S-L-T'!$B$6,H193,0)</f>
        <v>0</v>
      </c>
      <c r="BM193" s="5">
        <f>IF(BM$2='PRES-S-L-T'!$B$6,I193,0)</f>
        <v>0</v>
      </c>
      <c r="BN193" s="5">
        <f>IF(BN$2='PRES-S-L-T'!$B$6,J193,0)</f>
        <v>0</v>
      </c>
      <c r="BO193" s="5">
        <f>IF(BO$2='PRES-S-L-T'!$B$6,K193,0)</f>
        <v>0</v>
      </c>
      <c r="BP193" s="5">
        <f>IF(BP$2='PRES-S-L-T'!$B$6,L193,0)</f>
        <v>0</v>
      </c>
      <c r="BQ193" s="5">
        <f>IF(BQ$2='PRES-S-L-T'!$B$6,M193,0)</f>
        <v>0</v>
      </c>
      <c r="BR193" s="5">
        <f>IF(BR$2='PRES-S-L-T'!$B$6,N193,0)</f>
        <v>0</v>
      </c>
      <c r="BS193" s="5">
        <f>IF(BS$2='PRES-S-L-T'!$B$6,O193,0)</f>
        <v>0</v>
      </c>
      <c r="BT193" s="5">
        <f>IF(BT$2='PRES-S-L-T'!$B$6,P193,0)</f>
        <v>0</v>
      </c>
      <c r="BU193" s="500">
        <f>IF(BU$2='PRES-S-L-T'!$B$6,Q193,0)</f>
        <v>0</v>
      </c>
      <c r="BV193" s="5">
        <f>IF(BV$2='PRES-S-L-T'!$B$6,R193,0)</f>
        <v>0</v>
      </c>
      <c r="BW193" s="5">
        <f>IF(BW$2='PRES-S-L-T'!$B$6,S193,0)</f>
        <v>0</v>
      </c>
      <c r="BX193" s="5">
        <f>IF(BX$2='PRES-S-L-T'!$B$6,T193,0)</f>
        <v>0</v>
      </c>
      <c r="BY193" s="5">
        <f>IF(BY$2='PRES-S-L-T'!$B$6,U193,0)</f>
        <v>0</v>
      </c>
      <c r="BZ193" s="5">
        <f>IF(BZ$2='PRES-S-L-T'!$B$6,V193,0)</f>
        <v>0</v>
      </c>
      <c r="CA193" s="5">
        <f>IF(CA$2='PRES-S-L-T'!$B$6,W193,0)</f>
        <v>0</v>
      </c>
      <c r="CB193" s="5">
        <f>IF(CB$2='PRES-S-L-T'!$B$6,X193,0)</f>
        <v>0</v>
      </c>
      <c r="CC193" s="5">
        <f>IF(CC$2='PRES-S-L-T'!$B$6,Y193,0)</f>
        <v>0</v>
      </c>
      <c r="CD193" s="5">
        <f>IF(CD$2='PRES-S-L-T'!$B$6,Z193,0)</f>
        <v>0</v>
      </c>
      <c r="CE193" s="5">
        <f>IF(CE$2='PRES-S-L-T'!$B$6,AA193,0)</f>
        <v>0</v>
      </c>
      <c r="CF193" s="5">
        <f>IF(CF$2='PRES-S-L-T'!$B$6,AB193,0)</f>
        <v>0</v>
      </c>
      <c r="CG193" s="5">
        <f>IF(CG$2='PRES-S-L-T'!$B$6,AC193,0)</f>
        <v>0</v>
      </c>
      <c r="CH193" s="5">
        <f>IF(CH$2='PRES-S-L-T'!$B$6,AD193,0)</f>
        <v>0</v>
      </c>
      <c r="CI193" s="5">
        <f>IF(CI$2='PRES-S-L-T'!$B$6,AE193,0)</f>
        <v>0</v>
      </c>
      <c r="CJ193" s="5">
        <f>IF(CJ$2='PRES-S-L-T'!$B$6,AF193,0)</f>
        <v>0</v>
      </c>
      <c r="CK193" s="5">
        <f>IF(CK$2='PRES-S-L-T'!$B$6,AG193,0)</f>
        <v>0</v>
      </c>
      <c r="CL193" s="5">
        <f>IF(CL$2='PRES-S-L-T'!$B$6,AH193,0)</f>
        <v>0</v>
      </c>
      <c r="CM193" s="5">
        <f>IF(CM$2='PRES-S-L-T'!$B$6,AI193,0)</f>
        <v>0</v>
      </c>
      <c r="CN193" s="5">
        <f>IF(CN$2='PRES-S-L-T'!$B$6,AJ193,0)</f>
        <v>0</v>
      </c>
      <c r="CO193" s="5">
        <f>IF(CO$2='PRES-S-L-T'!$B$6,AK193,0)</f>
        <v>0</v>
      </c>
      <c r="CP193" s="5">
        <f>IF(CP$2='PRES-S-L-T'!$B$6,AL193,0)</f>
        <v>0</v>
      </c>
      <c r="CQ193" s="5">
        <f>IF(CQ$2='PRES-S-L-T'!$B$6,AM193,0)</f>
        <v>0</v>
      </c>
      <c r="CR193" s="5">
        <f>IF(CR$2='PRES-S-L-T'!$B$6,AN193,0)</f>
        <v>0</v>
      </c>
      <c r="CS193" s="5">
        <f>IF(CS$2='PRES-S-L-T'!$B$6,AO193,0)</f>
        <v>0</v>
      </c>
      <c r="CT193" s="5">
        <f>IF(CT$2='PRES-S-L-T'!$B$6,AP193,0)</f>
        <v>0</v>
      </c>
      <c r="CU193" s="5">
        <f>IF(CU$2='PRES-S-L-T'!$B$6,AQ193,0)</f>
        <v>0</v>
      </c>
      <c r="CV193" s="5">
        <f>IF(CV$2='PRES-S-L-T'!$B$6,AR193,0)</f>
        <v>0</v>
      </c>
      <c r="CW193" s="5">
        <f>IF(CW$2='PRES-S-L-T'!$B$6,AS193,0)</f>
        <v>0</v>
      </c>
      <c r="CX193" s="5">
        <f>IF(CX$2='PRES-S-L-T'!$B$6,AT193,0)</f>
        <v>0</v>
      </c>
      <c r="CY193" s="5">
        <f>IF(CY$2='PRES-S-L-T'!$B$6,AU193,0)</f>
        <v>0</v>
      </c>
      <c r="CZ193" s="5">
        <f>IF(CZ$2='PRES-S-L-T'!$B$6,AV193,0)</f>
        <v>0</v>
      </c>
      <c r="DA193" s="5">
        <f>IF(DA$2='PRES-S-L-T'!$B$6,AW193,0)</f>
        <v>0</v>
      </c>
      <c r="DB193" s="5">
        <f>IF(DB$2='PRES-S-L-T'!$B$6,AX193,0)</f>
        <v>0</v>
      </c>
      <c r="DC193" s="5">
        <f>IF(DC$2='PRES-S-L-T'!$B$6,AY193,0)</f>
        <v>0</v>
      </c>
      <c r="DD193" s="5">
        <f>IF(DD$2='PRES-S-L-T'!$B$6,AZ193,0)</f>
        <v>0</v>
      </c>
      <c r="DE193" s="5">
        <f>IF(DE$2='PRES-S-L-T'!$B$6,BA193,0)</f>
        <v>0</v>
      </c>
      <c r="DF193" s="5">
        <f>IF(DF$2='PRES-S-L-T'!$B$6,BB193,0)</f>
        <v>0</v>
      </c>
      <c r="DG193" s="5">
        <f>IF(DG$2='PRES-S-L-T'!$B$6,BC193,0)</f>
        <v>0</v>
      </c>
      <c r="DH193" s="5">
        <f>IF(DH$2='PRES-S-L-T'!$B$6,BD193,0)</f>
        <v>0</v>
      </c>
      <c r="DI193" s="5">
        <f>IF(DI$2='PRES-S-L-T'!$B$6,BE193,0)</f>
        <v>0</v>
      </c>
      <c r="DJ193" s="5">
        <f t="shared" si="11"/>
        <v>0</v>
      </c>
      <c r="DK193" s="5">
        <f>IF('PRES-L-T'!$B$6=DK$2,SUM($C193:$P193),0)</f>
        <v>0</v>
      </c>
      <c r="DL193" s="5">
        <f>IF('PRES-L-T'!$B$6=DL$2,SUM($R193:$AB193),0)</f>
        <v>0</v>
      </c>
      <c r="DM193" s="5">
        <f>IF('PRES-L-T'!$B$6=DM$2,SUM($AC193:$AE193),0)</f>
        <v>0</v>
      </c>
      <c r="DN193" s="5">
        <f>IF('PRES-L-T'!$B$6=DN$2,SUM($AG193:$AI193),0)</f>
        <v>0</v>
      </c>
      <c r="DO193" s="5">
        <f>IF('PRES-L-T'!$B$6=DO$2,SUM($AJ193:$AP193),0)</f>
        <v>0</v>
      </c>
      <c r="DP193" s="5">
        <f>IF('PRES-L-T'!$B$6=DP$2,SUM($AT193:$AU193),0)</f>
        <v>0</v>
      </c>
      <c r="DQ193" s="5">
        <f>IF('PRES-L-T'!$B$6=DQ$2,SUM($AV193:$AY193),0)</f>
        <v>0</v>
      </c>
      <c r="DR193" s="5">
        <f>IF('PRES-L-T'!$B$6=DR$2,SUM($BA193:$BA193),0)</f>
        <v>0</v>
      </c>
      <c r="DS193" s="5">
        <f>IF('PRES-L-T'!$B$6=DS$2,SUM($BB193:$BB193),0)</f>
        <v>0</v>
      </c>
      <c r="DT193" s="5">
        <f>IF('PRES-L-T'!$B$6=DT$2,SUM($BC193:$BC193),0)</f>
        <v>0</v>
      </c>
      <c r="DU193" s="5">
        <f>IF('PRES-L-T'!$B$6=DU$2,SUM($BD193:$BD193),0)</f>
        <v>0</v>
      </c>
      <c r="DV193" s="5">
        <f>IF('PRES-L-T'!$B$6=DV$2,SUM($BE193:$BE193),0)</f>
        <v>0</v>
      </c>
      <c r="DW193" s="5">
        <f t="shared" si="12"/>
        <v>0</v>
      </c>
      <c r="DX193" s="5">
        <f>IF('PRES-U-P'!$B$6=DX$2,SUM(C193:AA193),0)</f>
        <v>0</v>
      </c>
      <c r="DY193" s="5">
        <f>IF('PRES-U-P'!$B$6=DY$2,SUM(AB193:AX193),0)</f>
        <v>0</v>
      </c>
      <c r="DZ193" s="5">
        <f>IF('PRES-U-P'!$B$6=DZ$2,SUM(BA193:BB193),0)</f>
        <v>0</v>
      </c>
      <c r="EA193" s="5">
        <f>IF('PRES-U-P'!$B$6=EA$2,SUM(BC193:BD193),0)</f>
        <v>0</v>
      </c>
      <c r="EB193" s="5">
        <f>IF('PRES-U-P'!$B$6=EB$2,SUM(BE193),0)</f>
        <v>0</v>
      </c>
      <c r="EC193" s="5">
        <f t="shared" si="13"/>
        <v>0</v>
      </c>
    </row>
    <row r="194" spans="1:133" x14ac:dyDescent="0.2">
      <c r="A194" s="1">
        <v>61608</v>
      </c>
      <c r="B194" s="1" t="s">
        <v>164</v>
      </c>
      <c r="C194" s="276">
        <v>0</v>
      </c>
      <c r="D194" s="276">
        <v>0</v>
      </c>
      <c r="E194" s="276">
        <v>0</v>
      </c>
      <c r="F194" s="276">
        <v>0</v>
      </c>
      <c r="G194" s="276">
        <v>0</v>
      </c>
      <c r="H194" s="276">
        <v>0</v>
      </c>
      <c r="I194" s="276">
        <v>0</v>
      </c>
      <c r="J194" s="276">
        <v>0</v>
      </c>
      <c r="K194" s="276">
        <v>0</v>
      </c>
      <c r="L194" s="276">
        <v>0</v>
      </c>
      <c r="M194" s="276">
        <v>0</v>
      </c>
      <c r="N194" s="276">
        <v>0</v>
      </c>
      <c r="O194" s="276">
        <v>0</v>
      </c>
      <c r="P194" s="276">
        <v>0</v>
      </c>
      <c r="Q194" s="276">
        <v>0</v>
      </c>
      <c r="R194" s="467">
        <v>0</v>
      </c>
      <c r="S194" s="467">
        <v>0</v>
      </c>
      <c r="T194" s="467">
        <v>0</v>
      </c>
      <c r="U194" s="467">
        <v>0</v>
      </c>
      <c r="V194" s="467">
        <v>0</v>
      </c>
      <c r="W194" s="467">
        <v>0</v>
      </c>
      <c r="X194" s="467">
        <v>0</v>
      </c>
      <c r="Y194" s="467">
        <v>0</v>
      </c>
      <c r="Z194" s="467">
        <v>0</v>
      </c>
      <c r="AA194" s="467">
        <v>0</v>
      </c>
      <c r="AB194" s="467">
        <v>0</v>
      </c>
      <c r="AC194" s="468">
        <v>0</v>
      </c>
      <c r="AD194" s="468">
        <v>0</v>
      </c>
      <c r="AE194" s="468">
        <v>0</v>
      </c>
      <c r="AF194" s="468">
        <v>0</v>
      </c>
      <c r="AG194" s="466">
        <v>0</v>
      </c>
      <c r="AH194" s="466">
        <v>0</v>
      </c>
      <c r="AI194" s="466">
        <v>0</v>
      </c>
      <c r="AJ194" s="276">
        <v>0</v>
      </c>
      <c r="AK194" s="276">
        <v>0</v>
      </c>
      <c r="AL194" s="276">
        <v>0</v>
      </c>
      <c r="AM194" s="276">
        <v>0</v>
      </c>
      <c r="AN194" s="276">
        <v>0</v>
      </c>
      <c r="AO194" s="276">
        <v>0</v>
      </c>
      <c r="AP194" s="276">
        <v>0</v>
      </c>
      <c r="AQ194" s="276">
        <v>0</v>
      </c>
      <c r="AR194" s="276">
        <v>0</v>
      </c>
      <c r="AS194" s="276">
        <v>0</v>
      </c>
      <c r="AT194" s="469">
        <v>0</v>
      </c>
      <c r="AU194" s="469">
        <v>0</v>
      </c>
      <c r="AV194" s="169">
        <v>0</v>
      </c>
      <c r="AW194" s="169">
        <v>0</v>
      </c>
      <c r="AX194" s="169">
        <v>0</v>
      </c>
      <c r="AY194" s="169">
        <v>0</v>
      </c>
      <c r="AZ194" s="169">
        <v>0</v>
      </c>
      <c r="BA194" s="170"/>
      <c r="BB194" s="170">
        <v>0</v>
      </c>
      <c r="BC194" s="170">
        <v>0</v>
      </c>
      <c r="BD194" s="170">
        <v>0</v>
      </c>
      <c r="BE194" s="170">
        <v>0</v>
      </c>
      <c r="BF194" s="470">
        <f t="shared" si="10"/>
        <v>0</v>
      </c>
      <c r="BG194" s="5">
        <f>IF(BG$2='PRES-S-L-T'!$B$6,C194,0)</f>
        <v>0</v>
      </c>
      <c r="BH194" s="5">
        <f>IF(BH$2='PRES-S-L-T'!$B$6,D194,0)</f>
        <v>0</v>
      </c>
      <c r="BI194" s="5">
        <f>IF(BI$2='PRES-S-L-T'!$B$6,E194,0)</f>
        <v>0</v>
      </c>
      <c r="BJ194" s="5">
        <f>IF(BJ$2='PRES-S-L-T'!$B$6,F194,0)</f>
        <v>0</v>
      </c>
      <c r="BK194" s="5">
        <f>IF(BK$2='PRES-S-L-T'!$B$6,G194,0)</f>
        <v>0</v>
      </c>
      <c r="BL194" s="5">
        <f>IF(BL$2='PRES-S-L-T'!$B$6,H194,0)</f>
        <v>0</v>
      </c>
      <c r="BM194" s="5">
        <f>IF(BM$2='PRES-S-L-T'!$B$6,I194,0)</f>
        <v>0</v>
      </c>
      <c r="BN194" s="5">
        <f>IF(BN$2='PRES-S-L-T'!$B$6,J194,0)</f>
        <v>0</v>
      </c>
      <c r="BO194" s="5">
        <f>IF(BO$2='PRES-S-L-T'!$B$6,K194,0)</f>
        <v>0</v>
      </c>
      <c r="BP194" s="5">
        <f>IF(BP$2='PRES-S-L-T'!$B$6,L194,0)</f>
        <v>0</v>
      </c>
      <c r="BQ194" s="5">
        <f>IF(BQ$2='PRES-S-L-T'!$B$6,M194,0)</f>
        <v>0</v>
      </c>
      <c r="BR194" s="5">
        <f>IF(BR$2='PRES-S-L-T'!$B$6,N194,0)</f>
        <v>0</v>
      </c>
      <c r="BS194" s="5">
        <f>IF(BS$2='PRES-S-L-T'!$B$6,O194,0)</f>
        <v>0</v>
      </c>
      <c r="BT194" s="5">
        <f>IF(BT$2='PRES-S-L-T'!$B$6,P194,0)</f>
        <v>0</v>
      </c>
      <c r="BU194" s="500">
        <f>IF(BU$2='PRES-S-L-T'!$B$6,Q194,0)</f>
        <v>0</v>
      </c>
      <c r="BV194" s="5">
        <f>IF(BV$2='PRES-S-L-T'!$B$6,R194,0)</f>
        <v>0</v>
      </c>
      <c r="BW194" s="5">
        <f>IF(BW$2='PRES-S-L-T'!$B$6,S194,0)</f>
        <v>0</v>
      </c>
      <c r="BX194" s="5">
        <f>IF(BX$2='PRES-S-L-T'!$B$6,T194,0)</f>
        <v>0</v>
      </c>
      <c r="BY194" s="5">
        <f>IF(BY$2='PRES-S-L-T'!$B$6,U194,0)</f>
        <v>0</v>
      </c>
      <c r="BZ194" s="5">
        <f>IF(BZ$2='PRES-S-L-T'!$B$6,V194,0)</f>
        <v>0</v>
      </c>
      <c r="CA194" s="5">
        <f>IF(CA$2='PRES-S-L-T'!$B$6,W194,0)</f>
        <v>0</v>
      </c>
      <c r="CB194" s="5">
        <f>IF(CB$2='PRES-S-L-T'!$B$6,X194,0)</f>
        <v>0</v>
      </c>
      <c r="CC194" s="5">
        <f>IF(CC$2='PRES-S-L-T'!$B$6,Y194,0)</f>
        <v>0</v>
      </c>
      <c r="CD194" s="5">
        <f>IF(CD$2='PRES-S-L-T'!$B$6,Z194,0)</f>
        <v>0</v>
      </c>
      <c r="CE194" s="5">
        <f>IF(CE$2='PRES-S-L-T'!$B$6,AA194,0)</f>
        <v>0</v>
      </c>
      <c r="CF194" s="5">
        <f>IF(CF$2='PRES-S-L-T'!$B$6,AB194,0)</f>
        <v>0</v>
      </c>
      <c r="CG194" s="5">
        <f>IF(CG$2='PRES-S-L-T'!$B$6,AC194,0)</f>
        <v>0</v>
      </c>
      <c r="CH194" s="5">
        <f>IF(CH$2='PRES-S-L-T'!$B$6,AD194,0)</f>
        <v>0</v>
      </c>
      <c r="CI194" s="5">
        <f>IF(CI$2='PRES-S-L-T'!$B$6,AE194,0)</f>
        <v>0</v>
      </c>
      <c r="CJ194" s="5">
        <f>IF(CJ$2='PRES-S-L-T'!$B$6,AF194,0)</f>
        <v>0</v>
      </c>
      <c r="CK194" s="5">
        <f>IF(CK$2='PRES-S-L-T'!$B$6,AG194,0)</f>
        <v>0</v>
      </c>
      <c r="CL194" s="5">
        <f>IF(CL$2='PRES-S-L-T'!$B$6,AH194,0)</f>
        <v>0</v>
      </c>
      <c r="CM194" s="5">
        <f>IF(CM$2='PRES-S-L-T'!$B$6,AI194,0)</f>
        <v>0</v>
      </c>
      <c r="CN194" s="5">
        <f>IF(CN$2='PRES-S-L-T'!$B$6,AJ194,0)</f>
        <v>0</v>
      </c>
      <c r="CO194" s="5">
        <f>IF(CO$2='PRES-S-L-T'!$B$6,AK194,0)</f>
        <v>0</v>
      </c>
      <c r="CP194" s="5">
        <f>IF(CP$2='PRES-S-L-T'!$B$6,AL194,0)</f>
        <v>0</v>
      </c>
      <c r="CQ194" s="5">
        <f>IF(CQ$2='PRES-S-L-T'!$B$6,AM194,0)</f>
        <v>0</v>
      </c>
      <c r="CR194" s="5">
        <f>IF(CR$2='PRES-S-L-T'!$B$6,AN194,0)</f>
        <v>0</v>
      </c>
      <c r="CS194" s="5">
        <f>IF(CS$2='PRES-S-L-T'!$B$6,AO194,0)</f>
        <v>0</v>
      </c>
      <c r="CT194" s="5">
        <f>IF(CT$2='PRES-S-L-T'!$B$6,AP194,0)</f>
        <v>0</v>
      </c>
      <c r="CU194" s="5">
        <f>IF(CU$2='PRES-S-L-T'!$B$6,AQ194,0)</f>
        <v>0</v>
      </c>
      <c r="CV194" s="5">
        <f>IF(CV$2='PRES-S-L-T'!$B$6,AR194,0)</f>
        <v>0</v>
      </c>
      <c r="CW194" s="5">
        <f>IF(CW$2='PRES-S-L-T'!$B$6,AS194,0)</f>
        <v>0</v>
      </c>
      <c r="CX194" s="5">
        <f>IF(CX$2='PRES-S-L-T'!$B$6,AT194,0)</f>
        <v>0</v>
      </c>
      <c r="CY194" s="5">
        <f>IF(CY$2='PRES-S-L-T'!$B$6,AU194,0)</f>
        <v>0</v>
      </c>
      <c r="CZ194" s="5">
        <f>IF(CZ$2='PRES-S-L-T'!$B$6,AV194,0)</f>
        <v>0</v>
      </c>
      <c r="DA194" s="5">
        <f>IF(DA$2='PRES-S-L-T'!$B$6,AW194,0)</f>
        <v>0</v>
      </c>
      <c r="DB194" s="5">
        <f>IF(DB$2='PRES-S-L-T'!$B$6,AX194,0)</f>
        <v>0</v>
      </c>
      <c r="DC194" s="5">
        <f>IF(DC$2='PRES-S-L-T'!$B$6,AY194,0)</f>
        <v>0</v>
      </c>
      <c r="DD194" s="5">
        <f>IF(DD$2='PRES-S-L-T'!$B$6,AZ194,0)</f>
        <v>0</v>
      </c>
      <c r="DE194" s="5">
        <f>IF(DE$2='PRES-S-L-T'!$B$6,BA194,0)</f>
        <v>0</v>
      </c>
      <c r="DF194" s="5">
        <f>IF(DF$2='PRES-S-L-T'!$B$6,BB194,0)</f>
        <v>0</v>
      </c>
      <c r="DG194" s="5">
        <f>IF(DG$2='PRES-S-L-T'!$B$6,BC194,0)</f>
        <v>0</v>
      </c>
      <c r="DH194" s="5">
        <f>IF(DH$2='PRES-S-L-T'!$B$6,BD194,0)</f>
        <v>0</v>
      </c>
      <c r="DI194" s="5">
        <f>IF(DI$2='PRES-S-L-T'!$B$6,BE194,0)</f>
        <v>0</v>
      </c>
      <c r="DJ194" s="5">
        <f t="shared" si="11"/>
        <v>0</v>
      </c>
      <c r="DK194" s="5">
        <f>IF('PRES-L-T'!$B$6=DK$2,SUM($C194:$P194),0)</f>
        <v>0</v>
      </c>
      <c r="DL194" s="5">
        <f>IF('PRES-L-T'!$B$6=DL$2,SUM($R194:$AB194),0)</f>
        <v>0</v>
      </c>
      <c r="DM194" s="5">
        <f>IF('PRES-L-T'!$B$6=DM$2,SUM($AC194:$AE194),0)</f>
        <v>0</v>
      </c>
      <c r="DN194" s="5">
        <f>IF('PRES-L-T'!$B$6=DN$2,SUM($AG194:$AI194),0)</f>
        <v>0</v>
      </c>
      <c r="DO194" s="5">
        <f>IF('PRES-L-T'!$B$6=DO$2,SUM($AJ194:$AP194),0)</f>
        <v>0</v>
      </c>
      <c r="DP194" s="5">
        <f>IF('PRES-L-T'!$B$6=DP$2,SUM($AT194:$AU194),0)</f>
        <v>0</v>
      </c>
      <c r="DQ194" s="5">
        <f>IF('PRES-L-T'!$B$6=DQ$2,SUM($AV194:$AY194),0)</f>
        <v>0</v>
      </c>
      <c r="DR194" s="5">
        <f>IF('PRES-L-T'!$B$6=DR$2,SUM($BA194:$BA194),0)</f>
        <v>0</v>
      </c>
      <c r="DS194" s="5">
        <f>IF('PRES-L-T'!$B$6=DS$2,SUM($BB194:$BB194),0)</f>
        <v>0</v>
      </c>
      <c r="DT194" s="5">
        <f>IF('PRES-L-T'!$B$6=DT$2,SUM($BC194:$BC194),0)</f>
        <v>0</v>
      </c>
      <c r="DU194" s="5">
        <f>IF('PRES-L-T'!$B$6=DU$2,SUM($BD194:$BD194),0)</f>
        <v>0</v>
      </c>
      <c r="DV194" s="5">
        <f>IF('PRES-L-T'!$B$6=DV$2,SUM($BE194:$BE194),0)</f>
        <v>0</v>
      </c>
      <c r="DW194" s="5">
        <f t="shared" si="12"/>
        <v>0</v>
      </c>
      <c r="DX194" s="5">
        <f>IF('PRES-U-P'!$B$6=DX$2,SUM(C194:AA194),0)</f>
        <v>0</v>
      </c>
      <c r="DY194" s="5">
        <f>IF('PRES-U-P'!$B$6=DY$2,SUM(AB194:AX194),0)</f>
        <v>0</v>
      </c>
      <c r="DZ194" s="5">
        <f>IF('PRES-U-P'!$B$6=DZ$2,SUM(BA194:BB194),0)</f>
        <v>0</v>
      </c>
      <c r="EA194" s="5">
        <f>IF('PRES-U-P'!$B$6=EA$2,SUM(BC194:BD194),0)</f>
        <v>0</v>
      </c>
      <c r="EB194" s="5">
        <f>IF('PRES-U-P'!$B$6=EB$2,SUM(BE194),0)</f>
        <v>0</v>
      </c>
      <c r="EC194" s="5">
        <f t="shared" si="13"/>
        <v>0</v>
      </c>
    </row>
    <row r="195" spans="1:133" x14ac:dyDescent="0.2">
      <c r="A195" s="1">
        <v>61699</v>
      </c>
      <c r="B195" s="1" t="s">
        <v>165</v>
      </c>
      <c r="C195" s="276">
        <v>0</v>
      </c>
      <c r="D195" s="276">
        <v>0</v>
      </c>
      <c r="E195" s="276">
        <v>0</v>
      </c>
      <c r="F195" s="276">
        <v>0</v>
      </c>
      <c r="G195" s="276">
        <v>0</v>
      </c>
      <c r="H195" s="276">
        <v>0</v>
      </c>
      <c r="I195" s="276">
        <v>0</v>
      </c>
      <c r="J195" s="276">
        <v>0</v>
      </c>
      <c r="K195" s="276">
        <v>0</v>
      </c>
      <c r="L195" s="276">
        <v>0</v>
      </c>
      <c r="M195" s="276">
        <v>0</v>
      </c>
      <c r="N195" s="276">
        <v>0</v>
      </c>
      <c r="O195" s="276">
        <v>0</v>
      </c>
      <c r="P195" s="276">
        <v>0</v>
      </c>
      <c r="Q195" s="276">
        <v>0</v>
      </c>
      <c r="R195" s="467">
        <v>0</v>
      </c>
      <c r="S195" s="467">
        <v>0</v>
      </c>
      <c r="T195" s="467">
        <v>0</v>
      </c>
      <c r="U195" s="467">
        <v>0</v>
      </c>
      <c r="V195" s="467">
        <v>0</v>
      </c>
      <c r="W195" s="467">
        <v>0</v>
      </c>
      <c r="X195" s="467">
        <v>0</v>
      </c>
      <c r="Y195" s="467">
        <v>0</v>
      </c>
      <c r="Z195" s="467">
        <v>0</v>
      </c>
      <c r="AA195" s="467">
        <v>0</v>
      </c>
      <c r="AB195" s="467">
        <v>0</v>
      </c>
      <c r="AC195" s="468">
        <v>0</v>
      </c>
      <c r="AD195" s="468">
        <v>0</v>
      </c>
      <c r="AE195" s="468">
        <v>0</v>
      </c>
      <c r="AF195" s="468">
        <v>0</v>
      </c>
      <c r="AG195" s="466">
        <v>0</v>
      </c>
      <c r="AH195" s="466">
        <v>0</v>
      </c>
      <c r="AI195" s="466">
        <v>0</v>
      </c>
      <c r="AJ195" s="276">
        <v>0</v>
      </c>
      <c r="AK195" s="276">
        <v>0</v>
      </c>
      <c r="AL195" s="276">
        <v>0</v>
      </c>
      <c r="AM195" s="276">
        <v>0</v>
      </c>
      <c r="AN195" s="276">
        <v>0</v>
      </c>
      <c r="AO195" s="276">
        <v>0</v>
      </c>
      <c r="AP195" s="276">
        <v>0</v>
      </c>
      <c r="AQ195" s="276">
        <v>0</v>
      </c>
      <c r="AR195" s="276">
        <v>0</v>
      </c>
      <c r="AS195" s="276">
        <v>0</v>
      </c>
      <c r="AT195" s="469">
        <v>0</v>
      </c>
      <c r="AU195" s="469">
        <v>0</v>
      </c>
      <c r="AV195" s="169">
        <v>0</v>
      </c>
      <c r="AW195" s="169">
        <v>0</v>
      </c>
      <c r="AX195" s="169">
        <v>0</v>
      </c>
      <c r="AY195" s="169">
        <v>0</v>
      </c>
      <c r="AZ195" s="169">
        <v>0</v>
      </c>
      <c r="BA195" s="170"/>
      <c r="BB195" s="170">
        <v>0</v>
      </c>
      <c r="BC195" s="170">
        <v>0</v>
      </c>
      <c r="BD195" s="170">
        <v>0</v>
      </c>
      <c r="BE195" s="170">
        <v>0</v>
      </c>
      <c r="BF195" s="470">
        <f t="shared" ref="BF195:BF246" si="14">SUM(C195:BE195)</f>
        <v>0</v>
      </c>
      <c r="BG195" s="5">
        <f>IF(BG$2='PRES-S-L-T'!$B$6,C195,0)</f>
        <v>0</v>
      </c>
      <c r="BH195" s="5">
        <f>IF(BH$2='PRES-S-L-T'!$B$6,D195,0)</f>
        <v>0</v>
      </c>
      <c r="BI195" s="5">
        <f>IF(BI$2='PRES-S-L-T'!$B$6,E195,0)</f>
        <v>0</v>
      </c>
      <c r="BJ195" s="5">
        <f>IF(BJ$2='PRES-S-L-T'!$B$6,F195,0)</f>
        <v>0</v>
      </c>
      <c r="BK195" s="5">
        <f>IF(BK$2='PRES-S-L-T'!$B$6,G195,0)</f>
        <v>0</v>
      </c>
      <c r="BL195" s="5">
        <f>IF(BL$2='PRES-S-L-T'!$B$6,H195,0)</f>
        <v>0</v>
      </c>
      <c r="BM195" s="5">
        <f>IF(BM$2='PRES-S-L-T'!$B$6,I195,0)</f>
        <v>0</v>
      </c>
      <c r="BN195" s="5">
        <f>IF(BN$2='PRES-S-L-T'!$B$6,J195,0)</f>
        <v>0</v>
      </c>
      <c r="BO195" s="5">
        <f>IF(BO$2='PRES-S-L-T'!$B$6,K195,0)</f>
        <v>0</v>
      </c>
      <c r="BP195" s="5">
        <f>IF(BP$2='PRES-S-L-T'!$B$6,L195,0)</f>
        <v>0</v>
      </c>
      <c r="BQ195" s="5">
        <f>IF(BQ$2='PRES-S-L-T'!$B$6,M195,0)</f>
        <v>0</v>
      </c>
      <c r="BR195" s="5">
        <f>IF(BR$2='PRES-S-L-T'!$B$6,N195,0)</f>
        <v>0</v>
      </c>
      <c r="BS195" s="5">
        <f>IF(BS$2='PRES-S-L-T'!$B$6,O195,0)</f>
        <v>0</v>
      </c>
      <c r="BT195" s="5">
        <f>IF(BT$2='PRES-S-L-T'!$B$6,P195,0)</f>
        <v>0</v>
      </c>
      <c r="BU195" s="500">
        <f>IF(BU$2='PRES-S-L-T'!$B$6,Q195,0)</f>
        <v>0</v>
      </c>
      <c r="BV195" s="5">
        <f>IF(BV$2='PRES-S-L-T'!$B$6,R195,0)</f>
        <v>0</v>
      </c>
      <c r="BW195" s="5">
        <f>IF(BW$2='PRES-S-L-T'!$B$6,S195,0)</f>
        <v>0</v>
      </c>
      <c r="BX195" s="5">
        <f>IF(BX$2='PRES-S-L-T'!$B$6,T195,0)</f>
        <v>0</v>
      </c>
      <c r="BY195" s="5">
        <f>IF(BY$2='PRES-S-L-T'!$B$6,U195,0)</f>
        <v>0</v>
      </c>
      <c r="BZ195" s="5">
        <f>IF(BZ$2='PRES-S-L-T'!$B$6,V195,0)</f>
        <v>0</v>
      </c>
      <c r="CA195" s="5">
        <f>IF(CA$2='PRES-S-L-T'!$B$6,W195,0)</f>
        <v>0</v>
      </c>
      <c r="CB195" s="5">
        <f>IF(CB$2='PRES-S-L-T'!$B$6,X195,0)</f>
        <v>0</v>
      </c>
      <c r="CC195" s="5">
        <f>IF(CC$2='PRES-S-L-T'!$B$6,Y195,0)</f>
        <v>0</v>
      </c>
      <c r="CD195" s="5">
        <f>IF(CD$2='PRES-S-L-T'!$B$6,Z195,0)</f>
        <v>0</v>
      </c>
      <c r="CE195" s="5">
        <f>IF(CE$2='PRES-S-L-T'!$B$6,AA195,0)</f>
        <v>0</v>
      </c>
      <c r="CF195" s="5">
        <f>IF(CF$2='PRES-S-L-T'!$B$6,AB195,0)</f>
        <v>0</v>
      </c>
      <c r="CG195" s="5">
        <f>IF(CG$2='PRES-S-L-T'!$B$6,AC195,0)</f>
        <v>0</v>
      </c>
      <c r="CH195" s="5">
        <f>IF(CH$2='PRES-S-L-T'!$B$6,AD195,0)</f>
        <v>0</v>
      </c>
      <c r="CI195" s="5">
        <f>IF(CI$2='PRES-S-L-T'!$B$6,AE195,0)</f>
        <v>0</v>
      </c>
      <c r="CJ195" s="5">
        <f>IF(CJ$2='PRES-S-L-T'!$B$6,AF195,0)</f>
        <v>0</v>
      </c>
      <c r="CK195" s="5">
        <f>IF(CK$2='PRES-S-L-T'!$B$6,AG195,0)</f>
        <v>0</v>
      </c>
      <c r="CL195" s="5">
        <f>IF(CL$2='PRES-S-L-T'!$B$6,AH195,0)</f>
        <v>0</v>
      </c>
      <c r="CM195" s="5">
        <f>IF(CM$2='PRES-S-L-T'!$B$6,AI195,0)</f>
        <v>0</v>
      </c>
      <c r="CN195" s="5">
        <f>IF(CN$2='PRES-S-L-T'!$B$6,AJ195,0)</f>
        <v>0</v>
      </c>
      <c r="CO195" s="5">
        <f>IF(CO$2='PRES-S-L-T'!$B$6,AK195,0)</f>
        <v>0</v>
      </c>
      <c r="CP195" s="5">
        <f>IF(CP$2='PRES-S-L-T'!$B$6,AL195,0)</f>
        <v>0</v>
      </c>
      <c r="CQ195" s="5">
        <f>IF(CQ$2='PRES-S-L-T'!$B$6,AM195,0)</f>
        <v>0</v>
      </c>
      <c r="CR195" s="5">
        <f>IF(CR$2='PRES-S-L-T'!$B$6,AN195,0)</f>
        <v>0</v>
      </c>
      <c r="CS195" s="5">
        <f>IF(CS$2='PRES-S-L-T'!$B$6,AO195,0)</f>
        <v>0</v>
      </c>
      <c r="CT195" s="5">
        <f>IF(CT$2='PRES-S-L-T'!$B$6,AP195,0)</f>
        <v>0</v>
      </c>
      <c r="CU195" s="5">
        <f>IF(CU$2='PRES-S-L-T'!$B$6,AQ195,0)</f>
        <v>0</v>
      </c>
      <c r="CV195" s="5">
        <f>IF(CV$2='PRES-S-L-T'!$B$6,AR195,0)</f>
        <v>0</v>
      </c>
      <c r="CW195" s="5">
        <f>IF(CW$2='PRES-S-L-T'!$B$6,AS195,0)</f>
        <v>0</v>
      </c>
      <c r="CX195" s="5">
        <f>IF(CX$2='PRES-S-L-T'!$B$6,AT195,0)</f>
        <v>0</v>
      </c>
      <c r="CY195" s="5">
        <f>IF(CY$2='PRES-S-L-T'!$B$6,AU195,0)</f>
        <v>0</v>
      </c>
      <c r="CZ195" s="5">
        <f>IF(CZ$2='PRES-S-L-T'!$B$6,AV195,0)</f>
        <v>0</v>
      </c>
      <c r="DA195" s="5">
        <f>IF(DA$2='PRES-S-L-T'!$B$6,AW195,0)</f>
        <v>0</v>
      </c>
      <c r="DB195" s="5">
        <f>IF(DB$2='PRES-S-L-T'!$B$6,AX195,0)</f>
        <v>0</v>
      </c>
      <c r="DC195" s="5">
        <f>IF(DC$2='PRES-S-L-T'!$B$6,AY195,0)</f>
        <v>0</v>
      </c>
      <c r="DD195" s="5">
        <f>IF(DD$2='PRES-S-L-T'!$B$6,AZ195,0)</f>
        <v>0</v>
      </c>
      <c r="DE195" s="5">
        <f>IF(DE$2='PRES-S-L-T'!$B$6,BA195,0)</f>
        <v>0</v>
      </c>
      <c r="DF195" s="5">
        <f>IF(DF$2='PRES-S-L-T'!$B$6,BB195,0)</f>
        <v>0</v>
      </c>
      <c r="DG195" s="5">
        <f>IF(DG$2='PRES-S-L-T'!$B$6,BC195,0)</f>
        <v>0</v>
      </c>
      <c r="DH195" s="5">
        <f>IF(DH$2='PRES-S-L-T'!$B$6,BD195,0)</f>
        <v>0</v>
      </c>
      <c r="DI195" s="5">
        <f>IF(DI$2='PRES-S-L-T'!$B$6,BE195,0)</f>
        <v>0</v>
      </c>
      <c r="DJ195" s="5">
        <f t="shared" ref="DJ195:DJ246" si="15">SUM(BG195:DI195)</f>
        <v>0</v>
      </c>
      <c r="DK195" s="5">
        <f>IF('PRES-L-T'!$B$6=DK$2,SUM($C195:$P195),0)</f>
        <v>0</v>
      </c>
      <c r="DL195" s="5">
        <f>IF('PRES-L-T'!$B$6=DL$2,SUM($R195:$AB195),0)</f>
        <v>0</v>
      </c>
      <c r="DM195" s="5">
        <f>IF('PRES-L-T'!$B$6=DM$2,SUM($AC195:$AE195),0)</f>
        <v>0</v>
      </c>
      <c r="DN195" s="5">
        <f>IF('PRES-L-T'!$B$6=DN$2,SUM($AG195:$AI195),0)</f>
        <v>0</v>
      </c>
      <c r="DO195" s="5">
        <f>IF('PRES-L-T'!$B$6=DO$2,SUM($AJ195:$AP195),0)</f>
        <v>0</v>
      </c>
      <c r="DP195" s="5">
        <f>IF('PRES-L-T'!$B$6=DP$2,SUM($AT195:$AU195),0)</f>
        <v>0</v>
      </c>
      <c r="DQ195" s="5">
        <f>IF('PRES-L-T'!$B$6=DQ$2,SUM($AV195:$AY195),0)</f>
        <v>0</v>
      </c>
      <c r="DR195" s="5">
        <f>IF('PRES-L-T'!$B$6=DR$2,SUM($BA195:$BA195),0)</f>
        <v>0</v>
      </c>
      <c r="DS195" s="5">
        <f>IF('PRES-L-T'!$B$6=DS$2,SUM($BB195:$BB195),0)</f>
        <v>0</v>
      </c>
      <c r="DT195" s="5">
        <f>IF('PRES-L-T'!$B$6=DT$2,SUM($BC195:$BC195),0)</f>
        <v>0</v>
      </c>
      <c r="DU195" s="5">
        <f>IF('PRES-L-T'!$B$6=DU$2,SUM($BD195:$BD195),0)</f>
        <v>0</v>
      </c>
      <c r="DV195" s="5">
        <f>IF('PRES-L-T'!$B$6=DV$2,SUM($BE195:$BE195),0)</f>
        <v>0</v>
      </c>
      <c r="DW195" s="5">
        <f t="shared" si="12"/>
        <v>0</v>
      </c>
      <c r="DX195" s="5">
        <f>IF('PRES-U-P'!$B$6=DX$2,SUM(C195:AA195),0)</f>
        <v>0</v>
      </c>
      <c r="DY195" s="5">
        <f>IF('PRES-U-P'!$B$6=DY$2,SUM(AB195:AX195),0)</f>
        <v>0</v>
      </c>
      <c r="DZ195" s="5">
        <f>IF('PRES-U-P'!$B$6=DZ$2,SUM(BA195:BB195),0)</f>
        <v>0</v>
      </c>
      <c r="EA195" s="5">
        <f>IF('PRES-U-P'!$B$6=EA$2,SUM(BC195:BD195),0)</f>
        <v>0</v>
      </c>
      <c r="EB195" s="5">
        <f>IF('PRES-U-P'!$B$6=EB$2,SUM(BE195),0)</f>
        <v>0</v>
      </c>
      <c r="EC195" s="5">
        <f t="shared" si="13"/>
        <v>0</v>
      </c>
    </row>
    <row r="196" spans="1:133" x14ac:dyDescent="0.2">
      <c r="A196" s="1">
        <v>61901</v>
      </c>
      <c r="B196" s="1" t="s">
        <v>90</v>
      </c>
      <c r="C196" s="276">
        <v>0</v>
      </c>
      <c r="D196" s="276">
        <v>0</v>
      </c>
      <c r="E196" s="276">
        <v>0</v>
      </c>
      <c r="F196" s="276">
        <v>0</v>
      </c>
      <c r="G196" s="276">
        <v>0</v>
      </c>
      <c r="H196" s="276">
        <v>0</v>
      </c>
      <c r="I196" s="276">
        <v>0</v>
      </c>
      <c r="J196" s="276">
        <v>0</v>
      </c>
      <c r="K196" s="276">
        <v>0</v>
      </c>
      <c r="L196" s="276">
        <v>0</v>
      </c>
      <c r="M196" s="276">
        <v>0</v>
      </c>
      <c r="N196" s="276">
        <v>0</v>
      </c>
      <c r="O196" s="276">
        <v>0</v>
      </c>
      <c r="P196" s="276">
        <v>0</v>
      </c>
      <c r="Q196" s="276">
        <v>0</v>
      </c>
      <c r="R196" s="467">
        <v>0</v>
      </c>
      <c r="S196" s="467">
        <v>0</v>
      </c>
      <c r="T196" s="467">
        <v>0</v>
      </c>
      <c r="U196" s="467">
        <v>0</v>
      </c>
      <c r="V196" s="467">
        <v>0</v>
      </c>
      <c r="W196" s="467">
        <v>0</v>
      </c>
      <c r="X196" s="467">
        <v>0</v>
      </c>
      <c r="Y196" s="467">
        <v>0</v>
      </c>
      <c r="Z196" s="467">
        <v>0</v>
      </c>
      <c r="AA196" s="467">
        <v>0</v>
      </c>
      <c r="AB196" s="467">
        <v>0</v>
      </c>
      <c r="AC196" s="468">
        <v>0</v>
      </c>
      <c r="AD196" s="468">
        <v>0</v>
      </c>
      <c r="AE196" s="468">
        <v>0</v>
      </c>
      <c r="AF196" s="468">
        <v>0</v>
      </c>
      <c r="AG196" s="466">
        <v>0</v>
      </c>
      <c r="AH196" s="466">
        <v>0</v>
      </c>
      <c r="AI196" s="466">
        <v>0</v>
      </c>
      <c r="AJ196" s="276">
        <v>0</v>
      </c>
      <c r="AK196" s="276">
        <v>0</v>
      </c>
      <c r="AL196" s="276">
        <v>0</v>
      </c>
      <c r="AM196" s="276">
        <v>0</v>
      </c>
      <c r="AN196" s="276">
        <v>0</v>
      </c>
      <c r="AO196" s="276">
        <v>0</v>
      </c>
      <c r="AP196" s="276">
        <v>0</v>
      </c>
      <c r="AQ196" s="276">
        <v>0</v>
      </c>
      <c r="AR196" s="276">
        <v>0</v>
      </c>
      <c r="AS196" s="276">
        <v>0</v>
      </c>
      <c r="AT196" s="469">
        <v>0</v>
      </c>
      <c r="AU196" s="469">
        <v>0</v>
      </c>
      <c r="AV196" s="169">
        <v>0</v>
      </c>
      <c r="AW196" s="169">
        <v>0</v>
      </c>
      <c r="AX196" s="169">
        <v>0</v>
      </c>
      <c r="AY196" s="169">
        <v>0</v>
      </c>
      <c r="AZ196" s="169">
        <v>0</v>
      </c>
      <c r="BA196" s="170"/>
      <c r="BB196" s="170">
        <v>0</v>
      </c>
      <c r="BC196" s="170">
        <v>0</v>
      </c>
      <c r="BD196" s="170">
        <v>0</v>
      </c>
      <c r="BE196" s="170">
        <v>0</v>
      </c>
      <c r="BF196" s="470">
        <f t="shared" si="14"/>
        <v>0</v>
      </c>
      <c r="BG196" s="5">
        <f>IF(BG$2='PRES-S-L-T'!$B$6,C196,0)</f>
        <v>0</v>
      </c>
      <c r="BH196" s="5">
        <f>IF(BH$2='PRES-S-L-T'!$B$6,D196,0)</f>
        <v>0</v>
      </c>
      <c r="BI196" s="5">
        <f>IF(BI$2='PRES-S-L-T'!$B$6,E196,0)</f>
        <v>0</v>
      </c>
      <c r="BJ196" s="5">
        <f>IF(BJ$2='PRES-S-L-T'!$B$6,F196,0)</f>
        <v>0</v>
      </c>
      <c r="BK196" s="5">
        <f>IF(BK$2='PRES-S-L-T'!$B$6,G196,0)</f>
        <v>0</v>
      </c>
      <c r="BL196" s="5">
        <f>IF(BL$2='PRES-S-L-T'!$B$6,H196,0)</f>
        <v>0</v>
      </c>
      <c r="BM196" s="5">
        <f>IF(BM$2='PRES-S-L-T'!$B$6,I196,0)</f>
        <v>0</v>
      </c>
      <c r="BN196" s="5">
        <f>IF(BN$2='PRES-S-L-T'!$B$6,J196,0)</f>
        <v>0</v>
      </c>
      <c r="BO196" s="5">
        <f>IF(BO$2='PRES-S-L-T'!$B$6,K196,0)</f>
        <v>0</v>
      </c>
      <c r="BP196" s="5">
        <f>IF(BP$2='PRES-S-L-T'!$B$6,L196,0)</f>
        <v>0</v>
      </c>
      <c r="BQ196" s="5">
        <f>IF(BQ$2='PRES-S-L-T'!$B$6,M196,0)</f>
        <v>0</v>
      </c>
      <c r="BR196" s="5">
        <f>IF(BR$2='PRES-S-L-T'!$B$6,N196,0)</f>
        <v>0</v>
      </c>
      <c r="BS196" s="5">
        <f>IF(BS$2='PRES-S-L-T'!$B$6,O196,0)</f>
        <v>0</v>
      </c>
      <c r="BT196" s="5">
        <f>IF(BT$2='PRES-S-L-T'!$B$6,P196,0)</f>
        <v>0</v>
      </c>
      <c r="BU196" s="500">
        <f>IF(BU$2='PRES-S-L-T'!$B$6,Q196,0)</f>
        <v>0</v>
      </c>
      <c r="BV196" s="5">
        <f>IF(BV$2='PRES-S-L-T'!$B$6,R196,0)</f>
        <v>0</v>
      </c>
      <c r="BW196" s="5">
        <f>IF(BW$2='PRES-S-L-T'!$B$6,S196,0)</f>
        <v>0</v>
      </c>
      <c r="BX196" s="5">
        <f>IF(BX$2='PRES-S-L-T'!$B$6,T196,0)</f>
        <v>0</v>
      </c>
      <c r="BY196" s="5">
        <f>IF(BY$2='PRES-S-L-T'!$B$6,U196,0)</f>
        <v>0</v>
      </c>
      <c r="BZ196" s="5">
        <f>IF(BZ$2='PRES-S-L-T'!$B$6,V196,0)</f>
        <v>0</v>
      </c>
      <c r="CA196" s="5">
        <f>IF(CA$2='PRES-S-L-T'!$B$6,W196,0)</f>
        <v>0</v>
      </c>
      <c r="CB196" s="5">
        <f>IF(CB$2='PRES-S-L-T'!$B$6,X196,0)</f>
        <v>0</v>
      </c>
      <c r="CC196" s="5">
        <f>IF(CC$2='PRES-S-L-T'!$B$6,Y196,0)</f>
        <v>0</v>
      </c>
      <c r="CD196" s="5">
        <f>IF(CD$2='PRES-S-L-T'!$B$6,Z196,0)</f>
        <v>0</v>
      </c>
      <c r="CE196" s="5">
        <f>IF(CE$2='PRES-S-L-T'!$B$6,AA196,0)</f>
        <v>0</v>
      </c>
      <c r="CF196" s="5">
        <f>IF(CF$2='PRES-S-L-T'!$B$6,AB196,0)</f>
        <v>0</v>
      </c>
      <c r="CG196" s="5">
        <f>IF(CG$2='PRES-S-L-T'!$B$6,AC196,0)</f>
        <v>0</v>
      </c>
      <c r="CH196" s="5">
        <f>IF(CH$2='PRES-S-L-T'!$B$6,AD196,0)</f>
        <v>0</v>
      </c>
      <c r="CI196" s="5">
        <f>IF(CI$2='PRES-S-L-T'!$B$6,AE196,0)</f>
        <v>0</v>
      </c>
      <c r="CJ196" s="5">
        <f>IF(CJ$2='PRES-S-L-T'!$B$6,AF196,0)</f>
        <v>0</v>
      </c>
      <c r="CK196" s="5">
        <f>IF(CK$2='PRES-S-L-T'!$B$6,AG196,0)</f>
        <v>0</v>
      </c>
      <c r="CL196" s="5">
        <f>IF(CL$2='PRES-S-L-T'!$B$6,AH196,0)</f>
        <v>0</v>
      </c>
      <c r="CM196" s="5">
        <f>IF(CM$2='PRES-S-L-T'!$B$6,AI196,0)</f>
        <v>0</v>
      </c>
      <c r="CN196" s="5">
        <f>IF(CN$2='PRES-S-L-T'!$B$6,AJ196,0)</f>
        <v>0</v>
      </c>
      <c r="CO196" s="5">
        <f>IF(CO$2='PRES-S-L-T'!$B$6,AK196,0)</f>
        <v>0</v>
      </c>
      <c r="CP196" s="5">
        <f>IF(CP$2='PRES-S-L-T'!$B$6,AL196,0)</f>
        <v>0</v>
      </c>
      <c r="CQ196" s="5">
        <f>IF(CQ$2='PRES-S-L-T'!$B$6,AM196,0)</f>
        <v>0</v>
      </c>
      <c r="CR196" s="5">
        <f>IF(CR$2='PRES-S-L-T'!$B$6,AN196,0)</f>
        <v>0</v>
      </c>
      <c r="CS196" s="5">
        <f>IF(CS$2='PRES-S-L-T'!$B$6,AO196,0)</f>
        <v>0</v>
      </c>
      <c r="CT196" s="5">
        <f>IF(CT$2='PRES-S-L-T'!$B$6,AP196,0)</f>
        <v>0</v>
      </c>
      <c r="CU196" s="5">
        <f>IF(CU$2='PRES-S-L-T'!$B$6,AQ196,0)</f>
        <v>0</v>
      </c>
      <c r="CV196" s="5">
        <f>IF(CV$2='PRES-S-L-T'!$B$6,AR196,0)</f>
        <v>0</v>
      </c>
      <c r="CW196" s="5">
        <f>IF(CW$2='PRES-S-L-T'!$B$6,AS196,0)</f>
        <v>0</v>
      </c>
      <c r="CX196" s="5">
        <f>IF(CX$2='PRES-S-L-T'!$B$6,AT196,0)</f>
        <v>0</v>
      </c>
      <c r="CY196" s="5">
        <f>IF(CY$2='PRES-S-L-T'!$B$6,AU196,0)</f>
        <v>0</v>
      </c>
      <c r="CZ196" s="5">
        <f>IF(CZ$2='PRES-S-L-T'!$B$6,AV196,0)</f>
        <v>0</v>
      </c>
      <c r="DA196" s="5">
        <f>IF(DA$2='PRES-S-L-T'!$B$6,AW196,0)</f>
        <v>0</v>
      </c>
      <c r="DB196" s="5">
        <f>IF(DB$2='PRES-S-L-T'!$B$6,AX196,0)</f>
        <v>0</v>
      </c>
      <c r="DC196" s="5">
        <f>IF(DC$2='PRES-S-L-T'!$B$6,AY196,0)</f>
        <v>0</v>
      </c>
      <c r="DD196" s="5">
        <f>IF(DD$2='PRES-S-L-T'!$B$6,AZ196,0)</f>
        <v>0</v>
      </c>
      <c r="DE196" s="5">
        <f>IF(DE$2='PRES-S-L-T'!$B$6,BA196,0)</f>
        <v>0</v>
      </c>
      <c r="DF196" s="5">
        <f>IF(DF$2='PRES-S-L-T'!$B$6,BB196,0)</f>
        <v>0</v>
      </c>
      <c r="DG196" s="5">
        <f>IF(DG$2='PRES-S-L-T'!$B$6,BC196,0)</f>
        <v>0</v>
      </c>
      <c r="DH196" s="5">
        <f>IF(DH$2='PRES-S-L-T'!$B$6,BD196,0)</f>
        <v>0</v>
      </c>
      <c r="DI196" s="5">
        <f>IF(DI$2='PRES-S-L-T'!$B$6,BE196,0)</f>
        <v>0</v>
      </c>
      <c r="DJ196" s="5">
        <f t="shared" si="15"/>
        <v>0</v>
      </c>
      <c r="DK196" s="5">
        <f>IF('PRES-L-T'!$B$6=DK$2,SUM($C196:$P196),0)</f>
        <v>0</v>
      </c>
      <c r="DL196" s="5">
        <f>IF('PRES-L-T'!$B$6=DL$2,SUM($R196:$AB196),0)</f>
        <v>0</v>
      </c>
      <c r="DM196" s="5">
        <f>IF('PRES-L-T'!$B$6=DM$2,SUM($AC196:$AE196),0)</f>
        <v>0</v>
      </c>
      <c r="DN196" s="5">
        <f>IF('PRES-L-T'!$B$6=DN$2,SUM($AG196:$AI196),0)</f>
        <v>0</v>
      </c>
      <c r="DO196" s="5">
        <f>IF('PRES-L-T'!$B$6=DO$2,SUM($AJ196:$AP196),0)</f>
        <v>0</v>
      </c>
      <c r="DP196" s="5">
        <f>IF('PRES-L-T'!$B$6=DP$2,SUM($AT196:$AU196),0)</f>
        <v>0</v>
      </c>
      <c r="DQ196" s="5">
        <f>IF('PRES-L-T'!$B$6=DQ$2,SUM($AV196:$AY196),0)</f>
        <v>0</v>
      </c>
      <c r="DR196" s="5">
        <f>IF('PRES-L-T'!$B$6=DR$2,SUM($BA196:$BA196),0)</f>
        <v>0</v>
      </c>
      <c r="DS196" s="5">
        <f>IF('PRES-L-T'!$B$6=DS$2,SUM($BB196:$BB196),0)</f>
        <v>0</v>
      </c>
      <c r="DT196" s="5">
        <f>IF('PRES-L-T'!$B$6=DT$2,SUM($BC196:$BC196),0)</f>
        <v>0</v>
      </c>
      <c r="DU196" s="5">
        <f>IF('PRES-L-T'!$B$6=DU$2,SUM($BD196:$BD196),0)</f>
        <v>0</v>
      </c>
      <c r="DV196" s="5">
        <f>IF('PRES-L-T'!$B$6=DV$2,SUM($BE196:$BE196),0)</f>
        <v>0</v>
      </c>
      <c r="DW196" s="5">
        <f t="shared" si="12"/>
        <v>0</v>
      </c>
      <c r="DX196" s="5">
        <f>IF('PRES-U-P'!$B$6=DX$2,SUM(C196:AA196),0)</f>
        <v>0</v>
      </c>
      <c r="DY196" s="5">
        <f>IF('PRES-U-P'!$B$6=DY$2,SUM(AB196:AX196),0)</f>
        <v>0</v>
      </c>
      <c r="DZ196" s="5">
        <f>IF('PRES-U-P'!$B$6=DZ$2,SUM(BA196:BB196),0)</f>
        <v>0</v>
      </c>
      <c r="EA196" s="5">
        <f>IF('PRES-U-P'!$B$6=EA$2,SUM(BC196:BD196),0)</f>
        <v>0</v>
      </c>
      <c r="EB196" s="5">
        <f>IF('PRES-U-P'!$B$6=EB$2,SUM(BE196),0)</f>
        <v>0</v>
      </c>
      <c r="EC196" s="5">
        <f t="shared" si="13"/>
        <v>0</v>
      </c>
    </row>
    <row r="197" spans="1:133" x14ac:dyDescent="0.2">
      <c r="A197" s="1">
        <v>62101</v>
      </c>
      <c r="B197" s="1" t="s">
        <v>124</v>
      </c>
      <c r="C197" s="276">
        <v>0</v>
      </c>
      <c r="D197" s="276">
        <v>0</v>
      </c>
      <c r="E197" s="276">
        <v>0</v>
      </c>
      <c r="F197" s="276">
        <v>0</v>
      </c>
      <c r="G197" s="276">
        <v>0</v>
      </c>
      <c r="H197" s="276">
        <v>0</v>
      </c>
      <c r="I197" s="276">
        <v>0</v>
      </c>
      <c r="J197" s="276">
        <v>0</v>
      </c>
      <c r="K197" s="276">
        <v>0</v>
      </c>
      <c r="L197" s="276">
        <v>0</v>
      </c>
      <c r="M197" s="276">
        <v>0</v>
      </c>
      <c r="N197" s="276">
        <v>0</v>
      </c>
      <c r="O197" s="276">
        <v>0</v>
      </c>
      <c r="P197" s="276">
        <v>0</v>
      </c>
      <c r="Q197" s="276">
        <v>0</v>
      </c>
      <c r="R197" s="467">
        <v>0</v>
      </c>
      <c r="S197" s="467">
        <v>0</v>
      </c>
      <c r="T197" s="467">
        <v>0</v>
      </c>
      <c r="U197" s="467">
        <v>0</v>
      </c>
      <c r="V197" s="467">
        <v>0</v>
      </c>
      <c r="W197" s="467">
        <v>0</v>
      </c>
      <c r="X197" s="467">
        <v>0</v>
      </c>
      <c r="Y197" s="467">
        <v>0</v>
      </c>
      <c r="Z197" s="467">
        <v>0</v>
      </c>
      <c r="AA197" s="467">
        <v>0</v>
      </c>
      <c r="AB197" s="467">
        <v>0</v>
      </c>
      <c r="AC197" s="468">
        <v>0</v>
      </c>
      <c r="AD197" s="468">
        <v>0</v>
      </c>
      <c r="AE197" s="468">
        <v>0</v>
      </c>
      <c r="AF197" s="468">
        <v>0</v>
      </c>
      <c r="AG197" s="466">
        <v>0</v>
      </c>
      <c r="AH197" s="466">
        <v>0</v>
      </c>
      <c r="AI197" s="466">
        <v>0</v>
      </c>
      <c r="AJ197" s="276">
        <v>0</v>
      </c>
      <c r="AK197" s="276">
        <v>0</v>
      </c>
      <c r="AL197" s="276">
        <v>0</v>
      </c>
      <c r="AM197" s="276">
        <v>0</v>
      </c>
      <c r="AN197" s="276">
        <v>0</v>
      </c>
      <c r="AO197" s="276">
        <v>0</v>
      </c>
      <c r="AP197" s="276">
        <v>0</v>
      </c>
      <c r="AQ197" s="276">
        <v>0</v>
      </c>
      <c r="AR197" s="276">
        <v>0</v>
      </c>
      <c r="AS197" s="276">
        <v>0</v>
      </c>
      <c r="AT197" s="469">
        <v>0</v>
      </c>
      <c r="AU197" s="469">
        <v>0</v>
      </c>
      <c r="AV197" s="169">
        <v>0</v>
      </c>
      <c r="AW197" s="169">
        <v>0</v>
      </c>
      <c r="AX197" s="169">
        <v>0</v>
      </c>
      <c r="AY197" s="169">
        <v>0</v>
      </c>
      <c r="AZ197" s="169">
        <v>0</v>
      </c>
      <c r="BA197" s="170"/>
      <c r="BB197" s="170">
        <v>0</v>
      </c>
      <c r="BC197" s="170">
        <v>0</v>
      </c>
      <c r="BD197" s="170">
        <v>0</v>
      </c>
      <c r="BE197" s="170">
        <v>0</v>
      </c>
      <c r="BF197" s="470">
        <f t="shared" si="14"/>
        <v>0</v>
      </c>
      <c r="BG197" s="5">
        <f>IF(BG$2='PRES-S-L-T'!$B$6,C197,0)</f>
        <v>0</v>
      </c>
      <c r="BH197" s="5">
        <f>IF(BH$2='PRES-S-L-T'!$B$6,D197,0)</f>
        <v>0</v>
      </c>
      <c r="BI197" s="5">
        <f>IF(BI$2='PRES-S-L-T'!$B$6,E197,0)</f>
        <v>0</v>
      </c>
      <c r="BJ197" s="5">
        <f>IF(BJ$2='PRES-S-L-T'!$B$6,F197,0)</f>
        <v>0</v>
      </c>
      <c r="BK197" s="5">
        <f>IF(BK$2='PRES-S-L-T'!$B$6,G197,0)</f>
        <v>0</v>
      </c>
      <c r="BL197" s="5">
        <f>IF(BL$2='PRES-S-L-T'!$B$6,H197,0)</f>
        <v>0</v>
      </c>
      <c r="BM197" s="5">
        <f>IF(BM$2='PRES-S-L-T'!$B$6,I197,0)</f>
        <v>0</v>
      </c>
      <c r="BN197" s="5">
        <f>IF(BN$2='PRES-S-L-T'!$B$6,J197,0)</f>
        <v>0</v>
      </c>
      <c r="BO197" s="5">
        <f>IF(BO$2='PRES-S-L-T'!$B$6,K197,0)</f>
        <v>0</v>
      </c>
      <c r="BP197" s="5">
        <f>IF(BP$2='PRES-S-L-T'!$B$6,L197,0)</f>
        <v>0</v>
      </c>
      <c r="BQ197" s="5">
        <f>IF(BQ$2='PRES-S-L-T'!$B$6,M197,0)</f>
        <v>0</v>
      </c>
      <c r="BR197" s="5">
        <f>IF(BR$2='PRES-S-L-T'!$B$6,N197,0)</f>
        <v>0</v>
      </c>
      <c r="BS197" s="5">
        <f>IF(BS$2='PRES-S-L-T'!$B$6,O197,0)</f>
        <v>0</v>
      </c>
      <c r="BT197" s="5">
        <f>IF(BT$2='PRES-S-L-T'!$B$6,P197,0)</f>
        <v>0</v>
      </c>
      <c r="BU197" s="500">
        <f>IF(BU$2='PRES-S-L-T'!$B$6,Q197,0)</f>
        <v>0</v>
      </c>
      <c r="BV197" s="5">
        <f>IF(BV$2='PRES-S-L-T'!$B$6,R197,0)</f>
        <v>0</v>
      </c>
      <c r="BW197" s="5">
        <f>IF(BW$2='PRES-S-L-T'!$B$6,S197,0)</f>
        <v>0</v>
      </c>
      <c r="BX197" s="5">
        <f>IF(BX$2='PRES-S-L-T'!$B$6,T197,0)</f>
        <v>0</v>
      </c>
      <c r="BY197" s="5">
        <f>IF(BY$2='PRES-S-L-T'!$B$6,U197,0)</f>
        <v>0</v>
      </c>
      <c r="BZ197" s="5">
        <f>IF(BZ$2='PRES-S-L-T'!$B$6,V197,0)</f>
        <v>0</v>
      </c>
      <c r="CA197" s="5">
        <f>IF(CA$2='PRES-S-L-T'!$B$6,W197,0)</f>
        <v>0</v>
      </c>
      <c r="CB197" s="5">
        <f>IF(CB$2='PRES-S-L-T'!$B$6,X197,0)</f>
        <v>0</v>
      </c>
      <c r="CC197" s="5">
        <f>IF(CC$2='PRES-S-L-T'!$B$6,Y197,0)</f>
        <v>0</v>
      </c>
      <c r="CD197" s="5">
        <f>IF(CD$2='PRES-S-L-T'!$B$6,Z197,0)</f>
        <v>0</v>
      </c>
      <c r="CE197" s="5">
        <f>IF(CE$2='PRES-S-L-T'!$B$6,AA197,0)</f>
        <v>0</v>
      </c>
      <c r="CF197" s="5">
        <f>IF(CF$2='PRES-S-L-T'!$B$6,AB197,0)</f>
        <v>0</v>
      </c>
      <c r="CG197" s="5">
        <f>IF(CG$2='PRES-S-L-T'!$B$6,AC197,0)</f>
        <v>0</v>
      </c>
      <c r="CH197" s="5">
        <f>IF(CH$2='PRES-S-L-T'!$B$6,AD197,0)</f>
        <v>0</v>
      </c>
      <c r="CI197" s="5">
        <f>IF(CI$2='PRES-S-L-T'!$B$6,AE197,0)</f>
        <v>0</v>
      </c>
      <c r="CJ197" s="5">
        <f>IF(CJ$2='PRES-S-L-T'!$B$6,AF197,0)</f>
        <v>0</v>
      </c>
      <c r="CK197" s="5">
        <f>IF(CK$2='PRES-S-L-T'!$B$6,AG197,0)</f>
        <v>0</v>
      </c>
      <c r="CL197" s="5">
        <f>IF(CL$2='PRES-S-L-T'!$B$6,AH197,0)</f>
        <v>0</v>
      </c>
      <c r="CM197" s="5">
        <f>IF(CM$2='PRES-S-L-T'!$B$6,AI197,0)</f>
        <v>0</v>
      </c>
      <c r="CN197" s="5">
        <f>IF(CN$2='PRES-S-L-T'!$B$6,AJ197,0)</f>
        <v>0</v>
      </c>
      <c r="CO197" s="5">
        <f>IF(CO$2='PRES-S-L-T'!$B$6,AK197,0)</f>
        <v>0</v>
      </c>
      <c r="CP197" s="5">
        <f>IF(CP$2='PRES-S-L-T'!$B$6,AL197,0)</f>
        <v>0</v>
      </c>
      <c r="CQ197" s="5">
        <f>IF(CQ$2='PRES-S-L-T'!$B$6,AM197,0)</f>
        <v>0</v>
      </c>
      <c r="CR197" s="5">
        <f>IF(CR$2='PRES-S-L-T'!$B$6,AN197,0)</f>
        <v>0</v>
      </c>
      <c r="CS197" s="5">
        <f>IF(CS$2='PRES-S-L-T'!$B$6,AO197,0)</f>
        <v>0</v>
      </c>
      <c r="CT197" s="5">
        <f>IF(CT$2='PRES-S-L-T'!$B$6,AP197,0)</f>
        <v>0</v>
      </c>
      <c r="CU197" s="5">
        <f>IF(CU$2='PRES-S-L-T'!$B$6,AQ197,0)</f>
        <v>0</v>
      </c>
      <c r="CV197" s="5">
        <f>IF(CV$2='PRES-S-L-T'!$B$6,AR197,0)</f>
        <v>0</v>
      </c>
      <c r="CW197" s="5">
        <f>IF(CW$2='PRES-S-L-T'!$B$6,AS197,0)</f>
        <v>0</v>
      </c>
      <c r="CX197" s="5">
        <f>IF(CX$2='PRES-S-L-T'!$B$6,AT197,0)</f>
        <v>0</v>
      </c>
      <c r="CY197" s="5">
        <f>IF(CY$2='PRES-S-L-T'!$B$6,AU197,0)</f>
        <v>0</v>
      </c>
      <c r="CZ197" s="5">
        <f>IF(CZ$2='PRES-S-L-T'!$B$6,AV197,0)</f>
        <v>0</v>
      </c>
      <c r="DA197" s="5">
        <f>IF(DA$2='PRES-S-L-T'!$B$6,AW197,0)</f>
        <v>0</v>
      </c>
      <c r="DB197" s="5">
        <f>IF(DB$2='PRES-S-L-T'!$B$6,AX197,0)</f>
        <v>0</v>
      </c>
      <c r="DC197" s="5">
        <f>IF(DC$2='PRES-S-L-T'!$B$6,AY197,0)</f>
        <v>0</v>
      </c>
      <c r="DD197" s="5">
        <f>IF(DD$2='PRES-S-L-T'!$B$6,AZ197,0)</f>
        <v>0</v>
      </c>
      <c r="DE197" s="5">
        <f>IF(DE$2='PRES-S-L-T'!$B$6,BA197,0)</f>
        <v>0</v>
      </c>
      <c r="DF197" s="5">
        <f>IF(DF$2='PRES-S-L-T'!$B$6,BB197,0)</f>
        <v>0</v>
      </c>
      <c r="DG197" s="5">
        <f>IF(DG$2='PRES-S-L-T'!$B$6,BC197,0)</f>
        <v>0</v>
      </c>
      <c r="DH197" s="5">
        <f>IF(DH$2='PRES-S-L-T'!$B$6,BD197,0)</f>
        <v>0</v>
      </c>
      <c r="DI197" s="5">
        <f>IF(DI$2='PRES-S-L-T'!$B$6,BE197,0)</f>
        <v>0</v>
      </c>
      <c r="DJ197" s="5">
        <f t="shared" si="15"/>
        <v>0</v>
      </c>
      <c r="DK197" s="5">
        <f>IF('PRES-L-T'!$B$6=DK$2,SUM($C197:$P197),0)</f>
        <v>0</v>
      </c>
      <c r="DL197" s="5">
        <f>IF('PRES-L-T'!$B$6=DL$2,SUM($R197:$AB197),0)</f>
        <v>0</v>
      </c>
      <c r="DM197" s="5">
        <f>IF('PRES-L-T'!$B$6=DM$2,SUM($AC197:$AE197),0)</f>
        <v>0</v>
      </c>
      <c r="DN197" s="5">
        <f>IF('PRES-L-T'!$B$6=DN$2,SUM($AG197:$AI197),0)</f>
        <v>0</v>
      </c>
      <c r="DO197" s="5">
        <f>IF('PRES-L-T'!$B$6=DO$2,SUM($AJ197:$AP197),0)</f>
        <v>0</v>
      </c>
      <c r="DP197" s="5">
        <f>IF('PRES-L-T'!$B$6=DP$2,SUM($AT197:$AU197),0)</f>
        <v>0</v>
      </c>
      <c r="DQ197" s="5">
        <f>IF('PRES-L-T'!$B$6=DQ$2,SUM($AV197:$AY197),0)</f>
        <v>0</v>
      </c>
      <c r="DR197" s="5">
        <f>IF('PRES-L-T'!$B$6=DR$2,SUM($BA197:$BA197),0)</f>
        <v>0</v>
      </c>
      <c r="DS197" s="5">
        <f>IF('PRES-L-T'!$B$6=DS$2,SUM($BB197:$BB197),0)</f>
        <v>0</v>
      </c>
      <c r="DT197" s="5">
        <f>IF('PRES-L-T'!$B$6=DT$2,SUM($BC197:$BC197),0)</f>
        <v>0</v>
      </c>
      <c r="DU197" s="5">
        <f>IF('PRES-L-T'!$B$6=DU$2,SUM($BD197:$BD197),0)</f>
        <v>0</v>
      </c>
      <c r="DV197" s="5">
        <f>IF('PRES-L-T'!$B$6=DV$2,SUM($BE197:$BE197),0)</f>
        <v>0</v>
      </c>
      <c r="DW197" s="5">
        <f t="shared" si="12"/>
        <v>0</v>
      </c>
      <c r="DX197" s="5">
        <f>IF('PRES-U-P'!$B$6=DX$2,SUM(C197:AA197),0)</f>
        <v>0</v>
      </c>
      <c r="DY197" s="5">
        <f>IF('PRES-U-P'!$B$6=DY$2,SUM(AB197:AX197),0)</f>
        <v>0</v>
      </c>
      <c r="DZ197" s="5">
        <f>IF('PRES-U-P'!$B$6=DZ$2,SUM(BA197:BB197),0)</f>
        <v>0</v>
      </c>
      <c r="EA197" s="5">
        <f>IF('PRES-U-P'!$B$6=EA$2,SUM(BC197:BD197),0)</f>
        <v>0</v>
      </c>
      <c r="EB197" s="5">
        <f>IF('PRES-U-P'!$B$6=EB$2,SUM(BE197),0)</f>
        <v>0</v>
      </c>
      <c r="EC197" s="5">
        <f t="shared" si="13"/>
        <v>0</v>
      </c>
    </row>
    <row r="198" spans="1:133" x14ac:dyDescent="0.2">
      <c r="A198" s="1">
        <v>62201</v>
      </c>
      <c r="B198" s="1" t="s">
        <v>166</v>
      </c>
      <c r="C198" s="276">
        <v>0</v>
      </c>
      <c r="D198" s="276">
        <v>0</v>
      </c>
      <c r="E198" s="276">
        <v>0</v>
      </c>
      <c r="F198" s="276">
        <v>0</v>
      </c>
      <c r="G198" s="276">
        <v>0</v>
      </c>
      <c r="H198" s="276">
        <v>0</v>
      </c>
      <c r="I198" s="276">
        <v>0</v>
      </c>
      <c r="J198" s="276">
        <v>0</v>
      </c>
      <c r="K198" s="276">
        <v>0</v>
      </c>
      <c r="L198" s="276">
        <v>0</v>
      </c>
      <c r="M198" s="276">
        <v>0</v>
      </c>
      <c r="N198" s="276">
        <v>0</v>
      </c>
      <c r="O198" s="276">
        <v>0</v>
      </c>
      <c r="P198" s="276">
        <v>0</v>
      </c>
      <c r="Q198" s="276">
        <v>0</v>
      </c>
      <c r="R198" s="467">
        <v>0</v>
      </c>
      <c r="S198" s="467">
        <v>0</v>
      </c>
      <c r="T198" s="467">
        <v>0</v>
      </c>
      <c r="U198" s="467">
        <v>0</v>
      </c>
      <c r="V198" s="467">
        <v>0</v>
      </c>
      <c r="W198" s="467">
        <v>0</v>
      </c>
      <c r="X198" s="467">
        <v>0</v>
      </c>
      <c r="Y198" s="467">
        <v>0</v>
      </c>
      <c r="Z198" s="467">
        <v>0</v>
      </c>
      <c r="AA198" s="467">
        <v>0</v>
      </c>
      <c r="AB198" s="467">
        <v>0</v>
      </c>
      <c r="AC198" s="468">
        <v>0</v>
      </c>
      <c r="AD198" s="468">
        <v>0</v>
      </c>
      <c r="AE198" s="468">
        <v>0</v>
      </c>
      <c r="AF198" s="468">
        <v>0</v>
      </c>
      <c r="AG198" s="466">
        <v>0</v>
      </c>
      <c r="AH198" s="466">
        <v>0</v>
      </c>
      <c r="AI198" s="466">
        <v>0</v>
      </c>
      <c r="AJ198" s="276">
        <v>0</v>
      </c>
      <c r="AK198" s="276">
        <v>0</v>
      </c>
      <c r="AL198" s="276">
        <v>0</v>
      </c>
      <c r="AM198" s="276">
        <v>0</v>
      </c>
      <c r="AN198" s="276">
        <v>0</v>
      </c>
      <c r="AO198" s="276">
        <v>0</v>
      </c>
      <c r="AP198" s="276">
        <v>0</v>
      </c>
      <c r="AQ198" s="276">
        <v>0</v>
      </c>
      <c r="AR198" s="276">
        <v>0</v>
      </c>
      <c r="AS198" s="276">
        <v>0</v>
      </c>
      <c r="AT198" s="469">
        <v>0</v>
      </c>
      <c r="AU198" s="469">
        <v>0</v>
      </c>
      <c r="AV198" s="169">
        <v>0</v>
      </c>
      <c r="AW198" s="169">
        <v>0</v>
      </c>
      <c r="AX198" s="169">
        <v>0</v>
      </c>
      <c r="AY198" s="169">
        <v>0</v>
      </c>
      <c r="AZ198" s="169">
        <v>0</v>
      </c>
      <c r="BA198" s="170"/>
      <c r="BB198" s="170">
        <v>0</v>
      </c>
      <c r="BC198" s="170">
        <v>0</v>
      </c>
      <c r="BD198" s="170">
        <v>0</v>
      </c>
      <c r="BE198" s="170">
        <v>0</v>
      </c>
      <c r="BF198" s="470">
        <f t="shared" si="14"/>
        <v>0</v>
      </c>
      <c r="BG198" s="5">
        <f>IF(BG$2='PRES-S-L-T'!$B$6,C198,0)</f>
        <v>0</v>
      </c>
      <c r="BH198" s="5">
        <f>IF(BH$2='PRES-S-L-T'!$B$6,D198,0)</f>
        <v>0</v>
      </c>
      <c r="BI198" s="5">
        <f>IF(BI$2='PRES-S-L-T'!$B$6,E198,0)</f>
        <v>0</v>
      </c>
      <c r="BJ198" s="5">
        <f>IF(BJ$2='PRES-S-L-T'!$B$6,F198,0)</f>
        <v>0</v>
      </c>
      <c r="BK198" s="5">
        <f>IF(BK$2='PRES-S-L-T'!$B$6,G198,0)</f>
        <v>0</v>
      </c>
      <c r="BL198" s="5">
        <f>IF(BL$2='PRES-S-L-T'!$B$6,H198,0)</f>
        <v>0</v>
      </c>
      <c r="BM198" s="5">
        <f>IF(BM$2='PRES-S-L-T'!$B$6,I198,0)</f>
        <v>0</v>
      </c>
      <c r="BN198" s="5">
        <f>IF(BN$2='PRES-S-L-T'!$B$6,J198,0)</f>
        <v>0</v>
      </c>
      <c r="BO198" s="5">
        <f>IF(BO$2='PRES-S-L-T'!$B$6,K198,0)</f>
        <v>0</v>
      </c>
      <c r="BP198" s="5">
        <f>IF(BP$2='PRES-S-L-T'!$B$6,L198,0)</f>
        <v>0</v>
      </c>
      <c r="BQ198" s="5">
        <f>IF(BQ$2='PRES-S-L-T'!$B$6,M198,0)</f>
        <v>0</v>
      </c>
      <c r="BR198" s="5">
        <f>IF(BR$2='PRES-S-L-T'!$B$6,N198,0)</f>
        <v>0</v>
      </c>
      <c r="BS198" s="5">
        <f>IF(BS$2='PRES-S-L-T'!$B$6,O198,0)</f>
        <v>0</v>
      </c>
      <c r="BT198" s="5">
        <f>IF(BT$2='PRES-S-L-T'!$B$6,P198,0)</f>
        <v>0</v>
      </c>
      <c r="BU198" s="500">
        <f>IF(BU$2='PRES-S-L-T'!$B$6,Q198,0)</f>
        <v>0</v>
      </c>
      <c r="BV198" s="5">
        <f>IF(BV$2='PRES-S-L-T'!$B$6,R198,0)</f>
        <v>0</v>
      </c>
      <c r="BW198" s="5">
        <f>IF(BW$2='PRES-S-L-T'!$B$6,S198,0)</f>
        <v>0</v>
      </c>
      <c r="BX198" s="5">
        <f>IF(BX$2='PRES-S-L-T'!$B$6,T198,0)</f>
        <v>0</v>
      </c>
      <c r="BY198" s="5">
        <f>IF(BY$2='PRES-S-L-T'!$B$6,U198,0)</f>
        <v>0</v>
      </c>
      <c r="BZ198" s="5">
        <f>IF(BZ$2='PRES-S-L-T'!$B$6,V198,0)</f>
        <v>0</v>
      </c>
      <c r="CA198" s="5">
        <f>IF(CA$2='PRES-S-L-T'!$B$6,W198,0)</f>
        <v>0</v>
      </c>
      <c r="CB198" s="5">
        <f>IF(CB$2='PRES-S-L-T'!$B$6,X198,0)</f>
        <v>0</v>
      </c>
      <c r="CC198" s="5">
        <f>IF(CC$2='PRES-S-L-T'!$B$6,Y198,0)</f>
        <v>0</v>
      </c>
      <c r="CD198" s="5">
        <f>IF(CD$2='PRES-S-L-T'!$B$6,Z198,0)</f>
        <v>0</v>
      </c>
      <c r="CE198" s="5">
        <f>IF(CE$2='PRES-S-L-T'!$B$6,AA198,0)</f>
        <v>0</v>
      </c>
      <c r="CF198" s="5">
        <f>IF(CF$2='PRES-S-L-T'!$B$6,AB198,0)</f>
        <v>0</v>
      </c>
      <c r="CG198" s="5">
        <f>IF(CG$2='PRES-S-L-T'!$B$6,AC198,0)</f>
        <v>0</v>
      </c>
      <c r="CH198" s="5">
        <f>IF(CH$2='PRES-S-L-T'!$B$6,AD198,0)</f>
        <v>0</v>
      </c>
      <c r="CI198" s="5">
        <f>IF(CI$2='PRES-S-L-T'!$B$6,AE198,0)</f>
        <v>0</v>
      </c>
      <c r="CJ198" s="5">
        <f>IF(CJ$2='PRES-S-L-T'!$B$6,AF198,0)</f>
        <v>0</v>
      </c>
      <c r="CK198" s="5">
        <f>IF(CK$2='PRES-S-L-T'!$B$6,AG198,0)</f>
        <v>0</v>
      </c>
      <c r="CL198" s="5">
        <f>IF(CL$2='PRES-S-L-T'!$B$6,AH198,0)</f>
        <v>0</v>
      </c>
      <c r="CM198" s="5">
        <f>IF(CM$2='PRES-S-L-T'!$B$6,AI198,0)</f>
        <v>0</v>
      </c>
      <c r="CN198" s="5">
        <f>IF(CN$2='PRES-S-L-T'!$B$6,AJ198,0)</f>
        <v>0</v>
      </c>
      <c r="CO198" s="5">
        <f>IF(CO$2='PRES-S-L-T'!$B$6,AK198,0)</f>
        <v>0</v>
      </c>
      <c r="CP198" s="5">
        <f>IF(CP$2='PRES-S-L-T'!$B$6,AL198,0)</f>
        <v>0</v>
      </c>
      <c r="CQ198" s="5">
        <f>IF(CQ$2='PRES-S-L-T'!$B$6,AM198,0)</f>
        <v>0</v>
      </c>
      <c r="CR198" s="5">
        <f>IF(CR$2='PRES-S-L-T'!$B$6,AN198,0)</f>
        <v>0</v>
      </c>
      <c r="CS198" s="5">
        <f>IF(CS$2='PRES-S-L-T'!$B$6,AO198,0)</f>
        <v>0</v>
      </c>
      <c r="CT198" s="5">
        <f>IF(CT$2='PRES-S-L-T'!$B$6,AP198,0)</f>
        <v>0</v>
      </c>
      <c r="CU198" s="5">
        <f>IF(CU$2='PRES-S-L-T'!$B$6,AQ198,0)</f>
        <v>0</v>
      </c>
      <c r="CV198" s="5">
        <f>IF(CV$2='PRES-S-L-T'!$B$6,AR198,0)</f>
        <v>0</v>
      </c>
      <c r="CW198" s="5">
        <f>IF(CW$2='PRES-S-L-T'!$B$6,AS198,0)</f>
        <v>0</v>
      </c>
      <c r="CX198" s="5">
        <f>IF(CX$2='PRES-S-L-T'!$B$6,AT198,0)</f>
        <v>0</v>
      </c>
      <c r="CY198" s="5">
        <f>IF(CY$2='PRES-S-L-T'!$B$6,AU198,0)</f>
        <v>0</v>
      </c>
      <c r="CZ198" s="5">
        <f>IF(CZ$2='PRES-S-L-T'!$B$6,AV198,0)</f>
        <v>0</v>
      </c>
      <c r="DA198" s="5">
        <f>IF(DA$2='PRES-S-L-T'!$B$6,AW198,0)</f>
        <v>0</v>
      </c>
      <c r="DB198" s="5">
        <f>IF(DB$2='PRES-S-L-T'!$B$6,AX198,0)</f>
        <v>0</v>
      </c>
      <c r="DC198" s="5">
        <f>IF(DC$2='PRES-S-L-T'!$B$6,AY198,0)</f>
        <v>0</v>
      </c>
      <c r="DD198" s="5">
        <f>IF(DD$2='PRES-S-L-T'!$B$6,AZ198,0)</f>
        <v>0</v>
      </c>
      <c r="DE198" s="5">
        <f>IF(DE$2='PRES-S-L-T'!$B$6,BA198,0)</f>
        <v>0</v>
      </c>
      <c r="DF198" s="5">
        <f>IF(DF$2='PRES-S-L-T'!$B$6,BB198,0)</f>
        <v>0</v>
      </c>
      <c r="DG198" s="5">
        <f>IF(DG$2='PRES-S-L-T'!$B$6,BC198,0)</f>
        <v>0</v>
      </c>
      <c r="DH198" s="5">
        <f>IF(DH$2='PRES-S-L-T'!$B$6,BD198,0)</f>
        <v>0</v>
      </c>
      <c r="DI198" s="5">
        <f>IF(DI$2='PRES-S-L-T'!$B$6,BE198,0)</f>
        <v>0</v>
      </c>
      <c r="DJ198" s="5">
        <f t="shared" si="15"/>
        <v>0</v>
      </c>
      <c r="DK198" s="5">
        <f>IF('PRES-L-T'!$B$6=DK$2,SUM($C198:$P198),0)</f>
        <v>0</v>
      </c>
      <c r="DL198" s="5">
        <f>IF('PRES-L-T'!$B$6=DL$2,SUM($R198:$AB198),0)</f>
        <v>0</v>
      </c>
      <c r="DM198" s="5">
        <f>IF('PRES-L-T'!$B$6=DM$2,SUM($AC198:$AE198),0)</f>
        <v>0</v>
      </c>
      <c r="DN198" s="5">
        <f>IF('PRES-L-T'!$B$6=DN$2,SUM($AG198:$AI198),0)</f>
        <v>0</v>
      </c>
      <c r="DO198" s="5">
        <f>IF('PRES-L-T'!$B$6=DO$2,SUM($AJ198:$AP198),0)</f>
        <v>0</v>
      </c>
      <c r="DP198" s="5">
        <f>IF('PRES-L-T'!$B$6=DP$2,SUM($AT198:$AU198),0)</f>
        <v>0</v>
      </c>
      <c r="DQ198" s="5">
        <f>IF('PRES-L-T'!$B$6=DQ$2,SUM($AV198:$AY198),0)</f>
        <v>0</v>
      </c>
      <c r="DR198" s="5">
        <f>IF('PRES-L-T'!$B$6=DR$2,SUM($BA198:$BA198),0)</f>
        <v>0</v>
      </c>
      <c r="DS198" s="5">
        <f>IF('PRES-L-T'!$B$6=DS$2,SUM($BB198:$BB198),0)</f>
        <v>0</v>
      </c>
      <c r="DT198" s="5">
        <f>IF('PRES-L-T'!$B$6=DT$2,SUM($BC198:$BC198),0)</f>
        <v>0</v>
      </c>
      <c r="DU198" s="5">
        <f>IF('PRES-L-T'!$B$6=DU$2,SUM($BD198:$BD198),0)</f>
        <v>0</v>
      </c>
      <c r="DV198" s="5">
        <f>IF('PRES-L-T'!$B$6=DV$2,SUM($BE198:$BE198),0)</f>
        <v>0</v>
      </c>
      <c r="DW198" s="5">
        <f t="shared" si="12"/>
        <v>0</v>
      </c>
      <c r="DX198" s="5">
        <f>IF('PRES-U-P'!$B$6=DX$2,SUM(C198:AA198),0)</f>
        <v>0</v>
      </c>
      <c r="DY198" s="5">
        <f>IF('PRES-U-P'!$B$6=DY$2,SUM(AB198:AX198),0)</f>
        <v>0</v>
      </c>
      <c r="DZ198" s="5">
        <f>IF('PRES-U-P'!$B$6=DZ$2,SUM(BA198:BB198),0)</f>
        <v>0</v>
      </c>
      <c r="EA198" s="5">
        <f>IF('PRES-U-P'!$B$6=EA$2,SUM(BC198:BD198),0)</f>
        <v>0</v>
      </c>
      <c r="EB198" s="5">
        <f>IF('PRES-U-P'!$B$6=EB$2,SUM(BE198),0)</f>
        <v>0</v>
      </c>
      <c r="EC198" s="5">
        <f t="shared" si="13"/>
        <v>0</v>
      </c>
    </row>
    <row r="199" spans="1:133" x14ac:dyDescent="0.2">
      <c r="A199" s="1">
        <v>62301</v>
      </c>
      <c r="B199" s="1" t="s">
        <v>167</v>
      </c>
      <c r="C199" s="276">
        <v>0</v>
      </c>
      <c r="D199" s="276">
        <v>0</v>
      </c>
      <c r="E199" s="276">
        <v>0</v>
      </c>
      <c r="F199" s="276">
        <v>0</v>
      </c>
      <c r="G199" s="276">
        <v>0</v>
      </c>
      <c r="H199" s="276">
        <v>0</v>
      </c>
      <c r="I199" s="276">
        <v>0</v>
      </c>
      <c r="J199" s="276">
        <v>0</v>
      </c>
      <c r="K199" s="276">
        <v>0</v>
      </c>
      <c r="L199" s="276">
        <v>0</v>
      </c>
      <c r="M199" s="276">
        <v>0</v>
      </c>
      <c r="N199" s="276">
        <v>0</v>
      </c>
      <c r="O199" s="276">
        <v>0</v>
      </c>
      <c r="P199" s="276">
        <v>0</v>
      </c>
      <c r="Q199" s="276">
        <v>0</v>
      </c>
      <c r="R199" s="467">
        <v>0</v>
      </c>
      <c r="S199" s="467">
        <v>0</v>
      </c>
      <c r="T199" s="467">
        <v>0</v>
      </c>
      <c r="U199" s="467">
        <v>0</v>
      </c>
      <c r="V199" s="467">
        <v>0</v>
      </c>
      <c r="W199" s="467">
        <v>0</v>
      </c>
      <c r="X199" s="467">
        <v>0</v>
      </c>
      <c r="Y199" s="467">
        <v>0</v>
      </c>
      <c r="Z199" s="467">
        <v>0</v>
      </c>
      <c r="AA199" s="467">
        <v>0</v>
      </c>
      <c r="AB199" s="467">
        <v>0</v>
      </c>
      <c r="AC199" s="468">
        <v>0</v>
      </c>
      <c r="AD199" s="468">
        <v>0</v>
      </c>
      <c r="AE199" s="468">
        <v>0</v>
      </c>
      <c r="AF199" s="468">
        <v>0</v>
      </c>
      <c r="AG199" s="466">
        <v>0</v>
      </c>
      <c r="AH199" s="466">
        <v>0</v>
      </c>
      <c r="AI199" s="466">
        <v>0</v>
      </c>
      <c r="AJ199" s="276">
        <v>0</v>
      </c>
      <c r="AK199" s="276">
        <v>0</v>
      </c>
      <c r="AL199" s="276">
        <v>0</v>
      </c>
      <c r="AM199" s="276">
        <v>0</v>
      </c>
      <c r="AN199" s="276">
        <v>0</v>
      </c>
      <c r="AO199" s="276">
        <v>0</v>
      </c>
      <c r="AP199" s="276">
        <v>0</v>
      </c>
      <c r="AQ199" s="276">
        <v>0</v>
      </c>
      <c r="AR199" s="276">
        <v>0</v>
      </c>
      <c r="AS199" s="276">
        <v>0</v>
      </c>
      <c r="AT199" s="469">
        <v>0</v>
      </c>
      <c r="AU199" s="469">
        <v>0</v>
      </c>
      <c r="AV199" s="169">
        <v>0</v>
      </c>
      <c r="AW199" s="169">
        <v>0</v>
      </c>
      <c r="AX199" s="169">
        <v>0</v>
      </c>
      <c r="AY199" s="169">
        <v>0</v>
      </c>
      <c r="AZ199" s="169">
        <v>0</v>
      </c>
      <c r="BA199" s="170"/>
      <c r="BB199" s="170">
        <v>0</v>
      </c>
      <c r="BC199" s="170">
        <v>0</v>
      </c>
      <c r="BD199" s="170">
        <v>0</v>
      </c>
      <c r="BE199" s="170">
        <v>0</v>
      </c>
      <c r="BF199" s="470">
        <f t="shared" si="14"/>
        <v>0</v>
      </c>
      <c r="BG199" s="5">
        <f>IF(BG$2='PRES-S-L-T'!$B$6,C199,0)</f>
        <v>0</v>
      </c>
      <c r="BH199" s="5">
        <f>IF(BH$2='PRES-S-L-T'!$B$6,D199,0)</f>
        <v>0</v>
      </c>
      <c r="BI199" s="5">
        <f>IF(BI$2='PRES-S-L-T'!$B$6,E199,0)</f>
        <v>0</v>
      </c>
      <c r="BJ199" s="5">
        <f>IF(BJ$2='PRES-S-L-T'!$B$6,F199,0)</f>
        <v>0</v>
      </c>
      <c r="BK199" s="5">
        <f>IF(BK$2='PRES-S-L-T'!$B$6,G199,0)</f>
        <v>0</v>
      </c>
      <c r="BL199" s="5">
        <f>IF(BL$2='PRES-S-L-T'!$B$6,H199,0)</f>
        <v>0</v>
      </c>
      <c r="BM199" s="5">
        <f>IF(BM$2='PRES-S-L-T'!$B$6,I199,0)</f>
        <v>0</v>
      </c>
      <c r="BN199" s="5">
        <f>IF(BN$2='PRES-S-L-T'!$B$6,J199,0)</f>
        <v>0</v>
      </c>
      <c r="BO199" s="5">
        <f>IF(BO$2='PRES-S-L-T'!$B$6,K199,0)</f>
        <v>0</v>
      </c>
      <c r="BP199" s="5">
        <f>IF(BP$2='PRES-S-L-T'!$B$6,L199,0)</f>
        <v>0</v>
      </c>
      <c r="BQ199" s="5">
        <f>IF(BQ$2='PRES-S-L-T'!$B$6,M199,0)</f>
        <v>0</v>
      </c>
      <c r="BR199" s="5">
        <f>IF(BR$2='PRES-S-L-T'!$B$6,N199,0)</f>
        <v>0</v>
      </c>
      <c r="BS199" s="5">
        <f>IF(BS$2='PRES-S-L-T'!$B$6,O199,0)</f>
        <v>0</v>
      </c>
      <c r="BT199" s="5">
        <f>IF(BT$2='PRES-S-L-T'!$B$6,P199,0)</f>
        <v>0</v>
      </c>
      <c r="BU199" s="500">
        <f>IF(BU$2='PRES-S-L-T'!$B$6,Q199,0)</f>
        <v>0</v>
      </c>
      <c r="BV199" s="5">
        <f>IF(BV$2='PRES-S-L-T'!$B$6,R199,0)</f>
        <v>0</v>
      </c>
      <c r="BW199" s="5">
        <f>IF(BW$2='PRES-S-L-T'!$B$6,S199,0)</f>
        <v>0</v>
      </c>
      <c r="BX199" s="5">
        <f>IF(BX$2='PRES-S-L-T'!$B$6,T199,0)</f>
        <v>0</v>
      </c>
      <c r="BY199" s="5">
        <f>IF(BY$2='PRES-S-L-T'!$B$6,U199,0)</f>
        <v>0</v>
      </c>
      <c r="BZ199" s="5">
        <f>IF(BZ$2='PRES-S-L-T'!$B$6,V199,0)</f>
        <v>0</v>
      </c>
      <c r="CA199" s="5">
        <f>IF(CA$2='PRES-S-L-T'!$B$6,W199,0)</f>
        <v>0</v>
      </c>
      <c r="CB199" s="5">
        <f>IF(CB$2='PRES-S-L-T'!$B$6,X199,0)</f>
        <v>0</v>
      </c>
      <c r="CC199" s="5">
        <f>IF(CC$2='PRES-S-L-T'!$B$6,Y199,0)</f>
        <v>0</v>
      </c>
      <c r="CD199" s="5">
        <f>IF(CD$2='PRES-S-L-T'!$B$6,Z199,0)</f>
        <v>0</v>
      </c>
      <c r="CE199" s="5">
        <f>IF(CE$2='PRES-S-L-T'!$B$6,AA199,0)</f>
        <v>0</v>
      </c>
      <c r="CF199" s="5">
        <f>IF(CF$2='PRES-S-L-T'!$B$6,AB199,0)</f>
        <v>0</v>
      </c>
      <c r="CG199" s="5">
        <f>IF(CG$2='PRES-S-L-T'!$B$6,AC199,0)</f>
        <v>0</v>
      </c>
      <c r="CH199" s="5">
        <f>IF(CH$2='PRES-S-L-T'!$B$6,AD199,0)</f>
        <v>0</v>
      </c>
      <c r="CI199" s="5">
        <f>IF(CI$2='PRES-S-L-T'!$B$6,AE199,0)</f>
        <v>0</v>
      </c>
      <c r="CJ199" s="5">
        <f>IF(CJ$2='PRES-S-L-T'!$B$6,AF199,0)</f>
        <v>0</v>
      </c>
      <c r="CK199" s="5">
        <f>IF(CK$2='PRES-S-L-T'!$B$6,AG199,0)</f>
        <v>0</v>
      </c>
      <c r="CL199" s="5">
        <f>IF(CL$2='PRES-S-L-T'!$B$6,AH199,0)</f>
        <v>0</v>
      </c>
      <c r="CM199" s="5">
        <f>IF(CM$2='PRES-S-L-T'!$B$6,AI199,0)</f>
        <v>0</v>
      </c>
      <c r="CN199" s="5">
        <f>IF(CN$2='PRES-S-L-T'!$B$6,AJ199,0)</f>
        <v>0</v>
      </c>
      <c r="CO199" s="5">
        <f>IF(CO$2='PRES-S-L-T'!$B$6,AK199,0)</f>
        <v>0</v>
      </c>
      <c r="CP199" s="5">
        <f>IF(CP$2='PRES-S-L-T'!$B$6,AL199,0)</f>
        <v>0</v>
      </c>
      <c r="CQ199" s="5">
        <f>IF(CQ$2='PRES-S-L-T'!$B$6,AM199,0)</f>
        <v>0</v>
      </c>
      <c r="CR199" s="5">
        <f>IF(CR$2='PRES-S-L-T'!$B$6,AN199,0)</f>
        <v>0</v>
      </c>
      <c r="CS199" s="5">
        <f>IF(CS$2='PRES-S-L-T'!$B$6,AO199,0)</f>
        <v>0</v>
      </c>
      <c r="CT199" s="5">
        <f>IF(CT$2='PRES-S-L-T'!$B$6,AP199,0)</f>
        <v>0</v>
      </c>
      <c r="CU199" s="5">
        <f>IF(CU$2='PRES-S-L-T'!$B$6,AQ199,0)</f>
        <v>0</v>
      </c>
      <c r="CV199" s="5">
        <f>IF(CV$2='PRES-S-L-T'!$B$6,AR199,0)</f>
        <v>0</v>
      </c>
      <c r="CW199" s="5">
        <f>IF(CW$2='PRES-S-L-T'!$B$6,AS199,0)</f>
        <v>0</v>
      </c>
      <c r="CX199" s="5">
        <f>IF(CX$2='PRES-S-L-T'!$B$6,AT199,0)</f>
        <v>0</v>
      </c>
      <c r="CY199" s="5">
        <f>IF(CY$2='PRES-S-L-T'!$B$6,AU199,0)</f>
        <v>0</v>
      </c>
      <c r="CZ199" s="5">
        <f>IF(CZ$2='PRES-S-L-T'!$B$6,AV199,0)</f>
        <v>0</v>
      </c>
      <c r="DA199" s="5">
        <f>IF(DA$2='PRES-S-L-T'!$B$6,AW199,0)</f>
        <v>0</v>
      </c>
      <c r="DB199" s="5">
        <f>IF(DB$2='PRES-S-L-T'!$B$6,AX199,0)</f>
        <v>0</v>
      </c>
      <c r="DC199" s="5">
        <f>IF(DC$2='PRES-S-L-T'!$B$6,AY199,0)</f>
        <v>0</v>
      </c>
      <c r="DD199" s="5">
        <f>IF(DD$2='PRES-S-L-T'!$B$6,AZ199,0)</f>
        <v>0</v>
      </c>
      <c r="DE199" s="5">
        <f>IF(DE$2='PRES-S-L-T'!$B$6,BA199,0)</f>
        <v>0</v>
      </c>
      <c r="DF199" s="5">
        <f>IF(DF$2='PRES-S-L-T'!$B$6,BB199,0)</f>
        <v>0</v>
      </c>
      <c r="DG199" s="5">
        <f>IF(DG$2='PRES-S-L-T'!$B$6,BC199,0)</f>
        <v>0</v>
      </c>
      <c r="DH199" s="5">
        <f>IF(DH$2='PRES-S-L-T'!$B$6,BD199,0)</f>
        <v>0</v>
      </c>
      <c r="DI199" s="5">
        <f>IF(DI$2='PRES-S-L-T'!$B$6,BE199,0)</f>
        <v>0</v>
      </c>
      <c r="DJ199" s="5">
        <f t="shared" si="15"/>
        <v>0</v>
      </c>
      <c r="DK199" s="5">
        <f>IF('PRES-L-T'!$B$6=DK$2,SUM($C199:$P199),0)</f>
        <v>0</v>
      </c>
      <c r="DL199" s="5">
        <f>IF('PRES-L-T'!$B$6=DL$2,SUM($R199:$AB199),0)</f>
        <v>0</v>
      </c>
      <c r="DM199" s="5">
        <f>IF('PRES-L-T'!$B$6=DM$2,SUM($AC199:$AE199),0)</f>
        <v>0</v>
      </c>
      <c r="DN199" s="5">
        <f>IF('PRES-L-T'!$B$6=DN$2,SUM($AG199:$AI199),0)</f>
        <v>0</v>
      </c>
      <c r="DO199" s="5">
        <f>IF('PRES-L-T'!$B$6=DO$2,SUM($AJ199:$AP199),0)</f>
        <v>0</v>
      </c>
      <c r="DP199" s="5">
        <f>IF('PRES-L-T'!$B$6=DP$2,SUM($AT199:$AU199),0)</f>
        <v>0</v>
      </c>
      <c r="DQ199" s="5">
        <f>IF('PRES-L-T'!$B$6=DQ$2,SUM($AV199:$AY199),0)</f>
        <v>0</v>
      </c>
      <c r="DR199" s="5">
        <f>IF('PRES-L-T'!$B$6=DR$2,SUM($BA199:$BA199),0)</f>
        <v>0</v>
      </c>
      <c r="DS199" s="5">
        <f>IF('PRES-L-T'!$B$6=DS$2,SUM($BB199:$BB199),0)</f>
        <v>0</v>
      </c>
      <c r="DT199" s="5">
        <f>IF('PRES-L-T'!$B$6=DT$2,SUM($BC199:$BC199),0)</f>
        <v>0</v>
      </c>
      <c r="DU199" s="5">
        <f>IF('PRES-L-T'!$B$6=DU$2,SUM($BD199:$BD199),0)</f>
        <v>0</v>
      </c>
      <c r="DV199" s="5">
        <f>IF('PRES-L-T'!$B$6=DV$2,SUM($BE199:$BE199),0)</f>
        <v>0</v>
      </c>
      <c r="DW199" s="5">
        <f t="shared" si="12"/>
        <v>0</v>
      </c>
      <c r="DX199" s="5">
        <f>IF('PRES-U-P'!$B$6=DX$2,SUM(C199:AA199),0)</f>
        <v>0</v>
      </c>
      <c r="DY199" s="5">
        <f>IF('PRES-U-P'!$B$6=DY$2,SUM(AB199:AX199),0)</f>
        <v>0</v>
      </c>
      <c r="DZ199" s="5">
        <f>IF('PRES-U-P'!$B$6=DZ$2,SUM(BA199:BB199),0)</f>
        <v>0</v>
      </c>
      <c r="EA199" s="5">
        <f>IF('PRES-U-P'!$B$6=EA$2,SUM(BC199:BD199),0)</f>
        <v>0</v>
      </c>
      <c r="EB199" s="5">
        <f>IF('PRES-U-P'!$B$6=EB$2,SUM(BE199),0)</f>
        <v>0</v>
      </c>
      <c r="EC199" s="5">
        <f t="shared" si="13"/>
        <v>0</v>
      </c>
    </row>
    <row r="200" spans="1:133" x14ac:dyDescent="0.2">
      <c r="A200" s="1">
        <v>62302</v>
      </c>
      <c r="B200" s="1" t="s">
        <v>168</v>
      </c>
      <c r="C200" s="276">
        <v>0</v>
      </c>
      <c r="D200" s="276">
        <v>0</v>
      </c>
      <c r="E200" s="276">
        <v>0</v>
      </c>
      <c r="F200" s="276">
        <v>0</v>
      </c>
      <c r="G200" s="276">
        <v>0</v>
      </c>
      <c r="H200" s="276">
        <v>0</v>
      </c>
      <c r="I200" s="276">
        <v>0</v>
      </c>
      <c r="J200" s="276">
        <v>0</v>
      </c>
      <c r="K200" s="276">
        <v>0</v>
      </c>
      <c r="L200" s="276">
        <v>0</v>
      </c>
      <c r="M200" s="276">
        <v>0</v>
      </c>
      <c r="N200" s="276">
        <v>0</v>
      </c>
      <c r="O200" s="276">
        <v>0</v>
      </c>
      <c r="P200" s="276">
        <v>0</v>
      </c>
      <c r="Q200" s="276">
        <v>0</v>
      </c>
      <c r="R200" s="467">
        <v>0</v>
      </c>
      <c r="S200" s="467">
        <v>0</v>
      </c>
      <c r="T200" s="467">
        <v>0</v>
      </c>
      <c r="U200" s="467">
        <v>0</v>
      </c>
      <c r="V200" s="467">
        <v>0</v>
      </c>
      <c r="W200" s="467">
        <v>0</v>
      </c>
      <c r="X200" s="467">
        <v>0</v>
      </c>
      <c r="Y200" s="467">
        <v>0</v>
      </c>
      <c r="Z200" s="467">
        <v>0</v>
      </c>
      <c r="AA200" s="467">
        <v>0</v>
      </c>
      <c r="AB200" s="467">
        <v>0</v>
      </c>
      <c r="AC200" s="468">
        <v>0</v>
      </c>
      <c r="AD200" s="468">
        <v>0</v>
      </c>
      <c r="AE200" s="468">
        <v>0</v>
      </c>
      <c r="AF200" s="468">
        <v>0</v>
      </c>
      <c r="AG200" s="466">
        <v>0</v>
      </c>
      <c r="AH200" s="466">
        <v>0</v>
      </c>
      <c r="AI200" s="466">
        <v>0</v>
      </c>
      <c r="AJ200" s="276">
        <v>0</v>
      </c>
      <c r="AK200" s="276">
        <v>0</v>
      </c>
      <c r="AL200" s="276">
        <v>0</v>
      </c>
      <c r="AM200" s="276">
        <v>0</v>
      </c>
      <c r="AN200" s="276">
        <v>0</v>
      </c>
      <c r="AO200" s="276">
        <v>0</v>
      </c>
      <c r="AP200" s="276">
        <v>0</v>
      </c>
      <c r="AQ200" s="276">
        <v>0</v>
      </c>
      <c r="AR200" s="276">
        <v>0</v>
      </c>
      <c r="AS200" s="276">
        <v>0</v>
      </c>
      <c r="AT200" s="469">
        <v>0</v>
      </c>
      <c r="AU200" s="469">
        <v>0</v>
      </c>
      <c r="AV200" s="169">
        <v>0</v>
      </c>
      <c r="AW200" s="169">
        <v>0</v>
      </c>
      <c r="AX200" s="169">
        <v>0</v>
      </c>
      <c r="AY200" s="169">
        <v>0</v>
      </c>
      <c r="AZ200" s="169">
        <v>0</v>
      </c>
      <c r="BA200" s="170"/>
      <c r="BB200" s="170">
        <v>0</v>
      </c>
      <c r="BC200" s="170">
        <v>0</v>
      </c>
      <c r="BD200" s="170">
        <v>0</v>
      </c>
      <c r="BE200" s="170">
        <v>0</v>
      </c>
      <c r="BF200" s="470">
        <f t="shared" si="14"/>
        <v>0</v>
      </c>
      <c r="BG200" s="5">
        <f>IF(BG$2='PRES-S-L-T'!$B$6,C200,0)</f>
        <v>0</v>
      </c>
      <c r="BH200" s="5">
        <f>IF(BH$2='PRES-S-L-T'!$B$6,D200,0)</f>
        <v>0</v>
      </c>
      <c r="BI200" s="5">
        <f>IF(BI$2='PRES-S-L-T'!$B$6,E200,0)</f>
        <v>0</v>
      </c>
      <c r="BJ200" s="5">
        <f>IF(BJ$2='PRES-S-L-T'!$B$6,F200,0)</f>
        <v>0</v>
      </c>
      <c r="BK200" s="5">
        <f>IF(BK$2='PRES-S-L-T'!$B$6,G200,0)</f>
        <v>0</v>
      </c>
      <c r="BL200" s="5">
        <f>IF(BL$2='PRES-S-L-T'!$B$6,H200,0)</f>
        <v>0</v>
      </c>
      <c r="BM200" s="5">
        <f>IF(BM$2='PRES-S-L-T'!$B$6,I200,0)</f>
        <v>0</v>
      </c>
      <c r="BN200" s="5">
        <f>IF(BN$2='PRES-S-L-T'!$B$6,J200,0)</f>
        <v>0</v>
      </c>
      <c r="BO200" s="5">
        <f>IF(BO$2='PRES-S-L-T'!$B$6,K200,0)</f>
        <v>0</v>
      </c>
      <c r="BP200" s="5">
        <f>IF(BP$2='PRES-S-L-T'!$B$6,L200,0)</f>
        <v>0</v>
      </c>
      <c r="BQ200" s="5">
        <f>IF(BQ$2='PRES-S-L-T'!$B$6,M200,0)</f>
        <v>0</v>
      </c>
      <c r="BR200" s="5">
        <f>IF(BR$2='PRES-S-L-T'!$B$6,N200,0)</f>
        <v>0</v>
      </c>
      <c r="BS200" s="5">
        <f>IF(BS$2='PRES-S-L-T'!$B$6,O200,0)</f>
        <v>0</v>
      </c>
      <c r="BT200" s="5">
        <f>IF(BT$2='PRES-S-L-T'!$B$6,P200,0)</f>
        <v>0</v>
      </c>
      <c r="BU200" s="500">
        <f>IF(BU$2='PRES-S-L-T'!$B$6,Q200,0)</f>
        <v>0</v>
      </c>
      <c r="BV200" s="5">
        <f>IF(BV$2='PRES-S-L-T'!$B$6,R200,0)</f>
        <v>0</v>
      </c>
      <c r="BW200" s="5">
        <f>IF(BW$2='PRES-S-L-T'!$B$6,S200,0)</f>
        <v>0</v>
      </c>
      <c r="BX200" s="5">
        <f>IF(BX$2='PRES-S-L-T'!$B$6,T200,0)</f>
        <v>0</v>
      </c>
      <c r="BY200" s="5">
        <f>IF(BY$2='PRES-S-L-T'!$B$6,U200,0)</f>
        <v>0</v>
      </c>
      <c r="BZ200" s="5">
        <f>IF(BZ$2='PRES-S-L-T'!$B$6,V200,0)</f>
        <v>0</v>
      </c>
      <c r="CA200" s="5">
        <f>IF(CA$2='PRES-S-L-T'!$B$6,W200,0)</f>
        <v>0</v>
      </c>
      <c r="CB200" s="5">
        <f>IF(CB$2='PRES-S-L-T'!$B$6,X200,0)</f>
        <v>0</v>
      </c>
      <c r="CC200" s="5">
        <f>IF(CC$2='PRES-S-L-T'!$B$6,Y200,0)</f>
        <v>0</v>
      </c>
      <c r="CD200" s="5">
        <f>IF(CD$2='PRES-S-L-T'!$B$6,Z200,0)</f>
        <v>0</v>
      </c>
      <c r="CE200" s="5">
        <f>IF(CE$2='PRES-S-L-T'!$B$6,AA200,0)</f>
        <v>0</v>
      </c>
      <c r="CF200" s="5">
        <f>IF(CF$2='PRES-S-L-T'!$B$6,AB200,0)</f>
        <v>0</v>
      </c>
      <c r="CG200" s="5">
        <f>IF(CG$2='PRES-S-L-T'!$B$6,AC200,0)</f>
        <v>0</v>
      </c>
      <c r="CH200" s="5">
        <f>IF(CH$2='PRES-S-L-T'!$B$6,AD200,0)</f>
        <v>0</v>
      </c>
      <c r="CI200" s="5">
        <f>IF(CI$2='PRES-S-L-T'!$B$6,AE200,0)</f>
        <v>0</v>
      </c>
      <c r="CJ200" s="5">
        <f>IF(CJ$2='PRES-S-L-T'!$B$6,AF200,0)</f>
        <v>0</v>
      </c>
      <c r="CK200" s="5">
        <f>IF(CK$2='PRES-S-L-T'!$B$6,AG200,0)</f>
        <v>0</v>
      </c>
      <c r="CL200" s="5">
        <f>IF(CL$2='PRES-S-L-T'!$B$6,AH200,0)</f>
        <v>0</v>
      </c>
      <c r="CM200" s="5">
        <f>IF(CM$2='PRES-S-L-T'!$B$6,AI200,0)</f>
        <v>0</v>
      </c>
      <c r="CN200" s="5">
        <f>IF(CN$2='PRES-S-L-T'!$B$6,AJ200,0)</f>
        <v>0</v>
      </c>
      <c r="CO200" s="5">
        <f>IF(CO$2='PRES-S-L-T'!$B$6,AK200,0)</f>
        <v>0</v>
      </c>
      <c r="CP200" s="5">
        <f>IF(CP$2='PRES-S-L-T'!$B$6,AL200,0)</f>
        <v>0</v>
      </c>
      <c r="CQ200" s="5">
        <f>IF(CQ$2='PRES-S-L-T'!$B$6,AM200,0)</f>
        <v>0</v>
      </c>
      <c r="CR200" s="5">
        <f>IF(CR$2='PRES-S-L-T'!$B$6,AN200,0)</f>
        <v>0</v>
      </c>
      <c r="CS200" s="5">
        <f>IF(CS$2='PRES-S-L-T'!$B$6,AO200,0)</f>
        <v>0</v>
      </c>
      <c r="CT200" s="5">
        <f>IF(CT$2='PRES-S-L-T'!$B$6,AP200,0)</f>
        <v>0</v>
      </c>
      <c r="CU200" s="5">
        <f>IF(CU$2='PRES-S-L-T'!$B$6,AQ200,0)</f>
        <v>0</v>
      </c>
      <c r="CV200" s="5">
        <f>IF(CV$2='PRES-S-L-T'!$B$6,AR200,0)</f>
        <v>0</v>
      </c>
      <c r="CW200" s="5">
        <f>IF(CW$2='PRES-S-L-T'!$B$6,AS200,0)</f>
        <v>0</v>
      </c>
      <c r="CX200" s="5">
        <f>IF(CX$2='PRES-S-L-T'!$B$6,AT200,0)</f>
        <v>0</v>
      </c>
      <c r="CY200" s="5">
        <f>IF(CY$2='PRES-S-L-T'!$B$6,AU200,0)</f>
        <v>0</v>
      </c>
      <c r="CZ200" s="5">
        <f>IF(CZ$2='PRES-S-L-T'!$B$6,AV200,0)</f>
        <v>0</v>
      </c>
      <c r="DA200" s="5">
        <f>IF(DA$2='PRES-S-L-T'!$B$6,AW200,0)</f>
        <v>0</v>
      </c>
      <c r="DB200" s="5">
        <f>IF(DB$2='PRES-S-L-T'!$B$6,AX200,0)</f>
        <v>0</v>
      </c>
      <c r="DC200" s="5">
        <f>IF(DC$2='PRES-S-L-T'!$B$6,AY200,0)</f>
        <v>0</v>
      </c>
      <c r="DD200" s="5">
        <f>IF(DD$2='PRES-S-L-T'!$B$6,AZ200,0)</f>
        <v>0</v>
      </c>
      <c r="DE200" s="5">
        <f>IF(DE$2='PRES-S-L-T'!$B$6,BA200,0)</f>
        <v>0</v>
      </c>
      <c r="DF200" s="5">
        <f>IF(DF$2='PRES-S-L-T'!$B$6,BB200,0)</f>
        <v>0</v>
      </c>
      <c r="DG200" s="5">
        <f>IF(DG$2='PRES-S-L-T'!$B$6,BC200,0)</f>
        <v>0</v>
      </c>
      <c r="DH200" s="5">
        <f>IF(DH$2='PRES-S-L-T'!$B$6,BD200,0)</f>
        <v>0</v>
      </c>
      <c r="DI200" s="5">
        <f>IF(DI$2='PRES-S-L-T'!$B$6,BE200,0)</f>
        <v>0</v>
      </c>
      <c r="DJ200" s="5">
        <f t="shared" si="15"/>
        <v>0</v>
      </c>
      <c r="DK200" s="5">
        <f>IF('PRES-L-T'!$B$6=DK$2,SUM($C200:$P200),0)</f>
        <v>0</v>
      </c>
      <c r="DL200" s="5">
        <f>IF('PRES-L-T'!$B$6=DL$2,SUM($R200:$AB200),0)</f>
        <v>0</v>
      </c>
      <c r="DM200" s="5">
        <f>IF('PRES-L-T'!$B$6=DM$2,SUM($AC200:$AE200),0)</f>
        <v>0</v>
      </c>
      <c r="DN200" s="5">
        <f>IF('PRES-L-T'!$B$6=DN$2,SUM($AG200:$AI200),0)</f>
        <v>0</v>
      </c>
      <c r="DO200" s="5">
        <f>IF('PRES-L-T'!$B$6=DO$2,SUM($AJ200:$AP200),0)</f>
        <v>0</v>
      </c>
      <c r="DP200" s="5">
        <f>IF('PRES-L-T'!$B$6=DP$2,SUM($AT200:$AU200),0)</f>
        <v>0</v>
      </c>
      <c r="DQ200" s="5">
        <f>IF('PRES-L-T'!$B$6=DQ$2,SUM($AV200:$AY200),0)</f>
        <v>0</v>
      </c>
      <c r="DR200" s="5">
        <f>IF('PRES-L-T'!$B$6=DR$2,SUM($BA200:$BA200),0)</f>
        <v>0</v>
      </c>
      <c r="DS200" s="5">
        <f>IF('PRES-L-T'!$B$6=DS$2,SUM($BB200:$BB200),0)</f>
        <v>0</v>
      </c>
      <c r="DT200" s="5">
        <f>IF('PRES-L-T'!$B$6=DT$2,SUM($BC200:$BC200),0)</f>
        <v>0</v>
      </c>
      <c r="DU200" s="5">
        <f>IF('PRES-L-T'!$B$6=DU$2,SUM($BD200:$BD200),0)</f>
        <v>0</v>
      </c>
      <c r="DV200" s="5">
        <f>IF('PRES-L-T'!$B$6=DV$2,SUM($BE200:$BE200),0)</f>
        <v>0</v>
      </c>
      <c r="DW200" s="5">
        <f t="shared" si="12"/>
        <v>0</v>
      </c>
      <c r="DX200" s="5">
        <f>IF('PRES-U-P'!$B$6=DX$2,SUM(C200:AA200),0)</f>
        <v>0</v>
      </c>
      <c r="DY200" s="5">
        <f>IF('PRES-U-P'!$B$6=DY$2,SUM(AB200:AX200),0)</f>
        <v>0</v>
      </c>
      <c r="DZ200" s="5">
        <f>IF('PRES-U-P'!$B$6=DZ$2,SUM(BA200:BB200),0)</f>
        <v>0</v>
      </c>
      <c r="EA200" s="5">
        <f>IF('PRES-U-P'!$B$6=EA$2,SUM(BC200:BD200),0)</f>
        <v>0</v>
      </c>
      <c r="EB200" s="5">
        <f>IF('PRES-U-P'!$B$6=EB$2,SUM(BE200),0)</f>
        <v>0</v>
      </c>
      <c r="EC200" s="5">
        <f t="shared" si="13"/>
        <v>0</v>
      </c>
    </row>
    <row r="201" spans="1:133" x14ac:dyDescent="0.2">
      <c r="A201" s="1">
        <v>62303</v>
      </c>
      <c r="B201" s="1" t="s">
        <v>128</v>
      </c>
      <c r="C201" s="276">
        <v>0</v>
      </c>
      <c r="D201" s="276">
        <v>0</v>
      </c>
      <c r="E201" s="276">
        <v>0</v>
      </c>
      <c r="F201" s="276">
        <v>0</v>
      </c>
      <c r="G201" s="276">
        <v>0</v>
      </c>
      <c r="H201" s="276">
        <v>0</v>
      </c>
      <c r="I201" s="276">
        <v>0</v>
      </c>
      <c r="J201" s="276">
        <v>0</v>
      </c>
      <c r="K201" s="276">
        <v>0</v>
      </c>
      <c r="L201" s="276">
        <v>0</v>
      </c>
      <c r="M201" s="276">
        <v>0</v>
      </c>
      <c r="N201" s="276">
        <v>0</v>
      </c>
      <c r="O201" s="276">
        <v>0</v>
      </c>
      <c r="P201" s="276">
        <v>0</v>
      </c>
      <c r="Q201" s="276">
        <v>0</v>
      </c>
      <c r="R201" s="467">
        <v>0</v>
      </c>
      <c r="S201" s="467">
        <v>0</v>
      </c>
      <c r="T201" s="467">
        <v>0</v>
      </c>
      <c r="U201" s="467">
        <v>0</v>
      </c>
      <c r="V201" s="467">
        <v>0</v>
      </c>
      <c r="W201" s="467">
        <v>0</v>
      </c>
      <c r="X201" s="467">
        <v>0</v>
      </c>
      <c r="Y201" s="467">
        <v>0</v>
      </c>
      <c r="Z201" s="467">
        <v>0</v>
      </c>
      <c r="AA201" s="467">
        <v>0</v>
      </c>
      <c r="AB201" s="467">
        <v>0</v>
      </c>
      <c r="AC201" s="468">
        <v>0</v>
      </c>
      <c r="AD201" s="468">
        <v>0</v>
      </c>
      <c r="AE201" s="468">
        <v>0</v>
      </c>
      <c r="AF201" s="468">
        <v>0</v>
      </c>
      <c r="AG201" s="466">
        <v>0</v>
      </c>
      <c r="AH201" s="466">
        <v>0</v>
      </c>
      <c r="AI201" s="466">
        <v>0</v>
      </c>
      <c r="AJ201" s="276">
        <v>0</v>
      </c>
      <c r="AK201" s="276">
        <v>0</v>
      </c>
      <c r="AL201" s="276">
        <v>0</v>
      </c>
      <c r="AM201" s="276">
        <v>0</v>
      </c>
      <c r="AN201" s="276">
        <v>0</v>
      </c>
      <c r="AO201" s="276">
        <v>0</v>
      </c>
      <c r="AP201" s="276">
        <v>0</v>
      </c>
      <c r="AQ201" s="276">
        <v>0</v>
      </c>
      <c r="AR201" s="276">
        <v>0</v>
      </c>
      <c r="AS201" s="276">
        <v>0</v>
      </c>
      <c r="AT201" s="469">
        <v>0</v>
      </c>
      <c r="AU201" s="469">
        <v>0</v>
      </c>
      <c r="AV201" s="169">
        <v>0</v>
      </c>
      <c r="AW201" s="169">
        <v>0</v>
      </c>
      <c r="AX201" s="169">
        <v>0</v>
      </c>
      <c r="AY201" s="169">
        <v>0</v>
      </c>
      <c r="AZ201" s="169">
        <v>0</v>
      </c>
      <c r="BA201" s="170"/>
      <c r="BB201" s="170">
        <v>0</v>
      </c>
      <c r="BC201" s="170">
        <v>0</v>
      </c>
      <c r="BD201" s="170">
        <v>0</v>
      </c>
      <c r="BE201" s="170">
        <v>0</v>
      </c>
      <c r="BF201" s="470">
        <f t="shared" si="14"/>
        <v>0</v>
      </c>
      <c r="BG201" s="5">
        <f>IF(BG$2='PRES-S-L-T'!$B$6,C201,0)</f>
        <v>0</v>
      </c>
      <c r="BH201" s="5">
        <f>IF(BH$2='PRES-S-L-T'!$B$6,D201,0)</f>
        <v>0</v>
      </c>
      <c r="BI201" s="5">
        <f>IF(BI$2='PRES-S-L-T'!$B$6,E201,0)</f>
        <v>0</v>
      </c>
      <c r="BJ201" s="5">
        <f>IF(BJ$2='PRES-S-L-T'!$B$6,F201,0)</f>
        <v>0</v>
      </c>
      <c r="BK201" s="5">
        <f>IF(BK$2='PRES-S-L-T'!$B$6,G201,0)</f>
        <v>0</v>
      </c>
      <c r="BL201" s="5">
        <f>IF(BL$2='PRES-S-L-T'!$B$6,H201,0)</f>
        <v>0</v>
      </c>
      <c r="BM201" s="5">
        <f>IF(BM$2='PRES-S-L-T'!$B$6,I201,0)</f>
        <v>0</v>
      </c>
      <c r="BN201" s="5">
        <f>IF(BN$2='PRES-S-L-T'!$B$6,J201,0)</f>
        <v>0</v>
      </c>
      <c r="BO201" s="5">
        <f>IF(BO$2='PRES-S-L-T'!$B$6,K201,0)</f>
        <v>0</v>
      </c>
      <c r="BP201" s="5">
        <f>IF(BP$2='PRES-S-L-T'!$B$6,L201,0)</f>
        <v>0</v>
      </c>
      <c r="BQ201" s="5">
        <f>IF(BQ$2='PRES-S-L-T'!$B$6,M201,0)</f>
        <v>0</v>
      </c>
      <c r="BR201" s="5">
        <f>IF(BR$2='PRES-S-L-T'!$B$6,N201,0)</f>
        <v>0</v>
      </c>
      <c r="BS201" s="5">
        <f>IF(BS$2='PRES-S-L-T'!$B$6,O201,0)</f>
        <v>0</v>
      </c>
      <c r="BT201" s="5">
        <f>IF(BT$2='PRES-S-L-T'!$B$6,P201,0)</f>
        <v>0</v>
      </c>
      <c r="BU201" s="500">
        <f>IF(BU$2='PRES-S-L-T'!$B$6,Q201,0)</f>
        <v>0</v>
      </c>
      <c r="BV201" s="5">
        <f>IF(BV$2='PRES-S-L-T'!$B$6,R201,0)</f>
        <v>0</v>
      </c>
      <c r="BW201" s="5">
        <f>IF(BW$2='PRES-S-L-T'!$B$6,S201,0)</f>
        <v>0</v>
      </c>
      <c r="BX201" s="5">
        <f>IF(BX$2='PRES-S-L-T'!$B$6,T201,0)</f>
        <v>0</v>
      </c>
      <c r="BY201" s="5">
        <f>IF(BY$2='PRES-S-L-T'!$B$6,U201,0)</f>
        <v>0</v>
      </c>
      <c r="BZ201" s="5">
        <f>IF(BZ$2='PRES-S-L-T'!$B$6,V201,0)</f>
        <v>0</v>
      </c>
      <c r="CA201" s="5">
        <f>IF(CA$2='PRES-S-L-T'!$B$6,W201,0)</f>
        <v>0</v>
      </c>
      <c r="CB201" s="5">
        <f>IF(CB$2='PRES-S-L-T'!$B$6,X201,0)</f>
        <v>0</v>
      </c>
      <c r="CC201" s="5">
        <f>IF(CC$2='PRES-S-L-T'!$B$6,Y201,0)</f>
        <v>0</v>
      </c>
      <c r="CD201" s="5">
        <f>IF(CD$2='PRES-S-L-T'!$B$6,Z201,0)</f>
        <v>0</v>
      </c>
      <c r="CE201" s="5">
        <f>IF(CE$2='PRES-S-L-T'!$B$6,AA201,0)</f>
        <v>0</v>
      </c>
      <c r="CF201" s="5">
        <f>IF(CF$2='PRES-S-L-T'!$B$6,AB201,0)</f>
        <v>0</v>
      </c>
      <c r="CG201" s="5">
        <f>IF(CG$2='PRES-S-L-T'!$B$6,AC201,0)</f>
        <v>0</v>
      </c>
      <c r="CH201" s="5">
        <f>IF(CH$2='PRES-S-L-T'!$B$6,AD201,0)</f>
        <v>0</v>
      </c>
      <c r="CI201" s="5">
        <f>IF(CI$2='PRES-S-L-T'!$B$6,AE201,0)</f>
        <v>0</v>
      </c>
      <c r="CJ201" s="5">
        <f>IF(CJ$2='PRES-S-L-T'!$B$6,AF201,0)</f>
        <v>0</v>
      </c>
      <c r="CK201" s="5">
        <f>IF(CK$2='PRES-S-L-T'!$B$6,AG201,0)</f>
        <v>0</v>
      </c>
      <c r="CL201" s="5">
        <f>IF(CL$2='PRES-S-L-T'!$B$6,AH201,0)</f>
        <v>0</v>
      </c>
      <c r="CM201" s="5">
        <f>IF(CM$2='PRES-S-L-T'!$B$6,AI201,0)</f>
        <v>0</v>
      </c>
      <c r="CN201" s="5">
        <f>IF(CN$2='PRES-S-L-T'!$B$6,AJ201,0)</f>
        <v>0</v>
      </c>
      <c r="CO201" s="5">
        <f>IF(CO$2='PRES-S-L-T'!$B$6,AK201,0)</f>
        <v>0</v>
      </c>
      <c r="CP201" s="5">
        <f>IF(CP$2='PRES-S-L-T'!$B$6,AL201,0)</f>
        <v>0</v>
      </c>
      <c r="CQ201" s="5">
        <f>IF(CQ$2='PRES-S-L-T'!$B$6,AM201,0)</f>
        <v>0</v>
      </c>
      <c r="CR201" s="5">
        <f>IF(CR$2='PRES-S-L-T'!$B$6,AN201,0)</f>
        <v>0</v>
      </c>
      <c r="CS201" s="5">
        <f>IF(CS$2='PRES-S-L-T'!$B$6,AO201,0)</f>
        <v>0</v>
      </c>
      <c r="CT201" s="5">
        <f>IF(CT$2='PRES-S-L-T'!$B$6,AP201,0)</f>
        <v>0</v>
      </c>
      <c r="CU201" s="5">
        <f>IF(CU$2='PRES-S-L-T'!$B$6,AQ201,0)</f>
        <v>0</v>
      </c>
      <c r="CV201" s="5">
        <f>IF(CV$2='PRES-S-L-T'!$B$6,AR201,0)</f>
        <v>0</v>
      </c>
      <c r="CW201" s="5">
        <f>IF(CW$2='PRES-S-L-T'!$B$6,AS201,0)</f>
        <v>0</v>
      </c>
      <c r="CX201" s="5">
        <f>IF(CX$2='PRES-S-L-T'!$B$6,AT201,0)</f>
        <v>0</v>
      </c>
      <c r="CY201" s="5">
        <f>IF(CY$2='PRES-S-L-T'!$B$6,AU201,0)</f>
        <v>0</v>
      </c>
      <c r="CZ201" s="5">
        <f>IF(CZ$2='PRES-S-L-T'!$B$6,AV201,0)</f>
        <v>0</v>
      </c>
      <c r="DA201" s="5">
        <f>IF(DA$2='PRES-S-L-T'!$B$6,AW201,0)</f>
        <v>0</v>
      </c>
      <c r="DB201" s="5">
        <f>IF(DB$2='PRES-S-L-T'!$B$6,AX201,0)</f>
        <v>0</v>
      </c>
      <c r="DC201" s="5">
        <f>IF(DC$2='PRES-S-L-T'!$B$6,AY201,0)</f>
        <v>0</v>
      </c>
      <c r="DD201" s="5">
        <f>IF(DD$2='PRES-S-L-T'!$B$6,AZ201,0)</f>
        <v>0</v>
      </c>
      <c r="DE201" s="5">
        <f>IF(DE$2='PRES-S-L-T'!$B$6,BA201,0)</f>
        <v>0</v>
      </c>
      <c r="DF201" s="5">
        <f>IF(DF$2='PRES-S-L-T'!$B$6,BB201,0)</f>
        <v>0</v>
      </c>
      <c r="DG201" s="5">
        <f>IF(DG$2='PRES-S-L-T'!$B$6,BC201,0)</f>
        <v>0</v>
      </c>
      <c r="DH201" s="5">
        <f>IF(DH$2='PRES-S-L-T'!$B$6,BD201,0)</f>
        <v>0</v>
      </c>
      <c r="DI201" s="5">
        <f>IF(DI$2='PRES-S-L-T'!$B$6,BE201,0)</f>
        <v>0</v>
      </c>
      <c r="DJ201" s="5">
        <f t="shared" si="15"/>
        <v>0</v>
      </c>
      <c r="DK201" s="5">
        <f>IF('PRES-L-T'!$B$6=DK$2,SUM($C201:$P201),0)</f>
        <v>0</v>
      </c>
      <c r="DL201" s="5">
        <f>IF('PRES-L-T'!$B$6=DL$2,SUM($R201:$AB201),0)</f>
        <v>0</v>
      </c>
      <c r="DM201" s="5">
        <f>IF('PRES-L-T'!$B$6=DM$2,SUM($AC201:$AE201),0)</f>
        <v>0</v>
      </c>
      <c r="DN201" s="5">
        <f>IF('PRES-L-T'!$B$6=DN$2,SUM($AG201:$AI201),0)</f>
        <v>0</v>
      </c>
      <c r="DO201" s="5">
        <f>IF('PRES-L-T'!$B$6=DO$2,SUM($AJ201:$AP201),0)</f>
        <v>0</v>
      </c>
      <c r="DP201" s="5">
        <f>IF('PRES-L-T'!$B$6=DP$2,SUM($AT201:$AU201),0)</f>
        <v>0</v>
      </c>
      <c r="DQ201" s="5">
        <f>IF('PRES-L-T'!$B$6=DQ$2,SUM($AV201:$AY201),0)</f>
        <v>0</v>
      </c>
      <c r="DR201" s="5">
        <f>IF('PRES-L-T'!$B$6=DR$2,SUM($BA201:$BA201),0)</f>
        <v>0</v>
      </c>
      <c r="DS201" s="5">
        <f>IF('PRES-L-T'!$B$6=DS$2,SUM($BB201:$BB201),0)</f>
        <v>0</v>
      </c>
      <c r="DT201" s="5">
        <f>IF('PRES-L-T'!$B$6=DT$2,SUM($BC201:$BC201),0)</f>
        <v>0</v>
      </c>
      <c r="DU201" s="5">
        <f>IF('PRES-L-T'!$B$6=DU$2,SUM($BD201:$BD201),0)</f>
        <v>0</v>
      </c>
      <c r="DV201" s="5">
        <f>IF('PRES-L-T'!$B$6=DV$2,SUM($BE201:$BE201),0)</f>
        <v>0</v>
      </c>
      <c r="DW201" s="5">
        <f t="shared" si="12"/>
        <v>0</v>
      </c>
      <c r="DX201" s="5">
        <f>IF('PRES-U-P'!$B$6=DX$2,SUM(C201:AA201),0)</f>
        <v>0</v>
      </c>
      <c r="DY201" s="5">
        <f>IF('PRES-U-P'!$B$6=DY$2,SUM(AB201:AX201),0)</f>
        <v>0</v>
      </c>
      <c r="DZ201" s="5">
        <f>IF('PRES-U-P'!$B$6=DZ$2,SUM(BA201:BB201),0)</f>
        <v>0</v>
      </c>
      <c r="EA201" s="5">
        <f>IF('PRES-U-P'!$B$6=EA$2,SUM(BC201:BD201),0)</f>
        <v>0</v>
      </c>
      <c r="EB201" s="5">
        <f>IF('PRES-U-P'!$B$6=EB$2,SUM(BE201),0)</f>
        <v>0</v>
      </c>
      <c r="EC201" s="5">
        <f t="shared" si="13"/>
        <v>0</v>
      </c>
    </row>
    <row r="202" spans="1:133" x14ac:dyDescent="0.2">
      <c r="A202" s="1">
        <v>62304</v>
      </c>
      <c r="B202" s="1" t="s">
        <v>129</v>
      </c>
      <c r="C202" s="276">
        <v>0</v>
      </c>
      <c r="D202" s="276">
        <v>0</v>
      </c>
      <c r="E202" s="276">
        <v>0</v>
      </c>
      <c r="F202" s="276">
        <v>0</v>
      </c>
      <c r="G202" s="276">
        <v>0</v>
      </c>
      <c r="H202" s="276">
        <v>0</v>
      </c>
      <c r="I202" s="276">
        <v>0</v>
      </c>
      <c r="J202" s="276">
        <v>0</v>
      </c>
      <c r="K202" s="276">
        <v>0</v>
      </c>
      <c r="L202" s="276">
        <v>0</v>
      </c>
      <c r="M202" s="276">
        <v>0</v>
      </c>
      <c r="N202" s="276">
        <v>0</v>
      </c>
      <c r="O202" s="276">
        <v>0</v>
      </c>
      <c r="P202" s="276">
        <v>0</v>
      </c>
      <c r="Q202" s="276">
        <v>0</v>
      </c>
      <c r="R202" s="467">
        <v>0</v>
      </c>
      <c r="S202" s="467">
        <v>0</v>
      </c>
      <c r="T202" s="467">
        <v>0</v>
      </c>
      <c r="U202" s="467">
        <v>0</v>
      </c>
      <c r="V202" s="467">
        <v>0</v>
      </c>
      <c r="W202" s="467">
        <v>0</v>
      </c>
      <c r="X202" s="467">
        <v>0</v>
      </c>
      <c r="Y202" s="467">
        <v>0</v>
      </c>
      <c r="Z202" s="467">
        <v>0</v>
      </c>
      <c r="AA202" s="467">
        <v>0</v>
      </c>
      <c r="AB202" s="467">
        <v>0</v>
      </c>
      <c r="AC202" s="468">
        <v>0</v>
      </c>
      <c r="AD202" s="468">
        <v>0</v>
      </c>
      <c r="AE202" s="468">
        <v>0</v>
      </c>
      <c r="AF202" s="468">
        <v>0</v>
      </c>
      <c r="AG202" s="466">
        <v>0</v>
      </c>
      <c r="AH202" s="466">
        <v>0</v>
      </c>
      <c r="AI202" s="466">
        <v>0</v>
      </c>
      <c r="AJ202" s="276">
        <v>0</v>
      </c>
      <c r="AK202" s="276">
        <v>0</v>
      </c>
      <c r="AL202" s="276">
        <v>0</v>
      </c>
      <c r="AM202" s="276">
        <v>0</v>
      </c>
      <c r="AN202" s="276">
        <v>0</v>
      </c>
      <c r="AO202" s="276">
        <v>0</v>
      </c>
      <c r="AP202" s="276">
        <v>0</v>
      </c>
      <c r="AQ202" s="276">
        <v>0</v>
      </c>
      <c r="AR202" s="276">
        <v>0</v>
      </c>
      <c r="AS202" s="276">
        <v>0</v>
      </c>
      <c r="AT202" s="469">
        <v>0</v>
      </c>
      <c r="AU202" s="469">
        <v>0</v>
      </c>
      <c r="AV202" s="169">
        <v>0</v>
      </c>
      <c r="AW202" s="169">
        <v>0</v>
      </c>
      <c r="AX202" s="169">
        <v>0</v>
      </c>
      <c r="AY202" s="169">
        <v>0</v>
      </c>
      <c r="AZ202" s="169">
        <v>0</v>
      </c>
      <c r="BA202" s="170"/>
      <c r="BB202" s="170">
        <v>0</v>
      </c>
      <c r="BC202" s="170">
        <v>0</v>
      </c>
      <c r="BD202" s="170">
        <v>0</v>
      </c>
      <c r="BE202" s="170">
        <v>0</v>
      </c>
      <c r="BF202" s="470">
        <f t="shared" si="14"/>
        <v>0</v>
      </c>
      <c r="BG202" s="5">
        <f>IF(BG$2='PRES-S-L-T'!$B$6,C202,0)</f>
        <v>0</v>
      </c>
      <c r="BH202" s="5">
        <f>IF(BH$2='PRES-S-L-T'!$B$6,D202,0)</f>
        <v>0</v>
      </c>
      <c r="BI202" s="5">
        <f>IF(BI$2='PRES-S-L-T'!$B$6,E202,0)</f>
        <v>0</v>
      </c>
      <c r="BJ202" s="5">
        <f>IF(BJ$2='PRES-S-L-T'!$B$6,F202,0)</f>
        <v>0</v>
      </c>
      <c r="BK202" s="5">
        <f>IF(BK$2='PRES-S-L-T'!$B$6,G202,0)</f>
        <v>0</v>
      </c>
      <c r="BL202" s="5">
        <f>IF(BL$2='PRES-S-L-T'!$B$6,H202,0)</f>
        <v>0</v>
      </c>
      <c r="BM202" s="5">
        <f>IF(BM$2='PRES-S-L-T'!$B$6,I202,0)</f>
        <v>0</v>
      </c>
      <c r="BN202" s="5">
        <f>IF(BN$2='PRES-S-L-T'!$B$6,J202,0)</f>
        <v>0</v>
      </c>
      <c r="BO202" s="5">
        <f>IF(BO$2='PRES-S-L-T'!$B$6,K202,0)</f>
        <v>0</v>
      </c>
      <c r="BP202" s="5">
        <f>IF(BP$2='PRES-S-L-T'!$B$6,L202,0)</f>
        <v>0</v>
      </c>
      <c r="BQ202" s="5">
        <f>IF(BQ$2='PRES-S-L-T'!$B$6,M202,0)</f>
        <v>0</v>
      </c>
      <c r="BR202" s="5">
        <f>IF(BR$2='PRES-S-L-T'!$B$6,N202,0)</f>
        <v>0</v>
      </c>
      <c r="BS202" s="5">
        <f>IF(BS$2='PRES-S-L-T'!$B$6,O202,0)</f>
        <v>0</v>
      </c>
      <c r="BT202" s="5">
        <f>IF(BT$2='PRES-S-L-T'!$B$6,P202,0)</f>
        <v>0</v>
      </c>
      <c r="BU202" s="500">
        <f>IF(BU$2='PRES-S-L-T'!$B$6,Q202,0)</f>
        <v>0</v>
      </c>
      <c r="BV202" s="5">
        <f>IF(BV$2='PRES-S-L-T'!$B$6,R202,0)</f>
        <v>0</v>
      </c>
      <c r="BW202" s="5">
        <f>IF(BW$2='PRES-S-L-T'!$B$6,S202,0)</f>
        <v>0</v>
      </c>
      <c r="BX202" s="5">
        <f>IF(BX$2='PRES-S-L-T'!$B$6,T202,0)</f>
        <v>0</v>
      </c>
      <c r="BY202" s="5">
        <f>IF(BY$2='PRES-S-L-T'!$B$6,U202,0)</f>
        <v>0</v>
      </c>
      <c r="BZ202" s="5">
        <f>IF(BZ$2='PRES-S-L-T'!$B$6,V202,0)</f>
        <v>0</v>
      </c>
      <c r="CA202" s="5">
        <f>IF(CA$2='PRES-S-L-T'!$B$6,W202,0)</f>
        <v>0</v>
      </c>
      <c r="CB202" s="5">
        <f>IF(CB$2='PRES-S-L-T'!$B$6,X202,0)</f>
        <v>0</v>
      </c>
      <c r="CC202" s="5">
        <f>IF(CC$2='PRES-S-L-T'!$B$6,Y202,0)</f>
        <v>0</v>
      </c>
      <c r="CD202" s="5">
        <f>IF(CD$2='PRES-S-L-T'!$B$6,Z202,0)</f>
        <v>0</v>
      </c>
      <c r="CE202" s="5">
        <f>IF(CE$2='PRES-S-L-T'!$B$6,AA202,0)</f>
        <v>0</v>
      </c>
      <c r="CF202" s="5">
        <f>IF(CF$2='PRES-S-L-T'!$B$6,AB202,0)</f>
        <v>0</v>
      </c>
      <c r="CG202" s="5">
        <f>IF(CG$2='PRES-S-L-T'!$B$6,AC202,0)</f>
        <v>0</v>
      </c>
      <c r="CH202" s="5">
        <f>IF(CH$2='PRES-S-L-T'!$B$6,AD202,0)</f>
        <v>0</v>
      </c>
      <c r="CI202" s="5">
        <f>IF(CI$2='PRES-S-L-T'!$B$6,AE202,0)</f>
        <v>0</v>
      </c>
      <c r="CJ202" s="5">
        <f>IF(CJ$2='PRES-S-L-T'!$B$6,AF202,0)</f>
        <v>0</v>
      </c>
      <c r="CK202" s="5">
        <f>IF(CK$2='PRES-S-L-T'!$B$6,AG202,0)</f>
        <v>0</v>
      </c>
      <c r="CL202" s="5">
        <f>IF(CL$2='PRES-S-L-T'!$B$6,AH202,0)</f>
        <v>0</v>
      </c>
      <c r="CM202" s="5">
        <f>IF(CM$2='PRES-S-L-T'!$B$6,AI202,0)</f>
        <v>0</v>
      </c>
      <c r="CN202" s="5">
        <f>IF(CN$2='PRES-S-L-T'!$B$6,AJ202,0)</f>
        <v>0</v>
      </c>
      <c r="CO202" s="5">
        <f>IF(CO$2='PRES-S-L-T'!$B$6,AK202,0)</f>
        <v>0</v>
      </c>
      <c r="CP202" s="5">
        <f>IF(CP$2='PRES-S-L-T'!$B$6,AL202,0)</f>
        <v>0</v>
      </c>
      <c r="CQ202" s="5">
        <f>IF(CQ$2='PRES-S-L-T'!$B$6,AM202,0)</f>
        <v>0</v>
      </c>
      <c r="CR202" s="5">
        <f>IF(CR$2='PRES-S-L-T'!$B$6,AN202,0)</f>
        <v>0</v>
      </c>
      <c r="CS202" s="5">
        <f>IF(CS$2='PRES-S-L-T'!$B$6,AO202,0)</f>
        <v>0</v>
      </c>
      <c r="CT202" s="5">
        <f>IF(CT$2='PRES-S-L-T'!$B$6,AP202,0)</f>
        <v>0</v>
      </c>
      <c r="CU202" s="5">
        <f>IF(CU$2='PRES-S-L-T'!$B$6,AQ202,0)</f>
        <v>0</v>
      </c>
      <c r="CV202" s="5">
        <f>IF(CV$2='PRES-S-L-T'!$B$6,AR202,0)</f>
        <v>0</v>
      </c>
      <c r="CW202" s="5">
        <f>IF(CW$2='PRES-S-L-T'!$B$6,AS202,0)</f>
        <v>0</v>
      </c>
      <c r="CX202" s="5">
        <f>IF(CX$2='PRES-S-L-T'!$B$6,AT202,0)</f>
        <v>0</v>
      </c>
      <c r="CY202" s="5">
        <f>IF(CY$2='PRES-S-L-T'!$B$6,AU202,0)</f>
        <v>0</v>
      </c>
      <c r="CZ202" s="5">
        <f>IF(CZ$2='PRES-S-L-T'!$B$6,AV202,0)</f>
        <v>0</v>
      </c>
      <c r="DA202" s="5">
        <f>IF(DA$2='PRES-S-L-T'!$B$6,AW202,0)</f>
        <v>0</v>
      </c>
      <c r="DB202" s="5">
        <f>IF(DB$2='PRES-S-L-T'!$B$6,AX202,0)</f>
        <v>0</v>
      </c>
      <c r="DC202" s="5">
        <f>IF(DC$2='PRES-S-L-T'!$B$6,AY202,0)</f>
        <v>0</v>
      </c>
      <c r="DD202" s="5">
        <f>IF(DD$2='PRES-S-L-T'!$B$6,AZ202,0)</f>
        <v>0</v>
      </c>
      <c r="DE202" s="5">
        <f>IF(DE$2='PRES-S-L-T'!$B$6,BA202,0)</f>
        <v>0</v>
      </c>
      <c r="DF202" s="5">
        <f>IF(DF$2='PRES-S-L-T'!$B$6,BB202,0)</f>
        <v>0</v>
      </c>
      <c r="DG202" s="5">
        <f>IF(DG$2='PRES-S-L-T'!$B$6,BC202,0)</f>
        <v>0</v>
      </c>
      <c r="DH202" s="5">
        <f>IF(DH$2='PRES-S-L-T'!$B$6,BD202,0)</f>
        <v>0</v>
      </c>
      <c r="DI202" s="5">
        <f>IF(DI$2='PRES-S-L-T'!$B$6,BE202,0)</f>
        <v>0</v>
      </c>
      <c r="DJ202" s="5">
        <f t="shared" si="15"/>
        <v>0</v>
      </c>
      <c r="DK202" s="5">
        <f>IF('PRES-L-T'!$B$6=DK$2,SUM($C202:$P202),0)</f>
        <v>0</v>
      </c>
      <c r="DL202" s="5">
        <f>IF('PRES-L-T'!$B$6=DL$2,SUM($R202:$AB202),0)</f>
        <v>0</v>
      </c>
      <c r="DM202" s="5">
        <f>IF('PRES-L-T'!$B$6=DM$2,SUM($AC202:$AE202),0)</f>
        <v>0</v>
      </c>
      <c r="DN202" s="5">
        <f>IF('PRES-L-T'!$B$6=DN$2,SUM($AG202:$AI202),0)</f>
        <v>0</v>
      </c>
      <c r="DO202" s="5">
        <f>IF('PRES-L-T'!$B$6=DO$2,SUM($AJ202:$AP202),0)</f>
        <v>0</v>
      </c>
      <c r="DP202" s="5">
        <f>IF('PRES-L-T'!$B$6=DP$2,SUM($AT202:$AU202),0)</f>
        <v>0</v>
      </c>
      <c r="DQ202" s="5">
        <f>IF('PRES-L-T'!$B$6=DQ$2,SUM($AV202:$AY202),0)</f>
        <v>0</v>
      </c>
      <c r="DR202" s="5">
        <f>IF('PRES-L-T'!$B$6=DR$2,SUM($BA202:$BA202),0)</f>
        <v>0</v>
      </c>
      <c r="DS202" s="5">
        <f>IF('PRES-L-T'!$B$6=DS$2,SUM($BB202:$BB202),0)</f>
        <v>0</v>
      </c>
      <c r="DT202" s="5">
        <f>IF('PRES-L-T'!$B$6=DT$2,SUM($BC202:$BC202),0)</f>
        <v>0</v>
      </c>
      <c r="DU202" s="5">
        <f>IF('PRES-L-T'!$B$6=DU$2,SUM($BD202:$BD202),0)</f>
        <v>0</v>
      </c>
      <c r="DV202" s="5">
        <f>IF('PRES-L-T'!$B$6=DV$2,SUM($BE202:$BE202),0)</f>
        <v>0</v>
      </c>
      <c r="DW202" s="5">
        <f t="shared" si="12"/>
        <v>0</v>
      </c>
      <c r="DX202" s="5">
        <f>IF('PRES-U-P'!$B$6=DX$2,SUM(C202:AA202),0)</f>
        <v>0</v>
      </c>
      <c r="DY202" s="5">
        <f>IF('PRES-U-P'!$B$6=DY$2,SUM(AB202:AX202),0)</f>
        <v>0</v>
      </c>
      <c r="DZ202" s="5">
        <f>IF('PRES-U-P'!$B$6=DZ$2,SUM(BA202:BB202),0)</f>
        <v>0</v>
      </c>
      <c r="EA202" s="5">
        <f>IF('PRES-U-P'!$B$6=EA$2,SUM(BC202:BD202),0)</f>
        <v>0</v>
      </c>
      <c r="EB202" s="5">
        <f>IF('PRES-U-P'!$B$6=EB$2,SUM(BE202),0)</f>
        <v>0</v>
      </c>
      <c r="EC202" s="5">
        <f t="shared" si="13"/>
        <v>0</v>
      </c>
    </row>
    <row r="203" spans="1:133" x14ac:dyDescent="0.2">
      <c r="A203" s="1">
        <v>63101</v>
      </c>
      <c r="B203" s="1" t="s">
        <v>169</v>
      </c>
      <c r="C203" s="276">
        <v>0</v>
      </c>
      <c r="D203" s="276">
        <v>0</v>
      </c>
      <c r="E203" s="276">
        <v>0</v>
      </c>
      <c r="F203" s="276">
        <v>0</v>
      </c>
      <c r="G203" s="276">
        <v>0</v>
      </c>
      <c r="H203" s="276">
        <v>0</v>
      </c>
      <c r="I203" s="276">
        <v>0</v>
      </c>
      <c r="J203" s="276">
        <v>0</v>
      </c>
      <c r="K203" s="276">
        <v>0</v>
      </c>
      <c r="L203" s="276">
        <v>0</v>
      </c>
      <c r="M203" s="276">
        <v>0</v>
      </c>
      <c r="N203" s="276">
        <v>0</v>
      </c>
      <c r="O203" s="276">
        <v>0</v>
      </c>
      <c r="P203" s="276">
        <v>0</v>
      </c>
      <c r="Q203" s="276">
        <v>0</v>
      </c>
      <c r="R203" s="467">
        <v>0</v>
      </c>
      <c r="S203" s="467">
        <v>0</v>
      </c>
      <c r="T203" s="467">
        <v>0</v>
      </c>
      <c r="U203" s="467">
        <v>0</v>
      </c>
      <c r="V203" s="467">
        <v>0</v>
      </c>
      <c r="W203" s="467">
        <v>0</v>
      </c>
      <c r="X203" s="467">
        <v>0</v>
      </c>
      <c r="Y203" s="467">
        <v>0</v>
      </c>
      <c r="Z203" s="467">
        <v>0</v>
      </c>
      <c r="AA203" s="467">
        <v>0</v>
      </c>
      <c r="AB203" s="467">
        <v>0</v>
      </c>
      <c r="AC203" s="468">
        <v>0</v>
      </c>
      <c r="AD203" s="468">
        <v>0</v>
      </c>
      <c r="AE203" s="468">
        <v>0</v>
      </c>
      <c r="AF203" s="468">
        <v>0</v>
      </c>
      <c r="AG203" s="466">
        <v>0</v>
      </c>
      <c r="AH203" s="466">
        <v>0</v>
      </c>
      <c r="AI203" s="466">
        <v>0</v>
      </c>
      <c r="AJ203" s="276">
        <v>0</v>
      </c>
      <c r="AK203" s="276">
        <v>0</v>
      </c>
      <c r="AL203" s="276">
        <v>0</v>
      </c>
      <c r="AM203" s="276">
        <v>0</v>
      </c>
      <c r="AN203" s="276">
        <v>0</v>
      </c>
      <c r="AO203" s="276">
        <v>0</v>
      </c>
      <c r="AP203" s="276">
        <v>0</v>
      </c>
      <c r="AQ203" s="276">
        <v>0</v>
      </c>
      <c r="AR203" s="276">
        <v>0</v>
      </c>
      <c r="AS203" s="276">
        <v>0</v>
      </c>
      <c r="AT203" s="469">
        <v>0</v>
      </c>
      <c r="AU203" s="469">
        <v>0</v>
      </c>
      <c r="AV203" s="169">
        <v>0</v>
      </c>
      <c r="AW203" s="169">
        <v>0</v>
      </c>
      <c r="AX203" s="169">
        <v>0</v>
      </c>
      <c r="AY203" s="169">
        <v>0</v>
      </c>
      <c r="AZ203" s="169">
        <v>0</v>
      </c>
      <c r="BA203" s="170"/>
      <c r="BB203" s="170">
        <v>0</v>
      </c>
      <c r="BC203" s="170">
        <v>0</v>
      </c>
      <c r="BD203" s="170">
        <v>0</v>
      </c>
      <c r="BE203" s="170">
        <v>0</v>
      </c>
      <c r="BF203" s="470">
        <f t="shared" si="14"/>
        <v>0</v>
      </c>
      <c r="BG203" s="5">
        <f>IF(BG$2='PRES-S-L-T'!$B$6,C203,0)</f>
        <v>0</v>
      </c>
      <c r="BH203" s="5">
        <f>IF(BH$2='PRES-S-L-T'!$B$6,D203,0)</f>
        <v>0</v>
      </c>
      <c r="BI203" s="5">
        <f>IF(BI$2='PRES-S-L-T'!$B$6,E203,0)</f>
        <v>0</v>
      </c>
      <c r="BJ203" s="5">
        <f>IF(BJ$2='PRES-S-L-T'!$B$6,F203,0)</f>
        <v>0</v>
      </c>
      <c r="BK203" s="5">
        <f>IF(BK$2='PRES-S-L-T'!$B$6,G203,0)</f>
        <v>0</v>
      </c>
      <c r="BL203" s="5">
        <f>IF(BL$2='PRES-S-L-T'!$B$6,H203,0)</f>
        <v>0</v>
      </c>
      <c r="BM203" s="5">
        <f>IF(BM$2='PRES-S-L-T'!$B$6,I203,0)</f>
        <v>0</v>
      </c>
      <c r="BN203" s="5">
        <f>IF(BN$2='PRES-S-L-T'!$B$6,J203,0)</f>
        <v>0</v>
      </c>
      <c r="BO203" s="5">
        <f>IF(BO$2='PRES-S-L-T'!$B$6,K203,0)</f>
        <v>0</v>
      </c>
      <c r="BP203" s="5">
        <f>IF(BP$2='PRES-S-L-T'!$B$6,L203,0)</f>
        <v>0</v>
      </c>
      <c r="BQ203" s="5">
        <f>IF(BQ$2='PRES-S-L-T'!$B$6,M203,0)</f>
        <v>0</v>
      </c>
      <c r="BR203" s="5">
        <f>IF(BR$2='PRES-S-L-T'!$B$6,N203,0)</f>
        <v>0</v>
      </c>
      <c r="BS203" s="5">
        <f>IF(BS$2='PRES-S-L-T'!$B$6,O203,0)</f>
        <v>0</v>
      </c>
      <c r="BT203" s="5">
        <f>IF(BT$2='PRES-S-L-T'!$B$6,P203,0)</f>
        <v>0</v>
      </c>
      <c r="BU203" s="500">
        <f>IF(BU$2='PRES-S-L-T'!$B$6,Q203,0)</f>
        <v>0</v>
      </c>
      <c r="BV203" s="5">
        <f>IF(BV$2='PRES-S-L-T'!$B$6,R203,0)</f>
        <v>0</v>
      </c>
      <c r="BW203" s="5">
        <f>IF(BW$2='PRES-S-L-T'!$B$6,S203,0)</f>
        <v>0</v>
      </c>
      <c r="BX203" s="5">
        <f>IF(BX$2='PRES-S-L-T'!$B$6,T203,0)</f>
        <v>0</v>
      </c>
      <c r="BY203" s="5">
        <f>IF(BY$2='PRES-S-L-T'!$B$6,U203,0)</f>
        <v>0</v>
      </c>
      <c r="BZ203" s="5">
        <f>IF(BZ$2='PRES-S-L-T'!$B$6,V203,0)</f>
        <v>0</v>
      </c>
      <c r="CA203" s="5">
        <f>IF(CA$2='PRES-S-L-T'!$B$6,W203,0)</f>
        <v>0</v>
      </c>
      <c r="CB203" s="5">
        <f>IF(CB$2='PRES-S-L-T'!$B$6,X203,0)</f>
        <v>0</v>
      </c>
      <c r="CC203" s="5">
        <f>IF(CC$2='PRES-S-L-T'!$B$6,Y203,0)</f>
        <v>0</v>
      </c>
      <c r="CD203" s="5">
        <f>IF(CD$2='PRES-S-L-T'!$B$6,Z203,0)</f>
        <v>0</v>
      </c>
      <c r="CE203" s="5">
        <f>IF(CE$2='PRES-S-L-T'!$B$6,AA203,0)</f>
        <v>0</v>
      </c>
      <c r="CF203" s="5">
        <f>IF(CF$2='PRES-S-L-T'!$B$6,AB203,0)</f>
        <v>0</v>
      </c>
      <c r="CG203" s="5">
        <f>IF(CG$2='PRES-S-L-T'!$B$6,AC203,0)</f>
        <v>0</v>
      </c>
      <c r="CH203" s="5">
        <f>IF(CH$2='PRES-S-L-T'!$B$6,AD203,0)</f>
        <v>0</v>
      </c>
      <c r="CI203" s="5">
        <f>IF(CI$2='PRES-S-L-T'!$B$6,AE203,0)</f>
        <v>0</v>
      </c>
      <c r="CJ203" s="5">
        <f>IF(CJ$2='PRES-S-L-T'!$B$6,AF203,0)</f>
        <v>0</v>
      </c>
      <c r="CK203" s="5">
        <f>IF(CK$2='PRES-S-L-T'!$B$6,AG203,0)</f>
        <v>0</v>
      </c>
      <c r="CL203" s="5">
        <f>IF(CL$2='PRES-S-L-T'!$B$6,AH203,0)</f>
        <v>0</v>
      </c>
      <c r="CM203" s="5">
        <f>IF(CM$2='PRES-S-L-T'!$B$6,AI203,0)</f>
        <v>0</v>
      </c>
      <c r="CN203" s="5">
        <f>IF(CN$2='PRES-S-L-T'!$B$6,AJ203,0)</f>
        <v>0</v>
      </c>
      <c r="CO203" s="5">
        <f>IF(CO$2='PRES-S-L-T'!$B$6,AK203,0)</f>
        <v>0</v>
      </c>
      <c r="CP203" s="5">
        <f>IF(CP$2='PRES-S-L-T'!$B$6,AL203,0)</f>
        <v>0</v>
      </c>
      <c r="CQ203" s="5">
        <f>IF(CQ$2='PRES-S-L-T'!$B$6,AM203,0)</f>
        <v>0</v>
      </c>
      <c r="CR203" s="5">
        <f>IF(CR$2='PRES-S-L-T'!$B$6,AN203,0)</f>
        <v>0</v>
      </c>
      <c r="CS203" s="5">
        <f>IF(CS$2='PRES-S-L-T'!$B$6,AO203,0)</f>
        <v>0</v>
      </c>
      <c r="CT203" s="5">
        <f>IF(CT$2='PRES-S-L-T'!$B$6,AP203,0)</f>
        <v>0</v>
      </c>
      <c r="CU203" s="5">
        <f>IF(CU$2='PRES-S-L-T'!$B$6,AQ203,0)</f>
        <v>0</v>
      </c>
      <c r="CV203" s="5">
        <f>IF(CV$2='PRES-S-L-T'!$B$6,AR203,0)</f>
        <v>0</v>
      </c>
      <c r="CW203" s="5">
        <f>IF(CW$2='PRES-S-L-T'!$B$6,AS203,0)</f>
        <v>0</v>
      </c>
      <c r="CX203" s="5">
        <f>IF(CX$2='PRES-S-L-T'!$B$6,AT203,0)</f>
        <v>0</v>
      </c>
      <c r="CY203" s="5">
        <f>IF(CY$2='PRES-S-L-T'!$B$6,AU203,0)</f>
        <v>0</v>
      </c>
      <c r="CZ203" s="5">
        <f>IF(CZ$2='PRES-S-L-T'!$B$6,AV203,0)</f>
        <v>0</v>
      </c>
      <c r="DA203" s="5">
        <f>IF(DA$2='PRES-S-L-T'!$B$6,AW203,0)</f>
        <v>0</v>
      </c>
      <c r="DB203" s="5">
        <f>IF(DB$2='PRES-S-L-T'!$B$6,AX203,0)</f>
        <v>0</v>
      </c>
      <c r="DC203" s="5">
        <f>IF(DC$2='PRES-S-L-T'!$B$6,AY203,0)</f>
        <v>0</v>
      </c>
      <c r="DD203" s="5">
        <f>IF(DD$2='PRES-S-L-T'!$B$6,AZ203,0)</f>
        <v>0</v>
      </c>
      <c r="DE203" s="5">
        <f>IF(DE$2='PRES-S-L-T'!$B$6,BA203,0)</f>
        <v>0</v>
      </c>
      <c r="DF203" s="5">
        <f>IF(DF$2='PRES-S-L-T'!$B$6,BB203,0)</f>
        <v>0</v>
      </c>
      <c r="DG203" s="5">
        <f>IF(DG$2='PRES-S-L-T'!$B$6,BC203,0)</f>
        <v>0</v>
      </c>
      <c r="DH203" s="5">
        <f>IF(DH$2='PRES-S-L-T'!$B$6,BD203,0)</f>
        <v>0</v>
      </c>
      <c r="DI203" s="5">
        <f>IF(DI$2='PRES-S-L-T'!$B$6,BE203,0)</f>
        <v>0</v>
      </c>
      <c r="DJ203" s="5">
        <f t="shared" si="15"/>
        <v>0</v>
      </c>
      <c r="DK203" s="5">
        <f>IF('PRES-L-T'!$B$6=DK$2,SUM($C203:$P203),0)</f>
        <v>0</v>
      </c>
      <c r="DL203" s="5">
        <f>IF('PRES-L-T'!$B$6=DL$2,SUM($R203:$AB203),0)</f>
        <v>0</v>
      </c>
      <c r="DM203" s="5">
        <f>IF('PRES-L-T'!$B$6=DM$2,SUM($AC203:$AE203),0)</f>
        <v>0</v>
      </c>
      <c r="DN203" s="5">
        <f>IF('PRES-L-T'!$B$6=DN$2,SUM($AG203:$AI203),0)</f>
        <v>0</v>
      </c>
      <c r="DO203" s="5">
        <f>IF('PRES-L-T'!$B$6=DO$2,SUM($AJ203:$AP203),0)</f>
        <v>0</v>
      </c>
      <c r="DP203" s="5">
        <f>IF('PRES-L-T'!$B$6=DP$2,SUM($AT203:$AU203),0)</f>
        <v>0</v>
      </c>
      <c r="DQ203" s="5">
        <f>IF('PRES-L-T'!$B$6=DQ$2,SUM($AV203:$AY203),0)</f>
        <v>0</v>
      </c>
      <c r="DR203" s="5">
        <f>IF('PRES-L-T'!$B$6=DR$2,SUM($BA203:$BA203),0)</f>
        <v>0</v>
      </c>
      <c r="DS203" s="5">
        <f>IF('PRES-L-T'!$B$6=DS$2,SUM($BB203:$BB203),0)</f>
        <v>0</v>
      </c>
      <c r="DT203" s="5">
        <f>IF('PRES-L-T'!$B$6=DT$2,SUM($BC203:$BC203),0)</f>
        <v>0</v>
      </c>
      <c r="DU203" s="5">
        <f>IF('PRES-L-T'!$B$6=DU$2,SUM($BD203:$BD203),0)</f>
        <v>0</v>
      </c>
      <c r="DV203" s="5">
        <f>IF('PRES-L-T'!$B$6=DV$2,SUM($BE203:$BE203),0)</f>
        <v>0</v>
      </c>
      <c r="DW203" s="5">
        <f t="shared" si="12"/>
        <v>0</v>
      </c>
      <c r="DX203" s="5">
        <f>IF('PRES-U-P'!$B$6=DX$2,SUM(C203:AA203),0)</f>
        <v>0</v>
      </c>
      <c r="DY203" s="5">
        <f>IF('PRES-U-P'!$B$6=DY$2,SUM(AB203:AX203),0)</f>
        <v>0</v>
      </c>
      <c r="DZ203" s="5">
        <f>IF('PRES-U-P'!$B$6=DZ$2,SUM(BA203:BB203),0)</f>
        <v>0</v>
      </c>
      <c r="EA203" s="5">
        <f>IF('PRES-U-P'!$B$6=EA$2,SUM(BC203:BD203),0)</f>
        <v>0</v>
      </c>
      <c r="EB203" s="5">
        <f>IF('PRES-U-P'!$B$6=EB$2,SUM(BE203),0)</f>
        <v>0</v>
      </c>
      <c r="EC203" s="5">
        <f t="shared" si="13"/>
        <v>0</v>
      </c>
    </row>
    <row r="204" spans="1:133" x14ac:dyDescent="0.2">
      <c r="A204" s="1">
        <v>63102</v>
      </c>
      <c r="B204" s="1" t="s">
        <v>170</v>
      </c>
      <c r="C204" s="276">
        <v>0</v>
      </c>
      <c r="D204" s="276">
        <v>0</v>
      </c>
      <c r="E204" s="276">
        <v>0</v>
      </c>
      <c r="F204" s="276">
        <v>0</v>
      </c>
      <c r="G204" s="276">
        <v>0</v>
      </c>
      <c r="H204" s="276">
        <v>0</v>
      </c>
      <c r="I204" s="276">
        <v>0</v>
      </c>
      <c r="J204" s="276">
        <v>0</v>
      </c>
      <c r="K204" s="276">
        <v>0</v>
      </c>
      <c r="L204" s="276">
        <v>0</v>
      </c>
      <c r="M204" s="276">
        <v>0</v>
      </c>
      <c r="N204" s="276">
        <v>0</v>
      </c>
      <c r="O204" s="276">
        <v>0</v>
      </c>
      <c r="P204" s="276">
        <v>0</v>
      </c>
      <c r="Q204" s="276">
        <v>0</v>
      </c>
      <c r="R204" s="467">
        <v>0</v>
      </c>
      <c r="S204" s="467">
        <v>0</v>
      </c>
      <c r="T204" s="467">
        <v>0</v>
      </c>
      <c r="U204" s="467">
        <v>0</v>
      </c>
      <c r="V204" s="467">
        <v>0</v>
      </c>
      <c r="W204" s="467">
        <v>0</v>
      </c>
      <c r="X204" s="467">
        <v>0</v>
      </c>
      <c r="Y204" s="467">
        <v>0</v>
      </c>
      <c r="Z204" s="467">
        <v>0</v>
      </c>
      <c r="AA204" s="467">
        <v>0</v>
      </c>
      <c r="AB204" s="467">
        <v>0</v>
      </c>
      <c r="AC204" s="468">
        <v>0</v>
      </c>
      <c r="AD204" s="468">
        <v>0</v>
      </c>
      <c r="AE204" s="468">
        <v>0</v>
      </c>
      <c r="AF204" s="468">
        <v>0</v>
      </c>
      <c r="AG204" s="466">
        <v>0</v>
      </c>
      <c r="AH204" s="466">
        <v>0</v>
      </c>
      <c r="AI204" s="466">
        <v>0</v>
      </c>
      <c r="AJ204" s="276">
        <v>0</v>
      </c>
      <c r="AK204" s="276">
        <v>0</v>
      </c>
      <c r="AL204" s="276">
        <v>0</v>
      </c>
      <c r="AM204" s="276">
        <v>0</v>
      </c>
      <c r="AN204" s="276">
        <v>0</v>
      </c>
      <c r="AO204" s="276">
        <v>0</v>
      </c>
      <c r="AP204" s="276">
        <v>0</v>
      </c>
      <c r="AQ204" s="276">
        <v>0</v>
      </c>
      <c r="AR204" s="276">
        <v>0</v>
      </c>
      <c r="AS204" s="276">
        <v>0</v>
      </c>
      <c r="AT204" s="469">
        <v>0</v>
      </c>
      <c r="AU204" s="469">
        <v>0</v>
      </c>
      <c r="AV204" s="169">
        <v>0</v>
      </c>
      <c r="AW204" s="169">
        <v>0</v>
      </c>
      <c r="AX204" s="169">
        <v>0</v>
      </c>
      <c r="AY204" s="169">
        <v>0</v>
      </c>
      <c r="AZ204" s="169">
        <v>0</v>
      </c>
      <c r="BA204" s="170"/>
      <c r="BB204" s="170">
        <v>0</v>
      </c>
      <c r="BC204" s="170">
        <v>0</v>
      </c>
      <c r="BD204" s="170">
        <v>0</v>
      </c>
      <c r="BE204" s="170">
        <v>0</v>
      </c>
      <c r="BF204" s="470">
        <f t="shared" si="14"/>
        <v>0</v>
      </c>
      <c r="BG204" s="5">
        <f>IF(BG$2='PRES-S-L-T'!$B$6,C204,0)</f>
        <v>0</v>
      </c>
      <c r="BH204" s="5">
        <f>IF(BH$2='PRES-S-L-T'!$B$6,D204,0)</f>
        <v>0</v>
      </c>
      <c r="BI204" s="5">
        <f>IF(BI$2='PRES-S-L-T'!$B$6,E204,0)</f>
        <v>0</v>
      </c>
      <c r="BJ204" s="5">
        <f>IF(BJ$2='PRES-S-L-T'!$B$6,F204,0)</f>
        <v>0</v>
      </c>
      <c r="BK204" s="5">
        <f>IF(BK$2='PRES-S-L-T'!$B$6,G204,0)</f>
        <v>0</v>
      </c>
      <c r="BL204" s="5">
        <f>IF(BL$2='PRES-S-L-T'!$B$6,H204,0)</f>
        <v>0</v>
      </c>
      <c r="BM204" s="5">
        <f>IF(BM$2='PRES-S-L-T'!$B$6,I204,0)</f>
        <v>0</v>
      </c>
      <c r="BN204" s="5">
        <f>IF(BN$2='PRES-S-L-T'!$B$6,J204,0)</f>
        <v>0</v>
      </c>
      <c r="BO204" s="5">
        <f>IF(BO$2='PRES-S-L-T'!$B$6,K204,0)</f>
        <v>0</v>
      </c>
      <c r="BP204" s="5">
        <f>IF(BP$2='PRES-S-L-T'!$B$6,L204,0)</f>
        <v>0</v>
      </c>
      <c r="BQ204" s="5">
        <f>IF(BQ$2='PRES-S-L-T'!$B$6,M204,0)</f>
        <v>0</v>
      </c>
      <c r="BR204" s="5">
        <f>IF(BR$2='PRES-S-L-T'!$B$6,N204,0)</f>
        <v>0</v>
      </c>
      <c r="BS204" s="5">
        <f>IF(BS$2='PRES-S-L-T'!$B$6,O204,0)</f>
        <v>0</v>
      </c>
      <c r="BT204" s="5">
        <f>IF(BT$2='PRES-S-L-T'!$B$6,P204,0)</f>
        <v>0</v>
      </c>
      <c r="BU204" s="500">
        <f>IF(BU$2='PRES-S-L-T'!$B$6,Q204,0)</f>
        <v>0</v>
      </c>
      <c r="BV204" s="5">
        <f>IF(BV$2='PRES-S-L-T'!$B$6,R204,0)</f>
        <v>0</v>
      </c>
      <c r="BW204" s="5">
        <f>IF(BW$2='PRES-S-L-T'!$B$6,S204,0)</f>
        <v>0</v>
      </c>
      <c r="BX204" s="5">
        <f>IF(BX$2='PRES-S-L-T'!$B$6,T204,0)</f>
        <v>0</v>
      </c>
      <c r="BY204" s="5">
        <f>IF(BY$2='PRES-S-L-T'!$B$6,U204,0)</f>
        <v>0</v>
      </c>
      <c r="BZ204" s="5">
        <f>IF(BZ$2='PRES-S-L-T'!$B$6,V204,0)</f>
        <v>0</v>
      </c>
      <c r="CA204" s="5">
        <f>IF(CA$2='PRES-S-L-T'!$B$6,W204,0)</f>
        <v>0</v>
      </c>
      <c r="CB204" s="5">
        <f>IF(CB$2='PRES-S-L-T'!$B$6,X204,0)</f>
        <v>0</v>
      </c>
      <c r="CC204" s="5">
        <f>IF(CC$2='PRES-S-L-T'!$B$6,Y204,0)</f>
        <v>0</v>
      </c>
      <c r="CD204" s="5">
        <f>IF(CD$2='PRES-S-L-T'!$B$6,Z204,0)</f>
        <v>0</v>
      </c>
      <c r="CE204" s="5">
        <f>IF(CE$2='PRES-S-L-T'!$B$6,AA204,0)</f>
        <v>0</v>
      </c>
      <c r="CF204" s="5">
        <f>IF(CF$2='PRES-S-L-T'!$B$6,AB204,0)</f>
        <v>0</v>
      </c>
      <c r="CG204" s="5">
        <f>IF(CG$2='PRES-S-L-T'!$B$6,AC204,0)</f>
        <v>0</v>
      </c>
      <c r="CH204" s="5">
        <f>IF(CH$2='PRES-S-L-T'!$B$6,AD204,0)</f>
        <v>0</v>
      </c>
      <c r="CI204" s="5">
        <f>IF(CI$2='PRES-S-L-T'!$B$6,AE204,0)</f>
        <v>0</v>
      </c>
      <c r="CJ204" s="5">
        <f>IF(CJ$2='PRES-S-L-T'!$B$6,AF204,0)</f>
        <v>0</v>
      </c>
      <c r="CK204" s="5">
        <f>IF(CK$2='PRES-S-L-T'!$B$6,AG204,0)</f>
        <v>0</v>
      </c>
      <c r="CL204" s="5">
        <f>IF(CL$2='PRES-S-L-T'!$B$6,AH204,0)</f>
        <v>0</v>
      </c>
      <c r="CM204" s="5">
        <f>IF(CM$2='PRES-S-L-T'!$B$6,AI204,0)</f>
        <v>0</v>
      </c>
      <c r="CN204" s="5">
        <f>IF(CN$2='PRES-S-L-T'!$B$6,AJ204,0)</f>
        <v>0</v>
      </c>
      <c r="CO204" s="5">
        <f>IF(CO$2='PRES-S-L-T'!$B$6,AK204,0)</f>
        <v>0</v>
      </c>
      <c r="CP204" s="5">
        <f>IF(CP$2='PRES-S-L-T'!$B$6,AL204,0)</f>
        <v>0</v>
      </c>
      <c r="CQ204" s="5">
        <f>IF(CQ$2='PRES-S-L-T'!$B$6,AM204,0)</f>
        <v>0</v>
      </c>
      <c r="CR204" s="5">
        <f>IF(CR$2='PRES-S-L-T'!$B$6,AN204,0)</f>
        <v>0</v>
      </c>
      <c r="CS204" s="5">
        <f>IF(CS$2='PRES-S-L-T'!$B$6,AO204,0)</f>
        <v>0</v>
      </c>
      <c r="CT204" s="5">
        <f>IF(CT$2='PRES-S-L-T'!$B$6,AP204,0)</f>
        <v>0</v>
      </c>
      <c r="CU204" s="5">
        <f>IF(CU$2='PRES-S-L-T'!$B$6,AQ204,0)</f>
        <v>0</v>
      </c>
      <c r="CV204" s="5">
        <f>IF(CV$2='PRES-S-L-T'!$B$6,AR204,0)</f>
        <v>0</v>
      </c>
      <c r="CW204" s="5">
        <f>IF(CW$2='PRES-S-L-T'!$B$6,AS204,0)</f>
        <v>0</v>
      </c>
      <c r="CX204" s="5">
        <f>IF(CX$2='PRES-S-L-T'!$B$6,AT204,0)</f>
        <v>0</v>
      </c>
      <c r="CY204" s="5">
        <f>IF(CY$2='PRES-S-L-T'!$B$6,AU204,0)</f>
        <v>0</v>
      </c>
      <c r="CZ204" s="5">
        <f>IF(CZ$2='PRES-S-L-T'!$B$6,AV204,0)</f>
        <v>0</v>
      </c>
      <c r="DA204" s="5">
        <f>IF(DA$2='PRES-S-L-T'!$B$6,AW204,0)</f>
        <v>0</v>
      </c>
      <c r="DB204" s="5">
        <f>IF(DB$2='PRES-S-L-T'!$B$6,AX204,0)</f>
        <v>0</v>
      </c>
      <c r="DC204" s="5">
        <f>IF(DC$2='PRES-S-L-T'!$B$6,AY204,0)</f>
        <v>0</v>
      </c>
      <c r="DD204" s="5">
        <f>IF(DD$2='PRES-S-L-T'!$B$6,AZ204,0)</f>
        <v>0</v>
      </c>
      <c r="DE204" s="5">
        <f>IF(DE$2='PRES-S-L-T'!$B$6,BA204,0)</f>
        <v>0</v>
      </c>
      <c r="DF204" s="5">
        <f>IF(DF$2='PRES-S-L-T'!$B$6,BB204,0)</f>
        <v>0</v>
      </c>
      <c r="DG204" s="5">
        <f>IF(DG$2='PRES-S-L-T'!$B$6,BC204,0)</f>
        <v>0</v>
      </c>
      <c r="DH204" s="5">
        <f>IF(DH$2='PRES-S-L-T'!$B$6,BD204,0)</f>
        <v>0</v>
      </c>
      <c r="DI204" s="5">
        <f>IF(DI$2='PRES-S-L-T'!$B$6,BE204,0)</f>
        <v>0</v>
      </c>
      <c r="DJ204" s="5">
        <f t="shared" si="15"/>
        <v>0</v>
      </c>
      <c r="DK204" s="5">
        <f>IF('PRES-L-T'!$B$6=DK$2,SUM($C204:$P204),0)</f>
        <v>0</v>
      </c>
      <c r="DL204" s="5">
        <f>IF('PRES-L-T'!$B$6=DL$2,SUM($R204:$AB204),0)</f>
        <v>0</v>
      </c>
      <c r="DM204" s="5">
        <f>IF('PRES-L-T'!$B$6=DM$2,SUM($AC204:$AE204),0)</f>
        <v>0</v>
      </c>
      <c r="DN204" s="5">
        <f>IF('PRES-L-T'!$B$6=DN$2,SUM($AG204:$AI204),0)</f>
        <v>0</v>
      </c>
      <c r="DO204" s="5">
        <f>IF('PRES-L-T'!$B$6=DO$2,SUM($AJ204:$AP204),0)</f>
        <v>0</v>
      </c>
      <c r="DP204" s="5">
        <f>IF('PRES-L-T'!$B$6=DP$2,SUM($AT204:$AU204),0)</f>
        <v>0</v>
      </c>
      <c r="DQ204" s="5">
        <f>IF('PRES-L-T'!$B$6=DQ$2,SUM($AV204:$AY204),0)</f>
        <v>0</v>
      </c>
      <c r="DR204" s="5">
        <f>IF('PRES-L-T'!$B$6=DR$2,SUM($BA204:$BA204),0)</f>
        <v>0</v>
      </c>
      <c r="DS204" s="5">
        <f>IF('PRES-L-T'!$B$6=DS$2,SUM($BB204:$BB204),0)</f>
        <v>0</v>
      </c>
      <c r="DT204" s="5">
        <f>IF('PRES-L-T'!$B$6=DT$2,SUM($BC204:$BC204),0)</f>
        <v>0</v>
      </c>
      <c r="DU204" s="5">
        <f>IF('PRES-L-T'!$B$6=DU$2,SUM($BD204:$BD204),0)</f>
        <v>0</v>
      </c>
      <c r="DV204" s="5">
        <f>IF('PRES-L-T'!$B$6=DV$2,SUM($BE204:$BE204),0)</f>
        <v>0</v>
      </c>
      <c r="DW204" s="5">
        <f t="shared" si="12"/>
        <v>0</v>
      </c>
      <c r="DX204" s="5">
        <f>IF('PRES-U-P'!$B$6=DX$2,SUM(C204:AA204),0)</f>
        <v>0</v>
      </c>
      <c r="DY204" s="5">
        <f>IF('PRES-U-P'!$B$6=DY$2,SUM(AB204:AX204),0)</f>
        <v>0</v>
      </c>
      <c r="DZ204" s="5">
        <f>IF('PRES-U-P'!$B$6=DZ$2,SUM(BA204:BB204),0)</f>
        <v>0</v>
      </c>
      <c r="EA204" s="5">
        <f>IF('PRES-U-P'!$B$6=EA$2,SUM(BC204:BD204),0)</f>
        <v>0</v>
      </c>
      <c r="EB204" s="5">
        <f>IF('PRES-U-P'!$B$6=EB$2,SUM(BE204),0)</f>
        <v>0</v>
      </c>
      <c r="EC204" s="5">
        <f t="shared" si="13"/>
        <v>0</v>
      </c>
    </row>
    <row r="205" spans="1:133" x14ac:dyDescent="0.2">
      <c r="A205" s="1">
        <v>63103</v>
      </c>
      <c r="B205" s="1" t="s">
        <v>171</v>
      </c>
      <c r="C205" s="276">
        <v>0</v>
      </c>
      <c r="D205" s="276">
        <v>0</v>
      </c>
      <c r="E205" s="276">
        <v>0</v>
      </c>
      <c r="F205" s="276">
        <v>0</v>
      </c>
      <c r="G205" s="276">
        <v>0</v>
      </c>
      <c r="H205" s="276">
        <v>0</v>
      </c>
      <c r="I205" s="276">
        <v>0</v>
      </c>
      <c r="J205" s="276">
        <v>0</v>
      </c>
      <c r="K205" s="276">
        <v>0</v>
      </c>
      <c r="L205" s="276">
        <v>0</v>
      </c>
      <c r="M205" s="276">
        <v>0</v>
      </c>
      <c r="N205" s="276">
        <v>0</v>
      </c>
      <c r="O205" s="276">
        <v>0</v>
      </c>
      <c r="P205" s="276">
        <v>0</v>
      </c>
      <c r="Q205" s="276">
        <v>0</v>
      </c>
      <c r="R205" s="467">
        <v>0</v>
      </c>
      <c r="S205" s="467">
        <v>0</v>
      </c>
      <c r="T205" s="467">
        <v>0</v>
      </c>
      <c r="U205" s="467">
        <v>0</v>
      </c>
      <c r="V205" s="467">
        <v>0</v>
      </c>
      <c r="W205" s="467">
        <v>0</v>
      </c>
      <c r="X205" s="467">
        <v>0</v>
      </c>
      <c r="Y205" s="467">
        <v>0</v>
      </c>
      <c r="Z205" s="467">
        <v>0</v>
      </c>
      <c r="AA205" s="467">
        <v>0</v>
      </c>
      <c r="AB205" s="467">
        <v>0</v>
      </c>
      <c r="AC205" s="468">
        <v>0</v>
      </c>
      <c r="AD205" s="468">
        <v>0</v>
      </c>
      <c r="AE205" s="468">
        <v>0</v>
      </c>
      <c r="AF205" s="468">
        <v>0</v>
      </c>
      <c r="AG205" s="466">
        <v>0</v>
      </c>
      <c r="AH205" s="466">
        <v>0</v>
      </c>
      <c r="AI205" s="466">
        <v>0</v>
      </c>
      <c r="AJ205" s="276">
        <v>0</v>
      </c>
      <c r="AK205" s="276">
        <v>0</v>
      </c>
      <c r="AL205" s="276">
        <v>0</v>
      </c>
      <c r="AM205" s="276">
        <v>0</v>
      </c>
      <c r="AN205" s="276">
        <v>0</v>
      </c>
      <c r="AO205" s="276">
        <v>0</v>
      </c>
      <c r="AP205" s="276">
        <v>0</v>
      </c>
      <c r="AQ205" s="276">
        <v>0</v>
      </c>
      <c r="AR205" s="276">
        <v>0</v>
      </c>
      <c r="AS205" s="276">
        <v>0</v>
      </c>
      <c r="AT205" s="469">
        <v>0</v>
      </c>
      <c r="AU205" s="469">
        <v>0</v>
      </c>
      <c r="AV205" s="169">
        <v>0</v>
      </c>
      <c r="AW205" s="169">
        <v>0</v>
      </c>
      <c r="AX205" s="169">
        <v>0</v>
      </c>
      <c r="AY205" s="169">
        <v>0</v>
      </c>
      <c r="AZ205" s="169">
        <v>0</v>
      </c>
      <c r="BA205" s="170"/>
      <c r="BB205" s="170">
        <v>0</v>
      </c>
      <c r="BC205" s="170">
        <v>0</v>
      </c>
      <c r="BD205" s="170">
        <v>0</v>
      </c>
      <c r="BE205" s="170">
        <v>0</v>
      </c>
      <c r="BF205" s="470">
        <f t="shared" si="14"/>
        <v>0</v>
      </c>
      <c r="BG205" s="5">
        <f>IF(BG$2='PRES-S-L-T'!$B$6,C205,0)</f>
        <v>0</v>
      </c>
      <c r="BH205" s="5">
        <f>IF(BH$2='PRES-S-L-T'!$B$6,D205,0)</f>
        <v>0</v>
      </c>
      <c r="BI205" s="5">
        <f>IF(BI$2='PRES-S-L-T'!$B$6,E205,0)</f>
        <v>0</v>
      </c>
      <c r="BJ205" s="5">
        <f>IF(BJ$2='PRES-S-L-T'!$B$6,F205,0)</f>
        <v>0</v>
      </c>
      <c r="BK205" s="5">
        <f>IF(BK$2='PRES-S-L-T'!$B$6,G205,0)</f>
        <v>0</v>
      </c>
      <c r="BL205" s="5">
        <f>IF(BL$2='PRES-S-L-T'!$B$6,H205,0)</f>
        <v>0</v>
      </c>
      <c r="BM205" s="5">
        <f>IF(BM$2='PRES-S-L-T'!$B$6,I205,0)</f>
        <v>0</v>
      </c>
      <c r="BN205" s="5">
        <f>IF(BN$2='PRES-S-L-T'!$B$6,J205,0)</f>
        <v>0</v>
      </c>
      <c r="BO205" s="5">
        <f>IF(BO$2='PRES-S-L-T'!$B$6,K205,0)</f>
        <v>0</v>
      </c>
      <c r="BP205" s="5">
        <f>IF(BP$2='PRES-S-L-T'!$B$6,L205,0)</f>
        <v>0</v>
      </c>
      <c r="BQ205" s="5">
        <f>IF(BQ$2='PRES-S-L-T'!$B$6,M205,0)</f>
        <v>0</v>
      </c>
      <c r="BR205" s="5">
        <f>IF(BR$2='PRES-S-L-T'!$B$6,N205,0)</f>
        <v>0</v>
      </c>
      <c r="BS205" s="5">
        <f>IF(BS$2='PRES-S-L-T'!$B$6,O205,0)</f>
        <v>0</v>
      </c>
      <c r="BT205" s="5">
        <f>IF(BT$2='PRES-S-L-T'!$B$6,P205,0)</f>
        <v>0</v>
      </c>
      <c r="BU205" s="500">
        <f>IF(BU$2='PRES-S-L-T'!$B$6,Q205,0)</f>
        <v>0</v>
      </c>
      <c r="BV205" s="5">
        <f>IF(BV$2='PRES-S-L-T'!$B$6,R205,0)</f>
        <v>0</v>
      </c>
      <c r="BW205" s="5">
        <f>IF(BW$2='PRES-S-L-T'!$B$6,S205,0)</f>
        <v>0</v>
      </c>
      <c r="BX205" s="5">
        <f>IF(BX$2='PRES-S-L-T'!$B$6,T205,0)</f>
        <v>0</v>
      </c>
      <c r="BY205" s="5">
        <f>IF(BY$2='PRES-S-L-T'!$B$6,U205,0)</f>
        <v>0</v>
      </c>
      <c r="BZ205" s="5">
        <f>IF(BZ$2='PRES-S-L-T'!$B$6,V205,0)</f>
        <v>0</v>
      </c>
      <c r="CA205" s="5">
        <f>IF(CA$2='PRES-S-L-T'!$B$6,W205,0)</f>
        <v>0</v>
      </c>
      <c r="CB205" s="5">
        <f>IF(CB$2='PRES-S-L-T'!$B$6,X205,0)</f>
        <v>0</v>
      </c>
      <c r="CC205" s="5">
        <f>IF(CC$2='PRES-S-L-T'!$B$6,Y205,0)</f>
        <v>0</v>
      </c>
      <c r="CD205" s="5">
        <f>IF(CD$2='PRES-S-L-T'!$B$6,Z205,0)</f>
        <v>0</v>
      </c>
      <c r="CE205" s="5">
        <f>IF(CE$2='PRES-S-L-T'!$B$6,AA205,0)</f>
        <v>0</v>
      </c>
      <c r="CF205" s="5">
        <f>IF(CF$2='PRES-S-L-T'!$B$6,AB205,0)</f>
        <v>0</v>
      </c>
      <c r="CG205" s="5">
        <f>IF(CG$2='PRES-S-L-T'!$B$6,AC205,0)</f>
        <v>0</v>
      </c>
      <c r="CH205" s="5">
        <f>IF(CH$2='PRES-S-L-T'!$B$6,AD205,0)</f>
        <v>0</v>
      </c>
      <c r="CI205" s="5">
        <f>IF(CI$2='PRES-S-L-T'!$B$6,AE205,0)</f>
        <v>0</v>
      </c>
      <c r="CJ205" s="5">
        <f>IF(CJ$2='PRES-S-L-T'!$B$6,AF205,0)</f>
        <v>0</v>
      </c>
      <c r="CK205" s="5">
        <f>IF(CK$2='PRES-S-L-T'!$B$6,AG205,0)</f>
        <v>0</v>
      </c>
      <c r="CL205" s="5">
        <f>IF(CL$2='PRES-S-L-T'!$B$6,AH205,0)</f>
        <v>0</v>
      </c>
      <c r="CM205" s="5">
        <f>IF(CM$2='PRES-S-L-T'!$B$6,AI205,0)</f>
        <v>0</v>
      </c>
      <c r="CN205" s="5">
        <f>IF(CN$2='PRES-S-L-T'!$B$6,AJ205,0)</f>
        <v>0</v>
      </c>
      <c r="CO205" s="5">
        <f>IF(CO$2='PRES-S-L-T'!$B$6,AK205,0)</f>
        <v>0</v>
      </c>
      <c r="CP205" s="5">
        <f>IF(CP$2='PRES-S-L-T'!$B$6,AL205,0)</f>
        <v>0</v>
      </c>
      <c r="CQ205" s="5">
        <f>IF(CQ$2='PRES-S-L-T'!$B$6,AM205,0)</f>
        <v>0</v>
      </c>
      <c r="CR205" s="5">
        <f>IF(CR$2='PRES-S-L-T'!$B$6,AN205,0)</f>
        <v>0</v>
      </c>
      <c r="CS205" s="5">
        <f>IF(CS$2='PRES-S-L-T'!$B$6,AO205,0)</f>
        <v>0</v>
      </c>
      <c r="CT205" s="5">
        <f>IF(CT$2='PRES-S-L-T'!$B$6,AP205,0)</f>
        <v>0</v>
      </c>
      <c r="CU205" s="5">
        <f>IF(CU$2='PRES-S-L-T'!$B$6,AQ205,0)</f>
        <v>0</v>
      </c>
      <c r="CV205" s="5">
        <f>IF(CV$2='PRES-S-L-T'!$B$6,AR205,0)</f>
        <v>0</v>
      </c>
      <c r="CW205" s="5">
        <f>IF(CW$2='PRES-S-L-T'!$B$6,AS205,0)</f>
        <v>0</v>
      </c>
      <c r="CX205" s="5">
        <f>IF(CX$2='PRES-S-L-T'!$B$6,AT205,0)</f>
        <v>0</v>
      </c>
      <c r="CY205" s="5">
        <f>IF(CY$2='PRES-S-L-T'!$B$6,AU205,0)</f>
        <v>0</v>
      </c>
      <c r="CZ205" s="5">
        <f>IF(CZ$2='PRES-S-L-T'!$B$6,AV205,0)</f>
        <v>0</v>
      </c>
      <c r="DA205" s="5">
        <f>IF(DA$2='PRES-S-L-T'!$B$6,AW205,0)</f>
        <v>0</v>
      </c>
      <c r="DB205" s="5">
        <f>IF(DB$2='PRES-S-L-T'!$B$6,AX205,0)</f>
        <v>0</v>
      </c>
      <c r="DC205" s="5">
        <f>IF(DC$2='PRES-S-L-T'!$B$6,AY205,0)</f>
        <v>0</v>
      </c>
      <c r="DD205" s="5">
        <f>IF(DD$2='PRES-S-L-T'!$B$6,AZ205,0)</f>
        <v>0</v>
      </c>
      <c r="DE205" s="5">
        <f>IF(DE$2='PRES-S-L-T'!$B$6,BA205,0)</f>
        <v>0</v>
      </c>
      <c r="DF205" s="5">
        <f>IF(DF$2='PRES-S-L-T'!$B$6,BB205,0)</f>
        <v>0</v>
      </c>
      <c r="DG205" s="5">
        <f>IF(DG$2='PRES-S-L-T'!$B$6,BC205,0)</f>
        <v>0</v>
      </c>
      <c r="DH205" s="5">
        <f>IF(DH$2='PRES-S-L-T'!$B$6,BD205,0)</f>
        <v>0</v>
      </c>
      <c r="DI205" s="5">
        <f>IF(DI$2='PRES-S-L-T'!$B$6,BE205,0)</f>
        <v>0</v>
      </c>
      <c r="DJ205" s="5">
        <f t="shared" si="15"/>
        <v>0</v>
      </c>
      <c r="DK205" s="5">
        <f>IF('PRES-L-T'!$B$6=DK$2,SUM($C205:$P205),0)</f>
        <v>0</v>
      </c>
      <c r="DL205" s="5">
        <f>IF('PRES-L-T'!$B$6=DL$2,SUM($R205:$AB205),0)</f>
        <v>0</v>
      </c>
      <c r="DM205" s="5">
        <f>IF('PRES-L-T'!$B$6=DM$2,SUM($AC205:$AE205),0)</f>
        <v>0</v>
      </c>
      <c r="DN205" s="5">
        <f>IF('PRES-L-T'!$B$6=DN$2,SUM($AG205:$AI205),0)</f>
        <v>0</v>
      </c>
      <c r="DO205" s="5">
        <f>IF('PRES-L-T'!$B$6=DO$2,SUM($AJ205:$AP205),0)</f>
        <v>0</v>
      </c>
      <c r="DP205" s="5">
        <f>IF('PRES-L-T'!$B$6=DP$2,SUM($AT205:$AU205),0)</f>
        <v>0</v>
      </c>
      <c r="DQ205" s="5">
        <f>IF('PRES-L-T'!$B$6=DQ$2,SUM($AV205:$AY205),0)</f>
        <v>0</v>
      </c>
      <c r="DR205" s="5">
        <f>IF('PRES-L-T'!$B$6=DR$2,SUM($BA205:$BA205),0)</f>
        <v>0</v>
      </c>
      <c r="DS205" s="5">
        <f>IF('PRES-L-T'!$B$6=DS$2,SUM($BB205:$BB205),0)</f>
        <v>0</v>
      </c>
      <c r="DT205" s="5">
        <f>IF('PRES-L-T'!$B$6=DT$2,SUM($BC205:$BC205),0)</f>
        <v>0</v>
      </c>
      <c r="DU205" s="5">
        <f>IF('PRES-L-T'!$B$6=DU$2,SUM($BD205:$BD205),0)</f>
        <v>0</v>
      </c>
      <c r="DV205" s="5">
        <f>IF('PRES-L-T'!$B$6=DV$2,SUM($BE205:$BE205),0)</f>
        <v>0</v>
      </c>
      <c r="DW205" s="5">
        <f t="shared" si="12"/>
        <v>0</v>
      </c>
      <c r="DX205" s="5">
        <f>IF('PRES-U-P'!$B$6=DX$2,SUM(C205:AA205),0)</f>
        <v>0</v>
      </c>
      <c r="DY205" s="5">
        <f>IF('PRES-U-P'!$B$6=DY$2,SUM(AB205:AX205),0)</f>
        <v>0</v>
      </c>
      <c r="DZ205" s="5">
        <f>IF('PRES-U-P'!$B$6=DZ$2,SUM(BA205:BB205),0)</f>
        <v>0</v>
      </c>
      <c r="EA205" s="5">
        <f>IF('PRES-U-P'!$B$6=EA$2,SUM(BC205:BD205),0)</f>
        <v>0</v>
      </c>
      <c r="EB205" s="5">
        <f>IF('PRES-U-P'!$B$6=EB$2,SUM(BE205),0)</f>
        <v>0</v>
      </c>
      <c r="EC205" s="5">
        <f t="shared" si="13"/>
        <v>0</v>
      </c>
    </row>
    <row r="206" spans="1:133" x14ac:dyDescent="0.2">
      <c r="A206" s="1">
        <v>63104</v>
      </c>
      <c r="B206" s="1" t="s">
        <v>172</v>
      </c>
      <c r="C206" s="276">
        <v>0</v>
      </c>
      <c r="D206" s="276">
        <v>0</v>
      </c>
      <c r="E206" s="276">
        <v>0</v>
      </c>
      <c r="F206" s="276">
        <v>0</v>
      </c>
      <c r="G206" s="276">
        <v>0</v>
      </c>
      <c r="H206" s="276">
        <v>0</v>
      </c>
      <c r="I206" s="276">
        <v>0</v>
      </c>
      <c r="J206" s="276">
        <v>0</v>
      </c>
      <c r="K206" s="276">
        <v>0</v>
      </c>
      <c r="L206" s="276">
        <v>0</v>
      </c>
      <c r="M206" s="276">
        <v>0</v>
      </c>
      <c r="N206" s="276">
        <v>0</v>
      </c>
      <c r="O206" s="276">
        <v>0</v>
      </c>
      <c r="P206" s="276">
        <v>0</v>
      </c>
      <c r="Q206" s="276">
        <v>0</v>
      </c>
      <c r="R206" s="467">
        <v>0</v>
      </c>
      <c r="S206" s="467">
        <v>0</v>
      </c>
      <c r="T206" s="467">
        <v>0</v>
      </c>
      <c r="U206" s="467">
        <v>0</v>
      </c>
      <c r="V206" s="467">
        <v>0</v>
      </c>
      <c r="W206" s="467">
        <v>0</v>
      </c>
      <c r="X206" s="467">
        <v>0</v>
      </c>
      <c r="Y206" s="467">
        <v>0</v>
      </c>
      <c r="Z206" s="467">
        <v>0</v>
      </c>
      <c r="AA206" s="467">
        <v>0</v>
      </c>
      <c r="AB206" s="467">
        <v>0</v>
      </c>
      <c r="AC206" s="468">
        <v>0</v>
      </c>
      <c r="AD206" s="468">
        <v>0</v>
      </c>
      <c r="AE206" s="468">
        <v>0</v>
      </c>
      <c r="AF206" s="468">
        <v>0</v>
      </c>
      <c r="AG206" s="466">
        <v>0</v>
      </c>
      <c r="AH206" s="466">
        <v>0</v>
      </c>
      <c r="AI206" s="466">
        <v>0</v>
      </c>
      <c r="AJ206" s="276">
        <v>0</v>
      </c>
      <c r="AK206" s="276">
        <v>0</v>
      </c>
      <c r="AL206" s="276">
        <v>0</v>
      </c>
      <c r="AM206" s="276">
        <v>0</v>
      </c>
      <c r="AN206" s="276">
        <v>0</v>
      </c>
      <c r="AO206" s="276">
        <v>0</v>
      </c>
      <c r="AP206" s="276">
        <v>0</v>
      </c>
      <c r="AQ206" s="276">
        <v>0</v>
      </c>
      <c r="AR206" s="276">
        <v>0</v>
      </c>
      <c r="AS206" s="276">
        <v>0</v>
      </c>
      <c r="AT206" s="469">
        <v>0</v>
      </c>
      <c r="AU206" s="469">
        <v>0</v>
      </c>
      <c r="AV206" s="169">
        <v>0</v>
      </c>
      <c r="AW206" s="169">
        <v>0</v>
      </c>
      <c r="AX206" s="169">
        <v>0</v>
      </c>
      <c r="AY206" s="169">
        <v>0</v>
      </c>
      <c r="AZ206" s="169">
        <v>0</v>
      </c>
      <c r="BA206" s="170"/>
      <c r="BB206" s="170">
        <v>0</v>
      </c>
      <c r="BC206" s="170">
        <v>0</v>
      </c>
      <c r="BD206" s="170">
        <v>0</v>
      </c>
      <c r="BE206" s="170">
        <v>0</v>
      </c>
      <c r="BF206" s="470">
        <f t="shared" si="14"/>
        <v>0</v>
      </c>
      <c r="BG206" s="5">
        <f>IF(BG$2='PRES-S-L-T'!$B$6,C206,0)</f>
        <v>0</v>
      </c>
      <c r="BH206" s="5">
        <f>IF(BH$2='PRES-S-L-T'!$B$6,D206,0)</f>
        <v>0</v>
      </c>
      <c r="BI206" s="5">
        <f>IF(BI$2='PRES-S-L-T'!$B$6,E206,0)</f>
        <v>0</v>
      </c>
      <c r="BJ206" s="5">
        <f>IF(BJ$2='PRES-S-L-T'!$B$6,F206,0)</f>
        <v>0</v>
      </c>
      <c r="BK206" s="5">
        <f>IF(BK$2='PRES-S-L-T'!$B$6,G206,0)</f>
        <v>0</v>
      </c>
      <c r="BL206" s="5">
        <f>IF(BL$2='PRES-S-L-T'!$B$6,H206,0)</f>
        <v>0</v>
      </c>
      <c r="BM206" s="5">
        <f>IF(BM$2='PRES-S-L-T'!$B$6,I206,0)</f>
        <v>0</v>
      </c>
      <c r="BN206" s="5">
        <f>IF(BN$2='PRES-S-L-T'!$B$6,J206,0)</f>
        <v>0</v>
      </c>
      <c r="BO206" s="5">
        <f>IF(BO$2='PRES-S-L-T'!$B$6,K206,0)</f>
        <v>0</v>
      </c>
      <c r="BP206" s="5">
        <f>IF(BP$2='PRES-S-L-T'!$B$6,L206,0)</f>
        <v>0</v>
      </c>
      <c r="BQ206" s="5">
        <f>IF(BQ$2='PRES-S-L-T'!$B$6,M206,0)</f>
        <v>0</v>
      </c>
      <c r="BR206" s="5">
        <f>IF(BR$2='PRES-S-L-T'!$B$6,N206,0)</f>
        <v>0</v>
      </c>
      <c r="BS206" s="5">
        <f>IF(BS$2='PRES-S-L-T'!$B$6,O206,0)</f>
        <v>0</v>
      </c>
      <c r="BT206" s="5">
        <f>IF(BT$2='PRES-S-L-T'!$B$6,P206,0)</f>
        <v>0</v>
      </c>
      <c r="BU206" s="500">
        <f>IF(BU$2='PRES-S-L-T'!$B$6,Q206,0)</f>
        <v>0</v>
      </c>
      <c r="BV206" s="5">
        <f>IF(BV$2='PRES-S-L-T'!$B$6,R206,0)</f>
        <v>0</v>
      </c>
      <c r="BW206" s="5">
        <f>IF(BW$2='PRES-S-L-T'!$B$6,S206,0)</f>
        <v>0</v>
      </c>
      <c r="BX206" s="5">
        <f>IF(BX$2='PRES-S-L-T'!$B$6,T206,0)</f>
        <v>0</v>
      </c>
      <c r="BY206" s="5">
        <f>IF(BY$2='PRES-S-L-T'!$B$6,U206,0)</f>
        <v>0</v>
      </c>
      <c r="BZ206" s="5">
        <f>IF(BZ$2='PRES-S-L-T'!$B$6,V206,0)</f>
        <v>0</v>
      </c>
      <c r="CA206" s="5">
        <f>IF(CA$2='PRES-S-L-T'!$B$6,W206,0)</f>
        <v>0</v>
      </c>
      <c r="CB206" s="5">
        <f>IF(CB$2='PRES-S-L-T'!$B$6,X206,0)</f>
        <v>0</v>
      </c>
      <c r="CC206" s="5">
        <f>IF(CC$2='PRES-S-L-T'!$B$6,Y206,0)</f>
        <v>0</v>
      </c>
      <c r="CD206" s="5">
        <f>IF(CD$2='PRES-S-L-T'!$B$6,Z206,0)</f>
        <v>0</v>
      </c>
      <c r="CE206" s="5">
        <f>IF(CE$2='PRES-S-L-T'!$B$6,AA206,0)</f>
        <v>0</v>
      </c>
      <c r="CF206" s="5">
        <f>IF(CF$2='PRES-S-L-T'!$B$6,AB206,0)</f>
        <v>0</v>
      </c>
      <c r="CG206" s="5">
        <f>IF(CG$2='PRES-S-L-T'!$B$6,AC206,0)</f>
        <v>0</v>
      </c>
      <c r="CH206" s="5">
        <f>IF(CH$2='PRES-S-L-T'!$B$6,AD206,0)</f>
        <v>0</v>
      </c>
      <c r="CI206" s="5">
        <f>IF(CI$2='PRES-S-L-T'!$B$6,AE206,0)</f>
        <v>0</v>
      </c>
      <c r="CJ206" s="5">
        <f>IF(CJ$2='PRES-S-L-T'!$B$6,AF206,0)</f>
        <v>0</v>
      </c>
      <c r="CK206" s="5">
        <f>IF(CK$2='PRES-S-L-T'!$B$6,AG206,0)</f>
        <v>0</v>
      </c>
      <c r="CL206" s="5">
        <f>IF(CL$2='PRES-S-L-T'!$B$6,AH206,0)</f>
        <v>0</v>
      </c>
      <c r="CM206" s="5">
        <f>IF(CM$2='PRES-S-L-T'!$B$6,AI206,0)</f>
        <v>0</v>
      </c>
      <c r="CN206" s="5">
        <f>IF(CN$2='PRES-S-L-T'!$B$6,AJ206,0)</f>
        <v>0</v>
      </c>
      <c r="CO206" s="5">
        <f>IF(CO$2='PRES-S-L-T'!$B$6,AK206,0)</f>
        <v>0</v>
      </c>
      <c r="CP206" s="5">
        <f>IF(CP$2='PRES-S-L-T'!$B$6,AL206,0)</f>
        <v>0</v>
      </c>
      <c r="CQ206" s="5">
        <f>IF(CQ$2='PRES-S-L-T'!$B$6,AM206,0)</f>
        <v>0</v>
      </c>
      <c r="CR206" s="5">
        <f>IF(CR$2='PRES-S-L-T'!$B$6,AN206,0)</f>
        <v>0</v>
      </c>
      <c r="CS206" s="5">
        <f>IF(CS$2='PRES-S-L-T'!$B$6,AO206,0)</f>
        <v>0</v>
      </c>
      <c r="CT206" s="5">
        <f>IF(CT$2='PRES-S-L-T'!$B$6,AP206,0)</f>
        <v>0</v>
      </c>
      <c r="CU206" s="5">
        <f>IF(CU$2='PRES-S-L-T'!$B$6,AQ206,0)</f>
        <v>0</v>
      </c>
      <c r="CV206" s="5">
        <f>IF(CV$2='PRES-S-L-T'!$B$6,AR206,0)</f>
        <v>0</v>
      </c>
      <c r="CW206" s="5">
        <f>IF(CW$2='PRES-S-L-T'!$B$6,AS206,0)</f>
        <v>0</v>
      </c>
      <c r="CX206" s="5">
        <f>IF(CX$2='PRES-S-L-T'!$B$6,AT206,0)</f>
        <v>0</v>
      </c>
      <c r="CY206" s="5">
        <f>IF(CY$2='PRES-S-L-T'!$B$6,AU206,0)</f>
        <v>0</v>
      </c>
      <c r="CZ206" s="5">
        <f>IF(CZ$2='PRES-S-L-T'!$B$6,AV206,0)</f>
        <v>0</v>
      </c>
      <c r="DA206" s="5">
        <f>IF(DA$2='PRES-S-L-T'!$B$6,AW206,0)</f>
        <v>0</v>
      </c>
      <c r="DB206" s="5">
        <f>IF(DB$2='PRES-S-L-T'!$B$6,AX206,0)</f>
        <v>0</v>
      </c>
      <c r="DC206" s="5">
        <f>IF(DC$2='PRES-S-L-T'!$B$6,AY206,0)</f>
        <v>0</v>
      </c>
      <c r="DD206" s="5">
        <f>IF(DD$2='PRES-S-L-T'!$B$6,AZ206,0)</f>
        <v>0</v>
      </c>
      <c r="DE206" s="5">
        <f>IF(DE$2='PRES-S-L-T'!$B$6,BA206,0)</f>
        <v>0</v>
      </c>
      <c r="DF206" s="5">
        <f>IF(DF$2='PRES-S-L-T'!$B$6,BB206,0)</f>
        <v>0</v>
      </c>
      <c r="DG206" s="5">
        <f>IF(DG$2='PRES-S-L-T'!$B$6,BC206,0)</f>
        <v>0</v>
      </c>
      <c r="DH206" s="5">
        <f>IF(DH$2='PRES-S-L-T'!$B$6,BD206,0)</f>
        <v>0</v>
      </c>
      <c r="DI206" s="5">
        <f>IF(DI$2='PRES-S-L-T'!$B$6,BE206,0)</f>
        <v>0</v>
      </c>
      <c r="DJ206" s="5">
        <f t="shared" si="15"/>
        <v>0</v>
      </c>
      <c r="DK206" s="5">
        <f>IF('PRES-L-T'!$B$6=DK$2,SUM($C206:$P206),0)</f>
        <v>0</v>
      </c>
      <c r="DL206" s="5">
        <f>IF('PRES-L-T'!$B$6=DL$2,SUM($R206:$AB206),0)</f>
        <v>0</v>
      </c>
      <c r="DM206" s="5">
        <f>IF('PRES-L-T'!$B$6=DM$2,SUM($AC206:$AE206),0)</f>
        <v>0</v>
      </c>
      <c r="DN206" s="5">
        <f>IF('PRES-L-T'!$B$6=DN$2,SUM($AG206:$AI206),0)</f>
        <v>0</v>
      </c>
      <c r="DO206" s="5">
        <f>IF('PRES-L-T'!$B$6=DO$2,SUM($AJ206:$AP206),0)</f>
        <v>0</v>
      </c>
      <c r="DP206" s="5">
        <f>IF('PRES-L-T'!$B$6=DP$2,SUM($AT206:$AU206),0)</f>
        <v>0</v>
      </c>
      <c r="DQ206" s="5">
        <f>IF('PRES-L-T'!$B$6=DQ$2,SUM($AV206:$AY206),0)</f>
        <v>0</v>
      </c>
      <c r="DR206" s="5">
        <f>IF('PRES-L-T'!$B$6=DR$2,SUM($BA206:$BA206),0)</f>
        <v>0</v>
      </c>
      <c r="DS206" s="5">
        <f>IF('PRES-L-T'!$B$6=DS$2,SUM($BB206:$BB206),0)</f>
        <v>0</v>
      </c>
      <c r="DT206" s="5">
        <f>IF('PRES-L-T'!$B$6=DT$2,SUM($BC206:$BC206),0)</f>
        <v>0</v>
      </c>
      <c r="DU206" s="5">
        <f>IF('PRES-L-T'!$B$6=DU$2,SUM($BD206:$BD206),0)</f>
        <v>0</v>
      </c>
      <c r="DV206" s="5">
        <f>IF('PRES-L-T'!$B$6=DV$2,SUM($BE206:$BE206),0)</f>
        <v>0</v>
      </c>
      <c r="DW206" s="5">
        <f t="shared" si="12"/>
        <v>0</v>
      </c>
      <c r="DX206" s="5">
        <f>IF('PRES-U-P'!$B$6=DX$2,SUM(C206:AA206),0)</f>
        <v>0</v>
      </c>
      <c r="DY206" s="5">
        <f>IF('PRES-U-P'!$B$6=DY$2,SUM(AB206:AX206),0)</f>
        <v>0</v>
      </c>
      <c r="DZ206" s="5">
        <f>IF('PRES-U-P'!$B$6=DZ$2,SUM(BA206:BB206),0)</f>
        <v>0</v>
      </c>
      <c r="EA206" s="5">
        <f>IF('PRES-U-P'!$B$6=EA$2,SUM(BC206:BD206),0)</f>
        <v>0</v>
      </c>
      <c r="EB206" s="5">
        <f>IF('PRES-U-P'!$B$6=EB$2,SUM(BE206),0)</f>
        <v>0</v>
      </c>
      <c r="EC206" s="5">
        <f t="shared" si="13"/>
        <v>0</v>
      </c>
    </row>
    <row r="207" spans="1:133" x14ac:dyDescent="0.2">
      <c r="A207" s="1">
        <v>63105</v>
      </c>
      <c r="B207" s="1" t="s">
        <v>173</v>
      </c>
      <c r="C207" s="276">
        <v>0</v>
      </c>
      <c r="D207" s="276">
        <v>0</v>
      </c>
      <c r="E207" s="276">
        <v>0</v>
      </c>
      <c r="F207" s="276">
        <v>0</v>
      </c>
      <c r="G207" s="276">
        <v>0</v>
      </c>
      <c r="H207" s="276">
        <v>0</v>
      </c>
      <c r="I207" s="276">
        <v>0</v>
      </c>
      <c r="J207" s="276">
        <v>0</v>
      </c>
      <c r="K207" s="276">
        <v>0</v>
      </c>
      <c r="L207" s="276">
        <v>0</v>
      </c>
      <c r="M207" s="276">
        <v>0</v>
      </c>
      <c r="N207" s="276">
        <v>0</v>
      </c>
      <c r="O207" s="276">
        <v>0</v>
      </c>
      <c r="P207" s="276">
        <v>0</v>
      </c>
      <c r="Q207" s="276">
        <v>0</v>
      </c>
      <c r="R207" s="467">
        <v>0</v>
      </c>
      <c r="S207" s="467">
        <v>0</v>
      </c>
      <c r="T207" s="467">
        <v>0</v>
      </c>
      <c r="U207" s="467">
        <v>0</v>
      </c>
      <c r="V207" s="467">
        <v>0</v>
      </c>
      <c r="W207" s="467">
        <v>0</v>
      </c>
      <c r="X207" s="467">
        <v>0</v>
      </c>
      <c r="Y207" s="467">
        <v>0</v>
      </c>
      <c r="Z207" s="467">
        <v>0</v>
      </c>
      <c r="AA207" s="467">
        <v>0</v>
      </c>
      <c r="AB207" s="467">
        <v>0</v>
      </c>
      <c r="AC207" s="468">
        <v>0</v>
      </c>
      <c r="AD207" s="468">
        <v>0</v>
      </c>
      <c r="AE207" s="468">
        <v>0</v>
      </c>
      <c r="AF207" s="468">
        <v>0</v>
      </c>
      <c r="AG207" s="466">
        <v>0</v>
      </c>
      <c r="AH207" s="466">
        <v>0</v>
      </c>
      <c r="AI207" s="466">
        <v>0</v>
      </c>
      <c r="AJ207" s="276">
        <v>0</v>
      </c>
      <c r="AK207" s="276">
        <v>0</v>
      </c>
      <c r="AL207" s="276">
        <v>0</v>
      </c>
      <c r="AM207" s="276">
        <v>0</v>
      </c>
      <c r="AN207" s="276">
        <v>0</v>
      </c>
      <c r="AO207" s="276">
        <v>0</v>
      </c>
      <c r="AP207" s="276">
        <v>0</v>
      </c>
      <c r="AQ207" s="276">
        <v>0</v>
      </c>
      <c r="AR207" s="276">
        <v>0</v>
      </c>
      <c r="AS207" s="276">
        <v>0</v>
      </c>
      <c r="AT207" s="469">
        <v>0</v>
      </c>
      <c r="AU207" s="469">
        <v>0</v>
      </c>
      <c r="AV207" s="169">
        <v>0</v>
      </c>
      <c r="AW207" s="169">
        <v>0</v>
      </c>
      <c r="AX207" s="169">
        <v>0</v>
      </c>
      <c r="AY207" s="169">
        <v>0</v>
      </c>
      <c r="AZ207" s="169">
        <v>0</v>
      </c>
      <c r="BA207" s="170"/>
      <c r="BB207" s="170">
        <v>0</v>
      </c>
      <c r="BC207" s="170">
        <v>0</v>
      </c>
      <c r="BD207" s="170">
        <v>0</v>
      </c>
      <c r="BE207" s="170">
        <v>0</v>
      </c>
      <c r="BF207" s="470">
        <f t="shared" si="14"/>
        <v>0</v>
      </c>
      <c r="BG207" s="5">
        <f>IF(BG$2='PRES-S-L-T'!$B$6,C207,0)</f>
        <v>0</v>
      </c>
      <c r="BH207" s="5">
        <f>IF(BH$2='PRES-S-L-T'!$B$6,D207,0)</f>
        <v>0</v>
      </c>
      <c r="BI207" s="5">
        <f>IF(BI$2='PRES-S-L-T'!$B$6,E207,0)</f>
        <v>0</v>
      </c>
      <c r="BJ207" s="5">
        <f>IF(BJ$2='PRES-S-L-T'!$B$6,F207,0)</f>
        <v>0</v>
      </c>
      <c r="BK207" s="5">
        <f>IF(BK$2='PRES-S-L-T'!$B$6,G207,0)</f>
        <v>0</v>
      </c>
      <c r="BL207" s="5">
        <f>IF(BL$2='PRES-S-L-T'!$B$6,H207,0)</f>
        <v>0</v>
      </c>
      <c r="BM207" s="5">
        <f>IF(BM$2='PRES-S-L-T'!$B$6,I207,0)</f>
        <v>0</v>
      </c>
      <c r="BN207" s="5">
        <f>IF(BN$2='PRES-S-L-T'!$B$6,J207,0)</f>
        <v>0</v>
      </c>
      <c r="BO207" s="5">
        <f>IF(BO$2='PRES-S-L-T'!$B$6,K207,0)</f>
        <v>0</v>
      </c>
      <c r="BP207" s="5">
        <f>IF(BP$2='PRES-S-L-T'!$B$6,L207,0)</f>
        <v>0</v>
      </c>
      <c r="BQ207" s="5">
        <f>IF(BQ$2='PRES-S-L-T'!$B$6,M207,0)</f>
        <v>0</v>
      </c>
      <c r="BR207" s="5">
        <f>IF(BR$2='PRES-S-L-T'!$B$6,N207,0)</f>
        <v>0</v>
      </c>
      <c r="BS207" s="5">
        <f>IF(BS$2='PRES-S-L-T'!$B$6,O207,0)</f>
        <v>0</v>
      </c>
      <c r="BT207" s="5">
        <f>IF(BT$2='PRES-S-L-T'!$B$6,P207,0)</f>
        <v>0</v>
      </c>
      <c r="BU207" s="500">
        <f>IF(BU$2='PRES-S-L-T'!$B$6,Q207,0)</f>
        <v>0</v>
      </c>
      <c r="BV207" s="5">
        <f>IF(BV$2='PRES-S-L-T'!$B$6,R207,0)</f>
        <v>0</v>
      </c>
      <c r="BW207" s="5">
        <f>IF(BW$2='PRES-S-L-T'!$B$6,S207,0)</f>
        <v>0</v>
      </c>
      <c r="BX207" s="5">
        <f>IF(BX$2='PRES-S-L-T'!$B$6,T207,0)</f>
        <v>0</v>
      </c>
      <c r="BY207" s="5">
        <f>IF(BY$2='PRES-S-L-T'!$B$6,U207,0)</f>
        <v>0</v>
      </c>
      <c r="BZ207" s="5">
        <f>IF(BZ$2='PRES-S-L-T'!$B$6,V207,0)</f>
        <v>0</v>
      </c>
      <c r="CA207" s="5">
        <f>IF(CA$2='PRES-S-L-T'!$B$6,W207,0)</f>
        <v>0</v>
      </c>
      <c r="CB207" s="5">
        <f>IF(CB$2='PRES-S-L-T'!$B$6,X207,0)</f>
        <v>0</v>
      </c>
      <c r="CC207" s="5">
        <f>IF(CC$2='PRES-S-L-T'!$B$6,Y207,0)</f>
        <v>0</v>
      </c>
      <c r="CD207" s="5">
        <f>IF(CD$2='PRES-S-L-T'!$B$6,Z207,0)</f>
        <v>0</v>
      </c>
      <c r="CE207" s="5">
        <f>IF(CE$2='PRES-S-L-T'!$B$6,AA207,0)</f>
        <v>0</v>
      </c>
      <c r="CF207" s="5">
        <f>IF(CF$2='PRES-S-L-T'!$B$6,AB207,0)</f>
        <v>0</v>
      </c>
      <c r="CG207" s="5">
        <f>IF(CG$2='PRES-S-L-T'!$B$6,AC207,0)</f>
        <v>0</v>
      </c>
      <c r="CH207" s="5">
        <f>IF(CH$2='PRES-S-L-T'!$B$6,AD207,0)</f>
        <v>0</v>
      </c>
      <c r="CI207" s="5">
        <f>IF(CI$2='PRES-S-L-T'!$B$6,AE207,0)</f>
        <v>0</v>
      </c>
      <c r="CJ207" s="5">
        <f>IF(CJ$2='PRES-S-L-T'!$B$6,AF207,0)</f>
        <v>0</v>
      </c>
      <c r="CK207" s="5">
        <f>IF(CK$2='PRES-S-L-T'!$B$6,AG207,0)</f>
        <v>0</v>
      </c>
      <c r="CL207" s="5">
        <f>IF(CL$2='PRES-S-L-T'!$B$6,AH207,0)</f>
        <v>0</v>
      </c>
      <c r="CM207" s="5">
        <f>IF(CM$2='PRES-S-L-T'!$B$6,AI207,0)</f>
        <v>0</v>
      </c>
      <c r="CN207" s="5">
        <f>IF(CN$2='PRES-S-L-T'!$B$6,AJ207,0)</f>
        <v>0</v>
      </c>
      <c r="CO207" s="5">
        <f>IF(CO$2='PRES-S-L-T'!$B$6,AK207,0)</f>
        <v>0</v>
      </c>
      <c r="CP207" s="5">
        <f>IF(CP$2='PRES-S-L-T'!$B$6,AL207,0)</f>
        <v>0</v>
      </c>
      <c r="CQ207" s="5">
        <f>IF(CQ$2='PRES-S-L-T'!$B$6,AM207,0)</f>
        <v>0</v>
      </c>
      <c r="CR207" s="5">
        <f>IF(CR$2='PRES-S-L-T'!$B$6,AN207,0)</f>
        <v>0</v>
      </c>
      <c r="CS207" s="5">
        <f>IF(CS$2='PRES-S-L-T'!$B$6,AO207,0)</f>
        <v>0</v>
      </c>
      <c r="CT207" s="5">
        <f>IF(CT$2='PRES-S-L-T'!$B$6,AP207,0)</f>
        <v>0</v>
      </c>
      <c r="CU207" s="5">
        <f>IF(CU$2='PRES-S-L-T'!$B$6,AQ207,0)</f>
        <v>0</v>
      </c>
      <c r="CV207" s="5">
        <f>IF(CV$2='PRES-S-L-T'!$B$6,AR207,0)</f>
        <v>0</v>
      </c>
      <c r="CW207" s="5">
        <f>IF(CW$2='PRES-S-L-T'!$B$6,AS207,0)</f>
        <v>0</v>
      </c>
      <c r="CX207" s="5">
        <f>IF(CX$2='PRES-S-L-T'!$B$6,AT207,0)</f>
        <v>0</v>
      </c>
      <c r="CY207" s="5">
        <f>IF(CY$2='PRES-S-L-T'!$B$6,AU207,0)</f>
        <v>0</v>
      </c>
      <c r="CZ207" s="5">
        <f>IF(CZ$2='PRES-S-L-T'!$B$6,AV207,0)</f>
        <v>0</v>
      </c>
      <c r="DA207" s="5">
        <f>IF(DA$2='PRES-S-L-T'!$B$6,AW207,0)</f>
        <v>0</v>
      </c>
      <c r="DB207" s="5">
        <f>IF(DB$2='PRES-S-L-T'!$B$6,AX207,0)</f>
        <v>0</v>
      </c>
      <c r="DC207" s="5">
        <f>IF(DC$2='PRES-S-L-T'!$B$6,AY207,0)</f>
        <v>0</v>
      </c>
      <c r="DD207" s="5">
        <f>IF(DD$2='PRES-S-L-T'!$B$6,AZ207,0)</f>
        <v>0</v>
      </c>
      <c r="DE207" s="5">
        <f>IF(DE$2='PRES-S-L-T'!$B$6,BA207,0)</f>
        <v>0</v>
      </c>
      <c r="DF207" s="5">
        <f>IF(DF$2='PRES-S-L-T'!$B$6,BB207,0)</f>
        <v>0</v>
      </c>
      <c r="DG207" s="5">
        <f>IF(DG$2='PRES-S-L-T'!$B$6,BC207,0)</f>
        <v>0</v>
      </c>
      <c r="DH207" s="5">
        <f>IF(DH$2='PRES-S-L-T'!$B$6,BD207,0)</f>
        <v>0</v>
      </c>
      <c r="DI207" s="5">
        <f>IF(DI$2='PRES-S-L-T'!$B$6,BE207,0)</f>
        <v>0</v>
      </c>
      <c r="DJ207" s="5">
        <f t="shared" si="15"/>
        <v>0</v>
      </c>
      <c r="DK207" s="5">
        <f>IF('PRES-L-T'!$B$6=DK$2,SUM($C207:$P207),0)</f>
        <v>0</v>
      </c>
      <c r="DL207" s="5">
        <f>IF('PRES-L-T'!$B$6=DL$2,SUM($R207:$AB207),0)</f>
        <v>0</v>
      </c>
      <c r="DM207" s="5">
        <f>IF('PRES-L-T'!$B$6=DM$2,SUM($AC207:$AE207),0)</f>
        <v>0</v>
      </c>
      <c r="DN207" s="5">
        <f>IF('PRES-L-T'!$B$6=DN$2,SUM($AG207:$AI207),0)</f>
        <v>0</v>
      </c>
      <c r="DO207" s="5">
        <f>IF('PRES-L-T'!$B$6=DO$2,SUM($AJ207:$AP207),0)</f>
        <v>0</v>
      </c>
      <c r="DP207" s="5">
        <f>IF('PRES-L-T'!$B$6=DP$2,SUM($AT207:$AU207),0)</f>
        <v>0</v>
      </c>
      <c r="DQ207" s="5">
        <f>IF('PRES-L-T'!$B$6=DQ$2,SUM($AV207:$AY207),0)</f>
        <v>0</v>
      </c>
      <c r="DR207" s="5">
        <f>IF('PRES-L-T'!$B$6=DR$2,SUM($BA207:$BA207),0)</f>
        <v>0</v>
      </c>
      <c r="DS207" s="5">
        <f>IF('PRES-L-T'!$B$6=DS$2,SUM($BB207:$BB207),0)</f>
        <v>0</v>
      </c>
      <c r="DT207" s="5">
        <f>IF('PRES-L-T'!$B$6=DT$2,SUM($BC207:$BC207),0)</f>
        <v>0</v>
      </c>
      <c r="DU207" s="5">
        <f>IF('PRES-L-T'!$B$6=DU$2,SUM($BD207:$BD207),0)</f>
        <v>0</v>
      </c>
      <c r="DV207" s="5">
        <f>IF('PRES-L-T'!$B$6=DV$2,SUM($BE207:$BE207),0)</f>
        <v>0</v>
      </c>
      <c r="DW207" s="5">
        <f t="shared" si="12"/>
        <v>0</v>
      </c>
      <c r="DX207" s="5">
        <f>IF('PRES-U-P'!$B$6=DX$2,SUM(C207:AA207),0)</f>
        <v>0</v>
      </c>
      <c r="DY207" s="5">
        <f>IF('PRES-U-P'!$B$6=DY$2,SUM(AB207:AX207),0)</f>
        <v>0</v>
      </c>
      <c r="DZ207" s="5">
        <f>IF('PRES-U-P'!$B$6=DZ$2,SUM(BA207:BB207),0)</f>
        <v>0</v>
      </c>
      <c r="EA207" s="5">
        <f>IF('PRES-U-P'!$B$6=EA$2,SUM(BC207:BD207),0)</f>
        <v>0</v>
      </c>
      <c r="EB207" s="5">
        <f>IF('PRES-U-P'!$B$6=EB$2,SUM(BE207),0)</f>
        <v>0</v>
      </c>
      <c r="EC207" s="5">
        <f t="shared" si="13"/>
        <v>0</v>
      </c>
    </row>
    <row r="208" spans="1:133" x14ac:dyDescent="0.2">
      <c r="A208" s="1">
        <v>63106</v>
      </c>
      <c r="B208" s="1" t="s">
        <v>174</v>
      </c>
      <c r="C208" s="276">
        <v>0</v>
      </c>
      <c r="D208" s="276">
        <v>0</v>
      </c>
      <c r="E208" s="276">
        <v>0</v>
      </c>
      <c r="F208" s="276">
        <v>0</v>
      </c>
      <c r="G208" s="276">
        <v>0</v>
      </c>
      <c r="H208" s="276">
        <v>0</v>
      </c>
      <c r="I208" s="276">
        <v>0</v>
      </c>
      <c r="J208" s="276">
        <v>0</v>
      </c>
      <c r="K208" s="276">
        <v>0</v>
      </c>
      <c r="L208" s="276">
        <v>0</v>
      </c>
      <c r="M208" s="276">
        <v>0</v>
      </c>
      <c r="N208" s="276">
        <v>0</v>
      </c>
      <c r="O208" s="276">
        <v>0</v>
      </c>
      <c r="P208" s="276">
        <v>0</v>
      </c>
      <c r="Q208" s="276">
        <v>0</v>
      </c>
      <c r="R208" s="467">
        <v>0</v>
      </c>
      <c r="S208" s="467">
        <v>0</v>
      </c>
      <c r="T208" s="467">
        <v>0</v>
      </c>
      <c r="U208" s="467">
        <v>0</v>
      </c>
      <c r="V208" s="467">
        <v>0</v>
      </c>
      <c r="W208" s="467">
        <v>0</v>
      </c>
      <c r="X208" s="467">
        <v>0</v>
      </c>
      <c r="Y208" s="467">
        <v>0</v>
      </c>
      <c r="Z208" s="467">
        <v>0</v>
      </c>
      <c r="AA208" s="467">
        <v>0</v>
      </c>
      <c r="AB208" s="467">
        <v>0</v>
      </c>
      <c r="AC208" s="468">
        <v>0</v>
      </c>
      <c r="AD208" s="468">
        <v>0</v>
      </c>
      <c r="AE208" s="468">
        <v>0</v>
      </c>
      <c r="AF208" s="468">
        <v>0</v>
      </c>
      <c r="AG208" s="466">
        <v>0</v>
      </c>
      <c r="AH208" s="466">
        <v>0</v>
      </c>
      <c r="AI208" s="466">
        <v>0</v>
      </c>
      <c r="AJ208" s="276">
        <v>0</v>
      </c>
      <c r="AK208" s="276">
        <v>0</v>
      </c>
      <c r="AL208" s="276">
        <v>0</v>
      </c>
      <c r="AM208" s="276">
        <v>0</v>
      </c>
      <c r="AN208" s="276">
        <v>0</v>
      </c>
      <c r="AO208" s="276">
        <v>0</v>
      </c>
      <c r="AP208" s="276">
        <v>0</v>
      </c>
      <c r="AQ208" s="276">
        <v>0</v>
      </c>
      <c r="AR208" s="276">
        <v>0</v>
      </c>
      <c r="AS208" s="276">
        <v>0</v>
      </c>
      <c r="AT208" s="469">
        <v>0</v>
      </c>
      <c r="AU208" s="469">
        <v>0</v>
      </c>
      <c r="AV208" s="169">
        <v>0</v>
      </c>
      <c r="AW208" s="169">
        <v>0</v>
      </c>
      <c r="AX208" s="169">
        <v>0</v>
      </c>
      <c r="AY208" s="169">
        <v>0</v>
      </c>
      <c r="AZ208" s="169">
        <v>0</v>
      </c>
      <c r="BA208" s="170"/>
      <c r="BB208" s="170">
        <v>0</v>
      </c>
      <c r="BC208" s="170">
        <v>0</v>
      </c>
      <c r="BD208" s="170">
        <v>0</v>
      </c>
      <c r="BE208" s="170">
        <v>0</v>
      </c>
      <c r="BF208" s="470">
        <f t="shared" si="14"/>
        <v>0</v>
      </c>
      <c r="BG208" s="5">
        <f>IF(BG$2='PRES-S-L-T'!$B$6,C208,0)</f>
        <v>0</v>
      </c>
      <c r="BH208" s="5">
        <f>IF(BH$2='PRES-S-L-T'!$B$6,D208,0)</f>
        <v>0</v>
      </c>
      <c r="BI208" s="5">
        <f>IF(BI$2='PRES-S-L-T'!$B$6,E208,0)</f>
        <v>0</v>
      </c>
      <c r="BJ208" s="5">
        <f>IF(BJ$2='PRES-S-L-T'!$B$6,F208,0)</f>
        <v>0</v>
      </c>
      <c r="BK208" s="5">
        <f>IF(BK$2='PRES-S-L-T'!$B$6,G208,0)</f>
        <v>0</v>
      </c>
      <c r="BL208" s="5">
        <f>IF(BL$2='PRES-S-L-T'!$B$6,H208,0)</f>
        <v>0</v>
      </c>
      <c r="BM208" s="5">
        <f>IF(BM$2='PRES-S-L-T'!$B$6,I208,0)</f>
        <v>0</v>
      </c>
      <c r="BN208" s="5">
        <f>IF(BN$2='PRES-S-L-T'!$B$6,J208,0)</f>
        <v>0</v>
      </c>
      <c r="BO208" s="5">
        <f>IF(BO$2='PRES-S-L-T'!$B$6,K208,0)</f>
        <v>0</v>
      </c>
      <c r="BP208" s="5">
        <f>IF(BP$2='PRES-S-L-T'!$B$6,L208,0)</f>
        <v>0</v>
      </c>
      <c r="BQ208" s="5">
        <f>IF(BQ$2='PRES-S-L-T'!$B$6,M208,0)</f>
        <v>0</v>
      </c>
      <c r="BR208" s="5">
        <f>IF(BR$2='PRES-S-L-T'!$B$6,N208,0)</f>
        <v>0</v>
      </c>
      <c r="BS208" s="5">
        <f>IF(BS$2='PRES-S-L-T'!$B$6,O208,0)</f>
        <v>0</v>
      </c>
      <c r="BT208" s="5">
        <f>IF(BT$2='PRES-S-L-T'!$B$6,P208,0)</f>
        <v>0</v>
      </c>
      <c r="BU208" s="500">
        <f>IF(BU$2='PRES-S-L-T'!$B$6,Q208,0)</f>
        <v>0</v>
      </c>
      <c r="BV208" s="5">
        <f>IF(BV$2='PRES-S-L-T'!$B$6,R208,0)</f>
        <v>0</v>
      </c>
      <c r="BW208" s="5">
        <f>IF(BW$2='PRES-S-L-T'!$B$6,S208,0)</f>
        <v>0</v>
      </c>
      <c r="BX208" s="5">
        <f>IF(BX$2='PRES-S-L-T'!$B$6,T208,0)</f>
        <v>0</v>
      </c>
      <c r="BY208" s="5">
        <f>IF(BY$2='PRES-S-L-T'!$B$6,U208,0)</f>
        <v>0</v>
      </c>
      <c r="BZ208" s="5">
        <f>IF(BZ$2='PRES-S-L-T'!$B$6,V208,0)</f>
        <v>0</v>
      </c>
      <c r="CA208" s="5">
        <f>IF(CA$2='PRES-S-L-T'!$B$6,W208,0)</f>
        <v>0</v>
      </c>
      <c r="CB208" s="5">
        <f>IF(CB$2='PRES-S-L-T'!$B$6,X208,0)</f>
        <v>0</v>
      </c>
      <c r="CC208" s="5">
        <f>IF(CC$2='PRES-S-L-T'!$B$6,Y208,0)</f>
        <v>0</v>
      </c>
      <c r="CD208" s="5">
        <f>IF(CD$2='PRES-S-L-T'!$B$6,Z208,0)</f>
        <v>0</v>
      </c>
      <c r="CE208" s="5">
        <f>IF(CE$2='PRES-S-L-T'!$B$6,AA208,0)</f>
        <v>0</v>
      </c>
      <c r="CF208" s="5">
        <f>IF(CF$2='PRES-S-L-T'!$B$6,AB208,0)</f>
        <v>0</v>
      </c>
      <c r="CG208" s="5">
        <f>IF(CG$2='PRES-S-L-T'!$B$6,AC208,0)</f>
        <v>0</v>
      </c>
      <c r="CH208" s="5">
        <f>IF(CH$2='PRES-S-L-T'!$B$6,AD208,0)</f>
        <v>0</v>
      </c>
      <c r="CI208" s="5">
        <f>IF(CI$2='PRES-S-L-T'!$B$6,AE208,0)</f>
        <v>0</v>
      </c>
      <c r="CJ208" s="5">
        <f>IF(CJ$2='PRES-S-L-T'!$B$6,AF208,0)</f>
        <v>0</v>
      </c>
      <c r="CK208" s="5">
        <f>IF(CK$2='PRES-S-L-T'!$B$6,AG208,0)</f>
        <v>0</v>
      </c>
      <c r="CL208" s="5">
        <f>IF(CL$2='PRES-S-L-T'!$B$6,AH208,0)</f>
        <v>0</v>
      </c>
      <c r="CM208" s="5">
        <f>IF(CM$2='PRES-S-L-T'!$B$6,AI208,0)</f>
        <v>0</v>
      </c>
      <c r="CN208" s="5">
        <f>IF(CN$2='PRES-S-L-T'!$B$6,AJ208,0)</f>
        <v>0</v>
      </c>
      <c r="CO208" s="5">
        <f>IF(CO$2='PRES-S-L-T'!$B$6,AK208,0)</f>
        <v>0</v>
      </c>
      <c r="CP208" s="5">
        <f>IF(CP$2='PRES-S-L-T'!$B$6,AL208,0)</f>
        <v>0</v>
      </c>
      <c r="CQ208" s="5">
        <f>IF(CQ$2='PRES-S-L-T'!$B$6,AM208,0)</f>
        <v>0</v>
      </c>
      <c r="CR208" s="5">
        <f>IF(CR$2='PRES-S-L-T'!$B$6,AN208,0)</f>
        <v>0</v>
      </c>
      <c r="CS208" s="5">
        <f>IF(CS$2='PRES-S-L-T'!$B$6,AO208,0)</f>
        <v>0</v>
      </c>
      <c r="CT208" s="5">
        <f>IF(CT$2='PRES-S-L-T'!$B$6,AP208,0)</f>
        <v>0</v>
      </c>
      <c r="CU208" s="5">
        <f>IF(CU$2='PRES-S-L-T'!$B$6,AQ208,0)</f>
        <v>0</v>
      </c>
      <c r="CV208" s="5">
        <f>IF(CV$2='PRES-S-L-T'!$B$6,AR208,0)</f>
        <v>0</v>
      </c>
      <c r="CW208" s="5">
        <f>IF(CW$2='PRES-S-L-T'!$B$6,AS208,0)</f>
        <v>0</v>
      </c>
      <c r="CX208" s="5">
        <f>IF(CX$2='PRES-S-L-T'!$B$6,AT208,0)</f>
        <v>0</v>
      </c>
      <c r="CY208" s="5">
        <f>IF(CY$2='PRES-S-L-T'!$B$6,AU208,0)</f>
        <v>0</v>
      </c>
      <c r="CZ208" s="5">
        <f>IF(CZ$2='PRES-S-L-T'!$B$6,AV208,0)</f>
        <v>0</v>
      </c>
      <c r="DA208" s="5">
        <f>IF(DA$2='PRES-S-L-T'!$B$6,AW208,0)</f>
        <v>0</v>
      </c>
      <c r="DB208" s="5">
        <f>IF(DB$2='PRES-S-L-T'!$B$6,AX208,0)</f>
        <v>0</v>
      </c>
      <c r="DC208" s="5">
        <f>IF(DC$2='PRES-S-L-T'!$B$6,AY208,0)</f>
        <v>0</v>
      </c>
      <c r="DD208" s="5">
        <f>IF(DD$2='PRES-S-L-T'!$B$6,AZ208,0)</f>
        <v>0</v>
      </c>
      <c r="DE208" s="5">
        <f>IF(DE$2='PRES-S-L-T'!$B$6,BA208,0)</f>
        <v>0</v>
      </c>
      <c r="DF208" s="5">
        <f>IF(DF$2='PRES-S-L-T'!$B$6,BB208,0)</f>
        <v>0</v>
      </c>
      <c r="DG208" s="5">
        <f>IF(DG$2='PRES-S-L-T'!$B$6,BC208,0)</f>
        <v>0</v>
      </c>
      <c r="DH208" s="5">
        <f>IF(DH$2='PRES-S-L-T'!$B$6,BD208,0)</f>
        <v>0</v>
      </c>
      <c r="DI208" s="5">
        <f>IF(DI$2='PRES-S-L-T'!$B$6,BE208,0)</f>
        <v>0</v>
      </c>
      <c r="DJ208" s="5">
        <f t="shared" si="15"/>
        <v>0</v>
      </c>
      <c r="DK208" s="5">
        <f>IF('PRES-L-T'!$B$6=DK$2,SUM($C208:$P208),0)</f>
        <v>0</v>
      </c>
      <c r="DL208" s="5">
        <f>IF('PRES-L-T'!$B$6=DL$2,SUM($R208:$AB208),0)</f>
        <v>0</v>
      </c>
      <c r="DM208" s="5">
        <f>IF('PRES-L-T'!$B$6=DM$2,SUM($AC208:$AE208),0)</f>
        <v>0</v>
      </c>
      <c r="DN208" s="5">
        <f>IF('PRES-L-T'!$B$6=DN$2,SUM($AG208:$AI208),0)</f>
        <v>0</v>
      </c>
      <c r="DO208" s="5">
        <f>IF('PRES-L-T'!$B$6=DO$2,SUM($AJ208:$AP208),0)</f>
        <v>0</v>
      </c>
      <c r="DP208" s="5">
        <f>IF('PRES-L-T'!$B$6=DP$2,SUM($AT208:$AU208),0)</f>
        <v>0</v>
      </c>
      <c r="DQ208" s="5">
        <f>IF('PRES-L-T'!$B$6=DQ$2,SUM($AV208:$AY208),0)</f>
        <v>0</v>
      </c>
      <c r="DR208" s="5">
        <f>IF('PRES-L-T'!$B$6=DR$2,SUM($BA208:$BA208),0)</f>
        <v>0</v>
      </c>
      <c r="DS208" s="5">
        <f>IF('PRES-L-T'!$B$6=DS$2,SUM($BB208:$BB208),0)</f>
        <v>0</v>
      </c>
      <c r="DT208" s="5">
        <f>IF('PRES-L-T'!$B$6=DT$2,SUM($BC208:$BC208),0)</f>
        <v>0</v>
      </c>
      <c r="DU208" s="5">
        <f>IF('PRES-L-T'!$B$6=DU$2,SUM($BD208:$BD208),0)</f>
        <v>0</v>
      </c>
      <c r="DV208" s="5">
        <f>IF('PRES-L-T'!$B$6=DV$2,SUM($BE208:$BE208),0)</f>
        <v>0</v>
      </c>
      <c r="DW208" s="5">
        <f t="shared" si="12"/>
        <v>0</v>
      </c>
      <c r="DX208" s="5">
        <f>IF('PRES-U-P'!$B$6=DX$2,SUM(C208:AA208),0)</f>
        <v>0</v>
      </c>
      <c r="DY208" s="5">
        <f>IF('PRES-U-P'!$B$6=DY$2,SUM(AB208:AX208),0)</f>
        <v>0</v>
      </c>
      <c r="DZ208" s="5">
        <f>IF('PRES-U-P'!$B$6=DZ$2,SUM(BA208:BB208),0)</f>
        <v>0</v>
      </c>
      <c r="EA208" s="5">
        <f>IF('PRES-U-P'!$B$6=EA$2,SUM(BC208:BD208),0)</f>
        <v>0</v>
      </c>
      <c r="EB208" s="5">
        <f>IF('PRES-U-P'!$B$6=EB$2,SUM(BE208),0)</f>
        <v>0</v>
      </c>
      <c r="EC208" s="5">
        <f t="shared" si="13"/>
        <v>0</v>
      </c>
    </row>
    <row r="209" spans="1:133" x14ac:dyDescent="0.2">
      <c r="A209" s="1">
        <v>63107</v>
      </c>
      <c r="B209" s="1" t="s">
        <v>175</v>
      </c>
      <c r="C209" s="276">
        <v>0</v>
      </c>
      <c r="D209" s="276">
        <v>0</v>
      </c>
      <c r="E209" s="276">
        <v>0</v>
      </c>
      <c r="F209" s="276">
        <v>0</v>
      </c>
      <c r="G209" s="276">
        <v>0</v>
      </c>
      <c r="H209" s="276">
        <v>0</v>
      </c>
      <c r="I209" s="276">
        <v>0</v>
      </c>
      <c r="J209" s="276">
        <v>0</v>
      </c>
      <c r="K209" s="276">
        <v>0</v>
      </c>
      <c r="L209" s="276">
        <v>0</v>
      </c>
      <c r="M209" s="276">
        <v>0</v>
      </c>
      <c r="N209" s="276">
        <v>0</v>
      </c>
      <c r="O209" s="276">
        <v>0</v>
      </c>
      <c r="P209" s="276">
        <v>0</v>
      </c>
      <c r="Q209" s="276">
        <v>0</v>
      </c>
      <c r="R209" s="467">
        <v>0</v>
      </c>
      <c r="S209" s="467">
        <v>0</v>
      </c>
      <c r="T209" s="467">
        <v>0</v>
      </c>
      <c r="U209" s="467">
        <v>0</v>
      </c>
      <c r="V209" s="467">
        <v>0</v>
      </c>
      <c r="W209" s="467">
        <v>0</v>
      </c>
      <c r="X209" s="467">
        <v>0</v>
      </c>
      <c r="Y209" s="467">
        <v>0</v>
      </c>
      <c r="Z209" s="467">
        <v>0</v>
      </c>
      <c r="AA209" s="467">
        <v>0</v>
      </c>
      <c r="AB209" s="467">
        <v>0</v>
      </c>
      <c r="AC209" s="468">
        <v>0</v>
      </c>
      <c r="AD209" s="468">
        <v>0</v>
      </c>
      <c r="AE209" s="468">
        <v>0</v>
      </c>
      <c r="AF209" s="468">
        <v>0</v>
      </c>
      <c r="AG209" s="466">
        <v>0</v>
      </c>
      <c r="AH209" s="466">
        <v>0</v>
      </c>
      <c r="AI209" s="466">
        <v>0</v>
      </c>
      <c r="AJ209" s="276">
        <v>0</v>
      </c>
      <c r="AK209" s="276">
        <v>0</v>
      </c>
      <c r="AL209" s="276">
        <v>0</v>
      </c>
      <c r="AM209" s="276">
        <v>0</v>
      </c>
      <c r="AN209" s="276">
        <v>0</v>
      </c>
      <c r="AO209" s="276">
        <v>0</v>
      </c>
      <c r="AP209" s="276">
        <v>0</v>
      </c>
      <c r="AQ209" s="276">
        <v>0</v>
      </c>
      <c r="AR209" s="276">
        <v>0</v>
      </c>
      <c r="AS209" s="276">
        <v>0</v>
      </c>
      <c r="AT209" s="469">
        <v>0</v>
      </c>
      <c r="AU209" s="469">
        <v>0</v>
      </c>
      <c r="AV209" s="169">
        <v>0</v>
      </c>
      <c r="AW209" s="169">
        <v>0</v>
      </c>
      <c r="AX209" s="169">
        <v>0</v>
      </c>
      <c r="AY209" s="169">
        <v>0</v>
      </c>
      <c r="AZ209" s="169">
        <v>0</v>
      </c>
      <c r="BA209" s="170"/>
      <c r="BB209" s="170">
        <v>0</v>
      </c>
      <c r="BC209" s="170">
        <v>0</v>
      </c>
      <c r="BD209" s="170">
        <v>0</v>
      </c>
      <c r="BE209" s="170">
        <v>0</v>
      </c>
      <c r="BF209" s="470">
        <f t="shared" si="14"/>
        <v>0</v>
      </c>
      <c r="BG209" s="5">
        <f>IF(BG$2='PRES-S-L-T'!$B$6,C209,0)</f>
        <v>0</v>
      </c>
      <c r="BH209" s="5">
        <f>IF(BH$2='PRES-S-L-T'!$B$6,D209,0)</f>
        <v>0</v>
      </c>
      <c r="BI209" s="5">
        <f>IF(BI$2='PRES-S-L-T'!$B$6,E209,0)</f>
        <v>0</v>
      </c>
      <c r="BJ209" s="5">
        <f>IF(BJ$2='PRES-S-L-T'!$B$6,F209,0)</f>
        <v>0</v>
      </c>
      <c r="BK209" s="5">
        <f>IF(BK$2='PRES-S-L-T'!$B$6,G209,0)</f>
        <v>0</v>
      </c>
      <c r="BL209" s="5">
        <f>IF(BL$2='PRES-S-L-T'!$B$6,H209,0)</f>
        <v>0</v>
      </c>
      <c r="BM209" s="5">
        <f>IF(BM$2='PRES-S-L-T'!$B$6,I209,0)</f>
        <v>0</v>
      </c>
      <c r="BN209" s="5">
        <f>IF(BN$2='PRES-S-L-T'!$B$6,J209,0)</f>
        <v>0</v>
      </c>
      <c r="BO209" s="5">
        <f>IF(BO$2='PRES-S-L-T'!$B$6,K209,0)</f>
        <v>0</v>
      </c>
      <c r="BP209" s="5">
        <f>IF(BP$2='PRES-S-L-T'!$B$6,L209,0)</f>
        <v>0</v>
      </c>
      <c r="BQ209" s="5">
        <f>IF(BQ$2='PRES-S-L-T'!$B$6,M209,0)</f>
        <v>0</v>
      </c>
      <c r="BR209" s="5">
        <f>IF(BR$2='PRES-S-L-T'!$B$6,N209,0)</f>
        <v>0</v>
      </c>
      <c r="BS209" s="5">
        <f>IF(BS$2='PRES-S-L-T'!$B$6,O209,0)</f>
        <v>0</v>
      </c>
      <c r="BT209" s="5">
        <f>IF(BT$2='PRES-S-L-T'!$B$6,P209,0)</f>
        <v>0</v>
      </c>
      <c r="BU209" s="500">
        <f>IF(BU$2='PRES-S-L-T'!$B$6,Q209,0)</f>
        <v>0</v>
      </c>
      <c r="BV209" s="5">
        <f>IF(BV$2='PRES-S-L-T'!$B$6,R209,0)</f>
        <v>0</v>
      </c>
      <c r="BW209" s="5">
        <f>IF(BW$2='PRES-S-L-T'!$B$6,S209,0)</f>
        <v>0</v>
      </c>
      <c r="BX209" s="5">
        <f>IF(BX$2='PRES-S-L-T'!$B$6,T209,0)</f>
        <v>0</v>
      </c>
      <c r="BY209" s="5">
        <f>IF(BY$2='PRES-S-L-T'!$B$6,U209,0)</f>
        <v>0</v>
      </c>
      <c r="BZ209" s="5">
        <f>IF(BZ$2='PRES-S-L-T'!$B$6,V209,0)</f>
        <v>0</v>
      </c>
      <c r="CA209" s="5">
        <f>IF(CA$2='PRES-S-L-T'!$B$6,W209,0)</f>
        <v>0</v>
      </c>
      <c r="CB209" s="5">
        <f>IF(CB$2='PRES-S-L-T'!$B$6,X209,0)</f>
        <v>0</v>
      </c>
      <c r="CC209" s="5">
        <f>IF(CC$2='PRES-S-L-T'!$B$6,Y209,0)</f>
        <v>0</v>
      </c>
      <c r="CD209" s="5">
        <f>IF(CD$2='PRES-S-L-T'!$B$6,Z209,0)</f>
        <v>0</v>
      </c>
      <c r="CE209" s="5">
        <f>IF(CE$2='PRES-S-L-T'!$B$6,AA209,0)</f>
        <v>0</v>
      </c>
      <c r="CF209" s="5">
        <f>IF(CF$2='PRES-S-L-T'!$B$6,AB209,0)</f>
        <v>0</v>
      </c>
      <c r="CG209" s="5">
        <f>IF(CG$2='PRES-S-L-T'!$B$6,AC209,0)</f>
        <v>0</v>
      </c>
      <c r="CH209" s="5">
        <f>IF(CH$2='PRES-S-L-T'!$B$6,AD209,0)</f>
        <v>0</v>
      </c>
      <c r="CI209" s="5">
        <f>IF(CI$2='PRES-S-L-T'!$B$6,AE209,0)</f>
        <v>0</v>
      </c>
      <c r="CJ209" s="5">
        <f>IF(CJ$2='PRES-S-L-T'!$B$6,AF209,0)</f>
        <v>0</v>
      </c>
      <c r="CK209" s="5">
        <f>IF(CK$2='PRES-S-L-T'!$B$6,AG209,0)</f>
        <v>0</v>
      </c>
      <c r="CL209" s="5">
        <f>IF(CL$2='PRES-S-L-T'!$B$6,AH209,0)</f>
        <v>0</v>
      </c>
      <c r="CM209" s="5">
        <f>IF(CM$2='PRES-S-L-T'!$B$6,AI209,0)</f>
        <v>0</v>
      </c>
      <c r="CN209" s="5">
        <f>IF(CN$2='PRES-S-L-T'!$B$6,AJ209,0)</f>
        <v>0</v>
      </c>
      <c r="CO209" s="5">
        <f>IF(CO$2='PRES-S-L-T'!$B$6,AK209,0)</f>
        <v>0</v>
      </c>
      <c r="CP209" s="5">
        <f>IF(CP$2='PRES-S-L-T'!$B$6,AL209,0)</f>
        <v>0</v>
      </c>
      <c r="CQ209" s="5">
        <f>IF(CQ$2='PRES-S-L-T'!$B$6,AM209,0)</f>
        <v>0</v>
      </c>
      <c r="CR209" s="5">
        <f>IF(CR$2='PRES-S-L-T'!$B$6,AN209,0)</f>
        <v>0</v>
      </c>
      <c r="CS209" s="5">
        <f>IF(CS$2='PRES-S-L-T'!$B$6,AO209,0)</f>
        <v>0</v>
      </c>
      <c r="CT209" s="5">
        <f>IF(CT$2='PRES-S-L-T'!$B$6,AP209,0)</f>
        <v>0</v>
      </c>
      <c r="CU209" s="5">
        <f>IF(CU$2='PRES-S-L-T'!$B$6,AQ209,0)</f>
        <v>0</v>
      </c>
      <c r="CV209" s="5">
        <f>IF(CV$2='PRES-S-L-T'!$B$6,AR209,0)</f>
        <v>0</v>
      </c>
      <c r="CW209" s="5">
        <f>IF(CW$2='PRES-S-L-T'!$B$6,AS209,0)</f>
        <v>0</v>
      </c>
      <c r="CX209" s="5">
        <f>IF(CX$2='PRES-S-L-T'!$B$6,AT209,0)</f>
        <v>0</v>
      </c>
      <c r="CY209" s="5">
        <f>IF(CY$2='PRES-S-L-T'!$B$6,AU209,0)</f>
        <v>0</v>
      </c>
      <c r="CZ209" s="5">
        <f>IF(CZ$2='PRES-S-L-T'!$B$6,AV209,0)</f>
        <v>0</v>
      </c>
      <c r="DA209" s="5">
        <f>IF(DA$2='PRES-S-L-T'!$B$6,AW209,0)</f>
        <v>0</v>
      </c>
      <c r="DB209" s="5">
        <f>IF(DB$2='PRES-S-L-T'!$B$6,AX209,0)</f>
        <v>0</v>
      </c>
      <c r="DC209" s="5">
        <f>IF(DC$2='PRES-S-L-T'!$B$6,AY209,0)</f>
        <v>0</v>
      </c>
      <c r="DD209" s="5">
        <f>IF(DD$2='PRES-S-L-T'!$B$6,AZ209,0)</f>
        <v>0</v>
      </c>
      <c r="DE209" s="5">
        <f>IF(DE$2='PRES-S-L-T'!$B$6,BA209,0)</f>
        <v>0</v>
      </c>
      <c r="DF209" s="5">
        <f>IF(DF$2='PRES-S-L-T'!$B$6,BB209,0)</f>
        <v>0</v>
      </c>
      <c r="DG209" s="5">
        <f>IF(DG$2='PRES-S-L-T'!$B$6,BC209,0)</f>
        <v>0</v>
      </c>
      <c r="DH209" s="5">
        <f>IF(DH$2='PRES-S-L-T'!$B$6,BD209,0)</f>
        <v>0</v>
      </c>
      <c r="DI209" s="5">
        <f>IF(DI$2='PRES-S-L-T'!$B$6,BE209,0)</f>
        <v>0</v>
      </c>
      <c r="DJ209" s="5">
        <f t="shared" si="15"/>
        <v>0</v>
      </c>
      <c r="DK209" s="5">
        <f>IF('PRES-L-T'!$B$6=DK$2,SUM($C209:$P209),0)</f>
        <v>0</v>
      </c>
      <c r="DL209" s="5">
        <f>IF('PRES-L-T'!$B$6=DL$2,SUM($R209:$AB209),0)</f>
        <v>0</v>
      </c>
      <c r="DM209" s="5">
        <f>IF('PRES-L-T'!$B$6=DM$2,SUM($AC209:$AE209),0)</f>
        <v>0</v>
      </c>
      <c r="DN209" s="5">
        <f>IF('PRES-L-T'!$B$6=DN$2,SUM($AG209:$AI209),0)</f>
        <v>0</v>
      </c>
      <c r="DO209" s="5">
        <f>IF('PRES-L-T'!$B$6=DO$2,SUM($AJ209:$AP209),0)</f>
        <v>0</v>
      </c>
      <c r="DP209" s="5">
        <f>IF('PRES-L-T'!$B$6=DP$2,SUM($AT209:$AU209),0)</f>
        <v>0</v>
      </c>
      <c r="DQ209" s="5">
        <f>IF('PRES-L-T'!$B$6=DQ$2,SUM($AV209:$AY209),0)</f>
        <v>0</v>
      </c>
      <c r="DR209" s="5">
        <f>IF('PRES-L-T'!$B$6=DR$2,SUM($BA209:$BA209),0)</f>
        <v>0</v>
      </c>
      <c r="DS209" s="5">
        <f>IF('PRES-L-T'!$B$6=DS$2,SUM($BB209:$BB209),0)</f>
        <v>0</v>
      </c>
      <c r="DT209" s="5">
        <f>IF('PRES-L-T'!$B$6=DT$2,SUM($BC209:$BC209),0)</f>
        <v>0</v>
      </c>
      <c r="DU209" s="5">
        <f>IF('PRES-L-T'!$B$6=DU$2,SUM($BD209:$BD209),0)</f>
        <v>0</v>
      </c>
      <c r="DV209" s="5">
        <f>IF('PRES-L-T'!$B$6=DV$2,SUM($BE209:$BE209),0)</f>
        <v>0</v>
      </c>
      <c r="DW209" s="5">
        <f t="shared" si="12"/>
        <v>0</v>
      </c>
      <c r="DX209" s="5">
        <f>IF('PRES-U-P'!$B$6=DX$2,SUM(C209:AA209),0)</f>
        <v>0</v>
      </c>
      <c r="DY209" s="5">
        <f>IF('PRES-U-P'!$B$6=DY$2,SUM(AB209:AX209),0)</f>
        <v>0</v>
      </c>
      <c r="DZ209" s="5">
        <f>IF('PRES-U-P'!$B$6=DZ$2,SUM(BA209:BB209),0)</f>
        <v>0</v>
      </c>
      <c r="EA209" s="5">
        <f>IF('PRES-U-P'!$B$6=EA$2,SUM(BC209:BD209),0)</f>
        <v>0</v>
      </c>
      <c r="EB209" s="5">
        <f>IF('PRES-U-P'!$B$6=EB$2,SUM(BE209),0)</f>
        <v>0</v>
      </c>
      <c r="EC209" s="5">
        <f t="shared" si="13"/>
        <v>0</v>
      </c>
    </row>
    <row r="210" spans="1:133" x14ac:dyDescent="0.2">
      <c r="A210" s="1">
        <v>63108</v>
      </c>
      <c r="B210" s="1" t="s">
        <v>176</v>
      </c>
      <c r="C210" s="276">
        <v>0</v>
      </c>
      <c r="D210" s="276">
        <v>0</v>
      </c>
      <c r="E210" s="276">
        <v>0</v>
      </c>
      <c r="F210" s="276">
        <v>0</v>
      </c>
      <c r="G210" s="276">
        <v>0</v>
      </c>
      <c r="H210" s="276">
        <v>0</v>
      </c>
      <c r="I210" s="276">
        <v>0</v>
      </c>
      <c r="J210" s="276">
        <v>0</v>
      </c>
      <c r="K210" s="276">
        <v>0</v>
      </c>
      <c r="L210" s="276">
        <v>0</v>
      </c>
      <c r="M210" s="276">
        <v>0</v>
      </c>
      <c r="N210" s="276">
        <v>0</v>
      </c>
      <c r="O210" s="276">
        <v>0</v>
      </c>
      <c r="P210" s="276">
        <v>0</v>
      </c>
      <c r="Q210" s="276">
        <v>0</v>
      </c>
      <c r="R210" s="467">
        <v>0</v>
      </c>
      <c r="S210" s="467">
        <v>0</v>
      </c>
      <c r="T210" s="467">
        <v>0</v>
      </c>
      <c r="U210" s="467">
        <v>0</v>
      </c>
      <c r="V210" s="467">
        <v>0</v>
      </c>
      <c r="W210" s="467">
        <v>0</v>
      </c>
      <c r="X210" s="467">
        <v>0</v>
      </c>
      <c r="Y210" s="467">
        <v>0</v>
      </c>
      <c r="Z210" s="467">
        <v>0</v>
      </c>
      <c r="AA210" s="467">
        <v>0</v>
      </c>
      <c r="AB210" s="467">
        <v>0</v>
      </c>
      <c r="AC210" s="468">
        <v>0</v>
      </c>
      <c r="AD210" s="468">
        <v>0</v>
      </c>
      <c r="AE210" s="468">
        <v>0</v>
      </c>
      <c r="AF210" s="468">
        <v>0</v>
      </c>
      <c r="AG210" s="466">
        <v>0</v>
      </c>
      <c r="AH210" s="466">
        <v>0</v>
      </c>
      <c r="AI210" s="466">
        <v>0</v>
      </c>
      <c r="AJ210" s="276">
        <v>0</v>
      </c>
      <c r="AK210" s="276">
        <v>0</v>
      </c>
      <c r="AL210" s="276">
        <v>0</v>
      </c>
      <c r="AM210" s="276">
        <v>0</v>
      </c>
      <c r="AN210" s="276">
        <v>0</v>
      </c>
      <c r="AO210" s="276">
        <v>0</v>
      </c>
      <c r="AP210" s="276">
        <v>0</v>
      </c>
      <c r="AQ210" s="276">
        <v>0</v>
      </c>
      <c r="AR210" s="276">
        <v>0</v>
      </c>
      <c r="AS210" s="276">
        <v>0</v>
      </c>
      <c r="AT210" s="469">
        <v>0</v>
      </c>
      <c r="AU210" s="469">
        <v>0</v>
      </c>
      <c r="AV210" s="169">
        <v>0</v>
      </c>
      <c r="AW210" s="169">
        <v>0</v>
      </c>
      <c r="AX210" s="169">
        <v>0</v>
      </c>
      <c r="AY210" s="169">
        <v>0</v>
      </c>
      <c r="AZ210" s="169">
        <v>0</v>
      </c>
      <c r="BA210" s="170"/>
      <c r="BB210" s="170">
        <v>0</v>
      </c>
      <c r="BC210" s="170">
        <v>0</v>
      </c>
      <c r="BD210" s="170">
        <v>0</v>
      </c>
      <c r="BE210" s="170">
        <v>0</v>
      </c>
      <c r="BF210" s="470">
        <f t="shared" si="14"/>
        <v>0</v>
      </c>
      <c r="BG210" s="5">
        <f>IF(BG$2='PRES-S-L-T'!$B$6,C210,0)</f>
        <v>0</v>
      </c>
      <c r="BH210" s="5">
        <f>IF(BH$2='PRES-S-L-T'!$B$6,D210,0)</f>
        <v>0</v>
      </c>
      <c r="BI210" s="5">
        <f>IF(BI$2='PRES-S-L-T'!$B$6,E210,0)</f>
        <v>0</v>
      </c>
      <c r="BJ210" s="5">
        <f>IF(BJ$2='PRES-S-L-T'!$B$6,F210,0)</f>
        <v>0</v>
      </c>
      <c r="BK210" s="5">
        <f>IF(BK$2='PRES-S-L-T'!$B$6,G210,0)</f>
        <v>0</v>
      </c>
      <c r="BL210" s="5">
        <f>IF(BL$2='PRES-S-L-T'!$B$6,H210,0)</f>
        <v>0</v>
      </c>
      <c r="BM210" s="5">
        <f>IF(BM$2='PRES-S-L-T'!$B$6,I210,0)</f>
        <v>0</v>
      </c>
      <c r="BN210" s="5">
        <f>IF(BN$2='PRES-S-L-T'!$B$6,J210,0)</f>
        <v>0</v>
      </c>
      <c r="BO210" s="5">
        <f>IF(BO$2='PRES-S-L-T'!$B$6,K210,0)</f>
        <v>0</v>
      </c>
      <c r="BP210" s="5">
        <f>IF(BP$2='PRES-S-L-T'!$B$6,L210,0)</f>
        <v>0</v>
      </c>
      <c r="BQ210" s="5">
        <f>IF(BQ$2='PRES-S-L-T'!$B$6,M210,0)</f>
        <v>0</v>
      </c>
      <c r="BR210" s="5">
        <f>IF(BR$2='PRES-S-L-T'!$B$6,N210,0)</f>
        <v>0</v>
      </c>
      <c r="BS210" s="5">
        <f>IF(BS$2='PRES-S-L-T'!$B$6,O210,0)</f>
        <v>0</v>
      </c>
      <c r="BT210" s="5">
        <f>IF(BT$2='PRES-S-L-T'!$B$6,P210,0)</f>
        <v>0</v>
      </c>
      <c r="BU210" s="500">
        <f>IF(BU$2='PRES-S-L-T'!$B$6,Q210,0)</f>
        <v>0</v>
      </c>
      <c r="BV210" s="5">
        <f>IF(BV$2='PRES-S-L-T'!$B$6,R210,0)</f>
        <v>0</v>
      </c>
      <c r="BW210" s="5">
        <f>IF(BW$2='PRES-S-L-T'!$B$6,S210,0)</f>
        <v>0</v>
      </c>
      <c r="BX210" s="5">
        <f>IF(BX$2='PRES-S-L-T'!$B$6,T210,0)</f>
        <v>0</v>
      </c>
      <c r="BY210" s="5">
        <f>IF(BY$2='PRES-S-L-T'!$B$6,U210,0)</f>
        <v>0</v>
      </c>
      <c r="BZ210" s="5">
        <f>IF(BZ$2='PRES-S-L-T'!$B$6,V210,0)</f>
        <v>0</v>
      </c>
      <c r="CA210" s="5">
        <f>IF(CA$2='PRES-S-L-T'!$B$6,W210,0)</f>
        <v>0</v>
      </c>
      <c r="CB210" s="5">
        <f>IF(CB$2='PRES-S-L-T'!$B$6,X210,0)</f>
        <v>0</v>
      </c>
      <c r="CC210" s="5">
        <f>IF(CC$2='PRES-S-L-T'!$B$6,Y210,0)</f>
        <v>0</v>
      </c>
      <c r="CD210" s="5">
        <f>IF(CD$2='PRES-S-L-T'!$B$6,Z210,0)</f>
        <v>0</v>
      </c>
      <c r="CE210" s="5">
        <f>IF(CE$2='PRES-S-L-T'!$B$6,AA210,0)</f>
        <v>0</v>
      </c>
      <c r="CF210" s="5">
        <f>IF(CF$2='PRES-S-L-T'!$B$6,AB210,0)</f>
        <v>0</v>
      </c>
      <c r="CG210" s="5">
        <f>IF(CG$2='PRES-S-L-T'!$B$6,AC210,0)</f>
        <v>0</v>
      </c>
      <c r="CH210" s="5">
        <f>IF(CH$2='PRES-S-L-T'!$B$6,AD210,0)</f>
        <v>0</v>
      </c>
      <c r="CI210" s="5">
        <f>IF(CI$2='PRES-S-L-T'!$B$6,AE210,0)</f>
        <v>0</v>
      </c>
      <c r="CJ210" s="5">
        <f>IF(CJ$2='PRES-S-L-T'!$B$6,AF210,0)</f>
        <v>0</v>
      </c>
      <c r="CK210" s="5">
        <f>IF(CK$2='PRES-S-L-T'!$B$6,AG210,0)</f>
        <v>0</v>
      </c>
      <c r="CL210" s="5">
        <f>IF(CL$2='PRES-S-L-T'!$B$6,AH210,0)</f>
        <v>0</v>
      </c>
      <c r="CM210" s="5">
        <f>IF(CM$2='PRES-S-L-T'!$B$6,AI210,0)</f>
        <v>0</v>
      </c>
      <c r="CN210" s="5">
        <f>IF(CN$2='PRES-S-L-T'!$B$6,AJ210,0)</f>
        <v>0</v>
      </c>
      <c r="CO210" s="5">
        <f>IF(CO$2='PRES-S-L-T'!$B$6,AK210,0)</f>
        <v>0</v>
      </c>
      <c r="CP210" s="5">
        <f>IF(CP$2='PRES-S-L-T'!$B$6,AL210,0)</f>
        <v>0</v>
      </c>
      <c r="CQ210" s="5">
        <f>IF(CQ$2='PRES-S-L-T'!$B$6,AM210,0)</f>
        <v>0</v>
      </c>
      <c r="CR210" s="5">
        <f>IF(CR$2='PRES-S-L-T'!$B$6,AN210,0)</f>
        <v>0</v>
      </c>
      <c r="CS210" s="5">
        <f>IF(CS$2='PRES-S-L-T'!$B$6,AO210,0)</f>
        <v>0</v>
      </c>
      <c r="CT210" s="5">
        <f>IF(CT$2='PRES-S-L-T'!$B$6,AP210,0)</f>
        <v>0</v>
      </c>
      <c r="CU210" s="5">
        <f>IF(CU$2='PRES-S-L-T'!$B$6,AQ210,0)</f>
        <v>0</v>
      </c>
      <c r="CV210" s="5">
        <f>IF(CV$2='PRES-S-L-T'!$B$6,AR210,0)</f>
        <v>0</v>
      </c>
      <c r="CW210" s="5">
        <f>IF(CW$2='PRES-S-L-T'!$B$6,AS210,0)</f>
        <v>0</v>
      </c>
      <c r="CX210" s="5">
        <f>IF(CX$2='PRES-S-L-T'!$B$6,AT210,0)</f>
        <v>0</v>
      </c>
      <c r="CY210" s="5">
        <f>IF(CY$2='PRES-S-L-T'!$B$6,AU210,0)</f>
        <v>0</v>
      </c>
      <c r="CZ210" s="5">
        <f>IF(CZ$2='PRES-S-L-T'!$B$6,AV210,0)</f>
        <v>0</v>
      </c>
      <c r="DA210" s="5">
        <f>IF(DA$2='PRES-S-L-T'!$B$6,AW210,0)</f>
        <v>0</v>
      </c>
      <c r="DB210" s="5">
        <f>IF(DB$2='PRES-S-L-T'!$B$6,AX210,0)</f>
        <v>0</v>
      </c>
      <c r="DC210" s="5">
        <f>IF(DC$2='PRES-S-L-T'!$B$6,AY210,0)</f>
        <v>0</v>
      </c>
      <c r="DD210" s="5">
        <f>IF(DD$2='PRES-S-L-T'!$B$6,AZ210,0)</f>
        <v>0</v>
      </c>
      <c r="DE210" s="5">
        <f>IF(DE$2='PRES-S-L-T'!$B$6,BA210,0)</f>
        <v>0</v>
      </c>
      <c r="DF210" s="5">
        <f>IF(DF$2='PRES-S-L-T'!$B$6,BB210,0)</f>
        <v>0</v>
      </c>
      <c r="DG210" s="5">
        <f>IF(DG$2='PRES-S-L-T'!$B$6,BC210,0)</f>
        <v>0</v>
      </c>
      <c r="DH210" s="5">
        <f>IF(DH$2='PRES-S-L-T'!$B$6,BD210,0)</f>
        <v>0</v>
      </c>
      <c r="DI210" s="5">
        <f>IF(DI$2='PRES-S-L-T'!$B$6,BE210,0)</f>
        <v>0</v>
      </c>
      <c r="DJ210" s="5">
        <f t="shared" si="15"/>
        <v>0</v>
      </c>
      <c r="DK210" s="5">
        <f>IF('PRES-L-T'!$B$6=DK$2,SUM($C210:$P210),0)</f>
        <v>0</v>
      </c>
      <c r="DL210" s="5">
        <f>IF('PRES-L-T'!$B$6=DL$2,SUM($R210:$AB210),0)</f>
        <v>0</v>
      </c>
      <c r="DM210" s="5">
        <f>IF('PRES-L-T'!$B$6=DM$2,SUM($AC210:$AE210),0)</f>
        <v>0</v>
      </c>
      <c r="DN210" s="5">
        <f>IF('PRES-L-T'!$B$6=DN$2,SUM($AG210:$AI210),0)</f>
        <v>0</v>
      </c>
      <c r="DO210" s="5">
        <f>IF('PRES-L-T'!$B$6=DO$2,SUM($AJ210:$AP210),0)</f>
        <v>0</v>
      </c>
      <c r="DP210" s="5">
        <f>IF('PRES-L-T'!$B$6=DP$2,SUM($AT210:$AU210),0)</f>
        <v>0</v>
      </c>
      <c r="DQ210" s="5">
        <f>IF('PRES-L-T'!$B$6=DQ$2,SUM($AV210:$AY210),0)</f>
        <v>0</v>
      </c>
      <c r="DR210" s="5">
        <f>IF('PRES-L-T'!$B$6=DR$2,SUM($BA210:$BA210),0)</f>
        <v>0</v>
      </c>
      <c r="DS210" s="5">
        <f>IF('PRES-L-T'!$B$6=DS$2,SUM($BB210:$BB210),0)</f>
        <v>0</v>
      </c>
      <c r="DT210" s="5">
        <f>IF('PRES-L-T'!$B$6=DT$2,SUM($BC210:$BC210),0)</f>
        <v>0</v>
      </c>
      <c r="DU210" s="5">
        <f>IF('PRES-L-T'!$B$6=DU$2,SUM($BD210:$BD210),0)</f>
        <v>0</v>
      </c>
      <c r="DV210" s="5">
        <f>IF('PRES-L-T'!$B$6=DV$2,SUM($BE210:$BE210),0)</f>
        <v>0</v>
      </c>
      <c r="DW210" s="5">
        <f t="shared" si="12"/>
        <v>0</v>
      </c>
      <c r="DX210" s="5">
        <f>IF('PRES-U-P'!$B$6=DX$2,SUM(C210:AA210),0)</f>
        <v>0</v>
      </c>
      <c r="DY210" s="5">
        <f>IF('PRES-U-P'!$B$6=DY$2,SUM(AB210:AX210),0)</f>
        <v>0</v>
      </c>
      <c r="DZ210" s="5">
        <f>IF('PRES-U-P'!$B$6=DZ$2,SUM(BA210:BB210),0)</f>
        <v>0</v>
      </c>
      <c r="EA210" s="5">
        <f>IF('PRES-U-P'!$B$6=EA$2,SUM(BC210:BD210),0)</f>
        <v>0</v>
      </c>
      <c r="EB210" s="5">
        <f>IF('PRES-U-P'!$B$6=EB$2,SUM(BE210),0)</f>
        <v>0</v>
      </c>
      <c r="EC210" s="5">
        <f t="shared" si="13"/>
        <v>0</v>
      </c>
    </row>
    <row r="211" spans="1:133" x14ac:dyDescent="0.2">
      <c r="A211" s="1">
        <v>63109</v>
      </c>
      <c r="B211" s="1" t="s">
        <v>177</v>
      </c>
      <c r="C211" s="276">
        <v>0</v>
      </c>
      <c r="D211" s="276">
        <v>0</v>
      </c>
      <c r="E211" s="276">
        <v>0</v>
      </c>
      <c r="F211" s="276">
        <v>0</v>
      </c>
      <c r="G211" s="276">
        <v>0</v>
      </c>
      <c r="H211" s="276">
        <v>0</v>
      </c>
      <c r="I211" s="276">
        <v>0</v>
      </c>
      <c r="J211" s="276">
        <v>0</v>
      </c>
      <c r="K211" s="276">
        <v>0</v>
      </c>
      <c r="L211" s="276">
        <v>0</v>
      </c>
      <c r="M211" s="276">
        <v>0</v>
      </c>
      <c r="N211" s="276">
        <v>0</v>
      </c>
      <c r="O211" s="276">
        <v>0</v>
      </c>
      <c r="P211" s="276">
        <v>0</v>
      </c>
      <c r="Q211" s="276">
        <v>0</v>
      </c>
      <c r="R211" s="467">
        <v>0</v>
      </c>
      <c r="S211" s="467">
        <v>0</v>
      </c>
      <c r="T211" s="467">
        <v>0</v>
      </c>
      <c r="U211" s="467">
        <v>0</v>
      </c>
      <c r="V211" s="467">
        <v>0</v>
      </c>
      <c r="W211" s="467">
        <v>0</v>
      </c>
      <c r="X211" s="467">
        <v>0</v>
      </c>
      <c r="Y211" s="467">
        <v>0</v>
      </c>
      <c r="Z211" s="467">
        <v>0</v>
      </c>
      <c r="AA211" s="467">
        <v>0</v>
      </c>
      <c r="AB211" s="467">
        <v>0</v>
      </c>
      <c r="AC211" s="468">
        <v>0</v>
      </c>
      <c r="AD211" s="468">
        <v>0</v>
      </c>
      <c r="AE211" s="468">
        <v>0</v>
      </c>
      <c r="AF211" s="468">
        <v>0</v>
      </c>
      <c r="AG211" s="466">
        <v>0</v>
      </c>
      <c r="AH211" s="466">
        <v>0</v>
      </c>
      <c r="AI211" s="466">
        <v>0</v>
      </c>
      <c r="AJ211" s="276">
        <v>0</v>
      </c>
      <c r="AK211" s="276">
        <v>0</v>
      </c>
      <c r="AL211" s="276">
        <v>0</v>
      </c>
      <c r="AM211" s="276">
        <v>0</v>
      </c>
      <c r="AN211" s="276">
        <v>0</v>
      </c>
      <c r="AO211" s="276">
        <v>0</v>
      </c>
      <c r="AP211" s="276">
        <v>0</v>
      </c>
      <c r="AQ211" s="276">
        <v>0</v>
      </c>
      <c r="AR211" s="276">
        <v>0</v>
      </c>
      <c r="AS211" s="276">
        <v>0</v>
      </c>
      <c r="AT211" s="469">
        <v>0</v>
      </c>
      <c r="AU211" s="469">
        <v>0</v>
      </c>
      <c r="AV211" s="169">
        <v>0</v>
      </c>
      <c r="AW211" s="169">
        <v>0</v>
      </c>
      <c r="AX211" s="169">
        <v>0</v>
      </c>
      <c r="AY211" s="169">
        <v>0</v>
      </c>
      <c r="AZ211" s="169">
        <v>0</v>
      </c>
      <c r="BA211" s="170"/>
      <c r="BB211" s="170">
        <v>0</v>
      </c>
      <c r="BC211" s="170">
        <v>0</v>
      </c>
      <c r="BD211" s="170">
        <v>0</v>
      </c>
      <c r="BE211" s="170">
        <v>0</v>
      </c>
      <c r="BF211" s="470">
        <f t="shared" si="14"/>
        <v>0</v>
      </c>
      <c r="BG211" s="5">
        <f>IF(BG$2='PRES-S-L-T'!$B$6,C211,0)</f>
        <v>0</v>
      </c>
      <c r="BH211" s="5">
        <f>IF(BH$2='PRES-S-L-T'!$B$6,D211,0)</f>
        <v>0</v>
      </c>
      <c r="BI211" s="5">
        <f>IF(BI$2='PRES-S-L-T'!$B$6,E211,0)</f>
        <v>0</v>
      </c>
      <c r="BJ211" s="5">
        <f>IF(BJ$2='PRES-S-L-T'!$B$6,F211,0)</f>
        <v>0</v>
      </c>
      <c r="BK211" s="5">
        <f>IF(BK$2='PRES-S-L-T'!$B$6,G211,0)</f>
        <v>0</v>
      </c>
      <c r="BL211" s="5">
        <f>IF(BL$2='PRES-S-L-T'!$B$6,H211,0)</f>
        <v>0</v>
      </c>
      <c r="BM211" s="5">
        <f>IF(BM$2='PRES-S-L-T'!$B$6,I211,0)</f>
        <v>0</v>
      </c>
      <c r="BN211" s="5">
        <f>IF(BN$2='PRES-S-L-T'!$B$6,J211,0)</f>
        <v>0</v>
      </c>
      <c r="BO211" s="5">
        <f>IF(BO$2='PRES-S-L-T'!$B$6,K211,0)</f>
        <v>0</v>
      </c>
      <c r="BP211" s="5">
        <f>IF(BP$2='PRES-S-L-T'!$B$6,L211,0)</f>
        <v>0</v>
      </c>
      <c r="BQ211" s="5">
        <f>IF(BQ$2='PRES-S-L-T'!$B$6,M211,0)</f>
        <v>0</v>
      </c>
      <c r="BR211" s="5">
        <f>IF(BR$2='PRES-S-L-T'!$B$6,N211,0)</f>
        <v>0</v>
      </c>
      <c r="BS211" s="5">
        <f>IF(BS$2='PRES-S-L-T'!$B$6,O211,0)</f>
        <v>0</v>
      </c>
      <c r="BT211" s="5">
        <f>IF(BT$2='PRES-S-L-T'!$B$6,P211,0)</f>
        <v>0</v>
      </c>
      <c r="BU211" s="500">
        <f>IF(BU$2='PRES-S-L-T'!$B$6,Q211,0)</f>
        <v>0</v>
      </c>
      <c r="BV211" s="5">
        <f>IF(BV$2='PRES-S-L-T'!$B$6,R211,0)</f>
        <v>0</v>
      </c>
      <c r="BW211" s="5">
        <f>IF(BW$2='PRES-S-L-T'!$B$6,S211,0)</f>
        <v>0</v>
      </c>
      <c r="BX211" s="5">
        <f>IF(BX$2='PRES-S-L-T'!$B$6,T211,0)</f>
        <v>0</v>
      </c>
      <c r="BY211" s="5">
        <f>IF(BY$2='PRES-S-L-T'!$B$6,U211,0)</f>
        <v>0</v>
      </c>
      <c r="BZ211" s="5">
        <f>IF(BZ$2='PRES-S-L-T'!$B$6,V211,0)</f>
        <v>0</v>
      </c>
      <c r="CA211" s="5">
        <f>IF(CA$2='PRES-S-L-T'!$B$6,W211,0)</f>
        <v>0</v>
      </c>
      <c r="CB211" s="5">
        <f>IF(CB$2='PRES-S-L-T'!$B$6,X211,0)</f>
        <v>0</v>
      </c>
      <c r="CC211" s="5">
        <f>IF(CC$2='PRES-S-L-T'!$B$6,Y211,0)</f>
        <v>0</v>
      </c>
      <c r="CD211" s="5">
        <f>IF(CD$2='PRES-S-L-T'!$B$6,Z211,0)</f>
        <v>0</v>
      </c>
      <c r="CE211" s="5">
        <f>IF(CE$2='PRES-S-L-T'!$B$6,AA211,0)</f>
        <v>0</v>
      </c>
      <c r="CF211" s="5">
        <f>IF(CF$2='PRES-S-L-T'!$B$6,AB211,0)</f>
        <v>0</v>
      </c>
      <c r="CG211" s="5">
        <f>IF(CG$2='PRES-S-L-T'!$B$6,AC211,0)</f>
        <v>0</v>
      </c>
      <c r="CH211" s="5">
        <f>IF(CH$2='PRES-S-L-T'!$B$6,AD211,0)</f>
        <v>0</v>
      </c>
      <c r="CI211" s="5">
        <f>IF(CI$2='PRES-S-L-T'!$B$6,AE211,0)</f>
        <v>0</v>
      </c>
      <c r="CJ211" s="5">
        <f>IF(CJ$2='PRES-S-L-T'!$B$6,AF211,0)</f>
        <v>0</v>
      </c>
      <c r="CK211" s="5">
        <f>IF(CK$2='PRES-S-L-T'!$B$6,AG211,0)</f>
        <v>0</v>
      </c>
      <c r="CL211" s="5">
        <f>IF(CL$2='PRES-S-L-T'!$B$6,AH211,0)</f>
        <v>0</v>
      </c>
      <c r="CM211" s="5">
        <f>IF(CM$2='PRES-S-L-T'!$B$6,AI211,0)</f>
        <v>0</v>
      </c>
      <c r="CN211" s="5">
        <f>IF(CN$2='PRES-S-L-T'!$B$6,AJ211,0)</f>
        <v>0</v>
      </c>
      <c r="CO211" s="5">
        <f>IF(CO$2='PRES-S-L-T'!$B$6,AK211,0)</f>
        <v>0</v>
      </c>
      <c r="CP211" s="5">
        <f>IF(CP$2='PRES-S-L-T'!$B$6,AL211,0)</f>
        <v>0</v>
      </c>
      <c r="CQ211" s="5">
        <f>IF(CQ$2='PRES-S-L-T'!$B$6,AM211,0)</f>
        <v>0</v>
      </c>
      <c r="CR211" s="5">
        <f>IF(CR$2='PRES-S-L-T'!$B$6,AN211,0)</f>
        <v>0</v>
      </c>
      <c r="CS211" s="5">
        <f>IF(CS$2='PRES-S-L-T'!$B$6,AO211,0)</f>
        <v>0</v>
      </c>
      <c r="CT211" s="5">
        <f>IF(CT$2='PRES-S-L-T'!$B$6,AP211,0)</f>
        <v>0</v>
      </c>
      <c r="CU211" s="5">
        <f>IF(CU$2='PRES-S-L-T'!$B$6,AQ211,0)</f>
        <v>0</v>
      </c>
      <c r="CV211" s="5">
        <f>IF(CV$2='PRES-S-L-T'!$B$6,AR211,0)</f>
        <v>0</v>
      </c>
      <c r="CW211" s="5">
        <f>IF(CW$2='PRES-S-L-T'!$B$6,AS211,0)</f>
        <v>0</v>
      </c>
      <c r="CX211" s="5">
        <f>IF(CX$2='PRES-S-L-T'!$B$6,AT211,0)</f>
        <v>0</v>
      </c>
      <c r="CY211" s="5">
        <f>IF(CY$2='PRES-S-L-T'!$B$6,AU211,0)</f>
        <v>0</v>
      </c>
      <c r="CZ211" s="5">
        <f>IF(CZ$2='PRES-S-L-T'!$B$6,AV211,0)</f>
        <v>0</v>
      </c>
      <c r="DA211" s="5">
        <f>IF(DA$2='PRES-S-L-T'!$B$6,AW211,0)</f>
        <v>0</v>
      </c>
      <c r="DB211" s="5">
        <f>IF(DB$2='PRES-S-L-T'!$B$6,AX211,0)</f>
        <v>0</v>
      </c>
      <c r="DC211" s="5">
        <f>IF(DC$2='PRES-S-L-T'!$B$6,AY211,0)</f>
        <v>0</v>
      </c>
      <c r="DD211" s="5">
        <f>IF(DD$2='PRES-S-L-T'!$B$6,AZ211,0)</f>
        <v>0</v>
      </c>
      <c r="DE211" s="5">
        <f>IF(DE$2='PRES-S-L-T'!$B$6,BA211,0)</f>
        <v>0</v>
      </c>
      <c r="DF211" s="5">
        <f>IF(DF$2='PRES-S-L-T'!$B$6,BB211,0)</f>
        <v>0</v>
      </c>
      <c r="DG211" s="5">
        <f>IF(DG$2='PRES-S-L-T'!$B$6,BC211,0)</f>
        <v>0</v>
      </c>
      <c r="DH211" s="5">
        <f>IF(DH$2='PRES-S-L-T'!$B$6,BD211,0)</f>
        <v>0</v>
      </c>
      <c r="DI211" s="5">
        <f>IF(DI$2='PRES-S-L-T'!$B$6,BE211,0)</f>
        <v>0</v>
      </c>
      <c r="DJ211" s="5">
        <f t="shared" si="15"/>
        <v>0</v>
      </c>
      <c r="DK211" s="5">
        <f>IF('PRES-L-T'!$B$6=DK$2,SUM($C211:$P211),0)</f>
        <v>0</v>
      </c>
      <c r="DL211" s="5">
        <f>IF('PRES-L-T'!$B$6=DL$2,SUM($R211:$AB211),0)</f>
        <v>0</v>
      </c>
      <c r="DM211" s="5">
        <f>IF('PRES-L-T'!$B$6=DM$2,SUM($AC211:$AE211),0)</f>
        <v>0</v>
      </c>
      <c r="DN211" s="5">
        <f>IF('PRES-L-T'!$B$6=DN$2,SUM($AG211:$AI211),0)</f>
        <v>0</v>
      </c>
      <c r="DO211" s="5">
        <f>IF('PRES-L-T'!$B$6=DO$2,SUM($AJ211:$AP211),0)</f>
        <v>0</v>
      </c>
      <c r="DP211" s="5">
        <f>IF('PRES-L-T'!$B$6=DP$2,SUM($AT211:$AU211),0)</f>
        <v>0</v>
      </c>
      <c r="DQ211" s="5">
        <f>IF('PRES-L-T'!$B$6=DQ$2,SUM($AV211:$AY211),0)</f>
        <v>0</v>
      </c>
      <c r="DR211" s="5">
        <f>IF('PRES-L-T'!$B$6=DR$2,SUM($BA211:$BA211),0)</f>
        <v>0</v>
      </c>
      <c r="DS211" s="5">
        <f>IF('PRES-L-T'!$B$6=DS$2,SUM($BB211:$BB211),0)</f>
        <v>0</v>
      </c>
      <c r="DT211" s="5">
        <f>IF('PRES-L-T'!$B$6=DT$2,SUM($BC211:$BC211),0)</f>
        <v>0</v>
      </c>
      <c r="DU211" s="5">
        <f>IF('PRES-L-T'!$B$6=DU$2,SUM($BD211:$BD211),0)</f>
        <v>0</v>
      </c>
      <c r="DV211" s="5">
        <f>IF('PRES-L-T'!$B$6=DV$2,SUM($BE211:$BE211),0)</f>
        <v>0</v>
      </c>
      <c r="DW211" s="5">
        <f t="shared" si="12"/>
        <v>0</v>
      </c>
      <c r="DX211" s="5">
        <f>IF('PRES-U-P'!$B$6=DX$2,SUM(C211:AA211),0)</f>
        <v>0</v>
      </c>
      <c r="DY211" s="5">
        <f>IF('PRES-U-P'!$B$6=DY$2,SUM(AB211:AX211),0)</f>
        <v>0</v>
      </c>
      <c r="DZ211" s="5">
        <f>IF('PRES-U-P'!$B$6=DZ$2,SUM(BA211:BB211),0)</f>
        <v>0</v>
      </c>
      <c r="EA211" s="5">
        <f>IF('PRES-U-P'!$B$6=EA$2,SUM(BC211:BD211),0)</f>
        <v>0</v>
      </c>
      <c r="EB211" s="5">
        <f>IF('PRES-U-P'!$B$6=EB$2,SUM(BE211),0)</f>
        <v>0</v>
      </c>
      <c r="EC211" s="5">
        <f t="shared" si="13"/>
        <v>0</v>
      </c>
    </row>
    <row r="212" spans="1:133" x14ac:dyDescent="0.2">
      <c r="A212" s="1">
        <v>63199</v>
      </c>
      <c r="B212" s="1" t="s">
        <v>178</v>
      </c>
      <c r="C212" s="276">
        <v>0</v>
      </c>
      <c r="D212" s="276">
        <v>0</v>
      </c>
      <c r="E212" s="276">
        <v>0</v>
      </c>
      <c r="F212" s="276">
        <v>0</v>
      </c>
      <c r="G212" s="276">
        <v>0</v>
      </c>
      <c r="H212" s="276">
        <v>0</v>
      </c>
      <c r="I212" s="276">
        <v>0</v>
      </c>
      <c r="J212" s="276">
        <v>0</v>
      </c>
      <c r="K212" s="276">
        <v>0</v>
      </c>
      <c r="L212" s="276">
        <v>0</v>
      </c>
      <c r="M212" s="276">
        <v>0</v>
      </c>
      <c r="N212" s="276">
        <v>0</v>
      </c>
      <c r="O212" s="276">
        <v>0</v>
      </c>
      <c r="P212" s="276">
        <v>0</v>
      </c>
      <c r="Q212" s="276">
        <v>0</v>
      </c>
      <c r="R212" s="467">
        <v>0</v>
      </c>
      <c r="S212" s="467">
        <v>0</v>
      </c>
      <c r="T212" s="467">
        <v>0</v>
      </c>
      <c r="U212" s="467">
        <v>0</v>
      </c>
      <c r="V212" s="467">
        <v>0</v>
      </c>
      <c r="W212" s="467">
        <v>0</v>
      </c>
      <c r="X212" s="467">
        <v>0</v>
      </c>
      <c r="Y212" s="467">
        <v>0</v>
      </c>
      <c r="Z212" s="467">
        <v>0</v>
      </c>
      <c r="AA212" s="467">
        <v>0</v>
      </c>
      <c r="AB212" s="467">
        <v>0</v>
      </c>
      <c r="AC212" s="468">
        <v>0</v>
      </c>
      <c r="AD212" s="468">
        <v>0</v>
      </c>
      <c r="AE212" s="468">
        <v>0</v>
      </c>
      <c r="AF212" s="468">
        <v>0</v>
      </c>
      <c r="AG212" s="466">
        <v>0</v>
      </c>
      <c r="AH212" s="466">
        <v>0</v>
      </c>
      <c r="AI212" s="466">
        <v>0</v>
      </c>
      <c r="AJ212" s="276">
        <v>0</v>
      </c>
      <c r="AK212" s="276">
        <v>0</v>
      </c>
      <c r="AL212" s="276">
        <v>0</v>
      </c>
      <c r="AM212" s="276">
        <v>0</v>
      </c>
      <c r="AN212" s="276">
        <v>0</v>
      </c>
      <c r="AO212" s="276">
        <v>0</v>
      </c>
      <c r="AP212" s="276">
        <v>0</v>
      </c>
      <c r="AQ212" s="276">
        <v>0</v>
      </c>
      <c r="AR212" s="276">
        <v>0</v>
      </c>
      <c r="AS212" s="276">
        <v>0</v>
      </c>
      <c r="AT212" s="469">
        <v>0</v>
      </c>
      <c r="AU212" s="469">
        <v>0</v>
      </c>
      <c r="AV212" s="169">
        <v>0</v>
      </c>
      <c r="AW212" s="169">
        <v>0</v>
      </c>
      <c r="AX212" s="169">
        <v>0</v>
      </c>
      <c r="AY212" s="169">
        <v>0</v>
      </c>
      <c r="AZ212" s="169">
        <v>0</v>
      </c>
      <c r="BA212" s="170"/>
      <c r="BB212" s="170">
        <v>0</v>
      </c>
      <c r="BC212" s="170">
        <v>0</v>
      </c>
      <c r="BD212" s="170">
        <v>0</v>
      </c>
      <c r="BE212" s="170">
        <v>0</v>
      </c>
      <c r="BF212" s="470">
        <f t="shared" si="14"/>
        <v>0</v>
      </c>
      <c r="BG212" s="5">
        <f>IF(BG$2='PRES-S-L-T'!$B$6,C212,0)</f>
        <v>0</v>
      </c>
      <c r="BH212" s="5">
        <f>IF(BH$2='PRES-S-L-T'!$B$6,D212,0)</f>
        <v>0</v>
      </c>
      <c r="BI212" s="5">
        <f>IF(BI$2='PRES-S-L-T'!$B$6,E212,0)</f>
        <v>0</v>
      </c>
      <c r="BJ212" s="5">
        <f>IF(BJ$2='PRES-S-L-T'!$B$6,F212,0)</f>
        <v>0</v>
      </c>
      <c r="BK212" s="5">
        <f>IF(BK$2='PRES-S-L-T'!$B$6,G212,0)</f>
        <v>0</v>
      </c>
      <c r="BL212" s="5">
        <f>IF(BL$2='PRES-S-L-T'!$B$6,H212,0)</f>
        <v>0</v>
      </c>
      <c r="BM212" s="5">
        <f>IF(BM$2='PRES-S-L-T'!$B$6,I212,0)</f>
        <v>0</v>
      </c>
      <c r="BN212" s="5">
        <f>IF(BN$2='PRES-S-L-T'!$B$6,J212,0)</f>
        <v>0</v>
      </c>
      <c r="BO212" s="5">
        <f>IF(BO$2='PRES-S-L-T'!$B$6,K212,0)</f>
        <v>0</v>
      </c>
      <c r="BP212" s="5">
        <f>IF(BP$2='PRES-S-L-T'!$B$6,L212,0)</f>
        <v>0</v>
      </c>
      <c r="BQ212" s="5">
        <f>IF(BQ$2='PRES-S-L-T'!$B$6,M212,0)</f>
        <v>0</v>
      </c>
      <c r="BR212" s="5">
        <f>IF(BR$2='PRES-S-L-T'!$B$6,N212,0)</f>
        <v>0</v>
      </c>
      <c r="BS212" s="5">
        <f>IF(BS$2='PRES-S-L-T'!$B$6,O212,0)</f>
        <v>0</v>
      </c>
      <c r="BT212" s="5">
        <f>IF(BT$2='PRES-S-L-T'!$B$6,P212,0)</f>
        <v>0</v>
      </c>
      <c r="BU212" s="500">
        <f>IF(BU$2='PRES-S-L-T'!$B$6,Q212,0)</f>
        <v>0</v>
      </c>
      <c r="BV212" s="5">
        <f>IF(BV$2='PRES-S-L-T'!$B$6,R212,0)</f>
        <v>0</v>
      </c>
      <c r="BW212" s="5">
        <f>IF(BW$2='PRES-S-L-T'!$B$6,S212,0)</f>
        <v>0</v>
      </c>
      <c r="BX212" s="5">
        <f>IF(BX$2='PRES-S-L-T'!$B$6,T212,0)</f>
        <v>0</v>
      </c>
      <c r="BY212" s="5">
        <f>IF(BY$2='PRES-S-L-T'!$B$6,U212,0)</f>
        <v>0</v>
      </c>
      <c r="BZ212" s="5">
        <f>IF(BZ$2='PRES-S-L-T'!$B$6,V212,0)</f>
        <v>0</v>
      </c>
      <c r="CA212" s="5">
        <f>IF(CA$2='PRES-S-L-T'!$B$6,W212,0)</f>
        <v>0</v>
      </c>
      <c r="CB212" s="5">
        <f>IF(CB$2='PRES-S-L-T'!$B$6,X212,0)</f>
        <v>0</v>
      </c>
      <c r="CC212" s="5">
        <f>IF(CC$2='PRES-S-L-T'!$B$6,Y212,0)</f>
        <v>0</v>
      </c>
      <c r="CD212" s="5">
        <f>IF(CD$2='PRES-S-L-T'!$B$6,Z212,0)</f>
        <v>0</v>
      </c>
      <c r="CE212" s="5">
        <f>IF(CE$2='PRES-S-L-T'!$B$6,AA212,0)</f>
        <v>0</v>
      </c>
      <c r="CF212" s="5">
        <f>IF(CF$2='PRES-S-L-T'!$B$6,AB212,0)</f>
        <v>0</v>
      </c>
      <c r="CG212" s="5">
        <f>IF(CG$2='PRES-S-L-T'!$B$6,AC212,0)</f>
        <v>0</v>
      </c>
      <c r="CH212" s="5">
        <f>IF(CH$2='PRES-S-L-T'!$B$6,AD212,0)</f>
        <v>0</v>
      </c>
      <c r="CI212" s="5">
        <f>IF(CI$2='PRES-S-L-T'!$B$6,AE212,0)</f>
        <v>0</v>
      </c>
      <c r="CJ212" s="5">
        <f>IF(CJ$2='PRES-S-L-T'!$B$6,AF212,0)</f>
        <v>0</v>
      </c>
      <c r="CK212" s="5">
        <f>IF(CK$2='PRES-S-L-T'!$B$6,AG212,0)</f>
        <v>0</v>
      </c>
      <c r="CL212" s="5">
        <f>IF(CL$2='PRES-S-L-T'!$B$6,AH212,0)</f>
        <v>0</v>
      </c>
      <c r="CM212" s="5">
        <f>IF(CM$2='PRES-S-L-T'!$B$6,AI212,0)</f>
        <v>0</v>
      </c>
      <c r="CN212" s="5">
        <f>IF(CN$2='PRES-S-L-T'!$B$6,AJ212,0)</f>
        <v>0</v>
      </c>
      <c r="CO212" s="5">
        <f>IF(CO$2='PRES-S-L-T'!$B$6,AK212,0)</f>
        <v>0</v>
      </c>
      <c r="CP212" s="5">
        <f>IF(CP$2='PRES-S-L-T'!$B$6,AL212,0)</f>
        <v>0</v>
      </c>
      <c r="CQ212" s="5">
        <f>IF(CQ$2='PRES-S-L-T'!$B$6,AM212,0)</f>
        <v>0</v>
      </c>
      <c r="CR212" s="5">
        <f>IF(CR$2='PRES-S-L-T'!$B$6,AN212,0)</f>
        <v>0</v>
      </c>
      <c r="CS212" s="5">
        <f>IF(CS$2='PRES-S-L-T'!$B$6,AO212,0)</f>
        <v>0</v>
      </c>
      <c r="CT212" s="5">
        <f>IF(CT$2='PRES-S-L-T'!$B$6,AP212,0)</f>
        <v>0</v>
      </c>
      <c r="CU212" s="5">
        <f>IF(CU$2='PRES-S-L-T'!$B$6,AQ212,0)</f>
        <v>0</v>
      </c>
      <c r="CV212" s="5">
        <f>IF(CV$2='PRES-S-L-T'!$B$6,AR212,0)</f>
        <v>0</v>
      </c>
      <c r="CW212" s="5">
        <f>IF(CW$2='PRES-S-L-T'!$B$6,AS212,0)</f>
        <v>0</v>
      </c>
      <c r="CX212" s="5">
        <f>IF(CX$2='PRES-S-L-T'!$B$6,AT212,0)</f>
        <v>0</v>
      </c>
      <c r="CY212" s="5">
        <f>IF(CY$2='PRES-S-L-T'!$B$6,AU212,0)</f>
        <v>0</v>
      </c>
      <c r="CZ212" s="5">
        <f>IF(CZ$2='PRES-S-L-T'!$B$6,AV212,0)</f>
        <v>0</v>
      </c>
      <c r="DA212" s="5">
        <f>IF(DA$2='PRES-S-L-T'!$B$6,AW212,0)</f>
        <v>0</v>
      </c>
      <c r="DB212" s="5">
        <f>IF(DB$2='PRES-S-L-T'!$B$6,AX212,0)</f>
        <v>0</v>
      </c>
      <c r="DC212" s="5">
        <f>IF(DC$2='PRES-S-L-T'!$B$6,AY212,0)</f>
        <v>0</v>
      </c>
      <c r="DD212" s="5">
        <f>IF(DD$2='PRES-S-L-T'!$B$6,AZ212,0)</f>
        <v>0</v>
      </c>
      <c r="DE212" s="5">
        <f>IF(DE$2='PRES-S-L-T'!$B$6,BA212,0)</f>
        <v>0</v>
      </c>
      <c r="DF212" s="5">
        <f>IF(DF$2='PRES-S-L-T'!$B$6,BB212,0)</f>
        <v>0</v>
      </c>
      <c r="DG212" s="5">
        <f>IF(DG$2='PRES-S-L-T'!$B$6,BC212,0)</f>
        <v>0</v>
      </c>
      <c r="DH212" s="5">
        <f>IF(DH$2='PRES-S-L-T'!$B$6,BD212,0)</f>
        <v>0</v>
      </c>
      <c r="DI212" s="5">
        <f>IF(DI$2='PRES-S-L-T'!$B$6,BE212,0)</f>
        <v>0</v>
      </c>
      <c r="DJ212" s="5">
        <f t="shared" si="15"/>
        <v>0</v>
      </c>
      <c r="DK212" s="5">
        <f>IF('PRES-L-T'!$B$6=DK$2,SUM($C212:$P212),0)</f>
        <v>0</v>
      </c>
      <c r="DL212" s="5">
        <f>IF('PRES-L-T'!$B$6=DL$2,SUM($R212:$AB212),0)</f>
        <v>0</v>
      </c>
      <c r="DM212" s="5">
        <f>IF('PRES-L-T'!$B$6=DM$2,SUM($AC212:$AE212),0)</f>
        <v>0</v>
      </c>
      <c r="DN212" s="5">
        <f>IF('PRES-L-T'!$B$6=DN$2,SUM($AG212:$AI212),0)</f>
        <v>0</v>
      </c>
      <c r="DO212" s="5">
        <f>IF('PRES-L-T'!$B$6=DO$2,SUM($AJ212:$AP212),0)</f>
        <v>0</v>
      </c>
      <c r="DP212" s="5">
        <f>IF('PRES-L-T'!$B$6=DP$2,SUM($AT212:$AU212),0)</f>
        <v>0</v>
      </c>
      <c r="DQ212" s="5">
        <f>IF('PRES-L-T'!$B$6=DQ$2,SUM($AV212:$AY212),0)</f>
        <v>0</v>
      </c>
      <c r="DR212" s="5">
        <f>IF('PRES-L-T'!$B$6=DR$2,SUM($BA212:$BA212),0)</f>
        <v>0</v>
      </c>
      <c r="DS212" s="5">
        <f>IF('PRES-L-T'!$B$6=DS$2,SUM($BB212:$BB212),0)</f>
        <v>0</v>
      </c>
      <c r="DT212" s="5">
        <f>IF('PRES-L-T'!$B$6=DT$2,SUM($BC212:$BC212),0)</f>
        <v>0</v>
      </c>
      <c r="DU212" s="5">
        <f>IF('PRES-L-T'!$B$6=DU$2,SUM($BD212:$BD212),0)</f>
        <v>0</v>
      </c>
      <c r="DV212" s="5">
        <f>IF('PRES-L-T'!$B$6=DV$2,SUM($BE212:$BE212),0)</f>
        <v>0</v>
      </c>
      <c r="DW212" s="5">
        <f t="shared" si="12"/>
        <v>0</v>
      </c>
      <c r="DX212" s="5">
        <f>IF('PRES-U-P'!$B$6=DX$2,SUM(C212:AA212),0)</f>
        <v>0</v>
      </c>
      <c r="DY212" s="5">
        <f>IF('PRES-U-P'!$B$6=DY$2,SUM(AB212:AX212),0)</f>
        <v>0</v>
      </c>
      <c r="DZ212" s="5">
        <f>IF('PRES-U-P'!$B$6=DZ$2,SUM(BA212:BB212),0)</f>
        <v>0</v>
      </c>
      <c r="EA212" s="5">
        <f>IF('PRES-U-P'!$B$6=EA$2,SUM(BC212:BD212),0)</f>
        <v>0</v>
      </c>
      <c r="EB212" s="5">
        <f>IF('PRES-U-P'!$B$6=EB$2,SUM(BE212),0)</f>
        <v>0</v>
      </c>
      <c r="EC212" s="5">
        <f t="shared" si="13"/>
        <v>0</v>
      </c>
    </row>
    <row r="213" spans="1:133" x14ac:dyDescent="0.2">
      <c r="A213" s="1">
        <v>63201</v>
      </c>
      <c r="B213" s="1" t="s">
        <v>179</v>
      </c>
      <c r="C213" s="276">
        <v>0</v>
      </c>
      <c r="D213" s="276">
        <v>0</v>
      </c>
      <c r="E213" s="276">
        <v>0</v>
      </c>
      <c r="F213" s="276">
        <v>0</v>
      </c>
      <c r="G213" s="276">
        <v>0</v>
      </c>
      <c r="H213" s="276">
        <v>0</v>
      </c>
      <c r="I213" s="276">
        <v>0</v>
      </c>
      <c r="J213" s="276">
        <v>0</v>
      </c>
      <c r="K213" s="276">
        <v>0</v>
      </c>
      <c r="L213" s="276">
        <v>0</v>
      </c>
      <c r="M213" s="276">
        <v>0</v>
      </c>
      <c r="N213" s="276">
        <v>0</v>
      </c>
      <c r="O213" s="276">
        <v>0</v>
      </c>
      <c r="P213" s="276">
        <v>0</v>
      </c>
      <c r="Q213" s="276">
        <v>0</v>
      </c>
      <c r="R213" s="467">
        <v>0</v>
      </c>
      <c r="S213" s="467">
        <v>0</v>
      </c>
      <c r="T213" s="467">
        <v>0</v>
      </c>
      <c r="U213" s="467">
        <v>0</v>
      </c>
      <c r="V213" s="467">
        <v>0</v>
      </c>
      <c r="W213" s="467">
        <v>0</v>
      </c>
      <c r="X213" s="467">
        <v>0</v>
      </c>
      <c r="Y213" s="467">
        <v>0</v>
      </c>
      <c r="Z213" s="467">
        <v>0</v>
      </c>
      <c r="AA213" s="467">
        <v>0</v>
      </c>
      <c r="AB213" s="467">
        <v>0</v>
      </c>
      <c r="AC213" s="468">
        <v>0</v>
      </c>
      <c r="AD213" s="468">
        <v>0</v>
      </c>
      <c r="AE213" s="468">
        <v>0</v>
      </c>
      <c r="AF213" s="468">
        <v>0</v>
      </c>
      <c r="AG213" s="466">
        <v>0</v>
      </c>
      <c r="AH213" s="466">
        <v>0</v>
      </c>
      <c r="AI213" s="466">
        <v>0</v>
      </c>
      <c r="AJ213" s="276">
        <v>0</v>
      </c>
      <c r="AK213" s="276">
        <v>0</v>
      </c>
      <c r="AL213" s="276">
        <v>0</v>
      </c>
      <c r="AM213" s="276">
        <v>0</v>
      </c>
      <c r="AN213" s="276">
        <v>0</v>
      </c>
      <c r="AO213" s="276">
        <v>0</v>
      </c>
      <c r="AP213" s="276">
        <v>0</v>
      </c>
      <c r="AQ213" s="276">
        <v>0</v>
      </c>
      <c r="AR213" s="276">
        <v>0</v>
      </c>
      <c r="AS213" s="276">
        <v>0</v>
      </c>
      <c r="AT213" s="469">
        <v>0</v>
      </c>
      <c r="AU213" s="469">
        <v>0</v>
      </c>
      <c r="AV213" s="169">
        <v>0</v>
      </c>
      <c r="AW213" s="169">
        <v>0</v>
      </c>
      <c r="AX213" s="169">
        <v>0</v>
      </c>
      <c r="AY213" s="169">
        <v>0</v>
      </c>
      <c r="AZ213" s="169">
        <v>0</v>
      </c>
      <c r="BA213" s="170"/>
      <c r="BB213" s="170">
        <v>0</v>
      </c>
      <c r="BC213" s="170">
        <v>0</v>
      </c>
      <c r="BD213" s="170">
        <v>0</v>
      </c>
      <c r="BE213" s="170">
        <v>0</v>
      </c>
      <c r="BF213" s="470">
        <f t="shared" si="14"/>
        <v>0</v>
      </c>
      <c r="BG213" s="5">
        <f>IF(BG$2='PRES-S-L-T'!$B$6,C213,0)</f>
        <v>0</v>
      </c>
      <c r="BH213" s="5">
        <f>IF(BH$2='PRES-S-L-T'!$B$6,D213,0)</f>
        <v>0</v>
      </c>
      <c r="BI213" s="5">
        <f>IF(BI$2='PRES-S-L-T'!$B$6,E213,0)</f>
        <v>0</v>
      </c>
      <c r="BJ213" s="5">
        <f>IF(BJ$2='PRES-S-L-T'!$B$6,F213,0)</f>
        <v>0</v>
      </c>
      <c r="BK213" s="5">
        <f>IF(BK$2='PRES-S-L-T'!$B$6,G213,0)</f>
        <v>0</v>
      </c>
      <c r="BL213" s="5">
        <f>IF(BL$2='PRES-S-L-T'!$B$6,H213,0)</f>
        <v>0</v>
      </c>
      <c r="BM213" s="5">
        <f>IF(BM$2='PRES-S-L-T'!$B$6,I213,0)</f>
        <v>0</v>
      </c>
      <c r="BN213" s="5">
        <f>IF(BN$2='PRES-S-L-T'!$B$6,J213,0)</f>
        <v>0</v>
      </c>
      <c r="BO213" s="5">
        <f>IF(BO$2='PRES-S-L-T'!$B$6,K213,0)</f>
        <v>0</v>
      </c>
      <c r="BP213" s="5">
        <f>IF(BP$2='PRES-S-L-T'!$B$6,L213,0)</f>
        <v>0</v>
      </c>
      <c r="BQ213" s="5">
        <f>IF(BQ$2='PRES-S-L-T'!$B$6,M213,0)</f>
        <v>0</v>
      </c>
      <c r="BR213" s="5">
        <f>IF(BR$2='PRES-S-L-T'!$B$6,N213,0)</f>
        <v>0</v>
      </c>
      <c r="BS213" s="5">
        <f>IF(BS$2='PRES-S-L-T'!$B$6,O213,0)</f>
        <v>0</v>
      </c>
      <c r="BT213" s="5">
        <f>IF(BT$2='PRES-S-L-T'!$B$6,P213,0)</f>
        <v>0</v>
      </c>
      <c r="BU213" s="500">
        <f>IF(BU$2='PRES-S-L-T'!$B$6,Q213,0)</f>
        <v>0</v>
      </c>
      <c r="BV213" s="5">
        <f>IF(BV$2='PRES-S-L-T'!$B$6,R213,0)</f>
        <v>0</v>
      </c>
      <c r="BW213" s="5">
        <f>IF(BW$2='PRES-S-L-T'!$B$6,S213,0)</f>
        <v>0</v>
      </c>
      <c r="BX213" s="5">
        <f>IF(BX$2='PRES-S-L-T'!$B$6,T213,0)</f>
        <v>0</v>
      </c>
      <c r="BY213" s="5">
        <f>IF(BY$2='PRES-S-L-T'!$B$6,U213,0)</f>
        <v>0</v>
      </c>
      <c r="BZ213" s="5">
        <f>IF(BZ$2='PRES-S-L-T'!$B$6,V213,0)</f>
        <v>0</v>
      </c>
      <c r="CA213" s="5">
        <f>IF(CA$2='PRES-S-L-T'!$B$6,W213,0)</f>
        <v>0</v>
      </c>
      <c r="CB213" s="5">
        <f>IF(CB$2='PRES-S-L-T'!$B$6,X213,0)</f>
        <v>0</v>
      </c>
      <c r="CC213" s="5">
        <f>IF(CC$2='PRES-S-L-T'!$B$6,Y213,0)</f>
        <v>0</v>
      </c>
      <c r="CD213" s="5">
        <f>IF(CD$2='PRES-S-L-T'!$B$6,Z213,0)</f>
        <v>0</v>
      </c>
      <c r="CE213" s="5">
        <f>IF(CE$2='PRES-S-L-T'!$B$6,AA213,0)</f>
        <v>0</v>
      </c>
      <c r="CF213" s="5">
        <f>IF(CF$2='PRES-S-L-T'!$B$6,AB213,0)</f>
        <v>0</v>
      </c>
      <c r="CG213" s="5">
        <f>IF(CG$2='PRES-S-L-T'!$B$6,AC213,0)</f>
        <v>0</v>
      </c>
      <c r="CH213" s="5">
        <f>IF(CH$2='PRES-S-L-T'!$B$6,AD213,0)</f>
        <v>0</v>
      </c>
      <c r="CI213" s="5">
        <f>IF(CI$2='PRES-S-L-T'!$B$6,AE213,0)</f>
        <v>0</v>
      </c>
      <c r="CJ213" s="5">
        <f>IF(CJ$2='PRES-S-L-T'!$B$6,AF213,0)</f>
        <v>0</v>
      </c>
      <c r="CK213" s="5">
        <f>IF(CK$2='PRES-S-L-T'!$B$6,AG213,0)</f>
        <v>0</v>
      </c>
      <c r="CL213" s="5">
        <f>IF(CL$2='PRES-S-L-T'!$B$6,AH213,0)</f>
        <v>0</v>
      </c>
      <c r="CM213" s="5">
        <f>IF(CM$2='PRES-S-L-T'!$B$6,AI213,0)</f>
        <v>0</v>
      </c>
      <c r="CN213" s="5">
        <f>IF(CN$2='PRES-S-L-T'!$B$6,AJ213,0)</f>
        <v>0</v>
      </c>
      <c r="CO213" s="5">
        <f>IF(CO$2='PRES-S-L-T'!$B$6,AK213,0)</f>
        <v>0</v>
      </c>
      <c r="CP213" s="5">
        <f>IF(CP$2='PRES-S-L-T'!$B$6,AL213,0)</f>
        <v>0</v>
      </c>
      <c r="CQ213" s="5">
        <f>IF(CQ$2='PRES-S-L-T'!$B$6,AM213,0)</f>
        <v>0</v>
      </c>
      <c r="CR213" s="5">
        <f>IF(CR$2='PRES-S-L-T'!$B$6,AN213,0)</f>
        <v>0</v>
      </c>
      <c r="CS213" s="5">
        <f>IF(CS$2='PRES-S-L-T'!$B$6,AO213,0)</f>
        <v>0</v>
      </c>
      <c r="CT213" s="5">
        <f>IF(CT$2='PRES-S-L-T'!$B$6,AP213,0)</f>
        <v>0</v>
      </c>
      <c r="CU213" s="5">
        <f>IF(CU$2='PRES-S-L-T'!$B$6,AQ213,0)</f>
        <v>0</v>
      </c>
      <c r="CV213" s="5">
        <f>IF(CV$2='PRES-S-L-T'!$B$6,AR213,0)</f>
        <v>0</v>
      </c>
      <c r="CW213" s="5">
        <f>IF(CW$2='PRES-S-L-T'!$B$6,AS213,0)</f>
        <v>0</v>
      </c>
      <c r="CX213" s="5">
        <f>IF(CX$2='PRES-S-L-T'!$B$6,AT213,0)</f>
        <v>0</v>
      </c>
      <c r="CY213" s="5">
        <f>IF(CY$2='PRES-S-L-T'!$B$6,AU213,0)</f>
        <v>0</v>
      </c>
      <c r="CZ213" s="5">
        <f>IF(CZ$2='PRES-S-L-T'!$B$6,AV213,0)</f>
        <v>0</v>
      </c>
      <c r="DA213" s="5">
        <f>IF(DA$2='PRES-S-L-T'!$B$6,AW213,0)</f>
        <v>0</v>
      </c>
      <c r="DB213" s="5">
        <f>IF(DB$2='PRES-S-L-T'!$B$6,AX213,0)</f>
        <v>0</v>
      </c>
      <c r="DC213" s="5">
        <f>IF(DC$2='PRES-S-L-T'!$B$6,AY213,0)</f>
        <v>0</v>
      </c>
      <c r="DD213" s="5">
        <f>IF(DD$2='PRES-S-L-T'!$B$6,AZ213,0)</f>
        <v>0</v>
      </c>
      <c r="DE213" s="5">
        <f>IF(DE$2='PRES-S-L-T'!$B$6,BA213,0)</f>
        <v>0</v>
      </c>
      <c r="DF213" s="5">
        <f>IF(DF$2='PRES-S-L-T'!$B$6,BB213,0)</f>
        <v>0</v>
      </c>
      <c r="DG213" s="5">
        <f>IF(DG$2='PRES-S-L-T'!$B$6,BC213,0)</f>
        <v>0</v>
      </c>
      <c r="DH213" s="5">
        <f>IF(DH$2='PRES-S-L-T'!$B$6,BD213,0)</f>
        <v>0</v>
      </c>
      <c r="DI213" s="5">
        <f>IF(DI$2='PRES-S-L-T'!$B$6,BE213,0)</f>
        <v>0</v>
      </c>
      <c r="DJ213" s="5">
        <f t="shared" si="15"/>
        <v>0</v>
      </c>
      <c r="DK213" s="5">
        <f>IF('PRES-L-T'!$B$6=DK$2,SUM($C213:$P213),0)</f>
        <v>0</v>
      </c>
      <c r="DL213" s="5">
        <f>IF('PRES-L-T'!$B$6=DL$2,SUM($R213:$AB213),0)</f>
        <v>0</v>
      </c>
      <c r="DM213" s="5">
        <f>IF('PRES-L-T'!$B$6=DM$2,SUM($AC213:$AE213),0)</f>
        <v>0</v>
      </c>
      <c r="DN213" s="5">
        <f>IF('PRES-L-T'!$B$6=DN$2,SUM($AG213:$AI213),0)</f>
        <v>0</v>
      </c>
      <c r="DO213" s="5">
        <f>IF('PRES-L-T'!$B$6=DO$2,SUM($AJ213:$AP213),0)</f>
        <v>0</v>
      </c>
      <c r="DP213" s="5">
        <f>IF('PRES-L-T'!$B$6=DP$2,SUM($AT213:$AU213),0)</f>
        <v>0</v>
      </c>
      <c r="DQ213" s="5">
        <f>IF('PRES-L-T'!$B$6=DQ$2,SUM($AV213:$AY213),0)</f>
        <v>0</v>
      </c>
      <c r="DR213" s="5">
        <f>IF('PRES-L-T'!$B$6=DR$2,SUM($BA213:$BA213),0)</f>
        <v>0</v>
      </c>
      <c r="DS213" s="5">
        <f>IF('PRES-L-T'!$B$6=DS$2,SUM($BB213:$BB213),0)</f>
        <v>0</v>
      </c>
      <c r="DT213" s="5">
        <f>IF('PRES-L-T'!$B$6=DT$2,SUM($BC213:$BC213),0)</f>
        <v>0</v>
      </c>
      <c r="DU213" s="5">
        <f>IF('PRES-L-T'!$B$6=DU$2,SUM($BD213:$BD213),0)</f>
        <v>0</v>
      </c>
      <c r="DV213" s="5">
        <f>IF('PRES-L-T'!$B$6=DV$2,SUM($BE213:$BE213),0)</f>
        <v>0</v>
      </c>
      <c r="DW213" s="5">
        <f t="shared" si="12"/>
        <v>0</v>
      </c>
      <c r="DX213" s="5">
        <f>IF('PRES-U-P'!$B$6=DX$2,SUM(C213:AA213),0)</f>
        <v>0</v>
      </c>
      <c r="DY213" s="5">
        <f>IF('PRES-U-P'!$B$6=DY$2,SUM(AB213:AX213),0)</f>
        <v>0</v>
      </c>
      <c r="DZ213" s="5">
        <f>IF('PRES-U-P'!$B$6=DZ$2,SUM(BA213:BB213),0)</f>
        <v>0</v>
      </c>
      <c r="EA213" s="5">
        <f>IF('PRES-U-P'!$B$6=EA$2,SUM(BC213:BD213),0)</f>
        <v>0</v>
      </c>
      <c r="EB213" s="5">
        <f>IF('PRES-U-P'!$B$6=EB$2,SUM(BE213),0)</f>
        <v>0</v>
      </c>
      <c r="EC213" s="5">
        <f t="shared" si="13"/>
        <v>0</v>
      </c>
    </row>
    <row r="214" spans="1:133" x14ac:dyDescent="0.2">
      <c r="A214" s="1">
        <v>63202</v>
      </c>
      <c r="B214" s="1" t="s">
        <v>180</v>
      </c>
      <c r="C214" s="276">
        <v>0</v>
      </c>
      <c r="D214" s="276">
        <v>0</v>
      </c>
      <c r="E214" s="276">
        <v>0</v>
      </c>
      <c r="F214" s="276">
        <v>0</v>
      </c>
      <c r="G214" s="276">
        <v>0</v>
      </c>
      <c r="H214" s="276">
        <v>0</v>
      </c>
      <c r="I214" s="276">
        <v>0</v>
      </c>
      <c r="J214" s="276">
        <v>0</v>
      </c>
      <c r="K214" s="276">
        <v>0</v>
      </c>
      <c r="L214" s="276">
        <v>0</v>
      </c>
      <c r="M214" s="276">
        <v>0</v>
      </c>
      <c r="N214" s="276">
        <v>0</v>
      </c>
      <c r="O214" s="276">
        <v>0</v>
      </c>
      <c r="P214" s="276">
        <v>0</v>
      </c>
      <c r="Q214" s="276">
        <v>0</v>
      </c>
      <c r="R214" s="467">
        <v>0</v>
      </c>
      <c r="S214" s="467">
        <v>0</v>
      </c>
      <c r="T214" s="467">
        <v>0</v>
      </c>
      <c r="U214" s="467">
        <v>0</v>
      </c>
      <c r="V214" s="467">
        <v>0</v>
      </c>
      <c r="W214" s="467">
        <v>0</v>
      </c>
      <c r="X214" s="467">
        <v>0</v>
      </c>
      <c r="Y214" s="467">
        <v>0</v>
      </c>
      <c r="Z214" s="467">
        <v>0</v>
      </c>
      <c r="AA214" s="467">
        <v>0</v>
      </c>
      <c r="AB214" s="467">
        <v>0</v>
      </c>
      <c r="AC214" s="468">
        <v>0</v>
      </c>
      <c r="AD214" s="468">
        <v>0</v>
      </c>
      <c r="AE214" s="468">
        <v>0</v>
      </c>
      <c r="AF214" s="468">
        <v>0</v>
      </c>
      <c r="AG214" s="466">
        <v>0</v>
      </c>
      <c r="AH214" s="466">
        <v>0</v>
      </c>
      <c r="AI214" s="466">
        <v>0</v>
      </c>
      <c r="AJ214" s="276">
        <v>0</v>
      </c>
      <c r="AK214" s="276">
        <v>0</v>
      </c>
      <c r="AL214" s="276">
        <v>0</v>
      </c>
      <c r="AM214" s="276">
        <v>0</v>
      </c>
      <c r="AN214" s="276">
        <v>0</v>
      </c>
      <c r="AO214" s="276">
        <v>0</v>
      </c>
      <c r="AP214" s="276">
        <v>0</v>
      </c>
      <c r="AQ214" s="276">
        <v>0</v>
      </c>
      <c r="AR214" s="276">
        <v>0</v>
      </c>
      <c r="AS214" s="276">
        <v>0</v>
      </c>
      <c r="AT214" s="469">
        <v>0</v>
      </c>
      <c r="AU214" s="469">
        <v>0</v>
      </c>
      <c r="AV214" s="169">
        <v>0</v>
      </c>
      <c r="AW214" s="169">
        <v>0</v>
      </c>
      <c r="AX214" s="169">
        <v>0</v>
      </c>
      <c r="AY214" s="169">
        <v>0</v>
      </c>
      <c r="AZ214" s="169">
        <v>0</v>
      </c>
      <c r="BA214" s="170"/>
      <c r="BB214" s="170">
        <v>0</v>
      </c>
      <c r="BC214" s="170">
        <v>0</v>
      </c>
      <c r="BD214" s="170">
        <v>0</v>
      </c>
      <c r="BE214" s="170">
        <v>0</v>
      </c>
      <c r="BF214" s="470">
        <f t="shared" si="14"/>
        <v>0</v>
      </c>
      <c r="BG214" s="5">
        <f>IF(BG$2='PRES-S-L-T'!$B$6,C214,0)</f>
        <v>0</v>
      </c>
      <c r="BH214" s="5">
        <f>IF(BH$2='PRES-S-L-T'!$B$6,D214,0)</f>
        <v>0</v>
      </c>
      <c r="BI214" s="5">
        <f>IF(BI$2='PRES-S-L-T'!$B$6,E214,0)</f>
        <v>0</v>
      </c>
      <c r="BJ214" s="5">
        <f>IF(BJ$2='PRES-S-L-T'!$B$6,F214,0)</f>
        <v>0</v>
      </c>
      <c r="BK214" s="5">
        <f>IF(BK$2='PRES-S-L-T'!$B$6,G214,0)</f>
        <v>0</v>
      </c>
      <c r="BL214" s="5">
        <f>IF(BL$2='PRES-S-L-T'!$B$6,H214,0)</f>
        <v>0</v>
      </c>
      <c r="BM214" s="5">
        <f>IF(BM$2='PRES-S-L-T'!$B$6,I214,0)</f>
        <v>0</v>
      </c>
      <c r="BN214" s="5">
        <f>IF(BN$2='PRES-S-L-T'!$B$6,J214,0)</f>
        <v>0</v>
      </c>
      <c r="BO214" s="5">
        <f>IF(BO$2='PRES-S-L-T'!$B$6,K214,0)</f>
        <v>0</v>
      </c>
      <c r="BP214" s="5">
        <f>IF(BP$2='PRES-S-L-T'!$B$6,L214,0)</f>
        <v>0</v>
      </c>
      <c r="BQ214" s="5">
        <f>IF(BQ$2='PRES-S-L-T'!$B$6,M214,0)</f>
        <v>0</v>
      </c>
      <c r="BR214" s="5">
        <f>IF(BR$2='PRES-S-L-T'!$B$6,N214,0)</f>
        <v>0</v>
      </c>
      <c r="BS214" s="5">
        <f>IF(BS$2='PRES-S-L-T'!$B$6,O214,0)</f>
        <v>0</v>
      </c>
      <c r="BT214" s="5">
        <f>IF(BT$2='PRES-S-L-T'!$B$6,P214,0)</f>
        <v>0</v>
      </c>
      <c r="BU214" s="500">
        <f>IF(BU$2='PRES-S-L-T'!$B$6,Q214,0)</f>
        <v>0</v>
      </c>
      <c r="BV214" s="5">
        <f>IF(BV$2='PRES-S-L-T'!$B$6,R214,0)</f>
        <v>0</v>
      </c>
      <c r="BW214" s="5">
        <f>IF(BW$2='PRES-S-L-T'!$B$6,S214,0)</f>
        <v>0</v>
      </c>
      <c r="BX214" s="5">
        <f>IF(BX$2='PRES-S-L-T'!$B$6,T214,0)</f>
        <v>0</v>
      </c>
      <c r="BY214" s="5">
        <f>IF(BY$2='PRES-S-L-T'!$B$6,U214,0)</f>
        <v>0</v>
      </c>
      <c r="BZ214" s="5">
        <f>IF(BZ$2='PRES-S-L-T'!$B$6,V214,0)</f>
        <v>0</v>
      </c>
      <c r="CA214" s="5">
        <f>IF(CA$2='PRES-S-L-T'!$B$6,W214,0)</f>
        <v>0</v>
      </c>
      <c r="CB214" s="5">
        <f>IF(CB$2='PRES-S-L-T'!$B$6,X214,0)</f>
        <v>0</v>
      </c>
      <c r="CC214" s="5">
        <f>IF(CC$2='PRES-S-L-T'!$B$6,Y214,0)</f>
        <v>0</v>
      </c>
      <c r="CD214" s="5">
        <f>IF(CD$2='PRES-S-L-T'!$B$6,Z214,0)</f>
        <v>0</v>
      </c>
      <c r="CE214" s="5">
        <f>IF(CE$2='PRES-S-L-T'!$B$6,AA214,0)</f>
        <v>0</v>
      </c>
      <c r="CF214" s="5">
        <f>IF(CF$2='PRES-S-L-T'!$B$6,AB214,0)</f>
        <v>0</v>
      </c>
      <c r="CG214" s="5">
        <f>IF(CG$2='PRES-S-L-T'!$B$6,AC214,0)</f>
        <v>0</v>
      </c>
      <c r="CH214" s="5">
        <f>IF(CH$2='PRES-S-L-T'!$B$6,AD214,0)</f>
        <v>0</v>
      </c>
      <c r="CI214" s="5">
        <f>IF(CI$2='PRES-S-L-T'!$B$6,AE214,0)</f>
        <v>0</v>
      </c>
      <c r="CJ214" s="5">
        <f>IF(CJ$2='PRES-S-L-T'!$B$6,AF214,0)</f>
        <v>0</v>
      </c>
      <c r="CK214" s="5">
        <f>IF(CK$2='PRES-S-L-T'!$B$6,AG214,0)</f>
        <v>0</v>
      </c>
      <c r="CL214" s="5">
        <f>IF(CL$2='PRES-S-L-T'!$B$6,AH214,0)</f>
        <v>0</v>
      </c>
      <c r="CM214" s="5">
        <f>IF(CM$2='PRES-S-L-T'!$B$6,AI214,0)</f>
        <v>0</v>
      </c>
      <c r="CN214" s="5">
        <f>IF(CN$2='PRES-S-L-T'!$B$6,AJ214,0)</f>
        <v>0</v>
      </c>
      <c r="CO214" s="5">
        <f>IF(CO$2='PRES-S-L-T'!$B$6,AK214,0)</f>
        <v>0</v>
      </c>
      <c r="CP214" s="5">
        <f>IF(CP$2='PRES-S-L-T'!$B$6,AL214,0)</f>
        <v>0</v>
      </c>
      <c r="CQ214" s="5">
        <f>IF(CQ$2='PRES-S-L-T'!$B$6,AM214,0)</f>
        <v>0</v>
      </c>
      <c r="CR214" s="5">
        <f>IF(CR$2='PRES-S-L-T'!$B$6,AN214,0)</f>
        <v>0</v>
      </c>
      <c r="CS214" s="5">
        <f>IF(CS$2='PRES-S-L-T'!$B$6,AO214,0)</f>
        <v>0</v>
      </c>
      <c r="CT214" s="5">
        <f>IF(CT$2='PRES-S-L-T'!$B$6,AP214,0)</f>
        <v>0</v>
      </c>
      <c r="CU214" s="5">
        <f>IF(CU$2='PRES-S-L-T'!$B$6,AQ214,0)</f>
        <v>0</v>
      </c>
      <c r="CV214" s="5">
        <f>IF(CV$2='PRES-S-L-T'!$B$6,AR214,0)</f>
        <v>0</v>
      </c>
      <c r="CW214" s="5">
        <f>IF(CW$2='PRES-S-L-T'!$B$6,AS214,0)</f>
        <v>0</v>
      </c>
      <c r="CX214" s="5">
        <f>IF(CX$2='PRES-S-L-T'!$B$6,AT214,0)</f>
        <v>0</v>
      </c>
      <c r="CY214" s="5">
        <f>IF(CY$2='PRES-S-L-T'!$B$6,AU214,0)</f>
        <v>0</v>
      </c>
      <c r="CZ214" s="5">
        <f>IF(CZ$2='PRES-S-L-T'!$B$6,AV214,0)</f>
        <v>0</v>
      </c>
      <c r="DA214" s="5">
        <f>IF(DA$2='PRES-S-L-T'!$B$6,AW214,0)</f>
        <v>0</v>
      </c>
      <c r="DB214" s="5">
        <f>IF(DB$2='PRES-S-L-T'!$B$6,AX214,0)</f>
        <v>0</v>
      </c>
      <c r="DC214" s="5">
        <f>IF(DC$2='PRES-S-L-T'!$B$6,AY214,0)</f>
        <v>0</v>
      </c>
      <c r="DD214" s="5">
        <f>IF(DD$2='PRES-S-L-T'!$B$6,AZ214,0)</f>
        <v>0</v>
      </c>
      <c r="DE214" s="5">
        <f>IF(DE$2='PRES-S-L-T'!$B$6,BA214,0)</f>
        <v>0</v>
      </c>
      <c r="DF214" s="5">
        <f>IF(DF$2='PRES-S-L-T'!$B$6,BB214,0)</f>
        <v>0</v>
      </c>
      <c r="DG214" s="5">
        <f>IF(DG$2='PRES-S-L-T'!$B$6,BC214,0)</f>
        <v>0</v>
      </c>
      <c r="DH214" s="5">
        <f>IF(DH$2='PRES-S-L-T'!$B$6,BD214,0)</f>
        <v>0</v>
      </c>
      <c r="DI214" s="5">
        <f>IF(DI$2='PRES-S-L-T'!$B$6,BE214,0)</f>
        <v>0</v>
      </c>
      <c r="DJ214" s="5">
        <f t="shared" si="15"/>
        <v>0</v>
      </c>
      <c r="DK214" s="5">
        <f>IF('PRES-L-T'!$B$6=DK$2,SUM($C214:$P214),0)</f>
        <v>0</v>
      </c>
      <c r="DL214" s="5">
        <f>IF('PRES-L-T'!$B$6=DL$2,SUM($R214:$AB214),0)</f>
        <v>0</v>
      </c>
      <c r="DM214" s="5">
        <f>IF('PRES-L-T'!$B$6=DM$2,SUM($AC214:$AE214),0)</f>
        <v>0</v>
      </c>
      <c r="DN214" s="5">
        <f>IF('PRES-L-T'!$B$6=DN$2,SUM($AG214:$AI214),0)</f>
        <v>0</v>
      </c>
      <c r="DO214" s="5">
        <f>IF('PRES-L-T'!$B$6=DO$2,SUM($AJ214:$AP214),0)</f>
        <v>0</v>
      </c>
      <c r="DP214" s="5">
        <f>IF('PRES-L-T'!$B$6=DP$2,SUM($AT214:$AU214),0)</f>
        <v>0</v>
      </c>
      <c r="DQ214" s="5">
        <f>IF('PRES-L-T'!$B$6=DQ$2,SUM($AV214:$AY214),0)</f>
        <v>0</v>
      </c>
      <c r="DR214" s="5">
        <f>IF('PRES-L-T'!$B$6=DR$2,SUM($BA214:$BA214),0)</f>
        <v>0</v>
      </c>
      <c r="DS214" s="5">
        <f>IF('PRES-L-T'!$B$6=DS$2,SUM($BB214:$BB214),0)</f>
        <v>0</v>
      </c>
      <c r="DT214" s="5">
        <f>IF('PRES-L-T'!$B$6=DT$2,SUM($BC214:$BC214),0)</f>
        <v>0</v>
      </c>
      <c r="DU214" s="5">
        <f>IF('PRES-L-T'!$B$6=DU$2,SUM($BD214:$BD214),0)</f>
        <v>0</v>
      </c>
      <c r="DV214" s="5">
        <f>IF('PRES-L-T'!$B$6=DV$2,SUM($BE214:$BE214),0)</f>
        <v>0</v>
      </c>
      <c r="DW214" s="5">
        <f t="shared" si="12"/>
        <v>0</v>
      </c>
      <c r="DX214" s="5">
        <f>IF('PRES-U-P'!$B$6=DX$2,SUM(C214:AA214),0)</f>
        <v>0</v>
      </c>
      <c r="DY214" s="5">
        <f>IF('PRES-U-P'!$B$6=DY$2,SUM(AB214:AX214),0)</f>
        <v>0</v>
      </c>
      <c r="DZ214" s="5">
        <f>IF('PRES-U-P'!$B$6=DZ$2,SUM(BA214:BB214),0)</f>
        <v>0</v>
      </c>
      <c r="EA214" s="5">
        <f>IF('PRES-U-P'!$B$6=EA$2,SUM(BC214:BD214),0)</f>
        <v>0</v>
      </c>
      <c r="EB214" s="5">
        <f>IF('PRES-U-P'!$B$6=EB$2,SUM(BE214),0)</f>
        <v>0</v>
      </c>
      <c r="EC214" s="5">
        <f t="shared" si="13"/>
        <v>0</v>
      </c>
    </row>
    <row r="215" spans="1:133" x14ac:dyDescent="0.2">
      <c r="A215" s="1">
        <v>63203</v>
      </c>
      <c r="B215" s="1" t="s">
        <v>181</v>
      </c>
      <c r="C215" s="276">
        <v>0</v>
      </c>
      <c r="D215" s="276">
        <v>0</v>
      </c>
      <c r="E215" s="276">
        <v>0</v>
      </c>
      <c r="F215" s="276">
        <v>0</v>
      </c>
      <c r="G215" s="276">
        <v>0</v>
      </c>
      <c r="H215" s="276">
        <v>0</v>
      </c>
      <c r="I215" s="276">
        <v>0</v>
      </c>
      <c r="J215" s="276">
        <v>0</v>
      </c>
      <c r="K215" s="276">
        <v>0</v>
      </c>
      <c r="L215" s="276">
        <v>0</v>
      </c>
      <c r="M215" s="276">
        <v>0</v>
      </c>
      <c r="N215" s="276">
        <v>0</v>
      </c>
      <c r="O215" s="276">
        <v>0</v>
      </c>
      <c r="P215" s="276">
        <v>0</v>
      </c>
      <c r="Q215" s="276">
        <v>0</v>
      </c>
      <c r="R215" s="467">
        <v>0</v>
      </c>
      <c r="S215" s="467">
        <v>0</v>
      </c>
      <c r="T215" s="467">
        <v>0</v>
      </c>
      <c r="U215" s="467">
        <v>0</v>
      </c>
      <c r="V215" s="467">
        <v>0</v>
      </c>
      <c r="W215" s="467">
        <v>0</v>
      </c>
      <c r="X215" s="467">
        <v>0</v>
      </c>
      <c r="Y215" s="467">
        <v>0</v>
      </c>
      <c r="Z215" s="467">
        <v>0</v>
      </c>
      <c r="AA215" s="467">
        <v>0</v>
      </c>
      <c r="AB215" s="467">
        <v>0</v>
      </c>
      <c r="AC215" s="468">
        <v>0</v>
      </c>
      <c r="AD215" s="468">
        <v>0</v>
      </c>
      <c r="AE215" s="468">
        <v>0</v>
      </c>
      <c r="AF215" s="468">
        <v>0</v>
      </c>
      <c r="AG215" s="466">
        <v>0</v>
      </c>
      <c r="AH215" s="466">
        <v>0</v>
      </c>
      <c r="AI215" s="466">
        <v>0</v>
      </c>
      <c r="AJ215" s="276">
        <v>0</v>
      </c>
      <c r="AK215" s="276">
        <v>0</v>
      </c>
      <c r="AL215" s="276">
        <v>0</v>
      </c>
      <c r="AM215" s="276">
        <v>0</v>
      </c>
      <c r="AN215" s="276">
        <v>0</v>
      </c>
      <c r="AO215" s="276">
        <v>0</v>
      </c>
      <c r="AP215" s="276">
        <v>0</v>
      </c>
      <c r="AQ215" s="276">
        <v>0</v>
      </c>
      <c r="AR215" s="276">
        <v>0</v>
      </c>
      <c r="AS215" s="276">
        <v>0</v>
      </c>
      <c r="AT215" s="469">
        <v>0</v>
      </c>
      <c r="AU215" s="469">
        <v>0</v>
      </c>
      <c r="AV215" s="169">
        <v>0</v>
      </c>
      <c r="AW215" s="169">
        <v>0</v>
      </c>
      <c r="AX215" s="169">
        <v>0</v>
      </c>
      <c r="AY215" s="169">
        <v>0</v>
      </c>
      <c r="AZ215" s="169">
        <v>0</v>
      </c>
      <c r="BA215" s="170"/>
      <c r="BB215" s="170">
        <v>0</v>
      </c>
      <c r="BC215" s="170">
        <v>0</v>
      </c>
      <c r="BD215" s="170">
        <v>0</v>
      </c>
      <c r="BE215" s="170">
        <v>0</v>
      </c>
      <c r="BF215" s="470">
        <f t="shared" si="14"/>
        <v>0</v>
      </c>
      <c r="BG215" s="5">
        <f>IF(BG$2='PRES-S-L-T'!$B$6,C215,0)</f>
        <v>0</v>
      </c>
      <c r="BH215" s="5">
        <f>IF(BH$2='PRES-S-L-T'!$B$6,D215,0)</f>
        <v>0</v>
      </c>
      <c r="BI215" s="5">
        <f>IF(BI$2='PRES-S-L-T'!$B$6,E215,0)</f>
        <v>0</v>
      </c>
      <c r="BJ215" s="5">
        <f>IF(BJ$2='PRES-S-L-T'!$B$6,F215,0)</f>
        <v>0</v>
      </c>
      <c r="BK215" s="5">
        <f>IF(BK$2='PRES-S-L-T'!$B$6,G215,0)</f>
        <v>0</v>
      </c>
      <c r="BL215" s="5">
        <f>IF(BL$2='PRES-S-L-T'!$B$6,H215,0)</f>
        <v>0</v>
      </c>
      <c r="BM215" s="5">
        <f>IF(BM$2='PRES-S-L-T'!$B$6,I215,0)</f>
        <v>0</v>
      </c>
      <c r="BN215" s="5">
        <f>IF(BN$2='PRES-S-L-T'!$B$6,J215,0)</f>
        <v>0</v>
      </c>
      <c r="BO215" s="5">
        <f>IF(BO$2='PRES-S-L-T'!$B$6,K215,0)</f>
        <v>0</v>
      </c>
      <c r="BP215" s="5">
        <f>IF(BP$2='PRES-S-L-T'!$B$6,L215,0)</f>
        <v>0</v>
      </c>
      <c r="BQ215" s="5">
        <f>IF(BQ$2='PRES-S-L-T'!$B$6,M215,0)</f>
        <v>0</v>
      </c>
      <c r="BR215" s="5">
        <f>IF(BR$2='PRES-S-L-T'!$B$6,N215,0)</f>
        <v>0</v>
      </c>
      <c r="BS215" s="5">
        <f>IF(BS$2='PRES-S-L-T'!$B$6,O215,0)</f>
        <v>0</v>
      </c>
      <c r="BT215" s="5">
        <f>IF(BT$2='PRES-S-L-T'!$B$6,P215,0)</f>
        <v>0</v>
      </c>
      <c r="BU215" s="500">
        <f>IF(BU$2='PRES-S-L-T'!$B$6,Q215,0)</f>
        <v>0</v>
      </c>
      <c r="BV215" s="5">
        <f>IF(BV$2='PRES-S-L-T'!$B$6,R215,0)</f>
        <v>0</v>
      </c>
      <c r="BW215" s="5">
        <f>IF(BW$2='PRES-S-L-T'!$B$6,S215,0)</f>
        <v>0</v>
      </c>
      <c r="BX215" s="5">
        <f>IF(BX$2='PRES-S-L-T'!$B$6,T215,0)</f>
        <v>0</v>
      </c>
      <c r="BY215" s="5">
        <f>IF(BY$2='PRES-S-L-T'!$B$6,U215,0)</f>
        <v>0</v>
      </c>
      <c r="BZ215" s="5">
        <f>IF(BZ$2='PRES-S-L-T'!$B$6,V215,0)</f>
        <v>0</v>
      </c>
      <c r="CA215" s="5">
        <f>IF(CA$2='PRES-S-L-T'!$B$6,W215,0)</f>
        <v>0</v>
      </c>
      <c r="CB215" s="5">
        <f>IF(CB$2='PRES-S-L-T'!$B$6,X215,0)</f>
        <v>0</v>
      </c>
      <c r="CC215" s="5">
        <f>IF(CC$2='PRES-S-L-T'!$B$6,Y215,0)</f>
        <v>0</v>
      </c>
      <c r="CD215" s="5">
        <f>IF(CD$2='PRES-S-L-T'!$B$6,Z215,0)</f>
        <v>0</v>
      </c>
      <c r="CE215" s="5">
        <f>IF(CE$2='PRES-S-L-T'!$B$6,AA215,0)</f>
        <v>0</v>
      </c>
      <c r="CF215" s="5">
        <f>IF(CF$2='PRES-S-L-T'!$B$6,AB215,0)</f>
        <v>0</v>
      </c>
      <c r="CG215" s="5">
        <f>IF(CG$2='PRES-S-L-T'!$B$6,AC215,0)</f>
        <v>0</v>
      </c>
      <c r="CH215" s="5">
        <f>IF(CH$2='PRES-S-L-T'!$B$6,AD215,0)</f>
        <v>0</v>
      </c>
      <c r="CI215" s="5">
        <f>IF(CI$2='PRES-S-L-T'!$B$6,AE215,0)</f>
        <v>0</v>
      </c>
      <c r="CJ215" s="5">
        <f>IF(CJ$2='PRES-S-L-T'!$B$6,AF215,0)</f>
        <v>0</v>
      </c>
      <c r="CK215" s="5">
        <f>IF(CK$2='PRES-S-L-T'!$B$6,AG215,0)</f>
        <v>0</v>
      </c>
      <c r="CL215" s="5">
        <f>IF(CL$2='PRES-S-L-T'!$B$6,AH215,0)</f>
        <v>0</v>
      </c>
      <c r="CM215" s="5">
        <f>IF(CM$2='PRES-S-L-T'!$B$6,AI215,0)</f>
        <v>0</v>
      </c>
      <c r="CN215" s="5">
        <f>IF(CN$2='PRES-S-L-T'!$B$6,AJ215,0)</f>
        <v>0</v>
      </c>
      <c r="CO215" s="5">
        <f>IF(CO$2='PRES-S-L-T'!$B$6,AK215,0)</f>
        <v>0</v>
      </c>
      <c r="CP215" s="5">
        <f>IF(CP$2='PRES-S-L-T'!$B$6,AL215,0)</f>
        <v>0</v>
      </c>
      <c r="CQ215" s="5">
        <f>IF(CQ$2='PRES-S-L-T'!$B$6,AM215,0)</f>
        <v>0</v>
      </c>
      <c r="CR215" s="5">
        <f>IF(CR$2='PRES-S-L-T'!$B$6,AN215,0)</f>
        <v>0</v>
      </c>
      <c r="CS215" s="5">
        <f>IF(CS$2='PRES-S-L-T'!$B$6,AO215,0)</f>
        <v>0</v>
      </c>
      <c r="CT215" s="5">
        <f>IF(CT$2='PRES-S-L-T'!$B$6,AP215,0)</f>
        <v>0</v>
      </c>
      <c r="CU215" s="5">
        <f>IF(CU$2='PRES-S-L-T'!$B$6,AQ215,0)</f>
        <v>0</v>
      </c>
      <c r="CV215" s="5">
        <f>IF(CV$2='PRES-S-L-T'!$B$6,AR215,0)</f>
        <v>0</v>
      </c>
      <c r="CW215" s="5">
        <f>IF(CW$2='PRES-S-L-T'!$B$6,AS215,0)</f>
        <v>0</v>
      </c>
      <c r="CX215" s="5">
        <f>IF(CX$2='PRES-S-L-T'!$B$6,AT215,0)</f>
        <v>0</v>
      </c>
      <c r="CY215" s="5">
        <f>IF(CY$2='PRES-S-L-T'!$B$6,AU215,0)</f>
        <v>0</v>
      </c>
      <c r="CZ215" s="5">
        <f>IF(CZ$2='PRES-S-L-T'!$B$6,AV215,0)</f>
        <v>0</v>
      </c>
      <c r="DA215" s="5">
        <f>IF(DA$2='PRES-S-L-T'!$B$6,AW215,0)</f>
        <v>0</v>
      </c>
      <c r="DB215" s="5">
        <f>IF(DB$2='PRES-S-L-T'!$B$6,AX215,0)</f>
        <v>0</v>
      </c>
      <c r="DC215" s="5">
        <f>IF(DC$2='PRES-S-L-T'!$B$6,AY215,0)</f>
        <v>0</v>
      </c>
      <c r="DD215" s="5">
        <f>IF(DD$2='PRES-S-L-T'!$B$6,AZ215,0)</f>
        <v>0</v>
      </c>
      <c r="DE215" s="5">
        <f>IF(DE$2='PRES-S-L-T'!$B$6,BA215,0)</f>
        <v>0</v>
      </c>
      <c r="DF215" s="5">
        <f>IF(DF$2='PRES-S-L-T'!$B$6,BB215,0)</f>
        <v>0</v>
      </c>
      <c r="DG215" s="5">
        <f>IF(DG$2='PRES-S-L-T'!$B$6,BC215,0)</f>
        <v>0</v>
      </c>
      <c r="DH215" s="5">
        <f>IF(DH$2='PRES-S-L-T'!$B$6,BD215,0)</f>
        <v>0</v>
      </c>
      <c r="DI215" s="5">
        <f>IF(DI$2='PRES-S-L-T'!$B$6,BE215,0)</f>
        <v>0</v>
      </c>
      <c r="DJ215" s="5">
        <f t="shared" si="15"/>
        <v>0</v>
      </c>
      <c r="DK215" s="5">
        <f>IF('PRES-L-T'!$B$6=DK$2,SUM($C215:$P215),0)</f>
        <v>0</v>
      </c>
      <c r="DL215" s="5">
        <f>IF('PRES-L-T'!$B$6=DL$2,SUM($R215:$AB215),0)</f>
        <v>0</v>
      </c>
      <c r="DM215" s="5">
        <f>IF('PRES-L-T'!$B$6=DM$2,SUM($AC215:$AE215),0)</f>
        <v>0</v>
      </c>
      <c r="DN215" s="5">
        <f>IF('PRES-L-T'!$B$6=DN$2,SUM($AG215:$AI215),0)</f>
        <v>0</v>
      </c>
      <c r="DO215" s="5">
        <f>IF('PRES-L-T'!$B$6=DO$2,SUM($AJ215:$AP215),0)</f>
        <v>0</v>
      </c>
      <c r="DP215" s="5">
        <f>IF('PRES-L-T'!$B$6=DP$2,SUM($AT215:$AU215),0)</f>
        <v>0</v>
      </c>
      <c r="DQ215" s="5">
        <f>IF('PRES-L-T'!$B$6=DQ$2,SUM($AV215:$AY215),0)</f>
        <v>0</v>
      </c>
      <c r="DR215" s="5">
        <f>IF('PRES-L-T'!$B$6=DR$2,SUM($BA215:$BA215),0)</f>
        <v>0</v>
      </c>
      <c r="DS215" s="5">
        <f>IF('PRES-L-T'!$B$6=DS$2,SUM($BB215:$BB215),0)</f>
        <v>0</v>
      </c>
      <c r="DT215" s="5">
        <f>IF('PRES-L-T'!$B$6=DT$2,SUM($BC215:$BC215),0)</f>
        <v>0</v>
      </c>
      <c r="DU215" s="5">
        <f>IF('PRES-L-T'!$B$6=DU$2,SUM($BD215:$BD215),0)</f>
        <v>0</v>
      </c>
      <c r="DV215" s="5">
        <f>IF('PRES-L-T'!$B$6=DV$2,SUM($BE215:$BE215),0)</f>
        <v>0</v>
      </c>
      <c r="DW215" s="5">
        <f t="shared" si="12"/>
        <v>0</v>
      </c>
      <c r="DX215" s="5">
        <f>IF('PRES-U-P'!$B$6=DX$2,SUM(C215:AA215),0)</f>
        <v>0</v>
      </c>
      <c r="DY215" s="5">
        <f>IF('PRES-U-P'!$B$6=DY$2,SUM(AB215:AX215),0)</f>
        <v>0</v>
      </c>
      <c r="DZ215" s="5">
        <f>IF('PRES-U-P'!$B$6=DZ$2,SUM(BA215:BB215),0)</f>
        <v>0</v>
      </c>
      <c r="EA215" s="5">
        <f>IF('PRES-U-P'!$B$6=EA$2,SUM(BC215:BD215),0)</f>
        <v>0</v>
      </c>
      <c r="EB215" s="5">
        <f>IF('PRES-U-P'!$B$6=EB$2,SUM(BE215),0)</f>
        <v>0</v>
      </c>
      <c r="EC215" s="5">
        <f t="shared" si="13"/>
        <v>0</v>
      </c>
    </row>
    <row r="216" spans="1:133" x14ac:dyDescent="0.2">
      <c r="A216" s="1">
        <v>63204</v>
      </c>
      <c r="B216" s="1" t="s">
        <v>182</v>
      </c>
      <c r="C216" s="276">
        <v>0</v>
      </c>
      <c r="D216" s="276">
        <v>0</v>
      </c>
      <c r="E216" s="276">
        <v>0</v>
      </c>
      <c r="F216" s="276">
        <v>0</v>
      </c>
      <c r="G216" s="276">
        <v>0</v>
      </c>
      <c r="H216" s="276">
        <v>0</v>
      </c>
      <c r="I216" s="276">
        <v>0</v>
      </c>
      <c r="J216" s="276">
        <v>0</v>
      </c>
      <c r="K216" s="276">
        <v>0</v>
      </c>
      <c r="L216" s="276">
        <v>0</v>
      </c>
      <c r="M216" s="276">
        <v>0</v>
      </c>
      <c r="N216" s="276">
        <v>0</v>
      </c>
      <c r="O216" s="276">
        <v>0</v>
      </c>
      <c r="P216" s="276">
        <v>0</v>
      </c>
      <c r="Q216" s="276">
        <v>0</v>
      </c>
      <c r="R216" s="467">
        <v>0</v>
      </c>
      <c r="S216" s="467">
        <v>0</v>
      </c>
      <c r="T216" s="467">
        <v>0</v>
      </c>
      <c r="U216" s="467">
        <v>0</v>
      </c>
      <c r="V216" s="467">
        <v>0</v>
      </c>
      <c r="W216" s="467">
        <v>0</v>
      </c>
      <c r="X216" s="467">
        <v>0</v>
      </c>
      <c r="Y216" s="467">
        <v>0</v>
      </c>
      <c r="Z216" s="467">
        <v>0</v>
      </c>
      <c r="AA216" s="467">
        <v>0</v>
      </c>
      <c r="AB216" s="467">
        <v>0</v>
      </c>
      <c r="AC216" s="468">
        <v>0</v>
      </c>
      <c r="AD216" s="468">
        <v>0</v>
      </c>
      <c r="AE216" s="468">
        <v>0</v>
      </c>
      <c r="AF216" s="468">
        <v>0</v>
      </c>
      <c r="AG216" s="466">
        <v>0</v>
      </c>
      <c r="AH216" s="466">
        <v>0</v>
      </c>
      <c r="AI216" s="466">
        <v>0</v>
      </c>
      <c r="AJ216" s="276">
        <v>0</v>
      </c>
      <c r="AK216" s="276">
        <v>0</v>
      </c>
      <c r="AL216" s="276">
        <v>0</v>
      </c>
      <c r="AM216" s="276">
        <v>0</v>
      </c>
      <c r="AN216" s="276">
        <v>0</v>
      </c>
      <c r="AO216" s="276">
        <v>0</v>
      </c>
      <c r="AP216" s="276">
        <v>0</v>
      </c>
      <c r="AQ216" s="276">
        <v>0</v>
      </c>
      <c r="AR216" s="276">
        <v>0</v>
      </c>
      <c r="AS216" s="276">
        <v>0</v>
      </c>
      <c r="AT216" s="469">
        <v>0</v>
      </c>
      <c r="AU216" s="469">
        <v>0</v>
      </c>
      <c r="AV216" s="169">
        <v>0</v>
      </c>
      <c r="AW216" s="169">
        <v>0</v>
      </c>
      <c r="AX216" s="169">
        <v>0</v>
      </c>
      <c r="AY216" s="169">
        <v>0</v>
      </c>
      <c r="AZ216" s="169">
        <v>0</v>
      </c>
      <c r="BA216" s="170"/>
      <c r="BB216" s="170">
        <v>0</v>
      </c>
      <c r="BC216" s="170">
        <v>0</v>
      </c>
      <c r="BD216" s="170">
        <v>0</v>
      </c>
      <c r="BE216" s="170">
        <v>0</v>
      </c>
      <c r="BF216" s="470">
        <f t="shared" si="14"/>
        <v>0</v>
      </c>
      <c r="BG216" s="5">
        <f>IF(BG$2='PRES-S-L-T'!$B$6,C216,0)</f>
        <v>0</v>
      </c>
      <c r="BH216" s="5">
        <f>IF(BH$2='PRES-S-L-T'!$B$6,D216,0)</f>
        <v>0</v>
      </c>
      <c r="BI216" s="5">
        <f>IF(BI$2='PRES-S-L-T'!$B$6,E216,0)</f>
        <v>0</v>
      </c>
      <c r="BJ216" s="5">
        <f>IF(BJ$2='PRES-S-L-T'!$B$6,F216,0)</f>
        <v>0</v>
      </c>
      <c r="BK216" s="5">
        <f>IF(BK$2='PRES-S-L-T'!$B$6,G216,0)</f>
        <v>0</v>
      </c>
      <c r="BL216" s="5">
        <f>IF(BL$2='PRES-S-L-T'!$B$6,H216,0)</f>
        <v>0</v>
      </c>
      <c r="BM216" s="5">
        <f>IF(BM$2='PRES-S-L-T'!$B$6,I216,0)</f>
        <v>0</v>
      </c>
      <c r="BN216" s="5">
        <f>IF(BN$2='PRES-S-L-T'!$B$6,J216,0)</f>
        <v>0</v>
      </c>
      <c r="BO216" s="5">
        <f>IF(BO$2='PRES-S-L-T'!$B$6,K216,0)</f>
        <v>0</v>
      </c>
      <c r="BP216" s="5">
        <f>IF(BP$2='PRES-S-L-T'!$B$6,L216,0)</f>
        <v>0</v>
      </c>
      <c r="BQ216" s="5">
        <f>IF(BQ$2='PRES-S-L-T'!$B$6,M216,0)</f>
        <v>0</v>
      </c>
      <c r="BR216" s="5">
        <f>IF(BR$2='PRES-S-L-T'!$B$6,N216,0)</f>
        <v>0</v>
      </c>
      <c r="BS216" s="5">
        <f>IF(BS$2='PRES-S-L-T'!$B$6,O216,0)</f>
        <v>0</v>
      </c>
      <c r="BT216" s="5">
        <f>IF(BT$2='PRES-S-L-T'!$B$6,P216,0)</f>
        <v>0</v>
      </c>
      <c r="BU216" s="500">
        <f>IF(BU$2='PRES-S-L-T'!$B$6,Q216,0)</f>
        <v>0</v>
      </c>
      <c r="BV216" s="5">
        <f>IF(BV$2='PRES-S-L-T'!$B$6,R216,0)</f>
        <v>0</v>
      </c>
      <c r="BW216" s="5">
        <f>IF(BW$2='PRES-S-L-T'!$B$6,S216,0)</f>
        <v>0</v>
      </c>
      <c r="BX216" s="5">
        <f>IF(BX$2='PRES-S-L-T'!$B$6,T216,0)</f>
        <v>0</v>
      </c>
      <c r="BY216" s="5">
        <f>IF(BY$2='PRES-S-L-T'!$B$6,U216,0)</f>
        <v>0</v>
      </c>
      <c r="BZ216" s="5">
        <f>IF(BZ$2='PRES-S-L-T'!$B$6,V216,0)</f>
        <v>0</v>
      </c>
      <c r="CA216" s="5">
        <f>IF(CA$2='PRES-S-L-T'!$B$6,W216,0)</f>
        <v>0</v>
      </c>
      <c r="CB216" s="5">
        <f>IF(CB$2='PRES-S-L-T'!$B$6,X216,0)</f>
        <v>0</v>
      </c>
      <c r="CC216" s="5">
        <f>IF(CC$2='PRES-S-L-T'!$B$6,Y216,0)</f>
        <v>0</v>
      </c>
      <c r="CD216" s="5">
        <f>IF(CD$2='PRES-S-L-T'!$B$6,Z216,0)</f>
        <v>0</v>
      </c>
      <c r="CE216" s="5">
        <f>IF(CE$2='PRES-S-L-T'!$B$6,AA216,0)</f>
        <v>0</v>
      </c>
      <c r="CF216" s="5">
        <f>IF(CF$2='PRES-S-L-T'!$B$6,AB216,0)</f>
        <v>0</v>
      </c>
      <c r="CG216" s="5">
        <f>IF(CG$2='PRES-S-L-T'!$B$6,AC216,0)</f>
        <v>0</v>
      </c>
      <c r="CH216" s="5">
        <f>IF(CH$2='PRES-S-L-T'!$B$6,AD216,0)</f>
        <v>0</v>
      </c>
      <c r="CI216" s="5">
        <f>IF(CI$2='PRES-S-L-T'!$B$6,AE216,0)</f>
        <v>0</v>
      </c>
      <c r="CJ216" s="5">
        <f>IF(CJ$2='PRES-S-L-T'!$B$6,AF216,0)</f>
        <v>0</v>
      </c>
      <c r="CK216" s="5">
        <f>IF(CK$2='PRES-S-L-T'!$B$6,AG216,0)</f>
        <v>0</v>
      </c>
      <c r="CL216" s="5">
        <f>IF(CL$2='PRES-S-L-T'!$B$6,AH216,0)</f>
        <v>0</v>
      </c>
      <c r="CM216" s="5">
        <f>IF(CM$2='PRES-S-L-T'!$B$6,AI216,0)</f>
        <v>0</v>
      </c>
      <c r="CN216" s="5">
        <f>IF(CN$2='PRES-S-L-T'!$B$6,AJ216,0)</f>
        <v>0</v>
      </c>
      <c r="CO216" s="5">
        <f>IF(CO$2='PRES-S-L-T'!$B$6,AK216,0)</f>
        <v>0</v>
      </c>
      <c r="CP216" s="5">
        <f>IF(CP$2='PRES-S-L-T'!$B$6,AL216,0)</f>
        <v>0</v>
      </c>
      <c r="CQ216" s="5">
        <f>IF(CQ$2='PRES-S-L-T'!$B$6,AM216,0)</f>
        <v>0</v>
      </c>
      <c r="CR216" s="5">
        <f>IF(CR$2='PRES-S-L-T'!$B$6,AN216,0)</f>
        <v>0</v>
      </c>
      <c r="CS216" s="5">
        <f>IF(CS$2='PRES-S-L-T'!$B$6,AO216,0)</f>
        <v>0</v>
      </c>
      <c r="CT216" s="5">
        <f>IF(CT$2='PRES-S-L-T'!$B$6,AP216,0)</f>
        <v>0</v>
      </c>
      <c r="CU216" s="5">
        <f>IF(CU$2='PRES-S-L-T'!$B$6,AQ216,0)</f>
        <v>0</v>
      </c>
      <c r="CV216" s="5">
        <f>IF(CV$2='PRES-S-L-T'!$B$6,AR216,0)</f>
        <v>0</v>
      </c>
      <c r="CW216" s="5">
        <f>IF(CW$2='PRES-S-L-T'!$B$6,AS216,0)</f>
        <v>0</v>
      </c>
      <c r="CX216" s="5">
        <f>IF(CX$2='PRES-S-L-T'!$B$6,AT216,0)</f>
        <v>0</v>
      </c>
      <c r="CY216" s="5">
        <f>IF(CY$2='PRES-S-L-T'!$B$6,AU216,0)</f>
        <v>0</v>
      </c>
      <c r="CZ216" s="5">
        <f>IF(CZ$2='PRES-S-L-T'!$B$6,AV216,0)</f>
        <v>0</v>
      </c>
      <c r="DA216" s="5">
        <f>IF(DA$2='PRES-S-L-T'!$B$6,AW216,0)</f>
        <v>0</v>
      </c>
      <c r="DB216" s="5">
        <f>IF(DB$2='PRES-S-L-T'!$B$6,AX216,0)</f>
        <v>0</v>
      </c>
      <c r="DC216" s="5">
        <f>IF(DC$2='PRES-S-L-T'!$B$6,AY216,0)</f>
        <v>0</v>
      </c>
      <c r="DD216" s="5">
        <f>IF(DD$2='PRES-S-L-T'!$B$6,AZ216,0)</f>
        <v>0</v>
      </c>
      <c r="DE216" s="5">
        <f>IF(DE$2='PRES-S-L-T'!$B$6,BA216,0)</f>
        <v>0</v>
      </c>
      <c r="DF216" s="5">
        <f>IF(DF$2='PRES-S-L-T'!$B$6,BB216,0)</f>
        <v>0</v>
      </c>
      <c r="DG216" s="5">
        <f>IF(DG$2='PRES-S-L-T'!$B$6,BC216,0)</f>
        <v>0</v>
      </c>
      <c r="DH216" s="5">
        <f>IF(DH$2='PRES-S-L-T'!$B$6,BD216,0)</f>
        <v>0</v>
      </c>
      <c r="DI216" s="5">
        <f>IF(DI$2='PRES-S-L-T'!$B$6,BE216,0)</f>
        <v>0</v>
      </c>
      <c r="DJ216" s="5">
        <f t="shared" si="15"/>
        <v>0</v>
      </c>
      <c r="DK216" s="5">
        <f>IF('PRES-L-T'!$B$6=DK$2,SUM($C216:$P216),0)</f>
        <v>0</v>
      </c>
      <c r="DL216" s="5">
        <f>IF('PRES-L-T'!$B$6=DL$2,SUM($R216:$AB216),0)</f>
        <v>0</v>
      </c>
      <c r="DM216" s="5">
        <f>IF('PRES-L-T'!$B$6=DM$2,SUM($AC216:$AE216),0)</f>
        <v>0</v>
      </c>
      <c r="DN216" s="5">
        <f>IF('PRES-L-T'!$B$6=DN$2,SUM($AG216:$AI216),0)</f>
        <v>0</v>
      </c>
      <c r="DO216" s="5">
        <f>IF('PRES-L-T'!$B$6=DO$2,SUM($AJ216:$AP216),0)</f>
        <v>0</v>
      </c>
      <c r="DP216" s="5">
        <f>IF('PRES-L-T'!$B$6=DP$2,SUM($AT216:$AU216),0)</f>
        <v>0</v>
      </c>
      <c r="DQ216" s="5">
        <f>IF('PRES-L-T'!$B$6=DQ$2,SUM($AV216:$AY216),0)</f>
        <v>0</v>
      </c>
      <c r="DR216" s="5">
        <f>IF('PRES-L-T'!$B$6=DR$2,SUM($BA216:$BA216),0)</f>
        <v>0</v>
      </c>
      <c r="DS216" s="5">
        <f>IF('PRES-L-T'!$B$6=DS$2,SUM($BB216:$BB216),0)</f>
        <v>0</v>
      </c>
      <c r="DT216" s="5">
        <f>IF('PRES-L-T'!$B$6=DT$2,SUM($BC216:$BC216),0)</f>
        <v>0</v>
      </c>
      <c r="DU216" s="5">
        <f>IF('PRES-L-T'!$B$6=DU$2,SUM($BD216:$BD216),0)</f>
        <v>0</v>
      </c>
      <c r="DV216" s="5">
        <f>IF('PRES-L-T'!$B$6=DV$2,SUM($BE216:$BE216),0)</f>
        <v>0</v>
      </c>
      <c r="DW216" s="5">
        <f t="shared" si="12"/>
        <v>0</v>
      </c>
      <c r="DX216" s="5">
        <f>IF('PRES-U-P'!$B$6=DX$2,SUM(C216:AA216),0)</f>
        <v>0</v>
      </c>
      <c r="DY216" s="5">
        <f>IF('PRES-U-P'!$B$6=DY$2,SUM(AB216:AX216),0)</f>
        <v>0</v>
      </c>
      <c r="DZ216" s="5">
        <f>IF('PRES-U-P'!$B$6=DZ$2,SUM(BA216:BB216),0)</f>
        <v>0</v>
      </c>
      <c r="EA216" s="5">
        <f>IF('PRES-U-P'!$B$6=EA$2,SUM(BC216:BD216),0)</f>
        <v>0</v>
      </c>
      <c r="EB216" s="5">
        <f>IF('PRES-U-P'!$B$6=EB$2,SUM(BE216),0)</f>
        <v>0</v>
      </c>
      <c r="EC216" s="5">
        <f t="shared" si="13"/>
        <v>0</v>
      </c>
    </row>
    <row r="217" spans="1:133" x14ac:dyDescent="0.2">
      <c r="A217" s="1">
        <v>63205</v>
      </c>
      <c r="B217" s="1" t="s">
        <v>183</v>
      </c>
      <c r="C217" s="276">
        <v>0</v>
      </c>
      <c r="D217" s="276">
        <v>0</v>
      </c>
      <c r="E217" s="276">
        <v>0</v>
      </c>
      <c r="F217" s="276">
        <v>0</v>
      </c>
      <c r="G217" s="276">
        <v>0</v>
      </c>
      <c r="H217" s="276">
        <v>0</v>
      </c>
      <c r="I217" s="276">
        <v>0</v>
      </c>
      <c r="J217" s="276">
        <v>0</v>
      </c>
      <c r="K217" s="276">
        <v>0</v>
      </c>
      <c r="L217" s="276">
        <v>0</v>
      </c>
      <c r="M217" s="276">
        <v>0</v>
      </c>
      <c r="N217" s="276">
        <v>0</v>
      </c>
      <c r="O217" s="276">
        <v>0</v>
      </c>
      <c r="P217" s="276">
        <v>0</v>
      </c>
      <c r="Q217" s="276">
        <v>0</v>
      </c>
      <c r="R217" s="467">
        <v>0</v>
      </c>
      <c r="S217" s="467">
        <v>0</v>
      </c>
      <c r="T217" s="467">
        <v>0</v>
      </c>
      <c r="U217" s="467">
        <v>0</v>
      </c>
      <c r="V217" s="467">
        <v>0</v>
      </c>
      <c r="W217" s="467">
        <v>0</v>
      </c>
      <c r="X217" s="467">
        <v>0</v>
      </c>
      <c r="Y217" s="467">
        <v>0</v>
      </c>
      <c r="Z217" s="467">
        <v>0</v>
      </c>
      <c r="AA217" s="467">
        <v>0</v>
      </c>
      <c r="AB217" s="467">
        <v>0</v>
      </c>
      <c r="AC217" s="468">
        <v>0</v>
      </c>
      <c r="AD217" s="468">
        <v>0</v>
      </c>
      <c r="AE217" s="468">
        <v>0</v>
      </c>
      <c r="AF217" s="468">
        <v>0</v>
      </c>
      <c r="AG217" s="466">
        <v>0</v>
      </c>
      <c r="AH217" s="466">
        <v>0</v>
      </c>
      <c r="AI217" s="466">
        <v>0</v>
      </c>
      <c r="AJ217" s="276">
        <v>0</v>
      </c>
      <c r="AK217" s="276">
        <v>0</v>
      </c>
      <c r="AL217" s="276">
        <v>0</v>
      </c>
      <c r="AM217" s="276">
        <v>0</v>
      </c>
      <c r="AN217" s="276">
        <v>0</v>
      </c>
      <c r="AO217" s="276">
        <v>0</v>
      </c>
      <c r="AP217" s="276">
        <v>0</v>
      </c>
      <c r="AQ217" s="276">
        <v>0</v>
      </c>
      <c r="AR217" s="276">
        <v>0</v>
      </c>
      <c r="AS217" s="276">
        <v>0</v>
      </c>
      <c r="AT217" s="469">
        <v>0</v>
      </c>
      <c r="AU217" s="469">
        <v>0</v>
      </c>
      <c r="AV217" s="169">
        <v>0</v>
      </c>
      <c r="AW217" s="169">
        <v>0</v>
      </c>
      <c r="AX217" s="169">
        <v>0</v>
      </c>
      <c r="AY217" s="169">
        <v>0</v>
      </c>
      <c r="AZ217" s="169">
        <v>0</v>
      </c>
      <c r="BA217" s="170"/>
      <c r="BB217" s="170">
        <v>0</v>
      </c>
      <c r="BC217" s="170">
        <v>0</v>
      </c>
      <c r="BD217" s="170">
        <v>0</v>
      </c>
      <c r="BE217" s="170">
        <v>0</v>
      </c>
      <c r="BF217" s="470">
        <f t="shared" si="14"/>
        <v>0</v>
      </c>
      <c r="BG217" s="5">
        <f>IF(BG$2='PRES-S-L-T'!$B$6,C217,0)</f>
        <v>0</v>
      </c>
      <c r="BH217" s="5">
        <f>IF(BH$2='PRES-S-L-T'!$B$6,D217,0)</f>
        <v>0</v>
      </c>
      <c r="BI217" s="5">
        <f>IF(BI$2='PRES-S-L-T'!$B$6,E217,0)</f>
        <v>0</v>
      </c>
      <c r="BJ217" s="5">
        <f>IF(BJ$2='PRES-S-L-T'!$B$6,F217,0)</f>
        <v>0</v>
      </c>
      <c r="BK217" s="5">
        <f>IF(BK$2='PRES-S-L-T'!$B$6,G217,0)</f>
        <v>0</v>
      </c>
      <c r="BL217" s="5">
        <f>IF(BL$2='PRES-S-L-T'!$B$6,H217,0)</f>
        <v>0</v>
      </c>
      <c r="BM217" s="5">
        <f>IF(BM$2='PRES-S-L-T'!$B$6,I217,0)</f>
        <v>0</v>
      </c>
      <c r="BN217" s="5">
        <f>IF(BN$2='PRES-S-L-T'!$B$6,J217,0)</f>
        <v>0</v>
      </c>
      <c r="BO217" s="5">
        <f>IF(BO$2='PRES-S-L-T'!$B$6,K217,0)</f>
        <v>0</v>
      </c>
      <c r="BP217" s="5">
        <f>IF(BP$2='PRES-S-L-T'!$B$6,L217,0)</f>
        <v>0</v>
      </c>
      <c r="BQ217" s="5">
        <f>IF(BQ$2='PRES-S-L-T'!$B$6,M217,0)</f>
        <v>0</v>
      </c>
      <c r="BR217" s="5">
        <f>IF(BR$2='PRES-S-L-T'!$B$6,N217,0)</f>
        <v>0</v>
      </c>
      <c r="BS217" s="5">
        <f>IF(BS$2='PRES-S-L-T'!$B$6,O217,0)</f>
        <v>0</v>
      </c>
      <c r="BT217" s="5">
        <f>IF(BT$2='PRES-S-L-T'!$B$6,P217,0)</f>
        <v>0</v>
      </c>
      <c r="BU217" s="500">
        <f>IF(BU$2='PRES-S-L-T'!$B$6,Q217,0)</f>
        <v>0</v>
      </c>
      <c r="BV217" s="5">
        <f>IF(BV$2='PRES-S-L-T'!$B$6,R217,0)</f>
        <v>0</v>
      </c>
      <c r="BW217" s="5">
        <f>IF(BW$2='PRES-S-L-T'!$B$6,S217,0)</f>
        <v>0</v>
      </c>
      <c r="BX217" s="5">
        <f>IF(BX$2='PRES-S-L-T'!$B$6,T217,0)</f>
        <v>0</v>
      </c>
      <c r="BY217" s="5">
        <f>IF(BY$2='PRES-S-L-T'!$B$6,U217,0)</f>
        <v>0</v>
      </c>
      <c r="BZ217" s="5">
        <f>IF(BZ$2='PRES-S-L-T'!$B$6,V217,0)</f>
        <v>0</v>
      </c>
      <c r="CA217" s="5">
        <f>IF(CA$2='PRES-S-L-T'!$B$6,W217,0)</f>
        <v>0</v>
      </c>
      <c r="CB217" s="5">
        <f>IF(CB$2='PRES-S-L-T'!$B$6,X217,0)</f>
        <v>0</v>
      </c>
      <c r="CC217" s="5">
        <f>IF(CC$2='PRES-S-L-T'!$B$6,Y217,0)</f>
        <v>0</v>
      </c>
      <c r="CD217" s="5">
        <f>IF(CD$2='PRES-S-L-T'!$B$6,Z217,0)</f>
        <v>0</v>
      </c>
      <c r="CE217" s="5">
        <f>IF(CE$2='PRES-S-L-T'!$B$6,AA217,0)</f>
        <v>0</v>
      </c>
      <c r="CF217" s="5">
        <f>IF(CF$2='PRES-S-L-T'!$B$6,AB217,0)</f>
        <v>0</v>
      </c>
      <c r="CG217" s="5">
        <f>IF(CG$2='PRES-S-L-T'!$B$6,AC217,0)</f>
        <v>0</v>
      </c>
      <c r="CH217" s="5">
        <f>IF(CH$2='PRES-S-L-T'!$B$6,AD217,0)</f>
        <v>0</v>
      </c>
      <c r="CI217" s="5">
        <f>IF(CI$2='PRES-S-L-T'!$B$6,AE217,0)</f>
        <v>0</v>
      </c>
      <c r="CJ217" s="5">
        <f>IF(CJ$2='PRES-S-L-T'!$B$6,AF217,0)</f>
        <v>0</v>
      </c>
      <c r="CK217" s="5">
        <f>IF(CK$2='PRES-S-L-T'!$B$6,AG217,0)</f>
        <v>0</v>
      </c>
      <c r="CL217" s="5">
        <f>IF(CL$2='PRES-S-L-T'!$B$6,AH217,0)</f>
        <v>0</v>
      </c>
      <c r="CM217" s="5">
        <f>IF(CM$2='PRES-S-L-T'!$B$6,AI217,0)</f>
        <v>0</v>
      </c>
      <c r="CN217" s="5">
        <f>IF(CN$2='PRES-S-L-T'!$B$6,AJ217,0)</f>
        <v>0</v>
      </c>
      <c r="CO217" s="5">
        <f>IF(CO$2='PRES-S-L-T'!$B$6,AK217,0)</f>
        <v>0</v>
      </c>
      <c r="CP217" s="5">
        <f>IF(CP$2='PRES-S-L-T'!$B$6,AL217,0)</f>
        <v>0</v>
      </c>
      <c r="CQ217" s="5">
        <f>IF(CQ$2='PRES-S-L-T'!$B$6,AM217,0)</f>
        <v>0</v>
      </c>
      <c r="CR217" s="5">
        <f>IF(CR$2='PRES-S-L-T'!$B$6,AN217,0)</f>
        <v>0</v>
      </c>
      <c r="CS217" s="5">
        <f>IF(CS$2='PRES-S-L-T'!$B$6,AO217,0)</f>
        <v>0</v>
      </c>
      <c r="CT217" s="5">
        <f>IF(CT$2='PRES-S-L-T'!$B$6,AP217,0)</f>
        <v>0</v>
      </c>
      <c r="CU217" s="5">
        <f>IF(CU$2='PRES-S-L-T'!$B$6,AQ217,0)</f>
        <v>0</v>
      </c>
      <c r="CV217" s="5">
        <f>IF(CV$2='PRES-S-L-T'!$B$6,AR217,0)</f>
        <v>0</v>
      </c>
      <c r="CW217" s="5">
        <f>IF(CW$2='PRES-S-L-T'!$B$6,AS217,0)</f>
        <v>0</v>
      </c>
      <c r="CX217" s="5">
        <f>IF(CX$2='PRES-S-L-T'!$B$6,AT217,0)</f>
        <v>0</v>
      </c>
      <c r="CY217" s="5">
        <f>IF(CY$2='PRES-S-L-T'!$B$6,AU217,0)</f>
        <v>0</v>
      </c>
      <c r="CZ217" s="5">
        <f>IF(CZ$2='PRES-S-L-T'!$B$6,AV217,0)</f>
        <v>0</v>
      </c>
      <c r="DA217" s="5">
        <f>IF(DA$2='PRES-S-L-T'!$B$6,AW217,0)</f>
        <v>0</v>
      </c>
      <c r="DB217" s="5">
        <f>IF(DB$2='PRES-S-L-T'!$B$6,AX217,0)</f>
        <v>0</v>
      </c>
      <c r="DC217" s="5">
        <f>IF(DC$2='PRES-S-L-T'!$B$6,AY217,0)</f>
        <v>0</v>
      </c>
      <c r="DD217" s="5">
        <f>IF(DD$2='PRES-S-L-T'!$B$6,AZ217,0)</f>
        <v>0</v>
      </c>
      <c r="DE217" s="5">
        <f>IF(DE$2='PRES-S-L-T'!$B$6,BA217,0)</f>
        <v>0</v>
      </c>
      <c r="DF217" s="5">
        <f>IF(DF$2='PRES-S-L-T'!$B$6,BB217,0)</f>
        <v>0</v>
      </c>
      <c r="DG217" s="5">
        <f>IF(DG$2='PRES-S-L-T'!$B$6,BC217,0)</f>
        <v>0</v>
      </c>
      <c r="DH217" s="5">
        <f>IF(DH$2='PRES-S-L-T'!$B$6,BD217,0)</f>
        <v>0</v>
      </c>
      <c r="DI217" s="5">
        <f>IF(DI$2='PRES-S-L-T'!$B$6,BE217,0)</f>
        <v>0</v>
      </c>
      <c r="DJ217" s="5">
        <f t="shared" si="15"/>
        <v>0</v>
      </c>
      <c r="DK217" s="5">
        <f>IF('PRES-L-T'!$B$6=DK$2,SUM($C217:$P217),0)</f>
        <v>0</v>
      </c>
      <c r="DL217" s="5">
        <f>IF('PRES-L-T'!$B$6=DL$2,SUM($R217:$AB217),0)</f>
        <v>0</v>
      </c>
      <c r="DM217" s="5">
        <f>IF('PRES-L-T'!$B$6=DM$2,SUM($AC217:$AE217),0)</f>
        <v>0</v>
      </c>
      <c r="DN217" s="5">
        <f>IF('PRES-L-T'!$B$6=DN$2,SUM($AG217:$AI217),0)</f>
        <v>0</v>
      </c>
      <c r="DO217" s="5">
        <f>IF('PRES-L-T'!$B$6=DO$2,SUM($AJ217:$AP217),0)</f>
        <v>0</v>
      </c>
      <c r="DP217" s="5">
        <f>IF('PRES-L-T'!$B$6=DP$2,SUM($AT217:$AU217),0)</f>
        <v>0</v>
      </c>
      <c r="DQ217" s="5">
        <f>IF('PRES-L-T'!$B$6=DQ$2,SUM($AV217:$AY217),0)</f>
        <v>0</v>
      </c>
      <c r="DR217" s="5">
        <f>IF('PRES-L-T'!$B$6=DR$2,SUM($BA217:$BA217),0)</f>
        <v>0</v>
      </c>
      <c r="DS217" s="5">
        <f>IF('PRES-L-T'!$B$6=DS$2,SUM($BB217:$BB217),0)</f>
        <v>0</v>
      </c>
      <c r="DT217" s="5">
        <f>IF('PRES-L-T'!$B$6=DT$2,SUM($BC217:$BC217),0)</f>
        <v>0</v>
      </c>
      <c r="DU217" s="5">
        <f>IF('PRES-L-T'!$B$6=DU$2,SUM($BD217:$BD217),0)</f>
        <v>0</v>
      </c>
      <c r="DV217" s="5">
        <f>IF('PRES-L-T'!$B$6=DV$2,SUM($BE217:$BE217),0)</f>
        <v>0</v>
      </c>
      <c r="DW217" s="5">
        <f t="shared" si="12"/>
        <v>0</v>
      </c>
      <c r="DX217" s="5">
        <f>IF('PRES-U-P'!$B$6=DX$2,SUM(C217:AA217),0)</f>
        <v>0</v>
      </c>
      <c r="DY217" s="5">
        <f>IF('PRES-U-P'!$B$6=DY$2,SUM(AB217:AX217),0)</f>
        <v>0</v>
      </c>
      <c r="DZ217" s="5">
        <f>IF('PRES-U-P'!$B$6=DZ$2,SUM(BA217:BB217),0)</f>
        <v>0</v>
      </c>
      <c r="EA217" s="5">
        <f>IF('PRES-U-P'!$B$6=EA$2,SUM(BC217:BD217),0)</f>
        <v>0</v>
      </c>
      <c r="EB217" s="5">
        <f>IF('PRES-U-P'!$B$6=EB$2,SUM(BE217),0)</f>
        <v>0</v>
      </c>
      <c r="EC217" s="5">
        <f t="shared" si="13"/>
        <v>0</v>
      </c>
    </row>
    <row r="218" spans="1:133" x14ac:dyDescent="0.2">
      <c r="A218" s="1">
        <v>63206</v>
      </c>
      <c r="B218" s="1" t="s">
        <v>184</v>
      </c>
      <c r="C218" s="276">
        <v>0</v>
      </c>
      <c r="D218" s="276">
        <v>0</v>
      </c>
      <c r="E218" s="276">
        <v>0</v>
      </c>
      <c r="F218" s="276">
        <v>0</v>
      </c>
      <c r="G218" s="276">
        <v>0</v>
      </c>
      <c r="H218" s="276">
        <v>0</v>
      </c>
      <c r="I218" s="276">
        <v>0</v>
      </c>
      <c r="J218" s="276">
        <v>0</v>
      </c>
      <c r="K218" s="276">
        <v>0</v>
      </c>
      <c r="L218" s="276">
        <v>0</v>
      </c>
      <c r="M218" s="276">
        <v>0</v>
      </c>
      <c r="N218" s="276">
        <v>0</v>
      </c>
      <c r="O218" s="276">
        <v>0</v>
      </c>
      <c r="P218" s="276">
        <v>0</v>
      </c>
      <c r="Q218" s="276">
        <v>0</v>
      </c>
      <c r="R218" s="467">
        <v>0</v>
      </c>
      <c r="S218" s="467">
        <v>0</v>
      </c>
      <c r="T218" s="467">
        <v>0</v>
      </c>
      <c r="U218" s="467">
        <v>0</v>
      </c>
      <c r="V218" s="467">
        <v>0</v>
      </c>
      <c r="W218" s="467">
        <v>0</v>
      </c>
      <c r="X218" s="467">
        <v>0</v>
      </c>
      <c r="Y218" s="467">
        <v>0</v>
      </c>
      <c r="Z218" s="467">
        <v>0</v>
      </c>
      <c r="AA218" s="467">
        <v>0</v>
      </c>
      <c r="AB218" s="467">
        <v>0</v>
      </c>
      <c r="AC218" s="468">
        <v>0</v>
      </c>
      <c r="AD218" s="468">
        <v>0</v>
      </c>
      <c r="AE218" s="468">
        <v>0</v>
      </c>
      <c r="AF218" s="468">
        <v>0</v>
      </c>
      <c r="AG218" s="466">
        <v>0</v>
      </c>
      <c r="AH218" s="466">
        <v>0</v>
      </c>
      <c r="AI218" s="466">
        <v>0</v>
      </c>
      <c r="AJ218" s="276">
        <v>0</v>
      </c>
      <c r="AK218" s="276">
        <v>0</v>
      </c>
      <c r="AL218" s="276">
        <v>0</v>
      </c>
      <c r="AM218" s="276">
        <v>0</v>
      </c>
      <c r="AN218" s="276">
        <v>0</v>
      </c>
      <c r="AO218" s="276">
        <v>0</v>
      </c>
      <c r="AP218" s="276">
        <v>0</v>
      </c>
      <c r="AQ218" s="276">
        <v>0</v>
      </c>
      <c r="AR218" s="276">
        <v>0</v>
      </c>
      <c r="AS218" s="276">
        <v>0</v>
      </c>
      <c r="AT218" s="469">
        <v>0</v>
      </c>
      <c r="AU218" s="469">
        <v>0</v>
      </c>
      <c r="AV218" s="169">
        <v>0</v>
      </c>
      <c r="AW218" s="169">
        <v>0</v>
      </c>
      <c r="AX218" s="169">
        <v>0</v>
      </c>
      <c r="AY218" s="169">
        <v>0</v>
      </c>
      <c r="AZ218" s="169">
        <v>0</v>
      </c>
      <c r="BA218" s="170"/>
      <c r="BB218" s="170">
        <v>0</v>
      </c>
      <c r="BC218" s="170">
        <v>0</v>
      </c>
      <c r="BD218" s="170">
        <v>0</v>
      </c>
      <c r="BE218" s="170">
        <v>0</v>
      </c>
      <c r="BF218" s="470">
        <f t="shared" si="14"/>
        <v>0</v>
      </c>
      <c r="BG218" s="5">
        <f>IF(BG$2='PRES-S-L-T'!$B$6,C218,0)</f>
        <v>0</v>
      </c>
      <c r="BH218" s="5">
        <f>IF(BH$2='PRES-S-L-T'!$B$6,D218,0)</f>
        <v>0</v>
      </c>
      <c r="BI218" s="5">
        <f>IF(BI$2='PRES-S-L-T'!$B$6,E218,0)</f>
        <v>0</v>
      </c>
      <c r="BJ218" s="5">
        <f>IF(BJ$2='PRES-S-L-T'!$B$6,F218,0)</f>
        <v>0</v>
      </c>
      <c r="BK218" s="5">
        <f>IF(BK$2='PRES-S-L-T'!$B$6,G218,0)</f>
        <v>0</v>
      </c>
      <c r="BL218" s="5">
        <f>IF(BL$2='PRES-S-L-T'!$B$6,H218,0)</f>
        <v>0</v>
      </c>
      <c r="BM218" s="5">
        <f>IF(BM$2='PRES-S-L-T'!$B$6,I218,0)</f>
        <v>0</v>
      </c>
      <c r="BN218" s="5">
        <f>IF(BN$2='PRES-S-L-T'!$B$6,J218,0)</f>
        <v>0</v>
      </c>
      <c r="BO218" s="5">
        <f>IF(BO$2='PRES-S-L-T'!$B$6,K218,0)</f>
        <v>0</v>
      </c>
      <c r="BP218" s="5">
        <f>IF(BP$2='PRES-S-L-T'!$B$6,L218,0)</f>
        <v>0</v>
      </c>
      <c r="BQ218" s="5">
        <f>IF(BQ$2='PRES-S-L-T'!$B$6,M218,0)</f>
        <v>0</v>
      </c>
      <c r="BR218" s="5">
        <f>IF(BR$2='PRES-S-L-T'!$B$6,N218,0)</f>
        <v>0</v>
      </c>
      <c r="BS218" s="5">
        <f>IF(BS$2='PRES-S-L-T'!$B$6,O218,0)</f>
        <v>0</v>
      </c>
      <c r="BT218" s="5">
        <f>IF(BT$2='PRES-S-L-T'!$B$6,P218,0)</f>
        <v>0</v>
      </c>
      <c r="BU218" s="500">
        <f>IF(BU$2='PRES-S-L-T'!$B$6,Q218,0)</f>
        <v>0</v>
      </c>
      <c r="BV218" s="5">
        <f>IF(BV$2='PRES-S-L-T'!$B$6,R218,0)</f>
        <v>0</v>
      </c>
      <c r="BW218" s="5">
        <f>IF(BW$2='PRES-S-L-T'!$B$6,S218,0)</f>
        <v>0</v>
      </c>
      <c r="BX218" s="5">
        <f>IF(BX$2='PRES-S-L-T'!$B$6,T218,0)</f>
        <v>0</v>
      </c>
      <c r="BY218" s="5">
        <f>IF(BY$2='PRES-S-L-T'!$B$6,U218,0)</f>
        <v>0</v>
      </c>
      <c r="BZ218" s="5">
        <f>IF(BZ$2='PRES-S-L-T'!$B$6,V218,0)</f>
        <v>0</v>
      </c>
      <c r="CA218" s="5">
        <f>IF(CA$2='PRES-S-L-T'!$B$6,W218,0)</f>
        <v>0</v>
      </c>
      <c r="CB218" s="5">
        <f>IF(CB$2='PRES-S-L-T'!$B$6,X218,0)</f>
        <v>0</v>
      </c>
      <c r="CC218" s="5">
        <f>IF(CC$2='PRES-S-L-T'!$B$6,Y218,0)</f>
        <v>0</v>
      </c>
      <c r="CD218" s="5">
        <f>IF(CD$2='PRES-S-L-T'!$B$6,Z218,0)</f>
        <v>0</v>
      </c>
      <c r="CE218" s="5">
        <f>IF(CE$2='PRES-S-L-T'!$B$6,AA218,0)</f>
        <v>0</v>
      </c>
      <c r="CF218" s="5">
        <f>IF(CF$2='PRES-S-L-T'!$B$6,AB218,0)</f>
        <v>0</v>
      </c>
      <c r="CG218" s="5">
        <f>IF(CG$2='PRES-S-L-T'!$B$6,AC218,0)</f>
        <v>0</v>
      </c>
      <c r="CH218" s="5">
        <f>IF(CH$2='PRES-S-L-T'!$B$6,AD218,0)</f>
        <v>0</v>
      </c>
      <c r="CI218" s="5">
        <f>IF(CI$2='PRES-S-L-T'!$B$6,AE218,0)</f>
        <v>0</v>
      </c>
      <c r="CJ218" s="5">
        <f>IF(CJ$2='PRES-S-L-T'!$B$6,AF218,0)</f>
        <v>0</v>
      </c>
      <c r="CK218" s="5">
        <f>IF(CK$2='PRES-S-L-T'!$B$6,AG218,0)</f>
        <v>0</v>
      </c>
      <c r="CL218" s="5">
        <f>IF(CL$2='PRES-S-L-T'!$B$6,AH218,0)</f>
        <v>0</v>
      </c>
      <c r="CM218" s="5">
        <f>IF(CM$2='PRES-S-L-T'!$B$6,AI218,0)</f>
        <v>0</v>
      </c>
      <c r="CN218" s="5">
        <f>IF(CN$2='PRES-S-L-T'!$B$6,AJ218,0)</f>
        <v>0</v>
      </c>
      <c r="CO218" s="5">
        <f>IF(CO$2='PRES-S-L-T'!$B$6,AK218,0)</f>
        <v>0</v>
      </c>
      <c r="CP218" s="5">
        <f>IF(CP$2='PRES-S-L-T'!$B$6,AL218,0)</f>
        <v>0</v>
      </c>
      <c r="CQ218" s="5">
        <f>IF(CQ$2='PRES-S-L-T'!$B$6,AM218,0)</f>
        <v>0</v>
      </c>
      <c r="CR218" s="5">
        <f>IF(CR$2='PRES-S-L-T'!$B$6,AN218,0)</f>
        <v>0</v>
      </c>
      <c r="CS218" s="5">
        <f>IF(CS$2='PRES-S-L-T'!$B$6,AO218,0)</f>
        <v>0</v>
      </c>
      <c r="CT218" s="5">
        <f>IF(CT$2='PRES-S-L-T'!$B$6,AP218,0)</f>
        <v>0</v>
      </c>
      <c r="CU218" s="5">
        <f>IF(CU$2='PRES-S-L-T'!$B$6,AQ218,0)</f>
        <v>0</v>
      </c>
      <c r="CV218" s="5">
        <f>IF(CV$2='PRES-S-L-T'!$B$6,AR218,0)</f>
        <v>0</v>
      </c>
      <c r="CW218" s="5">
        <f>IF(CW$2='PRES-S-L-T'!$B$6,AS218,0)</f>
        <v>0</v>
      </c>
      <c r="CX218" s="5">
        <f>IF(CX$2='PRES-S-L-T'!$B$6,AT218,0)</f>
        <v>0</v>
      </c>
      <c r="CY218" s="5">
        <f>IF(CY$2='PRES-S-L-T'!$B$6,AU218,0)</f>
        <v>0</v>
      </c>
      <c r="CZ218" s="5">
        <f>IF(CZ$2='PRES-S-L-T'!$B$6,AV218,0)</f>
        <v>0</v>
      </c>
      <c r="DA218" s="5">
        <f>IF(DA$2='PRES-S-L-T'!$B$6,AW218,0)</f>
        <v>0</v>
      </c>
      <c r="DB218" s="5">
        <f>IF(DB$2='PRES-S-L-T'!$B$6,AX218,0)</f>
        <v>0</v>
      </c>
      <c r="DC218" s="5">
        <f>IF(DC$2='PRES-S-L-T'!$B$6,AY218,0)</f>
        <v>0</v>
      </c>
      <c r="DD218" s="5">
        <f>IF(DD$2='PRES-S-L-T'!$B$6,AZ218,0)</f>
        <v>0</v>
      </c>
      <c r="DE218" s="5">
        <f>IF(DE$2='PRES-S-L-T'!$B$6,BA218,0)</f>
        <v>0</v>
      </c>
      <c r="DF218" s="5">
        <f>IF(DF$2='PRES-S-L-T'!$B$6,BB218,0)</f>
        <v>0</v>
      </c>
      <c r="DG218" s="5">
        <f>IF(DG$2='PRES-S-L-T'!$B$6,BC218,0)</f>
        <v>0</v>
      </c>
      <c r="DH218" s="5">
        <f>IF(DH$2='PRES-S-L-T'!$B$6,BD218,0)</f>
        <v>0</v>
      </c>
      <c r="DI218" s="5">
        <f>IF(DI$2='PRES-S-L-T'!$B$6,BE218,0)</f>
        <v>0</v>
      </c>
      <c r="DJ218" s="5">
        <f t="shared" si="15"/>
        <v>0</v>
      </c>
      <c r="DK218" s="5">
        <f>IF('PRES-L-T'!$B$6=DK$2,SUM($C218:$P218),0)</f>
        <v>0</v>
      </c>
      <c r="DL218" s="5">
        <f>IF('PRES-L-T'!$B$6=DL$2,SUM($R218:$AB218),0)</f>
        <v>0</v>
      </c>
      <c r="DM218" s="5">
        <f>IF('PRES-L-T'!$B$6=DM$2,SUM($AC218:$AE218),0)</f>
        <v>0</v>
      </c>
      <c r="DN218" s="5">
        <f>IF('PRES-L-T'!$B$6=DN$2,SUM($AG218:$AI218),0)</f>
        <v>0</v>
      </c>
      <c r="DO218" s="5">
        <f>IF('PRES-L-T'!$B$6=DO$2,SUM($AJ218:$AP218),0)</f>
        <v>0</v>
      </c>
      <c r="DP218" s="5">
        <f>IF('PRES-L-T'!$B$6=DP$2,SUM($AT218:$AU218),0)</f>
        <v>0</v>
      </c>
      <c r="DQ218" s="5">
        <f>IF('PRES-L-T'!$B$6=DQ$2,SUM($AV218:$AY218),0)</f>
        <v>0</v>
      </c>
      <c r="DR218" s="5">
        <f>IF('PRES-L-T'!$B$6=DR$2,SUM($BA218:$BA218),0)</f>
        <v>0</v>
      </c>
      <c r="DS218" s="5">
        <f>IF('PRES-L-T'!$B$6=DS$2,SUM($BB218:$BB218),0)</f>
        <v>0</v>
      </c>
      <c r="DT218" s="5">
        <f>IF('PRES-L-T'!$B$6=DT$2,SUM($BC218:$BC218),0)</f>
        <v>0</v>
      </c>
      <c r="DU218" s="5">
        <f>IF('PRES-L-T'!$B$6=DU$2,SUM($BD218:$BD218),0)</f>
        <v>0</v>
      </c>
      <c r="DV218" s="5">
        <f>IF('PRES-L-T'!$B$6=DV$2,SUM($BE218:$BE218),0)</f>
        <v>0</v>
      </c>
      <c r="DW218" s="5">
        <f t="shared" si="12"/>
        <v>0</v>
      </c>
      <c r="DX218" s="5">
        <f>IF('PRES-U-P'!$B$6=DX$2,SUM(C218:AA218),0)</f>
        <v>0</v>
      </c>
      <c r="DY218" s="5">
        <f>IF('PRES-U-P'!$B$6=DY$2,SUM(AB218:AX218),0)</f>
        <v>0</v>
      </c>
      <c r="DZ218" s="5">
        <f>IF('PRES-U-P'!$B$6=DZ$2,SUM(BA218:BB218),0)</f>
        <v>0</v>
      </c>
      <c r="EA218" s="5">
        <f>IF('PRES-U-P'!$B$6=EA$2,SUM(BC218:BD218),0)</f>
        <v>0</v>
      </c>
      <c r="EB218" s="5">
        <f>IF('PRES-U-P'!$B$6=EB$2,SUM(BE218),0)</f>
        <v>0</v>
      </c>
      <c r="EC218" s="5">
        <f t="shared" si="13"/>
        <v>0</v>
      </c>
    </row>
    <row r="219" spans="1:133" x14ac:dyDescent="0.2">
      <c r="A219" s="1">
        <v>63207</v>
      </c>
      <c r="B219" s="1" t="s">
        <v>126</v>
      </c>
      <c r="C219" s="276">
        <v>0</v>
      </c>
      <c r="D219" s="276">
        <v>0</v>
      </c>
      <c r="E219" s="276">
        <v>0</v>
      </c>
      <c r="F219" s="276">
        <v>0</v>
      </c>
      <c r="G219" s="276">
        <v>0</v>
      </c>
      <c r="H219" s="276">
        <v>0</v>
      </c>
      <c r="I219" s="276">
        <v>0</v>
      </c>
      <c r="J219" s="276">
        <v>0</v>
      </c>
      <c r="K219" s="276">
        <v>0</v>
      </c>
      <c r="L219" s="276">
        <v>0</v>
      </c>
      <c r="M219" s="276">
        <v>0</v>
      </c>
      <c r="N219" s="276">
        <v>0</v>
      </c>
      <c r="O219" s="276">
        <v>0</v>
      </c>
      <c r="P219" s="276">
        <v>0</v>
      </c>
      <c r="Q219" s="276">
        <v>0</v>
      </c>
      <c r="R219" s="467">
        <v>0</v>
      </c>
      <c r="S219" s="467">
        <v>0</v>
      </c>
      <c r="T219" s="467">
        <v>0</v>
      </c>
      <c r="U219" s="467">
        <v>0</v>
      </c>
      <c r="V219" s="467">
        <v>0</v>
      </c>
      <c r="W219" s="467">
        <v>0</v>
      </c>
      <c r="X219" s="467">
        <v>0</v>
      </c>
      <c r="Y219" s="467">
        <v>0</v>
      </c>
      <c r="Z219" s="467">
        <v>0</v>
      </c>
      <c r="AA219" s="467">
        <v>0</v>
      </c>
      <c r="AB219" s="467">
        <v>0</v>
      </c>
      <c r="AC219" s="468">
        <v>0</v>
      </c>
      <c r="AD219" s="468">
        <v>0</v>
      </c>
      <c r="AE219" s="468">
        <v>0</v>
      </c>
      <c r="AF219" s="468">
        <v>0</v>
      </c>
      <c r="AG219" s="466">
        <v>0</v>
      </c>
      <c r="AH219" s="466">
        <v>0</v>
      </c>
      <c r="AI219" s="466">
        <v>0</v>
      </c>
      <c r="AJ219" s="276">
        <v>0</v>
      </c>
      <c r="AK219" s="276">
        <v>0</v>
      </c>
      <c r="AL219" s="276">
        <v>0</v>
      </c>
      <c r="AM219" s="276">
        <v>0</v>
      </c>
      <c r="AN219" s="276">
        <v>0</v>
      </c>
      <c r="AO219" s="276">
        <v>0</v>
      </c>
      <c r="AP219" s="276">
        <v>0</v>
      </c>
      <c r="AQ219" s="276">
        <v>0</v>
      </c>
      <c r="AR219" s="276">
        <v>0</v>
      </c>
      <c r="AS219" s="276">
        <v>0</v>
      </c>
      <c r="AT219" s="469">
        <v>0</v>
      </c>
      <c r="AU219" s="469">
        <v>0</v>
      </c>
      <c r="AV219" s="169">
        <v>0</v>
      </c>
      <c r="AW219" s="169">
        <v>0</v>
      </c>
      <c r="AX219" s="169">
        <v>0</v>
      </c>
      <c r="AY219" s="169">
        <v>0</v>
      </c>
      <c r="AZ219" s="169">
        <v>0</v>
      </c>
      <c r="BA219" s="170"/>
      <c r="BB219" s="170">
        <v>0</v>
      </c>
      <c r="BC219" s="170">
        <v>0</v>
      </c>
      <c r="BD219" s="170">
        <v>0</v>
      </c>
      <c r="BE219" s="170">
        <v>0</v>
      </c>
      <c r="BF219" s="470">
        <f t="shared" si="14"/>
        <v>0</v>
      </c>
      <c r="BG219" s="5">
        <f>IF(BG$2='PRES-S-L-T'!$B$6,C219,0)</f>
        <v>0</v>
      </c>
      <c r="BH219" s="5">
        <f>IF(BH$2='PRES-S-L-T'!$B$6,D219,0)</f>
        <v>0</v>
      </c>
      <c r="BI219" s="5">
        <f>IF(BI$2='PRES-S-L-T'!$B$6,E219,0)</f>
        <v>0</v>
      </c>
      <c r="BJ219" s="5">
        <f>IF(BJ$2='PRES-S-L-T'!$B$6,F219,0)</f>
        <v>0</v>
      </c>
      <c r="BK219" s="5">
        <f>IF(BK$2='PRES-S-L-T'!$B$6,G219,0)</f>
        <v>0</v>
      </c>
      <c r="BL219" s="5">
        <f>IF(BL$2='PRES-S-L-T'!$B$6,H219,0)</f>
        <v>0</v>
      </c>
      <c r="BM219" s="5">
        <f>IF(BM$2='PRES-S-L-T'!$B$6,I219,0)</f>
        <v>0</v>
      </c>
      <c r="BN219" s="5">
        <f>IF(BN$2='PRES-S-L-T'!$B$6,J219,0)</f>
        <v>0</v>
      </c>
      <c r="BO219" s="5">
        <f>IF(BO$2='PRES-S-L-T'!$B$6,K219,0)</f>
        <v>0</v>
      </c>
      <c r="BP219" s="5">
        <f>IF(BP$2='PRES-S-L-T'!$B$6,L219,0)</f>
        <v>0</v>
      </c>
      <c r="BQ219" s="5">
        <f>IF(BQ$2='PRES-S-L-T'!$B$6,M219,0)</f>
        <v>0</v>
      </c>
      <c r="BR219" s="5">
        <f>IF(BR$2='PRES-S-L-T'!$B$6,N219,0)</f>
        <v>0</v>
      </c>
      <c r="BS219" s="5">
        <f>IF(BS$2='PRES-S-L-T'!$B$6,O219,0)</f>
        <v>0</v>
      </c>
      <c r="BT219" s="5">
        <f>IF(BT$2='PRES-S-L-T'!$B$6,P219,0)</f>
        <v>0</v>
      </c>
      <c r="BU219" s="500">
        <f>IF(BU$2='PRES-S-L-T'!$B$6,Q219,0)</f>
        <v>0</v>
      </c>
      <c r="BV219" s="5">
        <f>IF(BV$2='PRES-S-L-T'!$B$6,R219,0)</f>
        <v>0</v>
      </c>
      <c r="BW219" s="5">
        <f>IF(BW$2='PRES-S-L-T'!$B$6,S219,0)</f>
        <v>0</v>
      </c>
      <c r="BX219" s="5">
        <f>IF(BX$2='PRES-S-L-T'!$B$6,T219,0)</f>
        <v>0</v>
      </c>
      <c r="BY219" s="5">
        <f>IF(BY$2='PRES-S-L-T'!$B$6,U219,0)</f>
        <v>0</v>
      </c>
      <c r="BZ219" s="5">
        <f>IF(BZ$2='PRES-S-L-T'!$B$6,V219,0)</f>
        <v>0</v>
      </c>
      <c r="CA219" s="5">
        <f>IF(CA$2='PRES-S-L-T'!$B$6,W219,0)</f>
        <v>0</v>
      </c>
      <c r="CB219" s="5">
        <f>IF(CB$2='PRES-S-L-T'!$B$6,X219,0)</f>
        <v>0</v>
      </c>
      <c r="CC219" s="5">
        <f>IF(CC$2='PRES-S-L-T'!$B$6,Y219,0)</f>
        <v>0</v>
      </c>
      <c r="CD219" s="5">
        <f>IF(CD$2='PRES-S-L-T'!$B$6,Z219,0)</f>
        <v>0</v>
      </c>
      <c r="CE219" s="5">
        <f>IF(CE$2='PRES-S-L-T'!$B$6,AA219,0)</f>
        <v>0</v>
      </c>
      <c r="CF219" s="5">
        <f>IF(CF$2='PRES-S-L-T'!$B$6,AB219,0)</f>
        <v>0</v>
      </c>
      <c r="CG219" s="5">
        <f>IF(CG$2='PRES-S-L-T'!$B$6,AC219,0)</f>
        <v>0</v>
      </c>
      <c r="CH219" s="5">
        <f>IF(CH$2='PRES-S-L-T'!$B$6,AD219,0)</f>
        <v>0</v>
      </c>
      <c r="CI219" s="5">
        <f>IF(CI$2='PRES-S-L-T'!$B$6,AE219,0)</f>
        <v>0</v>
      </c>
      <c r="CJ219" s="5">
        <f>IF(CJ$2='PRES-S-L-T'!$B$6,AF219,0)</f>
        <v>0</v>
      </c>
      <c r="CK219" s="5">
        <f>IF(CK$2='PRES-S-L-T'!$B$6,AG219,0)</f>
        <v>0</v>
      </c>
      <c r="CL219" s="5">
        <f>IF(CL$2='PRES-S-L-T'!$B$6,AH219,0)</f>
        <v>0</v>
      </c>
      <c r="CM219" s="5">
        <f>IF(CM$2='PRES-S-L-T'!$B$6,AI219,0)</f>
        <v>0</v>
      </c>
      <c r="CN219" s="5">
        <f>IF(CN$2='PRES-S-L-T'!$B$6,AJ219,0)</f>
        <v>0</v>
      </c>
      <c r="CO219" s="5">
        <f>IF(CO$2='PRES-S-L-T'!$B$6,AK219,0)</f>
        <v>0</v>
      </c>
      <c r="CP219" s="5">
        <f>IF(CP$2='PRES-S-L-T'!$B$6,AL219,0)</f>
        <v>0</v>
      </c>
      <c r="CQ219" s="5">
        <f>IF(CQ$2='PRES-S-L-T'!$B$6,AM219,0)</f>
        <v>0</v>
      </c>
      <c r="CR219" s="5">
        <f>IF(CR$2='PRES-S-L-T'!$B$6,AN219,0)</f>
        <v>0</v>
      </c>
      <c r="CS219" s="5">
        <f>IF(CS$2='PRES-S-L-T'!$B$6,AO219,0)</f>
        <v>0</v>
      </c>
      <c r="CT219" s="5">
        <f>IF(CT$2='PRES-S-L-T'!$B$6,AP219,0)</f>
        <v>0</v>
      </c>
      <c r="CU219" s="5">
        <f>IF(CU$2='PRES-S-L-T'!$B$6,AQ219,0)</f>
        <v>0</v>
      </c>
      <c r="CV219" s="5">
        <f>IF(CV$2='PRES-S-L-T'!$B$6,AR219,0)</f>
        <v>0</v>
      </c>
      <c r="CW219" s="5">
        <f>IF(CW$2='PRES-S-L-T'!$B$6,AS219,0)</f>
        <v>0</v>
      </c>
      <c r="CX219" s="5">
        <f>IF(CX$2='PRES-S-L-T'!$B$6,AT219,0)</f>
        <v>0</v>
      </c>
      <c r="CY219" s="5">
        <f>IF(CY$2='PRES-S-L-T'!$B$6,AU219,0)</f>
        <v>0</v>
      </c>
      <c r="CZ219" s="5">
        <f>IF(CZ$2='PRES-S-L-T'!$B$6,AV219,0)</f>
        <v>0</v>
      </c>
      <c r="DA219" s="5">
        <f>IF(DA$2='PRES-S-L-T'!$B$6,AW219,0)</f>
        <v>0</v>
      </c>
      <c r="DB219" s="5">
        <f>IF(DB$2='PRES-S-L-T'!$B$6,AX219,0)</f>
        <v>0</v>
      </c>
      <c r="DC219" s="5">
        <f>IF(DC$2='PRES-S-L-T'!$B$6,AY219,0)</f>
        <v>0</v>
      </c>
      <c r="DD219" s="5">
        <f>IF(DD$2='PRES-S-L-T'!$B$6,AZ219,0)</f>
        <v>0</v>
      </c>
      <c r="DE219" s="5">
        <f>IF(DE$2='PRES-S-L-T'!$B$6,BA219,0)</f>
        <v>0</v>
      </c>
      <c r="DF219" s="5">
        <f>IF(DF$2='PRES-S-L-T'!$B$6,BB219,0)</f>
        <v>0</v>
      </c>
      <c r="DG219" s="5">
        <f>IF(DG$2='PRES-S-L-T'!$B$6,BC219,0)</f>
        <v>0</v>
      </c>
      <c r="DH219" s="5">
        <f>IF(DH$2='PRES-S-L-T'!$B$6,BD219,0)</f>
        <v>0</v>
      </c>
      <c r="DI219" s="5">
        <f>IF(DI$2='PRES-S-L-T'!$B$6,BE219,0)</f>
        <v>0</v>
      </c>
      <c r="DJ219" s="5">
        <f t="shared" si="15"/>
        <v>0</v>
      </c>
      <c r="DK219" s="5">
        <f>IF('PRES-L-T'!$B$6=DK$2,SUM($C219:$P219),0)</f>
        <v>0</v>
      </c>
      <c r="DL219" s="5">
        <f>IF('PRES-L-T'!$B$6=DL$2,SUM($R219:$AB219),0)</f>
        <v>0</v>
      </c>
      <c r="DM219" s="5">
        <f>IF('PRES-L-T'!$B$6=DM$2,SUM($AC219:$AE219),0)</f>
        <v>0</v>
      </c>
      <c r="DN219" s="5">
        <f>IF('PRES-L-T'!$B$6=DN$2,SUM($AG219:$AI219),0)</f>
        <v>0</v>
      </c>
      <c r="DO219" s="5">
        <f>IF('PRES-L-T'!$B$6=DO$2,SUM($AJ219:$AP219),0)</f>
        <v>0</v>
      </c>
      <c r="DP219" s="5">
        <f>IF('PRES-L-T'!$B$6=DP$2,SUM($AT219:$AU219),0)</f>
        <v>0</v>
      </c>
      <c r="DQ219" s="5">
        <f>IF('PRES-L-T'!$B$6=DQ$2,SUM($AV219:$AY219),0)</f>
        <v>0</v>
      </c>
      <c r="DR219" s="5">
        <f>IF('PRES-L-T'!$B$6=DR$2,SUM($BA219:$BA219),0)</f>
        <v>0</v>
      </c>
      <c r="DS219" s="5">
        <f>IF('PRES-L-T'!$B$6=DS$2,SUM($BB219:$BB219),0)</f>
        <v>0</v>
      </c>
      <c r="DT219" s="5">
        <f>IF('PRES-L-T'!$B$6=DT$2,SUM($BC219:$BC219),0)</f>
        <v>0</v>
      </c>
      <c r="DU219" s="5">
        <f>IF('PRES-L-T'!$B$6=DU$2,SUM($BD219:$BD219),0)</f>
        <v>0</v>
      </c>
      <c r="DV219" s="5">
        <f>IF('PRES-L-T'!$B$6=DV$2,SUM($BE219:$BE219),0)</f>
        <v>0</v>
      </c>
      <c r="DW219" s="5">
        <f t="shared" si="12"/>
        <v>0</v>
      </c>
      <c r="DX219" s="5">
        <f>IF('PRES-U-P'!$B$6=DX$2,SUM(C219:AA219),0)</f>
        <v>0</v>
      </c>
      <c r="DY219" s="5">
        <f>IF('PRES-U-P'!$B$6=DY$2,SUM(AB219:AX219),0)</f>
        <v>0</v>
      </c>
      <c r="DZ219" s="5">
        <f>IF('PRES-U-P'!$B$6=DZ$2,SUM(BA219:BB219),0)</f>
        <v>0</v>
      </c>
      <c r="EA219" s="5">
        <f>IF('PRES-U-P'!$B$6=EA$2,SUM(BC219:BD219),0)</f>
        <v>0</v>
      </c>
      <c r="EB219" s="5">
        <f>IF('PRES-U-P'!$B$6=EB$2,SUM(BE219),0)</f>
        <v>0</v>
      </c>
      <c r="EC219" s="5">
        <f t="shared" si="13"/>
        <v>0</v>
      </c>
    </row>
    <row r="220" spans="1:133" x14ac:dyDescent="0.2">
      <c r="A220" s="1">
        <v>63208</v>
      </c>
      <c r="B220" s="1" t="s">
        <v>127</v>
      </c>
      <c r="C220" s="276">
        <v>0</v>
      </c>
      <c r="D220" s="276">
        <v>0</v>
      </c>
      <c r="E220" s="276">
        <v>0</v>
      </c>
      <c r="F220" s="276">
        <v>0</v>
      </c>
      <c r="G220" s="276">
        <v>0</v>
      </c>
      <c r="H220" s="276">
        <v>0</v>
      </c>
      <c r="I220" s="276">
        <v>0</v>
      </c>
      <c r="J220" s="276">
        <v>0</v>
      </c>
      <c r="K220" s="276">
        <v>0</v>
      </c>
      <c r="L220" s="276">
        <v>0</v>
      </c>
      <c r="M220" s="276">
        <v>0</v>
      </c>
      <c r="N220" s="276">
        <v>0</v>
      </c>
      <c r="O220" s="276">
        <v>0</v>
      </c>
      <c r="P220" s="276">
        <v>0</v>
      </c>
      <c r="Q220" s="276">
        <v>0</v>
      </c>
      <c r="R220" s="467">
        <v>0</v>
      </c>
      <c r="S220" s="467">
        <v>0</v>
      </c>
      <c r="T220" s="467">
        <v>0</v>
      </c>
      <c r="U220" s="467">
        <v>0</v>
      </c>
      <c r="V220" s="467">
        <v>0</v>
      </c>
      <c r="W220" s="467">
        <v>0</v>
      </c>
      <c r="X220" s="467">
        <v>0</v>
      </c>
      <c r="Y220" s="467">
        <v>0</v>
      </c>
      <c r="Z220" s="467">
        <v>0</v>
      </c>
      <c r="AA220" s="467">
        <v>0</v>
      </c>
      <c r="AB220" s="467">
        <v>0</v>
      </c>
      <c r="AC220" s="468">
        <v>0</v>
      </c>
      <c r="AD220" s="468">
        <v>0</v>
      </c>
      <c r="AE220" s="468">
        <v>0</v>
      </c>
      <c r="AF220" s="468">
        <v>0</v>
      </c>
      <c r="AG220" s="466">
        <v>0</v>
      </c>
      <c r="AH220" s="466">
        <v>0</v>
      </c>
      <c r="AI220" s="466">
        <v>0</v>
      </c>
      <c r="AJ220" s="276">
        <v>0</v>
      </c>
      <c r="AK220" s="276">
        <v>0</v>
      </c>
      <c r="AL220" s="276">
        <v>0</v>
      </c>
      <c r="AM220" s="276">
        <v>0</v>
      </c>
      <c r="AN220" s="276">
        <v>0</v>
      </c>
      <c r="AO220" s="276">
        <v>0</v>
      </c>
      <c r="AP220" s="276">
        <v>0</v>
      </c>
      <c r="AQ220" s="276">
        <v>0</v>
      </c>
      <c r="AR220" s="276">
        <v>0</v>
      </c>
      <c r="AS220" s="276">
        <v>0</v>
      </c>
      <c r="AT220" s="469">
        <v>0</v>
      </c>
      <c r="AU220" s="469">
        <v>0</v>
      </c>
      <c r="AV220" s="169">
        <v>0</v>
      </c>
      <c r="AW220" s="169">
        <v>0</v>
      </c>
      <c r="AX220" s="169">
        <v>0</v>
      </c>
      <c r="AY220" s="169">
        <v>0</v>
      </c>
      <c r="AZ220" s="169">
        <v>0</v>
      </c>
      <c r="BA220" s="170"/>
      <c r="BB220" s="170">
        <v>0</v>
      </c>
      <c r="BC220" s="170">
        <v>0</v>
      </c>
      <c r="BD220" s="170">
        <v>0</v>
      </c>
      <c r="BE220" s="170">
        <v>0</v>
      </c>
      <c r="BF220" s="470">
        <f t="shared" si="14"/>
        <v>0</v>
      </c>
      <c r="BG220" s="5">
        <f>IF(BG$2='PRES-S-L-T'!$B$6,C220,0)</f>
        <v>0</v>
      </c>
      <c r="BH220" s="5">
        <f>IF(BH$2='PRES-S-L-T'!$B$6,D220,0)</f>
        <v>0</v>
      </c>
      <c r="BI220" s="5">
        <f>IF(BI$2='PRES-S-L-T'!$B$6,E220,0)</f>
        <v>0</v>
      </c>
      <c r="BJ220" s="5">
        <f>IF(BJ$2='PRES-S-L-T'!$B$6,F220,0)</f>
        <v>0</v>
      </c>
      <c r="BK220" s="5">
        <f>IF(BK$2='PRES-S-L-T'!$B$6,G220,0)</f>
        <v>0</v>
      </c>
      <c r="BL220" s="5">
        <f>IF(BL$2='PRES-S-L-T'!$B$6,H220,0)</f>
        <v>0</v>
      </c>
      <c r="BM220" s="5">
        <f>IF(BM$2='PRES-S-L-T'!$B$6,I220,0)</f>
        <v>0</v>
      </c>
      <c r="BN220" s="5">
        <f>IF(BN$2='PRES-S-L-T'!$B$6,J220,0)</f>
        <v>0</v>
      </c>
      <c r="BO220" s="5">
        <f>IF(BO$2='PRES-S-L-T'!$B$6,K220,0)</f>
        <v>0</v>
      </c>
      <c r="BP220" s="5">
        <f>IF(BP$2='PRES-S-L-T'!$B$6,L220,0)</f>
        <v>0</v>
      </c>
      <c r="BQ220" s="5">
        <f>IF(BQ$2='PRES-S-L-T'!$B$6,M220,0)</f>
        <v>0</v>
      </c>
      <c r="BR220" s="5">
        <f>IF(BR$2='PRES-S-L-T'!$B$6,N220,0)</f>
        <v>0</v>
      </c>
      <c r="BS220" s="5">
        <f>IF(BS$2='PRES-S-L-T'!$B$6,O220,0)</f>
        <v>0</v>
      </c>
      <c r="BT220" s="5">
        <f>IF(BT$2='PRES-S-L-T'!$B$6,P220,0)</f>
        <v>0</v>
      </c>
      <c r="BU220" s="500">
        <f>IF(BU$2='PRES-S-L-T'!$B$6,Q220,0)</f>
        <v>0</v>
      </c>
      <c r="BV220" s="5">
        <f>IF(BV$2='PRES-S-L-T'!$B$6,R220,0)</f>
        <v>0</v>
      </c>
      <c r="BW220" s="5">
        <f>IF(BW$2='PRES-S-L-T'!$B$6,S220,0)</f>
        <v>0</v>
      </c>
      <c r="BX220" s="5">
        <f>IF(BX$2='PRES-S-L-T'!$B$6,T220,0)</f>
        <v>0</v>
      </c>
      <c r="BY220" s="5">
        <f>IF(BY$2='PRES-S-L-T'!$B$6,U220,0)</f>
        <v>0</v>
      </c>
      <c r="BZ220" s="5">
        <f>IF(BZ$2='PRES-S-L-T'!$B$6,V220,0)</f>
        <v>0</v>
      </c>
      <c r="CA220" s="5">
        <f>IF(CA$2='PRES-S-L-T'!$B$6,W220,0)</f>
        <v>0</v>
      </c>
      <c r="CB220" s="5">
        <f>IF(CB$2='PRES-S-L-T'!$B$6,X220,0)</f>
        <v>0</v>
      </c>
      <c r="CC220" s="5">
        <f>IF(CC$2='PRES-S-L-T'!$B$6,Y220,0)</f>
        <v>0</v>
      </c>
      <c r="CD220" s="5">
        <f>IF(CD$2='PRES-S-L-T'!$B$6,Z220,0)</f>
        <v>0</v>
      </c>
      <c r="CE220" s="5">
        <f>IF(CE$2='PRES-S-L-T'!$B$6,AA220,0)</f>
        <v>0</v>
      </c>
      <c r="CF220" s="5">
        <f>IF(CF$2='PRES-S-L-T'!$B$6,AB220,0)</f>
        <v>0</v>
      </c>
      <c r="CG220" s="5">
        <f>IF(CG$2='PRES-S-L-T'!$B$6,AC220,0)</f>
        <v>0</v>
      </c>
      <c r="CH220" s="5">
        <f>IF(CH$2='PRES-S-L-T'!$B$6,AD220,0)</f>
        <v>0</v>
      </c>
      <c r="CI220" s="5">
        <f>IF(CI$2='PRES-S-L-T'!$B$6,AE220,0)</f>
        <v>0</v>
      </c>
      <c r="CJ220" s="5">
        <f>IF(CJ$2='PRES-S-L-T'!$B$6,AF220,0)</f>
        <v>0</v>
      </c>
      <c r="CK220" s="5">
        <f>IF(CK$2='PRES-S-L-T'!$B$6,AG220,0)</f>
        <v>0</v>
      </c>
      <c r="CL220" s="5">
        <f>IF(CL$2='PRES-S-L-T'!$B$6,AH220,0)</f>
        <v>0</v>
      </c>
      <c r="CM220" s="5">
        <f>IF(CM$2='PRES-S-L-T'!$B$6,AI220,0)</f>
        <v>0</v>
      </c>
      <c r="CN220" s="5">
        <f>IF(CN$2='PRES-S-L-T'!$B$6,AJ220,0)</f>
        <v>0</v>
      </c>
      <c r="CO220" s="5">
        <f>IF(CO$2='PRES-S-L-T'!$B$6,AK220,0)</f>
        <v>0</v>
      </c>
      <c r="CP220" s="5">
        <f>IF(CP$2='PRES-S-L-T'!$B$6,AL220,0)</f>
        <v>0</v>
      </c>
      <c r="CQ220" s="5">
        <f>IF(CQ$2='PRES-S-L-T'!$B$6,AM220,0)</f>
        <v>0</v>
      </c>
      <c r="CR220" s="5">
        <f>IF(CR$2='PRES-S-L-T'!$B$6,AN220,0)</f>
        <v>0</v>
      </c>
      <c r="CS220" s="5">
        <f>IF(CS$2='PRES-S-L-T'!$B$6,AO220,0)</f>
        <v>0</v>
      </c>
      <c r="CT220" s="5">
        <f>IF(CT$2='PRES-S-L-T'!$B$6,AP220,0)</f>
        <v>0</v>
      </c>
      <c r="CU220" s="5">
        <f>IF(CU$2='PRES-S-L-T'!$B$6,AQ220,0)</f>
        <v>0</v>
      </c>
      <c r="CV220" s="5">
        <f>IF(CV$2='PRES-S-L-T'!$B$6,AR220,0)</f>
        <v>0</v>
      </c>
      <c r="CW220" s="5">
        <f>IF(CW$2='PRES-S-L-T'!$B$6,AS220,0)</f>
        <v>0</v>
      </c>
      <c r="CX220" s="5">
        <f>IF(CX$2='PRES-S-L-T'!$B$6,AT220,0)</f>
        <v>0</v>
      </c>
      <c r="CY220" s="5">
        <f>IF(CY$2='PRES-S-L-T'!$B$6,AU220,0)</f>
        <v>0</v>
      </c>
      <c r="CZ220" s="5">
        <f>IF(CZ$2='PRES-S-L-T'!$B$6,AV220,0)</f>
        <v>0</v>
      </c>
      <c r="DA220" s="5">
        <f>IF(DA$2='PRES-S-L-T'!$B$6,AW220,0)</f>
        <v>0</v>
      </c>
      <c r="DB220" s="5">
        <f>IF(DB$2='PRES-S-L-T'!$B$6,AX220,0)</f>
        <v>0</v>
      </c>
      <c r="DC220" s="5">
        <f>IF(DC$2='PRES-S-L-T'!$B$6,AY220,0)</f>
        <v>0</v>
      </c>
      <c r="DD220" s="5">
        <f>IF(DD$2='PRES-S-L-T'!$B$6,AZ220,0)</f>
        <v>0</v>
      </c>
      <c r="DE220" s="5">
        <f>IF(DE$2='PRES-S-L-T'!$B$6,BA220,0)</f>
        <v>0</v>
      </c>
      <c r="DF220" s="5">
        <f>IF(DF$2='PRES-S-L-T'!$B$6,BB220,0)</f>
        <v>0</v>
      </c>
      <c r="DG220" s="5">
        <f>IF(DG$2='PRES-S-L-T'!$B$6,BC220,0)</f>
        <v>0</v>
      </c>
      <c r="DH220" s="5">
        <f>IF(DH$2='PRES-S-L-T'!$B$6,BD220,0)</f>
        <v>0</v>
      </c>
      <c r="DI220" s="5">
        <f>IF(DI$2='PRES-S-L-T'!$B$6,BE220,0)</f>
        <v>0</v>
      </c>
      <c r="DJ220" s="5">
        <f t="shared" si="15"/>
        <v>0</v>
      </c>
      <c r="DK220" s="5">
        <f>IF('PRES-L-T'!$B$6=DK$2,SUM($C220:$P220),0)</f>
        <v>0</v>
      </c>
      <c r="DL220" s="5">
        <f>IF('PRES-L-T'!$B$6=DL$2,SUM($R220:$AB220),0)</f>
        <v>0</v>
      </c>
      <c r="DM220" s="5">
        <f>IF('PRES-L-T'!$B$6=DM$2,SUM($AC220:$AE220),0)</f>
        <v>0</v>
      </c>
      <c r="DN220" s="5">
        <f>IF('PRES-L-T'!$B$6=DN$2,SUM($AG220:$AI220),0)</f>
        <v>0</v>
      </c>
      <c r="DO220" s="5">
        <f>IF('PRES-L-T'!$B$6=DO$2,SUM($AJ220:$AP220),0)</f>
        <v>0</v>
      </c>
      <c r="DP220" s="5">
        <f>IF('PRES-L-T'!$B$6=DP$2,SUM($AT220:$AU220),0)</f>
        <v>0</v>
      </c>
      <c r="DQ220" s="5">
        <f>IF('PRES-L-T'!$B$6=DQ$2,SUM($AV220:$AY220),0)</f>
        <v>0</v>
      </c>
      <c r="DR220" s="5">
        <f>IF('PRES-L-T'!$B$6=DR$2,SUM($BA220:$BA220),0)</f>
        <v>0</v>
      </c>
      <c r="DS220" s="5">
        <f>IF('PRES-L-T'!$B$6=DS$2,SUM($BB220:$BB220),0)</f>
        <v>0</v>
      </c>
      <c r="DT220" s="5">
        <f>IF('PRES-L-T'!$B$6=DT$2,SUM($BC220:$BC220),0)</f>
        <v>0</v>
      </c>
      <c r="DU220" s="5">
        <f>IF('PRES-L-T'!$B$6=DU$2,SUM($BD220:$BD220),0)</f>
        <v>0</v>
      </c>
      <c r="DV220" s="5">
        <f>IF('PRES-L-T'!$B$6=DV$2,SUM($BE220:$BE220),0)</f>
        <v>0</v>
      </c>
      <c r="DW220" s="5">
        <f t="shared" si="12"/>
        <v>0</v>
      </c>
      <c r="DX220" s="5">
        <f>IF('PRES-U-P'!$B$6=DX$2,SUM(C220:AA220),0)</f>
        <v>0</v>
      </c>
      <c r="DY220" s="5">
        <f>IF('PRES-U-P'!$B$6=DY$2,SUM(AB220:AX220),0)</f>
        <v>0</v>
      </c>
      <c r="DZ220" s="5">
        <f>IF('PRES-U-P'!$B$6=DZ$2,SUM(BA220:BB220),0)</f>
        <v>0</v>
      </c>
      <c r="EA220" s="5">
        <f>IF('PRES-U-P'!$B$6=EA$2,SUM(BC220:BD220),0)</f>
        <v>0</v>
      </c>
      <c r="EB220" s="5">
        <f>IF('PRES-U-P'!$B$6=EB$2,SUM(BE220),0)</f>
        <v>0</v>
      </c>
      <c r="EC220" s="5">
        <f t="shared" si="13"/>
        <v>0</v>
      </c>
    </row>
    <row r="221" spans="1:133" x14ac:dyDescent="0.2">
      <c r="A221" s="1">
        <v>63209</v>
      </c>
      <c r="B221" s="1" t="s">
        <v>128</v>
      </c>
      <c r="C221" s="276">
        <v>0</v>
      </c>
      <c r="D221" s="276">
        <v>0</v>
      </c>
      <c r="E221" s="276">
        <v>0</v>
      </c>
      <c r="F221" s="276">
        <v>0</v>
      </c>
      <c r="G221" s="276">
        <v>0</v>
      </c>
      <c r="H221" s="276">
        <v>0</v>
      </c>
      <c r="I221" s="276">
        <v>0</v>
      </c>
      <c r="J221" s="276">
        <v>0</v>
      </c>
      <c r="K221" s="276">
        <v>0</v>
      </c>
      <c r="L221" s="276">
        <v>0</v>
      </c>
      <c r="M221" s="276">
        <v>0</v>
      </c>
      <c r="N221" s="276">
        <v>0</v>
      </c>
      <c r="O221" s="276">
        <v>0</v>
      </c>
      <c r="P221" s="276">
        <v>0</v>
      </c>
      <c r="Q221" s="276">
        <v>0</v>
      </c>
      <c r="R221" s="467">
        <v>0</v>
      </c>
      <c r="S221" s="467">
        <v>0</v>
      </c>
      <c r="T221" s="467">
        <v>0</v>
      </c>
      <c r="U221" s="467">
        <v>0</v>
      </c>
      <c r="V221" s="467">
        <v>0</v>
      </c>
      <c r="W221" s="467">
        <v>0</v>
      </c>
      <c r="X221" s="467">
        <v>0</v>
      </c>
      <c r="Y221" s="467">
        <v>0</v>
      </c>
      <c r="Z221" s="467">
        <v>0</v>
      </c>
      <c r="AA221" s="467">
        <v>0</v>
      </c>
      <c r="AB221" s="467">
        <v>0</v>
      </c>
      <c r="AC221" s="468">
        <v>0</v>
      </c>
      <c r="AD221" s="468">
        <v>0</v>
      </c>
      <c r="AE221" s="468">
        <v>0</v>
      </c>
      <c r="AF221" s="468">
        <v>0</v>
      </c>
      <c r="AG221" s="466">
        <v>0</v>
      </c>
      <c r="AH221" s="466">
        <v>0</v>
      </c>
      <c r="AI221" s="466">
        <v>0</v>
      </c>
      <c r="AJ221" s="276">
        <v>0</v>
      </c>
      <c r="AK221" s="276">
        <v>0</v>
      </c>
      <c r="AL221" s="276">
        <v>0</v>
      </c>
      <c r="AM221" s="276">
        <v>0</v>
      </c>
      <c r="AN221" s="276">
        <v>0</v>
      </c>
      <c r="AO221" s="276">
        <v>0</v>
      </c>
      <c r="AP221" s="276">
        <v>0</v>
      </c>
      <c r="AQ221" s="276">
        <v>0</v>
      </c>
      <c r="AR221" s="276">
        <v>0</v>
      </c>
      <c r="AS221" s="276">
        <v>0</v>
      </c>
      <c r="AT221" s="469">
        <v>0</v>
      </c>
      <c r="AU221" s="469">
        <v>0</v>
      </c>
      <c r="AV221" s="169">
        <v>0</v>
      </c>
      <c r="AW221" s="169">
        <v>0</v>
      </c>
      <c r="AX221" s="169">
        <v>0</v>
      </c>
      <c r="AY221" s="169">
        <v>0</v>
      </c>
      <c r="AZ221" s="169">
        <v>0</v>
      </c>
      <c r="BA221" s="170"/>
      <c r="BB221" s="170">
        <v>0</v>
      </c>
      <c r="BC221" s="170">
        <v>0</v>
      </c>
      <c r="BD221" s="170">
        <v>0</v>
      </c>
      <c r="BE221" s="170">
        <v>0</v>
      </c>
      <c r="BF221" s="470">
        <f t="shared" si="14"/>
        <v>0</v>
      </c>
      <c r="BG221" s="5">
        <f>IF(BG$2='PRES-S-L-T'!$B$6,C221,0)</f>
        <v>0</v>
      </c>
      <c r="BH221" s="5">
        <f>IF(BH$2='PRES-S-L-T'!$B$6,D221,0)</f>
        <v>0</v>
      </c>
      <c r="BI221" s="5">
        <f>IF(BI$2='PRES-S-L-T'!$B$6,E221,0)</f>
        <v>0</v>
      </c>
      <c r="BJ221" s="5">
        <f>IF(BJ$2='PRES-S-L-T'!$B$6,F221,0)</f>
        <v>0</v>
      </c>
      <c r="BK221" s="5">
        <f>IF(BK$2='PRES-S-L-T'!$B$6,G221,0)</f>
        <v>0</v>
      </c>
      <c r="BL221" s="5">
        <f>IF(BL$2='PRES-S-L-T'!$B$6,H221,0)</f>
        <v>0</v>
      </c>
      <c r="BM221" s="5">
        <f>IF(BM$2='PRES-S-L-T'!$B$6,I221,0)</f>
        <v>0</v>
      </c>
      <c r="BN221" s="5">
        <f>IF(BN$2='PRES-S-L-T'!$B$6,J221,0)</f>
        <v>0</v>
      </c>
      <c r="BO221" s="5">
        <f>IF(BO$2='PRES-S-L-T'!$B$6,K221,0)</f>
        <v>0</v>
      </c>
      <c r="BP221" s="5">
        <f>IF(BP$2='PRES-S-L-T'!$B$6,L221,0)</f>
        <v>0</v>
      </c>
      <c r="BQ221" s="5">
        <f>IF(BQ$2='PRES-S-L-T'!$B$6,M221,0)</f>
        <v>0</v>
      </c>
      <c r="BR221" s="5">
        <f>IF(BR$2='PRES-S-L-T'!$B$6,N221,0)</f>
        <v>0</v>
      </c>
      <c r="BS221" s="5">
        <f>IF(BS$2='PRES-S-L-T'!$B$6,O221,0)</f>
        <v>0</v>
      </c>
      <c r="BT221" s="5">
        <f>IF(BT$2='PRES-S-L-T'!$B$6,P221,0)</f>
        <v>0</v>
      </c>
      <c r="BU221" s="500">
        <f>IF(BU$2='PRES-S-L-T'!$B$6,Q221,0)</f>
        <v>0</v>
      </c>
      <c r="BV221" s="5">
        <f>IF(BV$2='PRES-S-L-T'!$B$6,R221,0)</f>
        <v>0</v>
      </c>
      <c r="BW221" s="5">
        <f>IF(BW$2='PRES-S-L-T'!$B$6,S221,0)</f>
        <v>0</v>
      </c>
      <c r="BX221" s="5">
        <f>IF(BX$2='PRES-S-L-T'!$B$6,T221,0)</f>
        <v>0</v>
      </c>
      <c r="BY221" s="5">
        <f>IF(BY$2='PRES-S-L-T'!$B$6,U221,0)</f>
        <v>0</v>
      </c>
      <c r="BZ221" s="5">
        <f>IF(BZ$2='PRES-S-L-T'!$B$6,V221,0)</f>
        <v>0</v>
      </c>
      <c r="CA221" s="5">
        <f>IF(CA$2='PRES-S-L-T'!$B$6,W221,0)</f>
        <v>0</v>
      </c>
      <c r="CB221" s="5">
        <f>IF(CB$2='PRES-S-L-T'!$B$6,X221,0)</f>
        <v>0</v>
      </c>
      <c r="CC221" s="5">
        <f>IF(CC$2='PRES-S-L-T'!$B$6,Y221,0)</f>
        <v>0</v>
      </c>
      <c r="CD221" s="5">
        <f>IF(CD$2='PRES-S-L-T'!$B$6,Z221,0)</f>
        <v>0</v>
      </c>
      <c r="CE221" s="5">
        <f>IF(CE$2='PRES-S-L-T'!$B$6,AA221,0)</f>
        <v>0</v>
      </c>
      <c r="CF221" s="5">
        <f>IF(CF$2='PRES-S-L-T'!$B$6,AB221,0)</f>
        <v>0</v>
      </c>
      <c r="CG221" s="5">
        <f>IF(CG$2='PRES-S-L-T'!$B$6,AC221,0)</f>
        <v>0</v>
      </c>
      <c r="CH221" s="5">
        <f>IF(CH$2='PRES-S-L-T'!$B$6,AD221,0)</f>
        <v>0</v>
      </c>
      <c r="CI221" s="5">
        <f>IF(CI$2='PRES-S-L-T'!$B$6,AE221,0)</f>
        <v>0</v>
      </c>
      <c r="CJ221" s="5">
        <f>IF(CJ$2='PRES-S-L-T'!$B$6,AF221,0)</f>
        <v>0</v>
      </c>
      <c r="CK221" s="5">
        <f>IF(CK$2='PRES-S-L-T'!$B$6,AG221,0)</f>
        <v>0</v>
      </c>
      <c r="CL221" s="5">
        <f>IF(CL$2='PRES-S-L-T'!$B$6,AH221,0)</f>
        <v>0</v>
      </c>
      <c r="CM221" s="5">
        <f>IF(CM$2='PRES-S-L-T'!$B$6,AI221,0)</f>
        <v>0</v>
      </c>
      <c r="CN221" s="5">
        <f>IF(CN$2='PRES-S-L-T'!$B$6,AJ221,0)</f>
        <v>0</v>
      </c>
      <c r="CO221" s="5">
        <f>IF(CO$2='PRES-S-L-T'!$B$6,AK221,0)</f>
        <v>0</v>
      </c>
      <c r="CP221" s="5">
        <f>IF(CP$2='PRES-S-L-T'!$B$6,AL221,0)</f>
        <v>0</v>
      </c>
      <c r="CQ221" s="5">
        <f>IF(CQ$2='PRES-S-L-T'!$B$6,AM221,0)</f>
        <v>0</v>
      </c>
      <c r="CR221" s="5">
        <f>IF(CR$2='PRES-S-L-T'!$B$6,AN221,0)</f>
        <v>0</v>
      </c>
      <c r="CS221" s="5">
        <f>IF(CS$2='PRES-S-L-T'!$B$6,AO221,0)</f>
        <v>0</v>
      </c>
      <c r="CT221" s="5">
        <f>IF(CT$2='PRES-S-L-T'!$B$6,AP221,0)</f>
        <v>0</v>
      </c>
      <c r="CU221" s="5">
        <f>IF(CU$2='PRES-S-L-T'!$B$6,AQ221,0)</f>
        <v>0</v>
      </c>
      <c r="CV221" s="5">
        <f>IF(CV$2='PRES-S-L-T'!$B$6,AR221,0)</f>
        <v>0</v>
      </c>
      <c r="CW221" s="5">
        <f>IF(CW$2='PRES-S-L-T'!$B$6,AS221,0)</f>
        <v>0</v>
      </c>
      <c r="CX221" s="5">
        <f>IF(CX$2='PRES-S-L-T'!$B$6,AT221,0)</f>
        <v>0</v>
      </c>
      <c r="CY221" s="5">
        <f>IF(CY$2='PRES-S-L-T'!$B$6,AU221,0)</f>
        <v>0</v>
      </c>
      <c r="CZ221" s="5">
        <f>IF(CZ$2='PRES-S-L-T'!$B$6,AV221,0)</f>
        <v>0</v>
      </c>
      <c r="DA221" s="5">
        <f>IF(DA$2='PRES-S-L-T'!$B$6,AW221,0)</f>
        <v>0</v>
      </c>
      <c r="DB221" s="5">
        <f>IF(DB$2='PRES-S-L-T'!$B$6,AX221,0)</f>
        <v>0</v>
      </c>
      <c r="DC221" s="5">
        <f>IF(DC$2='PRES-S-L-T'!$B$6,AY221,0)</f>
        <v>0</v>
      </c>
      <c r="DD221" s="5">
        <f>IF(DD$2='PRES-S-L-T'!$B$6,AZ221,0)</f>
        <v>0</v>
      </c>
      <c r="DE221" s="5">
        <f>IF(DE$2='PRES-S-L-T'!$B$6,BA221,0)</f>
        <v>0</v>
      </c>
      <c r="DF221" s="5">
        <f>IF(DF$2='PRES-S-L-T'!$B$6,BB221,0)</f>
        <v>0</v>
      </c>
      <c r="DG221" s="5">
        <f>IF(DG$2='PRES-S-L-T'!$B$6,BC221,0)</f>
        <v>0</v>
      </c>
      <c r="DH221" s="5">
        <f>IF(DH$2='PRES-S-L-T'!$B$6,BD221,0)</f>
        <v>0</v>
      </c>
      <c r="DI221" s="5">
        <f>IF(DI$2='PRES-S-L-T'!$B$6,BE221,0)</f>
        <v>0</v>
      </c>
      <c r="DJ221" s="5">
        <f t="shared" si="15"/>
        <v>0</v>
      </c>
      <c r="DK221" s="5">
        <f>IF('PRES-L-T'!$B$6=DK$2,SUM($C221:$P221),0)</f>
        <v>0</v>
      </c>
      <c r="DL221" s="5">
        <f>IF('PRES-L-T'!$B$6=DL$2,SUM($R221:$AB221),0)</f>
        <v>0</v>
      </c>
      <c r="DM221" s="5">
        <f>IF('PRES-L-T'!$B$6=DM$2,SUM($AC221:$AE221),0)</f>
        <v>0</v>
      </c>
      <c r="DN221" s="5">
        <f>IF('PRES-L-T'!$B$6=DN$2,SUM($AG221:$AI221),0)</f>
        <v>0</v>
      </c>
      <c r="DO221" s="5">
        <f>IF('PRES-L-T'!$B$6=DO$2,SUM($AJ221:$AP221),0)</f>
        <v>0</v>
      </c>
      <c r="DP221" s="5">
        <f>IF('PRES-L-T'!$B$6=DP$2,SUM($AT221:$AU221),0)</f>
        <v>0</v>
      </c>
      <c r="DQ221" s="5">
        <f>IF('PRES-L-T'!$B$6=DQ$2,SUM($AV221:$AY221),0)</f>
        <v>0</v>
      </c>
      <c r="DR221" s="5">
        <f>IF('PRES-L-T'!$B$6=DR$2,SUM($BA221:$BA221),0)</f>
        <v>0</v>
      </c>
      <c r="DS221" s="5">
        <f>IF('PRES-L-T'!$B$6=DS$2,SUM($BB221:$BB221),0)</f>
        <v>0</v>
      </c>
      <c r="DT221" s="5">
        <f>IF('PRES-L-T'!$B$6=DT$2,SUM($BC221:$BC221),0)</f>
        <v>0</v>
      </c>
      <c r="DU221" s="5">
        <f>IF('PRES-L-T'!$B$6=DU$2,SUM($BD221:$BD221),0)</f>
        <v>0</v>
      </c>
      <c r="DV221" s="5">
        <f>IF('PRES-L-T'!$B$6=DV$2,SUM($BE221:$BE221),0)</f>
        <v>0</v>
      </c>
      <c r="DW221" s="5">
        <f t="shared" si="12"/>
        <v>0</v>
      </c>
      <c r="DX221" s="5">
        <f>IF('PRES-U-P'!$B$6=DX$2,SUM(C221:AA221),0)</f>
        <v>0</v>
      </c>
      <c r="DY221" s="5">
        <f>IF('PRES-U-P'!$B$6=DY$2,SUM(AB221:AX221),0)</f>
        <v>0</v>
      </c>
      <c r="DZ221" s="5">
        <f>IF('PRES-U-P'!$B$6=DZ$2,SUM(BA221:BB221),0)</f>
        <v>0</v>
      </c>
      <c r="EA221" s="5">
        <f>IF('PRES-U-P'!$B$6=EA$2,SUM(BC221:BD221),0)</f>
        <v>0</v>
      </c>
      <c r="EB221" s="5">
        <f>IF('PRES-U-P'!$B$6=EB$2,SUM(BE221),0)</f>
        <v>0</v>
      </c>
      <c r="EC221" s="5">
        <f t="shared" si="13"/>
        <v>0</v>
      </c>
    </row>
    <row r="222" spans="1:133" x14ac:dyDescent="0.2">
      <c r="A222" s="1">
        <v>63210</v>
      </c>
      <c r="B222" s="1" t="s">
        <v>129</v>
      </c>
      <c r="C222" s="276">
        <v>0</v>
      </c>
      <c r="D222" s="276">
        <v>0</v>
      </c>
      <c r="E222" s="276">
        <v>0</v>
      </c>
      <c r="F222" s="276">
        <v>0</v>
      </c>
      <c r="G222" s="276">
        <v>0</v>
      </c>
      <c r="H222" s="276">
        <v>0</v>
      </c>
      <c r="I222" s="276">
        <v>0</v>
      </c>
      <c r="J222" s="276">
        <v>0</v>
      </c>
      <c r="K222" s="276">
        <v>0</v>
      </c>
      <c r="L222" s="276">
        <v>0</v>
      </c>
      <c r="M222" s="276">
        <v>0</v>
      </c>
      <c r="N222" s="276">
        <v>0</v>
      </c>
      <c r="O222" s="276">
        <v>0</v>
      </c>
      <c r="P222" s="276">
        <v>0</v>
      </c>
      <c r="Q222" s="276">
        <v>0</v>
      </c>
      <c r="R222" s="467">
        <v>0</v>
      </c>
      <c r="S222" s="467">
        <v>0</v>
      </c>
      <c r="T222" s="467">
        <v>0</v>
      </c>
      <c r="U222" s="467">
        <v>0</v>
      </c>
      <c r="V222" s="467">
        <v>0</v>
      </c>
      <c r="W222" s="467">
        <v>0</v>
      </c>
      <c r="X222" s="467">
        <v>0</v>
      </c>
      <c r="Y222" s="467">
        <v>0</v>
      </c>
      <c r="Z222" s="467">
        <v>0</v>
      </c>
      <c r="AA222" s="467">
        <v>0</v>
      </c>
      <c r="AB222" s="467">
        <v>0</v>
      </c>
      <c r="AC222" s="468">
        <v>0</v>
      </c>
      <c r="AD222" s="468">
        <v>0</v>
      </c>
      <c r="AE222" s="468">
        <v>0</v>
      </c>
      <c r="AF222" s="468">
        <v>0</v>
      </c>
      <c r="AG222" s="466">
        <v>0</v>
      </c>
      <c r="AH222" s="466">
        <v>0</v>
      </c>
      <c r="AI222" s="466">
        <v>0</v>
      </c>
      <c r="AJ222" s="276">
        <v>0</v>
      </c>
      <c r="AK222" s="276">
        <v>0</v>
      </c>
      <c r="AL222" s="276">
        <v>0</v>
      </c>
      <c r="AM222" s="276">
        <v>0</v>
      </c>
      <c r="AN222" s="276">
        <v>0</v>
      </c>
      <c r="AO222" s="276">
        <v>0</v>
      </c>
      <c r="AP222" s="276">
        <v>0</v>
      </c>
      <c r="AQ222" s="276">
        <v>0</v>
      </c>
      <c r="AR222" s="276">
        <v>0</v>
      </c>
      <c r="AS222" s="276">
        <v>0</v>
      </c>
      <c r="AT222" s="469">
        <v>0</v>
      </c>
      <c r="AU222" s="469">
        <v>0</v>
      </c>
      <c r="AV222" s="169">
        <v>0</v>
      </c>
      <c r="AW222" s="169">
        <v>0</v>
      </c>
      <c r="AX222" s="169">
        <v>0</v>
      </c>
      <c r="AY222" s="169">
        <v>0</v>
      </c>
      <c r="AZ222" s="169">
        <v>0</v>
      </c>
      <c r="BA222" s="170"/>
      <c r="BB222" s="170">
        <v>0</v>
      </c>
      <c r="BC222" s="170">
        <v>0</v>
      </c>
      <c r="BD222" s="170">
        <v>0</v>
      </c>
      <c r="BE222" s="170">
        <v>0</v>
      </c>
      <c r="BF222" s="470">
        <f t="shared" si="14"/>
        <v>0</v>
      </c>
      <c r="BG222" s="5">
        <f>IF(BG$2='PRES-S-L-T'!$B$6,C222,0)</f>
        <v>0</v>
      </c>
      <c r="BH222" s="5">
        <f>IF(BH$2='PRES-S-L-T'!$B$6,D222,0)</f>
        <v>0</v>
      </c>
      <c r="BI222" s="5">
        <f>IF(BI$2='PRES-S-L-T'!$B$6,E222,0)</f>
        <v>0</v>
      </c>
      <c r="BJ222" s="5">
        <f>IF(BJ$2='PRES-S-L-T'!$B$6,F222,0)</f>
        <v>0</v>
      </c>
      <c r="BK222" s="5">
        <f>IF(BK$2='PRES-S-L-T'!$B$6,G222,0)</f>
        <v>0</v>
      </c>
      <c r="BL222" s="5">
        <f>IF(BL$2='PRES-S-L-T'!$B$6,H222,0)</f>
        <v>0</v>
      </c>
      <c r="BM222" s="5">
        <f>IF(BM$2='PRES-S-L-T'!$B$6,I222,0)</f>
        <v>0</v>
      </c>
      <c r="BN222" s="5">
        <f>IF(BN$2='PRES-S-L-T'!$B$6,J222,0)</f>
        <v>0</v>
      </c>
      <c r="BO222" s="5">
        <f>IF(BO$2='PRES-S-L-T'!$B$6,K222,0)</f>
        <v>0</v>
      </c>
      <c r="BP222" s="5">
        <f>IF(BP$2='PRES-S-L-T'!$B$6,L222,0)</f>
        <v>0</v>
      </c>
      <c r="BQ222" s="5">
        <f>IF(BQ$2='PRES-S-L-T'!$B$6,M222,0)</f>
        <v>0</v>
      </c>
      <c r="BR222" s="5">
        <f>IF(BR$2='PRES-S-L-T'!$B$6,N222,0)</f>
        <v>0</v>
      </c>
      <c r="BS222" s="5">
        <f>IF(BS$2='PRES-S-L-T'!$B$6,O222,0)</f>
        <v>0</v>
      </c>
      <c r="BT222" s="5">
        <f>IF(BT$2='PRES-S-L-T'!$B$6,P222,0)</f>
        <v>0</v>
      </c>
      <c r="BU222" s="500">
        <f>IF(BU$2='PRES-S-L-T'!$B$6,Q222,0)</f>
        <v>0</v>
      </c>
      <c r="BV222" s="5">
        <f>IF(BV$2='PRES-S-L-T'!$B$6,R222,0)</f>
        <v>0</v>
      </c>
      <c r="BW222" s="5">
        <f>IF(BW$2='PRES-S-L-T'!$B$6,S222,0)</f>
        <v>0</v>
      </c>
      <c r="BX222" s="5">
        <f>IF(BX$2='PRES-S-L-T'!$B$6,T222,0)</f>
        <v>0</v>
      </c>
      <c r="BY222" s="5">
        <f>IF(BY$2='PRES-S-L-T'!$B$6,U222,0)</f>
        <v>0</v>
      </c>
      <c r="BZ222" s="5">
        <f>IF(BZ$2='PRES-S-L-T'!$B$6,V222,0)</f>
        <v>0</v>
      </c>
      <c r="CA222" s="5">
        <f>IF(CA$2='PRES-S-L-T'!$B$6,W222,0)</f>
        <v>0</v>
      </c>
      <c r="CB222" s="5">
        <f>IF(CB$2='PRES-S-L-T'!$B$6,X222,0)</f>
        <v>0</v>
      </c>
      <c r="CC222" s="5">
        <f>IF(CC$2='PRES-S-L-T'!$B$6,Y222,0)</f>
        <v>0</v>
      </c>
      <c r="CD222" s="5">
        <f>IF(CD$2='PRES-S-L-T'!$B$6,Z222,0)</f>
        <v>0</v>
      </c>
      <c r="CE222" s="5">
        <f>IF(CE$2='PRES-S-L-T'!$B$6,AA222,0)</f>
        <v>0</v>
      </c>
      <c r="CF222" s="5">
        <f>IF(CF$2='PRES-S-L-T'!$B$6,AB222,0)</f>
        <v>0</v>
      </c>
      <c r="CG222" s="5">
        <f>IF(CG$2='PRES-S-L-T'!$B$6,AC222,0)</f>
        <v>0</v>
      </c>
      <c r="CH222" s="5">
        <f>IF(CH$2='PRES-S-L-T'!$B$6,AD222,0)</f>
        <v>0</v>
      </c>
      <c r="CI222" s="5">
        <f>IF(CI$2='PRES-S-L-T'!$B$6,AE222,0)</f>
        <v>0</v>
      </c>
      <c r="CJ222" s="5">
        <f>IF(CJ$2='PRES-S-L-T'!$B$6,AF222,0)</f>
        <v>0</v>
      </c>
      <c r="CK222" s="5">
        <f>IF(CK$2='PRES-S-L-T'!$B$6,AG222,0)</f>
        <v>0</v>
      </c>
      <c r="CL222" s="5">
        <f>IF(CL$2='PRES-S-L-T'!$B$6,AH222,0)</f>
        <v>0</v>
      </c>
      <c r="CM222" s="5">
        <f>IF(CM$2='PRES-S-L-T'!$B$6,AI222,0)</f>
        <v>0</v>
      </c>
      <c r="CN222" s="5">
        <f>IF(CN$2='PRES-S-L-T'!$B$6,AJ222,0)</f>
        <v>0</v>
      </c>
      <c r="CO222" s="5">
        <f>IF(CO$2='PRES-S-L-T'!$B$6,AK222,0)</f>
        <v>0</v>
      </c>
      <c r="CP222" s="5">
        <f>IF(CP$2='PRES-S-L-T'!$B$6,AL222,0)</f>
        <v>0</v>
      </c>
      <c r="CQ222" s="5">
        <f>IF(CQ$2='PRES-S-L-T'!$B$6,AM222,0)</f>
        <v>0</v>
      </c>
      <c r="CR222" s="5">
        <f>IF(CR$2='PRES-S-L-T'!$B$6,AN222,0)</f>
        <v>0</v>
      </c>
      <c r="CS222" s="5">
        <f>IF(CS$2='PRES-S-L-T'!$B$6,AO222,0)</f>
        <v>0</v>
      </c>
      <c r="CT222" s="5">
        <f>IF(CT$2='PRES-S-L-T'!$B$6,AP222,0)</f>
        <v>0</v>
      </c>
      <c r="CU222" s="5">
        <f>IF(CU$2='PRES-S-L-T'!$B$6,AQ222,0)</f>
        <v>0</v>
      </c>
      <c r="CV222" s="5">
        <f>IF(CV$2='PRES-S-L-T'!$B$6,AR222,0)</f>
        <v>0</v>
      </c>
      <c r="CW222" s="5">
        <f>IF(CW$2='PRES-S-L-T'!$B$6,AS222,0)</f>
        <v>0</v>
      </c>
      <c r="CX222" s="5">
        <f>IF(CX$2='PRES-S-L-T'!$B$6,AT222,0)</f>
        <v>0</v>
      </c>
      <c r="CY222" s="5">
        <f>IF(CY$2='PRES-S-L-T'!$B$6,AU222,0)</f>
        <v>0</v>
      </c>
      <c r="CZ222" s="5">
        <f>IF(CZ$2='PRES-S-L-T'!$B$6,AV222,0)</f>
        <v>0</v>
      </c>
      <c r="DA222" s="5">
        <f>IF(DA$2='PRES-S-L-T'!$B$6,AW222,0)</f>
        <v>0</v>
      </c>
      <c r="DB222" s="5">
        <f>IF(DB$2='PRES-S-L-T'!$B$6,AX222,0)</f>
        <v>0</v>
      </c>
      <c r="DC222" s="5">
        <f>IF(DC$2='PRES-S-L-T'!$B$6,AY222,0)</f>
        <v>0</v>
      </c>
      <c r="DD222" s="5">
        <f>IF(DD$2='PRES-S-L-T'!$B$6,AZ222,0)</f>
        <v>0</v>
      </c>
      <c r="DE222" s="5">
        <f>IF(DE$2='PRES-S-L-T'!$B$6,BA222,0)</f>
        <v>0</v>
      </c>
      <c r="DF222" s="5">
        <f>IF(DF$2='PRES-S-L-T'!$B$6,BB222,0)</f>
        <v>0</v>
      </c>
      <c r="DG222" s="5">
        <f>IF(DG$2='PRES-S-L-T'!$B$6,BC222,0)</f>
        <v>0</v>
      </c>
      <c r="DH222" s="5">
        <f>IF(DH$2='PRES-S-L-T'!$B$6,BD222,0)</f>
        <v>0</v>
      </c>
      <c r="DI222" s="5">
        <f>IF(DI$2='PRES-S-L-T'!$B$6,BE222,0)</f>
        <v>0</v>
      </c>
      <c r="DJ222" s="5">
        <f t="shared" si="15"/>
        <v>0</v>
      </c>
      <c r="DK222" s="5">
        <f>IF('PRES-L-T'!$B$6=DK$2,SUM($C222:$P222),0)</f>
        <v>0</v>
      </c>
      <c r="DL222" s="5">
        <f>IF('PRES-L-T'!$B$6=DL$2,SUM($R222:$AB222),0)</f>
        <v>0</v>
      </c>
      <c r="DM222" s="5">
        <f>IF('PRES-L-T'!$B$6=DM$2,SUM($AC222:$AE222),0)</f>
        <v>0</v>
      </c>
      <c r="DN222" s="5">
        <f>IF('PRES-L-T'!$B$6=DN$2,SUM($AG222:$AI222),0)</f>
        <v>0</v>
      </c>
      <c r="DO222" s="5">
        <f>IF('PRES-L-T'!$B$6=DO$2,SUM($AJ222:$AP222),0)</f>
        <v>0</v>
      </c>
      <c r="DP222" s="5">
        <f>IF('PRES-L-T'!$B$6=DP$2,SUM($AT222:$AU222),0)</f>
        <v>0</v>
      </c>
      <c r="DQ222" s="5">
        <f>IF('PRES-L-T'!$B$6=DQ$2,SUM($AV222:$AY222),0)</f>
        <v>0</v>
      </c>
      <c r="DR222" s="5">
        <f>IF('PRES-L-T'!$B$6=DR$2,SUM($BA222:$BA222),0)</f>
        <v>0</v>
      </c>
      <c r="DS222" s="5">
        <f>IF('PRES-L-T'!$B$6=DS$2,SUM($BB222:$BB222),0)</f>
        <v>0</v>
      </c>
      <c r="DT222" s="5">
        <f>IF('PRES-L-T'!$B$6=DT$2,SUM($BC222:$BC222),0)</f>
        <v>0</v>
      </c>
      <c r="DU222" s="5">
        <f>IF('PRES-L-T'!$B$6=DU$2,SUM($BD222:$BD222),0)</f>
        <v>0</v>
      </c>
      <c r="DV222" s="5">
        <f>IF('PRES-L-T'!$B$6=DV$2,SUM($BE222:$BE222),0)</f>
        <v>0</v>
      </c>
      <c r="DW222" s="5">
        <f t="shared" si="12"/>
        <v>0</v>
      </c>
      <c r="DX222" s="5">
        <f>IF('PRES-U-P'!$B$6=DX$2,SUM(C222:AA222),0)</f>
        <v>0</v>
      </c>
      <c r="DY222" s="5">
        <f>IF('PRES-U-P'!$B$6=DY$2,SUM(AB222:AX222),0)</f>
        <v>0</v>
      </c>
      <c r="DZ222" s="5">
        <f>IF('PRES-U-P'!$B$6=DZ$2,SUM(BA222:BB222),0)</f>
        <v>0</v>
      </c>
      <c r="EA222" s="5">
        <f>IF('PRES-U-P'!$B$6=EA$2,SUM(BC222:BD222),0)</f>
        <v>0</v>
      </c>
      <c r="EB222" s="5">
        <f>IF('PRES-U-P'!$B$6=EB$2,SUM(BE222),0)</f>
        <v>0</v>
      </c>
      <c r="EC222" s="5">
        <f t="shared" si="13"/>
        <v>0</v>
      </c>
    </row>
    <row r="223" spans="1:133" x14ac:dyDescent="0.2">
      <c r="A223" s="1">
        <v>71101</v>
      </c>
      <c r="B223" s="1" t="s">
        <v>185</v>
      </c>
      <c r="C223" s="276">
        <v>0</v>
      </c>
      <c r="D223" s="276">
        <v>0</v>
      </c>
      <c r="E223" s="276">
        <v>0</v>
      </c>
      <c r="F223" s="276">
        <v>0</v>
      </c>
      <c r="G223" s="276">
        <v>0</v>
      </c>
      <c r="H223" s="276">
        <v>0</v>
      </c>
      <c r="I223" s="276">
        <v>0</v>
      </c>
      <c r="J223" s="276">
        <v>0</v>
      </c>
      <c r="K223" s="276">
        <v>0</v>
      </c>
      <c r="L223" s="276">
        <v>0</v>
      </c>
      <c r="M223" s="276">
        <v>0</v>
      </c>
      <c r="N223" s="276">
        <v>0</v>
      </c>
      <c r="O223" s="276">
        <v>0</v>
      </c>
      <c r="P223" s="276">
        <v>0</v>
      </c>
      <c r="Q223" s="276">
        <v>0</v>
      </c>
      <c r="R223" s="467">
        <v>0</v>
      </c>
      <c r="S223" s="467">
        <v>0</v>
      </c>
      <c r="T223" s="467">
        <v>0</v>
      </c>
      <c r="U223" s="467">
        <v>0</v>
      </c>
      <c r="V223" s="467">
        <v>0</v>
      </c>
      <c r="W223" s="467">
        <v>0</v>
      </c>
      <c r="X223" s="467">
        <v>0</v>
      </c>
      <c r="Y223" s="467">
        <v>0</v>
      </c>
      <c r="Z223" s="467">
        <v>0</v>
      </c>
      <c r="AA223" s="467">
        <v>0</v>
      </c>
      <c r="AB223" s="467">
        <v>0</v>
      </c>
      <c r="AC223" s="468">
        <v>0</v>
      </c>
      <c r="AD223" s="468">
        <v>0</v>
      </c>
      <c r="AE223" s="468">
        <v>0</v>
      </c>
      <c r="AF223" s="468">
        <v>0</v>
      </c>
      <c r="AG223" s="466">
        <v>0</v>
      </c>
      <c r="AH223" s="466">
        <v>0</v>
      </c>
      <c r="AI223" s="466">
        <v>0</v>
      </c>
      <c r="AJ223" s="276">
        <v>0</v>
      </c>
      <c r="AK223" s="276">
        <v>0</v>
      </c>
      <c r="AL223" s="276">
        <v>0</v>
      </c>
      <c r="AM223" s="276">
        <v>0</v>
      </c>
      <c r="AN223" s="276">
        <v>0</v>
      </c>
      <c r="AO223" s="276">
        <v>0</v>
      </c>
      <c r="AP223" s="276">
        <v>0</v>
      </c>
      <c r="AQ223" s="276">
        <v>0</v>
      </c>
      <c r="AR223" s="276">
        <v>0</v>
      </c>
      <c r="AS223" s="276">
        <v>0</v>
      </c>
      <c r="AT223" s="469">
        <v>0</v>
      </c>
      <c r="AU223" s="469">
        <v>0</v>
      </c>
      <c r="AV223" s="169">
        <v>0</v>
      </c>
      <c r="AW223" s="169">
        <v>0</v>
      </c>
      <c r="AX223" s="169">
        <v>0</v>
      </c>
      <c r="AY223" s="169">
        <v>0</v>
      </c>
      <c r="AZ223" s="169">
        <v>0</v>
      </c>
      <c r="BA223" s="170"/>
      <c r="BB223" s="170">
        <v>0</v>
      </c>
      <c r="BC223" s="170">
        <v>0</v>
      </c>
      <c r="BD223" s="170">
        <v>0</v>
      </c>
      <c r="BE223" s="170">
        <v>0</v>
      </c>
      <c r="BF223" s="470">
        <f t="shared" si="14"/>
        <v>0</v>
      </c>
      <c r="BG223" s="5">
        <f>IF(BG$2='PRES-S-L-T'!$B$6,C223,0)</f>
        <v>0</v>
      </c>
      <c r="BH223" s="5">
        <f>IF(BH$2='PRES-S-L-T'!$B$6,D223,0)</f>
        <v>0</v>
      </c>
      <c r="BI223" s="5">
        <f>IF(BI$2='PRES-S-L-T'!$B$6,E223,0)</f>
        <v>0</v>
      </c>
      <c r="BJ223" s="5">
        <f>IF(BJ$2='PRES-S-L-T'!$B$6,F223,0)</f>
        <v>0</v>
      </c>
      <c r="BK223" s="5">
        <f>IF(BK$2='PRES-S-L-T'!$B$6,G223,0)</f>
        <v>0</v>
      </c>
      <c r="BL223" s="5">
        <f>IF(BL$2='PRES-S-L-T'!$B$6,H223,0)</f>
        <v>0</v>
      </c>
      <c r="BM223" s="5">
        <f>IF(BM$2='PRES-S-L-T'!$B$6,I223,0)</f>
        <v>0</v>
      </c>
      <c r="BN223" s="5">
        <f>IF(BN$2='PRES-S-L-T'!$B$6,J223,0)</f>
        <v>0</v>
      </c>
      <c r="BO223" s="5">
        <f>IF(BO$2='PRES-S-L-T'!$B$6,K223,0)</f>
        <v>0</v>
      </c>
      <c r="BP223" s="5">
        <f>IF(BP$2='PRES-S-L-T'!$B$6,L223,0)</f>
        <v>0</v>
      </c>
      <c r="BQ223" s="5">
        <f>IF(BQ$2='PRES-S-L-T'!$B$6,M223,0)</f>
        <v>0</v>
      </c>
      <c r="BR223" s="5">
        <f>IF(BR$2='PRES-S-L-T'!$B$6,N223,0)</f>
        <v>0</v>
      </c>
      <c r="BS223" s="5">
        <f>IF(BS$2='PRES-S-L-T'!$B$6,O223,0)</f>
        <v>0</v>
      </c>
      <c r="BT223" s="5">
        <f>IF(BT$2='PRES-S-L-T'!$B$6,P223,0)</f>
        <v>0</v>
      </c>
      <c r="BU223" s="500">
        <f>IF(BU$2='PRES-S-L-T'!$B$6,Q223,0)</f>
        <v>0</v>
      </c>
      <c r="BV223" s="5">
        <f>IF(BV$2='PRES-S-L-T'!$B$6,R223,0)</f>
        <v>0</v>
      </c>
      <c r="BW223" s="5">
        <f>IF(BW$2='PRES-S-L-T'!$B$6,S223,0)</f>
        <v>0</v>
      </c>
      <c r="BX223" s="5">
        <f>IF(BX$2='PRES-S-L-T'!$B$6,T223,0)</f>
        <v>0</v>
      </c>
      <c r="BY223" s="5">
        <f>IF(BY$2='PRES-S-L-T'!$B$6,U223,0)</f>
        <v>0</v>
      </c>
      <c r="BZ223" s="5">
        <f>IF(BZ$2='PRES-S-L-T'!$B$6,V223,0)</f>
        <v>0</v>
      </c>
      <c r="CA223" s="5">
        <f>IF(CA$2='PRES-S-L-T'!$B$6,W223,0)</f>
        <v>0</v>
      </c>
      <c r="CB223" s="5">
        <f>IF(CB$2='PRES-S-L-T'!$B$6,X223,0)</f>
        <v>0</v>
      </c>
      <c r="CC223" s="5">
        <f>IF(CC$2='PRES-S-L-T'!$B$6,Y223,0)</f>
        <v>0</v>
      </c>
      <c r="CD223" s="5">
        <f>IF(CD$2='PRES-S-L-T'!$B$6,Z223,0)</f>
        <v>0</v>
      </c>
      <c r="CE223" s="5">
        <f>IF(CE$2='PRES-S-L-T'!$B$6,AA223,0)</f>
        <v>0</v>
      </c>
      <c r="CF223" s="5">
        <f>IF(CF$2='PRES-S-L-T'!$B$6,AB223,0)</f>
        <v>0</v>
      </c>
      <c r="CG223" s="5">
        <f>IF(CG$2='PRES-S-L-T'!$B$6,AC223,0)</f>
        <v>0</v>
      </c>
      <c r="CH223" s="5">
        <f>IF(CH$2='PRES-S-L-T'!$B$6,AD223,0)</f>
        <v>0</v>
      </c>
      <c r="CI223" s="5">
        <f>IF(CI$2='PRES-S-L-T'!$B$6,AE223,0)</f>
        <v>0</v>
      </c>
      <c r="CJ223" s="5">
        <f>IF(CJ$2='PRES-S-L-T'!$B$6,AF223,0)</f>
        <v>0</v>
      </c>
      <c r="CK223" s="5">
        <f>IF(CK$2='PRES-S-L-T'!$B$6,AG223,0)</f>
        <v>0</v>
      </c>
      <c r="CL223" s="5">
        <f>IF(CL$2='PRES-S-L-T'!$B$6,AH223,0)</f>
        <v>0</v>
      </c>
      <c r="CM223" s="5">
        <f>IF(CM$2='PRES-S-L-T'!$B$6,AI223,0)</f>
        <v>0</v>
      </c>
      <c r="CN223" s="5">
        <f>IF(CN$2='PRES-S-L-T'!$B$6,AJ223,0)</f>
        <v>0</v>
      </c>
      <c r="CO223" s="5">
        <f>IF(CO$2='PRES-S-L-T'!$B$6,AK223,0)</f>
        <v>0</v>
      </c>
      <c r="CP223" s="5">
        <f>IF(CP$2='PRES-S-L-T'!$B$6,AL223,0)</f>
        <v>0</v>
      </c>
      <c r="CQ223" s="5">
        <f>IF(CQ$2='PRES-S-L-T'!$B$6,AM223,0)</f>
        <v>0</v>
      </c>
      <c r="CR223" s="5">
        <f>IF(CR$2='PRES-S-L-T'!$B$6,AN223,0)</f>
        <v>0</v>
      </c>
      <c r="CS223" s="5">
        <f>IF(CS$2='PRES-S-L-T'!$B$6,AO223,0)</f>
        <v>0</v>
      </c>
      <c r="CT223" s="5">
        <f>IF(CT$2='PRES-S-L-T'!$B$6,AP223,0)</f>
        <v>0</v>
      </c>
      <c r="CU223" s="5">
        <f>IF(CU$2='PRES-S-L-T'!$B$6,AQ223,0)</f>
        <v>0</v>
      </c>
      <c r="CV223" s="5">
        <f>IF(CV$2='PRES-S-L-T'!$B$6,AR223,0)</f>
        <v>0</v>
      </c>
      <c r="CW223" s="5">
        <f>IF(CW$2='PRES-S-L-T'!$B$6,AS223,0)</f>
        <v>0</v>
      </c>
      <c r="CX223" s="5">
        <f>IF(CX$2='PRES-S-L-T'!$B$6,AT223,0)</f>
        <v>0</v>
      </c>
      <c r="CY223" s="5">
        <f>IF(CY$2='PRES-S-L-T'!$B$6,AU223,0)</f>
        <v>0</v>
      </c>
      <c r="CZ223" s="5">
        <f>IF(CZ$2='PRES-S-L-T'!$B$6,AV223,0)</f>
        <v>0</v>
      </c>
      <c r="DA223" s="5">
        <f>IF(DA$2='PRES-S-L-T'!$B$6,AW223,0)</f>
        <v>0</v>
      </c>
      <c r="DB223" s="5">
        <f>IF(DB$2='PRES-S-L-T'!$B$6,AX223,0)</f>
        <v>0</v>
      </c>
      <c r="DC223" s="5">
        <f>IF(DC$2='PRES-S-L-T'!$B$6,AY223,0)</f>
        <v>0</v>
      </c>
      <c r="DD223" s="5">
        <f>IF(DD$2='PRES-S-L-T'!$B$6,AZ223,0)</f>
        <v>0</v>
      </c>
      <c r="DE223" s="5">
        <f>IF(DE$2='PRES-S-L-T'!$B$6,BA223,0)</f>
        <v>0</v>
      </c>
      <c r="DF223" s="5">
        <f>IF(DF$2='PRES-S-L-T'!$B$6,BB223,0)</f>
        <v>0</v>
      </c>
      <c r="DG223" s="5">
        <f>IF(DG$2='PRES-S-L-T'!$B$6,BC223,0)</f>
        <v>0</v>
      </c>
      <c r="DH223" s="5">
        <f>IF(DH$2='PRES-S-L-T'!$B$6,BD223,0)</f>
        <v>0</v>
      </c>
      <c r="DI223" s="5">
        <f>IF(DI$2='PRES-S-L-T'!$B$6,BE223,0)</f>
        <v>0</v>
      </c>
      <c r="DJ223" s="5">
        <f t="shared" si="15"/>
        <v>0</v>
      </c>
      <c r="DK223" s="5">
        <f>IF('PRES-L-T'!$B$6=DK$2,SUM($C223:$P223),0)</f>
        <v>0</v>
      </c>
      <c r="DL223" s="5">
        <f>IF('PRES-L-T'!$B$6=DL$2,SUM($R223:$AB223),0)</f>
        <v>0</v>
      </c>
      <c r="DM223" s="5">
        <f>IF('PRES-L-T'!$B$6=DM$2,SUM($AC223:$AE223),0)</f>
        <v>0</v>
      </c>
      <c r="DN223" s="5">
        <f>IF('PRES-L-T'!$B$6=DN$2,SUM($AG223:$AI223),0)</f>
        <v>0</v>
      </c>
      <c r="DO223" s="5">
        <f>IF('PRES-L-T'!$B$6=DO$2,SUM($AJ223:$AP223),0)</f>
        <v>0</v>
      </c>
      <c r="DP223" s="5">
        <f>IF('PRES-L-T'!$B$6=DP$2,SUM($AT223:$AU223),0)</f>
        <v>0</v>
      </c>
      <c r="DQ223" s="5">
        <f>IF('PRES-L-T'!$B$6=DQ$2,SUM($AV223:$AY223),0)</f>
        <v>0</v>
      </c>
      <c r="DR223" s="5">
        <f>IF('PRES-L-T'!$B$6=DR$2,SUM($BA223:$BA223),0)</f>
        <v>0</v>
      </c>
      <c r="DS223" s="5">
        <f>IF('PRES-L-T'!$B$6=DS$2,SUM($BB223:$BB223),0)</f>
        <v>0</v>
      </c>
      <c r="DT223" s="5">
        <f>IF('PRES-L-T'!$B$6=DT$2,SUM($BC223:$BC223),0)</f>
        <v>0</v>
      </c>
      <c r="DU223" s="5">
        <f>IF('PRES-L-T'!$B$6=DU$2,SUM($BD223:$BD223),0)</f>
        <v>0</v>
      </c>
      <c r="DV223" s="5">
        <f>IF('PRES-L-T'!$B$6=DV$2,SUM($BE223:$BE223),0)</f>
        <v>0</v>
      </c>
      <c r="DW223" s="5">
        <f t="shared" si="12"/>
        <v>0</v>
      </c>
      <c r="DX223" s="5">
        <f>IF('PRES-U-P'!$B$6=DX$2,SUM(C223:AA223),0)</f>
        <v>0</v>
      </c>
      <c r="DY223" s="5">
        <f>IF('PRES-U-P'!$B$6=DY$2,SUM(AB223:AX223),0)</f>
        <v>0</v>
      </c>
      <c r="DZ223" s="5">
        <f>IF('PRES-U-P'!$B$6=DZ$2,SUM(BA223:BB223),0)</f>
        <v>0</v>
      </c>
      <c r="EA223" s="5">
        <f>IF('PRES-U-P'!$B$6=EA$2,SUM(BC223:BD223),0)</f>
        <v>0</v>
      </c>
      <c r="EB223" s="5">
        <f>IF('PRES-U-P'!$B$6=EB$2,SUM(BE223),0)</f>
        <v>0</v>
      </c>
      <c r="EC223" s="5">
        <f t="shared" si="13"/>
        <v>0</v>
      </c>
    </row>
    <row r="224" spans="1:133" x14ac:dyDescent="0.2">
      <c r="A224" s="1">
        <v>71103</v>
      </c>
      <c r="B224" s="1" t="s">
        <v>186</v>
      </c>
      <c r="C224" s="276">
        <v>0</v>
      </c>
      <c r="D224" s="276">
        <v>0</v>
      </c>
      <c r="E224" s="276">
        <v>0</v>
      </c>
      <c r="F224" s="276">
        <v>0</v>
      </c>
      <c r="G224" s="276">
        <v>0</v>
      </c>
      <c r="H224" s="276">
        <v>0</v>
      </c>
      <c r="I224" s="276">
        <v>0</v>
      </c>
      <c r="J224" s="276">
        <v>0</v>
      </c>
      <c r="K224" s="276">
        <v>0</v>
      </c>
      <c r="L224" s="276">
        <v>0</v>
      </c>
      <c r="M224" s="276">
        <v>0</v>
      </c>
      <c r="N224" s="276">
        <v>0</v>
      </c>
      <c r="O224" s="276">
        <v>0</v>
      </c>
      <c r="P224" s="276">
        <v>0</v>
      </c>
      <c r="Q224" s="276">
        <v>0</v>
      </c>
      <c r="R224" s="467">
        <v>0</v>
      </c>
      <c r="S224" s="467">
        <v>0</v>
      </c>
      <c r="T224" s="467">
        <v>0</v>
      </c>
      <c r="U224" s="467">
        <v>0</v>
      </c>
      <c r="V224" s="467">
        <v>0</v>
      </c>
      <c r="W224" s="467">
        <v>0</v>
      </c>
      <c r="X224" s="467">
        <v>0</v>
      </c>
      <c r="Y224" s="467">
        <v>0</v>
      </c>
      <c r="Z224" s="467">
        <v>0</v>
      </c>
      <c r="AA224" s="467">
        <v>0</v>
      </c>
      <c r="AB224" s="467">
        <v>0</v>
      </c>
      <c r="AC224" s="468">
        <v>0</v>
      </c>
      <c r="AD224" s="468">
        <v>0</v>
      </c>
      <c r="AE224" s="468">
        <v>0</v>
      </c>
      <c r="AF224" s="468">
        <v>0</v>
      </c>
      <c r="AG224" s="466">
        <v>0</v>
      </c>
      <c r="AH224" s="466">
        <v>0</v>
      </c>
      <c r="AI224" s="466">
        <v>0</v>
      </c>
      <c r="AJ224" s="276">
        <v>0</v>
      </c>
      <c r="AK224" s="276">
        <v>0</v>
      </c>
      <c r="AL224" s="276">
        <v>0</v>
      </c>
      <c r="AM224" s="276">
        <v>0</v>
      </c>
      <c r="AN224" s="276">
        <v>0</v>
      </c>
      <c r="AO224" s="276">
        <v>0</v>
      </c>
      <c r="AP224" s="276">
        <v>0</v>
      </c>
      <c r="AQ224" s="276">
        <v>0</v>
      </c>
      <c r="AR224" s="276">
        <v>0</v>
      </c>
      <c r="AS224" s="276">
        <v>0</v>
      </c>
      <c r="AT224" s="469">
        <v>0</v>
      </c>
      <c r="AU224" s="469">
        <v>0</v>
      </c>
      <c r="AV224" s="169">
        <v>0</v>
      </c>
      <c r="AW224" s="169">
        <v>0</v>
      </c>
      <c r="AX224" s="169">
        <v>0</v>
      </c>
      <c r="AY224" s="169">
        <v>0</v>
      </c>
      <c r="AZ224" s="169">
        <v>0</v>
      </c>
      <c r="BA224" s="170"/>
      <c r="BB224" s="170">
        <v>0</v>
      </c>
      <c r="BC224" s="170">
        <v>0</v>
      </c>
      <c r="BD224" s="170">
        <v>0</v>
      </c>
      <c r="BE224" s="170">
        <v>0</v>
      </c>
      <c r="BF224" s="470">
        <f t="shared" si="14"/>
        <v>0</v>
      </c>
      <c r="BG224" s="5">
        <f>IF(BG$2='PRES-S-L-T'!$B$6,C224,0)</f>
        <v>0</v>
      </c>
      <c r="BH224" s="5">
        <f>IF(BH$2='PRES-S-L-T'!$B$6,D224,0)</f>
        <v>0</v>
      </c>
      <c r="BI224" s="5">
        <f>IF(BI$2='PRES-S-L-T'!$B$6,E224,0)</f>
        <v>0</v>
      </c>
      <c r="BJ224" s="5">
        <f>IF(BJ$2='PRES-S-L-T'!$B$6,F224,0)</f>
        <v>0</v>
      </c>
      <c r="BK224" s="5">
        <f>IF(BK$2='PRES-S-L-T'!$B$6,G224,0)</f>
        <v>0</v>
      </c>
      <c r="BL224" s="5">
        <f>IF(BL$2='PRES-S-L-T'!$B$6,H224,0)</f>
        <v>0</v>
      </c>
      <c r="BM224" s="5">
        <f>IF(BM$2='PRES-S-L-T'!$B$6,I224,0)</f>
        <v>0</v>
      </c>
      <c r="BN224" s="5">
        <f>IF(BN$2='PRES-S-L-T'!$B$6,J224,0)</f>
        <v>0</v>
      </c>
      <c r="BO224" s="5">
        <f>IF(BO$2='PRES-S-L-T'!$B$6,K224,0)</f>
        <v>0</v>
      </c>
      <c r="BP224" s="5">
        <f>IF(BP$2='PRES-S-L-T'!$B$6,L224,0)</f>
        <v>0</v>
      </c>
      <c r="BQ224" s="5">
        <f>IF(BQ$2='PRES-S-L-T'!$B$6,M224,0)</f>
        <v>0</v>
      </c>
      <c r="BR224" s="5">
        <f>IF(BR$2='PRES-S-L-T'!$B$6,N224,0)</f>
        <v>0</v>
      </c>
      <c r="BS224" s="5">
        <f>IF(BS$2='PRES-S-L-T'!$B$6,O224,0)</f>
        <v>0</v>
      </c>
      <c r="BT224" s="5">
        <f>IF(BT$2='PRES-S-L-T'!$B$6,P224,0)</f>
        <v>0</v>
      </c>
      <c r="BU224" s="500">
        <f>IF(BU$2='PRES-S-L-T'!$B$6,Q224,0)</f>
        <v>0</v>
      </c>
      <c r="BV224" s="5">
        <f>IF(BV$2='PRES-S-L-T'!$B$6,R224,0)</f>
        <v>0</v>
      </c>
      <c r="BW224" s="5">
        <f>IF(BW$2='PRES-S-L-T'!$B$6,S224,0)</f>
        <v>0</v>
      </c>
      <c r="BX224" s="5">
        <f>IF(BX$2='PRES-S-L-T'!$B$6,T224,0)</f>
        <v>0</v>
      </c>
      <c r="BY224" s="5">
        <f>IF(BY$2='PRES-S-L-T'!$B$6,U224,0)</f>
        <v>0</v>
      </c>
      <c r="BZ224" s="5">
        <f>IF(BZ$2='PRES-S-L-T'!$B$6,V224,0)</f>
        <v>0</v>
      </c>
      <c r="CA224" s="5">
        <f>IF(CA$2='PRES-S-L-T'!$B$6,W224,0)</f>
        <v>0</v>
      </c>
      <c r="CB224" s="5">
        <f>IF(CB$2='PRES-S-L-T'!$B$6,X224,0)</f>
        <v>0</v>
      </c>
      <c r="CC224" s="5">
        <f>IF(CC$2='PRES-S-L-T'!$B$6,Y224,0)</f>
        <v>0</v>
      </c>
      <c r="CD224" s="5">
        <f>IF(CD$2='PRES-S-L-T'!$B$6,Z224,0)</f>
        <v>0</v>
      </c>
      <c r="CE224" s="5">
        <f>IF(CE$2='PRES-S-L-T'!$B$6,AA224,0)</f>
        <v>0</v>
      </c>
      <c r="CF224" s="5">
        <f>IF(CF$2='PRES-S-L-T'!$B$6,AB224,0)</f>
        <v>0</v>
      </c>
      <c r="CG224" s="5">
        <f>IF(CG$2='PRES-S-L-T'!$B$6,AC224,0)</f>
        <v>0</v>
      </c>
      <c r="CH224" s="5">
        <f>IF(CH$2='PRES-S-L-T'!$B$6,AD224,0)</f>
        <v>0</v>
      </c>
      <c r="CI224" s="5">
        <f>IF(CI$2='PRES-S-L-T'!$B$6,AE224,0)</f>
        <v>0</v>
      </c>
      <c r="CJ224" s="5">
        <f>IF(CJ$2='PRES-S-L-T'!$B$6,AF224,0)</f>
        <v>0</v>
      </c>
      <c r="CK224" s="5">
        <f>IF(CK$2='PRES-S-L-T'!$B$6,AG224,0)</f>
        <v>0</v>
      </c>
      <c r="CL224" s="5">
        <f>IF(CL$2='PRES-S-L-T'!$B$6,AH224,0)</f>
        <v>0</v>
      </c>
      <c r="CM224" s="5">
        <f>IF(CM$2='PRES-S-L-T'!$B$6,AI224,0)</f>
        <v>0</v>
      </c>
      <c r="CN224" s="5">
        <f>IF(CN$2='PRES-S-L-T'!$B$6,AJ224,0)</f>
        <v>0</v>
      </c>
      <c r="CO224" s="5">
        <f>IF(CO$2='PRES-S-L-T'!$B$6,AK224,0)</f>
        <v>0</v>
      </c>
      <c r="CP224" s="5">
        <f>IF(CP$2='PRES-S-L-T'!$B$6,AL224,0)</f>
        <v>0</v>
      </c>
      <c r="CQ224" s="5">
        <f>IF(CQ$2='PRES-S-L-T'!$B$6,AM224,0)</f>
        <v>0</v>
      </c>
      <c r="CR224" s="5">
        <f>IF(CR$2='PRES-S-L-T'!$B$6,AN224,0)</f>
        <v>0</v>
      </c>
      <c r="CS224" s="5">
        <f>IF(CS$2='PRES-S-L-T'!$B$6,AO224,0)</f>
        <v>0</v>
      </c>
      <c r="CT224" s="5">
        <f>IF(CT$2='PRES-S-L-T'!$B$6,AP224,0)</f>
        <v>0</v>
      </c>
      <c r="CU224" s="5">
        <f>IF(CU$2='PRES-S-L-T'!$B$6,AQ224,0)</f>
        <v>0</v>
      </c>
      <c r="CV224" s="5">
        <f>IF(CV$2='PRES-S-L-T'!$B$6,AR224,0)</f>
        <v>0</v>
      </c>
      <c r="CW224" s="5">
        <f>IF(CW$2='PRES-S-L-T'!$B$6,AS224,0)</f>
        <v>0</v>
      </c>
      <c r="CX224" s="5">
        <f>IF(CX$2='PRES-S-L-T'!$B$6,AT224,0)</f>
        <v>0</v>
      </c>
      <c r="CY224" s="5">
        <f>IF(CY$2='PRES-S-L-T'!$B$6,AU224,0)</f>
        <v>0</v>
      </c>
      <c r="CZ224" s="5">
        <f>IF(CZ$2='PRES-S-L-T'!$B$6,AV224,0)</f>
        <v>0</v>
      </c>
      <c r="DA224" s="5">
        <f>IF(DA$2='PRES-S-L-T'!$B$6,AW224,0)</f>
        <v>0</v>
      </c>
      <c r="DB224" s="5">
        <f>IF(DB$2='PRES-S-L-T'!$B$6,AX224,0)</f>
        <v>0</v>
      </c>
      <c r="DC224" s="5">
        <f>IF(DC$2='PRES-S-L-T'!$B$6,AY224,0)</f>
        <v>0</v>
      </c>
      <c r="DD224" s="5">
        <f>IF(DD$2='PRES-S-L-T'!$B$6,AZ224,0)</f>
        <v>0</v>
      </c>
      <c r="DE224" s="5">
        <f>IF(DE$2='PRES-S-L-T'!$B$6,BA224,0)</f>
        <v>0</v>
      </c>
      <c r="DF224" s="5">
        <f>IF(DF$2='PRES-S-L-T'!$B$6,BB224,0)</f>
        <v>0</v>
      </c>
      <c r="DG224" s="5">
        <f>IF(DG$2='PRES-S-L-T'!$B$6,BC224,0)</f>
        <v>0</v>
      </c>
      <c r="DH224" s="5">
        <f>IF(DH$2='PRES-S-L-T'!$B$6,BD224,0)</f>
        <v>0</v>
      </c>
      <c r="DI224" s="5">
        <f>IF(DI$2='PRES-S-L-T'!$B$6,BE224,0)</f>
        <v>0</v>
      </c>
      <c r="DJ224" s="5">
        <f t="shared" si="15"/>
        <v>0</v>
      </c>
      <c r="DK224" s="5">
        <f>IF('PRES-L-T'!$B$6=DK$2,SUM($C224:$P224),0)</f>
        <v>0</v>
      </c>
      <c r="DL224" s="5">
        <f>IF('PRES-L-T'!$B$6=DL$2,SUM($R224:$AB224),0)</f>
        <v>0</v>
      </c>
      <c r="DM224" s="5">
        <f>IF('PRES-L-T'!$B$6=DM$2,SUM($AC224:$AE224),0)</f>
        <v>0</v>
      </c>
      <c r="DN224" s="5">
        <f>IF('PRES-L-T'!$B$6=DN$2,SUM($AG224:$AI224),0)</f>
        <v>0</v>
      </c>
      <c r="DO224" s="5">
        <f>IF('PRES-L-T'!$B$6=DO$2,SUM($AJ224:$AP224),0)</f>
        <v>0</v>
      </c>
      <c r="DP224" s="5">
        <f>IF('PRES-L-T'!$B$6=DP$2,SUM($AT224:$AU224),0)</f>
        <v>0</v>
      </c>
      <c r="DQ224" s="5">
        <f>IF('PRES-L-T'!$B$6=DQ$2,SUM($AV224:$AY224),0)</f>
        <v>0</v>
      </c>
      <c r="DR224" s="5">
        <f>IF('PRES-L-T'!$B$6=DR$2,SUM($BA224:$BA224),0)</f>
        <v>0</v>
      </c>
      <c r="DS224" s="5">
        <f>IF('PRES-L-T'!$B$6=DS$2,SUM($BB224:$BB224),0)</f>
        <v>0</v>
      </c>
      <c r="DT224" s="5">
        <f>IF('PRES-L-T'!$B$6=DT$2,SUM($BC224:$BC224),0)</f>
        <v>0</v>
      </c>
      <c r="DU224" s="5">
        <f>IF('PRES-L-T'!$B$6=DU$2,SUM($BD224:$BD224),0)</f>
        <v>0</v>
      </c>
      <c r="DV224" s="5">
        <f>IF('PRES-L-T'!$B$6=DV$2,SUM($BE224:$BE224),0)</f>
        <v>0</v>
      </c>
      <c r="DW224" s="5">
        <f t="shared" si="12"/>
        <v>0</v>
      </c>
      <c r="DX224" s="5">
        <f>IF('PRES-U-P'!$B$6=DX$2,SUM(C224:AA224),0)</f>
        <v>0</v>
      </c>
      <c r="DY224" s="5">
        <f>IF('PRES-U-P'!$B$6=DY$2,SUM(AB224:AX224),0)</f>
        <v>0</v>
      </c>
      <c r="DZ224" s="5">
        <f>IF('PRES-U-P'!$B$6=DZ$2,SUM(BA224:BB224),0)</f>
        <v>0</v>
      </c>
      <c r="EA224" s="5">
        <f>IF('PRES-U-P'!$B$6=EA$2,SUM(BC224:BD224),0)</f>
        <v>0</v>
      </c>
      <c r="EB224" s="5">
        <f>IF('PRES-U-P'!$B$6=EB$2,SUM(BE224),0)</f>
        <v>0</v>
      </c>
      <c r="EC224" s="5">
        <f t="shared" si="13"/>
        <v>0</v>
      </c>
    </row>
    <row r="225" spans="1:133" x14ac:dyDescent="0.2">
      <c r="A225" s="1">
        <v>71199</v>
      </c>
      <c r="B225" s="1" t="s">
        <v>187</v>
      </c>
      <c r="C225" s="276">
        <v>0</v>
      </c>
      <c r="D225" s="276">
        <v>0</v>
      </c>
      <c r="E225" s="276">
        <v>0</v>
      </c>
      <c r="F225" s="276">
        <v>0</v>
      </c>
      <c r="G225" s="276">
        <v>0</v>
      </c>
      <c r="H225" s="276">
        <v>0</v>
      </c>
      <c r="I225" s="276">
        <v>0</v>
      </c>
      <c r="J225" s="276">
        <v>0</v>
      </c>
      <c r="K225" s="276">
        <v>0</v>
      </c>
      <c r="L225" s="276">
        <v>0</v>
      </c>
      <c r="M225" s="276">
        <v>0</v>
      </c>
      <c r="N225" s="276">
        <v>0</v>
      </c>
      <c r="O225" s="276">
        <v>0</v>
      </c>
      <c r="P225" s="276">
        <v>0</v>
      </c>
      <c r="Q225" s="276">
        <v>0</v>
      </c>
      <c r="R225" s="467">
        <v>0</v>
      </c>
      <c r="S225" s="467">
        <v>0</v>
      </c>
      <c r="T225" s="467">
        <v>0</v>
      </c>
      <c r="U225" s="467">
        <v>0</v>
      </c>
      <c r="V225" s="467">
        <v>0</v>
      </c>
      <c r="W225" s="467">
        <v>0</v>
      </c>
      <c r="X225" s="467">
        <v>0</v>
      </c>
      <c r="Y225" s="467">
        <v>0</v>
      </c>
      <c r="Z225" s="467">
        <v>0</v>
      </c>
      <c r="AA225" s="467">
        <v>0</v>
      </c>
      <c r="AB225" s="467">
        <v>0</v>
      </c>
      <c r="AC225" s="468">
        <v>0</v>
      </c>
      <c r="AD225" s="468">
        <v>0</v>
      </c>
      <c r="AE225" s="468">
        <v>0</v>
      </c>
      <c r="AF225" s="468">
        <v>0</v>
      </c>
      <c r="AG225" s="466">
        <v>0</v>
      </c>
      <c r="AH225" s="466">
        <v>0</v>
      </c>
      <c r="AI225" s="466">
        <v>0</v>
      </c>
      <c r="AJ225" s="276">
        <v>0</v>
      </c>
      <c r="AK225" s="276">
        <v>0</v>
      </c>
      <c r="AL225" s="276">
        <v>0</v>
      </c>
      <c r="AM225" s="276">
        <v>0</v>
      </c>
      <c r="AN225" s="276">
        <v>0</v>
      </c>
      <c r="AO225" s="276">
        <v>0</v>
      </c>
      <c r="AP225" s="276">
        <v>0</v>
      </c>
      <c r="AQ225" s="276">
        <v>0</v>
      </c>
      <c r="AR225" s="276">
        <v>0</v>
      </c>
      <c r="AS225" s="276">
        <v>0</v>
      </c>
      <c r="AT225" s="469">
        <v>0</v>
      </c>
      <c r="AU225" s="469">
        <v>0</v>
      </c>
      <c r="AV225" s="169">
        <v>0</v>
      </c>
      <c r="AW225" s="169">
        <v>0</v>
      </c>
      <c r="AX225" s="169">
        <v>0</v>
      </c>
      <c r="AY225" s="169">
        <v>0</v>
      </c>
      <c r="AZ225" s="169">
        <v>0</v>
      </c>
      <c r="BA225" s="170"/>
      <c r="BB225" s="170">
        <v>0</v>
      </c>
      <c r="BC225" s="170">
        <v>0</v>
      </c>
      <c r="BD225" s="170">
        <v>0</v>
      </c>
      <c r="BE225" s="170">
        <v>0</v>
      </c>
      <c r="BF225" s="470">
        <f t="shared" si="14"/>
        <v>0</v>
      </c>
      <c r="BG225" s="5">
        <f>IF(BG$2='PRES-S-L-T'!$B$6,C225,0)</f>
        <v>0</v>
      </c>
      <c r="BH225" s="5">
        <f>IF(BH$2='PRES-S-L-T'!$B$6,D225,0)</f>
        <v>0</v>
      </c>
      <c r="BI225" s="5">
        <f>IF(BI$2='PRES-S-L-T'!$B$6,E225,0)</f>
        <v>0</v>
      </c>
      <c r="BJ225" s="5">
        <f>IF(BJ$2='PRES-S-L-T'!$B$6,F225,0)</f>
        <v>0</v>
      </c>
      <c r="BK225" s="5">
        <f>IF(BK$2='PRES-S-L-T'!$B$6,G225,0)</f>
        <v>0</v>
      </c>
      <c r="BL225" s="5">
        <f>IF(BL$2='PRES-S-L-T'!$B$6,H225,0)</f>
        <v>0</v>
      </c>
      <c r="BM225" s="5">
        <f>IF(BM$2='PRES-S-L-T'!$B$6,I225,0)</f>
        <v>0</v>
      </c>
      <c r="BN225" s="5">
        <f>IF(BN$2='PRES-S-L-T'!$B$6,J225,0)</f>
        <v>0</v>
      </c>
      <c r="BO225" s="5">
        <f>IF(BO$2='PRES-S-L-T'!$B$6,K225,0)</f>
        <v>0</v>
      </c>
      <c r="BP225" s="5">
        <f>IF(BP$2='PRES-S-L-T'!$B$6,L225,0)</f>
        <v>0</v>
      </c>
      <c r="BQ225" s="5">
        <f>IF(BQ$2='PRES-S-L-T'!$B$6,M225,0)</f>
        <v>0</v>
      </c>
      <c r="BR225" s="5">
        <f>IF(BR$2='PRES-S-L-T'!$B$6,N225,0)</f>
        <v>0</v>
      </c>
      <c r="BS225" s="5">
        <f>IF(BS$2='PRES-S-L-T'!$B$6,O225,0)</f>
        <v>0</v>
      </c>
      <c r="BT225" s="5">
        <f>IF(BT$2='PRES-S-L-T'!$B$6,P225,0)</f>
        <v>0</v>
      </c>
      <c r="BU225" s="500">
        <f>IF(BU$2='PRES-S-L-T'!$B$6,Q225,0)</f>
        <v>0</v>
      </c>
      <c r="BV225" s="5">
        <f>IF(BV$2='PRES-S-L-T'!$B$6,R225,0)</f>
        <v>0</v>
      </c>
      <c r="BW225" s="5">
        <f>IF(BW$2='PRES-S-L-T'!$B$6,S225,0)</f>
        <v>0</v>
      </c>
      <c r="BX225" s="5">
        <f>IF(BX$2='PRES-S-L-T'!$B$6,T225,0)</f>
        <v>0</v>
      </c>
      <c r="BY225" s="5">
        <f>IF(BY$2='PRES-S-L-T'!$B$6,U225,0)</f>
        <v>0</v>
      </c>
      <c r="BZ225" s="5">
        <f>IF(BZ$2='PRES-S-L-T'!$B$6,V225,0)</f>
        <v>0</v>
      </c>
      <c r="CA225" s="5">
        <f>IF(CA$2='PRES-S-L-T'!$B$6,W225,0)</f>
        <v>0</v>
      </c>
      <c r="CB225" s="5">
        <f>IF(CB$2='PRES-S-L-T'!$B$6,X225,0)</f>
        <v>0</v>
      </c>
      <c r="CC225" s="5">
        <f>IF(CC$2='PRES-S-L-T'!$B$6,Y225,0)</f>
        <v>0</v>
      </c>
      <c r="CD225" s="5">
        <f>IF(CD$2='PRES-S-L-T'!$B$6,Z225,0)</f>
        <v>0</v>
      </c>
      <c r="CE225" s="5">
        <f>IF(CE$2='PRES-S-L-T'!$B$6,AA225,0)</f>
        <v>0</v>
      </c>
      <c r="CF225" s="5">
        <f>IF(CF$2='PRES-S-L-T'!$B$6,AB225,0)</f>
        <v>0</v>
      </c>
      <c r="CG225" s="5">
        <f>IF(CG$2='PRES-S-L-T'!$B$6,AC225,0)</f>
        <v>0</v>
      </c>
      <c r="CH225" s="5">
        <f>IF(CH$2='PRES-S-L-T'!$B$6,AD225,0)</f>
        <v>0</v>
      </c>
      <c r="CI225" s="5">
        <f>IF(CI$2='PRES-S-L-T'!$B$6,AE225,0)</f>
        <v>0</v>
      </c>
      <c r="CJ225" s="5">
        <f>IF(CJ$2='PRES-S-L-T'!$B$6,AF225,0)</f>
        <v>0</v>
      </c>
      <c r="CK225" s="5">
        <f>IF(CK$2='PRES-S-L-T'!$B$6,AG225,0)</f>
        <v>0</v>
      </c>
      <c r="CL225" s="5">
        <f>IF(CL$2='PRES-S-L-T'!$B$6,AH225,0)</f>
        <v>0</v>
      </c>
      <c r="CM225" s="5">
        <f>IF(CM$2='PRES-S-L-T'!$B$6,AI225,0)</f>
        <v>0</v>
      </c>
      <c r="CN225" s="5">
        <f>IF(CN$2='PRES-S-L-T'!$B$6,AJ225,0)</f>
        <v>0</v>
      </c>
      <c r="CO225" s="5">
        <f>IF(CO$2='PRES-S-L-T'!$B$6,AK225,0)</f>
        <v>0</v>
      </c>
      <c r="CP225" s="5">
        <f>IF(CP$2='PRES-S-L-T'!$B$6,AL225,0)</f>
        <v>0</v>
      </c>
      <c r="CQ225" s="5">
        <f>IF(CQ$2='PRES-S-L-T'!$B$6,AM225,0)</f>
        <v>0</v>
      </c>
      <c r="CR225" s="5">
        <f>IF(CR$2='PRES-S-L-T'!$B$6,AN225,0)</f>
        <v>0</v>
      </c>
      <c r="CS225" s="5">
        <f>IF(CS$2='PRES-S-L-T'!$B$6,AO225,0)</f>
        <v>0</v>
      </c>
      <c r="CT225" s="5">
        <f>IF(CT$2='PRES-S-L-T'!$B$6,AP225,0)</f>
        <v>0</v>
      </c>
      <c r="CU225" s="5">
        <f>IF(CU$2='PRES-S-L-T'!$B$6,AQ225,0)</f>
        <v>0</v>
      </c>
      <c r="CV225" s="5">
        <f>IF(CV$2='PRES-S-L-T'!$B$6,AR225,0)</f>
        <v>0</v>
      </c>
      <c r="CW225" s="5">
        <f>IF(CW$2='PRES-S-L-T'!$B$6,AS225,0)</f>
        <v>0</v>
      </c>
      <c r="CX225" s="5">
        <f>IF(CX$2='PRES-S-L-T'!$B$6,AT225,0)</f>
        <v>0</v>
      </c>
      <c r="CY225" s="5">
        <f>IF(CY$2='PRES-S-L-T'!$B$6,AU225,0)</f>
        <v>0</v>
      </c>
      <c r="CZ225" s="5">
        <f>IF(CZ$2='PRES-S-L-T'!$B$6,AV225,0)</f>
        <v>0</v>
      </c>
      <c r="DA225" s="5">
        <f>IF(DA$2='PRES-S-L-T'!$B$6,AW225,0)</f>
        <v>0</v>
      </c>
      <c r="DB225" s="5">
        <f>IF(DB$2='PRES-S-L-T'!$B$6,AX225,0)</f>
        <v>0</v>
      </c>
      <c r="DC225" s="5">
        <f>IF(DC$2='PRES-S-L-T'!$B$6,AY225,0)</f>
        <v>0</v>
      </c>
      <c r="DD225" s="5">
        <f>IF(DD$2='PRES-S-L-T'!$B$6,AZ225,0)</f>
        <v>0</v>
      </c>
      <c r="DE225" s="5">
        <f>IF(DE$2='PRES-S-L-T'!$B$6,BA225,0)</f>
        <v>0</v>
      </c>
      <c r="DF225" s="5">
        <f>IF(DF$2='PRES-S-L-T'!$B$6,BB225,0)</f>
        <v>0</v>
      </c>
      <c r="DG225" s="5">
        <f>IF(DG$2='PRES-S-L-T'!$B$6,BC225,0)</f>
        <v>0</v>
      </c>
      <c r="DH225" s="5">
        <f>IF(DH$2='PRES-S-L-T'!$B$6,BD225,0)</f>
        <v>0</v>
      </c>
      <c r="DI225" s="5">
        <f>IF(DI$2='PRES-S-L-T'!$B$6,BE225,0)</f>
        <v>0</v>
      </c>
      <c r="DJ225" s="5">
        <f t="shared" si="15"/>
        <v>0</v>
      </c>
      <c r="DK225" s="5">
        <f>IF('PRES-L-T'!$B$6=DK$2,SUM($C225:$P225),0)</f>
        <v>0</v>
      </c>
      <c r="DL225" s="5">
        <f>IF('PRES-L-T'!$B$6=DL$2,SUM($R225:$AB225),0)</f>
        <v>0</v>
      </c>
      <c r="DM225" s="5">
        <f>IF('PRES-L-T'!$B$6=DM$2,SUM($AC225:$AE225),0)</f>
        <v>0</v>
      </c>
      <c r="DN225" s="5">
        <f>IF('PRES-L-T'!$B$6=DN$2,SUM($AG225:$AI225),0)</f>
        <v>0</v>
      </c>
      <c r="DO225" s="5">
        <f>IF('PRES-L-T'!$B$6=DO$2,SUM($AJ225:$AP225),0)</f>
        <v>0</v>
      </c>
      <c r="DP225" s="5">
        <f>IF('PRES-L-T'!$B$6=DP$2,SUM($AT225:$AU225),0)</f>
        <v>0</v>
      </c>
      <c r="DQ225" s="5">
        <f>IF('PRES-L-T'!$B$6=DQ$2,SUM($AV225:$AY225),0)</f>
        <v>0</v>
      </c>
      <c r="DR225" s="5">
        <f>IF('PRES-L-T'!$B$6=DR$2,SUM($BA225:$BA225),0)</f>
        <v>0</v>
      </c>
      <c r="DS225" s="5">
        <f>IF('PRES-L-T'!$B$6=DS$2,SUM($BB225:$BB225),0)</f>
        <v>0</v>
      </c>
      <c r="DT225" s="5">
        <f>IF('PRES-L-T'!$B$6=DT$2,SUM($BC225:$BC225),0)</f>
        <v>0</v>
      </c>
      <c r="DU225" s="5">
        <f>IF('PRES-L-T'!$B$6=DU$2,SUM($BD225:$BD225),0)</f>
        <v>0</v>
      </c>
      <c r="DV225" s="5">
        <f>IF('PRES-L-T'!$B$6=DV$2,SUM($BE225:$BE225),0)</f>
        <v>0</v>
      </c>
      <c r="DW225" s="5">
        <f t="shared" ref="DW225:DW246" si="16">SUM(DK225:DV225)</f>
        <v>0</v>
      </c>
      <c r="DX225" s="5">
        <f>IF('PRES-U-P'!$B$6=DX$2,SUM(C225:AA225),0)</f>
        <v>0</v>
      </c>
      <c r="DY225" s="5">
        <f>IF('PRES-U-P'!$B$6=DY$2,SUM(AB225:AX225),0)</f>
        <v>0</v>
      </c>
      <c r="DZ225" s="5">
        <f>IF('PRES-U-P'!$B$6=DZ$2,SUM(BA225:BB225),0)</f>
        <v>0</v>
      </c>
      <c r="EA225" s="5">
        <f>IF('PRES-U-P'!$B$6=EA$2,SUM(BC225:BD225),0)</f>
        <v>0</v>
      </c>
      <c r="EB225" s="5">
        <f>IF('PRES-U-P'!$B$6=EB$2,SUM(BE225),0)</f>
        <v>0</v>
      </c>
      <c r="EC225" s="5">
        <f t="shared" ref="EC225:EC246" si="17">SUM(DX225:EB225)</f>
        <v>0</v>
      </c>
    </row>
    <row r="226" spans="1:133" x14ac:dyDescent="0.2">
      <c r="A226" s="1">
        <v>71201</v>
      </c>
      <c r="B226" s="1" t="s">
        <v>185</v>
      </c>
      <c r="C226" s="276">
        <v>0</v>
      </c>
      <c r="D226" s="276">
        <v>0</v>
      </c>
      <c r="E226" s="276">
        <v>0</v>
      </c>
      <c r="F226" s="276">
        <v>0</v>
      </c>
      <c r="G226" s="276">
        <v>0</v>
      </c>
      <c r="H226" s="276">
        <v>0</v>
      </c>
      <c r="I226" s="276">
        <v>0</v>
      </c>
      <c r="J226" s="276">
        <v>0</v>
      </c>
      <c r="K226" s="276">
        <v>0</v>
      </c>
      <c r="L226" s="276">
        <v>0</v>
      </c>
      <c r="M226" s="276">
        <v>0</v>
      </c>
      <c r="N226" s="276">
        <v>0</v>
      </c>
      <c r="O226" s="276">
        <v>0</v>
      </c>
      <c r="P226" s="276">
        <v>0</v>
      </c>
      <c r="Q226" s="276">
        <v>0</v>
      </c>
      <c r="R226" s="467">
        <v>0</v>
      </c>
      <c r="S226" s="467">
        <v>0</v>
      </c>
      <c r="T226" s="467">
        <v>0</v>
      </c>
      <c r="U226" s="467">
        <v>0</v>
      </c>
      <c r="V226" s="467">
        <v>0</v>
      </c>
      <c r="W226" s="467">
        <v>0</v>
      </c>
      <c r="X226" s="467">
        <v>0</v>
      </c>
      <c r="Y226" s="467">
        <v>0</v>
      </c>
      <c r="Z226" s="467">
        <v>0</v>
      </c>
      <c r="AA226" s="467">
        <v>0</v>
      </c>
      <c r="AB226" s="467">
        <v>0</v>
      </c>
      <c r="AC226" s="468">
        <v>0</v>
      </c>
      <c r="AD226" s="468">
        <v>0</v>
      </c>
      <c r="AE226" s="468">
        <v>0</v>
      </c>
      <c r="AF226" s="468">
        <v>0</v>
      </c>
      <c r="AG226" s="466">
        <v>0</v>
      </c>
      <c r="AH226" s="466">
        <v>0</v>
      </c>
      <c r="AI226" s="466">
        <v>0</v>
      </c>
      <c r="AJ226" s="276">
        <v>0</v>
      </c>
      <c r="AK226" s="276">
        <v>0</v>
      </c>
      <c r="AL226" s="276">
        <v>0</v>
      </c>
      <c r="AM226" s="276">
        <v>0</v>
      </c>
      <c r="AN226" s="276">
        <v>0</v>
      </c>
      <c r="AO226" s="276">
        <v>0</v>
      </c>
      <c r="AP226" s="276">
        <v>0</v>
      </c>
      <c r="AQ226" s="276">
        <v>0</v>
      </c>
      <c r="AR226" s="276">
        <v>0</v>
      </c>
      <c r="AS226" s="276">
        <v>0</v>
      </c>
      <c r="AT226" s="469">
        <v>0</v>
      </c>
      <c r="AU226" s="469">
        <v>0</v>
      </c>
      <c r="AV226" s="169">
        <v>0</v>
      </c>
      <c r="AW226" s="169">
        <v>0</v>
      </c>
      <c r="AX226" s="169">
        <v>0</v>
      </c>
      <c r="AY226" s="169">
        <v>0</v>
      </c>
      <c r="AZ226" s="169">
        <v>0</v>
      </c>
      <c r="BA226" s="170"/>
      <c r="BB226" s="170">
        <v>0</v>
      </c>
      <c r="BC226" s="170">
        <v>0</v>
      </c>
      <c r="BD226" s="170">
        <v>0</v>
      </c>
      <c r="BE226" s="170">
        <v>0</v>
      </c>
      <c r="BF226" s="470">
        <f t="shared" si="14"/>
        <v>0</v>
      </c>
      <c r="BG226" s="5">
        <f>IF(BG$2='PRES-S-L-T'!$B$6,C226,0)</f>
        <v>0</v>
      </c>
      <c r="BH226" s="5">
        <f>IF(BH$2='PRES-S-L-T'!$B$6,D226,0)</f>
        <v>0</v>
      </c>
      <c r="BI226" s="5">
        <f>IF(BI$2='PRES-S-L-T'!$B$6,E226,0)</f>
        <v>0</v>
      </c>
      <c r="BJ226" s="5">
        <f>IF(BJ$2='PRES-S-L-T'!$B$6,F226,0)</f>
        <v>0</v>
      </c>
      <c r="BK226" s="5">
        <f>IF(BK$2='PRES-S-L-T'!$B$6,G226,0)</f>
        <v>0</v>
      </c>
      <c r="BL226" s="5">
        <f>IF(BL$2='PRES-S-L-T'!$B$6,H226,0)</f>
        <v>0</v>
      </c>
      <c r="BM226" s="5">
        <f>IF(BM$2='PRES-S-L-T'!$B$6,I226,0)</f>
        <v>0</v>
      </c>
      <c r="BN226" s="5">
        <f>IF(BN$2='PRES-S-L-T'!$B$6,J226,0)</f>
        <v>0</v>
      </c>
      <c r="BO226" s="5">
        <f>IF(BO$2='PRES-S-L-T'!$B$6,K226,0)</f>
        <v>0</v>
      </c>
      <c r="BP226" s="5">
        <f>IF(BP$2='PRES-S-L-T'!$B$6,L226,0)</f>
        <v>0</v>
      </c>
      <c r="BQ226" s="5">
        <f>IF(BQ$2='PRES-S-L-T'!$B$6,M226,0)</f>
        <v>0</v>
      </c>
      <c r="BR226" s="5">
        <f>IF(BR$2='PRES-S-L-T'!$B$6,N226,0)</f>
        <v>0</v>
      </c>
      <c r="BS226" s="5">
        <f>IF(BS$2='PRES-S-L-T'!$B$6,O226,0)</f>
        <v>0</v>
      </c>
      <c r="BT226" s="5">
        <f>IF(BT$2='PRES-S-L-T'!$B$6,P226,0)</f>
        <v>0</v>
      </c>
      <c r="BU226" s="500">
        <f>IF(BU$2='PRES-S-L-T'!$B$6,Q226,0)</f>
        <v>0</v>
      </c>
      <c r="BV226" s="5">
        <f>IF(BV$2='PRES-S-L-T'!$B$6,R226,0)</f>
        <v>0</v>
      </c>
      <c r="BW226" s="5">
        <f>IF(BW$2='PRES-S-L-T'!$B$6,S226,0)</f>
        <v>0</v>
      </c>
      <c r="BX226" s="5">
        <f>IF(BX$2='PRES-S-L-T'!$B$6,T226,0)</f>
        <v>0</v>
      </c>
      <c r="BY226" s="5">
        <f>IF(BY$2='PRES-S-L-T'!$B$6,U226,0)</f>
        <v>0</v>
      </c>
      <c r="BZ226" s="5">
        <f>IF(BZ$2='PRES-S-L-T'!$B$6,V226,0)</f>
        <v>0</v>
      </c>
      <c r="CA226" s="5">
        <f>IF(CA$2='PRES-S-L-T'!$B$6,W226,0)</f>
        <v>0</v>
      </c>
      <c r="CB226" s="5">
        <f>IF(CB$2='PRES-S-L-T'!$B$6,X226,0)</f>
        <v>0</v>
      </c>
      <c r="CC226" s="5">
        <f>IF(CC$2='PRES-S-L-T'!$B$6,Y226,0)</f>
        <v>0</v>
      </c>
      <c r="CD226" s="5">
        <f>IF(CD$2='PRES-S-L-T'!$B$6,Z226,0)</f>
        <v>0</v>
      </c>
      <c r="CE226" s="5">
        <f>IF(CE$2='PRES-S-L-T'!$B$6,AA226,0)</f>
        <v>0</v>
      </c>
      <c r="CF226" s="5">
        <f>IF(CF$2='PRES-S-L-T'!$B$6,AB226,0)</f>
        <v>0</v>
      </c>
      <c r="CG226" s="5">
        <f>IF(CG$2='PRES-S-L-T'!$B$6,AC226,0)</f>
        <v>0</v>
      </c>
      <c r="CH226" s="5">
        <f>IF(CH$2='PRES-S-L-T'!$B$6,AD226,0)</f>
        <v>0</v>
      </c>
      <c r="CI226" s="5">
        <f>IF(CI$2='PRES-S-L-T'!$B$6,AE226,0)</f>
        <v>0</v>
      </c>
      <c r="CJ226" s="5">
        <f>IF(CJ$2='PRES-S-L-T'!$B$6,AF226,0)</f>
        <v>0</v>
      </c>
      <c r="CK226" s="5">
        <f>IF(CK$2='PRES-S-L-T'!$B$6,AG226,0)</f>
        <v>0</v>
      </c>
      <c r="CL226" s="5">
        <f>IF(CL$2='PRES-S-L-T'!$B$6,AH226,0)</f>
        <v>0</v>
      </c>
      <c r="CM226" s="5">
        <f>IF(CM$2='PRES-S-L-T'!$B$6,AI226,0)</f>
        <v>0</v>
      </c>
      <c r="CN226" s="5">
        <f>IF(CN$2='PRES-S-L-T'!$B$6,AJ226,0)</f>
        <v>0</v>
      </c>
      <c r="CO226" s="5">
        <f>IF(CO$2='PRES-S-L-T'!$B$6,AK226,0)</f>
        <v>0</v>
      </c>
      <c r="CP226" s="5">
        <f>IF(CP$2='PRES-S-L-T'!$B$6,AL226,0)</f>
        <v>0</v>
      </c>
      <c r="CQ226" s="5">
        <f>IF(CQ$2='PRES-S-L-T'!$B$6,AM226,0)</f>
        <v>0</v>
      </c>
      <c r="CR226" s="5">
        <f>IF(CR$2='PRES-S-L-T'!$B$6,AN226,0)</f>
        <v>0</v>
      </c>
      <c r="CS226" s="5">
        <f>IF(CS$2='PRES-S-L-T'!$B$6,AO226,0)</f>
        <v>0</v>
      </c>
      <c r="CT226" s="5">
        <f>IF(CT$2='PRES-S-L-T'!$B$6,AP226,0)</f>
        <v>0</v>
      </c>
      <c r="CU226" s="5">
        <f>IF(CU$2='PRES-S-L-T'!$B$6,AQ226,0)</f>
        <v>0</v>
      </c>
      <c r="CV226" s="5">
        <f>IF(CV$2='PRES-S-L-T'!$B$6,AR226,0)</f>
        <v>0</v>
      </c>
      <c r="CW226" s="5">
        <f>IF(CW$2='PRES-S-L-T'!$B$6,AS226,0)</f>
        <v>0</v>
      </c>
      <c r="CX226" s="5">
        <f>IF(CX$2='PRES-S-L-T'!$B$6,AT226,0)</f>
        <v>0</v>
      </c>
      <c r="CY226" s="5">
        <f>IF(CY$2='PRES-S-L-T'!$B$6,AU226,0)</f>
        <v>0</v>
      </c>
      <c r="CZ226" s="5">
        <f>IF(CZ$2='PRES-S-L-T'!$B$6,AV226,0)</f>
        <v>0</v>
      </c>
      <c r="DA226" s="5">
        <f>IF(DA$2='PRES-S-L-T'!$B$6,AW226,0)</f>
        <v>0</v>
      </c>
      <c r="DB226" s="5">
        <f>IF(DB$2='PRES-S-L-T'!$B$6,AX226,0)</f>
        <v>0</v>
      </c>
      <c r="DC226" s="5">
        <f>IF(DC$2='PRES-S-L-T'!$B$6,AY226,0)</f>
        <v>0</v>
      </c>
      <c r="DD226" s="5">
        <f>IF(DD$2='PRES-S-L-T'!$B$6,AZ226,0)</f>
        <v>0</v>
      </c>
      <c r="DE226" s="5">
        <f>IF(DE$2='PRES-S-L-T'!$B$6,BA226,0)</f>
        <v>0</v>
      </c>
      <c r="DF226" s="5">
        <f>IF(DF$2='PRES-S-L-T'!$B$6,BB226,0)</f>
        <v>0</v>
      </c>
      <c r="DG226" s="5">
        <f>IF(DG$2='PRES-S-L-T'!$B$6,BC226,0)</f>
        <v>0</v>
      </c>
      <c r="DH226" s="5">
        <f>IF(DH$2='PRES-S-L-T'!$B$6,BD226,0)</f>
        <v>0</v>
      </c>
      <c r="DI226" s="5">
        <f>IF(DI$2='PRES-S-L-T'!$B$6,BE226,0)</f>
        <v>0</v>
      </c>
      <c r="DJ226" s="5">
        <f t="shared" si="15"/>
        <v>0</v>
      </c>
      <c r="DK226" s="5">
        <f>IF('PRES-L-T'!$B$6=DK$2,SUM($C226:$P226),0)</f>
        <v>0</v>
      </c>
      <c r="DL226" s="5">
        <f>IF('PRES-L-T'!$B$6=DL$2,SUM($R226:$AB226),0)</f>
        <v>0</v>
      </c>
      <c r="DM226" s="5">
        <f>IF('PRES-L-T'!$B$6=DM$2,SUM($AC226:$AE226),0)</f>
        <v>0</v>
      </c>
      <c r="DN226" s="5">
        <f>IF('PRES-L-T'!$B$6=DN$2,SUM($AG226:$AI226),0)</f>
        <v>0</v>
      </c>
      <c r="DO226" s="5">
        <f>IF('PRES-L-T'!$B$6=DO$2,SUM($AJ226:$AP226),0)</f>
        <v>0</v>
      </c>
      <c r="DP226" s="5">
        <f>IF('PRES-L-T'!$B$6=DP$2,SUM($AT226:$AU226),0)</f>
        <v>0</v>
      </c>
      <c r="DQ226" s="5">
        <f>IF('PRES-L-T'!$B$6=DQ$2,SUM($AV226:$AY226),0)</f>
        <v>0</v>
      </c>
      <c r="DR226" s="5">
        <f>IF('PRES-L-T'!$B$6=DR$2,SUM($BA226:$BA226),0)</f>
        <v>0</v>
      </c>
      <c r="DS226" s="5">
        <f>IF('PRES-L-T'!$B$6=DS$2,SUM($BB226:$BB226),0)</f>
        <v>0</v>
      </c>
      <c r="DT226" s="5">
        <f>IF('PRES-L-T'!$B$6=DT$2,SUM($BC226:$BC226),0)</f>
        <v>0</v>
      </c>
      <c r="DU226" s="5">
        <f>IF('PRES-L-T'!$B$6=DU$2,SUM($BD226:$BD226),0)</f>
        <v>0</v>
      </c>
      <c r="DV226" s="5">
        <f>IF('PRES-L-T'!$B$6=DV$2,SUM($BE226:$BE226),0)</f>
        <v>0</v>
      </c>
      <c r="DW226" s="5">
        <f t="shared" si="16"/>
        <v>0</v>
      </c>
      <c r="DX226" s="5">
        <f>IF('PRES-U-P'!$B$6=DX$2,SUM(C226:AA226),0)</f>
        <v>0</v>
      </c>
      <c r="DY226" s="5">
        <f>IF('PRES-U-P'!$B$6=DY$2,SUM(AB226:AX226),0)</f>
        <v>0</v>
      </c>
      <c r="DZ226" s="5">
        <f>IF('PRES-U-P'!$B$6=DZ$2,SUM(BA226:BB226),0)</f>
        <v>0</v>
      </c>
      <c r="EA226" s="5">
        <f>IF('PRES-U-P'!$B$6=EA$2,SUM(BC226:BD226),0)</f>
        <v>0</v>
      </c>
      <c r="EB226" s="5">
        <f>IF('PRES-U-P'!$B$6=EB$2,SUM(BE226),0)</f>
        <v>0</v>
      </c>
      <c r="EC226" s="5">
        <f t="shared" si="17"/>
        <v>0</v>
      </c>
    </row>
    <row r="227" spans="1:133" x14ac:dyDescent="0.2">
      <c r="A227" s="1">
        <v>71299</v>
      </c>
      <c r="B227" s="1" t="s">
        <v>187</v>
      </c>
      <c r="C227" s="276">
        <v>0</v>
      </c>
      <c r="D227" s="276">
        <v>0</v>
      </c>
      <c r="E227" s="276">
        <v>0</v>
      </c>
      <c r="F227" s="276">
        <v>0</v>
      </c>
      <c r="G227" s="276">
        <v>0</v>
      </c>
      <c r="H227" s="276">
        <v>0</v>
      </c>
      <c r="I227" s="276">
        <v>0</v>
      </c>
      <c r="J227" s="276">
        <v>0</v>
      </c>
      <c r="K227" s="276">
        <v>0</v>
      </c>
      <c r="L227" s="276">
        <v>0</v>
      </c>
      <c r="M227" s="276">
        <v>0</v>
      </c>
      <c r="N227" s="276">
        <v>0</v>
      </c>
      <c r="O227" s="276">
        <v>0</v>
      </c>
      <c r="P227" s="276">
        <v>0</v>
      </c>
      <c r="Q227" s="276">
        <v>0</v>
      </c>
      <c r="R227" s="467">
        <v>0</v>
      </c>
      <c r="S227" s="467">
        <v>0</v>
      </c>
      <c r="T227" s="467">
        <v>0</v>
      </c>
      <c r="U227" s="467">
        <v>0</v>
      </c>
      <c r="V227" s="467">
        <v>0</v>
      </c>
      <c r="W227" s="467">
        <v>0</v>
      </c>
      <c r="X227" s="467">
        <v>0</v>
      </c>
      <c r="Y227" s="467">
        <v>0</v>
      </c>
      <c r="Z227" s="467">
        <v>0</v>
      </c>
      <c r="AA227" s="467">
        <v>0</v>
      </c>
      <c r="AB227" s="467">
        <v>0</v>
      </c>
      <c r="AC227" s="468">
        <v>0</v>
      </c>
      <c r="AD227" s="468">
        <v>0</v>
      </c>
      <c r="AE227" s="468">
        <v>0</v>
      </c>
      <c r="AF227" s="468">
        <v>0</v>
      </c>
      <c r="AG227" s="466">
        <v>0</v>
      </c>
      <c r="AH227" s="466">
        <v>0</v>
      </c>
      <c r="AI227" s="466">
        <v>0</v>
      </c>
      <c r="AJ227" s="276">
        <v>0</v>
      </c>
      <c r="AK227" s="276">
        <v>0</v>
      </c>
      <c r="AL227" s="276">
        <v>0</v>
      </c>
      <c r="AM227" s="276">
        <v>0</v>
      </c>
      <c r="AN227" s="276">
        <v>0</v>
      </c>
      <c r="AO227" s="276">
        <v>0</v>
      </c>
      <c r="AP227" s="276">
        <v>0</v>
      </c>
      <c r="AQ227" s="276">
        <v>0</v>
      </c>
      <c r="AR227" s="276">
        <v>0</v>
      </c>
      <c r="AS227" s="276">
        <v>0</v>
      </c>
      <c r="AT227" s="469">
        <v>0</v>
      </c>
      <c r="AU227" s="469">
        <v>0</v>
      </c>
      <c r="AV227" s="169">
        <v>0</v>
      </c>
      <c r="AW227" s="169">
        <v>0</v>
      </c>
      <c r="AX227" s="169">
        <v>0</v>
      </c>
      <c r="AY227" s="169">
        <v>0</v>
      </c>
      <c r="AZ227" s="169">
        <v>0</v>
      </c>
      <c r="BA227" s="170"/>
      <c r="BB227" s="170">
        <v>0</v>
      </c>
      <c r="BC227" s="170">
        <v>0</v>
      </c>
      <c r="BD227" s="170">
        <v>0</v>
      </c>
      <c r="BE227" s="170">
        <v>0</v>
      </c>
      <c r="BF227" s="470">
        <f t="shared" si="14"/>
        <v>0</v>
      </c>
      <c r="BG227" s="5">
        <f>IF(BG$2='PRES-S-L-T'!$B$6,C227,0)</f>
        <v>0</v>
      </c>
      <c r="BH227" s="5">
        <f>IF(BH$2='PRES-S-L-T'!$B$6,D227,0)</f>
        <v>0</v>
      </c>
      <c r="BI227" s="5">
        <f>IF(BI$2='PRES-S-L-T'!$B$6,E227,0)</f>
        <v>0</v>
      </c>
      <c r="BJ227" s="5">
        <f>IF(BJ$2='PRES-S-L-T'!$B$6,F227,0)</f>
        <v>0</v>
      </c>
      <c r="BK227" s="5">
        <f>IF(BK$2='PRES-S-L-T'!$B$6,G227,0)</f>
        <v>0</v>
      </c>
      <c r="BL227" s="5">
        <f>IF(BL$2='PRES-S-L-T'!$B$6,H227,0)</f>
        <v>0</v>
      </c>
      <c r="BM227" s="5">
        <f>IF(BM$2='PRES-S-L-T'!$B$6,I227,0)</f>
        <v>0</v>
      </c>
      <c r="BN227" s="5">
        <f>IF(BN$2='PRES-S-L-T'!$B$6,J227,0)</f>
        <v>0</v>
      </c>
      <c r="BO227" s="5">
        <f>IF(BO$2='PRES-S-L-T'!$B$6,K227,0)</f>
        <v>0</v>
      </c>
      <c r="BP227" s="5">
        <f>IF(BP$2='PRES-S-L-T'!$B$6,L227,0)</f>
        <v>0</v>
      </c>
      <c r="BQ227" s="5">
        <f>IF(BQ$2='PRES-S-L-T'!$B$6,M227,0)</f>
        <v>0</v>
      </c>
      <c r="BR227" s="5">
        <f>IF(BR$2='PRES-S-L-T'!$B$6,N227,0)</f>
        <v>0</v>
      </c>
      <c r="BS227" s="5">
        <f>IF(BS$2='PRES-S-L-T'!$B$6,O227,0)</f>
        <v>0</v>
      </c>
      <c r="BT227" s="5">
        <f>IF(BT$2='PRES-S-L-T'!$B$6,P227,0)</f>
        <v>0</v>
      </c>
      <c r="BU227" s="500">
        <f>IF(BU$2='PRES-S-L-T'!$B$6,Q227,0)</f>
        <v>0</v>
      </c>
      <c r="BV227" s="5">
        <f>IF(BV$2='PRES-S-L-T'!$B$6,R227,0)</f>
        <v>0</v>
      </c>
      <c r="BW227" s="5">
        <f>IF(BW$2='PRES-S-L-T'!$B$6,S227,0)</f>
        <v>0</v>
      </c>
      <c r="BX227" s="5">
        <f>IF(BX$2='PRES-S-L-T'!$B$6,T227,0)</f>
        <v>0</v>
      </c>
      <c r="BY227" s="5">
        <f>IF(BY$2='PRES-S-L-T'!$B$6,U227,0)</f>
        <v>0</v>
      </c>
      <c r="BZ227" s="5">
        <f>IF(BZ$2='PRES-S-L-T'!$B$6,V227,0)</f>
        <v>0</v>
      </c>
      <c r="CA227" s="5">
        <f>IF(CA$2='PRES-S-L-T'!$B$6,W227,0)</f>
        <v>0</v>
      </c>
      <c r="CB227" s="5">
        <f>IF(CB$2='PRES-S-L-T'!$B$6,X227,0)</f>
        <v>0</v>
      </c>
      <c r="CC227" s="5">
        <f>IF(CC$2='PRES-S-L-T'!$B$6,Y227,0)</f>
        <v>0</v>
      </c>
      <c r="CD227" s="5">
        <f>IF(CD$2='PRES-S-L-T'!$B$6,Z227,0)</f>
        <v>0</v>
      </c>
      <c r="CE227" s="5">
        <f>IF(CE$2='PRES-S-L-T'!$B$6,AA227,0)</f>
        <v>0</v>
      </c>
      <c r="CF227" s="5">
        <f>IF(CF$2='PRES-S-L-T'!$B$6,AB227,0)</f>
        <v>0</v>
      </c>
      <c r="CG227" s="5">
        <f>IF(CG$2='PRES-S-L-T'!$B$6,AC227,0)</f>
        <v>0</v>
      </c>
      <c r="CH227" s="5">
        <f>IF(CH$2='PRES-S-L-T'!$B$6,AD227,0)</f>
        <v>0</v>
      </c>
      <c r="CI227" s="5">
        <f>IF(CI$2='PRES-S-L-T'!$B$6,AE227,0)</f>
        <v>0</v>
      </c>
      <c r="CJ227" s="5">
        <f>IF(CJ$2='PRES-S-L-T'!$B$6,AF227,0)</f>
        <v>0</v>
      </c>
      <c r="CK227" s="5">
        <f>IF(CK$2='PRES-S-L-T'!$B$6,AG227,0)</f>
        <v>0</v>
      </c>
      <c r="CL227" s="5">
        <f>IF(CL$2='PRES-S-L-T'!$B$6,AH227,0)</f>
        <v>0</v>
      </c>
      <c r="CM227" s="5">
        <f>IF(CM$2='PRES-S-L-T'!$B$6,AI227,0)</f>
        <v>0</v>
      </c>
      <c r="CN227" s="5">
        <f>IF(CN$2='PRES-S-L-T'!$B$6,AJ227,0)</f>
        <v>0</v>
      </c>
      <c r="CO227" s="5">
        <f>IF(CO$2='PRES-S-L-T'!$B$6,AK227,0)</f>
        <v>0</v>
      </c>
      <c r="CP227" s="5">
        <f>IF(CP$2='PRES-S-L-T'!$B$6,AL227,0)</f>
        <v>0</v>
      </c>
      <c r="CQ227" s="5">
        <f>IF(CQ$2='PRES-S-L-T'!$B$6,AM227,0)</f>
        <v>0</v>
      </c>
      <c r="CR227" s="5">
        <f>IF(CR$2='PRES-S-L-T'!$B$6,AN227,0)</f>
        <v>0</v>
      </c>
      <c r="CS227" s="5">
        <f>IF(CS$2='PRES-S-L-T'!$B$6,AO227,0)</f>
        <v>0</v>
      </c>
      <c r="CT227" s="5">
        <f>IF(CT$2='PRES-S-L-T'!$B$6,AP227,0)</f>
        <v>0</v>
      </c>
      <c r="CU227" s="5">
        <f>IF(CU$2='PRES-S-L-T'!$B$6,AQ227,0)</f>
        <v>0</v>
      </c>
      <c r="CV227" s="5">
        <f>IF(CV$2='PRES-S-L-T'!$B$6,AR227,0)</f>
        <v>0</v>
      </c>
      <c r="CW227" s="5">
        <f>IF(CW$2='PRES-S-L-T'!$B$6,AS227,0)</f>
        <v>0</v>
      </c>
      <c r="CX227" s="5">
        <f>IF(CX$2='PRES-S-L-T'!$B$6,AT227,0)</f>
        <v>0</v>
      </c>
      <c r="CY227" s="5">
        <f>IF(CY$2='PRES-S-L-T'!$B$6,AU227,0)</f>
        <v>0</v>
      </c>
      <c r="CZ227" s="5">
        <f>IF(CZ$2='PRES-S-L-T'!$B$6,AV227,0)</f>
        <v>0</v>
      </c>
      <c r="DA227" s="5">
        <f>IF(DA$2='PRES-S-L-T'!$B$6,AW227,0)</f>
        <v>0</v>
      </c>
      <c r="DB227" s="5">
        <f>IF(DB$2='PRES-S-L-T'!$B$6,AX227,0)</f>
        <v>0</v>
      </c>
      <c r="DC227" s="5">
        <f>IF(DC$2='PRES-S-L-T'!$B$6,AY227,0)</f>
        <v>0</v>
      </c>
      <c r="DD227" s="5">
        <f>IF(DD$2='PRES-S-L-T'!$B$6,AZ227,0)</f>
        <v>0</v>
      </c>
      <c r="DE227" s="5">
        <f>IF(DE$2='PRES-S-L-T'!$B$6,BA227,0)</f>
        <v>0</v>
      </c>
      <c r="DF227" s="5">
        <f>IF(DF$2='PRES-S-L-T'!$B$6,BB227,0)</f>
        <v>0</v>
      </c>
      <c r="DG227" s="5">
        <f>IF(DG$2='PRES-S-L-T'!$B$6,BC227,0)</f>
        <v>0</v>
      </c>
      <c r="DH227" s="5">
        <f>IF(DH$2='PRES-S-L-T'!$B$6,BD227,0)</f>
        <v>0</v>
      </c>
      <c r="DI227" s="5">
        <f>IF(DI$2='PRES-S-L-T'!$B$6,BE227,0)</f>
        <v>0</v>
      </c>
      <c r="DJ227" s="5">
        <f t="shared" si="15"/>
        <v>0</v>
      </c>
      <c r="DK227" s="5">
        <f>IF('PRES-L-T'!$B$6=DK$2,SUM($C227:$P227),0)</f>
        <v>0</v>
      </c>
      <c r="DL227" s="5">
        <f>IF('PRES-L-T'!$B$6=DL$2,SUM($R227:$AB227),0)</f>
        <v>0</v>
      </c>
      <c r="DM227" s="5">
        <f>IF('PRES-L-T'!$B$6=DM$2,SUM($AC227:$AE227),0)</f>
        <v>0</v>
      </c>
      <c r="DN227" s="5">
        <f>IF('PRES-L-T'!$B$6=DN$2,SUM($AG227:$AI227),0)</f>
        <v>0</v>
      </c>
      <c r="DO227" s="5">
        <f>IF('PRES-L-T'!$B$6=DO$2,SUM($AJ227:$AP227),0)</f>
        <v>0</v>
      </c>
      <c r="DP227" s="5">
        <f>IF('PRES-L-T'!$B$6=DP$2,SUM($AT227:$AU227),0)</f>
        <v>0</v>
      </c>
      <c r="DQ227" s="5">
        <f>IF('PRES-L-T'!$B$6=DQ$2,SUM($AV227:$AY227),0)</f>
        <v>0</v>
      </c>
      <c r="DR227" s="5">
        <f>IF('PRES-L-T'!$B$6=DR$2,SUM($BA227:$BA227),0)</f>
        <v>0</v>
      </c>
      <c r="DS227" s="5">
        <f>IF('PRES-L-T'!$B$6=DS$2,SUM($BB227:$BB227),0)</f>
        <v>0</v>
      </c>
      <c r="DT227" s="5">
        <f>IF('PRES-L-T'!$B$6=DT$2,SUM($BC227:$BC227),0)</f>
        <v>0</v>
      </c>
      <c r="DU227" s="5">
        <f>IF('PRES-L-T'!$B$6=DU$2,SUM($BD227:$BD227),0)</f>
        <v>0</v>
      </c>
      <c r="DV227" s="5">
        <f>IF('PRES-L-T'!$B$6=DV$2,SUM($BE227:$BE227),0)</f>
        <v>0</v>
      </c>
      <c r="DW227" s="5">
        <f t="shared" si="16"/>
        <v>0</v>
      </c>
      <c r="DX227" s="5">
        <f>IF('PRES-U-P'!$B$6=DX$2,SUM(C227:AA227),0)</f>
        <v>0</v>
      </c>
      <c r="DY227" s="5">
        <f>IF('PRES-U-P'!$B$6=DY$2,SUM(AB227:AX227),0)</f>
        <v>0</v>
      </c>
      <c r="DZ227" s="5">
        <f>IF('PRES-U-P'!$B$6=DZ$2,SUM(BA227:BB227),0)</f>
        <v>0</v>
      </c>
      <c r="EA227" s="5">
        <f>IF('PRES-U-P'!$B$6=EA$2,SUM(BC227:BD227),0)</f>
        <v>0</v>
      </c>
      <c r="EB227" s="5">
        <f>IF('PRES-U-P'!$B$6=EB$2,SUM(BE227),0)</f>
        <v>0</v>
      </c>
      <c r="EC227" s="5">
        <f t="shared" si="17"/>
        <v>0</v>
      </c>
    </row>
    <row r="228" spans="1:133" x14ac:dyDescent="0.2">
      <c r="A228" s="1">
        <v>71301</v>
      </c>
      <c r="B228" s="1" t="s">
        <v>94</v>
      </c>
      <c r="C228" s="276">
        <v>0</v>
      </c>
      <c r="D228" s="276">
        <v>0</v>
      </c>
      <c r="E228" s="276">
        <v>0</v>
      </c>
      <c r="F228" s="276">
        <v>0</v>
      </c>
      <c r="G228" s="276">
        <v>0</v>
      </c>
      <c r="H228" s="276">
        <v>0</v>
      </c>
      <c r="I228" s="276">
        <v>0</v>
      </c>
      <c r="J228" s="276">
        <v>0</v>
      </c>
      <c r="K228" s="276">
        <v>0</v>
      </c>
      <c r="L228" s="276">
        <v>0</v>
      </c>
      <c r="M228" s="276">
        <v>0</v>
      </c>
      <c r="N228" s="276">
        <v>0</v>
      </c>
      <c r="O228" s="276">
        <v>0</v>
      </c>
      <c r="P228" s="276">
        <v>0</v>
      </c>
      <c r="Q228" s="276">
        <v>0</v>
      </c>
      <c r="R228" s="467">
        <v>0</v>
      </c>
      <c r="S228" s="467">
        <v>0</v>
      </c>
      <c r="T228" s="467">
        <v>0</v>
      </c>
      <c r="U228" s="467">
        <v>0</v>
      </c>
      <c r="V228" s="467">
        <v>0</v>
      </c>
      <c r="W228" s="467">
        <v>0</v>
      </c>
      <c r="X228" s="467">
        <v>0</v>
      </c>
      <c r="Y228" s="467">
        <v>0</v>
      </c>
      <c r="Z228" s="467">
        <v>0</v>
      </c>
      <c r="AA228" s="467">
        <v>0</v>
      </c>
      <c r="AB228" s="467">
        <v>0</v>
      </c>
      <c r="AC228" s="468">
        <v>0</v>
      </c>
      <c r="AD228" s="468">
        <v>0</v>
      </c>
      <c r="AE228" s="468">
        <v>0</v>
      </c>
      <c r="AF228" s="468">
        <v>0</v>
      </c>
      <c r="AG228" s="466">
        <v>0</v>
      </c>
      <c r="AH228" s="466">
        <v>0</v>
      </c>
      <c r="AI228" s="466">
        <v>0</v>
      </c>
      <c r="AJ228" s="276">
        <v>0</v>
      </c>
      <c r="AK228" s="276">
        <v>0</v>
      </c>
      <c r="AL228" s="276">
        <v>0</v>
      </c>
      <c r="AM228" s="276">
        <v>0</v>
      </c>
      <c r="AN228" s="276">
        <v>0</v>
      </c>
      <c r="AO228" s="276">
        <v>0</v>
      </c>
      <c r="AP228" s="276">
        <v>0</v>
      </c>
      <c r="AQ228" s="276">
        <v>0</v>
      </c>
      <c r="AR228" s="276">
        <v>0</v>
      </c>
      <c r="AS228" s="276">
        <v>0</v>
      </c>
      <c r="AT228" s="469">
        <v>0</v>
      </c>
      <c r="AU228" s="469">
        <v>0</v>
      </c>
      <c r="AV228" s="169">
        <v>0</v>
      </c>
      <c r="AW228" s="169">
        <v>0</v>
      </c>
      <c r="AX228" s="169">
        <v>0</v>
      </c>
      <c r="AY228" s="169">
        <v>0</v>
      </c>
      <c r="AZ228" s="169">
        <v>0</v>
      </c>
      <c r="BA228" s="170"/>
      <c r="BB228" s="170">
        <v>0</v>
      </c>
      <c r="BC228" s="170">
        <v>0</v>
      </c>
      <c r="BD228" s="170">
        <v>0</v>
      </c>
      <c r="BE228" s="170">
        <v>0</v>
      </c>
      <c r="BF228" s="470">
        <f t="shared" si="14"/>
        <v>0</v>
      </c>
      <c r="BG228" s="5">
        <f>IF(BG$2='PRES-S-L-T'!$B$6,C228,0)</f>
        <v>0</v>
      </c>
      <c r="BH228" s="5">
        <f>IF(BH$2='PRES-S-L-T'!$B$6,D228,0)</f>
        <v>0</v>
      </c>
      <c r="BI228" s="5">
        <f>IF(BI$2='PRES-S-L-T'!$B$6,E228,0)</f>
        <v>0</v>
      </c>
      <c r="BJ228" s="5">
        <f>IF(BJ$2='PRES-S-L-T'!$B$6,F228,0)</f>
        <v>0</v>
      </c>
      <c r="BK228" s="5">
        <f>IF(BK$2='PRES-S-L-T'!$B$6,G228,0)</f>
        <v>0</v>
      </c>
      <c r="BL228" s="5">
        <f>IF(BL$2='PRES-S-L-T'!$B$6,H228,0)</f>
        <v>0</v>
      </c>
      <c r="BM228" s="5">
        <f>IF(BM$2='PRES-S-L-T'!$B$6,I228,0)</f>
        <v>0</v>
      </c>
      <c r="BN228" s="5">
        <f>IF(BN$2='PRES-S-L-T'!$B$6,J228,0)</f>
        <v>0</v>
      </c>
      <c r="BO228" s="5">
        <f>IF(BO$2='PRES-S-L-T'!$B$6,K228,0)</f>
        <v>0</v>
      </c>
      <c r="BP228" s="5">
        <f>IF(BP$2='PRES-S-L-T'!$B$6,L228,0)</f>
        <v>0</v>
      </c>
      <c r="BQ228" s="5">
        <f>IF(BQ$2='PRES-S-L-T'!$B$6,M228,0)</f>
        <v>0</v>
      </c>
      <c r="BR228" s="5">
        <f>IF(BR$2='PRES-S-L-T'!$B$6,N228,0)</f>
        <v>0</v>
      </c>
      <c r="BS228" s="5">
        <f>IF(BS$2='PRES-S-L-T'!$B$6,O228,0)</f>
        <v>0</v>
      </c>
      <c r="BT228" s="5">
        <f>IF(BT$2='PRES-S-L-T'!$B$6,P228,0)</f>
        <v>0</v>
      </c>
      <c r="BU228" s="500">
        <f>IF(BU$2='PRES-S-L-T'!$B$6,Q228,0)</f>
        <v>0</v>
      </c>
      <c r="BV228" s="5">
        <f>IF(BV$2='PRES-S-L-T'!$B$6,R228,0)</f>
        <v>0</v>
      </c>
      <c r="BW228" s="5">
        <f>IF(BW$2='PRES-S-L-T'!$B$6,S228,0)</f>
        <v>0</v>
      </c>
      <c r="BX228" s="5">
        <f>IF(BX$2='PRES-S-L-T'!$B$6,T228,0)</f>
        <v>0</v>
      </c>
      <c r="BY228" s="5">
        <f>IF(BY$2='PRES-S-L-T'!$B$6,U228,0)</f>
        <v>0</v>
      </c>
      <c r="BZ228" s="5">
        <f>IF(BZ$2='PRES-S-L-T'!$B$6,V228,0)</f>
        <v>0</v>
      </c>
      <c r="CA228" s="5">
        <f>IF(CA$2='PRES-S-L-T'!$B$6,W228,0)</f>
        <v>0</v>
      </c>
      <c r="CB228" s="5">
        <f>IF(CB$2='PRES-S-L-T'!$B$6,X228,0)</f>
        <v>0</v>
      </c>
      <c r="CC228" s="5">
        <f>IF(CC$2='PRES-S-L-T'!$B$6,Y228,0)</f>
        <v>0</v>
      </c>
      <c r="CD228" s="5">
        <f>IF(CD$2='PRES-S-L-T'!$B$6,Z228,0)</f>
        <v>0</v>
      </c>
      <c r="CE228" s="5">
        <f>IF(CE$2='PRES-S-L-T'!$B$6,AA228,0)</f>
        <v>0</v>
      </c>
      <c r="CF228" s="5">
        <f>IF(CF$2='PRES-S-L-T'!$B$6,AB228,0)</f>
        <v>0</v>
      </c>
      <c r="CG228" s="5">
        <f>IF(CG$2='PRES-S-L-T'!$B$6,AC228,0)</f>
        <v>0</v>
      </c>
      <c r="CH228" s="5">
        <f>IF(CH$2='PRES-S-L-T'!$B$6,AD228,0)</f>
        <v>0</v>
      </c>
      <c r="CI228" s="5">
        <f>IF(CI$2='PRES-S-L-T'!$B$6,AE228,0)</f>
        <v>0</v>
      </c>
      <c r="CJ228" s="5">
        <f>IF(CJ$2='PRES-S-L-T'!$B$6,AF228,0)</f>
        <v>0</v>
      </c>
      <c r="CK228" s="5">
        <f>IF(CK$2='PRES-S-L-T'!$B$6,AG228,0)</f>
        <v>0</v>
      </c>
      <c r="CL228" s="5">
        <f>IF(CL$2='PRES-S-L-T'!$B$6,AH228,0)</f>
        <v>0</v>
      </c>
      <c r="CM228" s="5">
        <f>IF(CM$2='PRES-S-L-T'!$B$6,AI228,0)</f>
        <v>0</v>
      </c>
      <c r="CN228" s="5">
        <f>IF(CN$2='PRES-S-L-T'!$B$6,AJ228,0)</f>
        <v>0</v>
      </c>
      <c r="CO228" s="5">
        <f>IF(CO$2='PRES-S-L-T'!$B$6,AK228,0)</f>
        <v>0</v>
      </c>
      <c r="CP228" s="5">
        <f>IF(CP$2='PRES-S-L-T'!$B$6,AL228,0)</f>
        <v>0</v>
      </c>
      <c r="CQ228" s="5">
        <f>IF(CQ$2='PRES-S-L-T'!$B$6,AM228,0)</f>
        <v>0</v>
      </c>
      <c r="CR228" s="5">
        <f>IF(CR$2='PRES-S-L-T'!$B$6,AN228,0)</f>
        <v>0</v>
      </c>
      <c r="CS228" s="5">
        <f>IF(CS$2='PRES-S-L-T'!$B$6,AO228,0)</f>
        <v>0</v>
      </c>
      <c r="CT228" s="5">
        <f>IF(CT$2='PRES-S-L-T'!$B$6,AP228,0)</f>
        <v>0</v>
      </c>
      <c r="CU228" s="5">
        <f>IF(CU$2='PRES-S-L-T'!$B$6,AQ228,0)</f>
        <v>0</v>
      </c>
      <c r="CV228" s="5">
        <f>IF(CV$2='PRES-S-L-T'!$B$6,AR228,0)</f>
        <v>0</v>
      </c>
      <c r="CW228" s="5">
        <f>IF(CW$2='PRES-S-L-T'!$B$6,AS228,0)</f>
        <v>0</v>
      </c>
      <c r="CX228" s="5">
        <f>IF(CX$2='PRES-S-L-T'!$B$6,AT228,0)</f>
        <v>0</v>
      </c>
      <c r="CY228" s="5">
        <f>IF(CY$2='PRES-S-L-T'!$B$6,AU228,0)</f>
        <v>0</v>
      </c>
      <c r="CZ228" s="5">
        <f>IF(CZ$2='PRES-S-L-T'!$B$6,AV228,0)</f>
        <v>0</v>
      </c>
      <c r="DA228" s="5">
        <f>IF(DA$2='PRES-S-L-T'!$B$6,AW228,0)</f>
        <v>0</v>
      </c>
      <c r="DB228" s="5">
        <f>IF(DB$2='PRES-S-L-T'!$B$6,AX228,0)</f>
        <v>0</v>
      </c>
      <c r="DC228" s="5">
        <f>IF(DC$2='PRES-S-L-T'!$B$6,AY228,0)</f>
        <v>0</v>
      </c>
      <c r="DD228" s="5">
        <f>IF(DD$2='PRES-S-L-T'!$B$6,AZ228,0)</f>
        <v>0</v>
      </c>
      <c r="DE228" s="5">
        <f>IF(DE$2='PRES-S-L-T'!$B$6,BA228,0)</f>
        <v>0</v>
      </c>
      <c r="DF228" s="5">
        <f>IF(DF$2='PRES-S-L-T'!$B$6,BB228,0)</f>
        <v>0</v>
      </c>
      <c r="DG228" s="5">
        <f>IF(DG$2='PRES-S-L-T'!$B$6,BC228,0)</f>
        <v>0</v>
      </c>
      <c r="DH228" s="5">
        <f>IF(DH$2='PRES-S-L-T'!$B$6,BD228,0)</f>
        <v>0</v>
      </c>
      <c r="DI228" s="5">
        <f>IF(DI$2='PRES-S-L-T'!$B$6,BE228,0)</f>
        <v>0</v>
      </c>
      <c r="DJ228" s="5">
        <f t="shared" si="15"/>
        <v>0</v>
      </c>
      <c r="DK228" s="5">
        <f>IF('PRES-L-T'!$B$6=DK$2,SUM($C228:$P228),0)</f>
        <v>0</v>
      </c>
      <c r="DL228" s="5">
        <f>IF('PRES-L-T'!$B$6=DL$2,SUM($R228:$AB228),0)</f>
        <v>0</v>
      </c>
      <c r="DM228" s="5">
        <f>IF('PRES-L-T'!$B$6=DM$2,SUM($AC228:$AE228),0)</f>
        <v>0</v>
      </c>
      <c r="DN228" s="5">
        <f>IF('PRES-L-T'!$B$6=DN$2,SUM($AG228:$AI228),0)</f>
        <v>0</v>
      </c>
      <c r="DO228" s="5">
        <f>IF('PRES-L-T'!$B$6=DO$2,SUM($AJ228:$AP228),0)</f>
        <v>0</v>
      </c>
      <c r="DP228" s="5">
        <f>IF('PRES-L-T'!$B$6=DP$2,SUM($AT228:$AU228),0)</f>
        <v>0</v>
      </c>
      <c r="DQ228" s="5">
        <f>IF('PRES-L-T'!$B$6=DQ$2,SUM($AV228:$AY228),0)</f>
        <v>0</v>
      </c>
      <c r="DR228" s="5">
        <f>IF('PRES-L-T'!$B$6=DR$2,SUM($BA228:$BA228),0)</f>
        <v>0</v>
      </c>
      <c r="DS228" s="5">
        <f>IF('PRES-L-T'!$B$6=DS$2,SUM($BB228:$BB228),0)</f>
        <v>0</v>
      </c>
      <c r="DT228" s="5">
        <f>IF('PRES-L-T'!$B$6=DT$2,SUM($BC228:$BC228),0)</f>
        <v>0</v>
      </c>
      <c r="DU228" s="5">
        <f>IF('PRES-L-T'!$B$6=DU$2,SUM($BD228:$BD228),0)</f>
        <v>0</v>
      </c>
      <c r="DV228" s="5">
        <f>IF('PRES-L-T'!$B$6=DV$2,SUM($BE228:$BE228),0)</f>
        <v>0</v>
      </c>
      <c r="DW228" s="5">
        <f t="shared" si="16"/>
        <v>0</v>
      </c>
      <c r="DX228" s="5">
        <f>IF('PRES-U-P'!$B$6=DX$2,SUM(C228:AA228),0)</f>
        <v>0</v>
      </c>
      <c r="DY228" s="5">
        <f>IF('PRES-U-P'!$B$6=DY$2,SUM(AB228:AX228),0)</f>
        <v>0</v>
      </c>
      <c r="DZ228" s="5">
        <f>IF('PRES-U-P'!$B$6=DZ$2,SUM(BA228:BB228),0)</f>
        <v>0</v>
      </c>
      <c r="EA228" s="5">
        <f>IF('PRES-U-P'!$B$6=EA$2,SUM(BC228:BD228),0)</f>
        <v>0</v>
      </c>
      <c r="EB228" s="5">
        <f>IF('PRES-U-P'!$B$6=EB$2,SUM(BE228),0)</f>
        <v>0</v>
      </c>
      <c r="EC228" s="5">
        <f t="shared" si="17"/>
        <v>0</v>
      </c>
    </row>
    <row r="229" spans="1:133" x14ac:dyDescent="0.2">
      <c r="A229" s="1">
        <v>71302</v>
      </c>
      <c r="B229" s="1" t="s">
        <v>188</v>
      </c>
      <c r="C229" s="276">
        <v>0</v>
      </c>
      <c r="D229" s="276">
        <v>0</v>
      </c>
      <c r="E229" s="276">
        <v>0</v>
      </c>
      <c r="F229" s="276">
        <v>0</v>
      </c>
      <c r="G229" s="276">
        <v>0</v>
      </c>
      <c r="H229" s="276">
        <v>0</v>
      </c>
      <c r="I229" s="276">
        <v>0</v>
      </c>
      <c r="J229" s="276">
        <v>0</v>
      </c>
      <c r="K229" s="276">
        <v>0</v>
      </c>
      <c r="L229" s="276">
        <v>0</v>
      </c>
      <c r="M229" s="276">
        <v>0</v>
      </c>
      <c r="N229" s="276">
        <v>0</v>
      </c>
      <c r="O229" s="276">
        <v>0</v>
      </c>
      <c r="P229" s="276">
        <v>0</v>
      </c>
      <c r="Q229" s="276">
        <v>0</v>
      </c>
      <c r="R229" s="467">
        <v>0</v>
      </c>
      <c r="S229" s="467">
        <v>0</v>
      </c>
      <c r="T229" s="467">
        <v>0</v>
      </c>
      <c r="U229" s="467">
        <v>0</v>
      </c>
      <c r="V229" s="467">
        <v>0</v>
      </c>
      <c r="W229" s="467">
        <v>0</v>
      </c>
      <c r="X229" s="467">
        <v>0</v>
      </c>
      <c r="Y229" s="467">
        <v>0</v>
      </c>
      <c r="Z229" s="467">
        <v>0</v>
      </c>
      <c r="AA229" s="467">
        <v>0</v>
      </c>
      <c r="AB229" s="467">
        <v>0</v>
      </c>
      <c r="AC229" s="468">
        <v>0</v>
      </c>
      <c r="AD229" s="468">
        <v>0</v>
      </c>
      <c r="AE229" s="468">
        <v>0</v>
      </c>
      <c r="AF229" s="468">
        <v>0</v>
      </c>
      <c r="AG229" s="466">
        <v>0</v>
      </c>
      <c r="AH229" s="466">
        <v>0</v>
      </c>
      <c r="AI229" s="466">
        <v>0</v>
      </c>
      <c r="AJ229" s="276">
        <v>0</v>
      </c>
      <c r="AK229" s="276">
        <v>0</v>
      </c>
      <c r="AL229" s="276">
        <v>0</v>
      </c>
      <c r="AM229" s="276">
        <v>0</v>
      </c>
      <c r="AN229" s="276">
        <v>0</v>
      </c>
      <c r="AO229" s="276">
        <v>0</v>
      </c>
      <c r="AP229" s="276">
        <v>0</v>
      </c>
      <c r="AQ229" s="276">
        <v>0</v>
      </c>
      <c r="AR229" s="276">
        <v>0</v>
      </c>
      <c r="AS229" s="276">
        <v>0</v>
      </c>
      <c r="AT229" s="469">
        <v>0</v>
      </c>
      <c r="AU229" s="469">
        <v>0</v>
      </c>
      <c r="AV229" s="169">
        <v>0</v>
      </c>
      <c r="AW229" s="169">
        <v>0</v>
      </c>
      <c r="AX229" s="169">
        <v>0</v>
      </c>
      <c r="AY229" s="169">
        <v>0</v>
      </c>
      <c r="AZ229" s="169">
        <v>0</v>
      </c>
      <c r="BA229" s="170"/>
      <c r="BB229" s="170">
        <v>0</v>
      </c>
      <c r="BC229" s="170">
        <v>0</v>
      </c>
      <c r="BD229" s="170">
        <v>0</v>
      </c>
      <c r="BE229" s="170">
        <v>0</v>
      </c>
      <c r="BF229" s="470">
        <f t="shared" si="14"/>
        <v>0</v>
      </c>
      <c r="BG229" s="5">
        <f>IF(BG$2='PRES-S-L-T'!$B$6,C229,0)</f>
        <v>0</v>
      </c>
      <c r="BH229" s="5">
        <f>IF(BH$2='PRES-S-L-T'!$B$6,D229,0)</f>
        <v>0</v>
      </c>
      <c r="BI229" s="5">
        <f>IF(BI$2='PRES-S-L-T'!$B$6,E229,0)</f>
        <v>0</v>
      </c>
      <c r="BJ229" s="5">
        <f>IF(BJ$2='PRES-S-L-T'!$B$6,F229,0)</f>
        <v>0</v>
      </c>
      <c r="BK229" s="5">
        <f>IF(BK$2='PRES-S-L-T'!$B$6,G229,0)</f>
        <v>0</v>
      </c>
      <c r="BL229" s="5">
        <f>IF(BL$2='PRES-S-L-T'!$B$6,H229,0)</f>
        <v>0</v>
      </c>
      <c r="BM229" s="5">
        <f>IF(BM$2='PRES-S-L-T'!$B$6,I229,0)</f>
        <v>0</v>
      </c>
      <c r="BN229" s="5">
        <f>IF(BN$2='PRES-S-L-T'!$B$6,J229,0)</f>
        <v>0</v>
      </c>
      <c r="BO229" s="5">
        <f>IF(BO$2='PRES-S-L-T'!$B$6,K229,0)</f>
        <v>0</v>
      </c>
      <c r="BP229" s="5">
        <f>IF(BP$2='PRES-S-L-T'!$B$6,L229,0)</f>
        <v>0</v>
      </c>
      <c r="BQ229" s="5">
        <f>IF(BQ$2='PRES-S-L-T'!$B$6,M229,0)</f>
        <v>0</v>
      </c>
      <c r="BR229" s="5">
        <f>IF(BR$2='PRES-S-L-T'!$B$6,N229,0)</f>
        <v>0</v>
      </c>
      <c r="BS229" s="5">
        <f>IF(BS$2='PRES-S-L-T'!$B$6,O229,0)</f>
        <v>0</v>
      </c>
      <c r="BT229" s="5">
        <f>IF(BT$2='PRES-S-L-T'!$B$6,P229,0)</f>
        <v>0</v>
      </c>
      <c r="BU229" s="500">
        <f>IF(BU$2='PRES-S-L-T'!$B$6,Q229,0)</f>
        <v>0</v>
      </c>
      <c r="BV229" s="5">
        <f>IF(BV$2='PRES-S-L-T'!$B$6,R229,0)</f>
        <v>0</v>
      </c>
      <c r="BW229" s="5">
        <f>IF(BW$2='PRES-S-L-T'!$B$6,S229,0)</f>
        <v>0</v>
      </c>
      <c r="BX229" s="5">
        <f>IF(BX$2='PRES-S-L-T'!$B$6,T229,0)</f>
        <v>0</v>
      </c>
      <c r="BY229" s="5">
        <f>IF(BY$2='PRES-S-L-T'!$B$6,U229,0)</f>
        <v>0</v>
      </c>
      <c r="BZ229" s="5">
        <f>IF(BZ$2='PRES-S-L-T'!$B$6,V229,0)</f>
        <v>0</v>
      </c>
      <c r="CA229" s="5">
        <f>IF(CA$2='PRES-S-L-T'!$B$6,W229,0)</f>
        <v>0</v>
      </c>
      <c r="CB229" s="5">
        <f>IF(CB$2='PRES-S-L-T'!$B$6,X229,0)</f>
        <v>0</v>
      </c>
      <c r="CC229" s="5">
        <f>IF(CC$2='PRES-S-L-T'!$B$6,Y229,0)</f>
        <v>0</v>
      </c>
      <c r="CD229" s="5">
        <f>IF(CD$2='PRES-S-L-T'!$B$6,Z229,0)</f>
        <v>0</v>
      </c>
      <c r="CE229" s="5">
        <f>IF(CE$2='PRES-S-L-T'!$B$6,AA229,0)</f>
        <v>0</v>
      </c>
      <c r="CF229" s="5">
        <f>IF(CF$2='PRES-S-L-T'!$B$6,AB229,0)</f>
        <v>0</v>
      </c>
      <c r="CG229" s="5">
        <f>IF(CG$2='PRES-S-L-T'!$B$6,AC229,0)</f>
        <v>0</v>
      </c>
      <c r="CH229" s="5">
        <f>IF(CH$2='PRES-S-L-T'!$B$6,AD229,0)</f>
        <v>0</v>
      </c>
      <c r="CI229" s="5">
        <f>IF(CI$2='PRES-S-L-T'!$B$6,AE229,0)</f>
        <v>0</v>
      </c>
      <c r="CJ229" s="5">
        <f>IF(CJ$2='PRES-S-L-T'!$B$6,AF229,0)</f>
        <v>0</v>
      </c>
      <c r="CK229" s="5">
        <f>IF(CK$2='PRES-S-L-T'!$B$6,AG229,0)</f>
        <v>0</v>
      </c>
      <c r="CL229" s="5">
        <f>IF(CL$2='PRES-S-L-T'!$B$6,AH229,0)</f>
        <v>0</v>
      </c>
      <c r="CM229" s="5">
        <f>IF(CM$2='PRES-S-L-T'!$B$6,AI229,0)</f>
        <v>0</v>
      </c>
      <c r="CN229" s="5">
        <f>IF(CN$2='PRES-S-L-T'!$B$6,AJ229,0)</f>
        <v>0</v>
      </c>
      <c r="CO229" s="5">
        <f>IF(CO$2='PRES-S-L-T'!$B$6,AK229,0)</f>
        <v>0</v>
      </c>
      <c r="CP229" s="5">
        <f>IF(CP$2='PRES-S-L-T'!$B$6,AL229,0)</f>
        <v>0</v>
      </c>
      <c r="CQ229" s="5">
        <f>IF(CQ$2='PRES-S-L-T'!$B$6,AM229,0)</f>
        <v>0</v>
      </c>
      <c r="CR229" s="5">
        <f>IF(CR$2='PRES-S-L-T'!$B$6,AN229,0)</f>
        <v>0</v>
      </c>
      <c r="CS229" s="5">
        <f>IF(CS$2='PRES-S-L-T'!$B$6,AO229,0)</f>
        <v>0</v>
      </c>
      <c r="CT229" s="5">
        <f>IF(CT$2='PRES-S-L-T'!$B$6,AP229,0)</f>
        <v>0</v>
      </c>
      <c r="CU229" s="5">
        <f>IF(CU$2='PRES-S-L-T'!$B$6,AQ229,0)</f>
        <v>0</v>
      </c>
      <c r="CV229" s="5">
        <f>IF(CV$2='PRES-S-L-T'!$B$6,AR229,0)</f>
        <v>0</v>
      </c>
      <c r="CW229" s="5">
        <f>IF(CW$2='PRES-S-L-T'!$B$6,AS229,0)</f>
        <v>0</v>
      </c>
      <c r="CX229" s="5">
        <f>IF(CX$2='PRES-S-L-T'!$B$6,AT229,0)</f>
        <v>0</v>
      </c>
      <c r="CY229" s="5">
        <f>IF(CY$2='PRES-S-L-T'!$B$6,AU229,0)</f>
        <v>0</v>
      </c>
      <c r="CZ229" s="5">
        <f>IF(CZ$2='PRES-S-L-T'!$B$6,AV229,0)</f>
        <v>0</v>
      </c>
      <c r="DA229" s="5">
        <f>IF(DA$2='PRES-S-L-T'!$B$6,AW229,0)</f>
        <v>0</v>
      </c>
      <c r="DB229" s="5">
        <f>IF(DB$2='PRES-S-L-T'!$B$6,AX229,0)</f>
        <v>0</v>
      </c>
      <c r="DC229" s="5">
        <f>IF(DC$2='PRES-S-L-T'!$B$6,AY229,0)</f>
        <v>0</v>
      </c>
      <c r="DD229" s="5">
        <f>IF(DD$2='PRES-S-L-T'!$B$6,AZ229,0)</f>
        <v>0</v>
      </c>
      <c r="DE229" s="5">
        <f>IF(DE$2='PRES-S-L-T'!$B$6,BA229,0)</f>
        <v>0</v>
      </c>
      <c r="DF229" s="5">
        <f>IF(DF$2='PRES-S-L-T'!$B$6,BB229,0)</f>
        <v>0</v>
      </c>
      <c r="DG229" s="5">
        <f>IF(DG$2='PRES-S-L-T'!$B$6,BC229,0)</f>
        <v>0</v>
      </c>
      <c r="DH229" s="5">
        <f>IF(DH$2='PRES-S-L-T'!$B$6,BD229,0)</f>
        <v>0</v>
      </c>
      <c r="DI229" s="5">
        <f>IF(DI$2='PRES-S-L-T'!$B$6,BE229,0)</f>
        <v>0</v>
      </c>
      <c r="DJ229" s="5">
        <f t="shared" si="15"/>
        <v>0</v>
      </c>
      <c r="DK229" s="5">
        <f>IF('PRES-L-T'!$B$6=DK$2,SUM($C229:$P229),0)</f>
        <v>0</v>
      </c>
      <c r="DL229" s="5">
        <f>IF('PRES-L-T'!$B$6=DL$2,SUM($R229:$AB229),0)</f>
        <v>0</v>
      </c>
      <c r="DM229" s="5">
        <f>IF('PRES-L-T'!$B$6=DM$2,SUM($AC229:$AE229),0)</f>
        <v>0</v>
      </c>
      <c r="DN229" s="5">
        <f>IF('PRES-L-T'!$B$6=DN$2,SUM($AG229:$AI229),0)</f>
        <v>0</v>
      </c>
      <c r="DO229" s="5">
        <f>IF('PRES-L-T'!$B$6=DO$2,SUM($AJ229:$AP229),0)</f>
        <v>0</v>
      </c>
      <c r="DP229" s="5">
        <f>IF('PRES-L-T'!$B$6=DP$2,SUM($AT229:$AU229),0)</f>
        <v>0</v>
      </c>
      <c r="DQ229" s="5">
        <f>IF('PRES-L-T'!$B$6=DQ$2,SUM($AV229:$AY229),0)</f>
        <v>0</v>
      </c>
      <c r="DR229" s="5">
        <f>IF('PRES-L-T'!$B$6=DR$2,SUM($BA229:$BA229),0)</f>
        <v>0</v>
      </c>
      <c r="DS229" s="5">
        <f>IF('PRES-L-T'!$B$6=DS$2,SUM($BB229:$BB229),0)</f>
        <v>0</v>
      </c>
      <c r="DT229" s="5">
        <f>IF('PRES-L-T'!$B$6=DT$2,SUM($BC229:$BC229),0)</f>
        <v>0</v>
      </c>
      <c r="DU229" s="5">
        <f>IF('PRES-L-T'!$B$6=DU$2,SUM($BD229:$BD229),0)</f>
        <v>0</v>
      </c>
      <c r="DV229" s="5">
        <f>IF('PRES-L-T'!$B$6=DV$2,SUM($BE229:$BE229),0)</f>
        <v>0</v>
      </c>
      <c r="DW229" s="5">
        <f t="shared" si="16"/>
        <v>0</v>
      </c>
      <c r="DX229" s="5">
        <f>IF('PRES-U-P'!$B$6=DX$2,SUM(C229:AA229),0)</f>
        <v>0</v>
      </c>
      <c r="DY229" s="5">
        <f>IF('PRES-U-P'!$B$6=DY$2,SUM(AB229:AX229),0)</f>
        <v>0</v>
      </c>
      <c r="DZ229" s="5">
        <f>IF('PRES-U-P'!$B$6=DZ$2,SUM(BA229:BB229),0)</f>
        <v>0</v>
      </c>
      <c r="EA229" s="5">
        <f>IF('PRES-U-P'!$B$6=EA$2,SUM(BC229:BD229),0)</f>
        <v>0</v>
      </c>
      <c r="EB229" s="5">
        <f>IF('PRES-U-P'!$B$6=EB$2,SUM(BE229),0)</f>
        <v>0</v>
      </c>
      <c r="EC229" s="5">
        <f t="shared" si="17"/>
        <v>0</v>
      </c>
    </row>
    <row r="230" spans="1:133" x14ac:dyDescent="0.2">
      <c r="A230" s="1">
        <v>71303</v>
      </c>
      <c r="B230" s="1" t="s">
        <v>96</v>
      </c>
      <c r="C230" s="276">
        <v>0</v>
      </c>
      <c r="D230" s="276">
        <v>0</v>
      </c>
      <c r="E230" s="276">
        <v>0</v>
      </c>
      <c r="F230" s="276">
        <v>0</v>
      </c>
      <c r="G230" s="276">
        <v>0</v>
      </c>
      <c r="H230" s="276">
        <v>0</v>
      </c>
      <c r="I230" s="276">
        <v>0</v>
      </c>
      <c r="J230" s="276">
        <v>0</v>
      </c>
      <c r="K230" s="276">
        <v>0</v>
      </c>
      <c r="L230" s="276">
        <v>0</v>
      </c>
      <c r="M230" s="276">
        <v>0</v>
      </c>
      <c r="N230" s="276">
        <v>0</v>
      </c>
      <c r="O230" s="276">
        <v>0</v>
      </c>
      <c r="P230" s="276">
        <v>0</v>
      </c>
      <c r="Q230" s="276">
        <v>0</v>
      </c>
      <c r="R230" s="467">
        <v>0</v>
      </c>
      <c r="S230" s="467">
        <v>0</v>
      </c>
      <c r="T230" s="467">
        <v>0</v>
      </c>
      <c r="U230" s="467">
        <v>0</v>
      </c>
      <c r="V230" s="467">
        <v>0</v>
      </c>
      <c r="W230" s="467">
        <v>0</v>
      </c>
      <c r="X230" s="467">
        <v>0</v>
      </c>
      <c r="Y230" s="467">
        <v>0</v>
      </c>
      <c r="Z230" s="467">
        <v>0</v>
      </c>
      <c r="AA230" s="467">
        <v>0</v>
      </c>
      <c r="AB230" s="467">
        <v>0</v>
      </c>
      <c r="AC230" s="468">
        <v>0</v>
      </c>
      <c r="AD230" s="468">
        <v>0</v>
      </c>
      <c r="AE230" s="468">
        <v>0</v>
      </c>
      <c r="AF230" s="468">
        <v>0</v>
      </c>
      <c r="AG230" s="466">
        <v>0</v>
      </c>
      <c r="AH230" s="466">
        <v>0</v>
      </c>
      <c r="AI230" s="466">
        <v>0</v>
      </c>
      <c r="AJ230" s="276">
        <v>0</v>
      </c>
      <c r="AK230" s="276">
        <v>0</v>
      </c>
      <c r="AL230" s="276">
        <v>0</v>
      </c>
      <c r="AM230" s="276">
        <v>0</v>
      </c>
      <c r="AN230" s="276">
        <v>0</v>
      </c>
      <c r="AO230" s="276">
        <v>0</v>
      </c>
      <c r="AP230" s="276">
        <v>0</v>
      </c>
      <c r="AQ230" s="276">
        <v>0</v>
      </c>
      <c r="AR230" s="276">
        <v>0</v>
      </c>
      <c r="AS230" s="276">
        <v>0</v>
      </c>
      <c r="AT230" s="469">
        <v>0</v>
      </c>
      <c r="AU230" s="469">
        <v>0</v>
      </c>
      <c r="AV230" s="169">
        <v>0</v>
      </c>
      <c r="AW230" s="169">
        <v>0</v>
      </c>
      <c r="AX230" s="169">
        <v>0</v>
      </c>
      <c r="AY230" s="169">
        <v>0</v>
      </c>
      <c r="AZ230" s="169">
        <v>0</v>
      </c>
      <c r="BA230" s="170"/>
      <c r="BB230" s="170">
        <v>0</v>
      </c>
      <c r="BC230" s="170">
        <v>0</v>
      </c>
      <c r="BD230" s="170">
        <v>0</v>
      </c>
      <c r="BE230" s="170">
        <v>0</v>
      </c>
      <c r="BF230" s="470">
        <f t="shared" si="14"/>
        <v>0</v>
      </c>
      <c r="BG230" s="5">
        <f>IF(BG$2='PRES-S-L-T'!$B$6,C230,0)</f>
        <v>0</v>
      </c>
      <c r="BH230" s="5">
        <f>IF(BH$2='PRES-S-L-T'!$B$6,D230,0)</f>
        <v>0</v>
      </c>
      <c r="BI230" s="5">
        <f>IF(BI$2='PRES-S-L-T'!$B$6,E230,0)</f>
        <v>0</v>
      </c>
      <c r="BJ230" s="5">
        <f>IF(BJ$2='PRES-S-L-T'!$B$6,F230,0)</f>
        <v>0</v>
      </c>
      <c r="BK230" s="5">
        <f>IF(BK$2='PRES-S-L-T'!$B$6,G230,0)</f>
        <v>0</v>
      </c>
      <c r="BL230" s="5">
        <f>IF(BL$2='PRES-S-L-T'!$B$6,H230,0)</f>
        <v>0</v>
      </c>
      <c r="BM230" s="5">
        <f>IF(BM$2='PRES-S-L-T'!$B$6,I230,0)</f>
        <v>0</v>
      </c>
      <c r="BN230" s="5">
        <f>IF(BN$2='PRES-S-L-T'!$B$6,J230,0)</f>
        <v>0</v>
      </c>
      <c r="BO230" s="5">
        <f>IF(BO$2='PRES-S-L-T'!$B$6,K230,0)</f>
        <v>0</v>
      </c>
      <c r="BP230" s="5">
        <f>IF(BP$2='PRES-S-L-T'!$B$6,L230,0)</f>
        <v>0</v>
      </c>
      <c r="BQ230" s="5">
        <f>IF(BQ$2='PRES-S-L-T'!$B$6,M230,0)</f>
        <v>0</v>
      </c>
      <c r="BR230" s="5">
        <f>IF(BR$2='PRES-S-L-T'!$B$6,N230,0)</f>
        <v>0</v>
      </c>
      <c r="BS230" s="5">
        <f>IF(BS$2='PRES-S-L-T'!$B$6,O230,0)</f>
        <v>0</v>
      </c>
      <c r="BT230" s="5">
        <f>IF(BT$2='PRES-S-L-T'!$B$6,P230,0)</f>
        <v>0</v>
      </c>
      <c r="BU230" s="500">
        <f>IF(BU$2='PRES-S-L-T'!$B$6,Q230,0)</f>
        <v>0</v>
      </c>
      <c r="BV230" s="5">
        <f>IF(BV$2='PRES-S-L-T'!$B$6,R230,0)</f>
        <v>0</v>
      </c>
      <c r="BW230" s="5">
        <f>IF(BW$2='PRES-S-L-T'!$B$6,S230,0)</f>
        <v>0</v>
      </c>
      <c r="BX230" s="5">
        <f>IF(BX$2='PRES-S-L-T'!$B$6,T230,0)</f>
        <v>0</v>
      </c>
      <c r="BY230" s="5">
        <f>IF(BY$2='PRES-S-L-T'!$B$6,U230,0)</f>
        <v>0</v>
      </c>
      <c r="BZ230" s="5">
        <f>IF(BZ$2='PRES-S-L-T'!$B$6,V230,0)</f>
        <v>0</v>
      </c>
      <c r="CA230" s="5">
        <f>IF(CA$2='PRES-S-L-T'!$B$6,W230,0)</f>
        <v>0</v>
      </c>
      <c r="CB230" s="5">
        <f>IF(CB$2='PRES-S-L-T'!$B$6,X230,0)</f>
        <v>0</v>
      </c>
      <c r="CC230" s="5">
        <f>IF(CC$2='PRES-S-L-T'!$B$6,Y230,0)</f>
        <v>0</v>
      </c>
      <c r="CD230" s="5">
        <f>IF(CD$2='PRES-S-L-T'!$B$6,Z230,0)</f>
        <v>0</v>
      </c>
      <c r="CE230" s="5">
        <f>IF(CE$2='PRES-S-L-T'!$B$6,AA230,0)</f>
        <v>0</v>
      </c>
      <c r="CF230" s="5">
        <f>IF(CF$2='PRES-S-L-T'!$B$6,AB230,0)</f>
        <v>0</v>
      </c>
      <c r="CG230" s="5">
        <f>IF(CG$2='PRES-S-L-T'!$B$6,AC230,0)</f>
        <v>0</v>
      </c>
      <c r="CH230" s="5">
        <f>IF(CH$2='PRES-S-L-T'!$B$6,AD230,0)</f>
        <v>0</v>
      </c>
      <c r="CI230" s="5">
        <f>IF(CI$2='PRES-S-L-T'!$B$6,AE230,0)</f>
        <v>0</v>
      </c>
      <c r="CJ230" s="5">
        <f>IF(CJ$2='PRES-S-L-T'!$B$6,AF230,0)</f>
        <v>0</v>
      </c>
      <c r="CK230" s="5">
        <f>IF(CK$2='PRES-S-L-T'!$B$6,AG230,0)</f>
        <v>0</v>
      </c>
      <c r="CL230" s="5">
        <f>IF(CL$2='PRES-S-L-T'!$B$6,AH230,0)</f>
        <v>0</v>
      </c>
      <c r="CM230" s="5">
        <f>IF(CM$2='PRES-S-L-T'!$B$6,AI230,0)</f>
        <v>0</v>
      </c>
      <c r="CN230" s="5">
        <f>IF(CN$2='PRES-S-L-T'!$B$6,AJ230,0)</f>
        <v>0</v>
      </c>
      <c r="CO230" s="5">
        <f>IF(CO$2='PRES-S-L-T'!$B$6,AK230,0)</f>
        <v>0</v>
      </c>
      <c r="CP230" s="5">
        <f>IF(CP$2='PRES-S-L-T'!$B$6,AL230,0)</f>
        <v>0</v>
      </c>
      <c r="CQ230" s="5">
        <f>IF(CQ$2='PRES-S-L-T'!$B$6,AM230,0)</f>
        <v>0</v>
      </c>
      <c r="CR230" s="5">
        <f>IF(CR$2='PRES-S-L-T'!$B$6,AN230,0)</f>
        <v>0</v>
      </c>
      <c r="CS230" s="5">
        <f>IF(CS$2='PRES-S-L-T'!$B$6,AO230,0)</f>
        <v>0</v>
      </c>
      <c r="CT230" s="5">
        <f>IF(CT$2='PRES-S-L-T'!$B$6,AP230,0)</f>
        <v>0</v>
      </c>
      <c r="CU230" s="5">
        <f>IF(CU$2='PRES-S-L-T'!$B$6,AQ230,0)</f>
        <v>0</v>
      </c>
      <c r="CV230" s="5">
        <f>IF(CV$2='PRES-S-L-T'!$B$6,AR230,0)</f>
        <v>0</v>
      </c>
      <c r="CW230" s="5">
        <f>IF(CW$2='PRES-S-L-T'!$B$6,AS230,0)</f>
        <v>0</v>
      </c>
      <c r="CX230" s="5">
        <f>IF(CX$2='PRES-S-L-T'!$B$6,AT230,0)</f>
        <v>0</v>
      </c>
      <c r="CY230" s="5">
        <f>IF(CY$2='PRES-S-L-T'!$B$6,AU230,0)</f>
        <v>0</v>
      </c>
      <c r="CZ230" s="5">
        <f>IF(CZ$2='PRES-S-L-T'!$B$6,AV230,0)</f>
        <v>0</v>
      </c>
      <c r="DA230" s="5">
        <f>IF(DA$2='PRES-S-L-T'!$B$6,AW230,0)</f>
        <v>0</v>
      </c>
      <c r="DB230" s="5">
        <f>IF(DB$2='PRES-S-L-T'!$B$6,AX230,0)</f>
        <v>0</v>
      </c>
      <c r="DC230" s="5">
        <f>IF(DC$2='PRES-S-L-T'!$B$6,AY230,0)</f>
        <v>0</v>
      </c>
      <c r="DD230" s="5">
        <f>IF(DD$2='PRES-S-L-T'!$B$6,AZ230,0)</f>
        <v>0</v>
      </c>
      <c r="DE230" s="5">
        <f>IF(DE$2='PRES-S-L-T'!$B$6,BA230,0)</f>
        <v>0</v>
      </c>
      <c r="DF230" s="5">
        <f>IF(DF$2='PRES-S-L-T'!$B$6,BB230,0)</f>
        <v>0</v>
      </c>
      <c r="DG230" s="5">
        <f>IF(DG$2='PRES-S-L-T'!$B$6,BC230,0)</f>
        <v>0</v>
      </c>
      <c r="DH230" s="5">
        <f>IF(DH$2='PRES-S-L-T'!$B$6,BD230,0)</f>
        <v>0</v>
      </c>
      <c r="DI230" s="5">
        <f>IF(DI$2='PRES-S-L-T'!$B$6,BE230,0)</f>
        <v>0</v>
      </c>
      <c r="DJ230" s="5">
        <f t="shared" si="15"/>
        <v>0</v>
      </c>
      <c r="DK230" s="5">
        <f>IF('PRES-L-T'!$B$6=DK$2,SUM($C230:$P230),0)</f>
        <v>0</v>
      </c>
      <c r="DL230" s="5">
        <f>IF('PRES-L-T'!$B$6=DL$2,SUM($R230:$AB230),0)</f>
        <v>0</v>
      </c>
      <c r="DM230" s="5">
        <f>IF('PRES-L-T'!$B$6=DM$2,SUM($AC230:$AE230),0)</f>
        <v>0</v>
      </c>
      <c r="DN230" s="5">
        <f>IF('PRES-L-T'!$B$6=DN$2,SUM($AG230:$AI230),0)</f>
        <v>0</v>
      </c>
      <c r="DO230" s="5">
        <f>IF('PRES-L-T'!$B$6=DO$2,SUM($AJ230:$AP230),0)</f>
        <v>0</v>
      </c>
      <c r="DP230" s="5">
        <f>IF('PRES-L-T'!$B$6=DP$2,SUM($AT230:$AU230),0)</f>
        <v>0</v>
      </c>
      <c r="DQ230" s="5">
        <f>IF('PRES-L-T'!$B$6=DQ$2,SUM($AV230:$AY230),0)</f>
        <v>0</v>
      </c>
      <c r="DR230" s="5">
        <f>IF('PRES-L-T'!$B$6=DR$2,SUM($BA230:$BA230),0)</f>
        <v>0</v>
      </c>
      <c r="DS230" s="5">
        <f>IF('PRES-L-T'!$B$6=DS$2,SUM($BB230:$BB230),0)</f>
        <v>0</v>
      </c>
      <c r="DT230" s="5">
        <f>IF('PRES-L-T'!$B$6=DT$2,SUM($BC230:$BC230),0)</f>
        <v>0</v>
      </c>
      <c r="DU230" s="5">
        <f>IF('PRES-L-T'!$B$6=DU$2,SUM($BD230:$BD230),0)</f>
        <v>0</v>
      </c>
      <c r="DV230" s="5">
        <f>IF('PRES-L-T'!$B$6=DV$2,SUM($BE230:$BE230),0)</f>
        <v>0</v>
      </c>
      <c r="DW230" s="5">
        <f t="shared" si="16"/>
        <v>0</v>
      </c>
      <c r="DX230" s="5">
        <f>IF('PRES-U-P'!$B$6=DX$2,SUM(C230:AA230),0)</f>
        <v>0</v>
      </c>
      <c r="DY230" s="5">
        <f>IF('PRES-U-P'!$B$6=DY$2,SUM(AB230:AX230),0)</f>
        <v>0</v>
      </c>
      <c r="DZ230" s="5">
        <f>IF('PRES-U-P'!$B$6=DZ$2,SUM(BA230:BB230),0)</f>
        <v>0</v>
      </c>
      <c r="EA230" s="5">
        <f>IF('PRES-U-P'!$B$6=EA$2,SUM(BC230:BD230),0)</f>
        <v>0</v>
      </c>
      <c r="EB230" s="5">
        <f>IF('PRES-U-P'!$B$6=EB$2,SUM(BE230),0)</f>
        <v>0</v>
      </c>
      <c r="EC230" s="5">
        <f t="shared" si="17"/>
        <v>0</v>
      </c>
    </row>
    <row r="231" spans="1:133" x14ac:dyDescent="0.2">
      <c r="A231" s="1">
        <v>71304</v>
      </c>
      <c r="B231" s="1" t="s">
        <v>97</v>
      </c>
      <c r="C231" s="276">
        <v>0</v>
      </c>
      <c r="D231" s="276">
        <v>0</v>
      </c>
      <c r="E231" s="276">
        <v>0</v>
      </c>
      <c r="F231" s="276">
        <v>0</v>
      </c>
      <c r="G231" s="276">
        <v>0</v>
      </c>
      <c r="H231" s="276">
        <v>0</v>
      </c>
      <c r="I231" s="276">
        <v>0</v>
      </c>
      <c r="J231" s="276">
        <v>0</v>
      </c>
      <c r="K231" s="276">
        <v>0</v>
      </c>
      <c r="L231" s="276">
        <v>0</v>
      </c>
      <c r="M231" s="276">
        <v>0</v>
      </c>
      <c r="N231" s="276">
        <v>0</v>
      </c>
      <c r="O231" s="276">
        <v>0</v>
      </c>
      <c r="P231" s="276">
        <v>0</v>
      </c>
      <c r="Q231" s="276">
        <v>0</v>
      </c>
      <c r="R231" s="467">
        <v>0</v>
      </c>
      <c r="S231" s="467">
        <v>0</v>
      </c>
      <c r="T231" s="467">
        <v>0</v>
      </c>
      <c r="U231" s="467">
        <v>0</v>
      </c>
      <c r="V231" s="467">
        <v>0</v>
      </c>
      <c r="W231" s="467">
        <v>0</v>
      </c>
      <c r="X231" s="467">
        <v>0</v>
      </c>
      <c r="Y231" s="467">
        <v>0</v>
      </c>
      <c r="Z231" s="467">
        <v>0</v>
      </c>
      <c r="AA231" s="467">
        <v>0</v>
      </c>
      <c r="AB231" s="467">
        <v>0</v>
      </c>
      <c r="AC231" s="468">
        <v>0</v>
      </c>
      <c r="AD231" s="468">
        <v>0</v>
      </c>
      <c r="AE231" s="468">
        <v>0</v>
      </c>
      <c r="AF231" s="468">
        <v>0</v>
      </c>
      <c r="AG231" s="466">
        <v>0</v>
      </c>
      <c r="AH231" s="466">
        <v>0</v>
      </c>
      <c r="AI231" s="466">
        <v>0</v>
      </c>
      <c r="AJ231" s="276">
        <v>0</v>
      </c>
      <c r="AK231" s="276">
        <v>0</v>
      </c>
      <c r="AL231" s="276">
        <v>0</v>
      </c>
      <c r="AM231" s="276">
        <v>0</v>
      </c>
      <c r="AN231" s="276">
        <v>0</v>
      </c>
      <c r="AO231" s="276">
        <v>0</v>
      </c>
      <c r="AP231" s="276">
        <v>0</v>
      </c>
      <c r="AQ231" s="276">
        <v>0</v>
      </c>
      <c r="AR231" s="276">
        <v>0</v>
      </c>
      <c r="AS231" s="276">
        <v>0</v>
      </c>
      <c r="AT231" s="469">
        <v>0</v>
      </c>
      <c r="AU231" s="469">
        <v>0</v>
      </c>
      <c r="AV231" s="169">
        <v>0</v>
      </c>
      <c r="AW231" s="169">
        <v>0</v>
      </c>
      <c r="AX231" s="169">
        <v>0</v>
      </c>
      <c r="AY231" s="169">
        <v>0</v>
      </c>
      <c r="AZ231" s="169">
        <v>0</v>
      </c>
      <c r="BA231" s="170"/>
      <c r="BB231" s="170">
        <v>0</v>
      </c>
      <c r="BC231" s="170">
        <v>0</v>
      </c>
      <c r="BD231" s="170">
        <v>0</v>
      </c>
      <c r="BE231" s="170">
        <v>0</v>
      </c>
      <c r="BF231" s="470">
        <f t="shared" si="14"/>
        <v>0</v>
      </c>
      <c r="BG231" s="5">
        <f>IF(BG$2='PRES-S-L-T'!$B$6,C231,0)</f>
        <v>0</v>
      </c>
      <c r="BH231" s="5">
        <f>IF(BH$2='PRES-S-L-T'!$B$6,D231,0)</f>
        <v>0</v>
      </c>
      <c r="BI231" s="5">
        <f>IF(BI$2='PRES-S-L-T'!$B$6,E231,0)</f>
        <v>0</v>
      </c>
      <c r="BJ231" s="5">
        <f>IF(BJ$2='PRES-S-L-T'!$B$6,F231,0)</f>
        <v>0</v>
      </c>
      <c r="BK231" s="5">
        <f>IF(BK$2='PRES-S-L-T'!$B$6,G231,0)</f>
        <v>0</v>
      </c>
      <c r="BL231" s="5">
        <f>IF(BL$2='PRES-S-L-T'!$B$6,H231,0)</f>
        <v>0</v>
      </c>
      <c r="BM231" s="5">
        <f>IF(BM$2='PRES-S-L-T'!$B$6,I231,0)</f>
        <v>0</v>
      </c>
      <c r="BN231" s="5">
        <f>IF(BN$2='PRES-S-L-T'!$B$6,J231,0)</f>
        <v>0</v>
      </c>
      <c r="BO231" s="5">
        <f>IF(BO$2='PRES-S-L-T'!$B$6,K231,0)</f>
        <v>0</v>
      </c>
      <c r="BP231" s="5">
        <f>IF(BP$2='PRES-S-L-T'!$B$6,L231,0)</f>
        <v>0</v>
      </c>
      <c r="BQ231" s="5">
        <f>IF(BQ$2='PRES-S-L-T'!$B$6,M231,0)</f>
        <v>0</v>
      </c>
      <c r="BR231" s="5">
        <f>IF(BR$2='PRES-S-L-T'!$B$6,N231,0)</f>
        <v>0</v>
      </c>
      <c r="BS231" s="5">
        <f>IF(BS$2='PRES-S-L-T'!$B$6,O231,0)</f>
        <v>0</v>
      </c>
      <c r="BT231" s="5">
        <f>IF(BT$2='PRES-S-L-T'!$B$6,P231,0)</f>
        <v>0</v>
      </c>
      <c r="BU231" s="500">
        <f>IF(BU$2='PRES-S-L-T'!$B$6,Q231,0)</f>
        <v>0</v>
      </c>
      <c r="BV231" s="5">
        <f>IF(BV$2='PRES-S-L-T'!$B$6,R231,0)</f>
        <v>0</v>
      </c>
      <c r="BW231" s="5">
        <f>IF(BW$2='PRES-S-L-T'!$B$6,S231,0)</f>
        <v>0</v>
      </c>
      <c r="BX231" s="5">
        <f>IF(BX$2='PRES-S-L-T'!$B$6,T231,0)</f>
        <v>0</v>
      </c>
      <c r="BY231" s="5">
        <f>IF(BY$2='PRES-S-L-T'!$B$6,U231,0)</f>
        <v>0</v>
      </c>
      <c r="BZ231" s="5">
        <f>IF(BZ$2='PRES-S-L-T'!$B$6,V231,0)</f>
        <v>0</v>
      </c>
      <c r="CA231" s="5">
        <f>IF(CA$2='PRES-S-L-T'!$B$6,W231,0)</f>
        <v>0</v>
      </c>
      <c r="CB231" s="5">
        <f>IF(CB$2='PRES-S-L-T'!$B$6,X231,0)</f>
        <v>0</v>
      </c>
      <c r="CC231" s="5">
        <f>IF(CC$2='PRES-S-L-T'!$B$6,Y231,0)</f>
        <v>0</v>
      </c>
      <c r="CD231" s="5">
        <f>IF(CD$2='PRES-S-L-T'!$B$6,Z231,0)</f>
        <v>0</v>
      </c>
      <c r="CE231" s="5">
        <f>IF(CE$2='PRES-S-L-T'!$B$6,AA231,0)</f>
        <v>0</v>
      </c>
      <c r="CF231" s="5">
        <f>IF(CF$2='PRES-S-L-T'!$B$6,AB231,0)</f>
        <v>0</v>
      </c>
      <c r="CG231" s="5">
        <f>IF(CG$2='PRES-S-L-T'!$B$6,AC231,0)</f>
        <v>0</v>
      </c>
      <c r="CH231" s="5">
        <f>IF(CH$2='PRES-S-L-T'!$B$6,AD231,0)</f>
        <v>0</v>
      </c>
      <c r="CI231" s="5">
        <f>IF(CI$2='PRES-S-L-T'!$B$6,AE231,0)</f>
        <v>0</v>
      </c>
      <c r="CJ231" s="5">
        <f>IF(CJ$2='PRES-S-L-T'!$B$6,AF231,0)</f>
        <v>0</v>
      </c>
      <c r="CK231" s="5">
        <f>IF(CK$2='PRES-S-L-T'!$B$6,AG231,0)</f>
        <v>0</v>
      </c>
      <c r="CL231" s="5">
        <f>IF(CL$2='PRES-S-L-T'!$B$6,AH231,0)</f>
        <v>0</v>
      </c>
      <c r="CM231" s="5">
        <f>IF(CM$2='PRES-S-L-T'!$B$6,AI231,0)</f>
        <v>0</v>
      </c>
      <c r="CN231" s="5">
        <f>IF(CN$2='PRES-S-L-T'!$B$6,AJ231,0)</f>
        <v>0</v>
      </c>
      <c r="CO231" s="5">
        <f>IF(CO$2='PRES-S-L-T'!$B$6,AK231,0)</f>
        <v>0</v>
      </c>
      <c r="CP231" s="5">
        <f>IF(CP$2='PRES-S-L-T'!$B$6,AL231,0)</f>
        <v>0</v>
      </c>
      <c r="CQ231" s="5">
        <f>IF(CQ$2='PRES-S-L-T'!$B$6,AM231,0)</f>
        <v>0</v>
      </c>
      <c r="CR231" s="5">
        <f>IF(CR$2='PRES-S-L-T'!$B$6,AN231,0)</f>
        <v>0</v>
      </c>
      <c r="CS231" s="5">
        <f>IF(CS$2='PRES-S-L-T'!$B$6,AO231,0)</f>
        <v>0</v>
      </c>
      <c r="CT231" s="5">
        <f>IF(CT$2='PRES-S-L-T'!$B$6,AP231,0)</f>
        <v>0</v>
      </c>
      <c r="CU231" s="5">
        <f>IF(CU$2='PRES-S-L-T'!$B$6,AQ231,0)</f>
        <v>0</v>
      </c>
      <c r="CV231" s="5">
        <f>IF(CV$2='PRES-S-L-T'!$B$6,AR231,0)</f>
        <v>0</v>
      </c>
      <c r="CW231" s="5">
        <f>IF(CW$2='PRES-S-L-T'!$B$6,AS231,0)</f>
        <v>0</v>
      </c>
      <c r="CX231" s="5">
        <f>IF(CX$2='PRES-S-L-T'!$B$6,AT231,0)</f>
        <v>0</v>
      </c>
      <c r="CY231" s="5">
        <f>IF(CY$2='PRES-S-L-T'!$B$6,AU231,0)</f>
        <v>0</v>
      </c>
      <c r="CZ231" s="5">
        <f>IF(CZ$2='PRES-S-L-T'!$B$6,AV231,0)</f>
        <v>0</v>
      </c>
      <c r="DA231" s="5">
        <f>IF(DA$2='PRES-S-L-T'!$B$6,AW231,0)</f>
        <v>0</v>
      </c>
      <c r="DB231" s="5">
        <f>IF(DB$2='PRES-S-L-T'!$B$6,AX231,0)</f>
        <v>0</v>
      </c>
      <c r="DC231" s="5">
        <f>IF(DC$2='PRES-S-L-T'!$B$6,AY231,0)</f>
        <v>0</v>
      </c>
      <c r="DD231" s="5">
        <f>IF(DD$2='PRES-S-L-T'!$B$6,AZ231,0)</f>
        <v>0</v>
      </c>
      <c r="DE231" s="5">
        <f>IF(DE$2='PRES-S-L-T'!$B$6,BA231,0)</f>
        <v>0</v>
      </c>
      <c r="DF231" s="5">
        <f>IF(DF$2='PRES-S-L-T'!$B$6,BB231,0)</f>
        <v>0</v>
      </c>
      <c r="DG231" s="5">
        <f>IF(DG$2='PRES-S-L-T'!$B$6,BC231,0)</f>
        <v>0</v>
      </c>
      <c r="DH231" s="5">
        <f>IF(DH$2='PRES-S-L-T'!$B$6,BD231,0)</f>
        <v>0</v>
      </c>
      <c r="DI231" s="5">
        <f>IF(DI$2='PRES-S-L-T'!$B$6,BE231,0)</f>
        <v>0</v>
      </c>
      <c r="DJ231" s="5">
        <f t="shared" si="15"/>
        <v>0</v>
      </c>
      <c r="DK231" s="5">
        <f>IF('PRES-L-T'!$B$6=DK$2,SUM($C231:$P231),0)</f>
        <v>0</v>
      </c>
      <c r="DL231" s="5">
        <f>IF('PRES-L-T'!$B$6=DL$2,SUM($R231:$AB231),0)</f>
        <v>0</v>
      </c>
      <c r="DM231" s="5">
        <f>IF('PRES-L-T'!$B$6=DM$2,SUM($AC231:$AE231),0)</f>
        <v>0</v>
      </c>
      <c r="DN231" s="5">
        <f>IF('PRES-L-T'!$B$6=DN$2,SUM($AG231:$AI231),0)</f>
        <v>0</v>
      </c>
      <c r="DO231" s="5">
        <f>IF('PRES-L-T'!$B$6=DO$2,SUM($AJ231:$AP231),0)</f>
        <v>0</v>
      </c>
      <c r="DP231" s="5">
        <f>IF('PRES-L-T'!$B$6=DP$2,SUM($AT231:$AU231),0)</f>
        <v>0</v>
      </c>
      <c r="DQ231" s="5">
        <f>IF('PRES-L-T'!$B$6=DQ$2,SUM($AV231:$AY231),0)</f>
        <v>0</v>
      </c>
      <c r="DR231" s="5">
        <f>IF('PRES-L-T'!$B$6=DR$2,SUM($BA231:$BA231),0)</f>
        <v>0</v>
      </c>
      <c r="DS231" s="5">
        <f>IF('PRES-L-T'!$B$6=DS$2,SUM($BB231:$BB231),0)</f>
        <v>0</v>
      </c>
      <c r="DT231" s="5">
        <f>IF('PRES-L-T'!$B$6=DT$2,SUM($BC231:$BC231),0)</f>
        <v>0</v>
      </c>
      <c r="DU231" s="5">
        <f>IF('PRES-L-T'!$B$6=DU$2,SUM($BD231:$BD231),0)</f>
        <v>0</v>
      </c>
      <c r="DV231" s="5">
        <f>IF('PRES-L-T'!$B$6=DV$2,SUM($BE231:$BE231),0)</f>
        <v>0</v>
      </c>
      <c r="DW231" s="5">
        <f t="shared" si="16"/>
        <v>0</v>
      </c>
      <c r="DX231" s="5">
        <f>IF('PRES-U-P'!$B$6=DX$2,SUM(C231:AA231),0)</f>
        <v>0</v>
      </c>
      <c r="DY231" s="5">
        <f>IF('PRES-U-P'!$B$6=DY$2,SUM(AB231:AX231),0)</f>
        <v>0</v>
      </c>
      <c r="DZ231" s="5">
        <f>IF('PRES-U-P'!$B$6=DZ$2,SUM(BA231:BB231),0)</f>
        <v>0</v>
      </c>
      <c r="EA231" s="5">
        <f>IF('PRES-U-P'!$B$6=EA$2,SUM(BC231:BD231),0)</f>
        <v>0</v>
      </c>
      <c r="EB231" s="5">
        <f>IF('PRES-U-P'!$B$6=EB$2,SUM(BE231),0)</f>
        <v>0</v>
      </c>
      <c r="EC231" s="5">
        <f t="shared" si="17"/>
        <v>0</v>
      </c>
    </row>
    <row r="232" spans="1:133" x14ac:dyDescent="0.2">
      <c r="A232" s="1">
        <v>71305</v>
      </c>
      <c r="B232" s="1" t="s">
        <v>98</v>
      </c>
      <c r="C232" s="276">
        <v>0</v>
      </c>
      <c r="D232" s="276">
        <v>0</v>
      </c>
      <c r="E232" s="276">
        <v>0</v>
      </c>
      <c r="F232" s="276">
        <v>0</v>
      </c>
      <c r="G232" s="276">
        <v>0</v>
      </c>
      <c r="H232" s="276">
        <v>0</v>
      </c>
      <c r="I232" s="276">
        <v>0</v>
      </c>
      <c r="J232" s="276">
        <v>0</v>
      </c>
      <c r="K232" s="276">
        <v>0</v>
      </c>
      <c r="L232" s="276">
        <v>0</v>
      </c>
      <c r="M232" s="276">
        <v>0</v>
      </c>
      <c r="N232" s="276">
        <v>0</v>
      </c>
      <c r="O232" s="276">
        <v>0</v>
      </c>
      <c r="P232" s="276">
        <v>0</v>
      </c>
      <c r="Q232" s="276">
        <v>0</v>
      </c>
      <c r="R232" s="467">
        <v>0</v>
      </c>
      <c r="S232" s="467">
        <v>0</v>
      </c>
      <c r="T232" s="467">
        <v>0</v>
      </c>
      <c r="U232" s="467">
        <v>0</v>
      </c>
      <c r="V232" s="467">
        <v>0</v>
      </c>
      <c r="W232" s="467">
        <v>0</v>
      </c>
      <c r="X232" s="467">
        <v>0</v>
      </c>
      <c r="Y232" s="467">
        <v>0</v>
      </c>
      <c r="Z232" s="467">
        <v>0</v>
      </c>
      <c r="AA232" s="467">
        <v>0</v>
      </c>
      <c r="AB232" s="467">
        <v>0</v>
      </c>
      <c r="AC232" s="468">
        <v>0</v>
      </c>
      <c r="AD232" s="468">
        <v>0</v>
      </c>
      <c r="AE232" s="468">
        <v>0</v>
      </c>
      <c r="AF232" s="468">
        <v>0</v>
      </c>
      <c r="AG232" s="466">
        <v>0</v>
      </c>
      <c r="AH232" s="466">
        <v>0</v>
      </c>
      <c r="AI232" s="466">
        <v>0</v>
      </c>
      <c r="AJ232" s="276">
        <v>0</v>
      </c>
      <c r="AK232" s="276">
        <v>0</v>
      </c>
      <c r="AL232" s="276">
        <v>0</v>
      </c>
      <c r="AM232" s="276">
        <v>0</v>
      </c>
      <c r="AN232" s="276">
        <v>0</v>
      </c>
      <c r="AO232" s="276">
        <v>0</v>
      </c>
      <c r="AP232" s="276">
        <v>0</v>
      </c>
      <c r="AQ232" s="276">
        <v>0</v>
      </c>
      <c r="AR232" s="276">
        <v>0</v>
      </c>
      <c r="AS232" s="276">
        <v>0</v>
      </c>
      <c r="AT232" s="469">
        <v>0</v>
      </c>
      <c r="AU232" s="469">
        <v>0</v>
      </c>
      <c r="AV232" s="169">
        <v>0</v>
      </c>
      <c r="AW232" s="169">
        <v>0</v>
      </c>
      <c r="AX232" s="169">
        <v>0</v>
      </c>
      <c r="AY232" s="169">
        <v>0</v>
      </c>
      <c r="AZ232" s="169">
        <v>0</v>
      </c>
      <c r="BA232" s="170"/>
      <c r="BB232" s="170">
        <v>0</v>
      </c>
      <c r="BC232" s="170">
        <v>0</v>
      </c>
      <c r="BD232" s="170">
        <v>0</v>
      </c>
      <c r="BE232" s="170">
        <v>0</v>
      </c>
      <c r="BF232" s="470">
        <f t="shared" si="14"/>
        <v>0</v>
      </c>
      <c r="BG232" s="5">
        <f>IF(BG$2='PRES-S-L-T'!$B$6,C232,0)</f>
        <v>0</v>
      </c>
      <c r="BH232" s="5">
        <f>IF(BH$2='PRES-S-L-T'!$B$6,D232,0)</f>
        <v>0</v>
      </c>
      <c r="BI232" s="5">
        <f>IF(BI$2='PRES-S-L-T'!$B$6,E232,0)</f>
        <v>0</v>
      </c>
      <c r="BJ232" s="5">
        <f>IF(BJ$2='PRES-S-L-T'!$B$6,F232,0)</f>
        <v>0</v>
      </c>
      <c r="BK232" s="5">
        <f>IF(BK$2='PRES-S-L-T'!$B$6,G232,0)</f>
        <v>0</v>
      </c>
      <c r="BL232" s="5">
        <f>IF(BL$2='PRES-S-L-T'!$B$6,H232,0)</f>
        <v>0</v>
      </c>
      <c r="BM232" s="5">
        <f>IF(BM$2='PRES-S-L-T'!$B$6,I232,0)</f>
        <v>0</v>
      </c>
      <c r="BN232" s="5">
        <f>IF(BN$2='PRES-S-L-T'!$B$6,J232,0)</f>
        <v>0</v>
      </c>
      <c r="BO232" s="5">
        <f>IF(BO$2='PRES-S-L-T'!$B$6,K232,0)</f>
        <v>0</v>
      </c>
      <c r="BP232" s="5">
        <f>IF(BP$2='PRES-S-L-T'!$B$6,L232,0)</f>
        <v>0</v>
      </c>
      <c r="BQ232" s="5">
        <f>IF(BQ$2='PRES-S-L-T'!$B$6,M232,0)</f>
        <v>0</v>
      </c>
      <c r="BR232" s="5">
        <f>IF(BR$2='PRES-S-L-T'!$B$6,N232,0)</f>
        <v>0</v>
      </c>
      <c r="BS232" s="5">
        <f>IF(BS$2='PRES-S-L-T'!$B$6,O232,0)</f>
        <v>0</v>
      </c>
      <c r="BT232" s="5">
        <f>IF(BT$2='PRES-S-L-T'!$B$6,P232,0)</f>
        <v>0</v>
      </c>
      <c r="BU232" s="500">
        <f>IF(BU$2='PRES-S-L-T'!$B$6,Q232,0)</f>
        <v>0</v>
      </c>
      <c r="BV232" s="5">
        <f>IF(BV$2='PRES-S-L-T'!$B$6,R232,0)</f>
        <v>0</v>
      </c>
      <c r="BW232" s="5">
        <f>IF(BW$2='PRES-S-L-T'!$B$6,S232,0)</f>
        <v>0</v>
      </c>
      <c r="BX232" s="5">
        <f>IF(BX$2='PRES-S-L-T'!$B$6,T232,0)</f>
        <v>0</v>
      </c>
      <c r="BY232" s="5">
        <f>IF(BY$2='PRES-S-L-T'!$B$6,U232,0)</f>
        <v>0</v>
      </c>
      <c r="BZ232" s="5">
        <f>IF(BZ$2='PRES-S-L-T'!$B$6,V232,0)</f>
        <v>0</v>
      </c>
      <c r="CA232" s="5">
        <f>IF(CA$2='PRES-S-L-T'!$B$6,W232,0)</f>
        <v>0</v>
      </c>
      <c r="CB232" s="5">
        <f>IF(CB$2='PRES-S-L-T'!$B$6,X232,0)</f>
        <v>0</v>
      </c>
      <c r="CC232" s="5">
        <f>IF(CC$2='PRES-S-L-T'!$B$6,Y232,0)</f>
        <v>0</v>
      </c>
      <c r="CD232" s="5">
        <f>IF(CD$2='PRES-S-L-T'!$B$6,Z232,0)</f>
        <v>0</v>
      </c>
      <c r="CE232" s="5">
        <f>IF(CE$2='PRES-S-L-T'!$B$6,AA232,0)</f>
        <v>0</v>
      </c>
      <c r="CF232" s="5">
        <f>IF(CF$2='PRES-S-L-T'!$B$6,AB232,0)</f>
        <v>0</v>
      </c>
      <c r="CG232" s="5">
        <f>IF(CG$2='PRES-S-L-T'!$B$6,AC232,0)</f>
        <v>0</v>
      </c>
      <c r="CH232" s="5">
        <f>IF(CH$2='PRES-S-L-T'!$B$6,AD232,0)</f>
        <v>0</v>
      </c>
      <c r="CI232" s="5">
        <f>IF(CI$2='PRES-S-L-T'!$B$6,AE232,0)</f>
        <v>0</v>
      </c>
      <c r="CJ232" s="5">
        <f>IF(CJ$2='PRES-S-L-T'!$B$6,AF232,0)</f>
        <v>0</v>
      </c>
      <c r="CK232" s="5">
        <f>IF(CK$2='PRES-S-L-T'!$B$6,AG232,0)</f>
        <v>0</v>
      </c>
      <c r="CL232" s="5">
        <f>IF(CL$2='PRES-S-L-T'!$B$6,AH232,0)</f>
        <v>0</v>
      </c>
      <c r="CM232" s="5">
        <f>IF(CM$2='PRES-S-L-T'!$B$6,AI232,0)</f>
        <v>0</v>
      </c>
      <c r="CN232" s="5">
        <f>IF(CN$2='PRES-S-L-T'!$B$6,AJ232,0)</f>
        <v>0</v>
      </c>
      <c r="CO232" s="5">
        <f>IF(CO$2='PRES-S-L-T'!$B$6,AK232,0)</f>
        <v>0</v>
      </c>
      <c r="CP232" s="5">
        <f>IF(CP$2='PRES-S-L-T'!$B$6,AL232,0)</f>
        <v>0</v>
      </c>
      <c r="CQ232" s="5">
        <f>IF(CQ$2='PRES-S-L-T'!$B$6,AM232,0)</f>
        <v>0</v>
      </c>
      <c r="CR232" s="5">
        <f>IF(CR$2='PRES-S-L-T'!$B$6,AN232,0)</f>
        <v>0</v>
      </c>
      <c r="CS232" s="5">
        <f>IF(CS$2='PRES-S-L-T'!$B$6,AO232,0)</f>
        <v>0</v>
      </c>
      <c r="CT232" s="5">
        <f>IF(CT$2='PRES-S-L-T'!$B$6,AP232,0)</f>
        <v>0</v>
      </c>
      <c r="CU232" s="5">
        <f>IF(CU$2='PRES-S-L-T'!$B$6,AQ232,0)</f>
        <v>0</v>
      </c>
      <c r="CV232" s="5">
        <f>IF(CV$2='PRES-S-L-T'!$B$6,AR232,0)</f>
        <v>0</v>
      </c>
      <c r="CW232" s="5">
        <f>IF(CW$2='PRES-S-L-T'!$B$6,AS232,0)</f>
        <v>0</v>
      </c>
      <c r="CX232" s="5">
        <f>IF(CX$2='PRES-S-L-T'!$B$6,AT232,0)</f>
        <v>0</v>
      </c>
      <c r="CY232" s="5">
        <f>IF(CY$2='PRES-S-L-T'!$B$6,AU232,0)</f>
        <v>0</v>
      </c>
      <c r="CZ232" s="5">
        <f>IF(CZ$2='PRES-S-L-T'!$B$6,AV232,0)</f>
        <v>0</v>
      </c>
      <c r="DA232" s="5">
        <f>IF(DA$2='PRES-S-L-T'!$B$6,AW232,0)</f>
        <v>0</v>
      </c>
      <c r="DB232" s="5">
        <f>IF(DB$2='PRES-S-L-T'!$B$6,AX232,0)</f>
        <v>0</v>
      </c>
      <c r="DC232" s="5">
        <f>IF(DC$2='PRES-S-L-T'!$B$6,AY232,0)</f>
        <v>0</v>
      </c>
      <c r="DD232" s="5">
        <f>IF(DD$2='PRES-S-L-T'!$B$6,AZ232,0)</f>
        <v>0</v>
      </c>
      <c r="DE232" s="5">
        <f>IF(DE$2='PRES-S-L-T'!$B$6,BA232,0)</f>
        <v>0</v>
      </c>
      <c r="DF232" s="5">
        <f>IF(DF$2='PRES-S-L-T'!$B$6,BB232,0)</f>
        <v>0</v>
      </c>
      <c r="DG232" s="5">
        <f>IF(DG$2='PRES-S-L-T'!$B$6,BC232,0)</f>
        <v>0</v>
      </c>
      <c r="DH232" s="5">
        <f>IF(DH$2='PRES-S-L-T'!$B$6,BD232,0)</f>
        <v>0</v>
      </c>
      <c r="DI232" s="5">
        <f>IF(DI$2='PRES-S-L-T'!$B$6,BE232,0)</f>
        <v>0</v>
      </c>
      <c r="DJ232" s="5">
        <f t="shared" si="15"/>
        <v>0</v>
      </c>
      <c r="DK232" s="5">
        <f>IF('PRES-L-T'!$B$6=DK$2,SUM($C232:$P232),0)</f>
        <v>0</v>
      </c>
      <c r="DL232" s="5">
        <f>IF('PRES-L-T'!$B$6=DL$2,SUM($R232:$AB232),0)</f>
        <v>0</v>
      </c>
      <c r="DM232" s="5">
        <f>IF('PRES-L-T'!$B$6=DM$2,SUM($AC232:$AE232),0)</f>
        <v>0</v>
      </c>
      <c r="DN232" s="5">
        <f>IF('PRES-L-T'!$B$6=DN$2,SUM($AG232:$AI232),0)</f>
        <v>0</v>
      </c>
      <c r="DO232" s="5">
        <f>IF('PRES-L-T'!$B$6=DO$2,SUM($AJ232:$AP232),0)</f>
        <v>0</v>
      </c>
      <c r="DP232" s="5">
        <f>IF('PRES-L-T'!$B$6=DP$2,SUM($AT232:$AU232),0)</f>
        <v>0</v>
      </c>
      <c r="DQ232" s="5">
        <f>IF('PRES-L-T'!$B$6=DQ$2,SUM($AV232:$AY232),0)</f>
        <v>0</v>
      </c>
      <c r="DR232" s="5">
        <f>IF('PRES-L-T'!$B$6=DR$2,SUM($BA232:$BA232),0)</f>
        <v>0</v>
      </c>
      <c r="DS232" s="5">
        <f>IF('PRES-L-T'!$B$6=DS$2,SUM($BB232:$BB232),0)</f>
        <v>0</v>
      </c>
      <c r="DT232" s="5">
        <f>IF('PRES-L-T'!$B$6=DT$2,SUM($BC232:$BC232),0)</f>
        <v>0</v>
      </c>
      <c r="DU232" s="5">
        <f>IF('PRES-L-T'!$B$6=DU$2,SUM($BD232:$BD232),0)</f>
        <v>0</v>
      </c>
      <c r="DV232" s="5">
        <f>IF('PRES-L-T'!$B$6=DV$2,SUM($BE232:$BE232),0)</f>
        <v>0</v>
      </c>
      <c r="DW232" s="5">
        <f t="shared" si="16"/>
        <v>0</v>
      </c>
      <c r="DX232" s="5">
        <f>IF('PRES-U-P'!$B$6=DX$2,SUM(C232:AA232),0)</f>
        <v>0</v>
      </c>
      <c r="DY232" s="5">
        <f>IF('PRES-U-P'!$B$6=DY$2,SUM(AB232:AX232),0)</f>
        <v>0</v>
      </c>
      <c r="DZ232" s="5">
        <f>IF('PRES-U-P'!$B$6=DZ$2,SUM(BA232:BB232),0)</f>
        <v>0</v>
      </c>
      <c r="EA232" s="5">
        <f>IF('PRES-U-P'!$B$6=EA$2,SUM(BC232:BD232),0)</f>
        <v>0</v>
      </c>
      <c r="EB232" s="5">
        <f>IF('PRES-U-P'!$B$6=EB$2,SUM(BE232),0)</f>
        <v>0</v>
      </c>
      <c r="EC232" s="5">
        <f t="shared" si="17"/>
        <v>0</v>
      </c>
    </row>
    <row r="233" spans="1:133" x14ac:dyDescent="0.2">
      <c r="A233" s="1">
        <v>71306</v>
      </c>
      <c r="B233" s="1" t="s">
        <v>99</v>
      </c>
      <c r="C233" s="276">
        <v>0</v>
      </c>
      <c r="D233" s="276">
        <v>0</v>
      </c>
      <c r="E233" s="276">
        <v>0</v>
      </c>
      <c r="F233" s="276">
        <v>0</v>
      </c>
      <c r="G233" s="276">
        <v>0</v>
      </c>
      <c r="H233" s="276">
        <v>0</v>
      </c>
      <c r="I233" s="276">
        <v>0</v>
      </c>
      <c r="J233" s="276">
        <v>0</v>
      </c>
      <c r="K233" s="276">
        <v>0</v>
      </c>
      <c r="L233" s="276">
        <v>0</v>
      </c>
      <c r="M233" s="276">
        <v>0</v>
      </c>
      <c r="N233" s="276">
        <v>0</v>
      </c>
      <c r="O233" s="276">
        <v>0</v>
      </c>
      <c r="P233" s="276">
        <v>0</v>
      </c>
      <c r="Q233" s="276">
        <v>0</v>
      </c>
      <c r="R233" s="467">
        <v>0</v>
      </c>
      <c r="S233" s="467">
        <v>0</v>
      </c>
      <c r="T233" s="467">
        <v>0</v>
      </c>
      <c r="U233" s="467">
        <v>0</v>
      </c>
      <c r="V233" s="467">
        <v>0</v>
      </c>
      <c r="W233" s="467">
        <v>0</v>
      </c>
      <c r="X233" s="467">
        <v>0</v>
      </c>
      <c r="Y233" s="467">
        <v>0</v>
      </c>
      <c r="Z233" s="467">
        <v>0</v>
      </c>
      <c r="AA233" s="467">
        <v>0</v>
      </c>
      <c r="AB233" s="467">
        <v>0</v>
      </c>
      <c r="AC233" s="468">
        <v>0</v>
      </c>
      <c r="AD233" s="468">
        <v>0</v>
      </c>
      <c r="AE233" s="468">
        <v>0</v>
      </c>
      <c r="AF233" s="468">
        <v>0</v>
      </c>
      <c r="AG233" s="466">
        <v>0</v>
      </c>
      <c r="AH233" s="466">
        <v>0</v>
      </c>
      <c r="AI233" s="466">
        <v>0</v>
      </c>
      <c r="AJ233" s="276">
        <v>0</v>
      </c>
      <c r="AK233" s="276">
        <v>0</v>
      </c>
      <c r="AL233" s="276">
        <v>0</v>
      </c>
      <c r="AM233" s="276">
        <v>0</v>
      </c>
      <c r="AN233" s="276">
        <v>0</v>
      </c>
      <c r="AO233" s="276">
        <v>0</v>
      </c>
      <c r="AP233" s="276">
        <v>0</v>
      </c>
      <c r="AQ233" s="276">
        <v>0</v>
      </c>
      <c r="AR233" s="276">
        <v>0</v>
      </c>
      <c r="AS233" s="276">
        <v>0</v>
      </c>
      <c r="AT233" s="469">
        <v>0</v>
      </c>
      <c r="AU233" s="469">
        <v>0</v>
      </c>
      <c r="AV233" s="169">
        <v>0</v>
      </c>
      <c r="AW233" s="169">
        <v>0</v>
      </c>
      <c r="AX233" s="169">
        <v>0</v>
      </c>
      <c r="AY233" s="169">
        <v>0</v>
      </c>
      <c r="AZ233" s="169">
        <v>0</v>
      </c>
      <c r="BA233" s="170"/>
      <c r="BB233" s="170">
        <v>0</v>
      </c>
      <c r="BC233" s="170">
        <v>0</v>
      </c>
      <c r="BD233" s="170">
        <v>0</v>
      </c>
      <c r="BE233" s="170">
        <v>0</v>
      </c>
      <c r="BF233" s="470">
        <f t="shared" si="14"/>
        <v>0</v>
      </c>
      <c r="BG233" s="5">
        <f>IF(BG$2='PRES-S-L-T'!$B$6,C233,0)</f>
        <v>0</v>
      </c>
      <c r="BH233" s="5">
        <f>IF(BH$2='PRES-S-L-T'!$B$6,D233,0)</f>
        <v>0</v>
      </c>
      <c r="BI233" s="5">
        <f>IF(BI$2='PRES-S-L-T'!$B$6,E233,0)</f>
        <v>0</v>
      </c>
      <c r="BJ233" s="5">
        <f>IF(BJ$2='PRES-S-L-T'!$B$6,F233,0)</f>
        <v>0</v>
      </c>
      <c r="BK233" s="5">
        <f>IF(BK$2='PRES-S-L-T'!$B$6,G233,0)</f>
        <v>0</v>
      </c>
      <c r="BL233" s="5">
        <f>IF(BL$2='PRES-S-L-T'!$B$6,H233,0)</f>
        <v>0</v>
      </c>
      <c r="BM233" s="5">
        <f>IF(BM$2='PRES-S-L-T'!$B$6,I233,0)</f>
        <v>0</v>
      </c>
      <c r="BN233" s="5">
        <f>IF(BN$2='PRES-S-L-T'!$B$6,J233,0)</f>
        <v>0</v>
      </c>
      <c r="BO233" s="5">
        <f>IF(BO$2='PRES-S-L-T'!$B$6,K233,0)</f>
        <v>0</v>
      </c>
      <c r="BP233" s="5">
        <f>IF(BP$2='PRES-S-L-T'!$B$6,L233,0)</f>
        <v>0</v>
      </c>
      <c r="BQ233" s="5">
        <f>IF(BQ$2='PRES-S-L-T'!$B$6,M233,0)</f>
        <v>0</v>
      </c>
      <c r="BR233" s="5">
        <f>IF(BR$2='PRES-S-L-T'!$B$6,N233,0)</f>
        <v>0</v>
      </c>
      <c r="BS233" s="5">
        <f>IF(BS$2='PRES-S-L-T'!$B$6,O233,0)</f>
        <v>0</v>
      </c>
      <c r="BT233" s="5">
        <f>IF(BT$2='PRES-S-L-T'!$B$6,P233,0)</f>
        <v>0</v>
      </c>
      <c r="BU233" s="500">
        <f>IF(BU$2='PRES-S-L-T'!$B$6,Q233,0)</f>
        <v>0</v>
      </c>
      <c r="BV233" s="5">
        <f>IF(BV$2='PRES-S-L-T'!$B$6,R233,0)</f>
        <v>0</v>
      </c>
      <c r="BW233" s="5">
        <f>IF(BW$2='PRES-S-L-T'!$B$6,S233,0)</f>
        <v>0</v>
      </c>
      <c r="BX233" s="5">
        <f>IF(BX$2='PRES-S-L-T'!$B$6,T233,0)</f>
        <v>0</v>
      </c>
      <c r="BY233" s="5">
        <f>IF(BY$2='PRES-S-L-T'!$B$6,U233,0)</f>
        <v>0</v>
      </c>
      <c r="BZ233" s="5">
        <f>IF(BZ$2='PRES-S-L-T'!$B$6,V233,0)</f>
        <v>0</v>
      </c>
      <c r="CA233" s="5">
        <f>IF(CA$2='PRES-S-L-T'!$B$6,W233,0)</f>
        <v>0</v>
      </c>
      <c r="CB233" s="5">
        <f>IF(CB$2='PRES-S-L-T'!$B$6,X233,0)</f>
        <v>0</v>
      </c>
      <c r="CC233" s="5">
        <f>IF(CC$2='PRES-S-L-T'!$B$6,Y233,0)</f>
        <v>0</v>
      </c>
      <c r="CD233" s="5">
        <f>IF(CD$2='PRES-S-L-T'!$B$6,Z233,0)</f>
        <v>0</v>
      </c>
      <c r="CE233" s="5">
        <f>IF(CE$2='PRES-S-L-T'!$B$6,AA233,0)</f>
        <v>0</v>
      </c>
      <c r="CF233" s="5">
        <f>IF(CF$2='PRES-S-L-T'!$B$6,AB233,0)</f>
        <v>0</v>
      </c>
      <c r="CG233" s="5">
        <f>IF(CG$2='PRES-S-L-T'!$B$6,AC233,0)</f>
        <v>0</v>
      </c>
      <c r="CH233" s="5">
        <f>IF(CH$2='PRES-S-L-T'!$B$6,AD233,0)</f>
        <v>0</v>
      </c>
      <c r="CI233" s="5">
        <f>IF(CI$2='PRES-S-L-T'!$B$6,AE233,0)</f>
        <v>0</v>
      </c>
      <c r="CJ233" s="5">
        <f>IF(CJ$2='PRES-S-L-T'!$B$6,AF233,0)</f>
        <v>0</v>
      </c>
      <c r="CK233" s="5">
        <f>IF(CK$2='PRES-S-L-T'!$B$6,AG233,0)</f>
        <v>0</v>
      </c>
      <c r="CL233" s="5">
        <f>IF(CL$2='PRES-S-L-T'!$B$6,AH233,0)</f>
        <v>0</v>
      </c>
      <c r="CM233" s="5">
        <f>IF(CM$2='PRES-S-L-T'!$B$6,AI233,0)</f>
        <v>0</v>
      </c>
      <c r="CN233" s="5">
        <f>IF(CN$2='PRES-S-L-T'!$B$6,AJ233,0)</f>
        <v>0</v>
      </c>
      <c r="CO233" s="5">
        <f>IF(CO$2='PRES-S-L-T'!$B$6,AK233,0)</f>
        <v>0</v>
      </c>
      <c r="CP233" s="5">
        <f>IF(CP$2='PRES-S-L-T'!$B$6,AL233,0)</f>
        <v>0</v>
      </c>
      <c r="CQ233" s="5">
        <f>IF(CQ$2='PRES-S-L-T'!$B$6,AM233,0)</f>
        <v>0</v>
      </c>
      <c r="CR233" s="5">
        <f>IF(CR$2='PRES-S-L-T'!$B$6,AN233,0)</f>
        <v>0</v>
      </c>
      <c r="CS233" s="5">
        <f>IF(CS$2='PRES-S-L-T'!$B$6,AO233,0)</f>
        <v>0</v>
      </c>
      <c r="CT233" s="5">
        <f>IF(CT$2='PRES-S-L-T'!$B$6,AP233,0)</f>
        <v>0</v>
      </c>
      <c r="CU233" s="5">
        <f>IF(CU$2='PRES-S-L-T'!$B$6,AQ233,0)</f>
        <v>0</v>
      </c>
      <c r="CV233" s="5">
        <f>IF(CV$2='PRES-S-L-T'!$B$6,AR233,0)</f>
        <v>0</v>
      </c>
      <c r="CW233" s="5">
        <f>IF(CW$2='PRES-S-L-T'!$B$6,AS233,0)</f>
        <v>0</v>
      </c>
      <c r="CX233" s="5">
        <f>IF(CX$2='PRES-S-L-T'!$B$6,AT233,0)</f>
        <v>0</v>
      </c>
      <c r="CY233" s="5">
        <f>IF(CY$2='PRES-S-L-T'!$B$6,AU233,0)</f>
        <v>0</v>
      </c>
      <c r="CZ233" s="5">
        <f>IF(CZ$2='PRES-S-L-T'!$B$6,AV233,0)</f>
        <v>0</v>
      </c>
      <c r="DA233" s="5">
        <f>IF(DA$2='PRES-S-L-T'!$B$6,AW233,0)</f>
        <v>0</v>
      </c>
      <c r="DB233" s="5">
        <f>IF(DB$2='PRES-S-L-T'!$B$6,AX233,0)</f>
        <v>0</v>
      </c>
      <c r="DC233" s="5">
        <f>IF(DC$2='PRES-S-L-T'!$B$6,AY233,0)</f>
        <v>0</v>
      </c>
      <c r="DD233" s="5">
        <f>IF(DD$2='PRES-S-L-T'!$B$6,AZ233,0)</f>
        <v>0</v>
      </c>
      <c r="DE233" s="5">
        <f>IF(DE$2='PRES-S-L-T'!$B$6,BA233,0)</f>
        <v>0</v>
      </c>
      <c r="DF233" s="5">
        <f>IF(DF$2='PRES-S-L-T'!$B$6,BB233,0)</f>
        <v>0</v>
      </c>
      <c r="DG233" s="5">
        <f>IF(DG$2='PRES-S-L-T'!$B$6,BC233,0)</f>
        <v>0</v>
      </c>
      <c r="DH233" s="5">
        <f>IF(DH$2='PRES-S-L-T'!$B$6,BD233,0)</f>
        <v>0</v>
      </c>
      <c r="DI233" s="5">
        <f>IF(DI$2='PRES-S-L-T'!$B$6,BE233,0)</f>
        <v>0</v>
      </c>
      <c r="DJ233" s="5">
        <f t="shared" si="15"/>
        <v>0</v>
      </c>
      <c r="DK233" s="5">
        <f>IF('PRES-L-T'!$B$6=DK$2,SUM($C233:$P233),0)</f>
        <v>0</v>
      </c>
      <c r="DL233" s="5">
        <f>IF('PRES-L-T'!$B$6=DL$2,SUM($R233:$AB233),0)</f>
        <v>0</v>
      </c>
      <c r="DM233" s="5">
        <f>IF('PRES-L-T'!$B$6=DM$2,SUM($AC233:$AE233),0)</f>
        <v>0</v>
      </c>
      <c r="DN233" s="5">
        <f>IF('PRES-L-T'!$B$6=DN$2,SUM($AG233:$AI233),0)</f>
        <v>0</v>
      </c>
      <c r="DO233" s="5">
        <f>IF('PRES-L-T'!$B$6=DO$2,SUM($AJ233:$AP233),0)</f>
        <v>0</v>
      </c>
      <c r="DP233" s="5">
        <f>IF('PRES-L-T'!$B$6=DP$2,SUM($AT233:$AU233),0)</f>
        <v>0</v>
      </c>
      <c r="DQ233" s="5">
        <f>IF('PRES-L-T'!$B$6=DQ$2,SUM($AV233:$AY233),0)</f>
        <v>0</v>
      </c>
      <c r="DR233" s="5">
        <f>IF('PRES-L-T'!$B$6=DR$2,SUM($BA233:$BA233),0)</f>
        <v>0</v>
      </c>
      <c r="DS233" s="5">
        <f>IF('PRES-L-T'!$B$6=DS$2,SUM($BB233:$BB233),0)</f>
        <v>0</v>
      </c>
      <c r="DT233" s="5">
        <f>IF('PRES-L-T'!$B$6=DT$2,SUM($BC233:$BC233),0)</f>
        <v>0</v>
      </c>
      <c r="DU233" s="5">
        <f>IF('PRES-L-T'!$B$6=DU$2,SUM($BD233:$BD233),0)</f>
        <v>0</v>
      </c>
      <c r="DV233" s="5">
        <f>IF('PRES-L-T'!$B$6=DV$2,SUM($BE233:$BE233),0)</f>
        <v>0</v>
      </c>
      <c r="DW233" s="5">
        <f t="shared" si="16"/>
        <v>0</v>
      </c>
      <c r="DX233" s="5">
        <f>IF('PRES-U-P'!$B$6=DX$2,SUM(C233:AA233),0)</f>
        <v>0</v>
      </c>
      <c r="DY233" s="5">
        <f>IF('PRES-U-P'!$B$6=DY$2,SUM(AB233:AX233),0)</f>
        <v>0</v>
      </c>
      <c r="DZ233" s="5">
        <f>IF('PRES-U-P'!$B$6=DZ$2,SUM(BA233:BB233),0)</f>
        <v>0</v>
      </c>
      <c r="EA233" s="5">
        <f>IF('PRES-U-P'!$B$6=EA$2,SUM(BC233:BD233),0)</f>
        <v>0</v>
      </c>
      <c r="EB233" s="5">
        <f>IF('PRES-U-P'!$B$6=EB$2,SUM(BE233),0)</f>
        <v>0</v>
      </c>
      <c r="EC233" s="5">
        <f t="shared" si="17"/>
        <v>0</v>
      </c>
    </row>
    <row r="234" spans="1:133" x14ac:dyDescent="0.2">
      <c r="A234" s="1">
        <v>71307</v>
      </c>
      <c r="B234" s="1" t="s">
        <v>100</v>
      </c>
      <c r="C234" s="276">
        <v>0</v>
      </c>
      <c r="D234" s="276">
        <v>0</v>
      </c>
      <c r="E234" s="276">
        <v>0</v>
      </c>
      <c r="F234" s="276">
        <v>0</v>
      </c>
      <c r="G234" s="276">
        <v>0</v>
      </c>
      <c r="H234" s="276">
        <v>0</v>
      </c>
      <c r="I234" s="276">
        <v>0</v>
      </c>
      <c r="J234" s="276">
        <v>0</v>
      </c>
      <c r="K234" s="276">
        <v>0</v>
      </c>
      <c r="L234" s="276">
        <v>0</v>
      </c>
      <c r="M234" s="276">
        <v>0</v>
      </c>
      <c r="N234" s="276">
        <v>0</v>
      </c>
      <c r="O234" s="276">
        <v>0</v>
      </c>
      <c r="P234" s="276">
        <v>0</v>
      </c>
      <c r="Q234" s="276">
        <v>0</v>
      </c>
      <c r="R234" s="467">
        <v>0</v>
      </c>
      <c r="S234" s="467">
        <v>0</v>
      </c>
      <c r="T234" s="467">
        <v>0</v>
      </c>
      <c r="U234" s="467">
        <v>0</v>
      </c>
      <c r="V234" s="467">
        <v>0</v>
      </c>
      <c r="W234" s="467">
        <v>0</v>
      </c>
      <c r="X234" s="467">
        <v>0</v>
      </c>
      <c r="Y234" s="467">
        <v>0</v>
      </c>
      <c r="Z234" s="467">
        <v>0</v>
      </c>
      <c r="AA234" s="467">
        <v>0</v>
      </c>
      <c r="AB234" s="467">
        <v>0</v>
      </c>
      <c r="AC234" s="468">
        <v>0</v>
      </c>
      <c r="AD234" s="468">
        <v>0</v>
      </c>
      <c r="AE234" s="468">
        <v>0</v>
      </c>
      <c r="AF234" s="468">
        <v>0</v>
      </c>
      <c r="AG234" s="466">
        <v>0</v>
      </c>
      <c r="AH234" s="466">
        <v>0</v>
      </c>
      <c r="AI234" s="466">
        <v>0</v>
      </c>
      <c r="AJ234" s="276">
        <v>0</v>
      </c>
      <c r="AK234" s="276">
        <v>0</v>
      </c>
      <c r="AL234" s="276">
        <v>0</v>
      </c>
      <c r="AM234" s="276">
        <v>0</v>
      </c>
      <c r="AN234" s="276">
        <v>0</v>
      </c>
      <c r="AO234" s="276">
        <v>0</v>
      </c>
      <c r="AP234" s="276">
        <v>0</v>
      </c>
      <c r="AQ234" s="276">
        <v>0</v>
      </c>
      <c r="AR234" s="276">
        <v>0</v>
      </c>
      <c r="AS234" s="276">
        <v>0</v>
      </c>
      <c r="AT234" s="469">
        <v>0</v>
      </c>
      <c r="AU234" s="469">
        <v>0</v>
      </c>
      <c r="AV234" s="169">
        <v>0</v>
      </c>
      <c r="AW234" s="169">
        <v>0</v>
      </c>
      <c r="AX234" s="169">
        <v>0</v>
      </c>
      <c r="AY234" s="169">
        <v>0</v>
      </c>
      <c r="AZ234" s="169">
        <v>0</v>
      </c>
      <c r="BA234" s="170"/>
      <c r="BB234" s="170">
        <v>0</v>
      </c>
      <c r="BC234" s="170">
        <v>0</v>
      </c>
      <c r="BD234" s="170">
        <v>0</v>
      </c>
      <c r="BE234" s="170">
        <v>0</v>
      </c>
      <c r="BF234" s="470">
        <f t="shared" si="14"/>
        <v>0</v>
      </c>
      <c r="BG234" s="5">
        <f>IF(BG$2='PRES-S-L-T'!$B$6,C234,0)</f>
        <v>0</v>
      </c>
      <c r="BH234" s="5">
        <f>IF(BH$2='PRES-S-L-T'!$B$6,D234,0)</f>
        <v>0</v>
      </c>
      <c r="BI234" s="5">
        <f>IF(BI$2='PRES-S-L-T'!$B$6,E234,0)</f>
        <v>0</v>
      </c>
      <c r="BJ234" s="5">
        <f>IF(BJ$2='PRES-S-L-T'!$B$6,F234,0)</f>
        <v>0</v>
      </c>
      <c r="BK234" s="5">
        <f>IF(BK$2='PRES-S-L-T'!$B$6,G234,0)</f>
        <v>0</v>
      </c>
      <c r="BL234" s="5">
        <f>IF(BL$2='PRES-S-L-T'!$B$6,H234,0)</f>
        <v>0</v>
      </c>
      <c r="BM234" s="5">
        <f>IF(BM$2='PRES-S-L-T'!$B$6,I234,0)</f>
        <v>0</v>
      </c>
      <c r="BN234" s="5">
        <f>IF(BN$2='PRES-S-L-T'!$B$6,J234,0)</f>
        <v>0</v>
      </c>
      <c r="BO234" s="5">
        <f>IF(BO$2='PRES-S-L-T'!$B$6,K234,0)</f>
        <v>0</v>
      </c>
      <c r="BP234" s="5">
        <f>IF(BP$2='PRES-S-L-T'!$B$6,L234,0)</f>
        <v>0</v>
      </c>
      <c r="BQ234" s="5">
        <f>IF(BQ$2='PRES-S-L-T'!$B$6,M234,0)</f>
        <v>0</v>
      </c>
      <c r="BR234" s="5">
        <f>IF(BR$2='PRES-S-L-T'!$B$6,N234,0)</f>
        <v>0</v>
      </c>
      <c r="BS234" s="5">
        <f>IF(BS$2='PRES-S-L-T'!$B$6,O234,0)</f>
        <v>0</v>
      </c>
      <c r="BT234" s="5">
        <f>IF(BT$2='PRES-S-L-T'!$B$6,P234,0)</f>
        <v>0</v>
      </c>
      <c r="BU234" s="500">
        <f>IF(BU$2='PRES-S-L-T'!$B$6,Q234,0)</f>
        <v>0</v>
      </c>
      <c r="BV234" s="5">
        <f>IF(BV$2='PRES-S-L-T'!$B$6,R234,0)</f>
        <v>0</v>
      </c>
      <c r="BW234" s="5">
        <f>IF(BW$2='PRES-S-L-T'!$B$6,S234,0)</f>
        <v>0</v>
      </c>
      <c r="BX234" s="5">
        <f>IF(BX$2='PRES-S-L-T'!$B$6,T234,0)</f>
        <v>0</v>
      </c>
      <c r="BY234" s="5">
        <f>IF(BY$2='PRES-S-L-T'!$B$6,U234,0)</f>
        <v>0</v>
      </c>
      <c r="BZ234" s="5">
        <f>IF(BZ$2='PRES-S-L-T'!$B$6,V234,0)</f>
        <v>0</v>
      </c>
      <c r="CA234" s="5">
        <f>IF(CA$2='PRES-S-L-T'!$B$6,W234,0)</f>
        <v>0</v>
      </c>
      <c r="CB234" s="5">
        <f>IF(CB$2='PRES-S-L-T'!$B$6,X234,0)</f>
        <v>0</v>
      </c>
      <c r="CC234" s="5">
        <f>IF(CC$2='PRES-S-L-T'!$B$6,Y234,0)</f>
        <v>0</v>
      </c>
      <c r="CD234" s="5">
        <f>IF(CD$2='PRES-S-L-T'!$B$6,Z234,0)</f>
        <v>0</v>
      </c>
      <c r="CE234" s="5">
        <f>IF(CE$2='PRES-S-L-T'!$B$6,AA234,0)</f>
        <v>0</v>
      </c>
      <c r="CF234" s="5">
        <f>IF(CF$2='PRES-S-L-T'!$B$6,AB234,0)</f>
        <v>0</v>
      </c>
      <c r="CG234" s="5">
        <f>IF(CG$2='PRES-S-L-T'!$B$6,AC234,0)</f>
        <v>0</v>
      </c>
      <c r="CH234" s="5">
        <f>IF(CH$2='PRES-S-L-T'!$B$6,AD234,0)</f>
        <v>0</v>
      </c>
      <c r="CI234" s="5">
        <f>IF(CI$2='PRES-S-L-T'!$B$6,AE234,0)</f>
        <v>0</v>
      </c>
      <c r="CJ234" s="5">
        <f>IF(CJ$2='PRES-S-L-T'!$B$6,AF234,0)</f>
        <v>0</v>
      </c>
      <c r="CK234" s="5">
        <f>IF(CK$2='PRES-S-L-T'!$B$6,AG234,0)</f>
        <v>0</v>
      </c>
      <c r="CL234" s="5">
        <f>IF(CL$2='PRES-S-L-T'!$B$6,AH234,0)</f>
        <v>0</v>
      </c>
      <c r="CM234" s="5">
        <f>IF(CM$2='PRES-S-L-T'!$B$6,AI234,0)</f>
        <v>0</v>
      </c>
      <c r="CN234" s="5">
        <f>IF(CN$2='PRES-S-L-T'!$B$6,AJ234,0)</f>
        <v>0</v>
      </c>
      <c r="CO234" s="5">
        <f>IF(CO$2='PRES-S-L-T'!$B$6,AK234,0)</f>
        <v>0</v>
      </c>
      <c r="CP234" s="5">
        <f>IF(CP$2='PRES-S-L-T'!$B$6,AL234,0)</f>
        <v>0</v>
      </c>
      <c r="CQ234" s="5">
        <f>IF(CQ$2='PRES-S-L-T'!$B$6,AM234,0)</f>
        <v>0</v>
      </c>
      <c r="CR234" s="5">
        <f>IF(CR$2='PRES-S-L-T'!$B$6,AN234,0)</f>
        <v>0</v>
      </c>
      <c r="CS234" s="5">
        <f>IF(CS$2='PRES-S-L-T'!$B$6,AO234,0)</f>
        <v>0</v>
      </c>
      <c r="CT234" s="5">
        <f>IF(CT$2='PRES-S-L-T'!$B$6,AP234,0)</f>
        <v>0</v>
      </c>
      <c r="CU234" s="5">
        <f>IF(CU$2='PRES-S-L-T'!$B$6,AQ234,0)</f>
        <v>0</v>
      </c>
      <c r="CV234" s="5">
        <f>IF(CV$2='PRES-S-L-T'!$B$6,AR234,0)</f>
        <v>0</v>
      </c>
      <c r="CW234" s="5">
        <f>IF(CW$2='PRES-S-L-T'!$B$6,AS234,0)</f>
        <v>0</v>
      </c>
      <c r="CX234" s="5">
        <f>IF(CX$2='PRES-S-L-T'!$B$6,AT234,0)</f>
        <v>0</v>
      </c>
      <c r="CY234" s="5">
        <f>IF(CY$2='PRES-S-L-T'!$B$6,AU234,0)</f>
        <v>0</v>
      </c>
      <c r="CZ234" s="5">
        <f>IF(CZ$2='PRES-S-L-T'!$B$6,AV234,0)</f>
        <v>0</v>
      </c>
      <c r="DA234" s="5">
        <f>IF(DA$2='PRES-S-L-T'!$B$6,AW234,0)</f>
        <v>0</v>
      </c>
      <c r="DB234" s="5">
        <f>IF(DB$2='PRES-S-L-T'!$B$6,AX234,0)</f>
        <v>0</v>
      </c>
      <c r="DC234" s="5">
        <f>IF(DC$2='PRES-S-L-T'!$B$6,AY234,0)</f>
        <v>0</v>
      </c>
      <c r="DD234" s="5">
        <f>IF(DD$2='PRES-S-L-T'!$B$6,AZ234,0)</f>
        <v>0</v>
      </c>
      <c r="DE234" s="5">
        <f>IF(DE$2='PRES-S-L-T'!$B$6,BA234,0)</f>
        <v>0</v>
      </c>
      <c r="DF234" s="5">
        <f>IF(DF$2='PRES-S-L-T'!$B$6,BB234,0)</f>
        <v>0</v>
      </c>
      <c r="DG234" s="5">
        <f>IF(DG$2='PRES-S-L-T'!$B$6,BC234,0)</f>
        <v>0</v>
      </c>
      <c r="DH234" s="5">
        <f>IF(DH$2='PRES-S-L-T'!$B$6,BD234,0)</f>
        <v>0</v>
      </c>
      <c r="DI234" s="5">
        <f>IF(DI$2='PRES-S-L-T'!$B$6,BE234,0)</f>
        <v>0</v>
      </c>
      <c r="DJ234" s="5">
        <f t="shared" si="15"/>
        <v>0</v>
      </c>
      <c r="DK234" s="5">
        <f>IF('PRES-L-T'!$B$6=DK$2,SUM($C234:$P234),0)</f>
        <v>0</v>
      </c>
      <c r="DL234" s="5">
        <f>IF('PRES-L-T'!$B$6=DL$2,SUM($R234:$AB234),0)</f>
        <v>0</v>
      </c>
      <c r="DM234" s="5">
        <f>IF('PRES-L-T'!$B$6=DM$2,SUM($AC234:$AE234),0)</f>
        <v>0</v>
      </c>
      <c r="DN234" s="5">
        <f>IF('PRES-L-T'!$B$6=DN$2,SUM($AG234:$AI234),0)</f>
        <v>0</v>
      </c>
      <c r="DO234" s="5">
        <f>IF('PRES-L-T'!$B$6=DO$2,SUM($AJ234:$AP234),0)</f>
        <v>0</v>
      </c>
      <c r="DP234" s="5">
        <f>IF('PRES-L-T'!$B$6=DP$2,SUM($AT234:$AU234),0)</f>
        <v>0</v>
      </c>
      <c r="DQ234" s="5">
        <f>IF('PRES-L-T'!$B$6=DQ$2,SUM($AV234:$AY234),0)</f>
        <v>0</v>
      </c>
      <c r="DR234" s="5">
        <f>IF('PRES-L-T'!$B$6=DR$2,SUM($BA234:$BA234),0)</f>
        <v>0</v>
      </c>
      <c r="DS234" s="5">
        <f>IF('PRES-L-T'!$B$6=DS$2,SUM($BB234:$BB234),0)</f>
        <v>0</v>
      </c>
      <c r="DT234" s="5">
        <f>IF('PRES-L-T'!$B$6=DT$2,SUM($BC234:$BC234),0)</f>
        <v>0</v>
      </c>
      <c r="DU234" s="5">
        <f>IF('PRES-L-T'!$B$6=DU$2,SUM($BD234:$BD234),0)</f>
        <v>0</v>
      </c>
      <c r="DV234" s="5">
        <f>IF('PRES-L-T'!$B$6=DV$2,SUM($BE234:$BE234),0)</f>
        <v>0</v>
      </c>
      <c r="DW234" s="5">
        <f t="shared" si="16"/>
        <v>0</v>
      </c>
      <c r="DX234" s="5">
        <f>IF('PRES-U-P'!$B$6=DX$2,SUM(C234:AA234),0)</f>
        <v>0</v>
      </c>
      <c r="DY234" s="5">
        <f>IF('PRES-U-P'!$B$6=DY$2,SUM(AB234:AX234),0)</f>
        <v>0</v>
      </c>
      <c r="DZ234" s="5">
        <f>IF('PRES-U-P'!$B$6=DZ$2,SUM(BA234:BB234),0)</f>
        <v>0</v>
      </c>
      <c r="EA234" s="5">
        <f>IF('PRES-U-P'!$B$6=EA$2,SUM(BC234:BD234),0)</f>
        <v>0</v>
      </c>
      <c r="EB234" s="5">
        <f>IF('PRES-U-P'!$B$6=EB$2,SUM(BE234),0)</f>
        <v>0</v>
      </c>
      <c r="EC234" s="5">
        <f t="shared" si="17"/>
        <v>0</v>
      </c>
    </row>
    <row r="235" spans="1:133" x14ac:dyDescent="0.2">
      <c r="A235" s="1">
        <v>71308</v>
      </c>
      <c r="B235" s="1" t="s">
        <v>104</v>
      </c>
      <c r="C235" s="276">
        <v>378082.66</v>
      </c>
      <c r="D235" s="276">
        <v>0</v>
      </c>
      <c r="E235" s="276">
        <v>0</v>
      </c>
      <c r="F235" s="276">
        <v>0</v>
      </c>
      <c r="G235" s="276">
        <v>0</v>
      </c>
      <c r="H235" s="276">
        <v>0</v>
      </c>
      <c r="I235" s="276">
        <v>0</v>
      </c>
      <c r="J235" s="276">
        <v>0</v>
      </c>
      <c r="K235" s="276">
        <v>0</v>
      </c>
      <c r="L235" s="276">
        <v>0</v>
      </c>
      <c r="M235" s="276">
        <v>0</v>
      </c>
      <c r="N235" s="276">
        <v>0</v>
      </c>
      <c r="O235" s="276">
        <v>0</v>
      </c>
      <c r="P235" s="276">
        <v>0</v>
      </c>
      <c r="Q235" s="276">
        <v>0</v>
      </c>
      <c r="R235" s="467">
        <v>0</v>
      </c>
      <c r="S235" s="467">
        <v>0</v>
      </c>
      <c r="T235" s="467">
        <v>0</v>
      </c>
      <c r="U235" s="467">
        <v>0</v>
      </c>
      <c r="V235" s="467">
        <v>0</v>
      </c>
      <c r="W235" s="467">
        <v>0</v>
      </c>
      <c r="X235" s="467">
        <v>0</v>
      </c>
      <c r="Y235" s="467">
        <v>0</v>
      </c>
      <c r="Z235" s="467">
        <v>0</v>
      </c>
      <c r="AA235" s="467">
        <v>0</v>
      </c>
      <c r="AB235" s="467">
        <v>0</v>
      </c>
      <c r="AC235" s="468">
        <v>0</v>
      </c>
      <c r="AD235" s="468">
        <v>0</v>
      </c>
      <c r="AE235" s="468">
        <v>0</v>
      </c>
      <c r="AF235" s="468">
        <v>0</v>
      </c>
      <c r="AG235" s="466">
        <v>0</v>
      </c>
      <c r="AH235" s="466">
        <v>0</v>
      </c>
      <c r="AI235" s="466">
        <v>0</v>
      </c>
      <c r="AJ235" s="276">
        <v>0</v>
      </c>
      <c r="AK235" s="276">
        <v>0</v>
      </c>
      <c r="AL235" s="276">
        <v>0</v>
      </c>
      <c r="AM235" s="276">
        <v>0</v>
      </c>
      <c r="AN235" s="276">
        <v>0</v>
      </c>
      <c r="AO235" s="276">
        <v>0</v>
      </c>
      <c r="AP235" s="276">
        <v>0</v>
      </c>
      <c r="AQ235" s="276">
        <v>0</v>
      </c>
      <c r="AR235" s="276">
        <v>0</v>
      </c>
      <c r="AS235" s="276">
        <v>0</v>
      </c>
      <c r="AT235" s="469">
        <v>0</v>
      </c>
      <c r="AU235" s="469">
        <v>0</v>
      </c>
      <c r="AV235" s="169">
        <v>0</v>
      </c>
      <c r="AW235" s="169">
        <v>0</v>
      </c>
      <c r="AX235" s="169">
        <v>0</v>
      </c>
      <c r="AY235" s="169">
        <v>0</v>
      </c>
      <c r="AZ235" s="169">
        <v>0</v>
      </c>
      <c r="BA235" s="170"/>
      <c r="BB235" s="170">
        <v>0</v>
      </c>
      <c r="BC235" s="170">
        <v>0</v>
      </c>
      <c r="BD235" s="170">
        <v>0</v>
      </c>
      <c r="BE235" s="170">
        <v>0</v>
      </c>
      <c r="BF235" s="470">
        <f t="shared" si="14"/>
        <v>378082.66</v>
      </c>
      <c r="BG235" s="5">
        <f>IF(BG$2='PRES-S-L-T'!$B$6,C235,0)</f>
        <v>378082.66</v>
      </c>
      <c r="BH235" s="5">
        <f>IF(BH$2='PRES-S-L-T'!$B$6,D235,0)</f>
        <v>0</v>
      </c>
      <c r="BI235" s="5">
        <f>IF(BI$2='PRES-S-L-T'!$B$6,E235,0)</f>
        <v>0</v>
      </c>
      <c r="BJ235" s="5">
        <f>IF(BJ$2='PRES-S-L-T'!$B$6,F235,0)</f>
        <v>0</v>
      </c>
      <c r="BK235" s="5">
        <f>IF(BK$2='PRES-S-L-T'!$B$6,G235,0)</f>
        <v>0</v>
      </c>
      <c r="BL235" s="5">
        <f>IF(BL$2='PRES-S-L-T'!$B$6,H235,0)</f>
        <v>0</v>
      </c>
      <c r="BM235" s="5">
        <f>IF(BM$2='PRES-S-L-T'!$B$6,I235,0)</f>
        <v>0</v>
      </c>
      <c r="BN235" s="5">
        <f>IF(BN$2='PRES-S-L-T'!$B$6,J235,0)</f>
        <v>0</v>
      </c>
      <c r="BO235" s="5">
        <f>IF(BO$2='PRES-S-L-T'!$B$6,K235,0)</f>
        <v>0</v>
      </c>
      <c r="BP235" s="5">
        <f>IF(BP$2='PRES-S-L-T'!$B$6,L235,0)</f>
        <v>0</v>
      </c>
      <c r="BQ235" s="5">
        <f>IF(BQ$2='PRES-S-L-T'!$B$6,M235,0)</f>
        <v>0</v>
      </c>
      <c r="BR235" s="5">
        <f>IF(BR$2='PRES-S-L-T'!$B$6,N235,0)</f>
        <v>0</v>
      </c>
      <c r="BS235" s="5">
        <f>IF(BS$2='PRES-S-L-T'!$B$6,O235,0)</f>
        <v>0</v>
      </c>
      <c r="BT235" s="5">
        <f>IF(BT$2='PRES-S-L-T'!$B$6,P235,0)</f>
        <v>0</v>
      </c>
      <c r="BU235" s="500">
        <f>IF(BU$2='PRES-S-L-T'!$B$6,Q235,0)</f>
        <v>0</v>
      </c>
      <c r="BV235" s="5">
        <f>IF(BV$2='PRES-S-L-T'!$B$6,R235,0)</f>
        <v>0</v>
      </c>
      <c r="BW235" s="5">
        <f>IF(BW$2='PRES-S-L-T'!$B$6,S235,0)</f>
        <v>0</v>
      </c>
      <c r="BX235" s="5">
        <f>IF(BX$2='PRES-S-L-T'!$B$6,T235,0)</f>
        <v>0</v>
      </c>
      <c r="BY235" s="5">
        <f>IF(BY$2='PRES-S-L-T'!$B$6,U235,0)</f>
        <v>0</v>
      </c>
      <c r="BZ235" s="5">
        <f>IF(BZ$2='PRES-S-L-T'!$B$6,V235,0)</f>
        <v>0</v>
      </c>
      <c r="CA235" s="5">
        <f>IF(CA$2='PRES-S-L-T'!$B$6,W235,0)</f>
        <v>0</v>
      </c>
      <c r="CB235" s="5">
        <f>IF(CB$2='PRES-S-L-T'!$B$6,X235,0)</f>
        <v>0</v>
      </c>
      <c r="CC235" s="5">
        <f>IF(CC$2='PRES-S-L-T'!$B$6,Y235,0)</f>
        <v>0</v>
      </c>
      <c r="CD235" s="5">
        <f>IF(CD$2='PRES-S-L-T'!$B$6,Z235,0)</f>
        <v>0</v>
      </c>
      <c r="CE235" s="5">
        <f>IF(CE$2='PRES-S-L-T'!$B$6,AA235,0)</f>
        <v>0</v>
      </c>
      <c r="CF235" s="5">
        <f>IF(CF$2='PRES-S-L-T'!$B$6,AB235,0)</f>
        <v>0</v>
      </c>
      <c r="CG235" s="5">
        <f>IF(CG$2='PRES-S-L-T'!$B$6,AC235,0)</f>
        <v>0</v>
      </c>
      <c r="CH235" s="5">
        <f>IF(CH$2='PRES-S-L-T'!$B$6,AD235,0)</f>
        <v>0</v>
      </c>
      <c r="CI235" s="5">
        <f>IF(CI$2='PRES-S-L-T'!$B$6,AE235,0)</f>
        <v>0</v>
      </c>
      <c r="CJ235" s="5">
        <f>IF(CJ$2='PRES-S-L-T'!$B$6,AF235,0)</f>
        <v>0</v>
      </c>
      <c r="CK235" s="5">
        <f>IF(CK$2='PRES-S-L-T'!$B$6,AG235,0)</f>
        <v>0</v>
      </c>
      <c r="CL235" s="5">
        <f>IF(CL$2='PRES-S-L-T'!$B$6,AH235,0)</f>
        <v>0</v>
      </c>
      <c r="CM235" s="5">
        <f>IF(CM$2='PRES-S-L-T'!$B$6,AI235,0)</f>
        <v>0</v>
      </c>
      <c r="CN235" s="5">
        <f>IF(CN$2='PRES-S-L-T'!$B$6,AJ235,0)</f>
        <v>0</v>
      </c>
      <c r="CO235" s="5">
        <f>IF(CO$2='PRES-S-L-T'!$B$6,AK235,0)</f>
        <v>0</v>
      </c>
      <c r="CP235" s="5">
        <f>IF(CP$2='PRES-S-L-T'!$B$6,AL235,0)</f>
        <v>0</v>
      </c>
      <c r="CQ235" s="5">
        <f>IF(CQ$2='PRES-S-L-T'!$B$6,AM235,0)</f>
        <v>0</v>
      </c>
      <c r="CR235" s="5">
        <f>IF(CR$2='PRES-S-L-T'!$B$6,AN235,0)</f>
        <v>0</v>
      </c>
      <c r="CS235" s="5">
        <f>IF(CS$2='PRES-S-L-T'!$B$6,AO235,0)</f>
        <v>0</v>
      </c>
      <c r="CT235" s="5">
        <f>IF(CT$2='PRES-S-L-T'!$B$6,AP235,0)</f>
        <v>0</v>
      </c>
      <c r="CU235" s="5">
        <f>IF(CU$2='PRES-S-L-T'!$B$6,AQ235,0)</f>
        <v>0</v>
      </c>
      <c r="CV235" s="5">
        <f>IF(CV$2='PRES-S-L-T'!$B$6,AR235,0)</f>
        <v>0</v>
      </c>
      <c r="CW235" s="5">
        <f>IF(CW$2='PRES-S-L-T'!$B$6,AS235,0)</f>
        <v>0</v>
      </c>
      <c r="CX235" s="5">
        <f>IF(CX$2='PRES-S-L-T'!$B$6,AT235,0)</f>
        <v>0</v>
      </c>
      <c r="CY235" s="5">
        <f>IF(CY$2='PRES-S-L-T'!$B$6,AU235,0)</f>
        <v>0</v>
      </c>
      <c r="CZ235" s="5">
        <f>IF(CZ$2='PRES-S-L-T'!$B$6,AV235,0)</f>
        <v>0</v>
      </c>
      <c r="DA235" s="5">
        <f>IF(DA$2='PRES-S-L-T'!$B$6,AW235,0)</f>
        <v>0</v>
      </c>
      <c r="DB235" s="5">
        <f>IF(DB$2='PRES-S-L-T'!$B$6,AX235,0)</f>
        <v>0</v>
      </c>
      <c r="DC235" s="5">
        <f>IF(DC$2='PRES-S-L-T'!$B$6,AY235,0)</f>
        <v>0</v>
      </c>
      <c r="DD235" s="5">
        <f>IF(DD$2='PRES-S-L-T'!$B$6,AZ235,0)</f>
        <v>0</v>
      </c>
      <c r="DE235" s="5">
        <f>IF(DE$2='PRES-S-L-T'!$B$6,BA235,0)</f>
        <v>0</v>
      </c>
      <c r="DF235" s="5">
        <f>IF(DF$2='PRES-S-L-T'!$B$6,BB235,0)</f>
        <v>0</v>
      </c>
      <c r="DG235" s="5">
        <f>IF(DG$2='PRES-S-L-T'!$B$6,BC235,0)</f>
        <v>0</v>
      </c>
      <c r="DH235" s="5">
        <f>IF(DH$2='PRES-S-L-T'!$B$6,BD235,0)</f>
        <v>0</v>
      </c>
      <c r="DI235" s="5">
        <f>IF(DI$2='PRES-S-L-T'!$B$6,BE235,0)</f>
        <v>0</v>
      </c>
      <c r="DJ235" s="5">
        <f t="shared" si="15"/>
        <v>378082.66</v>
      </c>
      <c r="DK235" s="5">
        <f>IF('PRES-L-T'!$B$6=DK$2,SUM($C235:$P235),0)</f>
        <v>0</v>
      </c>
      <c r="DL235" s="5">
        <f>IF('PRES-L-T'!$B$6=DL$2,SUM($R235:$AB235),0)</f>
        <v>0</v>
      </c>
      <c r="DM235" s="5">
        <f>IF('PRES-L-T'!$B$6=DM$2,SUM($AC235:$AE235),0)</f>
        <v>0</v>
      </c>
      <c r="DN235" s="5">
        <f>IF('PRES-L-T'!$B$6=DN$2,SUM($AG235:$AI235),0)</f>
        <v>0</v>
      </c>
      <c r="DO235" s="5">
        <f>IF('PRES-L-T'!$B$6=DO$2,SUM($AJ235:$AP235),0)</f>
        <v>0</v>
      </c>
      <c r="DP235" s="5">
        <f>IF('PRES-L-T'!$B$6=DP$2,SUM($AT235:$AU235),0)</f>
        <v>0</v>
      </c>
      <c r="DQ235" s="5">
        <f>IF('PRES-L-T'!$B$6=DQ$2,SUM($AV235:$AY235),0)</f>
        <v>0</v>
      </c>
      <c r="DR235" s="5">
        <f>IF('PRES-L-T'!$B$6=DR$2,SUM($BA235:$BA235),0)</f>
        <v>0</v>
      </c>
      <c r="DS235" s="5">
        <f>IF('PRES-L-T'!$B$6=DS$2,SUM($BB235:$BB235),0)</f>
        <v>0</v>
      </c>
      <c r="DT235" s="5">
        <f>IF('PRES-L-T'!$B$6=DT$2,SUM($BC235:$BC235),0)</f>
        <v>0</v>
      </c>
      <c r="DU235" s="5">
        <f>IF('PRES-L-T'!$B$6=DU$2,SUM($BD235:$BD235),0)</f>
        <v>0</v>
      </c>
      <c r="DV235" s="5">
        <f>IF('PRES-L-T'!$B$6=DV$2,SUM($BE235:$BE235),0)</f>
        <v>0</v>
      </c>
      <c r="DW235" s="5">
        <f t="shared" si="16"/>
        <v>0</v>
      </c>
      <c r="DX235" s="5">
        <f>IF('PRES-U-P'!$B$6=DX$2,SUM(C235:AA235),0)</f>
        <v>0</v>
      </c>
      <c r="DY235" s="5">
        <f>IF('PRES-U-P'!$B$6=DY$2,SUM(AB235:AX235),0)</f>
        <v>0</v>
      </c>
      <c r="DZ235" s="5">
        <f>IF('PRES-U-P'!$B$6=DZ$2,SUM(BA235:BB235),0)</f>
        <v>0</v>
      </c>
      <c r="EA235" s="5">
        <f>IF('PRES-U-P'!$B$6=EA$2,SUM(BC235:BD235),0)</f>
        <v>0</v>
      </c>
      <c r="EB235" s="5">
        <f>IF('PRES-U-P'!$B$6=EB$2,SUM(BE235),0)</f>
        <v>0</v>
      </c>
      <c r="EC235" s="5">
        <f t="shared" si="17"/>
        <v>0</v>
      </c>
    </row>
    <row r="236" spans="1:133" x14ac:dyDescent="0.2">
      <c r="A236" s="1">
        <v>71309</v>
      </c>
      <c r="B236" s="1" t="s">
        <v>102</v>
      </c>
      <c r="C236" s="276">
        <v>0</v>
      </c>
      <c r="D236" s="276">
        <v>0</v>
      </c>
      <c r="E236" s="276">
        <v>0</v>
      </c>
      <c r="F236" s="276">
        <v>0</v>
      </c>
      <c r="G236" s="276">
        <v>0</v>
      </c>
      <c r="H236" s="276">
        <v>0</v>
      </c>
      <c r="I236" s="276">
        <v>0</v>
      </c>
      <c r="J236" s="276">
        <v>0</v>
      </c>
      <c r="K236" s="276">
        <v>0</v>
      </c>
      <c r="L236" s="276">
        <v>0</v>
      </c>
      <c r="M236" s="276">
        <v>0</v>
      </c>
      <c r="N236" s="276">
        <v>0</v>
      </c>
      <c r="O236" s="276">
        <v>0</v>
      </c>
      <c r="P236" s="276">
        <v>0</v>
      </c>
      <c r="Q236" s="276">
        <v>0</v>
      </c>
      <c r="R236" s="467">
        <v>0</v>
      </c>
      <c r="S236" s="467">
        <v>0</v>
      </c>
      <c r="T236" s="467">
        <v>0</v>
      </c>
      <c r="U236" s="467">
        <v>0</v>
      </c>
      <c r="V236" s="467">
        <v>0</v>
      </c>
      <c r="W236" s="467">
        <v>0</v>
      </c>
      <c r="X236" s="467">
        <v>0</v>
      </c>
      <c r="Y236" s="467">
        <v>0</v>
      </c>
      <c r="Z236" s="467">
        <v>0</v>
      </c>
      <c r="AA236" s="467">
        <v>0</v>
      </c>
      <c r="AB236" s="467">
        <v>0</v>
      </c>
      <c r="AC236" s="468">
        <v>0</v>
      </c>
      <c r="AD236" s="468">
        <v>0</v>
      </c>
      <c r="AE236" s="468">
        <v>0</v>
      </c>
      <c r="AF236" s="468">
        <v>0</v>
      </c>
      <c r="AG236" s="466">
        <v>0</v>
      </c>
      <c r="AH236" s="466">
        <v>0</v>
      </c>
      <c r="AI236" s="466">
        <v>0</v>
      </c>
      <c r="AJ236" s="276">
        <v>0</v>
      </c>
      <c r="AK236" s="276">
        <v>0</v>
      </c>
      <c r="AL236" s="276">
        <v>0</v>
      </c>
      <c r="AM236" s="276">
        <v>0</v>
      </c>
      <c r="AN236" s="276">
        <v>0</v>
      </c>
      <c r="AO236" s="276">
        <v>0</v>
      </c>
      <c r="AP236" s="276">
        <v>0</v>
      </c>
      <c r="AQ236" s="276">
        <v>0</v>
      </c>
      <c r="AR236" s="276">
        <v>0</v>
      </c>
      <c r="AS236" s="276">
        <v>0</v>
      </c>
      <c r="AT236" s="469">
        <v>0</v>
      </c>
      <c r="AU236" s="469">
        <v>0</v>
      </c>
      <c r="AV236" s="169">
        <v>0</v>
      </c>
      <c r="AW236" s="169">
        <v>0</v>
      </c>
      <c r="AX236" s="169">
        <v>0</v>
      </c>
      <c r="AY236" s="169">
        <v>0</v>
      </c>
      <c r="AZ236" s="169">
        <v>0</v>
      </c>
      <c r="BA236" s="170"/>
      <c r="BB236" s="170">
        <v>0</v>
      </c>
      <c r="BC236" s="170">
        <v>0</v>
      </c>
      <c r="BD236" s="170">
        <v>0</v>
      </c>
      <c r="BE236" s="170">
        <v>0</v>
      </c>
      <c r="BF236" s="470">
        <f t="shared" si="14"/>
        <v>0</v>
      </c>
      <c r="BG236" s="5">
        <f>IF(BG$2='PRES-S-L-T'!$B$6,C236,0)</f>
        <v>0</v>
      </c>
      <c r="BH236" s="5">
        <f>IF(BH$2='PRES-S-L-T'!$B$6,D236,0)</f>
        <v>0</v>
      </c>
      <c r="BI236" s="5">
        <f>IF(BI$2='PRES-S-L-T'!$B$6,E236,0)</f>
        <v>0</v>
      </c>
      <c r="BJ236" s="5">
        <f>IF(BJ$2='PRES-S-L-T'!$B$6,F236,0)</f>
        <v>0</v>
      </c>
      <c r="BK236" s="5">
        <f>IF(BK$2='PRES-S-L-T'!$B$6,G236,0)</f>
        <v>0</v>
      </c>
      <c r="BL236" s="5">
        <f>IF(BL$2='PRES-S-L-T'!$B$6,H236,0)</f>
        <v>0</v>
      </c>
      <c r="BM236" s="5">
        <f>IF(BM$2='PRES-S-L-T'!$B$6,I236,0)</f>
        <v>0</v>
      </c>
      <c r="BN236" s="5">
        <f>IF(BN$2='PRES-S-L-T'!$B$6,J236,0)</f>
        <v>0</v>
      </c>
      <c r="BO236" s="5">
        <f>IF(BO$2='PRES-S-L-T'!$B$6,K236,0)</f>
        <v>0</v>
      </c>
      <c r="BP236" s="5">
        <f>IF(BP$2='PRES-S-L-T'!$B$6,L236,0)</f>
        <v>0</v>
      </c>
      <c r="BQ236" s="5">
        <f>IF(BQ$2='PRES-S-L-T'!$B$6,M236,0)</f>
        <v>0</v>
      </c>
      <c r="BR236" s="5">
        <f>IF(BR$2='PRES-S-L-T'!$B$6,N236,0)</f>
        <v>0</v>
      </c>
      <c r="BS236" s="5">
        <f>IF(BS$2='PRES-S-L-T'!$B$6,O236,0)</f>
        <v>0</v>
      </c>
      <c r="BT236" s="5">
        <f>IF(BT$2='PRES-S-L-T'!$B$6,P236,0)</f>
        <v>0</v>
      </c>
      <c r="BU236" s="500">
        <f>IF(BU$2='PRES-S-L-T'!$B$6,Q236,0)</f>
        <v>0</v>
      </c>
      <c r="BV236" s="5">
        <f>IF(BV$2='PRES-S-L-T'!$B$6,R236,0)</f>
        <v>0</v>
      </c>
      <c r="BW236" s="5">
        <f>IF(BW$2='PRES-S-L-T'!$B$6,S236,0)</f>
        <v>0</v>
      </c>
      <c r="BX236" s="5">
        <f>IF(BX$2='PRES-S-L-T'!$B$6,T236,0)</f>
        <v>0</v>
      </c>
      <c r="BY236" s="5">
        <f>IF(BY$2='PRES-S-L-T'!$B$6,U236,0)</f>
        <v>0</v>
      </c>
      <c r="BZ236" s="5">
        <f>IF(BZ$2='PRES-S-L-T'!$B$6,V236,0)</f>
        <v>0</v>
      </c>
      <c r="CA236" s="5">
        <f>IF(CA$2='PRES-S-L-T'!$B$6,W236,0)</f>
        <v>0</v>
      </c>
      <c r="CB236" s="5">
        <f>IF(CB$2='PRES-S-L-T'!$B$6,X236,0)</f>
        <v>0</v>
      </c>
      <c r="CC236" s="5">
        <f>IF(CC$2='PRES-S-L-T'!$B$6,Y236,0)</f>
        <v>0</v>
      </c>
      <c r="CD236" s="5">
        <f>IF(CD$2='PRES-S-L-T'!$B$6,Z236,0)</f>
        <v>0</v>
      </c>
      <c r="CE236" s="5">
        <f>IF(CE$2='PRES-S-L-T'!$B$6,AA236,0)</f>
        <v>0</v>
      </c>
      <c r="CF236" s="5">
        <f>IF(CF$2='PRES-S-L-T'!$B$6,AB236,0)</f>
        <v>0</v>
      </c>
      <c r="CG236" s="5">
        <f>IF(CG$2='PRES-S-L-T'!$B$6,AC236,0)</f>
        <v>0</v>
      </c>
      <c r="CH236" s="5">
        <f>IF(CH$2='PRES-S-L-T'!$B$6,AD236,0)</f>
        <v>0</v>
      </c>
      <c r="CI236" s="5">
        <f>IF(CI$2='PRES-S-L-T'!$B$6,AE236,0)</f>
        <v>0</v>
      </c>
      <c r="CJ236" s="5">
        <f>IF(CJ$2='PRES-S-L-T'!$B$6,AF236,0)</f>
        <v>0</v>
      </c>
      <c r="CK236" s="5">
        <f>IF(CK$2='PRES-S-L-T'!$B$6,AG236,0)</f>
        <v>0</v>
      </c>
      <c r="CL236" s="5">
        <f>IF(CL$2='PRES-S-L-T'!$B$6,AH236,0)</f>
        <v>0</v>
      </c>
      <c r="CM236" s="5">
        <f>IF(CM$2='PRES-S-L-T'!$B$6,AI236,0)</f>
        <v>0</v>
      </c>
      <c r="CN236" s="5">
        <f>IF(CN$2='PRES-S-L-T'!$B$6,AJ236,0)</f>
        <v>0</v>
      </c>
      <c r="CO236" s="5">
        <f>IF(CO$2='PRES-S-L-T'!$B$6,AK236,0)</f>
        <v>0</v>
      </c>
      <c r="CP236" s="5">
        <f>IF(CP$2='PRES-S-L-T'!$B$6,AL236,0)</f>
        <v>0</v>
      </c>
      <c r="CQ236" s="5">
        <f>IF(CQ$2='PRES-S-L-T'!$B$6,AM236,0)</f>
        <v>0</v>
      </c>
      <c r="CR236" s="5">
        <f>IF(CR$2='PRES-S-L-T'!$B$6,AN236,0)</f>
        <v>0</v>
      </c>
      <c r="CS236" s="5">
        <f>IF(CS$2='PRES-S-L-T'!$B$6,AO236,0)</f>
        <v>0</v>
      </c>
      <c r="CT236" s="5">
        <f>IF(CT$2='PRES-S-L-T'!$B$6,AP236,0)</f>
        <v>0</v>
      </c>
      <c r="CU236" s="5">
        <f>IF(CU$2='PRES-S-L-T'!$B$6,AQ236,0)</f>
        <v>0</v>
      </c>
      <c r="CV236" s="5">
        <f>IF(CV$2='PRES-S-L-T'!$B$6,AR236,0)</f>
        <v>0</v>
      </c>
      <c r="CW236" s="5">
        <f>IF(CW$2='PRES-S-L-T'!$B$6,AS236,0)</f>
        <v>0</v>
      </c>
      <c r="CX236" s="5">
        <f>IF(CX$2='PRES-S-L-T'!$B$6,AT236,0)</f>
        <v>0</v>
      </c>
      <c r="CY236" s="5">
        <f>IF(CY$2='PRES-S-L-T'!$B$6,AU236,0)</f>
        <v>0</v>
      </c>
      <c r="CZ236" s="5">
        <f>IF(CZ$2='PRES-S-L-T'!$B$6,AV236,0)</f>
        <v>0</v>
      </c>
      <c r="DA236" s="5">
        <f>IF(DA$2='PRES-S-L-T'!$B$6,AW236,0)</f>
        <v>0</v>
      </c>
      <c r="DB236" s="5">
        <f>IF(DB$2='PRES-S-L-T'!$B$6,AX236,0)</f>
        <v>0</v>
      </c>
      <c r="DC236" s="5">
        <f>IF(DC$2='PRES-S-L-T'!$B$6,AY236,0)</f>
        <v>0</v>
      </c>
      <c r="DD236" s="5">
        <f>IF(DD$2='PRES-S-L-T'!$B$6,AZ236,0)</f>
        <v>0</v>
      </c>
      <c r="DE236" s="5">
        <f>IF(DE$2='PRES-S-L-T'!$B$6,BA236,0)</f>
        <v>0</v>
      </c>
      <c r="DF236" s="5">
        <f>IF(DF$2='PRES-S-L-T'!$B$6,BB236,0)</f>
        <v>0</v>
      </c>
      <c r="DG236" s="5">
        <f>IF(DG$2='PRES-S-L-T'!$B$6,BC236,0)</f>
        <v>0</v>
      </c>
      <c r="DH236" s="5">
        <f>IF(DH$2='PRES-S-L-T'!$B$6,BD236,0)</f>
        <v>0</v>
      </c>
      <c r="DI236" s="5">
        <f>IF(DI$2='PRES-S-L-T'!$B$6,BE236,0)</f>
        <v>0</v>
      </c>
      <c r="DJ236" s="5">
        <f t="shared" si="15"/>
        <v>0</v>
      </c>
      <c r="DK236" s="5">
        <f>IF('PRES-L-T'!$B$6=DK$2,SUM($C236:$P236),0)</f>
        <v>0</v>
      </c>
      <c r="DL236" s="5">
        <f>IF('PRES-L-T'!$B$6=DL$2,SUM($R236:$AB236),0)</f>
        <v>0</v>
      </c>
      <c r="DM236" s="5">
        <f>IF('PRES-L-T'!$B$6=DM$2,SUM($AC236:$AE236),0)</f>
        <v>0</v>
      </c>
      <c r="DN236" s="5">
        <f>IF('PRES-L-T'!$B$6=DN$2,SUM($AG236:$AI236),0)</f>
        <v>0</v>
      </c>
      <c r="DO236" s="5">
        <f>IF('PRES-L-T'!$B$6=DO$2,SUM($AJ236:$AP236),0)</f>
        <v>0</v>
      </c>
      <c r="DP236" s="5">
        <f>IF('PRES-L-T'!$B$6=DP$2,SUM($AT236:$AU236),0)</f>
        <v>0</v>
      </c>
      <c r="DQ236" s="5">
        <f>IF('PRES-L-T'!$B$6=DQ$2,SUM($AV236:$AY236),0)</f>
        <v>0</v>
      </c>
      <c r="DR236" s="5">
        <f>IF('PRES-L-T'!$B$6=DR$2,SUM($BA236:$BA236),0)</f>
        <v>0</v>
      </c>
      <c r="DS236" s="5">
        <f>IF('PRES-L-T'!$B$6=DS$2,SUM($BB236:$BB236),0)</f>
        <v>0</v>
      </c>
      <c r="DT236" s="5">
        <f>IF('PRES-L-T'!$B$6=DT$2,SUM($BC236:$BC236),0)</f>
        <v>0</v>
      </c>
      <c r="DU236" s="5">
        <f>IF('PRES-L-T'!$B$6=DU$2,SUM($BD236:$BD236),0)</f>
        <v>0</v>
      </c>
      <c r="DV236" s="5">
        <f>IF('PRES-L-T'!$B$6=DV$2,SUM($BE236:$BE236),0)</f>
        <v>0</v>
      </c>
      <c r="DW236" s="5">
        <f t="shared" si="16"/>
        <v>0</v>
      </c>
      <c r="DX236" s="5">
        <f>IF('PRES-U-P'!$B$6=DX$2,SUM(C236:AA236),0)</f>
        <v>0</v>
      </c>
      <c r="DY236" s="5">
        <f>IF('PRES-U-P'!$B$6=DY$2,SUM(AB236:AX236),0)</f>
        <v>0</v>
      </c>
      <c r="DZ236" s="5">
        <f>IF('PRES-U-P'!$B$6=DZ$2,SUM(BA236:BB236),0)</f>
        <v>0</v>
      </c>
      <c r="EA236" s="5">
        <f>IF('PRES-U-P'!$B$6=EA$2,SUM(BC236:BD236),0)</f>
        <v>0</v>
      </c>
      <c r="EB236" s="5">
        <f>IF('PRES-U-P'!$B$6=EB$2,SUM(BE236),0)</f>
        <v>0</v>
      </c>
      <c r="EC236" s="5">
        <f t="shared" si="17"/>
        <v>0</v>
      </c>
    </row>
    <row r="237" spans="1:133" x14ac:dyDescent="0.2">
      <c r="A237" s="1">
        <v>71310</v>
      </c>
      <c r="B237" s="1" t="s">
        <v>103</v>
      </c>
      <c r="C237" s="276">
        <v>0</v>
      </c>
      <c r="D237" s="276">
        <v>0</v>
      </c>
      <c r="E237" s="276">
        <v>0</v>
      </c>
      <c r="F237" s="276">
        <v>0</v>
      </c>
      <c r="G237" s="276">
        <v>0</v>
      </c>
      <c r="H237" s="276">
        <v>0</v>
      </c>
      <c r="I237" s="276">
        <v>0</v>
      </c>
      <c r="J237" s="276">
        <v>0</v>
      </c>
      <c r="K237" s="276">
        <v>0</v>
      </c>
      <c r="L237" s="276">
        <v>0</v>
      </c>
      <c r="M237" s="276">
        <v>0</v>
      </c>
      <c r="N237" s="276">
        <v>0</v>
      </c>
      <c r="O237" s="276">
        <v>0</v>
      </c>
      <c r="P237" s="276">
        <v>0</v>
      </c>
      <c r="Q237" s="276">
        <v>0</v>
      </c>
      <c r="R237" s="467">
        <v>0</v>
      </c>
      <c r="S237" s="467">
        <v>0</v>
      </c>
      <c r="T237" s="467">
        <v>0</v>
      </c>
      <c r="U237" s="467">
        <v>0</v>
      </c>
      <c r="V237" s="467">
        <v>0</v>
      </c>
      <c r="W237" s="467">
        <v>0</v>
      </c>
      <c r="X237" s="467">
        <v>0</v>
      </c>
      <c r="Y237" s="467">
        <v>0</v>
      </c>
      <c r="Z237" s="467">
        <v>0</v>
      </c>
      <c r="AA237" s="467">
        <v>0</v>
      </c>
      <c r="AB237" s="467">
        <v>0</v>
      </c>
      <c r="AC237" s="468">
        <v>0</v>
      </c>
      <c r="AD237" s="468">
        <v>0</v>
      </c>
      <c r="AE237" s="468">
        <v>0</v>
      </c>
      <c r="AF237" s="468">
        <v>0</v>
      </c>
      <c r="AG237" s="466">
        <v>0</v>
      </c>
      <c r="AH237" s="466">
        <v>0</v>
      </c>
      <c r="AI237" s="466">
        <v>0</v>
      </c>
      <c r="AJ237" s="276">
        <v>0</v>
      </c>
      <c r="AK237" s="276">
        <v>0</v>
      </c>
      <c r="AL237" s="276">
        <v>0</v>
      </c>
      <c r="AM237" s="276">
        <v>0</v>
      </c>
      <c r="AN237" s="276">
        <v>0</v>
      </c>
      <c r="AO237" s="276">
        <v>0</v>
      </c>
      <c r="AP237" s="276">
        <v>0</v>
      </c>
      <c r="AQ237" s="276">
        <v>0</v>
      </c>
      <c r="AR237" s="276">
        <v>0</v>
      </c>
      <c r="AS237" s="276">
        <v>0</v>
      </c>
      <c r="AT237" s="469">
        <v>0</v>
      </c>
      <c r="AU237" s="469">
        <v>0</v>
      </c>
      <c r="AV237" s="169">
        <v>0</v>
      </c>
      <c r="AW237" s="169">
        <v>0</v>
      </c>
      <c r="AX237" s="169">
        <v>0</v>
      </c>
      <c r="AY237" s="169">
        <v>0</v>
      </c>
      <c r="AZ237" s="169">
        <v>0</v>
      </c>
      <c r="BA237" s="170"/>
      <c r="BB237" s="170">
        <v>0</v>
      </c>
      <c r="BC237" s="170">
        <v>0</v>
      </c>
      <c r="BD237" s="170">
        <v>0</v>
      </c>
      <c r="BE237" s="170">
        <v>0</v>
      </c>
      <c r="BF237" s="470">
        <f t="shared" si="14"/>
        <v>0</v>
      </c>
      <c r="BG237" s="5">
        <f>IF(BG$2='PRES-S-L-T'!$B$6,C237,0)</f>
        <v>0</v>
      </c>
      <c r="BH237" s="5">
        <f>IF(BH$2='PRES-S-L-T'!$B$6,D237,0)</f>
        <v>0</v>
      </c>
      <c r="BI237" s="5">
        <f>IF(BI$2='PRES-S-L-T'!$B$6,E237,0)</f>
        <v>0</v>
      </c>
      <c r="BJ237" s="5">
        <f>IF(BJ$2='PRES-S-L-T'!$B$6,F237,0)</f>
        <v>0</v>
      </c>
      <c r="BK237" s="5">
        <f>IF(BK$2='PRES-S-L-T'!$B$6,G237,0)</f>
        <v>0</v>
      </c>
      <c r="BL237" s="5">
        <f>IF(BL$2='PRES-S-L-T'!$B$6,H237,0)</f>
        <v>0</v>
      </c>
      <c r="BM237" s="5">
        <f>IF(BM$2='PRES-S-L-T'!$B$6,I237,0)</f>
        <v>0</v>
      </c>
      <c r="BN237" s="5">
        <f>IF(BN$2='PRES-S-L-T'!$B$6,J237,0)</f>
        <v>0</v>
      </c>
      <c r="BO237" s="5">
        <f>IF(BO$2='PRES-S-L-T'!$B$6,K237,0)</f>
        <v>0</v>
      </c>
      <c r="BP237" s="5">
        <f>IF(BP$2='PRES-S-L-T'!$B$6,L237,0)</f>
        <v>0</v>
      </c>
      <c r="BQ237" s="5">
        <f>IF(BQ$2='PRES-S-L-T'!$B$6,M237,0)</f>
        <v>0</v>
      </c>
      <c r="BR237" s="5">
        <f>IF(BR$2='PRES-S-L-T'!$B$6,N237,0)</f>
        <v>0</v>
      </c>
      <c r="BS237" s="5">
        <f>IF(BS$2='PRES-S-L-T'!$B$6,O237,0)</f>
        <v>0</v>
      </c>
      <c r="BT237" s="5">
        <f>IF(BT$2='PRES-S-L-T'!$B$6,P237,0)</f>
        <v>0</v>
      </c>
      <c r="BU237" s="500">
        <f>IF(BU$2='PRES-S-L-T'!$B$6,Q237,0)</f>
        <v>0</v>
      </c>
      <c r="BV237" s="5">
        <f>IF(BV$2='PRES-S-L-T'!$B$6,R237,0)</f>
        <v>0</v>
      </c>
      <c r="BW237" s="5">
        <f>IF(BW$2='PRES-S-L-T'!$B$6,S237,0)</f>
        <v>0</v>
      </c>
      <c r="BX237" s="5">
        <f>IF(BX$2='PRES-S-L-T'!$B$6,T237,0)</f>
        <v>0</v>
      </c>
      <c r="BY237" s="5">
        <f>IF(BY$2='PRES-S-L-T'!$B$6,U237,0)</f>
        <v>0</v>
      </c>
      <c r="BZ237" s="5">
        <f>IF(BZ$2='PRES-S-L-T'!$B$6,V237,0)</f>
        <v>0</v>
      </c>
      <c r="CA237" s="5">
        <f>IF(CA$2='PRES-S-L-T'!$B$6,W237,0)</f>
        <v>0</v>
      </c>
      <c r="CB237" s="5">
        <f>IF(CB$2='PRES-S-L-T'!$B$6,X237,0)</f>
        <v>0</v>
      </c>
      <c r="CC237" s="5">
        <f>IF(CC$2='PRES-S-L-T'!$B$6,Y237,0)</f>
        <v>0</v>
      </c>
      <c r="CD237" s="5">
        <f>IF(CD$2='PRES-S-L-T'!$B$6,Z237,0)</f>
        <v>0</v>
      </c>
      <c r="CE237" s="5">
        <f>IF(CE$2='PRES-S-L-T'!$B$6,AA237,0)</f>
        <v>0</v>
      </c>
      <c r="CF237" s="5">
        <f>IF(CF$2='PRES-S-L-T'!$B$6,AB237,0)</f>
        <v>0</v>
      </c>
      <c r="CG237" s="5">
        <f>IF(CG$2='PRES-S-L-T'!$B$6,AC237,0)</f>
        <v>0</v>
      </c>
      <c r="CH237" s="5">
        <f>IF(CH$2='PRES-S-L-T'!$B$6,AD237,0)</f>
        <v>0</v>
      </c>
      <c r="CI237" s="5">
        <f>IF(CI$2='PRES-S-L-T'!$B$6,AE237,0)</f>
        <v>0</v>
      </c>
      <c r="CJ237" s="5">
        <f>IF(CJ$2='PRES-S-L-T'!$B$6,AF237,0)</f>
        <v>0</v>
      </c>
      <c r="CK237" s="5">
        <f>IF(CK$2='PRES-S-L-T'!$B$6,AG237,0)</f>
        <v>0</v>
      </c>
      <c r="CL237" s="5">
        <f>IF(CL$2='PRES-S-L-T'!$B$6,AH237,0)</f>
        <v>0</v>
      </c>
      <c r="CM237" s="5">
        <f>IF(CM$2='PRES-S-L-T'!$B$6,AI237,0)</f>
        <v>0</v>
      </c>
      <c r="CN237" s="5">
        <f>IF(CN$2='PRES-S-L-T'!$B$6,AJ237,0)</f>
        <v>0</v>
      </c>
      <c r="CO237" s="5">
        <f>IF(CO$2='PRES-S-L-T'!$B$6,AK237,0)</f>
        <v>0</v>
      </c>
      <c r="CP237" s="5">
        <f>IF(CP$2='PRES-S-L-T'!$B$6,AL237,0)</f>
        <v>0</v>
      </c>
      <c r="CQ237" s="5">
        <f>IF(CQ$2='PRES-S-L-T'!$B$6,AM237,0)</f>
        <v>0</v>
      </c>
      <c r="CR237" s="5">
        <f>IF(CR$2='PRES-S-L-T'!$B$6,AN237,0)</f>
        <v>0</v>
      </c>
      <c r="CS237" s="5">
        <f>IF(CS$2='PRES-S-L-T'!$B$6,AO237,0)</f>
        <v>0</v>
      </c>
      <c r="CT237" s="5">
        <f>IF(CT$2='PRES-S-L-T'!$B$6,AP237,0)</f>
        <v>0</v>
      </c>
      <c r="CU237" s="5">
        <f>IF(CU$2='PRES-S-L-T'!$B$6,AQ237,0)</f>
        <v>0</v>
      </c>
      <c r="CV237" s="5">
        <f>IF(CV$2='PRES-S-L-T'!$B$6,AR237,0)</f>
        <v>0</v>
      </c>
      <c r="CW237" s="5">
        <f>IF(CW$2='PRES-S-L-T'!$B$6,AS237,0)</f>
        <v>0</v>
      </c>
      <c r="CX237" s="5">
        <f>IF(CX$2='PRES-S-L-T'!$B$6,AT237,0)</f>
        <v>0</v>
      </c>
      <c r="CY237" s="5">
        <f>IF(CY$2='PRES-S-L-T'!$B$6,AU237,0)</f>
        <v>0</v>
      </c>
      <c r="CZ237" s="5">
        <f>IF(CZ$2='PRES-S-L-T'!$B$6,AV237,0)</f>
        <v>0</v>
      </c>
      <c r="DA237" s="5">
        <f>IF(DA$2='PRES-S-L-T'!$B$6,AW237,0)</f>
        <v>0</v>
      </c>
      <c r="DB237" s="5">
        <f>IF(DB$2='PRES-S-L-T'!$B$6,AX237,0)</f>
        <v>0</v>
      </c>
      <c r="DC237" s="5">
        <f>IF(DC$2='PRES-S-L-T'!$B$6,AY237,0)</f>
        <v>0</v>
      </c>
      <c r="DD237" s="5">
        <f>IF(DD$2='PRES-S-L-T'!$B$6,AZ237,0)</f>
        <v>0</v>
      </c>
      <c r="DE237" s="5">
        <f>IF(DE$2='PRES-S-L-T'!$B$6,BA237,0)</f>
        <v>0</v>
      </c>
      <c r="DF237" s="5">
        <f>IF(DF$2='PRES-S-L-T'!$B$6,BB237,0)</f>
        <v>0</v>
      </c>
      <c r="DG237" s="5">
        <f>IF(DG$2='PRES-S-L-T'!$B$6,BC237,0)</f>
        <v>0</v>
      </c>
      <c r="DH237" s="5">
        <f>IF(DH$2='PRES-S-L-T'!$B$6,BD237,0)</f>
        <v>0</v>
      </c>
      <c r="DI237" s="5">
        <f>IF(DI$2='PRES-S-L-T'!$B$6,BE237,0)</f>
        <v>0</v>
      </c>
      <c r="DJ237" s="5">
        <f t="shared" si="15"/>
        <v>0</v>
      </c>
      <c r="DK237" s="5">
        <f>IF('PRES-L-T'!$B$6=DK$2,SUM($C237:$P237),0)</f>
        <v>0</v>
      </c>
      <c r="DL237" s="5">
        <f>IF('PRES-L-T'!$B$6=DL$2,SUM($R237:$AB237),0)</f>
        <v>0</v>
      </c>
      <c r="DM237" s="5">
        <f>IF('PRES-L-T'!$B$6=DM$2,SUM($AC237:$AE237),0)</f>
        <v>0</v>
      </c>
      <c r="DN237" s="5">
        <f>IF('PRES-L-T'!$B$6=DN$2,SUM($AG237:$AI237),0)</f>
        <v>0</v>
      </c>
      <c r="DO237" s="5">
        <f>IF('PRES-L-T'!$B$6=DO$2,SUM($AJ237:$AP237),0)</f>
        <v>0</v>
      </c>
      <c r="DP237" s="5">
        <f>IF('PRES-L-T'!$B$6=DP$2,SUM($AT237:$AU237),0)</f>
        <v>0</v>
      </c>
      <c r="DQ237" s="5">
        <f>IF('PRES-L-T'!$B$6=DQ$2,SUM($AV237:$AY237),0)</f>
        <v>0</v>
      </c>
      <c r="DR237" s="5">
        <f>IF('PRES-L-T'!$B$6=DR$2,SUM($BA237:$BA237),0)</f>
        <v>0</v>
      </c>
      <c r="DS237" s="5">
        <f>IF('PRES-L-T'!$B$6=DS$2,SUM($BB237:$BB237),0)</f>
        <v>0</v>
      </c>
      <c r="DT237" s="5">
        <f>IF('PRES-L-T'!$B$6=DT$2,SUM($BC237:$BC237),0)</f>
        <v>0</v>
      </c>
      <c r="DU237" s="5">
        <f>IF('PRES-L-T'!$B$6=DU$2,SUM($BD237:$BD237),0)</f>
        <v>0</v>
      </c>
      <c r="DV237" s="5">
        <f>IF('PRES-L-T'!$B$6=DV$2,SUM($BE237:$BE237),0)</f>
        <v>0</v>
      </c>
      <c r="DW237" s="5">
        <f t="shared" si="16"/>
        <v>0</v>
      </c>
      <c r="DX237" s="5">
        <f>IF('PRES-U-P'!$B$6=DX$2,SUM(C237:AA237),0)</f>
        <v>0</v>
      </c>
      <c r="DY237" s="5">
        <f>IF('PRES-U-P'!$B$6=DY$2,SUM(AB237:AX237),0)</f>
        <v>0</v>
      </c>
      <c r="DZ237" s="5">
        <f>IF('PRES-U-P'!$B$6=DZ$2,SUM(BA237:BB237),0)</f>
        <v>0</v>
      </c>
      <c r="EA237" s="5">
        <f>IF('PRES-U-P'!$B$6=EA$2,SUM(BC237:BD237),0)</f>
        <v>0</v>
      </c>
      <c r="EB237" s="5">
        <f>IF('PRES-U-P'!$B$6=EB$2,SUM(BE237),0)</f>
        <v>0</v>
      </c>
      <c r="EC237" s="5">
        <f t="shared" si="17"/>
        <v>0</v>
      </c>
    </row>
    <row r="238" spans="1:133" x14ac:dyDescent="0.2">
      <c r="A238" s="1">
        <v>71401</v>
      </c>
      <c r="B238" s="1" t="s">
        <v>100</v>
      </c>
      <c r="C238" s="276">
        <v>0</v>
      </c>
      <c r="D238" s="276">
        <v>0</v>
      </c>
      <c r="E238" s="276">
        <v>0</v>
      </c>
      <c r="F238" s="276">
        <v>0</v>
      </c>
      <c r="G238" s="276">
        <v>0</v>
      </c>
      <c r="H238" s="276">
        <v>0</v>
      </c>
      <c r="I238" s="276">
        <v>0</v>
      </c>
      <c r="J238" s="276">
        <v>0</v>
      </c>
      <c r="K238" s="276">
        <v>0</v>
      </c>
      <c r="L238" s="276">
        <v>0</v>
      </c>
      <c r="M238" s="276">
        <v>0</v>
      </c>
      <c r="N238" s="276">
        <v>0</v>
      </c>
      <c r="O238" s="276">
        <v>0</v>
      </c>
      <c r="P238" s="276">
        <v>0</v>
      </c>
      <c r="Q238" s="276">
        <v>0</v>
      </c>
      <c r="R238" s="467">
        <v>0</v>
      </c>
      <c r="S238" s="467">
        <v>0</v>
      </c>
      <c r="T238" s="467">
        <v>0</v>
      </c>
      <c r="U238" s="467">
        <v>0</v>
      </c>
      <c r="V238" s="467">
        <v>0</v>
      </c>
      <c r="W238" s="467">
        <v>0</v>
      </c>
      <c r="X238" s="467">
        <v>0</v>
      </c>
      <c r="Y238" s="467">
        <v>0</v>
      </c>
      <c r="Z238" s="467">
        <v>0</v>
      </c>
      <c r="AA238" s="467">
        <v>0</v>
      </c>
      <c r="AB238" s="467">
        <v>0</v>
      </c>
      <c r="AC238" s="468">
        <v>0</v>
      </c>
      <c r="AD238" s="468">
        <v>0</v>
      </c>
      <c r="AE238" s="468">
        <v>0</v>
      </c>
      <c r="AF238" s="468">
        <v>0</v>
      </c>
      <c r="AG238" s="466">
        <v>0</v>
      </c>
      <c r="AH238" s="466">
        <v>0</v>
      </c>
      <c r="AI238" s="466">
        <v>0</v>
      </c>
      <c r="AJ238" s="276">
        <v>0</v>
      </c>
      <c r="AK238" s="276">
        <v>0</v>
      </c>
      <c r="AL238" s="276">
        <v>0</v>
      </c>
      <c r="AM238" s="276">
        <v>0</v>
      </c>
      <c r="AN238" s="276">
        <v>0</v>
      </c>
      <c r="AO238" s="276">
        <v>0</v>
      </c>
      <c r="AP238" s="276">
        <v>0</v>
      </c>
      <c r="AQ238" s="276">
        <v>0</v>
      </c>
      <c r="AR238" s="276">
        <v>0</v>
      </c>
      <c r="AS238" s="276">
        <v>0</v>
      </c>
      <c r="AT238" s="469">
        <v>0</v>
      </c>
      <c r="AU238" s="469">
        <v>0</v>
      </c>
      <c r="AV238" s="169">
        <v>0</v>
      </c>
      <c r="AW238" s="169">
        <v>0</v>
      </c>
      <c r="AX238" s="169">
        <v>0</v>
      </c>
      <c r="AY238" s="169">
        <v>0</v>
      </c>
      <c r="AZ238" s="169">
        <v>0</v>
      </c>
      <c r="BA238" s="170"/>
      <c r="BB238" s="170">
        <v>0</v>
      </c>
      <c r="BC238" s="170">
        <v>0</v>
      </c>
      <c r="BD238" s="170">
        <v>0</v>
      </c>
      <c r="BE238" s="170">
        <v>0</v>
      </c>
      <c r="BF238" s="470">
        <f t="shared" si="14"/>
        <v>0</v>
      </c>
      <c r="BG238" s="5">
        <f>IF(BG$2='PRES-S-L-T'!$B$6,C238,0)</f>
        <v>0</v>
      </c>
      <c r="BH238" s="5">
        <f>IF(BH$2='PRES-S-L-T'!$B$6,D238,0)</f>
        <v>0</v>
      </c>
      <c r="BI238" s="5">
        <f>IF(BI$2='PRES-S-L-T'!$B$6,E238,0)</f>
        <v>0</v>
      </c>
      <c r="BJ238" s="5">
        <f>IF(BJ$2='PRES-S-L-T'!$B$6,F238,0)</f>
        <v>0</v>
      </c>
      <c r="BK238" s="5">
        <f>IF(BK$2='PRES-S-L-T'!$B$6,G238,0)</f>
        <v>0</v>
      </c>
      <c r="BL238" s="5">
        <f>IF(BL$2='PRES-S-L-T'!$B$6,H238,0)</f>
        <v>0</v>
      </c>
      <c r="BM238" s="5">
        <f>IF(BM$2='PRES-S-L-T'!$B$6,I238,0)</f>
        <v>0</v>
      </c>
      <c r="BN238" s="5">
        <f>IF(BN$2='PRES-S-L-T'!$B$6,J238,0)</f>
        <v>0</v>
      </c>
      <c r="BO238" s="5">
        <f>IF(BO$2='PRES-S-L-T'!$B$6,K238,0)</f>
        <v>0</v>
      </c>
      <c r="BP238" s="5">
        <f>IF(BP$2='PRES-S-L-T'!$B$6,L238,0)</f>
        <v>0</v>
      </c>
      <c r="BQ238" s="5">
        <f>IF(BQ$2='PRES-S-L-T'!$B$6,M238,0)</f>
        <v>0</v>
      </c>
      <c r="BR238" s="5">
        <f>IF(BR$2='PRES-S-L-T'!$B$6,N238,0)</f>
        <v>0</v>
      </c>
      <c r="BS238" s="5">
        <f>IF(BS$2='PRES-S-L-T'!$B$6,O238,0)</f>
        <v>0</v>
      </c>
      <c r="BT238" s="5">
        <f>IF(BT$2='PRES-S-L-T'!$B$6,P238,0)</f>
        <v>0</v>
      </c>
      <c r="BU238" s="500">
        <f>IF(BU$2='PRES-S-L-T'!$B$6,Q238,0)</f>
        <v>0</v>
      </c>
      <c r="BV238" s="5">
        <f>IF(BV$2='PRES-S-L-T'!$B$6,R238,0)</f>
        <v>0</v>
      </c>
      <c r="BW238" s="5">
        <f>IF(BW$2='PRES-S-L-T'!$B$6,S238,0)</f>
        <v>0</v>
      </c>
      <c r="BX238" s="5">
        <f>IF(BX$2='PRES-S-L-T'!$B$6,T238,0)</f>
        <v>0</v>
      </c>
      <c r="BY238" s="5">
        <f>IF(BY$2='PRES-S-L-T'!$B$6,U238,0)</f>
        <v>0</v>
      </c>
      <c r="BZ238" s="5">
        <f>IF(BZ$2='PRES-S-L-T'!$B$6,V238,0)</f>
        <v>0</v>
      </c>
      <c r="CA238" s="5">
        <f>IF(CA$2='PRES-S-L-T'!$B$6,W238,0)</f>
        <v>0</v>
      </c>
      <c r="CB238" s="5">
        <f>IF(CB$2='PRES-S-L-T'!$B$6,X238,0)</f>
        <v>0</v>
      </c>
      <c r="CC238" s="5">
        <f>IF(CC$2='PRES-S-L-T'!$B$6,Y238,0)</f>
        <v>0</v>
      </c>
      <c r="CD238" s="5">
        <f>IF(CD$2='PRES-S-L-T'!$B$6,Z238,0)</f>
        <v>0</v>
      </c>
      <c r="CE238" s="5">
        <f>IF(CE$2='PRES-S-L-T'!$B$6,AA238,0)</f>
        <v>0</v>
      </c>
      <c r="CF238" s="5">
        <f>IF(CF$2='PRES-S-L-T'!$B$6,AB238,0)</f>
        <v>0</v>
      </c>
      <c r="CG238" s="5">
        <f>IF(CG$2='PRES-S-L-T'!$B$6,AC238,0)</f>
        <v>0</v>
      </c>
      <c r="CH238" s="5">
        <f>IF(CH$2='PRES-S-L-T'!$B$6,AD238,0)</f>
        <v>0</v>
      </c>
      <c r="CI238" s="5">
        <f>IF(CI$2='PRES-S-L-T'!$B$6,AE238,0)</f>
        <v>0</v>
      </c>
      <c r="CJ238" s="5">
        <f>IF(CJ$2='PRES-S-L-T'!$B$6,AF238,0)</f>
        <v>0</v>
      </c>
      <c r="CK238" s="5">
        <f>IF(CK$2='PRES-S-L-T'!$B$6,AG238,0)</f>
        <v>0</v>
      </c>
      <c r="CL238" s="5">
        <f>IF(CL$2='PRES-S-L-T'!$B$6,AH238,0)</f>
        <v>0</v>
      </c>
      <c r="CM238" s="5">
        <f>IF(CM$2='PRES-S-L-T'!$B$6,AI238,0)</f>
        <v>0</v>
      </c>
      <c r="CN238" s="5">
        <f>IF(CN$2='PRES-S-L-T'!$B$6,AJ238,0)</f>
        <v>0</v>
      </c>
      <c r="CO238" s="5">
        <f>IF(CO$2='PRES-S-L-T'!$B$6,AK238,0)</f>
        <v>0</v>
      </c>
      <c r="CP238" s="5">
        <f>IF(CP$2='PRES-S-L-T'!$B$6,AL238,0)</f>
        <v>0</v>
      </c>
      <c r="CQ238" s="5">
        <f>IF(CQ$2='PRES-S-L-T'!$B$6,AM238,0)</f>
        <v>0</v>
      </c>
      <c r="CR238" s="5">
        <f>IF(CR$2='PRES-S-L-T'!$B$6,AN238,0)</f>
        <v>0</v>
      </c>
      <c r="CS238" s="5">
        <f>IF(CS$2='PRES-S-L-T'!$B$6,AO238,0)</f>
        <v>0</v>
      </c>
      <c r="CT238" s="5">
        <f>IF(CT$2='PRES-S-L-T'!$B$6,AP238,0)</f>
        <v>0</v>
      </c>
      <c r="CU238" s="5">
        <f>IF(CU$2='PRES-S-L-T'!$B$6,AQ238,0)</f>
        <v>0</v>
      </c>
      <c r="CV238" s="5">
        <f>IF(CV$2='PRES-S-L-T'!$B$6,AR238,0)</f>
        <v>0</v>
      </c>
      <c r="CW238" s="5">
        <f>IF(CW$2='PRES-S-L-T'!$B$6,AS238,0)</f>
        <v>0</v>
      </c>
      <c r="CX238" s="5">
        <f>IF(CX$2='PRES-S-L-T'!$B$6,AT238,0)</f>
        <v>0</v>
      </c>
      <c r="CY238" s="5">
        <f>IF(CY$2='PRES-S-L-T'!$B$6,AU238,0)</f>
        <v>0</v>
      </c>
      <c r="CZ238" s="5">
        <f>IF(CZ$2='PRES-S-L-T'!$B$6,AV238,0)</f>
        <v>0</v>
      </c>
      <c r="DA238" s="5">
        <f>IF(DA$2='PRES-S-L-T'!$B$6,AW238,0)</f>
        <v>0</v>
      </c>
      <c r="DB238" s="5">
        <f>IF(DB$2='PRES-S-L-T'!$B$6,AX238,0)</f>
        <v>0</v>
      </c>
      <c r="DC238" s="5">
        <f>IF(DC$2='PRES-S-L-T'!$B$6,AY238,0)</f>
        <v>0</v>
      </c>
      <c r="DD238" s="5">
        <f>IF(DD$2='PRES-S-L-T'!$B$6,AZ238,0)</f>
        <v>0</v>
      </c>
      <c r="DE238" s="5">
        <f>IF(DE$2='PRES-S-L-T'!$B$6,BA238,0)</f>
        <v>0</v>
      </c>
      <c r="DF238" s="5">
        <f>IF(DF$2='PRES-S-L-T'!$B$6,BB238,0)</f>
        <v>0</v>
      </c>
      <c r="DG238" s="5">
        <f>IF(DG$2='PRES-S-L-T'!$B$6,BC238,0)</f>
        <v>0</v>
      </c>
      <c r="DH238" s="5">
        <f>IF(DH$2='PRES-S-L-T'!$B$6,BD238,0)</f>
        <v>0</v>
      </c>
      <c r="DI238" s="5">
        <f>IF(DI$2='PRES-S-L-T'!$B$6,BE238,0)</f>
        <v>0</v>
      </c>
      <c r="DJ238" s="5">
        <f t="shared" si="15"/>
        <v>0</v>
      </c>
      <c r="DK238" s="5">
        <f>IF('PRES-L-T'!$B$6=DK$2,SUM($C238:$P238),0)</f>
        <v>0</v>
      </c>
      <c r="DL238" s="5">
        <f>IF('PRES-L-T'!$B$6=DL$2,SUM($R238:$AB238),0)</f>
        <v>0</v>
      </c>
      <c r="DM238" s="5">
        <f>IF('PRES-L-T'!$B$6=DM$2,SUM($AC238:$AE238),0)</f>
        <v>0</v>
      </c>
      <c r="DN238" s="5">
        <f>IF('PRES-L-T'!$B$6=DN$2,SUM($AG238:$AI238),0)</f>
        <v>0</v>
      </c>
      <c r="DO238" s="5">
        <f>IF('PRES-L-T'!$B$6=DO$2,SUM($AJ238:$AP238),0)</f>
        <v>0</v>
      </c>
      <c r="DP238" s="5">
        <f>IF('PRES-L-T'!$B$6=DP$2,SUM($AT238:$AU238),0)</f>
        <v>0</v>
      </c>
      <c r="DQ238" s="5">
        <f>IF('PRES-L-T'!$B$6=DQ$2,SUM($AV238:$AY238),0)</f>
        <v>0</v>
      </c>
      <c r="DR238" s="5">
        <f>IF('PRES-L-T'!$B$6=DR$2,SUM($BA238:$BA238),0)</f>
        <v>0</v>
      </c>
      <c r="DS238" s="5">
        <f>IF('PRES-L-T'!$B$6=DS$2,SUM($BB238:$BB238),0)</f>
        <v>0</v>
      </c>
      <c r="DT238" s="5">
        <f>IF('PRES-L-T'!$B$6=DT$2,SUM($BC238:$BC238),0)</f>
        <v>0</v>
      </c>
      <c r="DU238" s="5">
        <f>IF('PRES-L-T'!$B$6=DU$2,SUM($BD238:$BD238),0)</f>
        <v>0</v>
      </c>
      <c r="DV238" s="5">
        <f>IF('PRES-L-T'!$B$6=DV$2,SUM($BE238:$BE238),0)</f>
        <v>0</v>
      </c>
      <c r="DW238" s="5">
        <f t="shared" si="16"/>
        <v>0</v>
      </c>
      <c r="DX238" s="5">
        <f>IF('PRES-U-P'!$B$6=DX$2,SUM(C238:AA238),0)</f>
        <v>0</v>
      </c>
      <c r="DY238" s="5">
        <f>IF('PRES-U-P'!$B$6=DY$2,SUM(AB238:AX238),0)</f>
        <v>0</v>
      </c>
      <c r="DZ238" s="5">
        <f>IF('PRES-U-P'!$B$6=DZ$2,SUM(BA238:BB238),0)</f>
        <v>0</v>
      </c>
      <c r="EA238" s="5">
        <f>IF('PRES-U-P'!$B$6=EA$2,SUM(BC238:BD238),0)</f>
        <v>0</v>
      </c>
      <c r="EB238" s="5">
        <f>IF('PRES-U-P'!$B$6=EB$2,SUM(BE238),0)</f>
        <v>0</v>
      </c>
      <c r="EC238" s="5">
        <f t="shared" si="17"/>
        <v>0</v>
      </c>
    </row>
    <row r="239" spans="1:133" x14ac:dyDescent="0.2">
      <c r="A239" s="1">
        <v>71402</v>
      </c>
      <c r="B239" s="1" t="s">
        <v>104</v>
      </c>
      <c r="C239" s="276">
        <v>0</v>
      </c>
      <c r="D239" s="276">
        <v>0</v>
      </c>
      <c r="E239" s="276">
        <v>0</v>
      </c>
      <c r="F239" s="276">
        <v>0</v>
      </c>
      <c r="G239" s="276">
        <v>0</v>
      </c>
      <c r="H239" s="276">
        <v>0</v>
      </c>
      <c r="I239" s="276">
        <v>0</v>
      </c>
      <c r="J239" s="276">
        <v>0</v>
      </c>
      <c r="K239" s="276">
        <v>0</v>
      </c>
      <c r="L239" s="276">
        <v>0</v>
      </c>
      <c r="M239" s="276">
        <v>0</v>
      </c>
      <c r="N239" s="276">
        <v>0</v>
      </c>
      <c r="O239" s="276">
        <v>0</v>
      </c>
      <c r="P239" s="276">
        <v>0</v>
      </c>
      <c r="Q239" s="276">
        <v>0</v>
      </c>
      <c r="R239" s="467">
        <v>0</v>
      </c>
      <c r="S239" s="467">
        <v>0</v>
      </c>
      <c r="T239" s="467">
        <v>0</v>
      </c>
      <c r="U239" s="467">
        <v>0</v>
      </c>
      <c r="V239" s="467">
        <v>0</v>
      </c>
      <c r="W239" s="467">
        <v>0</v>
      </c>
      <c r="X239" s="467">
        <v>0</v>
      </c>
      <c r="Y239" s="467">
        <v>0</v>
      </c>
      <c r="Z239" s="467">
        <v>0</v>
      </c>
      <c r="AA239" s="467">
        <v>0</v>
      </c>
      <c r="AB239" s="467">
        <v>0</v>
      </c>
      <c r="AC239" s="468">
        <v>0</v>
      </c>
      <c r="AD239" s="468">
        <v>0</v>
      </c>
      <c r="AE239" s="468">
        <v>0</v>
      </c>
      <c r="AF239" s="468">
        <v>0</v>
      </c>
      <c r="AG239" s="466">
        <v>0</v>
      </c>
      <c r="AH239" s="466">
        <v>0</v>
      </c>
      <c r="AI239" s="466">
        <v>0</v>
      </c>
      <c r="AJ239" s="276">
        <v>0</v>
      </c>
      <c r="AK239" s="276">
        <v>0</v>
      </c>
      <c r="AL239" s="276">
        <v>0</v>
      </c>
      <c r="AM239" s="276">
        <v>0</v>
      </c>
      <c r="AN239" s="276">
        <v>0</v>
      </c>
      <c r="AO239" s="276">
        <v>0</v>
      </c>
      <c r="AP239" s="276">
        <v>0</v>
      </c>
      <c r="AQ239" s="276">
        <v>0</v>
      </c>
      <c r="AR239" s="276">
        <v>0</v>
      </c>
      <c r="AS239" s="276">
        <v>0</v>
      </c>
      <c r="AT239" s="469">
        <v>0</v>
      </c>
      <c r="AU239" s="469">
        <v>0</v>
      </c>
      <c r="AV239" s="169">
        <v>0</v>
      </c>
      <c r="AW239" s="169">
        <v>0</v>
      </c>
      <c r="AX239" s="169">
        <v>0</v>
      </c>
      <c r="AY239" s="169">
        <v>0</v>
      </c>
      <c r="AZ239" s="169">
        <v>0</v>
      </c>
      <c r="BA239" s="170"/>
      <c r="BB239" s="170">
        <v>0</v>
      </c>
      <c r="BC239" s="170">
        <v>0</v>
      </c>
      <c r="BD239" s="170">
        <v>0</v>
      </c>
      <c r="BE239" s="170">
        <v>0</v>
      </c>
      <c r="BF239" s="470">
        <f t="shared" si="14"/>
        <v>0</v>
      </c>
      <c r="BG239" s="5">
        <f>IF(BG$2='PRES-S-L-T'!$B$6,C239,0)</f>
        <v>0</v>
      </c>
      <c r="BH239" s="5">
        <f>IF(BH$2='PRES-S-L-T'!$B$6,D239,0)</f>
        <v>0</v>
      </c>
      <c r="BI239" s="5">
        <f>IF(BI$2='PRES-S-L-T'!$B$6,E239,0)</f>
        <v>0</v>
      </c>
      <c r="BJ239" s="5">
        <f>IF(BJ$2='PRES-S-L-T'!$B$6,F239,0)</f>
        <v>0</v>
      </c>
      <c r="BK239" s="5">
        <f>IF(BK$2='PRES-S-L-T'!$B$6,G239,0)</f>
        <v>0</v>
      </c>
      <c r="BL239" s="5">
        <f>IF(BL$2='PRES-S-L-T'!$B$6,H239,0)</f>
        <v>0</v>
      </c>
      <c r="BM239" s="5">
        <f>IF(BM$2='PRES-S-L-T'!$B$6,I239,0)</f>
        <v>0</v>
      </c>
      <c r="BN239" s="5">
        <f>IF(BN$2='PRES-S-L-T'!$B$6,J239,0)</f>
        <v>0</v>
      </c>
      <c r="BO239" s="5">
        <f>IF(BO$2='PRES-S-L-T'!$B$6,K239,0)</f>
        <v>0</v>
      </c>
      <c r="BP239" s="5">
        <f>IF(BP$2='PRES-S-L-T'!$B$6,L239,0)</f>
        <v>0</v>
      </c>
      <c r="BQ239" s="5">
        <f>IF(BQ$2='PRES-S-L-T'!$B$6,M239,0)</f>
        <v>0</v>
      </c>
      <c r="BR239" s="5">
        <f>IF(BR$2='PRES-S-L-T'!$B$6,N239,0)</f>
        <v>0</v>
      </c>
      <c r="BS239" s="5">
        <f>IF(BS$2='PRES-S-L-T'!$B$6,O239,0)</f>
        <v>0</v>
      </c>
      <c r="BT239" s="5">
        <f>IF(BT$2='PRES-S-L-T'!$B$6,P239,0)</f>
        <v>0</v>
      </c>
      <c r="BU239" s="500">
        <f>IF(BU$2='PRES-S-L-T'!$B$6,Q239,0)</f>
        <v>0</v>
      </c>
      <c r="BV239" s="5">
        <f>IF(BV$2='PRES-S-L-T'!$B$6,R239,0)</f>
        <v>0</v>
      </c>
      <c r="BW239" s="5">
        <f>IF(BW$2='PRES-S-L-T'!$B$6,S239,0)</f>
        <v>0</v>
      </c>
      <c r="BX239" s="5">
        <f>IF(BX$2='PRES-S-L-T'!$B$6,T239,0)</f>
        <v>0</v>
      </c>
      <c r="BY239" s="5">
        <f>IF(BY$2='PRES-S-L-T'!$B$6,U239,0)</f>
        <v>0</v>
      </c>
      <c r="BZ239" s="5">
        <f>IF(BZ$2='PRES-S-L-T'!$B$6,V239,0)</f>
        <v>0</v>
      </c>
      <c r="CA239" s="5">
        <f>IF(CA$2='PRES-S-L-T'!$B$6,W239,0)</f>
        <v>0</v>
      </c>
      <c r="CB239" s="5">
        <f>IF(CB$2='PRES-S-L-T'!$B$6,X239,0)</f>
        <v>0</v>
      </c>
      <c r="CC239" s="5">
        <f>IF(CC$2='PRES-S-L-T'!$B$6,Y239,0)</f>
        <v>0</v>
      </c>
      <c r="CD239" s="5">
        <f>IF(CD$2='PRES-S-L-T'!$B$6,Z239,0)</f>
        <v>0</v>
      </c>
      <c r="CE239" s="5">
        <f>IF(CE$2='PRES-S-L-T'!$B$6,AA239,0)</f>
        <v>0</v>
      </c>
      <c r="CF239" s="5">
        <f>IF(CF$2='PRES-S-L-T'!$B$6,AB239,0)</f>
        <v>0</v>
      </c>
      <c r="CG239" s="5">
        <f>IF(CG$2='PRES-S-L-T'!$B$6,AC239,0)</f>
        <v>0</v>
      </c>
      <c r="CH239" s="5">
        <f>IF(CH$2='PRES-S-L-T'!$B$6,AD239,0)</f>
        <v>0</v>
      </c>
      <c r="CI239" s="5">
        <f>IF(CI$2='PRES-S-L-T'!$B$6,AE239,0)</f>
        <v>0</v>
      </c>
      <c r="CJ239" s="5">
        <f>IF(CJ$2='PRES-S-L-T'!$B$6,AF239,0)</f>
        <v>0</v>
      </c>
      <c r="CK239" s="5">
        <f>IF(CK$2='PRES-S-L-T'!$B$6,AG239,0)</f>
        <v>0</v>
      </c>
      <c r="CL239" s="5">
        <f>IF(CL$2='PRES-S-L-T'!$B$6,AH239,0)</f>
        <v>0</v>
      </c>
      <c r="CM239" s="5">
        <f>IF(CM$2='PRES-S-L-T'!$B$6,AI239,0)</f>
        <v>0</v>
      </c>
      <c r="CN239" s="5">
        <f>IF(CN$2='PRES-S-L-T'!$B$6,AJ239,0)</f>
        <v>0</v>
      </c>
      <c r="CO239" s="5">
        <f>IF(CO$2='PRES-S-L-T'!$B$6,AK239,0)</f>
        <v>0</v>
      </c>
      <c r="CP239" s="5">
        <f>IF(CP$2='PRES-S-L-T'!$B$6,AL239,0)</f>
        <v>0</v>
      </c>
      <c r="CQ239" s="5">
        <f>IF(CQ$2='PRES-S-L-T'!$B$6,AM239,0)</f>
        <v>0</v>
      </c>
      <c r="CR239" s="5">
        <f>IF(CR$2='PRES-S-L-T'!$B$6,AN239,0)</f>
        <v>0</v>
      </c>
      <c r="CS239" s="5">
        <f>IF(CS$2='PRES-S-L-T'!$B$6,AO239,0)</f>
        <v>0</v>
      </c>
      <c r="CT239" s="5">
        <f>IF(CT$2='PRES-S-L-T'!$B$6,AP239,0)</f>
        <v>0</v>
      </c>
      <c r="CU239" s="5">
        <f>IF(CU$2='PRES-S-L-T'!$B$6,AQ239,0)</f>
        <v>0</v>
      </c>
      <c r="CV239" s="5">
        <f>IF(CV$2='PRES-S-L-T'!$B$6,AR239,0)</f>
        <v>0</v>
      </c>
      <c r="CW239" s="5">
        <f>IF(CW$2='PRES-S-L-T'!$B$6,AS239,0)</f>
        <v>0</v>
      </c>
      <c r="CX239" s="5">
        <f>IF(CX$2='PRES-S-L-T'!$B$6,AT239,0)</f>
        <v>0</v>
      </c>
      <c r="CY239" s="5">
        <f>IF(CY$2='PRES-S-L-T'!$B$6,AU239,0)</f>
        <v>0</v>
      </c>
      <c r="CZ239" s="5">
        <f>IF(CZ$2='PRES-S-L-T'!$B$6,AV239,0)</f>
        <v>0</v>
      </c>
      <c r="DA239" s="5">
        <f>IF(DA$2='PRES-S-L-T'!$B$6,AW239,0)</f>
        <v>0</v>
      </c>
      <c r="DB239" s="5">
        <f>IF(DB$2='PRES-S-L-T'!$B$6,AX239,0)</f>
        <v>0</v>
      </c>
      <c r="DC239" s="5">
        <f>IF(DC$2='PRES-S-L-T'!$B$6,AY239,0)</f>
        <v>0</v>
      </c>
      <c r="DD239" s="5">
        <f>IF(DD$2='PRES-S-L-T'!$B$6,AZ239,0)</f>
        <v>0</v>
      </c>
      <c r="DE239" s="5">
        <f>IF(DE$2='PRES-S-L-T'!$B$6,BA239,0)</f>
        <v>0</v>
      </c>
      <c r="DF239" s="5">
        <f>IF(DF$2='PRES-S-L-T'!$B$6,BB239,0)</f>
        <v>0</v>
      </c>
      <c r="DG239" s="5">
        <f>IF(DG$2='PRES-S-L-T'!$B$6,BC239,0)</f>
        <v>0</v>
      </c>
      <c r="DH239" s="5">
        <f>IF(DH$2='PRES-S-L-T'!$B$6,BD239,0)</f>
        <v>0</v>
      </c>
      <c r="DI239" s="5">
        <f>IF(DI$2='PRES-S-L-T'!$B$6,BE239,0)</f>
        <v>0</v>
      </c>
      <c r="DJ239" s="5">
        <f t="shared" si="15"/>
        <v>0</v>
      </c>
      <c r="DK239" s="5">
        <f>IF('PRES-L-T'!$B$6=DK$2,SUM($C239:$P239),0)</f>
        <v>0</v>
      </c>
      <c r="DL239" s="5">
        <f>IF('PRES-L-T'!$B$6=DL$2,SUM($R239:$AB239),0)</f>
        <v>0</v>
      </c>
      <c r="DM239" s="5">
        <f>IF('PRES-L-T'!$B$6=DM$2,SUM($AC239:$AE239),0)</f>
        <v>0</v>
      </c>
      <c r="DN239" s="5">
        <f>IF('PRES-L-T'!$B$6=DN$2,SUM($AG239:$AI239),0)</f>
        <v>0</v>
      </c>
      <c r="DO239" s="5">
        <f>IF('PRES-L-T'!$B$6=DO$2,SUM($AJ239:$AP239),0)</f>
        <v>0</v>
      </c>
      <c r="DP239" s="5">
        <f>IF('PRES-L-T'!$B$6=DP$2,SUM($AT239:$AU239),0)</f>
        <v>0</v>
      </c>
      <c r="DQ239" s="5">
        <f>IF('PRES-L-T'!$B$6=DQ$2,SUM($AV239:$AY239),0)</f>
        <v>0</v>
      </c>
      <c r="DR239" s="5">
        <f>IF('PRES-L-T'!$B$6=DR$2,SUM($BA239:$BA239),0)</f>
        <v>0</v>
      </c>
      <c r="DS239" s="5">
        <f>IF('PRES-L-T'!$B$6=DS$2,SUM($BB239:$BB239),0)</f>
        <v>0</v>
      </c>
      <c r="DT239" s="5">
        <f>IF('PRES-L-T'!$B$6=DT$2,SUM($BC239:$BC239),0)</f>
        <v>0</v>
      </c>
      <c r="DU239" s="5">
        <f>IF('PRES-L-T'!$B$6=DU$2,SUM($BD239:$BD239),0)</f>
        <v>0</v>
      </c>
      <c r="DV239" s="5">
        <f>IF('PRES-L-T'!$B$6=DV$2,SUM($BE239:$BE239),0)</f>
        <v>0</v>
      </c>
      <c r="DW239" s="5">
        <f t="shared" si="16"/>
        <v>0</v>
      </c>
      <c r="DX239" s="5">
        <f>IF('PRES-U-P'!$B$6=DX$2,SUM(C239:AA239),0)</f>
        <v>0</v>
      </c>
      <c r="DY239" s="5">
        <f>IF('PRES-U-P'!$B$6=DY$2,SUM(AB239:AX239),0)</f>
        <v>0</v>
      </c>
      <c r="DZ239" s="5">
        <f>IF('PRES-U-P'!$B$6=DZ$2,SUM(BA239:BB239),0)</f>
        <v>0</v>
      </c>
      <c r="EA239" s="5">
        <f>IF('PRES-U-P'!$B$6=EA$2,SUM(BC239:BD239),0)</f>
        <v>0</v>
      </c>
      <c r="EB239" s="5">
        <f>IF('PRES-U-P'!$B$6=EB$2,SUM(BE239),0)</f>
        <v>0</v>
      </c>
      <c r="EC239" s="5">
        <f t="shared" si="17"/>
        <v>0</v>
      </c>
    </row>
    <row r="240" spans="1:133" x14ac:dyDescent="0.2">
      <c r="A240" s="1">
        <v>71403</v>
      </c>
      <c r="B240" s="1" t="s">
        <v>105</v>
      </c>
      <c r="C240" s="276">
        <v>0</v>
      </c>
      <c r="D240" s="276">
        <v>0</v>
      </c>
      <c r="E240" s="276">
        <v>0</v>
      </c>
      <c r="F240" s="276">
        <v>0</v>
      </c>
      <c r="G240" s="276">
        <v>0</v>
      </c>
      <c r="H240" s="276">
        <v>0</v>
      </c>
      <c r="I240" s="276">
        <v>0</v>
      </c>
      <c r="J240" s="276">
        <v>0</v>
      </c>
      <c r="K240" s="276">
        <v>0</v>
      </c>
      <c r="L240" s="276">
        <v>0</v>
      </c>
      <c r="M240" s="276">
        <v>0</v>
      </c>
      <c r="N240" s="276">
        <v>0</v>
      </c>
      <c r="O240" s="276">
        <v>0</v>
      </c>
      <c r="P240" s="276">
        <v>0</v>
      </c>
      <c r="Q240" s="276">
        <v>0</v>
      </c>
      <c r="R240" s="467">
        <v>0</v>
      </c>
      <c r="S240" s="467">
        <v>0</v>
      </c>
      <c r="T240" s="467">
        <v>0</v>
      </c>
      <c r="U240" s="467">
        <v>0</v>
      </c>
      <c r="V240" s="467">
        <v>0</v>
      </c>
      <c r="W240" s="467">
        <v>0</v>
      </c>
      <c r="X240" s="467">
        <v>0</v>
      </c>
      <c r="Y240" s="467">
        <v>0</v>
      </c>
      <c r="Z240" s="467">
        <v>0</v>
      </c>
      <c r="AA240" s="467">
        <v>0</v>
      </c>
      <c r="AB240" s="467">
        <v>0</v>
      </c>
      <c r="AC240" s="468">
        <v>0</v>
      </c>
      <c r="AD240" s="468">
        <v>0</v>
      </c>
      <c r="AE240" s="468">
        <v>0</v>
      </c>
      <c r="AF240" s="468">
        <v>0</v>
      </c>
      <c r="AG240" s="466">
        <v>0</v>
      </c>
      <c r="AH240" s="466">
        <v>0</v>
      </c>
      <c r="AI240" s="466">
        <v>0</v>
      </c>
      <c r="AJ240" s="276">
        <v>0</v>
      </c>
      <c r="AK240" s="276">
        <v>0</v>
      </c>
      <c r="AL240" s="276">
        <v>0</v>
      </c>
      <c r="AM240" s="276">
        <v>0</v>
      </c>
      <c r="AN240" s="276">
        <v>0</v>
      </c>
      <c r="AO240" s="276">
        <v>0</v>
      </c>
      <c r="AP240" s="276">
        <v>0</v>
      </c>
      <c r="AQ240" s="276">
        <v>0</v>
      </c>
      <c r="AR240" s="276">
        <v>0</v>
      </c>
      <c r="AS240" s="276">
        <v>0</v>
      </c>
      <c r="AT240" s="469">
        <v>0</v>
      </c>
      <c r="AU240" s="469">
        <v>0</v>
      </c>
      <c r="AV240" s="169">
        <v>0</v>
      </c>
      <c r="AW240" s="169">
        <v>0</v>
      </c>
      <c r="AX240" s="169">
        <v>0</v>
      </c>
      <c r="AY240" s="169">
        <v>0</v>
      </c>
      <c r="AZ240" s="169">
        <v>0</v>
      </c>
      <c r="BA240" s="170"/>
      <c r="BB240" s="170">
        <v>0</v>
      </c>
      <c r="BC240" s="170">
        <v>0</v>
      </c>
      <c r="BD240" s="170">
        <v>0</v>
      </c>
      <c r="BE240" s="170">
        <v>0</v>
      </c>
      <c r="BF240" s="470">
        <f t="shared" si="14"/>
        <v>0</v>
      </c>
      <c r="BG240" s="5">
        <f>IF(BG$2='PRES-S-L-T'!$B$6,C240,0)</f>
        <v>0</v>
      </c>
      <c r="BH240" s="5">
        <f>IF(BH$2='PRES-S-L-T'!$B$6,D240,0)</f>
        <v>0</v>
      </c>
      <c r="BI240" s="5">
        <f>IF(BI$2='PRES-S-L-T'!$B$6,E240,0)</f>
        <v>0</v>
      </c>
      <c r="BJ240" s="5">
        <f>IF(BJ$2='PRES-S-L-T'!$B$6,F240,0)</f>
        <v>0</v>
      </c>
      <c r="BK240" s="5">
        <f>IF(BK$2='PRES-S-L-T'!$B$6,G240,0)</f>
        <v>0</v>
      </c>
      <c r="BL240" s="5">
        <f>IF(BL$2='PRES-S-L-T'!$B$6,H240,0)</f>
        <v>0</v>
      </c>
      <c r="BM240" s="5">
        <f>IF(BM$2='PRES-S-L-T'!$B$6,I240,0)</f>
        <v>0</v>
      </c>
      <c r="BN240" s="5">
        <f>IF(BN$2='PRES-S-L-T'!$B$6,J240,0)</f>
        <v>0</v>
      </c>
      <c r="BO240" s="5">
        <f>IF(BO$2='PRES-S-L-T'!$B$6,K240,0)</f>
        <v>0</v>
      </c>
      <c r="BP240" s="5">
        <f>IF(BP$2='PRES-S-L-T'!$B$6,L240,0)</f>
        <v>0</v>
      </c>
      <c r="BQ240" s="5">
        <f>IF(BQ$2='PRES-S-L-T'!$B$6,M240,0)</f>
        <v>0</v>
      </c>
      <c r="BR240" s="5">
        <f>IF(BR$2='PRES-S-L-T'!$B$6,N240,0)</f>
        <v>0</v>
      </c>
      <c r="BS240" s="5">
        <f>IF(BS$2='PRES-S-L-T'!$B$6,O240,0)</f>
        <v>0</v>
      </c>
      <c r="BT240" s="5">
        <f>IF(BT$2='PRES-S-L-T'!$B$6,P240,0)</f>
        <v>0</v>
      </c>
      <c r="BU240" s="500">
        <f>IF(BU$2='PRES-S-L-T'!$B$6,Q240,0)</f>
        <v>0</v>
      </c>
      <c r="BV240" s="5">
        <f>IF(BV$2='PRES-S-L-T'!$B$6,R240,0)</f>
        <v>0</v>
      </c>
      <c r="BW240" s="5">
        <f>IF(BW$2='PRES-S-L-T'!$B$6,S240,0)</f>
        <v>0</v>
      </c>
      <c r="BX240" s="5">
        <f>IF(BX$2='PRES-S-L-T'!$B$6,T240,0)</f>
        <v>0</v>
      </c>
      <c r="BY240" s="5">
        <f>IF(BY$2='PRES-S-L-T'!$B$6,U240,0)</f>
        <v>0</v>
      </c>
      <c r="BZ240" s="5">
        <f>IF(BZ$2='PRES-S-L-T'!$B$6,V240,0)</f>
        <v>0</v>
      </c>
      <c r="CA240" s="5">
        <f>IF(CA$2='PRES-S-L-T'!$B$6,W240,0)</f>
        <v>0</v>
      </c>
      <c r="CB240" s="5">
        <f>IF(CB$2='PRES-S-L-T'!$B$6,X240,0)</f>
        <v>0</v>
      </c>
      <c r="CC240" s="5">
        <f>IF(CC$2='PRES-S-L-T'!$B$6,Y240,0)</f>
        <v>0</v>
      </c>
      <c r="CD240" s="5">
        <f>IF(CD$2='PRES-S-L-T'!$B$6,Z240,0)</f>
        <v>0</v>
      </c>
      <c r="CE240" s="5">
        <f>IF(CE$2='PRES-S-L-T'!$B$6,AA240,0)</f>
        <v>0</v>
      </c>
      <c r="CF240" s="5">
        <f>IF(CF$2='PRES-S-L-T'!$B$6,AB240,0)</f>
        <v>0</v>
      </c>
      <c r="CG240" s="5">
        <f>IF(CG$2='PRES-S-L-T'!$B$6,AC240,0)</f>
        <v>0</v>
      </c>
      <c r="CH240" s="5">
        <f>IF(CH$2='PRES-S-L-T'!$B$6,AD240,0)</f>
        <v>0</v>
      </c>
      <c r="CI240" s="5">
        <f>IF(CI$2='PRES-S-L-T'!$B$6,AE240,0)</f>
        <v>0</v>
      </c>
      <c r="CJ240" s="5">
        <f>IF(CJ$2='PRES-S-L-T'!$B$6,AF240,0)</f>
        <v>0</v>
      </c>
      <c r="CK240" s="5">
        <f>IF(CK$2='PRES-S-L-T'!$B$6,AG240,0)</f>
        <v>0</v>
      </c>
      <c r="CL240" s="5">
        <f>IF(CL$2='PRES-S-L-T'!$B$6,AH240,0)</f>
        <v>0</v>
      </c>
      <c r="CM240" s="5">
        <f>IF(CM$2='PRES-S-L-T'!$B$6,AI240,0)</f>
        <v>0</v>
      </c>
      <c r="CN240" s="5">
        <f>IF(CN$2='PRES-S-L-T'!$B$6,AJ240,0)</f>
        <v>0</v>
      </c>
      <c r="CO240" s="5">
        <f>IF(CO$2='PRES-S-L-T'!$B$6,AK240,0)</f>
        <v>0</v>
      </c>
      <c r="CP240" s="5">
        <f>IF(CP$2='PRES-S-L-T'!$B$6,AL240,0)</f>
        <v>0</v>
      </c>
      <c r="CQ240" s="5">
        <f>IF(CQ$2='PRES-S-L-T'!$B$6,AM240,0)</f>
        <v>0</v>
      </c>
      <c r="CR240" s="5">
        <f>IF(CR$2='PRES-S-L-T'!$B$6,AN240,0)</f>
        <v>0</v>
      </c>
      <c r="CS240" s="5">
        <f>IF(CS$2='PRES-S-L-T'!$B$6,AO240,0)</f>
        <v>0</v>
      </c>
      <c r="CT240" s="5">
        <f>IF(CT$2='PRES-S-L-T'!$B$6,AP240,0)</f>
        <v>0</v>
      </c>
      <c r="CU240" s="5">
        <f>IF(CU$2='PRES-S-L-T'!$B$6,AQ240,0)</f>
        <v>0</v>
      </c>
      <c r="CV240" s="5">
        <f>IF(CV$2='PRES-S-L-T'!$B$6,AR240,0)</f>
        <v>0</v>
      </c>
      <c r="CW240" s="5">
        <f>IF(CW$2='PRES-S-L-T'!$B$6,AS240,0)</f>
        <v>0</v>
      </c>
      <c r="CX240" s="5">
        <f>IF(CX$2='PRES-S-L-T'!$B$6,AT240,0)</f>
        <v>0</v>
      </c>
      <c r="CY240" s="5">
        <f>IF(CY$2='PRES-S-L-T'!$B$6,AU240,0)</f>
        <v>0</v>
      </c>
      <c r="CZ240" s="5">
        <f>IF(CZ$2='PRES-S-L-T'!$B$6,AV240,0)</f>
        <v>0</v>
      </c>
      <c r="DA240" s="5">
        <f>IF(DA$2='PRES-S-L-T'!$B$6,AW240,0)</f>
        <v>0</v>
      </c>
      <c r="DB240" s="5">
        <f>IF(DB$2='PRES-S-L-T'!$B$6,AX240,0)</f>
        <v>0</v>
      </c>
      <c r="DC240" s="5">
        <f>IF(DC$2='PRES-S-L-T'!$B$6,AY240,0)</f>
        <v>0</v>
      </c>
      <c r="DD240" s="5">
        <f>IF(DD$2='PRES-S-L-T'!$B$6,AZ240,0)</f>
        <v>0</v>
      </c>
      <c r="DE240" s="5">
        <f>IF(DE$2='PRES-S-L-T'!$B$6,BA240,0)</f>
        <v>0</v>
      </c>
      <c r="DF240" s="5">
        <f>IF(DF$2='PRES-S-L-T'!$B$6,BB240,0)</f>
        <v>0</v>
      </c>
      <c r="DG240" s="5">
        <f>IF(DG$2='PRES-S-L-T'!$B$6,BC240,0)</f>
        <v>0</v>
      </c>
      <c r="DH240" s="5">
        <f>IF(DH$2='PRES-S-L-T'!$B$6,BD240,0)</f>
        <v>0</v>
      </c>
      <c r="DI240" s="5">
        <f>IF(DI$2='PRES-S-L-T'!$B$6,BE240,0)</f>
        <v>0</v>
      </c>
      <c r="DJ240" s="5">
        <f t="shared" si="15"/>
        <v>0</v>
      </c>
      <c r="DK240" s="5">
        <f>IF('PRES-L-T'!$B$6=DK$2,SUM($C240:$P240),0)</f>
        <v>0</v>
      </c>
      <c r="DL240" s="5">
        <f>IF('PRES-L-T'!$B$6=DL$2,SUM($R240:$AB240),0)</f>
        <v>0</v>
      </c>
      <c r="DM240" s="5">
        <f>IF('PRES-L-T'!$B$6=DM$2,SUM($AC240:$AE240),0)</f>
        <v>0</v>
      </c>
      <c r="DN240" s="5">
        <f>IF('PRES-L-T'!$B$6=DN$2,SUM($AG240:$AI240),0)</f>
        <v>0</v>
      </c>
      <c r="DO240" s="5">
        <f>IF('PRES-L-T'!$B$6=DO$2,SUM($AJ240:$AP240),0)</f>
        <v>0</v>
      </c>
      <c r="DP240" s="5">
        <f>IF('PRES-L-T'!$B$6=DP$2,SUM($AT240:$AU240),0)</f>
        <v>0</v>
      </c>
      <c r="DQ240" s="5">
        <f>IF('PRES-L-T'!$B$6=DQ$2,SUM($AV240:$AY240),0)</f>
        <v>0</v>
      </c>
      <c r="DR240" s="5">
        <f>IF('PRES-L-T'!$B$6=DR$2,SUM($BA240:$BA240),0)</f>
        <v>0</v>
      </c>
      <c r="DS240" s="5">
        <f>IF('PRES-L-T'!$B$6=DS$2,SUM($BB240:$BB240),0)</f>
        <v>0</v>
      </c>
      <c r="DT240" s="5">
        <f>IF('PRES-L-T'!$B$6=DT$2,SUM($BC240:$BC240),0)</f>
        <v>0</v>
      </c>
      <c r="DU240" s="5">
        <f>IF('PRES-L-T'!$B$6=DU$2,SUM($BD240:$BD240),0)</f>
        <v>0</v>
      </c>
      <c r="DV240" s="5">
        <f>IF('PRES-L-T'!$B$6=DV$2,SUM($BE240:$BE240),0)</f>
        <v>0</v>
      </c>
      <c r="DW240" s="5">
        <f t="shared" si="16"/>
        <v>0</v>
      </c>
      <c r="DX240" s="5">
        <f>IF('PRES-U-P'!$B$6=DX$2,SUM(C240:AA240),0)</f>
        <v>0</v>
      </c>
      <c r="DY240" s="5">
        <f>IF('PRES-U-P'!$B$6=DY$2,SUM(AB240:AX240),0)</f>
        <v>0</v>
      </c>
      <c r="DZ240" s="5">
        <f>IF('PRES-U-P'!$B$6=DZ$2,SUM(BA240:BB240),0)</f>
        <v>0</v>
      </c>
      <c r="EA240" s="5">
        <f>IF('PRES-U-P'!$B$6=EA$2,SUM(BC240:BD240),0)</f>
        <v>0</v>
      </c>
      <c r="EB240" s="5">
        <f>IF('PRES-U-P'!$B$6=EB$2,SUM(BE240),0)</f>
        <v>0</v>
      </c>
      <c r="EC240" s="5">
        <f t="shared" si="17"/>
        <v>0</v>
      </c>
    </row>
    <row r="241" spans="1:133" x14ac:dyDescent="0.2">
      <c r="A241" s="1">
        <v>71404</v>
      </c>
      <c r="B241" s="1" t="s">
        <v>106</v>
      </c>
      <c r="C241" s="276">
        <v>0</v>
      </c>
      <c r="D241" s="276">
        <v>0</v>
      </c>
      <c r="E241" s="276">
        <v>0</v>
      </c>
      <c r="F241" s="276">
        <v>0</v>
      </c>
      <c r="G241" s="276">
        <v>0</v>
      </c>
      <c r="H241" s="276">
        <v>0</v>
      </c>
      <c r="I241" s="276">
        <v>0</v>
      </c>
      <c r="J241" s="276">
        <v>0</v>
      </c>
      <c r="K241" s="276">
        <v>0</v>
      </c>
      <c r="L241" s="276">
        <v>0</v>
      </c>
      <c r="M241" s="276">
        <v>0</v>
      </c>
      <c r="N241" s="276">
        <v>0</v>
      </c>
      <c r="O241" s="276">
        <v>0</v>
      </c>
      <c r="P241" s="276">
        <v>0</v>
      </c>
      <c r="Q241" s="276">
        <v>0</v>
      </c>
      <c r="R241" s="467">
        <v>0</v>
      </c>
      <c r="S241" s="467">
        <v>0</v>
      </c>
      <c r="T241" s="467">
        <v>0</v>
      </c>
      <c r="U241" s="467">
        <v>0</v>
      </c>
      <c r="V241" s="467">
        <v>0</v>
      </c>
      <c r="W241" s="467">
        <v>0</v>
      </c>
      <c r="X241" s="467">
        <v>0</v>
      </c>
      <c r="Y241" s="467">
        <v>0</v>
      </c>
      <c r="Z241" s="467">
        <v>0</v>
      </c>
      <c r="AA241" s="467">
        <v>0</v>
      </c>
      <c r="AB241" s="467">
        <v>0</v>
      </c>
      <c r="AC241" s="468">
        <v>0</v>
      </c>
      <c r="AD241" s="468">
        <v>0</v>
      </c>
      <c r="AE241" s="468">
        <v>0</v>
      </c>
      <c r="AF241" s="468">
        <v>0</v>
      </c>
      <c r="AG241" s="466">
        <v>0</v>
      </c>
      <c r="AH241" s="466">
        <v>0</v>
      </c>
      <c r="AI241" s="466">
        <v>0</v>
      </c>
      <c r="AJ241" s="276">
        <v>0</v>
      </c>
      <c r="AK241" s="276">
        <v>0</v>
      </c>
      <c r="AL241" s="276">
        <v>0</v>
      </c>
      <c r="AM241" s="276">
        <v>0</v>
      </c>
      <c r="AN241" s="276">
        <v>0</v>
      </c>
      <c r="AO241" s="276">
        <v>0</v>
      </c>
      <c r="AP241" s="276">
        <v>0</v>
      </c>
      <c r="AQ241" s="276">
        <v>0</v>
      </c>
      <c r="AR241" s="276">
        <v>0</v>
      </c>
      <c r="AS241" s="276">
        <v>0</v>
      </c>
      <c r="AT241" s="469">
        <v>0</v>
      </c>
      <c r="AU241" s="469">
        <v>0</v>
      </c>
      <c r="AV241" s="169">
        <v>0</v>
      </c>
      <c r="AW241" s="169">
        <v>0</v>
      </c>
      <c r="AX241" s="169">
        <v>0</v>
      </c>
      <c r="AY241" s="169">
        <v>0</v>
      </c>
      <c r="AZ241" s="169">
        <v>0</v>
      </c>
      <c r="BA241" s="170"/>
      <c r="BB241" s="170">
        <v>0</v>
      </c>
      <c r="BC241" s="170">
        <v>0</v>
      </c>
      <c r="BD241" s="170">
        <v>0</v>
      </c>
      <c r="BE241" s="170">
        <v>0</v>
      </c>
      <c r="BF241" s="470">
        <f t="shared" si="14"/>
        <v>0</v>
      </c>
      <c r="BG241" s="5">
        <f>IF(BG$2='PRES-S-L-T'!$B$6,C241,0)</f>
        <v>0</v>
      </c>
      <c r="BH241" s="5">
        <f>IF(BH$2='PRES-S-L-T'!$B$6,D241,0)</f>
        <v>0</v>
      </c>
      <c r="BI241" s="5">
        <f>IF(BI$2='PRES-S-L-T'!$B$6,E241,0)</f>
        <v>0</v>
      </c>
      <c r="BJ241" s="5">
        <f>IF(BJ$2='PRES-S-L-T'!$B$6,F241,0)</f>
        <v>0</v>
      </c>
      <c r="BK241" s="5">
        <f>IF(BK$2='PRES-S-L-T'!$B$6,G241,0)</f>
        <v>0</v>
      </c>
      <c r="BL241" s="5">
        <f>IF(BL$2='PRES-S-L-T'!$B$6,H241,0)</f>
        <v>0</v>
      </c>
      <c r="BM241" s="5">
        <f>IF(BM$2='PRES-S-L-T'!$B$6,I241,0)</f>
        <v>0</v>
      </c>
      <c r="BN241" s="5">
        <f>IF(BN$2='PRES-S-L-T'!$B$6,J241,0)</f>
        <v>0</v>
      </c>
      <c r="BO241" s="5">
        <f>IF(BO$2='PRES-S-L-T'!$B$6,K241,0)</f>
        <v>0</v>
      </c>
      <c r="BP241" s="5">
        <f>IF(BP$2='PRES-S-L-T'!$B$6,L241,0)</f>
        <v>0</v>
      </c>
      <c r="BQ241" s="5">
        <f>IF(BQ$2='PRES-S-L-T'!$B$6,M241,0)</f>
        <v>0</v>
      </c>
      <c r="BR241" s="5">
        <f>IF(BR$2='PRES-S-L-T'!$B$6,N241,0)</f>
        <v>0</v>
      </c>
      <c r="BS241" s="5">
        <f>IF(BS$2='PRES-S-L-T'!$B$6,O241,0)</f>
        <v>0</v>
      </c>
      <c r="BT241" s="5">
        <f>IF(BT$2='PRES-S-L-T'!$B$6,P241,0)</f>
        <v>0</v>
      </c>
      <c r="BU241" s="500">
        <f>IF(BU$2='PRES-S-L-T'!$B$6,Q241,0)</f>
        <v>0</v>
      </c>
      <c r="BV241" s="5">
        <f>IF(BV$2='PRES-S-L-T'!$B$6,R241,0)</f>
        <v>0</v>
      </c>
      <c r="BW241" s="5">
        <f>IF(BW$2='PRES-S-L-T'!$B$6,S241,0)</f>
        <v>0</v>
      </c>
      <c r="BX241" s="5">
        <f>IF(BX$2='PRES-S-L-T'!$B$6,T241,0)</f>
        <v>0</v>
      </c>
      <c r="BY241" s="5">
        <f>IF(BY$2='PRES-S-L-T'!$B$6,U241,0)</f>
        <v>0</v>
      </c>
      <c r="BZ241" s="5">
        <f>IF(BZ$2='PRES-S-L-T'!$B$6,V241,0)</f>
        <v>0</v>
      </c>
      <c r="CA241" s="5">
        <f>IF(CA$2='PRES-S-L-T'!$B$6,W241,0)</f>
        <v>0</v>
      </c>
      <c r="CB241" s="5">
        <f>IF(CB$2='PRES-S-L-T'!$B$6,X241,0)</f>
        <v>0</v>
      </c>
      <c r="CC241" s="5">
        <f>IF(CC$2='PRES-S-L-T'!$B$6,Y241,0)</f>
        <v>0</v>
      </c>
      <c r="CD241" s="5">
        <f>IF(CD$2='PRES-S-L-T'!$B$6,Z241,0)</f>
        <v>0</v>
      </c>
      <c r="CE241" s="5">
        <f>IF(CE$2='PRES-S-L-T'!$B$6,AA241,0)</f>
        <v>0</v>
      </c>
      <c r="CF241" s="5">
        <f>IF(CF$2='PRES-S-L-T'!$B$6,AB241,0)</f>
        <v>0</v>
      </c>
      <c r="CG241" s="5">
        <f>IF(CG$2='PRES-S-L-T'!$B$6,AC241,0)</f>
        <v>0</v>
      </c>
      <c r="CH241" s="5">
        <f>IF(CH$2='PRES-S-L-T'!$B$6,AD241,0)</f>
        <v>0</v>
      </c>
      <c r="CI241" s="5">
        <f>IF(CI$2='PRES-S-L-T'!$B$6,AE241,0)</f>
        <v>0</v>
      </c>
      <c r="CJ241" s="5">
        <f>IF(CJ$2='PRES-S-L-T'!$B$6,AF241,0)</f>
        <v>0</v>
      </c>
      <c r="CK241" s="5">
        <f>IF(CK$2='PRES-S-L-T'!$B$6,AG241,0)</f>
        <v>0</v>
      </c>
      <c r="CL241" s="5">
        <f>IF(CL$2='PRES-S-L-T'!$B$6,AH241,0)</f>
        <v>0</v>
      </c>
      <c r="CM241" s="5">
        <f>IF(CM$2='PRES-S-L-T'!$B$6,AI241,0)</f>
        <v>0</v>
      </c>
      <c r="CN241" s="5">
        <f>IF(CN$2='PRES-S-L-T'!$B$6,AJ241,0)</f>
        <v>0</v>
      </c>
      <c r="CO241" s="5">
        <f>IF(CO$2='PRES-S-L-T'!$B$6,AK241,0)</f>
        <v>0</v>
      </c>
      <c r="CP241" s="5">
        <f>IF(CP$2='PRES-S-L-T'!$B$6,AL241,0)</f>
        <v>0</v>
      </c>
      <c r="CQ241" s="5">
        <f>IF(CQ$2='PRES-S-L-T'!$B$6,AM241,0)</f>
        <v>0</v>
      </c>
      <c r="CR241" s="5">
        <f>IF(CR$2='PRES-S-L-T'!$B$6,AN241,0)</f>
        <v>0</v>
      </c>
      <c r="CS241" s="5">
        <f>IF(CS$2='PRES-S-L-T'!$B$6,AO241,0)</f>
        <v>0</v>
      </c>
      <c r="CT241" s="5">
        <f>IF(CT$2='PRES-S-L-T'!$B$6,AP241,0)</f>
        <v>0</v>
      </c>
      <c r="CU241" s="5">
        <f>IF(CU$2='PRES-S-L-T'!$B$6,AQ241,0)</f>
        <v>0</v>
      </c>
      <c r="CV241" s="5">
        <f>IF(CV$2='PRES-S-L-T'!$B$6,AR241,0)</f>
        <v>0</v>
      </c>
      <c r="CW241" s="5">
        <f>IF(CW$2='PRES-S-L-T'!$B$6,AS241,0)</f>
        <v>0</v>
      </c>
      <c r="CX241" s="5">
        <f>IF(CX$2='PRES-S-L-T'!$B$6,AT241,0)</f>
        <v>0</v>
      </c>
      <c r="CY241" s="5">
        <f>IF(CY$2='PRES-S-L-T'!$B$6,AU241,0)</f>
        <v>0</v>
      </c>
      <c r="CZ241" s="5">
        <f>IF(CZ$2='PRES-S-L-T'!$B$6,AV241,0)</f>
        <v>0</v>
      </c>
      <c r="DA241" s="5">
        <f>IF(DA$2='PRES-S-L-T'!$B$6,AW241,0)</f>
        <v>0</v>
      </c>
      <c r="DB241" s="5">
        <f>IF(DB$2='PRES-S-L-T'!$B$6,AX241,0)</f>
        <v>0</v>
      </c>
      <c r="DC241" s="5">
        <f>IF(DC$2='PRES-S-L-T'!$B$6,AY241,0)</f>
        <v>0</v>
      </c>
      <c r="DD241" s="5">
        <f>IF(DD$2='PRES-S-L-T'!$B$6,AZ241,0)</f>
        <v>0</v>
      </c>
      <c r="DE241" s="5">
        <f>IF(DE$2='PRES-S-L-T'!$B$6,BA241,0)</f>
        <v>0</v>
      </c>
      <c r="DF241" s="5">
        <f>IF(DF$2='PRES-S-L-T'!$B$6,BB241,0)</f>
        <v>0</v>
      </c>
      <c r="DG241" s="5">
        <f>IF(DG$2='PRES-S-L-T'!$B$6,BC241,0)</f>
        <v>0</v>
      </c>
      <c r="DH241" s="5">
        <f>IF(DH$2='PRES-S-L-T'!$B$6,BD241,0)</f>
        <v>0</v>
      </c>
      <c r="DI241" s="5">
        <f>IF(DI$2='PRES-S-L-T'!$B$6,BE241,0)</f>
        <v>0</v>
      </c>
      <c r="DJ241" s="5">
        <f t="shared" si="15"/>
        <v>0</v>
      </c>
      <c r="DK241" s="5">
        <f>IF('PRES-L-T'!$B$6=DK$2,SUM($C241:$P241),0)</f>
        <v>0</v>
      </c>
      <c r="DL241" s="5">
        <f>IF('PRES-L-T'!$B$6=DL$2,SUM($R241:$AB241),0)</f>
        <v>0</v>
      </c>
      <c r="DM241" s="5">
        <f>IF('PRES-L-T'!$B$6=DM$2,SUM($AC241:$AE241),0)</f>
        <v>0</v>
      </c>
      <c r="DN241" s="5">
        <f>IF('PRES-L-T'!$B$6=DN$2,SUM($AG241:$AI241),0)</f>
        <v>0</v>
      </c>
      <c r="DO241" s="5">
        <f>IF('PRES-L-T'!$B$6=DO$2,SUM($AJ241:$AP241),0)</f>
        <v>0</v>
      </c>
      <c r="DP241" s="5">
        <f>IF('PRES-L-T'!$B$6=DP$2,SUM($AT241:$AU241),0)</f>
        <v>0</v>
      </c>
      <c r="DQ241" s="5">
        <f>IF('PRES-L-T'!$B$6=DQ$2,SUM($AV241:$AY241),0)</f>
        <v>0</v>
      </c>
      <c r="DR241" s="5">
        <f>IF('PRES-L-T'!$B$6=DR$2,SUM($BA241:$BA241),0)</f>
        <v>0</v>
      </c>
      <c r="DS241" s="5">
        <f>IF('PRES-L-T'!$B$6=DS$2,SUM($BB241:$BB241),0)</f>
        <v>0</v>
      </c>
      <c r="DT241" s="5">
        <f>IF('PRES-L-T'!$B$6=DT$2,SUM($BC241:$BC241),0)</f>
        <v>0</v>
      </c>
      <c r="DU241" s="5">
        <f>IF('PRES-L-T'!$B$6=DU$2,SUM($BD241:$BD241),0)</f>
        <v>0</v>
      </c>
      <c r="DV241" s="5">
        <f>IF('PRES-L-T'!$B$6=DV$2,SUM($BE241:$BE241),0)</f>
        <v>0</v>
      </c>
      <c r="DW241" s="5">
        <f t="shared" si="16"/>
        <v>0</v>
      </c>
      <c r="DX241" s="5">
        <f>IF('PRES-U-P'!$B$6=DX$2,SUM(C241:AA241),0)</f>
        <v>0</v>
      </c>
      <c r="DY241" s="5">
        <f>IF('PRES-U-P'!$B$6=DY$2,SUM(AB241:AX241),0)</f>
        <v>0</v>
      </c>
      <c r="DZ241" s="5">
        <f>IF('PRES-U-P'!$B$6=DZ$2,SUM(BA241:BB241),0)</f>
        <v>0</v>
      </c>
      <c r="EA241" s="5">
        <f>IF('PRES-U-P'!$B$6=EA$2,SUM(BC241:BD241),0)</f>
        <v>0</v>
      </c>
      <c r="EB241" s="5">
        <f>IF('PRES-U-P'!$B$6=EB$2,SUM(BE241),0)</f>
        <v>0</v>
      </c>
      <c r="EC241" s="5">
        <f t="shared" si="17"/>
        <v>0</v>
      </c>
    </row>
    <row r="242" spans="1:133" x14ac:dyDescent="0.2">
      <c r="A242" s="1">
        <v>71405</v>
      </c>
      <c r="B242" s="1" t="s">
        <v>102</v>
      </c>
      <c r="C242" s="276">
        <v>0</v>
      </c>
      <c r="D242" s="276">
        <v>0</v>
      </c>
      <c r="E242" s="276">
        <v>0</v>
      </c>
      <c r="F242" s="276">
        <v>0</v>
      </c>
      <c r="G242" s="276">
        <v>0</v>
      </c>
      <c r="H242" s="276">
        <v>0</v>
      </c>
      <c r="I242" s="276">
        <v>0</v>
      </c>
      <c r="J242" s="276">
        <v>0</v>
      </c>
      <c r="K242" s="276">
        <v>0</v>
      </c>
      <c r="L242" s="276">
        <v>0</v>
      </c>
      <c r="M242" s="276">
        <v>0</v>
      </c>
      <c r="N242" s="276">
        <v>0</v>
      </c>
      <c r="O242" s="276">
        <v>0</v>
      </c>
      <c r="P242" s="276">
        <v>0</v>
      </c>
      <c r="Q242" s="276">
        <v>0</v>
      </c>
      <c r="R242" s="467">
        <v>0</v>
      </c>
      <c r="S242" s="467">
        <v>0</v>
      </c>
      <c r="T242" s="467">
        <v>0</v>
      </c>
      <c r="U242" s="467">
        <v>0</v>
      </c>
      <c r="V242" s="467">
        <v>0</v>
      </c>
      <c r="W242" s="467">
        <v>0</v>
      </c>
      <c r="X242" s="467">
        <v>0</v>
      </c>
      <c r="Y242" s="467">
        <v>0</v>
      </c>
      <c r="Z242" s="467">
        <v>0</v>
      </c>
      <c r="AA242" s="467">
        <v>0</v>
      </c>
      <c r="AB242" s="467">
        <v>0</v>
      </c>
      <c r="AC242" s="468">
        <v>0</v>
      </c>
      <c r="AD242" s="468">
        <v>0</v>
      </c>
      <c r="AE242" s="468">
        <v>0</v>
      </c>
      <c r="AF242" s="468">
        <v>0</v>
      </c>
      <c r="AG242" s="466">
        <v>0</v>
      </c>
      <c r="AH242" s="466">
        <v>0</v>
      </c>
      <c r="AI242" s="466">
        <v>0</v>
      </c>
      <c r="AJ242" s="276">
        <v>0</v>
      </c>
      <c r="AK242" s="276">
        <v>0</v>
      </c>
      <c r="AL242" s="276">
        <v>0</v>
      </c>
      <c r="AM242" s="276">
        <v>0</v>
      </c>
      <c r="AN242" s="276">
        <v>0</v>
      </c>
      <c r="AO242" s="276">
        <v>0</v>
      </c>
      <c r="AP242" s="276">
        <v>0</v>
      </c>
      <c r="AQ242" s="276">
        <v>0</v>
      </c>
      <c r="AR242" s="276">
        <v>0</v>
      </c>
      <c r="AS242" s="276">
        <v>0</v>
      </c>
      <c r="AT242" s="469">
        <v>0</v>
      </c>
      <c r="AU242" s="469">
        <v>0</v>
      </c>
      <c r="AV242" s="169">
        <v>0</v>
      </c>
      <c r="AW242" s="169">
        <v>0</v>
      </c>
      <c r="AX242" s="169">
        <v>0</v>
      </c>
      <c r="AY242" s="169">
        <v>0</v>
      </c>
      <c r="AZ242" s="169">
        <v>0</v>
      </c>
      <c r="BA242" s="170"/>
      <c r="BB242" s="170">
        <v>0</v>
      </c>
      <c r="BC242" s="170">
        <v>0</v>
      </c>
      <c r="BD242" s="170">
        <v>0</v>
      </c>
      <c r="BE242" s="170">
        <v>0</v>
      </c>
      <c r="BF242" s="470">
        <f t="shared" si="14"/>
        <v>0</v>
      </c>
      <c r="BG242" s="5">
        <f>IF(BG$2='PRES-S-L-T'!$B$6,C242,0)</f>
        <v>0</v>
      </c>
      <c r="BH242" s="5">
        <f>IF(BH$2='PRES-S-L-T'!$B$6,D242,0)</f>
        <v>0</v>
      </c>
      <c r="BI242" s="5">
        <f>IF(BI$2='PRES-S-L-T'!$B$6,E242,0)</f>
        <v>0</v>
      </c>
      <c r="BJ242" s="5">
        <f>IF(BJ$2='PRES-S-L-T'!$B$6,F242,0)</f>
        <v>0</v>
      </c>
      <c r="BK242" s="5">
        <f>IF(BK$2='PRES-S-L-T'!$B$6,G242,0)</f>
        <v>0</v>
      </c>
      <c r="BL242" s="5">
        <f>IF(BL$2='PRES-S-L-T'!$B$6,H242,0)</f>
        <v>0</v>
      </c>
      <c r="BM242" s="5">
        <f>IF(BM$2='PRES-S-L-T'!$B$6,I242,0)</f>
        <v>0</v>
      </c>
      <c r="BN242" s="5">
        <f>IF(BN$2='PRES-S-L-T'!$B$6,J242,0)</f>
        <v>0</v>
      </c>
      <c r="BO242" s="5">
        <f>IF(BO$2='PRES-S-L-T'!$B$6,K242,0)</f>
        <v>0</v>
      </c>
      <c r="BP242" s="5">
        <f>IF(BP$2='PRES-S-L-T'!$B$6,L242,0)</f>
        <v>0</v>
      </c>
      <c r="BQ242" s="5">
        <f>IF(BQ$2='PRES-S-L-T'!$B$6,M242,0)</f>
        <v>0</v>
      </c>
      <c r="BR242" s="5">
        <f>IF(BR$2='PRES-S-L-T'!$B$6,N242,0)</f>
        <v>0</v>
      </c>
      <c r="BS242" s="5">
        <f>IF(BS$2='PRES-S-L-T'!$B$6,O242,0)</f>
        <v>0</v>
      </c>
      <c r="BT242" s="5">
        <f>IF(BT$2='PRES-S-L-T'!$B$6,P242,0)</f>
        <v>0</v>
      </c>
      <c r="BU242" s="500">
        <f>IF(BU$2='PRES-S-L-T'!$B$6,Q242,0)</f>
        <v>0</v>
      </c>
      <c r="BV242" s="5">
        <f>IF(BV$2='PRES-S-L-T'!$B$6,R242,0)</f>
        <v>0</v>
      </c>
      <c r="BW242" s="5">
        <f>IF(BW$2='PRES-S-L-T'!$B$6,S242,0)</f>
        <v>0</v>
      </c>
      <c r="BX242" s="5">
        <f>IF(BX$2='PRES-S-L-T'!$B$6,T242,0)</f>
        <v>0</v>
      </c>
      <c r="BY242" s="5">
        <f>IF(BY$2='PRES-S-L-T'!$B$6,U242,0)</f>
        <v>0</v>
      </c>
      <c r="BZ242" s="5">
        <f>IF(BZ$2='PRES-S-L-T'!$B$6,V242,0)</f>
        <v>0</v>
      </c>
      <c r="CA242" s="5">
        <f>IF(CA$2='PRES-S-L-T'!$B$6,W242,0)</f>
        <v>0</v>
      </c>
      <c r="CB242" s="5">
        <f>IF(CB$2='PRES-S-L-T'!$B$6,X242,0)</f>
        <v>0</v>
      </c>
      <c r="CC242" s="5">
        <f>IF(CC$2='PRES-S-L-T'!$B$6,Y242,0)</f>
        <v>0</v>
      </c>
      <c r="CD242" s="5">
        <f>IF(CD$2='PRES-S-L-T'!$B$6,Z242,0)</f>
        <v>0</v>
      </c>
      <c r="CE242" s="5">
        <f>IF(CE$2='PRES-S-L-T'!$B$6,AA242,0)</f>
        <v>0</v>
      </c>
      <c r="CF242" s="5">
        <f>IF(CF$2='PRES-S-L-T'!$B$6,AB242,0)</f>
        <v>0</v>
      </c>
      <c r="CG242" s="5">
        <f>IF(CG$2='PRES-S-L-T'!$B$6,AC242,0)</f>
        <v>0</v>
      </c>
      <c r="CH242" s="5">
        <f>IF(CH$2='PRES-S-L-T'!$B$6,AD242,0)</f>
        <v>0</v>
      </c>
      <c r="CI242" s="5">
        <f>IF(CI$2='PRES-S-L-T'!$B$6,AE242,0)</f>
        <v>0</v>
      </c>
      <c r="CJ242" s="5">
        <f>IF(CJ$2='PRES-S-L-T'!$B$6,AF242,0)</f>
        <v>0</v>
      </c>
      <c r="CK242" s="5">
        <f>IF(CK$2='PRES-S-L-T'!$B$6,AG242,0)</f>
        <v>0</v>
      </c>
      <c r="CL242" s="5">
        <f>IF(CL$2='PRES-S-L-T'!$B$6,AH242,0)</f>
        <v>0</v>
      </c>
      <c r="CM242" s="5">
        <f>IF(CM$2='PRES-S-L-T'!$B$6,AI242,0)</f>
        <v>0</v>
      </c>
      <c r="CN242" s="5">
        <f>IF(CN$2='PRES-S-L-T'!$B$6,AJ242,0)</f>
        <v>0</v>
      </c>
      <c r="CO242" s="5">
        <f>IF(CO$2='PRES-S-L-T'!$B$6,AK242,0)</f>
        <v>0</v>
      </c>
      <c r="CP242" s="5">
        <f>IF(CP$2='PRES-S-L-T'!$B$6,AL242,0)</f>
        <v>0</v>
      </c>
      <c r="CQ242" s="5">
        <f>IF(CQ$2='PRES-S-L-T'!$B$6,AM242,0)</f>
        <v>0</v>
      </c>
      <c r="CR242" s="5">
        <f>IF(CR$2='PRES-S-L-T'!$B$6,AN242,0)</f>
        <v>0</v>
      </c>
      <c r="CS242" s="5">
        <f>IF(CS$2='PRES-S-L-T'!$B$6,AO242,0)</f>
        <v>0</v>
      </c>
      <c r="CT242" s="5">
        <f>IF(CT$2='PRES-S-L-T'!$B$6,AP242,0)</f>
        <v>0</v>
      </c>
      <c r="CU242" s="5">
        <f>IF(CU$2='PRES-S-L-T'!$B$6,AQ242,0)</f>
        <v>0</v>
      </c>
      <c r="CV242" s="5">
        <f>IF(CV$2='PRES-S-L-T'!$B$6,AR242,0)</f>
        <v>0</v>
      </c>
      <c r="CW242" s="5">
        <f>IF(CW$2='PRES-S-L-T'!$B$6,AS242,0)</f>
        <v>0</v>
      </c>
      <c r="CX242" s="5">
        <f>IF(CX$2='PRES-S-L-T'!$B$6,AT242,0)</f>
        <v>0</v>
      </c>
      <c r="CY242" s="5">
        <f>IF(CY$2='PRES-S-L-T'!$B$6,AU242,0)</f>
        <v>0</v>
      </c>
      <c r="CZ242" s="5">
        <f>IF(CZ$2='PRES-S-L-T'!$B$6,AV242,0)</f>
        <v>0</v>
      </c>
      <c r="DA242" s="5">
        <f>IF(DA$2='PRES-S-L-T'!$B$6,AW242,0)</f>
        <v>0</v>
      </c>
      <c r="DB242" s="5">
        <f>IF(DB$2='PRES-S-L-T'!$B$6,AX242,0)</f>
        <v>0</v>
      </c>
      <c r="DC242" s="5">
        <f>IF(DC$2='PRES-S-L-T'!$B$6,AY242,0)</f>
        <v>0</v>
      </c>
      <c r="DD242" s="5">
        <f>IF(DD$2='PRES-S-L-T'!$B$6,AZ242,0)</f>
        <v>0</v>
      </c>
      <c r="DE242" s="5">
        <f>IF(DE$2='PRES-S-L-T'!$B$6,BA242,0)</f>
        <v>0</v>
      </c>
      <c r="DF242" s="5">
        <f>IF(DF$2='PRES-S-L-T'!$B$6,BB242,0)</f>
        <v>0</v>
      </c>
      <c r="DG242" s="5">
        <f>IF(DG$2='PRES-S-L-T'!$B$6,BC242,0)</f>
        <v>0</v>
      </c>
      <c r="DH242" s="5">
        <f>IF(DH$2='PRES-S-L-T'!$B$6,BD242,0)</f>
        <v>0</v>
      </c>
      <c r="DI242" s="5">
        <f>IF(DI$2='PRES-S-L-T'!$B$6,BE242,0)</f>
        <v>0</v>
      </c>
      <c r="DJ242" s="5">
        <f t="shared" si="15"/>
        <v>0</v>
      </c>
      <c r="DK242" s="5">
        <f>IF('PRES-L-T'!$B$6=DK$2,SUM($C242:$P242),0)</f>
        <v>0</v>
      </c>
      <c r="DL242" s="5">
        <f>IF('PRES-L-T'!$B$6=DL$2,SUM($R242:$AB242),0)</f>
        <v>0</v>
      </c>
      <c r="DM242" s="5">
        <f>IF('PRES-L-T'!$B$6=DM$2,SUM($AC242:$AE242),0)</f>
        <v>0</v>
      </c>
      <c r="DN242" s="5">
        <f>IF('PRES-L-T'!$B$6=DN$2,SUM($AG242:$AI242),0)</f>
        <v>0</v>
      </c>
      <c r="DO242" s="5">
        <f>IF('PRES-L-T'!$B$6=DO$2,SUM($AJ242:$AP242),0)</f>
        <v>0</v>
      </c>
      <c r="DP242" s="5">
        <f>IF('PRES-L-T'!$B$6=DP$2,SUM($AT242:$AU242),0)</f>
        <v>0</v>
      </c>
      <c r="DQ242" s="5">
        <f>IF('PRES-L-T'!$B$6=DQ$2,SUM($AV242:$AY242),0)</f>
        <v>0</v>
      </c>
      <c r="DR242" s="5">
        <f>IF('PRES-L-T'!$B$6=DR$2,SUM($BA242:$BA242),0)</f>
        <v>0</v>
      </c>
      <c r="DS242" s="5">
        <f>IF('PRES-L-T'!$B$6=DS$2,SUM($BB242:$BB242),0)</f>
        <v>0</v>
      </c>
      <c r="DT242" s="5">
        <f>IF('PRES-L-T'!$B$6=DT$2,SUM($BC242:$BC242),0)</f>
        <v>0</v>
      </c>
      <c r="DU242" s="5">
        <f>IF('PRES-L-T'!$B$6=DU$2,SUM($BD242:$BD242),0)</f>
        <v>0</v>
      </c>
      <c r="DV242" s="5">
        <f>IF('PRES-L-T'!$B$6=DV$2,SUM($BE242:$BE242),0)</f>
        <v>0</v>
      </c>
      <c r="DW242" s="5">
        <f t="shared" si="16"/>
        <v>0</v>
      </c>
      <c r="DX242" s="5">
        <f>IF('PRES-U-P'!$B$6=DX$2,SUM(C242:AA242),0)</f>
        <v>0</v>
      </c>
      <c r="DY242" s="5">
        <f>IF('PRES-U-P'!$B$6=DY$2,SUM(AB242:AX242),0)</f>
        <v>0</v>
      </c>
      <c r="DZ242" s="5">
        <f>IF('PRES-U-P'!$B$6=DZ$2,SUM(BA242:BB242),0)</f>
        <v>0</v>
      </c>
      <c r="EA242" s="5">
        <f>IF('PRES-U-P'!$B$6=EA$2,SUM(BC242:BD242),0)</f>
        <v>0</v>
      </c>
      <c r="EB242" s="5">
        <f>IF('PRES-U-P'!$B$6=EB$2,SUM(BE242),0)</f>
        <v>0</v>
      </c>
      <c r="EC242" s="5">
        <f t="shared" si="17"/>
        <v>0</v>
      </c>
    </row>
    <row r="243" spans="1:133" x14ac:dyDescent="0.2">
      <c r="A243" s="1">
        <v>71406</v>
      </c>
      <c r="B243" s="1" t="s">
        <v>103</v>
      </c>
      <c r="C243" s="276">
        <v>0</v>
      </c>
      <c r="D243" s="276">
        <v>0</v>
      </c>
      <c r="E243" s="276">
        <v>0</v>
      </c>
      <c r="F243" s="276">
        <v>0</v>
      </c>
      <c r="G243" s="276">
        <v>0</v>
      </c>
      <c r="H243" s="276">
        <v>0</v>
      </c>
      <c r="I243" s="276">
        <v>0</v>
      </c>
      <c r="J243" s="276">
        <v>0</v>
      </c>
      <c r="K243" s="276">
        <v>0</v>
      </c>
      <c r="L243" s="276">
        <v>0</v>
      </c>
      <c r="M243" s="276">
        <v>0</v>
      </c>
      <c r="N243" s="276">
        <v>0</v>
      </c>
      <c r="O243" s="276">
        <v>0</v>
      </c>
      <c r="P243" s="276">
        <v>0</v>
      </c>
      <c r="Q243" s="276">
        <v>0</v>
      </c>
      <c r="R243" s="467">
        <v>0</v>
      </c>
      <c r="S243" s="467">
        <v>0</v>
      </c>
      <c r="T243" s="467">
        <v>0</v>
      </c>
      <c r="U243" s="467">
        <v>0</v>
      </c>
      <c r="V243" s="467">
        <v>0</v>
      </c>
      <c r="W243" s="467">
        <v>0</v>
      </c>
      <c r="X243" s="467">
        <v>0</v>
      </c>
      <c r="Y243" s="467">
        <v>0</v>
      </c>
      <c r="Z243" s="467">
        <v>0</v>
      </c>
      <c r="AA243" s="467">
        <v>0</v>
      </c>
      <c r="AB243" s="467">
        <v>0</v>
      </c>
      <c r="AC243" s="468">
        <v>0</v>
      </c>
      <c r="AD243" s="468">
        <v>0</v>
      </c>
      <c r="AE243" s="468">
        <v>0</v>
      </c>
      <c r="AF243" s="468">
        <v>0</v>
      </c>
      <c r="AG243" s="466">
        <v>0</v>
      </c>
      <c r="AH243" s="466">
        <v>0</v>
      </c>
      <c r="AI243" s="466">
        <v>0</v>
      </c>
      <c r="AJ243" s="276">
        <v>0</v>
      </c>
      <c r="AK243" s="276">
        <v>0</v>
      </c>
      <c r="AL243" s="276">
        <v>0</v>
      </c>
      <c r="AM243" s="276">
        <v>0</v>
      </c>
      <c r="AN243" s="276">
        <v>0</v>
      </c>
      <c r="AO243" s="276">
        <v>0</v>
      </c>
      <c r="AP243" s="276">
        <v>0</v>
      </c>
      <c r="AQ243" s="276">
        <v>0</v>
      </c>
      <c r="AR243" s="276">
        <v>0</v>
      </c>
      <c r="AS243" s="276">
        <v>0</v>
      </c>
      <c r="AT243" s="469">
        <v>0</v>
      </c>
      <c r="AU243" s="469">
        <v>0</v>
      </c>
      <c r="AV243" s="169">
        <v>0</v>
      </c>
      <c r="AW243" s="169">
        <v>0</v>
      </c>
      <c r="AX243" s="169">
        <v>0</v>
      </c>
      <c r="AY243" s="169">
        <v>0</v>
      </c>
      <c r="AZ243" s="169">
        <v>0</v>
      </c>
      <c r="BA243" s="170"/>
      <c r="BB243" s="170">
        <v>0</v>
      </c>
      <c r="BC243" s="170">
        <v>0</v>
      </c>
      <c r="BD243" s="170">
        <v>0</v>
      </c>
      <c r="BE243" s="170">
        <v>0</v>
      </c>
      <c r="BF243" s="470">
        <f t="shared" si="14"/>
        <v>0</v>
      </c>
      <c r="BG243" s="5">
        <f>IF(BG$2='PRES-S-L-T'!$B$6,C243,0)</f>
        <v>0</v>
      </c>
      <c r="BH243" s="5">
        <f>IF(BH$2='PRES-S-L-T'!$B$6,D243,0)</f>
        <v>0</v>
      </c>
      <c r="BI243" s="5">
        <f>IF(BI$2='PRES-S-L-T'!$B$6,E243,0)</f>
        <v>0</v>
      </c>
      <c r="BJ243" s="5">
        <f>IF(BJ$2='PRES-S-L-T'!$B$6,F243,0)</f>
        <v>0</v>
      </c>
      <c r="BK243" s="5">
        <f>IF(BK$2='PRES-S-L-T'!$B$6,G243,0)</f>
        <v>0</v>
      </c>
      <c r="BL243" s="5">
        <f>IF(BL$2='PRES-S-L-T'!$B$6,H243,0)</f>
        <v>0</v>
      </c>
      <c r="BM243" s="5">
        <f>IF(BM$2='PRES-S-L-T'!$B$6,I243,0)</f>
        <v>0</v>
      </c>
      <c r="BN243" s="5">
        <f>IF(BN$2='PRES-S-L-T'!$B$6,J243,0)</f>
        <v>0</v>
      </c>
      <c r="BO243" s="5">
        <f>IF(BO$2='PRES-S-L-T'!$B$6,K243,0)</f>
        <v>0</v>
      </c>
      <c r="BP243" s="5">
        <f>IF(BP$2='PRES-S-L-T'!$B$6,L243,0)</f>
        <v>0</v>
      </c>
      <c r="BQ243" s="5">
        <f>IF(BQ$2='PRES-S-L-T'!$B$6,M243,0)</f>
        <v>0</v>
      </c>
      <c r="BR243" s="5">
        <f>IF(BR$2='PRES-S-L-T'!$B$6,N243,0)</f>
        <v>0</v>
      </c>
      <c r="BS243" s="5">
        <f>IF(BS$2='PRES-S-L-T'!$B$6,O243,0)</f>
        <v>0</v>
      </c>
      <c r="BT243" s="5">
        <f>IF(BT$2='PRES-S-L-T'!$B$6,P243,0)</f>
        <v>0</v>
      </c>
      <c r="BU243" s="500">
        <f>IF(BU$2='PRES-S-L-T'!$B$6,Q243,0)</f>
        <v>0</v>
      </c>
      <c r="BV243" s="5">
        <f>IF(BV$2='PRES-S-L-T'!$B$6,R243,0)</f>
        <v>0</v>
      </c>
      <c r="BW243" s="5">
        <f>IF(BW$2='PRES-S-L-T'!$B$6,S243,0)</f>
        <v>0</v>
      </c>
      <c r="BX243" s="5">
        <f>IF(BX$2='PRES-S-L-T'!$B$6,T243,0)</f>
        <v>0</v>
      </c>
      <c r="BY243" s="5">
        <f>IF(BY$2='PRES-S-L-T'!$B$6,U243,0)</f>
        <v>0</v>
      </c>
      <c r="BZ243" s="5">
        <f>IF(BZ$2='PRES-S-L-T'!$B$6,V243,0)</f>
        <v>0</v>
      </c>
      <c r="CA243" s="5">
        <f>IF(CA$2='PRES-S-L-T'!$B$6,W243,0)</f>
        <v>0</v>
      </c>
      <c r="CB243" s="5">
        <f>IF(CB$2='PRES-S-L-T'!$B$6,X243,0)</f>
        <v>0</v>
      </c>
      <c r="CC243" s="5">
        <f>IF(CC$2='PRES-S-L-T'!$B$6,Y243,0)</f>
        <v>0</v>
      </c>
      <c r="CD243" s="5">
        <f>IF(CD$2='PRES-S-L-T'!$B$6,Z243,0)</f>
        <v>0</v>
      </c>
      <c r="CE243" s="5">
        <f>IF(CE$2='PRES-S-L-T'!$B$6,AA243,0)</f>
        <v>0</v>
      </c>
      <c r="CF243" s="5">
        <f>IF(CF$2='PRES-S-L-T'!$B$6,AB243,0)</f>
        <v>0</v>
      </c>
      <c r="CG243" s="5">
        <f>IF(CG$2='PRES-S-L-T'!$B$6,AC243,0)</f>
        <v>0</v>
      </c>
      <c r="CH243" s="5">
        <f>IF(CH$2='PRES-S-L-T'!$B$6,AD243,0)</f>
        <v>0</v>
      </c>
      <c r="CI243" s="5">
        <f>IF(CI$2='PRES-S-L-T'!$B$6,AE243,0)</f>
        <v>0</v>
      </c>
      <c r="CJ243" s="5">
        <f>IF(CJ$2='PRES-S-L-T'!$B$6,AF243,0)</f>
        <v>0</v>
      </c>
      <c r="CK243" s="5">
        <f>IF(CK$2='PRES-S-L-T'!$B$6,AG243,0)</f>
        <v>0</v>
      </c>
      <c r="CL243" s="5">
        <f>IF(CL$2='PRES-S-L-T'!$B$6,AH243,0)</f>
        <v>0</v>
      </c>
      <c r="CM243" s="5">
        <f>IF(CM$2='PRES-S-L-T'!$B$6,AI243,0)</f>
        <v>0</v>
      </c>
      <c r="CN243" s="5">
        <f>IF(CN$2='PRES-S-L-T'!$B$6,AJ243,0)</f>
        <v>0</v>
      </c>
      <c r="CO243" s="5">
        <f>IF(CO$2='PRES-S-L-T'!$B$6,AK243,0)</f>
        <v>0</v>
      </c>
      <c r="CP243" s="5">
        <f>IF(CP$2='PRES-S-L-T'!$B$6,AL243,0)</f>
        <v>0</v>
      </c>
      <c r="CQ243" s="5">
        <f>IF(CQ$2='PRES-S-L-T'!$B$6,AM243,0)</f>
        <v>0</v>
      </c>
      <c r="CR243" s="5">
        <f>IF(CR$2='PRES-S-L-T'!$B$6,AN243,0)</f>
        <v>0</v>
      </c>
      <c r="CS243" s="5">
        <f>IF(CS$2='PRES-S-L-T'!$B$6,AO243,0)</f>
        <v>0</v>
      </c>
      <c r="CT243" s="5">
        <f>IF(CT$2='PRES-S-L-T'!$B$6,AP243,0)</f>
        <v>0</v>
      </c>
      <c r="CU243" s="5">
        <f>IF(CU$2='PRES-S-L-T'!$B$6,AQ243,0)</f>
        <v>0</v>
      </c>
      <c r="CV243" s="5">
        <f>IF(CV$2='PRES-S-L-T'!$B$6,AR243,0)</f>
        <v>0</v>
      </c>
      <c r="CW243" s="5">
        <f>IF(CW$2='PRES-S-L-T'!$B$6,AS243,0)</f>
        <v>0</v>
      </c>
      <c r="CX243" s="5">
        <f>IF(CX$2='PRES-S-L-T'!$B$6,AT243,0)</f>
        <v>0</v>
      </c>
      <c r="CY243" s="5">
        <f>IF(CY$2='PRES-S-L-T'!$B$6,AU243,0)</f>
        <v>0</v>
      </c>
      <c r="CZ243" s="5">
        <f>IF(CZ$2='PRES-S-L-T'!$B$6,AV243,0)</f>
        <v>0</v>
      </c>
      <c r="DA243" s="5">
        <f>IF(DA$2='PRES-S-L-T'!$B$6,AW243,0)</f>
        <v>0</v>
      </c>
      <c r="DB243" s="5">
        <f>IF(DB$2='PRES-S-L-T'!$B$6,AX243,0)</f>
        <v>0</v>
      </c>
      <c r="DC243" s="5">
        <f>IF(DC$2='PRES-S-L-T'!$B$6,AY243,0)</f>
        <v>0</v>
      </c>
      <c r="DD243" s="5">
        <f>IF(DD$2='PRES-S-L-T'!$B$6,AZ243,0)</f>
        <v>0</v>
      </c>
      <c r="DE243" s="5">
        <f>IF(DE$2='PRES-S-L-T'!$B$6,BA243,0)</f>
        <v>0</v>
      </c>
      <c r="DF243" s="5">
        <f>IF(DF$2='PRES-S-L-T'!$B$6,BB243,0)</f>
        <v>0</v>
      </c>
      <c r="DG243" s="5">
        <f>IF(DG$2='PRES-S-L-T'!$B$6,BC243,0)</f>
        <v>0</v>
      </c>
      <c r="DH243" s="5">
        <f>IF(DH$2='PRES-S-L-T'!$B$6,BD243,0)</f>
        <v>0</v>
      </c>
      <c r="DI243" s="5">
        <f>IF(DI$2='PRES-S-L-T'!$B$6,BE243,0)</f>
        <v>0</v>
      </c>
      <c r="DJ243" s="5">
        <f t="shared" si="15"/>
        <v>0</v>
      </c>
      <c r="DK243" s="5">
        <f>IF('PRES-L-T'!$B$6=DK$2,SUM($C243:$P243),0)</f>
        <v>0</v>
      </c>
      <c r="DL243" s="5">
        <f>IF('PRES-L-T'!$B$6=DL$2,SUM($R243:$AB243),0)</f>
        <v>0</v>
      </c>
      <c r="DM243" s="5">
        <f>IF('PRES-L-T'!$B$6=DM$2,SUM($AC243:$AE243),0)</f>
        <v>0</v>
      </c>
      <c r="DN243" s="5">
        <f>IF('PRES-L-T'!$B$6=DN$2,SUM($AG243:$AI243),0)</f>
        <v>0</v>
      </c>
      <c r="DO243" s="5">
        <f>IF('PRES-L-T'!$B$6=DO$2,SUM($AJ243:$AP243),0)</f>
        <v>0</v>
      </c>
      <c r="DP243" s="5">
        <f>IF('PRES-L-T'!$B$6=DP$2,SUM($AT243:$AU243),0)</f>
        <v>0</v>
      </c>
      <c r="DQ243" s="5">
        <f>IF('PRES-L-T'!$B$6=DQ$2,SUM($AV243:$AY243),0)</f>
        <v>0</v>
      </c>
      <c r="DR243" s="5">
        <f>IF('PRES-L-T'!$B$6=DR$2,SUM($BA243:$BA243),0)</f>
        <v>0</v>
      </c>
      <c r="DS243" s="5">
        <f>IF('PRES-L-T'!$B$6=DS$2,SUM($BB243:$BB243),0)</f>
        <v>0</v>
      </c>
      <c r="DT243" s="5">
        <f>IF('PRES-L-T'!$B$6=DT$2,SUM($BC243:$BC243),0)</f>
        <v>0</v>
      </c>
      <c r="DU243" s="5">
        <f>IF('PRES-L-T'!$B$6=DU$2,SUM($BD243:$BD243),0)</f>
        <v>0</v>
      </c>
      <c r="DV243" s="5">
        <f>IF('PRES-L-T'!$B$6=DV$2,SUM($BE243:$BE243),0)</f>
        <v>0</v>
      </c>
      <c r="DW243" s="5">
        <f t="shared" si="16"/>
        <v>0</v>
      </c>
      <c r="DX243" s="5">
        <f>IF('PRES-U-P'!$B$6=DX$2,SUM(C243:AA243),0)</f>
        <v>0</v>
      </c>
      <c r="DY243" s="5">
        <f>IF('PRES-U-P'!$B$6=DY$2,SUM(AB243:AX243),0)</f>
        <v>0</v>
      </c>
      <c r="DZ243" s="5">
        <f>IF('PRES-U-P'!$B$6=DZ$2,SUM(BA243:BB243),0)</f>
        <v>0</v>
      </c>
      <c r="EA243" s="5">
        <f>IF('PRES-U-P'!$B$6=EA$2,SUM(BC243:BD243),0)</f>
        <v>0</v>
      </c>
      <c r="EB243" s="5">
        <f>IF('PRES-U-P'!$B$6=EB$2,SUM(BE243),0)</f>
        <v>0</v>
      </c>
      <c r="EC243" s="5">
        <f t="shared" si="17"/>
        <v>0</v>
      </c>
    </row>
    <row r="244" spans="1:133" x14ac:dyDescent="0.2">
      <c r="A244" s="1">
        <v>72101</v>
      </c>
      <c r="B244" s="1" t="s">
        <v>189</v>
      </c>
      <c r="C244" s="276">
        <v>0</v>
      </c>
      <c r="D244" s="276">
        <v>0</v>
      </c>
      <c r="E244" s="276">
        <v>0</v>
      </c>
      <c r="F244" s="276">
        <v>0</v>
      </c>
      <c r="G244" s="276">
        <v>0</v>
      </c>
      <c r="H244" s="276">
        <v>0</v>
      </c>
      <c r="I244" s="276">
        <v>0</v>
      </c>
      <c r="J244" s="276">
        <v>0</v>
      </c>
      <c r="K244" s="276">
        <v>0</v>
      </c>
      <c r="L244" s="276">
        <v>0</v>
      </c>
      <c r="M244" s="276">
        <v>0</v>
      </c>
      <c r="N244" s="276">
        <v>0</v>
      </c>
      <c r="O244" s="276">
        <v>0</v>
      </c>
      <c r="P244" s="276">
        <v>0</v>
      </c>
      <c r="Q244" s="276">
        <v>0</v>
      </c>
      <c r="R244" s="467">
        <v>0</v>
      </c>
      <c r="S244" s="467">
        <v>0</v>
      </c>
      <c r="T244" s="467">
        <v>0</v>
      </c>
      <c r="U244" s="467">
        <v>0</v>
      </c>
      <c r="V244" s="467">
        <v>0</v>
      </c>
      <c r="W244" s="467">
        <v>0</v>
      </c>
      <c r="X244" s="467">
        <v>0</v>
      </c>
      <c r="Y244" s="467">
        <v>0</v>
      </c>
      <c r="Z244" s="467">
        <v>0</v>
      </c>
      <c r="AA244" s="467">
        <v>0</v>
      </c>
      <c r="AB244" s="467">
        <v>0</v>
      </c>
      <c r="AC244" s="468">
        <v>0</v>
      </c>
      <c r="AD244" s="468">
        <v>0</v>
      </c>
      <c r="AE244" s="468">
        <v>0</v>
      </c>
      <c r="AF244" s="468">
        <v>0</v>
      </c>
      <c r="AG244" s="466">
        <v>0</v>
      </c>
      <c r="AH244" s="466">
        <v>0</v>
      </c>
      <c r="AI244" s="466">
        <v>0</v>
      </c>
      <c r="AJ244" s="276">
        <v>0</v>
      </c>
      <c r="AK244" s="276">
        <v>0</v>
      </c>
      <c r="AL244" s="276">
        <v>0</v>
      </c>
      <c r="AM244" s="276">
        <v>0</v>
      </c>
      <c r="AN244" s="276">
        <v>0</v>
      </c>
      <c r="AO244" s="276">
        <v>0</v>
      </c>
      <c r="AP244" s="276">
        <v>0</v>
      </c>
      <c r="AQ244" s="276">
        <v>0</v>
      </c>
      <c r="AR244" s="276">
        <v>0</v>
      </c>
      <c r="AS244" s="276">
        <v>0</v>
      </c>
      <c r="AT244" s="469">
        <v>0</v>
      </c>
      <c r="AU244" s="469">
        <v>0</v>
      </c>
      <c r="AV244" s="169">
        <v>0</v>
      </c>
      <c r="AW244" s="169">
        <v>0</v>
      </c>
      <c r="AX244" s="169">
        <v>0</v>
      </c>
      <c r="AY244" s="169">
        <v>0</v>
      </c>
      <c r="AZ244" s="169">
        <v>0</v>
      </c>
      <c r="BA244" s="170"/>
      <c r="BB244" s="170">
        <v>0</v>
      </c>
      <c r="BC244" s="170">
        <v>0</v>
      </c>
      <c r="BD244" s="170">
        <v>0</v>
      </c>
      <c r="BE244" s="170">
        <v>0</v>
      </c>
      <c r="BF244" s="470">
        <f t="shared" si="14"/>
        <v>0</v>
      </c>
      <c r="BG244" s="5">
        <f>IF(BG$2='PRES-S-L-T'!$B$6,C244,0)</f>
        <v>0</v>
      </c>
      <c r="BH244" s="5">
        <f>IF(BH$2='PRES-S-L-T'!$B$6,D244,0)</f>
        <v>0</v>
      </c>
      <c r="BI244" s="5">
        <f>IF(BI$2='PRES-S-L-T'!$B$6,E244,0)</f>
        <v>0</v>
      </c>
      <c r="BJ244" s="5">
        <f>IF(BJ$2='PRES-S-L-T'!$B$6,F244,0)</f>
        <v>0</v>
      </c>
      <c r="BK244" s="5">
        <f>IF(BK$2='PRES-S-L-T'!$B$6,G244,0)</f>
        <v>0</v>
      </c>
      <c r="BL244" s="5">
        <f>IF(BL$2='PRES-S-L-T'!$B$6,H244,0)</f>
        <v>0</v>
      </c>
      <c r="BM244" s="5">
        <f>IF(BM$2='PRES-S-L-T'!$B$6,I244,0)</f>
        <v>0</v>
      </c>
      <c r="BN244" s="5">
        <f>IF(BN$2='PRES-S-L-T'!$B$6,J244,0)</f>
        <v>0</v>
      </c>
      <c r="BO244" s="5">
        <f>IF(BO$2='PRES-S-L-T'!$B$6,K244,0)</f>
        <v>0</v>
      </c>
      <c r="BP244" s="5">
        <f>IF(BP$2='PRES-S-L-T'!$B$6,L244,0)</f>
        <v>0</v>
      </c>
      <c r="BQ244" s="5">
        <f>IF(BQ$2='PRES-S-L-T'!$B$6,M244,0)</f>
        <v>0</v>
      </c>
      <c r="BR244" s="5">
        <f>IF(BR$2='PRES-S-L-T'!$B$6,N244,0)</f>
        <v>0</v>
      </c>
      <c r="BS244" s="5">
        <f>IF(BS$2='PRES-S-L-T'!$B$6,O244,0)</f>
        <v>0</v>
      </c>
      <c r="BT244" s="5">
        <f>IF(BT$2='PRES-S-L-T'!$B$6,P244,0)</f>
        <v>0</v>
      </c>
      <c r="BU244" s="500">
        <f>IF(BU$2='PRES-S-L-T'!$B$6,Q244,0)</f>
        <v>0</v>
      </c>
      <c r="BV244" s="5">
        <f>IF(BV$2='PRES-S-L-T'!$B$6,R244,0)</f>
        <v>0</v>
      </c>
      <c r="BW244" s="5">
        <f>IF(BW$2='PRES-S-L-T'!$B$6,S244,0)</f>
        <v>0</v>
      </c>
      <c r="BX244" s="5">
        <f>IF(BX$2='PRES-S-L-T'!$B$6,T244,0)</f>
        <v>0</v>
      </c>
      <c r="BY244" s="5">
        <f>IF(BY$2='PRES-S-L-T'!$B$6,U244,0)</f>
        <v>0</v>
      </c>
      <c r="BZ244" s="5">
        <f>IF(BZ$2='PRES-S-L-T'!$B$6,V244,0)</f>
        <v>0</v>
      </c>
      <c r="CA244" s="5">
        <f>IF(CA$2='PRES-S-L-T'!$B$6,W244,0)</f>
        <v>0</v>
      </c>
      <c r="CB244" s="5">
        <f>IF(CB$2='PRES-S-L-T'!$B$6,X244,0)</f>
        <v>0</v>
      </c>
      <c r="CC244" s="5">
        <f>IF(CC$2='PRES-S-L-T'!$B$6,Y244,0)</f>
        <v>0</v>
      </c>
      <c r="CD244" s="5">
        <f>IF(CD$2='PRES-S-L-T'!$B$6,Z244,0)</f>
        <v>0</v>
      </c>
      <c r="CE244" s="5">
        <f>IF(CE$2='PRES-S-L-T'!$B$6,AA244,0)</f>
        <v>0</v>
      </c>
      <c r="CF244" s="5">
        <f>IF(CF$2='PRES-S-L-T'!$B$6,AB244,0)</f>
        <v>0</v>
      </c>
      <c r="CG244" s="5">
        <f>IF(CG$2='PRES-S-L-T'!$B$6,AC244,0)</f>
        <v>0</v>
      </c>
      <c r="CH244" s="5">
        <f>IF(CH$2='PRES-S-L-T'!$B$6,AD244,0)</f>
        <v>0</v>
      </c>
      <c r="CI244" s="5">
        <f>IF(CI$2='PRES-S-L-T'!$B$6,AE244,0)</f>
        <v>0</v>
      </c>
      <c r="CJ244" s="5">
        <f>IF(CJ$2='PRES-S-L-T'!$B$6,AF244,0)</f>
        <v>0</v>
      </c>
      <c r="CK244" s="5">
        <f>IF(CK$2='PRES-S-L-T'!$B$6,AG244,0)</f>
        <v>0</v>
      </c>
      <c r="CL244" s="5">
        <f>IF(CL$2='PRES-S-L-T'!$B$6,AH244,0)</f>
        <v>0</v>
      </c>
      <c r="CM244" s="5">
        <f>IF(CM$2='PRES-S-L-T'!$B$6,AI244,0)</f>
        <v>0</v>
      </c>
      <c r="CN244" s="5">
        <f>IF(CN$2='PRES-S-L-T'!$B$6,AJ244,0)</f>
        <v>0</v>
      </c>
      <c r="CO244" s="5">
        <f>IF(CO$2='PRES-S-L-T'!$B$6,AK244,0)</f>
        <v>0</v>
      </c>
      <c r="CP244" s="5">
        <f>IF(CP$2='PRES-S-L-T'!$B$6,AL244,0)</f>
        <v>0</v>
      </c>
      <c r="CQ244" s="5">
        <f>IF(CQ$2='PRES-S-L-T'!$B$6,AM244,0)</f>
        <v>0</v>
      </c>
      <c r="CR244" s="5">
        <f>IF(CR$2='PRES-S-L-T'!$B$6,AN244,0)</f>
        <v>0</v>
      </c>
      <c r="CS244" s="5">
        <f>IF(CS$2='PRES-S-L-T'!$B$6,AO244,0)</f>
        <v>0</v>
      </c>
      <c r="CT244" s="5">
        <f>IF(CT$2='PRES-S-L-T'!$B$6,AP244,0)</f>
        <v>0</v>
      </c>
      <c r="CU244" s="5">
        <f>IF(CU$2='PRES-S-L-T'!$B$6,AQ244,0)</f>
        <v>0</v>
      </c>
      <c r="CV244" s="5">
        <f>IF(CV$2='PRES-S-L-T'!$B$6,AR244,0)</f>
        <v>0</v>
      </c>
      <c r="CW244" s="5">
        <f>IF(CW$2='PRES-S-L-T'!$B$6,AS244,0)</f>
        <v>0</v>
      </c>
      <c r="CX244" s="5">
        <f>IF(CX$2='PRES-S-L-T'!$B$6,AT244,0)</f>
        <v>0</v>
      </c>
      <c r="CY244" s="5">
        <f>IF(CY$2='PRES-S-L-T'!$B$6,AU244,0)</f>
        <v>0</v>
      </c>
      <c r="CZ244" s="5">
        <f>IF(CZ$2='PRES-S-L-T'!$B$6,AV244,0)</f>
        <v>0</v>
      </c>
      <c r="DA244" s="5">
        <f>IF(DA$2='PRES-S-L-T'!$B$6,AW244,0)</f>
        <v>0</v>
      </c>
      <c r="DB244" s="5">
        <f>IF(DB$2='PRES-S-L-T'!$B$6,AX244,0)</f>
        <v>0</v>
      </c>
      <c r="DC244" s="5">
        <f>IF(DC$2='PRES-S-L-T'!$B$6,AY244,0)</f>
        <v>0</v>
      </c>
      <c r="DD244" s="5">
        <f>IF(DD$2='PRES-S-L-T'!$B$6,AZ244,0)</f>
        <v>0</v>
      </c>
      <c r="DE244" s="5">
        <f>IF(DE$2='PRES-S-L-T'!$B$6,BA244,0)</f>
        <v>0</v>
      </c>
      <c r="DF244" s="5">
        <f>IF(DF$2='PRES-S-L-T'!$B$6,BB244,0)</f>
        <v>0</v>
      </c>
      <c r="DG244" s="5">
        <f>IF(DG$2='PRES-S-L-T'!$B$6,BC244,0)</f>
        <v>0</v>
      </c>
      <c r="DH244" s="5">
        <f>IF(DH$2='PRES-S-L-T'!$B$6,BD244,0)</f>
        <v>0</v>
      </c>
      <c r="DI244" s="5">
        <f>IF(DI$2='PRES-S-L-T'!$B$6,BE244,0)</f>
        <v>0</v>
      </c>
      <c r="DJ244" s="5">
        <f t="shared" si="15"/>
        <v>0</v>
      </c>
      <c r="DK244" s="5">
        <f>IF('PRES-L-T'!$B$6=DK$2,SUM($C244:$P244),0)</f>
        <v>0</v>
      </c>
      <c r="DL244" s="5">
        <f>IF('PRES-L-T'!$B$6=DL$2,SUM($R244:$AB244),0)</f>
        <v>0</v>
      </c>
      <c r="DM244" s="5">
        <f>IF('PRES-L-T'!$B$6=DM$2,SUM($AC244:$AE244),0)</f>
        <v>0</v>
      </c>
      <c r="DN244" s="5">
        <f>IF('PRES-L-T'!$B$6=DN$2,SUM($AG244:$AI244),0)</f>
        <v>0</v>
      </c>
      <c r="DO244" s="5">
        <f>IF('PRES-L-T'!$B$6=DO$2,SUM($AJ244:$AP244),0)</f>
        <v>0</v>
      </c>
      <c r="DP244" s="5">
        <f>IF('PRES-L-T'!$B$6=DP$2,SUM($AT244:$AU244),0)</f>
        <v>0</v>
      </c>
      <c r="DQ244" s="5">
        <f>IF('PRES-L-T'!$B$6=DQ$2,SUM($AV244:$AY244),0)</f>
        <v>0</v>
      </c>
      <c r="DR244" s="5">
        <f>IF('PRES-L-T'!$B$6=DR$2,SUM($BA244:$BA244),0)</f>
        <v>0</v>
      </c>
      <c r="DS244" s="5">
        <f>IF('PRES-L-T'!$B$6=DS$2,SUM($BB244:$BB244),0)</f>
        <v>0</v>
      </c>
      <c r="DT244" s="5">
        <f>IF('PRES-L-T'!$B$6=DT$2,SUM($BC244:$BC244),0)</f>
        <v>0</v>
      </c>
      <c r="DU244" s="5">
        <f>IF('PRES-L-T'!$B$6=DU$2,SUM($BD244:$BD244),0)</f>
        <v>0</v>
      </c>
      <c r="DV244" s="5">
        <f>IF('PRES-L-T'!$B$6=DV$2,SUM($BE244:$BE244),0)</f>
        <v>0</v>
      </c>
      <c r="DW244" s="5">
        <f t="shared" si="16"/>
        <v>0</v>
      </c>
      <c r="DX244" s="5">
        <f>IF('PRES-U-P'!$B$6=DX$2,SUM(C244:AA244),0)</f>
        <v>0</v>
      </c>
      <c r="DY244" s="5">
        <f>IF('PRES-U-P'!$B$6=DY$2,SUM(AB244:AX244),0)</f>
        <v>0</v>
      </c>
      <c r="DZ244" s="5">
        <f>IF('PRES-U-P'!$B$6=DZ$2,SUM(BA244:BB244),0)</f>
        <v>0</v>
      </c>
      <c r="EA244" s="5">
        <f>IF('PRES-U-P'!$B$6=EA$2,SUM(BC244:BD244),0)</f>
        <v>0</v>
      </c>
      <c r="EB244" s="5">
        <f>IF('PRES-U-P'!$B$6=EB$2,SUM(BE244),0)</f>
        <v>0</v>
      </c>
      <c r="EC244" s="5">
        <f t="shared" si="17"/>
        <v>0</v>
      </c>
    </row>
    <row r="245" spans="1:133" x14ac:dyDescent="0.2">
      <c r="A245" s="1">
        <v>99101</v>
      </c>
      <c r="B245" s="1" t="s">
        <v>190</v>
      </c>
      <c r="C245" s="276">
        <v>0</v>
      </c>
      <c r="D245" s="276">
        <v>0</v>
      </c>
      <c r="E245" s="276">
        <v>0</v>
      </c>
      <c r="F245" s="276">
        <v>0</v>
      </c>
      <c r="G245" s="276">
        <v>0</v>
      </c>
      <c r="H245" s="276">
        <v>0</v>
      </c>
      <c r="I245" s="276">
        <v>0</v>
      </c>
      <c r="J245" s="276">
        <v>0</v>
      </c>
      <c r="K245" s="276">
        <v>0</v>
      </c>
      <c r="L245" s="276">
        <v>0</v>
      </c>
      <c r="M245" s="276">
        <v>0</v>
      </c>
      <c r="N245" s="276">
        <v>0</v>
      </c>
      <c r="O245" s="276">
        <v>0</v>
      </c>
      <c r="P245" s="276">
        <v>0</v>
      </c>
      <c r="Q245" s="276">
        <v>0</v>
      </c>
      <c r="R245" s="467">
        <v>0</v>
      </c>
      <c r="S245" s="467">
        <v>0</v>
      </c>
      <c r="T245" s="467">
        <v>0</v>
      </c>
      <c r="U245" s="467">
        <v>0</v>
      </c>
      <c r="V245" s="467">
        <v>0</v>
      </c>
      <c r="W245" s="467">
        <v>0</v>
      </c>
      <c r="X245" s="467">
        <v>0</v>
      </c>
      <c r="Y245" s="467">
        <v>0</v>
      </c>
      <c r="Z245" s="467">
        <v>0</v>
      </c>
      <c r="AA245" s="467">
        <v>0</v>
      </c>
      <c r="AB245" s="467">
        <v>0</v>
      </c>
      <c r="AC245" s="468">
        <v>0</v>
      </c>
      <c r="AD245" s="468">
        <v>0</v>
      </c>
      <c r="AE245" s="468">
        <v>0</v>
      </c>
      <c r="AF245" s="468">
        <v>0</v>
      </c>
      <c r="AG245" s="466">
        <v>0</v>
      </c>
      <c r="AH245" s="466">
        <v>0</v>
      </c>
      <c r="AI245" s="466">
        <v>0</v>
      </c>
      <c r="AJ245" s="276">
        <v>0</v>
      </c>
      <c r="AK245" s="276">
        <v>0</v>
      </c>
      <c r="AL245" s="276">
        <v>0</v>
      </c>
      <c r="AM245" s="276">
        <v>0</v>
      </c>
      <c r="AN245" s="276">
        <v>0</v>
      </c>
      <c r="AO245" s="276">
        <v>0</v>
      </c>
      <c r="AP245" s="276">
        <v>0</v>
      </c>
      <c r="AQ245" s="276">
        <v>0</v>
      </c>
      <c r="AR245" s="276">
        <v>0</v>
      </c>
      <c r="AS245" s="276">
        <v>0</v>
      </c>
      <c r="AT245" s="469">
        <v>0</v>
      </c>
      <c r="AU245" s="469">
        <v>0</v>
      </c>
      <c r="AV245" s="169">
        <v>0</v>
      </c>
      <c r="AW245" s="169">
        <v>0</v>
      </c>
      <c r="AX245" s="169">
        <v>0</v>
      </c>
      <c r="AY245" s="169">
        <v>0</v>
      </c>
      <c r="AZ245" s="169">
        <v>0</v>
      </c>
      <c r="BA245" s="170"/>
      <c r="BB245" s="170">
        <v>0</v>
      </c>
      <c r="BC245" s="170">
        <v>0</v>
      </c>
      <c r="BD245" s="170">
        <v>0</v>
      </c>
      <c r="BE245" s="170">
        <v>0</v>
      </c>
      <c r="BF245" s="470">
        <f t="shared" si="14"/>
        <v>0</v>
      </c>
      <c r="BG245" s="5">
        <f>IF(BG$2='PRES-S-L-T'!$B$6,C245,0)</f>
        <v>0</v>
      </c>
      <c r="BH245" s="5">
        <f>IF(BH$2='PRES-S-L-T'!$B$6,D245,0)</f>
        <v>0</v>
      </c>
      <c r="BI245" s="5">
        <f>IF(BI$2='PRES-S-L-T'!$B$6,E245,0)</f>
        <v>0</v>
      </c>
      <c r="BJ245" s="5">
        <f>IF(BJ$2='PRES-S-L-T'!$B$6,F245,0)</f>
        <v>0</v>
      </c>
      <c r="BK245" s="5">
        <f>IF(BK$2='PRES-S-L-T'!$B$6,G245,0)</f>
        <v>0</v>
      </c>
      <c r="BL245" s="5">
        <f>IF(BL$2='PRES-S-L-T'!$B$6,H245,0)</f>
        <v>0</v>
      </c>
      <c r="BM245" s="5">
        <f>IF(BM$2='PRES-S-L-T'!$B$6,I245,0)</f>
        <v>0</v>
      </c>
      <c r="BN245" s="5">
        <f>IF(BN$2='PRES-S-L-T'!$B$6,J245,0)</f>
        <v>0</v>
      </c>
      <c r="BO245" s="5">
        <f>IF(BO$2='PRES-S-L-T'!$B$6,K245,0)</f>
        <v>0</v>
      </c>
      <c r="BP245" s="5">
        <f>IF(BP$2='PRES-S-L-T'!$B$6,L245,0)</f>
        <v>0</v>
      </c>
      <c r="BQ245" s="5">
        <f>IF(BQ$2='PRES-S-L-T'!$B$6,M245,0)</f>
        <v>0</v>
      </c>
      <c r="BR245" s="5">
        <f>IF(BR$2='PRES-S-L-T'!$B$6,N245,0)</f>
        <v>0</v>
      </c>
      <c r="BS245" s="5">
        <f>IF(BS$2='PRES-S-L-T'!$B$6,O245,0)</f>
        <v>0</v>
      </c>
      <c r="BT245" s="5">
        <f>IF(BT$2='PRES-S-L-T'!$B$6,P245,0)</f>
        <v>0</v>
      </c>
      <c r="BU245" s="500">
        <f>IF(BU$2='PRES-S-L-T'!$B$6,Q245,0)</f>
        <v>0</v>
      </c>
      <c r="BV245" s="5">
        <f>IF(BV$2='PRES-S-L-T'!$B$6,R245,0)</f>
        <v>0</v>
      </c>
      <c r="BW245" s="5">
        <f>IF(BW$2='PRES-S-L-T'!$B$6,S245,0)</f>
        <v>0</v>
      </c>
      <c r="BX245" s="5">
        <f>IF(BX$2='PRES-S-L-T'!$B$6,T245,0)</f>
        <v>0</v>
      </c>
      <c r="BY245" s="5">
        <f>IF(BY$2='PRES-S-L-T'!$B$6,U245,0)</f>
        <v>0</v>
      </c>
      <c r="BZ245" s="5">
        <f>IF(BZ$2='PRES-S-L-T'!$B$6,V245,0)</f>
        <v>0</v>
      </c>
      <c r="CA245" s="5">
        <f>IF(CA$2='PRES-S-L-T'!$B$6,W245,0)</f>
        <v>0</v>
      </c>
      <c r="CB245" s="5">
        <f>IF(CB$2='PRES-S-L-T'!$B$6,X245,0)</f>
        <v>0</v>
      </c>
      <c r="CC245" s="5">
        <f>IF(CC$2='PRES-S-L-T'!$B$6,Y245,0)</f>
        <v>0</v>
      </c>
      <c r="CD245" s="5">
        <f>IF(CD$2='PRES-S-L-T'!$B$6,Z245,0)</f>
        <v>0</v>
      </c>
      <c r="CE245" s="5">
        <f>IF(CE$2='PRES-S-L-T'!$B$6,AA245,0)</f>
        <v>0</v>
      </c>
      <c r="CF245" s="5">
        <f>IF(CF$2='PRES-S-L-T'!$B$6,AB245,0)</f>
        <v>0</v>
      </c>
      <c r="CG245" s="5">
        <f>IF(CG$2='PRES-S-L-T'!$B$6,AC245,0)</f>
        <v>0</v>
      </c>
      <c r="CH245" s="5">
        <f>IF(CH$2='PRES-S-L-T'!$B$6,AD245,0)</f>
        <v>0</v>
      </c>
      <c r="CI245" s="5">
        <f>IF(CI$2='PRES-S-L-T'!$B$6,AE245,0)</f>
        <v>0</v>
      </c>
      <c r="CJ245" s="5">
        <f>IF(CJ$2='PRES-S-L-T'!$B$6,AF245,0)</f>
        <v>0</v>
      </c>
      <c r="CK245" s="5">
        <f>IF(CK$2='PRES-S-L-T'!$B$6,AG245,0)</f>
        <v>0</v>
      </c>
      <c r="CL245" s="5">
        <f>IF(CL$2='PRES-S-L-T'!$B$6,AH245,0)</f>
        <v>0</v>
      </c>
      <c r="CM245" s="5">
        <f>IF(CM$2='PRES-S-L-T'!$B$6,AI245,0)</f>
        <v>0</v>
      </c>
      <c r="CN245" s="5">
        <f>IF(CN$2='PRES-S-L-T'!$B$6,AJ245,0)</f>
        <v>0</v>
      </c>
      <c r="CO245" s="5">
        <f>IF(CO$2='PRES-S-L-T'!$B$6,AK245,0)</f>
        <v>0</v>
      </c>
      <c r="CP245" s="5">
        <f>IF(CP$2='PRES-S-L-T'!$B$6,AL245,0)</f>
        <v>0</v>
      </c>
      <c r="CQ245" s="5">
        <f>IF(CQ$2='PRES-S-L-T'!$B$6,AM245,0)</f>
        <v>0</v>
      </c>
      <c r="CR245" s="5">
        <f>IF(CR$2='PRES-S-L-T'!$B$6,AN245,0)</f>
        <v>0</v>
      </c>
      <c r="CS245" s="5">
        <f>IF(CS$2='PRES-S-L-T'!$B$6,AO245,0)</f>
        <v>0</v>
      </c>
      <c r="CT245" s="5">
        <f>IF(CT$2='PRES-S-L-T'!$B$6,AP245,0)</f>
        <v>0</v>
      </c>
      <c r="CU245" s="5">
        <f>IF(CU$2='PRES-S-L-T'!$B$6,AQ245,0)</f>
        <v>0</v>
      </c>
      <c r="CV245" s="5">
        <f>IF(CV$2='PRES-S-L-T'!$B$6,AR245,0)</f>
        <v>0</v>
      </c>
      <c r="CW245" s="5">
        <f>IF(CW$2='PRES-S-L-T'!$B$6,AS245,0)</f>
        <v>0</v>
      </c>
      <c r="CX245" s="5">
        <f>IF(CX$2='PRES-S-L-T'!$B$6,AT245,0)</f>
        <v>0</v>
      </c>
      <c r="CY245" s="5">
        <f>IF(CY$2='PRES-S-L-T'!$B$6,AU245,0)</f>
        <v>0</v>
      </c>
      <c r="CZ245" s="5">
        <f>IF(CZ$2='PRES-S-L-T'!$B$6,AV245,0)</f>
        <v>0</v>
      </c>
      <c r="DA245" s="5">
        <f>IF(DA$2='PRES-S-L-T'!$B$6,AW245,0)</f>
        <v>0</v>
      </c>
      <c r="DB245" s="5">
        <f>IF(DB$2='PRES-S-L-T'!$B$6,AX245,0)</f>
        <v>0</v>
      </c>
      <c r="DC245" s="5">
        <f>IF(DC$2='PRES-S-L-T'!$B$6,AY245,0)</f>
        <v>0</v>
      </c>
      <c r="DD245" s="5">
        <f>IF(DD$2='PRES-S-L-T'!$B$6,AZ245,0)</f>
        <v>0</v>
      </c>
      <c r="DE245" s="5">
        <f>IF(DE$2='PRES-S-L-T'!$B$6,BA245,0)</f>
        <v>0</v>
      </c>
      <c r="DF245" s="5">
        <f>IF(DF$2='PRES-S-L-T'!$B$6,BB245,0)</f>
        <v>0</v>
      </c>
      <c r="DG245" s="5">
        <f>IF(DG$2='PRES-S-L-T'!$B$6,BC245,0)</f>
        <v>0</v>
      </c>
      <c r="DH245" s="5">
        <f>IF(DH$2='PRES-S-L-T'!$B$6,BD245,0)</f>
        <v>0</v>
      </c>
      <c r="DI245" s="5">
        <f>IF(DI$2='PRES-S-L-T'!$B$6,BE245,0)</f>
        <v>0</v>
      </c>
      <c r="DJ245" s="5">
        <f t="shared" si="15"/>
        <v>0</v>
      </c>
      <c r="DK245" s="5">
        <f>IF('PRES-L-T'!$B$6=DK$2,SUM($C245:$P245),0)</f>
        <v>0</v>
      </c>
      <c r="DL245" s="5">
        <f>IF('PRES-L-T'!$B$6=DL$2,SUM($R245:$AB245),0)</f>
        <v>0</v>
      </c>
      <c r="DM245" s="5">
        <f>IF('PRES-L-T'!$B$6=DM$2,SUM($AC245:$AE245),0)</f>
        <v>0</v>
      </c>
      <c r="DN245" s="5">
        <f>IF('PRES-L-T'!$B$6=DN$2,SUM($AG245:$AI245),0)</f>
        <v>0</v>
      </c>
      <c r="DO245" s="5">
        <f>IF('PRES-L-T'!$B$6=DO$2,SUM($AJ245:$AP245),0)</f>
        <v>0</v>
      </c>
      <c r="DP245" s="5">
        <f>IF('PRES-L-T'!$B$6=DP$2,SUM($AT245:$AU245),0)</f>
        <v>0</v>
      </c>
      <c r="DQ245" s="5">
        <f>IF('PRES-L-T'!$B$6=DQ$2,SUM($AV245:$AY245),0)</f>
        <v>0</v>
      </c>
      <c r="DR245" s="5">
        <f>IF('PRES-L-T'!$B$6=DR$2,SUM($BA245:$BA245),0)</f>
        <v>0</v>
      </c>
      <c r="DS245" s="5">
        <f>IF('PRES-L-T'!$B$6=DS$2,SUM($BB245:$BB245),0)</f>
        <v>0</v>
      </c>
      <c r="DT245" s="5">
        <f>IF('PRES-L-T'!$B$6=DT$2,SUM($BC245:$BC245),0)</f>
        <v>0</v>
      </c>
      <c r="DU245" s="5">
        <f>IF('PRES-L-T'!$B$6=DU$2,SUM($BD245:$BD245),0)</f>
        <v>0</v>
      </c>
      <c r="DV245" s="5">
        <f>IF('PRES-L-T'!$B$6=DV$2,SUM($BE245:$BE245),0)</f>
        <v>0</v>
      </c>
      <c r="DW245" s="5">
        <f t="shared" si="16"/>
        <v>0</v>
      </c>
      <c r="DX245" s="5">
        <f>IF('PRES-U-P'!$B$6=DX$2,SUM(C245:AA245),0)</f>
        <v>0</v>
      </c>
      <c r="DY245" s="5">
        <f>IF('PRES-U-P'!$B$6=DY$2,SUM(AB245:AX245),0)</f>
        <v>0</v>
      </c>
      <c r="DZ245" s="5">
        <f>IF('PRES-U-P'!$B$6=DZ$2,SUM(BA245:BB245),0)</f>
        <v>0</v>
      </c>
      <c r="EA245" s="5">
        <f>IF('PRES-U-P'!$B$6=EA$2,SUM(BC245:BD245),0)</f>
        <v>0</v>
      </c>
      <c r="EB245" s="5">
        <f>IF('PRES-U-P'!$B$6=EB$2,SUM(BE245),0)</f>
        <v>0</v>
      </c>
      <c r="EC245" s="5">
        <f t="shared" si="17"/>
        <v>0</v>
      </c>
    </row>
    <row r="246" spans="1:133" x14ac:dyDescent="0.2">
      <c r="A246" s="1">
        <v>99201</v>
      </c>
      <c r="B246" s="1" t="s">
        <v>191</v>
      </c>
      <c r="C246" s="276">
        <v>0</v>
      </c>
      <c r="D246" s="276">
        <v>0</v>
      </c>
      <c r="E246" s="276">
        <v>0</v>
      </c>
      <c r="F246" s="276">
        <v>0</v>
      </c>
      <c r="G246" s="276">
        <v>0</v>
      </c>
      <c r="H246" s="276">
        <v>0</v>
      </c>
      <c r="I246" s="276">
        <v>0</v>
      </c>
      <c r="J246" s="276">
        <v>0</v>
      </c>
      <c r="K246" s="276">
        <v>0</v>
      </c>
      <c r="L246" s="276">
        <v>0</v>
      </c>
      <c r="M246" s="276">
        <v>0</v>
      </c>
      <c r="N246" s="276">
        <v>0</v>
      </c>
      <c r="O246" s="276">
        <v>0</v>
      </c>
      <c r="P246" s="276">
        <v>0</v>
      </c>
      <c r="Q246" s="276">
        <v>0</v>
      </c>
      <c r="R246" s="467">
        <v>0</v>
      </c>
      <c r="S246" s="467">
        <v>0</v>
      </c>
      <c r="T246" s="467">
        <v>0</v>
      </c>
      <c r="U246" s="467">
        <v>0</v>
      </c>
      <c r="V246" s="467">
        <v>0</v>
      </c>
      <c r="W246" s="467">
        <v>0</v>
      </c>
      <c r="X246" s="467">
        <v>0</v>
      </c>
      <c r="Y246" s="467">
        <v>0</v>
      </c>
      <c r="Z246" s="467">
        <v>0</v>
      </c>
      <c r="AA246" s="467">
        <v>0</v>
      </c>
      <c r="AB246" s="467">
        <v>0</v>
      </c>
      <c r="AC246" s="468">
        <v>0</v>
      </c>
      <c r="AD246" s="468">
        <v>0</v>
      </c>
      <c r="AE246" s="468">
        <v>0</v>
      </c>
      <c r="AF246" s="468">
        <v>0</v>
      </c>
      <c r="AG246" s="466">
        <v>0</v>
      </c>
      <c r="AH246" s="466">
        <v>0</v>
      </c>
      <c r="AI246" s="466">
        <v>0</v>
      </c>
      <c r="AJ246" s="276">
        <v>0</v>
      </c>
      <c r="AK246" s="276">
        <v>0</v>
      </c>
      <c r="AL246" s="276">
        <v>0</v>
      </c>
      <c r="AM246" s="276">
        <v>0</v>
      </c>
      <c r="AN246" s="276">
        <v>0</v>
      </c>
      <c r="AO246" s="276">
        <v>0</v>
      </c>
      <c r="AP246" s="276">
        <v>0</v>
      </c>
      <c r="AQ246" s="276">
        <v>0</v>
      </c>
      <c r="AR246" s="276">
        <v>0</v>
      </c>
      <c r="AS246" s="276">
        <v>0</v>
      </c>
      <c r="AT246" s="469">
        <v>0</v>
      </c>
      <c r="AU246" s="469">
        <v>0</v>
      </c>
      <c r="AV246" s="169">
        <v>0</v>
      </c>
      <c r="AW246" s="169">
        <v>0</v>
      </c>
      <c r="AX246" s="169">
        <v>0</v>
      </c>
      <c r="AY246" s="169">
        <v>0</v>
      </c>
      <c r="AZ246" s="169">
        <v>0</v>
      </c>
      <c r="BA246" s="170"/>
      <c r="BB246" s="170">
        <v>0</v>
      </c>
      <c r="BC246" s="170">
        <v>0</v>
      </c>
      <c r="BD246" s="170">
        <v>0</v>
      </c>
      <c r="BE246" s="170">
        <v>0</v>
      </c>
      <c r="BF246" s="470">
        <f t="shared" si="14"/>
        <v>0</v>
      </c>
      <c r="BG246" s="5">
        <f>IF(BG$2='PRES-S-L-T'!$B$6,C246,0)</f>
        <v>0</v>
      </c>
      <c r="BH246" s="5">
        <f>IF(BH$2='PRES-S-L-T'!$B$6,D246,0)</f>
        <v>0</v>
      </c>
      <c r="BI246" s="5">
        <f>IF(BI$2='PRES-S-L-T'!$B$6,E246,0)</f>
        <v>0</v>
      </c>
      <c r="BJ246" s="5">
        <f>IF(BJ$2='PRES-S-L-T'!$B$6,F246,0)</f>
        <v>0</v>
      </c>
      <c r="BK246" s="5">
        <f>IF(BK$2='PRES-S-L-T'!$B$6,G246,0)</f>
        <v>0</v>
      </c>
      <c r="BL246" s="5">
        <f>IF(BL$2='PRES-S-L-T'!$B$6,H246,0)</f>
        <v>0</v>
      </c>
      <c r="BM246" s="5">
        <f>IF(BM$2='PRES-S-L-T'!$B$6,I246,0)</f>
        <v>0</v>
      </c>
      <c r="BN246" s="5">
        <f>IF(BN$2='PRES-S-L-T'!$B$6,J246,0)</f>
        <v>0</v>
      </c>
      <c r="BO246" s="5">
        <f>IF(BO$2='PRES-S-L-T'!$B$6,K246,0)</f>
        <v>0</v>
      </c>
      <c r="BP246" s="5">
        <f>IF(BP$2='PRES-S-L-T'!$B$6,L246,0)</f>
        <v>0</v>
      </c>
      <c r="BQ246" s="5">
        <f>IF(BQ$2='PRES-S-L-T'!$B$6,M246,0)</f>
        <v>0</v>
      </c>
      <c r="BR246" s="5">
        <f>IF(BR$2='PRES-S-L-T'!$B$6,N246,0)</f>
        <v>0</v>
      </c>
      <c r="BS246" s="5">
        <f>IF(BS$2='PRES-S-L-T'!$B$6,O246,0)</f>
        <v>0</v>
      </c>
      <c r="BT246" s="5">
        <f>IF(BT$2='PRES-S-L-T'!$B$6,P246,0)</f>
        <v>0</v>
      </c>
      <c r="BU246" s="500">
        <f>IF(BU$2='PRES-S-L-T'!$B$6,Q246,0)</f>
        <v>0</v>
      </c>
      <c r="BV246" s="5">
        <f>IF(BV$2='PRES-S-L-T'!$B$6,R246,0)</f>
        <v>0</v>
      </c>
      <c r="BW246" s="5">
        <f>IF(BW$2='PRES-S-L-T'!$B$6,S246,0)</f>
        <v>0</v>
      </c>
      <c r="BX246" s="5">
        <f>IF(BX$2='PRES-S-L-T'!$B$6,T246,0)</f>
        <v>0</v>
      </c>
      <c r="BY246" s="5">
        <f>IF(BY$2='PRES-S-L-T'!$B$6,U246,0)</f>
        <v>0</v>
      </c>
      <c r="BZ246" s="5">
        <f>IF(BZ$2='PRES-S-L-T'!$B$6,V246,0)</f>
        <v>0</v>
      </c>
      <c r="CA246" s="5">
        <f>IF(CA$2='PRES-S-L-T'!$B$6,W246,0)</f>
        <v>0</v>
      </c>
      <c r="CB246" s="5">
        <f>IF(CB$2='PRES-S-L-T'!$B$6,X246,0)</f>
        <v>0</v>
      </c>
      <c r="CC246" s="5">
        <f>IF(CC$2='PRES-S-L-T'!$B$6,Y246,0)</f>
        <v>0</v>
      </c>
      <c r="CD246" s="5">
        <f>IF(CD$2='PRES-S-L-T'!$B$6,Z246,0)</f>
        <v>0</v>
      </c>
      <c r="CE246" s="5">
        <f>IF(CE$2='PRES-S-L-T'!$B$6,AA246,0)</f>
        <v>0</v>
      </c>
      <c r="CF246" s="5">
        <f>IF(CF$2='PRES-S-L-T'!$B$6,AB246,0)</f>
        <v>0</v>
      </c>
      <c r="CG246" s="5">
        <f>IF(CG$2='PRES-S-L-T'!$B$6,AC246,0)</f>
        <v>0</v>
      </c>
      <c r="CH246" s="5">
        <f>IF(CH$2='PRES-S-L-T'!$B$6,AD246,0)</f>
        <v>0</v>
      </c>
      <c r="CI246" s="5">
        <f>IF(CI$2='PRES-S-L-T'!$B$6,AE246,0)</f>
        <v>0</v>
      </c>
      <c r="CJ246" s="5">
        <f>IF(CJ$2='PRES-S-L-T'!$B$6,AF246,0)</f>
        <v>0</v>
      </c>
      <c r="CK246" s="5">
        <f>IF(CK$2='PRES-S-L-T'!$B$6,AG246,0)</f>
        <v>0</v>
      </c>
      <c r="CL246" s="5">
        <f>IF(CL$2='PRES-S-L-T'!$B$6,AH246,0)</f>
        <v>0</v>
      </c>
      <c r="CM246" s="5">
        <f>IF(CM$2='PRES-S-L-T'!$B$6,AI246,0)</f>
        <v>0</v>
      </c>
      <c r="CN246" s="5">
        <f>IF(CN$2='PRES-S-L-T'!$B$6,AJ246,0)</f>
        <v>0</v>
      </c>
      <c r="CO246" s="5">
        <f>IF(CO$2='PRES-S-L-T'!$B$6,AK246,0)</f>
        <v>0</v>
      </c>
      <c r="CP246" s="5">
        <f>IF(CP$2='PRES-S-L-T'!$B$6,AL246,0)</f>
        <v>0</v>
      </c>
      <c r="CQ246" s="5">
        <f>IF(CQ$2='PRES-S-L-T'!$B$6,AM246,0)</f>
        <v>0</v>
      </c>
      <c r="CR246" s="5">
        <f>IF(CR$2='PRES-S-L-T'!$B$6,AN246,0)</f>
        <v>0</v>
      </c>
      <c r="CS246" s="5">
        <f>IF(CS$2='PRES-S-L-T'!$B$6,AO246,0)</f>
        <v>0</v>
      </c>
      <c r="CT246" s="5">
        <f>IF(CT$2='PRES-S-L-T'!$B$6,AP246,0)</f>
        <v>0</v>
      </c>
      <c r="CU246" s="5">
        <f>IF(CU$2='PRES-S-L-T'!$B$6,AQ246,0)</f>
        <v>0</v>
      </c>
      <c r="CV246" s="5">
        <f>IF(CV$2='PRES-S-L-T'!$B$6,AR246,0)</f>
        <v>0</v>
      </c>
      <c r="CW246" s="5">
        <f>IF(CW$2='PRES-S-L-T'!$B$6,AS246,0)</f>
        <v>0</v>
      </c>
      <c r="CX246" s="5">
        <f>IF(CX$2='PRES-S-L-T'!$B$6,AT246,0)</f>
        <v>0</v>
      </c>
      <c r="CY246" s="5">
        <f>IF(CY$2='PRES-S-L-T'!$B$6,AU246,0)</f>
        <v>0</v>
      </c>
      <c r="CZ246" s="5">
        <f>IF(CZ$2='PRES-S-L-T'!$B$6,AV246,0)</f>
        <v>0</v>
      </c>
      <c r="DA246" s="5">
        <f>IF(DA$2='PRES-S-L-T'!$B$6,AW246,0)</f>
        <v>0</v>
      </c>
      <c r="DB246" s="5">
        <f>IF(DB$2='PRES-S-L-T'!$B$6,AX246,0)</f>
        <v>0</v>
      </c>
      <c r="DC246" s="5">
        <f>IF(DC$2='PRES-S-L-T'!$B$6,AY246,0)</f>
        <v>0</v>
      </c>
      <c r="DD246" s="5">
        <f>IF(DD$2='PRES-S-L-T'!$B$6,AZ246,0)</f>
        <v>0</v>
      </c>
      <c r="DE246" s="5">
        <f>IF(DE$2='PRES-S-L-T'!$B$6,BA246,0)</f>
        <v>0</v>
      </c>
      <c r="DF246" s="5">
        <f>IF(DF$2='PRES-S-L-T'!$B$6,BB246,0)</f>
        <v>0</v>
      </c>
      <c r="DG246" s="5">
        <f>IF(DG$2='PRES-S-L-T'!$B$6,BC246,0)</f>
        <v>0</v>
      </c>
      <c r="DH246" s="5">
        <f>IF(DH$2='PRES-S-L-T'!$B$6,BD246,0)</f>
        <v>0</v>
      </c>
      <c r="DI246" s="5">
        <f>IF(DI$2='PRES-S-L-T'!$B$6,BE246,0)</f>
        <v>0</v>
      </c>
      <c r="DJ246" s="5">
        <f t="shared" si="15"/>
        <v>0</v>
      </c>
      <c r="DK246" s="5">
        <f>IF('PRES-L-T'!$B$6=DK$2,SUM($C246:$P246),0)</f>
        <v>0</v>
      </c>
      <c r="DL246" s="5">
        <f>IF('PRES-L-T'!$B$6=DL$2,SUM($R246:$AB246),0)</f>
        <v>0</v>
      </c>
      <c r="DM246" s="5">
        <f>IF('PRES-L-T'!$B$6=DM$2,SUM($AC246:$AE246),0)</f>
        <v>0</v>
      </c>
      <c r="DN246" s="5">
        <f>IF('PRES-L-T'!$B$6=DN$2,SUM($AG246:$AI246),0)</f>
        <v>0</v>
      </c>
      <c r="DO246" s="5">
        <f>IF('PRES-L-T'!$B$6=DO$2,SUM($AJ246:$AP246),0)</f>
        <v>0</v>
      </c>
      <c r="DP246" s="5">
        <f>IF('PRES-L-T'!$B$6=DP$2,SUM($AT246:$AU246),0)</f>
        <v>0</v>
      </c>
      <c r="DQ246" s="5">
        <f>IF('PRES-L-T'!$B$6=DQ$2,SUM($AV246:$AY246),0)</f>
        <v>0</v>
      </c>
      <c r="DR246" s="5">
        <f>IF('PRES-L-T'!$B$6=DR$2,SUM($BA246:$BA246),0)</f>
        <v>0</v>
      </c>
      <c r="DS246" s="5">
        <f>IF('PRES-L-T'!$B$6=DS$2,SUM($BB246:$BB246),0)</f>
        <v>0</v>
      </c>
      <c r="DT246" s="5">
        <f>IF('PRES-L-T'!$B$6=DT$2,SUM($BC246:$BC246),0)</f>
        <v>0</v>
      </c>
      <c r="DU246" s="5">
        <f>IF('PRES-L-T'!$B$6=DU$2,SUM($BD246:$BD246),0)</f>
        <v>0</v>
      </c>
      <c r="DV246" s="5">
        <f>IF('PRES-L-T'!$B$6=DV$2,SUM($BE246:$BE246),0)</f>
        <v>0</v>
      </c>
      <c r="DW246" s="5">
        <f t="shared" si="16"/>
        <v>0</v>
      </c>
      <c r="DX246" s="5">
        <f>IF('PRES-U-P'!$B$6=DX$2,SUM(C246:AA246),0)</f>
        <v>0</v>
      </c>
      <c r="DY246" s="5">
        <f>IF('PRES-U-P'!$B$6=DY$2,SUM(AB246:AX246),0)</f>
        <v>0</v>
      </c>
      <c r="DZ246" s="5">
        <f>IF('PRES-U-P'!$B$6=DZ$2,SUM(BA246:BB246),0)</f>
        <v>0</v>
      </c>
      <c r="EA246" s="5">
        <f>IF('PRES-U-P'!$B$6=EA$2,SUM(BC246:BD246),0)</f>
        <v>0</v>
      </c>
      <c r="EB246" s="5">
        <f>IF('PRES-U-P'!$B$6=EB$2,SUM(BE246),0)</f>
        <v>0</v>
      </c>
      <c r="EC246" s="5">
        <f t="shared" si="17"/>
        <v>0</v>
      </c>
    </row>
    <row r="247" spans="1:133" x14ac:dyDescent="0.2">
      <c r="A247" s="94"/>
      <c r="B247" s="94" t="s">
        <v>217</v>
      </c>
      <c r="C247" s="270">
        <f>SUM(C3:C246)</f>
        <v>1175399.9099999999</v>
      </c>
      <c r="D247" s="270">
        <f>SUM(D3:D246)</f>
        <v>112898.62000000001</v>
      </c>
      <c r="E247" s="270">
        <f t="shared" ref="E247:BE247" si="18">SUM(E3:E246)</f>
        <v>44070.829999999994</v>
      </c>
      <c r="F247" s="270">
        <f t="shared" si="18"/>
        <v>41707.019999999997</v>
      </c>
      <c r="G247" s="270">
        <f t="shared" si="18"/>
        <v>44121.130000000005</v>
      </c>
      <c r="H247" s="270">
        <f t="shared" si="18"/>
        <v>261747.21999999997</v>
      </c>
      <c r="I247" s="270">
        <f t="shared" si="18"/>
        <v>33229.57</v>
      </c>
      <c r="J247" s="270">
        <f t="shared" si="18"/>
        <v>46177.020000000004</v>
      </c>
      <c r="K247" s="270">
        <f t="shared" si="18"/>
        <v>99126.79</v>
      </c>
      <c r="L247" s="270">
        <f t="shared" si="18"/>
        <v>26709.52</v>
      </c>
      <c r="M247" s="270">
        <f t="shared" si="18"/>
        <v>53199.31</v>
      </c>
      <c r="N247" s="270">
        <f t="shared" si="18"/>
        <v>14440.050000000001</v>
      </c>
      <c r="O247" s="270">
        <f t="shared" si="18"/>
        <v>67493.679999999993</v>
      </c>
      <c r="P247" s="270">
        <f>SUM(P3:P246)</f>
        <v>10143.4</v>
      </c>
      <c r="Q247" s="270">
        <f t="shared" ref="Q247" si="19">SUM(Q3:Q246)</f>
        <v>41964.09</v>
      </c>
      <c r="R247" s="270">
        <f t="shared" si="18"/>
        <v>45031.72</v>
      </c>
      <c r="S247" s="270">
        <f t="shared" si="18"/>
        <v>32036.42</v>
      </c>
      <c r="T247" s="270">
        <f t="shared" si="18"/>
        <v>73749.300000000017</v>
      </c>
      <c r="U247" s="270">
        <f t="shared" si="18"/>
        <v>46954.86</v>
      </c>
      <c r="V247" s="270">
        <f t="shared" si="18"/>
        <v>128335.34</v>
      </c>
      <c r="W247" s="270">
        <f t="shared" si="18"/>
        <v>55441.91</v>
      </c>
      <c r="X247" s="270">
        <f t="shared" si="18"/>
        <v>57590.01</v>
      </c>
      <c r="Y247" s="270">
        <f t="shared" si="18"/>
        <v>275885.40000000002</v>
      </c>
      <c r="Z247" s="270">
        <f t="shared" si="18"/>
        <v>304065.2</v>
      </c>
      <c r="AA247" s="270">
        <f t="shared" si="18"/>
        <v>15325.58</v>
      </c>
      <c r="AB247" s="270">
        <f t="shared" si="18"/>
        <v>183401.13999999998</v>
      </c>
      <c r="AC247" s="270">
        <f t="shared" si="18"/>
        <v>68246.27</v>
      </c>
      <c r="AD247" s="270">
        <f t="shared" si="18"/>
        <v>212522.62</v>
      </c>
      <c r="AE247" s="270">
        <f t="shared" si="18"/>
        <v>648051.45000000019</v>
      </c>
      <c r="AF247" s="270">
        <f>SUM(AF3:AF246)</f>
        <v>91548.380000000019</v>
      </c>
      <c r="AG247" s="270">
        <f t="shared" si="18"/>
        <v>194087.42</v>
      </c>
      <c r="AH247" s="270">
        <f t="shared" si="18"/>
        <v>1434419.0299999998</v>
      </c>
      <c r="AI247" s="270">
        <f t="shared" si="18"/>
        <v>107158.34</v>
      </c>
      <c r="AJ247" s="270">
        <f t="shared" si="18"/>
        <v>103112.15</v>
      </c>
      <c r="AK247" s="270">
        <f t="shared" si="18"/>
        <v>153256.18</v>
      </c>
      <c r="AL247" s="270">
        <f t="shared" si="18"/>
        <v>8512.15</v>
      </c>
      <c r="AM247" s="270">
        <f t="shared" si="18"/>
        <v>165298.95000000001</v>
      </c>
      <c r="AN247" s="270">
        <f t="shared" si="18"/>
        <v>52626.76</v>
      </c>
      <c r="AO247" s="270">
        <f t="shared" si="18"/>
        <v>375973.55999999994</v>
      </c>
      <c r="AP247" s="270">
        <f t="shared" si="18"/>
        <v>101908.29000000001</v>
      </c>
      <c r="AQ247" s="270">
        <f>SUM(AQ3:AQ246)</f>
        <v>50883.750000000007</v>
      </c>
      <c r="AR247" s="270">
        <f>SUM(AR3:AR246)</f>
        <v>75786.259999999995</v>
      </c>
      <c r="AS247" s="270">
        <f>SUM(AS3:AS246)</f>
        <v>88203.98</v>
      </c>
      <c r="AT247" s="270">
        <f t="shared" si="18"/>
        <v>179724.50999999998</v>
      </c>
      <c r="AU247" s="270">
        <f t="shared" si="18"/>
        <v>104056.58</v>
      </c>
      <c r="AV247" s="167">
        <f t="shared" si="18"/>
        <v>122950.69</v>
      </c>
      <c r="AW247" s="270">
        <f t="shared" si="18"/>
        <v>1312405.43</v>
      </c>
      <c r="AX247" s="270">
        <f t="shared" si="18"/>
        <v>83055.489999999991</v>
      </c>
      <c r="AY247" s="270">
        <f t="shared" si="18"/>
        <v>111593.93</v>
      </c>
      <c r="AZ247" s="270">
        <f>SUM(AZ3:AZ246)</f>
        <v>47586.520000000004</v>
      </c>
      <c r="BA247" s="93">
        <f t="shared" si="18"/>
        <v>0</v>
      </c>
      <c r="BB247" s="93">
        <f t="shared" si="18"/>
        <v>0</v>
      </c>
      <c r="BC247" s="93">
        <f t="shared" si="18"/>
        <v>0</v>
      </c>
      <c r="BD247" s="93">
        <f t="shared" si="18"/>
        <v>0</v>
      </c>
      <c r="BE247" s="93">
        <f t="shared" si="18"/>
        <v>0</v>
      </c>
      <c r="BF247" s="167">
        <f>SUM(BF3:BF246)</f>
        <v>9183213.7300000004</v>
      </c>
      <c r="BG247" s="93">
        <f>SUM(BG3:BG246)</f>
        <v>1175399.9099999999</v>
      </c>
      <c r="BH247" s="93">
        <f t="shared" ref="BH247:BQ247" si="20">SUM(BH3:BH246)</f>
        <v>0</v>
      </c>
      <c r="BI247" s="93">
        <f t="shared" si="20"/>
        <v>0</v>
      </c>
      <c r="BJ247" s="93">
        <f t="shared" si="20"/>
        <v>0</v>
      </c>
      <c r="BK247" s="93">
        <f t="shared" si="20"/>
        <v>0</v>
      </c>
      <c r="BL247" s="93">
        <f t="shared" si="20"/>
        <v>0</v>
      </c>
      <c r="BM247" s="93">
        <f t="shared" si="20"/>
        <v>0</v>
      </c>
      <c r="BN247" s="93">
        <f t="shared" si="20"/>
        <v>0</v>
      </c>
      <c r="BO247" s="93">
        <f t="shared" si="20"/>
        <v>0</v>
      </c>
      <c r="BP247" s="93">
        <f t="shared" si="20"/>
        <v>0</v>
      </c>
      <c r="BQ247" s="93">
        <f t="shared" si="20"/>
        <v>0</v>
      </c>
      <c r="BR247" s="93">
        <f t="shared" ref="BR247:EC247" si="21">SUM(BR3:BR246)</f>
        <v>0</v>
      </c>
      <c r="BS247" s="93">
        <f t="shared" si="21"/>
        <v>0</v>
      </c>
      <c r="BT247" s="93">
        <f t="shared" si="21"/>
        <v>0</v>
      </c>
      <c r="BU247" s="501">
        <f t="shared" ref="BU247" si="22">SUM(BU3:BU246)</f>
        <v>0</v>
      </c>
      <c r="BV247" s="93">
        <f t="shared" si="21"/>
        <v>0</v>
      </c>
      <c r="BW247" s="93">
        <f t="shared" si="21"/>
        <v>0</v>
      </c>
      <c r="BX247" s="93">
        <f t="shared" si="21"/>
        <v>0</v>
      </c>
      <c r="BY247" s="93">
        <f t="shared" si="21"/>
        <v>0</v>
      </c>
      <c r="BZ247" s="93">
        <f t="shared" si="21"/>
        <v>0</v>
      </c>
      <c r="CA247" s="93">
        <f t="shared" si="21"/>
        <v>0</v>
      </c>
      <c r="CB247" s="93">
        <f t="shared" si="21"/>
        <v>0</v>
      </c>
      <c r="CC247" s="93">
        <f t="shared" si="21"/>
        <v>0</v>
      </c>
      <c r="CD247" s="93">
        <f t="shared" si="21"/>
        <v>0</v>
      </c>
      <c r="CE247" s="93">
        <f t="shared" si="21"/>
        <v>0</v>
      </c>
      <c r="CF247" s="93">
        <f t="shared" si="21"/>
        <v>0</v>
      </c>
      <c r="CG247" s="93">
        <f t="shared" si="21"/>
        <v>0</v>
      </c>
      <c r="CH247" s="93">
        <f t="shared" si="21"/>
        <v>0</v>
      </c>
      <c r="CI247" s="93">
        <f t="shared" si="21"/>
        <v>0</v>
      </c>
      <c r="CJ247" s="93">
        <f>SUM(CJ3:CJ246)</f>
        <v>0</v>
      </c>
      <c r="CK247" s="93">
        <f t="shared" si="21"/>
        <v>0</v>
      </c>
      <c r="CL247" s="93">
        <f t="shared" si="21"/>
        <v>0</v>
      </c>
      <c r="CM247" s="93">
        <f t="shared" si="21"/>
        <v>0</v>
      </c>
      <c r="CN247" s="93">
        <f t="shared" si="21"/>
        <v>0</v>
      </c>
      <c r="CO247" s="93">
        <f t="shared" si="21"/>
        <v>0</v>
      </c>
      <c r="CP247" s="93">
        <f t="shared" si="21"/>
        <v>0</v>
      </c>
      <c r="CQ247" s="93">
        <f t="shared" si="21"/>
        <v>0</v>
      </c>
      <c r="CR247" s="93">
        <f t="shared" si="21"/>
        <v>0</v>
      </c>
      <c r="CS247" s="93">
        <f t="shared" si="21"/>
        <v>0</v>
      </c>
      <c r="CT247" s="93">
        <f t="shared" si="21"/>
        <v>0</v>
      </c>
      <c r="CU247" s="93">
        <f>SUM(CU3:CU246)</f>
        <v>0</v>
      </c>
      <c r="CV247" s="93">
        <f>SUM(CV3:CV246)</f>
        <v>0</v>
      </c>
      <c r="CW247" s="93">
        <f>SUM(CW3:CW246)</f>
        <v>0</v>
      </c>
      <c r="CX247" s="93">
        <f t="shared" si="21"/>
        <v>0</v>
      </c>
      <c r="CY247" s="93">
        <f t="shared" si="21"/>
        <v>0</v>
      </c>
      <c r="CZ247" s="93">
        <f t="shared" si="21"/>
        <v>0</v>
      </c>
      <c r="DA247" s="93">
        <f t="shared" si="21"/>
        <v>0</v>
      </c>
      <c r="DB247" s="93">
        <f t="shared" si="21"/>
        <v>0</v>
      </c>
      <c r="DC247" s="93">
        <f>SUM(DC3:DC246)</f>
        <v>0</v>
      </c>
      <c r="DD247" s="93">
        <f>SUM(DD3:DD246)</f>
        <v>0</v>
      </c>
      <c r="DE247" s="93">
        <f t="shared" si="21"/>
        <v>0</v>
      </c>
      <c r="DF247" s="93">
        <f t="shared" si="21"/>
        <v>0</v>
      </c>
      <c r="DG247" s="93">
        <f t="shared" si="21"/>
        <v>0</v>
      </c>
      <c r="DH247" s="93">
        <f t="shared" si="21"/>
        <v>0</v>
      </c>
      <c r="DI247" s="93">
        <f t="shared" si="21"/>
        <v>0</v>
      </c>
      <c r="DJ247" s="93">
        <f>SUM(DJ3:DJ246)</f>
        <v>1175399.9099999999</v>
      </c>
      <c r="DK247" s="5">
        <f>IF('PRES-L-T'!$B$6=DK$2,SUM($C247:$P247),0)</f>
        <v>0</v>
      </c>
      <c r="DL247" s="93">
        <f t="shared" si="21"/>
        <v>0</v>
      </c>
      <c r="DM247" s="93">
        <f t="shared" si="21"/>
        <v>0</v>
      </c>
      <c r="DN247" s="93">
        <f t="shared" si="21"/>
        <v>0</v>
      </c>
      <c r="DO247" s="93">
        <f t="shared" si="21"/>
        <v>0</v>
      </c>
      <c r="DP247" s="93">
        <f t="shared" si="21"/>
        <v>0</v>
      </c>
      <c r="DQ247" s="5">
        <f>IF('PRES-L-T'!$B$6=DQ$2,SUM($AV247:$AY247),0)</f>
        <v>0</v>
      </c>
      <c r="DR247" s="93">
        <f t="shared" si="21"/>
        <v>0</v>
      </c>
      <c r="DS247" s="93">
        <f t="shared" si="21"/>
        <v>0</v>
      </c>
      <c r="DT247" s="93">
        <f t="shared" si="21"/>
        <v>0</v>
      </c>
      <c r="DU247" s="93">
        <f t="shared" si="21"/>
        <v>0</v>
      </c>
      <c r="DV247" s="93">
        <f t="shared" si="21"/>
        <v>0</v>
      </c>
      <c r="DW247" s="93">
        <f t="shared" si="21"/>
        <v>0</v>
      </c>
      <c r="DX247" s="93">
        <f t="shared" si="21"/>
        <v>0</v>
      </c>
      <c r="DY247" s="93">
        <f t="shared" si="21"/>
        <v>5917189.3799999999</v>
      </c>
      <c r="DZ247" s="93">
        <f t="shared" si="21"/>
        <v>0</v>
      </c>
      <c r="EA247" s="93">
        <f t="shared" si="21"/>
        <v>0</v>
      </c>
      <c r="EB247" s="93">
        <f t="shared" si="21"/>
        <v>0</v>
      </c>
      <c r="EC247" s="93">
        <f t="shared" si="21"/>
        <v>5917189.3799999999</v>
      </c>
    </row>
    <row r="248" spans="1:133" hidden="1" x14ac:dyDescent="0.2">
      <c r="A248" s="19" t="s">
        <v>289</v>
      </c>
      <c r="B248" s="19"/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DK248" s="5">
        <f>IF('PRES-L-T'!$B$6=DK$2,SUM($C248:$P248),0)</f>
        <v>0</v>
      </c>
      <c r="DL248" s="5">
        <f>IF('PRES-L-T'!$B$6=DL$2,SUM($R248:$AB248),0)</f>
        <v>0</v>
      </c>
      <c r="DM248" s="5">
        <f>IF('PRES-L-T'!$B$6=DM$2,SUM($AC248:$AE248),0)</f>
        <v>0</v>
      </c>
      <c r="DN248" s="5">
        <f>IF('PRES-L-T'!$B$6=DN$2,SUM($AG248:$AI248),0)</f>
        <v>0</v>
      </c>
      <c r="DQ248" s="5">
        <f>IF('PRES-L-T'!$B$6=DQ$2,SUM($AV248:$AY248),0)</f>
        <v>0</v>
      </c>
    </row>
    <row r="249" spans="1:133" hidden="1" x14ac:dyDescent="0.2">
      <c r="A249" s="1">
        <v>51101</v>
      </c>
      <c r="B249" s="1" t="s">
        <v>0</v>
      </c>
      <c r="C249" s="5" t="s">
        <v>354</v>
      </c>
      <c r="D249" s="5" t="s">
        <v>355</v>
      </c>
      <c r="E249" s="5" t="s">
        <v>356</v>
      </c>
      <c r="F249" s="5" t="s">
        <v>357</v>
      </c>
      <c r="G249" s="5" t="s">
        <v>358</v>
      </c>
      <c r="H249" s="5" t="s">
        <v>359</v>
      </c>
      <c r="I249" s="5" t="s">
        <v>360</v>
      </c>
      <c r="J249" s="5" t="s">
        <v>361</v>
      </c>
      <c r="K249" s="5" t="s">
        <v>362</v>
      </c>
      <c r="L249" s="5" t="s">
        <v>363</v>
      </c>
      <c r="M249" s="5" t="s">
        <v>364</v>
      </c>
      <c r="N249" s="5" t="s">
        <v>365</v>
      </c>
      <c r="O249" s="5" t="s">
        <v>366</v>
      </c>
      <c r="R249" s="5" t="s">
        <v>367</v>
      </c>
      <c r="S249" s="5" t="s">
        <v>368</v>
      </c>
      <c r="T249" s="5" t="s">
        <v>369</v>
      </c>
      <c r="U249" s="5" t="s">
        <v>370</v>
      </c>
      <c r="V249" s="5" t="s">
        <v>371</v>
      </c>
      <c r="W249" s="5" t="s">
        <v>372</v>
      </c>
      <c r="X249" s="5" t="s">
        <v>373</v>
      </c>
      <c r="Y249" s="5" t="s">
        <v>374</v>
      </c>
      <c r="Z249" s="5" t="s">
        <v>375</v>
      </c>
      <c r="AA249" s="5" t="s">
        <v>376</v>
      </c>
      <c r="AB249" s="5" t="s">
        <v>377</v>
      </c>
      <c r="AC249" s="5" t="s">
        <v>378</v>
      </c>
      <c r="AD249" s="5" t="s">
        <v>379</v>
      </c>
      <c r="AE249" s="5" t="s">
        <v>380</v>
      </c>
      <c r="AF249" s="5" t="s">
        <v>380</v>
      </c>
      <c r="AG249" s="5" t="s">
        <v>381</v>
      </c>
      <c r="AH249" s="5" t="s">
        <v>382</v>
      </c>
      <c r="AI249" s="5" t="s">
        <v>383</v>
      </c>
      <c r="AJ249" s="5" t="s">
        <v>384</v>
      </c>
      <c r="AK249" s="5" t="s">
        <v>385</v>
      </c>
      <c r="AL249" s="5" t="s">
        <v>386</v>
      </c>
      <c r="AM249" s="5" t="s">
        <v>387</v>
      </c>
      <c r="AN249" s="5" t="s">
        <v>388</v>
      </c>
      <c r="AO249" s="5" t="s">
        <v>389</v>
      </c>
      <c r="AP249" s="5" t="s">
        <v>390</v>
      </c>
      <c r="AQ249" s="5" t="s">
        <v>390</v>
      </c>
      <c r="AR249" s="5" t="s">
        <v>390</v>
      </c>
      <c r="AS249" s="5" t="s">
        <v>390</v>
      </c>
      <c r="AT249" s="5" t="s">
        <v>391</v>
      </c>
      <c r="AU249" s="5" t="s">
        <v>392</v>
      </c>
      <c r="AV249" s="5" t="s">
        <v>393</v>
      </c>
      <c r="AW249" s="5" t="s">
        <v>394</v>
      </c>
      <c r="AX249" s="5" t="s">
        <v>395</v>
      </c>
      <c r="BA249" s="5" t="s">
        <v>396</v>
      </c>
      <c r="BB249" s="5" t="s">
        <v>397</v>
      </c>
      <c r="BC249" s="5" t="s">
        <v>398</v>
      </c>
      <c r="BD249" s="5" t="s">
        <v>399</v>
      </c>
      <c r="BE249" s="5" t="s">
        <v>400</v>
      </c>
      <c r="BF249" s="5">
        <f t="shared" ref="BF249:BF312" si="23">SUM(C249:BE249)</f>
        <v>0</v>
      </c>
      <c r="BG249" s="5" t="str">
        <f>IF(BG$2='PRES-S-L-T'!$B$6,C249,0)</f>
        <v>5579910101</v>
      </c>
      <c r="BH249" s="5">
        <f>IF(BH$2='PRES-S-L-T'!$B$6,D249,0)</f>
        <v>0</v>
      </c>
      <c r="BI249" s="5">
        <f>IF(BI$2='PRES-S-L-T'!$B$6,E249,0)</f>
        <v>0</v>
      </c>
      <c r="BJ249" s="5">
        <f>IF(BJ$2='PRES-S-L-T'!$B$6,F249,0)</f>
        <v>0</v>
      </c>
      <c r="BK249" s="5">
        <f>IF(BK$2='PRES-S-L-T'!$B$6,G249,0)</f>
        <v>0</v>
      </c>
      <c r="BL249" s="5">
        <f>IF(BL$2='PRES-S-L-T'!$B$6,H249,0)</f>
        <v>0</v>
      </c>
      <c r="BM249" s="5">
        <f>IF(BM$2='PRES-S-L-T'!$B$6,I249,0)</f>
        <v>0</v>
      </c>
      <c r="BN249" s="5">
        <f>IF(BN$2='PRES-S-L-T'!$B$6,J249,0)</f>
        <v>0</v>
      </c>
      <c r="BO249" s="5">
        <f>IF(BO$2='PRES-S-L-T'!$B$6,K249,0)</f>
        <v>0</v>
      </c>
      <c r="BP249" s="5">
        <f>IF(BP$2='PRES-S-L-T'!$B$6,L249,0)</f>
        <v>0</v>
      </c>
      <c r="BQ249" s="5">
        <f>IF(BQ$2='PRES-S-L-T'!$B$6,M249,0)</f>
        <v>0</v>
      </c>
      <c r="BR249" s="5">
        <f>IF(BR$2='PRES-S-L-T'!$B$6,N249,0)</f>
        <v>0</v>
      </c>
      <c r="BS249" s="5">
        <f>IF(BS$2='PRES-S-L-T'!$B$6,O249,0)</f>
        <v>0</v>
      </c>
      <c r="BV249" s="5">
        <f>IF(BV$2='PRES-S-L-T'!$B$6,R249,0)</f>
        <v>0</v>
      </c>
      <c r="BW249" s="5">
        <f>IF(BW$2='PRES-S-L-T'!$B$6,S249,0)</f>
        <v>0</v>
      </c>
      <c r="BX249" s="5">
        <f>IF(BX$2='PRES-S-L-T'!$B$6,T249,0)</f>
        <v>0</v>
      </c>
      <c r="BY249" s="5">
        <f>IF(BY$2='PRES-S-L-T'!$B$6,U249,0)</f>
        <v>0</v>
      </c>
      <c r="BZ249" s="5">
        <f>IF(BZ$2='PRES-S-L-T'!$B$6,V249,0)</f>
        <v>0</v>
      </c>
      <c r="CA249" s="5">
        <f>IF(CA$2='PRES-S-L-T'!$B$6,W249,0)</f>
        <v>0</v>
      </c>
      <c r="CB249" s="5">
        <f>IF(CB$2='PRES-S-L-T'!$B$6,X249,0)</f>
        <v>0</v>
      </c>
      <c r="CC249" s="5">
        <f>IF(CC$2='PRES-S-L-T'!$B$6,Y249,0)</f>
        <v>0</v>
      </c>
      <c r="CD249" s="5">
        <f>IF(CD$2='PRES-S-L-T'!$B$6,Z249,0)</f>
        <v>0</v>
      </c>
      <c r="CE249" s="5">
        <f>IF(CE$2='PRES-S-L-T'!$B$6,AA249,0)</f>
        <v>0</v>
      </c>
      <c r="CF249" s="5">
        <f>IF(CF$2='PRES-S-L-T'!$B$6,AB249,0)</f>
        <v>0</v>
      </c>
      <c r="CG249" s="5">
        <f>IF(CG$2='PRES-S-L-T'!$B$6,AC249,0)</f>
        <v>0</v>
      </c>
      <c r="CH249" s="5">
        <f>IF(CH$2='PRES-S-L-T'!$B$6,AD249,0)</f>
        <v>0</v>
      </c>
      <c r="CI249" s="5">
        <f>IF(CI$2='PRES-S-L-T'!$B$6,AE249,0)</f>
        <v>0</v>
      </c>
      <c r="CJ249" s="5">
        <f>IF(CJ$2='PRES-S-L-T'!$B$6,AF249,0)</f>
        <v>0</v>
      </c>
      <c r="CK249" s="5">
        <f>IF(CK$2='PRES-S-L-T'!$B$6,AG249,0)</f>
        <v>0</v>
      </c>
      <c r="CL249" s="5">
        <f>IF(CL$2='PRES-S-L-T'!$B$6,AH249,0)</f>
        <v>0</v>
      </c>
      <c r="CM249" s="5">
        <f>IF(CM$2='PRES-S-L-T'!$B$6,AI249,0)</f>
        <v>0</v>
      </c>
      <c r="CN249" s="5">
        <f>IF(CN$2='PRES-S-L-T'!$B$6,AJ249,0)</f>
        <v>0</v>
      </c>
      <c r="CO249" s="5">
        <f>IF(CO$2='PRES-S-L-T'!$B$6,AK249,0)</f>
        <v>0</v>
      </c>
      <c r="CP249" s="5">
        <f>IF(CP$2='PRES-S-L-T'!$B$6,AL249,0)</f>
        <v>0</v>
      </c>
      <c r="CQ249" s="5">
        <f>IF(CQ$2='PRES-S-L-T'!$B$6,AM249,0)</f>
        <v>0</v>
      </c>
      <c r="CR249" s="5">
        <f>IF(CR$2='PRES-S-L-T'!$B$6,AN249,0)</f>
        <v>0</v>
      </c>
      <c r="CS249" s="5">
        <f>IF(CS$2='PRES-S-L-T'!$B$6,AO249,0)</f>
        <v>0</v>
      </c>
      <c r="CT249" s="5">
        <f>IF(CT$2='PRES-S-L-T'!$B$6,AP249,0)</f>
        <v>0</v>
      </c>
      <c r="CU249" s="5">
        <f>IF(CU$2='PRES-S-L-T'!$B$6,AQ249,0)</f>
        <v>0</v>
      </c>
      <c r="CV249" s="5">
        <f>IF(CV$2='PRES-S-L-T'!$B$6,AR249,0)</f>
        <v>0</v>
      </c>
      <c r="CW249" s="5">
        <f>IF(CW$2='PRES-S-L-T'!$B$6,AS249,0)</f>
        <v>0</v>
      </c>
      <c r="CX249" s="5">
        <f>IF(CX$2='PRES-S-L-T'!$B$6,AT249,0)</f>
        <v>0</v>
      </c>
      <c r="CY249" s="5">
        <f>IF(CY$2='PRES-S-L-T'!$B$6,AU249,0)</f>
        <v>0</v>
      </c>
      <c r="CZ249" s="5">
        <f>IF(CZ$2='PRES-S-L-T'!$B$6,AV249,0)</f>
        <v>0</v>
      </c>
      <c r="DA249" s="5">
        <f>IF(DA$2='PRES-S-L-T'!$B$6,AW249,0)</f>
        <v>0</v>
      </c>
      <c r="DB249" s="5">
        <f>IF(DB$2='PRES-S-L-T'!$B$6,AX249,0)</f>
        <v>0</v>
      </c>
      <c r="DE249" s="5">
        <f>IF(DE$2='PRES-S-L-T'!$B$6,BA249,0)</f>
        <v>0</v>
      </c>
      <c r="DF249" s="5">
        <f>IF(DF$2='PRES-S-L-T'!$B$6,BB249,0)</f>
        <v>0</v>
      </c>
      <c r="DG249" s="5">
        <f>IF(DG$2='PRES-S-L-T'!$B$6,BC249,0)</f>
        <v>0</v>
      </c>
      <c r="DH249" s="5">
        <f>IF(DH$2='PRES-S-L-T'!$B$6,BD249,0)</f>
        <v>0</v>
      </c>
      <c r="DI249" s="5">
        <f>IF(DI$2='PRES-S-L-T'!$B$6,BE249,0)</f>
        <v>0</v>
      </c>
      <c r="DJ249" s="5">
        <f t="shared" ref="DJ249:DJ312" si="24">SUM(BG249:DI249)</f>
        <v>0</v>
      </c>
      <c r="DK249" s="5">
        <f>IF('PRES-L-T'!$B$6=DK$2,SUM($C249:$P249),0)</f>
        <v>0</v>
      </c>
      <c r="DL249" s="5">
        <f>IF('PRES-L-T'!$B$6=DL$2,SUM($R249:$AB249),0)</f>
        <v>0</v>
      </c>
      <c r="DM249" s="5">
        <f>IF('PRES-L-T'!$B$6=DM$2,SUM($AC249:$AE249),0)</f>
        <v>0</v>
      </c>
      <c r="DN249" s="5">
        <f>IF('PRES-L-T'!$B$6=DN$2,SUM($AG249:$AI249),0)</f>
        <v>0</v>
      </c>
      <c r="DO249" s="5">
        <f>IF('PRES-L-T'!$B$6=DO$2,SUM($AJ249:$AP249),0)</f>
        <v>0</v>
      </c>
      <c r="DP249" s="5">
        <f>IF('PRES-L-T'!$B$6=DP$2,SUM($AT249:$AU249),0)</f>
        <v>0</v>
      </c>
      <c r="DQ249" s="5">
        <f>IF('PRES-L-T'!$B$6=DQ$2,SUM($AV249:$AY249),0)</f>
        <v>0</v>
      </c>
      <c r="DR249" s="5">
        <f>IF('PRES-L-T'!$B$6=DR$2,SUM($BA249:$BA249),0)</f>
        <v>0</v>
      </c>
      <c r="DS249" s="5">
        <f>IF('PRES-L-T'!$B$6=DS$2,SUM($BB249:$BB249),0)</f>
        <v>0</v>
      </c>
      <c r="DT249" s="5">
        <f>IF('PRES-L-T'!$B$6=DT$2,SUM($BC249:$BC249),0)</f>
        <v>0</v>
      </c>
      <c r="DU249" s="5">
        <f>IF('PRES-L-T'!$B$6=DU$2,SUM($BD249:$BD249),0)</f>
        <v>0</v>
      </c>
      <c r="DV249" s="5">
        <f>IF('PRES-L-T'!$B$6=DV$2,SUM($BE249:$BE249),0)</f>
        <v>0</v>
      </c>
      <c r="DW249" s="5">
        <f t="shared" ref="DW249:DW273" si="25">SUM(DK249:DV249)</f>
        <v>0</v>
      </c>
      <c r="DX249" s="5">
        <f>IF('PRES-U-P'!$B$6=DX$2,SUM(C249:AA249),0)</f>
        <v>0</v>
      </c>
      <c r="DY249" s="5">
        <f>IF('PRES-U-P'!$B$6=DY$2,SUM(AB249:AX249),0)</f>
        <v>0</v>
      </c>
      <c r="DZ249" s="5">
        <f>IF('PRES-U-P'!$B$6=DZ$2,SUM(BA249:BB249),0)</f>
        <v>0</v>
      </c>
      <c r="EA249" s="5">
        <f>IF('PRES-U-P'!$B$6=EA$2,SUM(BC249:BD249),0)</f>
        <v>0</v>
      </c>
      <c r="EB249" s="5">
        <f>IF('PRES-U-P'!$B$6=EB$2,SUM(BE249),0)</f>
        <v>0</v>
      </c>
      <c r="EC249" s="5">
        <f>SUM(DX249:EB249)</f>
        <v>0</v>
      </c>
    </row>
    <row r="250" spans="1:133" hidden="1" x14ac:dyDescent="0.2">
      <c r="A250" s="1">
        <v>51102</v>
      </c>
      <c r="B250" s="1" t="s">
        <v>1</v>
      </c>
      <c r="BF250" s="5">
        <f t="shared" si="23"/>
        <v>0</v>
      </c>
      <c r="BG250" s="5">
        <f>IF(BG$2='PRES-S-L-T'!$B$6,C250,0)</f>
        <v>0</v>
      </c>
      <c r="BH250" s="5">
        <f>IF(BH$2='PRES-S-L-T'!$B$6,D250,0)</f>
        <v>0</v>
      </c>
      <c r="BI250" s="5">
        <f>IF(BI$2='PRES-S-L-T'!$B$6,E250,0)</f>
        <v>0</v>
      </c>
      <c r="BJ250" s="5">
        <f>IF(BJ$2='PRES-S-L-T'!$B$6,F250,0)</f>
        <v>0</v>
      </c>
      <c r="BK250" s="5">
        <f>IF(BK$2='PRES-S-L-T'!$B$6,G250,0)</f>
        <v>0</v>
      </c>
      <c r="BL250" s="5">
        <f>IF(BL$2='PRES-S-L-T'!$B$6,H250,0)</f>
        <v>0</v>
      </c>
      <c r="BM250" s="5">
        <f>IF(BM$2='PRES-S-L-T'!$B$6,I250,0)</f>
        <v>0</v>
      </c>
      <c r="BN250" s="5">
        <f>IF(BN$2='PRES-S-L-T'!$B$6,J250,0)</f>
        <v>0</v>
      </c>
      <c r="BO250" s="5">
        <f>IF(BO$2='PRES-S-L-T'!$B$6,K250,0)</f>
        <v>0</v>
      </c>
      <c r="BP250" s="5">
        <f>IF(BP$2='PRES-S-L-T'!$B$6,L250,0)</f>
        <v>0</v>
      </c>
      <c r="BQ250" s="5">
        <f>IF(BQ$2='PRES-S-L-T'!$B$6,M250,0)</f>
        <v>0</v>
      </c>
      <c r="BR250" s="5">
        <f>IF(BR$2='PRES-S-L-T'!$B$6,N250,0)</f>
        <v>0</v>
      </c>
      <c r="BS250" s="5">
        <f>IF(BS$2='PRES-S-L-T'!$B$6,O250,0)</f>
        <v>0</v>
      </c>
      <c r="BV250" s="5">
        <f>IF(BV$2='PRES-S-L-T'!$B$6,R250,0)</f>
        <v>0</v>
      </c>
      <c r="BW250" s="5">
        <f>IF(BW$2='PRES-S-L-T'!$B$6,S250,0)</f>
        <v>0</v>
      </c>
      <c r="BX250" s="5">
        <f>IF(BX$2='PRES-S-L-T'!$B$6,T250,0)</f>
        <v>0</v>
      </c>
      <c r="BY250" s="5">
        <f>IF(BY$2='PRES-S-L-T'!$B$6,U250,0)</f>
        <v>0</v>
      </c>
      <c r="BZ250" s="5">
        <f>IF(BZ$2='PRES-S-L-T'!$B$6,V250,0)</f>
        <v>0</v>
      </c>
      <c r="CA250" s="5">
        <f>IF(CA$2='PRES-S-L-T'!$B$6,W250,0)</f>
        <v>0</v>
      </c>
      <c r="CB250" s="5">
        <f>IF(CB$2='PRES-S-L-T'!$B$6,X250,0)</f>
        <v>0</v>
      </c>
      <c r="CC250" s="5">
        <f>IF(CC$2='PRES-S-L-T'!$B$6,Y250,0)</f>
        <v>0</v>
      </c>
      <c r="CD250" s="5">
        <f>IF(CD$2='PRES-S-L-T'!$B$6,Z250,0)</f>
        <v>0</v>
      </c>
      <c r="CE250" s="5">
        <f>IF(CE$2='PRES-S-L-T'!$B$6,AA250,0)</f>
        <v>0</v>
      </c>
      <c r="CF250" s="5">
        <f>IF(CF$2='PRES-S-L-T'!$B$6,AB250,0)</f>
        <v>0</v>
      </c>
      <c r="CG250" s="5">
        <f>IF(CG$2='PRES-S-L-T'!$B$6,AC250,0)</f>
        <v>0</v>
      </c>
      <c r="CH250" s="5">
        <f>IF(CH$2='PRES-S-L-T'!$B$6,AD250,0)</f>
        <v>0</v>
      </c>
      <c r="CI250" s="5">
        <f>IF(CI$2='PRES-S-L-T'!$B$6,AE250,0)</f>
        <v>0</v>
      </c>
      <c r="CJ250" s="5">
        <f>IF(CJ$2='PRES-S-L-T'!$B$6,AF250,0)</f>
        <v>0</v>
      </c>
      <c r="CK250" s="5">
        <f>IF(CK$2='PRES-S-L-T'!$B$6,AG250,0)</f>
        <v>0</v>
      </c>
      <c r="CL250" s="5">
        <f>IF(CL$2='PRES-S-L-T'!$B$6,AH250,0)</f>
        <v>0</v>
      </c>
      <c r="CM250" s="5">
        <f>IF(CM$2='PRES-S-L-T'!$B$6,AI250,0)</f>
        <v>0</v>
      </c>
      <c r="CN250" s="5">
        <f>IF(CN$2='PRES-S-L-T'!$B$6,AJ250,0)</f>
        <v>0</v>
      </c>
      <c r="CO250" s="5">
        <f>IF(CO$2='PRES-S-L-T'!$B$6,AK250,0)</f>
        <v>0</v>
      </c>
      <c r="CP250" s="5">
        <f>IF(CP$2='PRES-S-L-T'!$B$6,AL250,0)</f>
        <v>0</v>
      </c>
      <c r="CQ250" s="5">
        <f>IF(CQ$2='PRES-S-L-T'!$B$6,AM250,0)</f>
        <v>0</v>
      </c>
      <c r="CR250" s="5">
        <f>IF(CR$2='PRES-S-L-T'!$B$6,AN250,0)</f>
        <v>0</v>
      </c>
      <c r="CS250" s="5">
        <f>IF(CS$2='PRES-S-L-T'!$B$6,AO250,0)</f>
        <v>0</v>
      </c>
      <c r="CT250" s="5">
        <f>IF(CT$2='PRES-S-L-T'!$B$6,AP250,0)</f>
        <v>0</v>
      </c>
      <c r="CU250" s="5">
        <f>IF(CU$2='PRES-S-L-T'!$B$6,AQ250,0)</f>
        <v>0</v>
      </c>
      <c r="CV250" s="5">
        <f>IF(CV$2='PRES-S-L-T'!$B$6,AR250,0)</f>
        <v>0</v>
      </c>
      <c r="CW250" s="5">
        <f>IF(CW$2='PRES-S-L-T'!$B$6,AS250,0)</f>
        <v>0</v>
      </c>
      <c r="CX250" s="5">
        <f>IF(CX$2='PRES-S-L-T'!$B$6,AT250,0)</f>
        <v>0</v>
      </c>
      <c r="CY250" s="5">
        <f>IF(CY$2='PRES-S-L-T'!$B$6,AU250,0)</f>
        <v>0</v>
      </c>
      <c r="CZ250" s="5">
        <f>IF(CZ$2='PRES-S-L-T'!$B$6,AV250,0)</f>
        <v>0</v>
      </c>
      <c r="DA250" s="5">
        <f>IF(DA$2='PRES-S-L-T'!$B$6,AW250,0)</f>
        <v>0</v>
      </c>
      <c r="DB250" s="5">
        <f>IF(DB$2='PRES-S-L-T'!$B$6,AX250,0)</f>
        <v>0</v>
      </c>
      <c r="DE250" s="5">
        <f>IF(DE$2='PRES-S-L-T'!$B$6,BA250,0)</f>
        <v>0</v>
      </c>
      <c r="DF250" s="5">
        <f>IF(DF$2='PRES-S-L-T'!$B$6,BB250,0)</f>
        <v>0</v>
      </c>
      <c r="DG250" s="5">
        <f>IF(DG$2='PRES-S-L-T'!$B$6,BC250,0)</f>
        <v>0</v>
      </c>
      <c r="DH250" s="5">
        <f>IF(DH$2='PRES-S-L-T'!$B$6,BD250,0)</f>
        <v>0</v>
      </c>
      <c r="DI250" s="5">
        <f>IF(DI$2='PRES-S-L-T'!$B$6,BE250,0)</f>
        <v>0</v>
      </c>
      <c r="DJ250" s="5">
        <f t="shared" si="24"/>
        <v>0</v>
      </c>
      <c r="DK250" s="5">
        <f>IF('PRES-L-T'!$B$6=DK$2,SUM($C250:$P250),0)</f>
        <v>0</v>
      </c>
      <c r="DL250" s="5">
        <f>IF('PRES-L-T'!$B$6=DL$2,SUM($R250:$AB250),0)</f>
        <v>0</v>
      </c>
      <c r="DM250" s="5">
        <f>IF('PRES-L-T'!$B$6=DM$2,SUM($AC250:$AE250),0)</f>
        <v>0</v>
      </c>
      <c r="DN250" s="5">
        <f>IF('PRES-L-T'!$B$6=DN$2,SUM($AG250:$AI250),0)</f>
        <v>0</v>
      </c>
      <c r="DO250" s="5">
        <f>IF('PRES-L-T'!$B$6=DO$2,SUM($AJ250:$AP250),0)</f>
        <v>0</v>
      </c>
      <c r="DP250" s="5">
        <f>IF('PRES-L-T'!$B$6=DP$2,SUM($AT250:$AU250),0)</f>
        <v>0</v>
      </c>
      <c r="DQ250" s="5">
        <f>IF('PRES-L-T'!$B$6=DQ$2,SUM($AV250:$AY250),0)</f>
        <v>0</v>
      </c>
      <c r="DR250" s="5">
        <f>IF('PRES-L-T'!$B$6=DR$2,SUM($BA250:$BA250),0)</f>
        <v>0</v>
      </c>
      <c r="DS250" s="5">
        <f>IF('PRES-L-T'!$B$6=DS$2,SUM($BB250:$BB250),0)</f>
        <v>0</v>
      </c>
      <c r="DT250" s="5">
        <f>IF('PRES-L-T'!$B$6=DT$2,SUM($BC250:$BC250),0)</f>
        <v>0</v>
      </c>
      <c r="DU250" s="5">
        <f>IF('PRES-L-T'!$B$6=DU$2,SUM($BD250:$BD250),0)</f>
        <v>0</v>
      </c>
      <c r="DV250" s="5">
        <f>IF('PRES-L-T'!$B$6=DV$2,SUM($BE250:$BE250),0)</f>
        <v>0</v>
      </c>
      <c r="DW250" s="5">
        <f t="shared" si="25"/>
        <v>0</v>
      </c>
      <c r="DX250" s="5">
        <f>IF('PRES-U-P'!$B$6=DX$2,SUM(C250:AA250),0)</f>
        <v>0</v>
      </c>
      <c r="DY250" s="5">
        <f>IF('PRES-U-P'!$B$6=DY$2,SUM(AB250:AX250),0)</f>
        <v>0</v>
      </c>
      <c r="DZ250" s="5">
        <f>IF('PRES-U-P'!$B$6=DZ$2,SUM(BA250:BB250),0)</f>
        <v>0</v>
      </c>
      <c r="EA250" s="5">
        <f>IF('PRES-U-P'!$B$6=EA$2,SUM(BC250:BD250),0)</f>
        <v>0</v>
      </c>
      <c r="EB250" s="5">
        <f>IF('PRES-U-P'!$B$6=EB$2,SUM(BE250),0)</f>
        <v>0</v>
      </c>
      <c r="EC250" s="5">
        <f t="shared" ref="EC250:EC313" si="26">SUM(DX250:EB250)</f>
        <v>0</v>
      </c>
    </row>
    <row r="251" spans="1:133" hidden="1" x14ac:dyDescent="0.2">
      <c r="A251" s="1">
        <v>51103</v>
      </c>
      <c r="B251" s="1" t="s">
        <v>2</v>
      </c>
      <c r="BF251" s="5">
        <f t="shared" si="23"/>
        <v>0</v>
      </c>
      <c r="BG251" s="5">
        <f>IF(BG$2='PRES-S-L-T'!$B$6,C251,0)</f>
        <v>0</v>
      </c>
      <c r="BH251" s="5">
        <f>IF(BH$2='PRES-S-L-T'!$B$6,D251,0)</f>
        <v>0</v>
      </c>
      <c r="BI251" s="5">
        <f>IF(BI$2='PRES-S-L-T'!$B$6,E251,0)</f>
        <v>0</v>
      </c>
      <c r="BJ251" s="5">
        <f>IF(BJ$2='PRES-S-L-T'!$B$6,F251,0)</f>
        <v>0</v>
      </c>
      <c r="BK251" s="5">
        <f>IF(BK$2='PRES-S-L-T'!$B$6,G251,0)</f>
        <v>0</v>
      </c>
      <c r="BL251" s="5">
        <f>IF(BL$2='PRES-S-L-T'!$B$6,H251,0)</f>
        <v>0</v>
      </c>
      <c r="BM251" s="5">
        <f>IF(BM$2='PRES-S-L-T'!$B$6,I251,0)</f>
        <v>0</v>
      </c>
      <c r="BN251" s="5">
        <f>IF(BN$2='PRES-S-L-T'!$B$6,J251,0)</f>
        <v>0</v>
      </c>
      <c r="BO251" s="5">
        <f>IF(BO$2='PRES-S-L-T'!$B$6,K251,0)</f>
        <v>0</v>
      </c>
      <c r="BP251" s="5">
        <f>IF(BP$2='PRES-S-L-T'!$B$6,L251,0)</f>
        <v>0</v>
      </c>
      <c r="BQ251" s="5">
        <f>IF(BQ$2='PRES-S-L-T'!$B$6,M251,0)</f>
        <v>0</v>
      </c>
      <c r="BR251" s="5">
        <f>IF(BR$2='PRES-S-L-T'!$B$6,N251,0)</f>
        <v>0</v>
      </c>
      <c r="BS251" s="5">
        <f>IF(BS$2='PRES-S-L-T'!$B$6,O251,0)</f>
        <v>0</v>
      </c>
      <c r="BV251" s="5">
        <f>IF(BV$2='PRES-S-L-T'!$B$6,R251,0)</f>
        <v>0</v>
      </c>
      <c r="BW251" s="5">
        <f>IF(BW$2='PRES-S-L-T'!$B$6,S251,0)</f>
        <v>0</v>
      </c>
      <c r="BX251" s="5">
        <f>IF(BX$2='PRES-S-L-T'!$B$6,T251,0)</f>
        <v>0</v>
      </c>
      <c r="BY251" s="5">
        <f>IF(BY$2='PRES-S-L-T'!$B$6,U251,0)</f>
        <v>0</v>
      </c>
      <c r="BZ251" s="5">
        <f>IF(BZ$2='PRES-S-L-T'!$B$6,V251,0)</f>
        <v>0</v>
      </c>
      <c r="CA251" s="5">
        <f>IF(CA$2='PRES-S-L-T'!$B$6,W251,0)</f>
        <v>0</v>
      </c>
      <c r="CB251" s="5">
        <f>IF(CB$2='PRES-S-L-T'!$B$6,X251,0)</f>
        <v>0</v>
      </c>
      <c r="CC251" s="5">
        <f>IF(CC$2='PRES-S-L-T'!$B$6,Y251,0)</f>
        <v>0</v>
      </c>
      <c r="CD251" s="5">
        <f>IF(CD$2='PRES-S-L-T'!$B$6,Z251,0)</f>
        <v>0</v>
      </c>
      <c r="CE251" s="5">
        <f>IF(CE$2='PRES-S-L-T'!$B$6,AA251,0)</f>
        <v>0</v>
      </c>
      <c r="CF251" s="5">
        <f>IF(CF$2='PRES-S-L-T'!$B$6,AB251,0)</f>
        <v>0</v>
      </c>
      <c r="CG251" s="5">
        <f>IF(CG$2='PRES-S-L-T'!$B$6,AC251,0)</f>
        <v>0</v>
      </c>
      <c r="CH251" s="5">
        <f>IF(CH$2='PRES-S-L-T'!$B$6,AD251,0)</f>
        <v>0</v>
      </c>
      <c r="CI251" s="5">
        <f>IF(CI$2='PRES-S-L-T'!$B$6,AE251,0)</f>
        <v>0</v>
      </c>
      <c r="CJ251" s="5">
        <f>IF(CJ$2='PRES-S-L-T'!$B$6,AF251,0)</f>
        <v>0</v>
      </c>
      <c r="CK251" s="5">
        <f>IF(CK$2='PRES-S-L-T'!$B$6,AG251,0)</f>
        <v>0</v>
      </c>
      <c r="CL251" s="5">
        <f>IF(CL$2='PRES-S-L-T'!$B$6,AH251,0)</f>
        <v>0</v>
      </c>
      <c r="CM251" s="5">
        <f>IF(CM$2='PRES-S-L-T'!$B$6,AI251,0)</f>
        <v>0</v>
      </c>
      <c r="CN251" s="5">
        <f>IF(CN$2='PRES-S-L-T'!$B$6,AJ251,0)</f>
        <v>0</v>
      </c>
      <c r="CO251" s="5">
        <f>IF(CO$2='PRES-S-L-T'!$B$6,AK251,0)</f>
        <v>0</v>
      </c>
      <c r="CP251" s="5">
        <f>IF(CP$2='PRES-S-L-T'!$B$6,AL251,0)</f>
        <v>0</v>
      </c>
      <c r="CQ251" s="5">
        <f>IF(CQ$2='PRES-S-L-T'!$B$6,AM251,0)</f>
        <v>0</v>
      </c>
      <c r="CR251" s="5">
        <f>IF(CR$2='PRES-S-L-T'!$B$6,AN251,0)</f>
        <v>0</v>
      </c>
      <c r="CS251" s="5">
        <f>IF(CS$2='PRES-S-L-T'!$B$6,AO251,0)</f>
        <v>0</v>
      </c>
      <c r="CT251" s="5">
        <f>IF(CT$2='PRES-S-L-T'!$B$6,AP251,0)</f>
        <v>0</v>
      </c>
      <c r="CU251" s="5">
        <f>IF(CU$2='PRES-S-L-T'!$B$6,AQ251,0)</f>
        <v>0</v>
      </c>
      <c r="CV251" s="5">
        <f>IF(CV$2='PRES-S-L-T'!$B$6,AR251,0)</f>
        <v>0</v>
      </c>
      <c r="CW251" s="5">
        <f>IF(CW$2='PRES-S-L-T'!$B$6,AS251,0)</f>
        <v>0</v>
      </c>
      <c r="CX251" s="5">
        <f>IF(CX$2='PRES-S-L-T'!$B$6,AT251,0)</f>
        <v>0</v>
      </c>
      <c r="CY251" s="5">
        <f>IF(CY$2='PRES-S-L-T'!$B$6,AU251,0)</f>
        <v>0</v>
      </c>
      <c r="CZ251" s="5">
        <f>IF(CZ$2='PRES-S-L-T'!$B$6,AV251,0)</f>
        <v>0</v>
      </c>
      <c r="DA251" s="5">
        <f>IF(DA$2='PRES-S-L-T'!$B$6,AW251,0)</f>
        <v>0</v>
      </c>
      <c r="DB251" s="5">
        <f>IF(DB$2='PRES-S-L-T'!$B$6,AX251,0)</f>
        <v>0</v>
      </c>
      <c r="DE251" s="5">
        <f>IF(DE$2='PRES-S-L-T'!$B$6,BA251,0)</f>
        <v>0</v>
      </c>
      <c r="DF251" s="5">
        <f>IF(DF$2='PRES-S-L-T'!$B$6,BB251,0)</f>
        <v>0</v>
      </c>
      <c r="DG251" s="5">
        <f>IF(DG$2='PRES-S-L-T'!$B$6,BC251,0)</f>
        <v>0</v>
      </c>
      <c r="DH251" s="5">
        <f>IF(DH$2='PRES-S-L-T'!$B$6,BD251,0)</f>
        <v>0</v>
      </c>
      <c r="DI251" s="5">
        <f>IF(DI$2='PRES-S-L-T'!$B$6,BE251,0)</f>
        <v>0</v>
      </c>
      <c r="DJ251" s="5">
        <f t="shared" si="24"/>
        <v>0</v>
      </c>
      <c r="DK251" s="5">
        <f>IF('PRES-L-T'!$B$6=DK$2,SUM($C251:$P251),0)</f>
        <v>0</v>
      </c>
      <c r="DL251" s="5">
        <f>IF('PRES-L-T'!$B$6=DL$2,SUM($R251:$AB251),0)</f>
        <v>0</v>
      </c>
      <c r="DM251" s="5">
        <f>IF('PRES-L-T'!$B$6=DM$2,SUM($AC251:$AE251),0)</f>
        <v>0</v>
      </c>
      <c r="DN251" s="5">
        <f>IF('PRES-L-T'!$B$6=DN$2,SUM($AG251:$AI251),0)</f>
        <v>0</v>
      </c>
      <c r="DO251" s="5">
        <f>IF('PRES-L-T'!$B$6=DO$2,SUM($AJ251:$AP251),0)</f>
        <v>0</v>
      </c>
      <c r="DP251" s="5">
        <f>IF('PRES-L-T'!$B$6=DP$2,SUM($AT251:$AU251),0)</f>
        <v>0</v>
      </c>
      <c r="DQ251" s="5">
        <f>IF('PRES-L-T'!$B$6=DQ$2,SUM($AV251:$AY251),0)</f>
        <v>0</v>
      </c>
      <c r="DR251" s="5">
        <f>IF('PRES-L-T'!$B$6=DR$2,SUM($BA251:$BA251),0)</f>
        <v>0</v>
      </c>
      <c r="DS251" s="5">
        <f>IF('PRES-L-T'!$B$6=DS$2,SUM($BB251:$BB251),0)</f>
        <v>0</v>
      </c>
      <c r="DT251" s="5">
        <f>IF('PRES-L-T'!$B$6=DT$2,SUM($BC251:$BC251),0)</f>
        <v>0</v>
      </c>
      <c r="DU251" s="5">
        <f>IF('PRES-L-T'!$B$6=DU$2,SUM($BD251:$BD251),0)</f>
        <v>0</v>
      </c>
      <c r="DV251" s="5">
        <f>IF('PRES-L-T'!$B$6=DV$2,SUM($BE251:$BE251),0)</f>
        <v>0</v>
      </c>
      <c r="DW251" s="5">
        <f t="shared" si="25"/>
        <v>0</v>
      </c>
      <c r="DX251" s="5">
        <f>IF('PRES-U-P'!$B$6=DX$2,SUM(C251:AA251),0)</f>
        <v>0</v>
      </c>
      <c r="DY251" s="5">
        <f>IF('PRES-U-P'!$B$6=DY$2,SUM(AB251:AX251),0)</f>
        <v>0</v>
      </c>
      <c r="DZ251" s="5">
        <f>IF('PRES-U-P'!$B$6=DZ$2,SUM(BA251:BB251),0)</f>
        <v>0</v>
      </c>
      <c r="EA251" s="5">
        <f>IF('PRES-U-P'!$B$6=EA$2,SUM(BC251:BD251),0)</f>
        <v>0</v>
      </c>
      <c r="EB251" s="5">
        <f>IF('PRES-U-P'!$B$6=EB$2,SUM(BE251),0)</f>
        <v>0</v>
      </c>
      <c r="EC251" s="5">
        <f t="shared" si="26"/>
        <v>0</v>
      </c>
    </row>
    <row r="252" spans="1:133" hidden="1" x14ac:dyDescent="0.2">
      <c r="A252" s="1">
        <v>51104</v>
      </c>
      <c r="B252" s="1" t="s">
        <v>3</v>
      </c>
      <c r="BF252" s="5">
        <f t="shared" si="23"/>
        <v>0</v>
      </c>
      <c r="BG252" s="5">
        <f>IF(BG$2='PRES-S-L-T'!$B$6,C252,0)</f>
        <v>0</v>
      </c>
      <c r="BH252" s="5">
        <f>IF(BH$2='PRES-S-L-T'!$B$6,D252,0)</f>
        <v>0</v>
      </c>
      <c r="BI252" s="5">
        <f>IF(BI$2='PRES-S-L-T'!$B$6,E252,0)</f>
        <v>0</v>
      </c>
      <c r="BJ252" s="5">
        <f>IF(BJ$2='PRES-S-L-T'!$B$6,F252,0)</f>
        <v>0</v>
      </c>
      <c r="BK252" s="5">
        <f>IF(BK$2='PRES-S-L-T'!$B$6,G252,0)</f>
        <v>0</v>
      </c>
      <c r="BL252" s="5">
        <f>IF(BL$2='PRES-S-L-T'!$B$6,H252,0)</f>
        <v>0</v>
      </c>
      <c r="BM252" s="5">
        <f>IF(BM$2='PRES-S-L-T'!$B$6,I252,0)</f>
        <v>0</v>
      </c>
      <c r="BN252" s="5">
        <f>IF(BN$2='PRES-S-L-T'!$B$6,J252,0)</f>
        <v>0</v>
      </c>
      <c r="BO252" s="5">
        <f>IF(BO$2='PRES-S-L-T'!$B$6,K252,0)</f>
        <v>0</v>
      </c>
      <c r="BP252" s="5">
        <f>IF(BP$2='PRES-S-L-T'!$B$6,L252,0)</f>
        <v>0</v>
      </c>
      <c r="BQ252" s="5">
        <f>IF(BQ$2='PRES-S-L-T'!$B$6,M252,0)</f>
        <v>0</v>
      </c>
      <c r="BR252" s="5">
        <f>IF(BR$2='PRES-S-L-T'!$B$6,N252,0)</f>
        <v>0</v>
      </c>
      <c r="BS252" s="5">
        <f>IF(BS$2='PRES-S-L-T'!$B$6,O252,0)</f>
        <v>0</v>
      </c>
      <c r="BV252" s="5">
        <f>IF(BV$2='PRES-S-L-T'!$B$6,R252,0)</f>
        <v>0</v>
      </c>
      <c r="BW252" s="5">
        <f>IF(BW$2='PRES-S-L-T'!$B$6,S252,0)</f>
        <v>0</v>
      </c>
      <c r="BX252" s="5">
        <f>IF(BX$2='PRES-S-L-T'!$B$6,T252,0)</f>
        <v>0</v>
      </c>
      <c r="BY252" s="5">
        <f>IF(BY$2='PRES-S-L-T'!$B$6,U252,0)</f>
        <v>0</v>
      </c>
      <c r="BZ252" s="5">
        <f>IF(BZ$2='PRES-S-L-T'!$B$6,V252,0)</f>
        <v>0</v>
      </c>
      <c r="CA252" s="5">
        <f>IF(CA$2='PRES-S-L-T'!$B$6,W252,0)</f>
        <v>0</v>
      </c>
      <c r="CB252" s="5">
        <f>IF(CB$2='PRES-S-L-T'!$B$6,X252,0)</f>
        <v>0</v>
      </c>
      <c r="CC252" s="5">
        <f>IF(CC$2='PRES-S-L-T'!$B$6,Y252,0)</f>
        <v>0</v>
      </c>
      <c r="CD252" s="5">
        <f>IF(CD$2='PRES-S-L-T'!$B$6,Z252,0)</f>
        <v>0</v>
      </c>
      <c r="CE252" s="5">
        <f>IF(CE$2='PRES-S-L-T'!$B$6,AA252,0)</f>
        <v>0</v>
      </c>
      <c r="CF252" s="5">
        <f>IF(CF$2='PRES-S-L-T'!$B$6,AB252,0)</f>
        <v>0</v>
      </c>
      <c r="CG252" s="5">
        <f>IF(CG$2='PRES-S-L-T'!$B$6,AC252,0)</f>
        <v>0</v>
      </c>
      <c r="CH252" s="5">
        <f>IF(CH$2='PRES-S-L-T'!$B$6,AD252,0)</f>
        <v>0</v>
      </c>
      <c r="CI252" s="5">
        <f>IF(CI$2='PRES-S-L-T'!$B$6,AE252,0)</f>
        <v>0</v>
      </c>
      <c r="CJ252" s="5">
        <f>IF(CJ$2='PRES-S-L-T'!$B$6,AF252,0)</f>
        <v>0</v>
      </c>
      <c r="CK252" s="5">
        <f>IF(CK$2='PRES-S-L-T'!$B$6,AG252,0)</f>
        <v>0</v>
      </c>
      <c r="CL252" s="5">
        <f>IF(CL$2='PRES-S-L-T'!$B$6,AH252,0)</f>
        <v>0</v>
      </c>
      <c r="CM252" s="5">
        <f>IF(CM$2='PRES-S-L-T'!$B$6,AI252,0)</f>
        <v>0</v>
      </c>
      <c r="CN252" s="5">
        <f>IF(CN$2='PRES-S-L-T'!$B$6,AJ252,0)</f>
        <v>0</v>
      </c>
      <c r="CO252" s="5">
        <f>IF(CO$2='PRES-S-L-T'!$B$6,AK252,0)</f>
        <v>0</v>
      </c>
      <c r="CP252" s="5">
        <f>IF(CP$2='PRES-S-L-T'!$B$6,AL252,0)</f>
        <v>0</v>
      </c>
      <c r="CQ252" s="5">
        <f>IF(CQ$2='PRES-S-L-T'!$B$6,AM252,0)</f>
        <v>0</v>
      </c>
      <c r="CR252" s="5">
        <f>IF(CR$2='PRES-S-L-T'!$B$6,AN252,0)</f>
        <v>0</v>
      </c>
      <c r="CS252" s="5">
        <f>IF(CS$2='PRES-S-L-T'!$B$6,AO252,0)</f>
        <v>0</v>
      </c>
      <c r="CT252" s="5">
        <f>IF(CT$2='PRES-S-L-T'!$B$6,AP252,0)</f>
        <v>0</v>
      </c>
      <c r="CU252" s="5">
        <f>IF(CU$2='PRES-S-L-T'!$B$6,AQ252,0)</f>
        <v>0</v>
      </c>
      <c r="CV252" s="5">
        <f>IF(CV$2='PRES-S-L-T'!$B$6,AR252,0)</f>
        <v>0</v>
      </c>
      <c r="CW252" s="5">
        <f>IF(CW$2='PRES-S-L-T'!$B$6,AS252,0)</f>
        <v>0</v>
      </c>
      <c r="CX252" s="5">
        <f>IF(CX$2='PRES-S-L-T'!$B$6,AT252,0)</f>
        <v>0</v>
      </c>
      <c r="CY252" s="5">
        <f>IF(CY$2='PRES-S-L-T'!$B$6,AU252,0)</f>
        <v>0</v>
      </c>
      <c r="CZ252" s="5">
        <f>IF(CZ$2='PRES-S-L-T'!$B$6,AV252,0)</f>
        <v>0</v>
      </c>
      <c r="DA252" s="5">
        <f>IF(DA$2='PRES-S-L-T'!$B$6,AW252,0)</f>
        <v>0</v>
      </c>
      <c r="DB252" s="5">
        <f>IF(DB$2='PRES-S-L-T'!$B$6,AX252,0)</f>
        <v>0</v>
      </c>
      <c r="DE252" s="5">
        <f>IF(DE$2='PRES-S-L-T'!$B$6,BA252,0)</f>
        <v>0</v>
      </c>
      <c r="DF252" s="5">
        <f>IF(DF$2='PRES-S-L-T'!$B$6,BB252,0)</f>
        <v>0</v>
      </c>
      <c r="DG252" s="5">
        <f>IF(DG$2='PRES-S-L-T'!$B$6,BC252,0)</f>
        <v>0</v>
      </c>
      <c r="DH252" s="5">
        <f>IF(DH$2='PRES-S-L-T'!$B$6,BD252,0)</f>
        <v>0</v>
      </c>
      <c r="DI252" s="5">
        <f>IF(DI$2='PRES-S-L-T'!$B$6,BE252,0)</f>
        <v>0</v>
      </c>
      <c r="DJ252" s="5">
        <f t="shared" si="24"/>
        <v>0</v>
      </c>
      <c r="DK252" s="5">
        <f>IF('PRES-L-T'!$B$6=DK$2,SUM($C252:$P252),0)</f>
        <v>0</v>
      </c>
      <c r="DL252" s="5">
        <f>IF('PRES-L-T'!$B$6=DL$2,SUM($R252:$AB252),0)</f>
        <v>0</v>
      </c>
      <c r="DM252" s="5">
        <f>IF('PRES-L-T'!$B$6=DM$2,SUM($AC252:$AE252),0)</f>
        <v>0</v>
      </c>
      <c r="DN252" s="5">
        <f>IF('PRES-L-T'!$B$6=DN$2,SUM($AG252:$AI252),0)</f>
        <v>0</v>
      </c>
      <c r="DO252" s="5">
        <f>IF('PRES-L-T'!$B$6=DO$2,SUM($AJ252:$AP252),0)</f>
        <v>0</v>
      </c>
      <c r="DP252" s="5">
        <f>IF('PRES-L-T'!$B$6=DP$2,SUM($AT252:$AU252),0)</f>
        <v>0</v>
      </c>
      <c r="DQ252" s="5">
        <f>IF('PRES-L-T'!$B$6=DQ$2,SUM($AV252:$AY252),0)</f>
        <v>0</v>
      </c>
      <c r="DR252" s="5">
        <f>IF('PRES-L-T'!$B$6=DR$2,SUM($BA252:$BA252),0)</f>
        <v>0</v>
      </c>
      <c r="DS252" s="5">
        <f>IF('PRES-L-T'!$B$6=DS$2,SUM($BB252:$BB252),0)</f>
        <v>0</v>
      </c>
      <c r="DT252" s="5">
        <f>IF('PRES-L-T'!$B$6=DT$2,SUM($BC252:$BC252),0)</f>
        <v>0</v>
      </c>
      <c r="DU252" s="5">
        <f>IF('PRES-L-T'!$B$6=DU$2,SUM($BD252:$BD252),0)</f>
        <v>0</v>
      </c>
      <c r="DV252" s="5">
        <f>IF('PRES-L-T'!$B$6=DV$2,SUM($BE252:$BE252),0)</f>
        <v>0</v>
      </c>
      <c r="DW252" s="5">
        <f t="shared" si="25"/>
        <v>0</v>
      </c>
      <c r="DX252" s="5">
        <f>IF('PRES-U-P'!$B$6=DX$2,SUM(C252:AA252),0)</f>
        <v>0</v>
      </c>
      <c r="DY252" s="5">
        <f>IF('PRES-U-P'!$B$6=DY$2,SUM(AB252:AX252),0)</f>
        <v>0</v>
      </c>
      <c r="DZ252" s="5">
        <f>IF('PRES-U-P'!$B$6=DZ$2,SUM(BA252:BB252),0)</f>
        <v>0</v>
      </c>
      <c r="EA252" s="5">
        <f>IF('PRES-U-P'!$B$6=EA$2,SUM(BC252:BD252),0)</f>
        <v>0</v>
      </c>
      <c r="EB252" s="5">
        <f>IF('PRES-U-P'!$B$6=EB$2,SUM(BE252),0)</f>
        <v>0</v>
      </c>
      <c r="EC252" s="5">
        <f t="shared" si="26"/>
        <v>0</v>
      </c>
    </row>
    <row r="253" spans="1:133" hidden="1" x14ac:dyDescent="0.2">
      <c r="A253" s="1">
        <v>51105</v>
      </c>
      <c r="B253" s="1" t="s">
        <v>4</v>
      </c>
      <c r="BF253" s="5">
        <f t="shared" si="23"/>
        <v>0</v>
      </c>
      <c r="BG253" s="5">
        <f>IF(BG$2='PRES-S-L-T'!$B$6,C253,0)</f>
        <v>0</v>
      </c>
      <c r="BH253" s="5">
        <f>IF(BH$2='PRES-S-L-T'!$B$6,D253,0)</f>
        <v>0</v>
      </c>
      <c r="BI253" s="5">
        <f>IF(BI$2='PRES-S-L-T'!$B$6,E253,0)</f>
        <v>0</v>
      </c>
      <c r="BJ253" s="5">
        <f>IF(BJ$2='PRES-S-L-T'!$B$6,F253,0)</f>
        <v>0</v>
      </c>
      <c r="BK253" s="5">
        <f>IF(BK$2='PRES-S-L-T'!$B$6,G253,0)</f>
        <v>0</v>
      </c>
      <c r="BL253" s="5">
        <f>IF(BL$2='PRES-S-L-T'!$B$6,H253,0)</f>
        <v>0</v>
      </c>
      <c r="BM253" s="5">
        <f>IF(BM$2='PRES-S-L-T'!$B$6,I253,0)</f>
        <v>0</v>
      </c>
      <c r="BN253" s="5">
        <f>IF(BN$2='PRES-S-L-T'!$B$6,J253,0)</f>
        <v>0</v>
      </c>
      <c r="BO253" s="5">
        <f>IF(BO$2='PRES-S-L-T'!$B$6,K253,0)</f>
        <v>0</v>
      </c>
      <c r="BP253" s="5">
        <f>IF(BP$2='PRES-S-L-T'!$B$6,L253,0)</f>
        <v>0</v>
      </c>
      <c r="BQ253" s="5">
        <f>IF(BQ$2='PRES-S-L-T'!$B$6,M253,0)</f>
        <v>0</v>
      </c>
      <c r="BR253" s="5">
        <f>IF(BR$2='PRES-S-L-T'!$B$6,N253,0)</f>
        <v>0</v>
      </c>
      <c r="BS253" s="5">
        <f>IF(BS$2='PRES-S-L-T'!$B$6,O253,0)</f>
        <v>0</v>
      </c>
      <c r="BV253" s="5">
        <f>IF(BV$2='PRES-S-L-T'!$B$6,R253,0)</f>
        <v>0</v>
      </c>
      <c r="BW253" s="5">
        <f>IF(BW$2='PRES-S-L-T'!$B$6,S253,0)</f>
        <v>0</v>
      </c>
      <c r="BX253" s="5">
        <f>IF(BX$2='PRES-S-L-T'!$B$6,T253,0)</f>
        <v>0</v>
      </c>
      <c r="BY253" s="5">
        <f>IF(BY$2='PRES-S-L-T'!$B$6,U253,0)</f>
        <v>0</v>
      </c>
      <c r="BZ253" s="5">
        <f>IF(BZ$2='PRES-S-L-T'!$B$6,V253,0)</f>
        <v>0</v>
      </c>
      <c r="CA253" s="5">
        <f>IF(CA$2='PRES-S-L-T'!$B$6,W253,0)</f>
        <v>0</v>
      </c>
      <c r="CB253" s="5">
        <f>IF(CB$2='PRES-S-L-T'!$B$6,X253,0)</f>
        <v>0</v>
      </c>
      <c r="CC253" s="5">
        <f>IF(CC$2='PRES-S-L-T'!$B$6,Y253,0)</f>
        <v>0</v>
      </c>
      <c r="CD253" s="5">
        <f>IF(CD$2='PRES-S-L-T'!$B$6,Z253,0)</f>
        <v>0</v>
      </c>
      <c r="CE253" s="5">
        <f>IF(CE$2='PRES-S-L-T'!$B$6,AA253,0)</f>
        <v>0</v>
      </c>
      <c r="CF253" s="5">
        <f>IF(CF$2='PRES-S-L-T'!$B$6,AB253,0)</f>
        <v>0</v>
      </c>
      <c r="CG253" s="5">
        <f>IF(CG$2='PRES-S-L-T'!$B$6,AC253,0)</f>
        <v>0</v>
      </c>
      <c r="CH253" s="5">
        <f>IF(CH$2='PRES-S-L-T'!$B$6,AD253,0)</f>
        <v>0</v>
      </c>
      <c r="CI253" s="5">
        <f>IF(CI$2='PRES-S-L-T'!$B$6,AE253,0)</f>
        <v>0</v>
      </c>
      <c r="CJ253" s="5">
        <f>IF(CJ$2='PRES-S-L-T'!$B$6,AF253,0)</f>
        <v>0</v>
      </c>
      <c r="CK253" s="5">
        <f>IF(CK$2='PRES-S-L-T'!$B$6,AG253,0)</f>
        <v>0</v>
      </c>
      <c r="CL253" s="5">
        <f>IF(CL$2='PRES-S-L-T'!$B$6,AH253,0)</f>
        <v>0</v>
      </c>
      <c r="CM253" s="5">
        <f>IF(CM$2='PRES-S-L-T'!$B$6,AI253,0)</f>
        <v>0</v>
      </c>
      <c r="CN253" s="5">
        <f>IF(CN$2='PRES-S-L-T'!$B$6,AJ253,0)</f>
        <v>0</v>
      </c>
      <c r="CO253" s="5">
        <f>IF(CO$2='PRES-S-L-T'!$B$6,AK253,0)</f>
        <v>0</v>
      </c>
      <c r="CP253" s="5">
        <f>IF(CP$2='PRES-S-L-T'!$B$6,AL253,0)</f>
        <v>0</v>
      </c>
      <c r="CQ253" s="5">
        <f>IF(CQ$2='PRES-S-L-T'!$B$6,AM253,0)</f>
        <v>0</v>
      </c>
      <c r="CR253" s="5">
        <f>IF(CR$2='PRES-S-L-T'!$B$6,AN253,0)</f>
        <v>0</v>
      </c>
      <c r="CS253" s="5">
        <f>IF(CS$2='PRES-S-L-T'!$B$6,AO253,0)</f>
        <v>0</v>
      </c>
      <c r="CT253" s="5">
        <f>IF(CT$2='PRES-S-L-T'!$B$6,AP253,0)</f>
        <v>0</v>
      </c>
      <c r="CU253" s="5">
        <f>IF(CU$2='PRES-S-L-T'!$B$6,AQ253,0)</f>
        <v>0</v>
      </c>
      <c r="CV253" s="5">
        <f>IF(CV$2='PRES-S-L-T'!$B$6,AR253,0)</f>
        <v>0</v>
      </c>
      <c r="CW253" s="5">
        <f>IF(CW$2='PRES-S-L-T'!$B$6,AS253,0)</f>
        <v>0</v>
      </c>
      <c r="CX253" s="5">
        <f>IF(CX$2='PRES-S-L-T'!$B$6,AT253,0)</f>
        <v>0</v>
      </c>
      <c r="CY253" s="5">
        <f>IF(CY$2='PRES-S-L-T'!$B$6,AU253,0)</f>
        <v>0</v>
      </c>
      <c r="CZ253" s="5">
        <f>IF(CZ$2='PRES-S-L-T'!$B$6,AV253,0)</f>
        <v>0</v>
      </c>
      <c r="DA253" s="5">
        <f>IF(DA$2='PRES-S-L-T'!$B$6,AW253,0)</f>
        <v>0</v>
      </c>
      <c r="DB253" s="5">
        <f>IF(DB$2='PRES-S-L-T'!$B$6,AX253,0)</f>
        <v>0</v>
      </c>
      <c r="DE253" s="5">
        <f>IF(DE$2='PRES-S-L-T'!$B$6,BA253,0)</f>
        <v>0</v>
      </c>
      <c r="DF253" s="5">
        <f>IF(DF$2='PRES-S-L-T'!$B$6,BB253,0)</f>
        <v>0</v>
      </c>
      <c r="DG253" s="5">
        <f>IF(DG$2='PRES-S-L-T'!$B$6,BC253,0)</f>
        <v>0</v>
      </c>
      <c r="DH253" s="5">
        <f>IF(DH$2='PRES-S-L-T'!$B$6,BD253,0)</f>
        <v>0</v>
      </c>
      <c r="DI253" s="5">
        <f>IF(DI$2='PRES-S-L-T'!$B$6,BE253,0)</f>
        <v>0</v>
      </c>
      <c r="DJ253" s="5">
        <f t="shared" si="24"/>
        <v>0</v>
      </c>
      <c r="DK253" s="5">
        <f>IF('PRES-L-T'!$B$6=DK$2,SUM($C253:$P253),0)</f>
        <v>0</v>
      </c>
      <c r="DL253" s="5">
        <f>IF('PRES-L-T'!$B$6=DL$2,SUM($R253:$AB253),0)</f>
        <v>0</v>
      </c>
      <c r="DM253" s="5">
        <f>IF('PRES-L-T'!$B$6=DM$2,SUM($AC253:$AE253),0)</f>
        <v>0</v>
      </c>
      <c r="DN253" s="5">
        <f>IF('PRES-L-T'!$B$6=DN$2,SUM($AG253:$AI253),0)</f>
        <v>0</v>
      </c>
      <c r="DO253" s="5">
        <f>IF('PRES-L-T'!$B$6=DO$2,SUM($AJ253:$AP253),0)</f>
        <v>0</v>
      </c>
      <c r="DP253" s="5">
        <f>IF('PRES-L-T'!$B$6=DP$2,SUM($AT253:$AU253),0)</f>
        <v>0</v>
      </c>
      <c r="DQ253" s="5">
        <f>IF('PRES-L-T'!$B$6=DQ$2,SUM($AV253:$AY253),0)</f>
        <v>0</v>
      </c>
      <c r="DR253" s="5">
        <f>IF('PRES-L-T'!$B$6=DR$2,SUM($BA253:$BA253),0)</f>
        <v>0</v>
      </c>
      <c r="DS253" s="5">
        <f>IF('PRES-L-T'!$B$6=DS$2,SUM($BB253:$BB253),0)</f>
        <v>0</v>
      </c>
      <c r="DT253" s="5">
        <f>IF('PRES-L-T'!$B$6=DT$2,SUM($BC253:$BC253),0)</f>
        <v>0</v>
      </c>
      <c r="DU253" s="5">
        <f>IF('PRES-L-T'!$B$6=DU$2,SUM($BD253:$BD253),0)</f>
        <v>0</v>
      </c>
      <c r="DV253" s="5">
        <f>IF('PRES-L-T'!$B$6=DV$2,SUM($BE253:$BE253),0)</f>
        <v>0</v>
      </c>
      <c r="DW253" s="5">
        <f t="shared" si="25"/>
        <v>0</v>
      </c>
      <c r="DX253" s="5">
        <f>IF('PRES-U-P'!$B$6=DX$2,SUM(C253:AA253),0)</f>
        <v>0</v>
      </c>
      <c r="DY253" s="5">
        <f>IF('PRES-U-P'!$B$6=DY$2,SUM(AB253:AX253),0)</f>
        <v>0</v>
      </c>
      <c r="DZ253" s="5">
        <f>IF('PRES-U-P'!$B$6=DZ$2,SUM(BA253:BB253),0)</f>
        <v>0</v>
      </c>
      <c r="EA253" s="5">
        <f>IF('PRES-U-P'!$B$6=EA$2,SUM(BC253:BD253),0)</f>
        <v>0</v>
      </c>
      <c r="EB253" s="5">
        <f>IF('PRES-U-P'!$B$6=EB$2,SUM(BE253),0)</f>
        <v>0</v>
      </c>
      <c r="EC253" s="5">
        <f t="shared" si="26"/>
        <v>0</v>
      </c>
    </row>
    <row r="254" spans="1:133" hidden="1" x14ac:dyDescent="0.2">
      <c r="A254" s="1">
        <v>51106</v>
      </c>
      <c r="B254" s="1" t="s">
        <v>5</v>
      </c>
      <c r="BF254" s="5">
        <f t="shared" si="23"/>
        <v>0</v>
      </c>
      <c r="BG254" s="5">
        <f>IF(BG$2='PRES-S-L-T'!$B$6,C254,0)</f>
        <v>0</v>
      </c>
      <c r="BH254" s="5">
        <f>IF(BH$2='PRES-S-L-T'!$B$6,D254,0)</f>
        <v>0</v>
      </c>
      <c r="BI254" s="5">
        <f>IF(BI$2='PRES-S-L-T'!$B$6,E254,0)</f>
        <v>0</v>
      </c>
      <c r="BJ254" s="5">
        <f>IF(BJ$2='PRES-S-L-T'!$B$6,F254,0)</f>
        <v>0</v>
      </c>
      <c r="BK254" s="5">
        <f>IF(BK$2='PRES-S-L-T'!$B$6,G254,0)</f>
        <v>0</v>
      </c>
      <c r="BL254" s="5">
        <f>IF(BL$2='PRES-S-L-T'!$B$6,H254,0)</f>
        <v>0</v>
      </c>
      <c r="BM254" s="5">
        <f>IF(BM$2='PRES-S-L-T'!$B$6,I254,0)</f>
        <v>0</v>
      </c>
      <c r="BN254" s="5">
        <f>IF(BN$2='PRES-S-L-T'!$B$6,J254,0)</f>
        <v>0</v>
      </c>
      <c r="BO254" s="5">
        <f>IF(BO$2='PRES-S-L-T'!$B$6,K254,0)</f>
        <v>0</v>
      </c>
      <c r="BP254" s="5">
        <f>IF(BP$2='PRES-S-L-T'!$B$6,L254,0)</f>
        <v>0</v>
      </c>
      <c r="BQ254" s="5">
        <f>IF(BQ$2='PRES-S-L-T'!$B$6,M254,0)</f>
        <v>0</v>
      </c>
      <c r="BR254" s="5">
        <f>IF(BR$2='PRES-S-L-T'!$B$6,N254,0)</f>
        <v>0</v>
      </c>
      <c r="BS254" s="5">
        <f>IF(BS$2='PRES-S-L-T'!$B$6,O254,0)</f>
        <v>0</v>
      </c>
      <c r="BV254" s="5">
        <f>IF(BV$2='PRES-S-L-T'!$B$6,R254,0)</f>
        <v>0</v>
      </c>
      <c r="BW254" s="5">
        <f>IF(BW$2='PRES-S-L-T'!$B$6,S254,0)</f>
        <v>0</v>
      </c>
      <c r="BX254" s="5">
        <f>IF(BX$2='PRES-S-L-T'!$B$6,T254,0)</f>
        <v>0</v>
      </c>
      <c r="BY254" s="5">
        <f>IF(BY$2='PRES-S-L-T'!$B$6,U254,0)</f>
        <v>0</v>
      </c>
      <c r="BZ254" s="5">
        <f>IF(BZ$2='PRES-S-L-T'!$B$6,V254,0)</f>
        <v>0</v>
      </c>
      <c r="CA254" s="5">
        <f>IF(CA$2='PRES-S-L-T'!$B$6,W254,0)</f>
        <v>0</v>
      </c>
      <c r="CB254" s="5">
        <f>IF(CB$2='PRES-S-L-T'!$B$6,X254,0)</f>
        <v>0</v>
      </c>
      <c r="CC254" s="5">
        <f>IF(CC$2='PRES-S-L-T'!$B$6,Y254,0)</f>
        <v>0</v>
      </c>
      <c r="CD254" s="5">
        <f>IF(CD$2='PRES-S-L-T'!$B$6,Z254,0)</f>
        <v>0</v>
      </c>
      <c r="CE254" s="5">
        <f>IF(CE$2='PRES-S-L-T'!$B$6,AA254,0)</f>
        <v>0</v>
      </c>
      <c r="CF254" s="5">
        <f>IF(CF$2='PRES-S-L-T'!$B$6,AB254,0)</f>
        <v>0</v>
      </c>
      <c r="CG254" s="5">
        <f>IF(CG$2='PRES-S-L-T'!$B$6,AC254,0)</f>
        <v>0</v>
      </c>
      <c r="CH254" s="5">
        <f>IF(CH$2='PRES-S-L-T'!$B$6,AD254,0)</f>
        <v>0</v>
      </c>
      <c r="CI254" s="5">
        <f>IF(CI$2='PRES-S-L-T'!$B$6,AE254,0)</f>
        <v>0</v>
      </c>
      <c r="CJ254" s="5">
        <f>IF(CJ$2='PRES-S-L-T'!$B$6,AF254,0)</f>
        <v>0</v>
      </c>
      <c r="CK254" s="5">
        <f>IF(CK$2='PRES-S-L-T'!$B$6,AG254,0)</f>
        <v>0</v>
      </c>
      <c r="CL254" s="5">
        <f>IF(CL$2='PRES-S-L-T'!$B$6,AH254,0)</f>
        <v>0</v>
      </c>
      <c r="CM254" s="5">
        <f>IF(CM$2='PRES-S-L-T'!$B$6,AI254,0)</f>
        <v>0</v>
      </c>
      <c r="CN254" s="5">
        <f>IF(CN$2='PRES-S-L-T'!$B$6,AJ254,0)</f>
        <v>0</v>
      </c>
      <c r="CO254" s="5">
        <f>IF(CO$2='PRES-S-L-T'!$B$6,AK254,0)</f>
        <v>0</v>
      </c>
      <c r="CP254" s="5">
        <f>IF(CP$2='PRES-S-L-T'!$B$6,AL254,0)</f>
        <v>0</v>
      </c>
      <c r="CQ254" s="5">
        <f>IF(CQ$2='PRES-S-L-T'!$B$6,AM254,0)</f>
        <v>0</v>
      </c>
      <c r="CR254" s="5">
        <f>IF(CR$2='PRES-S-L-T'!$B$6,AN254,0)</f>
        <v>0</v>
      </c>
      <c r="CS254" s="5">
        <f>IF(CS$2='PRES-S-L-T'!$B$6,AO254,0)</f>
        <v>0</v>
      </c>
      <c r="CT254" s="5">
        <f>IF(CT$2='PRES-S-L-T'!$B$6,AP254,0)</f>
        <v>0</v>
      </c>
      <c r="CU254" s="5">
        <f>IF(CU$2='PRES-S-L-T'!$B$6,AQ254,0)</f>
        <v>0</v>
      </c>
      <c r="CV254" s="5">
        <f>IF(CV$2='PRES-S-L-T'!$B$6,AR254,0)</f>
        <v>0</v>
      </c>
      <c r="CW254" s="5">
        <f>IF(CW$2='PRES-S-L-T'!$B$6,AS254,0)</f>
        <v>0</v>
      </c>
      <c r="CX254" s="5">
        <f>IF(CX$2='PRES-S-L-T'!$B$6,AT254,0)</f>
        <v>0</v>
      </c>
      <c r="CY254" s="5">
        <f>IF(CY$2='PRES-S-L-T'!$B$6,AU254,0)</f>
        <v>0</v>
      </c>
      <c r="CZ254" s="5">
        <f>IF(CZ$2='PRES-S-L-T'!$B$6,AV254,0)</f>
        <v>0</v>
      </c>
      <c r="DA254" s="5">
        <f>IF(DA$2='PRES-S-L-T'!$B$6,AW254,0)</f>
        <v>0</v>
      </c>
      <c r="DB254" s="5">
        <f>IF(DB$2='PRES-S-L-T'!$B$6,AX254,0)</f>
        <v>0</v>
      </c>
      <c r="DE254" s="5">
        <f>IF(DE$2='PRES-S-L-T'!$B$6,BA254,0)</f>
        <v>0</v>
      </c>
      <c r="DF254" s="5">
        <f>IF(DF$2='PRES-S-L-T'!$B$6,BB254,0)</f>
        <v>0</v>
      </c>
      <c r="DG254" s="5">
        <f>IF(DG$2='PRES-S-L-T'!$B$6,BC254,0)</f>
        <v>0</v>
      </c>
      <c r="DH254" s="5">
        <f>IF(DH$2='PRES-S-L-T'!$B$6,BD254,0)</f>
        <v>0</v>
      </c>
      <c r="DI254" s="5">
        <f>IF(DI$2='PRES-S-L-T'!$B$6,BE254,0)</f>
        <v>0</v>
      </c>
      <c r="DJ254" s="5">
        <f t="shared" si="24"/>
        <v>0</v>
      </c>
      <c r="DK254" s="5">
        <f>IF('PRES-L-T'!$B$6=DK$2,SUM($C254:$P254),0)</f>
        <v>0</v>
      </c>
      <c r="DL254" s="5">
        <f>IF('PRES-L-T'!$B$6=DL$2,SUM($R254:$AB254),0)</f>
        <v>0</v>
      </c>
      <c r="DM254" s="5">
        <f>IF('PRES-L-T'!$B$6=DM$2,SUM($AC254:$AE254),0)</f>
        <v>0</v>
      </c>
      <c r="DN254" s="5">
        <f>IF('PRES-L-T'!$B$6=DN$2,SUM($AG254:$AI254),0)</f>
        <v>0</v>
      </c>
      <c r="DO254" s="5">
        <f>IF('PRES-L-T'!$B$6=DO$2,SUM($AJ254:$AP254),0)</f>
        <v>0</v>
      </c>
      <c r="DP254" s="5">
        <f>IF('PRES-L-T'!$B$6=DP$2,SUM($AT254:$AU254),0)</f>
        <v>0</v>
      </c>
      <c r="DQ254" s="5">
        <f>IF('PRES-L-T'!$B$6=DQ$2,SUM($AV254:$AY254),0)</f>
        <v>0</v>
      </c>
      <c r="DR254" s="5">
        <f>IF('PRES-L-T'!$B$6=DR$2,SUM($BA254:$BA254),0)</f>
        <v>0</v>
      </c>
      <c r="DS254" s="5">
        <f>IF('PRES-L-T'!$B$6=DS$2,SUM($BB254:$BB254),0)</f>
        <v>0</v>
      </c>
      <c r="DT254" s="5">
        <f>IF('PRES-L-T'!$B$6=DT$2,SUM($BC254:$BC254),0)</f>
        <v>0</v>
      </c>
      <c r="DU254" s="5">
        <f>IF('PRES-L-T'!$B$6=DU$2,SUM($BD254:$BD254),0)</f>
        <v>0</v>
      </c>
      <c r="DV254" s="5">
        <f>IF('PRES-L-T'!$B$6=DV$2,SUM($BE254:$BE254),0)</f>
        <v>0</v>
      </c>
      <c r="DW254" s="5">
        <f t="shared" si="25"/>
        <v>0</v>
      </c>
      <c r="DX254" s="5">
        <f>IF('PRES-U-P'!$B$6=DX$2,SUM(C254:AA254),0)</f>
        <v>0</v>
      </c>
      <c r="DY254" s="5">
        <f>IF('PRES-U-P'!$B$6=DY$2,SUM(AB254:AX254),0)</f>
        <v>0</v>
      </c>
      <c r="DZ254" s="5">
        <f>IF('PRES-U-P'!$B$6=DZ$2,SUM(BA254:BB254),0)</f>
        <v>0</v>
      </c>
      <c r="EA254" s="5">
        <f>IF('PRES-U-P'!$B$6=EA$2,SUM(BC254:BD254),0)</f>
        <v>0</v>
      </c>
      <c r="EB254" s="5">
        <f>IF('PRES-U-P'!$B$6=EB$2,SUM(BE254),0)</f>
        <v>0</v>
      </c>
      <c r="EC254" s="5">
        <f t="shared" si="26"/>
        <v>0</v>
      </c>
    </row>
    <row r="255" spans="1:133" hidden="1" x14ac:dyDescent="0.2">
      <c r="A255" s="1">
        <v>51107</v>
      </c>
      <c r="B255" s="1" t="s">
        <v>6</v>
      </c>
      <c r="BF255" s="5">
        <f t="shared" si="23"/>
        <v>0</v>
      </c>
      <c r="BG255" s="5">
        <f>IF(BG$2='PRES-S-L-T'!$B$6,C255,0)</f>
        <v>0</v>
      </c>
      <c r="BH255" s="5">
        <f>IF(BH$2='PRES-S-L-T'!$B$6,D255,0)</f>
        <v>0</v>
      </c>
      <c r="BI255" s="5">
        <f>IF(BI$2='PRES-S-L-T'!$B$6,E255,0)</f>
        <v>0</v>
      </c>
      <c r="BJ255" s="5">
        <f>IF(BJ$2='PRES-S-L-T'!$B$6,F255,0)</f>
        <v>0</v>
      </c>
      <c r="BK255" s="5">
        <f>IF(BK$2='PRES-S-L-T'!$B$6,G255,0)</f>
        <v>0</v>
      </c>
      <c r="BL255" s="5">
        <f>IF(BL$2='PRES-S-L-T'!$B$6,H255,0)</f>
        <v>0</v>
      </c>
      <c r="BM255" s="5">
        <f>IF(BM$2='PRES-S-L-T'!$B$6,I255,0)</f>
        <v>0</v>
      </c>
      <c r="BN255" s="5">
        <f>IF(BN$2='PRES-S-L-T'!$B$6,J255,0)</f>
        <v>0</v>
      </c>
      <c r="BO255" s="5">
        <f>IF(BO$2='PRES-S-L-T'!$B$6,K255,0)</f>
        <v>0</v>
      </c>
      <c r="BP255" s="5">
        <f>IF(BP$2='PRES-S-L-T'!$B$6,L255,0)</f>
        <v>0</v>
      </c>
      <c r="BQ255" s="5">
        <f>IF(BQ$2='PRES-S-L-T'!$B$6,M255,0)</f>
        <v>0</v>
      </c>
      <c r="BR255" s="5">
        <f>IF(BR$2='PRES-S-L-T'!$B$6,N255,0)</f>
        <v>0</v>
      </c>
      <c r="BS255" s="5">
        <f>IF(BS$2='PRES-S-L-T'!$B$6,O255,0)</f>
        <v>0</v>
      </c>
      <c r="BV255" s="5">
        <f>IF(BV$2='PRES-S-L-T'!$B$6,R255,0)</f>
        <v>0</v>
      </c>
      <c r="BW255" s="5">
        <f>IF(BW$2='PRES-S-L-T'!$B$6,S255,0)</f>
        <v>0</v>
      </c>
      <c r="BX255" s="5">
        <f>IF(BX$2='PRES-S-L-T'!$B$6,T255,0)</f>
        <v>0</v>
      </c>
      <c r="BY255" s="5">
        <f>IF(BY$2='PRES-S-L-T'!$B$6,U255,0)</f>
        <v>0</v>
      </c>
      <c r="BZ255" s="5">
        <f>IF(BZ$2='PRES-S-L-T'!$B$6,V255,0)</f>
        <v>0</v>
      </c>
      <c r="CA255" s="5">
        <f>IF(CA$2='PRES-S-L-T'!$B$6,W255,0)</f>
        <v>0</v>
      </c>
      <c r="CB255" s="5">
        <f>IF(CB$2='PRES-S-L-T'!$B$6,X255,0)</f>
        <v>0</v>
      </c>
      <c r="CC255" s="5">
        <f>IF(CC$2='PRES-S-L-T'!$B$6,Y255,0)</f>
        <v>0</v>
      </c>
      <c r="CD255" s="5">
        <f>IF(CD$2='PRES-S-L-T'!$B$6,Z255,0)</f>
        <v>0</v>
      </c>
      <c r="CE255" s="5">
        <f>IF(CE$2='PRES-S-L-T'!$B$6,AA255,0)</f>
        <v>0</v>
      </c>
      <c r="CF255" s="5">
        <f>IF(CF$2='PRES-S-L-T'!$B$6,AB255,0)</f>
        <v>0</v>
      </c>
      <c r="CG255" s="5">
        <f>IF(CG$2='PRES-S-L-T'!$B$6,AC255,0)</f>
        <v>0</v>
      </c>
      <c r="CH255" s="5">
        <f>IF(CH$2='PRES-S-L-T'!$B$6,AD255,0)</f>
        <v>0</v>
      </c>
      <c r="CI255" s="5">
        <f>IF(CI$2='PRES-S-L-T'!$B$6,AE255,0)</f>
        <v>0</v>
      </c>
      <c r="CJ255" s="5">
        <f>IF(CJ$2='PRES-S-L-T'!$B$6,AF255,0)</f>
        <v>0</v>
      </c>
      <c r="CK255" s="5">
        <f>IF(CK$2='PRES-S-L-T'!$B$6,AG255,0)</f>
        <v>0</v>
      </c>
      <c r="CL255" s="5">
        <f>IF(CL$2='PRES-S-L-T'!$B$6,AH255,0)</f>
        <v>0</v>
      </c>
      <c r="CM255" s="5">
        <f>IF(CM$2='PRES-S-L-T'!$B$6,AI255,0)</f>
        <v>0</v>
      </c>
      <c r="CN255" s="5">
        <f>IF(CN$2='PRES-S-L-T'!$B$6,AJ255,0)</f>
        <v>0</v>
      </c>
      <c r="CO255" s="5">
        <f>IF(CO$2='PRES-S-L-T'!$B$6,AK255,0)</f>
        <v>0</v>
      </c>
      <c r="CP255" s="5">
        <f>IF(CP$2='PRES-S-L-T'!$B$6,AL255,0)</f>
        <v>0</v>
      </c>
      <c r="CQ255" s="5">
        <f>IF(CQ$2='PRES-S-L-T'!$B$6,AM255,0)</f>
        <v>0</v>
      </c>
      <c r="CR255" s="5">
        <f>IF(CR$2='PRES-S-L-T'!$B$6,AN255,0)</f>
        <v>0</v>
      </c>
      <c r="CS255" s="5">
        <f>IF(CS$2='PRES-S-L-T'!$B$6,AO255,0)</f>
        <v>0</v>
      </c>
      <c r="CT255" s="5">
        <f>IF(CT$2='PRES-S-L-T'!$B$6,AP255,0)</f>
        <v>0</v>
      </c>
      <c r="CU255" s="5">
        <f>IF(CU$2='PRES-S-L-T'!$B$6,AQ255,0)</f>
        <v>0</v>
      </c>
      <c r="CV255" s="5">
        <f>IF(CV$2='PRES-S-L-T'!$B$6,AR255,0)</f>
        <v>0</v>
      </c>
      <c r="CW255" s="5">
        <f>IF(CW$2='PRES-S-L-T'!$B$6,AS255,0)</f>
        <v>0</v>
      </c>
      <c r="CX255" s="5">
        <f>IF(CX$2='PRES-S-L-T'!$B$6,AT255,0)</f>
        <v>0</v>
      </c>
      <c r="CY255" s="5">
        <f>IF(CY$2='PRES-S-L-T'!$B$6,AU255,0)</f>
        <v>0</v>
      </c>
      <c r="CZ255" s="5">
        <f>IF(CZ$2='PRES-S-L-T'!$B$6,AV255,0)</f>
        <v>0</v>
      </c>
      <c r="DA255" s="5">
        <f>IF(DA$2='PRES-S-L-T'!$B$6,AW255,0)</f>
        <v>0</v>
      </c>
      <c r="DB255" s="5">
        <f>IF(DB$2='PRES-S-L-T'!$B$6,AX255,0)</f>
        <v>0</v>
      </c>
      <c r="DE255" s="5">
        <f>IF(DE$2='PRES-S-L-T'!$B$6,BA255,0)</f>
        <v>0</v>
      </c>
      <c r="DF255" s="5">
        <f>IF(DF$2='PRES-S-L-T'!$B$6,BB255,0)</f>
        <v>0</v>
      </c>
      <c r="DG255" s="5">
        <f>IF(DG$2='PRES-S-L-T'!$B$6,BC255,0)</f>
        <v>0</v>
      </c>
      <c r="DH255" s="5">
        <f>IF(DH$2='PRES-S-L-T'!$B$6,BD255,0)</f>
        <v>0</v>
      </c>
      <c r="DI255" s="5">
        <f>IF(DI$2='PRES-S-L-T'!$B$6,BE255,0)</f>
        <v>0</v>
      </c>
      <c r="DJ255" s="5">
        <f t="shared" si="24"/>
        <v>0</v>
      </c>
      <c r="DK255" s="5">
        <f>IF('PRES-L-T'!$B$6=DK$2,SUM($C255:$P255),0)</f>
        <v>0</v>
      </c>
      <c r="DL255" s="5">
        <f>IF('PRES-L-T'!$B$6=DL$2,SUM($R255:$AB255),0)</f>
        <v>0</v>
      </c>
      <c r="DM255" s="5">
        <f>IF('PRES-L-T'!$B$6=DM$2,SUM($AC255:$AE255),0)</f>
        <v>0</v>
      </c>
      <c r="DN255" s="5">
        <f>IF('PRES-L-T'!$B$6=DN$2,SUM($AG255:$AI255),0)</f>
        <v>0</v>
      </c>
      <c r="DO255" s="5">
        <f>IF('PRES-L-T'!$B$6=DO$2,SUM($AJ255:$AP255),0)</f>
        <v>0</v>
      </c>
      <c r="DP255" s="5">
        <f>IF('PRES-L-T'!$B$6=DP$2,SUM($AT255:$AU255),0)</f>
        <v>0</v>
      </c>
      <c r="DQ255" s="5">
        <f>IF('PRES-L-T'!$B$6=DQ$2,SUM($AV255:$AY255),0)</f>
        <v>0</v>
      </c>
      <c r="DR255" s="5">
        <f>IF('PRES-L-T'!$B$6=DR$2,SUM($BA255:$BA255),0)</f>
        <v>0</v>
      </c>
      <c r="DS255" s="5">
        <f>IF('PRES-L-T'!$B$6=DS$2,SUM($BB255:$BB255),0)</f>
        <v>0</v>
      </c>
      <c r="DT255" s="5">
        <f>IF('PRES-L-T'!$B$6=DT$2,SUM($BC255:$BC255),0)</f>
        <v>0</v>
      </c>
      <c r="DU255" s="5">
        <f>IF('PRES-L-T'!$B$6=DU$2,SUM($BD255:$BD255),0)</f>
        <v>0</v>
      </c>
      <c r="DV255" s="5">
        <f>IF('PRES-L-T'!$B$6=DV$2,SUM($BE255:$BE255),0)</f>
        <v>0</v>
      </c>
      <c r="DW255" s="5">
        <f t="shared" si="25"/>
        <v>0</v>
      </c>
      <c r="DX255" s="5">
        <f>IF('PRES-U-P'!$B$6=DX$2,SUM(C255:AA255),0)</f>
        <v>0</v>
      </c>
      <c r="DY255" s="5">
        <f>IF('PRES-U-P'!$B$6=DY$2,SUM(AB255:AX255),0)</f>
        <v>0</v>
      </c>
      <c r="DZ255" s="5">
        <f>IF('PRES-U-P'!$B$6=DZ$2,SUM(BA255:BB255),0)</f>
        <v>0</v>
      </c>
      <c r="EA255" s="5">
        <f>IF('PRES-U-P'!$B$6=EA$2,SUM(BC255:BD255),0)</f>
        <v>0</v>
      </c>
      <c r="EB255" s="5">
        <f>IF('PRES-U-P'!$B$6=EB$2,SUM(BE255),0)</f>
        <v>0</v>
      </c>
      <c r="EC255" s="5">
        <f t="shared" si="26"/>
        <v>0</v>
      </c>
    </row>
    <row r="256" spans="1:133" hidden="1" x14ac:dyDescent="0.2">
      <c r="A256" s="1">
        <v>51201</v>
      </c>
      <c r="B256" s="1" t="s">
        <v>0</v>
      </c>
      <c r="BF256" s="5">
        <f t="shared" si="23"/>
        <v>0</v>
      </c>
      <c r="BG256" s="5">
        <f>IF(BG$2='PRES-S-L-T'!$B$6,C256,0)</f>
        <v>0</v>
      </c>
      <c r="BH256" s="5">
        <f>IF(BH$2='PRES-S-L-T'!$B$6,D256,0)</f>
        <v>0</v>
      </c>
      <c r="BI256" s="5">
        <f>IF(BI$2='PRES-S-L-T'!$B$6,E256,0)</f>
        <v>0</v>
      </c>
      <c r="BJ256" s="5">
        <f>IF(BJ$2='PRES-S-L-T'!$B$6,F256,0)</f>
        <v>0</v>
      </c>
      <c r="BK256" s="5">
        <f>IF(BK$2='PRES-S-L-T'!$B$6,G256,0)</f>
        <v>0</v>
      </c>
      <c r="BL256" s="5">
        <f>IF(BL$2='PRES-S-L-T'!$B$6,H256,0)</f>
        <v>0</v>
      </c>
      <c r="BM256" s="5">
        <f>IF(BM$2='PRES-S-L-T'!$B$6,I256,0)</f>
        <v>0</v>
      </c>
      <c r="BN256" s="5">
        <f>IF(BN$2='PRES-S-L-T'!$B$6,J256,0)</f>
        <v>0</v>
      </c>
      <c r="BO256" s="5">
        <f>IF(BO$2='PRES-S-L-T'!$B$6,K256,0)</f>
        <v>0</v>
      </c>
      <c r="BP256" s="5">
        <f>IF(BP$2='PRES-S-L-T'!$B$6,L256,0)</f>
        <v>0</v>
      </c>
      <c r="BQ256" s="5">
        <f>IF(BQ$2='PRES-S-L-T'!$B$6,M256,0)</f>
        <v>0</v>
      </c>
      <c r="BR256" s="5">
        <f>IF(BR$2='PRES-S-L-T'!$B$6,N256,0)</f>
        <v>0</v>
      </c>
      <c r="BS256" s="5">
        <f>IF(BS$2='PRES-S-L-T'!$B$6,O256,0)</f>
        <v>0</v>
      </c>
      <c r="BV256" s="5">
        <f>IF(BV$2='PRES-S-L-T'!$B$6,R256,0)</f>
        <v>0</v>
      </c>
      <c r="BW256" s="5">
        <f>IF(BW$2='PRES-S-L-T'!$B$6,S256,0)</f>
        <v>0</v>
      </c>
      <c r="BX256" s="5">
        <f>IF(BX$2='PRES-S-L-T'!$B$6,T256,0)</f>
        <v>0</v>
      </c>
      <c r="BY256" s="5">
        <f>IF(BY$2='PRES-S-L-T'!$B$6,U256,0)</f>
        <v>0</v>
      </c>
      <c r="BZ256" s="5">
        <f>IF(BZ$2='PRES-S-L-T'!$B$6,V256,0)</f>
        <v>0</v>
      </c>
      <c r="CA256" s="5">
        <f>IF(CA$2='PRES-S-L-T'!$B$6,W256,0)</f>
        <v>0</v>
      </c>
      <c r="CB256" s="5">
        <f>IF(CB$2='PRES-S-L-T'!$B$6,X256,0)</f>
        <v>0</v>
      </c>
      <c r="CC256" s="5">
        <f>IF(CC$2='PRES-S-L-T'!$B$6,Y256,0)</f>
        <v>0</v>
      </c>
      <c r="CD256" s="5">
        <f>IF(CD$2='PRES-S-L-T'!$B$6,Z256,0)</f>
        <v>0</v>
      </c>
      <c r="CE256" s="5">
        <f>IF(CE$2='PRES-S-L-T'!$B$6,AA256,0)</f>
        <v>0</v>
      </c>
      <c r="CF256" s="5">
        <f>IF(CF$2='PRES-S-L-T'!$B$6,AB256,0)</f>
        <v>0</v>
      </c>
      <c r="CG256" s="5">
        <f>IF(CG$2='PRES-S-L-T'!$B$6,AC256,0)</f>
        <v>0</v>
      </c>
      <c r="CH256" s="5">
        <f>IF(CH$2='PRES-S-L-T'!$B$6,AD256,0)</f>
        <v>0</v>
      </c>
      <c r="CI256" s="5">
        <f>IF(CI$2='PRES-S-L-T'!$B$6,AE256,0)</f>
        <v>0</v>
      </c>
      <c r="CJ256" s="5">
        <f>IF(CJ$2='PRES-S-L-T'!$B$6,AF256,0)</f>
        <v>0</v>
      </c>
      <c r="CK256" s="5">
        <f>IF(CK$2='PRES-S-L-T'!$B$6,AG256,0)</f>
        <v>0</v>
      </c>
      <c r="CL256" s="5">
        <f>IF(CL$2='PRES-S-L-T'!$B$6,AH256,0)</f>
        <v>0</v>
      </c>
      <c r="CM256" s="5">
        <f>IF(CM$2='PRES-S-L-T'!$B$6,AI256,0)</f>
        <v>0</v>
      </c>
      <c r="CN256" s="5">
        <f>IF(CN$2='PRES-S-L-T'!$B$6,AJ256,0)</f>
        <v>0</v>
      </c>
      <c r="CO256" s="5">
        <f>IF(CO$2='PRES-S-L-T'!$B$6,AK256,0)</f>
        <v>0</v>
      </c>
      <c r="CP256" s="5">
        <f>IF(CP$2='PRES-S-L-T'!$B$6,AL256,0)</f>
        <v>0</v>
      </c>
      <c r="CQ256" s="5">
        <f>IF(CQ$2='PRES-S-L-T'!$B$6,AM256,0)</f>
        <v>0</v>
      </c>
      <c r="CR256" s="5">
        <f>IF(CR$2='PRES-S-L-T'!$B$6,AN256,0)</f>
        <v>0</v>
      </c>
      <c r="CS256" s="5">
        <f>IF(CS$2='PRES-S-L-T'!$B$6,AO256,0)</f>
        <v>0</v>
      </c>
      <c r="CT256" s="5">
        <f>IF(CT$2='PRES-S-L-T'!$B$6,AP256,0)</f>
        <v>0</v>
      </c>
      <c r="CU256" s="5">
        <f>IF(CU$2='PRES-S-L-T'!$B$6,AQ256,0)</f>
        <v>0</v>
      </c>
      <c r="CV256" s="5">
        <f>IF(CV$2='PRES-S-L-T'!$B$6,AR256,0)</f>
        <v>0</v>
      </c>
      <c r="CW256" s="5">
        <f>IF(CW$2='PRES-S-L-T'!$B$6,AS256,0)</f>
        <v>0</v>
      </c>
      <c r="CX256" s="5">
        <f>IF(CX$2='PRES-S-L-T'!$B$6,AT256,0)</f>
        <v>0</v>
      </c>
      <c r="CY256" s="5">
        <f>IF(CY$2='PRES-S-L-T'!$B$6,AU256,0)</f>
        <v>0</v>
      </c>
      <c r="CZ256" s="5">
        <f>IF(CZ$2='PRES-S-L-T'!$B$6,AV256,0)</f>
        <v>0</v>
      </c>
      <c r="DA256" s="5">
        <f>IF(DA$2='PRES-S-L-T'!$B$6,AW256,0)</f>
        <v>0</v>
      </c>
      <c r="DB256" s="5">
        <f>IF(DB$2='PRES-S-L-T'!$B$6,AX256,0)</f>
        <v>0</v>
      </c>
      <c r="DE256" s="5">
        <f>IF(DE$2='PRES-S-L-T'!$B$6,BA256,0)</f>
        <v>0</v>
      </c>
      <c r="DF256" s="5">
        <f>IF(DF$2='PRES-S-L-T'!$B$6,BB256,0)</f>
        <v>0</v>
      </c>
      <c r="DG256" s="5">
        <f>IF(DG$2='PRES-S-L-T'!$B$6,BC256,0)</f>
        <v>0</v>
      </c>
      <c r="DH256" s="5">
        <f>IF(DH$2='PRES-S-L-T'!$B$6,BD256,0)</f>
        <v>0</v>
      </c>
      <c r="DI256" s="5">
        <f>IF(DI$2='PRES-S-L-T'!$B$6,BE256,0)</f>
        <v>0</v>
      </c>
      <c r="DJ256" s="5">
        <f t="shared" si="24"/>
        <v>0</v>
      </c>
      <c r="DK256" s="5">
        <f>IF('PRES-L-T'!$B$6=DK$2,SUM($C256:$P256),0)</f>
        <v>0</v>
      </c>
      <c r="DL256" s="5">
        <f>IF('PRES-L-T'!$B$6=DL$2,SUM($R256:$AB256),0)</f>
        <v>0</v>
      </c>
      <c r="DM256" s="5">
        <f>IF('PRES-L-T'!$B$6=DM$2,SUM($AC256:$AE256),0)</f>
        <v>0</v>
      </c>
      <c r="DN256" s="5">
        <f>IF('PRES-L-T'!$B$6=DN$2,SUM($AG256:$AI256),0)</f>
        <v>0</v>
      </c>
      <c r="DO256" s="5">
        <f>IF('PRES-L-T'!$B$6=DO$2,SUM($AJ256:$AP256),0)</f>
        <v>0</v>
      </c>
      <c r="DP256" s="5">
        <f>IF('PRES-L-T'!$B$6=DP$2,SUM($AT256:$AU256),0)</f>
        <v>0</v>
      </c>
      <c r="DQ256" s="5">
        <f>IF('PRES-L-T'!$B$6=DQ$2,SUM($AV256:$AY256),0)</f>
        <v>0</v>
      </c>
      <c r="DR256" s="5">
        <f>IF('PRES-L-T'!$B$6=DR$2,SUM($BA256:$BA256),0)</f>
        <v>0</v>
      </c>
      <c r="DS256" s="5">
        <f>IF('PRES-L-T'!$B$6=DS$2,SUM($BB256:$BB256),0)</f>
        <v>0</v>
      </c>
      <c r="DT256" s="5">
        <f>IF('PRES-L-T'!$B$6=DT$2,SUM($BC256:$BC256),0)</f>
        <v>0</v>
      </c>
      <c r="DU256" s="5">
        <f>IF('PRES-L-T'!$B$6=DU$2,SUM($BD256:$BD256),0)</f>
        <v>0</v>
      </c>
      <c r="DV256" s="5">
        <f>IF('PRES-L-T'!$B$6=DV$2,SUM($BE256:$BE256),0)</f>
        <v>0</v>
      </c>
      <c r="DW256" s="5">
        <f t="shared" si="25"/>
        <v>0</v>
      </c>
      <c r="DX256" s="5">
        <f>IF('PRES-U-P'!$B$6=DX$2,SUM(C256:AA256),0)</f>
        <v>0</v>
      </c>
      <c r="DY256" s="5">
        <f>IF('PRES-U-P'!$B$6=DY$2,SUM(AB256:AX256),0)</f>
        <v>0</v>
      </c>
      <c r="DZ256" s="5">
        <f>IF('PRES-U-P'!$B$6=DZ$2,SUM(BA256:BB256),0)</f>
        <v>0</v>
      </c>
      <c r="EA256" s="5">
        <f>IF('PRES-U-P'!$B$6=EA$2,SUM(BC256:BD256),0)</f>
        <v>0</v>
      </c>
      <c r="EB256" s="5">
        <f>IF('PRES-U-P'!$B$6=EB$2,SUM(BE256),0)</f>
        <v>0</v>
      </c>
      <c r="EC256" s="5">
        <f t="shared" si="26"/>
        <v>0</v>
      </c>
    </row>
    <row r="257" spans="1:133" hidden="1" x14ac:dyDescent="0.2">
      <c r="A257" s="1">
        <v>51202</v>
      </c>
      <c r="B257" s="1" t="s">
        <v>1</v>
      </c>
      <c r="BF257" s="5">
        <f t="shared" si="23"/>
        <v>0</v>
      </c>
      <c r="BG257" s="5">
        <f>IF(BG$2='PRES-S-L-T'!$B$6,C257,0)</f>
        <v>0</v>
      </c>
      <c r="BH257" s="5">
        <f>IF(BH$2='PRES-S-L-T'!$B$6,D257,0)</f>
        <v>0</v>
      </c>
      <c r="BI257" s="5">
        <f>IF(BI$2='PRES-S-L-T'!$B$6,E257,0)</f>
        <v>0</v>
      </c>
      <c r="BJ257" s="5">
        <f>IF(BJ$2='PRES-S-L-T'!$B$6,F257,0)</f>
        <v>0</v>
      </c>
      <c r="BK257" s="5">
        <f>IF(BK$2='PRES-S-L-T'!$B$6,G257,0)</f>
        <v>0</v>
      </c>
      <c r="BL257" s="5">
        <f>IF(BL$2='PRES-S-L-T'!$B$6,H257,0)</f>
        <v>0</v>
      </c>
      <c r="BM257" s="5">
        <f>IF(BM$2='PRES-S-L-T'!$B$6,I257,0)</f>
        <v>0</v>
      </c>
      <c r="BN257" s="5">
        <f>IF(BN$2='PRES-S-L-T'!$B$6,J257,0)</f>
        <v>0</v>
      </c>
      <c r="BO257" s="5">
        <f>IF(BO$2='PRES-S-L-T'!$B$6,K257,0)</f>
        <v>0</v>
      </c>
      <c r="BP257" s="5">
        <f>IF(BP$2='PRES-S-L-T'!$B$6,L257,0)</f>
        <v>0</v>
      </c>
      <c r="BQ257" s="5">
        <f>IF(BQ$2='PRES-S-L-T'!$B$6,M257,0)</f>
        <v>0</v>
      </c>
      <c r="BR257" s="5">
        <f>IF(BR$2='PRES-S-L-T'!$B$6,N257,0)</f>
        <v>0</v>
      </c>
      <c r="BS257" s="5">
        <f>IF(BS$2='PRES-S-L-T'!$B$6,O257,0)</f>
        <v>0</v>
      </c>
      <c r="BV257" s="5">
        <f>IF(BV$2='PRES-S-L-T'!$B$6,R257,0)</f>
        <v>0</v>
      </c>
      <c r="BW257" s="5">
        <f>IF(BW$2='PRES-S-L-T'!$B$6,S257,0)</f>
        <v>0</v>
      </c>
      <c r="BX257" s="5">
        <f>IF(BX$2='PRES-S-L-T'!$B$6,T257,0)</f>
        <v>0</v>
      </c>
      <c r="BY257" s="5">
        <f>IF(BY$2='PRES-S-L-T'!$B$6,U257,0)</f>
        <v>0</v>
      </c>
      <c r="BZ257" s="5">
        <f>IF(BZ$2='PRES-S-L-T'!$B$6,V257,0)</f>
        <v>0</v>
      </c>
      <c r="CA257" s="5">
        <f>IF(CA$2='PRES-S-L-T'!$B$6,W257,0)</f>
        <v>0</v>
      </c>
      <c r="CB257" s="5">
        <f>IF(CB$2='PRES-S-L-T'!$B$6,X257,0)</f>
        <v>0</v>
      </c>
      <c r="CC257" s="5">
        <f>IF(CC$2='PRES-S-L-T'!$B$6,Y257,0)</f>
        <v>0</v>
      </c>
      <c r="CD257" s="5">
        <f>IF(CD$2='PRES-S-L-T'!$B$6,Z257,0)</f>
        <v>0</v>
      </c>
      <c r="CE257" s="5">
        <f>IF(CE$2='PRES-S-L-T'!$B$6,AA257,0)</f>
        <v>0</v>
      </c>
      <c r="CF257" s="5">
        <f>IF(CF$2='PRES-S-L-T'!$B$6,AB257,0)</f>
        <v>0</v>
      </c>
      <c r="CG257" s="5">
        <f>IF(CG$2='PRES-S-L-T'!$B$6,AC257,0)</f>
        <v>0</v>
      </c>
      <c r="CH257" s="5">
        <f>IF(CH$2='PRES-S-L-T'!$B$6,AD257,0)</f>
        <v>0</v>
      </c>
      <c r="CI257" s="5">
        <f>IF(CI$2='PRES-S-L-T'!$B$6,AE257,0)</f>
        <v>0</v>
      </c>
      <c r="CJ257" s="5">
        <f>IF(CJ$2='PRES-S-L-T'!$B$6,AF257,0)</f>
        <v>0</v>
      </c>
      <c r="CK257" s="5">
        <f>IF(CK$2='PRES-S-L-T'!$B$6,AG257,0)</f>
        <v>0</v>
      </c>
      <c r="CL257" s="5">
        <f>IF(CL$2='PRES-S-L-T'!$B$6,AH257,0)</f>
        <v>0</v>
      </c>
      <c r="CM257" s="5">
        <f>IF(CM$2='PRES-S-L-T'!$B$6,AI257,0)</f>
        <v>0</v>
      </c>
      <c r="CN257" s="5">
        <f>IF(CN$2='PRES-S-L-T'!$B$6,AJ257,0)</f>
        <v>0</v>
      </c>
      <c r="CO257" s="5">
        <f>IF(CO$2='PRES-S-L-T'!$B$6,AK257,0)</f>
        <v>0</v>
      </c>
      <c r="CP257" s="5">
        <f>IF(CP$2='PRES-S-L-T'!$B$6,AL257,0)</f>
        <v>0</v>
      </c>
      <c r="CQ257" s="5">
        <f>IF(CQ$2='PRES-S-L-T'!$B$6,AM257,0)</f>
        <v>0</v>
      </c>
      <c r="CR257" s="5">
        <f>IF(CR$2='PRES-S-L-T'!$B$6,AN257,0)</f>
        <v>0</v>
      </c>
      <c r="CS257" s="5">
        <f>IF(CS$2='PRES-S-L-T'!$B$6,AO257,0)</f>
        <v>0</v>
      </c>
      <c r="CT257" s="5">
        <f>IF(CT$2='PRES-S-L-T'!$B$6,AP257,0)</f>
        <v>0</v>
      </c>
      <c r="CU257" s="5">
        <f>IF(CU$2='PRES-S-L-T'!$B$6,AQ257,0)</f>
        <v>0</v>
      </c>
      <c r="CV257" s="5">
        <f>IF(CV$2='PRES-S-L-T'!$B$6,AR257,0)</f>
        <v>0</v>
      </c>
      <c r="CW257" s="5">
        <f>IF(CW$2='PRES-S-L-T'!$B$6,AS257,0)</f>
        <v>0</v>
      </c>
      <c r="CX257" s="5">
        <f>IF(CX$2='PRES-S-L-T'!$B$6,AT257,0)</f>
        <v>0</v>
      </c>
      <c r="CY257" s="5">
        <f>IF(CY$2='PRES-S-L-T'!$B$6,AU257,0)</f>
        <v>0</v>
      </c>
      <c r="CZ257" s="5">
        <f>IF(CZ$2='PRES-S-L-T'!$B$6,AV257,0)</f>
        <v>0</v>
      </c>
      <c r="DA257" s="5">
        <f>IF(DA$2='PRES-S-L-T'!$B$6,AW257,0)</f>
        <v>0</v>
      </c>
      <c r="DB257" s="5">
        <f>IF(DB$2='PRES-S-L-T'!$B$6,AX257,0)</f>
        <v>0</v>
      </c>
      <c r="DE257" s="5">
        <f>IF(DE$2='PRES-S-L-T'!$B$6,BA257,0)</f>
        <v>0</v>
      </c>
      <c r="DF257" s="5">
        <f>IF(DF$2='PRES-S-L-T'!$B$6,BB257,0)</f>
        <v>0</v>
      </c>
      <c r="DG257" s="5">
        <f>IF(DG$2='PRES-S-L-T'!$B$6,BC257,0)</f>
        <v>0</v>
      </c>
      <c r="DH257" s="5">
        <f>IF(DH$2='PRES-S-L-T'!$B$6,BD257,0)</f>
        <v>0</v>
      </c>
      <c r="DI257" s="5">
        <f>IF(DI$2='PRES-S-L-T'!$B$6,BE257,0)</f>
        <v>0</v>
      </c>
      <c r="DJ257" s="5">
        <f t="shared" si="24"/>
        <v>0</v>
      </c>
      <c r="DK257" s="5">
        <f>IF('PRES-L-T'!$B$6=DK$2,SUM($C257:$P257),0)</f>
        <v>0</v>
      </c>
      <c r="DL257" s="5">
        <f>IF('PRES-L-T'!$B$6=DL$2,SUM($R257:$AB257),0)</f>
        <v>0</v>
      </c>
      <c r="DM257" s="5">
        <f>IF('PRES-L-T'!$B$6=DM$2,SUM($AC257:$AE257),0)</f>
        <v>0</v>
      </c>
      <c r="DN257" s="5">
        <f>IF('PRES-L-T'!$B$6=DN$2,SUM($AG257:$AI257),0)</f>
        <v>0</v>
      </c>
      <c r="DO257" s="5">
        <f>IF('PRES-L-T'!$B$6=DO$2,SUM($AJ257:$AP257),0)</f>
        <v>0</v>
      </c>
      <c r="DP257" s="5">
        <f>IF('PRES-L-T'!$B$6=DP$2,SUM($AT257:$AU257),0)</f>
        <v>0</v>
      </c>
      <c r="DQ257" s="5">
        <f>IF('PRES-L-T'!$B$6=DQ$2,SUM($AV257:$AY257),0)</f>
        <v>0</v>
      </c>
      <c r="DR257" s="5">
        <f>IF('PRES-L-T'!$B$6=DR$2,SUM($BA257:$BA257),0)</f>
        <v>0</v>
      </c>
      <c r="DS257" s="5">
        <f>IF('PRES-L-T'!$B$6=DS$2,SUM($BB257:$BB257),0)</f>
        <v>0</v>
      </c>
      <c r="DT257" s="5">
        <f>IF('PRES-L-T'!$B$6=DT$2,SUM($BC257:$BC257),0)</f>
        <v>0</v>
      </c>
      <c r="DU257" s="5">
        <f>IF('PRES-L-T'!$B$6=DU$2,SUM($BD257:$BD257),0)</f>
        <v>0</v>
      </c>
      <c r="DV257" s="5">
        <f>IF('PRES-L-T'!$B$6=DV$2,SUM($BE257:$BE257),0)</f>
        <v>0</v>
      </c>
      <c r="DW257" s="5">
        <f t="shared" si="25"/>
        <v>0</v>
      </c>
      <c r="DX257" s="5">
        <f>IF('PRES-U-P'!$B$6=DX$2,SUM(C257:AA257),0)</f>
        <v>0</v>
      </c>
      <c r="DY257" s="5">
        <f>IF('PRES-U-P'!$B$6=DY$2,SUM(AB257:AX257),0)</f>
        <v>0</v>
      </c>
      <c r="DZ257" s="5">
        <f>IF('PRES-U-P'!$B$6=DZ$2,SUM(BA257:BB257),0)</f>
        <v>0</v>
      </c>
      <c r="EA257" s="5">
        <f>IF('PRES-U-P'!$B$6=EA$2,SUM(BC257:BD257),0)</f>
        <v>0</v>
      </c>
      <c r="EB257" s="5">
        <f>IF('PRES-U-P'!$B$6=EB$2,SUM(BE257),0)</f>
        <v>0</v>
      </c>
      <c r="EC257" s="5">
        <f t="shared" si="26"/>
        <v>0</v>
      </c>
    </row>
    <row r="258" spans="1:133" hidden="1" x14ac:dyDescent="0.2">
      <c r="A258" s="1">
        <v>51203</v>
      </c>
      <c r="B258" s="1" t="s">
        <v>2</v>
      </c>
      <c r="BF258" s="5">
        <f t="shared" si="23"/>
        <v>0</v>
      </c>
      <c r="BG258" s="5">
        <f>IF(BG$2='PRES-S-L-T'!$B$6,C258,0)</f>
        <v>0</v>
      </c>
      <c r="BH258" s="5">
        <f>IF(BH$2='PRES-S-L-T'!$B$6,D258,0)</f>
        <v>0</v>
      </c>
      <c r="BI258" s="5">
        <f>IF(BI$2='PRES-S-L-T'!$B$6,E258,0)</f>
        <v>0</v>
      </c>
      <c r="BJ258" s="5">
        <f>IF(BJ$2='PRES-S-L-T'!$B$6,F258,0)</f>
        <v>0</v>
      </c>
      <c r="BK258" s="5">
        <f>IF(BK$2='PRES-S-L-T'!$B$6,G258,0)</f>
        <v>0</v>
      </c>
      <c r="BL258" s="5">
        <f>IF(BL$2='PRES-S-L-T'!$B$6,H258,0)</f>
        <v>0</v>
      </c>
      <c r="BM258" s="5">
        <f>IF(BM$2='PRES-S-L-T'!$B$6,I258,0)</f>
        <v>0</v>
      </c>
      <c r="BN258" s="5">
        <f>IF(BN$2='PRES-S-L-T'!$B$6,J258,0)</f>
        <v>0</v>
      </c>
      <c r="BO258" s="5">
        <f>IF(BO$2='PRES-S-L-T'!$B$6,K258,0)</f>
        <v>0</v>
      </c>
      <c r="BP258" s="5">
        <f>IF(BP$2='PRES-S-L-T'!$B$6,L258,0)</f>
        <v>0</v>
      </c>
      <c r="BQ258" s="5">
        <f>IF(BQ$2='PRES-S-L-T'!$B$6,M258,0)</f>
        <v>0</v>
      </c>
      <c r="BR258" s="5">
        <f>IF(BR$2='PRES-S-L-T'!$B$6,N258,0)</f>
        <v>0</v>
      </c>
      <c r="BS258" s="5">
        <f>IF(BS$2='PRES-S-L-T'!$B$6,O258,0)</f>
        <v>0</v>
      </c>
      <c r="BV258" s="5">
        <f>IF(BV$2='PRES-S-L-T'!$B$6,R258,0)</f>
        <v>0</v>
      </c>
      <c r="BW258" s="5">
        <f>IF(BW$2='PRES-S-L-T'!$B$6,S258,0)</f>
        <v>0</v>
      </c>
      <c r="BX258" s="5">
        <f>IF(BX$2='PRES-S-L-T'!$B$6,T258,0)</f>
        <v>0</v>
      </c>
      <c r="BY258" s="5">
        <f>IF(BY$2='PRES-S-L-T'!$B$6,U258,0)</f>
        <v>0</v>
      </c>
      <c r="BZ258" s="5">
        <f>IF(BZ$2='PRES-S-L-T'!$B$6,V258,0)</f>
        <v>0</v>
      </c>
      <c r="CA258" s="5">
        <f>IF(CA$2='PRES-S-L-T'!$B$6,W258,0)</f>
        <v>0</v>
      </c>
      <c r="CB258" s="5">
        <f>IF(CB$2='PRES-S-L-T'!$B$6,X258,0)</f>
        <v>0</v>
      </c>
      <c r="CC258" s="5">
        <f>IF(CC$2='PRES-S-L-T'!$B$6,Y258,0)</f>
        <v>0</v>
      </c>
      <c r="CD258" s="5">
        <f>IF(CD$2='PRES-S-L-T'!$B$6,Z258,0)</f>
        <v>0</v>
      </c>
      <c r="CE258" s="5">
        <f>IF(CE$2='PRES-S-L-T'!$B$6,AA258,0)</f>
        <v>0</v>
      </c>
      <c r="CF258" s="5">
        <f>IF(CF$2='PRES-S-L-T'!$B$6,AB258,0)</f>
        <v>0</v>
      </c>
      <c r="CG258" s="5">
        <f>IF(CG$2='PRES-S-L-T'!$B$6,AC258,0)</f>
        <v>0</v>
      </c>
      <c r="CH258" s="5">
        <f>IF(CH$2='PRES-S-L-T'!$B$6,AD258,0)</f>
        <v>0</v>
      </c>
      <c r="CI258" s="5">
        <f>IF(CI$2='PRES-S-L-T'!$B$6,AE258,0)</f>
        <v>0</v>
      </c>
      <c r="CJ258" s="5">
        <f>IF(CJ$2='PRES-S-L-T'!$B$6,AF258,0)</f>
        <v>0</v>
      </c>
      <c r="CK258" s="5">
        <f>IF(CK$2='PRES-S-L-T'!$B$6,AG258,0)</f>
        <v>0</v>
      </c>
      <c r="CL258" s="5">
        <f>IF(CL$2='PRES-S-L-T'!$B$6,AH258,0)</f>
        <v>0</v>
      </c>
      <c r="CM258" s="5">
        <f>IF(CM$2='PRES-S-L-T'!$B$6,AI258,0)</f>
        <v>0</v>
      </c>
      <c r="CN258" s="5">
        <f>IF(CN$2='PRES-S-L-T'!$B$6,AJ258,0)</f>
        <v>0</v>
      </c>
      <c r="CO258" s="5">
        <f>IF(CO$2='PRES-S-L-T'!$B$6,AK258,0)</f>
        <v>0</v>
      </c>
      <c r="CP258" s="5">
        <f>IF(CP$2='PRES-S-L-T'!$B$6,AL258,0)</f>
        <v>0</v>
      </c>
      <c r="CQ258" s="5">
        <f>IF(CQ$2='PRES-S-L-T'!$B$6,AM258,0)</f>
        <v>0</v>
      </c>
      <c r="CR258" s="5">
        <f>IF(CR$2='PRES-S-L-T'!$B$6,AN258,0)</f>
        <v>0</v>
      </c>
      <c r="CS258" s="5">
        <f>IF(CS$2='PRES-S-L-T'!$B$6,AO258,0)</f>
        <v>0</v>
      </c>
      <c r="CT258" s="5">
        <f>IF(CT$2='PRES-S-L-T'!$B$6,AP258,0)</f>
        <v>0</v>
      </c>
      <c r="CU258" s="5">
        <f>IF(CU$2='PRES-S-L-T'!$B$6,AQ258,0)</f>
        <v>0</v>
      </c>
      <c r="CV258" s="5">
        <f>IF(CV$2='PRES-S-L-T'!$B$6,AR258,0)</f>
        <v>0</v>
      </c>
      <c r="CW258" s="5">
        <f>IF(CW$2='PRES-S-L-T'!$B$6,AS258,0)</f>
        <v>0</v>
      </c>
      <c r="CX258" s="5">
        <f>IF(CX$2='PRES-S-L-T'!$B$6,AT258,0)</f>
        <v>0</v>
      </c>
      <c r="CY258" s="5">
        <f>IF(CY$2='PRES-S-L-T'!$B$6,AU258,0)</f>
        <v>0</v>
      </c>
      <c r="CZ258" s="5">
        <f>IF(CZ$2='PRES-S-L-T'!$B$6,AV258,0)</f>
        <v>0</v>
      </c>
      <c r="DA258" s="5">
        <f>IF(DA$2='PRES-S-L-T'!$B$6,AW258,0)</f>
        <v>0</v>
      </c>
      <c r="DB258" s="5">
        <f>IF(DB$2='PRES-S-L-T'!$B$6,AX258,0)</f>
        <v>0</v>
      </c>
      <c r="DE258" s="5">
        <f>IF(DE$2='PRES-S-L-T'!$B$6,BA258,0)</f>
        <v>0</v>
      </c>
      <c r="DF258" s="5">
        <f>IF(DF$2='PRES-S-L-T'!$B$6,BB258,0)</f>
        <v>0</v>
      </c>
      <c r="DG258" s="5">
        <f>IF(DG$2='PRES-S-L-T'!$B$6,BC258,0)</f>
        <v>0</v>
      </c>
      <c r="DH258" s="5">
        <f>IF(DH$2='PRES-S-L-T'!$B$6,BD258,0)</f>
        <v>0</v>
      </c>
      <c r="DI258" s="5">
        <f>IF(DI$2='PRES-S-L-T'!$B$6,BE258,0)</f>
        <v>0</v>
      </c>
      <c r="DJ258" s="5">
        <f t="shared" si="24"/>
        <v>0</v>
      </c>
      <c r="DK258" s="5">
        <f>IF('PRES-L-T'!$B$6=DK$2,SUM($C258:$P258),0)</f>
        <v>0</v>
      </c>
      <c r="DL258" s="5">
        <f>IF('PRES-L-T'!$B$6=DL$2,SUM($R258:$AB258),0)</f>
        <v>0</v>
      </c>
      <c r="DM258" s="5">
        <f>IF('PRES-L-T'!$B$6=DM$2,SUM($AC258:$AE258),0)</f>
        <v>0</v>
      </c>
      <c r="DN258" s="5">
        <f>IF('PRES-L-T'!$B$6=DN$2,SUM($AG258:$AI258),0)</f>
        <v>0</v>
      </c>
      <c r="DO258" s="5">
        <f>IF('PRES-L-T'!$B$6=DO$2,SUM($AJ258:$AP258),0)</f>
        <v>0</v>
      </c>
      <c r="DP258" s="5">
        <f>IF('PRES-L-T'!$B$6=DP$2,SUM($AT258:$AU258),0)</f>
        <v>0</v>
      </c>
      <c r="DQ258" s="5">
        <f>IF('PRES-L-T'!$B$6=DQ$2,SUM($AV258:$AY258),0)</f>
        <v>0</v>
      </c>
      <c r="DR258" s="5">
        <f>IF('PRES-L-T'!$B$6=DR$2,SUM($BA258:$BA258),0)</f>
        <v>0</v>
      </c>
      <c r="DS258" s="5">
        <f>IF('PRES-L-T'!$B$6=DS$2,SUM($BB258:$BB258),0)</f>
        <v>0</v>
      </c>
      <c r="DT258" s="5">
        <f>IF('PRES-L-T'!$B$6=DT$2,SUM($BC258:$BC258),0)</f>
        <v>0</v>
      </c>
      <c r="DU258" s="5">
        <f>IF('PRES-L-T'!$B$6=DU$2,SUM($BD258:$BD258),0)</f>
        <v>0</v>
      </c>
      <c r="DV258" s="5">
        <f>IF('PRES-L-T'!$B$6=DV$2,SUM($BE258:$BE258),0)</f>
        <v>0</v>
      </c>
      <c r="DW258" s="5">
        <f t="shared" si="25"/>
        <v>0</v>
      </c>
      <c r="DX258" s="5">
        <f>IF('PRES-U-P'!$B$6=DX$2,SUM(C258:AA258),0)</f>
        <v>0</v>
      </c>
      <c r="DY258" s="5">
        <f>IF('PRES-U-P'!$B$6=DY$2,SUM(AB258:AX258),0)</f>
        <v>0</v>
      </c>
      <c r="DZ258" s="5">
        <f>IF('PRES-U-P'!$B$6=DZ$2,SUM(BA258:BB258),0)</f>
        <v>0</v>
      </c>
      <c r="EA258" s="5">
        <f>IF('PRES-U-P'!$B$6=EA$2,SUM(BC258:BD258),0)</f>
        <v>0</v>
      </c>
      <c r="EB258" s="5">
        <f>IF('PRES-U-P'!$B$6=EB$2,SUM(BE258),0)</f>
        <v>0</v>
      </c>
      <c r="EC258" s="5">
        <f t="shared" si="26"/>
        <v>0</v>
      </c>
    </row>
    <row r="259" spans="1:133" hidden="1" x14ac:dyDescent="0.2">
      <c r="A259" s="1">
        <v>51204</v>
      </c>
      <c r="B259" s="1" t="s">
        <v>3</v>
      </c>
      <c r="BF259" s="5">
        <f t="shared" si="23"/>
        <v>0</v>
      </c>
      <c r="BG259" s="5">
        <f>IF(BG$2='PRES-S-L-T'!$B$6,C259,0)</f>
        <v>0</v>
      </c>
      <c r="BH259" s="5">
        <f>IF(BH$2='PRES-S-L-T'!$B$6,D259,0)</f>
        <v>0</v>
      </c>
      <c r="BI259" s="5">
        <f>IF(BI$2='PRES-S-L-T'!$B$6,E259,0)</f>
        <v>0</v>
      </c>
      <c r="BJ259" s="5">
        <f>IF(BJ$2='PRES-S-L-T'!$B$6,F259,0)</f>
        <v>0</v>
      </c>
      <c r="BK259" s="5">
        <f>IF(BK$2='PRES-S-L-T'!$B$6,G259,0)</f>
        <v>0</v>
      </c>
      <c r="BL259" s="5">
        <f>IF(BL$2='PRES-S-L-T'!$B$6,H259,0)</f>
        <v>0</v>
      </c>
      <c r="BM259" s="5">
        <f>IF(BM$2='PRES-S-L-T'!$B$6,I259,0)</f>
        <v>0</v>
      </c>
      <c r="BN259" s="5">
        <f>IF(BN$2='PRES-S-L-T'!$B$6,J259,0)</f>
        <v>0</v>
      </c>
      <c r="BO259" s="5">
        <f>IF(BO$2='PRES-S-L-T'!$B$6,K259,0)</f>
        <v>0</v>
      </c>
      <c r="BP259" s="5">
        <f>IF(BP$2='PRES-S-L-T'!$B$6,L259,0)</f>
        <v>0</v>
      </c>
      <c r="BQ259" s="5">
        <f>IF(BQ$2='PRES-S-L-T'!$B$6,M259,0)</f>
        <v>0</v>
      </c>
      <c r="BR259" s="5">
        <f>IF(BR$2='PRES-S-L-T'!$B$6,N259,0)</f>
        <v>0</v>
      </c>
      <c r="BS259" s="5">
        <f>IF(BS$2='PRES-S-L-T'!$B$6,O259,0)</f>
        <v>0</v>
      </c>
      <c r="BV259" s="5">
        <f>IF(BV$2='PRES-S-L-T'!$B$6,R259,0)</f>
        <v>0</v>
      </c>
      <c r="BW259" s="5">
        <f>IF(BW$2='PRES-S-L-T'!$B$6,S259,0)</f>
        <v>0</v>
      </c>
      <c r="BX259" s="5">
        <f>IF(BX$2='PRES-S-L-T'!$B$6,T259,0)</f>
        <v>0</v>
      </c>
      <c r="BY259" s="5">
        <f>IF(BY$2='PRES-S-L-T'!$B$6,U259,0)</f>
        <v>0</v>
      </c>
      <c r="BZ259" s="5">
        <f>IF(BZ$2='PRES-S-L-T'!$B$6,V259,0)</f>
        <v>0</v>
      </c>
      <c r="CA259" s="5">
        <f>IF(CA$2='PRES-S-L-T'!$B$6,W259,0)</f>
        <v>0</v>
      </c>
      <c r="CB259" s="5">
        <f>IF(CB$2='PRES-S-L-T'!$B$6,X259,0)</f>
        <v>0</v>
      </c>
      <c r="CC259" s="5">
        <f>IF(CC$2='PRES-S-L-T'!$B$6,Y259,0)</f>
        <v>0</v>
      </c>
      <c r="CD259" s="5">
        <f>IF(CD$2='PRES-S-L-T'!$B$6,Z259,0)</f>
        <v>0</v>
      </c>
      <c r="CE259" s="5">
        <f>IF(CE$2='PRES-S-L-T'!$B$6,AA259,0)</f>
        <v>0</v>
      </c>
      <c r="CF259" s="5">
        <f>IF(CF$2='PRES-S-L-T'!$B$6,AB259,0)</f>
        <v>0</v>
      </c>
      <c r="CG259" s="5">
        <f>IF(CG$2='PRES-S-L-T'!$B$6,AC259,0)</f>
        <v>0</v>
      </c>
      <c r="CH259" s="5">
        <f>IF(CH$2='PRES-S-L-T'!$B$6,AD259,0)</f>
        <v>0</v>
      </c>
      <c r="CI259" s="5">
        <f>IF(CI$2='PRES-S-L-T'!$B$6,AE259,0)</f>
        <v>0</v>
      </c>
      <c r="CJ259" s="5">
        <f>IF(CJ$2='PRES-S-L-T'!$B$6,AF259,0)</f>
        <v>0</v>
      </c>
      <c r="CK259" s="5">
        <f>IF(CK$2='PRES-S-L-T'!$B$6,AG259,0)</f>
        <v>0</v>
      </c>
      <c r="CL259" s="5">
        <f>IF(CL$2='PRES-S-L-T'!$B$6,AH259,0)</f>
        <v>0</v>
      </c>
      <c r="CM259" s="5">
        <f>IF(CM$2='PRES-S-L-T'!$B$6,AI259,0)</f>
        <v>0</v>
      </c>
      <c r="CN259" s="5">
        <f>IF(CN$2='PRES-S-L-T'!$B$6,AJ259,0)</f>
        <v>0</v>
      </c>
      <c r="CO259" s="5">
        <f>IF(CO$2='PRES-S-L-T'!$B$6,AK259,0)</f>
        <v>0</v>
      </c>
      <c r="CP259" s="5">
        <f>IF(CP$2='PRES-S-L-T'!$B$6,AL259,0)</f>
        <v>0</v>
      </c>
      <c r="CQ259" s="5">
        <f>IF(CQ$2='PRES-S-L-T'!$B$6,AM259,0)</f>
        <v>0</v>
      </c>
      <c r="CR259" s="5">
        <f>IF(CR$2='PRES-S-L-T'!$B$6,AN259,0)</f>
        <v>0</v>
      </c>
      <c r="CS259" s="5">
        <f>IF(CS$2='PRES-S-L-T'!$B$6,AO259,0)</f>
        <v>0</v>
      </c>
      <c r="CT259" s="5">
        <f>IF(CT$2='PRES-S-L-T'!$B$6,AP259,0)</f>
        <v>0</v>
      </c>
      <c r="CU259" s="5">
        <f>IF(CU$2='PRES-S-L-T'!$B$6,AQ259,0)</f>
        <v>0</v>
      </c>
      <c r="CV259" s="5">
        <f>IF(CV$2='PRES-S-L-T'!$B$6,AR259,0)</f>
        <v>0</v>
      </c>
      <c r="CW259" s="5">
        <f>IF(CW$2='PRES-S-L-T'!$B$6,AS259,0)</f>
        <v>0</v>
      </c>
      <c r="CX259" s="5">
        <f>IF(CX$2='PRES-S-L-T'!$B$6,AT259,0)</f>
        <v>0</v>
      </c>
      <c r="CY259" s="5">
        <f>IF(CY$2='PRES-S-L-T'!$B$6,AU259,0)</f>
        <v>0</v>
      </c>
      <c r="CZ259" s="5">
        <f>IF(CZ$2='PRES-S-L-T'!$B$6,AV259,0)</f>
        <v>0</v>
      </c>
      <c r="DA259" s="5">
        <f>IF(DA$2='PRES-S-L-T'!$B$6,AW259,0)</f>
        <v>0</v>
      </c>
      <c r="DB259" s="5">
        <f>IF(DB$2='PRES-S-L-T'!$B$6,AX259,0)</f>
        <v>0</v>
      </c>
      <c r="DE259" s="5">
        <f>IF(DE$2='PRES-S-L-T'!$B$6,BA259,0)</f>
        <v>0</v>
      </c>
      <c r="DF259" s="5">
        <f>IF(DF$2='PRES-S-L-T'!$B$6,BB259,0)</f>
        <v>0</v>
      </c>
      <c r="DG259" s="5">
        <f>IF(DG$2='PRES-S-L-T'!$B$6,BC259,0)</f>
        <v>0</v>
      </c>
      <c r="DH259" s="5">
        <f>IF(DH$2='PRES-S-L-T'!$B$6,BD259,0)</f>
        <v>0</v>
      </c>
      <c r="DI259" s="5">
        <f>IF(DI$2='PRES-S-L-T'!$B$6,BE259,0)</f>
        <v>0</v>
      </c>
      <c r="DJ259" s="5">
        <f t="shared" si="24"/>
        <v>0</v>
      </c>
      <c r="DK259" s="5">
        <f>IF('PRES-L-T'!$B$6=DK$2,SUM($C259:$P259),0)</f>
        <v>0</v>
      </c>
      <c r="DL259" s="5">
        <f>IF('PRES-L-T'!$B$6=DL$2,SUM($R259:$AB259),0)</f>
        <v>0</v>
      </c>
      <c r="DM259" s="5">
        <f>IF('PRES-L-T'!$B$6=DM$2,SUM($AC259:$AE259),0)</f>
        <v>0</v>
      </c>
      <c r="DN259" s="5">
        <f>IF('PRES-L-T'!$B$6=DN$2,SUM($AG259:$AI259),0)</f>
        <v>0</v>
      </c>
      <c r="DO259" s="5">
        <f>IF('PRES-L-T'!$B$6=DO$2,SUM($AJ259:$AP259),0)</f>
        <v>0</v>
      </c>
      <c r="DP259" s="5">
        <f>IF('PRES-L-T'!$B$6=DP$2,SUM($AT259:$AU259),0)</f>
        <v>0</v>
      </c>
      <c r="DQ259" s="5">
        <f>IF('PRES-L-T'!$B$6=DQ$2,SUM($AV259:$AY259),0)</f>
        <v>0</v>
      </c>
      <c r="DR259" s="5">
        <f>IF('PRES-L-T'!$B$6=DR$2,SUM($BA259:$BA259),0)</f>
        <v>0</v>
      </c>
      <c r="DS259" s="5">
        <f>IF('PRES-L-T'!$B$6=DS$2,SUM($BB259:$BB259),0)</f>
        <v>0</v>
      </c>
      <c r="DT259" s="5">
        <f>IF('PRES-L-T'!$B$6=DT$2,SUM($BC259:$BC259),0)</f>
        <v>0</v>
      </c>
      <c r="DU259" s="5">
        <f>IF('PRES-L-T'!$B$6=DU$2,SUM($BD259:$BD259),0)</f>
        <v>0</v>
      </c>
      <c r="DV259" s="5">
        <f>IF('PRES-L-T'!$B$6=DV$2,SUM($BE259:$BE259),0)</f>
        <v>0</v>
      </c>
      <c r="DW259" s="5">
        <f t="shared" si="25"/>
        <v>0</v>
      </c>
      <c r="DX259" s="5">
        <f>IF('PRES-U-P'!$B$6=DX$2,SUM(C259:AA259),0)</f>
        <v>0</v>
      </c>
      <c r="DY259" s="5">
        <f>IF('PRES-U-P'!$B$6=DY$2,SUM(AB259:AX259),0)</f>
        <v>0</v>
      </c>
      <c r="DZ259" s="5">
        <f>IF('PRES-U-P'!$B$6=DZ$2,SUM(BA259:BB259),0)</f>
        <v>0</v>
      </c>
      <c r="EA259" s="5">
        <f>IF('PRES-U-P'!$B$6=EA$2,SUM(BC259:BD259),0)</f>
        <v>0</v>
      </c>
      <c r="EB259" s="5">
        <f>IF('PRES-U-P'!$B$6=EB$2,SUM(BE259),0)</f>
        <v>0</v>
      </c>
      <c r="EC259" s="5">
        <f t="shared" si="26"/>
        <v>0</v>
      </c>
    </row>
    <row r="260" spans="1:133" hidden="1" x14ac:dyDescent="0.2">
      <c r="A260" s="1">
        <v>51206</v>
      </c>
      <c r="B260" s="1" t="s">
        <v>5</v>
      </c>
      <c r="BF260" s="5">
        <f t="shared" si="23"/>
        <v>0</v>
      </c>
      <c r="BG260" s="5">
        <f>IF(BG$2='PRES-S-L-T'!$B$6,C260,0)</f>
        <v>0</v>
      </c>
      <c r="BH260" s="5">
        <f>IF(BH$2='PRES-S-L-T'!$B$6,D260,0)</f>
        <v>0</v>
      </c>
      <c r="BI260" s="5">
        <f>IF(BI$2='PRES-S-L-T'!$B$6,E260,0)</f>
        <v>0</v>
      </c>
      <c r="BJ260" s="5">
        <f>IF(BJ$2='PRES-S-L-T'!$B$6,F260,0)</f>
        <v>0</v>
      </c>
      <c r="BK260" s="5">
        <f>IF(BK$2='PRES-S-L-T'!$B$6,G260,0)</f>
        <v>0</v>
      </c>
      <c r="BL260" s="5">
        <f>IF(BL$2='PRES-S-L-T'!$B$6,H260,0)</f>
        <v>0</v>
      </c>
      <c r="BM260" s="5">
        <f>IF(BM$2='PRES-S-L-T'!$B$6,I260,0)</f>
        <v>0</v>
      </c>
      <c r="BN260" s="5">
        <f>IF(BN$2='PRES-S-L-T'!$B$6,J260,0)</f>
        <v>0</v>
      </c>
      <c r="BO260" s="5">
        <f>IF(BO$2='PRES-S-L-T'!$B$6,K260,0)</f>
        <v>0</v>
      </c>
      <c r="BP260" s="5">
        <f>IF(BP$2='PRES-S-L-T'!$B$6,L260,0)</f>
        <v>0</v>
      </c>
      <c r="BQ260" s="5">
        <f>IF(BQ$2='PRES-S-L-T'!$B$6,M260,0)</f>
        <v>0</v>
      </c>
      <c r="BR260" s="5">
        <f>IF(BR$2='PRES-S-L-T'!$B$6,N260,0)</f>
        <v>0</v>
      </c>
      <c r="BS260" s="5">
        <f>IF(BS$2='PRES-S-L-T'!$B$6,O260,0)</f>
        <v>0</v>
      </c>
      <c r="BV260" s="5">
        <f>IF(BV$2='PRES-S-L-T'!$B$6,R260,0)</f>
        <v>0</v>
      </c>
      <c r="BW260" s="5">
        <f>IF(BW$2='PRES-S-L-T'!$B$6,S260,0)</f>
        <v>0</v>
      </c>
      <c r="BX260" s="5">
        <f>IF(BX$2='PRES-S-L-T'!$B$6,T260,0)</f>
        <v>0</v>
      </c>
      <c r="BY260" s="5">
        <f>IF(BY$2='PRES-S-L-T'!$B$6,U260,0)</f>
        <v>0</v>
      </c>
      <c r="BZ260" s="5">
        <f>IF(BZ$2='PRES-S-L-T'!$B$6,V260,0)</f>
        <v>0</v>
      </c>
      <c r="CA260" s="5">
        <f>IF(CA$2='PRES-S-L-T'!$B$6,W260,0)</f>
        <v>0</v>
      </c>
      <c r="CB260" s="5">
        <f>IF(CB$2='PRES-S-L-T'!$B$6,X260,0)</f>
        <v>0</v>
      </c>
      <c r="CC260" s="5">
        <f>IF(CC$2='PRES-S-L-T'!$B$6,Y260,0)</f>
        <v>0</v>
      </c>
      <c r="CD260" s="5">
        <f>IF(CD$2='PRES-S-L-T'!$B$6,Z260,0)</f>
        <v>0</v>
      </c>
      <c r="CE260" s="5">
        <f>IF(CE$2='PRES-S-L-T'!$B$6,AA260,0)</f>
        <v>0</v>
      </c>
      <c r="CF260" s="5">
        <f>IF(CF$2='PRES-S-L-T'!$B$6,AB260,0)</f>
        <v>0</v>
      </c>
      <c r="CG260" s="5">
        <f>IF(CG$2='PRES-S-L-T'!$B$6,AC260,0)</f>
        <v>0</v>
      </c>
      <c r="CH260" s="5">
        <f>IF(CH$2='PRES-S-L-T'!$B$6,AD260,0)</f>
        <v>0</v>
      </c>
      <c r="CI260" s="5">
        <f>IF(CI$2='PRES-S-L-T'!$B$6,AE260,0)</f>
        <v>0</v>
      </c>
      <c r="CJ260" s="5">
        <f>IF(CJ$2='PRES-S-L-T'!$B$6,AF260,0)</f>
        <v>0</v>
      </c>
      <c r="CK260" s="5">
        <f>IF(CK$2='PRES-S-L-T'!$B$6,AG260,0)</f>
        <v>0</v>
      </c>
      <c r="CL260" s="5">
        <f>IF(CL$2='PRES-S-L-T'!$B$6,AH260,0)</f>
        <v>0</v>
      </c>
      <c r="CM260" s="5">
        <f>IF(CM$2='PRES-S-L-T'!$B$6,AI260,0)</f>
        <v>0</v>
      </c>
      <c r="CN260" s="5">
        <f>IF(CN$2='PRES-S-L-T'!$B$6,AJ260,0)</f>
        <v>0</v>
      </c>
      <c r="CO260" s="5">
        <f>IF(CO$2='PRES-S-L-T'!$B$6,AK260,0)</f>
        <v>0</v>
      </c>
      <c r="CP260" s="5">
        <f>IF(CP$2='PRES-S-L-T'!$B$6,AL260,0)</f>
        <v>0</v>
      </c>
      <c r="CQ260" s="5">
        <f>IF(CQ$2='PRES-S-L-T'!$B$6,AM260,0)</f>
        <v>0</v>
      </c>
      <c r="CR260" s="5">
        <f>IF(CR$2='PRES-S-L-T'!$B$6,AN260,0)</f>
        <v>0</v>
      </c>
      <c r="CS260" s="5">
        <f>IF(CS$2='PRES-S-L-T'!$B$6,AO260,0)</f>
        <v>0</v>
      </c>
      <c r="CT260" s="5">
        <f>IF(CT$2='PRES-S-L-T'!$B$6,AP260,0)</f>
        <v>0</v>
      </c>
      <c r="CU260" s="5">
        <f>IF(CU$2='PRES-S-L-T'!$B$6,AQ260,0)</f>
        <v>0</v>
      </c>
      <c r="CV260" s="5">
        <f>IF(CV$2='PRES-S-L-T'!$B$6,AR260,0)</f>
        <v>0</v>
      </c>
      <c r="CW260" s="5">
        <f>IF(CW$2='PRES-S-L-T'!$B$6,AS260,0)</f>
        <v>0</v>
      </c>
      <c r="CX260" s="5">
        <f>IF(CX$2='PRES-S-L-T'!$B$6,AT260,0)</f>
        <v>0</v>
      </c>
      <c r="CY260" s="5">
        <f>IF(CY$2='PRES-S-L-T'!$B$6,AU260,0)</f>
        <v>0</v>
      </c>
      <c r="CZ260" s="5">
        <f>IF(CZ$2='PRES-S-L-T'!$B$6,AV260,0)</f>
        <v>0</v>
      </c>
      <c r="DA260" s="5">
        <f>IF(DA$2='PRES-S-L-T'!$B$6,AW260,0)</f>
        <v>0</v>
      </c>
      <c r="DB260" s="5">
        <f>IF(DB$2='PRES-S-L-T'!$B$6,AX260,0)</f>
        <v>0</v>
      </c>
      <c r="DE260" s="5">
        <f>IF(DE$2='PRES-S-L-T'!$B$6,BA260,0)</f>
        <v>0</v>
      </c>
      <c r="DF260" s="5">
        <f>IF(DF$2='PRES-S-L-T'!$B$6,BB260,0)</f>
        <v>0</v>
      </c>
      <c r="DG260" s="5">
        <f>IF(DG$2='PRES-S-L-T'!$B$6,BC260,0)</f>
        <v>0</v>
      </c>
      <c r="DH260" s="5">
        <f>IF(DH$2='PRES-S-L-T'!$B$6,BD260,0)</f>
        <v>0</v>
      </c>
      <c r="DI260" s="5">
        <f>IF(DI$2='PRES-S-L-T'!$B$6,BE260,0)</f>
        <v>0</v>
      </c>
      <c r="DJ260" s="5">
        <f t="shared" si="24"/>
        <v>0</v>
      </c>
      <c r="DK260" s="5">
        <f>IF('PRES-L-T'!$B$6=DK$2,SUM($C260:$P260),0)</f>
        <v>0</v>
      </c>
      <c r="DL260" s="5">
        <f>IF('PRES-L-T'!$B$6=DL$2,SUM($R260:$AB260),0)</f>
        <v>0</v>
      </c>
      <c r="DM260" s="5">
        <f>IF('PRES-L-T'!$B$6=DM$2,SUM($AC260:$AE260),0)</f>
        <v>0</v>
      </c>
      <c r="DN260" s="5">
        <f>IF('PRES-L-T'!$B$6=DN$2,SUM($AG260:$AI260),0)</f>
        <v>0</v>
      </c>
      <c r="DO260" s="5">
        <f>IF('PRES-L-T'!$B$6=DO$2,SUM($AJ260:$AP260),0)</f>
        <v>0</v>
      </c>
      <c r="DP260" s="5">
        <f>IF('PRES-L-T'!$B$6=DP$2,SUM($AT260:$AU260),0)</f>
        <v>0</v>
      </c>
      <c r="DQ260" s="5">
        <f>IF('PRES-L-T'!$B$6=DQ$2,SUM($AV260:$AY260),0)</f>
        <v>0</v>
      </c>
      <c r="DR260" s="5">
        <f>IF('PRES-L-T'!$B$6=DR$2,SUM($BA260:$BA260),0)</f>
        <v>0</v>
      </c>
      <c r="DS260" s="5">
        <f>IF('PRES-L-T'!$B$6=DS$2,SUM($BB260:$BB260),0)</f>
        <v>0</v>
      </c>
      <c r="DT260" s="5">
        <f>IF('PRES-L-T'!$B$6=DT$2,SUM($BC260:$BC260),0)</f>
        <v>0</v>
      </c>
      <c r="DU260" s="5">
        <f>IF('PRES-L-T'!$B$6=DU$2,SUM($BD260:$BD260),0)</f>
        <v>0</v>
      </c>
      <c r="DV260" s="5">
        <f>IF('PRES-L-T'!$B$6=DV$2,SUM($BE260:$BE260),0)</f>
        <v>0</v>
      </c>
      <c r="DW260" s="5">
        <f t="shared" si="25"/>
        <v>0</v>
      </c>
      <c r="DX260" s="5">
        <f>IF('PRES-U-P'!$B$6=DX$2,SUM(C260:AA260),0)</f>
        <v>0</v>
      </c>
      <c r="DY260" s="5">
        <f>IF('PRES-U-P'!$B$6=DY$2,SUM(AB260:AX260),0)</f>
        <v>0</v>
      </c>
      <c r="DZ260" s="5">
        <f>IF('PRES-U-P'!$B$6=DZ$2,SUM(BA260:BB260),0)</f>
        <v>0</v>
      </c>
      <c r="EA260" s="5">
        <f>IF('PRES-U-P'!$B$6=EA$2,SUM(BC260:BD260),0)</f>
        <v>0</v>
      </c>
      <c r="EB260" s="5">
        <f>IF('PRES-U-P'!$B$6=EB$2,SUM(BE260),0)</f>
        <v>0</v>
      </c>
      <c r="EC260" s="5">
        <f t="shared" si="26"/>
        <v>0</v>
      </c>
    </row>
    <row r="261" spans="1:133" hidden="1" x14ac:dyDescent="0.2">
      <c r="A261" s="1">
        <v>51207</v>
      </c>
      <c r="B261" s="1" t="s">
        <v>6</v>
      </c>
      <c r="BF261" s="5">
        <f t="shared" si="23"/>
        <v>0</v>
      </c>
      <c r="BG261" s="5">
        <f>IF(BG$2='PRES-S-L-T'!$B$6,C261,0)</f>
        <v>0</v>
      </c>
      <c r="BH261" s="5">
        <f>IF(BH$2='PRES-S-L-T'!$B$6,D261,0)</f>
        <v>0</v>
      </c>
      <c r="BI261" s="5">
        <f>IF(BI$2='PRES-S-L-T'!$B$6,E261,0)</f>
        <v>0</v>
      </c>
      <c r="BJ261" s="5">
        <f>IF(BJ$2='PRES-S-L-T'!$B$6,F261,0)</f>
        <v>0</v>
      </c>
      <c r="BK261" s="5">
        <f>IF(BK$2='PRES-S-L-T'!$B$6,G261,0)</f>
        <v>0</v>
      </c>
      <c r="BL261" s="5">
        <f>IF(BL$2='PRES-S-L-T'!$B$6,H261,0)</f>
        <v>0</v>
      </c>
      <c r="BM261" s="5">
        <f>IF(BM$2='PRES-S-L-T'!$B$6,I261,0)</f>
        <v>0</v>
      </c>
      <c r="BN261" s="5">
        <f>IF(BN$2='PRES-S-L-T'!$B$6,J261,0)</f>
        <v>0</v>
      </c>
      <c r="BO261" s="5">
        <f>IF(BO$2='PRES-S-L-T'!$B$6,K261,0)</f>
        <v>0</v>
      </c>
      <c r="BP261" s="5">
        <f>IF(BP$2='PRES-S-L-T'!$B$6,L261,0)</f>
        <v>0</v>
      </c>
      <c r="BQ261" s="5">
        <f>IF(BQ$2='PRES-S-L-T'!$B$6,M261,0)</f>
        <v>0</v>
      </c>
      <c r="BR261" s="5">
        <f>IF(BR$2='PRES-S-L-T'!$B$6,N261,0)</f>
        <v>0</v>
      </c>
      <c r="BS261" s="5">
        <f>IF(BS$2='PRES-S-L-T'!$B$6,O261,0)</f>
        <v>0</v>
      </c>
      <c r="BV261" s="5">
        <f>IF(BV$2='PRES-S-L-T'!$B$6,R261,0)</f>
        <v>0</v>
      </c>
      <c r="BW261" s="5">
        <f>IF(BW$2='PRES-S-L-T'!$B$6,S261,0)</f>
        <v>0</v>
      </c>
      <c r="BX261" s="5">
        <f>IF(BX$2='PRES-S-L-T'!$B$6,T261,0)</f>
        <v>0</v>
      </c>
      <c r="BY261" s="5">
        <f>IF(BY$2='PRES-S-L-T'!$B$6,U261,0)</f>
        <v>0</v>
      </c>
      <c r="BZ261" s="5">
        <f>IF(BZ$2='PRES-S-L-T'!$B$6,V261,0)</f>
        <v>0</v>
      </c>
      <c r="CA261" s="5">
        <f>IF(CA$2='PRES-S-L-T'!$B$6,W261,0)</f>
        <v>0</v>
      </c>
      <c r="CB261" s="5">
        <f>IF(CB$2='PRES-S-L-T'!$B$6,X261,0)</f>
        <v>0</v>
      </c>
      <c r="CC261" s="5">
        <f>IF(CC$2='PRES-S-L-T'!$B$6,Y261,0)</f>
        <v>0</v>
      </c>
      <c r="CD261" s="5">
        <f>IF(CD$2='PRES-S-L-T'!$B$6,Z261,0)</f>
        <v>0</v>
      </c>
      <c r="CE261" s="5">
        <f>IF(CE$2='PRES-S-L-T'!$B$6,AA261,0)</f>
        <v>0</v>
      </c>
      <c r="CF261" s="5">
        <f>IF(CF$2='PRES-S-L-T'!$B$6,AB261,0)</f>
        <v>0</v>
      </c>
      <c r="CG261" s="5">
        <f>IF(CG$2='PRES-S-L-T'!$B$6,AC261,0)</f>
        <v>0</v>
      </c>
      <c r="CH261" s="5">
        <f>IF(CH$2='PRES-S-L-T'!$B$6,AD261,0)</f>
        <v>0</v>
      </c>
      <c r="CI261" s="5">
        <f>IF(CI$2='PRES-S-L-T'!$B$6,AE261,0)</f>
        <v>0</v>
      </c>
      <c r="CJ261" s="5">
        <f>IF(CJ$2='PRES-S-L-T'!$B$6,AF261,0)</f>
        <v>0</v>
      </c>
      <c r="CK261" s="5">
        <f>IF(CK$2='PRES-S-L-T'!$B$6,AG261,0)</f>
        <v>0</v>
      </c>
      <c r="CL261" s="5">
        <f>IF(CL$2='PRES-S-L-T'!$B$6,AH261,0)</f>
        <v>0</v>
      </c>
      <c r="CM261" s="5">
        <f>IF(CM$2='PRES-S-L-T'!$B$6,AI261,0)</f>
        <v>0</v>
      </c>
      <c r="CN261" s="5">
        <f>IF(CN$2='PRES-S-L-T'!$B$6,AJ261,0)</f>
        <v>0</v>
      </c>
      <c r="CO261" s="5">
        <f>IF(CO$2='PRES-S-L-T'!$B$6,AK261,0)</f>
        <v>0</v>
      </c>
      <c r="CP261" s="5">
        <f>IF(CP$2='PRES-S-L-T'!$B$6,AL261,0)</f>
        <v>0</v>
      </c>
      <c r="CQ261" s="5">
        <f>IF(CQ$2='PRES-S-L-T'!$B$6,AM261,0)</f>
        <v>0</v>
      </c>
      <c r="CR261" s="5">
        <f>IF(CR$2='PRES-S-L-T'!$B$6,AN261,0)</f>
        <v>0</v>
      </c>
      <c r="CS261" s="5">
        <f>IF(CS$2='PRES-S-L-T'!$B$6,AO261,0)</f>
        <v>0</v>
      </c>
      <c r="CT261" s="5">
        <f>IF(CT$2='PRES-S-L-T'!$B$6,AP261,0)</f>
        <v>0</v>
      </c>
      <c r="CU261" s="5">
        <f>IF(CU$2='PRES-S-L-T'!$B$6,AQ261,0)</f>
        <v>0</v>
      </c>
      <c r="CV261" s="5">
        <f>IF(CV$2='PRES-S-L-T'!$B$6,AR261,0)</f>
        <v>0</v>
      </c>
      <c r="CW261" s="5">
        <f>IF(CW$2='PRES-S-L-T'!$B$6,AS261,0)</f>
        <v>0</v>
      </c>
      <c r="CX261" s="5">
        <f>IF(CX$2='PRES-S-L-T'!$B$6,AT261,0)</f>
        <v>0</v>
      </c>
      <c r="CY261" s="5">
        <f>IF(CY$2='PRES-S-L-T'!$B$6,AU261,0)</f>
        <v>0</v>
      </c>
      <c r="CZ261" s="5">
        <f>IF(CZ$2='PRES-S-L-T'!$B$6,AV261,0)</f>
        <v>0</v>
      </c>
      <c r="DA261" s="5">
        <f>IF(DA$2='PRES-S-L-T'!$B$6,AW261,0)</f>
        <v>0</v>
      </c>
      <c r="DB261" s="5">
        <f>IF(DB$2='PRES-S-L-T'!$B$6,AX261,0)</f>
        <v>0</v>
      </c>
      <c r="DE261" s="5">
        <f>IF(DE$2='PRES-S-L-T'!$B$6,BA261,0)</f>
        <v>0</v>
      </c>
      <c r="DF261" s="5">
        <f>IF(DF$2='PRES-S-L-T'!$B$6,BB261,0)</f>
        <v>0</v>
      </c>
      <c r="DG261" s="5">
        <f>IF(DG$2='PRES-S-L-T'!$B$6,BC261,0)</f>
        <v>0</v>
      </c>
      <c r="DH261" s="5">
        <f>IF(DH$2='PRES-S-L-T'!$B$6,BD261,0)</f>
        <v>0</v>
      </c>
      <c r="DI261" s="5">
        <f>IF(DI$2='PRES-S-L-T'!$B$6,BE261,0)</f>
        <v>0</v>
      </c>
      <c r="DJ261" s="5">
        <f t="shared" si="24"/>
        <v>0</v>
      </c>
      <c r="DK261" s="5">
        <f>IF('PRES-L-T'!$B$6=DK$2,SUM($C261:$P261),0)</f>
        <v>0</v>
      </c>
      <c r="DL261" s="5">
        <f>IF('PRES-L-T'!$B$6=DL$2,SUM($R261:$AB261),0)</f>
        <v>0</v>
      </c>
      <c r="DM261" s="5">
        <f>IF('PRES-L-T'!$B$6=DM$2,SUM($AC261:$AE261),0)</f>
        <v>0</v>
      </c>
      <c r="DN261" s="5">
        <f>IF('PRES-L-T'!$B$6=DN$2,SUM($AG261:$AI261),0)</f>
        <v>0</v>
      </c>
      <c r="DO261" s="5">
        <f>IF('PRES-L-T'!$B$6=DO$2,SUM($AJ261:$AP261),0)</f>
        <v>0</v>
      </c>
      <c r="DP261" s="5">
        <f>IF('PRES-L-T'!$B$6=DP$2,SUM($AT261:$AU261),0)</f>
        <v>0</v>
      </c>
      <c r="DQ261" s="5">
        <f>IF('PRES-L-T'!$B$6=DQ$2,SUM($AV261:$AY261),0)</f>
        <v>0</v>
      </c>
      <c r="DR261" s="5">
        <f>IF('PRES-L-T'!$B$6=DR$2,SUM($BA261:$BA261),0)</f>
        <v>0</v>
      </c>
      <c r="DS261" s="5">
        <f>IF('PRES-L-T'!$B$6=DS$2,SUM($BB261:$BB261),0)</f>
        <v>0</v>
      </c>
      <c r="DT261" s="5">
        <f>IF('PRES-L-T'!$B$6=DT$2,SUM($BC261:$BC261),0)</f>
        <v>0</v>
      </c>
      <c r="DU261" s="5">
        <f>IF('PRES-L-T'!$B$6=DU$2,SUM($BD261:$BD261),0)</f>
        <v>0</v>
      </c>
      <c r="DV261" s="5">
        <f>IF('PRES-L-T'!$B$6=DV$2,SUM($BE261:$BE261),0)</f>
        <v>0</v>
      </c>
      <c r="DW261" s="5">
        <f t="shared" si="25"/>
        <v>0</v>
      </c>
      <c r="DX261" s="5">
        <f>IF('PRES-U-P'!$B$6=DX$2,SUM(C261:AA261),0)</f>
        <v>0</v>
      </c>
      <c r="DY261" s="5">
        <f>IF('PRES-U-P'!$B$6=DY$2,SUM(AB261:AX261),0)</f>
        <v>0</v>
      </c>
      <c r="DZ261" s="5">
        <f>IF('PRES-U-P'!$B$6=DZ$2,SUM(BA261:BB261),0)</f>
        <v>0</v>
      </c>
      <c r="EA261" s="5">
        <f>IF('PRES-U-P'!$B$6=EA$2,SUM(BC261:BD261),0)</f>
        <v>0</v>
      </c>
      <c r="EB261" s="5">
        <f>IF('PRES-U-P'!$B$6=EB$2,SUM(BE261),0)</f>
        <v>0</v>
      </c>
      <c r="EC261" s="5">
        <f t="shared" si="26"/>
        <v>0</v>
      </c>
    </row>
    <row r="262" spans="1:133" hidden="1" x14ac:dyDescent="0.2">
      <c r="A262" s="1">
        <v>51301</v>
      </c>
      <c r="B262" s="1" t="s">
        <v>7</v>
      </c>
      <c r="BF262" s="5">
        <f t="shared" si="23"/>
        <v>0</v>
      </c>
      <c r="BG262" s="5">
        <f>IF(BG$2='PRES-S-L-T'!$B$6,C262,0)</f>
        <v>0</v>
      </c>
      <c r="BH262" s="5">
        <f>IF(BH$2='PRES-S-L-T'!$B$6,D262,0)</f>
        <v>0</v>
      </c>
      <c r="BI262" s="5">
        <f>IF(BI$2='PRES-S-L-T'!$B$6,E262,0)</f>
        <v>0</v>
      </c>
      <c r="BJ262" s="5">
        <f>IF(BJ$2='PRES-S-L-T'!$B$6,F262,0)</f>
        <v>0</v>
      </c>
      <c r="BK262" s="5">
        <f>IF(BK$2='PRES-S-L-T'!$B$6,G262,0)</f>
        <v>0</v>
      </c>
      <c r="BL262" s="5">
        <f>IF(BL$2='PRES-S-L-T'!$B$6,H262,0)</f>
        <v>0</v>
      </c>
      <c r="BM262" s="5">
        <f>IF(BM$2='PRES-S-L-T'!$B$6,I262,0)</f>
        <v>0</v>
      </c>
      <c r="BN262" s="5">
        <f>IF(BN$2='PRES-S-L-T'!$B$6,J262,0)</f>
        <v>0</v>
      </c>
      <c r="BO262" s="5">
        <f>IF(BO$2='PRES-S-L-T'!$B$6,K262,0)</f>
        <v>0</v>
      </c>
      <c r="BP262" s="5">
        <f>IF(BP$2='PRES-S-L-T'!$B$6,L262,0)</f>
        <v>0</v>
      </c>
      <c r="BQ262" s="5">
        <f>IF(BQ$2='PRES-S-L-T'!$B$6,M262,0)</f>
        <v>0</v>
      </c>
      <c r="BR262" s="5">
        <f>IF(BR$2='PRES-S-L-T'!$B$6,N262,0)</f>
        <v>0</v>
      </c>
      <c r="BS262" s="5">
        <f>IF(BS$2='PRES-S-L-T'!$B$6,O262,0)</f>
        <v>0</v>
      </c>
      <c r="BV262" s="5">
        <f>IF(BV$2='PRES-S-L-T'!$B$6,R262,0)</f>
        <v>0</v>
      </c>
      <c r="BW262" s="5">
        <f>IF(BW$2='PRES-S-L-T'!$B$6,S262,0)</f>
        <v>0</v>
      </c>
      <c r="BX262" s="5">
        <f>IF(BX$2='PRES-S-L-T'!$B$6,T262,0)</f>
        <v>0</v>
      </c>
      <c r="BY262" s="5">
        <f>IF(BY$2='PRES-S-L-T'!$B$6,U262,0)</f>
        <v>0</v>
      </c>
      <c r="BZ262" s="5">
        <f>IF(BZ$2='PRES-S-L-T'!$B$6,V262,0)</f>
        <v>0</v>
      </c>
      <c r="CA262" s="5">
        <f>IF(CA$2='PRES-S-L-T'!$B$6,W262,0)</f>
        <v>0</v>
      </c>
      <c r="CB262" s="5">
        <f>IF(CB$2='PRES-S-L-T'!$B$6,X262,0)</f>
        <v>0</v>
      </c>
      <c r="CC262" s="5">
        <f>IF(CC$2='PRES-S-L-T'!$B$6,Y262,0)</f>
        <v>0</v>
      </c>
      <c r="CD262" s="5">
        <f>IF(CD$2='PRES-S-L-T'!$B$6,Z262,0)</f>
        <v>0</v>
      </c>
      <c r="CE262" s="5">
        <f>IF(CE$2='PRES-S-L-T'!$B$6,AA262,0)</f>
        <v>0</v>
      </c>
      <c r="CF262" s="5">
        <f>IF(CF$2='PRES-S-L-T'!$B$6,AB262,0)</f>
        <v>0</v>
      </c>
      <c r="CG262" s="5">
        <f>IF(CG$2='PRES-S-L-T'!$B$6,AC262,0)</f>
        <v>0</v>
      </c>
      <c r="CH262" s="5">
        <f>IF(CH$2='PRES-S-L-T'!$B$6,AD262,0)</f>
        <v>0</v>
      </c>
      <c r="CI262" s="5">
        <f>IF(CI$2='PRES-S-L-T'!$B$6,AE262,0)</f>
        <v>0</v>
      </c>
      <c r="CJ262" s="5">
        <f>IF(CJ$2='PRES-S-L-T'!$B$6,AF262,0)</f>
        <v>0</v>
      </c>
      <c r="CK262" s="5">
        <f>IF(CK$2='PRES-S-L-T'!$B$6,AG262,0)</f>
        <v>0</v>
      </c>
      <c r="CL262" s="5">
        <f>IF(CL$2='PRES-S-L-T'!$B$6,AH262,0)</f>
        <v>0</v>
      </c>
      <c r="CM262" s="5">
        <f>IF(CM$2='PRES-S-L-T'!$B$6,AI262,0)</f>
        <v>0</v>
      </c>
      <c r="CN262" s="5">
        <f>IF(CN$2='PRES-S-L-T'!$B$6,AJ262,0)</f>
        <v>0</v>
      </c>
      <c r="CO262" s="5">
        <f>IF(CO$2='PRES-S-L-T'!$B$6,AK262,0)</f>
        <v>0</v>
      </c>
      <c r="CP262" s="5">
        <f>IF(CP$2='PRES-S-L-T'!$B$6,AL262,0)</f>
        <v>0</v>
      </c>
      <c r="CQ262" s="5">
        <f>IF(CQ$2='PRES-S-L-T'!$B$6,AM262,0)</f>
        <v>0</v>
      </c>
      <c r="CR262" s="5">
        <f>IF(CR$2='PRES-S-L-T'!$B$6,AN262,0)</f>
        <v>0</v>
      </c>
      <c r="CS262" s="5">
        <f>IF(CS$2='PRES-S-L-T'!$B$6,AO262,0)</f>
        <v>0</v>
      </c>
      <c r="CT262" s="5">
        <f>IF(CT$2='PRES-S-L-T'!$B$6,AP262,0)</f>
        <v>0</v>
      </c>
      <c r="CU262" s="5">
        <f>IF(CU$2='PRES-S-L-T'!$B$6,AQ262,0)</f>
        <v>0</v>
      </c>
      <c r="CV262" s="5">
        <f>IF(CV$2='PRES-S-L-T'!$B$6,AR262,0)</f>
        <v>0</v>
      </c>
      <c r="CW262" s="5">
        <f>IF(CW$2='PRES-S-L-T'!$B$6,AS262,0)</f>
        <v>0</v>
      </c>
      <c r="CX262" s="5">
        <f>IF(CX$2='PRES-S-L-T'!$B$6,AT262,0)</f>
        <v>0</v>
      </c>
      <c r="CY262" s="5">
        <f>IF(CY$2='PRES-S-L-T'!$B$6,AU262,0)</f>
        <v>0</v>
      </c>
      <c r="CZ262" s="5">
        <f>IF(CZ$2='PRES-S-L-T'!$B$6,AV262,0)</f>
        <v>0</v>
      </c>
      <c r="DA262" s="5">
        <f>IF(DA$2='PRES-S-L-T'!$B$6,AW262,0)</f>
        <v>0</v>
      </c>
      <c r="DB262" s="5">
        <f>IF(DB$2='PRES-S-L-T'!$B$6,AX262,0)</f>
        <v>0</v>
      </c>
      <c r="DE262" s="5">
        <f>IF(DE$2='PRES-S-L-T'!$B$6,BA262,0)</f>
        <v>0</v>
      </c>
      <c r="DF262" s="5">
        <f>IF(DF$2='PRES-S-L-T'!$B$6,BB262,0)</f>
        <v>0</v>
      </c>
      <c r="DG262" s="5">
        <f>IF(DG$2='PRES-S-L-T'!$B$6,BC262,0)</f>
        <v>0</v>
      </c>
      <c r="DH262" s="5">
        <f>IF(DH$2='PRES-S-L-T'!$B$6,BD262,0)</f>
        <v>0</v>
      </c>
      <c r="DI262" s="5">
        <f>IF(DI$2='PRES-S-L-T'!$B$6,BE262,0)</f>
        <v>0</v>
      </c>
      <c r="DJ262" s="5">
        <f t="shared" si="24"/>
        <v>0</v>
      </c>
      <c r="DK262" s="5">
        <f>IF('PRES-L-T'!$B$6=DK$2,SUM($C262:$P262),0)</f>
        <v>0</v>
      </c>
      <c r="DL262" s="5">
        <f>IF('PRES-L-T'!$B$6=DL$2,SUM($R262:$AB262),0)</f>
        <v>0</v>
      </c>
      <c r="DM262" s="5">
        <f>IF('PRES-L-T'!$B$6=DM$2,SUM($AC262:$AE262),0)</f>
        <v>0</v>
      </c>
      <c r="DN262" s="5">
        <f>IF('PRES-L-T'!$B$6=DN$2,SUM($AG262:$AI262),0)</f>
        <v>0</v>
      </c>
      <c r="DO262" s="5">
        <f>IF('PRES-L-T'!$B$6=DO$2,SUM($AJ262:$AP262),0)</f>
        <v>0</v>
      </c>
      <c r="DP262" s="5">
        <f>IF('PRES-L-T'!$B$6=DP$2,SUM($AT262:$AU262),0)</f>
        <v>0</v>
      </c>
      <c r="DQ262" s="5">
        <f>IF('PRES-L-T'!$B$6=DQ$2,SUM($AV262:$AY262),0)</f>
        <v>0</v>
      </c>
      <c r="DR262" s="5">
        <f>IF('PRES-L-T'!$B$6=DR$2,SUM($BA262:$BA262),0)</f>
        <v>0</v>
      </c>
      <c r="DS262" s="5">
        <f>IF('PRES-L-T'!$B$6=DS$2,SUM($BB262:$BB262),0)</f>
        <v>0</v>
      </c>
      <c r="DT262" s="5">
        <f>IF('PRES-L-T'!$B$6=DT$2,SUM($BC262:$BC262),0)</f>
        <v>0</v>
      </c>
      <c r="DU262" s="5">
        <f>IF('PRES-L-T'!$B$6=DU$2,SUM($BD262:$BD262),0)</f>
        <v>0</v>
      </c>
      <c r="DV262" s="5">
        <f>IF('PRES-L-T'!$B$6=DV$2,SUM($BE262:$BE262),0)</f>
        <v>0</v>
      </c>
      <c r="DW262" s="5">
        <f t="shared" si="25"/>
        <v>0</v>
      </c>
      <c r="DX262" s="5">
        <f>IF('PRES-U-P'!$B$6=DX$2,SUM(C262:AA262),0)</f>
        <v>0</v>
      </c>
      <c r="DY262" s="5">
        <f>IF('PRES-U-P'!$B$6=DY$2,SUM(AB262:AX262),0)</f>
        <v>0</v>
      </c>
      <c r="DZ262" s="5">
        <f>IF('PRES-U-P'!$B$6=DZ$2,SUM(BA262:BB262),0)</f>
        <v>0</v>
      </c>
      <c r="EA262" s="5">
        <f>IF('PRES-U-P'!$B$6=EA$2,SUM(BC262:BD262),0)</f>
        <v>0</v>
      </c>
      <c r="EB262" s="5">
        <f>IF('PRES-U-P'!$B$6=EB$2,SUM(BE262),0)</f>
        <v>0</v>
      </c>
      <c r="EC262" s="5">
        <f t="shared" si="26"/>
        <v>0</v>
      </c>
    </row>
    <row r="263" spans="1:133" hidden="1" x14ac:dyDescent="0.2">
      <c r="A263" s="1">
        <v>51302</v>
      </c>
      <c r="B263" s="1" t="s">
        <v>8</v>
      </c>
      <c r="BF263" s="5">
        <f t="shared" si="23"/>
        <v>0</v>
      </c>
      <c r="BG263" s="5">
        <f>IF(BG$2='PRES-S-L-T'!$B$6,C263,0)</f>
        <v>0</v>
      </c>
      <c r="BH263" s="5">
        <f>IF(BH$2='PRES-S-L-T'!$B$6,D263,0)</f>
        <v>0</v>
      </c>
      <c r="BI263" s="5">
        <f>IF(BI$2='PRES-S-L-T'!$B$6,E263,0)</f>
        <v>0</v>
      </c>
      <c r="BJ263" s="5">
        <f>IF(BJ$2='PRES-S-L-T'!$B$6,F263,0)</f>
        <v>0</v>
      </c>
      <c r="BK263" s="5">
        <f>IF(BK$2='PRES-S-L-T'!$B$6,G263,0)</f>
        <v>0</v>
      </c>
      <c r="BL263" s="5">
        <f>IF(BL$2='PRES-S-L-T'!$B$6,H263,0)</f>
        <v>0</v>
      </c>
      <c r="BM263" s="5">
        <f>IF(BM$2='PRES-S-L-T'!$B$6,I263,0)</f>
        <v>0</v>
      </c>
      <c r="BN263" s="5">
        <f>IF(BN$2='PRES-S-L-T'!$B$6,J263,0)</f>
        <v>0</v>
      </c>
      <c r="BO263" s="5">
        <f>IF(BO$2='PRES-S-L-T'!$B$6,K263,0)</f>
        <v>0</v>
      </c>
      <c r="BP263" s="5">
        <f>IF(BP$2='PRES-S-L-T'!$B$6,L263,0)</f>
        <v>0</v>
      </c>
      <c r="BQ263" s="5">
        <f>IF(BQ$2='PRES-S-L-T'!$B$6,M263,0)</f>
        <v>0</v>
      </c>
      <c r="BR263" s="5">
        <f>IF(BR$2='PRES-S-L-T'!$B$6,N263,0)</f>
        <v>0</v>
      </c>
      <c r="BS263" s="5">
        <f>IF(BS$2='PRES-S-L-T'!$B$6,O263,0)</f>
        <v>0</v>
      </c>
      <c r="BV263" s="5">
        <f>IF(BV$2='PRES-S-L-T'!$B$6,R263,0)</f>
        <v>0</v>
      </c>
      <c r="BW263" s="5">
        <f>IF(BW$2='PRES-S-L-T'!$B$6,S263,0)</f>
        <v>0</v>
      </c>
      <c r="BX263" s="5">
        <f>IF(BX$2='PRES-S-L-T'!$B$6,T263,0)</f>
        <v>0</v>
      </c>
      <c r="BY263" s="5">
        <f>IF(BY$2='PRES-S-L-T'!$B$6,U263,0)</f>
        <v>0</v>
      </c>
      <c r="BZ263" s="5">
        <f>IF(BZ$2='PRES-S-L-T'!$B$6,V263,0)</f>
        <v>0</v>
      </c>
      <c r="CA263" s="5">
        <f>IF(CA$2='PRES-S-L-T'!$B$6,W263,0)</f>
        <v>0</v>
      </c>
      <c r="CB263" s="5">
        <f>IF(CB$2='PRES-S-L-T'!$B$6,X263,0)</f>
        <v>0</v>
      </c>
      <c r="CC263" s="5">
        <f>IF(CC$2='PRES-S-L-T'!$B$6,Y263,0)</f>
        <v>0</v>
      </c>
      <c r="CD263" s="5">
        <f>IF(CD$2='PRES-S-L-T'!$B$6,Z263,0)</f>
        <v>0</v>
      </c>
      <c r="CE263" s="5">
        <f>IF(CE$2='PRES-S-L-T'!$B$6,AA263,0)</f>
        <v>0</v>
      </c>
      <c r="CF263" s="5">
        <f>IF(CF$2='PRES-S-L-T'!$B$6,AB263,0)</f>
        <v>0</v>
      </c>
      <c r="CG263" s="5">
        <f>IF(CG$2='PRES-S-L-T'!$B$6,AC263,0)</f>
        <v>0</v>
      </c>
      <c r="CH263" s="5">
        <f>IF(CH$2='PRES-S-L-T'!$B$6,AD263,0)</f>
        <v>0</v>
      </c>
      <c r="CI263" s="5">
        <f>IF(CI$2='PRES-S-L-T'!$B$6,AE263,0)</f>
        <v>0</v>
      </c>
      <c r="CJ263" s="5">
        <f>IF(CJ$2='PRES-S-L-T'!$B$6,AF263,0)</f>
        <v>0</v>
      </c>
      <c r="CK263" s="5">
        <f>IF(CK$2='PRES-S-L-T'!$B$6,AG263,0)</f>
        <v>0</v>
      </c>
      <c r="CL263" s="5">
        <f>IF(CL$2='PRES-S-L-T'!$B$6,AH263,0)</f>
        <v>0</v>
      </c>
      <c r="CM263" s="5">
        <f>IF(CM$2='PRES-S-L-T'!$B$6,AI263,0)</f>
        <v>0</v>
      </c>
      <c r="CN263" s="5">
        <f>IF(CN$2='PRES-S-L-T'!$B$6,AJ263,0)</f>
        <v>0</v>
      </c>
      <c r="CO263" s="5">
        <f>IF(CO$2='PRES-S-L-T'!$B$6,AK263,0)</f>
        <v>0</v>
      </c>
      <c r="CP263" s="5">
        <f>IF(CP$2='PRES-S-L-T'!$B$6,AL263,0)</f>
        <v>0</v>
      </c>
      <c r="CQ263" s="5">
        <f>IF(CQ$2='PRES-S-L-T'!$B$6,AM263,0)</f>
        <v>0</v>
      </c>
      <c r="CR263" s="5">
        <f>IF(CR$2='PRES-S-L-T'!$B$6,AN263,0)</f>
        <v>0</v>
      </c>
      <c r="CS263" s="5">
        <f>IF(CS$2='PRES-S-L-T'!$B$6,AO263,0)</f>
        <v>0</v>
      </c>
      <c r="CT263" s="5">
        <f>IF(CT$2='PRES-S-L-T'!$B$6,AP263,0)</f>
        <v>0</v>
      </c>
      <c r="CU263" s="5">
        <f>IF(CU$2='PRES-S-L-T'!$B$6,AQ263,0)</f>
        <v>0</v>
      </c>
      <c r="CV263" s="5">
        <f>IF(CV$2='PRES-S-L-T'!$B$6,AR263,0)</f>
        <v>0</v>
      </c>
      <c r="CW263" s="5">
        <f>IF(CW$2='PRES-S-L-T'!$B$6,AS263,0)</f>
        <v>0</v>
      </c>
      <c r="CX263" s="5">
        <f>IF(CX$2='PRES-S-L-T'!$B$6,AT263,0)</f>
        <v>0</v>
      </c>
      <c r="CY263" s="5">
        <f>IF(CY$2='PRES-S-L-T'!$B$6,AU263,0)</f>
        <v>0</v>
      </c>
      <c r="CZ263" s="5">
        <f>IF(CZ$2='PRES-S-L-T'!$B$6,AV263,0)</f>
        <v>0</v>
      </c>
      <c r="DA263" s="5">
        <f>IF(DA$2='PRES-S-L-T'!$B$6,AW263,0)</f>
        <v>0</v>
      </c>
      <c r="DB263" s="5">
        <f>IF(DB$2='PRES-S-L-T'!$B$6,AX263,0)</f>
        <v>0</v>
      </c>
      <c r="DE263" s="5">
        <f>IF(DE$2='PRES-S-L-T'!$B$6,BA263,0)</f>
        <v>0</v>
      </c>
      <c r="DF263" s="5">
        <f>IF(DF$2='PRES-S-L-T'!$B$6,BB263,0)</f>
        <v>0</v>
      </c>
      <c r="DG263" s="5">
        <f>IF(DG$2='PRES-S-L-T'!$B$6,BC263,0)</f>
        <v>0</v>
      </c>
      <c r="DH263" s="5">
        <f>IF(DH$2='PRES-S-L-T'!$B$6,BD263,0)</f>
        <v>0</v>
      </c>
      <c r="DI263" s="5">
        <f>IF(DI$2='PRES-S-L-T'!$B$6,BE263,0)</f>
        <v>0</v>
      </c>
      <c r="DJ263" s="5">
        <f t="shared" si="24"/>
        <v>0</v>
      </c>
      <c r="DK263" s="5">
        <f>IF('PRES-L-T'!$B$6=DK$2,SUM($C263:$P263),0)</f>
        <v>0</v>
      </c>
      <c r="DL263" s="5">
        <f>IF('PRES-L-T'!$B$6=DL$2,SUM($R263:$AB263),0)</f>
        <v>0</v>
      </c>
      <c r="DM263" s="5">
        <f>IF('PRES-L-T'!$B$6=DM$2,SUM($AC263:$AE263),0)</f>
        <v>0</v>
      </c>
      <c r="DN263" s="5">
        <f>IF('PRES-L-T'!$B$6=DN$2,SUM($AG263:$AI263),0)</f>
        <v>0</v>
      </c>
      <c r="DO263" s="5">
        <f>IF('PRES-L-T'!$B$6=DO$2,SUM($AJ263:$AP263),0)</f>
        <v>0</v>
      </c>
      <c r="DP263" s="5">
        <f>IF('PRES-L-T'!$B$6=DP$2,SUM($AT263:$AU263),0)</f>
        <v>0</v>
      </c>
      <c r="DQ263" s="5">
        <f>IF('PRES-L-T'!$B$6=DQ$2,SUM($AV263:$AY263),0)</f>
        <v>0</v>
      </c>
      <c r="DR263" s="5">
        <f>IF('PRES-L-T'!$B$6=DR$2,SUM($BA263:$BA263),0)</f>
        <v>0</v>
      </c>
      <c r="DS263" s="5">
        <f>IF('PRES-L-T'!$B$6=DS$2,SUM($BB263:$BB263),0)</f>
        <v>0</v>
      </c>
      <c r="DT263" s="5">
        <f>IF('PRES-L-T'!$B$6=DT$2,SUM($BC263:$BC263),0)</f>
        <v>0</v>
      </c>
      <c r="DU263" s="5">
        <f>IF('PRES-L-T'!$B$6=DU$2,SUM($BD263:$BD263),0)</f>
        <v>0</v>
      </c>
      <c r="DV263" s="5">
        <f>IF('PRES-L-T'!$B$6=DV$2,SUM($BE263:$BE263),0)</f>
        <v>0</v>
      </c>
      <c r="DW263" s="5">
        <f t="shared" si="25"/>
        <v>0</v>
      </c>
      <c r="DX263" s="5">
        <f>IF('PRES-U-P'!$B$6=DX$2,SUM(C263:AA263),0)</f>
        <v>0</v>
      </c>
      <c r="DY263" s="5">
        <f>IF('PRES-U-P'!$B$6=DY$2,SUM(AB263:AX263),0)</f>
        <v>0</v>
      </c>
      <c r="DZ263" s="5">
        <f>IF('PRES-U-P'!$B$6=DZ$2,SUM(BA263:BB263),0)</f>
        <v>0</v>
      </c>
      <c r="EA263" s="5">
        <f>IF('PRES-U-P'!$B$6=EA$2,SUM(BC263:BD263),0)</f>
        <v>0</v>
      </c>
      <c r="EB263" s="5">
        <f>IF('PRES-U-P'!$B$6=EB$2,SUM(BE263),0)</f>
        <v>0</v>
      </c>
      <c r="EC263" s="5">
        <f t="shared" si="26"/>
        <v>0</v>
      </c>
    </row>
    <row r="264" spans="1:133" hidden="1" x14ac:dyDescent="0.2">
      <c r="A264" s="1">
        <v>51401</v>
      </c>
      <c r="B264" s="1" t="s">
        <v>9</v>
      </c>
      <c r="BF264" s="5">
        <f t="shared" si="23"/>
        <v>0</v>
      </c>
      <c r="BG264" s="5">
        <f>IF(BG$2='PRES-S-L-T'!$B$6,C264,0)</f>
        <v>0</v>
      </c>
      <c r="BH264" s="5">
        <f>IF(BH$2='PRES-S-L-T'!$B$6,D264,0)</f>
        <v>0</v>
      </c>
      <c r="BI264" s="5">
        <f>IF(BI$2='PRES-S-L-T'!$B$6,E264,0)</f>
        <v>0</v>
      </c>
      <c r="BJ264" s="5">
        <f>IF(BJ$2='PRES-S-L-T'!$B$6,F264,0)</f>
        <v>0</v>
      </c>
      <c r="BK264" s="5">
        <f>IF(BK$2='PRES-S-L-T'!$B$6,G264,0)</f>
        <v>0</v>
      </c>
      <c r="BL264" s="5">
        <f>IF(BL$2='PRES-S-L-T'!$B$6,H264,0)</f>
        <v>0</v>
      </c>
      <c r="BM264" s="5">
        <f>IF(BM$2='PRES-S-L-T'!$B$6,I264,0)</f>
        <v>0</v>
      </c>
      <c r="BN264" s="5">
        <f>IF(BN$2='PRES-S-L-T'!$B$6,J264,0)</f>
        <v>0</v>
      </c>
      <c r="BO264" s="5">
        <f>IF(BO$2='PRES-S-L-T'!$B$6,K264,0)</f>
        <v>0</v>
      </c>
      <c r="BP264" s="5">
        <f>IF(BP$2='PRES-S-L-T'!$B$6,L264,0)</f>
        <v>0</v>
      </c>
      <c r="BQ264" s="5">
        <f>IF(BQ$2='PRES-S-L-T'!$B$6,M264,0)</f>
        <v>0</v>
      </c>
      <c r="BR264" s="5">
        <f>IF(BR$2='PRES-S-L-T'!$B$6,N264,0)</f>
        <v>0</v>
      </c>
      <c r="BS264" s="5">
        <f>IF(BS$2='PRES-S-L-T'!$B$6,O264,0)</f>
        <v>0</v>
      </c>
      <c r="BV264" s="5">
        <f>IF(BV$2='PRES-S-L-T'!$B$6,R264,0)</f>
        <v>0</v>
      </c>
      <c r="BW264" s="5">
        <f>IF(BW$2='PRES-S-L-T'!$B$6,S264,0)</f>
        <v>0</v>
      </c>
      <c r="BX264" s="5">
        <f>IF(BX$2='PRES-S-L-T'!$B$6,T264,0)</f>
        <v>0</v>
      </c>
      <c r="BY264" s="5">
        <f>IF(BY$2='PRES-S-L-T'!$B$6,U264,0)</f>
        <v>0</v>
      </c>
      <c r="BZ264" s="5">
        <f>IF(BZ$2='PRES-S-L-T'!$B$6,V264,0)</f>
        <v>0</v>
      </c>
      <c r="CA264" s="5">
        <f>IF(CA$2='PRES-S-L-T'!$B$6,W264,0)</f>
        <v>0</v>
      </c>
      <c r="CB264" s="5">
        <f>IF(CB$2='PRES-S-L-T'!$B$6,X264,0)</f>
        <v>0</v>
      </c>
      <c r="CC264" s="5">
        <f>IF(CC$2='PRES-S-L-T'!$B$6,Y264,0)</f>
        <v>0</v>
      </c>
      <c r="CD264" s="5">
        <f>IF(CD$2='PRES-S-L-T'!$B$6,Z264,0)</f>
        <v>0</v>
      </c>
      <c r="CE264" s="5">
        <f>IF(CE$2='PRES-S-L-T'!$B$6,AA264,0)</f>
        <v>0</v>
      </c>
      <c r="CF264" s="5">
        <f>IF(CF$2='PRES-S-L-T'!$B$6,AB264,0)</f>
        <v>0</v>
      </c>
      <c r="CG264" s="5">
        <f>IF(CG$2='PRES-S-L-T'!$B$6,AC264,0)</f>
        <v>0</v>
      </c>
      <c r="CH264" s="5">
        <f>IF(CH$2='PRES-S-L-T'!$B$6,AD264,0)</f>
        <v>0</v>
      </c>
      <c r="CI264" s="5">
        <f>IF(CI$2='PRES-S-L-T'!$B$6,AE264,0)</f>
        <v>0</v>
      </c>
      <c r="CJ264" s="5">
        <f>IF(CJ$2='PRES-S-L-T'!$B$6,AF264,0)</f>
        <v>0</v>
      </c>
      <c r="CK264" s="5">
        <f>IF(CK$2='PRES-S-L-T'!$B$6,AG264,0)</f>
        <v>0</v>
      </c>
      <c r="CL264" s="5">
        <f>IF(CL$2='PRES-S-L-T'!$B$6,AH264,0)</f>
        <v>0</v>
      </c>
      <c r="CM264" s="5">
        <f>IF(CM$2='PRES-S-L-T'!$B$6,AI264,0)</f>
        <v>0</v>
      </c>
      <c r="CN264" s="5">
        <f>IF(CN$2='PRES-S-L-T'!$B$6,AJ264,0)</f>
        <v>0</v>
      </c>
      <c r="CO264" s="5">
        <f>IF(CO$2='PRES-S-L-T'!$B$6,AK264,0)</f>
        <v>0</v>
      </c>
      <c r="CP264" s="5">
        <f>IF(CP$2='PRES-S-L-T'!$B$6,AL264,0)</f>
        <v>0</v>
      </c>
      <c r="CQ264" s="5">
        <f>IF(CQ$2='PRES-S-L-T'!$B$6,AM264,0)</f>
        <v>0</v>
      </c>
      <c r="CR264" s="5">
        <f>IF(CR$2='PRES-S-L-T'!$B$6,AN264,0)</f>
        <v>0</v>
      </c>
      <c r="CS264" s="5">
        <f>IF(CS$2='PRES-S-L-T'!$B$6,AO264,0)</f>
        <v>0</v>
      </c>
      <c r="CT264" s="5">
        <f>IF(CT$2='PRES-S-L-T'!$B$6,AP264,0)</f>
        <v>0</v>
      </c>
      <c r="CU264" s="5">
        <f>IF(CU$2='PRES-S-L-T'!$B$6,AQ264,0)</f>
        <v>0</v>
      </c>
      <c r="CV264" s="5">
        <f>IF(CV$2='PRES-S-L-T'!$B$6,AR264,0)</f>
        <v>0</v>
      </c>
      <c r="CW264" s="5">
        <f>IF(CW$2='PRES-S-L-T'!$B$6,AS264,0)</f>
        <v>0</v>
      </c>
      <c r="CX264" s="5">
        <f>IF(CX$2='PRES-S-L-T'!$B$6,AT264,0)</f>
        <v>0</v>
      </c>
      <c r="CY264" s="5">
        <f>IF(CY$2='PRES-S-L-T'!$B$6,AU264,0)</f>
        <v>0</v>
      </c>
      <c r="CZ264" s="5">
        <f>IF(CZ$2='PRES-S-L-T'!$B$6,AV264,0)</f>
        <v>0</v>
      </c>
      <c r="DA264" s="5">
        <f>IF(DA$2='PRES-S-L-T'!$B$6,AW264,0)</f>
        <v>0</v>
      </c>
      <c r="DB264" s="5">
        <f>IF(DB$2='PRES-S-L-T'!$B$6,AX264,0)</f>
        <v>0</v>
      </c>
      <c r="DE264" s="5">
        <f>IF(DE$2='PRES-S-L-T'!$B$6,BA264,0)</f>
        <v>0</v>
      </c>
      <c r="DF264" s="5">
        <f>IF(DF$2='PRES-S-L-T'!$B$6,BB264,0)</f>
        <v>0</v>
      </c>
      <c r="DG264" s="5">
        <f>IF(DG$2='PRES-S-L-T'!$B$6,BC264,0)</f>
        <v>0</v>
      </c>
      <c r="DH264" s="5">
        <f>IF(DH$2='PRES-S-L-T'!$B$6,BD264,0)</f>
        <v>0</v>
      </c>
      <c r="DI264" s="5">
        <f>IF(DI$2='PRES-S-L-T'!$B$6,BE264,0)</f>
        <v>0</v>
      </c>
      <c r="DJ264" s="5">
        <f t="shared" si="24"/>
        <v>0</v>
      </c>
      <c r="DK264" s="5">
        <f>IF('PRES-L-T'!$B$6=DK$2,SUM($C264:$P264),0)</f>
        <v>0</v>
      </c>
      <c r="DL264" s="5">
        <f>IF('PRES-L-T'!$B$6=DL$2,SUM($R264:$AB264),0)</f>
        <v>0</v>
      </c>
      <c r="DM264" s="5">
        <f>IF('PRES-L-T'!$B$6=DM$2,SUM($AC264:$AE264),0)</f>
        <v>0</v>
      </c>
      <c r="DN264" s="5">
        <f>IF('PRES-L-T'!$B$6=DN$2,SUM($AG264:$AI264),0)</f>
        <v>0</v>
      </c>
      <c r="DO264" s="5">
        <f>IF('PRES-L-T'!$B$6=DO$2,SUM($AJ264:$AP264),0)</f>
        <v>0</v>
      </c>
      <c r="DP264" s="5">
        <f>IF('PRES-L-T'!$B$6=DP$2,SUM($AT264:$AU264),0)</f>
        <v>0</v>
      </c>
      <c r="DQ264" s="5">
        <f>IF('PRES-L-T'!$B$6=DQ$2,SUM($AV264:$AY264),0)</f>
        <v>0</v>
      </c>
      <c r="DR264" s="5">
        <f>IF('PRES-L-T'!$B$6=DR$2,SUM($BA264:$BA264),0)</f>
        <v>0</v>
      </c>
      <c r="DS264" s="5">
        <f>IF('PRES-L-T'!$B$6=DS$2,SUM($BB264:$BB264),0)</f>
        <v>0</v>
      </c>
      <c r="DT264" s="5">
        <f>IF('PRES-L-T'!$B$6=DT$2,SUM($BC264:$BC264),0)</f>
        <v>0</v>
      </c>
      <c r="DU264" s="5">
        <f>IF('PRES-L-T'!$B$6=DU$2,SUM($BD264:$BD264),0)</f>
        <v>0</v>
      </c>
      <c r="DV264" s="5">
        <f>IF('PRES-L-T'!$B$6=DV$2,SUM($BE264:$BE264),0)</f>
        <v>0</v>
      </c>
      <c r="DW264" s="5">
        <f t="shared" si="25"/>
        <v>0</v>
      </c>
      <c r="DX264" s="5">
        <f>IF('PRES-U-P'!$B$6=DX$2,SUM(C264:AA264),0)</f>
        <v>0</v>
      </c>
      <c r="DY264" s="5">
        <f>IF('PRES-U-P'!$B$6=DY$2,SUM(AB264:AX264),0)</f>
        <v>0</v>
      </c>
      <c r="DZ264" s="5">
        <f>IF('PRES-U-P'!$B$6=DZ$2,SUM(BA264:BB264),0)</f>
        <v>0</v>
      </c>
      <c r="EA264" s="5">
        <f>IF('PRES-U-P'!$B$6=EA$2,SUM(BC264:BD264),0)</f>
        <v>0</v>
      </c>
      <c r="EB264" s="5">
        <f>IF('PRES-U-P'!$B$6=EB$2,SUM(BE264),0)</f>
        <v>0</v>
      </c>
      <c r="EC264" s="5">
        <f t="shared" si="26"/>
        <v>0</v>
      </c>
    </row>
    <row r="265" spans="1:133" hidden="1" x14ac:dyDescent="0.2">
      <c r="A265" s="1">
        <v>51402</v>
      </c>
      <c r="B265" s="1" t="s">
        <v>10</v>
      </c>
      <c r="BF265" s="5">
        <f t="shared" si="23"/>
        <v>0</v>
      </c>
      <c r="BG265" s="5">
        <f>IF(BG$2='PRES-S-L-T'!$B$6,C265,0)</f>
        <v>0</v>
      </c>
      <c r="BH265" s="5">
        <f>IF(BH$2='PRES-S-L-T'!$B$6,D265,0)</f>
        <v>0</v>
      </c>
      <c r="BI265" s="5">
        <f>IF(BI$2='PRES-S-L-T'!$B$6,E265,0)</f>
        <v>0</v>
      </c>
      <c r="BJ265" s="5">
        <f>IF(BJ$2='PRES-S-L-T'!$B$6,F265,0)</f>
        <v>0</v>
      </c>
      <c r="BK265" s="5">
        <f>IF(BK$2='PRES-S-L-T'!$B$6,G265,0)</f>
        <v>0</v>
      </c>
      <c r="BL265" s="5">
        <f>IF(BL$2='PRES-S-L-T'!$B$6,H265,0)</f>
        <v>0</v>
      </c>
      <c r="BM265" s="5">
        <f>IF(BM$2='PRES-S-L-T'!$B$6,I265,0)</f>
        <v>0</v>
      </c>
      <c r="BN265" s="5">
        <f>IF(BN$2='PRES-S-L-T'!$B$6,J265,0)</f>
        <v>0</v>
      </c>
      <c r="BO265" s="5">
        <f>IF(BO$2='PRES-S-L-T'!$B$6,K265,0)</f>
        <v>0</v>
      </c>
      <c r="BP265" s="5">
        <f>IF(BP$2='PRES-S-L-T'!$B$6,L265,0)</f>
        <v>0</v>
      </c>
      <c r="BQ265" s="5">
        <f>IF(BQ$2='PRES-S-L-T'!$B$6,M265,0)</f>
        <v>0</v>
      </c>
      <c r="BR265" s="5">
        <f>IF(BR$2='PRES-S-L-T'!$B$6,N265,0)</f>
        <v>0</v>
      </c>
      <c r="BS265" s="5">
        <f>IF(BS$2='PRES-S-L-T'!$B$6,O265,0)</f>
        <v>0</v>
      </c>
      <c r="BV265" s="5">
        <f>IF(BV$2='PRES-S-L-T'!$B$6,R265,0)</f>
        <v>0</v>
      </c>
      <c r="BW265" s="5">
        <f>IF(BW$2='PRES-S-L-T'!$B$6,S265,0)</f>
        <v>0</v>
      </c>
      <c r="BX265" s="5">
        <f>IF(BX$2='PRES-S-L-T'!$B$6,T265,0)</f>
        <v>0</v>
      </c>
      <c r="BY265" s="5">
        <f>IF(BY$2='PRES-S-L-T'!$B$6,U265,0)</f>
        <v>0</v>
      </c>
      <c r="BZ265" s="5">
        <f>IF(BZ$2='PRES-S-L-T'!$B$6,V265,0)</f>
        <v>0</v>
      </c>
      <c r="CA265" s="5">
        <f>IF(CA$2='PRES-S-L-T'!$B$6,W265,0)</f>
        <v>0</v>
      </c>
      <c r="CB265" s="5">
        <f>IF(CB$2='PRES-S-L-T'!$B$6,X265,0)</f>
        <v>0</v>
      </c>
      <c r="CC265" s="5">
        <f>IF(CC$2='PRES-S-L-T'!$B$6,Y265,0)</f>
        <v>0</v>
      </c>
      <c r="CD265" s="5">
        <f>IF(CD$2='PRES-S-L-T'!$B$6,Z265,0)</f>
        <v>0</v>
      </c>
      <c r="CE265" s="5">
        <f>IF(CE$2='PRES-S-L-T'!$B$6,AA265,0)</f>
        <v>0</v>
      </c>
      <c r="CF265" s="5">
        <f>IF(CF$2='PRES-S-L-T'!$B$6,AB265,0)</f>
        <v>0</v>
      </c>
      <c r="CG265" s="5">
        <f>IF(CG$2='PRES-S-L-T'!$B$6,AC265,0)</f>
        <v>0</v>
      </c>
      <c r="CH265" s="5">
        <f>IF(CH$2='PRES-S-L-T'!$B$6,AD265,0)</f>
        <v>0</v>
      </c>
      <c r="CI265" s="5">
        <f>IF(CI$2='PRES-S-L-T'!$B$6,AE265,0)</f>
        <v>0</v>
      </c>
      <c r="CJ265" s="5">
        <f>IF(CJ$2='PRES-S-L-T'!$B$6,AF265,0)</f>
        <v>0</v>
      </c>
      <c r="CK265" s="5">
        <f>IF(CK$2='PRES-S-L-T'!$B$6,AG265,0)</f>
        <v>0</v>
      </c>
      <c r="CL265" s="5">
        <f>IF(CL$2='PRES-S-L-T'!$B$6,AH265,0)</f>
        <v>0</v>
      </c>
      <c r="CM265" s="5">
        <f>IF(CM$2='PRES-S-L-T'!$B$6,AI265,0)</f>
        <v>0</v>
      </c>
      <c r="CN265" s="5">
        <f>IF(CN$2='PRES-S-L-T'!$B$6,AJ265,0)</f>
        <v>0</v>
      </c>
      <c r="CO265" s="5">
        <f>IF(CO$2='PRES-S-L-T'!$B$6,AK265,0)</f>
        <v>0</v>
      </c>
      <c r="CP265" s="5">
        <f>IF(CP$2='PRES-S-L-T'!$B$6,AL265,0)</f>
        <v>0</v>
      </c>
      <c r="CQ265" s="5">
        <f>IF(CQ$2='PRES-S-L-T'!$B$6,AM265,0)</f>
        <v>0</v>
      </c>
      <c r="CR265" s="5">
        <f>IF(CR$2='PRES-S-L-T'!$B$6,AN265,0)</f>
        <v>0</v>
      </c>
      <c r="CS265" s="5">
        <f>IF(CS$2='PRES-S-L-T'!$B$6,AO265,0)</f>
        <v>0</v>
      </c>
      <c r="CT265" s="5">
        <f>IF(CT$2='PRES-S-L-T'!$B$6,AP265,0)</f>
        <v>0</v>
      </c>
      <c r="CU265" s="5">
        <f>IF(CU$2='PRES-S-L-T'!$B$6,AQ265,0)</f>
        <v>0</v>
      </c>
      <c r="CV265" s="5">
        <f>IF(CV$2='PRES-S-L-T'!$B$6,AR265,0)</f>
        <v>0</v>
      </c>
      <c r="CW265" s="5">
        <f>IF(CW$2='PRES-S-L-T'!$B$6,AS265,0)</f>
        <v>0</v>
      </c>
      <c r="CX265" s="5">
        <f>IF(CX$2='PRES-S-L-T'!$B$6,AT265,0)</f>
        <v>0</v>
      </c>
      <c r="CY265" s="5">
        <f>IF(CY$2='PRES-S-L-T'!$B$6,AU265,0)</f>
        <v>0</v>
      </c>
      <c r="CZ265" s="5">
        <f>IF(CZ$2='PRES-S-L-T'!$B$6,AV265,0)</f>
        <v>0</v>
      </c>
      <c r="DA265" s="5">
        <f>IF(DA$2='PRES-S-L-T'!$B$6,AW265,0)</f>
        <v>0</v>
      </c>
      <c r="DB265" s="5">
        <f>IF(DB$2='PRES-S-L-T'!$B$6,AX265,0)</f>
        <v>0</v>
      </c>
      <c r="DE265" s="5">
        <f>IF(DE$2='PRES-S-L-T'!$B$6,BA265,0)</f>
        <v>0</v>
      </c>
      <c r="DF265" s="5">
        <f>IF(DF$2='PRES-S-L-T'!$B$6,BB265,0)</f>
        <v>0</v>
      </c>
      <c r="DG265" s="5">
        <f>IF(DG$2='PRES-S-L-T'!$B$6,BC265,0)</f>
        <v>0</v>
      </c>
      <c r="DH265" s="5">
        <f>IF(DH$2='PRES-S-L-T'!$B$6,BD265,0)</f>
        <v>0</v>
      </c>
      <c r="DI265" s="5">
        <f>IF(DI$2='PRES-S-L-T'!$B$6,BE265,0)</f>
        <v>0</v>
      </c>
      <c r="DJ265" s="5">
        <f t="shared" si="24"/>
        <v>0</v>
      </c>
      <c r="DK265" s="5">
        <f>IF('PRES-L-T'!$B$6=DK$2,SUM($C265:$P265),0)</f>
        <v>0</v>
      </c>
      <c r="DL265" s="5">
        <f>IF('PRES-L-T'!$B$6=DL$2,SUM($R265:$AB265),0)</f>
        <v>0</v>
      </c>
      <c r="DM265" s="5">
        <f>IF('PRES-L-T'!$B$6=DM$2,SUM($AC265:$AE265),0)</f>
        <v>0</v>
      </c>
      <c r="DN265" s="5">
        <f>IF('PRES-L-T'!$B$6=DN$2,SUM($AG265:$AI265),0)</f>
        <v>0</v>
      </c>
      <c r="DO265" s="5">
        <f>IF('PRES-L-T'!$B$6=DO$2,SUM($AJ265:$AP265),0)</f>
        <v>0</v>
      </c>
      <c r="DP265" s="5">
        <f>IF('PRES-L-T'!$B$6=DP$2,SUM($AT265:$AU265),0)</f>
        <v>0</v>
      </c>
      <c r="DQ265" s="5">
        <f>IF('PRES-L-T'!$B$6=DQ$2,SUM($AV265:$AY265),0)</f>
        <v>0</v>
      </c>
      <c r="DR265" s="5">
        <f>IF('PRES-L-T'!$B$6=DR$2,SUM($BA265:$BA265),0)</f>
        <v>0</v>
      </c>
      <c r="DS265" s="5">
        <f>IF('PRES-L-T'!$B$6=DS$2,SUM($BB265:$BB265),0)</f>
        <v>0</v>
      </c>
      <c r="DT265" s="5">
        <f>IF('PRES-L-T'!$B$6=DT$2,SUM($BC265:$BC265),0)</f>
        <v>0</v>
      </c>
      <c r="DU265" s="5">
        <f>IF('PRES-L-T'!$B$6=DU$2,SUM($BD265:$BD265),0)</f>
        <v>0</v>
      </c>
      <c r="DV265" s="5">
        <f>IF('PRES-L-T'!$B$6=DV$2,SUM($BE265:$BE265),0)</f>
        <v>0</v>
      </c>
      <c r="DW265" s="5">
        <f t="shared" si="25"/>
        <v>0</v>
      </c>
      <c r="DX265" s="5">
        <f>IF('PRES-U-P'!$B$6=DX$2,SUM(C265:AA265),0)</f>
        <v>0</v>
      </c>
      <c r="DY265" s="5">
        <f>IF('PRES-U-P'!$B$6=DY$2,SUM(AB265:AX265),0)</f>
        <v>0</v>
      </c>
      <c r="DZ265" s="5">
        <f>IF('PRES-U-P'!$B$6=DZ$2,SUM(BA265:BB265),0)</f>
        <v>0</v>
      </c>
      <c r="EA265" s="5">
        <f>IF('PRES-U-P'!$B$6=EA$2,SUM(BC265:BD265),0)</f>
        <v>0</v>
      </c>
      <c r="EB265" s="5">
        <f>IF('PRES-U-P'!$B$6=EB$2,SUM(BE265),0)</f>
        <v>0</v>
      </c>
      <c r="EC265" s="5">
        <f t="shared" si="26"/>
        <v>0</v>
      </c>
    </row>
    <row r="266" spans="1:133" hidden="1" x14ac:dyDescent="0.2">
      <c r="A266" s="1">
        <v>51403</v>
      </c>
      <c r="B266" s="1" t="s">
        <v>10</v>
      </c>
      <c r="BF266" s="5">
        <f t="shared" si="23"/>
        <v>0</v>
      </c>
      <c r="BG266" s="5">
        <f>IF(BG$2='PRES-S-L-T'!$B$6,C266,0)</f>
        <v>0</v>
      </c>
      <c r="BH266" s="5">
        <f>IF(BH$2='PRES-S-L-T'!$B$6,D266,0)</f>
        <v>0</v>
      </c>
      <c r="BI266" s="5">
        <f>IF(BI$2='PRES-S-L-T'!$B$6,E266,0)</f>
        <v>0</v>
      </c>
      <c r="BJ266" s="5">
        <f>IF(BJ$2='PRES-S-L-T'!$B$6,F266,0)</f>
        <v>0</v>
      </c>
      <c r="BK266" s="5">
        <f>IF(BK$2='PRES-S-L-T'!$B$6,G266,0)</f>
        <v>0</v>
      </c>
      <c r="BL266" s="5">
        <f>IF(BL$2='PRES-S-L-T'!$B$6,H266,0)</f>
        <v>0</v>
      </c>
      <c r="BM266" s="5">
        <f>IF(BM$2='PRES-S-L-T'!$B$6,I266,0)</f>
        <v>0</v>
      </c>
      <c r="BN266" s="5">
        <f>IF(BN$2='PRES-S-L-T'!$B$6,J266,0)</f>
        <v>0</v>
      </c>
      <c r="BO266" s="5">
        <f>IF(BO$2='PRES-S-L-T'!$B$6,K266,0)</f>
        <v>0</v>
      </c>
      <c r="BP266" s="5">
        <f>IF(BP$2='PRES-S-L-T'!$B$6,L266,0)</f>
        <v>0</v>
      </c>
      <c r="BQ266" s="5">
        <f>IF(BQ$2='PRES-S-L-T'!$B$6,M266,0)</f>
        <v>0</v>
      </c>
      <c r="BR266" s="5">
        <f>IF(BR$2='PRES-S-L-T'!$B$6,N266,0)</f>
        <v>0</v>
      </c>
      <c r="BS266" s="5">
        <f>IF(BS$2='PRES-S-L-T'!$B$6,O266,0)</f>
        <v>0</v>
      </c>
      <c r="BV266" s="5">
        <f>IF(BV$2='PRES-S-L-T'!$B$6,R266,0)</f>
        <v>0</v>
      </c>
      <c r="BW266" s="5">
        <f>IF(BW$2='PRES-S-L-T'!$B$6,S266,0)</f>
        <v>0</v>
      </c>
      <c r="BX266" s="5">
        <f>IF(BX$2='PRES-S-L-T'!$B$6,T266,0)</f>
        <v>0</v>
      </c>
      <c r="BY266" s="5">
        <f>IF(BY$2='PRES-S-L-T'!$B$6,U266,0)</f>
        <v>0</v>
      </c>
      <c r="BZ266" s="5">
        <f>IF(BZ$2='PRES-S-L-T'!$B$6,V266,0)</f>
        <v>0</v>
      </c>
      <c r="CA266" s="5">
        <f>IF(CA$2='PRES-S-L-T'!$B$6,W266,0)</f>
        <v>0</v>
      </c>
      <c r="CB266" s="5">
        <f>IF(CB$2='PRES-S-L-T'!$B$6,X266,0)</f>
        <v>0</v>
      </c>
      <c r="CC266" s="5">
        <f>IF(CC$2='PRES-S-L-T'!$B$6,Y266,0)</f>
        <v>0</v>
      </c>
      <c r="CD266" s="5">
        <f>IF(CD$2='PRES-S-L-T'!$B$6,Z266,0)</f>
        <v>0</v>
      </c>
      <c r="CE266" s="5">
        <f>IF(CE$2='PRES-S-L-T'!$B$6,AA266,0)</f>
        <v>0</v>
      </c>
      <c r="CF266" s="5">
        <f>IF(CF$2='PRES-S-L-T'!$B$6,AB266,0)</f>
        <v>0</v>
      </c>
      <c r="CG266" s="5">
        <f>IF(CG$2='PRES-S-L-T'!$B$6,AC266,0)</f>
        <v>0</v>
      </c>
      <c r="CH266" s="5">
        <f>IF(CH$2='PRES-S-L-T'!$B$6,AD266,0)</f>
        <v>0</v>
      </c>
      <c r="CI266" s="5">
        <f>IF(CI$2='PRES-S-L-T'!$B$6,AE266,0)</f>
        <v>0</v>
      </c>
      <c r="CJ266" s="5">
        <f>IF(CJ$2='PRES-S-L-T'!$B$6,AF266,0)</f>
        <v>0</v>
      </c>
      <c r="CK266" s="5">
        <f>IF(CK$2='PRES-S-L-T'!$B$6,AG266,0)</f>
        <v>0</v>
      </c>
      <c r="CL266" s="5">
        <f>IF(CL$2='PRES-S-L-T'!$B$6,AH266,0)</f>
        <v>0</v>
      </c>
      <c r="CM266" s="5">
        <f>IF(CM$2='PRES-S-L-T'!$B$6,AI266,0)</f>
        <v>0</v>
      </c>
      <c r="CN266" s="5">
        <f>IF(CN$2='PRES-S-L-T'!$B$6,AJ266,0)</f>
        <v>0</v>
      </c>
      <c r="CO266" s="5">
        <f>IF(CO$2='PRES-S-L-T'!$B$6,AK266,0)</f>
        <v>0</v>
      </c>
      <c r="CP266" s="5">
        <f>IF(CP$2='PRES-S-L-T'!$B$6,AL266,0)</f>
        <v>0</v>
      </c>
      <c r="CQ266" s="5">
        <f>IF(CQ$2='PRES-S-L-T'!$B$6,AM266,0)</f>
        <v>0</v>
      </c>
      <c r="CR266" s="5">
        <f>IF(CR$2='PRES-S-L-T'!$B$6,AN266,0)</f>
        <v>0</v>
      </c>
      <c r="CS266" s="5">
        <f>IF(CS$2='PRES-S-L-T'!$B$6,AO266,0)</f>
        <v>0</v>
      </c>
      <c r="CT266" s="5">
        <f>IF(CT$2='PRES-S-L-T'!$B$6,AP266,0)</f>
        <v>0</v>
      </c>
      <c r="CU266" s="5">
        <f>IF(CU$2='PRES-S-L-T'!$B$6,AQ266,0)</f>
        <v>0</v>
      </c>
      <c r="CV266" s="5">
        <f>IF(CV$2='PRES-S-L-T'!$B$6,AR266,0)</f>
        <v>0</v>
      </c>
      <c r="CW266" s="5">
        <f>IF(CW$2='PRES-S-L-T'!$B$6,AS266,0)</f>
        <v>0</v>
      </c>
      <c r="CX266" s="5">
        <f>IF(CX$2='PRES-S-L-T'!$B$6,AT266,0)</f>
        <v>0</v>
      </c>
      <c r="CY266" s="5">
        <f>IF(CY$2='PRES-S-L-T'!$B$6,AU266,0)</f>
        <v>0</v>
      </c>
      <c r="CZ266" s="5">
        <f>IF(CZ$2='PRES-S-L-T'!$B$6,AV266,0)</f>
        <v>0</v>
      </c>
      <c r="DA266" s="5">
        <f>IF(DA$2='PRES-S-L-T'!$B$6,AW266,0)</f>
        <v>0</v>
      </c>
      <c r="DB266" s="5">
        <f>IF(DB$2='PRES-S-L-T'!$B$6,AX266,0)</f>
        <v>0</v>
      </c>
      <c r="DE266" s="5">
        <f>IF(DE$2='PRES-S-L-T'!$B$6,BA266,0)</f>
        <v>0</v>
      </c>
      <c r="DF266" s="5">
        <f>IF(DF$2='PRES-S-L-T'!$B$6,BB266,0)</f>
        <v>0</v>
      </c>
      <c r="DG266" s="5">
        <f>IF(DG$2='PRES-S-L-T'!$B$6,BC266,0)</f>
        <v>0</v>
      </c>
      <c r="DH266" s="5">
        <f>IF(DH$2='PRES-S-L-T'!$B$6,BD266,0)</f>
        <v>0</v>
      </c>
      <c r="DI266" s="5">
        <f>IF(DI$2='PRES-S-L-T'!$B$6,BE266,0)</f>
        <v>0</v>
      </c>
      <c r="DJ266" s="5">
        <f t="shared" si="24"/>
        <v>0</v>
      </c>
      <c r="DK266" s="5">
        <f>IF('PRES-L-T'!$B$6=DK$2,SUM($C266:$P266),0)</f>
        <v>0</v>
      </c>
      <c r="DL266" s="5">
        <f>IF('PRES-L-T'!$B$6=DL$2,SUM($R266:$AB266),0)</f>
        <v>0</v>
      </c>
      <c r="DM266" s="5">
        <f>IF('PRES-L-T'!$B$6=DM$2,SUM($AC266:$AE266),0)</f>
        <v>0</v>
      </c>
      <c r="DN266" s="5">
        <f>IF('PRES-L-T'!$B$6=DN$2,SUM($AG266:$AI266),0)</f>
        <v>0</v>
      </c>
      <c r="DO266" s="5">
        <f>IF('PRES-L-T'!$B$6=DO$2,SUM($AJ266:$AP266),0)</f>
        <v>0</v>
      </c>
      <c r="DP266" s="5">
        <f>IF('PRES-L-T'!$B$6=DP$2,SUM($AT266:$AU266),0)</f>
        <v>0</v>
      </c>
      <c r="DQ266" s="5">
        <f>IF('PRES-L-T'!$B$6=DQ$2,SUM($AV266:$AY266),0)</f>
        <v>0</v>
      </c>
      <c r="DR266" s="5">
        <f>IF('PRES-L-T'!$B$6=DR$2,SUM($BA266:$BA266),0)</f>
        <v>0</v>
      </c>
      <c r="DS266" s="5">
        <f>IF('PRES-L-T'!$B$6=DS$2,SUM($BB266:$BB266),0)</f>
        <v>0</v>
      </c>
      <c r="DT266" s="5">
        <f>IF('PRES-L-T'!$B$6=DT$2,SUM($BC266:$BC266),0)</f>
        <v>0</v>
      </c>
      <c r="DU266" s="5">
        <f>IF('PRES-L-T'!$B$6=DU$2,SUM($BD266:$BD266),0)</f>
        <v>0</v>
      </c>
      <c r="DV266" s="5">
        <f>IF('PRES-L-T'!$B$6=DV$2,SUM($BE266:$BE266),0)</f>
        <v>0</v>
      </c>
      <c r="DW266" s="5">
        <f t="shared" si="25"/>
        <v>0</v>
      </c>
      <c r="DX266" s="5">
        <f>IF('PRES-U-P'!$B$6=DX$2,SUM(C266:AA266),0)</f>
        <v>0</v>
      </c>
      <c r="DY266" s="5">
        <f>IF('PRES-U-P'!$B$6=DY$2,SUM(AB266:AX266),0)</f>
        <v>0</v>
      </c>
      <c r="DZ266" s="5">
        <f>IF('PRES-U-P'!$B$6=DZ$2,SUM(BA266:BB266),0)</f>
        <v>0</v>
      </c>
      <c r="EA266" s="5">
        <f>IF('PRES-U-P'!$B$6=EA$2,SUM(BC266:BD266),0)</f>
        <v>0</v>
      </c>
      <c r="EB266" s="5">
        <f>IF('PRES-U-P'!$B$6=EB$2,SUM(BE266),0)</f>
        <v>0</v>
      </c>
      <c r="EC266" s="5">
        <f t="shared" si="26"/>
        <v>0</v>
      </c>
    </row>
    <row r="267" spans="1:133" hidden="1" x14ac:dyDescent="0.2">
      <c r="A267" s="1">
        <v>51501</v>
      </c>
      <c r="B267" s="1" t="s">
        <v>9</v>
      </c>
      <c r="BF267" s="5">
        <f t="shared" si="23"/>
        <v>0</v>
      </c>
      <c r="BG267" s="5">
        <f>IF(BG$2='PRES-S-L-T'!$B$6,C267,0)</f>
        <v>0</v>
      </c>
      <c r="BH267" s="5">
        <f>IF(BH$2='PRES-S-L-T'!$B$6,D267,0)</f>
        <v>0</v>
      </c>
      <c r="BI267" s="5">
        <f>IF(BI$2='PRES-S-L-T'!$B$6,E267,0)</f>
        <v>0</v>
      </c>
      <c r="BJ267" s="5">
        <f>IF(BJ$2='PRES-S-L-T'!$B$6,F267,0)</f>
        <v>0</v>
      </c>
      <c r="BK267" s="5">
        <f>IF(BK$2='PRES-S-L-T'!$B$6,G267,0)</f>
        <v>0</v>
      </c>
      <c r="BL267" s="5">
        <f>IF(BL$2='PRES-S-L-T'!$B$6,H267,0)</f>
        <v>0</v>
      </c>
      <c r="BM267" s="5">
        <f>IF(BM$2='PRES-S-L-T'!$B$6,I267,0)</f>
        <v>0</v>
      </c>
      <c r="BN267" s="5">
        <f>IF(BN$2='PRES-S-L-T'!$B$6,J267,0)</f>
        <v>0</v>
      </c>
      <c r="BO267" s="5">
        <f>IF(BO$2='PRES-S-L-T'!$B$6,K267,0)</f>
        <v>0</v>
      </c>
      <c r="BP267" s="5">
        <f>IF(BP$2='PRES-S-L-T'!$B$6,L267,0)</f>
        <v>0</v>
      </c>
      <c r="BQ267" s="5">
        <f>IF(BQ$2='PRES-S-L-T'!$B$6,M267,0)</f>
        <v>0</v>
      </c>
      <c r="BR267" s="5">
        <f>IF(BR$2='PRES-S-L-T'!$B$6,N267,0)</f>
        <v>0</v>
      </c>
      <c r="BS267" s="5">
        <f>IF(BS$2='PRES-S-L-T'!$B$6,O267,0)</f>
        <v>0</v>
      </c>
      <c r="BV267" s="5">
        <f>IF(BV$2='PRES-S-L-T'!$B$6,R267,0)</f>
        <v>0</v>
      </c>
      <c r="BW267" s="5">
        <f>IF(BW$2='PRES-S-L-T'!$B$6,S267,0)</f>
        <v>0</v>
      </c>
      <c r="BX267" s="5">
        <f>IF(BX$2='PRES-S-L-T'!$B$6,T267,0)</f>
        <v>0</v>
      </c>
      <c r="BY267" s="5">
        <f>IF(BY$2='PRES-S-L-T'!$B$6,U267,0)</f>
        <v>0</v>
      </c>
      <c r="BZ267" s="5">
        <f>IF(BZ$2='PRES-S-L-T'!$B$6,V267,0)</f>
        <v>0</v>
      </c>
      <c r="CA267" s="5">
        <f>IF(CA$2='PRES-S-L-T'!$B$6,W267,0)</f>
        <v>0</v>
      </c>
      <c r="CB267" s="5">
        <f>IF(CB$2='PRES-S-L-T'!$B$6,X267,0)</f>
        <v>0</v>
      </c>
      <c r="CC267" s="5">
        <f>IF(CC$2='PRES-S-L-T'!$B$6,Y267,0)</f>
        <v>0</v>
      </c>
      <c r="CD267" s="5">
        <f>IF(CD$2='PRES-S-L-T'!$B$6,Z267,0)</f>
        <v>0</v>
      </c>
      <c r="CE267" s="5">
        <f>IF(CE$2='PRES-S-L-T'!$B$6,AA267,0)</f>
        <v>0</v>
      </c>
      <c r="CF267" s="5">
        <f>IF(CF$2='PRES-S-L-T'!$B$6,AB267,0)</f>
        <v>0</v>
      </c>
      <c r="CG267" s="5">
        <f>IF(CG$2='PRES-S-L-T'!$B$6,AC267,0)</f>
        <v>0</v>
      </c>
      <c r="CH267" s="5">
        <f>IF(CH$2='PRES-S-L-T'!$B$6,AD267,0)</f>
        <v>0</v>
      </c>
      <c r="CI267" s="5">
        <f>IF(CI$2='PRES-S-L-T'!$B$6,AE267,0)</f>
        <v>0</v>
      </c>
      <c r="CJ267" s="5">
        <f>IF(CJ$2='PRES-S-L-T'!$B$6,AF267,0)</f>
        <v>0</v>
      </c>
      <c r="CK267" s="5">
        <f>IF(CK$2='PRES-S-L-T'!$B$6,AG267,0)</f>
        <v>0</v>
      </c>
      <c r="CL267" s="5">
        <f>IF(CL$2='PRES-S-L-T'!$B$6,AH267,0)</f>
        <v>0</v>
      </c>
      <c r="CM267" s="5">
        <f>IF(CM$2='PRES-S-L-T'!$B$6,AI267,0)</f>
        <v>0</v>
      </c>
      <c r="CN267" s="5">
        <f>IF(CN$2='PRES-S-L-T'!$B$6,AJ267,0)</f>
        <v>0</v>
      </c>
      <c r="CO267" s="5">
        <f>IF(CO$2='PRES-S-L-T'!$B$6,AK267,0)</f>
        <v>0</v>
      </c>
      <c r="CP267" s="5">
        <f>IF(CP$2='PRES-S-L-T'!$B$6,AL267,0)</f>
        <v>0</v>
      </c>
      <c r="CQ267" s="5">
        <f>IF(CQ$2='PRES-S-L-T'!$B$6,AM267,0)</f>
        <v>0</v>
      </c>
      <c r="CR267" s="5">
        <f>IF(CR$2='PRES-S-L-T'!$B$6,AN267,0)</f>
        <v>0</v>
      </c>
      <c r="CS267" s="5">
        <f>IF(CS$2='PRES-S-L-T'!$B$6,AO267,0)</f>
        <v>0</v>
      </c>
      <c r="CT267" s="5">
        <f>IF(CT$2='PRES-S-L-T'!$B$6,AP267,0)</f>
        <v>0</v>
      </c>
      <c r="CU267" s="5">
        <f>IF(CU$2='PRES-S-L-T'!$B$6,AQ267,0)</f>
        <v>0</v>
      </c>
      <c r="CV267" s="5">
        <f>IF(CV$2='PRES-S-L-T'!$B$6,AR267,0)</f>
        <v>0</v>
      </c>
      <c r="CW267" s="5">
        <f>IF(CW$2='PRES-S-L-T'!$B$6,AS267,0)</f>
        <v>0</v>
      </c>
      <c r="CX267" s="5">
        <f>IF(CX$2='PRES-S-L-T'!$B$6,AT267,0)</f>
        <v>0</v>
      </c>
      <c r="CY267" s="5">
        <f>IF(CY$2='PRES-S-L-T'!$B$6,AU267,0)</f>
        <v>0</v>
      </c>
      <c r="CZ267" s="5">
        <f>IF(CZ$2='PRES-S-L-T'!$B$6,AV267,0)</f>
        <v>0</v>
      </c>
      <c r="DA267" s="5">
        <f>IF(DA$2='PRES-S-L-T'!$B$6,AW267,0)</f>
        <v>0</v>
      </c>
      <c r="DB267" s="5">
        <f>IF(DB$2='PRES-S-L-T'!$B$6,AX267,0)</f>
        <v>0</v>
      </c>
      <c r="DE267" s="5">
        <f>IF(DE$2='PRES-S-L-T'!$B$6,BA267,0)</f>
        <v>0</v>
      </c>
      <c r="DF267" s="5">
        <f>IF(DF$2='PRES-S-L-T'!$B$6,BB267,0)</f>
        <v>0</v>
      </c>
      <c r="DG267" s="5">
        <f>IF(DG$2='PRES-S-L-T'!$B$6,BC267,0)</f>
        <v>0</v>
      </c>
      <c r="DH267" s="5">
        <f>IF(DH$2='PRES-S-L-T'!$B$6,BD267,0)</f>
        <v>0</v>
      </c>
      <c r="DI267" s="5">
        <f>IF(DI$2='PRES-S-L-T'!$B$6,BE267,0)</f>
        <v>0</v>
      </c>
      <c r="DJ267" s="5">
        <f t="shared" si="24"/>
        <v>0</v>
      </c>
      <c r="DK267" s="5">
        <f>IF('PRES-L-T'!$B$6=DK$2,SUM($C267:$P267),0)</f>
        <v>0</v>
      </c>
      <c r="DL267" s="5">
        <f>IF('PRES-L-T'!$B$6=DL$2,SUM($R267:$AB267),0)</f>
        <v>0</v>
      </c>
      <c r="DM267" s="5">
        <f>IF('PRES-L-T'!$B$6=DM$2,SUM($AC267:$AE267),0)</f>
        <v>0</v>
      </c>
      <c r="DN267" s="5">
        <f>IF('PRES-L-T'!$B$6=DN$2,SUM($AG267:$AI267),0)</f>
        <v>0</v>
      </c>
      <c r="DO267" s="5">
        <f>IF('PRES-L-T'!$B$6=DO$2,SUM($AJ267:$AP267),0)</f>
        <v>0</v>
      </c>
      <c r="DP267" s="5">
        <f>IF('PRES-L-T'!$B$6=DP$2,SUM($AT267:$AU267),0)</f>
        <v>0</v>
      </c>
      <c r="DQ267" s="5">
        <f>IF('PRES-L-T'!$B$6=DQ$2,SUM($AV267:$AY267),0)</f>
        <v>0</v>
      </c>
      <c r="DR267" s="5">
        <f>IF('PRES-L-T'!$B$6=DR$2,SUM($BA267:$BA267),0)</f>
        <v>0</v>
      </c>
      <c r="DS267" s="5">
        <f>IF('PRES-L-T'!$B$6=DS$2,SUM($BB267:$BB267),0)</f>
        <v>0</v>
      </c>
      <c r="DT267" s="5">
        <f>IF('PRES-L-T'!$B$6=DT$2,SUM($BC267:$BC267),0)</f>
        <v>0</v>
      </c>
      <c r="DU267" s="5">
        <f>IF('PRES-L-T'!$B$6=DU$2,SUM($BD267:$BD267),0)</f>
        <v>0</v>
      </c>
      <c r="DV267" s="5">
        <f>IF('PRES-L-T'!$B$6=DV$2,SUM($BE267:$BE267),0)</f>
        <v>0</v>
      </c>
      <c r="DW267" s="5">
        <f t="shared" si="25"/>
        <v>0</v>
      </c>
      <c r="DX267" s="5">
        <f>IF('PRES-U-P'!$B$6=DX$2,SUM(C267:AA267),0)</f>
        <v>0</v>
      </c>
      <c r="DY267" s="5">
        <f>IF('PRES-U-P'!$B$6=DY$2,SUM(AB267:AX267),0)</f>
        <v>0</v>
      </c>
      <c r="DZ267" s="5">
        <f>IF('PRES-U-P'!$B$6=DZ$2,SUM(BA267:BB267),0)</f>
        <v>0</v>
      </c>
      <c r="EA267" s="5">
        <f>IF('PRES-U-P'!$B$6=EA$2,SUM(BC267:BD267),0)</f>
        <v>0</v>
      </c>
      <c r="EB267" s="5">
        <f>IF('PRES-U-P'!$B$6=EB$2,SUM(BE267),0)</f>
        <v>0</v>
      </c>
      <c r="EC267" s="5">
        <f t="shared" si="26"/>
        <v>0</v>
      </c>
    </row>
    <row r="268" spans="1:133" hidden="1" x14ac:dyDescent="0.2">
      <c r="A268" s="1">
        <v>51502</v>
      </c>
      <c r="B268" s="1" t="s">
        <v>10</v>
      </c>
      <c r="BF268" s="5">
        <f t="shared" si="23"/>
        <v>0</v>
      </c>
      <c r="BG268" s="5">
        <f>IF(BG$2='PRES-S-L-T'!$B$6,C268,0)</f>
        <v>0</v>
      </c>
      <c r="BH268" s="5">
        <f>IF(BH$2='PRES-S-L-T'!$B$6,D268,0)</f>
        <v>0</v>
      </c>
      <c r="BI268" s="5">
        <f>IF(BI$2='PRES-S-L-T'!$B$6,E268,0)</f>
        <v>0</v>
      </c>
      <c r="BJ268" s="5">
        <f>IF(BJ$2='PRES-S-L-T'!$B$6,F268,0)</f>
        <v>0</v>
      </c>
      <c r="BK268" s="5">
        <f>IF(BK$2='PRES-S-L-T'!$B$6,G268,0)</f>
        <v>0</v>
      </c>
      <c r="BL268" s="5">
        <f>IF(BL$2='PRES-S-L-T'!$B$6,H268,0)</f>
        <v>0</v>
      </c>
      <c r="BM268" s="5">
        <f>IF(BM$2='PRES-S-L-T'!$B$6,I268,0)</f>
        <v>0</v>
      </c>
      <c r="BN268" s="5">
        <f>IF(BN$2='PRES-S-L-T'!$B$6,J268,0)</f>
        <v>0</v>
      </c>
      <c r="BO268" s="5">
        <f>IF(BO$2='PRES-S-L-T'!$B$6,K268,0)</f>
        <v>0</v>
      </c>
      <c r="BP268" s="5">
        <f>IF(BP$2='PRES-S-L-T'!$B$6,L268,0)</f>
        <v>0</v>
      </c>
      <c r="BQ268" s="5">
        <f>IF(BQ$2='PRES-S-L-T'!$B$6,M268,0)</f>
        <v>0</v>
      </c>
      <c r="BR268" s="5">
        <f>IF(BR$2='PRES-S-L-T'!$B$6,N268,0)</f>
        <v>0</v>
      </c>
      <c r="BS268" s="5">
        <f>IF(BS$2='PRES-S-L-T'!$B$6,O268,0)</f>
        <v>0</v>
      </c>
      <c r="BV268" s="5">
        <f>IF(BV$2='PRES-S-L-T'!$B$6,R268,0)</f>
        <v>0</v>
      </c>
      <c r="BW268" s="5">
        <f>IF(BW$2='PRES-S-L-T'!$B$6,S268,0)</f>
        <v>0</v>
      </c>
      <c r="BX268" s="5">
        <f>IF(BX$2='PRES-S-L-T'!$B$6,T268,0)</f>
        <v>0</v>
      </c>
      <c r="BY268" s="5">
        <f>IF(BY$2='PRES-S-L-T'!$B$6,U268,0)</f>
        <v>0</v>
      </c>
      <c r="BZ268" s="5">
        <f>IF(BZ$2='PRES-S-L-T'!$B$6,V268,0)</f>
        <v>0</v>
      </c>
      <c r="CA268" s="5">
        <f>IF(CA$2='PRES-S-L-T'!$B$6,W268,0)</f>
        <v>0</v>
      </c>
      <c r="CB268" s="5">
        <f>IF(CB$2='PRES-S-L-T'!$B$6,X268,0)</f>
        <v>0</v>
      </c>
      <c r="CC268" s="5">
        <f>IF(CC$2='PRES-S-L-T'!$B$6,Y268,0)</f>
        <v>0</v>
      </c>
      <c r="CD268" s="5">
        <f>IF(CD$2='PRES-S-L-T'!$B$6,Z268,0)</f>
        <v>0</v>
      </c>
      <c r="CE268" s="5">
        <f>IF(CE$2='PRES-S-L-T'!$B$6,AA268,0)</f>
        <v>0</v>
      </c>
      <c r="CF268" s="5">
        <f>IF(CF$2='PRES-S-L-T'!$B$6,AB268,0)</f>
        <v>0</v>
      </c>
      <c r="CG268" s="5">
        <f>IF(CG$2='PRES-S-L-T'!$B$6,AC268,0)</f>
        <v>0</v>
      </c>
      <c r="CH268" s="5">
        <f>IF(CH$2='PRES-S-L-T'!$B$6,AD268,0)</f>
        <v>0</v>
      </c>
      <c r="CI268" s="5">
        <f>IF(CI$2='PRES-S-L-T'!$B$6,AE268,0)</f>
        <v>0</v>
      </c>
      <c r="CJ268" s="5">
        <f>IF(CJ$2='PRES-S-L-T'!$B$6,AF268,0)</f>
        <v>0</v>
      </c>
      <c r="CK268" s="5">
        <f>IF(CK$2='PRES-S-L-T'!$B$6,AG268,0)</f>
        <v>0</v>
      </c>
      <c r="CL268" s="5">
        <f>IF(CL$2='PRES-S-L-T'!$B$6,AH268,0)</f>
        <v>0</v>
      </c>
      <c r="CM268" s="5">
        <f>IF(CM$2='PRES-S-L-T'!$B$6,AI268,0)</f>
        <v>0</v>
      </c>
      <c r="CN268" s="5">
        <f>IF(CN$2='PRES-S-L-T'!$B$6,AJ268,0)</f>
        <v>0</v>
      </c>
      <c r="CO268" s="5">
        <f>IF(CO$2='PRES-S-L-T'!$B$6,AK268,0)</f>
        <v>0</v>
      </c>
      <c r="CP268" s="5">
        <f>IF(CP$2='PRES-S-L-T'!$B$6,AL268,0)</f>
        <v>0</v>
      </c>
      <c r="CQ268" s="5">
        <f>IF(CQ$2='PRES-S-L-T'!$B$6,AM268,0)</f>
        <v>0</v>
      </c>
      <c r="CR268" s="5">
        <f>IF(CR$2='PRES-S-L-T'!$B$6,AN268,0)</f>
        <v>0</v>
      </c>
      <c r="CS268" s="5">
        <f>IF(CS$2='PRES-S-L-T'!$B$6,AO268,0)</f>
        <v>0</v>
      </c>
      <c r="CT268" s="5">
        <f>IF(CT$2='PRES-S-L-T'!$B$6,AP268,0)</f>
        <v>0</v>
      </c>
      <c r="CU268" s="5">
        <f>IF(CU$2='PRES-S-L-T'!$B$6,AQ268,0)</f>
        <v>0</v>
      </c>
      <c r="CV268" s="5">
        <f>IF(CV$2='PRES-S-L-T'!$B$6,AR268,0)</f>
        <v>0</v>
      </c>
      <c r="CW268" s="5">
        <f>IF(CW$2='PRES-S-L-T'!$B$6,AS268,0)</f>
        <v>0</v>
      </c>
      <c r="CX268" s="5">
        <f>IF(CX$2='PRES-S-L-T'!$B$6,AT268,0)</f>
        <v>0</v>
      </c>
      <c r="CY268" s="5">
        <f>IF(CY$2='PRES-S-L-T'!$B$6,AU268,0)</f>
        <v>0</v>
      </c>
      <c r="CZ268" s="5">
        <f>IF(CZ$2='PRES-S-L-T'!$B$6,AV268,0)</f>
        <v>0</v>
      </c>
      <c r="DA268" s="5">
        <f>IF(DA$2='PRES-S-L-T'!$B$6,AW268,0)</f>
        <v>0</v>
      </c>
      <c r="DB268" s="5">
        <f>IF(DB$2='PRES-S-L-T'!$B$6,AX268,0)</f>
        <v>0</v>
      </c>
      <c r="DE268" s="5">
        <f>IF(DE$2='PRES-S-L-T'!$B$6,BA268,0)</f>
        <v>0</v>
      </c>
      <c r="DF268" s="5">
        <f>IF(DF$2='PRES-S-L-T'!$B$6,BB268,0)</f>
        <v>0</v>
      </c>
      <c r="DG268" s="5">
        <f>IF(DG$2='PRES-S-L-T'!$B$6,BC268,0)</f>
        <v>0</v>
      </c>
      <c r="DH268" s="5">
        <f>IF(DH$2='PRES-S-L-T'!$B$6,BD268,0)</f>
        <v>0</v>
      </c>
      <c r="DI268" s="5">
        <f>IF(DI$2='PRES-S-L-T'!$B$6,BE268,0)</f>
        <v>0</v>
      </c>
      <c r="DJ268" s="5">
        <f t="shared" si="24"/>
        <v>0</v>
      </c>
      <c r="DK268" s="5">
        <f>IF('PRES-L-T'!$B$6=DK$2,SUM($C268:$P268),0)</f>
        <v>0</v>
      </c>
      <c r="DL268" s="5">
        <f>IF('PRES-L-T'!$B$6=DL$2,SUM($R268:$AB268),0)</f>
        <v>0</v>
      </c>
      <c r="DM268" s="5">
        <f>IF('PRES-L-T'!$B$6=DM$2,SUM($AC268:$AE268),0)</f>
        <v>0</v>
      </c>
      <c r="DN268" s="5">
        <f>IF('PRES-L-T'!$B$6=DN$2,SUM($AG268:$AI268),0)</f>
        <v>0</v>
      </c>
      <c r="DO268" s="5">
        <f>IF('PRES-L-T'!$B$6=DO$2,SUM($AJ268:$AP268),0)</f>
        <v>0</v>
      </c>
      <c r="DP268" s="5">
        <f>IF('PRES-L-T'!$B$6=DP$2,SUM($AT268:$AU268),0)</f>
        <v>0</v>
      </c>
      <c r="DQ268" s="5">
        <f>IF('PRES-L-T'!$B$6=DQ$2,SUM($AV268:$AY268),0)</f>
        <v>0</v>
      </c>
      <c r="DR268" s="5">
        <f>IF('PRES-L-T'!$B$6=DR$2,SUM($BA268:$BA268),0)</f>
        <v>0</v>
      </c>
      <c r="DS268" s="5">
        <f>IF('PRES-L-T'!$B$6=DS$2,SUM($BB268:$BB268),0)</f>
        <v>0</v>
      </c>
      <c r="DT268" s="5">
        <f>IF('PRES-L-T'!$B$6=DT$2,SUM($BC268:$BC268),0)</f>
        <v>0</v>
      </c>
      <c r="DU268" s="5">
        <f>IF('PRES-L-T'!$B$6=DU$2,SUM($BD268:$BD268),0)</f>
        <v>0</v>
      </c>
      <c r="DV268" s="5">
        <f>IF('PRES-L-T'!$B$6=DV$2,SUM($BE268:$BE268),0)</f>
        <v>0</v>
      </c>
      <c r="DW268" s="5">
        <f t="shared" si="25"/>
        <v>0</v>
      </c>
      <c r="DX268" s="5">
        <f>IF('PRES-U-P'!$B$6=DX$2,SUM(C268:AA268),0)</f>
        <v>0</v>
      </c>
      <c r="DY268" s="5">
        <f>IF('PRES-U-P'!$B$6=DY$2,SUM(AB268:AX268),0)</f>
        <v>0</v>
      </c>
      <c r="DZ268" s="5">
        <f>IF('PRES-U-P'!$B$6=DZ$2,SUM(BA268:BB268),0)</f>
        <v>0</v>
      </c>
      <c r="EA268" s="5">
        <f>IF('PRES-U-P'!$B$6=EA$2,SUM(BC268:BD268),0)</f>
        <v>0</v>
      </c>
      <c r="EB268" s="5">
        <f>IF('PRES-U-P'!$B$6=EB$2,SUM(BE268),0)</f>
        <v>0</v>
      </c>
      <c r="EC268" s="5">
        <f t="shared" si="26"/>
        <v>0</v>
      </c>
    </row>
    <row r="269" spans="1:133" hidden="1" x14ac:dyDescent="0.2">
      <c r="A269" s="1">
        <v>51503</v>
      </c>
      <c r="B269" s="1" t="s">
        <v>11</v>
      </c>
      <c r="BF269" s="5">
        <f t="shared" si="23"/>
        <v>0</v>
      </c>
      <c r="BG269" s="5">
        <f>IF(BG$2='PRES-S-L-T'!$B$6,C269,0)</f>
        <v>0</v>
      </c>
      <c r="BH269" s="5">
        <f>IF(BH$2='PRES-S-L-T'!$B$6,D269,0)</f>
        <v>0</v>
      </c>
      <c r="BI269" s="5">
        <f>IF(BI$2='PRES-S-L-T'!$B$6,E269,0)</f>
        <v>0</v>
      </c>
      <c r="BJ269" s="5">
        <f>IF(BJ$2='PRES-S-L-T'!$B$6,F269,0)</f>
        <v>0</v>
      </c>
      <c r="BK269" s="5">
        <f>IF(BK$2='PRES-S-L-T'!$B$6,G269,0)</f>
        <v>0</v>
      </c>
      <c r="BL269" s="5">
        <f>IF(BL$2='PRES-S-L-T'!$B$6,H269,0)</f>
        <v>0</v>
      </c>
      <c r="BM269" s="5">
        <f>IF(BM$2='PRES-S-L-T'!$B$6,I269,0)</f>
        <v>0</v>
      </c>
      <c r="BN269" s="5">
        <f>IF(BN$2='PRES-S-L-T'!$B$6,J269,0)</f>
        <v>0</v>
      </c>
      <c r="BO269" s="5">
        <f>IF(BO$2='PRES-S-L-T'!$B$6,K269,0)</f>
        <v>0</v>
      </c>
      <c r="BP269" s="5">
        <f>IF(BP$2='PRES-S-L-T'!$B$6,L269,0)</f>
        <v>0</v>
      </c>
      <c r="BQ269" s="5">
        <f>IF(BQ$2='PRES-S-L-T'!$B$6,M269,0)</f>
        <v>0</v>
      </c>
      <c r="BR269" s="5">
        <f>IF(BR$2='PRES-S-L-T'!$B$6,N269,0)</f>
        <v>0</v>
      </c>
      <c r="BS269" s="5">
        <f>IF(BS$2='PRES-S-L-T'!$B$6,O269,0)</f>
        <v>0</v>
      </c>
      <c r="BV269" s="5">
        <f>IF(BV$2='PRES-S-L-T'!$B$6,R269,0)</f>
        <v>0</v>
      </c>
      <c r="BW269" s="5">
        <f>IF(BW$2='PRES-S-L-T'!$B$6,S269,0)</f>
        <v>0</v>
      </c>
      <c r="BX269" s="5">
        <f>IF(BX$2='PRES-S-L-T'!$B$6,T269,0)</f>
        <v>0</v>
      </c>
      <c r="BY269" s="5">
        <f>IF(BY$2='PRES-S-L-T'!$B$6,U269,0)</f>
        <v>0</v>
      </c>
      <c r="BZ269" s="5">
        <f>IF(BZ$2='PRES-S-L-T'!$B$6,V269,0)</f>
        <v>0</v>
      </c>
      <c r="CA269" s="5">
        <f>IF(CA$2='PRES-S-L-T'!$B$6,W269,0)</f>
        <v>0</v>
      </c>
      <c r="CB269" s="5">
        <f>IF(CB$2='PRES-S-L-T'!$B$6,X269,0)</f>
        <v>0</v>
      </c>
      <c r="CC269" s="5">
        <f>IF(CC$2='PRES-S-L-T'!$B$6,Y269,0)</f>
        <v>0</v>
      </c>
      <c r="CD269" s="5">
        <f>IF(CD$2='PRES-S-L-T'!$B$6,Z269,0)</f>
        <v>0</v>
      </c>
      <c r="CE269" s="5">
        <f>IF(CE$2='PRES-S-L-T'!$B$6,AA269,0)</f>
        <v>0</v>
      </c>
      <c r="CF269" s="5">
        <f>IF(CF$2='PRES-S-L-T'!$B$6,AB269,0)</f>
        <v>0</v>
      </c>
      <c r="CG269" s="5">
        <f>IF(CG$2='PRES-S-L-T'!$B$6,AC269,0)</f>
        <v>0</v>
      </c>
      <c r="CH269" s="5">
        <f>IF(CH$2='PRES-S-L-T'!$B$6,AD269,0)</f>
        <v>0</v>
      </c>
      <c r="CI269" s="5">
        <f>IF(CI$2='PRES-S-L-T'!$B$6,AE269,0)</f>
        <v>0</v>
      </c>
      <c r="CJ269" s="5">
        <f>IF(CJ$2='PRES-S-L-T'!$B$6,AF269,0)</f>
        <v>0</v>
      </c>
      <c r="CK269" s="5">
        <f>IF(CK$2='PRES-S-L-T'!$B$6,AG269,0)</f>
        <v>0</v>
      </c>
      <c r="CL269" s="5">
        <f>IF(CL$2='PRES-S-L-T'!$B$6,AH269,0)</f>
        <v>0</v>
      </c>
      <c r="CM269" s="5">
        <f>IF(CM$2='PRES-S-L-T'!$B$6,AI269,0)</f>
        <v>0</v>
      </c>
      <c r="CN269" s="5">
        <f>IF(CN$2='PRES-S-L-T'!$B$6,AJ269,0)</f>
        <v>0</v>
      </c>
      <c r="CO269" s="5">
        <f>IF(CO$2='PRES-S-L-T'!$B$6,AK269,0)</f>
        <v>0</v>
      </c>
      <c r="CP269" s="5">
        <f>IF(CP$2='PRES-S-L-T'!$B$6,AL269,0)</f>
        <v>0</v>
      </c>
      <c r="CQ269" s="5">
        <f>IF(CQ$2='PRES-S-L-T'!$B$6,AM269,0)</f>
        <v>0</v>
      </c>
      <c r="CR269" s="5">
        <f>IF(CR$2='PRES-S-L-T'!$B$6,AN269,0)</f>
        <v>0</v>
      </c>
      <c r="CS269" s="5">
        <f>IF(CS$2='PRES-S-L-T'!$B$6,AO269,0)</f>
        <v>0</v>
      </c>
      <c r="CT269" s="5">
        <f>IF(CT$2='PRES-S-L-T'!$B$6,AP269,0)</f>
        <v>0</v>
      </c>
      <c r="CU269" s="5">
        <f>IF(CU$2='PRES-S-L-T'!$B$6,AQ269,0)</f>
        <v>0</v>
      </c>
      <c r="CV269" s="5">
        <f>IF(CV$2='PRES-S-L-T'!$B$6,AR269,0)</f>
        <v>0</v>
      </c>
      <c r="CW269" s="5">
        <f>IF(CW$2='PRES-S-L-T'!$B$6,AS269,0)</f>
        <v>0</v>
      </c>
      <c r="CX269" s="5">
        <f>IF(CX$2='PRES-S-L-T'!$B$6,AT269,0)</f>
        <v>0</v>
      </c>
      <c r="CY269" s="5">
        <f>IF(CY$2='PRES-S-L-T'!$B$6,AU269,0)</f>
        <v>0</v>
      </c>
      <c r="CZ269" s="5">
        <f>IF(CZ$2='PRES-S-L-T'!$B$6,AV269,0)</f>
        <v>0</v>
      </c>
      <c r="DA269" s="5">
        <f>IF(DA$2='PRES-S-L-T'!$B$6,AW269,0)</f>
        <v>0</v>
      </c>
      <c r="DB269" s="5">
        <f>IF(DB$2='PRES-S-L-T'!$B$6,AX269,0)</f>
        <v>0</v>
      </c>
      <c r="DE269" s="5">
        <f>IF(DE$2='PRES-S-L-T'!$B$6,BA269,0)</f>
        <v>0</v>
      </c>
      <c r="DF269" s="5">
        <f>IF(DF$2='PRES-S-L-T'!$B$6,BB269,0)</f>
        <v>0</v>
      </c>
      <c r="DG269" s="5">
        <f>IF(DG$2='PRES-S-L-T'!$B$6,BC269,0)</f>
        <v>0</v>
      </c>
      <c r="DH269" s="5">
        <f>IF(DH$2='PRES-S-L-T'!$B$6,BD269,0)</f>
        <v>0</v>
      </c>
      <c r="DI269" s="5">
        <f>IF(DI$2='PRES-S-L-T'!$B$6,BE269,0)</f>
        <v>0</v>
      </c>
      <c r="DJ269" s="5">
        <f t="shared" si="24"/>
        <v>0</v>
      </c>
      <c r="DK269" s="5">
        <f>IF('PRES-L-T'!$B$6=DK$2,SUM($C269:$P269),0)</f>
        <v>0</v>
      </c>
      <c r="DL269" s="5">
        <f>IF('PRES-L-T'!$B$6=DL$2,SUM($R269:$AB269),0)</f>
        <v>0</v>
      </c>
      <c r="DM269" s="5">
        <f>IF('PRES-L-T'!$B$6=DM$2,SUM($AC269:$AE269),0)</f>
        <v>0</v>
      </c>
      <c r="DN269" s="5">
        <f>IF('PRES-L-T'!$B$6=DN$2,SUM($AG269:$AI269),0)</f>
        <v>0</v>
      </c>
      <c r="DO269" s="5">
        <f>IF('PRES-L-T'!$B$6=DO$2,SUM($AJ269:$AP269),0)</f>
        <v>0</v>
      </c>
      <c r="DP269" s="5">
        <f>IF('PRES-L-T'!$B$6=DP$2,SUM($AT269:$AU269),0)</f>
        <v>0</v>
      </c>
      <c r="DQ269" s="5">
        <f>IF('PRES-L-T'!$B$6=DQ$2,SUM($AV269:$AY269),0)</f>
        <v>0</v>
      </c>
      <c r="DR269" s="5">
        <f>IF('PRES-L-T'!$B$6=DR$2,SUM($BA269:$BA269),0)</f>
        <v>0</v>
      </c>
      <c r="DS269" s="5">
        <f>IF('PRES-L-T'!$B$6=DS$2,SUM($BB269:$BB269),0)</f>
        <v>0</v>
      </c>
      <c r="DT269" s="5">
        <f>IF('PRES-L-T'!$B$6=DT$2,SUM($BC269:$BC269),0)</f>
        <v>0</v>
      </c>
      <c r="DU269" s="5">
        <f>IF('PRES-L-T'!$B$6=DU$2,SUM($BD269:$BD269),0)</f>
        <v>0</v>
      </c>
      <c r="DV269" s="5">
        <f>IF('PRES-L-T'!$B$6=DV$2,SUM($BE269:$BE269),0)</f>
        <v>0</v>
      </c>
      <c r="DW269" s="5">
        <f t="shared" si="25"/>
        <v>0</v>
      </c>
      <c r="DX269" s="5">
        <f>IF('PRES-U-P'!$B$6=DX$2,SUM(C269:AA269),0)</f>
        <v>0</v>
      </c>
      <c r="DY269" s="5">
        <f>IF('PRES-U-P'!$B$6=DY$2,SUM(AB269:AX269),0)</f>
        <v>0</v>
      </c>
      <c r="DZ269" s="5">
        <f>IF('PRES-U-P'!$B$6=DZ$2,SUM(BA269:BB269),0)</f>
        <v>0</v>
      </c>
      <c r="EA269" s="5">
        <f>IF('PRES-U-P'!$B$6=EA$2,SUM(BC269:BD269),0)</f>
        <v>0</v>
      </c>
      <c r="EB269" s="5">
        <f>IF('PRES-U-P'!$B$6=EB$2,SUM(BE269),0)</f>
        <v>0</v>
      </c>
      <c r="EC269" s="5">
        <f t="shared" si="26"/>
        <v>0</v>
      </c>
    </row>
    <row r="270" spans="1:133" hidden="1" x14ac:dyDescent="0.2">
      <c r="A270" s="1">
        <v>51601</v>
      </c>
      <c r="B270" s="1" t="s">
        <v>12</v>
      </c>
      <c r="BF270" s="5">
        <f t="shared" si="23"/>
        <v>0</v>
      </c>
      <c r="BG270" s="5">
        <f>IF(BG$2='PRES-S-L-T'!$B$6,C270,0)</f>
        <v>0</v>
      </c>
      <c r="BH270" s="5">
        <f>IF(BH$2='PRES-S-L-T'!$B$6,D270,0)</f>
        <v>0</v>
      </c>
      <c r="BI270" s="5">
        <f>IF(BI$2='PRES-S-L-T'!$B$6,E270,0)</f>
        <v>0</v>
      </c>
      <c r="BJ270" s="5">
        <f>IF(BJ$2='PRES-S-L-T'!$B$6,F270,0)</f>
        <v>0</v>
      </c>
      <c r="BK270" s="5">
        <f>IF(BK$2='PRES-S-L-T'!$B$6,G270,0)</f>
        <v>0</v>
      </c>
      <c r="BL270" s="5">
        <f>IF(BL$2='PRES-S-L-T'!$B$6,H270,0)</f>
        <v>0</v>
      </c>
      <c r="BM270" s="5">
        <f>IF(BM$2='PRES-S-L-T'!$B$6,I270,0)</f>
        <v>0</v>
      </c>
      <c r="BN270" s="5">
        <f>IF(BN$2='PRES-S-L-T'!$B$6,J270,0)</f>
        <v>0</v>
      </c>
      <c r="BO270" s="5">
        <f>IF(BO$2='PRES-S-L-T'!$B$6,K270,0)</f>
        <v>0</v>
      </c>
      <c r="BP270" s="5">
        <f>IF(BP$2='PRES-S-L-T'!$B$6,L270,0)</f>
        <v>0</v>
      </c>
      <c r="BQ270" s="5">
        <f>IF(BQ$2='PRES-S-L-T'!$B$6,M270,0)</f>
        <v>0</v>
      </c>
      <c r="BR270" s="5">
        <f>IF(BR$2='PRES-S-L-T'!$B$6,N270,0)</f>
        <v>0</v>
      </c>
      <c r="BS270" s="5">
        <f>IF(BS$2='PRES-S-L-T'!$B$6,O270,0)</f>
        <v>0</v>
      </c>
      <c r="BV270" s="5">
        <f>IF(BV$2='PRES-S-L-T'!$B$6,R270,0)</f>
        <v>0</v>
      </c>
      <c r="BW270" s="5">
        <f>IF(BW$2='PRES-S-L-T'!$B$6,S270,0)</f>
        <v>0</v>
      </c>
      <c r="BX270" s="5">
        <f>IF(BX$2='PRES-S-L-T'!$B$6,T270,0)</f>
        <v>0</v>
      </c>
      <c r="BY270" s="5">
        <f>IF(BY$2='PRES-S-L-T'!$B$6,U270,0)</f>
        <v>0</v>
      </c>
      <c r="BZ270" s="5">
        <f>IF(BZ$2='PRES-S-L-T'!$B$6,V270,0)</f>
        <v>0</v>
      </c>
      <c r="CA270" s="5">
        <f>IF(CA$2='PRES-S-L-T'!$B$6,W270,0)</f>
        <v>0</v>
      </c>
      <c r="CB270" s="5">
        <f>IF(CB$2='PRES-S-L-T'!$B$6,X270,0)</f>
        <v>0</v>
      </c>
      <c r="CC270" s="5">
        <f>IF(CC$2='PRES-S-L-T'!$B$6,Y270,0)</f>
        <v>0</v>
      </c>
      <c r="CD270" s="5">
        <f>IF(CD$2='PRES-S-L-T'!$B$6,Z270,0)</f>
        <v>0</v>
      </c>
      <c r="CE270" s="5">
        <f>IF(CE$2='PRES-S-L-T'!$B$6,AA270,0)</f>
        <v>0</v>
      </c>
      <c r="CF270" s="5">
        <f>IF(CF$2='PRES-S-L-T'!$B$6,AB270,0)</f>
        <v>0</v>
      </c>
      <c r="CG270" s="5">
        <f>IF(CG$2='PRES-S-L-T'!$B$6,AC270,0)</f>
        <v>0</v>
      </c>
      <c r="CH270" s="5">
        <f>IF(CH$2='PRES-S-L-T'!$B$6,AD270,0)</f>
        <v>0</v>
      </c>
      <c r="CI270" s="5">
        <f>IF(CI$2='PRES-S-L-T'!$B$6,AE270,0)</f>
        <v>0</v>
      </c>
      <c r="CJ270" s="5">
        <f>IF(CJ$2='PRES-S-L-T'!$B$6,AF270,0)</f>
        <v>0</v>
      </c>
      <c r="CK270" s="5">
        <f>IF(CK$2='PRES-S-L-T'!$B$6,AG270,0)</f>
        <v>0</v>
      </c>
      <c r="CL270" s="5">
        <f>IF(CL$2='PRES-S-L-T'!$B$6,AH270,0)</f>
        <v>0</v>
      </c>
      <c r="CM270" s="5">
        <f>IF(CM$2='PRES-S-L-T'!$B$6,AI270,0)</f>
        <v>0</v>
      </c>
      <c r="CN270" s="5">
        <f>IF(CN$2='PRES-S-L-T'!$B$6,AJ270,0)</f>
        <v>0</v>
      </c>
      <c r="CO270" s="5">
        <f>IF(CO$2='PRES-S-L-T'!$B$6,AK270,0)</f>
        <v>0</v>
      </c>
      <c r="CP270" s="5">
        <f>IF(CP$2='PRES-S-L-T'!$B$6,AL270,0)</f>
        <v>0</v>
      </c>
      <c r="CQ270" s="5">
        <f>IF(CQ$2='PRES-S-L-T'!$B$6,AM270,0)</f>
        <v>0</v>
      </c>
      <c r="CR270" s="5">
        <f>IF(CR$2='PRES-S-L-T'!$B$6,AN270,0)</f>
        <v>0</v>
      </c>
      <c r="CS270" s="5">
        <f>IF(CS$2='PRES-S-L-T'!$B$6,AO270,0)</f>
        <v>0</v>
      </c>
      <c r="CT270" s="5">
        <f>IF(CT$2='PRES-S-L-T'!$B$6,AP270,0)</f>
        <v>0</v>
      </c>
      <c r="CU270" s="5">
        <f>IF(CU$2='PRES-S-L-T'!$B$6,AQ270,0)</f>
        <v>0</v>
      </c>
      <c r="CV270" s="5">
        <f>IF(CV$2='PRES-S-L-T'!$B$6,AR270,0)</f>
        <v>0</v>
      </c>
      <c r="CW270" s="5">
        <f>IF(CW$2='PRES-S-L-T'!$B$6,AS270,0)</f>
        <v>0</v>
      </c>
      <c r="CX270" s="5">
        <f>IF(CX$2='PRES-S-L-T'!$B$6,AT270,0)</f>
        <v>0</v>
      </c>
      <c r="CY270" s="5">
        <f>IF(CY$2='PRES-S-L-T'!$B$6,AU270,0)</f>
        <v>0</v>
      </c>
      <c r="CZ270" s="5">
        <f>IF(CZ$2='PRES-S-L-T'!$B$6,AV270,0)</f>
        <v>0</v>
      </c>
      <c r="DA270" s="5">
        <f>IF(DA$2='PRES-S-L-T'!$B$6,AW270,0)</f>
        <v>0</v>
      </c>
      <c r="DB270" s="5">
        <f>IF(DB$2='PRES-S-L-T'!$B$6,AX270,0)</f>
        <v>0</v>
      </c>
      <c r="DE270" s="5">
        <f>IF(DE$2='PRES-S-L-T'!$B$6,BA270,0)</f>
        <v>0</v>
      </c>
      <c r="DF270" s="5">
        <f>IF(DF$2='PRES-S-L-T'!$B$6,BB270,0)</f>
        <v>0</v>
      </c>
      <c r="DG270" s="5">
        <f>IF(DG$2='PRES-S-L-T'!$B$6,BC270,0)</f>
        <v>0</v>
      </c>
      <c r="DH270" s="5">
        <f>IF(DH$2='PRES-S-L-T'!$B$6,BD270,0)</f>
        <v>0</v>
      </c>
      <c r="DI270" s="5">
        <f>IF(DI$2='PRES-S-L-T'!$B$6,BE270,0)</f>
        <v>0</v>
      </c>
      <c r="DJ270" s="5">
        <f t="shared" si="24"/>
        <v>0</v>
      </c>
      <c r="DK270" s="5">
        <f>IF('PRES-L-T'!$B$6=DK$2,SUM($C270:$P270),0)</f>
        <v>0</v>
      </c>
      <c r="DL270" s="5">
        <f>IF('PRES-L-T'!$B$6=DL$2,SUM($R270:$AB270),0)</f>
        <v>0</v>
      </c>
      <c r="DM270" s="5">
        <f>IF('PRES-L-T'!$B$6=DM$2,SUM($AC270:$AE270),0)</f>
        <v>0</v>
      </c>
      <c r="DN270" s="5">
        <f>IF('PRES-L-T'!$B$6=DN$2,SUM($AG270:$AI270),0)</f>
        <v>0</v>
      </c>
      <c r="DO270" s="5">
        <f>IF('PRES-L-T'!$B$6=DO$2,SUM($AJ270:$AP270),0)</f>
        <v>0</v>
      </c>
      <c r="DP270" s="5">
        <f>IF('PRES-L-T'!$B$6=DP$2,SUM($AT270:$AU270),0)</f>
        <v>0</v>
      </c>
      <c r="DQ270" s="5">
        <f>IF('PRES-L-T'!$B$6=DQ$2,SUM($AV270:$AY270),0)</f>
        <v>0</v>
      </c>
      <c r="DR270" s="5">
        <f>IF('PRES-L-T'!$B$6=DR$2,SUM($BA270:$BA270),0)</f>
        <v>0</v>
      </c>
      <c r="DS270" s="5">
        <f>IF('PRES-L-T'!$B$6=DS$2,SUM($BB270:$BB270),0)</f>
        <v>0</v>
      </c>
      <c r="DT270" s="5">
        <f>IF('PRES-L-T'!$B$6=DT$2,SUM($BC270:$BC270),0)</f>
        <v>0</v>
      </c>
      <c r="DU270" s="5">
        <f>IF('PRES-L-T'!$B$6=DU$2,SUM($BD270:$BD270),0)</f>
        <v>0</v>
      </c>
      <c r="DV270" s="5">
        <f>IF('PRES-L-T'!$B$6=DV$2,SUM($BE270:$BE270),0)</f>
        <v>0</v>
      </c>
      <c r="DW270" s="5">
        <f t="shared" si="25"/>
        <v>0</v>
      </c>
      <c r="DX270" s="5">
        <f>IF('PRES-U-P'!$B$6=DX$2,SUM(C270:AA270),0)</f>
        <v>0</v>
      </c>
      <c r="DY270" s="5">
        <f>IF('PRES-U-P'!$B$6=DY$2,SUM(AB270:AX270),0)</f>
        <v>0</v>
      </c>
      <c r="DZ270" s="5">
        <f>IF('PRES-U-P'!$B$6=DZ$2,SUM(BA270:BB270),0)</f>
        <v>0</v>
      </c>
      <c r="EA270" s="5">
        <f>IF('PRES-U-P'!$B$6=EA$2,SUM(BC270:BD270),0)</f>
        <v>0</v>
      </c>
      <c r="EB270" s="5">
        <f>IF('PRES-U-P'!$B$6=EB$2,SUM(BE270),0)</f>
        <v>0</v>
      </c>
      <c r="EC270" s="5">
        <f t="shared" si="26"/>
        <v>0</v>
      </c>
    </row>
    <row r="271" spans="1:133" hidden="1" x14ac:dyDescent="0.2">
      <c r="A271" s="1">
        <v>51602</v>
      </c>
      <c r="B271" s="1" t="s">
        <v>13</v>
      </c>
      <c r="BF271" s="5">
        <f t="shared" si="23"/>
        <v>0</v>
      </c>
      <c r="BG271" s="5">
        <f>IF(BG$2='PRES-S-L-T'!$B$6,C271,0)</f>
        <v>0</v>
      </c>
      <c r="BH271" s="5">
        <f>IF(BH$2='PRES-S-L-T'!$B$6,D271,0)</f>
        <v>0</v>
      </c>
      <c r="BI271" s="5">
        <f>IF(BI$2='PRES-S-L-T'!$B$6,E271,0)</f>
        <v>0</v>
      </c>
      <c r="BJ271" s="5">
        <f>IF(BJ$2='PRES-S-L-T'!$B$6,F271,0)</f>
        <v>0</v>
      </c>
      <c r="BK271" s="5">
        <f>IF(BK$2='PRES-S-L-T'!$B$6,G271,0)</f>
        <v>0</v>
      </c>
      <c r="BL271" s="5">
        <f>IF(BL$2='PRES-S-L-T'!$B$6,H271,0)</f>
        <v>0</v>
      </c>
      <c r="BM271" s="5">
        <f>IF(BM$2='PRES-S-L-T'!$B$6,I271,0)</f>
        <v>0</v>
      </c>
      <c r="BN271" s="5">
        <f>IF(BN$2='PRES-S-L-T'!$B$6,J271,0)</f>
        <v>0</v>
      </c>
      <c r="BO271" s="5">
        <f>IF(BO$2='PRES-S-L-T'!$B$6,K271,0)</f>
        <v>0</v>
      </c>
      <c r="BP271" s="5">
        <f>IF(BP$2='PRES-S-L-T'!$B$6,L271,0)</f>
        <v>0</v>
      </c>
      <c r="BQ271" s="5">
        <f>IF(BQ$2='PRES-S-L-T'!$B$6,M271,0)</f>
        <v>0</v>
      </c>
      <c r="BR271" s="5">
        <f>IF(BR$2='PRES-S-L-T'!$B$6,N271,0)</f>
        <v>0</v>
      </c>
      <c r="BS271" s="5">
        <f>IF(BS$2='PRES-S-L-T'!$B$6,O271,0)</f>
        <v>0</v>
      </c>
      <c r="BV271" s="5">
        <f>IF(BV$2='PRES-S-L-T'!$B$6,R271,0)</f>
        <v>0</v>
      </c>
      <c r="BW271" s="5">
        <f>IF(BW$2='PRES-S-L-T'!$B$6,S271,0)</f>
        <v>0</v>
      </c>
      <c r="BX271" s="5">
        <f>IF(BX$2='PRES-S-L-T'!$B$6,T271,0)</f>
        <v>0</v>
      </c>
      <c r="BY271" s="5">
        <f>IF(BY$2='PRES-S-L-T'!$B$6,U271,0)</f>
        <v>0</v>
      </c>
      <c r="BZ271" s="5">
        <f>IF(BZ$2='PRES-S-L-T'!$B$6,V271,0)</f>
        <v>0</v>
      </c>
      <c r="CA271" s="5">
        <f>IF(CA$2='PRES-S-L-T'!$B$6,W271,0)</f>
        <v>0</v>
      </c>
      <c r="CB271" s="5">
        <f>IF(CB$2='PRES-S-L-T'!$B$6,X271,0)</f>
        <v>0</v>
      </c>
      <c r="CC271" s="5">
        <f>IF(CC$2='PRES-S-L-T'!$B$6,Y271,0)</f>
        <v>0</v>
      </c>
      <c r="CD271" s="5">
        <f>IF(CD$2='PRES-S-L-T'!$B$6,Z271,0)</f>
        <v>0</v>
      </c>
      <c r="CE271" s="5">
        <f>IF(CE$2='PRES-S-L-T'!$B$6,AA271,0)</f>
        <v>0</v>
      </c>
      <c r="CF271" s="5">
        <f>IF(CF$2='PRES-S-L-T'!$B$6,AB271,0)</f>
        <v>0</v>
      </c>
      <c r="CG271" s="5">
        <f>IF(CG$2='PRES-S-L-T'!$B$6,AC271,0)</f>
        <v>0</v>
      </c>
      <c r="CH271" s="5">
        <f>IF(CH$2='PRES-S-L-T'!$B$6,AD271,0)</f>
        <v>0</v>
      </c>
      <c r="CI271" s="5">
        <f>IF(CI$2='PRES-S-L-T'!$B$6,AE271,0)</f>
        <v>0</v>
      </c>
      <c r="CJ271" s="5">
        <f>IF(CJ$2='PRES-S-L-T'!$B$6,AF271,0)</f>
        <v>0</v>
      </c>
      <c r="CK271" s="5">
        <f>IF(CK$2='PRES-S-L-T'!$B$6,AG271,0)</f>
        <v>0</v>
      </c>
      <c r="CL271" s="5">
        <f>IF(CL$2='PRES-S-L-T'!$B$6,AH271,0)</f>
        <v>0</v>
      </c>
      <c r="CM271" s="5">
        <f>IF(CM$2='PRES-S-L-T'!$B$6,AI271,0)</f>
        <v>0</v>
      </c>
      <c r="CN271" s="5">
        <f>IF(CN$2='PRES-S-L-T'!$B$6,AJ271,0)</f>
        <v>0</v>
      </c>
      <c r="CO271" s="5">
        <f>IF(CO$2='PRES-S-L-T'!$B$6,AK271,0)</f>
        <v>0</v>
      </c>
      <c r="CP271" s="5">
        <f>IF(CP$2='PRES-S-L-T'!$B$6,AL271,0)</f>
        <v>0</v>
      </c>
      <c r="CQ271" s="5">
        <f>IF(CQ$2='PRES-S-L-T'!$B$6,AM271,0)</f>
        <v>0</v>
      </c>
      <c r="CR271" s="5">
        <f>IF(CR$2='PRES-S-L-T'!$B$6,AN271,0)</f>
        <v>0</v>
      </c>
      <c r="CS271" s="5">
        <f>IF(CS$2='PRES-S-L-T'!$B$6,AO271,0)</f>
        <v>0</v>
      </c>
      <c r="CT271" s="5">
        <f>IF(CT$2='PRES-S-L-T'!$B$6,AP271,0)</f>
        <v>0</v>
      </c>
      <c r="CU271" s="5">
        <f>IF(CU$2='PRES-S-L-T'!$B$6,AQ271,0)</f>
        <v>0</v>
      </c>
      <c r="CV271" s="5">
        <f>IF(CV$2='PRES-S-L-T'!$B$6,AR271,0)</f>
        <v>0</v>
      </c>
      <c r="CW271" s="5">
        <f>IF(CW$2='PRES-S-L-T'!$B$6,AS271,0)</f>
        <v>0</v>
      </c>
      <c r="CX271" s="5">
        <f>IF(CX$2='PRES-S-L-T'!$B$6,AT271,0)</f>
        <v>0</v>
      </c>
      <c r="CY271" s="5">
        <f>IF(CY$2='PRES-S-L-T'!$B$6,AU271,0)</f>
        <v>0</v>
      </c>
      <c r="CZ271" s="5">
        <f>IF(CZ$2='PRES-S-L-T'!$B$6,AV271,0)</f>
        <v>0</v>
      </c>
      <c r="DA271" s="5">
        <f>IF(DA$2='PRES-S-L-T'!$B$6,AW271,0)</f>
        <v>0</v>
      </c>
      <c r="DB271" s="5">
        <f>IF(DB$2='PRES-S-L-T'!$B$6,AX271,0)</f>
        <v>0</v>
      </c>
      <c r="DE271" s="5">
        <f>IF(DE$2='PRES-S-L-T'!$B$6,BA271,0)</f>
        <v>0</v>
      </c>
      <c r="DF271" s="5">
        <f>IF(DF$2='PRES-S-L-T'!$B$6,BB271,0)</f>
        <v>0</v>
      </c>
      <c r="DG271" s="5">
        <f>IF(DG$2='PRES-S-L-T'!$B$6,BC271,0)</f>
        <v>0</v>
      </c>
      <c r="DH271" s="5">
        <f>IF(DH$2='PRES-S-L-T'!$B$6,BD271,0)</f>
        <v>0</v>
      </c>
      <c r="DI271" s="5">
        <f>IF(DI$2='PRES-S-L-T'!$B$6,BE271,0)</f>
        <v>0</v>
      </c>
      <c r="DJ271" s="5">
        <f t="shared" si="24"/>
        <v>0</v>
      </c>
      <c r="DK271" s="5">
        <f>IF('PRES-L-T'!$B$6=DK$2,SUM($C271:$P271),0)</f>
        <v>0</v>
      </c>
      <c r="DL271" s="5">
        <f>IF('PRES-L-T'!$B$6=DL$2,SUM($R271:$AB271),0)</f>
        <v>0</v>
      </c>
      <c r="DM271" s="5">
        <f>IF('PRES-L-T'!$B$6=DM$2,SUM($AC271:$AE271),0)</f>
        <v>0</v>
      </c>
      <c r="DN271" s="5">
        <f>IF('PRES-L-T'!$B$6=DN$2,SUM($AG271:$AI271),0)</f>
        <v>0</v>
      </c>
      <c r="DO271" s="5">
        <f>IF('PRES-L-T'!$B$6=DO$2,SUM($AJ271:$AP271),0)</f>
        <v>0</v>
      </c>
      <c r="DP271" s="5">
        <f>IF('PRES-L-T'!$B$6=DP$2,SUM($AT271:$AU271),0)</f>
        <v>0</v>
      </c>
      <c r="DQ271" s="5">
        <f>IF('PRES-L-T'!$B$6=DQ$2,SUM($AV271:$AY271),0)</f>
        <v>0</v>
      </c>
      <c r="DR271" s="5">
        <f>IF('PRES-L-T'!$B$6=DR$2,SUM($BA271:$BA271),0)</f>
        <v>0</v>
      </c>
      <c r="DS271" s="5">
        <f>IF('PRES-L-T'!$B$6=DS$2,SUM($BB271:$BB271),0)</f>
        <v>0</v>
      </c>
      <c r="DT271" s="5">
        <f>IF('PRES-L-T'!$B$6=DT$2,SUM($BC271:$BC271),0)</f>
        <v>0</v>
      </c>
      <c r="DU271" s="5">
        <f>IF('PRES-L-T'!$B$6=DU$2,SUM($BD271:$BD271),0)</f>
        <v>0</v>
      </c>
      <c r="DV271" s="5">
        <f>IF('PRES-L-T'!$B$6=DV$2,SUM($BE271:$BE271),0)</f>
        <v>0</v>
      </c>
      <c r="DW271" s="5">
        <f t="shared" si="25"/>
        <v>0</v>
      </c>
      <c r="DX271" s="5">
        <f>IF('PRES-U-P'!$B$6=DX$2,SUM(C271:AA271),0)</f>
        <v>0</v>
      </c>
      <c r="DY271" s="5">
        <f>IF('PRES-U-P'!$B$6=DY$2,SUM(AB271:AX271),0)</f>
        <v>0</v>
      </c>
      <c r="DZ271" s="5">
        <f>IF('PRES-U-P'!$B$6=DZ$2,SUM(BA271:BB271),0)</f>
        <v>0</v>
      </c>
      <c r="EA271" s="5">
        <f>IF('PRES-U-P'!$B$6=EA$2,SUM(BC271:BD271),0)</f>
        <v>0</v>
      </c>
      <c r="EB271" s="5">
        <f>IF('PRES-U-P'!$B$6=EB$2,SUM(BE271),0)</f>
        <v>0</v>
      </c>
      <c r="EC271" s="5">
        <f t="shared" si="26"/>
        <v>0</v>
      </c>
    </row>
    <row r="272" spans="1:133" hidden="1" x14ac:dyDescent="0.2">
      <c r="A272" s="1">
        <v>51701</v>
      </c>
      <c r="B272" s="1" t="s">
        <v>14</v>
      </c>
      <c r="BF272" s="5">
        <f t="shared" si="23"/>
        <v>0</v>
      </c>
      <c r="BG272" s="5">
        <f>IF(BG$2='PRES-S-L-T'!$B$6,C272,0)</f>
        <v>0</v>
      </c>
      <c r="BH272" s="5">
        <f>IF(BH$2='PRES-S-L-T'!$B$6,D272,0)</f>
        <v>0</v>
      </c>
      <c r="BI272" s="5">
        <f>IF(BI$2='PRES-S-L-T'!$B$6,E272,0)</f>
        <v>0</v>
      </c>
      <c r="BJ272" s="5">
        <f>IF(BJ$2='PRES-S-L-T'!$B$6,F272,0)</f>
        <v>0</v>
      </c>
      <c r="BK272" s="5">
        <f>IF(BK$2='PRES-S-L-T'!$B$6,G272,0)</f>
        <v>0</v>
      </c>
      <c r="BL272" s="5">
        <f>IF(BL$2='PRES-S-L-T'!$B$6,H272,0)</f>
        <v>0</v>
      </c>
      <c r="BM272" s="5">
        <f>IF(BM$2='PRES-S-L-T'!$B$6,I272,0)</f>
        <v>0</v>
      </c>
      <c r="BN272" s="5">
        <f>IF(BN$2='PRES-S-L-T'!$B$6,J272,0)</f>
        <v>0</v>
      </c>
      <c r="BO272" s="5">
        <f>IF(BO$2='PRES-S-L-T'!$B$6,K272,0)</f>
        <v>0</v>
      </c>
      <c r="BP272" s="5">
        <f>IF(BP$2='PRES-S-L-T'!$B$6,L272,0)</f>
        <v>0</v>
      </c>
      <c r="BQ272" s="5">
        <f>IF(BQ$2='PRES-S-L-T'!$B$6,M272,0)</f>
        <v>0</v>
      </c>
      <c r="BR272" s="5">
        <f>IF(BR$2='PRES-S-L-T'!$B$6,N272,0)</f>
        <v>0</v>
      </c>
      <c r="BS272" s="5">
        <f>IF(BS$2='PRES-S-L-T'!$B$6,O272,0)</f>
        <v>0</v>
      </c>
      <c r="BV272" s="5">
        <f>IF(BV$2='PRES-S-L-T'!$B$6,R272,0)</f>
        <v>0</v>
      </c>
      <c r="BW272" s="5">
        <f>IF(BW$2='PRES-S-L-T'!$B$6,S272,0)</f>
        <v>0</v>
      </c>
      <c r="BX272" s="5">
        <f>IF(BX$2='PRES-S-L-T'!$B$6,T272,0)</f>
        <v>0</v>
      </c>
      <c r="BY272" s="5">
        <f>IF(BY$2='PRES-S-L-T'!$B$6,U272,0)</f>
        <v>0</v>
      </c>
      <c r="BZ272" s="5">
        <f>IF(BZ$2='PRES-S-L-T'!$B$6,V272,0)</f>
        <v>0</v>
      </c>
      <c r="CA272" s="5">
        <f>IF(CA$2='PRES-S-L-T'!$B$6,W272,0)</f>
        <v>0</v>
      </c>
      <c r="CB272" s="5">
        <f>IF(CB$2='PRES-S-L-T'!$B$6,X272,0)</f>
        <v>0</v>
      </c>
      <c r="CC272" s="5">
        <f>IF(CC$2='PRES-S-L-T'!$B$6,Y272,0)</f>
        <v>0</v>
      </c>
      <c r="CD272" s="5">
        <f>IF(CD$2='PRES-S-L-T'!$B$6,Z272,0)</f>
        <v>0</v>
      </c>
      <c r="CE272" s="5">
        <f>IF(CE$2='PRES-S-L-T'!$B$6,AA272,0)</f>
        <v>0</v>
      </c>
      <c r="CF272" s="5">
        <f>IF(CF$2='PRES-S-L-T'!$B$6,AB272,0)</f>
        <v>0</v>
      </c>
      <c r="CG272" s="5">
        <f>IF(CG$2='PRES-S-L-T'!$B$6,AC272,0)</f>
        <v>0</v>
      </c>
      <c r="CH272" s="5">
        <f>IF(CH$2='PRES-S-L-T'!$B$6,AD272,0)</f>
        <v>0</v>
      </c>
      <c r="CI272" s="5">
        <f>IF(CI$2='PRES-S-L-T'!$B$6,AE272,0)</f>
        <v>0</v>
      </c>
      <c r="CJ272" s="5">
        <f>IF(CJ$2='PRES-S-L-T'!$B$6,AF272,0)</f>
        <v>0</v>
      </c>
      <c r="CK272" s="5">
        <f>IF(CK$2='PRES-S-L-T'!$B$6,AG272,0)</f>
        <v>0</v>
      </c>
      <c r="CL272" s="5">
        <f>IF(CL$2='PRES-S-L-T'!$B$6,AH272,0)</f>
        <v>0</v>
      </c>
      <c r="CM272" s="5">
        <f>IF(CM$2='PRES-S-L-T'!$B$6,AI272,0)</f>
        <v>0</v>
      </c>
      <c r="CN272" s="5">
        <f>IF(CN$2='PRES-S-L-T'!$B$6,AJ272,0)</f>
        <v>0</v>
      </c>
      <c r="CO272" s="5">
        <f>IF(CO$2='PRES-S-L-T'!$B$6,AK272,0)</f>
        <v>0</v>
      </c>
      <c r="CP272" s="5">
        <f>IF(CP$2='PRES-S-L-T'!$B$6,AL272,0)</f>
        <v>0</v>
      </c>
      <c r="CQ272" s="5">
        <f>IF(CQ$2='PRES-S-L-T'!$B$6,AM272,0)</f>
        <v>0</v>
      </c>
      <c r="CR272" s="5">
        <f>IF(CR$2='PRES-S-L-T'!$B$6,AN272,0)</f>
        <v>0</v>
      </c>
      <c r="CS272" s="5">
        <f>IF(CS$2='PRES-S-L-T'!$B$6,AO272,0)</f>
        <v>0</v>
      </c>
      <c r="CT272" s="5">
        <f>IF(CT$2='PRES-S-L-T'!$B$6,AP272,0)</f>
        <v>0</v>
      </c>
      <c r="CU272" s="5">
        <f>IF(CU$2='PRES-S-L-T'!$B$6,AQ272,0)</f>
        <v>0</v>
      </c>
      <c r="CV272" s="5">
        <f>IF(CV$2='PRES-S-L-T'!$B$6,AR272,0)</f>
        <v>0</v>
      </c>
      <c r="CW272" s="5">
        <f>IF(CW$2='PRES-S-L-T'!$B$6,AS272,0)</f>
        <v>0</v>
      </c>
      <c r="CX272" s="5">
        <f>IF(CX$2='PRES-S-L-T'!$B$6,AT272,0)</f>
        <v>0</v>
      </c>
      <c r="CY272" s="5">
        <f>IF(CY$2='PRES-S-L-T'!$B$6,AU272,0)</f>
        <v>0</v>
      </c>
      <c r="CZ272" s="5">
        <f>IF(CZ$2='PRES-S-L-T'!$B$6,AV272,0)</f>
        <v>0</v>
      </c>
      <c r="DA272" s="5">
        <f>IF(DA$2='PRES-S-L-T'!$B$6,AW272,0)</f>
        <v>0</v>
      </c>
      <c r="DB272" s="5">
        <f>IF(DB$2='PRES-S-L-T'!$B$6,AX272,0)</f>
        <v>0</v>
      </c>
      <c r="DE272" s="5">
        <f>IF(DE$2='PRES-S-L-T'!$B$6,BA272,0)</f>
        <v>0</v>
      </c>
      <c r="DF272" s="5">
        <f>IF(DF$2='PRES-S-L-T'!$B$6,BB272,0)</f>
        <v>0</v>
      </c>
      <c r="DG272" s="5">
        <f>IF(DG$2='PRES-S-L-T'!$B$6,BC272,0)</f>
        <v>0</v>
      </c>
      <c r="DH272" s="5">
        <f>IF(DH$2='PRES-S-L-T'!$B$6,BD272,0)</f>
        <v>0</v>
      </c>
      <c r="DI272" s="5">
        <f>IF(DI$2='PRES-S-L-T'!$B$6,BE272,0)</f>
        <v>0</v>
      </c>
      <c r="DJ272" s="5">
        <f t="shared" si="24"/>
        <v>0</v>
      </c>
      <c r="DK272" s="5">
        <f>IF('PRES-L-T'!$B$6=DK$2,SUM($C272:$P272),0)</f>
        <v>0</v>
      </c>
      <c r="DL272" s="5">
        <f>IF('PRES-L-T'!$B$6=DL$2,SUM($R272:$AB272),0)</f>
        <v>0</v>
      </c>
      <c r="DM272" s="5">
        <f>IF('PRES-L-T'!$B$6=DM$2,SUM($AC272:$AE272),0)</f>
        <v>0</v>
      </c>
      <c r="DN272" s="5">
        <f>IF('PRES-L-T'!$B$6=DN$2,SUM($AG272:$AI272),0)</f>
        <v>0</v>
      </c>
      <c r="DO272" s="5">
        <f>IF('PRES-L-T'!$B$6=DO$2,SUM($AJ272:$AP272),0)</f>
        <v>0</v>
      </c>
      <c r="DP272" s="5">
        <f>IF('PRES-L-T'!$B$6=DP$2,SUM($AT272:$AU272),0)</f>
        <v>0</v>
      </c>
      <c r="DQ272" s="5">
        <f>IF('PRES-L-T'!$B$6=DQ$2,SUM($AV272:$AY272),0)</f>
        <v>0</v>
      </c>
      <c r="DR272" s="5">
        <f>IF('PRES-L-T'!$B$6=DR$2,SUM($BA272:$BA272),0)</f>
        <v>0</v>
      </c>
      <c r="DS272" s="5">
        <f>IF('PRES-L-T'!$B$6=DS$2,SUM($BB272:$BB272),0)</f>
        <v>0</v>
      </c>
      <c r="DT272" s="5">
        <f>IF('PRES-L-T'!$B$6=DT$2,SUM($BC272:$BC272),0)</f>
        <v>0</v>
      </c>
      <c r="DU272" s="5">
        <f>IF('PRES-L-T'!$B$6=DU$2,SUM($BD272:$BD272),0)</f>
        <v>0</v>
      </c>
      <c r="DV272" s="5">
        <f>IF('PRES-L-T'!$B$6=DV$2,SUM($BE272:$BE272),0)</f>
        <v>0</v>
      </c>
      <c r="DW272" s="5">
        <f t="shared" si="25"/>
        <v>0</v>
      </c>
      <c r="DX272" s="5">
        <f>IF('PRES-U-P'!$B$6=DX$2,SUM(C272:AA272),0)</f>
        <v>0</v>
      </c>
      <c r="DY272" s="5">
        <f>IF('PRES-U-P'!$B$6=DY$2,SUM(AB272:AX272),0)</f>
        <v>0</v>
      </c>
      <c r="DZ272" s="5">
        <f>IF('PRES-U-P'!$B$6=DZ$2,SUM(BA272:BB272),0)</f>
        <v>0</v>
      </c>
      <c r="EA272" s="5">
        <f>IF('PRES-U-P'!$B$6=EA$2,SUM(BC272:BD272),0)</f>
        <v>0</v>
      </c>
      <c r="EB272" s="5">
        <f>IF('PRES-U-P'!$B$6=EB$2,SUM(BE272),0)</f>
        <v>0</v>
      </c>
      <c r="EC272" s="5">
        <f t="shared" si="26"/>
        <v>0</v>
      </c>
    </row>
    <row r="273" spans="1:133" hidden="1" x14ac:dyDescent="0.2">
      <c r="A273" s="1">
        <v>51702</v>
      </c>
      <c r="B273" s="1" t="s">
        <v>15</v>
      </c>
      <c r="BF273" s="5">
        <f t="shared" si="23"/>
        <v>0</v>
      </c>
      <c r="BG273" s="5">
        <f>IF(BG$2='PRES-S-L-T'!$B$6,C273,0)</f>
        <v>0</v>
      </c>
      <c r="BH273" s="5">
        <f>IF(BH$2='PRES-S-L-T'!$B$6,D273,0)</f>
        <v>0</v>
      </c>
      <c r="BI273" s="5">
        <f>IF(BI$2='PRES-S-L-T'!$B$6,E273,0)</f>
        <v>0</v>
      </c>
      <c r="BJ273" s="5">
        <f>IF(BJ$2='PRES-S-L-T'!$B$6,F273,0)</f>
        <v>0</v>
      </c>
      <c r="BK273" s="5">
        <f>IF(BK$2='PRES-S-L-T'!$B$6,G273,0)</f>
        <v>0</v>
      </c>
      <c r="BL273" s="5">
        <f>IF(BL$2='PRES-S-L-T'!$B$6,H273,0)</f>
        <v>0</v>
      </c>
      <c r="BM273" s="5">
        <f>IF(BM$2='PRES-S-L-T'!$B$6,I273,0)</f>
        <v>0</v>
      </c>
      <c r="BN273" s="5">
        <f>IF(BN$2='PRES-S-L-T'!$B$6,J273,0)</f>
        <v>0</v>
      </c>
      <c r="BO273" s="5">
        <f>IF(BO$2='PRES-S-L-T'!$B$6,K273,0)</f>
        <v>0</v>
      </c>
      <c r="BP273" s="5">
        <f>IF(BP$2='PRES-S-L-T'!$B$6,L273,0)</f>
        <v>0</v>
      </c>
      <c r="BQ273" s="5">
        <f>IF(BQ$2='PRES-S-L-T'!$B$6,M273,0)</f>
        <v>0</v>
      </c>
      <c r="BR273" s="5">
        <f>IF(BR$2='PRES-S-L-T'!$B$6,N273,0)</f>
        <v>0</v>
      </c>
      <c r="BS273" s="5">
        <f>IF(BS$2='PRES-S-L-T'!$B$6,O273,0)</f>
        <v>0</v>
      </c>
      <c r="BV273" s="5">
        <f>IF(BV$2='PRES-S-L-T'!$B$6,R273,0)</f>
        <v>0</v>
      </c>
      <c r="BW273" s="5">
        <f>IF(BW$2='PRES-S-L-T'!$B$6,S273,0)</f>
        <v>0</v>
      </c>
      <c r="BX273" s="5">
        <f>IF(BX$2='PRES-S-L-T'!$B$6,T273,0)</f>
        <v>0</v>
      </c>
      <c r="BY273" s="5">
        <f>IF(BY$2='PRES-S-L-T'!$B$6,U273,0)</f>
        <v>0</v>
      </c>
      <c r="BZ273" s="5">
        <f>IF(BZ$2='PRES-S-L-T'!$B$6,V273,0)</f>
        <v>0</v>
      </c>
      <c r="CA273" s="5">
        <f>IF(CA$2='PRES-S-L-T'!$B$6,W273,0)</f>
        <v>0</v>
      </c>
      <c r="CB273" s="5">
        <f>IF(CB$2='PRES-S-L-T'!$B$6,X273,0)</f>
        <v>0</v>
      </c>
      <c r="CC273" s="5">
        <f>IF(CC$2='PRES-S-L-T'!$B$6,Y273,0)</f>
        <v>0</v>
      </c>
      <c r="CD273" s="5">
        <f>IF(CD$2='PRES-S-L-T'!$B$6,Z273,0)</f>
        <v>0</v>
      </c>
      <c r="CE273" s="5">
        <f>IF(CE$2='PRES-S-L-T'!$B$6,AA273,0)</f>
        <v>0</v>
      </c>
      <c r="CF273" s="5">
        <f>IF(CF$2='PRES-S-L-T'!$B$6,AB273,0)</f>
        <v>0</v>
      </c>
      <c r="CG273" s="5">
        <f>IF(CG$2='PRES-S-L-T'!$B$6,AC273,0)</f>
        <v>0</v>
      </c>
      <c r="CH273" s="5">
        <f>IF(CH$2='PRES-S-L-T'!$B$6,AD273,0)</f>
        <v>0</v>
      </c>
      <c r="CI273" s="5">
        <f>IF(CI$2='PRES-S-L-T'!$B$6,AE273,0)</f>
        <v>0</v>
      </c>
      <c r="CJ273" s="5">
        <f>IF(CJ$2='PRES-S-L-T'!$B$6,AF273,0)</f>
        <v>0</v>
      </c>
      <c r="CK273" s="5">
        <f>IF(CK$2='PRES-S-L-T'!$B$6,AG273,0)</f>
        <v>0</v>
      </c>
      <c r="CL273" s="5">
        <f>IF(CL$2='PRES-S-L-T'!$B$6,AH273,0)</f>
        <v>0</v>
      </c>
      <c r="CM273" s="5">
        <f>IF(CM$2='PRES-S-L-T'!$B$6,AI273,0)</f>
        <v>0</v>
      </c>
      <c r="CN273" s="5">
        <f>IF(CN$2='PRES-S-L-T'!$B$6,AJ273,0)</f>
        <v>0</v>
      </c>
      <c r="CO273" s="5">
        <f>IF(CO$2='PRES-S-L-T'!$B$6,AK273,0)</f>
        <v>0</v>
      </c>
      <c r="CP273" s="5">
        <f>IF(CP$2='PRES-S-L-T'!$B$6,AL273,0)</f>
        <v>0</v>
      </c>
      <c r="CQ273" s="5">
        <f>IF(CQ$2='PRES-S-L-T'!$B$6,AM273,0)</f>
        <v>0</v>
      </c>
      <c r="CR273" s="5">
        <f>IF(CR$2='PRES-S-L-T'!$B$6,AN273,0)</f>
        <v>0</v>
      </c>
      <c r="CS273" s="5">
        <f>IF(CS$2='PRES-S-L-T'!$B$6,AO273,0)</f>
        <v>0</v>
      </c>
      <c r="CT273" s="5">
        <f>IF(CT$2='PRES-S-L-T'!$B$6,AP273,0)</f>
        <v>0</v>
      </c>
      <c r="CU273" s="5">
        <f>IF(CU$2='PRES-S-L-T'!$B$6,AQ273,0)</f>
        <v>0</v>
      </c>
      <c r="CV273" s="5">
        <f>IF(CV$2='PRES-S-L-T'!$B$6,AR273,0)</f>
        <v>0</v>
      </c>
      <c r="CW273" s="5">
        <f>IF(CW$2='PRES-S-L-T'!$B$6,AS273,0)</f>
        <v>0</v>
      </c>
      <c r="CX273" s="5">
        <f>IF(CX$2='PRES-S-L-T'!$B$6,AT273,0)</f>
        <v>0</v>
      </c>
      <c r="CY273" s="5">
        <f>IF(CY$2='PRES-S-L-T'!$B$6,AU273,0)</f>
        <v>0</v>
      </c>
      <c r="CZ273" s="5">
        <f>IF(CZ$2='PRES-S-L-T'!$B$6,AV273,0)</f>
        <v>0</v>
      </c>
      <c r="DA273" s="5">
        <f>IF(DA$2='PRES-S-L-T'!$B$6,AW273,0)</f>
        <v>0</v>
      </c>
      <c r="DB273" s="5">
        <f>IF(DB$2='PRES-S-L-T'!$B$6,AX273,0)</f>
        <v>0</v>
      </c>
      <c r="DE273" s="5">
        <f>IF(DE$2='PRES-S-L-T'!$B$6,BA273,0)</f>
        <v>0</v>
      </c>
      <c r="DF273" s="5">
        <f>IF(DF$2='PRES-S-L-T'!$B$6,BB273,0)</f>
        <v>0</v>
      </c>
      <c r="DG273" s="5">
        <f>IF(DG$2='PRES-S-L-T'!$B$6,BC273,0)</f>
        <v>0</v>
      </c>
      <c r="DH273" s="5">
        <f>IF(DH$2='PRES-S-L-T'!$B$6,BD273,0)</f>
        <v>0</v>
      </c>
      <c r="DI273" s="5">
        <f>IF(DI$2='PRES-S-L-T'!$B$6,BE273,0)</f>
        <v>0</v>
      </c>
      <c r="DJ273" s="5">
        <f t="shared" si="24"/>
        <v>0</v>
      </c>
      <c r="DK273" s="5">
        <f>IF('PRES-L-T'!$B$6=DK$2,SUM($C273:$P273),0)</f>
        <v>0</v>
      </c>
      <c r="DL273" s="5">
        <f>IF('PRES-L-T'!$B$6=DL$2,SUM($R273:$AB273),0)</f>
        <v>0</v>
      </c>
      <c r="DM273" s="5">
        <f>IF('PRES-L-T'!$B$6=DM$2,SUM($AC273:$AE273),0)</f>
        <v>0</v>
      </c>
      <c r="DN273" s="5">
        <f>IF('PRES-L-T'!$B$6=DN$2,SUM($AG273:$AI273),0)</f>
        <v>0</v>
      </c>
      <c r="DO273" s="5">
        <f>IF('PRES-L-T'!$B$6=DO$2,SUM($AJ273:$AP273),0)</f>
        <v>0</v>
      </c>
      <c r="DP273" s="5">
        <f>IF('PRES-L-T'!$B$6=DP$2,SUM($AT273:$AU273),0)</f>
        <v>0</v>
      </c>
      <c r="DQ273" s="5">
        <f>IF('PRES-L-T'!$B$6=DQ$2,SUM($AV273:$AY273),0)</f>
        <v>0</v>
      </c>
      <c r="DR273" s="5">
        <f>IF('PRES-L-T'!$B$6=DR$2,SUM($BA273:$BA273),0)</f>
        <v>0</v>
      </c>
      <c r="DS273" s="5">
        <f>IF('PRES-L-T'!$B$6=DS$2,SUM($BB273:$BB273),0)</f>
        <v>0</v>
      </c>
      <c r="DT273" s="5">
        <f>IF('PRES-L-T'!$B$6=DT$2,SUM($BC273:$BC273),0)</f>
        <v>0</v>
      </c>
      <c r="DU273" s="5">
        <f>IF('PRES-L-T'!$B$6=DU$2,SUM($BD273:$BD273),0)</f>
        <v>0</v>
      </c>
      <c r="DV273" s="5">
        <f>IF('PRES-L-T'!$B$6=DV$2,SUM($BE273:$BE273),0)</f>
        <v>0</v>
      </c>
      <c r="DW273" s="5">
        <f t="shared" si="25"/>
        <v>0</v>
      </c>
      <c r="DX273" s="5">
        <f>IF('PRES-U-P'!$B$6=DX$2,SUM(C273:AA273),0)</f>
        <v>0</v>
      </c>
      <c r="DY273" s="5">
        <f>IF('PRES-U-P'!$B$6=DY$2,SUM(AB273:AX273),0)</f>
        <v>0</v>
      </c>
      <c r="DZ273" s="5">
        <f>IF('PRES-U-P'!$B$6=DZ$2,SUM(BA273:BB273),0)</f>
        <v>0</v>
      </c>
      <c r="EA273" s="5">
        <f>IF('PRES-U-P'!$B$6=EA$2,SUM(BC273:BD273),0)</f>
        <v>0</v>
      </c>
      <c r="EB273" s="5">
        <f>IF('PRES-U-P'!$B$6=EB$2,SUM(BE273),0)</f>
        <v>0</v>
      </c>
      <c r="EC273" s="5">
        <f t="shared" si="26"/>
        <v>0</v>
      </c>
    </row>
    <row r="274" spans="1:133" hidden="1" x14ac:dyDescent="0.2">
      <c r="A274" s="1">
        <v>51801</v>
      </c>
      <c r="B274" s="1" t="s">
        <v>16</v>
      </c>
      <c r="BF274" s="5">
        <f t="shared" si="23"/>
        <v>0</v>
      </c>
      <c r="BG274" s="5">
        <f>IF(BG$2='PRES-S-L-T'!$B$6,C274,0)</f>
        <v>0</v>
      </c>
      <c r="BH274" s="5">
        <f>IF(BH$2='PRES-S-L-T'!$B$6,D274,0)</f>
        <v>0</v>
      </c>
      <c r="BI274" s="5">
        <f>IF(BI$2='PRES-S-L-T'!$B$6,E274,0)</f>
        <v>0</v>
      </c>
      <c r="BJ274" s="5">
        <f>IF(BJ$2='PRES-S-L-T'!$B$6,F274,0)</f>
        <v>0</v>
      </c>
      <c r="BK274" s="5">
        <f>IF(BK$2='PRES-S-L-T'!$B$6,G274,0)</f>
        <v>0</v>
      </c>
      <c r="BL274" s="5">
        <f>IF(BL$2='PRES-S-L-T'!$B$6,H274,0)</f>
        <v>0</v>
      </c>
      <c r="BM274" s="5">
        <f>IF(BM$2='PRES-S-L-T'!$B$6,I274,0)</f>
        <v>0</v>
      </c>
      <c r="BN274" s="5">
        <f>IF(BN$2='PRES-S-L-T'!$B$6,J274,0)</f>
        <v>0</v>
      </c>
      <c r="BO274" s="5">
        <f>IF(BO$2='PRES-S-L-T'!$B$6,K274,0)</f>
        <v>0</v>
      </c>
      <c r="BP274" s="5">
        <f>IF(BP$2='PRES-S-L-T'!$B$6,L274,0)</f>
        <v>0</v>
      </c>
      <c r="BQ274" s="5">
        <f>IF(BQ$2='PRES-S-L-T'!$B$6,M274,0)</f>
        <v>0</v>
      </c>
      <c r="BR274" s="5">
        <f>IF(BR$2='PRES-S-L-T'!$B$6,N274,0)</f>
        <v>0</v>
      </c>
      <c r="BS274" s="5">
        <f>IF(BS$2='PRES-S-L-T'!$B$6,O274,0)</f>
        <v>0</v>
      </c>
      <c r="BV274" s="5">
        <f>IF(BV$2='PRES-S-L-T'!$B$6,R274,0)</f>
        <v>0</v>
      </c>
      <c r="BW274" s="5">
        <f>IF(BW$2='PRES-S-L-T'!$B$6,S274,0)</f>
        <v>0</v>
      </c>
      <c r="BX274" s="5">
        <f>IF(BX$2='PRES-S-L-T'!$B$6,T274,0)</f>
        <v>0</v>
      </c>
      <c r="BY274" s="5">
        <f>IF(BY$2='PRES-S-L-T'!$B$6,U274,0)</f>
        <v>0</v>
      </c>
      <c r="BZ274" s="5">
        <f>IF(BZ$2='PRES-S-L-T'!$B$6,V274,0)</f>
        <v>0</v>
      </c>
      <c r="CA274" s="5">
        <f>IF(CA$2='PRES-S-L-T'!$B$6,W274,0)</f>
        <v>0</v>
      </c>
      <c r="CB274" s="5">
        <f>IF(CB$2='PRES-S-L-T'!$B$6,X274,0)</f>
        <v>0</v>
      </c>
      <c r="CC274" s="5">
        <f>IF(CC$2='PRES-S-L-T'!$B$6,Y274,0)</f>
        <v>0</v>
      </c>
      <c r="CD274" s="5">
        <f>IF(CD$2='PRES-S-L-T'!$B$6,Z274,0)</f>
        <v>0</v>
      </c>
      <c r="CE274" s="5">
        <f>IF(CE$2='PRES-S-L-T'!$B$6,AA274,0)</f>
        <v>0</v>
      </c>
      <c r="CF274" s="5">
        <f>IF(CF$2='PRES-S-L-T'!$B$6,AB274,0)</f>
        <v>0</v>
      </c>
      <c r="CG274" s="5">
        <f>IF(CG$2='PRES-S-L-T'!$B$6,AC274,0)</f>
        <v>0</v>
      </c>
      <c r="CH274" s="5">
        <f>IF(CH$2='PRES-S-L-T'!$B$6,AD274,0)</f>
        <v>0</v>
      </c>
      <c r="CI274" s="5">
        <f>IF(CI$2='PRES-S-L-T'!$B$6,AE274,0)</f>
        <v>0</v>
      </c>
      <c r="CJ274" s="5">
        <f>IF(CJ$2='PRES-S-L-T'!$B$6,AF274,0)</f>
        <v>0</v>
      </c>
      <c r="CK274" s="5">
        <f>IF(CK$2='PRES-S-L-T'!$B$6,AG274,0)</f>
        <v>0</v>
      </c>
      <c r="CL274" s="5">
        <f>IF(CL$2='PRES-S-L-T'!$B$6,AH274,0)</f>
        <v>0</v>
      </c>
      <c r="CM274" s="5">
        <f>IF(CM$2='PRES-S-L-T'!$B$6,AI274,0)</f>
        <v>0</v>
      </c>
      <c r="CN274" s="5">
        <f>IF(CN$2='PRES-S-L-T'!$B$6,AJ274,0)</f>
        <v>0</v>
      </c>
      <c r="CO274" s="5">
        <f>IF(CO$2='PRES-S-L-T'!$B$6,AK274,0)</f>
        <v>0</v>
      </c>
      <c r="CP274" s="5">
        <f>IF(CP$2='PRES-S-L-T'!$B$6,AL274,0)</f>
        <v>0</v>
      </c>
      <c r="CQ274" s="5">
        <f>IF(CQ$2='PRES-S-L-T'!$B$6,AM274,0)</f>
        <v>0</v>
      </c>
      <c r="CR274" s="5">
        <f>IF(CR$2='PRES-S-L-T'!$B$6,AN274,0)</f>
        <v>0</v>
      </c>
      <c r="CS274" s="5">
        <f>IF(CS$2='PRES-S-L-T'!$B$6,AO274,0)</f>
        <v>0</v>
      </c>
      <c r="CT274" s="5">
        <f>IF(CT$2='PRES-S-L-T'!$B$6,AP274,0)</f>
        <v>0</v>
      </c>
      <c r="CU274" s="5">
        <f>IF(CU$2='PRES-S-L-T'!$B$6,AQ274,0)</f>
        <v>0</v>
      </c>
      <c r="CV274" s="5">
        <f>IF(CV$2='PRES-S-L-T'!$B$6,AR274,0)</f>
        <v>0</v>
      </c>
      <c r="CW274" s="5">
        <f>IF(CW$2='PRES-S-L-T'!$B$6,AS274,0)</f>
        <v>0</v>
      </c>
      <c r="CX274" s="5">
        <f>IF(CX$2='PRES-S-L-T'!$B$6,AT274,0)</f>
        <v>0</v>
      </c>
      <c r="CY274" s="5">
        <f>IF(CY$2='PRES-S-L-T'!$B$6,AU274,0)</f>
        <v>0</v>
      </c>
      <c r="CZ274" s="5">
        <f>IF(CZ$2='PRES-S-L-T'!$B$6,AV274,0)</f>
        <v>0</v>
      </c>
      <c r="DA274" s="5">
        <f>IF(DA$2='PRES-S-L-T'!$B$6,AW274,0)</f>
        <v>0</v>
      </c>
      <c r="DB274" s="5">
        <f>IF(DB$2='PRES-S-L-T'!$B$6,AX274,0)</f>
        <v>0</v>
      </c>
      <c r="DE274" s="5">
        <f>IF(DE$2='PRES-S-L-T'!$B$6,BA274,0)</f>
        <v>0</v>
      </c>
      <c r="DF274" s="5">
        <f>IF(DF$2='PRES-S-L-T'!$B$6,BB274,0)</f>
        <v>0</v>
      </c>
      <c r="DG274" s="5">
        <f>IF(DG$2='PRES-S-L-T'!$B$6,BC274,0)</f>
        <v>0</v>
      </c>
      <c r="DH274" s="5">
        <f>IF(DH$2='PRES-S-L-T'!$B$6,BD274,0)</f>
        <v>0</v>
      </c>
      <c r="DI274" s="5">
        <f>IF(DI$2='PRES-S-L-T'!$B$6,BE274,0)</f>
        <v>0</v>
      </c>
      <c r="DJ274" s="5">
        <f t="shared" si="24"/>
        <v>0</v>
      </c>
      <c r="DK274" s="5">
        <f>IF('PRES-L-T'!$B$6=DK$2,SUM($C274:$P274),0)</f>
        <v>0</v>
      </c>
      <c r="DL274" s="5">
        <f>IF('PRES-L-T'!$B$6=DL$2,SUM($R274:$AB274),0)</f>
        <v>0</v>
      </c>
      <c r="DM274" s="5">
        <f>IF('PRES-L-T'!$B$6=DM$2,SUM($AC274:$AE274),0)</f>
        <v>0</v>
      </c>
      <c r="DN274" s="5">
        <f>IF('PRES-L-T'!$B$6=DN$2,SUM($AG274:$AI274),0)</f>
        <v>0</v>
      </c>
      <c r="DO274" s="5">
        <f>IF('PRES-L-T'!$B$6=DO$2,SUM($AJ274:$AP274),0)</f>
        <v>0</v>
      </c>
      <c r="DP274" s="5">
        <f>IF('PRES-L-T'!$B$6=DP$2,SUM($AT274:$AU274),0)</f>
        <v>0</v>
      </c>
      <c r="DQ274" s="5">
        <f>IF('PRES-L-T'!$B$6=DQ$2,SUM($AV274:$AY274),0)</f>
        <v>0</v>
      </c>
      <c r="DR274" s="5">
        <f>IF('PRES-L-T'!$B$6=DR$2,SUM($BA274:$BA274),0)</f>
        <v>0</v>
      </c>
      <c r="DS274" s="5">
        <f>IF('PRES-L-T'!$B$6=DS$2,SUM($BB274:$BB274),0)</f>
        <v>0</v>
      </c>
      <c r="DT274" s="5">
        <f>IF('PRES-L-T'!$B$6=DT$2,SUM($BC274:$BC274),0)</f>
        <v>0</v>
      </c>
      <c r="DU274" s="5">
        <f>IF('PRES-L-T'!$B$6=DU$2,SUM($BD274:$BD274),0)</f>
        <v>0</v>
      </c>
      <c r="DV274" s="5">
        <f>IF('PRES-L-T'!$B$6=DV$2,SUM($BE274:$BE274),0)</f>
        <v>0</v>
      </c>
      <c r="DW274" s="5">
        <f>SUM(DK274:DV274)</f>
        <v>0</v>
      </c>
      <c r="DX274" s="5">
        <f>IF('PRES-U-P'!$B$6=DX$2,SUM(C274:AA274),0)</f>
        <v>0</v>
      </c>
      <c r="DY274" s="5">
        <f>IF('PRES-U-P'!$B$6=DY$2,SUM(AB274:AX274),0)</f>
        <v>0</v>
      </c>
      <c r="DZ274" s="5">
        <f>IF('PRES-U-P'!$B$6=DZ$2,SUM(BA274:BB274),0)</f>
        <v>0</v>
      </c>
      <c r="EA274" s="5">
        <f>IF('PRES-U-P'!$B$6=EA$2,SUM(BC274:BD274),0)</f>
        <v>0</v>
      </c>
      <c r="EB274" s="5">
        <f>IF('PRES-U-P'!$B$6=EB$2,SUM(BE274),0)</f>
        <v>0</v>
      </c>
      <c r="EC274" s="5">
        <f t="shared" si="26"/>
        <v>0</v>
      </c>
    </row>
    <row r="275" spans="1:133" hidden="1" x14ac:dyDescent="0.2">
      <c r="A275" s="1">
        <v>51802</v>
      </c>
      <c r="B275" s="1" t="s">
        <v>17</v>
      </c>
      <c r="BF275" s="5">
        <f t="shared" si="23"/>
        <v>0</v>
      </c>
      <c r="BG275" s="5">
        <f>IF(BG$2='PRES-S-L-T'!$B$6,C275,0)</f>
        <v>0</v>
      </c>
      <c r="BH275" s="5">
        <f>IF(BH$2='PRES-S-L-T'!$B$6,D275,0)</f>
        <v>0</v>
      </c>
      <c r="BI275" s="5">
        <f>IF(BI$2='PRES-S-L-T'!$B$6,E275,0)</f>
        <v>0</v>
      </c>
      <c r="BJ275" s="5">
        <f>IF(BJ$2='PRES-S-L-T'!$B$6,F275,0)</f>
        <v>0</v>
      </c>
      <c r="BK275" s="5">
        <f>IF(BK$2='PRES-S-L-T'!$B$6,G275,0)</f>
        <v>0</v>
      </c>
      <c r="BL275" s="5">
        <f>IF(BL$2='PRES-S-L-T'!$B$6,H275,0)</f>
        <v>0</v>
      </c>
      <c r="BM275" s="5">
        <f>IF(BM$2='PRES-S-L-T'!$B$6,I275,0)</f>
        <v>0</v>
      </c>
      <c r="BN275" s="5">
        <f>IF(BN$2='PRES-S-L-T'!$B$6,J275,0)</f>
        <v>0</v>
      </c>
      <c r="BO275" s="5">
        <f>IF(BO$2='PRES-S-L-T'!$B$6,K275,0)</f>
        <v>0</v>
      </c>
      <c r="BP275" s="5">
        <f>IF(BP$2='PRES-S-L-T'!$B$6,L275,0)</f>
        <v>0</v>
      </c>
      <c r="BQ275" s="5">
        <f>IF(BQ$2='PRES-S-L-T'!$B$6,M275,0)</f>
        <v>0</v>
      </c>
      <c r="BR275" s="5">
        <f>IF(BR$2='PRES-S-L-T'!$B$6,N275,0)</f>
        <v>0</v>
      </c>
      <c r="BS275" s="5">
        <f>IF(BS$2='PRES-S-L-T'!$B$6,O275,0)</f>
        <v>0</v>
      </c>
      <c r="BV275" s="5">
        <f>IF(BV$2='PRES-S-L-T'!$B$6,R275,0)</f>
        <v>0</v>
      </c>
      <c r="BW275" s="5">
        <f>IF(BW$2='PRES-S-L-T'!$B$6,S275,0)</f>
        <v>0</v>
      </c>
      <c r="BX275" s="5">
        <f>IF(BX$2='PRES-S-L-T'!$B$6,T275,0)</f>
        <v>0</v>
      </c>
      <c r="BY275" s="5">
        <f>IF(BY$2='PRES-S-L-T'!$B$6,U275,0)</f>
        <v>0</v>
      </c>
      <c r="BZ275" s="5">
        <f>IF(BZ$2='PRES-S-L-T'!$B$6,V275,0)</f>
        <v>0</v>
      </c>
      <c r="CA275" s="5">
        <f>IF(CA$2='PRES-S-L-T'!$B$6,W275,0)</f>
        <v>0</v>
      </c>
      <c r="CB275" s="5">
        <f>IF(CB$2='PRES-S-L-T'!$B$6,X275,0)</f>
        <v>0</v>
      </c>
      <c r="CC275" s="5">
        <f>IF(CC$2='PRES-S-L-T'!$B$6,Y275,0)</f>
        <v>0</v>
      </c>
      <c r="CD275" s="5">
        <f>IF(CD$2='PRES-S-L-T'!$B$6,Z275,0)</f>
        <v>0</v>
      </c>
      <c r="CE275" s="5">
        <f>IF(CE$2='PRES-S-L-T'!$B$6,AA275,0)</f>
        <v>0</v>
      </c>
      <c r="CF275" s="5">
        <f>IF(CF$2='PRES-S-L-T'!$B$6,AB275,0)</f>
        <v>0</v>
      </c>
      <c r="CG275" s="5">
        <f>IF(CG$2='PRES-S-L-T'!$B$6,AC275,0)</f>
        <v>0</v>
      </c>
      <c r="CH275" s="5">
        <f>IF(CH$2='PRES-S-L-T'!$B$6,AD275,0)</f>
        <v>0</v>
      </c>
      <c r="CI275" s="5">
        <f>IF(CI$2='PRES-S-L-T'!$B$6,AE275,0)</f>
        <v>0</v>
      </c>
      <c r="CJ275" s="5">
        <f>IF(CJ$2='PRES-S-L-T'!$B$6,AF275,0)</f>
        <v>0</v>
      </c>
      <c r="CK275" s="5">
        <f>IF(CK$2='PRES-S-L-T'!$B$6,AG275,0)</f>
        <v>0</v>
      </c>
      <c r="CL275" s="5">
        <f>IF(CL$2='PRES-S-L-T'!$B$6,AH275,0)</f>
        <v>0</v>
      </c>
      <c r="CM275" s="5">
        <f>IF(CM$2='PRES-S-L-T'!$B$6,AI275,0)</f>
        <v>0</v>
      </c>
      <c r="CN275" s="5">
        <f>IF(CN$2='PRES-S-L-T'!$B$6,AJ275,0)</f>
        <v>0</v>
      </c>
      <c r="CO275" s="5">
        <f>IF(CO$2='PRES-S-L-T'!$B$6,AK275,0)</f>
        <v>0</v>
      </c>
      <c r="CP275" s="5">
        <f>IF(CP$2='PRES-S-L-T'!$B$6,AL275,0)</f>
        <v>0</v>
      </c>
      <c r="CQ275" s="5">
        <f>IF(CQ$2='PRES-S-L-T'!$B$6,AM275,0)</f>
        <v>0</v>
      </c>
      <c r="CR275" s="5">
        <f>IF(CR$2='PRES-S-L-T'!$B$6,AN275,0)</f>
        <v>0</v>
      </c>
      <c r="CS275" s="5">
        <f>IF(CS$2='PRES-S-L-T'!$B$6,AO275,0)</f>
        <v>0</v>
      </c>
      <c r="CT275" s="5">
        <f>IF(CT$2='PRES-S-L-T'!$B$6,AP275,0)</f>
        <v>0</v>
      </c>
      <c r="CU275" s="5">
        <f>IF(CU$2='PRES-S-L-T'!$B$6,AQ275,0)</f>
        <v>0</v>
      </c>
      <c r="CV275" s="5">
        <f>IF(CV$2='PRES-S-L-T'!$B$6,AR275,0)</f>
        <v>0</v>
      </c>
      <c r="CW275" s="5">
        <f>IF(CW$2='PRES-S-L-T'!$B$6,AS275,0)</f>
        <v>0</v>
      </c>
      <c r="CX275" s="5">
        <f>IF(CX$2='PRES-S-L-T'!$B$6,AT275,0)</f>
        <v>0</v>
      </c>
      <c r="CY275" s="5">
        <f>IF(CY$2='PRES-S-L-T'!$B$6,AU275,0)</f>
        <v>0</v>
      </c>
      <c r="CZ275" s="5">
        <f>IF(CZ$2='PRES-S-L-T'!$B$6,AV275,0)</f>
        <v>0</v>
      </c>
      <c r="DA275" s="5">
        <f>IF(DA$2='PRES-S-L-T'!$B$6,AW275,0)</f>
        <v>0</v>
      </c>
      <c r="DB275" s="5">
        <f>IF(DB$2='PRES-S-L-T'!$B$6,AX275,0)</f>
        <v>0</v>
      </c>
      <c r="DE275" s="5">
        <f>IF(DE$2='PRES-S-L-T'!$B$6,BA275,0)</f>
        <v>0</v>
      </c>
      <c r="DF275" s="5">
        <f>IF(DF$2='PRES-S-L-T'!$B$6,BB275,0)</f>
        <v>0</v>
      </c>
      <c r="DG275" s="5">
        <f>IF(DG$2='PRES-S-L-T'!$B$6,BC275,0)</f>
        <v>0</v>
      </c>
      <c r="DH275" s="5">
        <f>IF(DH$2='PRES-S-L-T'!$B$6,BD275,0)</f>
        <v>0</v>
      </c>
      <c r="DI275" s="5">
        <f>IF(DI$2='PRES-S-L-T'!$B$6,BE275,0)</f>
        <v>0</v>
      </c>
      <c r="DJ275" s="5">
        <f t="shared" si="24"/>
        <v>0</v>
      </c>
      <c r="DK275" s="5">
        <f>IF('PRES-L-T'!$B$6=DK$2,SUM($C275:$P275),0)</f>
        <v>0</v>
      </c>
      <c r="DL275" s="5">
        <f>IF('PRES-L-T'!$B$6=DL$2,SUM($R275:$AB275),0)</f>
        <v>0</v>
      </c>
      <c r="DM275" s="5">
        <f>IF('PRES-L-T'!$B$6=DM$2,SUM($AC275:$AE275),0)</f>
        <v>0</v>
      </c>
      <c r="DN275" s="5">
        <f>IF('PRES-L-T'!$B$6=DN$2,SUM($AG275:$AI275),0)</f>
        <v>0</v>
      </c>
      <c r="DO275" s="5">
        <f>IF('PRES-L-T'!$B$6=DO$2,SUM($AJ275:$AP275),0)</f>
        <v>0</v>
      </c>
      <c r="DP275" s="5">
        <f>IF('PRES-L-T'!$B$6=DP$2,SUM($AT275:$AU275),0)</f>
        <v>0</v>
      </c>
      <c r="DQ275" s="5">
        <f>IF('PRES-L-T'!$B$6=DQ$2,SUM($AV275:$AY275),0)</f>
        <v>0</v>
      </c>
      <c r="DR275" s="5">
        <f>IF('PRES-L-T'!$B$6=DR$2,SUM($BA275:$BA275),0)</f>
        <v>0</v>
      </c>
      <c r="DS275" s="5">
        <f>IF('PRES-L-T'!$B$6=DS$2,SUM($BB275:$BB275),0)</f>
        <v>0</v>
      </c>
      <c r="DT275" s="5">
        <f>IF('PRES-L-T'!$B$6=DT$2,SUM($BC275:$BC275),0)</f>
        <v>0</v>
      </c>
      <c r="DU275" s="5">
        <f>IF('PRES-L-T'!$B$6=DU$2,SUM($BD275:$BD275),0)</f>
        <v>0</v>
      </c>
      <c r="DV275" s="5">
        <f>IF('PRES-L-T'!$B$6=DV$2,SUM($BE275:$BE275),0)</f>
        <v>0</v>
      </c>
      <c r="DW275" s="5">
        <f t="shared" ref="DW275:DW338" si="27">SUM(DK275:DV275)</f>
        <v>0</v>
      </c>
      <c r="DX275" s="5">
        <f>IF('PRES-U-P'!$B$6=DX$2,SUM(C275:AA275),0)</f>
        <v>0</v>
      </c>
      <c r="DY275" s="5">
        <f>IF('PRES-U-P'!$B$6=DY$2,SUM(AB275:AX275),0)</f>
        <v>0</v>
      </c>
      <c r="DZ275" s="5">
        <f>IF('PRES-U-P'!$B$6=DZ$2,SUM(BA275:BB275),0)</f>
        <v>0</v>
      </c>
      <c r="EA275" s="5">
        <f>IF('PRES-U-P'!$B$6=EA$2,SUM(BC275:BD275),0)</f>
        <v>0</v>
      </c>
      <c r="EB275" s="5">
        <f>IF('PRES-U-P'!$B$6=EB$2,SUM(BE275),0)</f>
        <v>0</v>
      </c>
      <c r="EC275" s="5">
        <f t="shared" si="26"/>
        <v>0</v>
      </c>
    </row>
    <row r="276" spans="1:133" hidden="1" x14ac:dyDescent="0.2">
      <c r="A276" s="1">
        <v>51803</v>
      </c>
      <c r="B276" s="1" t="s">
        <v>18</v>
      </c>
      <c r="BF276" s="5">
        <f t="shared" si="23"/>
        <v>0</v>
      </c>
      <c r="BG276" s="5">
        <f>IF(BG$2='PRES-S-L-T'!$B$6,C276,0)</f>
        <v>0</v>
      </c>
      <c r="BH276" s="5">
        <f>IF(BH$2='PRES-S-L-T'!$B$6,D276,0)</f>
        <v>0</v>
      </c>
      <c r="BI276" s="5">
        <f>IF(BI$2='PRES-S-L-T'!$B$6,E276,0)</f>
        <v>0</v>
      </c>
      <c r="BJ276" s="5">
        <f>IF(BJ$2='PRES-S-L-T'!$B$6,F276,0)</f>
        <v>0</v>
      </c>
      <c r="BK276" s="5">
        <f>IF(BK$2='PRES-S-L-T'!$B$6,G276,0)</f>
        <v>0</v>
      </c>
      <c r="BL276" s="5">
        <f>IF(BL$2='PRES-S-L-T'!$B$6,H276,0)</f>
        <v>0</v>
      </c>
      <c r="BM276" s="5">
        <f>IF(BM$2='PRES-S-L-T'!$B$6,I276,0)</f>
        <v>0</v>
      </c>
      <c r="BN276" s="5">
        <f>IF(BN$2='PRES-S-L-T'!$B$6,J276,0)</f>
        <v>0</v>
      </c>
      <c r="BO276" s="5">
        <f>IF(BO$2='PRES-S-L-T'!$B$6,K276,0)</f>
        <v>0</v>
      </c>
      <c r="BP276" s="5">
        <f>IF(BP$2='PRES-S-L-T'!$B$6,L276,0)</f>
        <v>0</v>
      </c>
      <c r="BQ276" s="5">
        <f>IF(BQ$2='PRES-S-L-T'!$B$6,M276,0)</f>
        <v>0</v>
      </c>
      <c r="BR276" s="5">
        <f>IF(BR$2='PRES-S-L-T'!$B$6,N276,0)</f>
        <v>0</v>
      </c>
      <c r="BS276" s="5">
        <f>IF(BS$2='PRES-S-L-T'!$B$6,O276,0)</f>
        <v>0</v>
      </c>
      <c r="BV276" s="5">
        <f>IF(BV$2='PRES-S-L-T'!$B$6,R276,0)</f>
        <v>0</v>
      </c>
      <c r="BW276" s="5">
        <f>IF(BW$2='PRES-S-L-T'!$B$6,S276,0)</f>
        <v>0</v>
      </c>
      <c r="BX276" s="5">
        <f>IF(BX$2='PRES-S-L-T'!$B$6,T276,0)</f>
        <v>0</v>
      </c>
      <c r="BY276" s="5">
        <f>IF(BY$2='PRES-S-L-T'!$B$6,U276,0)</f>
        <v>0</v>
      </c>
      <c r="BZ276" s="5">
        <f>IF(BZ$2='PRES-S-L-T'!$B$6,V276,0)</f>
        <v>0</v>
      </c>
      <c r="CA276" s="5">
        <f>IF(CA$2='PRES-S-L-T'!$B$6,W276,0)</f>
        <v>0</v>
      </c>
      <c r="CB276" s="5">
        <f>IF(CB$2='PRES-S-L-T'!$B$6,X276,0)</f>
        <v>0</v>
      </c>
      <c r="CC276" s="5">
        <f>IF(CC$2='PRES-S-L-T'!$B$6,Y276,0)</f>
        <v>0</v>
      </c>
      <c r="CD276" s="5">
        <f>IF(CD$2='PRES-S-L-T'!$B$6,Z276,0)</f>
        <v>0</v>
      </c>
      <c r="CE276" s="5">
        <f>IF(CE$2='PRES-S-L-T'!$B$6,AA276,0)</f>
        <v>0</v>
      </c>
      <c r="CF276" s="5">
        <f>IF(CF$2='PRES-S-L-T'!$B$6,AB276,0)</f>
        <v>0</v>
      </c>
      <c r="CG276" s="5">
        <f>IF(CG$2='PRES-S-L-T'!$B$6,AC276,0)</f>
        <v>0</v>
      </c>
      <c r="CH276" s="5">
        <f>IF(CH$2='PRES-S-L-T'!$B$6,AD276,0)</f>
        <v>0</v>
      </c>
      <c r="CI276" s="5">
        <f>IF(CI$2='PRES-S-L-T'!$B$6,AE276,0)</f>
        <v>0</v>
      </c>
      <c r="CJ276" s="5">
        <f>IF(CJ$2='PRES-S-L-T'!$B$6,AF276,0)</f>
        <v>0</v>
      </c>
      <c r="CK276" s="5">
        <f>IF(CK$2='PRES-S-L-T'!$B$6,AG276,0)</f>
        <v>0</v>
      </c>
      <c r="CL276" s="5">
        <f>IF(CL$2='PRES-S-L-T'!$B$6,AH276,0)</f>
        <v>0</v>
      </c>
      <c r="CM276" s="5">
        <f>IF(CM$2='PRES-S-L-T'!$B$6,AI276,0)</f>
        <v>0</v>
      </c>
      <c r="CN276" s="5">
        <f>IF(CN$2='PRES-S-L-T'!$B$6,AJ276,0)</f>
        <v>0</v>
      </c>
      <c r="CO276" s="5">
        <f>IF(CO$2='PRES-S-L-T'!$B$6,AK276,0)</f>
        <v>0</v>
      </c>
      <c r="CP276" s="5">
        <f>IF(CP$2='PRES-S-L-T'!$B$6,AL276,0)</f>
        <v>0</v>
      </c>
      <c r="CQ276" s="5">
        <f>IF(CQ$2='PRES-S-L-T'!$B$6,AM276,0)</f>
        <v>0</v>
      </c>
      <c r="CR276" s="5">
        <f>IF(CR$2='PRES-S-L-T'!$B$6,AN276,0)</f>
        <v>0</v>
      </c>
      <c r="CS276" s="5">
        <f>IF(CS$2='PRES-S-L-T'!$B$6,AO276,0)</f>
        <v>0</v>
      </c>
      <c r="CT276" s="5">
        <f>IF(CT$2='PRES-S-L-T'!$B$6,AP276,0)</f>
        <v>0</v>
      </c>
      <c r="CU276" s="5">
        <f>IF(CU$2='PRES-S-L-T'!$B$6,AQ276,0)</f>
        <v>0</v>
      </c>
      <c r="CV276" s="5">
        <f>IF(CV$2='PRES-S-L-T'!$B$6,AR276,0)</f>
        <v>0</v>
      </c>
      <c r="CW276" s="5">
        <f>IF(CW$2='PRES-S-L-T'!$B$6,AS276,0)</f>
        <v>0</v>
      </c>
      <c r="CX276" s="5">
        <f>IF(CX$2='PRES-S-L-T'!$B$6,AT276,0)</f>
        <v>0</v>
      </c>
      <c r="CY276" s="5">
        <f>IF(CY$2='PRES-S-L-T'!$B$6,AU276,0)</f>
        <v>0</v>
      </c>
      <c r="CZ276" s="5">
        <f>IF(CZ$2='PRES-S-L-T'!$B$6,AV276,0)</f>
        <v>0</v>
      </c>
      <c r="DA276" s="5">
        <f>IF(DA$2='PRES-S-L-T'!$B$6,AW276,0)</f>
        <v>0</v>
      </c>
      <c r="DB276" s="5">
        <f>IF(DB$2='PRES-S-L-T'!$B$6,AX276,0)</f>
        <v>0</v>
      </c>
      <c r="DE276" s="5">
        <f>IF(DE$2='PRES-S-L-T'!$B$6,BA276,0)</f>
        <v>0</v>
      </c>
      <c r="DF276" s="5">
        <f>IF(DF$2='PRES-S-L-T'!$B$6,BB276,0)</f>
        <v>0</v>
      </c>
      <c r="DG276" s="5">
        <f>IF(DG$2='PRES-S-L-T'!$B$6,BC276,0)</f>
        <v>0</v>
      </c>
      <c r="DH276" s="5">
        <f>IF(DH$2='PRES-S-L-T'!$B$6,BD276,0)</f>
        <v>0</v>
      </c>
      <c r="DI276" s="5">
        <f>IF(DI$2='PRES-S-L-T'!$B$6,BE276,0)</f>
        <v>0</v>
      </c>
      <c r="DJ276" s="5">
        <f t="shared" si="24"/>
        <v>0</v>
      </c>
      <c r="DK276" s="5">
        <f>IF('PRES-L-T'!$B$6=DK$2,SUM($C276:$P276),0)</f>
        <v>0</v>
      </c>
      <c r="DL276" s="5">
        <f>IF('PRES-L-T'!$B$6=DL$2,SUM($R276:$AB276),0)</f>
        <v>0</v>
      </c>
      <c r="DM276" s="5">
        <f>IF('PRES-L-T'!$B$6=DM$2,SUM($AC276:$AE276),0)</f>
        <v>0</v>
      </c>
      <c r="DN276" s="5">
        <f>IF('PRES-L-T'!$B$6=DN$2,SUM($AG276:$AI276),0)</f>
        <v>0</v>
      </c>
      <c r="DO276" s="5">
        <f>IF('PRES-L-T'!$B$6=DO$2,SUM($AJ276:$AP276),0)</f>
        <v>0</v>
      </c>
      <c r="DP276" s="5">
        <f>IF('PRES-L-T'!$B$6=DP$2,SUM($AT276:$AU276),0)</f>
        <v>0</v>
      </c>
      <c r="DQ276" s="5">
        <f>IF('PRES-L-T'!$B$6=DQ$2,SUM($AV276:$AY276),0)</f>
        <v>0</v>
      </c>
      <c r="DR276" s="5">
        <f>IF('PRES-L-T'!$B$6=DR$2,SUM($BA276:$BA276),0)</f>
        <v>0</v>
      </c>
      <c r="DS276" s="5">
        <f>IF('PRES-L-T'!$B$6=DS$2,SUM($BB276:$BB276),0)</f>
        <v>0</v>
      </c>
      <c r="DT276" s="5">
        <f>IF('PRES-L-T'!$B$6=DT$2,SUM($BC276:$BC276),0)</f>
        <v>0</v>
      </c>
      <c r="DU276" s="5">
        <f>IF('PRES-L-T'!$B$6=DU$2,SUM($BD276:$BD276),0)</f>
        <v>0</v>
      </c>
      <c r="DV276" s="5">
        <f>IF('PRES-L-T'!$B$6=DV$2,SUM($BE276:$BE276),0)</f>
        <v>0</v>
      </c>
      <c r="DW276" s="5">
        <f t="shared" si="27"/>
        <v>0</v>
      </c>
      <c r="DX276" s="5">
        <f>IF('PRES-U-P'!$B$6=DX$2,SUM(C276:AA276),0)</f>
        <v>0</v>
      </c>
      <c r="DY276" s="5">
        <f>IF('PRES-U-P'!$B$6=DY$2,SUM(AB276:AX276),0)</f>
        <v>0</v>
      </c>
      <c r="DZ276" s="5">
        <f>IF('PRES-U-P'!$B$6=DZ$2,SUM(BA276:BB276),0)</f>
        <v>0</v>
      </c>
      <c r="EA276" s="5">
        <f>IF('PRES-U-P'!$B$6=EA$2,SUM(BC276:BD276),0)</f>
        <v>0</v>
      </c>
      <c r="EB276" s="5">
        <f>IF('PRES-U-P'!$B$6=EB$2,SUM(BE276),0)</f>
        <v>0</v>
      </c>
      <c r="EC276" s="5">
        <f t="shared" si="26"/>
        <v>0</v>
      </c>
    </row>
    <row r="277" spans="1:133" hidden="1" x14ac:dyDescent="0.2">
      <c r="A277" s="1">
        <v>51899</v>
      </c>
      <c r="B277" s="1" t="s">
        <v>19</v>
      </c>
      <c r="BF277" s="5">
        <f t="shared" si="23"/>
        <v>0</v>
      </c>
      <c r="BG277" s="5">
        <f>IF(BG$2='PRES-S-L-T'!$B$6,C277,0)</f>
        <v>0</v>
      </c>
      <c r="BH277" s="5">
        <f>IF(BH$2='PRES-S-L-T'!$B$6,D277,0)</f>
        <v>0</v>
      </c>
      <c r="BI277" s="5">
        <f>IF(BI$2='PRES-S-L-T'!$B$6,E277,0)</f>
        <v>0</v>
      </c>
      <c r="BJ277" s="5">
        <f>IF(BJ$2='PRES-S-L-T'!$B$6,F277,0)</f>
        <v>0</v>
      </c>
      <c r="BK277" s="5">
        <f>IF(BK$2='PRES-S-L-T'!$B$6,G277,0)</f>
        <v>0</v>
      </c>
      <c r="BL277" s="5">
        <f>IF(BL$2='PRES-S-L-T'!$B$6,H277,0)</f>
        <v>0</v>
      </c>
      <c r="BM277" s="5">
        <f>IF(BM$2='PRES-S-L-T'!$B$6,I277,0)</f>
        <v>0</v>
      </c>
      <c r="BN277" s="5">
        <f>IF(BN$2='PRES-S-L-T'!$B$6,J277,0)</f>
        <v>0</v>
      </c>
      <c r="BO277" s="5">
        <f>IF(BO$2='PRES-S-L-T'!$B$6,K277,0)</f>
        <v>0</v>
      </c>
      <c r="BP277" s="5">
        <f>IF(BP$2='PRES-S-L-T'!$B$6,L277,0)</f>
        <v>0</v>
      </c>
      <c r="BQ277" s="5">
        <f>IF(BQ$2='PRES-S-L-T'!$B$6,M277,0)</f>
        <v>0</v>
      </c>
      <c r="BR277" s="5">
        <f>IF(BR$2='PRES-S-L-T'!$B$6,N277,0)</f>
        <v>0</v>
      </c>
      <c r="BS277" s="5">
        <f>IF(BS$2='PRES-S-L-T'!$B$6,O277,0)</f>
        <v>0</v>
      </c>
      <c r="BV277" s="5">
        <f>IF(BV$2='PRES-S-L-T'!$B$6,R277,0)</f>
        <v>0</v>
      </c>
      <c r="BW277" s="5">
        <f>IF(BW$2='PRES-S-L-T'!$B$6,S277,0)</f>
        <v>0</v>
      </c>
      <c r="BX277" s="5">
        <f>IF(BX$2='PRES-S-L-T'!$B$6,T277,0)</f>
        <v>0</v>
      </c>
      <c r="BY277" s="5">
        <f>IF(BY$2='PRES-S-L-T'!$B$6,U277,0)</f>
        <v>0</v>
      </c>
      <c r="BZ277" s="5">
        <f>IF(BZ$2='PRES-S-L-T'!$B$6,V277,0)</f>
        <v>0</v>
      </c>
      <c r="CA277" s="5">
        <f>IF(CA$2='PRES-S-L-T'!$B$6,W277,0)</f>
        <v>0</v>
      </c>
      <c r="CB277" s="5">
        <f>IF(CB$2='PRES-S-L-T'!$B$6,X277,0)</f>
        <v>0</v>
      </c>
      <c r="CC277" s="5">
        <f>IF(CC$2='PRES-S-L-T'!$B$6,Y277,0)</f>
        <v>0</v>
      </c>
      <c r="CD277" s="5">
        <f>IF(CD$2='PRES-S-L-T'!$B$6,Z277,0)</f>
        <v>0</v>
      </c>
      <c r="CE277" s="5">
        <f>IF(CE$2='PRES-S-L-T'!$B$6,AA277,0)</f>
        <v>0</v>
      </c>
      <c r="CF277" s="5">
        <f>IF(CF$2='PRES-S-L-T'!$B$6,AB277,0)</f>
        <v>0</v>
      </c>
      <c r="CG277" s="5">
        <f>IF(CG$2='PRES-S-L-T'!$B$6,AC277,0)</f>
        <v>0</v>
      </c>
      <c r="CH277" s="5">
        <f>IF(CH$2='PRES-S-L-T'!$B$6,AD277,0)</f>
        <v>0</v>
      </c>
      <c r="CI277" s="5">
        <f>IF(CI$2='PRES-S-L-T'!$B$6,AE277,0)</f>
        <v>0</v>
      </c>
      <c r="CJ277" s="5">
        <f>IF(CJ$2='PRES-S-L-T'!$B$6,AF277,0)</f>
        <v>0</v>
      </c>
      <c r="CK277" s="5">
        <f>IF(CK$2='PRES-S-L-T'!$B$6,AG277,0)</f>
        <v>0</v>
      </c>
      <c r="CL277" s="5">
        <f>IF(CL$2='PRES-S-L-T'!$B$6,AH277,0)</f>
        <v>0</v>
      </c>
      <c r="CM277" s="5">
        <f>IF(CM$2='PRES-S-L-T'!$B$6,AI277,0)</f>
        <v>0</v>
      </c>
      <c r="CN277" s="5">
        <f>IF(CN$2='PRES-S-L-T'!$B$6,AJ277,0)</f>
        <v>0</v>
      </c>
      <c r="CO277" s="5">
        <f>IF(CO$2='PRES-S-L-T'!$B$6,AK277,0)</f>
        <v>0</v>
      </c>
      <c r="CP277" s="5">
        <f>IF(CP$2='PRES-S-L-T'!$B$6,AL277,0)</f>
        <v>0</v>
      </c>
      <c r="CQ277" s="5">
        <f>IF(CQ$2='PRES-S-L-T'!$B$6,AM277,0)</f>
        <v>0</v>
      </c>
      <c r="CR277" s="5">
        <f>IF(CR$2='PRES-S-L-T'!$B$6,AN277,0)</f>
        <v>0</v>
      </c>
      <c r="CS277" s="5">
        <f>IF(CS$2='PRES-S-L-T'!$B$6,AO277,0)</f>
        <v>0</v>
      </c>
      <c r="CT277" s="5">
        <f>IF(CT$2='PRES-S-L-T'!$B$6,AP277,0)</f>
        <v>0</v>
      </c>
      <c r="CU277" s="5">
        <f>IF(CU$2='PRES-S-L-T'!$B$6,AQ277,0)</f>
        <v>0</v>
      </c>
      <c r="CV277" s="5">
        <f>IF(CV$2='PRES-S-L-T'!$B$6,AR277,0)</f>
        <v>0</v>
      </c>
      <c r="CW277" s="5">
        <f>IF(CW$2='PRES-S-L-T'!$B$6,AS277,0)</f>
        <v>0</v>
      </c>
      <c r="CX277" s="5">
        <f>IF(CX$2='PRES-S-L-T'!$B$6,AT277,0)</f>
        <v>0</v>
      </c>
      <c r="CY277" s="5">
        <f>IF(CY$2='PRES-S-L-T'!$B$6,AU277,0)</f>
        <v>0</v>
      </c>
      <c r="CZ277" s="5">
        <f>IF(CZ$2='PRES-S-L-T'!$B$6,AV277,0)</f>
        <v>0</v>
      </c>
      <c r="DA277" s="5">
        <f>IF(DA$2='PRES-S-L-T'!$B$6,AW277,0)</f>
        <v>0</v>
      </c>
      <c r="DB277" s="5">
        <f>IF(DB$2='PRES-S-L-T'!$B$6,AX277,0)</f>
        <v>0</v>
      </c>
      <c r="DE277" s="5">
        <f>IF(DE$2='PRES-S-L-T'!$B$6,BA277,0)</f>
        <v>0</v>
      </c>
      <c r="DF277" s="5">
        <f>IF(DF$2='PRES-S-L-T'!$B$6,BB277,0)</f>
        <v>0</v>
      </c>
      <c r="DG277" s="5">
        <f>IF(DG$2='PRES-S-L-T'!$B$6,BC277,0)</f>
        <v>0</v>
      </c>
      <c r="DH277" s="5">
        <f>IF(DH$2='PRES-S-L-T'!$B$6,BD277,0)</f>
        <v>0</v>
      </c>
      <c r="DI277" s="5">
        <f>IF(DI$2='PRES-S-L-T'!$B$6,BE277,0)</f>
        <v>0</v>
      </c>
      <c r="DJ277" s="5">
        <f t="shared" si="24"/>
        <v>0</v>
      </c>
      <c r="DK277" s="5">
        <f>IF('PRES-L-T'!$B$6=DK$2,SUM($C277:$P277),0)</f>
        <v>0</v>
      </c>
      <c r="DL277" s="5">
        <f>IF('PRES-L-T'!$B$6=DL$2,SUM($R277:$AB277),0)</f>
        <v>0</v>
      </c>
      <c r="DM277" s="5">
        <f>IF('PRES-L-T'!$B$6=DM$2,SUM($AC277:$AE277),0)</f>
        <v>0</v>
      </c>
      <c r="DN277" s="5">
        <f>IF('PRES-L-T'!$B$6=DN$2,SUM($AG277:$AI277),0)</f>
        <v>0</v>
      </c>
      <c r="DO277" s="5">
        <f>IF('PRES-L-T'!$B$6=DO$2,SUM($AJ277:$AP277),0)</f>
        <v>0</v>
      </c>
      <c r="DP277" s="5">
        <f>IF('PRES-L-T'!$B$6=DP$2,SUM($AT277:$AU277),0)</f>
        <v>0</v>
      </c>
      <c r="DQ277" s="5">
        <f>IF('PRES-L-T'!$B$6=DQ$2,SUM($AV277:$AY277),0)</f>
        <v>0</v>
      </c>
      <c r="DR277" s="5">
        <f>IF('PRES-L-T'!$B$6=DR$2,SUM($BA277:$BA277),0)</f>
        <v>0</v>
      </c>
      <c r="DS277" s="5">
        <f>IF('PRES-L-T'!$B$6=DS$2,SUM($BB277:$BB277),0)</f>
        <v>0</v>
      </c>
      <c r="DT277" s="5">
        <f>IF('PRES-L-T'!$B$6=DT$2,SUM($BC277:$BC277),0)</f>
        <v>0</v>
      </c>
      <c r="DU277" s="5">
        <f>IF('PRES-L-T'!$B$6=DU$2,SUM($BD277:$BD277),0)</f>
        <v>0</v>
      </c>
      <c r="DV277" s="5">
        <f>IF('PRES-L-T'!$B$6=DV$2,SUM($BE277:$BE277),0)</f>
        <v>0</v>
      </c>
      <c r="DW277" s="5">
        <f t="shared" si="27"/>
        <v>0</v>
      </c>
      <c r="DX277" s="5">
        <f>IF('PRES-U-P'!$B$6=DX$2,SUM(C277:AA277),0)</f>
        <v>0</v>
      </c>
      <c r="DY277" s="5">
        <f>IF('PRES-U-P'!$B$6=DY$2,SUM(AB277:AX277),0)</f>
        <v>0</v>
      </c>
      <c r="DZ277" s="5">
        <f>IF('PRES-U-P'!$B$6=DZ$2,SUM(BA277:BB277),0)</f>
        <v>0</v>
      </c>
      <c r="EA277" s="5">
        <f>IF('PRES-U-P'!$B$6=EA$2,SUM(BC277:BD277),0)</f>
        <v>0</v>
      </c>
      <c r="EB277" s="5">
        <f>IF('PRES-U-P'!$B$6=EB$2,SUM(BE277),0)</f>
        <v>0</v>
      </c>
      <c r="EC277" s="5">
        <f t="shared" si="26"/>
        <v>0</v>
      </c>
    </row>
    <row r="278" spans="1:133" hidden="1" x14ac:dyDescent="0.2">
      <c r="A278" s="1">
        <v>51901</v>
      </c>
      <c r="B278" s="1" t="s">
        <v>20</v>
      </c>
      <c r="BF278" s="5">
        <f t="shared" si="23"/>
        <v>0</v>
      </c>
      <c r="BG278" s="5">
        <f>IF(BG$2='PRES-S-L-T'!$B$6,C278,0)</f>
        <v>0</v>
      </c>
      <c r="BH278" s="5">
        <f>IF(BH$2='PRES-S-L-T'!$B$6,D278,0)</f>
        <v>0</v>
      </c>
      <c r="BI278" s="5">
        <f>IF(BI$2='PRES-S-L-T'!$B$6,E278,0)</f>
        <v>0</v>
      </c>
      <c r="BJ278" s="5">
        <f>IF(BJ$2='PRES-S-L-T'!$B$6,F278,0)</f>
        <v>0</v>
      </c>
      <c r="BK278" s="5">
        <f>IF(BK$2='PRES-S-L-T'!$B$6,G278,0)</f>
        <v>0</v>
      </c>
      <c r="BL278" s="5">
        <f>IF(BL$2='PRES-S-L-T'!$B$6,H278,0)</f>
        <v>0</v>
      </c>
      <c r="BM278" s="5">
        <f>IF(BM$2='PRES-S-L-T'!$B$6,I278,0)</f>
        <v>0</v>
      </c>
      <c r="BN278" s="5">
        <f>IF(BN$2='PRES-S-L-T'!$B$6,J278,0)</f>
        <v>0</v>
      </c>
      <c r="BO278" s="5">
        <f>IF(BO$2='PRES-S-L-T'!$B$6,K278,0)</f>
        <v>0</v>
      </c>
      <c r="BP278" s="5">
        <f>IF(BP$2='PRES-S-L-T'!$B$6,L278,0)</f>
        <v>0</v>
      </c>
      <c r="BQ278" s="5">
        <f>IF(BQ$2='PRES-S-L-T'!$B$6,M278,0)</f>
        <v>0</v>
      </c>
      <c r="BR278" s="5">
        <f>IF(BR$2='PRES-S-L-T'!$B$6,N278,0)</f>
        <v>0</v>
      </c>
      <c r="BS278" s="5">
        <f>IF(BS$2='PRES-S-L-T'!$B$6,O278,0)</f>
        <v>0</v>
      </c>
      <c r="BV278" s="5">
        <f>IF(BV$2='PRES-S-L-T'!$B$6,R278,0)</f>
        <v>0</v>
      </c>
      <c r="BW278" s="5">
        <f>IF(BW$2='PRES-S-L-T'!$B$6,S278,0)</f>
        <v>0</v>
      </c>
      <c r="BX278" s="5">
        <f>IF(BX$2='PRES-S-L-T'!$B$6,T278,0)</f>
        <v>0</v>
      </c>
      <c r="BY278" s="5">
        <f>IF(BY$2='PRES-S-L-T'!$B$6,U278,0)</f>
        <v>0</v>
      </c>
      <c r="BZ278" s="5">
        <f>IF(BZ$2='PRES-S-L-T'!$B$6,V278,0)</f>
        <v>0</v>
      </c>
      <c r="CA278" s="5">
        <f>IF(CA$2='PRES-S-L-T'!$B$6,W278,0)</f>
        <v>0</v>
      </c>
      <c r="CB278" s="5">
        <f>IF(CB$2='PRES-S-L-T'!$B$6,X278,0)</f>
        <v>0</v>
      </c>
      <c r="CC278" s="5">
        <f>IF(CC$2='PRES-S-L-T'!$B$6,Y278,0)</f>
        <v>0</v>
      </c>
      <c r="CD278" s="5">
        <f>IF(CD$2='PRES-S-L-T'!$B$6,Z278,0)</f>
        <v>0</v>
      </c>
      <c r="CE278" s="5">
        <f>IF(CE$2='PRES-S-L-T'!$B$6,AA278,0)</f>
        <v>0</v>
      </c>
      <c r="CF278" s="5">
        <f>IF(CF$2='PRES-S-L-T'!$B$6,AB278,0)</f>
        <v>0</v>
      </c>
      <c r="CG278" s="5">
        <f>IF(CG$2='PRES-S-L-T'!$B$6,AC278,0)</f>
        <v>0</v>
      </c>
      <c r="CH278" s="5">
        <f>IF(CH$2='PRES-S-L-T'!$B$6,AD278,0)</f>
        <v>0</v>
      </c>
      <c r="CI278" s="5">
        <f>IF(CI$2='PRES-S-L-T'!$B$6,AE278,0)</f>
        <v>0</v>
      </c>
      <c r="CJ278" s="5">
        <f>IF(CJ$2='PRES-S-L-T'!$B$6,AF278,0)</f>
        <v>0</v>
      </c>
      <c r="CK278" s="5">
        <f>IF(CK$2='PRES-S-L-T'!$B$6,AG278,0)</f>
        <v>0</v>
      </c>
      <c r="CL278" s="5">
        <f>IF(CL$2='PRES-S-L-T'!$B$6,AH278,0)</f>
        <v>0</v>
      </c>
      <c r="CM278" s="5">
        <f>IF(CM$2='PRES-S-L-T'!$B$6,AI278,0)</f>
        <v>0</v>
      </c>
      <c r="CN278" s="5">
        <f>IF(CN$2='PRES-S-L-T'!$B$6,AJ278,0)</f>
        <v>0</v>
      </c>
      <c r="CO278" s="5">
        <f>IF(CO$2='PRES-S-L-T'!$B$6,AK278,0)</f>
        <v>0</v>
      </c>
      <c r="CP278" s="5">
        <f>IF(CP$2='PRES-S-L-T'!$B$6,AL278,0)</f>
        <v>0</v>
      </c>
      <c r="CQ278" s="5">
        <f>IF(CQ$2='PRES-S-L-T'!$B$6,AM278,0)</f>
        <v>0</v>
      </c>
      <c r="CR278" s="5">
        <f>IF(CR$2='PRES-S-L-T'!$B$6,AN278,0)</f>
        <v>0</v>
      </c>
      <c r="CS278" s="5">
        <f>IF(CS$2='PRES-S-L-T'!$B$6,AO278,0)</f>
        <v>0</v>
      </c>
      <c r="CT278" s="5">
        <f>IF(CT$2='PRES-S-L-T'!$B$6,AP278,0)</f>
        <v>0</v>
      </c>
      <c r="CU278" s="5">
        <f>IF(CU$2='PRES-S-L-T'!$B$6,AQ278,0)</f>
        <v>0</v>
      </c>
      <c r="CV278" s="5">
        <f>IF(CV$2='PRES-S-L-T'!$B$6,AR278,0)</f>
        <v>0</v>
      </c>
      <c r="CW278" s="5">
        <f>IF(CW$2='PRES-S-L-T'!$B$6,AS278,0)</f>
        <v>0</v>
      </c>
      <c r="CX278" s="5">
        <f>IF(CX$2='PRES-S-L-T'!$B$6,AT278,0)</f>
        <v>0</v>
      </c>
      <c r="CY278" s="5">
        <f>IF(CY$2='PRES-S-L-T'!$B$6,AU278,0)</f>
        <v>0</v>
      </c>
      <c r="CZ278" s="5">
        <f>IF(CZ$2='PRES-S-L-T'!$B$6,AV278,0)</f>
        <v>0</v>
      </c>
      <c r="DA278" s="5">
        <f>IF(DA$2='PRES-S-L-T'!$B$6,AW278,0)</f>
        <v>0</v>
      </c>
      <c r="DB278" s="5">
        <f>IF(DB$2='PRES-S-L-T'!$B$6,AX278,0)</f>
        <v>0</v>
      </c>
      <c r="DE278" s="5">
        <f>IF(DE$2='PRES-S-L-T'!$B$6,BA278,0)</f>
        <v>0</v>
      </c>
      <c r="DF278" s="5">
        <f>IF(DF$2='PRES-S-L-T'!$B$6,BB278,0)</f>
        <v>0</v>
      </c>
      <c r="DG278" s="5">
        <f>IF(DG$2='PRES-S-L-T'!$B$6,BC278,0)</f>
        <v>0</v>
      </c>
      <c r="DH278" s="5">
        <f>IF(DH$2='PRES-S-L-T'!$B$6,BD278,0)</f>
        <v>0</v>
      </c>
      <c r="DI278" s="5">
        <f>IF(DI$2='PRES-S-L-T'!$B$6,BE278,0)</f>
        <v>0</v>
      </c>
      <c r="DJ278" s="5">
        <f t="shared" si="24"/>
        <v>0</v>
      </c>
      <c r="DK278" s="5">
        <f>IF('PRES-L-T'!$B$6=DK$2,SUM($C278:$P278),0)</f>
        <v>0</v>
      </c>
      <c r="DL278" s="5">
        <f>IF('PRES-L-T'!$B$6=DL$2,SUM($R278:$AB278),0)</f>
        <v>0</v>
      </c>
      <c r="DM278" s="5">
        <f>IF('PRES-L-T'!$B$6=DM$2,SUM($AC278:$AE278),0)</f>
        <v>0</v>
      </c>
      <c r="DN278" s="5">
        <f>IF('PRES-L-T'!$B$6=DN$2,SUM($AG278:$AI278),0)</f>
        <v>0</v>
      </c>
      <c r="DO278" s="5">
        <f>IF('PRES-L-T'!$B$6=DO$2,SUM($AJ278:$AP278),0)</f>
        <v>0</v>
      </c>
      <c r="DP278" s="5">
        <f>IF('PRES-L-T'!$B$6=DP$2,SUM($AT278:$AU278),0)</f>
        <v>0</v>
      </c>
      <c r="DQ278" s="5">
        <f>IF('PRES-L-T'!$B$6=DQ$2,SUM($AV278:$AY278),0)</f>
        <v>0</v>
      </c>
      <c r="DR278" s="5">
        <f>IF('PRES-L-T'!$B$6=DR$2,SUM($BA278:$BA278),0)</f>
        <v>0</v>
      </c>
      <c r="DS278" s="5">
        <f>IF('PRES-L-T'!$B$6=DS$2,SUM($BB278:$BB278),0)</f>
        <v>0</v>
      </c>
      <c r="DT278" s="5">
        <f>IF('PRES-L-T'!$B$6=DT$2,SUM($BC278:$BC278),0)</f>
        <v>0</v>
      </c>
      <c r="DU278" s="5">
        <f>IF('PRES-L-T'!$B$6=DU$2,SUM($BD278:$BD278),0)</f>
        <v>0</v>
      </c>
      <c r="DV278" s="5">
        <f>IF('PRES-L-T'!$B$6=DV$2,SUM($BE278:$BE278),0)</f>
        <v>0</v>
      </c>
      <c r="DW278" s="5">
        <f t="shared" si="27"/>
        <v>0</v>
      </c>
      <c r="DX278" s="5">
        <f>IF('PRES-U-P'!$B$6=DX$2,SUM(C278:AA278),0)</f>
        <v>0</v>
      </c>
      <c r="DY278" s="5">
        <f>IF('PRES-U-P'!$B$6=DY$2,SUM(AB278:AX278),0)</f>
        <v>0</v>
      </c>
      <c r="DZ278" s="5">
        <f>IF('PRES-U-P'!$B$6=DZ$2,SUM(BA278:BB278),0)</f>
        <v>0</v>
      </c>
      <c r="EA278" s="5">
        <f>IF('PRES-U-P'!$B$6=EA$2,SUM(BC278:BD278),0)</f>
        <v>0</v>
      </c>
      <c r="EB278" s="5">
        <f>IF('PRES-U-P'!$B$6=EB$2,SUM(BE278),0)</f>
        <v>0</v>
      </c>
      <c r="EC278" s="5">
        <f t="shared" si="26"/>
        <v>0</v>
      </c>
    </row>
    <row r="279" spans="1:133" hidden="1" x14ac:dyDescent="0.2">
      <c r="A279" s="1">
        <v>51902</v>
      </c>
      <c r="B279" s="1" t="s">
        <v>21</v>
      </c>
      <c r="BF279" s="5">
        <f t="shared" si="23"/>
        <v>0</v>
      </c>
      <c r="BG279" s="5">
        <f>IF(BG$2='PRES-S-L-T'!$B$6,C279,0)</f>
        <v>0</v>
      </c>
      <c r="BH279" s="5">
        <f>IF(BH$2='PRES-S-L-T'!$B$6,D279,0)</f>
        <v>0</v>
      </c>
      <c r="BI279" s="5">
        <f>IF(BI$2='PRES-S-L-T'!$B$6,E279,0)</f>
        <v>0</v>
      </c>
      <c r="BJ279" s="5">
        <f>IF(BJ$2='PRES-S-L-T'!$B$6,F279,0)</f>
        <v>0</v>
      </c>
      <c r="BK279" s="5">
        <f>IF(BK$2='PRES-S-L-T'!$B$6,G279,0)</f>
        <v>0</v>
      </c>
      <c r="BL279" s="5">
        <f>IF(BL$2='PRES-S-L-T'!$B$6,H279,0)</f>
        <v>0</v>
      </c>
      <c r="BM279" s="5">
        <f>IF(BM$2='PRES-S-L-T'!$B$6,I279,0)</f>
        <v>0</v>
      </c>
      <c r="BN279" s="5">
        <f>IF(BN$2='PRES-S-L-T'!$B$6,J279,0)</f>
        <v>0</v>
      </c>
      <c r="BO279" s="5">
        <f>IF(BO$2='PRES-S-L-T'!$B$6,K279,0)</f>
        <v>0</v>
      </c>
      <c r="BP279" s="5">
        <f>IF(BP$2='PRES-S-L-T'!$B$6,L279,0)</f>
        <v>0</v>
      </c>
      <c r="BQ279" s="5">
        <f>IF(BQ$2='PRES-S-L-T'!$B$6,M279,0)</f>
        <v>0</v>
      </c>
      <c r="BR279" s="5">
        <f>IF(BR$2='PRES-S-L-T'!$B$6,N279,0)</f>
        <v>0</v>
      </c>
      <c r="BS279" s="5">
        <f>IF(BS$2='PRES-S-L-T'!$B$6,O279,0)</f>
        <v>0</v>
      </c>
      <c r="BV279" s="5">
        <f>IF(BV$2='PRES-S-L-T'!$B$6,R279,0)</f>
        <v>0</v>
      </c>
      <c r="BW279" s="5">
        <f>IF(BW$2='PRES-S-L-T'!$B$6,S279,0)</f>
        <v>0</v>
      </c>
      <c r="BX279" s="5">
        <f>IF(BX$2='PRES-S-L-T'!$B$6,T279,0)</f>
        <v>0</v>
      </c>
      <c r="BY279" s="5">
        <f>IF(BY$2='PRES-S-L-T'!$B$6,U279,0)</f>
        <v>0</v>
      </c>
      <c r="BZ279" s="5">
        <f>IF(BZ$2='PRES-S-L-T'!$B$6,V279,0)</f>
        <v>0</v>
      </c>
      <c r="CA279" s="5">
        <f>IF(CA$2='PRES-S-L-T'!$B$6,W279,0)</f>
        <v>0</v>
      </c>
      <c r="CB279" s="5">
        <f>IF(CB$2='PRES-S-L-T'!$B$6,X279,0)</f>
        <v>0</v>
      </c>
      <c r="CC279" s="5">
        <f>IF(CC$2='PRES-S-L-T'!$B$6,Y279,0)</f>
        <v>0</v>
      </c>
      <c r="CD279" s="5">
        <f>IF(CD$2='PRES-S-L-T'!$B$6,Z279,0)</f>
        <v>0</v>
      </c>
      <c r="CE279" s="5">
        <f>IF(CE$2='PRES-S-L-T'!$B$6,AA279,0)</f>
        <v>0</v>
      </c>
      <c r="CF279" s="5">
        <f>IF(CF$2='PRES-S-L-T'!$B$6,AB279,0)</f>
        <v>0</v>
      </c>
      <c r="CG279" s="5">
        <f>IF(CG$2='PRES-S-L-T'!$B$6,AC279,0)</f>
        <v>0</v>
      </c>
      <c r="CH279" s="5">
        <f>IF(CH$2='PRES-S-L-T'!$B$6,AD279,0)</f>
        <v>0</v>
      </c>
      <c r="CI279" s="5">
        <f>IF(CI$2='PRES-S-L-T'!$B$6,AE279,0)</f>
        <v>0</v>
      </c>
      <c r="CJ279" s="5">
        <f>IF(CJ$2='PRES-S-L-T'!$B$6,AF279,0)</f>
        <v>0</v>
      </c>
      <c r="CK279" s="5">
        <f>IF(CK$2='PRES-S-L-T'!$B$6,AG279,0)</f>
        <v>0</v>
      </c>
      <c r="CL279" s="5">
        <f>IF(CL$2='PRES-S-L-T'!$B$6,AH279,0)</f>
        <v>0</v>
      </c>
      <c r="CM279" s="5">
        <f>IF(CM$2='PRES-S-L-T'!$B$6,AI279,0)</f>
        <v>0</v>
      </c>
      <c r="CN279" s="5">
        <f>IF(CN$2='PRES-S-L-T'!$B$6,AJ279,0)</f>
        <v>0</v>
      </c>
      <c r="CO279" s="5">
        <f>IF(CO$2='PRES-S-L-T'!$B$6,AK279,0)</f>
        <v>0</v>
      </c>
      <c r="CP279" s="5">
        <f>IF(CP$2='PRES-S-L-T'!$B$6,AL279,0)</f>
        <v>0</v>
      </c>
      <c r="CQ279" s="5">
        <f>IF(CQ$2='PRES-S-L-T'!$B$6,AM279,0)</f>
        <v>0</v>
      </c>
      <c r="CR279" s="5">
        <f>IF(CR$2='PRES-S-L-T'!$B$6,AN279,0)</f>
        <v>0</v>
      </c>
      <c r="CS279" s="5">
        <f>IF(CS$2='PRES-S-L-T'!$B$6,AO279,0)</f>
        <v>0</v>
      </c>
      <c r="CT279" s="5">
        <f>IF(CT$2='PRES-S-L-T'!$B$6,AP279,0)</f>
        <v>0</v>
      </c>
      <c r="CU279" s="5">
        <f>IF(CU$2='PRES-S-L-T'!$B$6,AQ279,0)</f>
        <v>0</v>
      </c>
      <c r="CV279" s="5">
        <f>IF(CV$2='PRES-S-L-T'!$B$6,AR279,0)</f>
        <v>0</v>
      </c>
      <c r="CW279" s="5">
        <f>IF(CW$2='PRES-S-L-T'!$B$6,AS279,0)</f>
        <v>0</v>
      </c>
      <c r="CX279" s="5">
        <f>IF(CX$2='PRES-S-L-T'!$B$6,AT279,0)</f>
        <v>0</v>
      </c>
      <c r="CY279" s="5">
        <f>IF(CY$2='PRES-S-L-T'!$B$6,AU279,0)</f>
        <v>0</v>
      </c>
      <c r="CZ279" s="5">
        <f>IF(CZ$2='PRES-S-L-T'!$B$6,AV279,0)</f>
        <v>0</v>
      </c>
      <c r="DA279" s="5">
        <f>IF(DA$2='PRES-S-L-T'!$B$6,AW279,0)</f>
        <v>0</v>
      </c>
      <c r="DB279" s="5">
        <f>IF(DB$2='PRES-S-L-T'!$B$6,AX279,0)</f>
        <v>0</v>
      </c>
      <c r="DE279" s="5">
        <f>IF(DE$2='PRES-S-L-T'!$B$6,BA279,0)</f>
        <v>0</v>
      </c>
      <c r="DF279" s="5">
        <f>IF(DF$2='PRES-S-L-T'!$B$6,BB279,0)</f>
        <v>0</v>
      </c>
      <c r="DG279" s="5">
        <f>IF(DG$2='PRES-S-L-T'!$B$6,BC279,0)</f>
        <v>0</v>
      </c>
      <c r="DH279" s="5">
        <f>IF(DH$2='PRES-S-L-T'!$B$6,BD279,0)</f>
        <v>0</v>
      </c>
      <c r="DI279" s="5">
        <f>IF(DI$2='PRES-S-L-T'!$B$6,BE279,0)</f>
        <v>0</v>
      </c>
      <c r="DJ279" s="5">
        <f t="shared" si="24"/>
        <v>0</v>
      </c>
      <c r="DK279" s="5">
        <f>IF('PRES-L-T'!$B$6=DK$2,SUM($C279:$P279),0)</f>
        <v>0</v>
      </c>
      <c r="DL279" s="5">
        <f>IF('PRES-L-T'!$B$6=DL$2,SUM($R279:$AB279),0)</f>
        <v>0</v>
      </c>
      <c r="DM279" s="5">
        <f>IF('PRES-L-T'!$B$6=DM$2,SUM($AC279:$AE279),0)</f>
        <v>0</v>
      </c>
      <c r="DN279" s="5">
        <f>IF('PRES-L-T'!$B$6=DN$2,SUM($AG279:$AI279),0)</f>
        <v>0</v>
      </c>
      <c r="DO279" s="5">
        <f>IF('PRES-L-T'!$B$6=DO$2,SUM($AJ279:$AP279),0)</f>
        <v>0</v>
      </c>
      <c r="DP279" s="5">
        <f>IF('PRES-L-T'!$B$6=DP$2,SUM($AT279:$AU279),0)</f>
        <v>0</v>
      </c>
      <c r="DQ279" s="5">
        <f>IF('PRES-L-T'!$B$6=DQ$2,SUM($AV279:$AY279),0)</f>
        <v>0</v>
      </c>
      <c r="DR279" s="5">
        <f>IF('PRES-L-T'!$B$6=DR$2,SUM($BA279:$BA279),0)</f>
        <v>0</v>
      </c>
      <c r="DS279" s="5">
        <f>IF('PRES-L-T'!$B$6=DS$2,SUM($BB279:$BB279),0)</f>
        <v>0</v>
      </c>
      <c r="DT279" s="5">
        <f>IF('PRES-L-T'!$B$6=DT$2,SUM($BC279:$BC279),0)</f>
        <v>0</v>
      </c>
      <c r="DU279" s="5">
        <f>IF('PRES-L-T'!$B$6=DU$2,SUM($BD279:$BD279),0)</f>
        <v>0</v>
      </c>
      <c r="DV279" s="5">
        <f>IF('PRES-L-T'!$B$6=DV$2,SUM($BE279:$BE279),0)</f>
        <v>0</v>
      </c>
      <c r="DW279" s="5">
        <f t="shared" si="27"/>
        <v>0</v>
      </c>
      <c r="DX279" s="5">
        <f>IF('PRES-U-P'!$B$6=DX$2,SUM(C279:AA279),0)</f>
        <v>0</v>
      </c>
      <c r="DY279" s="5">
        <f>IF('PRES-U-P'!$B$6=DY$2,SUM(AB279:AX279),0)</f>
        <v>0</v>
      </c>
      <c r="DZ279" s="5">
        <f>IF('PRES-U-P'!$B$6=DZ$2,SUM(BA279:BB279),0)</f>
        <v>0</v>
      </c>
      <c r="EA279" s="5">
        <f>IF('PRES-U-P'!$B$6=EA$2,SUM(BC279:BD279),0)</f>
        <v>0</v>
      </c>
      <c r="EB279" s="5">
        <f>IF('PRES-U-P'!$B$6=EB$2,SUM(BE279),0)</f>
        <v>0</v>
      </c>
      <c r="EC279" s="5">
        <f t="shared" si="26"/>
        <v>0</v>
      </c>
    </row>
    <row r="280" spans="1:133" hidden="1" x14ac:dyDescent="0.2">
      <c r="A280" s="1">
        <v>51903</v>
      </c>
      <c r="B280" s="1" t="s">
        <v>22</v>
      </c>
      <c r="BF280" s="5">
        <f t="shared" si="23"/>
        <v>0</v>
      </c>
      <c r="BG280" s="5">
        <f>IF(BG$2='PRES-S-L-T'!$B$6,C280,0)</f>
        <v>0</v>
      </c>
      <c r="BH280" s="5">
        <f>IF(BH$2='PRES-S-L-T'!$B$6,D280,0)</f>
        <v>0</v>
      </c>
      <c r="BI280" s="5">
        <f>IF(BI$2='PRES-S-L-T'!$B$6,E280,0)</f>
        <v>0</v>
      </c>
      <c r="BJ280" s="5">
        <f>IF(BJ$2='PRES-S-L-T'!$B$6,F280,0)</f>
        <v>0</v>
      </c>
      <c r="BK280" s="5">
        <f>IF(BK$2='PRES-S-L-T'!$B$6,G280,0)</f>
        <v>0</v>
      </c>
      <c r="BL280" s="5">
        <f>IF(BL$2='PRES-S-L-T'!$B$6,H280,0)</f>
        <v>0</v>
      </c>
      <c r="BM280" s="5">
        <f>IF(BM$2='PRES-S-L-T'!$B$6,I280,0)</f>
        <v>0</v>
      </c>
      <c r="BN280" s="5">
        <f>IF(BN$2='PRES-S-L-T'!$B$6,J280,0)</f>
        <v>0</v>
      </c>
      <c r="BO280" s="5">
        <f>IF(BO$2='PRES-S-L-T'!$B$6,K280,0)</f>
        <v>0</v>
      </c>
      <c r="BP280" s="5">
        <f>IF(BP$2='PRES-S-L-T'!$B$6,L280,0)</f>
        <v>0</v>
      </c>
      <c r="BQ280" s="5">
        <f>IF(BQ$2='PRES-S-L-T'!$B$6,M280,0)</f>
        <v>0</v>
      </c>
      <c r="BR280" s="5">
        <f>IF(BR$2='PRES-S-L-T'!$B$6,N280,0)</f>
        <v>0</v>
      </c>
      <c r="BS280" s="5">
        <f>IF(BS$2='PRES-S-L-T'!$B$6,O280,0)</f>
        <v>0</v>
      </c>
      <c r="BV280" s="5">
        <f>IF(BV$2='PRES-S-L-T'!$B$6,R280,0)</f>
        <v>0</v>
      </c>
      <c r="BW280" s="5">
        <f>IF(BW$2='PRES-S-L-T'!$B$6,S280,0)</f>
        <v>0</v>
      </c>
      <c r="BX280" s="5">
        <f>IF(BX$2='PRES-S-L-T'!$B$6,T280,0)</f>
        <v>0</v>
      </c>
      <c r="BY280" s="5">
        <f>IF(BY$2='PRES-S-L-T'!$B$6,U280,0)</f>
        <v>0</v>
      </c>
      <c r="BZ280" s="5">
        <f>IF(BZ$2='PRES-S-L-T'!$B$6,V280,0)</f>
        <v>0</v>
      </c>
      <c r="CA280" s="5">
        <f>IF(CA$2='PRES-S-L-T'!$B$6,W280,0)</f>
        <v>0</v>
      </c>
      <c r="CB280" s="5">
        <f>IF(CB$2='PRES-S-L-T'!$B$6,X280,0)</f>
        <v>0</v>
      </c>
      <c r="CC280" s="5">
        <f>IF(CC$2='PRES-S-L-T'!$B$6,Y280,0)</f>
        <v>0</v>
      </c>
      <c r="CD280" s="5">
        <f>IF(CD$2='PRES-S-L-T'!$B$6,Z280,0)</f>
        <v>0</v>
      </c>
      <c r="CE280" s="5">
        <f>IF(CE$2='PRES-S-L-T'!$B$6,AA280,0)</f>
        <v>0</v>
      </c>
      <c r="CF280" s="5">
        <f>IF(CF$2='PRES-S-L-T'!$B$6,AB280,0)</f>
        <v>0</v>
      </c>
      <c r="CG280" s="5">
        <f>IF(CG$2='PRES-S-L-T'!$B$6,AC280,0)</f>
        <v>0</v>
      </c>
      <c r="CH280" s="5">
        <f>IF(CH$2='PRES-S-L-T'!$B$6,AD280,0)</f>
        <v>0</v>
      </c>
      <c r="CI280" s="5">
        <f>IF(CI$2='PRES-S-L-T'!$B$6,AE280,0)</f>
        <v>0</v>
      </c>
      <c r="CJ280" s="5">
        <f>IF(CJ$2='PRES-S-L-T'!$B$6,AF280,0)</f>
        <v>0</v>
      </c>
      <c r="CK280" s="5">
        <f>IF(CK$2='PRES-S-L-T'!$B$6,AG280,0)</f>
        <v>0</v>
      </c>
      <c r="CL280" s="5">
        <f>IF(CL$2='PRES-S-L-T'!$B$6,AH280,0)</f>
        <v>0</v>
      </c>
      <c r="CM280" s="5">
        <f>IF(CM$2='PRES-S-L-T'!$B$6,AI280,0)</f>
        <v>0</v>
      </c>
      <c r="CN280" s="5">
        <f>IF(CN$2='PRES-S-L-T'!$B$6,AJ280,0)</f>
        <v>0</v>
      </c>
      <c r="CO280" s="5">
        <f>IF(CO$2='PRES-S-L-T'!$B$6,AK280,0)</f>
        <v>0</v>
      </c>
      <c r="CP280" s="5">
        <f>IF(CP$2='PRES-S-L-T'!$B$6,AL280,0)</f>
        <v>0</v>
      </c>
      <c r="CQ280" s="5">
        <f>IF(CQ$2='PRES-S-L-T'!$B$6,AM280,0)</f>
        <v>0</v>
      </c>
      <c r="CR280" s="5">
        <f>IF(CR$2='PRES-S-L-T'!$B$6,AN280,0)</f>
        <v>0</v>
      </c>
      <c r="CS280" s="5">
        <f>IF(CS$2='PRES-S-L-T'!$B$6,AO280,0)</f>
        <v>0</v>
      </c>
      <c r="CT280" s="5">
        <f>IF(CT$2='PRES-S-L-T'!$B$6,AP280,0)</f>
        <v>0</v>
      </c>
      <c r="CU280" s="5">
        <f>IF(CU$2='PRES-S-L-T'!$B$6,AQ280,0)</f>
        <v>0</v>
      </c>
      <c r="CV280" s="5">
        <f>IF(CV$2='PRES-S-L-T'!$B$6,AR280,0)</f>
        <v>0</v>
      </c>
      <c r="CW280" s="5">
        <f>IF(CW$2='PRES-S-L-T'!$B$6,AS280,0)</f>
        <v>0</v>
      </c>
      <c r="CX280" s="5">
        <f>IF(CX$2='PRES-S-L-T'!$B$6,AT280,0)</f>
        <v>0</v>
      </c>
      <c r="CY280" s="5">
        <f>IF(CY$2='PRES-S-L-T'!$B$6,AU280,0)</f>
        <v>0</v>
      </c>
      <c r="CZ280" s="5">
        <f>IF(CZ$2='PRES-S-L-T'!$B$6,AV280,0)</f>
        <v>0</v>
      </c>
      <c r="DA280" s="5">
        <f>IF(DA$2='PRES-S-L-T'!$B$6,AW280,0)</f>
        <v>0</v>
      </c>
      <c r="DB280" s="5">
        <f>IF(DB$2='PRES-S-L-T'!$B$6,AX280,0)</f>
        <v>0</v>
      </c>
      <c r="DE280" s="5">
        <f>IF(DE$2='PRES-S-L-T'!$B$6,BA280,0)</f>
        <v>0</v>
      </c>
      <c r="DF280" s="5">
        <f>IF(DF$2='PRES-S-L-T'!$B$6,BB280,0)</f>
        <v>0</v>
      </c>
      <c r="DG280" s="5">
        <f>IF(DG$2='PRES-S-L-T'!$B$6,BC280,0)</f>
        <v>0</v>
      </c>
      <c r="DH280" s="5">
        <f>IF(DH$2='PRES-S-L-T'!$B$6,BD280,0)</f>
        <v>0</v>
      </c>
      <c r="DI280" s="5">
        <f>IF(DI$2='PRES-S-L-T'!$B$6,BE280,0)</f>
        <v>0</v>
      </c>
      <c r="DJ280" s="5">
        <f t="shared" si="24"/>
        <v>0</v>
      </c>
      <c r="DK280" s="5">
        <f>IF('PRES-L-T'!$B$6=DK$2,SUM($C280:$P280),0)</f>
        <v>0</v>
      </c>
      <c r="DL280" s="5">
        <f>IF('PRES-L-T'!$B$6=DL$2,SUM($R280:$AB280),0)</f>
        <v>0</v>
      </c>
      <c r="DM280" s="5">
        <f>IF('PRES-L-T'!$B$6=DM$2,SUM($AC280:$AE280),0)</f>
        <v>0</v>
      </c>
      <c r="DN280" s="5">
        <f>IF('PRES-L-T'!$B$6=DN$2,SUM($AG280:$AI280),0)</f>
        <v>0</v>
      </c>
      <c r="DO280" s="5">
        <f>IF('PRES-L-T'!$B$6=DO$2,SUM($AJ280:$AP280),0)</f>
        <v>0</v>
      </c>
      <c r="DP280" s="5">
        <f>IF('PRES-L-T'!$B$6=DP$2,SUM($AT280:$AU280),0)</f>
        <v>0</v>
      </c>
      <c r="DQ280" s="5">
        <f>IF('PRES-L-T'!$B$6=DQ$2,SUM($AV280:$AY280),0)</f>
        <v>0</v>
      </c>
      <c r="DR280" s="5">
        <f>IF('PRES-L-T'!$B$6=DR$2,SUM($BA280:$BA280),0)</f>
        <v>0</v>
      </c>
      <c r="DS280" s="5">
        <f>IF('PRES-L-T'!$B$6=DS$2,SUM($BB280:$BB280),0)</f>
        <v>0</v>
      </c>
      <c r="DT280" s="5">
        <f>IF('PRES-L-T'!$B$6=DT$2,SUM($BC280:$BC280),0)</f>
        <v>0</v>
      </c>
      <c r="DU280" s="5">
        <f>IF('PRES-L-T'!$B$6=DU$2,SUM($BD280:$BD280),0)</f>
        <v>0</v>
      </c>
      <c r="DV280" s="5">
        <f>IF('PRES-L-T'!$B$6=DV$2,SUM($BE280:$BE280),0)</f>
        <v>0</v>
      </c>
      <c r="DW280" s="5">
        <f t="shared" si="27"/>
        <v>0</v>
      </c>
      <c r="DX280" s="5">
        <f>IF('PRES-U-P'!$B$6=DX$2,SUM(C280:AA280),0)</f>
        <v>0</v>
      </c>
      <c r="DY280" s="5">
        <f>IF('PRES-U-P'!$B$6=DY$2,SUM(AB280:AX280),0)</f>
        <v>0</v>
      </c>
      <c r="DZ280" s="5">
        <f>IF('PRES-U-P'!$B$6=DZ$2,SUM(BA280:BB280),0)</f>
        <v>0</v>
      </c>
      <c r="EA280" s="5">
        <f>IF('PRES-U-P'!$B$6=EA$2,SUM(BC280:BD280),0)</f>
        <v>0</v>
      </c>
      <c r="EB280" s="5">
        <f>IF('PRES-U-P'!$B$6=EB$2,SUM(BE280),0)</f>
        <v>0</v>
      </c>
      <c r="EC280" s="5">
        <f t="shared" si="26"/>
        <v>0</v>
      </c>
    </row>
    <row r="281" spans="1:133" hidden="1" x14ac:dyDescent="0.2">
      <c r="A281" s="1">
        <v>51999</v>
      </c>
      <c r="B281" s="1" t="s">
        <v>23</v>
      </c>
      <c r="BF281" s="5">
        <f t="shared" si="23"/>
        <v>0</v>
      </c>
      <c r="BG281" s="5">
        <f>IF(BG$2='PRES-S-L-T'!$B$6,C281,0)</f>
        <v>0</v>
      </c>
      <c r="BH281" s="5">
        <f>IF(BH$2='PRES-S-L-T'!$B$6,D281,0)</f>
        <v>0</v>
      </c>
      <c r="BI281" s="5">
        <f>IF(BI$2='PRES-S-L-T'!$B$6,E281,0)</f>
        <v>0</v>
      </c>
      <c r="BJ281" s="5">
        <f>IF(BJ$2='PRES-S-L-T'!$B$6,F281,0)</f>
        <v>0</v>
      </c>
      <c r="BK281" s="5">
        <f>IF(BK$2='PRES-S-L-T'!$B$6,G281,0)</f>
        <v>0</v>
      </c>
      <c r="BL281" s="5">
        <f>IF(BL$2='PRES-S-L-T'!$B$6,H281,0)</f>
        <v>0</v>
      </c>
      <c r="BM281" s="5">
        <f>IF(BM$2='PRES-S-L-T'!$B$6,I281,0)</f>
        <v>0</v>
      </c>
      <c r="BN281" s="5">
        <f>IF(BN$2='PRES-S-L-T'!$B$6,J281,0)</f>
        <v>0</v>
      </c>
      <c r="BO281" s="5">
        <f>IF(BO$2='PRES-S-L-T'!$B$6,K281,0)</f>
        <v>0</v>
      </c>
      <c r="BP281" s="5">
        <f>IF(BP$2='PRES-S-L-T'!$B$6,L281,0)</f>
        <v>0</v>
      </c>
      <c r="BQ281" s="5">
        <f>IF(BQ$2='PRES-S-L-T'!$B$6,M281,0)</f>
        <v>0</v>
      </c>
      <c r="BR281" s="5">
        <f>IF(BR$2='PRES-S-L-T'!$B$6,N281,0)</f>
        <v>0</v>
      </c>
      <c r="BS281" s="5">
        <f>IF(BS$2='PRES-S-L-T'!$B$6,O281,0)</f>
        <v>0</v>
      </c>
      <c r="BV281" s="5">
        <f>IF(BV$2='PRES-S-L-T'!$B$6,R281,0)</f>
        <v>0</v>
      </c>
      <c r="BW281" s="5">
        <f>IF(BW$2='PRES-S-L-T'!$B$6,S281,0)</f>
        <v>0</v>
      </c>
      <c r="BX281" s="5">
        <f>IF(BX$2='PRES-S-L-T'!$B$6,T281,0)</f>
        <v>0</v>
      </c>
      <c r="BY281" s="5">
        <f>IF(BY$2='PRES-S-L-T'!$B$6,U281,0)</f>
        <v>0</v>
      </c>
      <c r="BZ281" s="5">
        <f>IF(BZ$2='PRES-S-L-T'!$B$6,V281,0)</f>
        <v>0</v>
      </c>
      <c r="CA281" s="5">
        <f>IF(CA$2='PRES-S-L-T'!$B$6,W281,0)</f>
        <v>0</v>
      </c>
      <c r="CB281" s="5">
        <f>IF(CB$2='PRES-S-L-T'!$B$6,X281,0)</f>
        <v>0</v>
      </c>
      <c r="CC281" s="5">
        <f>IF(CC$2='PRES-S-L-T'!$B$6,Y281,0)</f>
        <v>0</v>
      </c>
      <c r="CD281" s="5">
        <f>IF(CD$2='PRES-S-L-T'!$B$6,Z281,0)</f>
        <v>0</v>
      </c>
      <c r="CE281" s="5">
        <f>IF(CE$2='PRES-S-L-T'!$B$6,AA281,0)</f>
        <v>0</v>
      </c>
      <c r="CF281" s="5">
        <f>IF(CF$2='PRES-S-L-T'!$B$6,AB281,0)</f>
        <v>0</v>
      </c>
      <c r="CG281" s="5">
        <f>IF(CG$2='PRES-S-L-T'!$B$6,AC281,0)</f>
        <v>0</v>
      </c>
      <c r="CH281" s="5">
        <f>IF(CH$2='PRES-S-L-T'!$B$6,AD281,0)</f>
        <v>0</v>
      </c>
      <c r="CI281" s="5">
        <f>IF(CI$2='PRES-S-L-T'!$B$6,AE281,0)</f>
        <v>0</v>
      </c>
      <c r="CJ281" s="5">
        <f>IF(CJ$2='PRES-S-L-T'!$B$6,AF281,0)</f>
        <v>0</v>
      </c>
      <c r="CK281" s="5">
        <f>IF(CK$2='PRES-S-L-T'!$B$6,AG281,0)</f>
        <v>0</v>
      </c>
      <c r="CL281" s="5">
        <f>IF(CL$2='PRES-S-L-T'!$B$6,AH281,0)</f>
        <v>0</v>
      </c>
      <c r="CM281" s="5">
        <f>IF(CM$2='PRES-S-L-T'!$B$6,AI281,0)</f>
        <v>0</v>
      </c>
      <c r="CN281" s="5">
        <f>IF(CN$2='PRES-S-L-T'!$B$6,AJ281,0)</f>
        <v>0</v>
      </c>
      <c r="CO281" s="5">
        <f>IF(CO$2='PRES-S-L-T'!$B$6,AK281,0)</f>
        <v>0</v>
      </c>
      <c r="CP281" s="5">
        <f>IF(CP$2='PRES-S-L-T'!$B$6,AL281,0)</f>
        <v>0</v>
      </c>
      <c r="CQ281" s="5">
        <f>IF(CQ$2='PRES-S-L-T'!$B$6,AM281,0)</f>
        <v>0</v>
      </c>
      <c r="CR281" s="5">
        <f>IF(CR$2='PRES-S-L-T'!$B$6,AN281,0)</f>
        <v>0</v>
      </c>
      <c r="CS281" s="5">
        <f>IF(CS$2='PRES-S-L-T'!$B$6,AO281,0)</f>
        <v>0</v>
      </c>
      <c r="CT281" s="5">
        <f>IF(CT$2='PRES-S-L-T'!$B$6,AP281,0)</f>
        <v>0</v>
      </c>
      <c r="CU281" s="5">
        <f>IF(CU$2='PRES-S-L-T'!$B$6,AQ281,0)</f>
        <v>0</v>
      </c>
      <c r="CV281" s="5">
        <f>IF(CV$2='PRES-S-L-T'!$B$6,AR281,0)</f>
        <v>0</v>
      </c>
      <c r="CW281" s="5">
        <f>IF(CW$2='PRES-S-L-T'!$B$6,AS281,0)</f>
        <v>0</v>
      </c>
      <c r="CX281" s="5">
        <f>IF(CX$2='PRES-S-L-T'!$B$6,AT281,0)</f>
        <v>0</v>
      </c>
      <c r="CY281" s="5">
        <f>IF(CY$2='PRES-S-L-T'!$B$6,AU281,0)</f>
        <v>0</v>
      </c>
      <c r="CZ281" s="5">
        <f>IF(CZ$2='PRES-S-L-T'!$B$6,AV281,0)</f>
        <v>0</v>
      </c>
      <c r="DA281" s="5">
        <f>IF(DA$2='PRES-S-L-T'!$B$6,AW281,0)</f>
        <v>0</v>
      </c>
      <c r="DB281" s="5">
        <f>IF(DB$2='PRES-S-L-T'!$B$6,AX281,0)</f>
        <v>0</v>
      </c>
      <c r="DE281" s="5">
        <f>IF(DE$2='PRES-S-L-T'!$B$6,BA281,0)</f>
        <v>0</v>
      </c>
      <c r="DF281" s="5">
        <f>IF(DF$2='PRES-S-L-T'!$B$6,BB281,0)</f>
        <v>0</v>
      </c>
      <c r="DG281" s="5">
        <f>IF(DG$2='PRES-S-L-T'!$B$6,BC281,0)</f>
        <v>0</v>
      </c>
      <c r="DH281" s="5">
        <f>IF(DH$2='PRES-S-L-T'!$B$6,BD281,0)</f>
        <v>0</v>
      </c>
      <c r="DI281" s="5">
        <f>IF(DI$2='PRES-S-L-T'!$B$6,BE281,0)</f>
        <v>0</v>
      </c>
      <c r="DJ281" s="5">
        <f t="shared" si="24"/>
        <v>0</v>
      </c>
      <c r="DK281" s="5">
        <f>IF('PRES-L-T'!$B$6=DK$2,SUM($C281:$P281),0)</f>
        <v>0</v>
      </c>
      <c r="DL281" s="5">
        <f>IF('PRES-L-T'!$B$6=DL$2,SUM($R281:$AB281),0)</f>
        <v>0</v>
      </c>
      <c r="DM281" s="5">
        <f>IF('PRES-L-T'!$B$6=DM$2,SUM($AC281:$AE281),0)</f>
        <v>0</v>
      </c>
      <c r="DN281" s="5">
        <f>IF('PRES-L-T'!$B$6=DN$2,SUM($AG281:$AI281),0)</f>
        <v>0</v>
      </c>
      <c r="DO281" s="5">
        <f>IF('PRES-L-T'!$B$6=DO$2,SUM($AJ281:$AP281),0)</f>
        <v>0</v>
      </c>
      <c r="DP281" s="5">
        <f>IF('PRES-L-T'!$B$6=DP$2,SUM($AT281:$AU281),0)</f>
        <v>0</v>
      </c>
      <c r="DQ281" s="5">
        <f>IF('PRES-L-T'!$B$6=DQ$2,SUM($AV281:$AY281),0)</f>
        <v>0</v>
      </c>
      <c r="DR281" s="5">
        <f>IF('PRES-L-T'!$B$6=DR$2,SUM($BA281:$BA281),0)</f>
        <v>0</v>
      </c>
      <c r="DS281" s="5">
        <f>IF('PRES-L-T'!$B$6=DS$2,SUM($BB281:$BB281),0)</f>
        <v>0</v>
      </c>
      <c r="DT281" s="5">
        <f>IF('PRES-L-T'!$B$6=DT$2,SUM($BC281:$BC281),0)</f>
        <v>0</v>
      </c>
      <c r="DU281" s="5">
        <f>IF('PRES-L-T'!$B$6=DU$2,SUM($BD281:$BD281),0)</f>
        <v>0</v>
      </c>
      <c r="DV281" s="5">
        <f>IF('PRES-L-T'!$B$6=DV$2,SUM($BE281:$BE281),0)</f>
        <v>0</v>
      </c>
      <c r="DW281" s="5">
        <f t="shared" si="27"/>
        <v>0</v>
      </c>
      <c r="DX281" s="5">
        <f>IF('PRES-U-P'!$B$6=DX$2,SUM(C281:AA281),0)</f>
        <v>0</v>
      </c>
      <c r="DY281" s="5">
        <f>IF('PRES-U-P'!$B$6=DY$2,SUM(AB281:AX281),0)</f>
        <v>0</v>
      </c>
      <c r="DZ281" s="5">
        <f>IF('PRES-U-P'!$B$6=DZ$2,SUM(BA281:BB281),0)</f>
        <v>0</v>
      </c>
      <c r="EA281" s="5">
        <f>IF('PRES-U-P'!$B$6=EA$2,SUM(BC281:BD281),0)</f>
        <v>0</v>
      </c>
      <c r="EB281" s="5">
        <f>IF('PRES-U-P'!$B$6=EB$2,SUM(BE281),0)</f>
        <v>0</v>
      </c>
      <c r="EC281" s="5">
        <f t="shared" si="26"/>
        <v>0</v>
      </c>
    </row>
    <row r="282" spans="1:133" hidden="1" x14ac:dyDescent="0.2">
      <c r="A282" s="1">
        <v>53101</v>
      </c>
      <c r="B282" s="1" t="s">
        <v>24</v>
      </c>
      <c r="BF282" s="5">
        <f t="shared" si="23"/>
        <v>0</v>
      </c>
      <c r="BG282" s="5">
        <f>IF(BG$2='PRES-S-L-T'!$B$6,C282,0)</f>
        <v>0</v>
      </c>
      <c r="BH282" s="5">
        <f>IF(BH$2='PRES-S-L-T'!$B$6,D282,0)</f>
        <v>0</v>
      </c>
      <c r="BI282" s="5">
        <f>IF(BI$2='PRES-S-L-T'!$B$6,E282,0)</f>
        <v>0</v>
      </c>
      <c r="BJ282" s="5">
        <f>IF(BJ$2='PRES-S-L-T'!$B$6,F282,0)</f>
        <v>0</v>
      </c>
      <c r="BK282" s="5">
        <f>IF(BK$2='PRES-S-L-T'!$B$6,G282,0)</f>
        <v>0</v>
      </c>
      <c r="BL282" s="5">
        <f>IF(BL$2='PRES-S-L-T'!$B$6,H282,0)</f>
        <v>0</v>
      </c>
      <c r="BM282" s="5">
        <f>IF(BM$2='PRES-S-L-T'!$B$6,I282,0)</f>
        <v>0</v>
      </c>
      <c r="BN282" s="5">
        <f>IF(BN$2='PRES-S-L-T'!$B$6,J282,0)</f>
        <v>0</v>
      </c>
      <c r="BO282" s="5">
        <f>IF(BO$2='PRES-S-L-T'!$B$6,K282,0)</f>
        <v>0</v>
      </c>
      <c r="BP282" s="5">
        <f>IF(BP$2='PRES-S-L-T'!$B$6,L282,0)</f>
        <v>0</v>
      </c>
      <c r="BQ282" s="5">
        <f>IF(BQ$2='PRES-S-L-T'!$B$6,M282,0)</f>
        <v>0</v>
      </c>
      <c r="BR282" s="5">
        <f>IF(BR$2='PRES-S-L-T'!$B$6,N282,0)</f>
        <v>0</v>
      </c>
      <c r="BS282" s="5">
        <f>IF(BS$2='PRES-S-L-T'!$B$6,O282,0)</f>
        <v>0</v>
      </c>
      <c r="BV282" s="5">
        <f>IF(BV$2='PRES-S-L-T'!$B$6,R282,0)</f>
        <v>0</v>
      </c>
      <c r="BW282" s="5">
        <f>IF(BW$2='PRES-S-L-T'!$B$6,S282,0)</f>
        <v>0</v>
      </c>
      <c r="BX282" s="5">
        <f>IF(BX$2='PRES-S-L-T'!$B$6,T282,0)</f>
        <v>0</v>
      </c>
      <c r="BY282" s="5">
        <f>IF(BY$2='PRES-S-L-T'!$B$6,U282,0)</f>
        <v>0</v>
      </c>
      <c r="BZ282" s="5">
        <f>IF(BZ$2='PRES-S-L-T'!$B$6,V282,0)</f>
        <v>0</v>
      </c>
      <c r="CA282" s="5">
        <f>IF(CA$2='PRES-S-L-T'!$B$6,W282,0)</f>
        <v>0</v>
      </c>
      <c r="CB282" s="5">
        <f>IF(CB$2='PRES-S-L-T'!$B$6,X282,0)</f>
        <v>0</v>
      </c>
      <c r="CC282" s="5">
        <f>IF(CC$2='PRES-S-L-T'!$B$6,Y282,0)</f>
        <v>0</v>
      </c>
      <c r="CD282" s="5">
        <f>IF(CD$2='PRES-S-L-T'!$B$6,Z282,0)</f>
        <v>0</v>
      </c>
      <c r="CE282" s="5">
        <f>IF(CE$2='PRES-S-L-T'!$B$6,AA282,0)</f>
        <v>0</v>
      </c>
      <c r="CF282" s="5">
        <f>IF(CF$2='PRES-S-L-T'!$B$6,AB282,0)</f>
        <v>0</v>
      </c>
      <c r="CG282" s="5">
        <f>IF(CG$2='PRES-S-L-T'!$B$6,AC282,0)</f>
        <v>0</v>
      </c>
      <c r="CH282" s="5">
        <f>IF(CH$2='PRES-S-L-T'!$B$6,AD282,0)</f>
        <v>0</v>
      </c>
      <c r="CI282" s="5">
        <f>IF(CI$2='PRES-S-L-T'!$B$6,AE282,0)</f>
        <v>0</v>
      </c>
      <c r="CJ282" s="5">
        <f>IF(CJ$2='PRES-S-L-T'!$B$6,AF282,0)</f>
        <v>0</v>
      </c>
      <c r="CK282" s="5">
        <f>IF(CK$2='PRES-S-L-T'!$B$6,AG282,0)</f>
        <v>0</v>
      </c>
      <c r="CL282" s="5">
        <f>IF(CL$2='PRES-S-L-T'!$B$6,AH282,0)</f>
        <v>0</v>
      </c>
      <c r="CM282" s="5">
        <f>IF(CM$2='PRES-S-L-T'!$B$6,AI282,0)</f>
        <v>0</v>
      </c>
      <c r="CN282" s="5">
        <f>IF(CN$2='PRES-S-L-T'!$B$6,AJ282,0)</f>
        <v>0</v>
      </c>
      <c r="CO282" s="5">
        <f>IF(CO$2='PRES-S-L-T'!$B$6,AK282,0)</f>
        <v>0</v>
      </c>
      <c r="CP282" s="5">
        <f>IF(CP$2='PRES-S-L-T'!$B$6,AL282,0)</f>
        <v>0</v>
      </c>
      <c r="CQ282" s="5">
        <f>IF(CQ$2='PRES-S-L-T'!$B$6,AM282,0)</f>
        <v>0</v>
      </c>
      <c r="CR282" s="5">
        <f>IF(CR$2='PRES-S-L-T'!$B$6,AN282,0)</f>
        <v>0</v>
      </c>
      <c r="CS282" s="5">
        <f>IF(CS$2='PRES-S-L-T'!$B$6,AO282,0)</f>
        <v>0</v>
      </c>
      <c r="CT282" s="5">
        <f>IF(CT$2='PRES-S-L-T'!$B$6,AP282,0)</f>
        <v>0</v>
      </c>
      <c r="CU282" s="5">
        <f>IF(CU$2='PRES-S-L-T'!$B$6,AQ282,0)</f>
        <v>0</v>
      </c>
      <c r="CV282" s="5">
        <f>IF(CV$2='PRES-S-L-T'!$B$6,AR282,0)</f>
        <v>0</v>
      </c>
      <c r="CW282" s="5">
        <f>IF(CW$2='PRES-S-L-T'!$B$6,AS282,0)</f>
        <v>0</v>
      </c>
      <c r="CX282" s="5">
        <f>IF(CX$2='PRES-S-L-T'!$B$6,AT282,0)</f>
        <v>0</v>
      </c>
      <c r="CY282" s="5">
        <f>IF(CY$2='PRES-S-L-T'!$B$6,AU282,0)</f>
        <v>0</v>
      </c>
      <c r="CZ282" s="5">
        <f>IF(CZ$2='PRES-S-L-T'!$B$6,AV282,0)</f>
        <v>0</v>
      </c>
      <c r="DA282" s="5">
        <f>IF(DA$2='PRES-S-L-T'!$B$6,AW282,0)</f>
        <v>0</v>
      </c>
      <c r="DB282" s="5">
        <f>IF(DB$2='PRES-S-L-T'!$B$6,AX282,0)</f>
        <v>0</v>
      </c>
      <c r="DE282" s="5">
        <f>IF(DE$2='PRES-S-L-T'!$B$6,BA282,0)</f>
        <v>0</v>
      </c>
      <c r="DF282" s="5">
        <f>IF(DF$2='PRES-S-L-T'!$B$6,BB282,0)</f>
        <v>0</v>
      </c>
      <c r="DG282" s="5">
        <f>IF(DG$2='PRES-S-L-T'!$B$6,BC282,0)</f>
        <v>0</v>
      </c>
      <c r="DH282" s="5">
        <f>IF(DH$2='PRES-S-L-T'!$B$6,BD282,0)</f>
        <v>0</v>
      </c>
      <c r="DI282" s="5">
        <f>IF(DI$2='PRES-S-L-T'!$B$6,BE282,0)</f>
        <v>0</v>
      </c>
      <c r="DJ282" s="5">
        <f t="shared" si="24"/>
        <v>0</v>
      </c>
      <c r="DK282" s="5">
        <f>IF('PRES-L-T'!$B$6=DK$2,SUM($C282:$P282),0)</f>
        <v>0</v>
      </c>
      <c r="DL282" s="5">
        <f>IF('PRES-L-T'!$B$6=DL$2,SUM($R282:$AB282),0)</f>
        <v>0</v>
      </c>
      <c r="DM282" s="5">
        <f>IF('PRES-L-T'!$B$6=DM$2,SUM($AC282:$AE282),0)</f>
        <v>0</v>
      </c>
      <c r="DN282" s="5">
        <f>IF('PRES-L-T'!$B$6=DN$2,SUM($AG282:$AI282),0)</f>
        <v>0</v>
      </c>
      <c r="DO282" s="5">
        <f>IF('PRES-L-T'!$B$6=DO$2,SUM($AJ282:$AP282),0)</f>
        <v>0</v>
      </c>
      <c r="DP282" s="5">
        <f>IF('PRES-L-T'!$B$6=DP$2,SUM($AT282:$AU282),0)</f>
        <v>0</v>
      </c>
      <c r="DQ282" s="5">
        <f>IF('PRES-L-T'!$B$6=DQ$2,SUM($AV282:$AY282),0)</f>
        <v>0</v>
      </c>
      <c r="DR282" s="5">
        <f>IF('PRES-L-T'!$B$6=DR$2,SUM($BA282:$BA282),0)</f>
        <v>0</v>
      </c>
      <c r="DS282" s="5">
        <f>IF('PRES-L-T'!$B$6=DS$2,SUM($BB282:$BB282),0)</f>
        <v>0</v>
      </c>
      <c r="DT282" s="5">
        <f>IF('PRES-L-T'!$B$6=DT$2,SUM($BC282:$BC282),0)</f>
        <v>0</v>
      </c>
      <c r="DU282" s="5">
        <f>IF('PRES-L-T'!$B$6=DU$2,SUM($BD282:$BD282),0)</f>
        <v>0</v>
      </c>
      <c r="DV282" s="5">
        <f>IF('PRES-L-T'!$B$6=DV$2,SUM($BE282:$BE282),0)</f>
        <v>0</v>
      </c>
      <c r="DW282" s="5">
        <f t="shared" si="27"/>
        <v>0</v>
      </c>
      <c r="DX282" s="5">
        <f>IF('PRES-U-P'!$B$6=DX$2,SUM(C282:AA282),0)</f>
        <v>0</v>
      </c>
      <c r="DY282" s="5">
        <f>IF('PRES-U-P'!$B$6=DY$2,SUM(AB282:AX282),0)</f>
        <v>0</v>
      </c>
      <c r="DZ282" s="5">
        <f>IF('PRES-U-P'!$B$6=DZ$2,SUM(BA282:BB282),0)</f>
        <v>0</v>
      </c>
      <c r="EA282" s="5">
        <f>IF('PRES-U-P'!$B$6=EA$2,SUM(BC282:BD282),0)</f>
        <v>0</v>
      </c>
      <c r="EB282" s="5">
        <f>IF('PRES-U-P'!$B$6=EB$2,SUM(BE282),0)</f>
        <v>0</v>
      </c>
      <c r="EC282" s="5">
        <f t="shared" si="26"/>
        <v>0</v>
      </c>
    </row>
    <row r="283" spans="1:133" hidden="1" x14ac:dyDescent="0.2">
      <c r="A283" s="1">
        <v>53102</v>
      </c>
      <c r="B283" s="1" t="s">
        <v>25</v>
      </c>
      <c r="BF283" s="5">
        <f t="shared" si="23"/>
        <v>0</v>
      </c>
      <c r="BG283" s="5">
        <f>IF(BG$2='PRES-S-L-T'!$B$6,C283,0)</f>
        <v>0</v>
      </c>
      <c r="BH283" s="5">
        <f>IF(BH$2='PRES-S-L-T'!$B$6,D283,0)</f>
        <v>0</v>
      </c>
      <c r="BI283" s="5">
        <f>IF(BI$2='PRES-S-L-T'!$B$6,E283,0)</f>
        <v>0</v>
      </c>
      <c r="BJ283" s="5">
        <f>IF(BJ$2='PRES-S-L-T'!$B$6,F283,0)</f>
        <v>0</v>
      </c>
      <c r="BK283" s="5">
        <f>IF(BK$2='PRES-S-L-T'!$B$6,G283,0)</f>
        <v>0</v>
      </c>
      <c r="BL283" s="5">
        <f>IF(BL$2='PRES-S-L-T'!$B$6,H283,0)</f>
        <v>0</v>
      </c>
      <c r="BM283" s="5">
        <f>IF(BM$2='PRES-S-L-T'!$B$6,I283,0)</f>
        <v>0</v>
      </c>
      <c r="BN283" s="5">
        <f>IF(BN$2='PRES-S-L-T'!$B$6,J283,0)</f>
        <v>0</v>
      </c>
      <c r="BO283" s="5">
        <f>IF(BO$2='PRES-S-L-T'!$B$6,K283,0)</f>
        <v>0</v>
      </c>
      <c r="BP283" s="5">
        <f>IF(BP$2='PRES-S-L-T'!$B$6,L283,0)</f>
        <v>0</v>
      </c>
      <c r="BQ283" s="5">
        <f>IF(BQ$2='PRES-S-L-T'!$B$6,M283,0)</f>
        <v>0</v>
      </c>
      <c r="BR283" s="5">
        <f>IF(BR$2='PRES-S-L-T'!$B$6,N283,0)</f>
        <v>0</v>
      </c>
      <c r="BS283" s="5">
        <f>IF(BS$2='PRES-S-L-T'!$B$6,O283,0)</f>
        <v>0</v>
      </c>
      <c r="BV283" s="5">
        <f>IF(BV$2='PRES-S-L-T'!$B$6,R283,0)</f>
        <v>0</v>
      </c>
      <c r="BW283" s="5">
        <f>IF(BW$2='PRES-S-L-T'!$B$6,S283,0)</f>
        <v>0</v>
      </c>
      <c r="BX283" s="5">
        <f>IF(BX$2='PRES-S-L-T'!$B$6,T283,0)</f>
        <v>0</v>
      </c>
      <c r="BY283" s="5">
        <f>IF(BY$2='PRES-S-L-T'!$B$6,U283,0)</f>
        <v>0</v>
      </c>
      <c r="BZ283" s="5">
        <f>IF(BZ$2='PRES-S-L-T'!$B$6,V283,0)</f>
        <v>0</v>
      </c>
      <c r="CA283" s="5">
        <f>IF(CA$2='PRES-S-L-T'!$B$6,W283,0)</f>
        <v>0</v>
      </c>
      <c r="CB283" s="5">
        <f>IF(CB$2='PRES-S-L-T'!$B$6,X283,0)</f>
        <v>0</v>
      </c>
      <c r="CC283" s="5">
        <f>IF(CC$2='PRES-S-L-T'!$B$6,Y283,0)</f>
        <v>0</v>
      </c>
      <c r="CD283" s="5">
        <f>IF(CD$2='PRES-S-L-T'!$B$6,Z283,0)</f>
        <v>0</v>
      </c>
      <c r="CE283" s="5">
        <f>IF(CE$2='PRES-S-L-T'!$B$6,AA283,0)</f>
        <v>0</v>
      </c>
      <c r="CF283" s="5">
        <f>IF(CF$2='PRES-S-L-T'!$B$6,AB283,0)</f>
        <v>0</v>
      </c>
      <c r="CG283" s="5">
        <f>IF(CG$2='PRES-S-L-T'!$B$6,AC283,0)</f>
        <v>0</v>
      </c>
      <c r="CH283" s="5">
        <f>IF(CH$2='PRES-S-L-T'!$B$6,AD283,0)</f>
        <v>0</v>
      </c>
      <c r="CI283" s="5">
        <f>IF(CI$2='PRES-S-L-T'!$B$6,AE283,0)</f>
        <v>0</v>
      </c>
      <c r="CJ283" s="5">
        <f>IF(CJ$2='PRES-S-L-T'!$B$6,AF283,0)</f>
        <v>0</v>
      </c>
      <c r="CK283" s="5">
        <f>IF(CK$2='PRES-S-L-T'!$B$6,AG283,0)</f>
        <v>0</v>
      </c>
      <c r="CL283" s="5">
        <f>IF(CL$2='PRES-S-L-T'!$B$6,AH283,0)</f>
        <v>0</v>
      </c>
      <c r="CM283" s="5">
        <f>IF(CM$2='PRES-S-L-T'!$B$6,AI283,0)</f>
        <v>0</v>
      </c>
      <c r="CN283" s="5">
        <f>IF(CN$2='PRES-S-L-T'!$B$6,AJ283,0)</f>
        <v>0</v>
      </c>
      <c r="CO283" s="5">
        <f>IF(CO$2='PRES-S-L-T'!$B$6,AK283,0)</f>
        <v>0</v>
      </c>
      <c r="CP283" s="5">
        <f>IF(CP$2='PRES-S-L-T'!$B$6,AL283,0)</f>
        <v>0</v>
      </c>
      <c r="CQ283" s="5">
        <f>IF(CQ$2='PRES-S-L-T'!$B$6,AM283,0)</f>
        <v>0</v>
      </c>
      <c r="CR283" s="5">
        <f>IF(CR$2='PRES-S-L-T'!$B$6,AN283,0)</f>
        <v>0</v>
      </c>
      <c r="CS283" s="5">
        <f>IF(CS$2='PRES-S-L-T'!$B$6,AO283,0)</f>
        <v>0</v>
      </c>
      <c r="CT283" s="5">
        <f>IF(CT$2='PRES-S-L-T'!$B$6,AP283,0)</f>
        <v>0</v>
      </c>
      <c r="CU283" s="5">
        <f>IF(CU$2='PRES-S-L-T'!$B$6,AQ283,0)</f>
        <v>0</v>
      </c>
      <c r="CV283" s="5">
        <f>IF(CV$2='PRES-S-L-T'!$B$6,AR283,0)</f>
        <v>0</v>
      </c>
      <c r="CW283" s="5">
        <f>IF(CW$2='PRES-S-L-T'!$B$6,AS283,0)</f>
        <v>0</v>
      </c>
      <c r="CX283" s="5">
        <f>IF(CX$2='PRES-S-L-T'!$B$6,AT283,0)</f>
        <v>0</v>
      </c>
      <c r="CY283" s="5">
        <f>IF(CY$2='PRES-S-L-T'!$B$6,AU283,0)</f>
        <v>0</v>
      </c>
      <c r="CZ283" s="5">
        <f>IF(CZ$2='PRES-S-L-T'!$B$6,AV283,0)</f>
        <v>0</v>
      </c>
      <c r="DA283" s="5">
        <f>IF(DA$2='PRES-S-L-T'!$B$6,AW283,0)</f>
        <v>0</v>
      </c>
      <c r="DB283" s="5">
        <f>IF(DB$2='PRES-S-L-T'!$B$6,AX283,0)</f>
        <v>0</v>
      </c>
      <c r="DE283" s="5">
        <f>IF(DE$2='PRES-S-L-T'!$B$6,BA283,0)</f>
        <v>0</v>
      </c>
      <c r="DF283" s="5">
        <f>IF(DF$2='PRES-S-L-T'!$B$6,BB283,0)</f>
        <v>0</v>
      </c>
      <c r="DG283" s="5">
        <f>IF(DG$2='PRES-S-L-T'!$B$6,BC283,0)</f>
        <v>0</v>
      </c>
      <c r="DH283" s="5">
        <f>IF(DH$2='PRES-S-L-T'!$B$6,BD283,0)</f>
        <v>0</v>
      </c>
      <c r="DI283" s="5">
        <f>IF(DI$2='PRES-S-L-T'!$B$6,BE283,0)</f>
        <v>0</v>
      </c>
      <c r="DJ283" s="5">
        <f t="shared" si="24"/>
        <v>0</v>
      </c>
      <c r="DK283" s="5">
        <f>IF('PRES-L-T'!$B$6=DK$2,SUM($C283:$P283),0)</f>
        <v>0</v>
      </c>
      <c r="DL283" s="5">
        <f>IF('PRES-L-T'!$B$6=DL$2,SUM($R283:$AB283),0)</f>
        <v>0</v>
      </c>
      <c r="DM283" s="5">
        <f>IF('PRES-L-T'!$B$6=DM$2,SUM($AC283:$AE283),0)</f>
        <v>0</v>
      </c>
      <c r="DN283" s="5">
        <f>IF('PRES-L-T'!$B$6=DN$2,SUM($AG283:$AI283),0)</f>
        <v>0</v>
      </c>
      <c r="DO283" s="5">
        <f>IF('PRES-L-T'!$B$6=DO$2,SUM($AJ283:$AP283),0)</f>
        <v>0</v>
      </c>
      <c r="DP283" s="5">
        <f>IF('PRES-L-T'!$B$6=DP$2,SUM($AT283:$AU283),0)</f>
        <v>0</v>
      </c>
      <c r="DQ283" s="5">
        <f>IF('PRES-L-T'!$B$6=DQ$2,SUM($AV283:$AY283),0)</f>
        <v>0</v>
      </c>
      <c r="DR283" s="5">
        <f>IF('PRES-L-T'!$B$6=DR$2,SUM($BA283:$BA283),0)</f>
        <v>0</v>
      </c>
      <c r="DS283" s="5">
        <f>IF('PRES-L-T'!$B$6=DS$2,SUM($BB283:$BB283),0)</f>
        <v>0</v>
      </c>
      <c r="DT283" s="5">
        <f>IF('PRES-L-T'!$B$6=DT$2,SUM($BC283:$BC283),0)</f>
        <v>0</v>
      </c>
      <c r="DU283" s="5">
        <f>IF('PRES-L-T'!$B$6=DU$2,SUM($BD283:$BD283),0)</f>
        <v>0</v>
      </c>
      <c r="DV283" s="5">
        <f>IF('PRES-L-T'!$B$6=DV$2,SUM($BE283:$BE283),0)</f>
        <v>0</v>
      </c>
      <c r="DW283" s="5">
        <f t="shared" si="27"/>
        <v>0</v>
      </c>
      <c r="DX283" s="5">
        <f>IF('PRES-U-P'!$B$6=DX$2,SUM(C283:AA283),0)</f>
        <v>0</v>
      </c>
      <c r="DY283" s="5">
        <f>IF('PRES-U-P'!$B$6=DY$2,SUM(AB283:AX283),0)</f>
        <v>0</v>
      </c>
      <c r="DZ283" s="5">
        <f>IF('PRES-U-P'!$B$6=DZ$2,SUM(BA283:BB283),0)</f>
        <v>0</v>
      </c>
      <c r="EA283" s="5">
        <f>IF('PRES-U-P'!$B$6=EA$2,SUM(BC283:BD283),0)</f>
        <v>0</v>
      </c>
      <c r="EB283" s="5">
        <f>IF('PRES-U-P'!$B$6=EB$2,SUM(BE283),0)</f>
        <v>0</v>
      </c>
      <c r="EC283" s="5">
        <f t="shared" si="26"/>
        <v>0</v>
      </c>
    </row>
    <row r="284" spans="1:133" hidden="1" x14ac:dyDescent="0.2">
      <c r="A284" s="1">
        <v>53103</v>
      </c>
      <c r="B284" s="1" t="s">
        <v>26</v>
      </c>
      <c r="BF284" s="5">
        <f t="shared" si="23"/>
        <v>0</v>
      </c>
      <c r="BG284" s="5">
        <f>IF(BG$2='PRES-S-L-T'!$B$6,C284,0)</f>
        <v>0</v>
      </c>
      <c r="BH284" s="5">
        <f>IF(BH$2='PRES-S-L-T'!$B$6,D284,0)</f>
        <v>0</v>
      </c>
      <c r="BI284" s="5">
        <f>IF(BI$2='PRES-S-L-T'!$B$6,E284,0)</f>
        <v>0</v>
      </c>
      <c r="BJ284" s="5">
        <f>IF(BJ$2='PRES-S-L-T'!$B$6,F284,0)</f>
        <v>0</v>
      </c>
      <c r="BK284" s="5">
        <f>IF(BK$2='PRES-S-L-T'!$B$6,G284,0)</f>
        <v>0</v>
      </c>
      <c r="BL284" s="5">
        <f>IF(BL$2='PRES-S-L-T'!$B$6,H284,0)</f>
        <v>0</v>
      </c>
      <c r="BM284" s="5">
        <f>IF(BM$2='PRES-S-L-T'!$B$6,I284,0)</f>
        <v>0</v>
      </c>
      <c r="BN284" s="5">
        <f>IF(BN$2='PRES-S-L-T'!$B$6,J284,0)</f>
        <v>0</v>
      </c>
      <c r="BO284" s="5">
        <f>IF(BO$2='PRES-S-L-T'!$B$6,K284,0)</f>
        <v>0</v>
      </c>
      <c r="BP284" s="5">
        <f>IF(BP$2='PRES-S-L-T'!$B$6,L284,0)</f>
        <v>0</v>
      </c>
      <c r="BQ284" s="5">
        <f>IF(BQ$2='PRES-S-L-T'!$B$6,M284,0)</f>
        <v>0</v>
      </c>
      <c r="BR284" s="5">
        <f>IF(BR$2='PRES-S-L-T'!$B$6,N284,0)</f>
        <v>0</v>
      </c>
      <c r="BS284" s="5">
        <f>IF(BS$2='PRES-S-L-T'!$B$6,O284,0)</f>
        <v>0</v>
      </c>
      <c r="BV284" s="5">
        <f>IF(BV$2='PRES-S-L-T'!$B$6,R284,0)</f>
        <v>0</v>
      </c>
      <c r="BW284" s="5">
        <f>IF(BW$2='PRES-S-L-T'!$B$6,S284,0)</f>
        <v>0</v>
      </c>
      <c r="BX284" s="5">
        <f>IF(BX$2='PRES-S-L-T'!$B$6,T284,0)</f>
        <v>0</v>
      </c>
      <c r="BY284" s="5">
        <f>IF(BY$2='PRES-S-L-T'!$B$6,U284,0)</f>
        <v>0</v>
      </c>
      <c r="BZ284" s="5">
        <f>IF(BZ$2='PRES-S-L-T'!$B$6,V284,0)</f>
        <v>0</v>
      </c>
      <c r="CA284" s="5">
        <f>IF(CA$2='PRES-S-L-T'!$B$6,W284,0)</f>
        <v>0</v>
      </c>
      <c r="CB284" s="5">
        <f>IF(CB$2='PRES-S-L-T'!$B$6,X284,0)</f>
        <v>0</v>
      </c>
      <c r="CC284" s="5">
        <f>IF(CC$2='PRES-S-L-T'!$B$6,Y284,0)</f>
        <v>0</v>
      </c>
      <c r="CD284" s="5">
        <f>IF(CD$2='PRES-S-L-T'!$B$6,Z284,0)</f>
        <v>0</v>
      </c>
      <c r="CE284" s="5">
        <f>IF(CE$2='PRES-S-L-T'!$B$6,AA284,0)</f>
        <v>0</v>
      </c>
      <c r="CF284" s="5">
        <f>IF(CF$2='PRES-S-L-T'!$B$6,AB284,0)</f>
        <v>0</v>
      </c>
      <c r="CG284" s="5">
        <f>IF(CG$2='PRES-S-L-T'!$B$6,AC284,0)</f>
        <v>0</v>
      </c>
      <c r="CH284" s="5">
        <f>IF(CH$2='PRES-S-L-T'!$B$6,AD284,0)</f>
        <v>0</v>
      </c>
      <c r="CI284" s="5">
        <f>IF(CI$2='PRES-S-L-T'!$B$6,AE284,0)</f>
        <v>0</v>
      </c>
      <c r="CJ284" s="5">
        <f>IF(CJ$2='PRES-S-L-T'!$B$6,AF284,0)</f>
        <v>0</v>
      </c>
      <c r="CK284" s="5">
        <f>IF(CK$2='PRES-S-L-T'!$B$6,AG284,0)</f>
        <v>0</v>
      </c>
      <c r="CL284" s="5">
        <f>IF(CL$2='PRES-S-L-T'!$B$6,AH284,0)</f>
        <v>0</v>
      </c>
      <c r="CM284" s="5">
        <f>IF(CM$2='PRES-S-L-T'!$B$6,AI284,0)</f>
        <v>0</v>
      </c>
      <c r="CN284" s="5">
        <f>IF(CN$2='PRES-S-L-T'!$B$6,AJ284,0)</f>
        <v>0</v>
      </c>
      <c r="CO284" s="5">
        <f>IF(CO$2='PRES-S-L-T'!$B$6,AK284,0)</f>
        <v>0</v>
      </c>
      <c r="CP284" s="5">
        <f>IF(CP$2='PRES-S-L-T'!$B$6,AL284,0)</f>
        <v>0</v>
      </c>
      <c r="CQ284" s="5">
        <f>IF(CQ$2='PRES-S-L-T'!$B$6,AM284,0)</f>
        <v>0</v>
      </c>
      <c r="CR284" s="5">
        <f>IF(CR$2='PRES-S-L-T'!$B$6,AN284,0)</f>
        <v>0</v>
      </c>
      <c r="CS284" s="5">
        <f>IF(CS$2='PRES-S-L-T'!$B$6,AO284,0)</f>
        <v>0</v>
      </c>
      <c r="CT284" s="5">
        <f>IF(CT$2='PRES-S-L-T'!$B$6,AP284,0)</f>
        <v>0</v>
      </c>
      <c r="CU284" s="5">
        <f>IF(CU$2='PRES-S-L-T'!$B$6,AQ284,0)</f>
        <v>0</v>
      </c>
      <c r="CV284" s="5">
        <f>IF(CV$2='PRES-S-L-T'!$B$6,AR284,0)</f>
        <v>0</v>
      </c>
      <c r="CW284" s="5">
        <f>IF(CW$2='PRES-S-L-T'!$B$6,AS284,0)</f>
        <v>0</v>
      </c>
      <c r="CX284" s="5">
        <f>IF(CX$2='PRES-S-L-T'!$B$6,AT284,0)</f>
        <v>0</v>
      </c>
      <c r="CY284" s="5">
        <f>IF(CY$2='PRES-S-L-T'!$B$6,AU284,0)</f>
        <v>0</v>
      </c>
      <c r="CZ284" s="5">
        <f>IF(CZ$2='PRES-S-L-T'!$B$6,AV284,0)</f>
        <v>0</v>
      </c>
      <c r="DA284" s="5">
        <f>IF(DA$2='PRES-S-L-T'!$B$6,AW284,0)</f>
        <v>0</v>
      </c>
      <c r="DB284" s="5">
        <f>IF(DB$2='PRES-S-L-T'!$B$6,AX284,0)</f>
        <v>0</v>
      </c>
      <c r="DE284" s="5">
        <f>IF(DE$2='PRES-S-L-T'!$B$6,BA284,0)</f>
        <v>0</v>
      </c>
      <c r="DF284" s="5">
        <f>IF(DF$2='PRES-S-L-T'!$B$6,BB284,0)</f>
        <v>0</v>
      </c>
      <c r="DG284" s="5">
        <f>IF(DG$2='PRES-S-L-T'!$B$6,BC284,0)</f>
        <v>0</v>
      </c>
      <c r="DH284" s="5">
        <f>IF(DH$2='PRES-S-L-T'!$B$6,BD284,0)</f>
        <v>0</v>
      </c>
      <c r="DI284" s="5">
        <f>IF(DI$2='PRES-S-L-T'!$B$6,BE284,0)</f>
        <v>0</v>
      </c>
      <c r="DJ284" s="5">
        <f t="shared" si="24"/>
        <v>0</v>
      </c>
      <c r="DK284" s="5">
        <f>IF('PRES-L-T'!$B$6=DK$2,SUM($C284:$P284),0)</f>
        <v>0</v>
      </c>
      <c r="DL284" s="5">
        <f>IF('PRES-L-T'!$B$6=DL$2,SUM($R284:$AB284),0)</f>
        <v>0</v>
      </c>
      <c r="DM284" s="5">
        <f>IF('PRES-L-T'!$B$6=DM$2,SUM($AC284:$AE284),0)</f>
        <v>0</v>
      </c>
      <c r="DN284" s="5">
        <f>IF('PRES-L-T'!$B$6=DN$2,SUM($AG284:$AI284),0)</f>
        <v>0</v>
      </c>
      <c r="DO284" s="5">
        <f>IF('PRES-L-T'!$B$6=DO$2,SUM($AJ284:$AP284),0)</f>
        <v>0</v>
      </c>
      <c r="DP284" s="5">
        <f>IF('PRES-L-T'!$B$6=DP$2,SUM($AT284:$AU284),0)</f>
        <v>0</v>
      </c>
      <c r="DQ284" s="5">
        <f>IF('PRES-L-T'!$B$6=DQ$2,SUM($AV284:$AY284),0)</f>
        <v>0</v>
      </c>
      <c r="DR284" s="5">
        <f>IF('PRES-L-T'!$B$6=DR$2,SUM($BA284:$BA284),0)</f>
        <v>0</v>
      </c>
      <c r="DS284" s="5">
        <f>IF('PRES-L-T'!$B$6=DS$2,SUM($BB284:$BB284),0)</f>
        <v>0</v>
      </c>
      <c r="DT284" s="5">
        <f>IF('PRES-L-T'!$B$6=DT$2,SUM($BC284:$BC284),0)</f>
        <v>0</v>
      </c>
      <c r="DU284" s="5">
        <f>IF('PRES-L-T'!$B$6=DU$2,SUM($BD284:$BD284),0)</f>
        <v>0</v>
      </c>
      <c r="DV284" s="5">
        <f>IF('PRES-L-T'!$B$6=DV$2,SUM($BE284:$BE284),0)</f>
        <v>0</v>
      </c>
      <c r="DW284" s="5">
        <f t="shared" si="27"/>
        <v>0</v>
      </c>
      <c r="DX284" s="5">
        <f>IF('PRES-U-P'!$B$6=DX$2,SUM(C284:AA284),0)</f>
        <v>0</v>
      </c>
      <c r="DY284" s="5">
        <f>IF('PRES-U-P'!$B$6=DY$2,SUM(AB284:AX284),0)</f>
        <v>0</v>
      </c>
      <c r="DZ284" s="5">
        <f>IF('PRES-U-P'!$B$6=DZ$2,SUM(BA284:BB284),0)</f>
        <v>0</v>
      </c>
      <c r="EA284" s="5">
        <f>IF('PRES-U-P'!$B$6=EA$2,SUM(BC284:BD284),0)</f>
        <v>0</v>
      </c>
      <c r="EB284" s="5">
        <f>IF('PRES-U-P'!$B$6=EB$2,SUM(BE284),0)</f>
        <v>0</v>
      </c>
      <c r="EC284" s="5">
        <f t="shared" si="26"/>
        <v>0</v>
      </c>
    </row>
    <row r="285" spans="1:133" hidden="1" x14ac:dyDescent="0.2">
      <c r="A285" s="1">
        <v>53104</v>
      </c>
      <c r="B285" s="1" t="s">
        <v>27</v>
      </c>
      <c r="BF285" s="5">
        <f t="shared" si="23"/>
        <v>0</v>
      </c>
      <c r="BG285" s="5">
        <f>IF(BG$2='PRES-S-L-T'!$B$6,C285,0)</f>
        <v>0</v>
      </c>
      <c r="BH285" s="5">
        <f>IF(BH$2='PRES-S-L-T'!$B$6,D285,0)</f>
        <v>0</v>
      </c>
      <c r="BI285" s="5">
        <f>IF(BI$2='PRES-S-L-T'!$B$6,E285,0)</f>
        <v>0</v>
      </c>
      <c r="BJ285" s="5">
        <f>IF(BJ$2='PRES-S-L-T'!$B$6,F285,0)</f>
        <v>0</v>
      </c>
      <c r="BK285" s="5">
        <f>IF(BK$2='PRES-S-L-T'!$B$6,G285,0)</f>
        <v>0</v>
      </c>
      <c r="BL285" s="5">
        <f>IF(BL$2='PRES-S-L-T'!$B$6,H285,0)</f>
        <v>0</v>
      </c>
      <c r="BM285" s="5">
        <f>IF(BM$2='PRES-S-L-T'!$B$6,I285,0)</f>
        <v>0</v>
      </c>
      <c r="BN285" s="5">
        <f>IF(BN$2='PRES-S-L-T'!$B$6,J285,0)</f>
        <v>0</v>
      </c>
      <c r="BO285" s="5">
        <f>IF(BO$2='PRES-S-L-T'!$B$6,K285,0)</f>
        <v>0</v>
      </c>
      <c r="BP285" s="5">
        <f>IF(BP$2='PRES-S-L-T'!$B$6,L285,0)</f>
        <v>0</v>
      </c>
      <c r="BQ285" s="5">
        <f>IF(BQ$2='PRES-S-L-T'!$B$6,M285,0)</f>
        <v>0</v>
      </c>
      <c r="BR285" s="5">
        <f>IF(BR$2='PRES-S-L-T'!$B$6,N285,0)</f>
        <v>0</v>
      </c>
      <c r="BS285" s="5">
        <f>IF(BS$2='PRES-S-L-T'!$B$6,O285,0)</f>
        <v>0</v>
      </c>
      <c r="BV285" s="5">
        <f>IF(BV$2='PRES-S-L-T'!$B$6,R285,0)</f>
        <v>0</v>
      </c>
      <c r="BW285" s="5">
        <f>IF(BW$2='PRES-S-L-T'!$B$6,S285,0)</f>
        <v>0</v>
      </c>
      <c r="BX285" s="5">
        <f>IF(BX$2='PRES-S-L-T'!$B$6,T285,0)</f>
        <v>0</v>
      </c>
      <c r="BY285" s="5">
        <f>IF(BY$2='PRES-S-L-T'!$B$6,U285,0)</f>
        <v>0</v>
      </c>
      <c r="BZ285" s="5">
        <f>IF(BZ$2='PRES-S-L-T'!$B$6,V285,0)</f>
        <v>0</v>
      </c>
      <c r="CA285" s="5">
        <f>IF(CA$2='PRES-S-L-T'!$B$6,W285,0)</f>
        <v>0</v>
      </c>
      <c r="CB285" s="5">
        <f>IF(CB$2='PRES-S-L-T'!$B$6,X285,0)</f>
        <v>0</v>
      </c>
      <c r="CC285" s="5">
        <f>IF(CC$2='PRES-S-L-T'!$B$6,Y285,0)</f>
        <v>0</v>
      </c>
      <c r="CD285" s="5">
        <f>IF(CD$2='PRES-S-L-T'!$B$6,Z285,0)</f>
        <v>0</v>
      </c>
      <c r="CE285" s="5">
        <f>IF(CE$2='PRES-S-L-T'!$B$6,AA285,0)</f>
        <v>0</v>
      </c>
      <c r="CF285" s="5">
        <f>IF(CF$2='PRES-S-L-T'!$B$6,AB285,0)</f>
        <v>0</v>
      </c>
      <c r="CG285" s="5">
        <f>IF(CG$2='PRES-S-L-T'!$B$6,AC285,0)</f>
        <v>0</v>
      </c>
      <c r="CH285" s="5">
        <f>IF(CH$2='PRES-S-L-T'!$B$6,AD285,0)</f>
        <v>0</v>
      </c>
      <c r="CI285" s="5">
        <f>IF(CI$2='PRES-S-L-T'!$B$6,AE285,0)</f>
        <v>0</v>
      </c>
      <c r="CJ285" s="5">
        <f>IF(CJ$2='PRES-S-L-T'!$B$6,AF285,0)</f>
        <v>0</v>
      </c>
      <c r="CK285" s="5">
        <f>IF(CK$2='PRES-S-L-T'!$B$6,AG285,0)</f>
        <v>0</v>
      </c>
      <c r="CL285" s="5">
        <f>IF(CL$2='PRES-S-L-T'!$B$6,AH285,0)</f>
        <v>0</v>
      </c>
      <c r="CM285" s="5">
        <f>IF(CM$2='PRES-S-L-T'!$B$6,AI285,0)</f>
        <v>0</v>
      </c>
      <c r="CN285" s="5">
        <f>IF(CN$2='PRES-S-L-T'!$B$6,AJ285,0)</f>
        <v>0</v>
      </c>
      <c r="CO285" s="5">
        <f>IF(CO$2='PRES-S-L-T'!$B$6,AK285,0)</f>
        <v>0</v>
      </c>
      <c r="CP285" s="5">
        <f>IF(CP$2='PRES-S-L-T'!$B$6,AL285,0)</f>
        <v>0</v>
      </c>
      <c r="CQ285" s="5">
        <f>IF(CQ$2='PRES-S-L-T'!$B$6,AM285,0)</f>
        <v>0</v>
      </c>
      <c r="CR285" s="5">
        <f>IF(CR$2='PRES-S-L-T'!$B$6,AN285,0)</f>
        <v>0</v>
      </c>
      <c r="CS285" s="5">
        <f>IF(CS$2='PRES-S-L-T'!$B$6,AO285,0)</f>
        <v>0</v>
      </c>
      <c r="CT285" s="5">
        <f>IF(CT$2='PRES-S-L-T'!$B$6,AP285,0)</f>
        <v>0</v>
      </c>
      <c r="CU285" s="5">
        <f>IF(CU$2='PRES-S-L-T'!$B$6,AQ285,0)</f>
        <v>0</v>
      </c>
      <c r="CV285" s="5">
        <f>IF(CV$2='PRES-S-L-T'!$B$6,AR285,0)</f>
        <v>0</v>
      </c>
      <c r="CW285" s="5">
        <f>IF(CW$2='PRES-S-L-T'!$B$6,AS285,0)</f>
        <v>0</v>
      </c>
      <c r="CX285" s="5">
        <f>IF(CX$2='PRES-S-L-T'!$B$6,AT285,0)</f>
        <v>0</v>
      </c>
      <c r="CY285" s="5">
        <f>IF(CY$2='PRES-S-L-T'!$B$6,AU285,0)</f>
        <v>0</v>
      </c>
      <c r="CZ285" s="5">
        <f>IF(CZ$2='PRES-S-L-T'!$B$6,AV285,0)</f>
        <v>0</v>
      </c>
      <c r="DA285" s="5">
        <f>IF(DA$2='PRES-S-L-T'!$B$6,AW285,0)</f>
        <v>0</v>
      </c>
      <c r="DB285" s="5">
        <f>IF(DB$2='PRES-S-L-T'!$B$6,AX285,0)</f>
        <v>0</v>
      </c>
      <c r="DE285" s="5">
        <f>IF(DE$2='PRES-S-L-T'!$B$6,BA285,0)</f>
        <v>0</v>
      </c>
      <c r="DF285" s="5">
        <f>IF(DF$2='PRES-S-L-T'!$B$6,BB285,0)</f>
        <v>0</v>
      </c>
      <c r="DG285" s="5">
        <f>IF(DG$2='PRES-S-L-T'!$B$6,BC285,0)</f>
        <v>0</v>
      </c>
      <c r="DH285" s="5">
        <f>IF(DH$2='PRES-S-L-T'!$B$6,BD285,0)</f>
        <v>0</v>
      </c>
      <c r="DI285" s="5">
        <f>IF(DI$2='PRES-S-L-T'!$B$6,BE285,0)</f>
        <v>0</v>
      </c>
      <c r="DJ285" s="5">
        <f t="shared" si="24"/>
        <v>0</v>
      </c>
      <c r="DK285" s="5">
        <f>IF('PRES-L-T'!$B$6=DK$2,SUM($C285:$P285),0)</f>
        <v>0</v>
      </c>
      <c r="DL285" s="5">
        <f>IF('PRES-L-T'!$B$6=DL$2,SUM($R285:$AB285),0)</f>
        <v>0</v>
      </c>
      <c r="DM285" s="5">
        <f>IF('PRES-L-T'!$B$6=DM$2,SUM($AC285:$AE285),0)</f>
        <v>0</v>
      </c>
      <c r="DN285" s="5">
        <f>IF('PRES-L-T'!$B$6=DN$2,SUM($AG285:$AI285),0)</f>
        <v>0</v>
      </c>
      <c r="DO285" s="5">
        <f>IF('PRES-L-T'!$B$6=DO$2,SUM($AJ285:$AP285),0)</f>
        <v>0</v>
      </c>
      <c r="DP285" s="5">
        <f>IF('PRES-L-T'!$B$6=DP$2,SUM($AT285:$AU285),0)</f>
        <v>0</v>
      </c>
      <c r="DQ285" s="5">
        <f>IF('PRES-L-T'!$B$6=DQ$2,SUM($AV285:$AY285),0)</f>
        <v>0</v>
      </c>
      <c r="DR285" s="5">
        <f>IF('PRES-L-T'!$B$6=DR$2,SUM($BA285:$BA285),0)</f>
        <v>0</v>
      </c>
      <c r="DS285" s="5">
        <f>IF('PRES-L-T'!$B$6=DS$2,SUM($BB285:$BB285),0)</f>
        <v>0</v>
      </c>
      <c r="DT285" s="5">
        <f>IF('PRES-L-T'!$B$6=DT$2,SUM($BC285:$BC285),0)</f>
        <v>0</v>
      </c>
      <c r="DU285" s="5">
        <f>IF('PRES-L-T'!$B$6=DU$2,SUM($BD285:$BD285),0)</f>
        <v>0</v>
      </c>
      <c r="DV285" s="5">
        <f>IF('PRES-L-T'!$B$6=DV$2,SUM($BE285:$BE285),0)</f>
        <v>0</v>
      </c>
      <c r="DW285" s="5">
        <f t="shared" si="27"/>
        <v>0</v>
      </c>
      <c r="DX285" s="5">
        <f>IF('PRES-U-P'!$B$6=DX$2,SUM(C285:AA285),0)</f>
        <v>0</v>
      </c>
      <c r="DY285" s="5">
        <f>IF('PRES-U-P'!$B$6=DY$2,SUM(AB285:AX285),0)</f>
        <v>0</v>
      </c>
      <c r="DZ285" s="5">
        <f>IF('PRES-U-P'!$B$6=DZ$2,SUM(BA285:BB285),0)</f>
        <v>0</v>
      </c>
      <c r="EA285" s="5">
        <f>IF('PRES-U-P'!$B$6=EA$2,SUM(BC285:BD285),0)</f>
        <v>0</v>
      </c>
      <c r="EB285" s="5">
        <f>IF('PRES-U-P'!$B$6=EB$2,SUM(BE285),0)</f>
        <v>0</v>
      </c>
      <c r="EC285" s="5">
        <f t="shared" si="26"/>
        <v>0</v>
      </c>
    </row>
    <row r="286" spans="1:133" hidden="1" x14ac:dyDescent="0.2">
      <c r="A286" s="1">
        <v>53105</v>
      </c>
      <c r="B286" s="1" t="s">
        <v>28</v>
      </c>
      <c r="BF286" s="5">
        <f t="shared" si="23"/>
        <v>0</v>
      </c>
      <c r="BG286" s="5">
        <f>IF(BG$2='PRES-S-L-T'!$B$6,C286,0)</f>
        <v>0</v>
      </c>
      <c r="BH286" s="5">
        <f>IF(BH$2='PRES-S-L-T'!$B$6,D286,0)</f>
        <v>0</v>
      </c>
      <c r="BI286" s="5">
        <f>IF(BI$2='PRES-S-L-T'!$B$6,E286,0)</f>
        <v>0</v>
      </c>
      <c r="BJ286" s="5">
        <f>IF(BJ$2='PRES-S-L-T'!$B$6,F286,0)</f>
        <v>0</v>
      </c>
      <c r="BK286" s="5">
        <f>IF(BK$2='PRES-S-L-T'!$B$6,G286,0)</f>
        <v>0</v>
      </c>
      <c r="BL286" s="5">
        <f>IF(BL$2='PRES-S-L-T'!$B$6,H286,0)</f>
        <v>0</v>
      </c>
      <c r="BM286" s="5">
        <f>IF(BM$2='PRES-S-L-T'!$B$6,I286,0)</f>
        <v>0</v>
      </c>
      <c r="BN286" s="5">
        <f>IF(BN$2='PRES-S-L-T'!$B$6,J286,0)</f>
        <v>0</v>
      </c>
      <c r="BO286" s="5">
        <f>IF(BO$2='PRES-S-L-T'!$B$6,K286,0)</f>
        <v>0</v>
      </c>
      <c r="BP286" s="5">
        <f>IF(BP$2='PRES-S-L-T'!$B$6,L286,0)</f>
        <v>0</v>
      </c>
      <c r="BQ286" s="5">
        <f>IF(BQ$2='PRES-S-L-T'!$B$6,M286,0)</f>
        <v>0</v>
      </c>
      <c r="BR286" s="5">
        <f>IF(BR$2='PRES-S-L-T'!$B$6,N286,0)</f>
        <v>0</v>
      </c>
      <c r="BS286" s="5">
        <f>IF(BS$2='PRES-S-L-T'!$B$6,O286,0)</f>
        <v>0</v>
      </c>
      <c r="BV286" s="5">
        <f>IF(BV$2='PRES-S-L-T'!$B$6,R286,0)</f>
        <v>0</v>
      </c>
      <c r="BW286" s="5">
        <f>IF(BW$2='PRES-S-L-T'!$B$6,S286,0)</f>
        <v>0</v>
      </c>
      <c r="BX286" s="5">
        <f>IF(BX$2='PRES-S-L-T'!$B$6,T286,0)</f>
        <v>0</v>
      </c>
      <c r="BY286" s="5">
        <f>IF(BY$2='PRES-S-L-T'!$B$6,U286,0)</f>
        <v>0</v>
      </c>
      <c r="BZ286" s="5">
        <f>IF(BZ$2='PRES-S-L-T'!$B$6,V286,0)</f>
        <v>0</v>
      </c>
      <c r="CA286" s="5">
        <f>IF(CA$2='PRES-S-L-T'!$B$6,W286,0)</f>
        <v>0</v>
      </c>
      <c r="CB286" s="5">
        <f>IF(CB$2='PRES-S-L-T'!$B$6,X286,0)</f>
        <v>0</v>
      </c>
      <c r="CC286" s="5">
        <f>IF(CC$2='PRES-S-L-T'!$B$6,Y286,0)</f>
        <v>0</v>
      </c>
      <c r="CD286" s="5">
        <f>IF(CD$2='PRES-S-L-T'!$B$6,Z286,0)</f>
        <v>0</v>
      </c>
      <c r="CE286" s="5">
        <f>IF(CE$2='PRES-S-L-T'!$B$6,AA286,0)</f>
        <v>0</v>
      </c>
      <c r="CF286" s="5">
        <f>IF(CF$2='PRES-S-L-T'!$B$6,AB286,0)</f>
        <v>0</v>
      </c>
      <c r="CG286" s="5">
        <f>IF(CG$2='PRES-S-L-T'!$B$6,AC286,0)</f>
        <v>0</v>
      </c>
      <c r="CH286" s="5">
        <f>IF(CH$2='PRES-S-L-T'!$B$6,AD286,0)</f>
        <v>0</v>
      </c>
      <c r="CI286" s="5">
        <f>IF(CI$2='PRES-S-L-T'!$B$6,AE286,0)</f>
        <v>0</v>
      </c>
      <c r="CJ286" s="5">
        <f>IF(CJ$2='PRES-S-L-T'!$B$6,AF286,0)</f>
        <v>0</v>
      </c>
      <c r="CK286" s="5">
        <f>IF(CK$2='PRES-S-L-T'!$B$6,AG286,0)</f>
        <v>0</v>
      </c>
      <c r="CL286" s="5">
        <f>IF(CL$2='PRES-S-L-T'!$B$6,AH286,0)</f>
        <v>0</v>
      </c>
      <c r="CM286" s="5">
        <f>IF(CM$2='PRES-S-L-T'!$B$6,AI286,0)</f>
        <v>0</v>
      </c>
      <c r="CN286" s="5">
        <f>IF(CN$2='PRES-S-L-T'!$B$6,AJ286,0)</f>
        <v>0</v>
      </c>
      <c r="CO286" s="5">
        <f>IF(CO$2='PRES-S-L-T'!$B$6,AK286,0)</f>
        <v>0</v>
      </c>
      <c r="CP286" s="5">
        <f>IF(CP$2='PRES-S-L-T'!$B$6,AL286,0)</f>
        <v>0</v>
      </c>
      <c r="CQ286" s="5">
        <f>IF(CQ$2='PRES-S-L-T'!$B$6,AM286,0)</f>
        <v>0</v>
      </c>
      <c r="CR286" s="5">
        <f>IF(CR$2='PRES-S-L-T'!$B$6,AN286,0)</f>
        <v>0</v>
      </c>
      <c r="CS286" s="5">
        <f>IF(CS$2='PRES-S-L-T'!$B$6,AO286,0)</f>
        <v>0</v>
      </c>
      <c r="CT286" s="5">
        <f>IF(CT$2='PRES-S-L-T'!$B$6,AP286,0)</f>
        <v>0</v>
      </c>
      <c r="CU286" s="5">
        <f>IF(CU$2='PRES-S-L-T'!$B$6,AQ286,0)</f>
        <v>0</v>
      </c>
      <c r="CV286" s="5">
        <f>IF(CV$2='PRES-S-L-T'!$B$6,AR286,0)</f>
        <v>0</v>
      </c>
      <c r="CW286" s="5">
        <f>IF(CW$2='PRES-S-L-T'!$B$6,AS286,0)</f>
        <v>0</v>
      </c>
      <c r="CX286" s="5">
        <f>IF(CX$2='PRES-S-L-T'!$B$6,AT286,0)</f>
        <v>0</v>
      </c>
      <c r="CY286" s="5">
        <f>IF(CY$2='PRES-S-L-T'!$B$6,AU286,0)</f>
        <v>0</v>
      </c>
      <c r="CZ286" s="5">
        <f>IF(CZ$2='PRES-S-L-T'!$B$6,AV286,0)</f>
        <v>0</v>
      </c>
      <c r="DA286" s="5">
        <f>IF(DA$2='PRES-S-L-T'!$B$6,AW286,0)</f>
        <v>0</v>
      </c>
      <c r="DB286" s="5">
        <f>IF(DB$2='PRES-S-L-T'!$B$6,AX286,0)</f>
        <v>0</v>
      </c>
      <c r="DE286" s="5">
        <f>IF(DE$2='PRES-S-L-T'!$B$6,BA286,0)</f>
        <v>0</v>
      </c>
      <c r="DF286" s="5">
        <f>IF(DF$2='PRES-S-L-T'!$B$6,BB286,0)</f>
        <v>0</v>
      </c>
      <c r="DG286" s="5">
        <f>IF(DG$2='PRES-S-L-T'!$B$6,BC286,0)</f>
        <v>0</v>
      </c>
      <c r="DH286" s="5">
        <f>IF(DH$2='PRES-S-L-T'!$B$6,BD286,0)</f>
        <v>0</v>
      </c>
      <c r="DI286" s="5">
        <f>IF(DI$2='PRES-S-L-T'!$B$6,BE286,0)</f>
        <v>0</v>
      </c>
      <c r="DJ286" s="5">
        <f t="shared" si="24"/>
        <v>0</v>
      </c>
      <c r="DK286" s="5">
        <f>IF('PRES-L-T'!$B$6=DK$2,SUM($C286:$P286),0)</f>
        <v>0</v>
      </c>
      <c r="DL286" s="5">
        <f>IF('PRES-L-T'!$B$6=DL$2,SUM($R286:$AB286),0)</f>
        <v>0</v>
      </c>
      <c r="DM286" s="5">
        <f>IF('PRES-L-T'!$B$6=DM$2,SUM($AC286:$AE286),0)</f>
        <v>0</v>
      </c>
      <c r="DN286" s="5">
        <f>IF('PRES-L-T'!$B$6=DN$2,SUM($AG286:$AI286),0)</f>
        <v>0</v>
      </c>
      <c r="DO286" s="5">
        <f>IF('PRES-L-T'!$B$6=DO$2,SUM($AJ286:$AP286),0)</f>
        <v>0</v>
      </c>
      <c r="DP286" s="5">
        <f>IF('PRES-L-T'!$B$6=DP$2,SUM($AT286:$AU286),0)</f>
        <v>0</v>
      </c>
      <c r="DQ286" s="5">
        <f>IF('PRES-L-T'!$B$6=DQ$2,SUM($AV286:$AY286),0)</f>
        <v>0</v>
      </c>
      <c r="DR286" s="5">
        <f>IF('PRES-L-T'!$B$6=DR$2,SUM($BA286:$BA286),0)</f>
        <v>0</v>
      </c>
      <c r="DS286" s="5">
        <f>IF('PRES-L-T'!$B$6=DS$2,SUM($BB286:$BB286),0)</f>
        <v>0</v>
      </c>
      <c r="DT286" s="5">
        <f>IF('PRES-L-T'!$B$6=DT$2,SUM($BC286:$BC286),0)</f>
        <v>0</v>
      </c>
      <c r="DU286" s="5">
        <f>IF('PRES-L-T'!$B$6=DU$2,SUM($BD286:$BD286),0)</f>
        <v>0</v>
      </c>
      <c r="DV286" s="5">
        <f>IF('PRES-L-T'!$B$6=DV$2,SUM($BE286:$BE286),0)</f>
        <v>0</v>
      </c>
      <c r="DW286" s="5">
        <f t="shared" si="27"/>
        <v>0</v>
      </c>
      <c r="DX286" s="5">
        <f>IF('PRES-U-P'!$B$6=DX$2,SUM(C286:AA286),0)</f>
        <v>0</v>
      </c>
      <c r="DY286" s="5">
        <f>IF('PRES-U-P'!$B$6=DY$2,SUM(AB286:AX286),0)</f>
        <v>0</v>
      </c>
      <c r="DZ286" s="5">
        <f>IF('PRES-U-P'!$B$6=DZ$2,SUM(BA286:BB286),0)</f>
        <v>0</v>
      </c>
      <c r="EA286" s="5">
        <f>IF('PRES-U-P'!$B$6=EA$2,SUM(BC286:BD286),0)</f>
        <v>0</v>
      </c>
      <c r="EB286" s="5">
        <f>IF('PRES-U-P'!$B$6=EB$2,SUM(BE286),0)</f>
        <v>0</v>
      </c>
      <c r="EC286" s="5">
        <f t="shared" si="26"/>
        <v>0</v>
      </c>
    </row>
    <row r="287" spans="1:133" hidden="1" x14ac:dyDescent="0.2">
      <c r="A287" s="1">
        <v>53106</v>
      </c>
      <c r="B287" s="1" t="s">
        <v>6</v>
      </c>
      <c r="BF287" s="5">
        <f t="shared" si="23"/>
        <v>0</v>
      </c>
      <c r="BG287" s="5">
        <f>IF(BG$2='PRES-S-L-T'!$B$6,C287,0)</f>
        <v>0</v>
      </c>
      <c r="BH287" s="5">
        <f>IF(BH$2='PRES-S-L-T'!$B$6,D287,0)</f>
        <v>0</v>
      </c>
      <c r="BI287" s="5">
        <f>IF(BI$2='PRES-S-L-T'!$B$6,E287,0)</f>
        <v>0</v>
      </c>
      <c r="BJ287" s="5">
        <f>IF(BJ$2='PRES-S-L-T'!$B$6,F287,0)</f>
        <v>0</v>
      </c>
      <c r="BK287" s="5">
        <f>IF(BK$2='PRES-S-L-T'!$B$6,G287,0)</f>
        <v>0</v>
      </c>
      <c r="BL287" s="5">
        <f>IF(BL$2='PRES-S-L-T'!$B$6,H287,0)</f>
        <v>0</v>
      </c>
      <c r="BM287" s="5">
        <f>IF(BM$2='PRES-S-L-T'!$B$6,I287,0)</f>
        <v>0</v>
      </c>
      <c r="BN287" s="5">
        <f>IF(BN$2='PRES-S-L-T'!$B$6,J287,0)</f>
        <v>0</v>
      </c>
      <c r="BO287" s="5">
        <f>IF(BO$2='PRES-S-L-T'!$B$6,K287,0)</f>
        <v>0</v>
      </c>
      <c r="BP287" s="5">
        <f>IF(BP$2='PRES-S-L-T'!$B$6,L287,0)</f>
        <v>0</v>
      </c>
      <c r="BQ287" s="5">
        <f>IF(BQ$2='PRES-S-L-T'!$B$6,M287,0)</f>
        <v>0</v>
      </c>
      <c r="BR287" s="5">
        <f>IF(BR$2='PRES-S-L-T'!$B$6,N287,0)</f>
        <v>0</v>
      </c>
      <c r="BS287" s="5">
        <f>IF(BS$2='PRES-S-L-T'!$B$6,O287,0)</f>
        <v>0</v>
      </c>
      <c r="BV287" s="5">
        <f>IF(BV$2='PRES-S-L-T'!$B$6,R287,0)</f>
        <v>0</v>
      </c>
      <c r="BW287" s="5">
        <f>IF(BW$2='PRES-S-L-T'!$B$6,S287,0)</f>
        <v>0</v>
      </c>
      <c r="BX287" s="5">
        <f>IF(BX$2='PRES-S-L-T'!$B$6,T287,0)</f>
        <v>0</v>
      </c>
      <c r="BY287" s="5">
        <f>IF(BY$2='PRES-S-L-T'!$B$6,U287,0)</f>
        <v>0</v>
      </c>
      <c r="BZ287" s="5">
        <f>IF(BZ$2='PRES-S-L-T'!$B$6,V287,0)</f>
        <v>0</v>
      </c>
      <c r="CA287" s="5">
        <f>IF(CA$2='PRES-S-L-T'!$B$6,W287,0)</f>
        <v>0</v>
      </c>
      <c r="CB287" s="5">
        <f>IF(CB$2='PRES-S-L-T'!$B$6,X287,0)</f>
        <v>0</v>
      </c>
      <c r="CC287" s="5">
        <f>IF(CC$2='PRES-S-L-T'!$B$6,Y287,0)</f>
        <v>0</v>
      </c>
      <c r="CD287" s="5">
        <f>IF(CD$2='PRES-S-L-T'!$B$6,Z287,0)</f>
        <v>0</v>
      </c>
      <c r="CE287" s="5">
        <f>IF(CE$2='PRES-S-L-T'!$B$6,AA287,0)</f>
        <v>0</v>
      </c>
      <c r="CF287" s="5">
        <f>IF(CF$2='PRES-S-L-T'!$B$6,AB287,0)</f>
        <v>0</v>
      </c>
      <c r="CG287" s="5">
        <f>IF(CG$2='PRES-S-L-T'!$B$6,AC287,0)</f>
        <v>0</v>
      </c>
      <c r="CH287" s="5">
        <f>IF(CH$2='PRES-S-L-T'!$B$6,AD287,0)</f>
        <v>0</v>
      </c>
      <c r="CI287" s="5">
        <f>IF(CI$2='PRES-S-L-T'!$B$6,AE287,0)</f>
        <v>0</v>
      </c>
      <c r="CJ287" s="5">
        <f>IF(CJ$2='PRES-S-L-T'!$B$6,AF287,0)</f>
        <v>0</v>
      </c>
      <c r="CK287" s="5">
        <f>IF(CK$2='PRES-S-L-T'!$B$6,AG287,0)</f>
        <v>0</v>
      </c>
      <c r="CL287" s="5">
        <f>IF(CL$2='PRES-S-L-T'!$B$6,AH287,0)</f>
        <v>0</v>
      </c>
      <c r="CM287" s="5">
        <f>IF(CM$2='PRES-S-L-T'!$B$6,AI287,0)</f>
        <v>0</v>
      </c>
      <c r="CN287" s="5">
        <f>IF(CN$2='PRES-S-L-T'!$B$6,AJ287,0)</f>
        <v>0</v>
      </c>
      <c r="CO287" s="5">
        <f>IF(CO$2='PRES-S-L-T'!$B$6,AK287,0)</f>
        <v>0</v>
      </c>
      <c r="CP287" s="5">
        <f>IF(CP$2='PRES-S-L-T'!$B$6,AL287,0)</f>
        <v>0</v>
      </c>
      <c r="CQ287" s="5">
        <f>IF(CQ$2='PRES-S-L-T'!$B$6,AM287,0)</f>
        <v>0</v>
      </c>
      <c r="CR287" s="5">
        <f>IF(CR$2='PRES-S-L-T'!$B$6,AN287,0)</f>
        <v>0</v>
      </c>
      <c r="CS287" s="5">
        <f>IF(CS$2='PRES-S-L-T'!$B$6,AO287,0)</f>
        <v>0</v>
      </c>
      <c r="CT287" s="5">
        <f>IF(CT$2='PRES-S-L-T'!$B$6,AP287,0)</f>
        <v>0</v>
      </c>
      <c r="CU287" s="5">
        <f>IF(CU$2='PRES-S-L-T'!$B$6,AQ287,0)</f>
        <v>0</v>
      </c>
      <c r="CV287" s="5">
        <f>IF(CV$2='PRES-S-L-T'!$B$6,AR287,0)</f>
        <v>0</v>
      </c>
      <c r="CW287" s="5">
        <f>IF(CW$2='PRES-S-L-T'!$B$6,AS287,0)</f>
        <v>0</v>
      </c>
      <c r="CX287" s="5">
        <f>IF(CX$2='PRES-S-L-T'!$B$6,AT287,0)</f>
        <v>0</v>
      </c>
      <c r="CY287" s="5">
        <f>IF(CY$2='PRES-S-L-T'!$B$6,AU287,0)</f>
        <v>0</v>
      </c>
      <c r="CZ287" s="5">
        <f>IF(CZ$2='PRES-S-L-T'!$B$6,AV287,0)</f>
        <v>0</v>
      </c>
      <c r="DA287" s="5">
        <f>IF(DA$2='PRES-S-L-T'!$B$6,AW287,0)</f>
        <v>0</v>
      </c>
      <c r="DB287" s="5">
        <f>IF(DB$2='PRES-S-L-T'!$B$6,AX287,0)</f>
        <v>0</v>
      </c>
      <c r="DE287" s="5">
        <f>IF(DE$2='PRES-S-L-T'!$B$6,BA287,0)</f>
        <v>0</v>
      </c>
      <c r="DF287" s="5">
        <f>IF(DF$2='PRES-S-L-T'!$B$6,BB287,0)</f>
        <v>0</v>
      </c>
      <c r="DG287" s="5">
        <f>IF(DG$2='PRES-S-L-T'!$B$6,BC287,0)</f>
        <v>0</v>
      </c>
      <c r="DH287" s="5">
        <f>IF(DH$2='PRES-S-L-T'!$B$6,BD287,0)</f>
        <v>0</v>
      </c>
      <c r="DI287" s="5">
        <f>IF(DI$2='PRES-S-L-T'!$B$6,BE287,0)</f>
        <v>0</v>
      </c>
      <c r="DJ287" s="5">
        <f t="shared" si="24"/>
        <v>0</v>
      </c>
      <c r="DK287" s="5">
        <f>IF('PRES-L-T'!$B$6=DK$2,SUM($C287:$P287),0)</f>
        <v>0</v>
      </c>
      <c r="DL287" s="5">
        <f>IF('PRES-L-T'!$B$6=DL$2,SUM($R287:$AB287),0)</f>
        <v>0</v>
      </c>
      <c r="DM287" s="5">
        <f>IF('PRES-L-T'!$B$6=DM$2,SUM($AC287:$AE287),0)</f>
        <v>0</v>
      </c>
      <c r="DN287" s="5">
        <f>IF('PRES-L-T'!$B$6=DN$2,SUM($AG287:$AI287),0)</f>
        <v>0</v>
      </c>
      <c r="DO287" s="5">
        <f>IF('PRES-L-T'!$B$6=DO$2,SUM($AJ287:$AP287),0)</f>
        <v>0</v>
      </c>
      <c r="DP287" s="5">
        <f>IF('PRES-L-T'!$B$6=DP$2,SUM($AT287:$AU287),0)</f>
        <v>0</v>
      </c>
      <c r="DQ287" s="5">
        <f>IF('PRES-L-T'!$B$6=DQ$2,SUM($AV287:$AY287),0)</f>
        <v>0</v>
      </c>
      <c r="DR287" s="5">
        <f>IF('PRES-L-T'!$B$6=DR$2,SUM($BA287:$BA287),0)</f>
        <v>0</v>
      </c>
      <c r="DS287" s="5">
        <f>IF('PRES-L-T'!$B$6=DS$2,SUM($BB287:$BB287),0)</f>
        <v>0</v>
      </c>
      <c r="DT287" s="5">
        <f>IF('PRES-L-T'!$B$6=DT$2,SUM($BC287:$BC287),0)</f>
        <v>0</v>
      </c>
      <c r="DU287" s="5">
        <f>IF('PRES-L-T'!$B$6=DU$2,SUM($BD287:$BD287),0)</f>
        <v>0</v>
      </c>
      <c r="DV287" s="5">
        <f>IF('PRES-L-T'!$B$6=DV$2,SUM($BE287:$BE287),0)</f>
        <v>0</v>
      </c>
      <c r="DW287" s="5">
        <f t="shared" si="27"/>
        <v>0</v>
      </c>
      <c r="DX287" s="5">
        <f>IF('PRES-U-P'!$B$6=DX$2,SUM(C287:AA287),0)</f>
        <v>0</v>
      </c>
      <c r="DY287" s="5">
        <f>IF('PRES-U-P'!$B$6=DY$2,SUM(AB287:AX287),0)</f>
        <v>0</v>
      </c>
      <c r="DZ287" s="5">
        <f>IF('PRES-U-P'!$B$6=DZ$2,SUM(BA287:BB287),0)</f>
        <v>0</v>
      </c>
      <c r="EA287" s="5">
        <f>IF('PRES-U-P'!$B$6=EA$2,SUM(BC287:BD287),0)</f>
        <v>0</v>
      </c>
      <c r="EB287" s="5">
        <f>IF('PRES-U-P'!$B$6=EB$2,SUM(BE287),0)</f>
        <v>0</v>
      </c>
      <c r="EC287" s="5">
        <f t="shared" si="26"/>
        <v>0</v>
      </c>
    </row>
    <row r="288" spans="1:133" hidden="1" x14ac:dyDescent="0.2">
      <c r="A288" s="1">
        <v>53199</v>
      </c>
      <c r="B288" s="1" t="s">
        <v>29</v>
      </c>
      <c r="BF288" s="5">
        <f t="shared" si="23"/>
        <v>0</v>
      </c>
      <c r="BG288" s="5">
        <f>IF(BG$2='PRES-S-L-T'!$B$6,C288,0)</f>
        <v>0</v>
      </c>
      <c r="BH288" s="5">
        <f>IF(BH$2='PRES-S-L-T'!$B$6,D288,0)</f>
        <v>0</v>
      </c>
      <c r="BI288" s="5">
        <f>IF(BI$2='PRES-S-L-T'!$B$6,E288,0)</f>
        <v>0</v>
      </c>
      <c r="BJ288" s="5">
        <f>IF(BJ$2='PRES-S-L-T'!$B$6,F288,0)</f>
        <v>0</v>
      </c>
      <c r="BK288" s="5">
        <f>IF(BK$2='PRES-S-L-T'!$B$6,G288,0)</f>
        <v>0</v>
      </c>
      <c r="BL288" s="5">
        <f>IF(BL$2='PRES-S-L-T'!$B$6,H288,0)</f>
        <v>0</v>
      </c>
      <c r="BM288" s="5">
        <f>IF(BM$2='PRES-S-L-T'!$B$6,I288,0)</f>
        <v>0</v>
      </c>
      <c r="BN288" s="5">
        <f>IF(BN$2='PRES-S-L-T'!$B$6,J288,0)</f>
        <v>0</v>
      </c>
      <c r="BO288" s="5">
        <f>IF(BO$2='PRES-S-L-T'!$B$6,K288,0)</f>
        <v>0</v>
      </c>
      <c r="BP288" s="5">
        <f>IF(BP$2='PRES-S-L-T'!$B$6,L288,0)</f>
        <v>0</v>
      </c>
      <c r="BQ288" s="5">
        <f>IF(BQ$2='PRES-S-L-T'!$B$6,M288,0)</f>
        <v>0</v>
      </c>
      <c r="BR288" s="5">
        <f>IF(BR$2='PRES-S-L-T'!$B$6,N288,0)</f>
        <v>0</v>
      </c>
      <c r="BS288" s="5">
        <f>IF(BS$2='PRES-S-L-T'!$B$6,O288,0)</f>
        <v>0</v>
      </c>
      <c r="BV288" s="5">
        <f>IF(BV$2='PRES-S-L-T'!$B$6,R288,0)</f>
        <v>0</v>
      </c>
      <c r="BW288" s="5">
        <f>IF(BW$2='PRES-S-L-T'!$B$6,S288,0)</f>
        <v>0</v>
      </c>
      <c r="BX288" s="5">
        <f>IF(BX$2='PRES-S-L-T'!$B$6,T288,0)</f>
        <v>0</v>
      </c>
      <c r="BY288" s="5">
        <f>IF(BY$2='PRES-S-L-T'!$B$6,U288,0)</f>
        <v>0</v>
      </c>
      <c r="BZ288" s="5">
        <f>IF(BZ$2='PRES-S-L-T'!$B$6,V288,0)</f>
        <v>0</v>
      </c>
      <c r="CA288" s="5">
        <f>IF(CA$2='PRES-S-L-T'!$B$6,W288,0)</f>
        <v>0</v>
      </c>
      <c r="CB288" s="5">
        <f>IF(CB$2='PRES-S-L-T'!$B$6,X288,0)</f>
        <v>0</v>
      </c>
      <c r="CC288" s="5">
        <f>IF(CC$2='PRES-S-L-T'!$B$6,Y288,0)</f>
        <v>0</v>
      </c>
      <c r="CD288" s="5">
        <f>IF(CD$2='PRES-S-L-T'!$B$6,Z288,0)</f>
        <v>0</v>
      </c>
      <c r="CE288" s="5">
        <f>IF(CE$2='PRES-S-L-T'!$B$6,AA288,0)</f>
        <v>0</v>
      </c>
      <c r="CF288" s="5">
        <f>IF(CF$2='PRES-S-L-T'!$B$6,AB288,0)</f>
        <v>0</v>
      </c>
      <c r="CG288" s="5">
        <f>IF(CG$2='PRES-S-L-T'!$B$6,AC288,0)</f>
        <v>0</v>
      </c>
      <c r="CH288" s="5">
        <f>IF(CH$2='PRES-S-L-T'!$B$6,AD288,0)</f>
        <v>0</v>
      </c>
      <c r="CI288" s="5">
        <f>IF(CI$2='PRES-S-L-T'!$B$6,AE288,0)</f>
        <v>0</v>
      </c>
      <c r="CJ288" s="5">
        <f>IF(CJ$2='PRES-S-L-T'!$B$6,AF288,0)</f>
        <v>0</v>
      </c>
      <c r="CK288" s="5">
        <f>IF(CK$2='PRES-S-L-T'!$B$6,AG288,0)</f>
        <v>0</v>
      </c>
      <c r="CL288" s="5">
        <f>IF(CL$2='PRES-S-L-T'!$B$6,AH288,0)</f>
        <v>0</v>
      </c>
      <c r="CM288" s="5">
        <f>IF(CM$2='PRES-S-L-T'!$B$6,AI288,0)</f>
        <v>0</v>
      </c>
      <c r="CN288" s="5">
        <f>IF(CN$2='PRES-S-L-T'!$B$6,AJ288,0)</f>
        <v>0</v>
      </c>
      <c r="CO288" s="5">
        <f>IF(CO$2='PRES-S-L-T'!$B$6,AK288,0)</f>
        <v>0</v>
      </c>
      <c r="CP288" s="5">
        <f>IF(CP$2='PRES-S-L-T'!$B$6,AL288,0)</f>
        <v>0</v>
      </c>
      <c r="CQ288" s="5">
        <f>IF(CQ$2='PRES-S-L-T'!$B$6,AM288,0)</f>
        <v>0</v>
      </c>
      <c r="CR288" s="5">
        <f>IF(CR$2='PRES-S-L-T'!$B$6,AN288,0)</f>
        <v>0</v>
      </c>
      <c r="CS288" s="5">
        <f>IF(CS$2='PRES-S-L-T'!$B$6,AO288,0)</f>
        <v>0</v>
      </c>
      <c r="CT288" s="5">
        <f>IF(CT$2='PRES-S-L-T'!$B$6,AP288,0)</f>
        <v>0</v>
      </c>
      <c r="CU288" s="5">
        <f>IF(CU$2='PRES-S-L-T'!$B$6,AQ288,0)</f>
        <v>0</v>
      </c>
      <c r="CV288" s="5">
        <f>IF(CV$2='PRES-S-L-T'!$B$6,AR288,0)</f>
        <v>0</v>
      </c>
      <c r="CW288" s="5">
        <f>IF(CW$2='PRES-S-L-T'!$B$6,AS288,0)</f>
        <v>0</v>
      </c>
      <c r="CX288" s="5">
        <f>IF(CX$2='PRES-S-L-T'!$B$6,AT288,0)</f>
        <v>0</v>
      </c>
      <c r="CY288" s="5">
        <f>IF(CY$2='PRES-S-L-T'!$B$6,AU288,0)</f>
        <v>0</v>
      </c>
      <c r="CZ288" s="5">
        <f>IF(CZ$2='PRES-S-L-T'!$B$6,AV288,0)</f>
        <v>0</v>
      </c>
      <c r="DA288" s="5">
        <f>IF(DA$2='PRES-S-L-T'!$B$6,AW288,0)</f>
        <v>0</v>
      </c>
      <c r="DB288" s="5">
        <f>IF(DB$2='PRES-S-L-T'!$B$6,AX288,0)</f>
        <v>0</v>
      </c>
      <c r="DE288" s="5">
        <f>IF(DE$2='PRES-S-L-T'!$B$6,BA288,0)</f>
        <v>0</v>
      </c>
      <c r="DF288" s="5">
        <f>IF(DF$2='PRES-S-L-T'!$B$6,BB288,0)</f>
        <v>0</v>
      </c>
      <c r="DG288" s="5">
        <f>IF(DG$2='PRES-S-L-T'!$B$6,BC288,0)</f>
        <v>0</v>
      </c>
      <c r="DH288" s="5">
        <f>IF(DH$2='PRES-S-L-T'!$B$6,BD288,0)</f>
        <v>0</v>
      </c>
      <c r="DI288" s="5">
        <f>IF(DI$2='PRES-S-L-T'!$B$6,BE288,0)</f>
        <v>0</v>
      </c>
      <c r="DJ288" s="5">
        <f t="shared" si="24"/>
        <v>0</v>
      </c>
      <c r="DK288" s="5">
        <f>IF('PRES-L-T'!$B$6=DK$2,SUM($C288:$P288),0)</f>
        <v>0</v>
      </c>
      <c r="DL288" s="5">
        <f>IF('PRES-L-T'!$B$6=DL$2,SUM($R288:$AB288),0)</f>
        <v>0</v>
      </c>
      <c r="DM288" s="5">
        <f>IF('PRES-L-T'!$B$6=DM$2,SUM($AC288:$AE288),0)</f>
        <v>0</v>
      </c>
      <c r="DN288" s="5">
        <f>IF('PRES-L-T'!$B$6=DN$2,SUM($AG288:$AI288),0)</f>
        <v>0</v>
      </c>
      <c r="DO288" s="5">
        <f>IF('PRES-L-T'!$B$6=DO$2,SUM($AJ288:$AP288),0)</f>
        <v>0</v>
      </c>
      <c r="DP288" s="5">
        <f>IF('PRES-L-T'!$B$6=DP$2,SUM($AT288:$AU288),0)</f>
        <v>0</v>
      </c>
      <c r="DQ288" s="5">
        <f>IF('PRES-L-T'!$B$6=DQ$2,SUM($AV288:$AY288),0)</f>
        <v>0</v>
      </c>
      <c r="DR288" s="5">
        <f>IF('PRES-L-T'!$B$6=DR$2,SUM($BA288:$BA288),0)</f>
        <v>0</v>
      </c>
      <c r="DS288" s="5">
        <f>IF('PRES-L-T'!$B$6=DS$2,SUM($BB288:$BB288),0)</f>
        <v>0</v>
      </c>
      <c r="DT288" s="5">
        <f>IF('PRES-L-T'!$B$6=DT$2,SUM($BC288:$BC288),0)</f>
        <v>0</v>
      </c>
      <c r="DU288" s="5">
        <f>IF('PRES-L-T'!$B$6=DU$2,SUM($BD288:$BD288),0)</f>
        <v>0</v>
      </c>
      <c r="DV288" s="5">
        <f>IF('PRES-L-T'!$B$6=DV$2,SUM($BE288:$BE288),0)</f>
        <v>0</v>
      </c>
      <c r="DW288" s="5">
        <f t="shared" si="27"/>
        <v>0</v>
      </c>
      <c r="DX288" s="5">
        <f>IF('PRES-U-P'!$B$6=DX$2,SUM(C288:AA288),0)</f>
        <v>0</v>
      </c>
      <c r="DY288" s="5">
        <f>IF('PRES-U-P'!$B$6=DY$2,SUM(AB288:AX288),0)</f>
        <v>0</v>
      </c>
      <c r="DZ288" s="5">
        <f>IF('PRES-U-P'!$B$6=DZ$2,SUM(BA288:BB288),0)</f>
        <v>0</v>
      </c>
      <c r="EA288" s="5">
        <f>IF('PRES-U-P'!$B$6=EA$2,SUM(BC288:BD288),0)</f>
        <v>0</v>
      </c>
      <c r="EB288" s="5">
        <f>IF('PRES-U-P'!$B$6=EB$2,SUM(BE288),0)</f>
        <v>0</v>
      </c>
      <c r="EC288" s="5">
        <f t="shared" si="26"/>
        <v>0</v>
      </c>
    </row>
    <row r="289" spans="1:133" hidden="1" x14ac:dyDescent="0.2">
      <c r="A289" s="1">
        <v>54101</v>
      </c>
      <c r="B289" s="1" t="s">
        <v>30</v>
      </c>
      <c r="BF289" s="5">
        <f t="shared" si="23"/>
        <v>0</v>
      </c>
      <c r="BG289" s="5">
        <f>IF(BG$2='PRES-S-L-T'!$B$6,C289,0)</f>
        <v>0</v>
      </c>
      <c r="BH289" s="5">
        <f>IF(BH$2='PRES-S-L-T'!$B$6,D289,0)</f>
        <v>0</v>
      </c>
      <c r="BI289" s="5">
        <f>IF(BI$2='PRES-S-L-T'!$B$6,E289,0)</f>
        <v>0</v>
      </c>
      <c r="BJ289" s="5">
        <f>IF(BJ$2='PRES-S-L-T'!$B$6,F289,0)</f>
        <v>0</v>
      </c>
      <c r="BK289" s="5">
        <f>IF(BK$2='PRES-S-L-T'!$B$6,G289,0)</f>
        <v>0</v>
      </c>
      <c r="BL289" s="5">
        <f>IF(BL$2='PRES-S-L-T'!$B$6,H289,0)</f>
        <v>0</v>
      </c>
      <c r="BM289" s="5">
        <f>IF(BM$2='PRES-S-L-T'!$B$6,I289,0)</f>
        <v>0</v>
      </c>
      <c r="BN289" s="5">
        <f>IF(BN$2='PRES-S-L-T'!$B$6,J289,0)</f>
        <v>0</v>
      </c>
      <c r="BO289" s="5">
        <f>IF(BO$2='PRES-S-L-T'!$B$6,K289,0)</f>
        <v>0</v>
      </c>
      <c r="BP289" s="5">
        <f>IF(BP$2='PRES-S-L-T'!$B$6,L289,0)</f>
        <v>0</v>
      </c>
      <c r="BQ289" s="5">
        <f>IF(BQ$2='PRES-S-L-T'!$B$6,M289,0)</f>
        <v>0</v>
      </c>
      <c r="BR289" s="5">
        <f>IF(BR$2='PRES-S-L-T'!$B$6,N289,0)</f>
        <v>0</v>
      </c>
      <c r="BS289" s="5">
        <f>IF(BS$2='PRES-S-L-T'!$B$6,O289,0)</f>
        <v>0</v>
      </c>
      <c r="BV289" s="5">
        <f>IF(BV$2='PRES-S-L-T'!$B$6,R289,0)</f>
        <v>0</v>
      </c>
      <c r="BW289" s="5">
        <f>IF(BW$2='PRES-S-L-T'!$B$6,S289,0)</f>
        <v>0</v>
      </c>
      <c r="BX289" s="5">
        <f>IF(BX$2='PRES-S-L-T'!$B$6,T289,0)</f>
        <v>0</v>
      </c>
      <c r="BY289" s="5">
        <f>IF(BY$2='PRES-S-L-T'!$B$6,U289,0)</f>
        <v>0</v>
      </c>
      <c r="BZ289" s="5">
        <f>IF(BZ$2='PRES-S-L-T'!$B$6,V289,0)</f>
        <v>0</v>
      </c>
      <c r="CA289" s="5">
        <f>IF(CA$2='PRES-S-L-T'!$B$6,W289,0)</f>
        <v>0</v>
      </c>
      <c r="CB289" s="5">
        <f>IF(CB$2='PRES-S-L-T'!$B$6,X289,0)</f>
        <v>0</v>
      </c>
      <c r="CC289" s="5">
        <f>IF(CC$2='PRES-S-L-T'!$B$6,Y289,0)</f>
        <v>0</v>
      </c>
      <c r="CD289" s="5">
        <f>IF(CD$2='PRES-S-L-T'!$B$6,Z289,0)</f>
        <v>0</v>
      </c>
      <c r="CE289" s="5">
        <f>IF(CE$2='PRES-S-L-T'!$B$6,AA289,0)</f>
        <v>0</v>
      </c>
      <c r="CF289" s="5">
        <f>IF(CF$2='PRES-S-L-T'!$B$6,AB289,0)</f>
        <v>0</v>
      </c>
      <c r="CG289" s="5">
        <f>IF(CG$2='PRES-S-L-T'!$B$6,AC289,0)</f>
        <v>0</v>
      </c>
      <c r="CH289" s="5">
        <f>IF(CH$2='PRES-S-L-T'!$B$6,AD289,0)</f>
        <v>0</v>
      </c>
      <c r="CI289" s="5">
        <f>IF(CI$2='PRES-S-L-T'!$B$6,AE289,0)</f>
        <v>0</v>
      </c>
      <c r="CJ289" s="5">
        <f>IF(CJ$2='PRES-S-L-T'!$B$6,AF289,0)</f>
        <v>0</v>
      </c>
      <c r="CK289" s="5">
        <f>IF(CK$2='PRES-S-L-T'!$B$6,AG289,0)</f>
        <v>0</v>
      </c>
      <c r="CL289" s="5">
        <f>IF(CL$2='PRES-S-L-T'!$B$6,AH289,0)</f>
        <v>0</v>
      </c>
      <c r="CM289" s="5">
        <f>IF(CM$2='PRES-S-L-T'!$B$6,AI289,0)</f>
        <v>0</v>
      </c>
      <c r="CN289" s="5">
        <f>IF(CN$2='PRES-S-L-T'!$B$6,AJ289,0)</f>
        <v>0</v>
      </c>
      <c r="CO289" s="5">
        <f>IF(CO$2='PRES-S-L-T'!$B$6,AK289,0)</f>
        <v>0</v>
      </c>
      <c r="CP289" s="5">
        <f>IF(CP$2='PRES-S-L-T'!$B$6,AL289,0)</f>
        <v>0</v>
      </c>
      <c r="CQ289" s="5">
        <f>IF(CQ$2='PRES-S-L-T'!$B$6,AM289,0)</f>
        <v>0</v>
      </c>
      <c r="CR289" s="5">
        <f>IF(CR$2='PRES-S-L-T'!$B$6,AN289,0)</f>
        <v>0</v>
      </c>
      <c r="CS289" s="5">
        <f>IF(CS$2='PRES-S-L-T'!$B$6,AO289,0)</f>
        <v>0</v>
      </c>
      <c r="CT289" s="5">
        <f>IF(CT$2='PRES-S-L-T'!$B$6,AP289,0)</f>
        <v>0</v>
      </c>
      <c r="CU289" s="5">
        <f>IF(CU$2='PRES-S-L-T'!$B$6,AQ289,0)</f>
        <v>0</v>
      </c>
      <c r="CV289" s="5">
        <f>IF(CV$2='PRES-S-L-T'!$B$6,AR289,0)</f>
        <v>0</v>
      </c>
      <c r="CW289" s="5">
        <f>IF(CW$2='PRES-S-L-T'!$B$6,AS289,0)</f>
        <v>0</v>
      </c>
      <c r="CX289" s="5">
        <f>IF(CX$2='PRES-S-L-T'!$B$6,AT289,0)</f>
        <v>0</v>
      </c>
      <c r="CY289" s="5">
        <f>IF(CY$2='PRES-S-L-T'!$B$6,AU289,0)</f>
        <v>0</v>
      </c>
      <c r="CZ289" s="5">
        <f>IF(CZ$2='PRES-S-L-T'!$B$6,AV289,0)</f>
        <v>0</v>
      </c>
      <c r="DA289" s="5">
        <f>IF(DA$2='PRES-S-L-T'!$B$6,AW289,0)</f>
        <v>0</v>
      </c>
      <c r="DB289" s="5">
        <f>IF(DB$2='PRES-S-L-T'!$B$6,AX289,0)</f>
        <v>0</v>
      </c>
      <c r="DE289" s="5">
        <f>IF(DE$2='PRES-S-L-T'!$B$6,BA289,0)</f>
        <v>0</v>
      </c>
      <c r="DF289" s="5">
        <f>IF(DF$2='PRES-S-L-T'!$B$6,BB289,0)</f>
        <v>0</v>
      </c>
      <c r="DG289" s="5">
        <f>IF(DG$2='PRES-S-L-T'!$B$6,BC289,0)</f>
        <v>0</v>
      </c>
      <c r="DH289" s="5">
        <f>IF(DH$2='PRES-S-L-T'!$B$6,BD289,0)</f>
        <v>0</v>
      </c>
      <c r="DI289" s="5">
        <f>IF(DI$2='PRES-S-L-T'!$B$6,BE289,0)</f>
        <v>0</v>
      </c>
      <c r="DJ289" s="5">
        <f t="shared" si="24"/>
        <v>0</v>
      </c>
      <c r="DK289" s="5">
        <f>IF('PRES-L-T'!$B$6=DK$2,SUM($C289:$P289),0)</f>
        <v>0</v>
      </c>
      <c r="DL289" s="5">
        <f>IF('PRES-L-T'!$B$6=DL$2,SUM($R289:$AB289),0)</f>
        <v>0</v>
      </c>
      <c r="DM289" s="5">
        <f>IF('PRES-L-T'!$B$6=DM$2,SUM($AC289:$AE289),0)</f>
        <v>0</v>
      </c>
      <c r="DN289" s="5">
        <f>IF('PRES-L-T'!$B$6=DN$2,SUM($AG289:$AI289),0)</f>
        <v>0</v>
      </c>
      <c r="DO289" s="5">
        <f>IF('PRES-L-T'!$B$6=DO$2,SUM($AJ289:$AP289),0)</f>
        <v>0</v>
      </c>
      <c r="DP289" s="5">
        <f>IF('PRES-L-T'!$B$6=DP$2,SUM($AT289:$AU289),0)</f>
        <v>0</v>
      </c>
      <c r="DQ289" s="5">
        <f>IF('PRES-L-T'!$B$6=DQ$2,SUM($AV289:$AY289),0)</f>
        <v>0</v>
      </c>
      <c r="DR289" s="5">
        <f>IF('PRES-L-T'!$B$6=DR$2,SUM($BA289:$BA289),0)</f>
        <v>0</v>
      </c>
      <c r="DS289" s="5">
        <f>IF('PRES-L-T'!$B$6=DS$2,SUM($BB289:$BB289),0)</f>
        <v>0</v>
      </c>
      <c r="DT289" s="5">
        <f>IF('PRES-L-T'!$B$6=DT$2,SUM($BC289:$BC289),0)</f>
        <v>0</v>
      </c>
      <c r="DU289" s="5">
        <f>IF('PRES-L-T'!$B$6=DU$2,SUM($BD289:$BD289),0)</f>
        <v>0</v>
      </c>
      <c r="DV289" s="5">
        <f>IF('PRES-L-T'!$B$6=DV$2,SUM($BE289:$BE289),0)</f>
        <v>0</v>
      </c>
      <c r="DW289" s="5">
        <f t="shared" si="27"/>
        <v>0</v>
      </c>
      <c r="DX289" s="5">
        <f>IF('PRES-U-P'!$B$6=DX$2,SUM(C289:AA289),0)</f>
        <v>0</v>
      </c>
      <c r="DY289" s="5">
        <f>IF('PRES-U-P'!$B$6=DY$2,SUM(AB289:AX289),0)</f>
        <v>0</v>
      </c>
      <c r="DZ289" s="5">
        <f>IF('PRES-U-P'!$B$6=DZ$2,SUM(BA289:BB289),0)</f>
        <v>0</v>
      </c>
      <c r="EA289" s="5">
        <f>IF('PRES-U-P'!$B$6=EA$2,SUM(BC289:BD289),0)</f>
        <v>0</v>
      </c>
      <c r="EB289" s="5">
        <f>IF('PRES-U-P'!$B$6=EB$2,SUM(BE289),0)</f>
        <v>0</v>
      </c>
      <c r="EC289" s="5">
        <f t="shared" si="26"/>
        <v>0</v>
      </c>
    </row>
    <row r="290" spans="1:133" hidden="1" x14ac:dyDescent="0.2">
      <c r="A290" s="1">
        <v>54102</v>
      </c>
      <c r="B290" s="1" t="s">
        <v>31</v>
      </c>
      <c r="BF290" s="5">
        <f t="shared" si="23"/>
        <v>0</v>
      </c>
      <c r="BG290" s="5">
        <f>IF(BG$2='PRES-S-L-T'!$B$6,C290,0)</f>
        <v>0</v>
      </c>
      <c r="BH290" s="5">
        <f>IF(BH$2='PRES-S-L-T'!$B$6,D290,0)</f>
        <v>0</v>
      </c>
      <c r="BI290" s="5">
        <f>IF(BI$2='PRES-S-L-T'!$B$6,E290,0)</f>
        <v>0</v>
      </c>
      <c r="BJ290" s="5">
        <f>IF(BJ$2='PRES-S-L-T'!$B$6,F290,0)</f>
        <v>0</v>
      </c>
      <c r="BK290" s="5">
        <f>IF(BK$2='PRES-S-L-T'!$B$6,G290,0)</f>
        <v>0</v>
      </c>
      <c r="BL290" s="5">
        <f>IF(BL$2='PRES-S-L-T'!$B$6,H290,0)</f>
        <v>0</v>
      </c>
      <c r="BM290" s="5">
        <f>IF(BM$2='PRES-S-L-T'!$B$6,I290,0)</f>
        <v>0</v>
      </c>
      <c r="BN290" s="5">
        <f>IF(BN$2='PRES-S-L-T'!$B$6,J290,0)</f>
        <v>0</v>
      </c>
      <c r="BO290" s="5">
        <f>IF(BO$2='PRES-S-L-T'!$B$6,K290,0)</f>
        <v>0</v>
      </c>
      <c r="BP290" s="5">
        <f>IF(BP$2='PRES-S-L-T'!$B$6,L290,0)</f>
        <v>0</v>
      </c>
      <c r="BQ290" s="5">
        <f>IF(BQ$2='PRES-S-L-T'!$B$6,M290,0)</f>
        <v>0</v>
      </c>
      <c r="BR290" s="5">
        <f>IF(BR$2='PRES-S-L-T'!$B$6,N290,0)</f>
        <v>0</v>
      </c>
      <c r="BS290" s="5">
        <f>IF(BS$2='PRES-S-L-T'!$B$6,O290,0)</f>
        <v>0</v>
      </c>
      <c r="BV290" s="5">
        <f>IF(BV$2='PRES-S-L-T'!$B$6,R290,0)</f>
        <v>0</v>
      </c>
      <c r="BW290" s="5">
        <f>IF(BW$2='PRES-S-L-T'!$B$6,S290,0)</f>
        <v>0</v>
      </c>
      <c r="BX290" s="5">
        <f>IF(BX$2='PRES-S-L-T'!$B$6,T290,0)</f>
        <v>0</v>
      </c>
      <c r="BY290" s="5">
        <f>IF(BY$2='PRES-S-L-T'!$B$6,U290,0)</f>
        <v>0</v>
      </c>
      <c r="BZ290" s="5">
        <f>IF(BZ$2='PRES-S-L-T'!$B$6,V290,0)</f>
        <v>0</v>
      </c>
      <c r="CA290" s="5">
        <f>IF(CA$2='PRES-S-L-T'!$B$6,W290,0)</f>
        <v>0</v>
      </c>
      <c r="CB290" s="5">
        <f>IF(CB$2='PRES-S-L-T'!$B$6,X290,0)</f>
        <v>0</v>
      </c>
      <c r="CC290" s="5">
        <f>IF(CC$2='PRES-S-L-T'!$B$6,Y290,0)</f>
        <v>0</v>
      </c>
      <c r="CD290" s="5">
        <f>IF(CD$2='PRES-S-L-T'!$B$6,Z290,0)</f>
        <v>0</v>
      </c>
      <c r="CE290" s="5">
        <f>IF(CE$2='PRES-S-L-T'!$B$6,AA290,0)</f>
        <v>0</v>
      </c>
      <c r="CF290" s="5">
        <f>IF(CF$2='PRES-S-L-T'!$B$6,AB290,0)</f>
        <v>0</v>
      </c>
      <c r="CG290" s="5">
        <f>IF(CG$2='PRES-S-L-T'!$B$6,AC290,0)</f>
        <v>0</v>
      </c>
      <c r="CH290" s="5">
        <f>IF(CH$2='PRES-S-L-T'!$B$6,AD290,0)</f>
        <v>0</v>
      </c>
      <c r="CI290" s="5">
        <f>IF(CI$2='PRES-S-L-T'!$B$6,AE290,0)</f>
        <v>0</v>
      </c>
      <c r="CJ290" s="5">
        <f>IF(CJ$2='PRES-S-L-T'!$B$6,AF290,0)</f>
        <v>0</v>
      </c>
      <c r="CK290" s="5">
        <f>IF(CK$2='PRES-S-L-T'!$B$6,AG290,0)</f>
        <v>0</v>
      </c>
      <c r="CL290" s="5">
        <f>IF(CL$2='PRES-S-L-T'!$B$6,AH290,0)</f>
        <v>0</v>
      </c>
      <c r="CM290" s="5">
        <f>IF(CM$2='PRES-S-L-T'!$B$6,AI290,0)</f>
        <v>0</v>
      </c>
      <c r="CN290" s="5">
        <f>IF(CN$2='PRES-S-L-T'!$B$6,AJ290,0)</f>
        <v>0</v>
      </c>
      <c r="CO290" s="5">
        <f>IF(CO$2='PRES-S-L-T'!$B$6,AK290,0)</f>
        <v>0</v>
      </c>
      <c r="CP290" s="5">
        <f>IF(CP$2='PRES-S-L-T'!$B$6,AL290,0)</f>
        <v>0</v>
      </c>
      <c r="CQ290" s="5">
        <f>IF(CQ$2='PRES-S-L-T'!$B$6,AM290,0)</f>
        <v>0</v>
      </c>
      <c r="CR290" s="5">
        <f>IF(CR$2='PRES-S-L-T'!$B$6,AN290,0)</f>
        <v>0</v>
      </c>
      <c r="CS290" s="5">
        <f>IF(CS$2='PRES-S-L-T'!$B$6,AO290,0)</f>
        <v>0</v>
      </c>
      <c r="CT290" s="5">
        <f>IF(CT$2='PRES-S-L-T'!$B$6,AP290,0)</f>
        <v>0</v>
      </c>
      <c r="CU290" s="5">
        <f>IF(CU$2='PRES-S-L-T'!$B$6,AQ290,0)</f>
        <v>0</v>
      </c>
      <c r="CV290" s="5">
        <f>IF(CV$2='PRES-S-L-T'!$B$6,AR290,0)</f>
        <v>0</v>
      </c>
      <c r="CW290" s="5">
        <f>IF(CW$2='PRES-S-L-T'!$B$6,AS290,0)</f>
        <v>0</v>
      </c>
      <c r="CX290" s="5">
        <f>IF(CX$2='PRES-S-L-T'!$B$6,AT290,0)</f>
        <v>0</v>
      </c>
      <c r="CY290" s="5">
        <f>IF(CY$2='PRES-S-L-T'!$B$6,AU290,0)</f>
        <v>0</v>
      </c>
      <c r="CZ290" s="5">
        <f>IF(CZ$2='PRES-S-L-T'!$B$6,AV290,0)</f>
        <v>0</v>
      </c>
      <c r="DA290" s="5">
        <f>IF(DA$2='PRES-S-L-T'!$B$6,AW290,0)</f>
        <v>0</v>
      </c>
      <c r="DB290" s="5">
        <f>IF(DB$2='PRES-S-L-T'!$B$6,AX290,0)</f>
        <v>0</v>
      </c>
      <c r="DE290" s="5">
        <f>IF(DE$2='PRES-S-L-T'!$B$6,BA290,0)</f>
        <v>0</v>
      </c>
      <c r="DF290" s="5">
        <f>IF(DF$2='PRES-S-L-T'!$B$6,BB290,0)</f>
        <v>0</v>
      </c>
      <c r="DG290" s="5">
        <f>IF(DG$2='PRES-S-L-T'!$B$6,BC290,0)</f>
        <v>0</v>
      </c>
      <c r="DH290" s="5">
        <f>IF(DH$2='PRES-S-L-T'!$B$6,BD290,0)</f>
        <v>0</v>
      </c>
      <c r="DI290" s="5">
        <f>IF(DI$2='PRES-S-L-T'!$B$6,BE290,0)</f>
        <v>0</v>
      </c>
      <c r="DJ290" s="5">
        <f t="shared" si="24"/>
        <v>0</v>
      </c>
      <c r="DK290" s="5">
        <f>IF('PRES-L-T'!$B$6=DK$2,SUM($C290:$P290),0)</f>
        <v>0</v>
      </c>
      <c r="DL290" s="5">
        <f>IF('PRES-L-T'!$B$6=DL$2,SUM($R290:$AB290),0)</f>
        <v>0</v>
      </c>
      <c r="DM290" s="5">
        <f>IF('PRES-L-T'!$B$6=DM$2,SUM($AC290:$AE290),0)</f>
        <v>0</v>
      </c>
      <c r="DN290" s="5">
        <f>IF('PRES-L-T'!$B$6=DN$2,SUM($AG290:$AI290),0)</f>
        <v>0</v>
      </c>
      <c r="DO290" s="5">
        <f>IF('PRES-L-T'!$B$6=DO$2,SUM($AJ290:$AP290),0)</f>
        <v>0</v>
      </c>
      <c r="DP290" s="5">
        <f>IF('PRES-L-T'!$B$6=DP$2,SUM($AT290:$AU290),0)</f>
        <v>0</v>
      </c>
      <c r="DQ290" s="5">
        <f>IF('PRES-L-T'!$B$6=DQ$2,SUM($AV290:$AY290),0)</f>
        <v>0</v>
      </c>
      <c r="DR290" s="5">
        <f>IF('PRES-L-T'!$B$6=DR$2,SUM($BA290:$BA290),0)</f>
        <v>0</v>
      </c>
      <c r="DS290" s="5">
        <f>IF('PRES-L-T'!$B$6=DS$2,SUM($BB290:$BB290),0)</f>
        <v>0</v>
      </c>
      <c r="DT290" s="5">
        <f>IF('PRES-L-T'!$B$6=DT$2,SUM($BC290:$BC290),0)</f>
        <v>0</v>
      </c>
      <c r="DU290" s="5">
        <f>IF('PRES-L-T'!$B$6=DU$2,SUM($BD290:$BD290),0)</f>
        <v>0</v>
      </c>
      <c r="DV290" s="5">
        <f>IF('PRES-L-T'!$B$6=DV$2,SUM($BE290:$BE290),0)</f>
        <v>0</v>
      </c>
      <c r="DW290" s="5">
        <f t="shared" si="27"/>
        <v>0</v>
      </c>
      <c r="DX290" s="5">
        <f>IF('PRES-U-P'!$B$6=DX$2,SUM(C290:AA290),0)</f>
        <v>0</v>
      </c>
      <c r="DY290" s="5">
        <f>IF('PRES-U-P'!$B$6=DY$2,SUM(AB290:AX290),0)</f>
        <v>0</v>
      </c>
      <c r="DZ290" s="5">
        <f>IF('PRES-U-P'!$B$6=DZ$2,SUM(BA290:BB290),0)</f>
        <v>0</v>
      </c>
      <c r="EA290" s="5">
        <f>IF('PRES-U-P'!$B$6=EA$2,SUM(BC290:BD290),0)</f>
        <v>0</v>
      </c>
      <c r="EB290" s="5">
        <f>IF('PRES-U-P'!$B$6=EB$2,SUM(BE290),0)</f>
        <v>0</v>
      </c>
      <c r="EC290" s="5">
        <f t="shared" si="26"/>
        <v>0</v>
      </c>
    </row>
    <row r="291" spans="1:133" hidden="1" x14ac:dyDescent="0.2">
      <c r="A291" s="1">
        <v>54103</v>
      </c>
      <c r="B291" s="1" t="s">
        <v>32</v>
      </c>
      <c r="BF291" s="5">
        <f t="shared" si="23"/>
        <v>0</v>
      </c>
      <c r="BG291" s="5">
        <f>IF(BG$2='PRES-S-L-T'!$B$6,C291,0)</f>
        <v>0</v>
      </c>
      <c r="BH291" s="5">
        <f>IF(BH$2='PRES-S-L-T'!$B$6,D291,0)</f>
        <v>0</v>
      </c>
      <c r="BI291" s="5">
        <f>IF(BI$2='PRES-S-L-T'!$B$6,E291,0)</f>
        <v>0</v>
      </c>
      <c r="BJ291" s="5">
        <f>IF(BJ$2='PRES-S-L-T'!$B$6,F291,0)</f>
        <v>0</v>
      </c>
      <c r="BK291" s="5">
        <f>IF(BK$2='PRES-S-L-T'!$B$6,G291,0)</f>
        <v>0</v>
      </c>
      <c r="BL291" s="5">
        <f>IF(BL$2='PRES-S-L-T'!$B$6,H291,0)</f>
        <v>0</v>
      </c>
      <c r="BM291" s="5">
        <f>IF(BM$2='PRES-S-L-T'!$B$6,I291,0)</f>
        <v>0</v>
      </c>
      <c r="BN291" s="5">
        <f>IF(BN$2='PRES-S-L-T'!$B$6,J291,0)</f>
        <v>0</v>
      </c>
      <c r="BO291" s="5">
        <f>IF(BO$2='PRES-S-L-T'!$B$6,K291,0)</f>
        <v>0</v>
      </c>
      <c r="BP291" s="5">
        <f>IF(BP$2='PRES-S-L-T'!$B$6,L291,0)</f>
        <v>0</v>
      </c>
      <c r="BQ291" s="5">
        <f>IF(BQ$2='PRES-S-L-T'!$B$6,M291,0)</f>
        <v>0</v>
      </c>
      <c r="BR291" s="5">
        <f>IF(BR$2='PRES-S-L-T'!$B$6,N291,0)</f>
        <v>0</v>
      </c>
      <c r="BS291" s="5">
        <f>IF(BS$2='PRES-S-L-T'!$B$6,O291,0)</f>
        <v>0</v>
      </c>
      <c r="BV291" s="5">
        <f>IF(BV$2='PRES-S-L-T'!$B$6,R291,0)</f>
        <v>0</v>
      </c>
      <c r="BW291" s="5">
        <f>IF(BW$2='PRES-S-L-T'!$B$6,S291,0)</f>
        <v>0</v>
      </c>
      <c r="BX291" s="5">
        <f>IF(BX$2='PRES-S-L-T'!$B$6,T291,0)</f>
        <v>0</v>
      </c>
      <c r="BY291" s="5">
        <f>IF(BY$2='PRES-S-L-T'!$B$6,U291,0)</f>
        <v>0</v>
      </c>
      <c r="BZ291" s="5">
        <f>IF(BZ$2='PRES-S-L-T'!$B$6,V291,0)</f>
        <v>0</v>
      </c>
      <c r="CA291" s="5">
        <f>IF(CA$2='PRES-S-L-T'!$B$6,W291,0)</f>
        <v>0</v>
      </c>
      <c r="CB291" s="5">
        <f>IF(CB$2='PRES-S-L-T'!$B$6,X291,0)</f>
        <v>0</v>
      </c>
      <c r="CC291" s="5">
        <f>IF(CC$2='PRES-S-L-T'!$B$6,Y291,0)</f>
        <v>0</v>
      </c>
      <c r="CD291" s="5">
        <f>IF(CD$2='PRES-S-L-T'!$B$6,Z291,0)</f>
        <v>0</v>
      </c>
      <c r="CE291" s="5">
        <f>IF(CE$2='PRES-S-L-T'!$B$6,AA291,0)</f>
        <v>0</v>
      </c>
      <c r="CF291" s="5">
        <f>IF(CF$2='PRES-S-L-T'!$B$6,AB291,0)</f>
        <v>0</v>
      </c>
      <c r="CG291" s="5">
        <f>IF(CG$2='PRES-S-L-T'!$B$6,AC291,0)</f>
        <v>0</v>
      </c>
      <c r="CH291" s="5">
        <f>IF(CH$2='PRES-S-L-T'!$B$6,AD291,0)</f>
        <v>0</v>
      </c>
      <c r="CI291" s="5">
        <f>IF(CI$2='PRES-S-L-T'!$B$6,AE291,0)</f>
        <v>0</v>
      </c>
      <c r="CJ291" s="5">
        <f>IF(CJ$2='PRES-S-L-T'!$B$6,AF291,0)</f>
        <v>0</v>
      </c>
      <c r="CK291" s="5">
        <f>IF(CK$2='PRES-S-L-T'!$B$6,AG291,0)</f>
        <v>0</v>
      </c>
      <c r="CL291" s="5">
        <f>IF(CL$2='PRES-S-L-T'!$B$6,AH291,0)</f>
        <v>0</v>
      </c>
      <c r="CM291" s="5">
        <f>IF(CM$2='PRES-S-L-T'!$B$6,AI291,0)</f>
        <v>0</v>
      </c>
      <c r="CN291" s="5">
        <f>IF(CN$2='PRES-S-L-T'!$B$6,AJ291,0)</f>
        <v>0</v>
      </c>
      <c r="CO291" s="5">
        <f>IF(CO$2='PRES-S-L-T'!$B$6,AK291,0)</f>
        <v>0</v>
      </c>
      <c r="CP291" s="5">
        <f>IF(CP$2='PRES-S-L-T'!$B$6,AL291,0)</f>
        <v>0</v>
      </c>
      <c r="CQ291" s="5">
        <f>IF(CQ$2='PRES-S-L-T'!$B$6,AM291,0)</f>
        <v>0</v>
      </c>
      <c r="CR291" s="5">
        <f>IF(CR$2='PRES-S-L-T'!$B$6,AN291,0)</f>
        <v>0</v>
      </c>
      <c r="CS291" s="5">
        <f>IF(CS$2='PRES-S-L-T'!$B$6,AO291,0)</f>
        <v>0</v>
      </c>
      <c r="CT291" s="5">
        <f>IF(CT$2='PRES-S-L-T'!$B$6,AP291,0)</f>
        <v>0</v>
      </c>
      <c r="CU291" s="5">
        <f>IF(CU$2='PRES-S-L-T'!$B$6,AQ291,0)</f>
        <v>0</v>
      </c>
      <c r="CV291" s="5">
        <f>IF(CV$2='PRES-S-L-T'!$B$6,AR291,0)</f>
        <v>0</v>
      </c>
      <c r="CW291" s="5">
        <f>IF(CW$2='PRES-S-L-T'!$B$6,AS291,0)</f>
        <v>0</v>
      </c>
      <c r="CX291" s="5">
        <f>IF(CX$2='PRES-S-L-T'!$B$6,AT291,0)</f>
        <v>0</v>
      </c>
      <c r="CY291" s="5">
        <f>IF(CY$2='PRES-S-L-T'!$B$6,AU291,0)</f>
        <v>0</v>
      </c>
      <c r="CZ291" s="5">
        <f>IF(CZ$2='PRES-S-L-T'!$B$6,AV291,0)</f>
        <v>0</v>
      </c>
      <c r="DA291" s="5">
        <f>IF(DA$2='PRES-S-L-T'!$B$6,AW291,0)</f>
        <v>0</v>
      </c>
      <c r="DB291" s="5">
        <f>IF(DB$2='PRES-S-L-T'!$B$6,AX291,0)</f>
        <v>0</v>
      </c>
      <c r="DE291" s="5">
        <f>IF(DE$2='PRES-S-L-T'!$B$6,BA291,0)</f>
        <v>0</v>
      </c>
      <c r="DF291" s="5">
        <f>IF(DF$2='PRES-S-L-T'!$B$6,BB291,0)</f>
        <v>0</v>
      </c>
      <c r="DG291" s="5">
        <f>IF(DG$2='PRES-S-L-T'!$B$6,BC291,0)</f>
        <v>0</v>
      </c>
      <c r="DH291" s="5">
        <f>IF(DH$2='PRES-S-L-T'!$B$6,BD291,0)</f>
        <v>0</v>
      </c>
      <c r="DI291" s="5">
        <f>IF(DI$2='PRES-S-L-T'!$B$6,BE291,0)</f>
        <v>0</v>
      </c>
      <c r="DJ291" s="5">
        <f t="shared" si="24"/>
        <v>0</v>
      </c>
      <c r="DK291" s="5">
        <f>IF('PRES-L-T'!$B$6=DK$2,SUM($C291:$P291),0)</f>
        <v>0</v>
      </c>
      <c r="DL291" s="5">
        <f>IF('PRES-L-T'!$B$6=DL$2,SUM($R291:$AB291),0)</f>
        <v>0</v>
      </c>
      <c r="DM291" s="5">
        <f>IF('PRES-L-T'!$B$6=DM$2,SUM($AC291:$AE291),0)</f>
        <v>0</v>
      </c>
      <c r="DN291" s="5">
        <f>IF('PRES-L-T'!$B$6=DN$2,SUM($AG291:$AI291),0)</f>
        <v>0</v>
      </c>
      <c r="DO291" s="5">
        <f>IF('PRES-L-T'!$B$6=DO$2,SUM($AJ291:$AP291),0)</f>
        <v>0</v>
      </c>
      <c r="DP291" s="5">
        <f>IF('PRES-L-T'!$B$6=DP$2,SUM($AT291:$AU291),0)</f>
        <v>0</v>
      </c>
      <c r="DQ291" s="5">
        <f>IF('PRES-L-T'!$B$6=DQ$2,SUM($AV291:$AY291),0)</f>
        <v>0</v>
      </c>
      <c r="DR291" s="5">
        <f>IF('PRES-L-T'!$B$6=DR$2,SUM($BA291:$BA291),0)</f>
        <v>0</v>
      </c>
      <c r="DS291" s="5">
        <f>IF('PRES-L-T'!$B$6=DS$2,SUM($BB291:$BB291),0)</f>
        <v>0</v>
      </c>
      <c r="DT291" s="5">
        <f>IF('PRES-L-T'!$B$6=DT$2,SUM($BC291:$BC291),0)</f>
        <v>0</v>
      </c>
      <c r="DU291" s="5">
        <f>IF('PRES-L-T'!$B$6=DU$2,SUM($BD291:$BD291),0)</f>
        <v>0</v>
      </c>
      <c r="DV291" s="5">
        <f>IF('PRES-L-T'!$B$6=DV$2,SUM($BE291:$BE291),0)</f>
        <v>0</v>
      </c>
      <c r="DW291" s="5">
        <f t="shared" si="27"/>
        <v>0</v>
      </c>
      <c r="DX291" s="5">
        <f>IF('PRES-U-P'!$B$6=DX$2,SUM(C291:AA291),0)</f>
        <v>0</v>
      </c>
      <c r="DY291" s="5">
        <f>IF('PRES-U-P'!$B$6=DY$2,SUM(AB291:AX291),0)</f>
        <v>0</v>
      </c>
      <c r="DZ291" s="5">
        <f>IF('PRES-U-P'!$B$6=DZ$2,SUM(BA291:BB291),0)</f>
        <v>0</v>
      </c>
      <c r="EA291" s="5">
        <f>IF('PRES-U-P'!$B$6=EA$2,SUM(BC291:BD291),0)</f>
        <v>0</v>
      </c>
      <c r="EB291" s="5">
        <f>IF('PRES-U-P'!$B$6=EB$2,SUM(BE291),0)</f>
        <v>0</v>
      </c>
      <c r="EC291" s="5">
        <f t="shared" si="26"/>
        <v>0</v>
      </c>
    </row>
    <row r="292" spans="1:133" hidden="1" x14ac:dyDescent="0.2">
      <c r="A292" s="1">
        <v>54104</v>
      </c>
      <c r="B292" s="1" t="s">
        <v>33</v>
      </c>
      <c r="BF292" s="5">
        <f t="shared" si="23"/>
        <v>0</v>
      </c>
      <c r="BG292" s="5">
        <f>IF(BG$2='PRES-S-L-T'!$B$6,C292,0)</f>
        <v>0</v>
      </c>
      <c r="BH292" s="5">
        <f>IF(BH$2='PRES-S-L-T'!$B$6,D292,0)</f>
        <v>0</v>
      </c>
      <c r="BI292" s="5">
        <f>IF(BI$2='PRES-S-L-T'!$B$6,E292,0)</f>
        <v>0</v>
      </c>
      <c r="BJ292" s="5">
        <f>IF(BJ$2='PRES-S-L-T'!$B$6,F292,0)</f>
        <v>0</v>
      </c>
      <c r="BK292" s="5">
        <f>IF(BK$2='PRES-S-L-T'!$B$6,G292,0)</f>
        <v>0</v>
      </c>
      <c r="BL292" s="5">
        <f>IF(BL$2='PRES-S-L-T'!$B$6,H292,0)</f>
        <v>0</v>
      </c>
      <c r="BM292" s="5">
        <f>IF(BM$2='PRES-S-L-T'!$B$6,I292,0)</f>
        <v>0</v>
      </c>
      <c r="BN292" s="5">
        <f>IF(BN$2='PRES-S-L-T'!$B$6,J292,0)</f>
        <v>0</v>
      </c>
      <c r="BO292" s="5">
        <f>IF(BO$2='PRES-S-L-T'!$B$6,K292,0)</f>
        <v>0</v>
      </c>
      <c r="BP292" s="5">
        <f>IF(BP$2='PRES-S-L-T'!$B$6,L292,0)</f>
        <v>0</v>
      </c>
      <c r="BQ292" s="5">
        <f>IF(BQ$2='PRES-S-L-T'!$B$6,M292,0)</f>
        <v>0</v>
      </c>
      <c r="BR292" s="5">
        <f>IF(BR$2='PRES-S-L-T'!$B$6,N292,0)</f>
        <v>0</v>
      </c>
      <c r="BS292" s="5">
        <f>IF(BS$2='PRES-S-L-T'!$B$6,O292,0)</f>
        <v>0</v>
      </c>
      <c r="BV292" s="5">
        <f>IF(BV$2='PRES-S-L-T'!$B$6,R292,0)</f>
        <v>0</v>
      </c>
      <c r="BW292" s="5">
        <f>IF(BW$2='PRES-S-L-T'!$B$6,S292,0)</f>
        <v>0</v>
      </c>
      <c r="BX292" s="5">
        <f>IF(BX$2='PRES-S-L-T'!$B$6,T292,0)</f>
        <v>0</v>
      </c>
      <c r="BY292" s="5">
        <f>IF(BY$2='PRES-S-L-T'!$B$6,U292,0)</f>
        <v>0</v>
      </c>
      <c r="BZ292" s="5">
        <f>IF(BZ$2='PRES-S-L-T'!$B$6,V292,0)</f>
        <v>0</v>
      </c>
      <c r="CA292" s="5">
        <f>IF(CA$2='PRES-S-L-T'!$B$6,W292,0)</f>
        <v>0</v>
      </c>
      <c r="CB292" s="5">
        <f>IF(CB$2='PRES-S-L-T'!$B$6,X292,0)</f>
        <v>0</v>
      </c>
      <c r="CC292" s="5">
        <f>IF(CC$2='PRES-S-L-T'!$B$6,Y292,0)</f>
        <v>0</v>
      </c>
      <c r="CD292" s="5">
        <f>IF(CD$2='PRES-S-L-T'!$B$6,Z292,0)</f>
        <v>0</v>
      </c>
      <c r="CE292" s="5">
        <f>IF(CE$2='PRES-S-L-T'!$B$6,AA292,0)</f>
        <v>0</v>
      </c>
      <c r="CF292" s="5">
        <f>IF(CF$2='PRES-S-L-T'!$B$6,AB292,0)</f>
        <v>0</v>
      </c>
      <c r="CG292" s="5">
        <f>IF(CG$2='PRES-S-L-T'!$B$6,AC292,0)</f>
        <v>0</v>
      </c>
      <c r="CH292" s="5">
        <f>IF(CH$2='PRES-S-L-T'!$B$6,AD292,0)</f>
        <v>0</v>
      </c>
      <c r="CI292" s="5">
        <f>IF(CI$2='PRES-S-L-T'!$B$6,AE292,0)</f>
        <v>0</v>
      </c>
      <c r="CJ292" s="5">
        <f>IF(CJ$2='PRES-S-L-T'!$B$6,AF292,0)</f>
        <v>0</v>
      </c>
      <c r="CK292" s="5">
        <f>IF(CK$2='PRES-S-L-T'!$B$6,AG292,0)</f>
        <v>0</v>
      </c>
      <c r="CL292" s="5">
        <f>IF(CL$2='PRES-S-L-T'!$B$6,AH292,0)</f>
        <v>0</v>
      </c>
      <c r="CM292" s="5">
        <f>IF(CM$2='PRES-S-L-T'!$B$6,AI292,0)</f>
        <v>0</v>
      </c>
      <c r="CN292" s="5">
        <f>IF(CN$2='PRES-S-L-T'!$B$6,AJ292,0)</f>
        <v>0</v>
      </c>
      <c r="CO292" s="5">
        <f>IF(CO$2='PRES-S-L-T'!$B$6,AK292,0)</f>
        <v>0</v>
      </c>
      <c r="CP292" s="5">
        <f>IF(CP$2='PRES-S-L-T'!$B$6,AL292,0)</f>
        <v>0</v>
      </c>
      <c r="CQ292" s="5">
        <f>IF(CQ$2='PRES-S-L-T'!$B$6,AM292,0)</f>
        <v>0</v>
      </c>
      <c r="CR292" s="5">
        <f>IF(CR$2='PRES-S-L-T'!$B$6,AN292,0)</f>
        <v>0</v>
      </c>
      <c r="CS292" s="5">
        <f>IF(CS$2='PRES-S-L-T'!$B$6,AO292,0)</f>
        <v>0</v>
      </c>
      <c r="CT292" s="5">
        <f>IF(CT$2='PRES-S-L-T'!$B$6,AP292,0)</f>
        <v>0</v>
      </c>
      <c r="CU292" s="5">
        <f>IF(CU$2='PRES-S-L-T'!$B$6,AQ292,0)</f>
        <v>0</v>
      </c>
      <c r="CV292" s="5">
        <f>IF(CV$2='PRES-S-L-T'!$B$6,AR292,0)</f>
        <v>0</v>
      </c>
      <c r="CW292" s="5">
        <f>IF(CW$2='PRES-S-L-T'!$B$6,AS292,0)</f>
        <v>0</v>
      </c>
      <c r="CX292" s="5">
        <f>IF(CX$2='PRES-S-L-T'!$B$6,AT292,0)</f>
        <v>0</v>
      </c>
      <c r="CY292" s="5">
        <f>IF(CY$2='PRES-S-L-T'!$B$6,AU292,0)</f>
        <v>0</v>
      </c>
      <c r="CZ292" s="5">
        <f>IF(CZ$2='PRES-S-L-T'!$B$6,AV292,0)</f>
        <v>0</v>
      </c>
      <c r="DA292" s="5">
        <f>IF(DA$2='PRES-S-L-T'!$B$6,AW292,0)</f>
        <v>0</v>
      </c>
      <c r="DB292" s="5">
        <f>IF(DB$2='PRES-S-L-T'!$B$6,AX292,0)</f>
        <v>0</v>
      </c>
      <c r="DE292" s="5">
        <f>IF(DE$2='PRES-S-L-T'!$B$6,BA292,0)</f>
        <v>0</v>
      </c>
      <c r="DF292" s="5">
        <f>IF(DF$2='PRES-S-L-T'!$B$6,BB292,0)</f>
        <v>0</v>
      </c>
      <c r="DG292" s="5">
        <f>IF(DG$2='PRES-S-L-T'!$B$6,BC292,0)</f>
        <v>0</v>
      </c>
      <c r="DH292" s="5">
        <f>IF(DH$2='PRES-S-L-T'!$B$6,BD292,0)</f>
        <v>0</v>
      </c>
      <c r="DI292" s="5">
        <f>IF(DI$2='PRES-S-L-T'!$B$6,BE292,0)</f>
        <v>0</v>
      </c>
      <c r="DJ292" s="5">
        <f t="shared" si="24"/>
        <v>0</v>
      </c>
      <c r="DK292" s="5">
        <f>IF('PRES-L-T'!$B$6=DK$2,SUM($C292:$P292),0)</f>
        <v>0</v>
      </c>
      <c r="DL292" s="5">
        <f>IF('PRES-L-T'!$B$6=DL$2,SUM($R292:$AB292),0)</f>
        <v>0</v>
      </c>
      <c r="DM292" s="5">
        <f>IF('PRES-L-T'!$B$6=DM$2,SUM($AC292:$AE292),0)</f>
        <v>0</v>
      </c>
      <c r="DN292" s="5">
        <f>IF('PRES-L-T'!$B$6=DN$2,SUM($AG292:$AI292),0)</f>
        <v>0</v>
      </c>
      <c r="DO292" s="5">
        <f>IF('PRES-L-T'!$B$6=DO$2,SUM($AJ292:$AP292),0)</f>
        <v>0</v>
      </c>
      <c r="DP292" s="5">
        <f>IF('PRES-L-T'!$B$6=DP$2,SUM($AT292:$AU292),0)</f>
        <v>0</v>
      </c>
      <c r="DQ292" s="5">
        <f>IF('PRES-L-T'!$B$6=DQ$2,SUM($AV292:$AY292),0)</f>
        <v>0</v>
      </c>
      <c r="DR292" s="5">
        <f>IF('PRES-L-T'!$B$6=DR$2,SUM($BA292:$BA292),0)</f>
        <v>0</v>
      </c>
      <c r="DS292" s="5">
        <f>IF('PRES-L-T'!$B$6=DS$2,SUM($BB292:$BB292),0)</f>
        <v>0</v>
      </c>
      <c r="DT292" s="5">
        <f>IF('PRES-L-T'!$B$6=DT$2,SUM($BC292:$BC292),0)</f>
        <v>0</v>
      </c>
      <c r="DU292" s="5">
        <f>IF('PRES-L-T'!$B$6=DU$2,SUM($BD292:$BD292),0)</f>
        <v>0</v>
      </c>
      <c r="DV292" s="5">
        <f>IF('PRES-L-T'!$B$6=DV$2,SUM($BE292:$BE292),0)</f>
        <v>0</v>
      </c>
      <c r="DW292" s="5">
        <f t="shared" si="27"/>
        <v>0</v>
      </c>
      <c r="DX292" s="5">
        <f>IF('PRES-U-P'!$B$6=DX$2,SUM(C292:AA292),0)</f>
        <v>0</v>
      </c>
      <c r="DY292" s="5">
        <f>IF('PRES-U-P'!$B$6=DY$2,SUM(AB292:AX292),0)</f>
        <v>0</v>
      </c>
      <c r="DZ292" s="5">
        <f>IF('PRES-U-P'!$B$6=DZ$2,SUM(BA292:BB292),0)</f>
        <v>0</v>
      </c>
      <c r="EA292" s="5">
        <f>IF('PRES-U-P'!$B$6=EA$2,SUM(BC292:BD292),0)</f>
        <v>0</v>
      </c>
      <c r="EB292" s="5">
        <f>IF('PRES-U-P'!$B$6=EB$2,SUM(BE292),0)</f>
        <v>0</v>
      </c>
      <c r="EC292" s="5">
        <f t="shared" si="26"/>
        <v>0</v>
      </c>
    </row>
    <row r="293" spans="1:133" hidden="1" x14ac:dyDescent="0.2">
      <c r="A293" s="1">
        <v>54105</v>
      </c>
      <c r="B293" s="1" t="s">
        <v>34</v>
      </c>
      <c r="BF293" s="5">
        <f t="shared" si="23"/>
        <v>0</v>
      </c>
      <c r="BG293" s="5">
        <f>IF(BG$2='PRES-S-L-T'!$B$6,C293,0)</f>
        <v>0</v>
      </c>
      <c r="BH293" s="5">
        <f>IF(BH$2='PRES-S-L-T'!$B$6,D293,0)</f>
        <v>0</v>
      </c>
      <c r="BI293" s="5">
        <f>IF(BI$2='PRES-S-L-T'!$B$6,E293,0)</f>
        <v>0</v>
      </c>
      <c r="BJ293" s="5">
        <f>IF(BJ$2='PRES-S-L-T'!$B$6,F293,0)</f>
        <v>0</v>
      </c>
      <c r="BK293" s="5">
        <f>IF(BK$2='PRES-S-L-T'!$B$6,G293,0)</f>
        <v>0</v>
      </c>
      <c r="BL293" s="5">
        <f>IF(BL$2='PRES-S-L-T'!$B$6,H293,0)</f>
        <v>0</v>
      </c>
      <c r="BM293" s="5">
        <f>IF(BM$2='PRES-S-L-T'!$B$6,I293,0)</f>
        <v>0</v>
      </c>
      <c r="BN293" s="5">
        <f>IF(BN$2='PRES-S-L-T'!$B$6,J293,0)</f>
        <v>0</v>
      </c>
      <c r="BO293" s="5">
        <f>IF(BO$2='PRES-S-L-T'!$B$6,K293,0)</f>
        <v>0</v>
      </c>
      <c r="BP293" s="5">
        <f>IF(BP$2='PRES-S-L-T'!$B$6,L293,0)</f>
        <v>0</v>
      </c>
      <c r="BQ293" s="5">
        <f>IF(BQ$2='PRES-S-L-T'!$B$6,M293,0)</f>
        <v>0</v>
      </c>
      <c r="BR293" s="5">
        <f>IF(BR$2='PRES-S-L-T'!$B$6,N293,0)</f>
        <v>0</v>
      </c>
      <c r="BS293" s="5">
        <f>IF(BS$2='PRES-S-L-T'!$B$6,O293,0)</f>
        <v>0</v>
      </c>
      <c r="BV293" s="5">
        <f>IF(BV$2='PRES-S-L-T'!$B$6,R293,0)</f>
        <v>0</v>
      </c>
      <c r="BW293" s="5">
        <f>IF(BW$2='PRES-S-L-T'!$B$6,S293,0)</f>
        <v>0</v>
      </c>
      <c r="BX293" s="5">
        <f>IF(BX$2='PRES-S-L-T'!$B$6,T293,0)</f>
        <v>0</v>
      </c>
      <c r="BY293" s="5">
        <f>IF(BY$2='PRES-S-L-T'!$B$6,U293,0)</f>
        <v>0</v>
      </c>
      <c r="BZ293" s="5">
        <f>IF(BZ$2='PRES-S-L-T'!$B$6,V293,0)</f>
        <v>0</v>
      </c>
      <c r="CA293" s="5">
        <f>IF(CA$2='PRES-S-L-T'!$B$6,W293,0)</f>
        <v>0</v>
      </c>
      <c r="CB293" s="5">
        <f>IF(CB$2='PRES-S-L-T'!$B$6,X293,0)</f>
        <v>0</v>
      </c>
      <c r="CC293" s="5">
        <f>IF(CC$2='PRES-S-L-T'!$B$6,Y293,0)</f>
        <v>0</v>
      </c>
      <c r="CD293" s="5">
        <f>IF(CD$2='PRES-S-L-T'!$B$6,Z293,0)</f>
        <v>0</v>
      </c>
      <c r="CE293" s="5">
        <f>IF(CE$2='PRES-S-L-T'!$B$6,AA293,0)</f>
        <v>0</v>
      </c>
      <c r="CF293" s="5">
        <f>IF(CF$2='PRES-S-L-T'!$B$6,AB293,0)</f>
        <v>0</v>
      </c>
      <c r="CG293" s="5">
        <f>IF(CG$2='PRES-S-L-T'!$B$6,AC293,0)</f>
        <v>0</v>
      </c>
      <c r="CH293" s="5">
        <f>IF(CH$2='PRES-S-L-T'!$B$6,AD293,0)</f>
        <v>0</v>
      </c>
      <c r="CI293" s="5">
        <f>IF(CI$2='PRES-S-L-T'!$B$6,AE293,0)</f>
        <v>0</v>
      </c>
      <c r="CJ293" s="5">
        <f>IF(CJ$2='PRES-S-L-T'!$B$6,AF293,0)</f>
        <v>0</v>
      </c>
      <c r="CK293" s="5">
        <f>IF(CK$2='PRES-S-L-T'!$B$6,AG293,0)</f>
        <v>0</v>
      </c>
      <c r="CL293" s="5">
        <f>IF(CL$2='PRES-S-L-T'!$B$6,AH293,0)</f>
        <v>0</v>
      </c>
      <c r="CM293" s="5">
        <f>IF(CM$2='PRES-S-L-T'!$B$6,AI293,0)</f>
        <v>0</v>
      </c>
      <c r="CN293" s="5">
        <f>IF(CN$2='PRES-S-L-T'!$B$6,AJ293,0)</f>
        <v>0</v>
      </c>
      <c r="CO293" s="5">
        <f>IF(CO$2='PRES-S-L-T'!$B$6,AK293,0)</f>
        <v>0</v>
      </c>
      <c r="CP293" s="5">
        <f>IF(CP$2='PRES-S-L-T'!$B$6,AL293,0)</f>
        <v>0</v>
      </c>
      <c r="CQ293" s="5">
        <f>IF(CQ$2='PRES-S-L-T'!$B$6,AM293,0)</f>
        <v>0</v>
      </c>
      <c r="CR293" s="5">
        <f>IF(CR$2='PRES-S-L-T'!$B$6,AN293,0)</f>
        <v>0</v>
      </c>
      <c r="CS293" s="5">
        <f>IF(CS$2='PRES-S-L-T'!$B$6,AO293,0)</f>
        <v>0</v>
      </c>
      <c r="CT293" s="5">
        <f>IF(CT$2='PRES-S-L-T'!$B$6,AP293,0)</f>
        <v>0</v>
      </c>
      <c r="CU293" s="5">
        <f>IF(CU$2='PRES-S-L-T'!$B$6,AQ293,0)</f>
        <v>0</v>
      </c>
      <c r="CV293" s="5">
        <f>IF(CV$2='PRES-S-L-T'!$B$6,AR293,0)</f>
        <v>0</v>
      </c>
      <c r="CW293" s="5">
        <f>IF(CW$2='PRES-S-L-T'!$B$6,AS293,0)</f>
        <v>0</v>
      </c>
      <c r="CX293" s="5">
        <f>IF(CX$2='PRES-S-L-T'!$B$6,AT293,0)</f>
        <v>0</v>
      </c>
      <c r="CY293" s="5">
        <f>IF(CY$2='PRES-S-L-T'!$B$6,AU293,0)</f>
        <v>0</v>
      </c>
      <c r="CZ293" s="5">
        <f>IF(CZ$2='PRES-S-L-T'!$B$6,AV293,0)</f>
        <v>0</v>
      </c>
      <c r="DA293" s="5">
        <f>IF(DA$2='PRES-S-L-T'!$B$6,AW293,0)</f>
        <v>0</v>
      </c>
      <c r="DB293" s="5">
        <f>IF(DB$2='PRES-S-L-T'!$B$6,AX293,0)</f>
        <v>0</v>
      </c>
      <c r="DE293" s="5">
        <f>IF(DE$2='PRES-S-L-T'!$B$6,BA293,0)</f>
        <v>0</v>
      </c>
      <c r="DF293" s="5">
        <f>IF(DF$2='PRES-S-L-T'!$B$6,BB293,0)</f>
        <v>0</v>
      </c>
      <c r="DG293" s="5">
        <f>IF(DG$2='PRES-S-L-T'!$B$6,BC293,0)</f>
        <v>0</v>
      </c>
      <c r="DH293" s="5">
        <f>IF(DH$2='PRES-S-L-T'!$B$6,BD293,0)</f>
        <v>0</v>
      </c>
      <c r="DI293" s="5">
        <f>IF(DI$2='PRES-S-L-T'!$B$6,BE293,0)</f>
        <v>0</v>
      </c>
      <c r="DJ293" s="5">
        <f t="shared" si="24"/>
        <v>0</v>
      </c>
      <c r="DK293" s="5">
        <f>IF('PRES-L-T'!$B$6=DK$2,SUM($C293:$P293),0)</f>
        <v>0</v>
      </c>
      <c r="DL293" s="5">
        <f>IF('PRES-L-T'!$B$6=DL$2,SUM($R293:$AB293),0)</f>
        <v>0</v>
      </c>
      <c r="DM293" s="5">
        <f>IF('PRES-L-T'!$B$6=DM$2,SUM($AC293:$AE293),0)</f>
        <v>0</v>
      </c>
      <c r="DN293" s="5">
        <f>IF('PRES-L-T'!$B$6=DN$2,SUM($AG293:$AI293),0)</f>
        <v>0</v>
      </c>
      <c r="DO293" s="5">
        <f>IF('PRES-L-T'!$B$6=DO$2,SUM($AJ293:$AP293),0)</f>
        <v>0</v>
      </c>
      <c r="DP293" s="5">
        <f>IF('PRES-L-T'!$B$6=DP$2,SUM($AT293:$AU293),0)</f>
        <v>0</v>
      </c>
      <c r="DQ293" s="5">
        <f>IF('PRES-L-T'!$B$6=DQ$2,SUM($AV293:$AY293),0)</f>
        <v>0</v>
      </c>
      <c r="DR293" s="5">
        <f>IF('PRES-L-T'!$B$6=DR$2,SUM($BA293:$BA293),0)</f>
        <v>0</v>
      </c>
      <c r="DS293" s="5">
        <f>IF('PRES-L-T'!$B$6=DS$2,SUM($BB293:$BB293),0)</f>
        <v>0</v>
      </c>
      <c r="DT293" s="5">
        <f>IF('PRES-L-T'!$B$6=DT$2,SUM($BC293:$BC293),0)</f>
        <v>0</v>
      </c>
      <c r="DU293" s="5">
        <f>IF('PRES-L-T'!$B$6=DU$2,SUM($BD293:$BD293),0)</f>
        <v>0</v>
      </c>
      <c r="DV293" s="5">
        <f>IF('PRES-L-T'!$B$6=DV$2,SUM($BE293:$BE293),0)</f>
        <v>0</v>
      </c>
      <c r="DW293" s="5">
        <f t="shared" si="27"/>
        <v>0</v>
      </c>
      <c r="DX293" s="5">
        <f>IF('PRES-U-P'!$B$6=DX$2,SUM(C293:AA293),0)</f>
        <v>0</v>
      </c>
      <c r="DY293" s="5">
        <f>IF('PRES-U-P'!$B$6=DY$2,SUM(AB293:AX293),0)</f>
        <v>0</v>
      </c>
      <c r="DZ293" s="5">
        <f>IF('PRES-U-P'!$B$6=DZ$2,SUM(BA293:BB293),0)</f>
        <v>0</v>
      </c>
      <c r="EA293" s="5">
        <f>IF('PRES-U-P'!$B$6=EA$2,SUM(BC293:BD293),0)</f>
        <v>0</v>
      </c>
      <c r="EB293" s="5">
        <f>IF('PRES-U-P'!$B$6=EB$2,SUM(BE293),0)</f>
        <v>0</v>
      </c>
      <c r="EC293" s="5">
        <f t="shared" si="26"/>
        <v>0</v>
      </c>
    </row>
    <row r="294" spans="1:133" hidden="1" x14ac:dyDescent="0.2">
      <c r="A294" s="1">
        <v>54106</v>
      </c>
      <c r="B294" s="1" t="s">
        <v>35</v>
      </c>
      <c r="BF294" s="5">
        <f t="shared" si="23"/>
        <v>0</v>
      </c>
      <c r="BG294" s="5">
        <f>IF(BG$2='PRES-S-L-T'!$B$6,C294,0)</f>
        <v>0</v>
      </c>
      <c r="BH294" s="5">
        <f>IF(BH$2='PRES-S-L-T'!$B$6,D294,0)</f>
        <v>0</v>
      </c>
      <c r="BI294" s="5">
        <f>IF(BI$2='PRES-S-L-T'!$B$6,E294,0)</f>
        <v>0</v>
      </c>
      <c r="BJ294" s="5">
        <f>IF(BJ$2='PRES-S-L-T'!$B$6,F294,0)</f>
        <v>0</v>
      </c>
      <c r="BK294" s="5">
        <f>IF(BK$2='PRES-S-L-T'!$B$6,G294,0)</f>
        <v>0</v>
      </c>
      <c r="BL294" s="5">
        <f>IF(BL$2='PRES-S-L-T'!$B$6,H294,0)</f>
        <v>0</v>
      </c>
      <c r="BM294" s="5">
        <f>IF(BM$2='PRES-S-L-T'!$B$6,I294,0)</f>
        <v>0</v>
      </c>
      <c r="BN294" s="5">
        <f>IF(BN$2='PRES-S-L-T'!$B$6,J294,0)</f>
        <v>0</v>
      </c>
      <c r="BO294" s="5">
        <f>IF(BO$2='PRES-S-L-T'!$B$6,K294,0)</f>
        <v>0</v>
      </c>
      <c r="BP294" s="5">
        <f>IF(BP$2='PRES-S-L-T'!$B$6,L294,0)</f>
        <v>0</v>
      </c>
      <c r="BQ294" s="5">
        <f>IF(BQ$2='PRES-S-L-T'!$B$6,M294,0)</f>
        <v>0</v>
      </c>
      <c r="BR294" s="5">
        <f>IF(BR$2='PRES-S-L-T'!$B$6,N294,0)</f>
        <v>0</v>
      </c>
      <c r="BS294" s="5">
        <f>IF(BS$2='PRES-S-L-T'!$B$6,O294,0)</f>
        <v>0</v>
      </c>
      <c r="BV294" s="5">
        <f>IF(BV$2='PRES-S-L-T'!$B$6,R294,0)</f>
        <v>0</v>
      </c>
      <c r="BW294" s="5">
        <f>IF(BW$2='PRES-S-L-T'!$B$6,S294,0)</f>
        <v>0</v>
      </c>
      <c r="BX294" s="5">
        <f>IF(BX$2='PRES-S-L-T'!$B$6,T294,0)</f>
        <v>0</v>
      </c>
      <c r="BY294" s="5">
        <f>IF(BY$2='PRES-S-L-T'!$B$6,U294,0)</f>
        <v>0</v>
      </c>
      <c r="BZ294" s="5">
        <f>IF(BZ$2='PRES-S-L-T'!$B$6,V294,0)</f>
        <v>0</v>
      </c>
      <c r="CA294" s="5">
        <f>IF(CA$2='PRES-S-L-T'!$B$6,W294,0)</f>
        <v>0</v>
      </c>
      <c r="CB294" s="5">
        <f>IF(CB$2='PRES-S-L-T'!$B$6,X294,0)</f>
        <v>0</v>
      </c>
      <c r="CC294" s="5">
        <f>IF(CC$2='PRES-S-L-T'!$B$6,Y294,0)</f>
        <v>0</v>
      </c>
      <c r="CD294" s="5">
        <f>IF(CD$2='PRES-S-L-T'!$B$6,Z294,0)</f>
        <v>0</v>
      </c>
      <c r="CE294" s="5">
        <f>IF(CE$2='PRES-S-L-T'!$B$6,AA294,0)</f>
        <v>0</v>
      </c>
      <c r="CF294" s="5">
        <f>IF(CF$2='PRES-S-L-T'!$B$6,AB294,0)</f>
        <v>0</v>
      </c>
      <c r="CG294" s="5">
        <f>IF(CG$2='PRES-S-L-T'!$B$6,AC294,0)</f>
        <v>0</v>
      </c>
      <c r="CH294" s="5">
        <f>IF(CH$2='PRES-S-L-T'!$B$6,AD294,0)</f>
        <v>0</v>
      </c>
      <c r="CI294" s="5">
        <f>IF(CI$2='PRES-S-L-T'!$B$6,AE294,0)</f>
        <v>0</v>
      </c>
      <c r="CJ294" s="5">
        <f>IF(CJ$2='PRES-S-L-T'!$B$6,AF294,0)</f>
        <v>0</v>
      </c>
      <c r="CK294" s="5">
        <f>IF(CK$2='PRES-S-L-T'!$B$6,AG294,0)</f>
        <v>0</v>
      </c>
      <c r="CL294" s="5">
        <f>IF(CL$2='PRES-S-L-T'!$B$6,AH294,0)</f>
        <v>0</v>
      </c>
      <c r="CM294" s="5">
        <f>IF(CM$2='PRES-S-L-T'!$B$6,AI294,0)</f>
        <v>0</v>
      </c>
      <c r="CN294" s="5">
        <f>IF(CN$2='PRES-S-L-T'!$B$6,AJ294,0)</f>
        <v>0</v>
      </c>
      <c r="CO294" s="5">
        <f>IF(CO$2='PRES-S-L-T'!$B$6,AK294,0)</f>
        <v>0</v>
      </c>
      <c r="CP294" s="5">
        <f>IF(CP$2='PRES-S-L-T'!$B$6,AL294,0)</f>
        <v>0</v>
      </c>
      <c r="CQ294" s="5">
        <f>IF(CQ$2='PRES-S-L-T'!$B$6,AM294,0)</f>
        <v>0</v>
      </c>
      <c r="CR294" s="5">
        <f>IF(CR$2='PRES-S-L-T'!$B$6,AN294,0)</f>
        <v>0</v>
      </c>
      <c r="CS294" s="5">
        <f>IF(CS$2='PRES-S-L-T'!$B$6,AO294,0)</f>
        <v>0</v>
      </c>
      <c r="CT294" s="5">
        <f>IF(CT$2='PRES-S-L-T'!$B$6,AP294,0)</f>
        <v>0</v>
      </c>
      <c r="CU294" s="5">
        <f>IF(CU$2='PRES-S-L-T'!$B$6,AQ294,0)</f>
        <v>0</v>
      </c>
      <c r="CV294" s="5">
        <f>IF(CV$2='PRES-S-L-T'!$B$6,AR294,0)</f>
        <v>0</v>
      </c>
      <c r="CW294" s="5">
        <f>IF(CW$2='PRES-S-L-T'!$B$6,AS294,0)</f>
        <v>0</v>
      </c>
      <c r="CX294" s="5">
        <f>IF(CX$2='PRES-S-L-T'!$B$6,AT294,0)</f>
        <v>0</v>
      </c>
      <c r="CY294" s="5">
        <f>IF(CY$2='PRES-S-L-T'!$B$6,AU294,0)</f>
        <v>0</v>
      </c>
      <c r="CZ294" s="5">
        <f>IF(CZ$2='PRES-S-L-T'!$B$6,AV294,0)</f>
        <v>0</v>
      </c>
      <c r="DA294" s="5">
        <f>IF(DA$2='PRES-S-L-T'!$B$6,AW294,0)</f>
        <v>0</v>
      </c>
      <c r="DB294" s="5">
        <f>IF(DB$2='PRES-S-L-T'!$B$6,AX294,0)</f>
        <v>0</v>
      </c>
      <c r="DE294" s="5">
        <f>IF(DE$2='PRES-S-L-T'!$B$6,BA294,0)</f>
        <v>0</v>
      </c>
      <c r="DF294" s="5">
        <f>IF(DF$2='PRES-S-L-T'!$B$6,BB294,0)</f>
        <v>0</v>
      </c>
      <c r="DG294" s="5">
        <f>IF(DG$2='PRES-S-L-T'!$B$6,BC294,0)</f>
        <v>0</v>
      </c>
      <c r="DH294" s="5">
        <f>IF(DH$2='PRES-S-L-T'!$B$6,BD294,0)</f>
        <v>0</v>
      </c>
      <c r="DI294" s="5">
        <f>IF(DI$2='PRES-S-L-T'!$B$6,BE294,0)</f>
        <v>0</v>
      </c>
      <c r="DJ294" s="5">
        <f t="shared" si="24"/>
        <v>0</v>
      </c>
      <c r="DK294" s="5">
        <f>IF('PRES-L-T'!$B$6=DK$2,SUM($C294:$P294),0)</f>
        <v>0</v>
      </c>
      <c r="DL294" s="5">
        <f>IF('PRES-L-T'!$B$6=DL$2,SUM($R294:$AB294),0)</f>
        <v>0</v>
      </c>
      <c r="DM294" s="5">
        <f>IF('PRES-L-T'!$B$6=DM$2,SUM($AC294:$AE294),0)</f>
        <v>0</v>
      </c>
      <c r="DN294" s="5">
        <f>IF('PRES-L-T'!$B$6=DN$2,SUM($AG294:$AI294),0)</f>
        <v>0</v>
      </c>
      <c r="DO294" s="5">
        <f>IF('PRES-L-T'!$B$6=DO$2,SUM($AJ294:$AP294),0)</f>
        <v>0</v>
      </c>
      <c r="DP294" s="5">
        <f>IF('PRES-L-T'!$B$6=DP$2,SUM($AT294:$AU294),0)</f>
        <v>0</v>
      </c>
      <c r="DQ294" s="5">
        <f>IF('PRES-L-T'!$B$6=DQ$2,SUM($AV294:$AY294),0)</f>
        <v>0</v>
      </c>
      <c r="DR294" s="5">
        <f>IF('PRES-L-T'!$B$6=DR$2,SUM($BA294:$BA294),0)</f>
        <v>0</v>
      </c>
      <c r="DS294" s="5">
        <f>IF('PRES-L-T'!$B$6=DS$2,SUM($BB294:$BB294),0)</f>
        <v>0</v>
      </c>
      <c r="DT294" s="5">
        <f>IF('PRES-L-T'!$B$6=DT$2,SUM($BC294:$BC294),0)</f>
        <v>0</v>
      </c>
      <c r="DU294" s="5">
        <f>IF('PRES-L-T'!$B$6=DU$2,SUM($BD294:$BD294),0)</f>
        <v>0</v>
      </c>
      <c r="DV294" s="5">
        <f>IF('PRES-L-T'!$B$6=DV$2,SUM($BE294:$BE294),0)</f>
        <v>0</v>
      </c>
      <c r="DW294" s="5">
        <f t="shared" si="27"/>
        <v>0</v>
      </c>
      <c r="DX294" s="5">
        <f>IF('PRES-U-P'!$B$6=DX$2,SUM(C294:AA294),0)</f>
        <v>0</v>
      </c>
      <c r="DY294" s="5">
        <f>IF('PRES-U-P'!$B$6=DY$2,SUM(AB294:AX294),0)</f>
        <v>0</v>
      </c>
      <c r="DZ294" s="5">
        <f>IF('PRES-U-P'!$B$6=DZ$2,SUM(BA294:BB294),0)</f>
        <v>0</v>
      </c>
      <c r="EA294" s="5">
        <f>IF('PRES-U-P'!$B$6=EA$2,SUM(BC294:BD294),0)</f>
        <v>0</v>
      </c>
      <c r="EB294" s="5">
        <f>IF('PRES-U-P'!$B$6=EB$2,SUM(BE294),0)</f>
        <v>0</v>
      </c>
      <c r="EC294" s="5">
        <f t="shared" si="26"/>
        <v>0</v>
      </c>
    </row>
    <row r="295" spans="1:133" hidden="1" x14ac:dyDescent="0.2">
      <c r="A295" s="1">
        <v>54107</v>
      </c>
      <c r="B295" s="1" t="s">
        <v>36</v>
      </c>
      <c r="BF295" s="5">
        <f t="shared" si="23"/>
        <v>0</v>
      </c>
      <c r="BG295" s="5">
        <f>IF(BG$2='PRES-S-L-T'!$B$6,C295,0)</f>
        <v>0</v>
      </c>
      <c r="BH295" s="5">
        <f>IF(BH$2='PRES-S-L-T'!$B$6,D295,0)</f>
        <v>0</v>
      </c>
      <c r="BI295" s="5">
        <f>IF(BI$2='PRES-S-L-T'!$B$6,E295,0)</f>
        <v>0</v>
      </c>
      <c r="BJ295" s="5">
        <f>IF(BJ$2='PRES-S-L-T'!$B$6,F295,0)</f>
        <v>0</v>
      </c>
      <c r="BK295" s="5">
        <f>IF(BK$2='PRES-S-L-T'!$B$6,G295,0)</f>
        <v>0</v>
      </c>
      <c r="BL295" s="5">
        <f>IF(BL$2='PRES-S-L-T'!$B$6,H295,0)</f>
        <v>0</v>
      </c>
      <c r="BM295" s="5">
        <f>IF(BM$2='PRES-S-L-T'!$B$6,I295,0)</f>
        <v>0</v>
      </c>
      <c r="BN295" s="5">
        <f>IF(BN$2='PRES-S-L-T'!$B$6,J295,0)</f>
        <v>0</v>
      </c>
      <c r="BO295" s="5">
        <f>IF(BO$2='PRES-S-L-T'!$B$6,K295,0)</f>
        <v>0</v>
      </c>
      <c r="BP295" s="5">
        <f>IF(BP$2='PRES-S-L-T'!$B$6,L295,0)</f>
        <v>0</v>
      </c>
      <c r="BQ295" s="5">
        <f>IF(BQ$2='PRES-S-L-T'!$B$6,M295,0)</f>
        <v>0</v>
      </c>
      <c r="BR295" s="5">
        <f>IF(BR$2='PRES-S-L-T'!$B$6,N295,0)</f>
        <v>0</v>
      </c>
      <c r="BS295" s="5">
        <f>IF(BS$2='PRES-S-L-T'!$B$6,O295,0)</f>
        <v>0</v>
      </c>
      <c r="BV295" s="5">
        <f>IF(BV$2='PRES-S-L-T'!$B$6,R295,0)</f>
        <v>0</v>
      </c>
      <c r="BW295" s="5">
        <f>IF(BW$2='PRES-S-L-T'!$B$6,S295,0)</f>
        <v>0</v>
      </c>
      <c r="BX295" s="5">
        <f>IF(BX$2='PRES-S-L-T'!$B$6,T295,0)</f>
        <v>0</v>
      </c>
      <c r="BY295" s="5">
        <f>IF(BY$2='PRES-S-L-T'!$B$6,U295,0)</f>
        <v>0</v>
      </c>
      <c r="BZ295" s="5">
        <f>IF(BZ$2='PRES-S-L-T'!$B$6,V295,0)</f>
        <v>0</v>
      </c>
      <c r="CA295" s="5">
        <f>IF(CA$2='PRES-S-L-T'!$B$6,W295,0)</f>
        <v>0</v>
      </c>
      <c r="CB295" s="5">
        <f>IF(CB$2='PRES-S-L-T'!$B$6,X295,0)</f>
        <v>0</v>
      </c>
      <c r="CC295" s="5">
        <f>IF(CC$2='PRES-S-L-T'!$B$6,Y295,0)</f>
        <v>0</v>
      </c>
      <c r="CD295" s="5">
        <f>IF(CD$2='PRES-S-L-T'!$B$6,Z295,0)</f>
        <v>0</v>
      </c>
      <c r="CE295" s="5">
        <f>IF(CE$2='PRES-S-L-T'!$B$6,AA295,0)</f>
        <v>0</v>
      </c>
      <c r="CF295" s="5">
        <f>IF(CF$2='PRES-S-L-T'!$B$6,AB295,0)</f>
        <v>0</v>
      </c>
      <c r="CG295" s="5">
        <f>IF(CG$2='PRES-S-L-T'!$B$6,AC295,0)</f>
        <v>0</v>
      </c>
      <c r="CH295" s="5">
        <f>IF(CH$2='PRES-S-L-T'!$B$6,AD295,0)</f>
        <v>0</v>
      </c>
      <c r="CI295" s="5">
        <f>IF(CI$2='PRES-S-L-T'!$B$6,AE295,0)</f>
        <v>0</v>
      </c>
      <c r="CJ295" s="5">
        <f>IF(CJ$2='PRES-S-L-T'!$B$6,AF295,0)</f>
        <v>0</v>
      </c>
      <c r="CK295" s="5">
        <f>IF(CK$2='PRES-S-L-T'!$B$6,AG295,0)</f>
        <v>0</v>
      </c>
      <c r="CL295" s="5">
        <f>IF(CL$2='PRES-S-L-T'!$B$6,AH295,0)</f>
        <v>0</v>
      </c>
      <c r="CM295" s="5">
        <f>IF(CM$2='PRES-S-L-T'!$B$6,AI295,0)</f>
        <v>0</v>
      </c>
      <c r="CN295" s="5">
        <f>IF(CN$2='PRES-S-L-T'!$B$6,AJ295,0)</f>
        <v>0</v>
      </c>
      <c r="CO295" s="5">
        <f>IF(CO$2='PRES-S-L-T'!$B$6,AK295,0)</f>
        <v>0</v>
      </c>
      <c r="CP295" s="5">
        <f>IF(CP$2='PRES-S-L-T'!$B$6,AL295,0)</f>
        <v>0</v>
      </c>
      <c r="CQ295" s="5">
        <f>IF(CQ$2='PRES-S-L-T'!$B$6,AM295,0)</f>
        <v>0</v>
      </c>
      <c r="CR295" s="5">
        <f>IF(CR$2='PRES-S-L-T'!$B$6,AN295,0)</f>
        <v>0</v>
      </c>
      <c r="CS295" s="5">
        <f>IF(CS$2='PRES-S-L-T'!$B$6,AO295,0)</f>
        <v>0</v>
      </c>
      <c r="CT295" s="5">
        <f>IF(CT$2='PRES-S-L-T'!$B$6,AP295,0)</f>
        <v>0</v>
      </c>
      <c r="CU295" s="5">
        <f>IF(CU$2='PRES-S-L-T'!$B$6,AQ295,0)</f>
        <v>0</v>
      </c>
      <c r="CV295" s="5">
        <f>IF(CV$2='PRES-S-L-T'!$B$6,AR295,0)</f>
        <v>0</v>
      </c>
      <c r="CW295" s="5">
        <f>IF(CW$2='PRES-S-L-T'!$B$6,AS295,0)</f>
        <v>0</v>
      </c>
      <c r="CX295" s="5">
        <f>IF(CX$2='PRES-S-L-T'!$B$6,AT295,0)</f>
        <v>0</v>
      </c>
      <c r="CY295" s="5">
        <f>IF(CY$2='PRES-S-L-T'!$B$6,AU295,0)</f>
        <v>0</v>
      </c>
      <c r="CZ295" s="5">
        <f>IF(CZ$2='PRES-S-L-T'!$B$6,AV295,0)</f>
        <v>0</v>
      </c>
      <c r="DA295" s="5">
        <f>IF(DA$2='PRES-S-L-T'!$B$6,AW295,0)</f>
        <v>0</v>
      </c>
      <c r="DB295" s="5">
        <f>IF(DB$2='PRES-S-L-T'!$B$6,AX295,0)</f>
        <v>0</v>
      </c>
      <c r="DE295" s="5">
        <f>IF(DE$2='PRES-S-L-T'!$B$6,BA295,0)</f>
        <v>0</v>
      </c>
      <c r="DF295" s="5">
        <f>IF(DF$2='PRES-S-L-T'!$B$6,BB295,0)</f>
        <v>0</v>
      </c>
      <c r="DG295" s="5">
        <f>IF(DG$2='PRES-S-L-T'!$B$6,BC295,0)</f>
        <v>0</v>
      </c>
      <c r="DH295" s="5">
        <f>IF(DH$2='PRES-S-L-T'!$B$6,BD295,0)</f>
        <v>0</v>
      </c>
      <c r="DI295" s="5">
        <f>IF(DI$2='PRES-S-L-T'!$B$6,BE295,0)</f>
        <v>0</v>
      </c>
      <c r="DJ295" s="5">
        <f t="shared" si="24"/>
        <v>0</v>
      </c>
      <c r="DK295" s="5">
        <f>IF('PRES-L-T'!$B$6=DK$2,SUM($C295:$P295),0)</f>
        <v>0</v>
      </c>
      <c r="DL295" s="5">
        <f>IF('PRES-L-T'!$B$6=DL$2,SUM($R295:$AB295),0)</f>
        <v>0</v>
      </c>
      <c r="DM295" s="5">
        <f>IF('PRES-L-T'!$B$6=DM$2,SUM($AC295:$AE295),0)</f>
        <v>0</v>
      </c>
      <c r="DN295" s="5">
        <f>IF('PRES-L-T'!$B$6=DN$2,SUM($AG295:$AI295),0)</f>
        <v>0</v>
      </c>
      <c r="DO295" s="5">
        <f>IF('PRES-L-T'!$B$6=DO$2,SUM($AJ295:$AP295),0)</f>
        <v>0</v>
      </c>
      <c r="DP295" s="5">
        <f>IF('PRES-L-T'!$B$6=DP$2,SUM($AT295:$AU295),0)</f>
        <v>0</v>
      </c>
      <c r="DQ295" s="5">
        <f>IF('PRES-L-T'!$B$6=DQ$2,SUM($AV295:$AY295),0)</f>
        <v>0</v>
      </c>
      <c r="DR295" s="5">
        <f>IF('PRES-L-T'!$B$6=DR$2,SUM($BA295:$BA295),0)</f>
        <v>0</v>
      </c>
      <c r="DS295" s="5">
        <f>IF('PRES-L-T'!$B$6=DS$2,SUM($BB295:$BB295),0)</f>
        <v>0</v>
      </c>
      <c r="DT295" s="5">
        <f>IF('PRES-L-T'!$B$6=DT$2,SUM($BC295:$BC295),0)</f>
        <v>0</v>
      </c>
      <c r="DU295" s="5">
        <f>IF('PRES-L-T'!$B$6=DU$2,SUM($BD295:$BD295),0)</f>
        <v>0</v>
      </c>
      <c r="DV295" s="5">
        <f>IF('PRES-L-T'!$B$6=DV$2,SUM($BE295:$BE295),0)</f>
        <v>0</v>
      </c>
      <c r="DW295" s="5">
        <f t="shared" si="27"/>
        <v>0</v>
      </c>
      <c r="DX295" s="5">
        <f>IF('PRES-U-P'!$B$6=DX$2,SUM(C295:AA295),0)</f>
        <v>0</v>
      </c>
      <c r="DY295" s="5">
        <f>IF('PRES-U-P'!$B$6=DY$2,SUM(AB295:AX295),0)</f>
        <v>0</v>
      </c>
      <c r="DZ295" s="5">
        <f>IF('PRES-U-P'!$B$6=DZ$2,SUM(BA295:BB295),0)</f>
        <v>0</v>
      </c>
      <c r="EA295" s="5">
        <f>IF('PRES-U-P'!$B$6=EA$2,SUM(BC295:BD295),0)</f>
        <v>0</v>
      </c>
      <c r="EB295" s="5">
        <f>IF('PRES-U-P'!$B$6=EB$2,SUM(BE295),0)</f>
        <v>0</v>
      </c>
      <c r="EC295" s="5">
        <f t="shared" si="26"/>
        <v>0</v>
      </c>
    </row>
    <row r="296" spans="1:133" hidden="1" x14ac:dyDescent="0.2">
      <c r="A296" s="1">
        <v>54108</v>
      </c>
      <c r="B296" s="1" t="s">
        <v>37</v>
      </c>
      <c r="BF296" s="5">
        <f t="shared" si="23"/>
        <v>0</v>
      </c>
      <c r="BG296" s="5">
        <f>IF(BG$2='PRES-S-L-T'!$B$6,C296,0)</f>
        <v>0</v>
      </c>
      <c r="BH296" s="5">
        <f>IF(BH$2='PRES-S-L-T'!$B$6,D296,0)</f>
        <v>0</v>
      </c>
      <c r="BI296" s="5">
        <f>IF(BI$2='PRES-S-L-T'!$B$6,E296,0)</f>
        <v>0</v>
      </c>
      <c r="BJ296" s="5">
        <f>IF(BJ$2='PRES-S-L-T'!$B$6,F296,0)</f>
        <v>0</v>
      </c>
      <c r="BK296" s="5">
        <f>IF(BK$2='PRES-S-L-T'!$B$6,G296,0)</f>
        <v>0</v>
      </c>
      <c r="BL296" s="5">
        <f>IF(BL$2='PRES-S-L-T'!$B$6,H296,0)</f>
        <v>0</v>
      </c>
      <c r="BM296" s="5">
        <f>IF(BM$2='PRES-S-L-T'!$B$6,I296,0)</f>
        <v>0</v>
      </c>
      <c r="BN296" s="5">
        <f>IF(BN$2='PRES-S-L-T'!$B$6,J296,0)</f>
        <v>0</v>
      </c>
      <c r="BO296" s="5">
        <f>IF(BO$2='PRES-S-L-T'!$B$6,K296,0)</f>
        <v>0</v>
      </c>
      <c r="BP296" s="5">
        <f>IF(BP$2='PRES-S-L-T'!$B$6,L296,0)</f>
        <v>0</v>
      </c>
      <c r="BQ296" s="5">
        <f>IF(BQ$2='PRES-S-L-T'!$B$6,M296,0)</f>
        <v>0</v>
      </c>
      <c r="BR296" s="5">
        <f>IF(BR$2='PRES-S-L-T'!$B$6,N296,0)</f>
        <v>0</v>
      </c>
      <c r="BS296" s="5">
        <f>IF(BS$2='PRES-S-L-T'!$B$6,O296,0)</f>
        <v>0</v>
      </c>
      <c r="BV296" s="5">
        <f>IF(BV$2='PRES-S-L-T'!$B$6,R296,0)</f>
        <v>0</v>
      </c>
      <c r="BW296" s="5">
        <f>IF(BW$2='PRES-S-L-T'!$B$6,S296,0)</f>
        <v>0</v>
      </c>
      <c r="BX296" s="5">
        <f>IF(BX$2='PRES-S-L-T'!$B$6,T296,0)</f>
        <v>0</v>
      </c>
      <c r="BY296" s="5">
        <f>IF(BY$2='PRES-S-L-T'!$B$6,U296,0)</f>
        <v>0</v>
      </c>
      <c r="BZ296" s="5">
        <f>IF(BZ$2='PRES-S-L-T'!$B$6,V296,0)</f>
        <v>0</v>
      </c>
      <c r="CA296" s="5">
        <f>IF(CA$2='PRES-S-L-T'!$B$6,W296,0)</f>
        <v>0</v>
      </c>
      <c r="CB296" s="5">
        <f>IF(CB$2='PRES-S-L-T'!$B$6,X296,0)</f>
        <v>0</v>
      </c>
      <c r="CC296" s="5">
        <f>IF(CC$2='PRES-S-L-T'!$B$6,Y296,0)</f>
        <v>0</v>
      </c>
      <c r="CD296" s="5">
        <f>IF(CD$2='PRES-S-L-T'!$B$6,Z296,0)</f>
        <v>0</v>
      </c>
      <c r="CE296" s="5">
        <f>IF(CE$2='PRES-S-L-T'!$B$6,AA296,0)</f>
        <v>0</v>
      </c>
      <c r="CF296" s="5">
        <f>IF(CF$2='PRES-S-L-T'!$B$6,AB296,0)</f>
        <v>0</v>
      </c>
      <c r="CG296" s="5">
        <f>IF(CG$2='PRES-S-L-T'!$B$6,AC296,0)</f>
        <v>0</v>
      </c>
      <c r="CH296" s="5">
        <f>IF(CH$2='PRES-S-L-T'!$B$6,AD296,0)</f>
        <v>0</v>
      </c>
      <c r="CI296" s="5">
        <f>IF(CI$2='PRES-S-L-T'!$B$6,AE296,0)</f>
        <v>0</v>
      </c>
      <c r="CJ296" s="5">
        <f>IF(CJ$2='PRES-S-L-T'!$B$6,AF296,0)</f>
        <v>0</v>
      </c>
      <c r="CK296" s="5">
        <f>IF(CK$2='PRES-S-L-T'!$B$6,AG296,0)</f>
        <v>0</v>
      </c>
      <c r="CL296" s="5">
        <f>IF(CL$2='PRES-S-L-T'!$B$6,AH296,0)</f>
        <v>0</v>
      </c>
      <c r="CM296" s="5">
        <f>IF(CM$2='PRES-S-L-T'!$B$6,AI296,0)</f>
        <v>0</v>
      </c>
      <c r="CN296" s="5">
        <f>IF(CN$2='PRES-S-L-T'!$B$6,AJ296,0)</f>
        <v>0</v>
      </c>
      <c r="CO296" s="5">
        <f>IF(CO$2='PRES-S-L-T'!$B$6,AK296,0)</f>
        <v>0</v>
      </c>
      <c r="CP296" s="5">
        <f>IF(CP$2='PRES-S-L-T'!$B$6,AL296,0)</f>
        <v>0</v>
      </c>
      <c r="CQ296" s="5">
        <f>IF(CQ$2='PRES-S-L-T'!$B$6,AM296,0)</f>
        <v>0</v>
      </c>
      <c r="CR296" s="5">
        <f>IF(CR$2='PRES-S-L-T'!$B$6,AN296,0)</f>
        <v>0</v>
      </c>
      <c r="CS296" s="5">
        <f>IF(CS$2='PRES-S-L-T'!$B$6,AO296,0)</f>
        <v>0</v>
      </c>
      <c r="CT296" s="5">
        <f>IF(CT$2='PRES-S-L-T'!$B$6,AP296,0)</f>
        <v>0</v>
      </c>
      <c r="CU296" s="5">
        <f>IF(CU$2='PRES-S-L-T'!$B$6,AQ296,0)</f>
        <v>0</v>
      </c>
      <c r="CV296" s="5">
        <f>IF(CV$2='PRES-S-L-T'!$B$6,AR296,0)</f>
        <v>0</v>
      </c>
      <c r="CW296" s="5">
        <f>IF(CW$2='PRES-S-L-T'!$B$6,AS296,0)</f>
        <v>0</v>
      </c>
      <c r="CX296" s="5">
        <f>IF(CX$2='PRES-S-L-T'!$B$6,AT296,0)</f>
        <v>0</v>
      </c>
      <c r="CY296" s="5">
        <f>IF(CY$2='PRES-S-L-T'!$B$6,AU296,0)</f>
        <v>0</v>
      </c>
      <c r="CZ296" s="5">
        <f>IF(CZ$2='PRES-S-L-T'!$B$6,AV296,0)</f>
        <v>0</v>
      </c>
      <c r="DA296" s="5">
        <f>IF(DA$2='PRES-S-L-T'!$B$6,AW296,0)</f>
        <v>0</v>
      </c>
      <c r="DB296" s="5">
        <f>IF(DB$2='PRES-S-L-T'!$B$6,AX296,0)</f>
        <v>0</v>
      </c>
      <c r="DE296" s="5">
        <f>IF(DE$2='PRES-S-L-T'!$B$6,BA296,0)</f>
        <v>0</v>
      </c>
      <c r="DF296" s="5">
        <f>IF(DF$2='PRES-S-L-T'!$B$6,BB296,0)</f>
        <v>0</v>
      </c>
      <c r="DG296" s="5">
        <f>IF(DG$2='PRES-S-L-T'!$B$6,BC296,0)</f>
        <v>0</v>
      </c>
      <c r="DH296" s="5">
        <f>IF(DH$2='PRES-S-L-T'!$B$6,BD296,0)</f>
        <v>0</v>
      </c>
      <c r="DI296" s="5">
        <f>IF(DI$2='PRES-S-L-T'!$B$6,BE296,0)</f>
        <v>0</v>
      </c>
      <c r="DJ296" s="5">
        <f t="shared" si="24"/>
        <v>0</v>
      </c>
      <c r="DK296" s="5">
        <f>IF('PRES-L-T'!$B$6=DK$2,SUM($C296:$P296),0)</f>
        <v>0</v>
      </c>
      <c r="DL296" s="5">
        <f>IF('PRES-L-T'!$B$6=DL$2,SUM($R296:$AB296),0)</f>
        <v>0</v>
      </c>
      <c r="DM296" s="5">
        <f>IF('PRES-L-T'!$B$6=DM$2,SUM($AC296:$AE296),0)</f>
        <v>0</v>
      </c>
      <c r="DN296" s="5">
        <f>IF('PRES-L-T'!$B$6=DN$2,SUM($AG296:$AI296),0)</f>
        <v>0</v>
      </c>
      <c r="DO296" s="5">
        <f>IF('PRES-L-T'!$B$6=DO$2,SUM($AJ296:$AP296),0)</f>
        <v>0</v>
      </c>
      <c r="DP296" s="5">
        <f>IF('PRES-L-T'!$B$6=DP$2,SUM($AT296:$AU296),0)</f>
        <v>0</v>
      </c>
      <c r="DQ296" s="5">
        <f>IF('PRES-L-T'!$B$6=DQ$2,SUM($AV296:$AY296),0)</f>
        <v>0</v>
      </c>
      <c r="DR296" s="5">
        <f>IF('PRES-L-T'!$B$6=DR$2,SUM($BA296:$BA296),0)</f>
        <v>0</v>
      </c>
      <c r="DS296" s="5">
        <f>IF('PRES-L-T'!$B$6=DS$2,SUM($BB296:$BB296),0)</f>
        <v>0</v>
      </c>
      <c r="DT296" s="5">
        <f>IF('PRES-L-T'!$B$6=DT$2,SUM($BC296:$BC296),0)</f>
        <v>0</v>
      </c>
      <c r="DU296" s="5">
        <f>IF('PRES-L-T'!$B$6=DU$2,SUM($BD296:$BD296),0)</f>
        <v>0</v>
      </c>
      <c r="DV296" s="5">
        <f>IF('PRES-L-T'!$B$6=DV$2,SUM($BE296:$BE296),0)</f>
        <v>0</v>
      </c>
      <c r="DW296" s="5">
        <f t="shared" si="27"/>
        <v>0</v>
      </c>
      <c r="DX296" s="5">
        <f>IF('PRES-U-P'!$B$6=DX$2,SUM(C296:AA296),0)</f>
        <v>0</v>
      </c>
      <c r="DY296" s="5">
        <f>IF('PRES-U-P'!$B$6=DY$2,SUM(AB296:AX296),0)</f>
        <v>0</v>
      </c>
      <c r="DZ296" s="5">
        <f>IF('PRES-U-P'!$B$6=DZ$2,SUM(BA296:BB296),0)</f>
        <v>0</v>
      </c>
      <c r="EA296" s="5">
        <f>IF('PRES-U-P'!$B$6=EA$2,SUM(BC296:BD296),0)</f>
        <v>0</v>
      </c>
      <c r="EB296" s="5">
        <f>IF('PRES-U-P'!$B$6=EB$2,SUM(BE296),0)</f>
        <v>0</v>
      </c>
      <c r="EC296" s="5">
        <f t="shared" si="26"/>
        <v>0</v>
      </c>
    </row>
    <row r="297" spans="1:133" hidden="1" x14ac:dyDescent="0.2">
      <c r="A297" s="1">
        <v>54109</v>
      </c>
      <c r="B297" s="1" t="s">
        <v>38</v>
      </c>
      <c r="BF297" s="5">
        <f t="shared" si="23"/>
        <v>0</v>
      </c>
      <c r="BG297" s="5">
        <f>IF(BG$2='PRES-S-L-T'!$B$6,C297,0)</f>
        <v>0</v>
      </c>
      <c r="BH297" s="5">
        <f>IF(BH$2='PRES-S-L-T'!$B$6,D297,0)</f>
        <v>0</v>
      </c>
      <c r="BI297" s="5">
        <f>IF(BI$2='PRES-S-L-T'!$B$6,E297,0)</f>
        <v>0</v>
      </c>
      <c r="BJ297" s="5">
        <f>IF(BJ$2='PRES-S-L-T'!$B$6,F297,0)</f>
        <v>0</v>
      </c>
      <c r="BK297" s="5">
        <f>IF(BK$2='PRES-S-L-T'!$B$6,G297,0)</f>
        <v>0</v>
      </c>
      <c r="BL297" s="5">
        <f>IF(BL$2='PRES-S-L-T'!$B$6,H297,0)</f>
        <v>0</v>
      </c>
      <c r="BM297" s="5">
        <f>IF(BM$2='PRES-S-L-T'!$B$6,I297,0)</f>
        <v>0</v>
      </c>
      <c r="BN297" s="5">
        <f>IF(BN$2='PRES-S-L-T'!$B$6,J297,0)</f>
        <v>0</v>
      </c>
      <c r="BO297" s="5">
        <f>IF(BO$2='PRES-S-L-T'!$B$6,K297,0)</f>
        <v>0</v>
      </c>
      <c r="BP297" s="5">
        <f>IF(BP$2='PRES-S-L-T'!$B$6,L297,0)</f>
        <v>0</v>
      </c>
      <c r="BQ297" s="5">
        <f>IF(BQ$2='PRES-S-L-T'!$B$6,M297,0)</f>
        <v>0</v>
      </c>
      <c r="BR297" s="5">
        <f>IF(BR$2='PRES-S-L-T'!$B$6,N297,0)</f>
        <v>0</v>
      </c>
      <c r="BS297" s="5">
        <f>IF(BS$2='PRES-S-L-T'!$B$6,O297,0)</f>
        <v>0</v>
      </c>
      <c r="BV297" s="5">
        <f>IF(BV$2='PRES-S-L-T'!$B$6,R297,0)</f>
        <v>0</v>
      </c>
      <c r="BW297" s="5">
        <f>IF(BW$2='PRES-S-L-T'!$B$6,S297,0)</f>
        <v>0</v>
      </c>
      <c r="BX297" s="5">
        <f>IF(BX$2='PRES-S-L-T'!$B$6,T297,0)</f>
        <v>0</v>
      </c>
      <c r="BY297" s="5">
        <f>IF(BY$2='PRES-S-L-T'!$B$6,U297,0)</f>
        <v>0</v>
      </c>
      <c r="BZ297" s="5">
        <f>IF(BZ$2='PRES-S-L-T'!$B$6,V297,0)</f>
        <v>0</v>
      </c>
      <c r="CA297" s="5">
        <f>IF(CA$2='PRES-S-L-T'!$B$6,W297,0)</f>
        <v>0</v>
      </c>
      <c r="CB297" s="5">
        <f>IF(CB$2='PRES-S-L-T'!$B$6,X297,0)</f>
        <v>0</v>
      </c>
      <c r="CC297" s="5">
        <f>IF(CC$2='PRES-S-L-T'!$B$6,Y297,0)</f>
        <v>0</v>
      </c>
      <c r="CD297" s="5">
        <f>IF(CD$2='PRES-S-L-T'!$B$6,Z297,0)</f>
        <v>0</v>
      </c>
      <c r="CE297" s="5">
        <f>IF(CE$2='PRES-S-L-T'!$B$6,AA297,0)</f>
        <v>0</v>
      </c>
      <c r="CF297" s="5">
        <f>IF(CF$2='PRES-S-L-T'!$B$6,AB297,0)</f>
        <v>0</v>
      </c>
      <c r="CG297" s="5">
        <f>IF(CG$2='PRES-S-L-T'!$B$6,AC297,0)</f>
        <v>0</v>
      </c>
      <c r="CH297" s="5">
        <f>IF(CH$2='PRES-S-L-T'!$B$6,AD297,0)</f>
        <v>0</v>
      </c>
      <c r="CI297" s="5">
        <f>IF(CI$2='PRES-S-L-T'!$B$6,AE297,0)</f>
        <v>0</v>
      </c>
      <c r="CJ297" s="5">
        <f>IF(CJ$2='PRES-S-L-T'!$B$6,AF297,0)</f>
        <v>0</v>
      </c>
      <c r="CK297" s="5">
        <f>IF(CK$2='PRES-S-L-T'!$B$6,AG297,0)</f>
        <v>0</v>
      </c>
      <c r="CL297" s="5">
        <f>IF(CL$2='PRES-S-L-T'!$B$6,AH297,0)</f>
        <v>0</v>
      </c>
      <c r="CM297" s="5">
        <f>IF(CM$2='PRES-S-L-T'!$B$6,AI297,0)</f>
        <v>0</v>
      </c>
      <c r="CN297" s="5">
        <f>IF(CN$2='PRES-S-L-T'!$B$6,AJ297,0)</f>
        <v>0</v>
      </c>
      <c r="CO297" s="5">
        <f>IF(CO$2='PRES-S-L-T'!$B$6,AK297,0)</f>
        <v>0</v>
      </c>
      <c r="CP297" s="5">
        <f>IF(CP$2='PRES-S-L-T'!$B$6,AL297,0)</f>
        <v>0</v>
      </c>
      <c r="CQ297" s="5">
        <f>IF(CQ$2='PRES-S-L-T'!$B$6,AM297,0)</f>
        <v>0</v>
      </c>
      <c r="CR297" s="5">
        <f>IF(CR$2='PRES-S-L-T'!$B$6,AN297,0)</f>
        <v>0</v>
      </c>
      <c r="CS297" s="5">
        <f>IF(CS$2='PRES-S-L-T'!$B$6,AO297,0)</f>
        <v>0</v>
      </c>
      <c r="CT297" s="5">
        <f>IF(CT$2='PRES-S-L-T'!$B$6,AP297,0)</f>
        <v>0</v>
      </c>
      <c r="CU297" s="5">
        <f>IF(CU$2='PRES-S-L-T'!$B$6,AQ297,0)</f>
        <v>0</v>
      </c>
      <c r="CV297" s="5">
        <f>IF(CV$2='PRES-S-L-T'!$B$6,AR297,0)</f>
        <v>0</v>
      </c>
      <c r="CW297" s="5">
        <f>IF(CW$2='PRES-S-L-T'!$B$6,AS297,0)</f>
        <v>0</v>
      </c>
      <c r="CX297" s="5">
        <f>IF(CX$2='PRES-S-L-T'!$B$6,AT297,0)</f>
        <v>0</v>
      </c>
      <c r="CY297" s="5">
        <f>IF(CY$2='PRES-S-L-T'!$B$6,AU297,0)</f>
        <v>0</v>
      </c>
      <c r="CZ297" s="5">
        <f>IF(CZ$2='PRES-S-L-T'!$B$6,AV297,0)</f>
        <v>0</v>
      </c>
      <c r="DA297" s="5">
        <f>IF(DA$2='PRES-S-L-T'!$B$6,AW297,0)</f>
        <v>0</v>
      </c>
      <c r="DB297" s="5">
        <f>IF(DB$2='PRES-S-L-T'!$B$6,AX297,0)</f>
        <v>0</v>
      </c>
      <c r="DE297" s="5">
        <f>IF(DE$2='PRES-S-L-T'!$B$6,BA297,0)</f>
        <v>0</v>
      </c>
      <c r="DF297" s="5">
        <f>IF(DF$2='PRES-S-L-T'!$B$6,BB297,0)</f>
        <v>0</v>
      </c>
      <c r="DG297" s="5">
        <f>IF(DG$2='PRES-S-L-T'!$B$6,BC297,0)</f>
        <v>0</v>
      </c>
      <c r="DH297" s="5">
        <f>IF(DH$2='PRES-S-L-T'!$B$6,BD297,0)</f>
        <v>0</v>
      </c>
      <c r="DI297" s="5">
        <f>IF(DI$2='PRES-S-L-T'!$B$6,BE297,0)</f>
        <v>0</v>
      </c>
      <c r="DJ297" s="5">
        <f t="shared" si="24"/>
        <v>0</v>
      </c>
      <c r="DK297" s="5">
        <f>IF('PRES-L-T'!$B$6=DK$2,SUM($C297:$P297),0)</f>
        <v>0</v>
      </c>
      <c r="DL297" s="5">
        <f>IF('PRES-L-T'!$B$6=DL$2,SUM($R297:$AB297),0)</f>
        <v>0</v>
      </c>
      <c r="DM297" s="5">
        <f>IF('PRES-L-T'!$B$6=DM$2,SUM($AC297:$AE297),0)</f>
        <v>0</v>
      </c>
      <c r="DN297" s="5">
        <f>IF('PRES-L-T'!$B$6=DN$2,SUM($AG297:$AI297),0)</f>
        <v>0</v>
      </c>
      <c r="DO297" s="5">
        <f>IF('PRES-L-T'!$B$6=DO$2,SUM($AJ297:$AP297),0)</f>
        <v>0</v>
      </c>
      <c r="DP297" s="5">
        <f>IF('PRES-L-T'!$B$6=DP$2,SUM($AT297:$AU297),0)</f>
        <v>0</v>
      </c>
      <c r="DQ297" s="5">
        <f>IF('PRES-L-T'!$B$6=DQ$2,SUM($AV297:$AY297),0)</f>
        <v>0</v>
      </c>
      <c r="DR297" s="5">
        <f>IF('PRES-L-T'!$B$6=DR$2,SUM($BA297:$BA297),0)</f>
        <v>0</v>
      </c>
      <c r="DS297" s="5">
        <f>IF('PRES-L-T'!$B$6=DS$2,SUM($BB297:$BB297),0)</f>
        <v>0</v>
      </c>
      <c r="DT297" s="5">
        <f>IF('PRES-L-T'!$B$6=DT$2,SUM($BC297:$BC297),0)</f>
        <v>0</v>
      </c>
      <c r="DU297" s="5">
        <f>IF('PRES-L-T'!$B$6=DU$2,SUM($BD297:$BD297),0)</f>
        <v>0</v>
      </c>
      <c r="DV297" s="5">
        <f>IF('PRES-L-T'!$B$6=DV$2,SUM($BE297:$BE297),0)</f>
        <v>0</v>
      </c>
      <c r="DW297" s="5">
        <f t="shared" si="27"/>
        <v>0</v>
      </c>
      <c r="DX297" s="5">
        <f>IF('PRES-U-P'!$B$6=DX$2,SUM(C297:AA297),0)</f>
        <v>0</v>
      </c>
      <c r="DY297" s="5">
        <f>IF('PRES-U-P'!$B$6=DY$2,SUM(AB297:AX297),0)</f>
        <v>0</v>
      </c>
      <c r="DZ297" s="5">
        <f>IF('PRES-U-P'!$B$6=DZ$2,SUM(BA297:BB297),0)</f>
        <v>0</v>
      </c>
      <c r="EA297" s="5">
        <f>IF('PRES-U-P'!$B$6=EA$2,SUM(BC297:BD297),0)</f>
        <v>0</v>
      </c>
      <c r="EB297" s="5">
        <f>IF('PRES-U-P'!$B$6=EB$2,SUM(BE297),0)</f>
        <v>0</v>
      </c>
      <c r="EC297" s="5">
        <f t="shared" si="26"/>
        <v>0</v>
      </c>
    </row>
    <row r="298" spans="1:133" hidden="1" x14ac:dyDescent="0.2">
      <c r="A298" s="1">
        <v>54110</v>
      </c>
      <c r="B298" s="1" t="s">
        <v>39</v>
      </c>
      <c r="BF298" s="5">
        <f t="shared" si="23"/>
        <v>0</v>
      </c>
      <c r="BG298" s="5">
        <f>IF(BG$2='PRES-S-L-T'!$B$6,C298,0)</f>
        <v>0</v>
      </c>
      <c r="BH298" s="5">
        <f>IF(BH$2='PRES-S-L-T'!$B$6,D298,0)</f>
        <v>0</v>
      </c>
      <c r="BI298" s="5">
        <f>IF(BI$2='PRES-S-L-T'!$B$6,E298,0)</f>
        <v>0</v>
      </c>
      <c r="BJ298" s="5">
        <f>IF(BJ$2='PRES-S-L-T'!$B$6,F298,0)</f>
        <v>0</v>
      </c>
      <c r="BK298" s="5">
        <f>IF(BK$2='PRES-S-L-T'!$B$6,G298,0)</f>
        <v>0</v>
      </c>
      <c r="BL298" s="5">
        <f>IF(BL$2='PRES-S-L-T'!$B$6,H298,0)</f>
        <v>0</v>
      </c>
      <c r="BM298" s="5">
        <f>IF(BM$2='PRES-S-L-T'!$B$6,I298,0)</f>
        <v>0</v>
      </c>
      <c r="BN298" s="5">
        <f>IF(BN$2='PRES-S-L-T'!$B$6,J298,0)</f>
        <v>0</v>
      </c>
      <c r="BO298" s="5">
        <f>IF(BO$2='PRES-S-L-T'!$B$6,K298,0)</f>
        <v>0</v>
      </c>
      <c r="BP298" s="5">
        <f>IF(BP$2='PRES-S-L-T'!$B$6,L298,0)</f>
        <v>0</v>
      </c>
      <c r="BQ298" s="5">
        <f>IF(BQ$2='PRES-S-L-T'!$B$6,M298,0)</f>
        <v>0</v>
      </c>
      <c r="BR298" s="5">
        <f>IF(BR$2='PRES-S-L-T'!$B$6,N298,0)</f>
        <v>0</v>
      </c>
      <c r="BS298" s="5">
        <f>IF(BS$2='PRES-S-L-T'!$B$6,O298,0)</f>
        <v>0</v>
      </c>
      <c r="BV298" s="5">
        <f>IF(BV$2='PRES-S-L-T'!$B$6,R298,0)</f>
        <v>0</v>
      </c>
      <c r="BW298" s="5">
        <f>IF(BW$2='PRES-S-L-T'!$B$6,S298,0)</f>
        <v>0</v>
      </c>
      <c r="BX298" s="5">
        <f>IF(BX$2='PRES-S-L-T'!$B$6,T298,0)</f>
        <v>0</v>
      </c>
      <c r="BY298" s="5">
        <f>IF(BY$2='PRES-S-L-T'!$B$6,U298,0)</f>
        <v>0</v>
      </c>
      <c r="BZ298" s="5">
        <f>IF(BZ$2='PRES-S-L-T'!$B$6,V298,0)</f>
        <v>0</v>
      </c>
      <c r="CA298" s="5">
        <f>IF(CA$2='PRES-S-L-T'!$B$6,W298,0)</f>
        <v>0</v>
      </c>
      <c r="CB298" s="5">
        <f>IF(CB$2='PRES-S-L-T'!$B$6,X298,0)</f>
        <v>0</v>
      </c>
      <c r="CC298" s="5">
        <f>IF(CC$2='PRES-S-L-T'!$B$6,Y298,0)</f>
        <v>0</v>
      </c>
      <c r="CD298" s="5">
        <f>IF(CD$2='PRES-S-L-T'!$B$6,Z298,0)</f>
        <v>0</v>
      </c>
      <c r="CE298" s="5">
        <f>IF(CE$2='PRES-S-L-T'!$B$6,AA298,0)</f>
        <v>0</v>
      </c>
      <c r="CF298" s="5">
        <f>IF(CF$2='PRES-S-L-T'!$B$6,AB298,0)</f>
        <v>0</v>
      </c>
      <c r="CG298" s="5">
        <f>IF(CG$2='PRES-S-L-T'!$B$6,AC298,0)</f>
        <v>0</v>
      </c>
      <c r="CH298" s="5">
        <f>IF(CH$2='PRES-S-L-T'!$B$6,AD298,0)</f>
        <v>0</v>
      </c>
      <c r="CI298" s="5">
        <f>IF(CI$2='PRES-S-L-T'!$B$6,AE298,0)</f>
        <v>0</v>
      </c>
      <c r="CJ298" s="5">
        <f>IF(CJ$2='PRES-S-L-T'!$B$6,AF298,0)</f>
        <v>0</v>
      </c>
      <c r="CK298" s="5">
        <f>IF(CK$2='PRES-S-L-T'!$B$6,AG298,0)</f>
        <v>0</v>
      </c>
      <c r="CL298" s="5">
        <f>IF(CL$2='PRES-S-L-T'!$B$6,AH298,0)</f>
        <v>0</v>
      </c>
      <c r="CM298" s="5">
        <f>IF(CM$2='PRES-S-L-T'!$B$6,AI298,0)</f>
        <v>0</v>
      </c>
      <c r="CN298" s="5">
        <f>IF(CN$2='PRES-S-L-T'!$B$6,AJ298,0)</f>
        <v>0</v>
      </c>
      <c r="CO298" s="5">
        <f>IF(CO$2='PRES-S-L-T'!$B$6,AK298,0)</f>
        <v>0</v>
      </c>
      <c r="CP298" s="5">
        <f>IF(CP$2='PRES-S-L-T'!$B$6,AL298,0)</f>
        <v>0</v>
      </c>
      <c r="CQ298" s="5">
        <f>IF(CQ$2='PRES-S-L-T'!$B$6,AM298,0)</f>
        <v>0</v>
      </c>
      <c r="CR298" s="5">
        <f>IF(CR$2='PRES-S-L-T'!$B$6,AN298,0)</f>
        <v>0</v>
      </c>
      <c r="CS298" s="5">
        <f>IF(CS$2='PRES-S-L-T'!$B$6,AO298,0)</f>
        <v>0</v>
      </c>
      <c r="CT298" s="5">
        <f>IF(CT$2='PRES-S-L-T'!$B$6,AP298,0)</f>
        <v>0</v>
      </c>
      <c r="CU298" s="5">
        <f>IF(CU$2='PRES-S-L-T'!$B$6,AQ298,0)</f>
        <v>0</v>
      </c>
      <c r="CV298" s="5">
        <f>IF(CV$2='PRES-S-L-T'!$B$6,AR298,0)</f>
        <v>0</v>
      </c>
      <c r="CW298" s="5">
        <f>IF(CW$2='PRES-S-L-T'!$B$6,AS298,0)</f>
        <v>0</v>
      </c>
      <c r="CX298" s="5">
        <f>IF(CX$2='PRES-S-L-T'!$B$6,AT298,0)</f>
        <v>0</v>
      </c>
      <c r="CY298" s="5">
        <f>IF(CY$2='PRES-S-L-T'!$B$6,AU298,0)</f>
        <v>0</v>
      </c>
      <c r="CZ298" s="5">
        <f>IF(CZ$2='PRES-S-L-T'!$B$6,AV298,0)</f>
        <v>0</v>
      </c>
      <c r="DA298" s="5">
        <f>IF(DA$2='PRES-S-L-T'!$B$6,AW298,0)</f>
        <v>0</v>
      </c>
      <c r="DB298" s="5">
        <f>IF(DB$2='PRES-S-L-T'!$B$6,AX298,0)</f>
        <v>0</v>
      </c>
      <c r="DE298" s="5">
        <f>IF(DE$2='PRES-S-L-T'!$B$6,BA298,0)</f>
        <v>0</v>
      </c>
      <c r="DF298" s="5">
        <f>IF(DF$2='PRES-S-L-T'!$B$6,BB298,0)</f>
        <v>0</v>
      </c>
      <c r="DG298" s="5">
        <f>IF(DG$2='PRES-S-L-T'!$B$6,BC298,0)</f>
        <v>0</v>
      </c>
      <c r="DH298" s="5">
        <f>IF(DH$2='PRES-S-L-T'!$B$6,BD298,0)</f>
        <v>0</v>
      </c>
      <c r="DI298" s="5">
        <f>IF(DI$2='PRES-S-L-T'!$B$6,BE298,0)</f>
        <v>0</v>
      </c>
      <c r="DJ298" s="5">
        <f t="shared" si="24"/>
        <v>0</v>
      </c>
      <c r="DK298" s="5">
        <f>IF('PRES-L-T'!$B$6=DK$2,SUM($C298:$P298),0)</f>
        <v>0</v>
      </c>
      <c r="DL298" s="5">
        <f>IF('PRES-L-T'!$B$6=DL$2,SUM($R298:$AB298),0)</f>
        <v>0</v>
      </c>
      <c r="DM298" s="5">
        <f>IF('PRES-L-T'!$B$6=DM$2,SUM($AC298:$AE298),0)</f>
        <v>0</v>
      </c>
      <c r="DN298" s="5">
        <f>IF('PRES-L-T'!$B$6=DN$2,SUM($AG298:$AI298),0)</f>
        <v>0</v>
      </c>
      <c r="DO298" s="5">
        <f>IF('PRES-L-T'!$B$6=DO$2,SUM($AJ298:$AP298),0)</f>
        <v>0</v>
      </c>
      <c r="DP298" s="5">
        <f>IF('PRES-L-T'!$B$6=DP$2,SUM($AT298:$AU298),0)</f>
        <v>0</v>
      </c>
      <c r="DQ298" s="5">
        <f>IF('PRES-L-T'!$B$6=DQ$2,SUM($AV298:$AY298),0)</f>
        <v>0</v>
      </c>
      <c r="DR298" s="5">
        <f>IF('PRES-L-T'!$B$6=DR$2,SUM($BA298:$BA298),0)</f>
        <v>0</v>
      </c>
      <c r="DS298" s="5">
        <f>IF('PRES-L-T'!$B$6=DS$2,SUM($BB298:$BB298),0)</f>
        <v>0</v>
      </c>
      <c r="DT298" s="5">
        <f>IF('PRES-L-T'!$B$6=DT$2,SUM($BC298:$BC298),0)</f>
        <v>0</v>
      </c>
      <c r="DU298" s="5">
        <f>IF('PRES-L-T'!$B$6=DU$2,SUM($BD298:$BD298),0)</f>
        <v>0</v>
      </c>
      <c r="DV298" s="5">
        <f>IF('PRES-L-T'!$B$6=DV$2,SUM($BE298:$BE298),0)</f>
        <v>0</v>
      </c>
      <c r="DW298" s="5">
        <f t="shared" si="27"/>
        <v>0</v>
      </c>
      <c r="DX298" s="5">
        <f>IF('PRES-U-P'!$B$6=DX$2,SUM(C298:AA298),0)</f>
        <v>0</v>
      </c>
      <c r="DY298" s="5">
        <f>IF('PRES-U-P'!$B$6=DY$2,SUM(AB298:AX298),0)</f>
        <v>0</v>
      </c>
      <c r="DZ298" s="5">
        <f>IF('PRES-U-P'!$B$6=DZ$2,SUM(BA298:BB298),0)</f>
        <v>0</v>
      </c>
      <c r="EA298" s="5">
        <f>IF('PRES-U-P'!$B$6=EA$2,SUM(BC298:BD298),0)</f>
        <v>0</v>
      </c>
      <c r="EB298" s="5">
        <f>IF('PRES-U-P'!$B$6=EB$2,SUM(BE298),0)</f>
        <v>0</v>
      </c>
      <c r="EC298" s="5">
        <f t="shared" si="26"/>
        <v>0</v>
      </c>
    </row>
    <row r="299" spans="1:133" hidden="1" x14ac:dyDescent="0.2">
      <c r="A299" s="1">
        <v>54111</v>
      </c>
      <c r="B299" s="1" t="s">
        <v>40</v>
      </c>
      <c r="BF299" s="5">
        <f t="shared" si="23"/>
        <v>0</v>
      </c>
      <c r="BG299" s="5">
        <f>IF(BG$2='PRES-S-L-T'!$B$6,C299,0)</f>
        <v>0</v>
      </c>
      <c r="BH299" s="5">
        <f>IF(BH$2='PRES-S-L-T'!$B$6,D299,0)</f>
        <v>0</v>
      </c>
      <c r="BI299" s="5">
        <f>IF(BI$2='PRES-S-L-T'!$B$6,E299,0)</f>
        <v>0</v>
      </c>
      <c r="BJ299" s="5">
        <f>IF(BJ$2='PRES-S-L-T'!$B$6,F299,0)</f>
        <v>0</v>
      </c>
      <c r="BK299" s="5">
        <f>IF(BK$2='PRES-S-L-T'!$B$6,G299,0)</f>
        <v>0</v>
      </c>
      <c r="BL299" s="5">
        <f>IF(BL$2='PRES-S-L-T'!$B$6,H299,0)</f>
        <v>0</v>
      </c>
      <c r="BM299" s="5">
        <f>IF(BM$2='PRES-S-L-T'!$B$6,I299,0)</f>
        <v>0</v>
      </c>
      <c r="BN299" s="5">
        <f>IF(BN$2='PRES-S-L-T'!$B$6,J299,0)</f>
        <v>0</v>
      </c>
      <c r="BO299" s="5">
        <f>IF(BO$2='PRES-S-L-T'!$B$6,K299,0)</f>
        <v>0</v>
      </c>
      <c r="BP299" s="5">
        <f>IF(BP$2='PRES-S-L-T'!$B$6,L299,0)</f>
        <v>0</v>
      </c>
      <c r="BQ299" s="5">
        <f>IF(BQ$2='PRES-S-L-T'!$B$6,M299,0)</f>
        <v>0</v>
      </c>
      <c r="BR299" s="5">
        <f>IF(BR$2='PRES-S-L-T'!$B$6,N299,0)</f>
        <v>0</v>
      </c>
      <c r="BS299" s="5">
        <f>IF(BS$2='PRES-S-L-T'!$B$6,O299,0)</f>
        <v>0</v>
      </c>
      <c r="BV299" s="5">
        <f>IF(BV$2='PRES-S-L-T'!$B$6,R299,0)</f>
        <v>0</v>
      </c>
      <c r="BW299" s="5">
        <f>IF(BW$2='PRES-S-L-T'!$B$6,S299,0)</f>
        <v>0</v>
      </c>
      <c r="BX299" s="5">
        <f>IF(BX$2='PRES-S-L-T'!$B$6,T299,0)</f>
        <v>0</v>
      </c>
      <c r="BY299" s="5">
        <f>IF(BY$2='PRES-S-L-T'!$B$6,U299,0)</f>
        <v>0</v>
      </c>
      <c r="BZ299" s="5">
        <f>IF(BZ$2='PRES-S-L-T'!$B$6,V299,0)</f>
        <v>0</v>
      </c>
      <c r="CA299" s="5">
        <f>IF(CA$2='PRES-S-L-T'!$B$6,W299,0)</f>
        <v>0</v>
      </c>
      <c r="CB299" s="5">
        <f>IF(CB$2='PRES-S-L-T'!$B$6,X299,0)</f>
        <v>0</v>
      </c>
      <c r="CC299" s="5">
        <f>IF(CC$2='PRES-S-L-T'!$B$6,Y299,0)</f>
        <v>0</v>
      </c>
      <c r="CD299" s="5">
        <f>IF(CD$2='PRES-S-L-T'!$B$6,Z299,0)</f>
        <v>0</v>
      </c>
      <c r="CE299" s="5">
        <f>IF(CE$2='PRES-S-L-T'!$B$6,AA299,0)</f>
        <v>0</v>
      </c>
      <c r="CF299" s="5">
        <f>IF(CF$2='PRES-S-L-T'!$B$6,AB299,0)</f>
        <v>0</v>
      </c>
      <c r="CG299" s="5">
        <f>IF(CG$2='PRES-S-L-T'!$B$6,AC299,0)</f>
        <v>0</v>
      </c>
      <c r="CH299" s="5">
        <f>IF(CH$2='PRES-S-L-T'!$B$6,AD299,0)</f>
        <v>0</v>
      </c>
      <c r="CI299" s="5">
        <f>IF(CI$2='PRES-S-L-T'!$B$6,AE299,0)</f>
        <v>0</v>
      </c>
      <c r="CJ299" s="5">
        <f>IF(CJ$2='PRES-S-L-T'!$B$6,AF299,0)</f>
        <v>0</v>
      </c>
      <c r="CK299" s="5">
        <f>IF(CK$2='PRES-S-L-T'!$B$6,AG299,0)</f>
        <v>0</v>
      </c>
      <c r="CL299" s="5">
        <f>IF(CL$2='PRES-S-L-T'!$B$6,AH299,0)</f>
        <v>0</v>
      </c>
      <c r="CM299" s="5">
        <f>IF(CM$2='PRES-S-L-T'!$B$6,AI299,0)</f>
        <v>0</v>
      </c>
      <c r="CN299" s="5">
        <f>IF(CN$2='PRES-S-L-T'!$B$6,AJ299,0)</f>
        <v>0</v>
      </c>
      <c r="CO299" s="5">
        <f>IF(CO$2='PRES-S-L-T'!$B$6,AK299,0)</f>
        <v>0</v>
      </c>
      <c r="CP299" s="5">
        <f>IF(CP$2='PRES-S-L-T'!$B$6,AL299,0)</f>
        <v>0</v>
      </c>
      <c r="CQ299" s="5">
        <f>IF(CQ$2='PRES-S-L-T'!$B$6,AM299,0)</f>
        <v>0</v>
      </c>
      <c r="CR299" s="5">
        <f>IF(CR$2='PRES-S-L-T'!$B$6,AN299,0)</f>
        <v>0</v>
      </c>
      <c r="CS299" s="5">
        <f>IF(CS$2='PRES-S-L-T'!$B$6,AO299,0)</f>
        <v>0</v>
      </c>
      <c r="CT299" s="5">
        <f>IF(CT$2='PRES-S-L-T'!$B$6,AP299,0)</f>
        <v>0</v>
      </c>
      <c r="CU299" s="5">
        <f>IF(CU$2='PRES-S-L-T'!$B$6,AQ299,0)</f>
        <v>0</v>
      </c>
      <c r="CV299" s="5">
        <f>IF(CV$2='PRES-S-L-T'!$B$6,AR299,0)</f>
        <v>0</v>
      </c>
      <c r="CW299" s="5">
        <f>IF(CW$2='PRES-S-L-T'!$B$6,AS299,0)</f>
        <v>0</v>
      </c>
      <c r="CX299" s="5">
        <f>IF(CX$2='PRES-S-L-T'!$B$6,AT299,0)</f>
        <v>0</v>
      </c>
      <c r="CY299" s="5">
        <f>IF(CY$2='PRES-S-L-T'!$B$6,AU299,0)</f>
        <v>0</v>
      </c>
      <c r="CZ299" s="5">
        <f>IF(CZ$2='PRES-S-L-T'!$B$6,AV299,0)</f>
        <v>0</v>
      </c>
      <c r="DA299" s="5">
        <f>IF(DA$2='PRES-S-L-T'!$B$6,AW299,0)</f>
        <v>0</v>
      </c>
      <c r="DB299" s="5">
        <f>IF(DB$2='PRES-S-L-T'!$B$6,AX299,0)</f>
        <v>0</v>
      </c>
      <c r="DE299" s="5">
        <f>IF(DE$2='PRES-S-L-T'!$B$6,BA299,0)</f>
        <v>0</v>
      </c>
      <c r="DF299" s="5">
        <f>IF(DF$2='PRES-S-L-T'!$B$6,BB299,0)</f>
        <v>0</v>
      </c>
      <c r="DG299" s="5">
        <f>IF(DG$2='PRES-S-L-T'!$B$6,BC299,0)</f>
        <v>0</v>
      </c>
      <c r="DH299" s="5">
        <f>IF(DH$2='PRES-S-L-T'!$B$6,BD299,0)</f>
        <v>0</v>
      </c>
      <c r="DI299" s="5">
        <f>IF(DI$2='PRES-S-L-T'!$B$6,BE299,0)</f>
        <v>0</v>
      </c>
      <c r="DJ299" s="5">
        <f t="shared" si="24"/>
        <v>0</v>
      </c>
      <c r="DK299" s="5">
        <f>IF('PRES-L-T'!$B$6=DK$2,SUM($C299:$P299),0)</f>
        <v>0</v>
      </c>
      <c r="DL299" s="5">
        <f>IF('PRES-L-T'!$B$6=DL$2,SUM($R299:$AB299),0)</f>
        <v>0</v>
      </c>
      <c r="DM299" s="5">
        <f>IF('PRES-L-T'!$B$6=DM$2,SUM($AC299:$AE299),0)</f>
        <v>0</v>
      </c>
      <c r="DN299" s="5">
        <f>IF('PRES-L-T'!$B$6=DN$2,SUM($AG299:$AI299),0)</f>
        <v>0</v>
      </c>
      <c r="DO299" s="5">
        <f>IF('PRES-L-T'!$B$6=DO$2,SUM($AJ299:$AP299),0)</f>
        <v>0</v>
      </c>
      <c r="DP299" s="5">
        <f>IF('PRES-L-T'!$B$6=DP$2,SUM($AT299:$AU299),0)</f>
        <v>0</v>
      </c>
      <c r="DQ299" s="5">
        <f>IF('PRES-L-T'!$B$6=DQ$2,SUM($AV299:$AY299),0)</f>
        <v>0</v>
      </c>
      <c r="DR299" s="5">
        <f>IF('PRES-L-T'!$B$6=DR$2,SUM($BA299:$BA299),0)</f>
        <v>0</v>
      </c>
      <c r="DS299" s="5">
        <f>IF('PRES-L-T'!$B$6=DS$2,SUM($BB299:$BB299),0)</f>
        <v>0</v>
      </c>
      <c r="DT299" s="5">
        <f>IF('PRES-L-T'!$B$6=DT$2,SUM($BC299:$BC299),0)</f>
        <v>0</v>
      </c>
      <c r="DU299" s="5">
        <f>IF('PRES-L-T'!$B$6=DU$2,SUM($BD299:$BD299),0)</f>
        <v>0</v>
      </c>
      <c r="DV299" s="5">
        <f>IF('PRES-L-T'!$B$6=DV$2,SUM($BE299:$BE299),0)</f>
        <v>0</v>
      </c>
      <c r="DW299" s="5">
        <f t="shared" si="27"/>
        <v>0</v>
      </c>
      <c r="DX299" s="5">
        <f>IF('PRES-U-P'!$B$6=DX$2,SUM(C299:AA299),0)</f>
        <v>0</v>
      </c>
      <c r="DY299" s="5">
        <f>IF('PRES-U-P'!$B$6=DY$2,SUM(AB299:AX299),0)</f>
        <v>0</v>
      </c>
      <c r="DZ299" s="5">
        <f>IF('PRES-U-P'!$B$6=DZ$2,SUM(BA299:BB299),0)</f>
        <v>0</v>
      </c>
      <c r="EA299" s="5">
        <f>IF('PRES-U-P'!$B$6=EA$2,SUM(BC299:BD299),0)</f>
        <v>0</v>
      </c>
      <c r="EB299" s="5">
        <f>IF('PRES-U-P'!$B$6=EB$2,SUM(BE299),0)</f>
        <v>0</v>
      </c>
      <c r="EC299" s="5">
        <f t="shared" si="26"/>
        <v>0</v>
      </c>
    </row>
    <row r="300" spans="1:133" hidden="1" x14ac:dyDescent="0.2">
      <c r="A300" s="1">
        <v>54112</v>
      </c>
      <c r="B300" s="1" t="s">
        <v>41</v>
      </c>
      <c r="BF300" s="5">
        <f t="shared" si="23"/>
        <v>0</v>
      </c>
      <c r="BG300" s="5">
        <f>IF(BG$2='PRES-S-L-T'!$B$6,C300,0)</f>
        <v>0</v>
      </c>
      <c r="BH300" s="5">
        <f>IF(BH$2='PRES-S-L-T'!$B$6,D300,0)</f>
        <v>0</v>
      </c>
      <c r="BI300" s="5">
        <f>IF(BI$2='PRES-S-L-T'!$B$6,E300,0)</f>
        <v>0</v>
      </c>
      <c r="BJ300" s="5">
        <f>IF(BJ$2='PRES-S-L-T'!$B$6,F300,0)</f>
        <v>0</v>
      </c>
      <c r="BK300" s="5">
        <f>IF(BK$2='PRES-S-L-T'!$B$6,G300,0)</f>
        <v>0</v>
      </c>
      <c r="BL300" s="5">
        <f>IF(BL$2='PRES-S-L-T'!$B$6,H300,0)</f>
        <v>0</v>
      </c>
      <c r="BM300" s="5">
        <f>IF(BM$2='PRES-S-L-T'!$B$6,I300,0)</f>
        <v>0</v>
      </c>
      <c r="BN300" s="5">
        <f>IF(BN$2='PRES-S-L-T'!$B$6,J300,0)</f>
        <v>0</v>
      </c>
      <c r="BO300" s="5">
        <f>IF(BO$2='PRES-S-L-T'!$B$6,K300,0)</f>
        <v>0</v>
      </c>
      <c r="BP300" s="5">
        <f>IF(BP$2='PRES-S-L-T'!$B$6,L300,0)</f>
        <v>0</v>
      </c>
      <c r="BQ300" s="5">
        <f>IF(BQ$2='PRES-S-L-T'!$B$6,M300,0)</f>
        <v>0</v>
      </c>
      <c r="BR300" s="5">
        <f>IF(BR$2='PRES-S-L-T'!$B$6,N300,0)</f>
        <v>0</v>
      </c>
      <c r="BS300" s="5">
        <f>IF(BS$2='PRES-S-L-T'!$B$6,O300,0)</f>
        <v>0</v>
      </c>
      <c r="BV300" s="5">
        <f>IF(BV$2='PRES-S-L-T'!$B$6,R300,0)</f>
        <v>0</v>
      </c>
      <c r="BW300" s="5">
        <f>IF(BW$2='PRES-S-L-T'!$B$6,S300,0)</f>
        <v>0</v>
      </c>
      <c r="BX300" s="5">
        <f>IF(BX$2='PRES-S-L-T'!$B$6,T300,0)</f>
        <v>0</v>
      </c>
      <c r="BY300" s="5">
        <f>IF(BY$2='PRES-S-L-T'!$B$6,U300,0)</f>
        <v>0</v>
      </c>
      <c r="BZ300" s="5">
        <f>IF(BZ$2='PRES-S-L-T'!$B$6,V300,0)</f>
        <v>0</v>
      </c>
      <c r="CA300" s="5">
        <f>IF(CA$2='PRES-S-L-T'!$B$6,W300,0)</f>
        <v>0</v>
      </c>
      <c r="CB300" s="5">
        <f>IF(CB$2='PRES-S-L-T'!$B$6,X300,0)</f>
        <v>0</v>
      </c>
      <c r="CC300" s="5">
        <f>IF(CC$2='PRES-S-L-T'!$B$6,Y300,0)</f>
        <v>0</v>
      </c>
      <c r="CD300" s="5">
        <f>IF(CD$2='PRES-S-L-T'!$B$6,Z300,0)</f>
        <v>0</v>
      </c>
      <c r="CE300" s="5">
        <f>IF(CE$2='PRES-S-L-T'!$B$6,AA300,0)</f>
        <v>0</v>
      </c>
      <c r="CF300" s="5">
        <f>IF(CF$2='PRES-S-L-T'!$B$6,AB300,0)</f>
        <v>0</v>
      </c>
      <c r="CG300" s="5">
        <f>IF(CG$2='PRES-S-L-T'!$B$6,AC300,0)</f>
        <v>0</v>
      </c>
      <c r="CH300" s="5">
        <f>IF(CH$2='PRES-S-L-T'!$B$6,AD300,0)</f>
        <v>0</v>
      </c>
      <c r="CI300" s="5">
        <f>IF(CI$2='PRES-S-L-T'!$B$6,AE300,0)</f>
        <v>0</v>
      </c>
      <c r="CJ300" s="5">
        <f>IF(CJ$2='PRES-S-L-T'!$B$6,AF300,0)</f>
        <v>0</v>
      </c>
      <c r="CK300" s="5">
        <f>IF(CK$2='PRES-S-L-T'!$B$6,AG300,0)</f>
        <v>0</v>
      </c>
      <c r="CL300" s="5">
        <f>IF(CL$2='PRES-S-L-T'!$B$6,AH300,0)</f>
        <v>0</v>
      </c>
      <c r="CM300" s="5">
        <f>IF(CM$2='PRES-S-L-T'!$B$6,AI300,0)</f>
        <v>0</v>
      </c>
      <c r="CN300" s="5">
        <f>IF(CN$2='PRES-S-L-T'!$B$6,AJ300,0)</f>
        <v>0</v>
      </c>
      <c r="CO300" s="5">
        <f>IF(CO$2='PRES-S-L-T'!$B$6,AK300,0)</f>
        <v>0</v>
      </c>
      <c r="CP300" s="5">
        <f>IF(CP$2='PRES-S-L-T'!$B$6,AL300,0)</f>
        <v>0</v>
      </c>
      <c r="CQ300" s="5">
        <f>IF(CQ$2='PRES-S-L-T'!$B$6,AM300,0)</f>
        <v>0</v>
      </c>
      <c r="CR300" s="5">
        <f>IF(CR$2='PRES-S-L-T'!$B$6,AN300,0)</f>
        <v>0</v>
      </c>
      <c r="CS300" s="5">
        <f>IF(CS$2='PRES-S-L-T'!$B$6,AO300,0)</f>
        <v>0</v>
      </c>
      <c r="CT300" s="5">
        <f>IF(CT$2='PRES-S-L-T'!$B$6,AP300,0)</f>
        <v>0</v>
      </c>
      <c r="CU300" s="5">
        <f>IF(CU$2='PRES-S-L-T'!$B$6,AQ300,0)</f>
        <v>0</v>
      </c>
      <c r="CV300" s="5">
        <f>IF(CV$2='PRES-S-L-T'!$B$6,AR300,0)</f>
        <v>0</v>
      </c>
      <c r="CW300" s="5">
        <f>IF(CW$2='PRES-S-L-T'!$B$6,AS300,0)</f>
        <v>0</v>
      </c>
      <c r="CX300" s="5">
        <f>IF(CX$2='PRES-S-L-T'!$B$6,AT300,0)</f>
        <v>0</v>
      </c>
      <c r="CY300" s="5">
        <f>IF(CY$2='PRES-S-L-T'!$B$6,AU300,0)</f>
        <v>0</v>
      </c>
      <c r="CZ300" s="5">
        <f>IF(CZ$2='PRES-S-L-T'!$B$6,AV300,0)</f>
        <v>0</v>
      </c>
      <c r="DA300" s="5">
        <f>IF(DA$2='PRES-S-L-T'!$B$6,AW300,0)</f>
        <v>0</v>
      </c>
      <c r="DB300" s="5">
        <f>IF(DB$2='PRES-S-L-T'!$B$6,AX300,0)</f>
        <v>0</v>
      </c>
      <c r="DE300" s="5">
        <f>IF(DE$2='PRES-S-L-T'!$B$6,BA300,0)</f>
        <v>0</v>
      </c>
      <c r="DF300" s="5">
        <f>IF(DF$2='PRES-S-L-T'!$B$6,BB300,0)</f>
        <v>0</v>
      </c>
      <c r="DG300" s="5">
        <f>IF(DG$2='PRES-S-L-T'!$B$6,BC300,0)</f>
        <v>0</v>
      </c>
      <c r="DH300" s="5">
        <f>IF(DH$2='PRES-S-L-T'!$B$6,BD300,0)</f>
        <v>0</v>
      </c>
      <c r="DI300" s="5">
        <f>IF(DI$2='PRES-S-L-T'!$B$6,BE300,0)</f>
        <v>0</v>
      </c>
      <c r="DJ300" s="5">
        <f t="shared" si="24"/>
        <v>0</v>
      </c>
      <c r="DK300" s="5">
        <f>IF('PRES-L-T'!$B$6=DK$2,SUM($C300:$P300),0)</f>
        <v>0</v>
      </c>
      <c r="DL300" s="5">
        <f>IF('PRES-L-T'!$B$6=DL$2,SUM($R300:$AB300),0)</f>
        <v>0</v>
      </c>
      <c r="DM300" s="5">
        <f>IF('PRES-L-T'!$B$6=DM$2,SUM($AC300:$AE300),0)</f>
        <v>0</v>
      </c>
      <c r="DN300" s="5">
        <f>IF('PRES-L-T'!$B$6=DN$2,SUM($AG300:$AI300),0)</f>
        <v>0</v>
      </c>
      <c r="DO300" s="5">
        <f>IF('PRES-L-T'!$B$6=DO$2,SUM($AJ300:$AP300),0)</f>
        <v>0</v>
      </c>
      <c r="DP300" s="5">
        <f>IF('PRES-L-T'!$B$6=DP$2,SUM($AT300:$AU300),0)</f>
        <v>0</v>
      </c>
      <c r="DQ300" s="5">
        <f>IF('PRES-L-T'!$B$6=DQ$2,SUM($AV300:$AY300),0)</f>
        <v>0</v>
      </c>
      <c r="DR300" s="5">
        <f>IF('PRES-L-T'!$B$6=DR$2,SUM($BA300:$BA300),0)</f>
        <v>0</v>
      </c>
      <c r="DS300" s="5">
        <f>IF('PRES-L-T'!$B$6=DS$2,SUM($BB300:$BB300),0)</f>
        <v>0</v>
      </c>
      <c r="DT300" s="5">
        <f>IF('PRES-L-T'!$B$6=DT$2,SUM($BC300:$BC300),0)</f>
        <v>0</v>
      </c>
      <c r="DU300" s="5">
        <f>IF('PRES-L-T'!$B$6=DU$2,SUM($BD300:$BD300),0)</f>
        <v>0</v>
      </c>
      <c r="DV300" s="5">
        <f>IF('PRES-L-T'!$B$6=DV$2,SUM($BE300:$BE300),0)</f>
        <v>0</v>
      </c>
      <c r="DW300" s="5">
        <f t="shared" si="27"/>
        <v>0</v>
      </c>
      <c r="DX300" s="5">
        <f>IF('PRES-U-P'!$B$6=DX$2,SUM(C300:AA300),0)</f>
        <v>0</v>
      </c>
      <c r="DY300" s="5">
        <f>IF('PRES-U-P'!$B$6=DY$2,SUM(AB300:AX300),0)</f>
        <v>0</v>
      </c>
      <c r="DZ300" s="5">
        <f>IF('PRES-U-P'!$B$6=DZ$2,SUM(BA300:BB300),0)</f>
        <v>0</v>
      </c>
      <c r="EA300" s="5">
        <f>IF('PRES-U-P'!$B$6=EA$2,SUM(BC300:BD300),0)</f>
        <v>0</v>
      </c>
      <c r="EB300" s="5">
        <f>IF('PRES-U-P'!$B$6=EB$2,SUM(BE300),0)</f>
        <v>0</v>
      </c>
      <c r="EC300" s="5">
        <f t="shared" si="26"/>
        <v>0</v>
      </c>
    </row>
    <row r="301" spans="1:133" hidden="1" x14ac:dyDescent="0.2">
      <c r="A301" s="1">
        <v>54113</v>
      </c>
      <c r="B301" s="1" t="s">
        <v>195</v>
      </c>
      <c r="BF301" s="5">
        <f t="shared" si="23"/>
        <v>0</v>
      </c>
      <c r="BG301" s="5">
        <f>IF(BG$2='PRES-S-L-T'!$B$6,C301,0)</f>
        <v>0</v>
      </c>
      <c r="BH301" s="5">
        <f>IF(BH$2='PRES-S-L-T'!$B$6,D301,0)</f>
        <v>0</v>
      </c>
      <c r="BI301" s="5">
        <f>IF(BI$2='PRES-S-L-T'!$B$6,E301,0)</f>
        <v>0</v>
      </c>
      <c r="BJ301" s="5">
        <f>IF(BJ$2='PRES-S-L-T'!$B$6,F301,0)</f>
        <v>0</v>
      </c>
      <c r="BK301" s="5">
        <f>IF(BK$2='PRES-S-L-T'!$B$6,G301,0)</f>
        <v>0</v>
      </c>
      <c r="BL301" s="5">
        <f>IF(BL$2='PRES-S-L-T'!$B$6,H301,0)</f>
        <v>0</v>
      </c>
      <c r="BM301" s="5">
        <f>IF(BM$2='PRES-S-L-T'!$B$6,I301,0)</f>
        <v>0</v>
      </c>
      <c r="BN301" s="5">
        <f>IF(BN$2='PRES-S-L-T'!$B$6,J301,0)</f>
        <v>0</v>
      </c>
      <c r="BO301" s="5">
        <f>IF(BO$2='PRES-S-L-T'!$B$6,K301,0)</f>
        <v>0</v>
      </c>
      <c r="BP301" s="5">
        <f>IF(BP$2='PRES-S-L-T'!$B$6,L301,0)</f>
        <v>0</v>
      </c>
      <c r="BQ301" s="5">
        <f>IF(BQ$2='PRES-S-L-T'!$B$6,M301,0)</f>
        <v>0</v>
      </c>
      <c r="BR301" s="5">
        <f>IF(BR$2='PRES-S-L-T'!$B$6,N301,0)</f>
        <v>0</v>
      </c>
      <c r="BS301" s="5">
        <f>IF(BS$2='PRES-S-L-T'!$B$6,O301,0)</f>
        <v>0</v>
      </c>
      <c r="BV301" s="5">
        <f>IF(BV$2='PRES-S-L-T'!$B$6,R301,0)</f>
        <v>0</v>
      </c>
      <c r="BW301" s="5">
        <f>IF(BW$2='PRES-S-L-T'!$B$6,S301,0)</f>
        <v>0</v>
      </c>
      <c r="BX301" s="5">
        <f>IF(BX$2='PRES-S-L-T'!$B$6,T301,0)</f>
        <v>0</v>
      </c>
      <c r="BY301" s="5">
        <f>IF(BY$2='PRES-S-L-T'!$B$6,U301,0)</f>
        <v>0</v>
      </c>
      <c r="BZ301" s="5">
        <f>IF(BZ$2='PRES-S-L-T'!$B$6,V301,0)</f>
        <v>0</v>
      </c>
      <c r="CA301" s="5">
        <f>IF(CA$2='PRES-S-L-T'!$B$6,W301,0)</f>
        <v>0</v>
      </c>
      <c r="CB301" s="5">
        <f>IF(CB$2='PRES-S-L-T'!$B$6,X301,0)</f>
        <v>0</v>
      </c>
      <c r="CC301" s="5">
        <f>IF(CC$2='PRES-S-L-T'!$B$6,Y301,0)</f>
        <v>0</v>
      </c>
      <c r="CD301" s="5">
        <f>IF(CD$2='PRES-S-L-T'!$B$6,Z301,0)</f>
        <v>0</v>
      </c>
      <c r="CE301" s="5">
        <f>IF(CE$2='PRES-S-L-T'!$B$6,AA301,0)</f>
        <v>0</v>
      </c>
      <c r="CF301" s="5">
        <f>IF(CF$2='PRES-S-L-T'!$B$6,AB301,0)</f>
        <v>0</v>
      </c>
      <c r="CG301" s="5">
        <f>IF(CG$2='PRES-S-L-T'!$B$6,AC301,0)</f>
        <v>0</v>
      </c>
      <c r="CH301" s="5">
        <f>IF(CH$2='PRES-S-L-T'!$B$6,AD301,0)</f>
        <v>0</v>
      </c>
      <c r="CI301" s="5">
        <f>IF(CI$2='PRES-S-L-T'!$B$6,AE301,0)</f>
        <v>0</v>
      </c>
      <c r="CJ301" s="5">
        <f>IF(CJ$2='PRES-S-L-T'!$B$6,AF301,0)</f>
        <v>0</v>
      </c>
      <c r="CK301" s="5">
        <f>IF(CK$2='PRES-S-L-T'!$B$6,AG301,0)</f>
        <v>0</v>
      </c>
      <c r="CL301" s="5">
        <f>IF(CL$2='PRES-S-L-T'!$B$6,AH301,0)</f>
        <v>0</v>
      </c>
      <c r="CM301" s="5">
        <f>IF(CM$2='PRES-S-L-T'!$B$6,AI301,0)</f>
        <v>0</v>
      </c>
      <c r="CN301" s="5">
        <f>IF(CN$2='PRES-S-L-T'!$B$6,AJ301,0)</f>
        <v>0</v>
      </c>
      <c r="CO301" s="5">
        <f>IF(CO$2='PRES-S-L-T'!$B$6,AK301,0)</f>
        <v>0</v>
      </c>
      <c r="CP301" s="5">
        <f>IF(CP$2='PRES-S-L-T'!$B$6,AL301,0)</f>
        <v>0</v>
      </c>
      <c r="CQ301" s="5">
        <f>IF(CQ$2='PRES-S-L-T'!$B$6,AM301,0)</f>
        <v>0</v>
      </c>
      <c r="CR301" s="5">
        <f>IF(CR$2='PRES-S-L-T'!$B$6,AN301,0)</f>
        <v>0</v>
      </c>
      <c r="CS301" s="5">
        <f>IF(CS$2='PRES-S-L-T'!$B$6,AO301,0)</f>
        <v>0</v>
      </c>
      <c r="CT301" s="5">
        <f>IF(CT$2='PRES-S-L-T'!$B$6,AP301,0)</f>
        <v>0</v>
      </c>
      <c r="CU301" s="5">
        <f>IF(CU$2='PRES-S-L-T'!$B$6,AQ301,0)</f>
        <v>0</v>
      </c>
      <c r="CV301" s="5">
        <f>IF(CV$2='PRES-S-L-T'!$B$6,AR301,0)</f>
        <v>0</v>
      </c>
      <c r="CW301" s="5">
        <f>IF(CW$2='PRES-S-L-T'!$B$6,AS301,0)</f>
        <v>0</v>
      </c>
      <c r="CX301" s="5">
        <f>IF(CX$2='PRES-S-L-T'!$B$6,AT301,0)</f>
        <v>0</v>
      </c>
      <c r="CY301" s="5">
        <f>IF(CY$2='PRES-S-L-T'!$B$6,AU301,0)</f>
        <v>0</v>
      </c>
      <c r="CZ301" s="5">
        <f>IF(CZ$2='PRES-S-L-T'!$B$6,AV301,0)</f>
        <v>0</v>
      </c>
      <c r="DA301" s="5">
        <f>IF(DA$2='PRES-S-L-T'!$B$6,AW301,0)</f>
        <v>0</v>
      </c>
      <c r="DB301" s="5">
        <f>IF(DB$2='PRES-S-L-T'!$B$6,AX301,0)</f>
        <v>0</v>
      </c>
      <c r="DE301" s="5">
        <f>IF(DE$2='PRES-S-L-T'!$B$6,BA301,0)</f>
        <v>0</v>
      </c>
      <c r="DF301" s="5">
        <f>IF(DF$2='PRES-S-L-T'!$B$6,BB301,0)</f>
        <v>0</v>
      </c>
      <c r="DG301" s="5">
        <f>IF(DG$2='PRES-S-L-T'!$B$6,BC301,0)</f>
        <v>0</v>
      </c>
      <c r="DH301" s="5">
        <f>IF(DH$2='PRES-S-L-T'!$B$6,BD301,0)</f>
        <v>0</v>
      </c>
      <c r="DI301" s="5">
        <f>IF(DI$2='PRES-S-L-T'!$B$6,BE301,0)</f>
        <v>0</v>
      </c>
      <c r="DJ301" s="5">
        <f t="shared" si="24"/>
        <v>0</v>
      </c>
      <c r="DK301" s="5">
        <f>IF('PRES-L-T'!$B$6=DK$2,SUM($C301:$P301),0)</f>
        <v>0</v>
      </c>
      <c r="DL301" s="5">
        <f>IF('PRES-L-T'!$B$6=DL$2,SUM($R301:$AB301),0)</f>
        <v>0</v>
      </c>
      <c r="DM301" s="5">
        <f>IF('PRES-L-T'!$B$6=DM$2,SUM($AC301:$AE301),0)</f>
        <v>0</v>
      </c>
      <c r="DN301" s="5">
        <f>IF('PRES-L-T'!$B$6=DN$2,SUM($AG301:$AI301),0)</f>
        <v>0</v>
      </c>
      <c r="DO301" s="5">
        <f>IF('PRES-L-T'!$B$6=DO$2,SUM($AJ301:$AP301),0)</f>
        <v>0</v>
      </c>
      <c r="DP301" s="5">
        <f>IF('PRES-L-T'!$B$6=DP$2,SUM($AT301:$AU301),0)</f>
        <v>0</v>
      </c>
      <c r="DQ301" s="5">
        <f>IF('PRES-L-T'!$B$6=DQ$2,SUM($AV301:$AY301),0)</f>
        <v>0</v>
      </c>
      <c r="DR301" s="5">
        <f>IF('PRES-L-T'!$B$6=DR$2,SUM($BA301:$BA301),0)</f>
        <v>0</v>
      </c>
      <c r="DS301" s="5">
        <f>IF('PRES-L-T'!$B$6=DS$2,SUM($BB301:$BB301),0)</f>
        <v>0</v>
      </c>
      <c r="DT301" s="5">
        <f>IF('PRES-L-T'!$B$6=DT$2,SUM($BC301:$BC301),0)</f>
        <v>0</v>
      </c>
      <c r="DU301" s="5">
        <f>IF('PRES-L-T'!$B$6=DU$2,SUM($BD301:$BD301),0)</f>
        <v>0</v>
      </c>
      <c r="DV301" s="5">
        <f>IF('PRES-L-T'!$B$6=DV$2,SUM($BE301:$BE301),0)</f>
        <v>0</v>
      </c>
      <c r="DW301" s="5">
        <f t="shared" si="27"/>
        <v>0</v>
      </c>
      <c r="DX301" s="5">
        <f>IF('PRES-U-P'!$B$6=DX$2,SUM(C301:AA301),0)</f>
        <v>0</v>
      </c>
      <c r="DY301" s="5">
        <f>IF('PRES-U-P'!$B$6=DY$2,SUM(AB301:AX301),0)</f>
        <v>0</v>
      </c>
      <c r="DZ301" s="5">
        <f>IF('PRES-U-P'!$B$6=DZ$2,SUM(BA301:BB301),0)</f>
        <v>0</v>
      </c>
      <c r="EA301" s="5">
        <f>IF('PRES-U-P'!$B$6=EA$2,SUM(BC301:BD301),0)</f>
        <v>0</v>
      </c>
      <c r="EB301" s="5">
        <f>IF('PRES-U-P'!$B$6=EB$2,SUM(BE301),0)</f>
        <v>0</v>
      </c>
      <c r="EC301" s="5">
        <f t="shared" si="26"/>
        <v>0</v>
      </c>
    </row>
    <row r="302" spans="1:133" hidden="1" x14ac:dyDescent="0.2">
      <c r="A302" s="1">
        <v>54114</v>
      </c>
      <c r="B302" s="1" t="s">
        <v>42</v>
      </c>
      <c r="BF302" s="5">
        <f t="shared" si="23"/>
        <v>0</v>
      </c>
      <c r="BG302" s="5">
        <f>IF(BG$2='PRES-S-L-T'!$B$6,C302,0)</f>
        <v>0</v>
      </c>
      <c r="BH302" s="5">
        <f>IF(BH$2='PRES-S-L-T'!$B$6,D302,0)</f>
        <v>0</v>
      </c>
      <c r="BI302" s="5">
        <f>IF(BI$2='PRES-S-L-T'!$B$6,E302,0)</f>
        <v>0</v>
      </c>
      <c r="BJ302" s="5">
        <f>IF(BJ$2='PRES-S-L-T'!$B$6,F302,0)</f>
        <v>0</v>
      </c>
      <c r="BK302" s="5">
        <f>IF(BK$2='PRES-S-L-T'!$B$6,G302,0)</f>
        <v>0</v>
      </c>
      <c r="BL302" s="5">
        <f>IF(BL$2='PRES-S-L-T'!$B$6,H302,0)</f>
        <v>0</v>
      </c>
      <c r="BM302" s="5">
        <f>IF(BM$2='PRES-S-L-T'!$B$6,I302,0)</f>
        <v>0</v>
      </c>
      <c r="BN302" s="5">
        <f>IF(BN$2='PRES-S-L-T'!$B$6,J302,0)</f>
        <v>0</v>
      </c>
      <c r="BO302" s="5">
        <f>IF(BO$2='PRES-S-L-T'!$B$6,K302,0)</f>
        <v>0</v>
      </c>
      <c r="BP302" s="5">
        <f>IF(BP$2='PRES-S-L-T'!$B$6,L302,0)</f>
        <v>0</v>
      </c>
      <c r="BQ302" s="5">
        <f>IF(BQ$2='PRES-S-L-T'!$B$6,M302,0)</f>
        <v>0</v>
      </c>
      <c r="BR302" s="5">
        <f>IF(BR$2='PRES-S-L-T'!$B$6,N302,0)</f>
        <v>0</v>
      </c>
      <c r="BS302" s="5">
        <f>IF(BS$2='PRES-S-L-T'!$B$6,O302,0)</f>
        <v>0</v>
      </c>
      <c r="BV302" s="5">
        <f>IF(BV$2='PRES-S-L-T'!$B$6,R302,0)</f>
        <v>0</v>
      </c>
      <c r="BW302" s="5">
        <f>IF(BW$2='PRES-S-L-T'!$B$6,S302,0)</f>
        <v>0</v>
      </c>
      <c r="BX302" s="5">
        <f>IF(BX$2='PRES-S-L-T'!$B$6,T302,0)</f>
        <v>0</v>
      </c>
      <c r="BY302" s="5">
        <f>IF(BY$2='PRES-S-L-T'!$B$6,U302,0)</f>
        <v>0</v>
      </c>
      <c r="BZ302" s="5">
        <f>IF(BZ$2='PRES-S-L-T'!$B$6,V302,0)</f>
        <v>0</v>
      </c>
      <c r="CA302" s="5">
        <f>IF(CA$2='PRES-S-L-T'!$B$6,W302,0)</f>
        <v>0</v>
      </c>
      <c r="CB302" s="5">
        <f>IF(CB$2='PRES-S-L-T'!$B$6,X302,0)</f>
        <v>0</v>
      </c>
      <c r="CC302" s="5">
        <f>IF(CC$2='PRES-S-L-T'!$B$6,Y302,0)</f>
        <v>0</v>
      </c>
      <c r="CD302" s="5">
        <f>IF(CD$2='PRES-S-L-T'!$B$6,Z302,0)</f>
        <v>0</v>
      </c>
      <c r="CE302" s="5">
        <f>IF(CE$2='PRES-S-L-T'!$B$6,AA302,0)</f>
        <v>0</v>
      </c>
      <c r="CF302" s="5">
        <f>IF(CF$2='PRES-S-L-T'!$B$6,AB302,0)</f>
        <v>0</v>
      </c>
      <c r="CG302" s="5">
        <f>IF(CG$2='PRES-S-L-T'!$B$6,AC302,0)</f>
        <v>0</v>
      </c>
      <c r="CH302" s="5">
        <f>IF(CH$2='PRES-S-L-T'!$B$6,AD302,0)</f>
        <v>0</v>
      </c>
      <c r="CI302" s="5">
        <f>IF(CI$2='PRES-S-L-T'!$B$6,AE302,0)</f>
        <v>0</v>
      </c>
      <c r="CJ302" s="5">
        <f>IF(CJ$2='PRES-S-L-T'!$B$6,AF302,0)</f>
        <v>0</v>
      </c>
      <c r="CK302" s="5">
        <f>IF(CK$2='PRES-S-L-T'!$B$6,AG302,0)</f>
        <v>0</v>
      </c>
      <c r="CL302" s="5">
        <f>IF(CL$2='PRES-S-L-T'!$B$6,AH302,0)</f>
        <v>0</v>
      </c>
      <c r="CM302" s="5">
        <f>IF(CM$2='PRES-S-L-T'!$B$6,AI302,0)</f>
        <v>0</v>
      </c>
      <c r="CN302" s="5">
        <f>IF(CN$2='PRES-S-L-T'!$B$6,AJ302,0)</f>
        <v>0</v>
      </c>
      <c r="CO302" s="5">
        <f>IF(CO$2='PRES-S-L-T'!$B$6,AK302,0)</f>
        <v>0</v>
      </c>
      <c r="CP302" s="5">
        <f>IF(CP$2='PRES-S-L-T'!$B$6,AL302,0)</f>
        <v>0</v>
      </c>
      <c r="CQ302" s="5">
        <f>IF(CQ$2='PRES-S-L-T'!$B$6,AM302,0)</f>
        <v>0</v>
      </c>
      <c r="CR302" s="5">
        <f>IF(CR$2='PRES-S-L-T'!$B$6,AN302,0)</f>
        <v>0</v>
      </c>
      <c r="CS302" s="5">
        <f>IF(CS$2='PRES-S-L-T'!$B$6,AO302,0)</f>
        <v>0</v>
      </c>
      <c r="CT302" s="5">
        <f>IF(CT$2='PRES-S-L-T'!$B$6,AP302,0)</f>
        <v>0</v>
      </c>
      <c r="CU302" s="5">
        <f>IF(CU$2='PRES-S-L-T'!$B$6,AQ302,0)</f>
        <v>0</v>
      </c>
      <c r="CV302" s="5">
        <f>IF(CV$2='PRES-S-L-T'!$B$6,AR302,0)</f>
        <v>0</v>
      </c>
      <c r="CW302" s="5">
        <f>IF(CW$2='PRES-S-L-T'!$B$6,AS302,0)</f>
        <v>0</v>
      </c>
      <c r="CX302" s="5">
        <f>IF(CX$2='PRES-S-L-T'!$B$6,AT302,0)</f>
        <v>0</v>
      </c>
      <c r="CY302" s="5">
        <f>IF(CY$2='PRES-S-L-T'!$B$6,AU302,0)</f>
        <v>0</v>
      </c>
      <c r="CZ302" s="5">
        <f>IF(CZ$2='PRES-S-L-T'!$B$6,AV302,0)</f>
        <v>0</v>
      </c>
      <c r="DA302" s="5">
        <f>IF(DA$2='PRES-S-L-T'!$B$6,AW302,0)</f>
        <v>0</v>
      </c>
      <c r="DB302" s="5">
        <f>IF(DB$2='PRES-S-L-T'!$B$6,AX302,0)</f>
        <v>0</v>
      </c>
      <c r="DE302" s="5">
        <f>IF(DE$2='PRES-S-L-T'!$B$6,BA302,0)</f>
        <v>0</v>
      </c>
      <c r="DF302" s="5">
        <f>IF(DF$2='PRES-S-L-T'!$B$6,BB302,0)</f>
        <v>0</v>
      </c>
      <c r="DG302" s="5">
        <f>IF(DG$2='PRES-S-L-T'!$B$6,BC302,0)</f>
        <v>0</v>
      </c>
      <c r="DH302" s="5">
        <f>IF(DH$2='PRES-S-L-T'!$B$6,BD302,0)</f>
        <v>0</v>
      </c>
      <c r="DI302" s="5">
        <f>IF(DI$2='PRES-S-L-T'!$B$6,BE302,0)</f>
        <v>0</v>
      </c>
      <c r="DJ302" s="5">
        <f t="shared" si="24"/>
        <v>0</v>
      </c>
      <c r="DK302" s="5">
        <f>IF('PRES-L-T'!$B$6=DK$2,SUM($C302:$P302),0)</f>
        <v>0</v>
      </c>
      <c r="DL302" s="5">
        <f>IF('PRES-L-T'!$B$6=DL$2,SUM($R302:$AB302),0)</f>
        <v>0</v>
      </c>
      <c r="DM302" s="5">
        <f>IF('PRES-L-T'!$B$6=DM$2,SUM($AC302:$AE302),0)</f>
        <v>0</v>
      </c>
      <c r="DN302" s="5">
        <f>IF('PRES-L-T'!$B$6=DN$2,SUM($AG302:$AI302),0)</f>
        <v>0</v>
      </c>
      <c r="DO302" s="5">
        <f>IF('PRES-L-T'!$B$6=DO$2,SUM($AJ302:$AP302),0)</f>
        <v>0</v>
      </c>
      <c r="DP302" s="5">
        <f>IF('PRES-L-T'!$B$6=DP$2,SUM($AT302:$AU302),0)</f>
        <v>0</v>
      </c>
      <c r="DQ302" s="5">
        <f>IF('PRES-L-T'!$B$6=DQ$2,SUM($AV302:$AY302),0)</f>
        <v>0</v>
      </c>
      <c r="DR302" s="5">
        <f>IF('PRES-L-T'!$B$6=DR$2,SUM($BA302:$BA302),0)</f>
        <v>0</v>
      </c>
      <c r="DS302" s="5">
        <f>IF('PRES-L-T'!$B$6=DS$2,SUM($BB302:$BB302),0)</f>
        <v>0</v>
      </c>
      <c r="DT302" s="5">
        <f>IF('PRES-L-T'!$B$6=DT$2,SUM($BC302:$BC302),0)</f>
        <v>0</v>
      </c>
      <c r="DU302" s="5">
        <f>IF('PRES-L-T'!$B$6=DU$2,SUM($BD302:$BD302),0)</f>
        <v>0</v>
      </c>
      <c r="DV302" s="5">
        <f>IF('PRES-L-T'!$B$6=DV$2,SUM($BE302:$BE302),0)</f>
        <v>0</v>
      </c>
      <c r="DW302" s="5">
        <f t="shared" si="27"/>
        <v>0</v>
      </c>
      <c r="DX302" s="5">
        <f>IF('PRES-U-P'!$B$6=DX$2,SUM(C302:AA302),0)</f>
        <v>0</v>
      </c>
      <c r="DY302" s="5">
        <f>IF('PRES-U-P'!$B$6=DY$2,SUM(AB302:AX302),0)</f>
        <v>0</v>
      </c>
      <c r="DZ302" s="5">
        <f>IF('PRES-U-P'!$B$6=DZ$2,SUM(BA302:BB302),0)</f>
        <v>0</v>
      </c>
      <c r="EA302" s="5">
        <f>IF('PRES-U-P'!$B$6=EA$2,SUM(BC302:BD302),0)</f>
        <v>0</v>
      </c>
      <c r="EB302" s="5">
        <f>IF('PRES-U-P'!$B$6=EB$2,SUM(BE302),0)</f>
        <v>0</v>
      </c>
      <c r="EC302" s="5">
        <f t="shared" si="26"/>
        <v>0</v>
      </c>
    </row>
    <row r="303" spans="1:133" hidden="1" x14ac:dyDescent="0.2">
      <c r="A303" s="1">
        <v>54115</v>
      </c>
      <c r="B303" s="1" t="s">
        <v>43</v>
      </c>
      <c r="BF303" s="5">
        <f t="shared" si="23"/>
        <v>0</v>
      </c>
      <c r="BG303" s="5">
        <f>IF(BG$2='PRES-S-L-T'!$B$6,C303,0)</f>
        <v>0</v>
      </c>
      <c r="BH303" s="5">
        <f>IF(BH$2='PRES-S-L-T'!$B$6,D303,0)</f>
        <v>0</v>
      </c>
      <c r="BI303" s="5">
        <f>IF(BI$2='PRES-S-L-T'!$B$6,E303,0)</f>
        <v>0</v>
      </c>
      <c r="BJ303" s="5">
        <f>IF(BJ$2='PRES-S-L-T'!$B$6,F303,0)</f>
        <v>0</v>
      </c>
      <c r="BK303" s="5">
        <f>IF(BK$2='PRES-S-L-T'!$B$6,G303,0)</f>
        <v>0</v>
      </c>
      <c r="BL303" s="5">
        <f>IF(BL$2='PRES-S-L-T'!$B$6,H303,0)</f>
        <v>0</v>
      </c>
      <c r="BM303" s="5">
        <f>IF(BM$2='PRES-S-L-T'!$B$6,I303,0)</f>
        <v>0</v>
      </c>
      <c r="BN303" s="5">
        <f>IF(BN$2='PRES-S-L-T'!$B$6,J303,0)</f>
        <v>0</v>
      </c>
      <c r="BO303" s="5">
        <f>IF(BO$2='PRES-S-L-T'!$B$6,K303,0)</f>
        <v>0</v>
      </c>
      <c r="BP303" s="5">
        <f>IF(BP$2='PRES-S-L-T'!$B$6,L303,0)</f>
        <v>0</v>
      </c>
      <c r="BQ303" s="5">
        <f>IF(BQ$2='PRES-S-L-T'!$B$6,M303,0)</f>
        <v>0</v>
      </c>
      <c r="BR303" s="5">
        <f>IF(BR$2='PRES-S-L-T'!$B$6,N303,0)</f>
        <v>0</v>
      </c>
      <c r="BS303" s="5">
        <f>IF(BS$2='PRES-S-L-T'!$B$6,O303,0)</f>
        <v>0</v>
      </c>
      <c r="BV303" s="5">
        <f>IF(BV$2='PRES-S-L-T'!$B$6,R303,0)</f>
        <v>0</v>
      </c>
      <c r="BW303" s="5">
        <f>IF(BW$2='PRES-S-L-T'!$B$6,S303,0)</f>
        <v>0</v>
      </c>
      <c r="BX303" s="5">
        <f>IF(BX$2='PRES-S-L-T'!$B$6,T303,0)</f>
        <v>0</v>
      </c>
      <c r="BY303" s="5">
        <f>IF(BY$2='PRES-S-L-T'!$B$6,U303,0)</f>
        <v>0</v>
      </c>
      <c r="BZ303" s="5">
        <f>IF(BZ$2='PRES-S-L-T'!$B$6,V303,0)</f>
        <v>0</v>
      </c>
      <c r="CA303" s="5">
        <f>IF(CA$2='PRES-S-L-T'!$B$6,W303,0)</f>
        <v>0</v>
      </c>
      <c r="CB303" s="5">
        <f>IF(CB$2='PRES-S-L-T'!$B$6,X303,0)</f>
        <v>0</v>
      </c>
      <c r="CC303" s="5">
        <f>IF(CC$2='PRES-S-L-T'!$B$6,Y303,0)</f>
        <v>0</v>
      </c>
      <c r="CD303" s="5">
        <f>IF(CD$2='PRES-S-L-T'!$B$6,Z303,0)</f>
        <v>0</v>
      </c>
      <c r="CE303" s="5">
        <f>IF(CE$2='PRES-S-L-T'!$B$6,AA303,0)</f>
        <v>0</v>
      </c>
      <c r="CF303" s="5">
        <f>IF(CF$2='PRES-S-L-T'!$B$6,AB303,0)</f>
        <v>0</v>
      </c>
      <c r="CG303" s="5">
        <f>IF(CG$2='PRES-S-L-T'!$B$6,AC303,0)</f>
        <v>0</v>
      </c>
      <c r="CH303" s="5">
        <f>IF(CH$2='PRES-S-L-T'!$B$6,AD303,0)</f>
        <v>0</v>
      </c>
      <c r="CI303" s="5">
        <f>IF(CI$2='PRES-S-L-T'!$B$6,AE303,0)</f>
        <v>0</v>
      </c>
      <c r="CJ303" s="5">
        <f>IF(CJ$2='PRES-S-L-T'!$B$6,AF303,0)</f>
        <v>0</v>
      </c>
      <c r="CK303" s="5">
        <f>IF(CK$2='PRES-S-L-T'!$B$6,AG303,0)</f>
        <v>0</v>
      </c>
      <c r="CL303" s="5">
        <f>IF(CL$2='PRES-S-L-T'!$B$6,AH303,0)</f>
        <v>0</v>
      </c>
      <c r="CM303" s="5">
        <f>IF(CM$2='PRES-S-L-T'!$B$6,AI303,0)</f>
        <v>0</v>
      </c>
      <c r="CN303" s="5">
        <f>IF(CN$2='PRES-S-L-T'!$B$6,AJ303,0)</f>
        <v>0</v>
      </c>
      <c r="CO303" s="5">
        <f>IF(CO$2='PRES-S-L-T'!$B$6,AK303,0)</f>
        <v>0</v>
      </c>
      <c r="CP303" s="5">
        <f>IF(CP$2='PRES-S-L-T'!$B$6,AL303,0)</f>
        <v>0</v>
      </c>
      <c r="CQ303" s="5">
        <f>IF(CQ$2='PRES-S-L-T'!$B$6,AM303,0)</f>
        <v>0</v>
      </c>
      <c r="CR303" s="5">
        <f>IF(CR$2='PRES-S-L-T'!$B$6,AN303,0)</f>
        <v>0</v>
      </c>
      <c r="CS303" s="5">
        <f>IF(CS$2='PRES-S-L-T'!$B$6,AO303,0)</f>
        <v>0</v>
      </c>
      <c r="CT303" s="5">
        <f>IF(CT$2='PRES-S-L-T'!$B$6,AP303,0)</f>
        <v>0</v>
      </c>
      <c r="CU303" s="5">
        <f>IF(CU$2='PRES-S-L-T'!$B$6,AQ303,0)</f>
        <v>0</v>
      </c>
      <c r="CV303" s="5">
        <f>IF(CV$2='PRES-S-L-T'!$B$6,AR303,0)</f>
        <v>0</v>
      </c>
      <c r="CW303" s="5">
        <f>IF(CW$2='PRES-S-L-T'!$B$6,AS303,0)</f>
        <v>0</v>
      </c>
      <c r="CX303" s="5">
        <f>IF(CX$2='PRES-S-L-T'!$B$6,AT303,0)</f>
        <v>0</v>
      </c>
      <c r="CY303" s="5">
        <f>IF(CY$2='PRES-S-L-T'!$B$6,AU303,0)</f>
        <v>0</v>
      </c>
      <c r="CZ303" s="5">
        <f>IF(CZ$2='PRES-S-L-T'!$B$6,AV303,0)</f>
        <v>0</v>
      </c>
      <c r="DA303" s="5">
        <f>IF(DA$2='PRES-S-L-T'!$B$6,AW303,0)</f>
        <v>0</v>
      </c>
      <c r="DB303" s="5">
        <f>IF(DB$2='PRES-S-L-T'!$B$6,AX303,0)</f>
        <v>0</v>
      </c>
      <c r="DE303" s="5">
        <f>IF(DE$2='PRES-S-L-T'!$B$6,BA303,0)</f>
        <v>0</v>
      </c>
      <c r="DF303" s="5">
        <f>IF(DF$2='PRES-S-L-T'!$B$6,BB303,0)</f>
        <v>0</v>
      </c>
      <c r="DG303" s="5">
        <f>IF(DG$2='PRES-S-L-T'!$B$6,BC303,0)</f>
        <v>0</v>
      </c>
      <c r="DH303" s="5">
        <f>IF(DH$2='PRES-S-L-T'!$B$6,BD303,0)</f>
        <v>0</v>
      </c>
      <c r="DI303" s="5">
        <f>IF(DI$2='PRES-S-L-T'!$B$6,BE303,0)</f>
        <v>0</v>
      </c>
      <c r="DJ303" s="5">
        <f t="shared" si="24"/>
        <v>0</v>
      </c>
      <c r="DK303" s="5">
        <f>IF('PRES-L-T'!$B$6=DK$2,SUM($C303:$P303),0)</f>
        <v>0</v>
      </c>
      <c r="DL303" s="5">
        <f>IF('PRES-L-T'!$B$6=DL$2,SUM($R303:$AB303),0)</f>
        <v>0</v>
      </c>
      <c r="DM303" s="5">
        <f>IF('PRES-L-T'!$B$6=DM$2,SUM($AC303:$AE303),0)</f>
        <v>0</v>
      </c>
      <c r="DN303" s="5">
        <f>IF('PRES-L-T'!$B$6=DN$2,SUM($AG303:$AI303),0)</f>
        <v>0</v>
      </c>
      <c r="DO303" s="5">
        <f>IF('PRES-L-T'!$B$6=DO$2,SUM($AJ303:$AP303),0)</f>
        <v>0</v>
      </c>
      <c r="DP303" s="5">
        <f>IF('PRES-L-T'!$B$6=DP$2,SUM($AT303:$AU303),0)</f>
        <v>0</v>
      </c>
      <c r="DQ303" s="5">
        <f>IF('PRES-L-T'!$B$6=DQ$2,SUM($AV303:$AY303),0)</f>
        <v>0</v>
      </c>
      <c r="DR303" s="5">
        <f>IF('PRES-L-T'!$B$6=DR$2,SUM($BA303:$BA303),0)</f>
        <v>0</v>
      </c>
      <c r="DS303" s="5">
        <f>IF('PRES-L-T'!$B$6=DS$2,SUM($BB303:$BB303),0)</f>
        <v>0</v>
      </c>
      <c r="DT303" s="5">
        <f>IF('PRES-L-T'!$B$6=DT$2,SUM($BC303:$BC303),0)</f>
        <v>0</v>
      </c>
      <c r="DU303" s="5">
        <f>IF('PRES-L-T'!$B$6=DU$2,SUM($BD303:$BD303),0)</f>
        <v>0</v>
      </c>
      <c r="DV303" s="5">
        <f>IF('PRES-L-T'!$B$6=DV$2,SUM($BE303:$BE303),0)</f>
        <v>0</v>
      </c>
      <c r="DW303" s="5">
        <f t="shared" si="27"/>
        <v>0</v>
      </c>
      <c r="DX303" s="5">
        <f>IF('PRES-U-P'!$B$6=DX$2,SUM(C303:AA303),0)</f>
        <v>0</v>
      </c>
      <c r="DY303" s="5">
        <f>IF('PRES-U-P'!$B$6=DY$2,SUM(AB303:AX303),0)</f>
        <v>0</v>
      </c>
      <c r="DZ303" s="5">
        <f>IF('PRES-U-P'!$B$6=DZ$2,SUM(BA303:BB303),0)</f>
        <v>0</v>
      </c>
      <c r="EA303" s="5">
        <f>IF('PRES-U-P'!$B$6=EA$2,SUM(BC303:BD303),0)</f>
        <v>0</v>
      </c>
      <c r="EB303" s="5">
        <f>IF('PRES-U-P'!$B$6=EB$2,SUM(BE303),0)</f>
        <v>0</v>
      </c>
      <c r="EC303" s="5">
        <f t="shared" si="26"/>
        <v>0</v>
      </c>
    </row>
    <row r="304" spans="1:133" hidden="1" x14ac:dyDescent="0.2">
      <c r="A304" s="1">
        <v>54116</v>
      </c>
      <c r="B304" s="1" t="s">
        <v>44</v>
      </c>
      <c r="BF304" s="5">
        <f t="shared" si="23"/>
        <v>0</v>
      </c>
      <c r="BG304" s="5">
        <f>IF(BG$2='PRES-S-L-T'!$B$6,C304,0)</f>
        <v>0</v>
      </c>
      <c r="BH304" s="5">
        <f>IF(BH$2='PRES-S-L-T'!$B$6,D304,0)</f>
        <v>0</v>
      </c>
      <c r="BI304" s="5">
        <f>IF(BI$2='PRES-S-L-T'!$B$6,E304,0)</f>
        <v>0</v>
      </c>
      <c r="BJ304" s="5">
        <f>IF(BJ$2='PRES-S-L-T'!$B$6,F304,0)</f>
        <v>0</v>
      </c>
      <c r="BK304" s="5">
        <f>IF(BK$2='PRES-S-L-T'!$B$6,G304,0)</f>
        <v>0</v>
      </c>
      <c r="BL304" s="5">
        <f>IF(BL$2='PRES-S-L-T'!$B$6,H304,0)</f>
        <v>0</v>
      </c>
      <c r="BM304" s="5">
        <f>IF(BM$2='PRES-S-L-T'!$B$6,I304,0)</f>
        <v>0</v>
      </c>
      <c r="BN304" s="5">
        <f>IF(BN$2='PRES-S-L-T'!$B$6,J304,0)</f>
        <v>0</v>
      </c>
      <c r="BO304" s="5">
        <f>IF(BO$2='PRES-S-L-T'!$B$6,K304,0)</f>
        <v>0</v>
      </c>
      <c r="BP304" s="5">
        <f>IF(BP$2='PRES-S-L-T'!$B$6,L304,0)</f>
        <v>0</v>
      </c>
      <c r="BQ304" s="5">
        <f>IF(BQ$2='PRES-S-L-T'!$B$6,M304,0)</f>
        <v>0</v>
      </c>
      <c r="BR304" s="5">
        <f>IF(BR$2='PRES-S-L-T'!$B$6,N304,0)</f>
        <v>0</v>
      </c>
      <c r="BS304" s="5">
        <f>IF(BS$2='PRES-S-L-T'!$B$6,O304,0)</f>
        <v>0</v>
      </c>
      <c r="BV304" s="5">
        <f>IF(BV$2='PRES-S-L-T'!$B$6,R304,0)</f>
        <v>0</v>
      </c>
      <c r="BW304" s="5">
        <f>IF(BW$2='PRES-S-L-T'!$B$6,S304,0)</f>
        <v>0</v>
      </c>
      <c r="BX304" s="5">
        <f>IF(BX$2='PRES-S-L-T'!$B$6,T304,0)</f>
        <v>0</v>
      </c>
      <c r="BY304" s="5">
        <f>IF(BY$2='PRES-S-L-T'!$B$6,U304,0)</f>
        <v>0</v>
      </c>
      <c r="BZ304" s="5">
        <f>IF(BZ$2='PRES-S-L-T'!$B$6,V304,0)</f>
        <v>0</v>
      </c>
      <c r="CA304" s="5">
        <f>IF(CA$2='PRES-S-L-T'!$B$6,W304,0)</f>
        <v>0</v>
      </c>
      <c r="CB304" s="5">
        <f>IF(CB$2='PRES-S-L-T'!$B$6,X304,0)</f>
        <v>0</v>
      </c>
      <c r="CC304" s="5">
        <f>IF(CC$2='PRES-S-L-T'!$B$6,Y304,0)</f>
        <v>0</v>
      </c>
      <c r="CD304" s="5">
        <f>IF(CD$2='PRES-S-L-T'!$B$6,Z304,0)</f>
        <v>0</v>
      </c>
      <c r="CE304" s="5">
        <f>IF(CE$2='PRES-S-L-T'!$B$6,AA304,0)</f>
        <v>0</v>
      </c>
      <c r="CF304" s="5">
        <f>IF(CF$2='PRES-S-L-T'!$B$6,AB304,0)</f>
        <v>0</v>
      </c>
      <c r="CG304" s="5">
        <f>IF(CG$2='PRES-S-L-T'!$B$6,AC304,0)</f>
        <v>0</v>
      </c>
      <c r="CH304" s="5">
        <f>IF(CH$2='PRES-S-L-T'!$B$6,AD304,0)</f>
        <v>0</v>
      </c>
      <c r="CI304" s="5">
        <f>IF(CI$2='PRES-S-L-T'!$B$6,AE304,0)</f>
        <v>0</v>
      </c>
      <c r="CJ304" s="5">
        <f>IF(CJ$2='PRES-S-L-T'!$B$6,AF304,0)</f>
        <v>0</v>
      </c>
      <c r="CK304" s="5">
        <f>IF(CK$2='PRES-S-L-T'!$B$6,AG304,0)</f>
        <v>0</v>
      </c>
      <c r="CL304" s="5">
        <f>IF(CL$2='PRES-S-L-T'!$B$6,AH304,0)</f>
        <v>0</v>
      </c>
      <c r="CM304" s="5">
        <f>IF(CM$2='PRES-S-L-T'!$B$6,AI304,0)</f>
        <v>0</v>
      </c>
      <c r="CN304" s="5">
        <f>IF(CN$2='PRES-S-L-T'!$B$6,AJ304,0)</f>
        <v>0</v>
      </c>
      <c r="CO304" s="5">
        <f>IF(CO$2='PRES-S-L-T'!$B$6,AK304,0)</f>
        <v>0</v>
      </c>
      <c r="CP304" s="5">
        <f>IF(CP$2='PRES-S-L-T'!$B$6,AL304,0)</f>
        <v>0</v>
      </c>
      <c r="CQ304" s="5">
        <f>IF(CQ$2='PRES-S-L-T'!$B$6,AM304,0)</f>
        <v>0</v>
      </c>
      <c r="CR304" s="5">
        <f>IF(CR$2='PRES-S-L-T'!$B$6,AN304,0)</f>
        <v>0</v>
      </c>
      <c r="CS304" s="5">
        <f>IF(CS$2='PRES-S-L-T'!$B$6,AO304,0)</f>
        <v>0</v>
      </c>
      <c r="CT304" s="5">
        <f>IF(CT$2='PRES-S-L-T'!$B$6,AP304,0)</f>
        <v>0</v>
      </c>
      <c r="CU304" s="5">
        <f>IF(CU$2='PRES-S-L-T'!$B$6,AQ304,0)</f>
        <v>0</v>
      </c>
      <c r="CV304" s="5">
        <f>IF(CV$2='PRES-S-L-T'!$B$6,AR304,0)</f>
        <v>0</v>
      </c>
      <c r="CW304" s="5">
        <f>IF(CW$2='PRES-S-L-T'!$B$6,AS304,0)</f>
        <v>0</v>
      </c>
      <c r="CX304" s="5">
        <f>IF(CX$2='PRES-S-L-T'!$B$6,AT304,0)</f>
        <v>0</v>
      </c>
      <c r="CY304" s="5">
        <f>IF(CY$2='PRES-S-L-T'!$B$6,AU304,0)</f>
        <v>0</v>
      </c>
      <c r="CZ304" s="5">
        <f>IF(CZ$2='PRES-S-L-T'!$B$6,AV304,0)</f>
        <v>0</v>
      </c>
      <c r="DA304" s="5">
        <f>IF(DA$2='PRES-S-L-T'!$B$6,AW304,0)</f>
        <v>0</v>
      </c>
      <c r="DB304" s="5">
        <f>IF(DB$2='PRES-S-L-T'!$B$6,AX304,0)</f>
        <v>0</v>
      </c>
      <c r="DE304" s="5">
        <f>IF(DE$2='PRES-S-L-T'!$B$6,BA304,0)</f>
        <v>0</v>
      </c>
      <c r="DF304" s="5">
        <f>IF(DF$2='PRES-S-L-T'!$B$6,BB304,0)</f>
        <v>0</v>
      </c>
      <c r="DG304" s="5">
        <f>IF(DG$2='PRES-S-L-T'!$B$6,BC304,0)</f>
        <v>0</v>
      </c>
      <c r="DH304" s="5">
        <f>IF(DH$2='PRES-S-L-T'!$B$6,BD304,0)</f>
        <v>0</v>
      </c>
      <c r="DI304" s="5">
        <f>IF(DI$2='PRES-S-L-T'!$B$6,BE304,0)</f>
        <v>0</v>
      </c>
      <c r="DJ304" s="5">
        <f t="shared" si="24"/>
        <v>0</v>
      </c>
      <c r="DK304" s="5">
        <f>IF('PRES-L-T'!$B$6=DK$2,SUM($C304:$P304),0)</f>
        <v>0</v>
      </c>
      <c r="DL304" s="5">
        <f>IF('PRES-L-T'!$B$6=DL$2,SUM($R304:$AB304),0)</f>
        <v>0</v>
      </c>
      <c r="DM304" s="5">
        <f>IF('PRES-L-T'!$B$6=DM$2,SUM($AC304:$AE304),0)</f>
        <v>0</v>
      </c>
      <c r="DN304" s="5">
        <f>IF('PRES-L-T'!$B$6=DN$2,SUM($AG304:$AI304),0)</f>
        <v>0</v>
      </c>
      <c r="DO304" s="5">
        <f>IF('PRES-L-T'!$B$6=DO$2,SUM($AJ304:$AP304),0)</f>
        <v>0</v>
      </c>
      <c r="DP304" s="5">
        <f>IF('PRES-L-T'!$B$6=DP$2,SUM($AT304:$AU304),0)</f>
        <v>0</v>
      </c>
      <c r="DQ304" s="5">
        <f>IF('PRES-L-T'!$B$6=DQ$2,SUM($AV304:$AY304),0)</f>
        <v>0</v>
      </c>
      <c r="DR304" s="5">
        <f>IF('PRES-L-T'!$B$6=DR$2,SUM($BA304:$BA304),0)</f>
        <v>0</v>
      </c>
      <c r="DS304" s="5">
        <f>IF('PRES-L-T'!$B$6=DS$2,SUM($BB304:$BB304),0)</f>
        <v>0</v>
      </c>
      <c r="DT304" s="5">
        <f>IF('PRES-L-T'!$B$6=DT$2,SUM($BC304:$BC304),0)</f>
        <v>0</v>
      </c>
      <c r="DU304" s="5">
        <f>IF('PRES-L-T'!$B$6=DU$2,SUM($BD304:$BD304),0)</f>
        <v>0</v>
      </c>
      <c r="DV304" s="5">
        <f>IF('PRES-L-T'!$B$6=DV$2,SUM($BE304:$BE304),0)</f>
        <v>0</v>
      </c>
      <c r="DW304" s="5">
        <f t="shared" si="27"/>
        <v>0</v>
      </c>
      <c r="DX304" s="5">
        <f>IF('PRES-U-P'!$B$6=DX$2,SUM(C304:AA304),0)</f>
        <v>0</v>
      </c>
      <c r="DY304" s="5">
        <f>IF('PRES-U-P'!$B$6=DY$2,SUM(AB304:AX304),0)</f>
        <v>0</v>
      </c>
      <c r="DZ304" s="5">
        <f>IF('PRES-U-P'!$B$6=DZ$2,SUM(BA304:BB304),0)</f>
        <v>0</v>
      </c>
      <c r="EA304" s="5">
        <f>IF('PRES-U-P'!$B$6=EA$2,SUM(BC304:BD304),0)</f>
        <v>0</v>
      </c>
      <c r="EB304" s="5">
        <f>IF('PRES-U-P'!$B$6=EB$2,SUM(BE304),0)</f>
        <v>0</v>
      </c>
      <c r="EC304" s="5">
        <f t="shared" si="26"/>
        <v>0</v>
      </c>
    </row>
    <row r="305" spans="1:133" hidden="1" x14ac:dyDescent="0.2">
      <c r="A305" s="1">
        <v>54117</v>
      </c>
      <c r="B305" s="1" t="s">
        <v>45</v>
      </c>
      <c r="BF305" s="5">
        <f t="shared" si="23"/>
        <v>0</v>
      </c>
      <c r="BG305" s="5">
        <f>IF(BG$2='PRES-S-L-T'!$B$6,C305,0)</f>
        <v>0</v>
      </c>
      <c r="BH305" s="5">
        <f>IF(BH$2='PRES-S-L-T'!$B$6,D305,0)</f>
        <v>0</v>
      </c>
      <c r="BI305" s="5">
        <f>IF(BI$2='PRES-S-L-T'!$B$6,E305,0)</f>
        <v>0</v>
      </c>
      <c r="BJ305" s="5">
        <f>IF(BJ$2='PRES-S-L-T'!$B$6,F305,0)</f>
        <v>0</v>
      </c>
      <c r="BK305" s="5">
        <f>IF(BK$2='PRES-S-L-T'!$B$6,G305,0)</f>
        <v>0</v>
      </c>
      <c r="BL305" s="5">
        <f>IF(BL$2='PRES-S-L-T'!$B$6,H305,0)</f>
        <v>0</v>
      </c>
      <c r="BM305" s="5">
        <f>IF(BM$2='PRES-S-L-T'!$B$6,I305,0)</f>
        <v>0</v>
      </c>
      <c r="BN305" s="5">
        <f>IF(BN$2='PRES-S-L-T'!$B$6,J305,0)</f>
        <v>0</v>
      </c>
      <c r="BO305" s="5">
        <f>IF(BO$2='PRES-S-L-T'!$B$6,K305,0)</f>
        <v>0</v>
      </c>
      <c r="BP305" s="5">
        <f>IF(BP$2='PRES-S-L-T'!$B$6,L305,0)</f>
        <v>0</v>
      </c>
      <c r="BQ305" s="5">
        <f>IF(BQ$2='PRES-S-L-T'!$B$6,M305,0)</f>
        <v>0</v>
      </c>
      <c r="BR305" s="5">
        <f>IF(BR$2='PRES-S-L-T'!$B$6,N305,0)</f>
        <v>0</v>
      </c>
      <c r="BS305" s="5">
        <f>IF(BS$2='PRES-S-L-T'!$B$6,O305,0)</f>
        <v>0</v>
      </c>
      <c r="BV305" s="5">
        <f>IF(BV$2='PRES-S-L-T'!$B$6,R305,0)</f>
        <v>0</v>
      </c>
      <c r="BW305" s="5">
        <f>IF(BW$2='PRES-S-L-T'!$B$6,S305,0)</f>
        <v>0</v>
      </c>
      <c r="BX305" s="5">
        <f>IF(BX$2='PRES-S-L-T'!$B$6,T305,0)</f>
        <v>0</v>
      </c>
      <c r="BY305" s="5">
        <f>IF(BY$2='PRES-S-L-T'!$B$6,U305,0)</f>
        <v>0</v>
      </c>
      <c r="BZ305" s="5">
        <f>IF(BZ$2='PRES-S-L-T'!$B$6,V305,0)</f>
        <v>0</v>
      </c>
      <c r="CA305" s="5">
        <f>IF(CA$2='PRES-S-L-T'!$B$6,W305,0)</f>
        <v>0</v>
      </c>
      <c r="CB305" s="5">
        <f>IF(CB$2='PRES-S-L-T'!$B$6,X305,0)</f>
        <v>0</v>
      </c>
      <c r="CC305" s="5">
        <f>IF(CC$2='PRES-S-L-T'!$B$6,Y305,0)</f>
        <v>0</v>
      </c>
      <c r="CD305" s="5">
        <f>IF(CD$2='PRES-S-L-T'!$B$6,Z305,0)</f>
        <v>0</v>
      </c>
      <c r="CE305" s="5">
        <f>IF(CE$2='PRES-S-L-T'!$B$6,AA305,0)</f>
        <v>0</v>
      </c>
      <c r="CF305" s="5">
        <f>IF(CF$2='PRES-S-L-T'!$B$6,AB305,0)</f>
        <v>0</v>
      </c>
      <c r="CG305" s="5">
        <f>IF(CG$2='PRES-S-L-T'!$B$6,AC305,0)</f>
        <v>0</v>
      </c>
      <c r="CH305" s="5">
        <f>IF(CH$2='PRES-S-L-T'!$B$6,AD305,0)</f>
        <v>0</v>
      </c>
      <c r="CI305" s="5">
        <f>IF(CI$2='PRES-S-L-T'!$B$6,AE305,0)</f>
        <v>0</v>
      </c>
      <c r="CJ305" s="5">
        <f>IF(CJ$2='PRES-S-L-T'!$B$6,AF305,0)</f>
        <v>0</v>
      </c>
      <c r="CK305" s="5">
        <f>IF(CK$2='PRES-S-L-T'!$B$6,AG305,0)</f>
        <v>0</v>
      </c>
      <c r="CL305" s="5">
        <f>IF(CL$2='PRES-S-L-T'!$B$6,AH305,0)</f>
        <v>0</v>
      </c>
      <c r="CM305" s="5">
        <f>IF(CM$2='PRES-S-L-T'!$B$6,AI305,0)</f>
        <v>0</v>
      </c>
      <c r="CN305" s="5">
        <f>IF(CN$2='PRES-S-L-T'!$B$6,AJ305,0)</f>
        <v>0</v>
      </c>
      <c r="CO305" s="5">
        <f>IF(CO$2='PRES-S-L-T'!$B$6,AK305,0)</f>
        <v>0</v>
      </c>
      <c r="CP305" s="5">
        <f>IF(CP$2='PRES-S-L-T'!$B$6,AL305,0)</f>
        <v>0</v>
      </c>
      <c r="CQ305" s="5">
        <f>IF(CQ$2='PRES-S-L-T'!$B$6,AM305,0)</f>
        <v>0</v>
      </c>
      <c r="CR305" s="5">
        <f>IF(CR$2='PRES-S-L-T'!$B$6,AN305,0)</f>
        <v>0</v>
      </c>
      <c r="CS305" s="5">
        <f>IF(CS$2='PRES-S-L-T'!$B$6,AO305,0)</f>
        <v>0</v>
      </c>
      <c r="CT305" s="5">
        <f>IF(CT$2='PRES-S-L-T'!$B$6,AP305,0)</f>
        <v>0</v>
      </c>
      <c r="CU305" s="5">
        <f>IF(CU$2='PRES-S-L-T'!$B$6,AQ305,0)</f>
        <v>0</v>
      </c>
      <c r="CV305" s="5">
        <f>IF(CV$2='PRES-S-L-T'!$B$6,AR305,0)</f>
        <v>0</v>
      </c>
      <c r="CW305" s="5">
        <f>IF(CW$2='PRES-S-L-T'!$B$6,AS305,0)</f>
        <v>0</v>
      </c>
      <c r="CX305" s="5">
        <f>IF(CX$2='PRES-S-L-T'!$B$6,AT305,0)</f>
        <v>0</v>
      </c>
      <c r="CY305" s="5">
        <f>IF(CY$2='PRES-S-L-T'!$B$6,AU305,0)</f>
        <v>0</v>
      </c>
      <c r="CZ305" s="5">
        <f>IF(CZ$2='PRES-S-L-T'!$B$6,AV305,0)</f>
        <v>0</v>
      </c>
      <c r="DA305" s="5">
        <f>IF(DA$2='PRES-S-L-T'!$B$6,AW305,0)</f>
        <v>0</v>
      </c>
      <c r="DB305" s="5">
        <f>IF(DB$2='PRES-S-L-T'!$B$6,AX305,0)</f>
        <v>0</v>
      </c>
      <c r="DE305" s="5">
        <f>IF(DE$2='PRES-S-L-T'!$B$6,BA305,0)</f>
        <v>0</v>
      </c>
      <c r="DF305" s="5">
        <f>IF(DF$2='PRES-S-L-T'!$B$6,BB305,0)</f>
        <v>0</v>
      </c>
      <c r="DG305" s="5">
        <f>IF(DG$2='PRES-S-L-T'!$B$6,BC305,0)</f>
        <v>0</v>
      </c>
      <c r="DH305" s="5">
        <f>IF(DH$2='PRES-S-L-T'!$B$6,BD305,0)</f>
        <v>0</v>
      </c>
      <c r="DI305" s="5">
        <f>IF(DI$2='PRES-S-L-T'!$B$6,BE305,0)</f>
        <v>0</v>
      </c>
      <c r="DJ305" s="5">
        <f t="shared" si="24"/>
        <v>0</v>
      </c>
      <c r="DK305" s="5">
        <f>IF('PRES-L-T'!$B$6=DK$2,SUM($C305:$P305),0)</f>
        <v>0</v>
      </c>
      <c r="DL305" s="5">
        <f>IF('PRES-L-T'!$B$6=DL$2,SUM($R305:$AB305),0)</f>
        <v>0</v>
      </c>
      <c r="DM305" s="5">
        <f>IF('PRES-L-T'!$B$6=DM$2,SUM($AC305:$AE305),0)</f>
        <v>0</v>
      </c>
      <c r="DN305" s="5">
        <f>IF('PRES-L-T'!$B$6=DN$2,SUM($AG305:$AI305),0)</f>
        <v>0</v>
      </c>
      <c r="DO305" s="5">
        <f>IF('PRES-L-T'!$B$6=DO$2,SUM($AJ305:$AP305),0)</f>
        <v>0</v>
      </c>
      <c r="DP305" s="5">
        <f>IF('PRES-L-T'!$B$6=DP$2,SUM($AT305:$AU305),0)</f>
        <v>0</v>
      </c>
      <c r="DQ305" s="5">
        <f>IF('PRES-L-T'!$B$6=DQ$2,SUM($AV305:$AY305),0)</f>
        <v>0</v>
      </c>
      <c r="DR305" s="5">
        <f>IF('PRES-L-T'!$B$6=DR$2,SUM($BA305:$BA305),0)</f>
        <v>0</v>
      </c>
      <c r="DS305" s="5">
        <f>IF('PRES-L-T'!$B$6=DS$2,SUM($BB305:$BB305),0)</f>
        <v>0</v>
      </c>
      <c r="DT305" s="5">
        <f>IF('PRES-L-T'!$B$6=DT$2,SUM($BC305:$BC305),0)</f>
        <v>0</v>
      </c>
      <c r="DU305" s="5">
        <f>IF('PRES-L-T'!$B$6=DU$2,SUM($BD305:$BD305),0)</f>
        <v>0</v>
      </c>
      <c r="DV305" s="5">
        <f>IF('PRES-L-T'!$B$6=DV$2,SUM($BE305:$BE305),0)</f>
        <v>0</v>
      </c>
      <c r="DW305" s="5">
        <f t="shared" si="27"/>
        <v>0</v>
      </c>
      <c r="DX305" s="5">
        <f>IF('PRES-U-P'!$B$6=DX$2,SUM(C305:AA305),0)</f>
        <v>0</v>
      </c>
      <c r="DY305" s="5">
        <f>IF('PRES-U-P'!$B$6=DY$2,SUM(AB305:AX305),0)</f>
        <v>0</v>
      </c>
      <c r="DZ305" s="5">
        <f>IF('PRES-U-P'!$B$6=DZ$2,SUM(BA305:BB305),0)</f>
        <v>0</v>
      </c>
      <c r="EA305" s="5">
        <f>IF('PRES-U-P'!$B$6=EA$2,SUM(BC305:BD305),0)</f>
        <v>0</v>
      </c>
      <c r="EB305" s="5">
        <f>IF('PRES-U-P'!$B$6=EB$2,SUM(BE305),0)</f>
        <v>0</v>
      </c>
      <c r="EC305" s="5">
        <f t="shared" si="26"/>
        <v>0</v>
      </c>
    </row>
    <row r="306" spans="1:133" hidden="1" x14ac:dyDescent="0.2">
      <c r="A306" s="1">
        <v>54118</v>
      </c>
      <c r="B306" s="1" t="s">
        <v>46</v>
      </c>
      <c r="BF306" s="5">
        <f t="shared" si="23"/>
        <v>0</v>
      </c>
      <c r="BG306" s="5">
        <f>IF(BG$2='PRES-S-L-T'!$B$6,C306,0)</f>
        <v>0</v>
      </c>
      <c r="BH306" s="5">
        <f>IF(BH$2='PRES-S-L-T'!$B$6,D306,0)</f>
        <v>0</v>
      </c>
      <c r="BI306" s="5">
        <f>IF(BI$2='PRES-S-L-T'!$B$6,E306,0)</f>
        <v>0</v>
      </c>
      <c r="BJ306" s="5">
        <f>IF(BJ$2='PRES-S-L-T'!$B$6,F306,0)</f>
        <v>0</v>
      </c>
      <c r="BK306" s="5">
        <f>IF(BK$2='PRES-S-L-T'!$B$6,G306,0)</f>
        <v>0</v>
      </c>
      <c r="BL306" s="5">
        <f>IF(BL$2='PRES-S-L-T'!$B$6,H306,0)</f>
        <v>0</v>
      </c>
      <c r="BM306" s="5">
        <f>IF(BM$2='PRES-S-L-T'!$B$6,I306,0)</f>
        <v>0</v>
      </c>
      <c r="BN306" s="5">
        <f>IF(BN$2='PRES-S-L-T'!$B$6,J306,0)</f>
        <v>0</v>
      </c>
      <c r="BO306" s="5">
        <f>IF(BO$2='PRES-S-L-T'!$B$6,K306,0)</f>
        <v>0</v>
      </c>
      <c r="BP306" s="5">
        <f>IF(BP$2='PRES-S-L-T'!$B$6,L306,0)</f>
        <v>0</v>
      </c>
      <c r="BQ306" s="5">
        <f>IF(BQ$2='PRES-S-L-T'!$B$6,M306,0)</f>
        <v>0</v>
      </c>
      <c r="BR306" s="5">
        <f>IF(BR$2='PRES-S-L-T'!$B$6,N306,0)</f>
        <v>0</v>
      </c>
      <c r="BS306" s="5">
        <f>IF(BS$2='PRES-S-L-T'!$B$6,O306,0)</f>
        <v>0</v>
      </c>
      <c r="BV306" s="5">
        <f>IF(BV$2='PRES-S-L-T'!$B$6,R306,0)</f>
        <v>0</v>
      </c>
      <c r="BW306" s="5">
        <f>IF(BW$2='PRES-S-L-T'!$B$6,S306,0)</f>
        <v>0</v>
      </c>
      <c r="BX306" s="5">
        <f>IF(BX$2='PRES-S-L-T'!$B$6,T306,0)</f>
        <v>0</v>
      </c>
      <c r="BY306" s="5">
        <f>IF(BY$2='PRES-S-L-T'!$B$6,U306,0)</f>
        <v>0</v>
      </c>
      <c r="BZ306" s="5">
        <f>IF(BZ$2='PRES-S-L-T'!$B$6,V306,0)</f>
        <v>0</v>
      </c>
      <c r="CA306" s="5">
        <f>IF(CA$2='PRES-S-L-T'!$B$6,W306,0)</f>
        <v>0</v>
      </c>
      <c r="CB306" s="5">
        <f>IF(CB$2='PRES-S-L-T'!$B$6,X306,0)</f>
        <v>0</v>
      </c>
      <c r="CC306" s="5">
        <f>IF(CC$2='PRES-S-L-T'!$B$6,Y306,0)</f>
        <v>0</v>
      </c>
      <c r="CD306" s="5">
        <f>IF(CD$2='PRES-S-L-T'!$B$6,Z306,0)</f>
        <v>0</v>
      </c>
      <c r="CE306" s="5">
        <f>IF(CE$2='PRES-S-L-T'!$B$6,AA306,0)</f>
        <v>0</v>
      </c>
      <c r="CF306" s="5">
        <f>IF(CF$2='PRES-S-L-T'!$B$6,AB306,0)</f>
        <v>0</v>
      </c>
      <c r="CG306" s="5">
        <f>IF(CG$2='PRES-S-L-T'!$B$6,AC306,0)</f>
        <v>0</v>
      </c>
      <c r="CH306" s="5">
        <f>IF(CH$2='PRES-S-L-T'!$B$6,AD306,0)</f>
        <v>0</v>
      </c>
      <c r="CI306" s="5">
        <f>IF(CI$2='PRES-S-L-T'!$B$6,AE306,0)</f>
        <v>0</v>
      </c>
      <c r="CJ306" s="5">
        <f>IF(CJ$2='PRES-S-L-T'!$B$6,AF306,0)</f>
        <v>0</v>
      </c>
      <c r="CK306" s="5">
        <f>IF(CK$2='PRES-S-L-T'!$B$6,AG306,0)</f>
        <v>0</v>
      </c>
      <c r="CL306" s="5">
        <f>IF(CL$2='PRES-S-L-T'!$B$6,AH306,0)</f>
        <v>0</v>
      </c>
      <c r="CM306" s="5">
        <f>IF(CM$2='PRES-S-L-T'!$B$6,AI306,0)</f>
        <v>0</v>
      </c>
      <c r="CN306" s="5">
        <f>IF(CN$2='PRES-S-L-T'!$B$6,AJ306,0)</f>
        <v>0</v>
      </c>
      <c r="CO306" s="5">
        <f>IF(CO$2='PRES-S-L-T'!$B$6,AK306,0)</f>
        <v>0</v>
      </c>
      <c r="CP306" s="5">
        <f>IF(CP$2='PRES-S-L-T'!$B$6,AL306,0)</f>
        <v>0</v>
      </c>
      <c r="CQ306" s="5">
        <f>IF(CQ$2='PRES-S-L-T'!$B$6,AM306,0)</f>
        <v>0</v>
      </c>
      <c r="CR306" s="5">
        <f>IF(CR$2='PRES-S-L-T'!$B$6,AN306,0)</f>
        <v>0</v>
      </c>
      <c r="CS306" s="5">
        <f>IF(CS$2='PRES-S-L-T'!$B$6,AO306,0)</f>
        <v>0</v>
      </c>
      <c r="CT306" s="5">
        <f>IF(CT$2='PRES-S-L-T'!$B$6,AP306,0)</f>
        <v>0</v>
      </c>
      <c r="CU306" s="5">
        <f>IF(CU$2='PRES-S-L-T'!$B$6,AQ306,0)</f>
        <v>0</v>
      </c>
      <c r="CV306" s="5">
        <f>IF(CV$2='PRES-S-L-T'!$B$6,AR306,0)</f>
        <v>0</v>
      </c>
      <c r="CW306" s="5">
        <f>IF(CW$2='PRES-S-L-T'!$B$6,AS306,0)</f>
        <v>0</v>
      </c>
      <c r="CX306" s="5">
        <f>IF(CX$2='PRES-S-L-T'!$B$6,AT306,0)</f>
        <v>0</v>
      </c>
      <c r="CY306" s="5">
        <f>IF(CY$2='PRES-S-L-T'!$B$6,AU306,0)</f>
        <v>0</v>
      </c>
      <c r="CZ306" s="5">
        <f>IF(CZ$2='PRES-S-L-T'!$B$6,AV306,0)</f>
        <v>0</v>
      </c>
      <c r="DA306" s="5">
        <f>IF(DA$2='PRES-S-L-T'!$B$6,AW306,0)</f>
        <v>0</v>
      </c>
      <c r="DB306" s="5">
        <f>IF(DB$2='PRES-S-L-T'!$B$6,AX306,0)</f>
        <v>0</v>
      </c>
      <c r="DE306" s="5">
        <f>IF(DE$2='PRES-S-L-T'!$B$6,BA306,0)</f>
        <v>0</v>
      </c>
      <c r="DF306" s="5">
        <f>IF(DF$2='PRES-S-L-T'!$B$6,BB306,0)</f>
        <v>0</v>
      </c>
      <c r="DG306" s="5">
        <f>IF(DG$2='PRES-S-L-T'!$B$6,BC306,0)</f>
        <v>0</v>
      </c>
      <c r="DH306" s="5">
        <f>IF(DH$2='PRES-S-L-T'!$B$6,BD306,0)</f>
        <v>0</v>
      </c>
      <c r="DI306" s="5">
        <f>IF(DI$2='PRES-S-L-T'!$B$6,BE306,0)</f>
        <v>0</v>
      </c>
      <c r="DJ306" s="5">
        <f t="shared" si="24"/>
        <v>0</v>
      </c>
      <c r="DK306" s="5">
        <f>IF('PRES-L-T'!$B$6=DK$2,SUM($C306:$P306),0)</f>
        <v>0</v>
      </c>
      <c r="DL306" s="5">
        <f>IF('PRES-L-T'!$B$6=DL$2,SUM($R306:$AB306),0)</f>
        <v>0</v>
      </c>
      <c r="DM306" s="5">
        <f>IF('PRES-L-T'!$B$6=DM$2,SUM($AC306:$AE306),0)</f>
        <v>0</v>
      </c>
      <c r="DN306" s="5">
        <f>IF('PRES-L-T'!$B$6=DN$2,SUM($AG306:$AI306),0)</f>
        <v>0</v>
      </c>
      <c r="DO306" s="5">
        <f>IF('PRES-L-T'!$B$6=DO$2,SUM($AJ306:$AP306),0)</f>
        <v>0</v>
      </c>
      <c r="DP306" s="5">
        <f>IF('PRES-L-T'!$B$6=DP$2,SUM($AT306:$AU306),0)</f>
        <v>0</v>
      </c>
      <c r="DQ306" s="5">
        <f>IF('PRES-L-T'!$B$6=DQ$2,SUM($AV306:$AY306),0)</f>
        <v>0</v>
      </c>
      <c r="DR306" s="5">
        <f>IF('PRES-L-T'!$B$6=DR$2,SUM($BA306:$BA306),0)</f>
        <v>0</v>
      </c>
      <c r="DS306" s="5">
        <f>IF('PRES-L-T'!$B$6=DS$2,SUM($BB306:$BB306),0)</f>
        <v>0</v>
      </c>
      <c r="DT306" s="5">
        <f>IF('PRES-L-T'!$B$6=DT$2,SUM($BC306:$BC306),0)</f>
        <v>0</v>
      </c>
      <c r="DU306" s="5">
        <f>IF('PRES-L-T'!$B$6=DU$2,SUM($BD306:$BD306),0)</f>
        <v>0</v>
      </c>
      <c r="DV306" s="5">
        <f>IF('PRES-L-T'!$B$6=DV$2,SUM($BE306:$BE306),0)</f>
        <v>0</v>
      </c>
      <c r="DW306" s="5">
        <f t="shared" si="27"/>
        <v>0</v>
      </c>
      <c r="DX306" s="5">
        <f>IF('PRES-U-P'!$B$6=DX$2,SUM(C306:AA306),0)</f>
        <v>0</v>
      </c>
      <c r="DY306" s="5">
        <f>IF('PRES-U-P'!$B$6=DY$2,SUM(AB306:AX306),0)</f>
        <v>0</v>
      </c>
      <c r="DZ306" s="5">
        <f>IF('PRES-U-P'!$B$6=DZ$2,SUM(BA306:BB306),0)</f>
        <v>0</v>
      </c>
      <c r="EA306" s="5">
        <f>IF('PRES-U-P'!$B$6=EA$2,SUM(BC306:BD306),0)</f>
        <v>0</v>
      </c>
      <c r="EB306" s="5">
        <f>IF('PRES-U-P'!$B$6=EB$2,SUM(BE306),0)</f>
        <v>0</v>
      </c>
      <c r="EC306" s="5">
        <f t="shared" si="26"/>
        <v>0</v>
      </c>
    </row>
    <row r="307" spans="1:133" hidden="1" x14ac:dyDescent="0.2">
      <c r="A307" s="1">
        <v>54119</v>
      </c>
      <c r="B307" s="1" t="s">
        <v>47</v>
      </c>
      <c r="BF307" s="5">
        <f t="shared" si="23"/>
        <v>0</v>
      </c>
      <c r="BG307" s="5">
        <f>IF(BG$2='PRES-S-L-T'!$B$6,C307,0)</f>
        <v>0</v>
      </c>
      <c r="BH307" s="5">
        <f>IF(BH$2='PRES-S-L-T'!$B$6,D307,0)</f>
        <v>0</v>
      </c>
      <c r="BI307" s="5">
        <f>IF(BI$2='PRES-S-L-T'!$B$6,E307,0)</f>
        <v>0</v>
      </c>
      <c r="BJ307" s="5">
        <f>IF(BJ$2='PRES-S-L-T'!$B$6,F307,0)</f>
        <v>0</v>
      </c>
      <c r="BK307" s="5">
        <f>IF(BK$2='PRES-S-L-T'!$B$6,G307,0)</f>
        <v>0</v>
      </c>
      <c r="BL307" s="5">
        <f>IF(BL$2='PRES-S-L-T'!$B$6,H307,0)</f>
        <v>0</v>
      </c>
      <c r="BM307" s="5">
        <f>IF(BM$2='PRES-S-L-T'!$B$6,I307,0)</f>
        <v>0</v>
      </c>
      <c r="BN307" s="5">
        <f>IF(BN$2='PRES-S-L-T'!$B$6,J307,0)</f>
        <v>0</v>
      </c>
      <c r="BO307" s="5">
        <f>IF(BO$2='PRES-S-L-T'!$B$6,K307,0)</f>
        <v>0</v>
      </c>
      <c r="BP307" s="5">
        <f>IF(BP$2='PRES-S-L-T'!$B$6,L307,0)</f>
        <v>0</v>
      </c>
      <c r="BQ307" s="5">
        <f>IF(BQ$2='PRES-S-L-T'!$B$6,M307,0)</f>
        <v>0</v>
      </c>
      <c r="BR307" s="5">
        <f>IF(BR$2='PRES-S-L-T'!$B$6,N307,0)</f>
        <v>0</v>
      </c>
      <c r="BS307" s="5">
        <f>IF(BS$2='PRES-S-L-T'!$B$6,O307,0)</f>
        <v>0</v>
      </c>
      <c r="BV307" s="5">
        <f>IF(BV$2='PRES-S-L-T'!$B$6,R307,0)</f>
        <v>0</v>
      </c>
      <c r="BW307" s="5">
        <f>IF(BW$2='PRES-S-L-T'!$B$6,S307,0)</f>
        <v>0</v>
      </c>
      <c r="BX307" s="5">
        <f>IF(BX$2='PRES-S-L-T'!$B$6,T307,0)</f>
        <v>0</v>
      </c>
      <c r="BY307" s="5">
        <f>IF(BY$2='PRES-S-L-T'!$B$6,U307,0)</f>
        <v>0</v>
      </c>
      <c r="BZ307" s="5">
        <f>IF(BZ$2='PRES-S-L-T'!$B$6,V307,0)</f>
        <v>0</v>
      </c>
      <c r="CA307" s="5">
        <f>IF(CA$2='PRES-S-L-T'!$B$6,W307,0)</f>
        <v>0</v>
      </c>
      <c r="CB307" s="5">
        <f>IF(CB$2='PRES-S-L-T'!$B$6,X307,0)</f>
        <v>0</v>
      </c>
      <c r="CC307" s="5">
        <f>IF(CC$2='PRES-S-L-T'!$B$6,Y307,0)</f>
        <v>0</v>
      </c>
      <c r="CD307" s="5">
        <f>IF(CD$2='PRES-S-L-T'!$B$6,Z307,0)</f>
        <v>0</v>
      </c>
      <c r="CE307" s="5">
        <f>IF(CE$2='PRES-S-L-T'!$B$6,AA307,0)</f>
        <v>0</v>
      </c>
      <c r="CF307" s="5">
        <f>IF(CF$2='PRES-S-L-T'!$B$6,AB307,0)</f>
        <v>0</v>
      </c>
      <c r="CG307" s="5">
        <f>IF(CG$2='PRES-S-L-T'!$B$6,AC307,0)</f>
        <v>0</v>
      </c>
      <c r="CH307" s="5">
        <f>IF(CH$2='PRES-S-L-T'!$B$6,AD307,0)</f>
        <v>0</v>
      </c>
      <c r="CI307" s="5">
        <f>IF(CI$2='PRES-S-L-T'!$B$6,AE307,0)</f>
        <v>0</v>
      </c>
      <c r="CJ307" s="5">
        <f>IF(CJ$2='PRES-S-L-T'!$B$6,AF307,0)</f>
        <v>0</v>
      </c>
      <c r="CK307" s="5">
        <f>IF(CK$2='PRES-S-L-T'!$B$6,AG307,0)</f>
        <v>0</v>
      </c>
      <c r="CL307" s="5">
        <f>IF(CL$2='PRES-S-L-T'!$B$6,AH307,0)</f>
        <v>0</v>
      </c>
      <c r="CM307" s="5">
        <f>IF(CM$2='PRES-S-L-T'!$B$6,AI307,0)</f>
        <v>0</v>
      </c>
      <c r="CN307" s="5">
        <f>IF(CN$2='PRES-S-L-T'!$B$6,AJ307,0)</f>
        <v>0</v>
      </c>
      <c r="CO307" s="5">
        <f>IF(CO$2='PRES-S-L-T'!$B$6,AK307,0)</f>
        <v>0</v>
      </c>
      <c r="CP307" s="5">
        <f>IF(CP$2='PRES-S-L-T'!$B$6,AL307,0)</f>
        <v>0</v>
      </c>
      <c r="CQ307" s="5">
        <f>IF(CQ$2='PRES-S-L-T'!$B$6,AM307,0)</f>
        <v>0</v>
      </c>
      <c r="CR307" s="5">
        <f>IF(CR$2='PRES-S-L-T'!$B$6,AN307,0)</f>
        <v>0</v>
      </c>
      <c r="CS307" s="5">
        <f>IF(CS$2='PRES-S-L-T'!$B$6,AO307,0)</f>
        <v>0</v>
      </c>
      <c r="CT307" s="5">
        <f>IF(CT$2='PRES-S-L-T'!$B$6,AP307,0)</f>
        <v>0</v>
      </c>
      <c r="CU307" s="5">
        <f>IF(CU$2='PRES-S-L-T'!$B$6,AQ307,0)</f>
        <v>0</v>
      </c>
      <c r="CV307" s="5">
        <f>IF(CV$2='PRES-S-L-T'!$B$6,AR307,0)</f>
        <v>0</v>
      </c>
      <c r="CW307" s="5">
        <f>IF(CW$2='PRES-S-L-T'!$B$6,AS307,0)</f>
        <v>0</v>
      </c>
      <c r="CX307" s="5">
        <f>IF(CX$2='PRES-S-L-T'!$B$6,AT307,0)</f>
        <v>0</v>
      </c>
      <c r="CY307" s="5">
        <f>IF(CY$2='PRES-S-L-T'!$B$6,AU307,0)</f>
        <v>0</v>
      </c>
      <c r="CZ307" s="5">
        <f>IF(CZ$2='PRES-S-L-T'!$B$6,AV307,0)</f>
        <v>0</v>
      </c>
      <c r="DA307" s="5">
        <f>IF(DA$2='PRES-S-L-T'!$B$6,AW307,0)</f>
        <v>0</v>
      </c>
      <c r="DB307" s="5">
        <f>IF(DB$2='PRES-S-L-T'!$B$6,AX307,0)</f>
        <v>0</v>
      </c>
      <c r="DE307" s="5">
        <f>IF(DE$2='PRES-S-L-T'!$B$6,BA307,0)</f>
        <v>0</v>
      </c>
      <c r="DF307" s="5">
        <f>IF(DF$2='PRES-S-L-T'!$B$6,BB307,0)</f>
        <v>0</v>
      </c>
      <c r="DG307" s="5">
        <f>IF(DG$2='PRES-S-L-T'!$B$6,BC307,0)</f>
        <v>0</v>
      </c>
      <c r="DH307" s="5">
        <f>IF(DH$2='PRES-S-L-T'!$B$6,BD307,0)</f>
        <v>0</v>
      </c>
      <c r="DI307" s="5">
        <f>IF(DI$2='PRES-S-L-T'!$B$6,BE307,0)</f>
        <v>0</v>
      </c>
      <c r="DJ307" s="5">
        <f t="shared" si="24"/>
        <v>0</v>
      </c>
      <c r="DK307" s="5">
        <f>IF('PRES-L-T'!$B$6=DK$2,SUM($C307:$P307),0)</f>
        <v>0</v>
      </c>
      <c r="DL307" s="5">
        <f>IF('PRES-L-T'!$B$6=DL$2,SUM($R307:$AB307),0)</f>
        <v>0</v>
      </c>
      <c r="DM307" s="5">
        <f>IF('PRES-L-T'!$B$6=DM$2,SUM($AC307:$AE307),0)</f>
        <v>0</v>
      </c>
      <c r="DN307" s="5">
        <f>IF('PRES-L-T'!$B$6=DN$2,SUM($AG307:$AI307),0)</f>
        <v>0</v>
      </c>
      <c r="DO307" s="5">
        <f>IF('PRES-L-T'!$B$6=DO$2,SUM($AJ307:$AP307),0)</f>
        <v>0</v>
      </c>
      <c r="DP307" s="5">
        <f>IF('PRES-L-T'!$B$6=DP$2,SUM($AT307:$AU307),0)</f>
        <v>0</v>
      </c>
      <c r="DQ307" s="5">
        <f>IF('PRES-L-T'!$B$6=DQ$2,SUM($AV307:$AY307),0)</f>
        <v>0</v>
      </c>
      <c r="DR307" s="5">
        <f>IF('PRES-L-T'!$B$6=DR$2,SUM($BA307:$BA307),0)</f>
        <v>0</v>
      </c>
      <c r="DS307" s="5">
        <f>IF('PRES-L-T'!$B$6=DS$2,SUM($BB307:$BB307),0)</f>
        <v>0</v>
      </c>
      <c r="DT307" s="5">
        <f>IF('PRES-L-T'!$B$6=DT$2,SUM($BC307:$BC307),0)</f>
        <v>0</v>
      </c>
      <c r="DU307" s="5">
        <f>IF('PRES-L-T'!$B$6=DU$2,SUM($BD307:$BD307),0)</f>
        <v>0</v>
      </c>
      <c r="DV307" s="5">
        <f>IF('PRES-L-T'!$B$6=DV$2,SUM($BE307:$BE307),0)</f>
        <v>0</v>
      </c>
      <c r="DW307" s="5">
        <f t="shared" si="27"/>
        <v>0</v>
      </c>
      <c r="DX307" s="5">
        <f>IF('PRES-U-P'!$B$6=DX$2,SUM(C307:AA307),0)</f>
        <v>0</v>
      </c>
      <c r="DY307" s="5">
        <f>IF('PRES-U-P'!$B$6=DY$2,SUM(AB307:AX307),0)</f>
        <v>0</v>
      </c>
      <c r="DZ307" s="5">
        <f>IF('PRES-U-P'!$B$6=DZ$2,SUM(BA307:BB307),0)</f>
        <v>0</v>
      </c>
      <c r="EA307" s="5">
        <f>IF('PRES-U-P'!$B$6=EA$2,SUM(BC307:BD307),0)</f>
        <v>0</v>
      </c>
      <c r="EB307" s="5">
        <f>IF('PRES-U-P'!$B$6=EB$2,SUM(BE307),0)</f>
        <v>0</v>
      </c>
      <c r="EC307" s="5">
        <f t="shared" si="26"/>
        <v>0</v>
      </c>
    </row>
    <row r="308" spans="1:133" hidden="1" x14ac:dyDescent="0.2">
      <c r="A308" s="1">
        <v>54121</v>
      </c>
      <c r="B308" s="1" t="s">
        <v>296</v>
      </c>
      <c r="BF308" s="5">
        <f t="shared" si="23"/>
        <v>0</v>
      </c>
      <c r="BG308" s="5">
        <f>IF(BG$2='PRES-S-L-T'!$B$6,C308,0)</f>
        <v>0</v>
      </c>
      <c r="BH308" s="5">
        <f>IF(BH$2='PRES-S-L-T'!$B$6,D308,0)</f>
        <v>0</v>
      </c>
      <c r="BI308" s="5">
        <f>IF(BI$2='PRES-S-L-T'!$B$6,E308,0)</f>
        <v>0</v>
      </c>
      <c r="BJ308" s="5">
        <f>IF(BJ$2='PRES-S-L-T'!$B$6,F308,0)</f>
        <v>0</v>
      </c>
      <c r="BK308" s="5">
        <f>IF(BK$2='PRES-S-L-T'!$B$6,G308,0)</f>
        <v>0</v>
      </c>
      <c r="BL308" s="5">
        <f>IF(BL$2='PRES-S-L-T'!$B$6,H308,0)</f>
        <v>0</v>
      </c>
      <c r="BM308" s="5">
        <f>IF(BM$2='PRES-S-L-T'!$B$6,I308,0)</f>
        <v>0</v>
      </c>
      <c r="BN308" s="5">
        <f>IF(BN$2='PRES-S-L-T'!$B$6,J308,0)</f>
        <v>0</v>
      </c>
      <c r="BO308" s="5">
        <f>IF(BO$2='PRES-S-L-T'!$B$6,K308,0)</f>
        <v>0</v>
      </c>
      <c r="BP308" s="5">
        <f>IF(BP$2='PRES-S-L-T'!$B$6,L308,0)</f>
        <v>0</v>
      </c>
      <c r="BQ308" s="5">
        <f>IF(BQ$2='PRES-S-L-T'!$B$6,M308,0)</f>
        <v>0</v>
      </c>
      <c r="BR308" s="5">
        <f>IF(BR$2='PRES-S-L-T'!$B$6,N308,0)</f>
        <v>0</v>
      </c>
      <c r="BS308" s="5">
        <f>IF(BS$2='PRES-S-L-T'!$B$6,O308,0)</f>
        <v>0</v>
      </c>
      <c r="BV308" s="5">
        <f>IF(BV$2='PRES-S-L-T'!$B$6,R308,0)</f>
        <v>0</v>
      </c>
      <c r="BW308" s="5">
        <f>IF(BW$2='PRES-S-L-T'!$B$6,S308,0)</f>
        <v>0</v>
      </c>
      <c r="BX308" s="5">
        <f>IF(BX$2='PRES-S-L-T'!$B$6,T308,0)</f>
        <v>0</v>
      </c>
      <c r="BY308" s="5">
        <f>IF(BY$2='PRES-S-L-T'!$B$6,U308,0)</f>
        <v>0</v>
      </c>
      <c r="BZ308" s="5">
        <f>IF(BZ$2='PRES-S-L-T'!$B$6,V308,0)</f>
        <v>0</v>
      </c>
      <c r="CA308" s="5">
        <f>IF(CA$2='PRES-S-L-T'!$B$6,W308,0)</f>
        <v>0</v>
      </c>
      <c r="CB308" s="5">
        <f>IF(CB$2='PRES-S-L-T'!$B$6,X308,0)</f>
        <v>0</v>
      </c>
      <c r="CC308" s="5">
        <f>IF(CC$2='PRES-S-L-T'!$B$6,Y308,0)</f>
        <v>0</v>
      </c>
      <c r="CD308" s="5">
        <f>IF(CD$2='PRES-S-L-T'!$B$6,Z308,0)</f>
        <v>0</v>
      </c>
      <c r="CE308" s="5">
        <f>IF(CE$2='PRES-S-L-T'!$B$6,AA308,0)</f>
        <v>0</v>
      </c>
      <c r="CF308" s="5">
        <f>IF(CF$2='PRES-S-L-T'!$B$6,AB308,0)</f>
        <v>0</v>
      </c>
      <c r="CG308" s="5">
        <f>IF(CG$2='PRES-S-L-T'!$B$6,AC308,0)</f>
        <v>0</v>
      </c>
      <c r="CH308" s="5">
        <f>IF(CH$2='PRES-S-L-T'!$B$6,AD308,0)</f>
        <v>0</v>
      </c>
      <c r="CI308" s="5">
        <f>IF(CI$2='PRES-S-L-T'!$B$6,AE308,0)</f>
        <v>0</v>
      </c>
      <c r="CJ308" s="5">
        <f>IF(CJ$2='PRES-S-L-T'!$B$6,AF308,0)</f>
        <v>0</v>
      </c>
      <c r="CK308" s="5">
        <f>IF(CK$2='PRES-S-L-T'!$B$6,AG308,0)</f>
        <v>0</v>
      </c>
      <c r="CL308" s="5">
        <f>IF(CL$2='PRES-S-L-T'!$B$6,AH308,0)</f>
        <v>0</v>
      </c>
      <c r="CM308" s="5">
        <f>IF(CM$2='PRES-S-L-T'!$B$6,AI308,0)</f>
        <v>0</v>
      </c>
      <c r="CN308" s="5">
        <f>IF(CN$2='PRES-S-L-T'!$B$6,AJ308,0)</f>
        <v>0</v>
      </c>
      <c r="CO308" s="5">
        <f>IF(CO$2='PRES-S-L-T'!$B$6,AK308,0)</f>
        <v>0</v>
      </c>
      <c r="CP308" s="5">
        <f>IF(CP$2='PRES-S-L-T'!$B$6,AL308,0)</f>
        <v>0</v>
      </c>
      <c r="CQ308" s="5">
        <f>IF(CQ$2='PRES-S-L-T'!$B$6,AM308,0)</f>
        <v>0</v>
      </c>
      <c r="CR308" s="5">
        <f>IF(CR$2='PRES-S-L-T'!$B$6,AN308,0)</f>
        <v>0</v>
      </c>
      <c r="CS308" s="5">
        <f>IF(CS$2='PRES-S-L-T'!$B$6,AO308,0)</f>
        <v>0</v>
      </c>
      <c r="CT308" s="5">
        <f>IF(CT$2='PRES-S-L-T'!$B$6,AP308,0)</f>
        <v>0</v>
      </c>
      <c r="CU308" s="5">
        <f>IF(CU$2='PRES-S-L-T'!$B$6,AQ308,0)</f>
        <v>0</v>
      </c>
      <c r="CV308" s="5">
        <f>IF(CV$2='PRES-S-L-T'!$B$6,AR308,0)</f>
        <v>0</v>
      </c>
      <c r="CW308" s="5">
        <f>IF(CW$2='PRES-S-L-T'!$B$6,AS308,0)</f>
        <v>0</v>
      </c>
      <c r="CX308" s="5">
        <f>IF(CX$2='PRES-S-L-T'!$B$6,AT308,0)</f>
        <v>0</v>
      </c>
      <c r="CY308" s="5">
        <f>IF(CY$2='PRES-S-L-T'!$B$6,AU308,0)</f>
        <v>0</v>
      </c>
      <c r="CZ308" s="5">
        <f>IF(CZ$2='PRES-S-L-T'!$B$6,AV308,0)</f>
        <v>0</v>
      </c>
      <c r="DA308" s="5">
        <f>IF(DA$2='PRES-S-L-T'!$B$6,AW308,0)</f>
        <v>0</v>
      </c>
      <c r="DB308" s="5">
        <f>IF(DB$2='PRES-S-L-T'!$B$6,AX308,0)</f>
        <v>0</v>
      </c>
      <c r="DE308" s="5">
        <f>IF(DE$2='PRES-S-L-T'!$B$6,BA308,0)</f>
        <v>0</v>
      </c>
      <c r="DF308" s="5">
        <f>IF(DF$2='PRES-S-L-T'!$B$6,BB308,0)</f>
        <v>0</v>
      </c>
      <c r="DG308" s="5">
        <f>IF(DG$2='PRES-S-L-T'!$B$6,BC308,0)</f>
        <v>0</v>
      </c>
      <c r="DH308" s="5">
        <f>IF(DH$2='PRES-S-L-T'!$B$6,BD308,0)</f>
        <v>0</v>
      </c>
      <c r="DI308" s="5">
        <f>IF(DI$2='PRES-S-L-T'!$B$6,BE308,0)</f>
        <v>0</v>
      </c>
      <c r="DJ308" s="5">
        <f t="shared" si="24"/>
        <v>0</v>
      </c>
      <c r="DK308" s="5">
        <f>IF('PRES-L-T'!$B$6=DK$2,SUM($C308:$P308),0)</f>
        <v>0</v>
      </c>
      <c r="DL308" s="5">
        <f>IF('PRES-L-T'!$B$6=DL$2,SUM($R308:$AB308),0)</f>
        <v>0</v>
      </c>
      <c r="DM308" s="5">
        <f>IF('PRES-L-T'!$B$6=DM$2,SUM($AC308:$AE308),0)</f>
        <v>0</v>
      </c>
      <c r="DN308" s="5">
        <f>IF('PRES-L-T'!$B$6=DN$2,SUM($AG308:$AI308),0)</f>
        <v>0</v>
      </c>
      <c r="DO308" s="5">
        <f>IF('PRES-L-T'!$B$6=DO$2,SUM($AJ308:$AP308),0)</f>
        <v>0</v>
      </c>
      <c r="DP308" s="5">
        <f>IF('PRES-L-T'!$B$6=DP$2,SUM($AT308:$AU308),0)</f>
        <v>0</v>
      </c>
      <c r="DQ308" s="5">
        <f>IF('PRES-L-T'!$B$6=DQ$2,SUM($AV308:$AY308),0)</f>
        <v>0</v>
      </c>
      <c r="DR308" s="5">
        <f>IF('PRES-L-T'!$B$6=DR$2,SUM($BA308:$BA308),0)</f>
        <v>0</v>
      </c>
      <c r="DS308" s="5">
        <f>IF('PRES-L-T'!$B$6=DS$2,SUM($BB308:$BB308),0)</f>
        <v>0</v>
      </c>
      <c r="DT308" s="5">
        <f>IF('PRES-L-T'!$B$6=DT$2,SUM($BC308:$BC308),0)</f>
        <v>0</v>
      </c>
      <c r="DU308" s="5">
        <f>IF('PRES-L-T'!$B$6=DU$2,SUM($BD308:$BD308),0)</f>
        <v>0</v>
      </c>
      <c r="DV308" s="5">
        <f>IF('PRES-L-T'!$B$6=DV$2,SUM($BE308:$BE308),0)</f>
        <v>0</v>
      </c>
      <c r="DW308" s="5">
        <f t="shared" si="27"/>
        <v>0</v>
      </c>
      <c r="DX308" s="5">
        <f>IF('PRES-U-P'!$B$6=DX$2,SUM(C308:AA308),0)</f>
        <v>0</v>
      </c>
      <c r="DY308" s="5">
        <f>IF('PRES-U-P'!$B$6=DY$2,SUM(AB308:AX308),0)</f>
        <v>0</v>
      </c>
      <c r="DZ308" s="5">
        <f>IF('PRES-U-P'!$B$6=DZ$2,SUM(BA308:BB308),0)</f>
        <v>0</v>
      </c>
      <c r="EA308" s="5">
        <f>IF('PRES-U-P'!$B$6=EA$2,SUM(BC308:BD308),0)</f>
        <v>0</v>
      </c>
      <c r="EB308" s="5">
        <f>IF('PRES-U-P'!$B$6=EB$2,SUM(BE308),0)</f>
        <v>0</v>
      </c>
      <c r="EC308" s="5">
        <f t="shared" si="26"/>
        <v>0</v>
      </c>
    </row>
    <row r="309" spans="1:133" hidden="1" x14ac:dyDescent="0.2">
      <c r="A309" s="1">
        <v>54199</v>
      </c>
      <c r="B309" s="1" t="s">
        <v>48</v>
      </c>
      <c r="BF309" s="5">
        <f t="shared" si="23"/>
        <v>0</v>
      </c>
      <c r="BG309" s="5">
        <f>IF(BG$2='PRES-S-L-T'!$B$6,C309,0)</f>
        <v>0</v>
      </c>
      <c r="BH309" s="5">
        <f>IF(BH$2='PRES-S-L-T'!$B$6,D309,0)</f>
        <v>0</v>
      </c>
      <c r="BI309" s="5">
        <f>IF(BI$2='PRES-S-L-T'!$B$6,E309,0)</f>
        <v>0</v>
      </c>
      <c r="BJ309" s="5">
        <f>IF(BJ$2='PRES-S-L-T'!$B$6,F309,0)</f>
        <v>0</v>
      </c>
      <c r="BK309" s="5">
        <f>IF(BK$2='PRES-S-L-T'!$B$6,G309,0)</f>
        <v>0</v>
      </c>
      <c r="BL309" s="5">
        <f>IF(BL$2='PRES-S-L-T'!$B$6,H309,0)</f>
        <v>0</v>
      </c>
      <c r="BM309" s="5">
        <f>IF(BM$2='PRES-S-L-T'!$B$6,I309,0)</f>
        <v>0</v>
      </c>
      <c r="BN309" s="5">
        <f>IF(BN$2='PRES-S-L-T'!$B$6,J309,0)</f>
        <v>0</v>
      </c>
      <c r="BO309" s="5">
        <f>IF(BO$2='PRES-S-L-T'!$B$6,K309,0)</f>
        <v>0</v>
      </c>
      <c r="BP309" s="5">
        <f>IF(BP$2='PRES-S-L-T'!$B$6,L309,0)</f>
        <v>0</v>
      </c>
      <c r="BQ309" s="5">
        <f>IF(BQ$2='PRES-S-L-T'!$B$6,M309,0)</f>
        <v>0</v>
      </c>
      <c r="BR309" s="5">
        <f>IF(BR$2='PRES-S-L-T'!$B$6,N309,0)</f>
        <v>0</v>
      </c>
      <c r="BS309" s="5">
        <f>IF(BS$2='PRES-S-L-T'!$B$6,O309,0)</f>
        <v>0</v>
      </c>
      <c r="BV309" s="5">
        <f>IF(BV$2='PRES-S-L-T'!$B$6,R309,0)</f>
        <v>0</v>
      </c>
      <c r="BW309" s="5">
        <f>IF(BW$2='PRES-S-L-T'!$B$6,S309,0)</f>
        <v>0</v>
      </c>
      <c r="BX309" s="5">
        <f>IF(BX$2='PRES-S-L-T'!$B$6,T309,0)</f>
        <v>0</v>
      </c>
      <c r="BY309" s="5">
        <f>IF(BY$2='PRES-S-L-T'!$B$6,U309,0)</f>
        <v>0</v>
      </c>
      <c r="BZ309" s="5">
        <f>IF(BZ$2='PRES-S-L-T'!$B$6,V309,0)</f>
        <v>0</v>
      </c>
      <c r="CA309" s="5">
        <f>IF(CA$2='PRES-S-L-T'!$B$6,W309,0)</f>
        <v>0</v>
      </c>
      <c r="CB309" s="5">
        <f>IF(CB$2='PRES-S-L-T'!$B$6,X309,0)</f>
        <v>0</v>
      </c>
      <c r="CC309" s="5">
        <f>IF(CC$2='PRES-S-L-T'!$B$6,Y309,0)</f>
        <v>0</v>
      </c>
      <c r="CD309" s="5">
        <f>IF(CD$2='PRES-S-L-T'!$B$6,Z309,0)</f>
        <v>0</v>
      </c>
      <c r="CE309" s="5">
        <f>IF(CE$2='PRES-S-L-T'!$B$6,AA309,0)</f>
        <v>0</v>
      </c>
      <c r="CF309" s="5">
        <f>IF(CF$2='PRES-S-L-T'!$B$6,AB309,0)</f>
        <v>0</v>
      </c>
      <c r="CG309" s="5">
        <f>IF(CG$2='PRES-S-L-T'!$B$6,AC309,0)</f>
        <v>0</v>
      </c>
      <c r="CH309" s="5">
        <f>IF(CH$2='PRES-S-L-T'!$B$6,AD309,0)</f>
        <v>0</v>
      </c>
      <c r="CI309" s="5">
        <f>IF(CI$2='PRES-S-L-T'!$B$6,AE309,0)</f>
        <v>0</v>
      </c>
      <c r="CJ309" s="5">
        <f>IF(CJ$2='PRES-S-L-T'!$B$6,AF309,0)</f>
        <v>0</v>
      </c>
      <c r="CK309" s="5">
        <f>IF(CK$2='PRES-S-L-T'!$B$6,AG309,0)</f>
        <v>0</v>
      </c>
      <c r="CL309" s="5">
        <f>IF(CL$2='PRES-S-L-T'!$B$6,AH309,0)</f>
        <v>0</v>
      </c>
      <c r="CM309" s="5">
        <f>IF(CM$2='PRES-S-L-T'!$B$6,AI309,0)</f>
        <v>0</v>
      </c>
      <c r="CN309" s="5">
        <f>IF(CN$2='PRES-S-L-T'!$B$6,AJ309,0)</f>
        <v>0</v>
      </c>
      <c r="CO309" s="5">
        <f>IF(CO$2='PRES-S-L-T'!$B$6,AK309,0)</f>
        <v>0</v>
      </c>
      <c r="CP309" s="5">
        <f>IF(CP$2='PRES-S-L-T'!$B$6,AL309,0)</f>
        <v>0</v>
      </c>
      <c r="CQ309" s="5">
        <f>IF(CQ$2='PRES-S-L-T'!$B$6,AM309,0)</f>
        <v>0</v>
      </c>
      <c r="CR309" s="5">
        <f>IF(CR$2='PRES-S-L-T'!$B$6,AN309,0)</f>
        <v>0</v>
      </c>
      <c r="CS309" s="5">
        <f>IF(CS$2='PRES-S-L-T'!$B$6,AO309,0)</f>
        <v>0</v>
      </c>
      <c r="CT309" s="5">
        <f>IF(CT$2='PRES-S-L-T'!$B$6,AP309,0)</f>
        <v>0</v>
      </c>
      <c r="CU309" s="5">
        <f>IF(CU$2='PRES-S-L-T'!$B$6,AQ309,0)</f>
        <v>0</v>
      </c>
      <c r="CV309" s="5">
        <f>IF(CV$2='PRES-S-L-T'!$B$6,AR309,0)</f>
        <v>0</v>
      </c>
      <c r="CW309" s="5">
        <f>IF(CW$2='PRES-S-L-T'!$B$6,AS309,0)</f>
        <v>0</v>
      </c>
      <c r="CX309" s="5">
        <f>IF(CX$2='PRES-S-L-T'!$B$6,AT309,0)</f>
        <v>0</v>
      </c>
      <c r="CY309" s="5">
        <f>IF(CY$2='PRES-S-L-T'!$B$6,AU309,0)</f>
        <v>0</v>
      </c>
      <c r="CZ309" s="5">
        <f>IF(CZ$2='PRES-S-L-T'!$B$6,AV309,0)</f>
        <v>0</v>
      </c>
      <c r="DA309" s="5">
        <f>IF(DA$2='PRES-S-L-T'!$B$6,AW309,0)</f>
        <v>0</v>
      </c>
      <c r="DB309" s="5">
        <f>IF(DB$2='PRES-S-L-T'!$B$6,AX309,0)</f>
        <v>0</v>
      </c>
      <c r="DE309" s="5">
        <f>IF(DE$2='PRES-S-L-T'!$B$6,BA309,0)</f>
        <v>0</v>
      </c>
      <c r="DF309" s="5">
        <f>IF(DF$2='PRES-S-L-T'!$B$6,BB309,0)</f>
        <v>0</v>
      </c>
      <c r="DG309" s="5">
        <f>IF(DG$2='PRES-S-L-T'!$B$6,BC309,0)</f>
        <v>0</v>
      </c>
      <c r="DH309" s="5">
        <f>IF(DH$2='PRES-S-L-T'!$B$6,BD309,0)</f>
        <v>0</v>
      </c>
      <c r="DI309" s="5">
        <f>IF(DI$2='PRES-S-L-T'!$B$6,BE309,0)</f>
        <v>0</v>
      </c>
      <c r="DJ309" s="5">
        <f t="shared" si="24"/>
        <v>0</v>
      </c>
      <c r="DK309" s="5">
        <f>IF('PRES-L-T'!$B$6=DK$2,SUM($C309:$P309),0)</f>
        <v>0</v>
      </c>
      <c r="DL309" s="5">
        <f>IF('PRES-L-T'!$B$6=DL$2,SUM($R309:$AB309),0)</f>
        <v>0</v>
      </c>
      <c r="DM309" s="5">
        <f>IF('PRES-L-T'!$B$6=DM$2,SUM($AC309:$AE309),0)</f>
        <v>0</v>
      </c>
      <c r="DN309" s="5">
        <f>IF('PRES-L-T'!$B$6=DN$2,SUM($AG309:$AI309),0)</f>
        <v>0</v>
      </c>
      <c r="DO309" s="5">
        <f>IF('PRES-L-T'!$B$6=DO$2,SUM($AJ309:$AP309),0)</f>
        <v>0</v>
      </c>
      <c r="DP309" s="5">
        <f>IF('PRES-L-T'!$B$6=DP$2,SUM($AT309:$AU309),0)</f>
        <v>0</v>
      </c>
      <c r="DQ309" s="5">
        <f>IF('PRES-L-T'!$B$6=DQ$2,SUM($AV309:$AY309),0)</f>
        <v>0</v>
      </c>
      <c r="DR309" s="5">
        <f>IF('PRES-L-T'!$B$6=DR$2,SUM($BA309:$BA309),0)</f>
        <v>0</v>
      </c>
      <c r="DS309" s="5">
        <f>IF('PRES-L-T'!$B$6=DS$2,SUM($BB309:$BB309),0)</f>
        <v>0</v>
      </c>
      <c r="DT309" s="5">
        <f>IF('PRES-L-T'!$B$6=DT$2,SUM($BC309:$BC309),0)</f>
        <v>0</v>
      </c>
      <c r="DU309" s="5">
        <f>IF('PRES-L-T'!$B$6=DU$2,SUM($BD309:$BD309),0)</f>
        <v>0</v>
      </c>
      <c r="DV309" s="5">
        <f>IF('PRES-L-T'!$B$6=DV$2,SUM($BE309:$BE309),0)</f>
        <v>0</v>
      </c>
      <c r="DW309" s="5">
        <f t="shared" si="27"/>
        <v>0</v>
      </c>
      <c r="DX309" s="5">
        <f>IF('PRES-U-P'!$B$6=DX$2,SUM(C309:AA309),0)</f>
        <v>0</v>
      </c>
      <c r="DY309" s="5">
        <f>IF('PRES-U-P'!$B$6=DY$2,SUM(AB309:AX309),0)</f>
        <v>0</v>
      </c>
      <c r="DZ309" s="5">
        <f>IF('PRES-U-P'!$B$6=DZ$2,SUM(BA309:BB309),0)</f>
        <v>0</v>
      </c>
      <c r="EA309" s="5">
        <f>IF('PRES-U-P'!$B$6=EA$2,SUM(BC309:BD309),0)</f>
        <v>0</v>
      </c>
      <c r="EB309" s="5">
        <f>IF('PRES-U-P'!$B$6=EB$2,SUM(BE309),0)</f>
        <v>0</v>
      </c>
      <c r="EC309" s="5">
        <f t="shared" si="26"/>
        <v>0</v>
      </c>
    </row>
    <row r="310" spans="1:133" hidden="1" x14ac:dyDescent="0.2">
      <c r="A310" s="1">
        <v>54201</v>
      </c>
      <c r="B310" s="1" t="s">
        <v>49</v>
      </c>
      <c r="BF310" s="5">
        <f t="shared" si="23"/>
        <v>0</v>
      </c>
      <c r="BG310" s="138">
        <f>IF(BG$2='PRES-S-L-T'!$B$6,C310,0)</f>
        <v>0</v>
      </c>
      <c r="BH310" s="138">
        <f>IF(BH$2='PRES-S-L-T'!$B$6,D310,0)</f>
        <v>0</v>
      </c>
      <c r="BI310" s="138">
        <f>IF(BI$2='PRES-S-L-T'!$B$6,E310,0)</f>
        <v>0</v>
      </c>
      <c r="BJ310" s="138">
        <f>IF(BJ$2='PRES-S-L-T'!$B$6,F310,0)</f>
        <v>0</v>
      </c>
      <c r="BK310" s="138">
        <f>IF(BK$2='PRES-S-L-T'!$B$6,G310,0)</f>
        <v>0</v>
      </c>
      <c r="BL310" s="138">
        <f>IF(BL$2='PRES-S-L-T'!$B$6,H310,0)</f>
        <v>0</v>
      </c>
      <c r="BM310" s="138">
        <f>IF(BM$2='PRES-S-L-T'!$B$6,I310,0)</f>
        <v>0</v>
      </c>
      <c r="BN310" s="138">
        <f>IF(BN$2='PRES-S-L-T'!$B$6,J310,0)</f>
        <v>0</v>
      </c>
      <c r="BO310" s="138">
        <f>IF(BO$2='PRES-S-L-T'!$B$6,K310,0)</f>
        <v>0</v>
      </c>
      <c r="BP310" s="138">
        <f>IF(BP$2='PRES-S-L-T'!$B$6,L310,0)</f>
        <v>0</v>
      </c>
      <c r="BQ310" s="138">
        <f>IF(BQ$2='PRES-S-L-T'!$B$6,M310,0)</f>
        <v>0</v>
      </c>
      <c r="BR310" s="138">
        <f>IF(BR$2='PRES-S-L-T'!$B$6,N310,0)</f>
        <v>0</v>
      </c>
      <c r="BS310" s="138">
        <f>IF(BS$2='PRES-S-L-T'!$B$6,O310,0)</f>
        <v>0</v>
      </c>
      <c r="BT310" s="138"/>
      <c r="BV310" s="138">
        <f>IF(BV$2='PRES-S-L-T'!$B$6,R310,0)</f>
        <v>0</v>
      </c>
      <c r="BW310" s="138">
        <f>IF(BW$2='PRES-S-L-T'!$B$6,S310,0)</f>
        <v>0</v>
      </c>
      <c r="BX310" s="138">
        <f>IF(BX$2='PRES-S-L-T'!$B$6,T310,0)</f>
        <v>0</v>
      </c>
      <c r="BY310" s="138">
        <f>IF(BY$2='PRES-S-L-T'!$B$6,U310,0)</f>
        <v>0</v>
      </c>
      <c r="BZ310" s="138">
        <f>IF(BZ$2='PRES-S-L-T'!$B$6,V310,0)</f>
        <v>0</v>
      </c>
      <c r="CA310" s="138">
        <f>IF(CA$2='PRES-S-L-T'!$B$6,W310,0)</f>
        <v>0</v>
      </c>
      <c r="CB310" s="138">
        <f>IF(CB$2='PRES-S-L-T'!$B$6,X310,0)</f>
        <v>0</v>
      </c>
      <c r="CC310" s="138">
        <f>IF(CC$2='PRES-S-L-T'!$B$6,Y310,0)</f>
        <v>0</v>
      </c>
      <c r="CD310" s="138">
        <f>IF(CD$2='PRES-S-L-T'!$B$6,Z310,0)</f>
        <v>0</v>
      </c>
      <c r="CE310" s="138">
        <f>IF(CE$2='PRES-S-L-T'!$B$6,AA310,0)</f>
        <v>0</v>
      </c>
      <c r="CF310" s="138">
        <f>IF(CF$2='PRES-S-L-T'!$B$6,AB310,0)</f>
        <v>0</v>
      </c>
      <c r="CG310" s="138">
        <f>IF(CG$2='PRES-S-L-T'!$B$6,AC310,0)</f>
        <v>0</v>
      </c>
      <c r="CH310" s="138">
        <f>IF(CH$2='PRES-S-L-T'!$B$6,AD310,0)</f>
        <v>0</v>
      </c>
      <c r="CI310" s="138">
        <f>IF(CI$2='PRES-S-L-T'!$B$6,AE310,0)</f>
        <v>0</v>
      </c>
      <c r="CJ310" s="138">
        <f>IF(CJ$2='PRES-S-L-T'!$B$6,AF310,0)</f>
        <v>0</v>
      </c>
      <c r="CK310" s="138">
        <f>IF(CK$2='PRES-S-L-T'!$B$6,AG310,0)</f>
        <v>0</v>
      </c>
      <c r="CL310" s="138">
        <f>IF(CL$2='PRES-S-L-T'!$B$6,AH310,0)</f>
        <v>0</v>
      </c>
      <c r="CM310" s="138">
        <f>IF(CM$2='PRES-S-L-T'!$B$6,AI310,0)</f>
        <v>0</v>
      </c>
      <c r="CN310" s="138">
        <f>IF(CN$2='PRES-S-L-T'!$B$6,AJ310,0)</f>
        <v>0</v>
      </c>
      <c r="CO310" s="138">
        <f>IF(CO$2='PRES-S-L-T'!$B$6,AK310,0)</f>
        <v>0</v>
      </c>
      <c r="CP310" s="138">
        <f>IF(CP$2='PRES-S-L-T'!$B$6,AL310,0)</f>
        <v>0</v>
      </c>
      <c r="CQ310" s="138">
        <f>IF(CQ$2='PRES-S-L-T'!$B$6,AM310,0)</f>
        <v>0</v>
      </c>
      <c r="CR310" s="138">
        <f>IF(CR$2='PRES-S-L-T'!$B$6,AN310,0)</f>
        <v>0</v>
      </c>
      <c r="CS310" s="138">
        <f>IF(CS$2='PRES-S-L-T'!$B$6,AO310,0)</f>
        <v>0</v>
      </c>
      <c r="CT310" s="138">
        <f>IF(CT$2='PRES-S-L-T'!$B$6,AP310,0)</f>
        <v>0</v>
      </c>
      <c r="CU310" s="138">
        <f>IF(CU$2='PRES-S-L-T'!$B$6,AQ310,0)</f>
        <v>0</v>
      </c>
      <c r="CV310" s="138">
        <f>IF(CV$2='PRES-S-L-T'!$B$6,AR310,0)</f>
        <v>0</v>
      </c>
      <c r="CW310" s="138">
        <f>IF(CW$2='PRES-S-L-T'!$B$6,AS310,0)</f>
        <v>0</v>
      </c>
      <c r="CX310" s="138">
        <f>IF(CX$2='PRES-S-L-T'!$B$6,AT310,0)</f>
        <v>0</v>
      </c>
      <c r="CY310" s="138">
        <f>IF(CY$2='PRES-S-L-T'!$B$6,AU310,0)</f>
        <v>0</v>
      </c>
      <c r="CZ310" s="138">
        <f>IF(CZ$2='PRES-S-L-T'!$B$6,AV310,0)</f>
        <v>0</v>
      </c>
      <c r="DA310" s="138">
        <f>IF(DA$2='PRES-S-L-T'!$B$6,AW310,0)</f>
        <v>0</v>
      </c>
      <c r="DB310" s="138">
        <f>IF(DB$2='PRES-S-L-T'!$B$6,AX310,0)</f>
        <v>0</v>
      </c>
      <c r="DC310" s="138"/>
      <c r="DD310" s="138"/>
      <c r="DE310" s="138">
        <f>IF(DE$2='PRES-S-L-T'!$B$6,BA310,0)</f>
        <v>0</v>
      </c>
      <c r="DF310" s="138">
        <f>IF(DF$2='PRES-S-L-T'!$B$6,BB310,0)</f>
        <v>0</v>
      </c>
      <c r="DG310" s="138">
        <f>IF(DG$2='PRES-S-L-T'!$B$6,BC310,0)</f>
        <v>0</v>
      </c>
      <c r="DH310" s="138">
        <f>IF(DH$2='PRES-S-L-T'!$B$6,BD310,0)</f>
        <v>0</v>
      </c>
      <c r="DI310" s="138">
        <f>IF(DI$2='PRES-S-L-T'!$B$6,BE310,0)</f>
        <v>0</v>
      </c>
      <c r="DJ310" s="5">
        <f t="shared" si="24"/>
        <v>0</v>
      </c>
      <c r="DK310" s="5">
        <f>IF('PRES-L-T'!$B$6=DK$2,SUM($C310:$P310),0)</f>
        <v>0</v>
      </c>
      <c r="DL310" s="5">
        <f>IF('PRES-L-T'!$B$6=DL$2,SUM($R310:$AB310),0)</f>
        <v>0</v>
      </c>
      <c r="DM310" s="5">
        <f>IF('PRES-L-T'!$B$6=DM$2,SUM($AC310:$AE310),0)</f>
        <v>0</v>
      </c>
      <c r="DN310" s="5">
        <f>IF('PRES-L-T'!$B$6=DN$2,SUM($AG310:$AI310),0)</f>
        <v>0</v>
      </c>
      <c r="DO310" s="5">
        <f>IF('PRES-L-T'!$B$6=DO$2,SUM($AJ310:$AP310),0)</f>
        <v>0</v>
      </c>
      <c r="DP310" s="5">
        <f>IF('PRES-L-T'!$B$6=DP$2,SUM($AT310:$AU310),0)</f>
        <v>0</v>
      </c>
      <c r="DQ310" s="5">
        <f>IF('PRES-L-T'!$B$6=DQ$2,SUM($AV310:$AY310),0)</f>
        <v>0</v>
      </c>
      <c r="DR310" s="138">
        <f>IF('PRES-L-T'!$B$6=DR$2,SUM($BA310:$BA310),0)</f>
        <v>0</v>
      </c>
      <c r="DS310" s="138">
        <f>IF('PRES-L-T'!$B$6=DS$2,SUM($BB310:$BB310),0)</f>
        <v>0</v>
      </c>
      <c r="DT310" s="138">
        <f>IF('PRES-L-T'!$B$6=DT$2,SUM($BC310:$BC310),0)</f>
        <v>0</v>
      </c>
      <c r="DU310" s="138">
        <f>IF('PRES-L-T'!$B$6=DU$2,SUM($BD310:$BD310),0)</f>
        <v>0</v>
      </c>
      <c r="DV310" s="138">
        <f>IF('PRES-L-T'!$B$6=DV$2,SUM($BE310:$BE310),0)</f>
        <v>0</v>
      </c>
      <c r="DW310" s="138">
        <f t="shared" si="27"/>
        <v>0</v>
      </c>
      <c r="DX310" s="5">
        <f>IF('PRES-U-P'!$B$6=DX$2,SUM(C310:AA310),0)</f>
        <v>0</v>
      </c>
      <c r="DY310" s="5">
        <f>IF('PRES-U-P'!$B$6=DY$2,SUM(AB310:AX310),0)</f>
        <v>0</v>
      </c>
      <c r="DZ310" s="5">
        <f>IF('PRES-U-P'!$B$6=DZ$2,SUM(BA310:BB310),0)</f>
        <v>0</v>
      </c>
      <c r="EA310" s="5">
        <f>IF('PRES-U-P'!$B$6=EA$2,SUM(BC310:BD310),0)</f>
        <v>0</v>
      </c>
      <c r="EB310" s="5">
        <f>IF('PRES-U-P'!$B$6=EB$2,SUM(BE310),0)</f>
        <v>0</v>
      </c>
      <c r="EC310" s="5">
        <f t="shared" si="26"/>
        <v>0</v>
      </c>
    </row>
    <row r="311" spans="1:133" hidden="1" x14ac:dyDescent="0.2">
      <c r="A311" s="1">
        <v>54202</v>
      </c>
      <c r="B311" s="1" t="s">
        <v>50</v>
      </c>
      <c r="BF311" s="5">
        <f t="shared" si="23"/>
        <v>0</v>
      </c>
      <c r="BG311" s="138">
        <f>IF(BG$2='PRES-S-L-T'!$B$6,C311,0)</f>
        <v>0</v>
      </c>
      <c r="BH311" s="138">
        <f>IF(BH$2='PRES-S-L-T'!$B$6,D311,0)</f>
        <v>0</v>
      </c>
      <c r="BI311" s="138">
        <f>IF(BI$2='PRES-S-L-T'!$B$6,E311,0)</f>
        <v>0</v>
      </c>
      <c r="BJ311" s="138">
        <f>IF(BJ$2='PRES-S-L-T'!$B$6,F311,0)</f>
        <v>0</v>
      </c>
      <c r="BK311" s="138">
        <f>IF(BK$2='PRES-S-L-T'!$B$6,G311,0)</f>
        <v>0</v>
      </c>
      <c r="BL311" s="138">
        <f>IF(BL$2='PRES-S-L-T'!$B$6,H311,0)</f>
        <v>0</v>
      </c>
      <c r="BM311" s="138">
        <f>IF(BM$2='PRES-S-L-T'!$B$6,I311,0)</f>
        <v>0</v>
      </c>
      <c r="BN311" s="138">
        <f>IF(BN$2='PRES-S-L-T'!$B$6,J311,0)</f>
        <v>0</v>
      </c>
      <c r="BO311" s="138">
        <f>IF(BO$2='PRES-S-L-T'!$B$6,K311,0)</f>
        <v>0</v>
      </c>
      <c r="BP311" s="138">
        <f>IF(BP$2='PRES-S-L-T'!$B$6,L311,0)</f>
        <v>0</v>
      </c>
      <c r="BQ311" s="138">
        <f>IF(BQ$2='PRES-S-L-T'!$B$6,M311,0)</f>
        <v>0</v>
      </c>
      <c r="BR311" s="138">
        <f>IF(BR$2='PRES-S-L-T'!$B$6,N311,0)</f>
        <v>0</v>
      </c>
      <c r="BS311" s="138">
        <f>IF(BS$2='PRES-S-L-T'!$B$6,O311,0)</f>
        <v>0</v>
      </c>
      <c r="BT311" s="138"/>
      <c r="BV311" s="138">
        <f>IF(BV$2='PRES-S-L-T'!$B$6,R311,0)</f>
        <v>0</v>
      </c>
      <c r="BW311" s="138">
        <f>IF(BW$2='PRES-S-L-T'!$B$6,S311,0)</f>
        <v>0</v>
      </c>
      <c r="BX311" s="138">
        <f>IF(BX$2='PRES-S-L-T'!$B$6,T311,0)</f>
        <v>0</v>
      </c>
      <c r="BY311" s="138">
        <f>IF(BY$2='PRES-S-L-T'!$B$6,U311,0)</f>
        <v>0</v>
      </c>
      <c r="BZ311" s="138">
        <f>IF(BZ$2='PRES-S-L-T'!$B$6,V311,0)</f>
        <v>0</v>
      </c>
      <c r="CA311" s="138">
        <f>IF(CA$2='PRES-S-L-T'!$B$6,W311,0)</f>
        <v>0</v>
      </c>
      <c r="CB311" s="138">
        <f>IF(CB$2='PRES-S-L-T'!$B$6,X311,0)</f>
        <v>0</v>
      </c>
      <c r="CC311" s="138">
        <f>IF(CC$2='PRES-S-L-T'!$B$6,Y311,0)</f>
        <v>0</v>
      </c>
      <c r="CD311" s="138">
        <f>IF(CD$2='PRES-S-L-T'!$B$6,Z311,0)</f>
        <v>0</v>
      </c>
      <c r="CE311" s="138">
        <f>IF(CE$2='PRES-S-L-T'!$B$6,AA311,0)</f>
        <v>0</v>
      </c>
      <c r="CF311" s="138">
        <f>IF(CF$2='PRES-S-L-T'!$B$6,AB311,0)</f>
        <v>0</v>
      </c>
      <c r="CG311" s="138">
        <f>IF(CG$2='PRES-S-L-T'!$B$6,AC311,0)</f>
        <v>0</v>
      </c>
      <c r="CH311" s="138">
        <f>IF(CH$2='PRES-S-L-T'!$B$6,AD311,0)</f>
        <v>0</v>
      </c>
      <c r="CI311" s="138">
        <f>IF(CI$2='PRES-S-L-T'!$B$6,AE311,0)</f>
        <v>0</v>
      </c>
      <c r="CJ311" s="138">
        <f>IF(CJ$2='PRES-S-L-T'!$B$6,AF311,0)</f>
        <v>0</v>
      </c>
      <c r="CK311" s="138">
        <f>IF(CK$2='PRES-S-L-T'!$B$6,AG311,0)</f>
        <v>0</v>
      </c>
      <c r="CL311" s="138">
        <f>IF(CL$2='PRES-S-L-T'!$B$6,AH311,0)</f>
        <v>0</v>
      </c>
      <c r="CM311" s="138">
        <f>IF(CM$2='PRES-S-L-T'!$B$6,AI311,0)</f>
        <v>0</v>
      </c>
      <c r="CN311" s="138">
        <f>IF(CN$2='PRES-S-L-T'!$B$6,AJ311,0)</f>
        <v>0</v>
      </c>
      <c r="CO311" s="138">
        <f>IF(CO$2='PRES-S-L-T'!$B$6,AK311,0)</f>
        <v>0</v>
      </c>
      <c r="CP311" s="138">
        <f>IF(CP$2='PRES-S-L-T'!$B$6,AL311,0)</f>
        <v>0</v>
      </c>
      <c r="CQ311" s="138">
        <f>IF(CQ$2='PRES-S-L-T'!$B$6,AM311,0)</f>
        <v>0</v>
      </c>
      <c r="CR311" s="138">
        <f>IF(CR$2='PRES-S-L-T'!$B$6,AN311,0)</f>
        <v>0</v>
      </c>
      <c r="CS311" s="138">
        <f>IF(CS$2='PRES-S-L-T'!$B$6,AO311,0)</f>
        <v>0</v>
      </c>
      <c r="CT311" s="138">
        <f>IF(CT$2='PRES-S-L-T'!$B$6,AP311,0)</f>
        <v>0</v>
      </c>
      <c r="CU311" s="138">
        <f>IF(CU$2='PRES-S-L-T'!$B$6,AQ311,0)</f>
        <v>0</v>
      </c>
      <c r="CV311" s="138">
        <f>IF(CV$2='PRES-S-L-T'!$B$6,AR311,0)</f>
        <v>0</v>
      </c>
      <c r="CW311" s="138">
        <f>IF(CW$2='PRES-S-L-T'!$B$6,AS311,0)</f>
        <v>0</v>
      </c>
      <c r="CX311" s="138">
        <f>IF(CX$2='PRES-S-L-T'!$B$6,AT311,0)</f>
        <v>0</v>
      </c>
      <c r="CY311" s="138">
        <f>IF(CY$2='PRES-S-L-T'!$B$6,AU311,0)</f>
        <v>0</v>
      </c>
      <c r="CZ311" s="138">
        <f>IF(CZ$2='PRES-S-L-T'!$B$6,AV311,0)</f>
        <v>0</v>
      </c>
      <c r="DA311" s="138">
        <f>IF(DA$2='PRES-S-L-T'!$B$6,AW311,0)</f>
        <v>0</v>
      </c>
      <c r="DB311" s="138">
        <f>IF(DB$2='PRES-S-L-T'!$B$6,AX311,0)</f>
        <v>0</v>
      </c>
      <c r="DC311" s="138"/>
      <c r="DD311" s="138"/>
      <c r="DE311" s="138">
        <f>IF(DE$2='PRES-S-L-T'!$B$6,BA311,0)</f>
        <v>0</v>
      </c>
      <c r="DF311" s="138">
        <f>IF(DF$2='PRES-S-L-T'!$B$6,BB311,0)</f>
        <v>0</v>
      </c>
      <c r="DG311" s="138">
        <f>IF(DG$2='PRES-S-L-T'!$B$6,BC311,0)</f>
        <v>0</v>
      </c>
      <c r="DH311" s="138">
        <f>IF(DH$2='PRES-S-L-T'!$B$6,BD311,0)</f>
        <v>0</v>
      </c>
      <c r="DI311" s="138">
        <f>IF(DI$2='PRES-S-L-T'!$B$6,BE311,0)</f>
        <v>0</v>
      </c>
      <c r="DJ311" s="5">
        <f t="shared" si="24"/>
        <v>0</v>
      </c>
      <c r="DK311" s="5">
        <f>IF('PRES-L-T'!$B$6=DK$2,SUM($C311:$P311),0)</f>
        <v>0</v>
      </c>
      <c r="DL311" s="5">
        <f>IF('PRES-L-T'!$B$6=DL$2,SUM($R311:$AB311),0)</f>
        <v>0</v>
      </c>
      <c r="DM311" s="5">
        <f>IF('PRES-L-T'!$B$6=DM$2,SUM($AC311:$AE311),0)</f>
        <v>0</v>
      </c>
      <c r="DN311" s="5">
        <f>IF('PRES-L-T'!$B$6=DN$2,SUM($AG311:$AI311),0)</f>
        <v>0</v>
      </c>
      <c r="DO311" s="5">
        <f>IF('PRES-L-T'!$B$6=DO$2,SUM($AJ311:$AP311),0)</f>
        <v>0</v>
      </c>
      <c r="DP311" s="5">
        <f>IF('PRES-L-T'!$B$6=DP$2,SUM($AT311:$AU311),0)</f>
        <v>0</v>
      </c>
      <c r="DQ311" s="5">
        <f>IF('PRES-L-T'!$B$6=DQ$2,SUM($AV311:$AY311),0)</f>
        <v>0</v>
      </c>
      <c r="DR311" s="138">
        <f>IF('PRES-L-T'!$B$6=DR$2,SUM($BA311:$BA311),0)</f>
        <v>0</v>
      </c>
      <c r="DS311" s="138">
        <f>IF('PRES-L-T'!$B$6=DS$2,SUM($BB311:$BB311),0)</f>
        <v>0</v>
      </c>
      <c r="DT311" s="138">
        <f>IF('PRES-L-T'!$B$6=DT$2,SUM($BC311:$BC311),0)</f>
        <v>0</v>
      </c>
      <c r="DU311" s="138">
        <f>IF('PRES-L-T'!$B$6=DU$2,SUM($BD311:$BD311),0)</f>
        <v>0</v>
      </c>
      <c r="DV311" s="138">
        <f>IF('PRES-L-T'!$B$6=DV$2,SUM($BE311:$BE311),0)</f>
        <v>0</v>
      </c>
      <c r="DW311" s="138">
        <f t="shared" si="27"/>
        <v>0</v>
      </c>
      <c r="DX311" s="5">
        <f>IF('PRES-U-P'!$B$6=DX$2,SUM(C311:AA311),0)</f>
        <v>0</v>
      </c>
      <c r="DY311" s="5">
        <f>IF('PRES-U-P'!$B$6=DY$2,SUM(AB311:AX311),0)</f>
        <v>0</v>
      </c>
      <c r="DZ311" s="5">
        <f>IF('PRES-U-P'!$B$6=DZ$2,SUM(BA311:BB311),0)</f>
        <v>0</v>
      </c>
      <c r="EA311" s="5">
        <f>IF('PRES-U-P'!$B$6=EA$2,SUM(BC311:BD311),0)</f>
        <v>0</v>
      </c>
      <c r="EB311" s="5">
        <f>IF('PRES-U-P'!$B$6=EB$2,SUM(BE311),0)</f>
        <v>0</v>
      </c>
      <c r="EC311" s="5">
        <f t="shared" si="26"/>
        <v>0</v>
      </c>
    </row>
    <row r="312" spans="1:133" hidden="1" x14ac:dyDescent="0.2">
      <c r="A312" s="1">
        <v>54203</v>
      </c>
      <c r="B312" s="1" t="s">
        <v>51</v>
      </c>
      <c r="BF312" s="5">
        <f t="shared" si="23"/>
        <v>0</v>
      </c>
      <c r="BG312" s="138">
        <f>IF(BG$2='PRES-S-L-T'!$B$6,C312,0)</f>
        <v>0</v>
      </c>
      <c r="BH312" s="138">
        <f>IF(BH$2='PRES-S-L-T'!$B$6,D312,0)</f>
        <v>0</v>
      </c>
      <c r="BI312" s="138">
        <f>IF(BI$2='PRES-S-L-T'!$B$6,E312,0)</f>
        <v>0</v>
      </c>
      <c r="BJ312" s="138">
        <f>IF(BJ$2='PRES-S-L-T'!$B$6,F312,0)</f>
        <v>0</v>
      </c>
      <c r="BK312" s="138">
        <f>IF(BK$2='PRES-S-L-T'!$B$6,G312,0)</f>
        <v>0</v>
      </c>
      <c r="BL312" s="138">
        <f>IF(BL$2='PRES-S-L-T'!$B$6,H312,0)</f>
        <v>0</v>
      </c>
      <c r="BM312" s="138">
        <f>IF(BM$2='PRES-S-L-T'!$B$6,I312,0)</f>
        <v>0</v>
      </c>
      <c r="BN312" s="138">
        <f>IF(BN$2='PRES-S-L-T'!$B$6,J312,0)</f>
        <v>0</v>
      </c>
      <c r="BO312" s="138">
        <f>IF(BO$2='PRES-S-L-T'!$B$6,K312,0)</f>
        <v>0</v>
      </c>
      <c r="BP312" s="138">
        <f>IF(BP$2='PRES-S-L-T'!$B$6,L312,0)</f>
        <v>0</v>
      </c>
      <c r="BQ312" s="138">
        <f>IF(BQ$2='PRES-S-L-T'!$B$6,M312,0)</f>
        <v>0</v>
      </c>
      <c r="BR312" s="138">
        <f>IF(BR$2='PRES-S-L-T'!$B$6,N312,0)</f>
        <v>0</v>
      </c>
      <c r="BS312" s="138">
        <f>IF(BS$2='PRES-S-L-T'!$B$6,O312,0)</f>
        <v>0</v>
      </c>
      <c r="BT312" s="138"/>
      <c r="BV312" s="138">
        <f>IF(BV$2='PRES-S-L-T'!$B$6,R312,0)</f>
        <v>0</v>
      </c>
      <c r="BW312" s="138">
        <f>IF(BW$2='PRES-S-L-T'!$B$6,S312,0)</f>
        <v>0</v>
      </c>
      <c r="BX312" s="138">
        <f>IF(BX$2='PRES-S-L-T'!$B$6,T312,0)</f>
        <v>0</v>
      </c>
      <c r="BY312" s="138">
        <f>IF(BY$2='PRES-S-L-T'!$B$6,U312,0)</f>
        <v>0</v>
      </c>
      <c r="BZ312" s="138">
        <f>IF(BZ$2='PRES-S-L-T'!$B$6,V312,0)</f>
        <v>0</v>
      </c>
      <c r="CA312" s="138">
        <f>IF(CA$2='PRES-S-L-T'!$B$6,W312,0)</f>
        <v>0</v>
      </c>
      <c r="CB312" s="138">
        <f>IF(CB$2='PRES-S-L-T'!$B$6,X312,0)</f>
        <v>0</v>
      </c>
      <c r="CC312" s="138">
        <f>IF(CC$2='PRES-S-L-T'!$B$6,Y312,0)</f>
        <v>0</v>
      </c>
      <c r="CD312" s="138">
        <f>IF(CD$2='PRES-S-L-T'!$B$6,Z312,0)</f>
        <v>0</v>
      </c>
      <c r="CE312" s="138">
        <f>IF(CE$2='PRES-S-L-T'!$B$6,AA312,0)</f>
        <v>0</v>
      </c>
      <c r="CF312" s="138">
        <f>IF(CF$2='PRES-S-L-T'!$B$6,AB312,0)</f>
        <v>0</v>
      </c>
      <c r="CG312" s="138">
        <f>IF(CG$2='PRES-S-L-T'!$B$6,AC312,0)</f>
        <v>0</v>
      </c>
      <c r="CH312" s="138">
        <f>IF(CH$2='PRES-S-L-T'!$B$6,AD312,0)</f>
        <v>0</v>
      </c>
      <c r="CI312" s="138">
        <f>IF(CI$2='PRES-S-L-T'!$B$6,AE312,0)</f>
        <v>0</v>
      </c>
      <c r="CJ312" s="138">
        <f>IF(CJ$2='PRES-S-L-T'!$B$6,AF312,0)</f>
        <v>0</v>
      </c>
      <c r="CK312" s="138">
        <f>IF(CK$2='PRES-S-L-T'!$B$6,AG312,0)</f>
        <v>0</v>
      </c>
      <c r="CL312" s="138">
        <f>IF(CL$2='PRES-S-L-T'!$B$6,AH312,0)</f>
        <v>0</v>
      </c>
      <c r="CM312" s="138">
        <f>IF(CM$2='PRES-S-L-T'!$B$6,AI312,0)</f>
        <v>0</v>
      </c>
      <c r="CN312" s="138">
        <f>IF(CN$2='PRES-S-L-T'!$B$6,AJ312,0)</f>
        <v>0</v>
      </c>
      <c r="CO312" s="138">
        <f>IF(CO$2='PRES-S-L-T'!$B$6,AK312,0)</f>
        <v>0</v>
      </c>
      <c r="CP312" s="138">
        <f>IF(CP$2='PRES-S-L-T'!$B$6,AL312,0)</f>
        <v>0</v>
      </c>
      <c r="CQ312" s="138">
        <f>IF(CQ$2='PRES-S-L-T'!$B$6,AM312,0)</f>
        <v>0</v>
      </c>
      <c r="CR312" s="138">
        <f>IF(CR$2='PRES-S-L-T'!$B$6,AN312,0)</f>
        <v>0</v>
      </c>
      <c r="CS312" s="138">
        <f>IF(CS$2='PRES-S-L-T'!$B$6,AO312,0)</f>
        <v>0</v>
      </c>
      <c r="CT312" s="138">
        <f>IF(CT$2='PRES-S-L-T'!$B$6,AP312,0)</f>
        <v>0</v>
      </c>
      <c r="CU312" s="138">
        <f>IF(CU$2='PRES-S-L-T'!$B$6,AQ312,0)</f>
        <v>0</v>
      </c>
      <c r="CV312" s="138">
        <f>IF(CV$2='PRES-S-L-T'!$B$6,AR312,0)</f>
        <v>0</v>
      </c>
      <c r="CW312" s="138">
        <f>IF(CW$2='PRES-S-L-T'!$B$6,AS312,0)</f>
        <v>0</v>
      </c>
      <c r="CX312" s="138">
        <f>IF(CX$2='PRES-S-L-T'!$B$6,AT312,0)</f>
        <v>0</v>
      </c>
      <c r="CY312" s="138">
        <f>IF(CY$2='PRES-S-L-T'!$B$6,AU312,0)</f>
        <v>0</v>
      </c>
      <c r="CZ312" s="138">
        <f>IF(CZ$2='PRES-S-L-T'!$B$6,AV312,0)</f>
        <v>0</v>
      </c>
      <c r="DA312" s="138">
        <f>IF(DA$2='PRES-S-L-T'!$B$6,AW312,0)</f>
        <v>0</v>
      </c>
      <c r="DB312" s="138">
        <f>IF(DB$2='PRES-S-L-T'!$B$6,AX312,0)</f>
        <v>0</v>
      </c>
      <c r="DC312" s="138"/>
      <c r="DD312" s="138"/>
      <c r="DE312" s="138">
        <f>IF(DE$2='PRES-S-L-T'!$B$6,BA312,0)</f>
        <v>0</v>
      </c>
      <c r="DF312" s="138">
        <f>IF(DF$2='PRES-S-L-T'!$B$6,BB312,0)</f>
        <v>0</v>
      </c>
      <c r="DG312" s="138">
        <f>IF(DG$2='PRES-S-L-T'!$B$6,BC312,0)</f>
        <v>0</v>
      </c>
      <c r="DH312" s="138">
        <f>IF(DH$2='PRES-S-L-T'!$B$6,BD312,0)</f>
        <v>0</v>
      </c>
      <c r="DI312" s="138">
        <f>IF(DI$2='PRES-S-L-T'!$B$6,BE312,0)</f>
        <v>0</v>
      </c>
      <c r="DJ312" s="5">
        <f t="shared" si="24"/>
        <v>0</v>
      </c>
      <c r="DK312" s="5">
        <f>IF('PRES-L-T'!$B$6=DK$2,SUM($C312:$P312),0)</f>
        <v>0</v>
      </c>
      <c r="DL312" s="5">
        <f>IF('PRES-L-T'!$B$6=DL$2,SUM($R312:$AB312),0)</f>
        <v>0</v>
      </c>
      <c r="DM312" s="5">
        <f>IF('PRES-L-T'!$B$6=DM$2,SUM($AC312:$AE312),0)</f>
        <v>0</v>
      </c>
      <c r="DN312" s="5">
        <f>IF('PRES-L-T'!$B$6=DN$2,SUM($AG312:$AI312),0)</f>
        <v>0</v>
      </c>
      <c r="DO312" s="5">
        <f>IF('PRES-L-T'!$B$6=DO$2,SUM($AJ312:$AP312),0)</f>
        <v>0</v>
      </c>
      <c r="DP312" s="5">
        <f>IF('PRES-L-T'!$B$6=DP$2,SUM($AT312:$AU312),0)</f>
        <v>0</v>
      </c>
      <c r="DQ312" s="5">
        <f>IF('PRES-L-T'!$B$6=DQ$2,SUM($AV312:$AY312),0)</f>
        <v>0</v>
      </c>
      <c r="DR312" s="138">
        <f>IF('PRES-L-T'!$B$6=DR$2,SUM($BA312:$BA312),0)</f>
        <v>0</v>
      </c>
      <c r="DS312" s="138">
        <f>IF('PRES-L-T'!$B$6=DS$2,SUM($BB312:$BB312),0)</f>
        <v>0</v>
      </c>
      <c r="DT312" s="138">
        <f>IF('PRES-L-T'!$B$6=DT$2,SUM($BC312:$BC312),0)</f>
        <v>0</v>
      </c>
      <c r="DU312" s="138">
        <f>IF('PRES-L-T'!$B$6=DU$2,SUM($BD312:$BD312),0)</f>
        <v>0</v>
      </c>
      <c r="DV312" s="138">
        <f>IF('PRES-L-T'!$B$6=DV$2,SUM($BE312:$BE312),0)</f>
        <v>0</v>
      </c>
      <c r="DW312" s="138">
        <f t="shared" si="27"/>
        <v>0</v>
      </c>
      <c r="DX312" s="5">
        <f>IF('PRES-U-P'!$B$6=DX$2,SUM(C312:AA312),0)</f>
        <v>0</v>
      </c>
      <c r="DY312" s="5">
        <f>IF('PRES-U-P'!$B$6=DY$2,SUM(AB312:AX312),0)</f>
        <v>0</v>
      </c>
      <c r="DZ312" s="5">
        <f>IF('PRES-U-P'!$B$6=DZ$2,SUM(BA312:BB312),0)</f>
        <v>0</v>
      </c>
      <c r="EA312" s="5">
        <f>IF('PRES-U-P'!$B$6=EA$2,SUM(BC312:BD312),0)</f>
        <v>0</v>
      </c>
      <c r="EB312" s="5">
        <f>IF('PRES-U-P'!$B$6=EB$2,SUM(BE312),0)</f>
        <v>0</v>
      </c>
      <c r="EC312" s="5">
        <f t="shared" si="26"/>
        <v>0</v>
      </c>
    </row>
    <row r="313" spans="1:133" hidden="1" x14ac:dyDescent="0.2">
      <c r="A313" s="1">
        <v>54204</v>
      </c>
      <c r="B313" s="1" t="s">
        <v>52</v>
      </c>
      <c r="BF313" s="5">
        <f t="shared" ref="BF313:BF376" si="28">SUM(C313:BE313)</f>
        <v>0</v>
      </c>
      <c r="BG313" s="138">
        <f>IF(BG$2='PRES-S-L-T'!$B$6,C313,0)</f>
        <v>0</v>
      </c>
      <c r="BH313" s="138">
        <f>IF(BH$2='PRES-S-L-T'!$B$6,D313,0)</f>
        <v>0</v>
      </c>
      <c r="BI313" s="138">
        <f>IF(BI$2='PRES-S-L-T'!$B$6,E313,0)</f>
        <v>0</v>
      </c>
      <c r="BJ313" s="138">
        <f>IF(BJ$2='PRES-S-L-T'!$B$6,F313,0)</f>
        <v>0</v>
      </c>
      <c r="BK313" s="138">
        <f>IF(BK$2='PRES-S-L-T'!$B$6,G313,0)</f>
        <v>0</v>
      </c>
      <c r="BL313" s="138">
        <f>IF(BL$2='PRES-S-L-T'!$B$6,H313,0)</f>
        <v>0</v>
      </c>
      <c r="BM313" s="138">
        <f>IF(BM$2='PRES-S-L-T'!$B$6,I313,0)</f>
        <v>0</v>
      </c>
      <c r="BN313" s="138">
        <f>IF(BN$2='PRES-S-L-T'!$B$6,J313,0)</f>
        <v>0</v>
      </c>
      <c r="BO313" s="138">
        <f>IF(BO$2='PRES-S-L-T'!$B$6,K313,0)</f>
        <v>0</v>
      </c>
      <c r="BP313" s="138">
        <f>IF(BP$2='PRES-S-L-T'!$B$6,L313,0)</f>
        <v>0</v>
      </c>
      <c r="BQ313" s="138">
        <f>IF(BQ$2='PRES-S-L-T'!$B$6,M313,0)</f>
        <v>0</v>
      </c>
      <c r="BR313" s="138">
        <f>IF(BR$2='PRES-S-L-T'!$B$6,N313,0)</f>
        <v>0</v>
      </c>
      <c r="BS313" s="138">
        <f>IF(BS$2='PRES-S-L-T'!$B$6,O313,0)</f>
        <v>0</v>
      </c>
      <c r="BT313" s="138"/>
      <c r="BV313" s="138">
        <f>IF(BV$2='PRES-S-L-T'!$B$6,R313,0)</f>
        <v>0</v>
      </c>
      <c r="BW313" s="138">
        <f>IF(BW$2='PRES-S-L-T'!$B$6,S313,0)</f>
        <v>0</v>
      </c>
      <c r="BX313" s="138">
        <f>IF(BX$2='PRES-S-L-T'!$B$6,T313,0)</f>
        <v>0</v>
      </c>
      <c r="BY313" s="138">
        <f>IF(BY$2='PRES-S-L-T'!$B$6,U313,0)</f>
        <v>0</v>
      </c>
      <c r="BZ313" s="138">
        <f>IF(BZ$2='PRES-S-L-T'!$B$6,V313,0)</f>
        <v>0</v>
      </c>
      <c r="CA313" s="138">
        <f>IF(CA$2='PRES-S-L-T'!$B$6,W313,0)</f>
        <v>0</v>
      </c>
      <c r="CB313" s="138">
        <f>IF(CB$2='PRES-S-L-T'!$B$6,X313,0)</f>
        <v>0</v>
      </c>
      <c r="CC313" s="138">
        <f>IF(CC$2='PRES-S-L-T'!$B$6,Y313,0)</f>
        <v>0</v>
      </c>
      <c r="CD313" s="138">
        <f>IF(CD$2='PRES-S-L-T'!$B$6,Z313,0)</f>
        <v>0</v>
      </c>
      <c r="CE313" s="138">
        <f>IF(CE$2='PRES-S-L-T'!$B$6,AA313,0)</f>
        <v>0</v>
      </c>
      <c r="CF313" s="138">
        <f>IF(CF$2='PRES-S-L-T'!$B$6,AB313,0)</f>
        <v>0</v>
      </c>
      <c r="CG313" s="138">
        <f>IF(CG$2='PRES-S-L-T'!$B$6,AC313,0)</f>
        <v>0</v>
      </c>
      <c r="CH313" s="138">
        <f>IF(CH$2='PRES-S-L-T'!$B$6,AD313,0)</f>
        <v>0</v>
      </c>
      <c r="CI313" s="138">
        <f>IF(CI$2='PRES-S-L-T'!$B$6,AE313,0)</f>
        <v>0</v>
      </c>
      <c r="CJ313" s="138">
        <f>IF(CJ$2='PRES-S-L-T'!$B$6,AF313,0)</f>
        <v>0</v>
      </c>
      <c r="CK313" s="138">
        <f>IF(CK$2='PRES-S-L-T'!$B$6,AG313,0)</f>
        <v>0</v>
      </c>
      <c r="CL313" s="138">
        <f>IF(CL$2='PRES-S-L-T'!$B$6,AH313,0)</f>
        <v>0</v>
      </c>
      <c r="CM313" s="138">
        <f>IF(CM$2='PRES-S-L-T'!$B$6,AI313,0)</f>
        <v>0</v>
      </c>
      <c r="CN313" s="138">
        <f>IF(CN$2='PRES-S-L-T'!$B$6,AJ313,0)</f>
        <v>0</v>
      </c>
      <c r="CO313" s="138">
        <f>IF(CO$2='PRES-S-L-T'!$B$6,AK313,0)</f>
        <v>0</v>
      </c>
      <c r="CP313" s="138">
        <f>IF(CP$2='PRES-S-L-T'!$B$6,AL313,0)</f>
        <v>0</v>
      </c>
      <c r="CQ313" s="138">
        <f>IF(CQ$2='PRES-S-L-T'!$B$6,AM313,0)</f>
        <v>0</v>
      </c>
      <c r="CR313" s="138">
        <f>IF(CR$2='PRES-S-L-T'!$B$6,AN313,0)</f>
        <v>0</v>
      </c>
      <c r="CS313" s="138">
        <f>IF(CS$2='PRES-S-L-T'!$B$6,AO313,0)</f>
        <v>0</v>
      </c>
      <c r="CT313" s="138">
        <f>IF(CT$2='PRES-S-L-T'!$B$6,AP313,0)</f>
        <v>0</v>
      </c>
      <c r="CU313" s="138">
        <f>IF(CU$2='PRES-S-L-T'!$B$6,AQ313,0)</f>
        <v>0</v>
      </c>
      <c r="CV313" s="138">
        <f>IF(CV$2='PRES-S-L-T'!$B$6,AR313,0)</f>
        <v>0</v>
      </c>
      <c r="CW313" s="138">
        <f>IF(CW$2='PRES-S-L-T'!$B$6,AS313,0)</f>
        <v>0</v>
      </c>
      <c r="CX313" s="138">
        <f>IF(CX$2='PRES-S-L-T'!$B$6,AT313,0)</f>
        <v>0</v>
      </c>
      <c r="CY313" s="138">
        <f>IF(CY$2='PRES-S-L-T'!$B$6,AU313,0)</f>
        <v>0</v>
      </c>
      <c r="CZ313" s="138">
        <f>IF(CZ$2='PRES-S-L-T'!$B$6,AV313,0)</f>
        <v>0</v>
      </c>
      <c r="DA313" s="138">
        <f>IF(DA$2='PRES-S-L-T'!$B$6,AW313,0)</f>
        <v>0</v>
      </c>
      <c r="DB313" s="138">
        <f>IF(DB$2='PRES-S-L-T'!$B$6,AX313,0)</f>
        <v>0</v>
      </c>
      <c r="DC313" s="138"/>
      <c r="DD313" s="138"/>
      <c r="DE313" s="138">
        <f>IF(DE$2='PRES-S-L-T'!$B$6,BA313,0)</f>
        <v>0</v>
      </c>
      <c r="DF313" s="138">
        <f>IF(DF$2='PRES-S-L-T'!$B$6,BB313,0)</f>
        <v>0</v>
      </c>
      <c r="DG313" s="138">
        <f>IF(DG$2='PRES-S-L-T'!$B$6,BC313,0)</f>
        <v>0</v>
      </c>
      <c r="DH313" s="138">
        <f>IF(DH$2='PRES-S-L-T'!$B$6,BD313,0)</f>
        <v>0</v>
      </c>
      <c r="DI313" s="138">
        <f>IF(DI$2='PRES-S-L-T'!$B$6,BE313,0)</f>
        <v>0</v>
      </c>
      <c r="DJ313" s="5">
        <f t="shared" ref="DJ313:DJ376" si="29">SUM(BG313:DI313)</f>
        <v>0</v>
      </c>
      <c r="DK313" s="5">
        <f>IF('PRES-L-T'!$B$6=DK$2,SUM($C313:$P313),0)</f>
        <v>0</v>
      </c>
      <c r="DL313" s="5">
        <f>IF('PRES-L-T'!$B$6=DL$2,SUM($R313:$AB313),0)</f>
        <v>0</v>
      </c>
      <c r="DM313" s="5">
        <f>IF('PRES-L-T'!$B$6=DM$2,SUM($AC313:$AE313),0)</f>
        <v>0</v>
      </c>
      <c r="DN313" s="5">
        <f>IF('PRES-L-T'!$B$6=DN$2,SUM($AG313:$AI313),0)</f>
        <v>0</v>
      </c>
      <c r="DO313" s="5">
        <f>IF('PRES-L-T'!$B$6=DO$2,SUM($AJ313:$AP313),0)</f>
        <v>0</v>
      </c>
      <c r="DP313" s="5">
        <f>IF('PRES-L-T'!$B$6=DP$2,SUM($AT313:$AU313),0)</f>
        <v>0</v>
      </c>
      <c r="DQ313" s="5">
        <f>IF('PRES-L-T'!$B$6=DQ$2,SUM($AV313:$AY313),0)</f>
        <v>0</v>
      </c>
      <c r="DR313" s="138">
        <f>IF('PRES-L-T'!$B$6=DR$2,SUM($BA313:$BA313),0)</f>
        <v>0</v>
      </c>
      <c r="DS313" s="138">
        <f>IF('PRES-L-T'!$B$6=DS$2,SUM($BB313:$BB313),0)</f>
        <v>0</v>
      </c>
      <c r="DT313" s="138">
        <f>IF('PRES-L-T'!$B$6=DT$2,SUM($BC313:$BC313),0)</f>
        <v>0</v>
      </c>
      <c r="DU313" s="138">
        <f>IF('PRES-L-T'!$B$6=DU$2,SUM($BD313:$BD313),0)</f>
        <v>0</v>
      </c>
      <c r="DV313" s="138">
        <f>IF('PRES-L-T'!$B$6=DV$2,SUM($BE313:$BE313),0)</f>
        <v>0</v>
      </c>
      <c r="DW313" s="138">
        <f t="shared" si="27"/>
        <v>0</v>
      </c>
      <c r="DX313" s="5">
        <f>IF('PRES-U-P'!$B$6=DX$2,SUM(C313:AA313),0)</f>
        <v>0</v>
      </c>
      <c r="DY313" s="5">
        <f>IF('PRES-U-P'!$B$6=DY$2,SUM(AB313:AX313),0)</f>
        <v>0</v>
      </c>
      <c r="DZ313" s="5">
        <f>IF('PRES-U-P'!$B$6=DZ$2,SUM(BA313:BB313),0)</f>
        <v>0</v>
      </c>
      <c r="EA313" s="5">
        <f>IF('PRES-U-P'!$B$6=EA$2,SUM(BC313:BD313),0)</f>
        <v>0</v>
      </c>
      <c r="EB313" s="5">
        <f>IF('PRES-U-P'!$B$6=EB$2,SUM(BE313),0)</f>
        <v>0</v>
      </c>
      <c r="EC313" s="5">
        <f t="shared" si="26"/>
        <v>0</v>
      </c>
    </row>
    <row r="314" spans="1:133" hidden="1" x14ac:dyDescent="0.2">
      <c r="A314" s="1">
        <v>54205</v>
      </c>
      <c r="B314" s="1" t="s">
        <v>53</v>
      </c>
      <c r="BF314" s="5">
        <f t="shared" si="28"/>
        <v>0</v>
      </c>
      <c r="BG314" s="138">
        <f>IF(BG$2='PRES-S-L-T'!$B$6,C314,0)</f>
        <v>0</v>
      </c>
      <c r="BH314" s="138">
        <f>IF(BH$2='PRES-S-L-T'!$B$6,D314,0)</f>
        <v>0</v>
      </c>
      <c r="BI314" s="138">
        <f>IF(BI$2='PRES-S-L-T'!$B$6,E314,0)</f>
        <v>0</v>
      </c>
      <c r="BJ314" s="138">
        <f>IF(BJ$2='PRES-S-L-T'!$B$6,F314,0)</f>
        <v>0</v>
      </c>
      <c r="BK314" s="138">
        <f>IF(BK$2='PRES-S-L-T'!$B$6,G314,0)</f>
        <v>0</v>
      </c>
      <c r="BL314" s="138">
        <f>IF(BL$2='PRES-S-L-T'!$B$6,H314,0)</f>
        <v>0</v>
      </c>
      <c r="BM314" s="138">
        <f>IF(BM$2='PRES-S-L-T'!$B$6,I314,0)</f>
        <v>0</v>
      </c>
      <c r="BN314" s="138">
        <f>IF(BN$2='PRES-S-L-T'!$B$6,J314,0)</f>
        <v>0</v>
      </c>
      <c r="BO314" s="138">
        <f>IF(BO$2='PRES-S-L-T'!$B$6,K314,0)</f>
        <v>0</v>
      </c>
      <c r="BP314" s="138">
        <f>IF(BP$2='PRES-S-L-T'!$B$6,L314,0)</f>
        <v>0</v>
      </c>
      <c r="BQ314" s="138">
        <f>IF(BQ$2='PRES-S-L-T'!$B$6,M314,0)</f>
        <v>0</v>
      </c>
      <c r="BR314" s="138">
        <f>IF(BR$2='PRES-S-L-T'!$B$6,N314,0)</f>
        <v>0</v>
      </c>
      <c r="BS314" s="138">
        <f>IF(BS$2='PRES-S-L-T'!$B$6,O314,0)</f>
        <v>0</v>
      </c>
      <c r="BT314" s="138"/>
      <c r="BV314" s="138">
        <f>IF(BV$2='PRES-S-L-T'!$B$6,R314,0)</f>
        <v>0</v>
      </c>
      <c r="BW314" s="138">
        <f>IF(BW$2='PRES-S-L-T'!$B$6,S314,0)</f>
        <v>0</v>
      </c>
      <c r="BX314" s="138">
        <f>IF(BX$2='PRES-S-L-T'!$B$6,T314,0)</f>
        <v>0</v>
      </c>
      <c r="BY314" s="138">
        <f>IF(BY$2='PRES-S-L-T'!$B$6,U314,0)</f>
        <v>0</v>
      </c>
      <c r="BZ314" s="138">
        <f>IF(BZ$2='PRES-S-L-T'!$B$6,V314,0)</f>
        <v>0</v>
      </c>
      <c r="CA314" s="138">
        <f>IF(CA$2='PRES-S-L-T'!$B$6,W314,0)</f>
        <v>0</v>
      </c>
      <c r="CB314" s="138">
        <f>IF(CB$2='PRES-S-L-T'!$B$6,X314,0)</f>
        <v>0</v>
      </c>
      <c r="CC314" s="138">
        <f>IF(CC$2='PRES-S-L-T'!$B$6,Y314,0)</f>
        <v>0</v>
      </c>
      <c r="CD314" s="138">
        <f>IF(CD$2='PRES-S-L-T'!$B$6,Z314,0)</f>
        <v>0</v>
      </c>
      <c r="CE314" s="138">
        <f>IF(CE$2='PRES-S-L-T'!$B$6,AA314,0)</f>
        <v>0</v>
      </c>
      <c r="CF314" s="138">
        <f>IF(CF$2='PRES-S-L-T'!$B$6,AB314,0)</f>
        <v>0</v>
      </c>
      <c r="CG314" s="138">
        <f>IF(CG$2='PRES-S-L-T'!$B$6,AC314,0)</f>
        <v>0</v>
      </c>
      <c r="CH314" s="138">
        <f>IF(CH$2='PRES-S-L-T'!$B$6,AD314,0)</f>
        <v>0</v>
      </c>
      <c r="CI314" s="138">
        <f>IF(CI$2='PRES-S-L-T'!$B$6,AE314,0)</f>
        <v>0</v>
      </c>
      <c r="CJ314" s="138">
        <f>IF(CJ$2='PRES-S-L-T'!$B$6,AF314,0)</f>
        <v>0</v>
      </c>
      <c r="CK314" s="138">
        <f>IF(CK$2='PRES-S-L-T'!$B$6,AG314,0)</f>
        <v>0</v>
      </c>
      <c r="CL314" s="138">
        <f>IF(CL$2='PRES-S-L-T'!$B$6,AH314,0)</f>
        <v>0</v>
      </c>
      <c r="CM314" s="138">
        <f>IF(CM$2='PRES-S-L-T'!$B$6,AI314,0)</f>
        <v>0</v>
      </c>
      <c r="CN314" s="138">
        <f>IF(CN$2='PRES-S-L-T'!$B$6,AJ314,0)</f>
        <v>0</v>
      </c>
      <c r="CO314" s="138">
        <f>IF(CO$2='PRES-S-L-T'!$B$6,AK314,0)</f>
        <v>0</v>
      </c>
      <c r="CP314" s="138">
        <f>IF(CP$2='PRES-S-L-T'!$B$6,AL314,0)</f>
        <v>0</v>
      </c>
      <c r="CQ314" s="138">
        <f>IF(CQ$2='PRES-S-L-T'!$B$6,AM314,0)</f>
        <v>0</v>
      </c>
      <c r="CR314" s="138">
        <f>IF(CR$2='PRES-S-L-T'!$B$6,AN314,0)</f>
        <v>0</v>
      </c>
      <c r="CS314" s="138">
        <f>IF(CS$2='PRES-S-L-T'!$B$6,AO314,0)</f>
        <v>0</v>
      </c>
      <c r="CT314" s="138">
        <f>IF(CT$2='PRES-S-L-T'!$B$6,AP314,0)</f>
        <v>0</v>
      </c>
      <c r="CU314" s="138">
        <f>IF(CU$2='PRES-S-L-T'!$B$6,AQ314,0)</f>
        <v>0</v>
      </c>
      <c r="CV314" s="138">
        <f>IF(CV$2='PRES-S-L-T'!$B$6,AR314,0)</f>
        <v>0</v>
      </c>
      <c r="CW314" s="138">
        <f>IF(CW$2='PRES-S-L-T'!$B$6,AS314,0)</f>
        <v>0</v>
      </c>
      <c r="CX314" s="138">
        <f>IF(CX$2='PRES-S-L-T'!$B$6,AT314,0)</f>
        <v>0</v>
      </c>
      <c r="CY314" s="138">
        <f>IF(CY$2='PRES-S-L-T'!$B$6,AU314,0)</f>
        <v>0</v>
      </c>
      <c r="CZ314" s="138">
        <f>IF(CZ$2='PRES-S-L-T'!$B$6,AV314,0)</f>
        <v>0</v>
      </c>
      <c r="DA314" s="138">
        <f>IF(DA$2='PRES-S-L-T'!$B$6,AW314,0)</f>
        <v>0</v>
      </c>
      <c r="DB314" s="138">
        <f>IF(DB$2='PRES-S-L-T'!$B$6,AX314,0)</f>
        <v>0</v>
      </c>
      <c r="DC314" s="138"/>
      <c r="DD314" s="138"/>
      <c r="DE314" s="138">
        <f>IF(DE$2='PRES-S-L-T'!$B$6,BA314,0)</f>
        <v>0</v>
      </c>
      <c r="DF314" s="138">
        <f>IF(DF$2='PRES-S-L-T'!$B$6,BB314,0)</f>
        <v>0</v>
      </c>
      <c r="DG314" s="138">
        <f>IF(DG$2='PRES-S-L-T'!$B$6,BC314,0)</f>
        <v>0</v>
      </c>
      <c r="DH314" s="138">
        <f>IF(DH$2='PRES-S-L-T'!$B$6,BD314,0)</f>
        <v>0</v>
      </c>
      <c r="DI314" s="138">
        <f>IF(DI$2='PRES-S-L-T'!$B$6,BE314,0)</f>
        <v>0</v>
      </c>
      <c r="DJ314" s="5">
        <f t="shared" si="29"/>
        <v>0</v>
      </c>
      <c r="DK314" s="5">
        <f>IF('PRES-L-T'!$B$6=DK$2,SUM($C314:$P314),0)</f>
        <v>0</v>
      </c>
      <c r="DL314" s="5">
        <f>IF('PRES-L-T'!$B$6=DL$2,SUM($R314:$AB314),0)</f>
        <v>0</v>
      </c>
      <c r="DM314" s="5">
        <f>IF('PRES-L-T'!$B$6=DM$2,SUM($AC314:$AE314),0)</f>
        <v>0</v>
      </c>
      <c r="DN314" s="5">
        <f>IF('PRES-L-T'!$B$6=DN$2,SUM($AG314:$AI314),0)</f>
        <v>0</v>
      </c>
      <c r="DO314" s="5">
        <f>IF('PRES-L-T'!$B$6=DO$2,SUM($AJ314:$AP314),0)</f>
        <v>0</v>
      </c>
      <c r="DP314" s="5">
        <f>IF('PRES-L-T'!$B$6=DP$2,SUM($AT314:$AU314),0)</f>
        <v>0</v>
      </c>
      <c r="DQ314" s="5">
        <f>IF('PRES-L-T'!$B$6=DQ$2,SUM($AV314:$AY314),0)</f>
        <v>0</v>
      </c>
      <c r="DR314" s="138">
        <f>IF('PRES-L-T'!$B$6=DR$2,SUM($BA314:$BA314),0)</f>
        <v>0</v>
      </c>
      <c r="DS314" s="138">
        <f>IF('PRES-L-T'!$B$6=DS$2,SUM($BB314:$BB314),0)</f>
        <v>0</v>
      </c>
      <c r="DT314" s="138">
        <f>IF('PRES-L-T'!$B$6=DT$2,SUM($BC314:$BC314),0)</f>
        <v>0</v>
      </c>
      <c r="DU314" s="138">
        <f>IF('PRES-L-T'!$B$6=DU$2,SUM($BD314:$BD314),0)</f>
        <v>0</v>
      </c>
      <c r="DV314" s="138">
        <f>IF('PRES-L-T'!$B$6=DV$2,SUM($BE314:$BE314),0)</f>
        <v>0</v>
      </c>
      <c r="DW314" s="138">
        <f t="shared" si="27"/>
        <v>0</v>
      </c>
      <c r="DX314" s="5">
        <f>IF('PRES-U-P'!$B$6=DX$2,SUM(C314:AA314),0)</f>
        <v>0</v>
      </c>
      <c r="DY314" s="5">
        <f>IF('PRES-U-P'!$B$6=DY$2,SUM(AB314:AX314),0)</f>
        <v>0</v>
      </c>
      <c r="DZ314" s="5">
        <f>IF('PRES-U-P'!$B$6=DZ$2,SUM(BA314:BB314),0)</f>
        <v>0</v>
      </c>
      <c r="EA314" s="5">
        <f>IF('PRES-U-P'!$B$6=EA$2,SUM(BC314:BD314),0)</f>
        <v>0</v>
      </c>
      <c r="EB314" s="5">
        <f>IF('PRES-U-P'!$B$6=EB$2,SUM(BE314),0)</f>
        <v>0</v>
      </c>
      <c r="EC314" s="5">
        <f t="shared" ref="EC314:EC377" si="30">SUM(DX314:EB314)</f>
        <v>0</v>
      </c>
    </row>
    <row r="315" spans="1:133" hidden="1" x14ac:dyDescent="0.2">
      <c r="A315" s="1">
        <v>54301</v>
      </c>
      <c r="B315" s="1" t="s">
        <v>54</v>
      </c>
      <c r="BF315" s="5">
        <f t="shared" si="28"/>
        <v>0</v>
      </c>
      <c r="BG315" s="5">
        <f>IF(BG$2='PRES-S-L-T'!$B$6,C315,0)</f>
        <v>0</v>
      </c>
      <c r="BH315" s="5">
        <f>IF(BH$2='PRES-S-L-T'!$B$6,D315,0)</f>
        <v>0</v>
      </c>
      <c r="BI315" s="5">
        <f>IF(BI$2='PRES-S-L-T'!$B$6,E315,0)</f>
        <v>0</v>
      </c>
      <c r="BJ315" s="5">
        <f>IF(BJ$2='PRES-S-L-T'!$B$6,F315,0)</f>
        <v>0</v>
      </c>
      <c r="BK315" s="5">
        <f>IF(BK$2='PRES-S-L-T'!$B$6,G315,0)</f>
        <v>0</v>
      </c>
      <c r="BL315" s="5">
        <f>IF(BL$2='PRES-S-L-T'!$B$6,H315,0)</f>
        <v>0</v>
      </c>
      <c r="BM315" s="5">
        <f>IF(BM$2='PRES-S-L-T'!$B$6,I315,0)</f>
        <v>0</v>
      </c>
      <c r="BN315" s="5">
        <f>IF(BN$2='PRES-S-L-T'!$B$6,J315,0)</f>
        <v>0</v>
      </c>
      <c r="BO315" s="5">
        <f>IF(BO$2='PRES-S-L-T'!$B$6,K315,0)</f>
        <v>0</v>
      </c>
      <c r="BP315" s="5">
        <f>IF(BP$2='PRES-S-L-T'!$B$6,L315,0)</f>
        <v>0</v>
      </c>
      <c r="BQ315" s="5">
        <f>IF(BQ$2='PRES-S-L-T'!$B$6,M315,0)</f>
        <v>0</v>
      </c>
      <c r="BR315" s="5">
        <f>IF(BR$2='PRES-S-L-T'!$B$6,N315,0)</f>
        <v>0</v>
      </c>
      <c r="BS315" s="5">
        <f>IF(BS$2='PRES-S-L-T'!$B$6,O315,0)</f>
        <v>0</v>
      </c>
      <c r="BV315" s="5">
        <f>IF(BV$2='PRES-S-L-T'!$B$6,R315,0)</f>
        <v>0</v>
      </c>
      <c r="BW315" s="5">
        <f>IF(BW$2='PRES-S-L-T'!$B$6,S315,0)</f>
        <v>0</v>
      </c>
      <c r="BX315" s="5">
        <f>IF(BX$2='PRES-S-L-T'!$B$6,T315,0)</f>
        <v>0</v>
      </c>
      <c r="BY315" s="5">
        <f>IF(BY$2='PRES-S-L-T'!$B$6,U315,0)</f>
        <v>0</v>
      </c>
      <c r="BZ315" s="5">
        <f>IF(BZ$2='PRES-S-L-T'!$B$6,V315,0)</f>
        <v>0</v>
      </c>
      <c r="CA315" s="5">
        <f>IF(CA$2='PRES-S-L-T'!$B$6,W315,0)</f>
        <v>0</v>
      </c>
      <c r="CB315" s="5">
        <f>IF(CB$2='PRES-S-L-T'!$B$6,X315,0)</f>
        <v>0</v>
      </c>
      <c r="CC315" s="5">
        <f>IF(CC$2='PRES-S-L-T'!$B$6,Y315,0)</f>
        <v>0</v>
      </c>
      <c r="CD315" s="5">
        <f>IF(CD$2='PRES-S-L-T'!$B$6,Z315,0)</f>
        <v>0</v>
      </c>
      <c r="CE315" s="5">
        <f>IF(CE$2='PRES-S-L-T'!$B$6,AA315,0)</f>
        <v>0</v>
      </c>
      <c r="CF315" s="5">
        <f>IF(CF$2='PRES-S-L-T'!$B$6,AB315,0)</f>
        <v>0</v>
      </c>
      <c r="CG315" s="5">
        <f>IF(CG$2='PRES-S-L-T'!$B$6,AC315,0)</f>
        <v>0</v>
      </c>
      <c r="CH315" s="5">
        <f>IF(CH$2='PRES-S-L-T'!$B$6,AD315,0)</f>
        <v>0</v>
      </c>
      <c r="CI315" s="5">
        <f>IF(CI$2='PRES-S-L-T'!$B$6,AE315,0)</f>
        <v>0</v>
      </c>
      <c r="CJ315" s="5">
        <f>IF(CJ$2='PRES-S-L-T'!$B$6,AF315,0)</f>
        <v>0</v>
      </c>
      <c r="CK315" s="5">
        <f>IF(CK$2='PRES-S-L-T'!$B$6,AG315,0)</f>
        <v>0</v>
      </c>
      <c r="CL315" s="5">
        <f>IF(CL$2='PRES-S-L-T'!$B$6,AH315,0)</f>
        <v>0</v>
      </c>
      <c r="CM315" s="5">
        <f>IF(CM$2='PRES-S-L-T'!$B$6,AI315,0)</f>
        <v>0</v>
      </c>
      <c r="CN315" s="5">
        <f>IF(CN$2='PRES-S-L-T'!$B$6,AJ315,0)</f>
        <v>0</v>
      </c>
      <c r="CO315" s="5">
        <f>IF(CO$2='PRES-S-L-T'!$B$6,AK315,0)</f>
        <v>0</v>
      </c>
      <c r="CP315" s="5">
        <f>IF(CP$2='PRES-S-L-T'!$B$6,AL315,0)</f>
        <v>0</v>
      </c>
      <c r="CQ315" s="5">
        <f>IF(CQ$2='PRES-S-L-T'!$B$6,AM315,0)</f>
        <v>0</v>
      </c>
      <c r="CR315" s="5">
        <f>IF(CR$2='PRES-S-L-T'!$B$6,AN315,0)</f>
        <v>0</v>
      </c>
      <c r="CS315" s="5">
        <f>IF(CS$2='PRES-S-L-T'!$B$6,AO315,0)</f>
        <v>0</v>
      </c>
      <c r="CT315" s="5">
        <f>IF(CT$2='PRES-S-L-T'!$B$6,AP315,0)</f>
        <v>0</v>
      </c>
      <c r="CU315" s="5">
        <f>IF(CU$2='PRES-S-L-T'!$B$6,AQ315,0)</f>
        <v>0</v>
      </c>
      <c r="CV315" s="5">
        <f>IF(CV$2='PRES-S-L-T'!$B$6,AR315,0)</f>
        <v>0</v>
      </c>
      <c r="CW315" s="5">
        <f>IF(CW$2='PRES-S-L-T'!$B$6,AS315,0)</f>
        <v>0</v>
      </c>
      <c r="CX315" s="5">
        <f>IF(CX$2='PRES-S-L-T'!$B$6,AT315,0)</f>
        <v>0</v>
      </c>
      <c r="CY315" s="5">
        <f>IF(CY$2='PRES-S-L-T'!$B$6,AU315,0)</f>
        <v>0</v>
      </c>
      <c r="CZ315" s="5">
        <f>IF(CZ$2='PRES-S-L-T'!$B$6,AV315,0)</f>
        <v>0</v>
      </c>
      <c r="DA315" s="5">
        <f>IF(DA$2='PRES-S-L-T'!$B$6,AW315,0)</f>
        <v>0</v>
      </c>
      <c r="DB315" s="5">
        <f>IF(DB$2='PRES-S-L-T'!$B$6,AX315,0)</f>
        <v>0</v>
      </c>
      <c r="DE315" s="5">
        <f>IF(DE$2='PRES-S-L-T'!$B$6,BA315,0)</f>
        <v>0</v>
      </c>
      <c r="DF315" s="5">
        <f>IF(DF$2='PRES-S-L-T'!$B$6,BB315,0)</f>
        <v>0</v>
      </c>
      <c r="DG315" s="5">
        <f>IF(DG$2='PRES-S-L-T'!$B$6,BC315,0)</f>
        <v>0</v>
      </c>
      <c r="DH315" s="5">
        <f>IF(DH$2='PRES-S-L-T'!$B$6,BD315,0)</f>
        <v>0</v>
      </c>
      <c r="DI315" s="5">
        <f>IF(DI$2='PRES-S-L-T'!$B$6,BE315,0)</f>
        <v>0</v>
      </c>
      <c r="DJ315" s="5">
        <f t="shared" si="29"/>
        <v>0</v>
      </c>
      <c r="DK315" s="5">
        <f>IF('PRES-L-T'!$B$6=DK$2,SUM($C315:$P315),0)</f>
        <v>0</v>
      </c>
      <c r="DL315" s="5">
        <f>IF('PRES-L-T'!$B$6=DL$2,SUM($R315:$AB315),0)</f>
        <v>0</v>
      </c>
      <c r="DM315" s="5">
        <f>IF('PRES-L-T'!$B$6=DM$2,SUM($AC315:$AE315),0)</f>
        <v>0</v>
      </c>
      <c r="DN315" s="5">
        <f>IF('PRES-L-T'!$B$6=DN$2,SUM($AG315:$AI315),0)</f>
        <v>0</v>
      </c>
      <c r="DO315" s="5">
        <f>IF('PRES-L-T'!$B$6=DO$2,SUM($AJ315:$AP315),0)</f>
        <v>0</v>
      </c>
      <c r="DP315" s="5">
        <f>IF('PRES-L-T'!$B$6=DP$2,SUM($AT315:$AU315),0)</f>
        <v>0</v>
      </c>
      <c r="DQ315" s="5">
        <f>IF('PRES-L-T'!$B$6=DQ$2,SUM($AV315:$AY315),0)</f>
        <v>0</v>
      </c>
      <c r="DR315" s="5">
        <f>IF('PRES-L-T'!$B$6=DR$2,SUM($BA315:$BA315),0)</f>
        <v>0</v>
      </c>
      <c r="DS315" s="5">
        <f>IF('PRES-L-T'!$B$6=DS$2,SUM($BB315:$BB315),0)</f>
        <v>0</v>
      </c>
      <c r="DT315" s="5">
        <f>IF('PRES-L-T'!$B$6=DT$2,SUM($BC315:$BC315),0)</f>
        <v>0</v>
      </c>
      <c r="DU315" s="5">
        <f>IF('PRES-L-T'!$B$6=DU$2,SUM($BD315:$BD315),0)</f>
        <v>0</v>
      </c>
      <c r="DV315" s="5">
        <f>IF('PRES-L-T'!$B$6=DV$2,SUM($BE315:$BE315),0)</f>
        <v>0</v>
      </c>
      <c r="DW315" s="5">
        <f t="shared" si="27"/>
        <v>0</v>
      </c>
      <c r="DX315" s="5">
        <f>IF('PRES-U-P'!$B$6=DX$2,SUM(C315:AA315),0)</f>
        <v>0</v>
      </c>
      <c r="DY315" s="5">
        <f>IF('PRES-U-P'!$B$6=DY$2,SUM(AB315:AX315),0)</f>
        <v>0</v>
      </c>
      <c r="DZ315" s="5">
        <f>IF('PRES-U-P'!$B$6=DZ$2,SUM(BA315:BB315),0)</f>
        <v>0</v>
      </c>
      <c r="EA315" s="5">
        <f>IF('PRES-U-P'!$B$6=EA$2,SUM(BC315:BD315),0)</f>
        <v>0</v>
      </c>
      <c r="EB315" s="5">
        <f>IF('PRES-U-P'!$B$6=EB$2,SUM(BE315),0)</f>
        <v>0</v>
      </c>
      <c r="EC315" s="5">
        <f t="shared" si="30"/>
        <v>0</v>
      </c>
    </row>
    <row r="316" spans="1:133" hidden="1" x14ac:dyDescent="0.2">
      <c r="A316" s="1">
        <v>54302</v>
      </c>
      <c r="B316" s="1" t="s">
        <v>55</v>
      </c>
      <c r="BF316" s="5">
        <f t="shared" si="28"/>
        <v>0</v>
      </c>
      <c r="BG316" s="5">
        <f>IF(BG$2='PRES-S-L-T'!$B$6,C316,0)</f>
        <v>0</v>
      </c>
      <c r="BH316" s="5">
        <f>IF(BH$2='PRES-S-L-T'!$B$6,D316,0)</f>
        <v>0</v>
      </c>
      <c r="BI316" s="5">
        <f>IF(BI$2='PRES-S-L-T'!$B$6,E316,0)</f>
        <v>0</v>
      </c>
      <c r="BJ316" s="5">
        <f>IF(BJ$2='PRES-S-L-T'!$B$6,F316,0)</f>
        <v>0</v>
      </c>
      <c r="BK316" s="5">
        <f>IF(BK$2='PRES-S-L-T'!$B$6,G316,0)</f>
        <v>0</v>
      </c>
      <c r="BL316" s="5">
        <f>IF(BL$2='PRES-S-L-T'!$B$6,H316,0)</f>
        <v>0</v>
      </c>
      <c r="BM316" s="5">
        <f>IF(BM$2='PRES-S-L-T'!$B$6,I316,0)</f>
        <v>0</v>
      </c>
      <c r="BN316" s="5">
        <f>IF(BN$2='PRES-S-L-T'!$B$6,J316,0)</f>
        <v>0</v>
      </c>
      <c r="BO316" s="5">
        <f>IF(BO$2='PRES-S-L-T'!$B$6,K316,0)</f>
        <v>0</v>
      </c>
      <c r="BP316" s="5">
        <f>IF(BP$2='PRES-S-L-T'!$B$6,L316,0)</f>
        <v>0</v>
      </c>
      <c r="BQ316" s="5">
        <f>IF(BQ$2='PRES-S-L-T'!$B$6,M316,0)</f>
        <v>0</v>
      </c>
      <c r="BR316" s="5">
        <f>IF(BR$2='PRES-S-L-T'!$B$6,N316,0)</f>
        <v>0</v>
      </c>
      <c r="BS316" s="5">
        <f>IF(BS$2='PRES-S-L-T'!$B$6,O316,0)</f>
        <v>0</v>
      </c>
      <c r="BV316" s="5">
        <f>IF(BV$2='PRES-S-L-T'!$B$6,R316,0)</f>
        <v>0</v>
      </c>
      <c r="BW316" s="5">
        <f>IF(BW$2='PRES-S-L-T'!$B$6,S316,0)</f>
        <v>0</v>
      </c>
      <c r="BX316" s="5">
        <f>IF(BX$2='PRES-S-L-T'!$B$6,T316,0)</f>
        <v>0</v>
      </c>
      <c r="BY316" s="5">
        <f>IF(BY$2='PRES-S-L-T'!$B$6,U316,0)</f>
        <v>0</v>
      </c>
      <c r="BZ316" s="5">
        <f>IF(BZ$2='PRES-S-L-T'!$B$6,V316,0)</f>
        <v>0</v>
      </c>
      <c r="CA316" s="5">
        <f>IF(CA$2='PRES-S-L-T'!$B$6,W316,0)</f>
        <v>0</v>
      </c>
      <c r="CB316" s="5">
        <f>IF(CB$2='PRES-S-L-T'!$B$6,X316,0)</f>
        <v>0</v>
      </c>
      <c r="CC316" s="5">
        <f>IF(CC$2='PRES-S-L-T'!$B$6,Y316,0)</f>
        <v>0</v>
      </c>
      <c r="CD316" s="5">
        <f>IF(CD$2='PRES-S-L-T'!$B$6,Z316,0)</f>
        <v>0</v>
      </c>
      <c r="CE316" s="5">
        <f>IF(CE$2='PRES-S-L-T'!$B$6,AA316,0)</f>
        <v>0</v>
      </c>
      <c r="CF316" s="5">
        <f>IF(CF$2='PRES-S-L-T'!$B$6,AB316,0)</f>
        <v>0</v>
      </c>
      <c r="CG316" s="5">
        <f>IF(CG$2='PRES-S-L-T'!$B$6,AC316,0)</f>
        <v>0</v>
      </c>
      <c r="CH316" s="5">
        <f>IF(CH$2='PRES-S-L-T'!$B$6,AD316,0)</f>
        <v>0</v>
      </c>
      <c r="CI316" s="5">
        <f>IF(CI$2='PRES-S-L-T'!$B$6,AE316,0)</f>
        <v>0</v>
      </c>
      <c r="CJ316" s="5">
        <f>IF(CJ$2='PRES-S-L-T'!$B$6,AF316,0)</f>
        <v>0</v>
      </c>
      <c r="CK316" s="5">
        <f>IF(CK$2='PRES-S-L-T'!$B$6,AG316,0)</f>
        <v>0</v>
      </c>
      <c r="CL316" s="5">
        <f>IF(CL$2='PRES-S-L-T'!$B$6,AH316,0)</f>
        <v>0</v>
      </c>
      <c r="CM316" s="5">
        <f>IF(CM$2='PRES-S-L-T'!$B$6,AI316,0)</f>
        <v>0</v>
      </c>
      <c r="CN316" s="5">
        <f>IF(CN$2='PRES-S-L-T'!$B$6,AJ316,0)</f>
        <v>0</v>
      </c>
      <c r="CO316" s="5">
        <f>IF(CO$2='PRES-S-L-T'!$B$6,AK316,0)</f>
        <v>0</v>
      </c>
      <c r="CP316" s="5">
        <f>IF(CP$2='PRES-S-L-T'!$B$6,AL316,0)</f>
        <v>0</v>
      </c>
      <c r="CQ316" s="5">
        <f>IF(CQ$2='PRES-S-L-T'!$B$6,AM316,0)</f>
        <v>0</v>
      </c>
      <c r="CR316" s="5">
        <f>IF(CR$2='PRES-S-L-T'!$B$6,AN316,0)</f>
        <v>0</v>
      </c>
      <c r="CS316" s="5">
        <f>IF(CS$2='PRES-S-L-T'!$B$6,AO316,0)</f>
        <v>0</v>
      </c>
      <c r="CT316" s="5">
        <f>IF(CT$2='PRES-S-L-T'!$B$6,AP316,0)</f>
        <v>0</v>
      </c>
      <c r="CU316" s="5">
        <f>IF(CU$2='PRES-S-L-T'!$B$6,AQ316,0)</f>
        <v>0</v>
      </c>
      <c r="CV316" s="5">
        <f>IF(CV$2='PRES-S-L-T'!$B$6,AR316,0)</f>
        <v>0</v>
      </c>
      <c r="CW316" s="5">
        <f>IF(CW$2='PRES-S-L-T'!$B$6,AS316,0)</f>
        <v>0</v>
      </c>
      <c r="CX316" s="5">
        <f>IF(CX$2='PRES-S-L-T'!$B$6,AT316,0)</f>
        <v>0</v>
      </c>
      <c r="CY316" s="5">
        <f>IF(CY$2='PRES-S-L-T'!$B$6,AU316,0)</f>
        <v>0</v>
      </c>
      <c r="CZ316" s="5">
        <f>IF(CZ$2='PRES-S-L-T'!$B$6,AV316,0)</f>
        <v>0</v>
      </c>
      <c r="DA316" s="5">
        <f>IF(DA$2='PRES-S-L-T'!$B$6,AW316,0)</f>
        <v>0</v>
      </c>
      <c r="DB316" s="5">
        <f>IF(DB$2='PRES-S-L-T'!$B$6,AX316,0)</f>
        <v>0</v>
      </c>
      <c r="DE316" s="5">
        <f>IF(DE$2='PRES-S-L-T'!$B$6,BA316,0)</f>
        <v>0</v>
      </c>
      <c r="DF316" s="5">
        <f>IF(DF$2='PRES-S-L-T'!$B$6,BB316,0)</f>
        <v>0</v>
      </c>
      <c r="DG316" s="5">
        <f>IF(DG$2='PRES-S-L-T'!$B$6,BC316,0)</f>
        <v>0</v>
      </c>
      <c r="DH316" s="5">
        <f>IF(DH$2='PRES-S-L-T'!$B$6,BD316,0)</f>
        <v>0</v>
      </c>
      <c r="DI316" s="5">
        <f>IF(DI$2='PRES-S-L-T'!$B$6,BE316,0)</f>
        <v>0</v>
      </c>
      <c r="DJ316" s="5">
        <f t="shared" si="29"/>
        <v>0</v>
      </c>
      <c r="DK316" s="5">
        <f>IF('PRES-L-T'!$B$6=DK$2,SUM($C316:$P316),0)</f>
        <v>0</v>
      </c>
      <c r="DL316" s="5">
        <f>IF('PRES-L-T'!$B$6=DL$2,SUM($R316:$AB316),0)</f>
        <v>0</v>
      </c>
      <c r="DM316" s="5">
        <f>IF('PRES-L-T'!$B$6=DM$2,SUM($AC316:$AE316),0)</f>
        <v>0</v>
      </c>
      <c r="DN316" s="5">
        <f>IF('PRES-L-T'!$B$6=DN$2,SUM($AG316:$AI316),0)</f>
        <v>0</v>
      </c>
      <c r="DO316" s="5">
        <f>IF('PRES-L-T'!$B$6=DO$2,SUM($AJ316:$AP316),0)</f>
        <v>0</v>
      </c>
      <c r="DP316" s="5">
        <f>IF('PRES-L-T'!$B$6=DP$2,SUM($AT316:$AU316),0)</f>
        <v>0</v>
      </c>
      <c r="DQ316" s="5">
        <f>IF('PRES-L-T'!$B$6=DQ$2,SUM($AV316:$AY316),0)</f>
        <v>0</v>
      </c>
      <c r="DR316" s="5">
        <f>IF('PRES-L-T'!$B$6=DR$2,SUM($BA316:$BA316),0)</f>
        <v>0</v>
      </c>
      <c r="DS316" s="5">
        <f>IF('PRES-L-T'!$B$6=DS$2,SUM($BB316:$BB316),0)</f>
        <v>0</v>
      </c>
      <c r="DT316" s="5">
        <f>IF('PRES-L-T'!$B$6=DT$2,SUM($BC316:$BC316),0)</f>
        <v>0</v>
      </c>
      <c r="DU316" s="5">
        <f>IF('PRES-L-T'!$B$6=DU$2,SUM($BD316:$BD316),0)</f>
        <v>0</v>
      </c>
      <c r="DV316" s="5">
        <f>IF('PRES-L-T'!$B$6=DV$2,SUM($BE316:$BE316),0)</f>
        <v>0</v>
      </c>
      <c r="DW316" s="5">
        <f t="shared" si="27"/>
        <v>0</v>
      </c>
      <c r="DX316" s="5">
        <f>IF('PRES-U-P'!$B$6=DX$2,SUM(C316:AA316),0)</f>
        <v>0</v>
      </c>
      <c r="DY316" s="5">
        <f>IF('PRES-U-P'!$B$6=DY$2,SUM(AB316:AX316),0)</f>
        <v>0</v>
      </c>
      <c r="DZ316" s="5">
        <f>IF('PRES-U-P'!$B$6=DZ$2,SUM(BA316:BB316),0)</f>
        <v>0</v>
      </c>
      <c r="EA316" s="5">
        <f>IF('PRES-U-P'!$B$6=EA$2,SUM(BC316:BD316),0)</f>
        <v>0</v>
      </c>
      <c r="EB316" s="5">
        <f>IF('PRES-U-P'!$B$6=EB$2,SUM(BE316),0)</f>
        <v>0</v>
      </c>
      <c r="EC316" s="5">
        <f t="shared" si="30"/>
        <v>0</v>
      </c>
    </row>
    <row r="317" spans="1:133" hidden="1" x14ac:dyDescent="0.2">
      <c r="A317" s="1">
        <v>54303</v>
      </c>
      <c r="B317" s="1" t="s">
        <v>56</v>
      </c>
      <c r="BF317" s="5">
        <f t="shared" si="28"/>
        <v>0</v>
      </c>
      <c r="BG317" s="5">
        <f>IF(BG$2='PRES-S-L-T'!$B$6,C317,0)</f>
        <v>0</v>
      </c>
      <c r="BH317" s="5">
        <f>IF(BH$2='PRES-S-L-T'!$B$6,D317,0)</f>
        <v>0</v>
      </c>
      <c r="BI317" s="5">
        <f>IF(BI$2='PRES-S-L-T'!$B$6,E317,0)</f>
        <v>0</v>
      </c>
      <c r="BJ317" s="5">
        <f>IF(BJ$2='PRES-S-L-T'!$B$6,F317,0)</f>
        <v>0</v>
      </c>
      <c r="BK317" s="5">
        <f>IF(BK$2='PRES-S-L-T'!$B$6,G317,0)</f>
        <v>0</v>
      </c>
      <c r="BL317" s="5">
        <f>IF(BL$2='PRES-S-L-T'!$B$6,H317,0)</f>
        <v>0</v>
      </c>
      <c r="BM317" s="5">
        <f>IF(BM$2='PRES-S-L-T'!$B$6,I317,0)</f>
        <v>0</v>
      </c>
      <c r="BN317" s="5">
        <f>IF(BN$2='PRES-S-L-T'!$B$6,J317,0)</f>
        <v>0</v>
      </c>
      <c r="BO317" s="5">
        <f>IF(BO$2='PRES-S-L-T'!$B$6,K317,0)</f>
        <v>0</v>
      </c>
      <c r="BP317" s="5">
        <f>IF(BP$2='PRES-S-L-T'!$B$6,L317,0)</f>
        <v>0</v>
      </c>
      <c r="BQ317" s="5">
        <f>IF(BQ$2='PRES-S-L-T'!$B$6,M317,0)</f>
        <v>0</v>
      </c>
      <c r="BR317" s="5">
        <f>IF(BR$2='PRES-S-L-T'!$B$6,N317,0)</f>
        <v>0</v>
      </c>
      <c r="BS317" s="5">
        <f>IF(BS$2='PRES-S-L-T'!$B$6,O317,0)</f>
        <v>0</v>
      </c>
      <c r="BV317" s="5">
        <f>IF(BV$2='PRES-S-L-T'!$B$6,R317,0)</f>
        <v>0</v>
      </c>
      <c r="BW317" s="5">
        <f>IF(BW$2='PRES-S-L-T'!$B$6,S317,0)</f>
        <v>0</v>
      </c>
      <c r="BX317" s="5">
        <f>IF(BX$2='PRES-S-L-T'!$B$6,T317,0)</f>
        <v>0</v>
      </c>
      <c r="BY317" s="5">
        <f>IF(BY$2='PRES-S-L-T'!$B$6,U317,0)</f>
        <v>0</v>
      </c>
      <c r="BZ317" s="5">
        <f>IF(BZ$2='PRES-S-L-T'!$B$6,V317,0)</f>
        <v>0</v>
      </c>
      <c r="CA317" s="5">
        <f>IF(CA$2='PRES-S-L-T'!$B$6,W317,0)</f>
        <v>0</v>
      </c>
      <c r="CB317" s="5">
        <f>IF(CB$2='PRES-S-L-T'!$B$6,X317,0)</f>
        <v>0</v>
      </c>
      <c r="CC317" s="5">
        <f>IF(CC$2='PRES-S-L-T'!$B$6,Y317,0)</f>
        <v>0</v>
      </c>
      <c r="CD317" s="5">
        <f>IF(CD$2='PRES-S-L-T'!$B$6,Z317,0)</f>
        <v>0</v>
      </c>
      <c r="CE317" s="5">
        <f>IF(CE$2='PRES-S-L-T'!$B$6,AA317,0)</f>
        <v>0</v>
      </c>
      <c r="CF317" s="5">
        <f>IF(CF$2='PRES-S-L-T'!$B$6,AB317,0)</f>
        <v>0</v>
      </c>
      <c r="CG317" s="5">
        <f>IF(CG$2='PRES-S-L-T'!$B$6,AC317,0)</f>
        <v>0</v>
      </c>
      <c r="CH317" s="5">
        <f>IF(CH$2='PRES-S-L-T'!$B$6,AD317,0)</f>
        <v>0</v>
      </c>
      <c r="CI317" s="5">
        <f>IF(CI$2='PRES-S-L-T'!$B$6,AE317,0)</f>
        <v>0</v>
      </c>
      <c r="CJ317" s="5">
        <f>IF(CJ$2='PRES-S-L-T'!$B$6,AF317,0)</f>
        <v>0</v>
      </c>
      <c r="CK317" s="5">
        <f>IF(CK$2='PRES-S-L-T'!$B$6,AG317,0)</f>
        <v>0</v>
      </c>
      <c r="CL317" s="5">
        <f>IF(CL$2='PRES-S-L-T'!$B$6,AH317,0)</f>
        <v>0</v>
      </c>
      <c r="CM317" s="5">
        <f>IF(CM$2='PRES-S-L-T'!$B$6,AI317,0)</f>
        <v>0</v>
      </c>
      <c r="CN317" s="5">
        <f>IF(CN$2='PRES-S-L-T'!$B$6,AJ317,0)</f>
        <v>0</v>
      </c>
      <c r="CO317" s="5">
        <f>IF(CO$2='PRES-S-L-T'!$B$6,AK317,0)</f>
        <v>0</v>
      </c>
      <c r="CP317" s="5">
        <f>IF(CP$2='PRES-S-L-T'!$B$6,AL317,0)</f>
        <v>0</v>
      </c>
      <c r="CQ317" s="5">
        <f>IF(CQ$2='PRES-S-L-T'!$B$6,AM317,0)</f>
        <v>0</v>
      </c>
      <c r="CR317" s="5">
        <f>IF(CR$2='PRES-S-L-T'!$B$6,AN317,0)</f>
        <v>0</v>
      </c>
      <c r="CS317" s="5">
        <f>IF(CS$2='PRES-S-L-T'!$B$6,AO317,0)</f>
        <v>0</v>
      </c>
      <c r="CT317" s="5">
        <f>IF(CT$2='PRES-S-L-T'!$B$6,AP317,0)</f>
        <v>0</v>
      </c>
      <c r="CU317" s="5">
        <f>IF(CU$2='PRES-S-L-T'!$B$6,AQ317,0)</f>
        <v>0</v>
      </c>
      <c r="CV317" s="5">
        <f>IF(CV$2='PRES-S-L-T'!$B$6,AR317,0)</f>
        <v>0</v>
      </c>
      <c r="CW317" s="5">
        <f>IF(CW$2='PRES-S-L-T'!$B$6,AS317,0)</f>
        <v>0</v>
      </c>
      <c r="CX317" s="5">
        <f>IF(CX$2='PRES-S-L-T'!$B$6,AT317,0)</f>
        <v>0</v>
      </c>
      <c r="CY317" s="5">
        <f>IF(CY$2='PRES-S-L-T'!$B$6,AU317,0)</f>
        <v>0</v>
      </c>
      <c r="CZ317" s="5">
        <f>IF(CZ$2='PRES-S-L-T'!$B$6,AV317,0)</f>
        <v>0</v>
      </c>
      <c r="DA317" s="5">
        <f>IF(DA$2='PRES-S-L-T'!$B$6,AW317,0)</f>
        <v>0</v>
      </c>
      <c r="DB317" s="5">
        <f>IF(DB$2='PRES-S-L-T'!$B$6,AX317,0)</f>
        <v>0</v>
      </c>
      <c r="DE317" s="5">
        <f>IF(DE$2='PRES-S-L-T'!$B$6,BA317,0)</f>
        <v>0</v>
      </c>
      <c r="DF317" s="5">
        <f>IF(DF$2='PRES-S-L-T'!$B$6,BB317,0)</f>
        <v>0</v>
      </c>
      <c r="DG317" s="5">
        <f>IF(DG$2='PRES-S-L-T'!$B$6,BC317,0)</f>
        <v>0</v>
      </c>
      <c r="DH317" s="5">
        <f>IF(DH$2='PRES-S-L-T'!$B$6,BD317,0)</f>
        <v>0</v>
      </c>
      <c r="DI317" s="5">
        <f>IF(DI$2='PRES-S-L-T'!$B$6,BE317,0)</f>
        <v>0</v>
      </c>
      <c r="DJ317" s="5">
        <f t="shared" si="29"/>
        <v>0</v>
      </c>
      <c r="DK317" s="5">
        <f>IF('PRES-L-T'!$B$6=DK$2,SUM($C317:$P317),0)</f>
        <v>0</v>
      </c>
      <c r="DL317" s="5">
        <f>IF('PRES-L-T'!$B$6=DL$2,SUM($R317:$AB317),0)</f>
        <v>0</v>
      </c>
      <c r="DM317" s="5">
        <f>IF('PRES-L-T'!$B$6=DM$2,SUM($AC317:$AE317),0)</f>
        <v>0</v>
      </c>
      <c r="DN317" s="5">
        <f>IF('PRES-L-T'!$B$6=DN$2,SUM($AG317:$AI317),0)</f>
        <v>0</v>
      </c>
      <c r="DO317" s="5">
        <f>IF('PRES-L-T'!$B$6=DO$2,SUM($AJ317:$AP317),0)</f>
        <v>0</v>
      </c>
      <c r="DP317" s="5">
        <f>IF('PRES-L-T'!$B$6=DP$2,SUM($AT317:$AU317),0)</f>
        <v>0</v>
      </c>
      <c r="DQ317" s="5">
        <f>IF('PRES-L-T'!$B$6=DQ$2,SUM($AV317:$AY317),0)</f>
        <v>0</v>
      </c>
      <c r="DR317" s="5">
        <f>IF('PRES-L-T'!$B$6=DR$2,SUM($BA317:$BA317),0)</f>
        <v>0</v>
      </c>
      <c r="DS317" s="5">
        <f>IF('PRES-L-T'!$B$6=DS$2,SUM($BB317:$BB317),0)</f>
        <v>0</v>
      </c>
      <c r="DT317" s="5">
        <f>IF('PRES-L-T'!$B$6=DT$2,SUM($BC317:$BC317),0)</f>
        <v>0</v>
      </c>
      <c r="DU317" s="5">
        <f>IF('PRES-L-T'!$B$6=DU$2,SUM($BD317:$BD317),0)</f>
        <v>0</v>
      </c>
      <c r="DV317" s="5">
        <f>IF('PRES-L-T'!$B$6=DV$2,SUM($BE317:$BE317),0)</f>
        <v>0</v>
      </c>
      <c r="DW317" s="5">
        <f t="shared" si="27"/>
        <v>0</v>
      </c>
      <c r="DX317" s="5">
        <f>IF('PRES-U-P'!$B$6=DX$2,SUM(C317:AA317),0)</f>
        <v>0</v>
      </c>
      <c r="DY317" s="5">
        <f>IF('PRES-U-P'!$B$6=DY$2,SUM(AB317:AX317),0)</f>
        <v>0</v>
      </c>
      <c r="DZ317" s="5">
        <f>IF('PRES-U-P'!$B$6=DZ$2,SUM(BA317:BB317),0)</f>
        <v>0</v>
      </c>
      <c r="EA317" s="5">
        <f>IF('PRES-U-P'!$B$6=EA$2,SUM(BC317:BD317),0)</f>
        <v>0</v>
      </c>
      <c r="EB317" s="5">
        <f>IF('PRES-U-P'!$B$6=EB$2,SUM(BE317),0)</f>
        <v>0</v>
      </c>
      <c r="EC317" s="5">
        <f t="shared" si="30"/>
        <v>0</v>
      </c>
    </row>
    <row r="318" spans="1:133" hidden="1" x14ac:dyDescent="0.2">
      <c r="A318" s="1">
        <v>54304</v>
      </c>
      <c r="B318" s="1" t="s">
        <v>57</v>
      </c>
      <c r="BF318" s="5">
        <f t="shared" si="28"/>
        <v>0</v>
      </c>
      <c r="BG318" s="5">
        <f>IF(BG$2='PRES-S-L-T'!$B$6,C318,0)</f>
        <v>0</v>
      </c>
      <c r="BH318" s="5">
        <f>IF(BH$2='PRES-S-L-T'!$B$6,D318,0)</f>
        <v>0</v>
      </c>
      <c r="BI318" s="5">
        <f>IF(BI$2='PRES-S-L-T'!$B$6,E318,0)</f>
        <v>0</v>
      </c>
      <c r="BJ318" s="5">
        <f>IF(BJ$2='PRES-S-L-T'!$B$6,F318,0)</f>
        <v>0</v>
      </c>
      <c r="BK318" s="5">
        <f>IF(BK$2='PRES-S-L-T'!$B$6,G318,0)</f>
        <v>0</v>
      </c>
      <c r="BL318" s="5">
        <f>IF(BL$2='PRES-S-L-T'!$B$6,H318,0)</f>
        <v>0</v>
      </c>
      <c r="BM318" s="5">
        <f>IF(BM$2='PRES-S-L-T'!$B$6,I318,0)</f>
        <v>0</v>
      </c>
      <c r="BN318" s="5">
        <f>IF(BN$2='PRES-S-L-T'!$B$6,J318,0)</f>
        <v>0</v>
      </c>
      <c r="BO318" s="5">
        <f>IF(BO$2='PRES-S-L-T'!$B$6,K318,0)</f>
        <v>0</v>
      </c>
      <c r="BP318" s="5">
        <f>IF(BP$2='PRES-S-L-T'!$B$6,L318,0)</f>
        <v>0</v>
      </c>
      <c r="BQ318" s="5">
        <f>IF(BQ$2='PRES-S-L-T'!$B$6,M318,0)</f>
        <v>0</v>
      </c>
      <c r="BR318" s="5">
        <f>IF(BR$2='PRES-S-L-T'!$B$6,N318,0)</f>
        <v>0</v>
      </c>
      <c r="BS318" s="5">
        <f>IF(BS$2='PRES-S-L-T'!$B$6,O318,0)</f>
        <v>0</v>
      </c>
      <c r="BV318" s="5">
        <f>IF(BV$2='PRES-S-L-T'!$B$6,R318,0)</f>
        <v>0</v>
      </c>
      <c r="BW318" s="5">
        <f>IF(BW$2='PRES-S-L-T'!$B$6,S318,0)</f>
        <v>0</v>
      </c>
      <c r="BX318" s="5">
        <f>IF(BX$2='PRES-S-L-T'!$B$6,T318,0)</f>
        <v>0</v>
      </c>
      <c r="BY318" s="5">
        <f>IF(BY$2='PRES-S-L-T'!$B$6,U318,0)</f>
        <v>0</v>
      </c>
      <c r="BZ318" s="5">
        <f>IF(BZ$2='PRES-S-L-T'!$B$6,V318,0)</f>
        <v>0</v>
      </c>
      <c r="CA318" s="5">
        <f>IF(CA$2='PRES-S-L-T'!$B$6,W318,0)</f>
        <v>0</v>
      </c>
      <c r="CB318" s="5">
        <f>IF(CB$2='PRES-S-L-T'!$B$6,X318,0)</f>
        <v>0</v>
      </c>
      <c r="CC318" s="5">
        <f>IF(CC$2='PRES-S-L-T'!$B$6,Y318,0)</f>
        <v>0</v>
      </c>
      <c r="CD318" s="5">
        <f>IF(CD$2='PRES-S-L-T'!$B$6,Z318,0)</f>
        <v>0</v>
      </c>
      <c r="CE318" s="5">
        <f>IF(CE$2='PRES-S-L-T'!$B$6,AA318,0)</f>
        <v>0</v>
      </c>
      <c r="CF318" s="5">
        <f>IF(CF$2='PRES-S-L-T'!$B$6,AB318,0)</f>
        <v>0</v>
      </c>
      <c r="CG318" s="5">
        <f>IF(CG$2='PRES-S-L-T'!$B$6,AC318,0)</f>
        <v>0</v>
      </c>
      <c r="CH318" s="5">
        <f>IF(CH$2='PRES-S-L-T'!$B$6,AD318,0)</f>
        <v>0</v>
      </c>
      <c r="CI318" s="5">
        <f>IF(CI$2='PRES-S-L-T'!$B$6,AE318,0)</f>
        <v>0</v>
      </c>
      <c r="CJ318" s="5">
        <f>IF(CJ$2='PRES-S-L-T'!$B$6,AF318,0)</f>
        <v>0</v>
      </c>
      <c r="CK318" s="5">
        <f>IF(CK$2='PRES-S-L-T'!$B$6,AG318,0)</f>
        <v>0</v>
      </c>
      <c r="CL318" s="5">
        <f>IF(CL$2='PRES-S-L-T'!$B$6,AH318,0)</f>
        <v>0</v>
      </c>
      <c r="CM318" s="5">
        <f>IF(CM$2='PRES-S-L-T'!$B$6,AI318,0)</f>
        <v>0</v>
      </c>
      <c r="CN318" s="5">
        <f>IF(CN$2='PRES-S-L-T'!$B$6,AJ318,0)</f>
        <v>0</v>
      </c>
      <c r="CO318" s="5">
        <f>IF(CO$2='PRES-S-L-T'!$B$6,AK318,0)</f>
        <v>0</v>
      </c>
      <c r="CP318" s="5">
        <f>IF(CP$2='PRES-S-L-T'!$B$6,AL318,0)</f>
        <v>0</v>
      </c>
      <c r="CQ318" s="5">
        <f>IF(CQ$2='PRES-S-L-T'!$B$6,AM318,0)</f>
        <v>0</v>
      </c>
      <c r="CR318" s="5">
        <f>IF(CR$2='PRES-S-L-T'!$B$6,AN318,0)</f>
        <v>0</v>
      </c>
      <c r="CS318" s="5">
        <f>IF(CS$2='PRES-S-L-T'!$B$6,AO318,0)</f>
        <v>0</v>
      </c>
      <c r="CT318" s="5">
        <f>IF(CT$2='PRES-S-L-T'!$B$6,AP318,0)</f>
        <v>0</v>
      </c>
      <c r="CU318" s="5">
        <f>IF(CU$2='PRES-S-L-T'!$B$6,AQ318,0)</f>
        <v>0</v>
      </c>
      <c r="CV318" s="5">
        <f>IF(CV$2='PRES-S-L-T'!$B$6,AR318,0)</f>
        <v>0</v>
      </c>
      <c r="CW318" s="5">
        <f>IF(CW$2='PRES-S-L-T'!$B$6,AS318,0)</f>
        <v>0</v>
      </c>
      <c r="CX318" s="5">
        <f>IF(CX$2='PRES-S-L-T'!$B$6,AT318,0)</f>
        <v>0</v>
      </c>
      <c r="CY318" s="5">
        <f>IF(CY$2='PRES-S-L-T'!$B$6,AU318,0)</f>
        <v>0</v>
      </c>
      <c r="CZ318" s="5">
        <f>IF(CZ$2='PRES-S-L-T'!$B$6,AV318,0)</f>
        <v>0</v>
      </c>
      <c r="DA318" s="5">
        <f>IF(DA$2='PRES-S-L-T'!$B$6,AW318,0)</f>
        <v>0</v>
      </c>
      <c r="DB318" s="5">
        <f>IF(DB$2='PRES-S-L-T'!$B$6,AX318,0)</f>
        <v>0</v>
      </c>
      <c r="DE318" s="5">
        <f>IF(DE$2='PRES-S-L-T'!$B$6,BA318,0)</f>
        <v>0</v>
      </c>
      <c r="DF318" s="5">
        <f>IF(DF$2='PRES-S-L-T'!$B$6,BB318,0)</f>
        <v>0</v>
      </c>
      <c r="DG318" s="5">
        <f>IF(DG$2='PRES-S-L-T'!$B$6,BC318,0)</f>
        <v>0</v>
      </c>
      <c r="DH318" s="5">
        <f>IF(DH$2='PRES-S-L-T'!$B$6,BD318,0)</f>
        <v>0</v>
      </c>
      <c r="DI318" s="5">
        <f>IF(DI$2='PRES-S-L-T'!$B$6,BE318,0)</f>
        <v>0</v>
      </c>
      <c r="DJ318" s="5">
        <f t="shared" si="29"/>
        <v>0</v>
      </c>
      <c r="DK318" s="5">
        <f>IF('PRES-L-T'!$B$6=DK$2,SUM($C318:$P318),0)</f>
        <v>0</v>
      </c>
      <c r="DL318" s="5">
        <f>IF('PRES-L-T'!$B$6=DL$2,SUM($R318:$AB318),0)</f>
        <v>0</v>
      </c>
      <c r="DM318" s="5">
        <f>IF('PRES-L-T'!$B$6=DM$2,SUM($AC318:$AE318),0)</f>
        <v>0</v>
      </c>
      <c r="DN318" s="5">
        <f>IF('PRES-L-T'!$B$6=DN$2,SUM($AG318:$AI318),0)</f>
        <v>0</v>
      </c>
      <c r="DO318" s="5">
        <f>IF('PRES-L-T'!$B$6=DO$2,SUM($AJ318:$AP318),0)</f>
        <v>0</v>
      </c>
      <c r="DP318" s="5">
        <f>IF('PRES-L-T'!$B$6=DP$2,SUM($AT318:$AU318),0)</f>
        <v>0</v>
      </c>
      <c r="DQ318" s="5">
        <f>IF('PRES-L-T'!$B$6=DQ$2,SUM($AV318:$AY318),0)</f>
        <v>0</v>
      </c>
      <c r="DR318" s="5">
        <f>IF('PRES-L-T'!$B$6=DR$2,SUM($BA318:$BA318),0)</f>
        <v>0</v>
      </c>
      <c r="DS318" s="5">
        <f>IF('PRES-L-T'!$B$6=DS$2,SUM($BB318:$BB318),0)</f>
        <v>0</v>
      </c>
      <c r="DT318" s="5">
        <f>IF('PRES-L-T'!$B$6=DT$2,SUM($BC318:$BC318),0)</f>
        <v>0</v>
      </c>
      <c r="DU318" s="5">
        <f>IF('PRES-L-T'!$B$6=DU$2,SUM($BD318:$BD318),0)</f>
        <v>0</v>
      </c>
      <c r="DV318" s="5">
        <f>IF('PRES-L-T'!$B$6=DV$2,SUM($BE318:$BE318),0)</f>
        <v>0</v>
      </c>
      <c r="DW318" s="5">
        <f t="shared" si="27"/>
        <v>0</v>
      </c>
      <c r="DX318" s="5">
        <f>IF('PRES-U-P'!$B$6=DX$2,SUM(C318:AA318),0)</f>
        <v>0</v>
      </c>
      <c r="DY318" s="5">
        <f>IF('PRES-U-P'!$B$6=DY$2,SUM(AB318:AX318),0)</f>
        <v>0</v>
      </c>
      <c r="DZ318" s="5">
        <f>IF('PRES-U-P'!$B$6=DZ$2,SUM(BA318:BB318),0)</f>
        <v>0</v>
      </c>
      <c r="EA318" s="5">
        <f>IF('PRES-U-P'!$B$6=EA$2,SUM(BC318:BD318),0)</f>
        <v>0</v>
      </c>
      <c r="EB318" s="5">
        <f>IF('PRES-U-P'!$B$6=EB$2,SUM(BE318),0)</f>
        <v>0</v>
      </c>
      <c r="EC318" s="5">
        <f t="shared" si="30"/>
        <v>0</v>
      </c>
    </row>
    <row r="319" spans="1:133" hidden="1" x14ac:dyDescent="0.2">
      <c r="A319" s="1">
        <v>54305</v>
      </c>
      <c r="B319" s="1" t="s">
        <v>58</v>
      </c>
      <c r="BF319" s="5">
        <f t="shared" si="28"/>
        <v>0</v>
      </c>
      <c r="BG319" s="5">
        <f>IF(BG$2='PRES-S-L-T'!$B$6,C319,0)</f>
        <v>0</v>
      </c>
      <c r="BH319" s="5">
        <f>IF(BH$2='PRES-S-L-T'!$B$6,D319,0)</f>
        <v>0</v>
      </c>
      <c r="BI319" s="5">
        <f>IF(BI$2='PRES-S-L-T'!$B$6,E319,0)</f>
        <v>0</v>
      </c>
      <c r="BJ319" s="5">
        <f>IF(BJ$2='PRES-S-L-T'!$B$6,F319,0)</f>
        <v>0</v>
      </c>
      <c r="BK319" s="5">
        <f>IF(BK$2='PRES-S-L-T'!$B$6,G319,0)</f>
        <v>0</v>
      </c>
      <c r="BL319" s="5">
        <f>IF(BL$2='PRES-S-L-T'!$B$6,H319,0)</f>
        <v>0</v>
      </c>
      <c r="BM319" s="5">
        <f>IF(BM$2='PRES-S-L-T'!$B$6,I319,0)</f>
        <v>0</v>
      </c>
      <c r="BN319" s="5">
        <f>IF(BN$2='PRES-S-L-T'!$B$6,J319,0)</f>
        <v>0</v>
      </c>
      <c r="BO319" s="5">
        <f>IF(BO$2='PRES-S-L-T'!$B$6,K319,0)</f>
        <v>0</v>
      </c>
      <c r="BP319" s="5">
        <f>IF(BP$2='PRES-S-L-T'!$B$6,L319,0)</f>
        <v>0</v>
      </c>
      <c r="BQ319" s="5">
        <f>IF(BQ$2='PRES-S-L-T'!$B$6,M319,0)</f>
        <v>0</v>
      </c>
      <c r="BR319" s="5">
        <f>IF(BR$2='PRES-S-L-T'!$B$6,N319,0)</f>
        <v>0</v>
      </c>
      <c r="BS319" s="5">
        <f>IF(BS$2='PRES-S-L-T'!$B$6,O319,0)</f>
        <v>0</v>
      </c>
      <c r="BV319" s="5">
        <f>IF(BV$2='PRES-S-L-T'!$B$6,R319,0)</f>
        <v>0</v>
      </c>
      <c r="BW319" s="5">
        <f>IF(BW$2='PRES-S-L-T'!$B$6,S319,0)</f>
        <v>0</v>
      </c>
      <c r="BX319" s="5">
        <f>IF(BX$2='PRES-S-L-T'!$B$6,T319,0)</f>
        <v>0</v>
      </c>
      <c r="BY319" s="5">
        <f>IF(BY$2='PRES-S-L-T'!$B$6,U319,0)</f>
        <v>0</v>
      </c>
      <c r="BZ319" s="5">
        <f>IF(BZ$2='PRES-S-L-T'!$B$6,V319,0)</f>
        <v>0</v>
      </c>
      <c r="CA319" s="5">
        <f>IF(CA$2='PRES-S-L-T'!$B$6,W319,0)</f>
        <v>0</v>
      </c>
      <c r="CB319" s="5">
        <f>IF(CB$2='PRES-S-L-T'!$B$6,X319,0)</f>
        <v>0</v>
      </c>
      <c r="CC319" s="5">
        <f>IF(CC$2='PRES-S-L-T'!$B$6,Y319,0)</f>
        <v>0</v>
      </c>
      <c r="CD319" s="5">
        <f>IF(CD$2='PRES-S-L-T'!$B$6,Z319,0)</f>
        <v>0</v>
      </c>
      <c r="CE319" s="5">
        <f>IF(CE$2='PRES-S-L-T'!$B$6,AA319,0)</f>
        <v>0</v>
      </c>
      <c r="CF319" s="5">
        <f>IF(CF$2='PRES-S-L-T'!$B$6,AB319,0)</f>
        <v>0</v>
      </c>
      <c r="CG319" s="5">
        <f>IF(CG$2='PRES-S-L-T'!$B$6,AC319,0)</f>
        <v>0</v>
      </c>
      <c r="CH319" s="5">
        <f>IF(CH$2='PRES-S-L-T'!$B$6,AD319,0)</f>
        <v>0</v>
      </c>
      <c r="CI319" s="5">
        <f>IF(CI$2='PRES-S-L-T'!$B$6,AE319,0)</f>
        <v>0</v>
      </c>
      <c r="CJ319" s="5">
        <f>IF(CJ$2='PRES-S-L-T'!$B$6,AF319,0)</f>
        <v>0</v>
      </c>
      <c r="CK319" s="5">
        <f>IF(CK$2='PRES-S-L-T'!$B$6,AG319,0)</f>
        <v>0</v>
      </c>
      <c r="CL319" s="5">
        <f>IF(CL$2='PRES-S-L-T'!$B$6,AH319,0)</f>
        <v>0</v>
      </c>
      <c r="CM319" s="5">
        <f>IF(CM$2='PRES-S-L-T'!$B$6,AI319,0)</f>
        <v>0</v>
      </c>
      <c r="CN319" s="5">
        <f>IF(CN$2='PRES-S-L-T'!$B$6,AJ319,0)</f>
        <v>0</v>
      </c>
      <c r="CO319" s="5">
        <f>IF(CO$2='PRES-S-L-T'!$B$6,AK319,0)</f>
        <v>0</v>
      </c>
      <c r="CP319" s="5">
        <f>IF(CP$2='PRES-S-L-T'!$B$6,AL319,0)</f>
        <v>0</v>
      </c>
      <c r="CQ319" s="5">
        <f>IF(CQ$2='PRES-S-L-T'!$B$6,AM319,0)</f>
        <v>0</v>
      </c>
      <c r="CR319" s="5">
        <f>IF(CR$2='PRES-S-L-T'!$B$6,AN319,0)</f>
        <v>0</v>
      </c>
      <c r="CS319" s="5">
        <f>IF(CS$2='PRES-S-L-T'!$B$6,AO319,0)</f>
        <v>0</v>
      </c>
      <c r="CT319" s="5">
        <f>IF(CT$2='PRES-S-L-T'!$B$6,AP319,0)</f>
        <v>0</v>
      </c>
      <c r="CU319" s="5">
        <f>IF(CU$2='PRES-S-L-T'!$B$6,AQ319,0)</f>
        <v>0</v>
      </c>
      <c r="CV319" s="5">
        <f>IF(CV$2='PRES-S-L-T'!$B$6,AR319,0)</f>
        <v>0</v>
      </c>
      <c r="CW319" s="5">
        <f>IF(CW$2='PRES-S-L-T'!$B$6,AS319,0)</f>
        <v>0</v>
      </c>
      <c r="CX319" s="5">
        <f>IF(CX$2='PRES-S-L-T'!$B$6,AT319,0)</f>
        <v>0</v>
      </c>
      <c r="CY319" s="5">
        <f>IF(CY$2='PRES-S-L-T'!$B$6,AU319,0)</f>
        <v>0</v>
      </c>
      <c r="CZ319" s="5">
        <f>IF(CZ$2='PRES-S-L-T'!$B$6,AV319,0)</f>
        <v>0</v>
      </c>
      <c r="DA319" s="5">
        <f>IF(DA$2='PRES-S-L-T'!$B$6,AW319,0)</f>
        <v>0</v>
      </c>
      <c r="DB319" s="5">
        <f>IF(DB$2='PRES-S-L-T'!$B$6,AX319,0)</f>
        <v>0</v>
      </c>
      <c r="DE319" s="5">
        <f>IF(DE$2='PRES-S-L-T'!$B$6,BA319,0)</f>
        <v>0</v>
      </c>
      <c r="DF319" s="5">
        <f>IF(DF$2='PRES-S-L-T'!$B$6,BB319,0)</f>
        <v>0</v>
      </c>
      <c r="DG319" s="5">
        <f>IF(DG$2='PRES-S-L-T'!$B$6,BC319,0)</f>
        <v>0</v>
      </c>
      <c r="DH319" s="5">
        <f>IF(DH$2='PRES-S-L-T'!$B$6,BD319,0)</f>
        <v>0</v>
      </c>
      <c r="DI319" s="5">
        <f>IF(DI$2='PRES-S-L-T'!$B$6,BE319,0)</f>
        <v>0</v>
      </c>
      <c r="DJ319" s="5">
        <f t="shared" si="29"/>
        <v>0</v>
      </c>
      <c r="DK319" s="5">
        <f>IF('PRES-L-T'!$B$6=DK$2,SUM($C319:$P319),0)</f>
        <v>0</v>
      </c>
      <c r="DL319" s="5">
        <f>IF('PRES-L-T'!$B$6=DL$2,SUM($R319:$AB319),0)</f>
        <v>0</v>
      </c>
      <c r="DM319" s="5">
        <f>IF('PRES-L-T'!$B$6=DM$2,SUM($AC319:$AE319),0)</f>
        <v>0</v>
      </c>
      <c r="DN319" s="5">
        <f>IF('PRES-L-T'!$B$6=DN$2,SUM($AG319:$AI319),0)</f>
        <v>0</v>
      </c>
      <c r="DO319" s="5">
        <f>IF('PRES-L-T'!$B$6=DO$2,SUM($AJ319:$AP319),0)</f>
        <v>0</v>
      </c>
      <c r="DP319" s="5">
        <f>IF('PRES-L-T'!$B$6=DP$2,SUM($AT319:$AU319),0)</f>
        <v>0</v>
      </c>
      <c r="DQ319" s="5">
        <f>IF('PRES-L-T'!$B$6=DQ$2,SUM($AV319:$AY319),0)</f>
        <v>0</v>
      </c>
      <c r="DR319" s="5">
        <f>IF('PRES-L-T'!$B$6=DR$2,SUM($BA319:$BA319),0)</f>
        <v>0</v>
      </c>
      <c r="DS319" s="5">
        <f>IF('PRES-L-T'!$B$6=DS$2,SUM($BB319:$BB319),0)</f>
        <v>0</v>
      </c>
      <c r="DT319" s="5">
        <f>IF('PRES-L-T'!$B$6=DT$2,SUM($BC319:$BC319),0)</f>
        <v>0</v>
      </c>
      <c r="DU319" s="5">
        <f>IF('PRES-L-T'!$B$6=DU$2,SUM($BD319:$BD319),0)</f>
        <v>0</v>
      </c>
      <c r="DV319" s="5">
        <f>IF('PRES-L-T'!$B$6=DV$2,SUM($BE319:$BE319),0)</f>
        <v>0</v>
      </c>
      <c r="DW319" s="5">
        <f t="shared" si="27"/>
        <v>0</v>
      </c>
      <c r="DX319" s="5">
        <f>IF('PRES-U-P'!$B$6=DX$2,SUM(C319:AA319),0)</f>
        <v>0</v>
      </c>
      <c r="DY319" s="5">
        <f>IF('PRES-U-P'!$B$6=DY$2,SUM(AB319:AX319),0)</f>
        <v>0</v>
      </c>
      <c r="DZ319" s="5">
        <f>IF('PRES-U-P'!$B$6=DZ$2,SUM(BA319:BB319),0)</f>
        <v>0</v>
      </c>
      <c r="EA319" s="5">
        <f>IF('PRES-U-P'!$B$6=EA$2,SUM(BC319:BD319),0)</f>
        <v>0</v>
      </c>
      <c r="EB319" s="5">
        <f>IF('PRES-U-P'!$B$6=EB$2,SUM(BE319),0)</f>
        <v>0</v>
      </c>
      <c r="EC319" s="5">
        <f t="shared" si="30"/>
        <v>0</v>
      </c>
    </row>
    <row r="320" spans="1:133" hidden="1" x14ac:dyDescent="0.2">
      <c r="A320" s="1">
        <v>54306</v>
      </c>
      <c r="B320" s="1" t="s">
        <v>59</v>
      </c>
      <c r="BF320" s="5">
        <f t="shared" si="28"/>
        <v>0</v>
      </c>
      <c r="BG320" s="5">
        <f>IF(BG$2='PRES-S-L-T'!$B$6,C320,0)</f>
        <v>0</v>
      </c>
      <c r="BH320" s="5">
        <f>IF(BH$2='PRES-S-L-T'!$B$6,D320,0)</f>
        <v>0</v>
      </c>
      <c r="BI320" s="5">
        <f>IF(BI$2='PRES-S-L-T'!$B$6,E320,0)</f>
        <v>0</v>
      </c>
      <c r="BJ320" s="5">
        <f>IF(BJ$2='PRES-S-L-T'!$B$6,F320,0)</f>
        <v>0</v>
      </c>
      <c r="BK320" s="5">
        <f>IF(BK$2='PRES-S-L-T'!$B$6,G320,0)</f>
        <v>0</v>
      </c>
      <c r="BL320" s="5">
        <f>IF(BL$2='PRES-S-L-T'!$B$6,H320,0)</f>
        <v>0</v>
      </c>
      <c r="BM320" s="5">
        <f>IF(BM$2='PRES-S-L-T'!$B$6,I320,0)</f>
        <v>0</v>
      </c>
      <c r="BN320" s="5">
        <f>IF(BN$2='PRES-S-L-T'!$B$6,J320,0)</f>
        <v>0</v>
      </c>
      <c r="BO320" s="5">
        <f>IF(BO$2='PRES-S-L-T'!$B$6,K320,0)</f>
        <v>0</v>
      </c>
      <c r="BP320" s="5">
        <f>IF(BP$2='PRES-S-L-T'!$B$6,L320,0)</f>
        <v>0</v>
      </c>
      <c r="BQ320" s="5">
        <f>IF(BQ$2='PRES-S-L-T'!$B$6,M320,0)</f>
        <v>0</v>
      </c>
      <c r="BR320" s="5">
        <f>IF(BR$2='PRES-S-L-T'!$B$6,N320,0)</f>
        <v>0</v>
      </c>
      <c r="BS320" s="5">
        <f>IF(BS$2='PRES-S-L-T'!$B$6,O320,0)</f>
        <v>0</v>
      </c>
      <c r="BV320" s="5">
        <f>IF(BV$2='PRES-S-L-T'!$B$6,R320,0)</f>
        <v>0</v>
      </c>
      <c r="BW320" s="5">
        <f>IF(BW$2='PRES-S-L-T'!$B$6,S320,0)</f>
        <v>0</v>
      </c>
      <c r="BX320" s="5">
        <f>IF(BX$2='PRES-S-L-T'!$B$6,T320,0)</f>
        <v>0</v>
      </c>
      <c r="BY320" s="5">
        <f>IF(BY$2='PRES-S-L-T'!$B$6,U320,0)</f>
        <v>0</v>
      </c>
      <c r="BZ320" s="5">
        <f>IF(BZ$2='PRES-S-L-T'!$B$6,V320,0)</f>
        <v>0</v>
      </c>
      <c r="CA320" s="5">
        <f>IF(CA$2='PRES-S-L-T'!$B$6,W320,0)</f>
        <v>0</v>
      </c>
      <c r="CB320" s="5">
        <f>IF(CB$2='PRES-S-L-T'!$B$6,X320,0)</f>
        <v>0</v>
      </c>
      <c r="CC320" s="5">
        <f>IF(CC$2='PRES-S-L-T'!$B$6,Y320,0)</f>
        <v>0</v>
      </c>
      <c r="CD320" s="5">
        <f>IF(CD$2='PRES-S-L-T'!$B$6,Z320,0)</f>
        <v>0</v>
      </c>
      <c r="CE320" s="5">
        <f>IF(CE$2='PRES-S-L-T'!$B$6,AA320,0)</f>
        <v>0</v>
      </c>
      <c r="CF320" s="5">
        <f>IF(CF$2='PRES-S-L-T'!$B$6,AB320,0)</f>
        <v>0</v>
      </c>
      <c r="CG320" s="5">
        <f>IF(CG$2='PRES-S-L-T'!$B$6,AC320,0)</f>
        <v>0</v>
      </c>
      <c r="CH320" s="5">
        <f>IF(CH$2='PRES-S-L-T'!$B$6,AD320,0)</f>
        <v>0</v>
      </c>
      <c r="CI320" s="5">
        <f>IF(CI$2='PRES-S-L-T'!$B$6,AE320,0)</f>
        <v>0</v>
      </c>
      <c r="CJ320" s="5">
        <f>IF(CJ$2='PRES-S-L-T'!$B$6,AF320,0)</f>
        <v>0</v>
      </c>
      <c r="CK320" s="5">
        <f>IF(CK$2='PRES-S-L-T'!$B$6,AG320,0)</f>
        <v>0</v>
      </c>
      <c r="CL320" s="5">
        <f>IF(CL$2='PRES-S-L-T'!$B$6,AH320,0)</f>
        <v>0</v>
      </c>
      <c r="CM320" s="5">
        <f>IF(CM$2='PRES-S-L-T'!$B$6,AI320,0)</f>
        <v>0</v>
      </c>
      <c r="CN320" s="5">
        <f>IF(CN$2='PRES-S-L-T'!$B$6,AJ320,0)</f>
        <v>0</v>
      </c>
      <c r="CO320" s="5">
        <f>IF(CO$2='PRES-S-L-T'!$B$6,AK320,0)</f>
        <v>0</v>
      </c>
      <c r="CP320" s="5">
        <f>IF(CP$2='PRES-S-L-T'!$B$6,AL320,0)</f>
        <v>0</v>
      </c>
      <c r="CQ320" s="5">
        <f>IF(CQ$2='PRES-S-L-T'!$B$6,AM320,0)</f>
        <v>0</v>
      </c>
      <c r="CR320" s="5">
        <f>IF(CR$2='PRES-S-L-T'!$B$6,AN320,0)</f>
        <v>0</v>
      </c>
      <c r="CS320" s="5">
        <f>IF(CS$2='PRES-S-L-T'!$B$6,AO320,0)</f>
        <v>0</v>
      </c>
      <c r="CT320" s="5">
        <f>IF(CT$2='PRES-S-L-T'!$B$6,AP320,0)</f>
        <v>0</v>
      </c>
      <c r="CU320" s="5">
        <f>IF(CU$2='PRES-S-L-T'!$B$6,AQ320,0)</f>
        <v>0</v>
      </c>
      <c r="CV320" s="5">
        <f>IF(CV$2='PRES-S-L-T'!$B$6,AR320,0)</f>
        <v>0</v>
      </c>
      <c r="CW320" s="5">
        <f>IF(CW$2='PRES-S-L-T'!$B$6,AS320,0)</f>
        <v>0</v>
      </c>
      <c r="CX320" s="5">
        <f>IF(CX$2='PRES-S-L-T'!$B$6,AT320,0)</f>
        <v>0</v>
      </c>
      <c r="CY320" s="5">
        <f>IF(CY$2='PRES-S-L-T'!$B$6,AU320,0)</f>
        <v>0</v>
      </c>
      <c r="CZ320" s="5">
        <f>IF(CZ$2='PRES-S-L-T'!$B$6,AV320,0)</f>
        <v>0</v>
      </c>
      <c r="DA320" s="5">
        <f>IF(DA$2='PRES-S-L-T'!$B$6,AW320,0)</f>
        <v>0</v>
      </c>
      <c r="DB320" s="5">
        <f>IF(DB$2='PRES-S-L-T'!$B$6,AX320,0)</f>
        <v>0</v>
      </c>
      <c r="DE320" s="5">
        <f>IF(DE$2='PRES-S-L-T'!$B$6,BA320,0)</f>
        <v>0</v>
      </c>
      <c r="DF320" s="5">
        <f>IF(DF$2='PRES-S-L-T'!$B$6,BB320,0)</f>
        <v>0</v>
      </c>
      <c r="DG320" s="5">
        <f>IF(DG$2='PRES-S-L-T'!$B$6,BC320,0)</f>
        <v>0</v>
      </c>
      <c r="DH320" s="5">
        <f>IF(DH$2='PRES-S-L-T'!$B$6,BD320,0)</f>
        <v>0</v>
      </c>
      <c r="DI320" s="5">
        <f>IF(DI$2='PRES-S-L-T'!$B$6,BE320,0)</f>
        <v>0</v>
      </c>
      <c r="DJ320" s="5">
        <f t="shared" si="29"/>
        <v>0</v>
      </c>
      <c r="DK320" s="5">
        <f>IF('PRES-L-T'!$B$6=DK$2,SUM($C320:$P320),0)</f>
        <v>0</v>
      </c>
      <c r="DL320" s="5">
        <f>IF('PRES-L-T'!$B$6=DL$2,SUM($R320:$AB320),0)</f>
        <v>0</v>
      </c>
      <c r="DM320" s="5">
        <f>IF('PRES-L-T'!$B$6=DM$2,SUM($AC320:$AE320),0)</f>
        <v>0</v>
      </c>
      <c r="DN320" s="5">
        <f>IF('PRES-L-T'!$B$6=DN$2,SUM($AG320:$AI320),0)</f>
        <v>0</v>
      </c>
      <c r="DO320" s="5">
        <f>IF('PRES-L-T'!$B$6=DO$2,SUM($AJ320:$AP320),0)</f>
        <v>0</v>
      </c>
      <c r="DP320" s="5">
        <f>IF('PRES-L-T'!$B$6=DP$2,SUM($AT320:$AU320),0)</f>
        <v>0</v>
      </c>
      <c r="DQ320" s="5">
        <f>IF('PRES-L-T'!$B$6=DQ$2,SUM($AV320:$AY320),0)</f>
        <v>0</v>
      </c>
      <c r="DR320" s="5">
        <f>IF('PRES-L-T'!$B$6=DR$2,SUM($BA320:$BA320),0)</f>
        <v>0</v>
      </c>
      <c r="DS320" s="5">
        <f>IF('PRES-L-T'!$B$6=DS$2,SUM($BB320:$BB320),0)</f>
        <v>0</v>
      </c>
      <c r="DT320" s="5">
        <f>IF('PRES-L-T'!$B$6=DT$2,SUM($BC320:$BC320),0)</f>
        <v>0</v>
      </c>
      <c r="DU320" s="5">
        <f>IF('PRES-L-T'!$B$6=DU$2,SUM($BD320:$BD320),0)</f>
        <v>0</v>
      </c>
      <c r="DV320" s="5">
        <f>IF('PRES-L-T'!$B$6=DV$2,SUM($BE320:$BE320),0)</f>
        <v>0</v>
      </c>
      <c r="DW320" s="5">
        <f t="shared" si="27"/>
        <v>0</v>
      </c>
      <c r="DX320" s="5">
        <f>IF('PRES-U-P'!$B$6=DX$2,SUM(C320:AA320),0)</f>
        <v>0</v>
      </c>
      <c r="DY320" s="5">
        <f>IF('PRES-U-P'!$B$6=DY$2,SUM(AB320:AX320),0)</f>
        <v>0</v>
      </c>
      <c r="DZ320" s="5">
        <f>IF('PRES-U-P'!$B$6=DZ$2,SUM(BA320:BB320),0)</f>
        <v>0</v>
      </c>
      <c r="EA320" s="5">
        <f>IF('PRES-U-P'!$B$6=EA$2,SUM(BC320:BD320),0)</f>
        <v>0</v>
      </c>
      <c r="EB320" s="5">
        <f>IF('PRES-U-P'!$B$6=EB$2,SUM(BE320),0)</f>
        <v>0</v>
      </c>
      <c r="EC320" s="5">
        <f t="shared" si="30"/>
        <v>0</v>
      </c>
    </row>
    <row r="321" spans="1:133" hidden="1" x14ac:dyDescent="0.2">
      <c r="A321" s="1">
        <v>54307</v>
      </c>
      <c r="B321" s="1" t="s">
        <v>60</v>
      </c>
      <c r="BF321" s="5">
        <f t="shared" si="28"/>
        <v>0</v>
      </c>
      <c r="BG321" s="5">
        <f>IF(BG$2='PRES-S-L-T'!$B$6,C321,0)</f>
        <v>0</v>
      </c>
      <c r="BH321" s="5">
        <f>IF(BH$2='PRES-S-L-T'!$B$6,D321,0)</f>
        <v>0</v>
      </c>
      <c r="BI321" s="5">
        <f>IF(BI$2='PRES-S-L-T'!$B$6,E321,0)</f>
        <v>0</v>
      </c>
      <c r="BJ321" s="5">
        <f>IF(BJ$2='PRES-S-L-T'!$B$6,F321,0)</f>
        <v>0</v>
      </c>
      <c r="BK321" s="5">
        <f>IF(BK$2='PRES-S-L-T'!$B$6,G321,0)</f>
        <v>0</v>
      </c>
      <c r="BL321" s="5">
        <f>IF(BL$2='PRES-S-L-T'!$B$6,H321,0)</f>
        <v>0</v>
      </c>
      <c r="BM321" s="5">
        <f>IF(BM$2='PRES-S-L-T'!$B$6,I321,0)</f>
        <v>0</v>
      </c>
      <c r="BN321" s="5">
        <f>IF(BN$2='PRES-S-L-T'!$B$6,J321,0)</f>
        <v>0</v>
      </c>
      <c r="BO321" s="5">
        <f>IF(BO$2='PRES-S-L-T'!$B$6,K321,0)</f>
        <v>0</v>
      </c>
      <c r="BP321" s="5">
        <f>IF(BP$2='PRES-S-L-T'!$B$6,L321,0)</f>
        <v>0</v>
      </c>
      <c r="BQ321" s="5">
        <f>IF(BQ$2='PRES-S-L-T'!$B$6,M321,0)</f>
        <v>0</v>
      </c>
      <c r="BR321" s="5">
        <f>IF(BR$2='PRES-S-L-T'!$B$6,N321,0)</f>
        <v>0</v>
      </c>
      <c r="BS321" s="5">
        <f>IF(BS$2='PRES-S-L-T'!$B$6,O321,0)</f>
        <v>0</v>
      </c>
      <c r="BV321" s="5">
        <f>IF(BV$2='PRES-S-L-T'!$B$6,R321,0)</f>
        <v>0</v>
      </c>
      <c r="BW321" s="5">
        <f>IF(BW$2='PRES-S-L-T'!$B$6,S321,0)</f>
        <v>0</v>
      </c>
      <c r="BX321" s="5">
        <f>IF(BX$2='PRES-S-L-T'!$B$6,T321,0)</f>
        <v>0</v>
      </c>
      <c r="BY321" s="5">
        <f>IF(BY$2='PRES-S-L-T'!$B$6,U321,0)</f>
        <v>0</v>
      </c>
      <c r="BZ321" s="5">
        <f>IF(BZ$2='PRES-S-L-T'!$B$6,V321,0)</f>
        <v>0</v>
      </c>
      <c r="CA321" s="5">
        <f>IF(CA$2='PRES-S-L-T'!$B$6,W321,0)</f>
        <v>0</v>
      </c>
      <c r="CB321" s="5">
        <f>IF(CB$2='PRES-S-L-T'!$B$6,X321,0)</f>
        <v>0</v>
      </c>
      <c r="CC321" s="5">
        <f>IF(CC$2='PRES-S-L-T'!$B$6,Y321,0)</f>
        <v>0</v>
      </c>
      <c r="CD321" s="5">
        <f>IF(CD$2='PRES-S-L-T'!$B$6,Z321,0)</f>
        <v>0</v>
      </c>
      <c r="CE321" s="5">
        <f>IF(CE$2='PRES-S-L-T'!$B$6,AA321,0)</f>
        <v>0</v>
      </c>
      <c r="CF321" s="5">
        <f>IF(CF$2='PRES-S-L-T'!$B$6,AB321,0)</f>
        <v>0</v>
      </c>
      <c r="CG321" s="5">
        <f>IF(CG$2='PRES-S-L-T'!$B$6,AC321,0)</f>
        <v>0</v>
      </c>
      <c r="CH321" s="5">
        <f>IF(CH$2='PRES-S-L-T'!$B$6,AD321,0)</f>
        <v>0</v>
      </c>
      <c r="CI321" s="5">
        <f>IF(CI$2='PRES-S-L-T'!$B$6,AE321,0)</f>
        <v>0</v>
      </c>
      <c r="CJ321" s="5">
        <f>IF(CJ$2='PRES-S-L-T'!$B$6,AF321,0)</f>
        <v>0</v>
      </c>
      <c r="CK321" s="5">
        <f>IF(CK$2='PRES-S-L-T'!$B$6,AG321,0)</f>
        <v>0</v>
      </c>
      <c r="CL321" s="5">
        <f>IF(CL$2='PRES-S-L-T'!$B$6,AH321,0)</f>
        <v>0</v>
      </c>
      <c r="CM321" s="5">
        <f>IF(CM$2='PRES-S-L-T'!$B$6,AI321,0)</f>
        <v>0</v>
      </c>
      <c r="CN321" s="5">
        <f>IF(CN$2='PRES-S-L-T'!$B$6,AJ321,0)</f>
        <v>0</v>
      </c>
      <c r="CO321" s="5">
        <f>IF(CO$2='PRES-S-L-T'!$B$6,AK321,0)</f>
        <v>0</v>
      </c>
      <c r="CP321" s="5">
        <f>IF(CP$2='PRES-S-L-T'!$B$6,AL321,0)</f>
        <v>0</v>
      </c>
      <c r="CQ321" s="5">
        <f>IF(CQ$2='PRES-S-L-T'!$B$6,AM321,0)</f>
        <v>0</v>
      </c>
      <c r="CR321" s="5">
        <f>IF(CR$2='PRES-S-L-T'!$B$6,AN321,0)</f>
        <v>0</v>
      </c>
      <c r="CS321" s="5">
        <f>IF(CS$2='PRES-S-L-T'!$B$6,AO321,0)</f>
        <v>0</v>
      </c>
      <c r="CT321" s="5">
        <f>IF(CT$2='PRES-S-L-T'!$B$6,AP321,0)</f>
        <v>0</v>
      </c>
      <c r="CU321" s="5">
        <f>IF(CU$2='PRES-S-L-T'!$B$6,AQ321,0)</f>
        <v>0</v>
      </c>
      <c r="CV321" s="5">
        <f>IF(CV$2='PRES-S-L-T'!$B$6,AR321,0)</f>
        <v>0</v>
      </c>
      <c r="CW321" s="5">
        <f>IF(CW$2='PRES-S-L-T'!$B$6,AS321,0)</f>
        <v>0</v>
      </c>
      <c r="CX321" s="5">
        <f>IF(CX$2='PRES-S-L-T'!$B$6,AT321,0)</f>
        <v>0</v>
      </c>
      <c r="CY321" s="5">
        <f>IF(CY$2='PRES-S-L-T'!$B$6,AU321,0)</f>
        <v>0</v>
      </c>
      <c r="CZ321" s="5">
        <f>IF(CZ$2='PRES-S-L-T'!$B$6,AV321,0)</f>
        <v>0</v>
      </c>
      <c r="DA321" s="5">
        <f>IF(DA$2='PRES-S-L-T'!$B$6,AW321,0)</f>
        <v>0</v>
      </c>
      <c r="DB321" s="5">
        <f>IF(DB$2='PRES-S-L-T'!$B$6,AX321,0)</f>
        <v>0</v>
      </c>
      <c r="DE321" s="5">
        <f>IF(DE$2='PRES-S-L-T'!$B$6,BA321,0)</f>
        <v>0</v>
      </c>
      <c r="DF321" s="5">
        <f>IF(DF$2='PRES-S-L-T'!$B$6,BB321,0)</f>
        <v>0</v>
      </c>
      <c r="DG321" s="5">
        <f>IF(DG$2='PRES-S-L-T'!$B$6,BC321,0)</f>
        <v>0</v>
      </c>
      <c r="DH321" s="5">
        <f>IF(DH$2='PRES-S-L-T'!$B$6,BD321,0)</f>
        <v>0</v>
      </c>
      <c r="DI321" s="5">
        <f>IF(DI$2='PRES-S-L-T'!$B$6,BE321,0)</f>
        <v>0</v>
      </c>
      <c r="DJ321" s="5">
        <f t="shared" si="29"/>
        <v>0</v>
      </c>
      <c r="DK321" s="5">
        <f>IF('PRES-L-T'!$B$6=DK$2,SUM($C321:$P321),0)</f>
        <v>0</v>
      </c>
      <c r="DL321" s="5">
        <f>IF('PRES-L-T'!$B$6=DL$2,SUM($R321:$AB321),0)</f>
        <v>0</v>
      </c>
      <c r="DM321" s="5">
        <f>IF('PRES-L-T'!$B$6=DM$2,SUM($AC321:$AE321),0)</f>
        <v>0</v>
      </c>
      <c r="DN321" s="5">
        <f>IF('PRES-L-T'!$B$6=DN$2,SUM($AG321:$AI321),0)</f>
        <v>0</v>
      </c>
      <c r="DO321" s="5">
        <f>IF('PRES-L-T'!$B$6=DO$2,SUM($AJ321:$AP321),0)</f>
        <v>0</v>
      </c>
      <c r="DP321" s="5">
        <f>IF('PRES-L-T'!$B$6=DP$2,SUM($AT321:$AU321),0)</f>
        <v>0</v>
      </c>
      <c r="DQ321" s="5">
        <f>IF('PRES-L-T'!$B$6=DQ$2,SUM($AV321:$AY321),0)</f>
        <v>0</v>
      </c>
      <c r="DR321" s="5">
        <f>IF('PRES-L-T'!$B$6=DR$2,SUM($BA321:$BA321),0)</f>
        <v>0</v>
      </c>
      <c r="DS321" s="5">
        <f>IF('PRES-L-T'!$B$6=DS$2,SUM($BB321:$BB321),0)</f>
        <v>0</v>
      </c>
      <c r="DT321" s="5">
        <f>IF('PRES-L-T'!$B$6=DT$2,SUM($BC321:$BC321),0)</f>
        <v>0</v>
      </c>
      <c r="DU321" s="5">
        <f>IF('PRES-L-T'!$B$6=DU$2,SUM($BD321:$BD321),0)</f>
        <v>0</v>
      </c>
      <c r="DV321" s="5">
        <f>IF('PRES-L-T'!$B$6=DV$2,SUM($BE321:$BE321),0)</f>
        <v>0</v>
      </c>
      <c r="DW321" s="5">
        <f t="shared" si="27"/>
        <v>0</v>
      </c>
      <c r="DX321" s="5">
        <f>IF('PRES-U-P'!$B$6=DX$2,SUM(C321:AA321),0)</f>
        <v>0</v>
      </c>
      <c r="DY321" s="5">
        <f>IF('PRES-U-P'!$B$6=DY$2,SUM(AB321:AX321),0)</f>
        <v>0</v>
      </c>
      <c r="DZ321" s="5">
        <f>IF('PRES-U-P'!$B$6=DZ$2,SUM(BA321:BB321),0)</f>
        <v>0</v>
      </c>
      <c r="EA321" s="5">
        <f>IF('PRES-U-P'!$B$6=EA$2,SUM(BC321:BD321),0)</f>
        <v>0</v>
      </c>
      <c r="EB321" s="5">
        <f>IF('PRES-U-P'!$B$6=EB$2,SUM(BE321),0)</f>
        <v>0</v>
      </c>
      <c r="EC321" s="5">
        <f t="shared" si="30"/>
        <v>0</v>
      </c>
    </row>
    <row r="322" spans="1:133" hidden="1" x14ac:dyDescent="0.2">
      <c r="A322" s="1">
        <v>54308</v>
      </c>
      <c r="B322" s="1" t="s">
        <v>61</v>
      </c>
      <c r="BF322" s="5">
        <f t="shared" si="28"/>
        <v>0</v>
      </c>
      <c r="BG322" s="5">
        <f>IF(BG$2='PRES-S-L-T'!$B$6,C322,0)</f>
        <v>0</v>
      </c>
      <c r="BH322" s="5">
        <f>IF(BH$2='PRES-S-L-T'!$B$6,D322,0)</f>
        <v>0</v>
      </c>
      <c r="BI322" s="5">
        <f>IF(BI$2='PRES-S-L-T'!$B$6,E322,0)</f>
        <v>0</v>
      </c>
      <c r="BJ322" s="5">
        <f>IF(BJ$2='PRES-S-L-T'!$B$6,F322,0)</f>
        <v>0</v>
      </c>
      <c r="BK322" s="5">
        <f>IF(BK$2='PRES-S-L-T'!$B$6,G322,0)</f>
        <v>0</v>
      </c>
      <c r="BL322" s="5">
        <f>IF(BL$2='PRES-S-L-T'!$B$6,H322,0)</f>
        <v>0</v>
      </c>
      <c r="BM322" s="5">
        <f>IF(BM$2='PRES-S-L-T'!$B$6,I322,0)</f>
        <v>0</v>
      </c>
      <c r="BN322" s="5">
        <f>IF(BN$2='PRES-S-L-T'!$B$6,J322,0)</f>
        <v>0</v>
      </c>
      <c r="BO322" s="5">
        <f>IF(BO$2='PRES-S-L-T'!$B$6,K322,0)</f>
        <v>0</v>
      </c>
      <c r="BP322" s="5">
        <f>IF(BP$2='PRES-S-L-T'!$B$6,L322,0)</f>
        <v>0</v>
      </c>
      <c r="BQ322" s="5">
        <f>IF(BQ$2='PRES-S-L-T'!$B$6,M322,0)</f>
        <v>0</v>
      </c>
      <c r="BR322" s="5">
        <f>IF(BR$2='PRES-S-L-T'!$B$6,N322,0)</f>
        <v>0</v>
      </c>
      <c r="BS322" s="5">
        <f>IF(BS$2='PRES-S-L-T'!$B$6,O322,0)</f>
        <v>0</v>
      </c>
      <c r="BV322" s="5">
        <f>IF(BV$2='PRES-S-L-T'!$B$6,R322,0)</f>
        <v>0</v>
      </c>
      <c r="BW322" s="5">
        <f>IF(BW$2='PRES-S-L-T'!$B$6,S322,0)</f>
        <v>0</v>
      </c>
      <c r="BX322" s="5">
        <f>IF(BX$2='PRES-S-L-T'!$B$6,T322,0)</f>
        <v>0</v>
      </c>
      <c r="BY322" s="5">
        <f>IF(BY$2='PRES-S-L-T'!$B$6,U322,0)</f>
        <v>0</v>
      </c>
      <c r="BZ322" s="5">
        <f>IF(BZ$2='PRES-S-L-T'!$B$6,V322,0)</f>
        <v>0</v>
      </c>
      <c r="CA322" s="5">
        <f>IF(CA$2='PRES-S-L-T'!$B$6,W322,0)</f>
        <v>0</v>
      </c>
      <c r="CB322" s="5">
        <f>IF(CB$2='PRES-S-L-T'!$B$6,X322,0)</f>
        <v>0</v>
      </c>
      <c r="CC322" s="5">
        <f>IF(CC$2='PRES-S-L-T'!$B$6,Y322,0)</f>
        <v>0</v>
      </c>
      <c r="CD322" s="5">
        <f>IF(CD$2='PRES-S-L-T'!$B$6,Z322,0)</f>
        <v>0</v>
      </c>
      <c r="CE322" s="5">
        <f>IF(CE$2='PRES-S-L-T'!$B$6,AA322,0)</f>
        <v>0</v>
      </c>
      <c r="CF322" s="5">
        <f>IF(CF$2='PRES-S-L-T'!$B$6,AB322,0)</f>
        <v>0</v>
      </c>
      <c r="CG322" s="5">
        <f>IF(CG$2='PRES-S-L-T'!$B$6,AC322,0)</f>
        <v>0</v>
      </c>
      <c r="CH322" s="5">
        <f>IF(CH$2='PRES-S-L-T'!$B$6,AD322,0)</f>
        <v>0</v>
      </c>
      <c r="CI322" s="5">
        <f>IF(CI$2='PRES-S-L-T'!$B$6,AE322,0)</f>
        <v>0</v>
      </c>
      <c r="CJ322" s="5">
        <f>IF(CJ$2='PRES-S-L-T'!$B$6,AF322,0)</f>
        <v>0</v>
      </c>
      <c r="CK322" s="5">
        <f>IF(CK$2='PRES-S-L-T'!$B$6,AG322,0)</f>
        <v>0</v>
      </c>
      <c r="CL322" s="5">
        <f>IF(CL$2='PRES-S-L-T'!$B$6,AH322,0)</f>
        <v>0</v>
      </c>
      <c r="CM322" s="5">
        <f>IF(CM$2='PRES-S-L-T'!$B$6,AI322,0)</f>
        <v>0</v>
      </c>
      <c r="CN322" s="5">
        <f>IF(CN$2='PRES-S-L-T'!$B$6,AJ322,0)</f>
        <v>0</v>
      </c>
      <c r="CO322" s="5">
        <f>IF(CO$2='PRES-S-L-T'!$B$6,AK322,0)</f>
        <v>0</v>
      </c>
      <c r="CP322" s="5">
        <f>IF(CP$2='PRES-S-L-T'!$B$6,AL322,0)</f>
        <v>0</v>
      </c>
      <c r="CQ322" s="5">
        <f>IF(CQ$2='PRES-S-L-T'!$B$6,AM322,0)</f>
        <v>0</v>
      </c>
      <c r="CR322" s="5">
        <f>IF(CR$2='PRES-S-L-T'!$B$6,AN322,0)</f>
        <v>0</v>
      </c>
      <c r="CS322" s="5">
        <f>IF(CS$2='PRES-S-L-T'!$B$6,AO322,0)</f>
        <v>0</v>
      </c>
      <c r="CT322" s="5">
        <f>IF(CT$2='PRES-S-L-T'!$B$6,AP322,0)</f>
        <v>0</v>
      </c>
      <c r="CU322" s="5">
        <f>IF(CU$2='PRES-S-L-T'!$B$6,AQ322,0)</f>
        <v>0</v>
      </c>
      <c r="CV322" s="5">
        <f>IF(CV$2='PRES-S-L-T'!$B$6,AR322,0)</f>
        <v>0</v>
      </c>
      <c r="CW322" s="5">
        <f>IF(CW$2='PRES-S-L-T'!$B$6,AS322,0)</f>
        <v>0</v>
      </c>
      <c r="CX322" s="5">
        <f>IF(CX$2='PRES-S-L-T'!$B$6,AT322,0)</f>
        <v>0</v>
      </c>
      <c r="CY322" s="5">
        <f>IF(CY$2='PRES-S-L-T'!$B$6,AU322,0)</f>
        <v>0</v>
      </c>
      <c r="CZ322" s="5">
        <f>IF(CZ$2='PRES-S-L-T'!$B$6,AV322,0)</f>
        <v>0</v>
      </c>
      <c r="DA322" s="5">
        <f>IF(DA$2='PRES-S-L-T'!$B$6,AW322,0)</f>
        <v>0</v>
      </c>
      <c r="DB322" s="5">
        <f>IF(DB$2='PRES-S-L-T'!$B$6,AX322,0)</f>
        <v>0</v>
      </c>
      <c r="DE322" s="5">
        <f>IF(DE$2='PRES-S-L-T'!$B$6,BA322,0)</f>
        <v>0</v>
      </c>
      <c r="DF322" s="5">
        <f>IF(DF$2='PRES-S-L-T'!$B$6,BB322,0)</f>
        <v>0</v>
      </c>
      <c r="DG322" s="5">
        <f>IF(DG$2='PRES-S-L-T'!$B$6,BC322,0)</f>
        <v>0</v>
      </c>
      <c r="DH322" s="5">
        <f>IF(DH$2='PRES-S-L-T'!$B$6,BD322,0)</f>
        <v>0</v>
      </c>
      <c r="DI322" s="5">
        <f>IF(DI$2='PRES-S-L-T'!$B$6,BE322,0)</f>
        <v>0</v>
      </c>
      <c r="DJ322" s="5">
        <f t="shared" si="29"/>
        <v>0</v>
      </c>
      <c r="DK322" s="5">
        <f>IF('PRES-L-T'!$B$6=DK$2,SUM($C322:$P322),0)</f>
        <v>0</v>
      </c>
      <c r="DL322" s="5">
        <f>IF('PRES-L-T'!$B$6=DL$2,SUM($R322:$AB322),0)</f>
        <v>0</v>
      </c>
      <c r="DM322" s="5">
        <f>IF('PRES-L-T'!$B$6=DM$2,SUM($AC322:$AE322),0)</f>
        <v>0</v>
      </c>
      <c r="DN322" s="5">
        <f>IF('PRES-L-T'!$B$6=DN$2,SUM($AG322:$AI322),0)</f>
        <v>0</v>
      </c>
      <c r="DO322" s="5">
        <f>IF('PRES-L-T'!$B$6=DO$2,SUM($AJ322:$AP322),0)</f>
        <v>0</v>
      </c>
      <c r="DP322" s="5">
        <f>IF('PRES-L-T'!$B$6=DP$2,SUM($AT322:$AU322),0)</f>
        <v>0</v>
      </c>
      <c r="DQ322" s="5">
        <f>IF('PRES-L-T'!$B$6=DQ$2,SUM($AV322:$AY322),0)</f>
        <v>0</v>
      </c>
      <c r="DR322" s="5">
        <f>IF('PRES-L-T'!$B$6=DR$2,SUM($BA322:$BA322),0)</f>
        <v>0</v>
      </c>
      <c r="DS322" s="5">
        <f>IF('PRES-L-T'!$B$6=DS$2,SUM($BB322:$BB322),0)</f>
        <v>0</v>
      </c>
      <c r="DT322" s="5">
        <f>IF('PRES-L-T'!$B$6=DT$2,SUM($BC322:$BC322),0)</f>
        <v>0</v>
      </c>
      <c r="DU322" s="5">
        <f>IF('PRES-L-T'!$B$6=DU$2,SUM($BD322:$BD322),0)</f>
        <v>0</v>
      </c>
      <c r="DV322" s="5">
        <f>IF('PRES-L-T'!$B$6=DV$2,SUM($BE322:$BE322),0)</f>
        <v>0</v>
      </c>
      <c r="DW322" s="5">
        <f t="shared" si="27"/>
        <v>0</v>
      </c>
      <c r="DX322" s="5">
        <f>IF('PRES-U-P'!$B$6=DX$2,SUM(C322:AA322),0)</f>
        <v>0</v>
      </c>
      <c r="DY322" s="5">
        <f>IF('PRES-U-P'!$B$6=DY$2,SUM(AB322:AX322),0)</f>
        <v>0</v>
      </c>
      <c r="DZ322" s="5">
        <f>IF('PRES-U-P'!$B$6=DZ$2,SUM(BA322:BB322),0)</f>
        <v>0</v>
      </c>
      <c r="EA322" s="5">
        <f>IF('PRES-U-P'!$B$6=EA$2,SUM(BC322:BD322),0)</f>
        <v>0</v>
      </c>
      <c r="EB322" s="5">
        <f>IF('PRES-U-P'!$B$6=EB$2,SUM(BE322),0)</f>
        <v>0</v>
      </c>
      <c r="EC322" s="5">
        <f t="shared" si="30"/>
        <v>0</v>
      </c>
    </row>
    <row r="323" spans="1:133" hidden="1" x14ac:dyDescent="0.2">
      <c r="A323" s="1">
        <v>54309</v>
      </c>
      <c r="B323" s="1" t="s">
        <v>62</v>
      </c>
      <c r="BF323" s="5">
        <f t="shared" si="28"/>
        <v>0</v>
      </c>
      <c r="BG323" s="5">
        <f>IF(BG$2='PRES-S-L-T'!$B$6,C323,0)</f>
        <v>0</v>
      </c>
      <c r="BH323" s="5">
        <f>IF(BH$2='PRES-S-L-T'!$B$6,D323,0)</f>
        <v>0</v>
      </c>
      <c r="BI323" s="5">
        <f>IF(BI$2='PRES-S-L-T'!$B$6,E323,0)</f>
        <v>0</v>
      </c>
      <c r="BJ323" s="5">
        <f>IF(BJ$2='PRES-S-L-T'!$B$6,F323,0)</f>
        <v>0</v>
      </c>
      <c r="BK323" s="5">
        <f>IF(BK$2='PRES-S-L-T'!$B$6,G323,0)</f>
        <v>0</v>
      </c>
      <c r="BL323" s="5">
        <f>IF(BL$2='PRES-S-L-T'!$B$6,H323,0)</f>
        <v>0</v>
      </c>
      <c r="BM323" s="5">
        <f>IF(BM$2='PRES-S-L-T'!$B$6,I323,0)</f>
        <v>0</v>
      </c>
      <c r="BN323" s="5">
        <f>IF(BN$2='PRES-S-L-T'!$B$6,J323,0)</f>
        <v>0</v>
      </c>
      <c r="BO323" s="5">
        <f>IF(BO$2='PRES-S-L-T'!$B$6,K323,0)</f>
        <v>0</v>
      </c>
      <c r="BP323" s="5">
        <f>IF(BP$2='PRES-S-L-T'!$B$6,L323,0)</f>
        <v>0</v>
      </c>
      <c r="BQ323" s="5">
        <f>IF(BQ$2='PRES-S-L-T'!$B$6,M323,0)</f>
        <v>0</v>
      </c>
      <c r="BR323" s="5">
        <f>IF(BR$2='PRES-S-L-T'!$B$6,N323,0)</f>
        <v>0</v>
      </c>
      <c r="BS323" s="5">
        <f>IF(BS$2='PRES-S-L-T'!$B$6,O323,0)</f>
        <v>0</v>
      </c>
      <c r="BV323" s="5">
        <f>IF(BV$2='PRES-S-L-T'!$B$6,R323,0)</f>
        <v>0</v>
      </c>
      <c r="BW323" s="5">
        <f>IF(BW$2='PRES-S-L-T'!$B$6,S323,0)</f>
        <v>0</v>
      </c>
      <c r="BX323" s="5">
        <f>IF(BX$2='PRES-S-L-T'!$B$6,T323,0)</f>
        <v>0</v>
      </c>
      <c r="BY323" s="5">
        <f>IF(BY$2='PRES-S-L-T'!$B$6,U323,0)</f>
        <v>0</v>
      </c>
      <c r="BZ323" s="5">
        <f>IF(BZ$2='PRES-S-L-T'!$B$6,V323,0)</f>
        <v>0</v>
      </c>
      <c r="CA323" s="5">
        <f>IF(CA$2='PRES-S-L-T'!$B$6,W323,0)</f>
        <v>0</v>
      </c>
      <c r="CB323" s="5">
        <f>IF(CB$2='PRES-S-L-T'!$B$6,X323,0)</f>
        <v>0</v>
      </c>
      <c r="CC323" s="5">
        <f>IF(CC$2='PRES-S-L-T'!$B$6,Y323,0)</f>
        <v>0</v>
      </c>
      <c r="CD323" s="5">
        <f>IF(CD$2='PRES-S-L-T'!$B$6,Z323,0)</f>
        <v>0</v>
      </c>
      <c r="CE323" s="5">
        <f>IF(CE$2='PRES-S-L-T'!$B$6,AA323,0)</f>
        <v>0</v>
      </c>
      <c r="CF323" s="5">
        <f>IF(CF$2='PRES-S-L-T'!$B$6,AB323,0)</f>
        <v>0</v>
      </c>
      <c r="CG323" s="5">
        <f>IF(CG$2='PRES-S-L-T'!$B$6,AC323,0)</f>
        <v>0</v>
      </c>
      <c r="CH323" s="5">
        <f>IF(CH$2='PRES-S-L-T'!$B$6,AD323,0)</f>
        <v>0</v>
      </c>
      <c r="CI323" s="5">
        <f>IF(CI$2='PRES-S-L-T'!$B$6,AE323,0)</f>
        <v>0</v>
      </c>
      <c r="CJ323" s="5">
        <f>IF(CJ$2='PRES-S-L-T'!$B$6,AF323,0)</f>
        <v>0</v>
      </c>
      <c r="CK323" s="5">
        <f>IF(CK$2='PRES-S-L-T'!$B$6,AG323,0)</f>
        <v>0</v>
      </c>
      <c r="CL323" s="5">
        <f>IF(CL$2='PRES-S-L-T'!$B$6,AH323,0)</f>
        <v>0</v>
      </c>
      <c r="CM323" s="5">
        <f>IF(CM$2='PRES-S-L-T'!$B$6,AI323,0)</f>
        <v>0</v>
      </c>
      <c r="CN323" s="5">
        <f>IF(CN$2='PRES-S-L-T'!$B$6,AJ323,0)</f>
        <v>0</v>
      </c>
      <c r="CO323" s="5">
        <f>IF(CO$2='PRES-S-L-T'!$B$6,AK323,0)</f>
        <v>0</v>
      </c>
      <c r="CP323" s="5">
        <f>IF(CP$2='PRES-S-L-T'!$B$6,AL323,0)</f>
        <v>0</v>
      </c>
      <c r="CQ323" s="5">
        <f>IF(CQ$2='PRES-S-L-T'!$B$6,AM323,0)</f>
        <v>0</v>
      </c>
      <c r="CR323" s="5">
        <f>IF(CR$2='PRES-S-L-T'!$B$6,AN323,0)</f>
        <v>0</v>
      </c>
      <c r="CS323" s="5">
        <f>IF(CS$2='PRES-S-L-T'!$B$6,AO323,0)</f>
        <v>0</v>
      </c>
      <c r="CT323" s="5">
        <f>IF(CT$2='PRES-S-L-T'!$B$6,AP323,0)</f>
        <v>0</v>
      </c>
      <c r="CU323" s="5">
        <f>IF(CU$2='PRES-S-L-T'!$B$6,AQ323,0)</f>
        <v>0</v>
      </c>
      <c r="CV323" s="5">
        <f>IF(CV$2='PRES-S-L-T'!$B$6,AR323,0)</f>
        <v>0</v>
      </c>
      <c r="CW323" s="5">
        <f>IF(CW$2='PRES-S-L-T'!$B$6,AS323,0)</f>
        <v>0</v>
      </c>
      <c r="CX323" s="5">
        <f>IF(CX$2='PRES-S-L-T'!$B$6,AT323,0)</f>
        <v>0</v>
      </c>
      <c r="CY323" s="5">
        <f>IF(CY$2='PRES-S-L-T'!$B$6,AU323,0)</f>
        <v>0</v>
      </c>
      <c r="CZ323" s="5">
        <f>IF(CZ$2='PRES-S-L-T'!$B$6,AV323,0)</f>
        <v>0</v>
      </c>
      <c r="DA323" s="5">
        <f>IF(DA$2='PRES-S-L-T'!$B$6,AW323,0)</f>
        <v>0</v>
      </c>
      <c r="DB323" s="5">
        <f>IF(DB$2='PRES-S-L-T'!$B$6,AX323,0)</f>
        <v>0</v>
      </c>
      <c r="DE323" s="5">
        <f>IF(DE$2='PRES-S-L-T'!$B$6,BA323,0)</f>
        <v>0</v>
      </c>
      <c r="DF323" s="5">
        <f>IF(DF$2='PRES-S-L-T'!$B$6,BB323,0)</f>
        <v>0</v>
      </c>
      <c r="DG323" s="5">
        <f>IF(DG$2='PRES-S-L-T'!$B$6,BC323,0)</f>
        <v>0</v>
      </c>
      <c r="DH323" s="5">
        <f>IF(DH$2='PRES-S-L-T'!$B$6,BD323,0)</f>
        <v>0</v>
      </c>
      <c r="DI323" s="5">
        <f>IF(DI$2='PRES-S-L-T'!$B$6,BE323,0)</f>
        <v>0</v>
      </c>
      <c r="DJ323" s="5">
        <f t="shared" si="29"/>
        <v>0</v>
      </c>
      <c r="DK323" s="5">
        <f>IF('PRES-L-T'!$B$6=DK$2,SUM($C323:$P323),0)</f>
        <v>0</v>
      </c>
      <c r="DL323" s="5">
        <f>IF('PRES-L-T'!$B$6=DL$2,SUM($R323:$AB323),0)</f>
        <v>0</v>
      </c>
      <c r="DM323" s="5">
        <f>IF('PRES-L-T'!$B$6=DM$2,SUM($AC323:$AE323),0)</f>
        <v>0</v>
      </c>
      <c r="DN323" s="5">
        <f>IF('PRES-L-T'!$B$6=DN$2,SUM($AG323:$AI323),0)</f>
        <v>0</v>
      </c>
      <c r="DO323" s="5">
        <f>IF('PRES-L-T'!$B$6=DO$2,SUM($AJ323:$AP323),0)</f>
        <v>0</v>
      </c>
      <c r="DP323" s="5">
        <f>IF('PRES-L-T'!$B$6=DP$2,SUM($AT323:$AU323),0)</f>
        <v>0</v>
      </c>
      <c r="DQ323" s="5">
        <f>IF('PRES-L-T'!$B$6=DQ$2,SUM($AV323:$AY323),0)</f>
        <v>0</v>
      </c>
      <c r="DR323" s="5">
        <f>IF('PRES-L-T'!$B$6=DR$2,SUM($BA323:$BA323),0)</f>
        <v>0</v>
      </c>
      <c r="DS323" s="5">
        <f>IF('PRES-L-T'!$B$6=DS$2,SUM($BB323:$BB323),0)</f>
        <v>0</v>
      </c>
      <c r="DT323" s="5">
        <f>IF('PRES-L-T'!$B$6=DT$2,SUM($BC323:$BC323),0)</f>
        <v>0</v>
      </c>
      <c r="DU323" s="5">
        <f>IF('PRES-L-T'!$B$6=DU$2,SUM($BD323:$BD323),0)</f>
        <v>0</v>
      </c>
      <c r="DV323" s="5">
        <f>IF('PRES-L-T'!$B$6=DV$2,SUM($BE323:$BE323),0)</f>
        <v>0</v>
      </c>
      <c r="DW323" s="5">
        <f t="shared" si="27"/>
        <v>0</v>
      </c>
      <c r="DX323" s="5">
        <f>IF('PRES-U-P'!$B$6=DX$2,SUM(C323:AA323),0)</f>
        <v>0</v>
      </c>
      <c r="DY323" s="5">
        <f>IF('PRES-U-P'!$B$6=DY$2,SUM(AB323:AX323),0)</f>
        <v>0</v>
      </c>
      <c r="DZ323" s="5">
        <f>IF('PRES-U-P'!$B$6=DZ$2,SUM(BA323:BB323),0)</f>
        <v>0</v>
      </c>
      <c r="EA323" s="5">
        <f>IF('PRES-U-P'!$B$6=EA$2,SUM(BC323:BD323),0)</f>
        <v>0</v>
      </c>
      <c r="EB323" s="5">
        <f>IF('PRES-U-P'!$B$6=EB$2,SUM(BE323),0)</f>
        <v>0</v>
      </c>
      <c r="EC323" s="5">
        <f t="shared" si="30"/>
        <v>0</v>
      </c>
    </row>
    <row r="324" spans="1:133" hidden="1" x14ac:dyDescent="0.2">
      <c r="A324" s="1">
        <v>54310</v>
      </c>
      <c r="B324" s="1" t="s">
        <v>63</v>
      </c>
      <c r="BF324" s="5">
        <f t="shared" si="28"/>
        <v>0</v>
      </c>
      <c r="BG324" s="5">
        <f>IF(BG$2='PRES-S-L-T'!$B$6,C324,0)</f>
        <v>0</v>
      </c>
      <c r="BH324" s="5">
        <f>IF(BH$2='PRES-S-L-T'!$B$6,D324,0)</f>
        <v>0</v>
      </c>
      <c r="BI324" s="5">
        <f>IF(BI$2='PRES-S-L-T'!$B$6,E324,0)</f>
        <v>0</v>
      </c>
      <c r="BJ324" s="5">
        <f>IF(BJ$2='PRES-S-L-T'!$B$6,F324,0)</f>
        <v>0</v>
      </c>
      <c r="BK324" s="5">
        <f>IF(BK$2='PRES-S-L-T'!$B$6,G324,0)</f>
        <v>0</v>
      </c>
      <c r="BL324" s="5">
        <f>IF(BL$2='PRES-S-L-T'!$B$6,H324,0)</f>
        <v>0</v>
      </c>
      <c r="BM324" s="5">
        <f>IF(BM$2='PRES-S-L-T'!$B$6,I324,0)</f>
        <v>0</v>
      </c>
      <c r="BN324" s="5">
        <f>IF(BN$2='PRES-S-L-T'!$B$6,J324,0)</f>
        <v>0</v>
      </c>
      <c r="BO324" s="5">
        <f>IF(BO$2='PRES-S-L-T'!$B$6,K324,0)</f>
        <v>0</v>
      </c>
      <c r="BP324" s="5">
        <f>IF(BP$2='PRES-S-L-T'!$B$6,L324,0)</f>
        <v>0</v>
      </c>
      <c r="BQ324" s="5">
        <f>IF(BQ$2='PRES-S-L-T'!$B$6,M324,0)</f>
        <v>0</v>
      </c>
      <c r="BR324" s="5">
        <f>IF(BR$2='PRES-S-L-T'!$B$6,N324,0)</f>
        <v>0</v>
      </c>
      <c r="BS324" s="5">
        <f>IF(BS$2='PRES-S-L-T'!$B$6,O324,0)</f>
        <v>0</v>
      </c>
      <c r="BV324" s="5">
        <f>IF(BV$2='PRES-S-L-T'!$B$6,R324,0)</f>
        <v>0</v>
      </c>
      <c r="BW324" s="5">
        <f>IF(BW$2='PRES-S-L-T'!$B$6,S324,0)</f>
        <v>0</v>
      </c>
      <c r="BX324" s="5">
        <f>IF(BX$2='PRES-S-L-T'!$B$6,T324,0)</f>
        <v>0</v>
      </c>
      <c r="BY324" s="5">
        <f>IF(BY$2='PRES-S-L-T'!$B$6,U324,0)</f>
        <v>0</v>
      </c>
      <c r="BZ324" s="5">
        <f>IF(BZ$2='PRES-S-L-T'!$B$6,V324,0)</f>
        <v>0</v>
      </c>
      <c r="CA324" s="5">
        <f>IF(CA$2='PRES-S-L-T'!$B$6,W324,0)</f>
        <v>0</v>
      </c>
      <c r="CB324" s="5">
        <f>IF(CB$2='PRES-S-L-T'!$B$6,X324,0)</f>
        <v>0</v>
      </c>
      <c r="CC324" s="5">
        <f>IF(CC$2='PRES-S-L-T'!$B$6,Y324,0)</f>
        <v>0</v>
      </c>
      <c r="CD324" s="5">
        <f>IF(CD$2='PRES-S-L-T'!$B$6,Z324,0)</f>
        <v>0</v>
      </c>
      <c r="CE324" s="5">
        <f>IF(CE$2='PRES-S-L-T'!$B$6,AA324,0)</f>
        <v>0</v>
      </c>
      <c r="CF324" s="5">
        <f>IF(CF$2='PRES-S-L-T'!$B$6,AB324,0)</f>
        <v>0</v>
      </c>
      <c r="CG324" s="5">
        <f>IF(CG$2='PRES-S-L-T'!$B$6,AC324,0)</f>
        <v>0</v>
      </c>
      <c r="CH324" s="5">
        <f>IF(CH$2='PRES-S-L-T'!$B$6,AD324,0)</f>
        <v>0</v>
      </c>
      <c r="CI324" s="5">
        <f>IF(CI$2='PRES-S-L-T'!$B$6,AE324,0)</f>
        <v>0</v>
      </c>
      <c r="CJ324" s="5">
        <f>IF(CJ$2='PRES-S-L-T'!$B$6,AF324,0)</f>
        <v>0</v>
      </c>
      <c r="CK324" s="5">
        <f>IF(CK$2='PRES-S-L-T'!$B$6,AG324,0)</f>
        <v>0</v>
      </c>
      <c r="CL324" s="5">
        <f>IF(CL$2='PRES-S-L-T'!$B$6,AH324,0)</f>
        <v>0</v>
      </c>
      <c r="CM324" s="5">
        <f>IF(CM$2='PRES-S-L-T'!$B$6,AI324,0)</f>
        <v>0</v>
      </c>
      <c r="CN324" s="5">
        <f>IF(CN$2='PRES-S-L-T'!$B$6,AJ324,0)</f>
        <v>0</v>
      </c>
      <c r="CO324" s="5">
        <f>IF(CO$2='PRES-S-L-T'!$B$6,AK324,0)</f>
        <v>0</v>
      </c>
      <c r="CP324" s="5">
        <f>IF(CP$2='PRES-S-L-T'!$B$6,AL324,0)</f>
        <v>0</v>
      </c>
      <c r="CQ324" s="5">
        <f>IF(CQ$2='PRES-S-L-T'!$B$6,AM324,0)</f>
        <v>0</v>
      </c>
      <c r="CR324" s="5">
        <f>IF(CR$2='PRES-S-L-T'!$B$6,AN324,0)</f>
        <v>0</v>
      </c>
      <c r="CS324" s="5">
        <f>IF(CS$2='PRES-S-L-T'!$B$6,AO324,0)</f>
        <v>0</v>
      </c>
      <c r="CT324" s="5">
        <f>IF(CT$2='PRES-S-L-T'!$B$6,AP324,0)</f>
        <v>0</v>
      </c>
      <c r="CU324" s="5">
        <f>IF(CU$2='PRES-S-L-T'!$B$6,AQ324,0)</f>
        <v>0</v>
      </c>
      <c r="CV324" s="5">
        <f>IF(CV$2='PRES-S-L-T'!$B$6,AR324,0)</f>
        <v>0</v>
      </c>
      <c r="CW324" s="5">
        <f>IF(CW$2='PRES-S-L-T'!$B$6,AS324,0)</f>
        <v>0</v>
      </c>
      <c r="CX324" s="5">
        <f>IF(CX$2='PRES-S-L-T'!$B$6,AT324,0)</f>
        <v>0</v>
      </c>
      <c r="CY324" s="5">
        <f>IF(CY$2='PRES-S-L-T'!$B$6,AU324,0)</f>
        <v>0</v>
      </c>
      <c r="CZ324" s="5">
        <f>IF(CZ$2='PRES-S-L-T'!$B$6,AV324,0)</f>
        <v>0</v>
      </c>
      <c r="DA324" s="5">
        <f>IF(DA$2='PRES-S-L-T'!$B$6,AW324,0)</f>
        <v>0</v>
      </c>
      <c r="DB324" s="5">
        <f>IF(DB$2='PRES-S-L-T'!$B$6,AX324,0)</f>
        <v>0</v>
      </c>
      <c r="DE324" s="5">
        <f>IF(DE$2='PRES-S-L-T'!$B$6,BA324,0)</f>
        <v>0</v>
      </c>
      <c r="DF324" s="5">
        <f>IF(DF$2='PRES-S-L-T'!$B$6,BB324,0)</f>
        <v>0</v>
      </c>
      <c r="DG324" s="5">
        <f>IF(DG$2='PRES-S-L-T'!$B$6,BC324,0)</f>
        <v>0</v>
      </c>
      <c r="DH324" s="5">
        <f>IF(DH$2='PRES-S-L-T'!$B$6,BD324,0)</f>
        <v>0</v>
      </c>
      <c r="DI324" s="5">
        <f>IF(DI$2='PRES-S-L-T'!$B$6,BE324,0)</f>
        <v>0</v>
      </c>
      <c r="DJ324" s="5">
        <f t="shared" si="29"/>
        <v>0</v>
      </c>
      <c r="DK324" s="5">
        <f>IF('PRES-L-T'!$B$6=DK$2,SUM($C324:$P324),0)</f>
        <v>0</v>
      </c>
      <c r="DL324" s="5">
        <f>IF('PRES-L-T'!$B$6=DL$2,SUM($R324:$AB324),0)</f>
        <v>0</v>
      </c>
      <c r="DM324" s="5">
        <f>IF('PRES-L-T'!$B$6=DM$2,SUM($AC324:$AE324),0)</f>
        <v>0</v>
      </c>
      <c r="DN324" s="5">
        <f>IF('PRES-L-T'!$B$6=DN$2,SUM($AG324:$AI324),0)</f>
        <v>0</v>
      </c>
      <c r="DO324" s="5">
        <f>IF('PRES-L-T'!$B$6=DO$2,SUM($AJ324:$AP324),0)</f>
        <v>0</v>
      </c>
      <c r="DP324" s="5">
        <f>IF('PRES-L-T'!$B$6=DP$2,SUM($AT324:$AU324),0)</f>
        <v>0</v>
      </c>
      <c r="DQ324" s="5">
        <f>IF('PRES-L-T'!$B$6=DQ$2,SUM($AV324:$AY324),0)</f>
        <v>0</v>
      </c>
      <c r="DR324" s="5">
        <f>IF('PRES-L-T'!$B$6=DR$2,SUM($BA324:$BA324),0)</f>
        <v>0</v>
      </c>
      <c r="DS324" s="5">
        <f>IF('PRES-L-T'!$B$6=DS$2,SUM($BB324:$BB324),0)</f>
        <v>0</v>
      </c>
      <c r="DT324" s="5">
        <f>IF('PRES-L-T'!$B$6=DT$2,SUM($BC324:$BC324),0)</f>
        <v>0</v>
      </c>
      <c r="DU324" s="5">
        <f>IF('PRES-L-T'!$B$6=DU$2,SUM($BD324:$BD324),0)</f>
        <v>0</v>
      </c>
      <c r="DV324" s="5">
        <f>IF('PRES-L-T'!$B$6=DV$2,SUM($BE324:$BE324),0)</f>
        <v>0</v>
      </c>
      <c r="DW324" s="5">
        <f t="shared" si="27"/>
        <v>0</v>
      </c>
      <c r="DX324" s="5">
        <f>IF('PRES-U-P'!$B$6=DX$2,SUM(C324:AA324),0)</f>
        <v>0</v>
      </c>
      <c r="DY324" s="5">
        <f>IF('PRES-U-P'!$B$6=DY$2,SUM(AB324:AX324),0)</f>
        <v>0</v>
      </c>
      <c r="DZ324" s="5">
        <f>IF('PRES-U-P'!$B$6=DZ$2,SUM(BA324:BB324),0)</f>
        <v>0</v>
      </c>
      <c r="EA324" s="5">
        <f>IF('PRES-U-P'!$B$6=EA$2,SUM(BC324:BD324),0)</f>
        <v>0</v>
      </c>
      <c r="EB324" s="5">
        <f>IF('PRES-U-P'!$B$6=EB$2,SUM(BE324),0)</f>
        <v>0</v>
      </c>
      <c r="EC324" s="5">
        <f t="shared" si="30"/>
        <v>0</v>
      </c>
    </row>
    <row r="325" spans="1:133" hidden="1" x14ac:dyDescent="0.2">
      <c r="A325" s="1">
        <v>54311</v>
      </c>
      <c r="B325" s="1" t="s">
        <v>64</v>
      </c>
      <c r="BF325" s="5">
        <f t="shared" si="28"/>
        <v>0</v>
      </c>
      <c r="BG325" s="5">
        <f>IF(BG$2='PRES-S-L-T'!$B$6,C325,0)</f>
        <v>0</v>
      </c>
      <c r="BH325" s="5">
        <f>IF(BH$2='PRES-S-L-T'!$B$6,D325,0)</f>
        <v>0</v>
      </c>
      <c r="BI325" s="5">
        <f>IF(BI$2='PRES-S-L-T'!$B$6,E325,0)</f>
        <v>0</v>
      </c>
      <c r="BJ325" s="5">
        <f>IF(BJ$2='PRES-S-L-T'!$B$6,F325,0)</f>
        <v>0</v>
      </c>
      <c r="BK325" s="5">
        <f>IF(BK$2='PRES-S-L-T'!$B$6,G325,0)</f>
        <v>0</v>
      </c>
      <c r="BL325" s="5">
        <f>IF(BL$2='PRES-S-L-T'!$B$6,H325,0)</f>
        <v>0</v>
      </c>
      <c r="BM325" s="5">
        <f>IF(BM$2='PRES-S-L-T'!$B$6,I325,0)</f>
        <v>0</v>
      </c>
      <c r="BN325" s="5">
        <f>IF(BN$2='PRES-S-L-T'!$B$6,J325,0)</f>
        <v>0</v>
      </c>
      <c r="BO325" s="5">
        <f>IF(BO$2='PRES-S-L-T'!$B$6,K325,0)</f>
        <v>0</v>
      </c>
      <c r="BP325" s="5">
        <f>IF(BP$2='PRES-S-L-T'!$B$6,L325,0)</f>
        <v>0</v>
      </c>
      <c r="BQ325" s="5">
        <f>IF(BQ$2='PRES-S-L-T'!$B$6,M325,0)</f>
        <v>0</v>
      </c>
      <c r="BR325" s="5">
        <f>IF(BR$2='PRES-S-L-T'!$B$6,N325,0)</f>
        <v>0</v>
      </c>
      <c r="BS325" s="5">
        <f>IF(BS$2='PRES-S-L-T'!$B$6,O325,0)</f>
        <v>0</v>
      </c>
      <c r="BV325" s="5">
        <f>IF(BV$2='PRES-S-L-T'!$B$6,R325,0)</f>
        <v>0</v>
      </c>
      <c r="BW325" s="5">
        <f>IF(BW$2='PRES-S-L-T'!$B$6,S325,0)</f>
        <v>0</v>
      </c>
      <c r="BX325" s="5">
        <f>IF(BX$2='PRES-S-L-T'!$B$6,T325,0)</f>
        <v>0</v>
      </c>
      <c r="BY325" s="5">
        <f>IF(BY$2='PRES-S-L-T'!$B$6,U325,0)</f>
        <v>0</v>
      </c>
      <c r="BZ325" s="5">
        <f>IF(BZ$2='PRES-S-L-T'!$B$6,V325,0)</f>
        <v>0</v>
      </c>
      <c r="CA325" s="5">
        <f>IF(CA$2='PRES-S-L-T'!$B$6,W325,0)</f>
        <v>0</v>
      </c>
      <c r="CB325" s="5">
        <f>IF(CB$2='PRES-S-L-T'!$B$6,X325,0)</f>
        <v>0</v>
      </c>
      <c r="CC325" s="5">
        <f>IF(CC$2='PRES-S-L-T'!$B$6,Y325,0)</f>
        <v>0</v>
      </c>
      <c r="CD325" s="5">
        <f>IF(CD$2='PRES-S-L-T'!$B$6,Z325,0)</f>
        <v>0</v>
      </c>
      <c r="CE325" s="5">
        <f>IF(CE$2='PRES-S-L-T'!$B$6,AA325,0)</f>
        <v>0</v>
      </c>
      <c r="CF325" s="5">
        <f>IF(CF$2='PRES-S-L-T'!$B$6,AB325,0)</f>
        <v>0</v>
      </c>
      <c r="CG325" s="5">
        <f>IF(CG$2='PRES-S-L-T'!$B$6,AC325,0)</f>
        <v>0</v>
      </c>
      <c r="CH325" s="5">
        <f>IF(CH$2='PRES-S-L-T'!$B$6,AD325,0)</f>
        <v>0</v>
      </c>
      <c r="CI325" s="5">
        <f>IF(CI$2='PRES-S-L-T'!$B$6,AE325,0)</f>
        <v>0</v>
      </c>
      <c r="CJ325" s="5">
        <f>IF(CJ$2='PRES-S-L-T'!$B$6,AF325,0)</f>
        <v>0</v>
      </c>
      <c r="CK325" s="5">
        <f>IF(CK$2='PRES-S-L-T'!$B$6,AG325,0)</f>
        <v>0</v>
      </c>
      <c r="CL325" s="5">
        <f>IF(CL$2='PRES-S-L-T'!$B$6,AH325,0)</f>
        <v>0</v>
      </c>
      <c r="CM325" s="5">
        <f>IF(CM$2='PRES-S-L-T'!$B$6,AI325,0)</f>
        <v>0</v>
      </c>
      <c r="CN325" s="5">
        <f>IF(CN$2='PRES-S-L-T'!$B$6,AJ325,0)</f>
        <v>0</v>
      </c>
      <c r="CO325" s="5">
        <f>IF(CO$2='PRES-S-L-T'!$B$6,AK325,0)</f>
        <v>0</v>
      </c>
      <c r="CP325" s="5">
        <f>IF(CP$2='PRES-S-L-T'!$B$6,AL325,0)</f>
        <v>0</v>
      </c>
      <c r="CQ325" s="5">
        <f>IF(CQ$2='PRES-S-L-T'!$B$6,AM325,0)</f>
        <v>0</v>
      </c>
      <c r="CR325" s="5">
        <f>IF(CR$2='PRES-S-L-T'!$B$6,AN325,0)</f>
        <v>0</v>
      </c>
      <c r="CS325" s="5">
        <f>IF(CS$2='PRES-S-L-T'!$B$6,AO325,0)</f>
        <v>0</v>
      </c>
      <c r="CT325" s="5">
        <f>IF(CT$2='PRES-S-L-T'!$B$6,AP325,0)</f>
        <v>0</v>
      </c>
      <c r="CU325" s="5">
        <f>IF(CU$2='PRES-S-L-T'!$B$6,AQ325,0)</f>
        <v>0</v>
      </c>
      <c r="CV325" s="5">
        <f>IF(CV$2='PRES-S-L-T'!$B$6,AR325,0)</f>
        <v>0</v>
      </c>
      <c r="CW325" s="5">
        <f>IF(CW$2='PRES-S-L-T'!$B$6,AS325,0)</f>
        <v>0</v>
      </c>
      <c r="CX325" s="5">
        <f>IF(CX$2='PRES-S-L-T'!$B$6,AT325,0)</f>
        <v>0</v>
      </c>
      <c r="CY325" s="5">
        <f>IF(CY$2='PRES-S-L-T'!$B$6,AU325,0)</f>
        <v>0</v>
      </c>
      <c r="CZ325" s="5">
        <f>IF(CZ$2='PRES-S-L-T'!$B$6,AV325,0)</f>
        <v>0</v>
      </c>
      <c r="DA325" s="5">
        <f>IF(DA$2='PRES-S-L-T'!$B$6,AW325,0)</f>
        <v>0</v>
      </c>
      <c r="DB325" s="5">
        <f>IF(DB$2='PRES-S-L-T'!$B$6,AX325,0)</f>
        <v>0</v>
      </c>
      <c r="DE325" s="5">
        <f>IF(DE$2='PRES-S-L-T'!$B$6,BA325,0)</f>
        <v>0</v>
      </c>
      <c r="DF325" s="5">
        <f>IF(DF$2='PRES-S-L-T'!$B$6,BB325,0)</f>
        <v>0</v>
      </c>
      <c r="DG325" s="5">
        <f>IF(DG$2='PRES-S-L-T'!$B$6,BC325,0)</f>
        <v>0</v>
      </c>
      <c r="DH325" s="5">
        <f>IF(DH$2='PRES-S-L-T'!$B$6,BD325,0)</f>
        <v>0</v>
      </c>
      <c r="DI325" s="5">
        <f>IF(DI$2='PRES-S-L-T'!$B$6,BE325,0)</f>
        <v>0</v>
      </c>
      <c r="DJ325" s="5">
        <f t="shared" si="29"/>
        <v>0</v>
      </c>
      <c r="DK325" s="5">
        <f>IF('PRES-L-T'!$B$6=DK$2,SUM($C325:$P325),0)</f>
        <v>0</v>
      </c>
      <c r="DL325" s="5">
        <f>IF('PRES-L-T'!$B$6=DL$2,SUM($R325:$AB325),0)</f>
        <v>0</v>
      </c>
      <c r="DM325" s="5">
        <f>IF('PRES-L-T'!$B$6=DM$2,SUM($AC325:$AE325),0)</f>
        <v>0</v>
      </c>
      <c r="DN325" s="5">
        <f>IF('PRES-L-T'!$B$6=DN$2,SUM($AG325:$AI325),0)</f>
        <v>0</v>
      </c>
      <c r="DO325" s="5">
        <f>IF('PRES-L-T'!$B$6=DO$2,SUM($AJ325:$AP325),0)</f>
        <v>0</v>
      </c>
      <c r="DP325" s="5">
        <f>IF('PRES-L-T'!$B$6=DP$2,SUM($AT325:$AU325),0)</f>
        <v>0</v>
      </c>
      <c r="DQ325" s="5">
        <f>IF('PRES-L-T'!$B$6=DQ$2,SUM($AV325:$AY325),0)</f>
        <v>0</v>
      </c>
      <c r="DR325" s="5">
        <f>IF('PRES-L-T'!$B$6=DR$2,SUM($BA325:$BA325),0)</f>
        <v>0</v>
      </c>
      <c r="DS325" s="5">
        <f>IF('PRES-L-T'!$B$6=DS$2,SUM($BB325:$BB325),0)</f>
        <v>0</v>
      </c>
      <c r="DT325" s="5">
        <f>IF('PRES-L-T'!$B$6=DT$2,SUM($BC325:$BC325),0)</f>
        <v>0</v>
      </c>
      <c r="DU325" s="5">
        <f>IF('PRES-L-T'!$B$6=DU$2,SUM($BD325:$BD325),0)</f>
        <v>0</v>
      </c>
      <c r="DV325" s="5">
        <f>IF('PRES-L-T'!$B$6=DV$2,SUM($BE325:$BE325),0)</f>
        <v>0</v>
      </c>
      <c r="DW325" s="5">
        <f t="shared" si="27"/>
        <v>0</v>
      </c>
      <c r="DX325" s="5">
        <f>IF('PRES-U-P'!$B$6=DX$2,SUM(C325:AA325),0)</f>
        <v>0</v>
      </c>
      <c r="DY325" s="5">
        <f>IF('PRES-U-P'!$B$6=DY$2,SUM(AB325:AX325),0)</f>
        <v>0</v>
      </c>
      <c r="DZ325" s="5">
        <f>IF('PRES-U-P'!$B$6=DZ$2,SUM(BA325:BB325),0)</f>
        <v>0</v>
      </c>
      <c r="EA325" s="5">
        <f>IF('PRES-U-P'!$B$6=EA$2,SUM(BC325:BD325),0)</f>
        <v>0</v>
      </c>
      <c r="EB325" s="5">
        <f>IF('PRES-U-P'!$B$6=EB$2,SUM(BE325),0)</f>
        <v>0</v>
      </c>
      <c r="EC325" s="5">
        <f t="shared" si="30"/>
        <v>0</v>
      </c>
    </row>
    <row r="326" spans="1:133" hidden="1" x14ac:dyDescent="0.2">
      <c r="A326" s="1">
        <v>54312</v>
      </c>
      <c r="B326" s="1" t="s">
        <v>65</v>
      </c>
      <c r="BF326" s="5">
        <f t="shared" si="28"/>
        <v>0</v>
      </c>
      <c r="BG326" s="5">
        <f>IF(BG$2='PRES-S-L-T'!$B$6,C326,0)</f>
        <v>0</v>
      </c>
      <c r="BH326" s="5">
        <f>IF(BH$2='PRES-S-L-T'!$B$6,D326,0)</f>
        <v>0</v>
      </c>
      <c r="BI326" s="5">
        <f>IF(BI$2='PRES-S-L-T'!$B$6,E326,0)</f>
        <v>0</v>
      </c>
      <c r="BJ326" s="5">
        <f>IF(BJ$2='PRES-S-L-T'!$B$6,F326,0)</f>
        <v>0</v>
      </c>
      <c r="BK326" s="5">
        <f>IF(BK$2='PRES-S-L-T'!$B$6,G326,0)</f>
        <v>0</v>
      </c>
      <c r="BL326" s="5">
        <f>IF(BL$2='PRES-S-L-T'!$B$6,H326,0)</f>
        <v>0</v>
      </c>
      <c r="BM326" s="5">
        <f>IF(BM$2='PRES-S-L-T'!$B$6,I326,0)</f>
        <v>0</v>
      </c>
      <c r="BN326" s="5">
        <f>IF(BN$2='PRES-S-L-T'!$B$6,J326,0)</f>
        <v>0</v>
      </c>
      <c r="BO326" s="5">
        <f>IF(BO$2='PRES-S-L-T'!$B$6,K326,0)</f>
        <v>0</v>
      </c>
      <c r="BP326" s="5">
        <f>IF(BP$2='PRES-S-L-T'!$B$6,L326,0)</f>
        <v>0</v>
      </c>
      <c r="BQ326" s="5">
        <f>IF(BQ$2='PRES-S-L-T'!$B$6,M326,0)</f>
        <v>0</v>
      </c>
      <c r="BR326" s="5">
        <f>IF(BR$2='PRES-S-L-T'!$B$6,N326,0)</f>
        <v>0</v>
      </c>
      <c r="BS326" s="5">
        <f>IF(BS$2='PRES-S-L-T'!$B$6,O326,0)</f>
        <v>0</v>
      </c>
      <c r="BV326" s="5">
        <f>IF(BV$2='PRES-S-L-T'!$B$6,R326,0)</f>
        <v>0</v>
      </c>
      <c r="BW326" s="5">
        <f>IF(BW$2='PRES-S-L-T'!$B$6,S326,0)</f>
        <v>0</v>
      </c>
      <c r="BX326" s="5">
        <f>IF(BX$2='PRES-S-L-T'!$B$6,T326,0)</f>
        <v>0</v>
      </c>
      <c r="BY326" s="5">
        <f>IF(BY$2='PRES-S-L-T'!$B$6,U326,0)</f>
        <v>0</v>
      </c>
      <c r="BZ326" s="5">
        <f>IF(BZ$2='PRES-S-L-T'!$B$6,V326,0)</f>
        <v>0</v>
      </c>
      <c r="CA326" s="5">
        <f>IF(CA$2='PRES-S-L-T'!$B$6,W326,0)</f>
        <v>0</v>
      </c>
      <c r="CB326" s="5">
        <f>IF(CB$2='PRES-S-L-T'!$B$6,X326,0)</f>
        <v>0</v>
      </c>
      <c r="CC326" s="5">
        <f>IF(CC$2='PRES-S-L-T'!$B$6,Y326,0)</f>
        <v>0</v>
      </c>
      <c r="CD326" s="5">
        <f>IF(CD$2='PRES-S-L-T'!$B$6,Z326,0)</f>
        <v>0</v>
      </c>
      <c r="CE326" s="5">
        <f>IF(CE$2='PRES-S-L-T'!$B$6,AA326,0)</f>
        <v>0</v>
      </c>
      <c r="CF326" s="5">
        <f>IF(CF$2='PRES-S-L-T'!$B$6,AB326,0)</f>
        <v>0</v>
      </c>
      <c r="CG326" s="5">
        <f>IF(CG$2='PRES-S-L-T'!$B$6,AC326,0)</f>
        <v>0</v>
      </c>
      <c r="CH326" s="5">
        <f>IF(CH$2='PRES-S-L-T'!$B$6,AD326,0)</f>
        <v>0</v>
      </c>
      <c r="CI326" s="5">
        <f>IF(CI$2='PRES-S-L-T'!$B$6,AE326,0)</f>
        <v>0</v>
      </c>
      <c r="CJ326" s="5">
        <f>IF(CJ$2='PRES-S-L-T'!$B$6,AF326,0)</f>
        <v>0</v>
      </c>
      <c r="CK326" s="5">
        <f>IF(CK$2='PRES-S-L-T'!$B$6,AG326,0)</f>
        <v>0</v>
      </c>
      <c r="CL326" s="5">
        <f>IF(CL$2='PRES-S-L-T'!$B$6,AH326,0)</f>
        <v>0</v>
      </c>
      <c r="CM326" s="5">
        <f>IF(CM$2='PRES-S-L-T'!$B$6,AI326,0)</f>
        <v>0</v>
      </c>
      <c r="CN326" s="5">
        <f>IF(CN$2='PRES-S-L-T'!$B$6,AJ326,0)</f>
        <v>0</v>
      </c>
      <c r="CO326" s="5">
        <f>IF(CO$2='PRES-S-L-T'!$B$6,AK326,0)</f>
        <v>0</v>
      </c>
      <c r="CP326" s="5">
        <f>IF(CP$2='PRES-S-L-T'!$B$6,AL326,0)</f>
        <v>0</v>
      </c>
      <c r="CQ326" s="5">
        <f>IF(CQ$2='PRES-S-L-T'!$B$6,AM326,0)</f>
        <v>0</v>
      </c>
      <c r="CR326" s="5">
        <f>IF(CR$2='PRES-S-L-T'!$B$6,AN326,0)</f>
        <v>0</v>
      </c>
      <c r="CS326" s="5">
        <f>IF(CS$2='PRES-S-L-T'!$B$6,AO326,0)</f>
        <v>0</v>
      </c>
      <c r="CT326" s="5">
        <f>IF(CT$2='PRES-S-L-T'!$B$6,AP326,0)</f>
        <v>0</v>
      </c>
      <c r="CU326" s="5">
        <f>IF(CU$2='PRES-S-L-T'!$B$6,AQ326,0)</f>
        <v>0</v>
      </c>
      <c r="CV326" s="5">
        <f>IF(CV$2='PRES-S-L-T'!$B$6,AR326,0)</f>
        <v>0</v>
      </c>
      <c r="CW326" s="5">
        <f>IF(CW$2='PRES-S-L-T'!$B$6,AS326,0)</f>
        <v>0</v>
      </c>
      <c r="CX326" s="5">
        <f>IF(CX$2='PRES-S-L-T'!$B$6,AT326,0)</f>
        <v>0</v>
      </c>
      <c r="CY326" s="5">
        <f>IF(CY$2='PRES-S-L-T'!$B$6,AU326,0)</f>
        <v>0</v>
      </c>
      <c r="CZ326" s="5">
        <f>IF(CZ$2='PRES-S-L-T'!$B$6,AV326,0)</f>
        <v>0</v>
      </c>
      <c r="DA326" s="5">
        <f>IF(DA$2='PRES-S-L-T'!$B$6,AW326,0)</f>
        <v>0</v>
      </c>
      <c r="DB326" s="5">
        <f>IF(DB$2='PRES-S-L-T'!$B$6,AX326,0)</f>
        <v>0</v>
      </c>
      <c r="DE326" s="5">
        <f>IF(DE$2='PRES-S-L-T'!$B$6,BA326,0)</f>
        <v>0</v>
      </c>
      <c r="DF326" s="5">
        <f>IF(DF$2='PRES-S-L-T'!$B$6,BB326,0)</f>
        <v>0</v>
      </c>
      <c r="DG326" s="5">
        <f>IF(DG$2='PRES-S-L-T'!$B$6,BC326,0)</f>
        <v>0</v>
      </c>
      <c r="DH326" s="5">
        <f>IF(DH$2='PRES-S-L-T'!$B$6,BD326,0)</f>
        <v>0</v>
      </c>
      <c r="DI326" s="5">
        <f>IF(DI$2='PRES-S-L-T'!$B$6,BE326,0)</f>
        <v>0</v>
      </c>
      <c r="DJ326" s="5">
        <f t="shared" si="29"/>
        <v>0</v>
      </c>
      <c r="DK326" s="5">
        <f>IF('PRES-L-T'!$B$6=DK$2,SUM($C326:$P326),0)</f>
        <v>0</v>
      </c>
      <c r="DL326" s="5">
        <f>IF('PRES-L-T'!$B$6=DL$2,SUM($R326:$AB326),0)</f>
        <v>0</v>
      </c>
      <c r="DM326" s="5">
        <f>IF('PRES-L-T'!$B$6=DM$2,SUM($AC326:$AE326),0)</f>
        <v>0</v>
      </c>
      <c r="DN326" s="5">
        <f>IF('PRES-L-T'!$B$6=DN$2,SUM($AG326:$AI326),0)</f>
        <v>0</v>
      </c>
      <c r="DO326" s="5">
        <f>IF('PRES-L-T'!$B$6=DO$2,SUM($AJ326:$AP326),0)</f>
        <v>0</v>
      </c>
      <c r="DP326" s="5">
        <f>IF('PRES-L-T'!$B$6=DP$2,SUM($AT326:$AU326),0)</f>
        <v>0</v>
      </c>
      <c r="DQ326" s="5">
        <f>IF('PRES-L-T'!$B$6=DQ$2,SUM($AV326:$AY326),0)</f>
        <v>0</v>
      </c>
      <c r="DR326" s="5">
        <f>IF('PRES-L-T'!$B$6=DR$2,SUM($BA326:$BA326),0)</f>
        <v>0</v>
      </c>
      <c r="DS326" s="5">
        <f>IF('PRES-L-T'!$B$6=DS$2,SUM($BB326:$BB326),0)</f>
        <v>0</v>
      </c>
      <c r="DT326" s="5">
        <f>IF('PRES-L-T'!$B$6=DT$2,SUM($BC326:$BC326),0)</f>
        <v>0</v>
      </c>
      <c r="DU326" s="5">
        <f>IF('PRES-L-T'!$B$6=DU$2,SUM($BD326:$BD326),0)</f>
        <v>0</v>
      </c>
      <c r="DV326" s="5">
        <f>IF('PRES-L-T'!$B$6=DV$2,SUM($BE326:$BE326),0)</f>
        <v>0</v>
      </c>
      <c r="DW326" s="5">
        <f t="shared" si="27"/>
        <v>0</v>
      </c>
      <c r="DX326" s="5">
        <f>IF('PRES-U-P'!$B$6=DX$2,SUM(C326:AA326),0)</f>
        <v>0</v>
      </c>
      <c r="DY326" s="5">
        <f>IF('PRES-U-P'!$B$6=DY$2,SUM(AB326:AX326),0)</f>
        <v>0</v>
      </c>
      <c r="DZ326" s="5">
        <f>IF('PRES-U-P'!$B$6=DZ$2,SUM(BA326:BB326),0)</f>
        <v>0</v>
      </c>
      <c r="EA326" s="5">
        <f>IF('PRES-U-P'!$B$6=EA$2,SUM(BC326:BD326),0)</f>
        <v>0</v>
      </c>
      <c r="EB326" s="5">
        <f>IF('PRES-U-P'!$B$6=EB$2,SUM(BE326),0)</f>
        <v>0</v>
      </c>
      <c r="EC326" s="5">
        <f t="shared" si="30"/>
        <v>0</v>
      </c>
    </row>
    <row r="327" spans="1:133" hidden="1" x14ac:dyDescent="0.2">
      <c r="A327" s="1">
        <v>54313</v>
      </c>
      <c r="B327" s="1" t="s">
        <v>66</v>
      </c>
      <c r="BF327" s="5">
        <f t="shared" si="28"/>
        <v>0</v>
      </c>
      <c r="BG327" s="5">
        <f>IF(BG$2='PRES-S-L-T'!$B$6,C327,0)</f>
        <v>0</v>
      </c>
      <c r="BH327" s="5">
        <f>IF(BH$2='PRES-S-L-T'!$B$6,D327,0)</f>
        <v>0</v>
      </c>
      <c r="BI327" s="5">
        <f>IF(BI$2='PRES-S-L-T'!$B$6,E327,0)</f>
        <v>0</v>
      </c>
      <c r="BJ327" s="5">
        <f>IF(BJ$2='PRES-S-L-T'!$B$6,F327,0)</f>
        <v>0</v>
      </c>
      <c r="BK327" s="5">
        <f>IF(BK$2='PRES-S-L-T'!$B$6,G327,0)</f>
        <v>0</v>
      </c>
      <c r="BL327" s="5">
        <f>IF(BL$2='PRES-S-L-T'!$B$6,H327,0)</f>
        <v>0</v>
      </c>
      <c r="BM327" s="5">
        <f>IF(BM$2='PRES-S-L-T'!$B$6,I327,0)</f>
        <v>0</v>
      </c>
      <c r="BN327" s="5">
        <f>IF(BN$2='PRES-S-L-T'!$B$6,J327,0)</f>
        <v>0</v>
      </c>
      <c r="BO327" s="5">
        <f>IF(BO$2='PRES-S-L-T'!$B$6,K327,0)</f>
        <v>0</v>
      </c>
      <c r="BP327" s="5">
        <f>IF(BP$2='PRES-S-L-T'!$B$6,L327,0)</f>
        <v>0</v>
      </c>
      <c r="BQ327" s="5">
        <f>IF(BQ$2='PRES-S-L-T'!$B$6,M327,0)</f>
        <v>0</v>
      </c>
      <c r="BR327" s="5">
        <f>IF(BR$2='PRES-S-L-T'!$B$6,N327,0)</f>
        <v>0</v>
      </c>
      <c r="BS327" s="5">
        <f>IF(BS$2='PRES-S-L-T'!$B$6,O327,0)</f>
        <v>0</v>
      </c>
      <c r="BV327" s="5">
        <f>IF(BV$2='PRES-S-L-T'!$B$6,R327,0)</f>
        <v>0</v>
      </c>
      <c r="BW327" s="5">
        <f>IF(BW$2='PRES-S-L-T'!$B$6,S327,0)</f>
        <v>0</v>
      </c>
      <c r="BX327" s="5">
        <f>IF(BX$2='PRES-S-L-T'!$B$6,T327,0)</f>
        <v>0</v>
      </c>
      <c r="BY327" s="5">
        <f>IF(BY$2='PRES-S-L-T'!$B$6,U327,0)</f>
        <v>0</v>
      </c>
      <c r="BZ327" s="5">
        <f>IF(BZ$2='PRES-S-L-T'!$B$6,V327,0)</f>
        <v>0</v>
      </c>
      <c r="CA327" s="5">
        <f>IF(CA$2='PRES-S-L-T'!$B$6,W327,0)</f>
        <v>0</v>
      </c>
      <c r="CB327" s="5">
        <f>IF(CB$2='PRES-S-L-T'!$B$6,X327,0)</f>
        <v>0</v>
      </c>
      <c r="CC327" s="5">
        <f>IF(CC$2='PRES-S-L-T'!$B$6,Y327,0)</f>
        <v>0</v>
      </c>
      <c r="CD327" s="5">
        <f>IF(CD$2='PRES-S-L-T'!$B$6,Z327,0)</f>
        <v>0</v>
      </c>
      <c r="CE327" s="5">
        <f>IF(CE$2='PRES-S-L-T'!$B$6,AA327,0)</f>
        <v>0</v>
      </c>
      <c r="CF327" s="5">
        <f>IF(CF$2='PRES-S-L-T'!$B$6,AB327,0)</f>
        <v>0</v>
      </c>
      <c r="CG327" s="5">
        <f>IF(CG$2='PRES-S-L-T'!$B$6,AC327,0)</f>
        <v>0</v>
      </c>
      <c r="CH327" s="5">
        <f>IF(CH$2='PRES-S-L-T'!$B$6,AD327,0)</f>
        <v>0</v>
      </c>
      <c r="CI327" s="5">
        <f>IF(CI$2='PRES-S-L-T'!$B$6,AE327,0)</f>
        <v>0</v>
      </c>
      <c r="CJ327" s="5">
        <f>IF(CJ$2='PRES-S-L-T'!$B$6,AF327,0)</f>
        <v>0</v>
      </c>
      <c r="CK327" s="5">
        <f>IF(CK$2='PRES-S-L-T'!$B$6,AG327,0)</f>
        <v>0</v>
      </c>
      <c r="CL327" s="5">
        <f>IF(CL$2='PRES-S-L-T'!$B$6,AH327,0)</f>
        <v>0</v>
      </c>
      <c r="CM327" s="5">
        <f>IF(CM$2='PRES-S-L-T'!$B$6,AI327,0)</f>
        <v>0</v>
      </c>
      <c r="CN327" s="5">
        <f>IF(CN$2='PRES-S-L-T'!$B$6,AJ327,0)</f>
        <v>0</v>
      </c>
      <c r="CO327" s="5">
        <f>IF(CO$2='PRES-S-L-T'!$B$6,AK327,0)</f>
        <v>0</v>
      </c>
      <c r="CP327" s="5">
        <f>IF(CP$2='PRES-S-L-T'!$B$6,AL327,0)</f>
        <v>0</v>
      </c>
      <c r="CQ327" s="5">
        <f>IF(CQ$2='PRES-S-L-T'!$B$6,AM327,0)</f>
        <v>0</v>
      </c>
      <c r="CR327" s="5">
        <f>IF(CR$2='PRES-S-L-T'!$B$6,AN327,0)</f>
        <v>0</v>
      </c>
      <c r="CS327" s="5">
        <f>IF(CS$2='PRES-S-L-T'!$B$6,AO327,0)</f>
        <v>0</v>
      </c>
      <c r="CT327" s="5">
        <f>IF(CT$2='PRES-S-L-T'!$B$6,AP327,0)</f>
        <v>0</v>
      </c>
      <c r="CU327" s="5">
        <f>IF(CU$2='PRES-S-L-T'!$B$6,AQ327,0)</f>
        <v>0</v>
      </c>
      <c r="CV327" s="5">
        <f>IF(CV$2='PRES-S-L-T'!$B$6,AR327,0)</f>
        <v>0</v>
      </c>
      <c r="CW327" s="5">
        <f>IF(CW$2='PRES-S-L-T'!$B$6,AS327,0)</f>
        <v>0</v>
      </c>
      <c r="CX327" s="5">
        <f>IF(CX$2='PRES-S-L-T'!$B$6,AT327,0)</f>
        <v>0</v>
      </c>
      <c r="CY327" s="5">
        <f>IF(CY$2='PRES-S-L-T'!$B$6,AU327,0)</f>
        <v>0</v>
      </c>
      <c r="CZ327" s="5">
        <f>IF(CZ$2='PRES-S-L-T'!$B$6,AV327,0)</f>
        <v>0</v>
      </c>
      <c r="DA327" s="5">
        <f>IF(DA$2='PRES-S-L-T'!$B$6,AW327,0)</f>
        <v>0</v>
      </c>
      <c r="DB327" s="5">
        <f>IF(DB$2='PRES-S-L-T'!$B$6,AX327,0)</f>
        <v>0</v>
      </c>
      <c r="DE327" s="5">
        <f>IF(DE$2='PRES-S-L-T'!$B$6,BA327,0)</f>
        <v>0</v>
      </c>
      <c r="DF327" s="5">
        <f>IF(DF$2='PRES-S-L-T'!$B$6,BB327,0)</f>
        <v>0</v>
      </c>
      <c r="DG327" s="5">
        <f>IF(DG$2='PRES-S-L-T'!$B$6,BC327,0)</f>
        <v>0</v>
      </c>
      <c r="DH327" s="5">
        <f>IF(DH$2='PRES-S-L-T'!$B$6,BD327,0)</f>
        <v>0</v>
      </c>
      <c r="DI327" s="5">
        <f>IF(DI$2='PRES-S-L-T'!$B$6,BE327,0)</f>
        <v>0</v>
      </c>
      <c r="DJ327" s="5">
        <f t="shared" si="29"/>
        <v>0</v>
      </c>
      <c r="DK327" s="5">
        <f>IF('PRES-L-T'!$B$6=DK$2,SUM($C327:$P327),0)</f>
        <v>0</v>
      </c>
      <c r="DL327" s="5">
        <f>IF('PRES-L-T'!$B$6=DL$2,SUM($R327:$AB327),0)</f>
        <v>0</v>
      </c>
      <c r="DM327" s="5">
        <f>IF('PRES-L-T'!$B$6=DM$2,SUM($AC327:$AE327),0)</f>
        <v>0</v>
      </c>
      <c r="DN327" s="5">
        <f>IF('PRES-L-T'!$B$6=DN$2,SUM($AG327:$AI327),0)</f>
        <v>0</v>
      </c>
      <c r="DO327" s="5">
        <f>IF('PRES-L-T'!$B$6=DO$2,SUM($AJ327:$AP327),0)</f>
        <v>0</v>
      </c>
      <c r="DP327" s="5">
        <f>IF('PRES-L-T'!$B$6=DP$2,SUM($AT327:$AU327),0)</f>
        <v>0</v>
      </c>
      <c r="DQ327" s="5">
        <f>IF('PRES-L-T'!$B$6=DQ$2,SUM($AV327:$AY327),0)</f>
        <v>0</v>
      </c>
      <c r="DR327" s="5">
        <f>IF('PRES-L-T'!$B$6=DR$2,SUM($BA327:$BA327),0)</f>
        <v>0</v>
      </c>
      <c r="DS327" s="5">
        <f>IF('PRES-L-T'!$B$6=DS$2,SUM($BB327:$BB327),0)</f>
        <v>0</v>
      </c>
      <c r="DT327" s="5">
        <f>IF('PRES-L-T'!$B$6=DT$2,SUM($BC327:$BC327),0)</f>
        <v>0</v>
      </c>
      <c r="DU327" s="5">
        <f>IF('PRES-L-T'!$B$6=DU$2,SUM($BD327:$BD327),0)</f>
        <v>0</v>
      </c>
      <c r="DV327" s="5">
        <f>IF('PRES-L-T'!$B$6=DV$2,SUM($BE327:$BE327),0)</f>
        <v>0</v>
      </c>
      <c r="DW327" s="5">
        <f t="shared" si="27"/>
        <v>0</v>
      </c>
      <c r="DX327" s="5">
        <f>IF('PRES-U-P'!$B$6=DX$2,SUM(C327:AA327),0)</f>
        <v>0</v>
      </c>
      <c r="DY327" s="5">
        <f>IF('PRES-U-P'!$B$6=DY$2,SUM(AB327:AX327),0)</f>
        <v>0</v>
      </c>
      <c r="DZ327" s="5">
        <f>IF('PRES-U-P'!$B$6=DZ$2,SUM(BA327:BB327),0)</f>
        <v>0</v>
      </c>
      <c r="EA327" s="5">
        <f>IF('PRES-U-P'!$B$6=EA$2,SUM(BC327:BD327),0)</f>
        <v>0</v>
      </c>
      <c r="EB327" s="5">
        <f>IF('PRES-U-P'!$B$6=EB$2,SUM(BE327),0)</f>
        <v>0</v>
      </c>
      <c r="EC327" s="5">
        <f t="shared" si="30"/>
        <v>0</v>
      </c>
    </row>
    <row r="328" spans="1:133" hidden="1" x14ac:dyDescent="0.2">
      <c r="A328" s="1">
        <v>54314</v>
      </c>
      <c r="B328" s="1" t="s">
        <v>67</v>
      </c>
      <c r="BF328" s="5">
        <f t="shared" si="28"/>
        <v>0</v>
      </c>
      <c r="BG328" s="5">
        <f>IF(BG$2='PRES-S-L-T'!$B$6,C328,0)</f>
        <v>0</v>
      </c>
      <c r="BH328" s="5">
        <f>IF(BH$2='PRES-S-L-T'!$B$6,D328,0)</f>
        <v>0</v>
      </c>
      <c r="BI328" s="5">
        <f>IF(BI$2='PRES-S-L-T'!$B$6,E328,0)</f>
        <v>0</v>
      </c>
      <c r="BJ328" s="5">
        <f>IF(BJ$2='PRES-S-L-T'!$B$6,F328,0)</f>
        <v>0</v>
      </c>
      <c r="BK328" s="5">
        <f>IF(BK$2='PRES-S-L-T'!$B$6,G328,0)</f>
        <v>0</v>
      </c>
      <c r="BL328" s="5">
        <f>IF(BL$2='PRES-S-L-T'!$B$6,H328,0)</f>
        <v>0</v>
      </c>
      <c r="BM328" s="5">
        <f>IF(BM$2='PRES-S-L-T'!$B$6,I328,0)</f>
        <v>0</v>
      </c>
      <c r="BN328" s="5">
        <f>IF(BN$2='PRES-S-L-T'!$B$6,J328,0)</f>
        <v>0</v>
      </c>
      <c r="BO328" s="5">
        <f>IF(BO$2='PRES-S-L-T'!$B$6,K328,0)</f>
        <v>0</v>
      </c>
      <c r="BP328" s="5">
        <f>IF(BP$2='PRES-S-L-T'!$B$6,L328,0)</f>
        <v>0</v>
      </c>
      <c r="BQ328" s="5">
        <f>IF(BQ$2='PRES-S-L-T'!$B$6,M328,0)</f>
        <v>0</v>
      </c>
      <c r="BR328" s="5">
        <f>IF(BR$2='PRES-S-L-T'!$B$6,N328,0)</f>
        <v>0</v>
      </c>
      <c r="BS328" s="5">
        <f>IF(BS$2='PRES-S-L-T'!$B$6,O328,0)</f>
        <v>0</v>
      </c>
      <c r="BV328" s="5">
        <f>IF(BV$2='PRES-S-L-T'!$B$6,R328,0)</f>
        <v>0</v>
      </c>
      <c r="BW328" s="5">
        <f>IF(BW$2='PRES-S-L-T'!$B$6,S328,0)</f>
        <v>0</v>
      </c>
      <c r="BX328" s="5">
        <f>IF(BX$2='PRES-S-L-T'!$B$6,T328,0)</f>
        <v>0</v>
      </c>
      <c r="BY328" s="5">
        <f>IF(BY$2='PRES-S-L-T'!$B$6,U328,0)</f>
        <v>0</v>
      </c>
      <c r="BZ328" s="5">
        <f>IF(BZ$2='PRES-S-L-T'!$B$6,V328,0)</f>
        <v>0</v>
      </c>
      <c r="CA328" s="5">
        <f>IF(CA$2='PRES-S-L-T'!$B$6,W328,0)</f>
        <v>0</v>
      </c>
      <c r="CB328" s="5">
        <f>IF(CB$2='PRES-S-L-T'!$B$6,X328,0)</f>
        <v>0</v>
      </c>
      <c r="CC328" s="5">
        <f>IF(CC$2='PRES-S-L-T'!$B$6,Y328,0)</f>
        <v>0</v>
      </c>
      <c r="CD328" s="5">
        <f>IF(CD$2='PRES-S-L-T'!$B$6,Z328,0)</f>
        <v>0</v>
      </c>
      <c r="CE328" s="5">
        <f>IF(CE$2='PRES-S-L-T'!$B$6,AA328,0)</f>
        <v>0</v>
      </c>
      <c r="CF328" s="5">
        <f>IF(CF$2='PRES-S-L-T'!$B$6,AB328,0)</f>
        <v>0</v>
      </c>
      <c r="CG328" s="5">
        <f>IF(CG$2='PRES-S-L-T'!$B$6,AC328,0)</f>
        <v>0</v>
      </c>
      <c r="CH328" s="5">
        <f>IF(CH$2='PRES-S-L-T'!$B$6,AD328,0)</f>
        <v>0</v>
      </c>
      <c r="CI328" s="5">
        <f>IF(CI$2='PRES-S-L-T'!$B$6,AE328,0)</f>
        <v>0</v>
      </c>
      <c r="CJ328" s="5">
        <f>IF(CJ$2='PRES-S-L-T'!$B$6,AF328,0)</f>
        <v>0</v>
      </c>
      <c r="CK328" s="5">
        <f>IF(CK$2='PRES-S-L-T'!$B$6,AG328,0)</f>
        <v>0</v>
      </c>
      <c r="CL328" s="5">
        <f>IF(CL$2='PRES-S-L-T'!$B$6,AH328,0)</f>
        <v>0</v>
      </c>
      <c r="CM328" s="5">
        <f>IF(CM$2='PRES-S-L-T'!$B$6,AI328,0)</f>
        <v>0</v>
      </c>
      <c r="CN328" s="5">
        <f>IF(CN$2='PRES-S-L-T'!$B$6,AJ328,0)</f>
        <v>0</v>
      </c>
      <c r="CO328" s="5">
        <f>IF(CO$2='PRES-S-L-T'!$B$6,AK328,0)</f>
        <v>0</v>
      </c>
      <c r="CP328" s="5">
        <f>IF(CP$2='PRES-S-L-T'!$B$6,AL328,0)</f>
        <v>0</v>
      </c>
      <c r="CQ328" s="5">
        <f>IF(CQ$2='PRES-S-L-T'!$B$6,AM328,0)</f>
        <v>0</v>
      </c>
      <c r="CR328" s="5">
        <f>IF(CR$2='PRES-S-L-T'!$B$6,AN328,0)</f>
        <v>0</v>
      </c>
      <c r="CS328" s="5">
        <f>IF(CS$2='PRES-S-L-T'!$B$6,AO328,0)</f>
        <v>0</v>
      </c>
      <c r="CT328" s="5">
        <f>IF(CT$2='PRES-S-L-T'!$B$6,AP328,0)</f>
        <v>0</v>
      </c>
      <c r="CU328" s="5">
        <f>IF(CU$2='PRES-S-L-T'!$B$6,AQ328,0)</f>
        <v>0</v>
      </c>
      <c r="CV328" s="5">
        <f>IF(CV$2='PRES-S-L-T'!$B$6,AR328,0)</f>
        <v>0</v>
      </c>
      <c r="CW328" s="5">
        <f>IF(CW$2='PRES-S-L-T'!$B$6,AS328,0)</f>
        <v>0</v>
      </c>
      <c r="CX328" s="5">
        <f>IF(CX$2='PRES-S-L-T'!$B$6,AT328,0)</f>
        <v>0</v>
      </c>
      <c r="CY328" s="5">
        <f>IF(CY$2='PRES-S-L-T'!$B$6,AU328,0)</f>
        <v>0</v>
      </c>
      <c r="CZ328" s="5">
        <f>IF(CZ$2='PRES-S-L-T'!$B$6,AV328,0)</f>
        <v>0</v>
      </c>
      <c r="DA328" s="5">
        <f>IF(DA$2='PRES-S-L-T'!$B$6,AW328,0)</f>
        <v>0</v>
      </c>
      <c r="DB328" s="5">
        <f>IF(DB$2='PRES-S-L-T'!$B$6,AX328,0)</f>
        <v>0</v>
      </c>
      <c r="DE328" s="5">
        <f>IF(DE$2='PRES-S-L-T'!$B$6,BA328,0)</f>
        <v>0</v>
      </c>
      <c r="DF328" s="5">
        <f>IF(DF$2='PRES-S-L-T'!$B$6,BB328,0)</f>
        <v>0</v>
      </c>
      <c r="DG328" s="5">
        <f>IF(DG$2='PRES-S-L-T'!$B$6,BC328,0)</f>
        <v>0</v>
      </c>
      <c r="DH328" s="5">
        <f>IF(DH$2='PRES-S-L-T'!$B$6,BD328,0)</f>
        <v>0</v>
      </c>
      <c r="DI328" s="5">
        <f>IF(DI$2='PRES-S-L-T'!$B$6,BE328,0)</f>
        <v>0</v>
      </c>
      <c r="DJ328" s="5">
        <f t="shared" si="29"/>
        <v>0</v>
      </c>
      <c r="DK328" s="5">
        <f>IF('PRES-L-T'!$B$6=DK$2,SUM($C328:$P328),0)</f>
        <v>0</v>
      </c>
      <c r="DL328" s="5">
        <f>IF('PRES-L-T'!$B$6=DL$2,SUM($R328:$AB328),0)</f>
        <v>0</v>
      </c>
      <c r="DM328" s="5">
        <f>IF('PRES-L-T'!$B$6=DM$2,SUM($AC328:$AE328),0)</f>
        <v>0</v>
      </c>
      <c r="DN328" s="5">
        <f>IF('PRES-L-T'!$B$6=DN$2,SUM($AG328:$AI328),0)</f>
        <v>0</v>
      </c>
      <c r="DO328" s="5">
        <f>IF('PRES-L-T'!$B$6=DO$2,SUM($AJ328:$AP328),0)</f>
        <v>0</v>
      </c>
      <c r="DP328" s="5">
        <f>IF('PRES-L-T'!$B$6=DP$2,SUM($AT328:$AU328),0)</f>
        <v>0</v>
      </c>
      <c r="DQ328" s="5">
        <f>IF('PRES-L-T'!$B$6=DQ$2,SUM($AV328:$AY328),0)</f>
        <v>0</v>
      </c>
      <c r="DR328" s="5">
        <f>IF('PRES-L-T'!$B$6=DR$2,SUM($BA328:$BA328),0)</f>
        <v>0</v>
      </c>
      <c r="DS328" s="5">
        <f>IF('PRES-L-T'!$B$6=DS$2,SUM($BB328:$BB328),0)</f>
        <v>0</v>
      </c>
      <c r="DT328" s="5">
        <f>IF('PRES-L-T'!$B$6=DT$2,SUM($BC328:$BC328),0)</f>
        <v>0</v>
      </c>
      <c r="DU328" s="5">
        <f>IF('PRES-L-T'!$B$6=DU$2,SUM($BD328:$BD328),0)</f>
        <v>0</v>
      </c>
      <c r="DV328" s="5">
        <f>IF('PRES-L-T'!$B$6=DV$2,SUM($BE328:$BE328),0)</f>
        <v>0</v>
      </c>
      <c r="DW328" s="5">
        <f t="shared" si="27"/>
        <v>0</v>
      </c>
      <c r="DX328" s="5">
        <f>IF('PRES-U-P'!$B$6=DX$2,SUM(C328:AA328),0)</f>
        <v>0</v>
      </c>
      <c r="DY328" s="5">
        <f>IF('PRES-U-P'!$B$6=DY$2,SUM(AB328:AX328),0)</f>
        <v>0</v>
      </c>
      <c r="DZ328" s="5">
        <f>IF('PRES-U-P'!$B$6=DZ$2,SUM(BA328:BB328),0)</f>
        <v>0</v>
      </c>
      <c r="EA328" s="5">
        <f>IF('PRES-U-P'!$B$6=EA$2,SUM(BC328:BD328),0)</f>
        <v>0</v>
      </c>
      <c r="EB328" s="5">
        <f>IF('PRES-U-P'!$B$6=EB$2,SUM(BE328),0)</f>
        <v>0</v>
      </c>
      <c r="EC328" s="5">
        <f t="shared" si="30"/>
        <v>0</v>
      </c>
    </row>
    <row r="329" spans="1:133" hidden="1" x14ac:dyDescent="0.2">
      <c r="A329" s="1">
        <v>54315</v>
      </c>
      <c r="B329" s="1" t="s">
        <v>68</v>
      </c>
      <c r="BF329" s="5">
        <f t="shared" si="28"/>
        <v>0</v>
      </c>
      <c r="BG329" s="5">
        <f>IF(BG$2='PRES-S-L-T'!$B$6,C329,0)</f>
        <v>0</v>
      </c>
      <c r="BH329" s="5">
        <f>IF(BH$2='PRES-S-L-T'!$B$6,D329,0)</f>
        <v>0</v>
      </c>
      <c r="BI329" s="5">
        <f>IF(BI$2='PRES-S-L-T'!$B$6,E329,0)</f>
        <v>0</v>
      </c>
      <c r="BJ329" s="5">
        <f>IF(BJ$2='PRES-S-L-T'!$B$6,F329,0)</f>
        <v>0</v>
      </c>
      <c r="BK329" s="5">
        <f>IF(BK$2='PRES-S-L-T'!$B$6,G329,0)</f>
        <v>0</v>
      </c>
      <c r="BL329" s="5">
        <f>IF(BL$2='PRES-S-L-T'!$B$6,H329,0)</f>
        <v>0</v>
      </c>
      <c r="BM329" s="5">
        <f>IF(BM$2='PRES-S-L-T'!$B$6,I329,0)</f>
        <v>0</v>
      </c>
      <c r="BN329" s="5">
        <f>IF(BN$2='PRES-S-L-T'!$B$6,J329,0)</f>
        <v>0</v>
      </c>
      <c r="BO329" s="5">
        <f>IF(BO$2='PRES-S-L-T'!$B$6,K329,0)</f>
        <v>0</v>
      </c>
      <c r="BP329" s="5">
        <f>IF(BP$2='PRES-S-L-T'!$B$6,L329,0)</f>
        <v>0</v>
      </c>
      <c r="BQ329" s="5">
        <f>IF(BQ$2='PRES-S-L-T'!$B$6,M329,0)</f>
        <v>0</v>
      </c>
      <c r="BR329" s="5">
        <f>IF(BR$2='PRES-S-L-T'!$B$6,N329,0)</f>
        <v>0</v>
      </c>
      <c r="BS329" s="5">
        <f>IF(BS$2='PRES-S-L-T'!$B$6,O329,0)</f>
        <v>0</v>
      </c>
      <c r="BV329" s="5">
        <f>IF(BV$2='PRES-S-L-T'!$B$6,R329,0)</f>
        <v>0</v>
      </c>
      <c r="BW329" s="5">
        <f>IF(BW$2='PRES-S-L-T'!$B$6,S329,0)</f>
        <v>0</v>
      </c>
      <c r="BX329" s="5">
        <f>IF(BX$2='PRES-S-L-T'!$B$6,T329,0)</f>
        <v>0</v>
      </c>
      <c r="BY329" s="5">
        <f>IF(BY$2='PRES-S-L-T'!$B$6,U329,0)</f>
        <v>0</v>
      </c>
      <c r="BZ329" s="5">
        <f>IF(BZ$2='PRES-S-L-T'!$B$6,V329,0)</f>
        <v>0</v>
      </c>
      <c r="CA329" s="5">
        <f>IF(CA$2='PRES-S-L-T'!$B$6,W329,0)</f>
        <v>0</v>
      </c>
      <c r="CB329" s="5">
        <f>IF(CB$2='PRES-S-L-T'!$B$6,X329,0)</f>
        <v>0</v>
      </c>
      <c r="CC329" s="5">
        <f>IF(CC$2='PRES-S-L-T'!$B$6,Y329,0)</f>
        <v>0</v>
      </c>
      <c r="CD329" s="5">
        <f>IF(CD$2='PRES-S-L-T'!$B$6,Z329,0)</f>
        <v>0</v>
      </c>
      <c r="CE329" s="5">
        <f>IF(CE$2='PRES-S-L-T'!$B$6,AA329,0)</f>
        <v>0</v>
      </c>
      <c r="CF329" s="5">
        <f>IF(CF$2='PRES-S-L-T'!$B$6,AB329,0)</f>
        <v>0</v>
      </c>
      <c r="CG329" s="5">
        <f>IF(CG$2='PRES-S-L-T'!$B$6,AC329,0)</f>
        <v>0</v>
      </c>
      <c r="CH329" s="5">
        <f>IF(CH$2='PRES-S-L-T'!$B$6,AD329,0)</f>
        <v>0</v>
      </c>
      <c r="CI329" s="5">
        <f>IF(CI$2='PRES-S-L-T'!$B$6,AE329,0)</f>
        <v>0</v>
      </c>
      <c r="CJ329" s="5">
        <f>IF(CJ$2='PRES-S-L-T'!$B$6,AF329,0)</f>
        <v>0</v>
      </c>
      <c r="CK329" s="5">
        <f>IF(CK$2='PRES-S-L-T'!$B$6,AG329,0)</f>
        <v>0</v>
      </c>
      <c r="CL329" s="5">
        <f>IF(CL$2='PRES-S-L-T'!$B$6,AH329,0)</f>
        <v>0</v>
      </c>
      <c r="CM329" s="5">
        <f>IF(CM$2='PRES-S-L-T'!$B$6,AI329,0)</f>
        <v>0</v>
      </c>
      <c r="CN329" s="5">
        <f>IF(CN$2='PRES-S-L-T'!$B$6,AJ329,0)</f>
        <v>0</v>
      </c>
      <c r="CO329" s="5">
        <f>IF(CO$2='PRES-S-L-T'!$B$6,AK329,0)</f>
        <v>0</v>
      </c>
      <c r="CP329" s="5">
        <f>IF(CP$2='PRES-S-L-T'!$B$6,AL329,0)</f>
        <v>0</v>
      </c>
      <c r="CQ329" s="5">
        <f>IF(CQ$2='PRES-S-L-T'!$B$6,AM329,0)</f>
        <v>0</v>
      </c>
      <c r="CR329" s="5">
        <f>IF(CR$2='PRES-S-L-T'!$B$6,AN329,0)</f>
        <v>0</v>
      </c>
      <c r="CS329" s="5">
        <f>IF(CS$2='PRES-S-L-T'!$B$6,AO329,0)</f>
        <v>0</v>
      </c>
      <c r="CT329" s="5">
        <f>IF(CT$2='PRES-S-L-T'!$B$6,AP329,0)</f>
        <v>0</v>
      </c>
      <c r="CU329" s="5">
        <f>IF(CU$2='PRES-S-L-T'!$B$6,AQ329,0)</f>
        <v>0</v>
      </c>
      <c r="CV329" s="5">
        <f>IF(CV$2='PRES-S-L-T'!$B$6,AR329,0)</f>
        <v>0</v>
      </c>
      <c r="CW329" s="5">
        <f>IF(CW$2='PRES-S-L-T'!$B$6,AS329,0)</f>
        <v>0</v>
      </c>
      <c r="CX329" s="5">
        <f>IF(CX$2='PRES-S-L-T'!$B$6,AT329,0)</f>
        <v>0</v>
      </c>
      <c r="CY329" s="5">
        <f>IF(CY$2='PRES-S-L-T'!$B$6,AU329,0)</f>
        <v>0</v>
      </c>
      <c r="CZ329" s="5">
        <f>IF(CZ$2='PRES-S-L-T'!$B$6,AV329,0)</f>
        <v>0</v>
      </c>
      <c r="DA329" s="5">
        <f>IF(DA$2='PRES-S-L-T'!$B$6,AW329,0)</f>
        <v>0</v>
      </c>
      <c r="DB329" s="5">
        <f>IF(DB$2='PRES-S-L-T'!$B$6,AX329,0)</f>
        <v>0</v>
      </c>
      <c r="DE329" s="5">
        <f>IF(DE$2='PRES-S-L-T'!$B$6,BA329,0)</f>
        <v>0</v>
      </c>
      <c r="DF329" s="5">
        <f>IF(DF$2='PRES-S-L-T'!$B$6,BB329,0)</f>
        <v>0</v>
      </c>
      <c r="DG329" s="5">
        <f>IF(DG$2='PRES-S-L-T'!$B$6,BC329,0)</f>
        <v>0</v>
      </c>
      <c r="DH329" s="5">
        <f>IF(DH$2='PRES-S-L-T'!$B$6,BD329,0)</f>
        <v>0</v>
      </c>
      <c r="DI329" s="5">
        <f>IF(DI$2='PRES-S-L-T'!$B$6,BE329,0)</f>
        <v>0</v>
      </c>
      <c r="DJ329" s="5">
        <f t="shared" si="29"/>
        <v>0</v>
      </c>
      <c r="DK329" s="5">
        <f>IF('PRES-L-T'!$B$6=DK$2,SUM($C329:$P329),0)</f>
        <v>0</v>
      </c>
      <c r="DL329" s="5">
        <f>IF('PRES-L-T'!$B$6=DL$2,SUM($R329:$AB329),0)</f>
        <v>0</v>
      </c>
      <c r="DM329" s="5">
        <f>IF('PRES-L-T'!$B$6=DM$2,SUM($AC329:$AE329),0)</f>
        <v>0</v>
      </c>
      <c r="DN329" s="5">
        <f>IF('PRES-L-T'!$B$6=DN$2,SUM($AG329:$AI329),0)</f>
        <v>0</v>
      </c>
      <c r="DO329" s="5">
        <f>IF('PRES-L-T'!$B$6=DO$2,SUM($AJ329:$AP329),0)</f>
        <v>0</v>
      </c>
      <c r="DP329" s="5">
        <f>IF('PRES-L-T'!$B$6=DP$2,SUM($AT329:$AU329),0)</f>
        <v>0</v>
      </c>
      <c r="DQ329" s="5">
        <f>IF('PRES-L-T'!$B$6=DQ$2,SUM($AV329:$AY329),0)</f>
        <v>0</v>
      </c>
      <c r="DR329" s="5">
        <f>IF('PRES-L-T'!$B$6=DR$2,SUM($BA329:$BA329),0)</f>
        <v>0</v>
      </c>
      <c r="DS329" s="5">
        <f>IF('PRES-L-T'!$B$6=DS$2,SUM($BB329:$BB329),0)</f>
        <v>0</v>
      </c>
      <c r="DT329" s="5">
        <f>IF('PRES-L-T'!$B$6=DT$2,SUM($BC329:$BC329),0)</f>
        <v>0</v>
      </c>
      <c r="DU329" s="5">
        <f>IF('PRES-L-T'!$B$6=DU$2,SUM($BD329:$BD329),0)</f>
        <v>0</v>
      </c>
      <c r="DV329" s="5">
        <f>IF('PRES-L-T'!$B$6=DV$2,SUM($BE329:$BE329),0)</f>
        <v>0</v>
      </c>
      <c r="DW329" s="5">
        <f t="shared" si="27"/>
        <v>0</v>
      </c>
      <c r="DX329" s="5">
        <f>IF('PRES-U-P'!$B$6=DX$2,SUM(C329:AA329),0)</f>
        <v>0</v>
      </c>
      <c r="DY329" s="5">
        <f>IF('PRES-U-P'!$B$6=DY$2,SUM(AB329:AX329),0)</f>
        <v>0</v>
      </c>
      <c r="DZ329" s="5">
        <f>IF('PRES-U-P'!$B$6=DZ$2,SUM(BA329:BB329),0)</f>
        <v>0</v>
      </c>
      <c r="EA329" s="5">
        <f>IF('PRES-U-P'!$B$6=EA$2,SUM(BC329:BD329),0)</f>
        <v>0</v>
      </c>
      <c r="EB329" s="5">
        <f>IF('PRES-U-P'!$B$6=EB$2,SUM(BE329),0)</f>
        <v>0</v>
      </c>
      <c r="EC329" s="5">
        <f t="shared" si="30"/>
        <v>0</v>
      </c>
    </row>
    <row r="330" spans="1:133" hidden="1" x14ac:dyDescent="0.2">
      <c r="A330" s="1">
        <v>54316</v>
      </c>
      <c r="B330" s="1" t="s">
        <v>69</v>
      </c>
      <c r="BF330" s="5">
        <f t="shared" si="28"/>
        <v>0</v>
      </c>
      <c r="BG330" s="5">
        <f>IF(BG$2='PRES-S-L-T'!$B$6,C330,0)</f>
        <v>0</v>
      </c>
      <c r="BH330" s="5">
        <f>IF(BH$2='PRES-S-L-T'!$B$6,D330,0)</f>
        <v>0</v>
      </c>
      <c r="BI330" s="5">
        <f>IF(BI$2='PRES-S-L-T'!$B$6,E330,0)</f>
        <v>0</v>
      </c>
      <c r="BJ330" s="5">
        <f>IF(BJ$2='PRES-S-L-T'!$B$6,F330,0)</f>
        <v>0</v>
      </c>
      <c r="BK330" s="5">
        <f>IF(BK$2='PRES-S-L-T'!$B$6,G330,0)</f>
        <v>0</v>
      </c>
      <c r="BL330" s="5">
        <f>IF(BL$2='PRES-S-L-T'!$B$6,H330,0)</f>
        <v>0</v>
      </c>
      <c r="BM330" s="5">
        <f>IF(BM$2='PRES-S-L-T'!$B$6,I330,0)</f>
        <v>0</v>
      </c>
      <c r="BN330" s="5">
        <f>IF(BN$2='PRES-S-L-T'!$B$6,J330,0)</f>
        <v>0</v>
      </c>
      <c r="BO330" s="5">
        <f>IF(BO$2='PRES-S-L-T'!$B$6,K330,0)</f>
        <v>0</v>
      </c>
      <c r="BP330" s="5">
        <f>IF(BP$2='PRES-S-L-T'!$B$6,L330,0)</f>
        <v>0</v>
      </c>
      <c r="BQ330" s="5">
        <f>IF(BQ$2='PRES-S-L-T'!$B$6,M330,0)</f>
        <v>0</v>
      </c>
      <c r="BR330" s="5">
        <f>IF(BR$2='PRES-S-L-T'!$B$6,N330,0)</f>
        <v>0</v>
      </c>
      <c r="BS330" s="5">
        <f>IF(BS$2='PRES-S-L-T'!$B$6,O330,0)</f>
        <v>0</v>
      </c>
      <c r="BV330" s="5">
        <f>IF(BV$2='PRES-S-L-T'!$B$6,R330,0)</f>
        <v>0</v>
      </c>
      <c r="BW330" s="5">
        <f>IF(BW$2='PRES-S-L-T'!$B$6,S330,0)</f>
        <v>0</v>
      </c>
      <c r="BX330" s="5">
        <f>IF(BX$2='PRES-S-L-T'!$B$6,T330,0)</f>
        <v>0</v>
      </c>
      <c r="BY330" s="5">
        <f>IF(BY$2='PRES-S-L-T'!$B$6,U330,0)</f>
        <v>0</v>
      </c>
      <c r="BZ330" s="5">
        <f>IF(BZ$2='PRES-S-L-T'!$B$6,V330,0)</f>
        <v>0</v>
      </c>
      <c r="CA330" s="5">
        <f>IF(CA$2='PRES-S-L-T'!$B$6,W330,0)</f>
        <v>0</v>
      </c>
      <c r="CB330" s="5">
        <f>IF(CB$2='PRES-S-L-T'!$B$6,X330,0)</f>
        <v>0</v>
      </c>
      <c r="CC330" s="5">
        <f>IF(CC$2='PRES-S-L-T'!$B$6,Y330,0)</f>
        <v>0</v>
      </c>
      <c r="CD330" s="5">
        <f>IF(CD$2='PRES-S-L-T'!$B$6,Z330,0)</f>
        <v>0</v>
      </c>
      <c r="CE330" s="5">
        <f>IF(CE$2='PRES-S-L-T'!$B$6,AA330,0)</f>
        <v>0</v>
      </c>
      <c r="CF330" s="5">
        <f>IF(CF$2='PRES-S-L-T'!$B$6,AB330,0)</f>
        <v>0</v>
      </c>
      <c r="CG330" s="5">
        <f>IF(CG$2='PRES-S-L-T'!$B$6,AC330,0)</f>
        <v>0</v>
      </c>
      <c r="CH330" s="5">
        <f>IF(CH$2='PRES-S-L-T'!$B$6,AD330,0)</f>
        <v>0</v>
      </c>
      <c r="CI330" s="5">
        <f>IF(CI$2='PRES-S-L-T'!$B$6,AE330,0)</f>
        <v>0</v>
      </c>
      <c r="CJ330" s="5">
        <f>IF(CJ$2='PRES-S-L-T'!$B$6,AF330,0)</f>
        <v>0</v>
      </c>
      <c r="CK330" s="5">
        <f>IF(CK$2='PRES-S-L-T'!$B$6,AG330,0)</f>
        <v>0</v>
      </c>
      <c r="CL330" s="5">
        <f>IF(CL$2='PRES-S-L-T'!$B$6,AH330,0)</f>
        <v>0</v>
      </c>
      <c r="CM330" s="5">
        <f>IF(CM$2='PRES-S-L-T'!$B$6,AI330,0)</f>
        <v>0</v>
      </c>
      <c r="CN330" s="5">
        <f>IF(CN$2='PRES-S-L-T'!$B$6,AJ330,0)</f>
        <v>0</v>
      </c>
      <c r="CO330" s="5">
        <f>IF(CO$2='PRES-S-L-T'!$B$6,AK330,0)</f>
        <v>0</v>
      </c>
      <c r="CP330" s="5">
        <f>IF(CP$2='PRES-S-L-T'!$B$6,AL330,0)</f>
        <v>0</v>
      </c>
      <c r="CQ330" s="5">
        <f>IF(CQ$2='PRES-S-L-T'!$B$6,AM330,0)</f>
        <v>0</v>
      </c>
      <c r="CR330" s="5">
        <f>IF(CR$2='PRES-S-L-T'!$B$6,AN330,0)</f>
        <v>0</v>
      </c>
      <c r="CS330" s="5">
        <f>IF(CS$2='PRES-S-L-T'!$B$6,AO330,0)</f>
        <v>0</v>
      </c>
      <c r="CT330" s="5">
        <f>IF(CT$2='PRES-S-L-T'!$B$6,AP330,0)</f>
        <v>0</v>
      </c>
      <c r="CU330" s="5">
        <f>IF(CU$2='PRES-S-L-T'!$B$6,AQ330,0)</f>
        <v>0</v>
      </c>
      <c r="CV330" s="5">
        <f>IF(CV$2='PRES-S-L-T'!$B$6,AR330,0)</f>
        <v>0</v>
      </c>
      <c r="CW330" s="5">
        <f>IF(CW$2='PRES-S-L-T'!$B$6,AS330,0)</f>
        <v>0</v>
      </c>
      <c r="CX330" s="5">
        <f>IF(CX$2='PRES-S-L-T'!$B$6,AT330,0)</f>
        <v>0</v>
      </c>
      <c r="CY330" s="5">
        <f>IF(CY$2='PRES-S-L-T'!$B$6,AU330,0)</f>
        <v>0</v>
      </c>
      <c r="CZ330" s="5">
        <f>IF(CZ$2='PRES-S-L-T'!$B$6,AV330,0)</f>
        <v>0</v>
      </c>
      <c r="DA330" s="5">
        <f>IF(DA$2='PRES-S-L-T'!$B$6,AW330,0)</f>
        <v>0</v>
      </c>
      <c r="DB330" s="5">
        <f>IF(DB$2='PRES-S-L-T'!$B$6,AX330,0)</f>
        <v>0</v>
      </c>
      <c r="DE330" s="5">
        <f>IF(DE$2='PRES-S-L-T'!$B$6,BA330,0)</f>
        <v>0</v>
      </c>
      <c r="DF330" s="5">
        <f>IF(DF$2='PRES-S-L-T'!$B$6,BB330,0)</f>
        <v>0</v>
      </c>
      <c r="DG330" s="5">
        <f>IF(DG$2='PRES-S-L-T'!$B$6,BC330,0)</f>
        <v>0</v>
      </c>
      <c r="DH330" s="5">
        <f>IF(DH$2='PRES-S-L-T'!$B$6,BD330,0)</f>
        <v>0</v>
      </c>
      <c r="DI330" s="5">
        <f>IF(DI$2='PRES-S-L-T'!$B$6,BE330,0)</f>
        <v>0</v>
      </c>
      <c r="DJ330" s="5">
        <f t="shared" si="29"/>
        <v>0</v>
      </c>
      <c r="DK330" s="5">
        <f>IF('PRES-L-T'!$B$6=DK$2,SUM($C330:$P330),0)</f>
        <v>0</v>
      </c>
      <c r="DL330" s="5">
        <f>IF('PRES-L-T'!$B$6=DL$2,SUM($R330:$AB330),0)</f>
        <v>0</v>
      </c>
      <c r="DM330" s="5">
        <f>IF('PRES-L-T'!$B$6=DM$2,SUM($AC330:$AE330),0)</f>
        <v>0</v>
      </c>
      <c r="DN330" s="5">
        <f>IF('PRES-L-T'!$B$6=DN$2,SUM($AG330:$AI330),0)</f>
        <v>0</v>
      </c>
      <c r="DO330" s="5">
        <f>IF('PRES-L-T'!$B$6=DO$2,SUM($AJ330:$AP330),0)</f>
        <v>0</v>
      </c>
      <c r="DP330" s="5">
        <f>IF('PRES-L-T'!$B$6=DP$2,SUM($AT330:$AU330),0)</f>
        <v>0</v>
      </c>
      <c r="DQ330" s="5">
        <f>IF('PRES-L-T'!$B$6=DQ$2,SUM($AV330:$AY330),0)</f>
        <v>0</v>
      </c>
      <c r="DR330" s="5">
        <f>IF('PRES-L-T'!$B$6=DR$2,SUM($BA330:$BA330),0)</f>
        <v>0</v>
      </c>
      <c r="DS330" s="5">
        <f>IF('PRES-L-T'!$B$6=DS$2,SUM($BB330:$BB330),0)</f>
        <v>0</v>
      </c>
      <c r="DT330" s="5">
        <f>IF('PRES-L-T'!$B$6=DT$2,SUM($BC330:$BC330),0)</f>
        <v>0</v>
      </c>
      <c r="DU330" s="5">
        <f>IF('PRES-L-T'!$B$6=DU$2,SUM($BD330:$BD330),0)</f>
        <v>0</v>
      </c>
      <c r="DV330" s="5">
        <f>IF('PRES-L-T'!$B$6=DV$2,SUM($BE330:$BE330),0)</f>
        <v>0</v>
      </c>
      <c r="DW330" s="5">
        <f t="shared" si="27"/>
        <v>0</v>
      </c>
      <c r="DX330" s="5">
        <f>IF('PRES-U-P'!$B$6=DX$2,SUM(C330:AA330),0)</f>
        <v>0</v>
      </c>
      <c r="DY330" s="5">
        <f>IF('PRES-U-P'!$B$6=DY$2,SUM(AB330:AX330),0)</f>
        <v>0</v>
      </c>
      <c r="DZ330" s="5">
        <f>IF('PRES-U-P'!$B$6=DZ$2,SUM(BA330:BB330),0)</f>
        <v>0</v>
      </c>
      <c r="EA330" s="5">
        <f>IF('PRES-U-P'!$B$6=EA$2,SUM(BC330:BD330),0)</f>
        <v>0</v>
      </c>
      <c r="EB330" s="5">
        <f>IF('PRES-U-P'!$B$6=EB$2,SUM(BE330),0)</f>
        <v>0</v>
      </c>
      <c r="EC330" s="5">
        <f t="shared" si="30"/>
        <v>0</v>
      </c>
    </row>
    <row r="331" spans="1:133" hidden="1" x14ac:dyDescent="0.2">
      <c r="A331" s="1">
        <v>54317</v>
      </c>
      <c r="B331" s="1" t="s">
        <v>70</v>
      </c>
      <c r="BF331" s="5">
        <f t="shared" si="28"/>
        <v>0</v>
      </c>
      <c r="BG331" s="5">
        <f>IF(BG$2='PRES-S-L-T'!$B$6,C331,0)</f>
        <v>0</v>
      </c>
      <c r="BH331" s="5">
        <f>IF(BH$2='PRES-S-L-T'!$B$6,D331,0)</f>
        <v>0</v>
      </c>
      <c r="BI331" s="5">
        <f>IF(BI$2='PRES-S-L-T'!$B$6,E331,0)</f>
        <v>0</v>
      </c>
      <c r="BJ331" s="5">
        <f>IF(BJ$2='PRES-S-L-T'!$B$6,F331,0)</f>
        <v>0</v>
      </c>
      <c r="BK331" s="5">
        <f>IF(BK$2='PRES-S-L-T'!$B$6,G331,0)</f>
        <v>0</v>
      </c>
      <c r="BL331" s="5">
        <f>IF(BL$2='PRES-S-L-T'!$B$6,H331,0)</f>
        <v>0</v>
      </c>
      <c r="BM331" s="5">
        <f>IF(BM$2='PRES-S-L-T'!$B$6,I331,0)</f>
        <v>0</v>
      </c>
      <c r="BN331" s="5">
        <f>IF(BN$2='PRES-S-L-T'!$B$6,J331,0)</f>
        <v>0</v>
      </c>
      <c r="BO331" s="5">
        <f>IF(BO$2='PRES-S-L-T'!$B$6,K331,0)</f>
        <v>0</v>
      </c>
      <c r="BP331" s="5">
        <f>IF(BP$2='PRES-S-L-T'!$B$6,L331,0)</f>
        <v>0</v>
      </c>
      <c r="BQ331" s="5">
        <f>IF(BQ$2='PRES-S-L-T'!$B$6,M331,0)</f>
        <v>0</v>
      </c>
      <c r="BR331" s="5">
        <f>IF(BR$2='PRES-S-L-T'!$B$6,N331,0)</f>
        <v>0</v>
      </c>
      <c r="BS331" s="5">
        <f>IF(BS$2='PRES-S-L-T'!$B$6,O331,0)</f>
        <v>0</v>
      </c>
      <c r="BV331" s="5">
        <f>IF(BV$2='PRES-S-L-T'!$B$6,R331,0)</f>
        <v>0</v>
      </c>
      <c r="BW331" s="5">
        <f>IF(BW$2='PRES-S-L-T'!$B$6,S331,0)</f>
        <v>0</v>
      </c>
      <c r="BX331" s="5">
        <f>IF(BX$2='PRES-S-L-T'!$B$6,T331,0)</f>
        <v>0</v>
      </c>
      <c r="BY331" s="5">
        <f>IF(BY$2='PRES-S-L-T'!$B$6,U331,0)</f>
        <v>0</v>
      </c>
      <c r="BZ331" s="5">
        <f>IF(BZ$2='PRES-S-L-T'!$B$6,V331,0)</f>
        <v>0</v>
      </c>
      <c r="CA331" s="5">
        <f>IF(CA$2='PRES-S-L-T'!$B$6,W331,0)</f>
        <v>0</v>
      </c>
      <c r="CB331" s="5">
        <f>IF(CB$2='PRES-S-L-T'!$B$6,X331,0)</f>
        <v>0</v>
      </c>
      <c r="CC331" s="5">
        <f>IF(CC$2='PRES-S-L-T'!$B$6,Y331,0)</f>
        <v>0</v>
      </c>
      <c r="CD331" s="5">
        <f>IF(CD$2='PRES-S-L-T'!$B$6,Z331,0)</f>
        <v>0</v>
      </c>
      <c r="CE331" s="5">
        <f>IF(CE$2='PRES-S-L-T'!$B$6,AA331,0)</f>
        <v>0</v>
      </c>
      <c r="CF331" s="5">
        <f>IF(CF$2='PRES-S-L-T'!$B$6,AB331,0)</f>
        <v>0</v>
      </c>
      <c r="CG331" s="5">
        <f>IF(CG$2='PRES-S-L-T'!$B$6,AC331,0)</f>
        <v>0</v>
      </c>
      <c r="CH331" s="5">
        <f>IF(CH$2='PRES-S-L-T'!$B$6,AD331,0)</f>
        <v>0</v>
      </c>
      <c r="CI331" s="5">
        <f>IF(CI$2='PRES-S-L-T'!$B$6,AE331,0)</f>
        <v>0</v>
      </c>
      <c r="CJ331" s="5">
        <f>IF(CJ$2='PRES-S-L-T'!$B$6,AF331,0)</f>
        <v>0</v>
      </c>
      <c r="CK331" s="5">
        <f>IF(CK$2='PRES-S-L-T'!$B$6,AG331,0)</f>
        <v>0</v>
      </c>
      <c r="CL331" s="5">
        <f>IF(CL$2='PRES-S-L-T'!$B$6,AH331,0)</f>
        <v>0</v>
      </c>
      <c r="CM331" s="5">
        <f>IF(CM$2='PRES-S-L-T'!$B$6,AI331,0)</f>
        <v>0</v>
      </c>
      <c r="CN331" s="5">
        <f>IF(CN$2='PRES-S-L-T'!$B$6,AJ331,0)</f>
        <v>0</v>
      </c>
      <c r="CO331" s="5">
        <f>IF(CO$2='PRES-S-L-T'!$B$6,AK331,0)</f>
        <v>0</v>
      </c>
      <c r="CP331" s="5">
        <f>IF(CP$2='PRES-S-L-T'!$B$6,AL331,0)</f>
        <v>0</v>
      </c>
      <c r="CQ331" s="5">
        <f>IF(CQ$2='PRES-S-L-T'!$B$6,AM331,0)</f>
        <v>0</v>
      </c>
      <c r="CR331" s="5">
        <f>IF(CR$2='PRES-S-L-T'!$B$6,AN331,0)</f>
        <v>0</v>
      </c>
      <c r="CS331" s="5">
        <f>IF(CS$2='PRES-S-L-T'!$B$6,AO331,0)</f>
        <v>0</v>
      </c>
      <c r="CT331" s="5">
        <f>IF(CT$2='PRES-S-L-T'!$B$6,AP331,0)</f>
        <v>0</v>
      </c>
      <c r="CU331" s="5">
        <f>IF(CU$2='PRES-S-L-T'!$B$6,AQ331,0)</f>
        <v>0</v>
      </c>
      <c r="CV331" s="5">
        <f>IF(CV$2='PRES-S-L-T'!$B$6,AR331,0)</f>
        <v>0</v>
      </c>
      <c r="CW331" s="5">
        <f>IF(CW$2='PRES-S-L-T'!$B$6,AS331,0)</f>
        <v>0</v>
      </c>
      <c r="CX331" s="5">
        <f>IF(CX$2='PRES-S-L-T'!$B$6,AT331,0)</f>
        <v>0</v>
      </c>
      <c r="CY331" s="5">
        <f>IF(CY$2='PRES-S-L-T'!$B$6,AU331,0)</f>
        <v>0</v>
      </c>
      <c r="CZ331" s="5">
        <f>IF(CZ$2='PRES-S-L-T'!$B$6,AV331,0)</f>
        <v>0</v>
      </c>
      <c r="DA331" s="5">
        <f>IF(DA$2='PRES-S-L-T'!$B$6,AW331,0)</f>
        <v>0</v>
      </c>
      <c r="DB331" s="5">
        <f>IF(DB$2='PRES-S-L-T'!$B$6,AX331,0)</f>
        <v>0</v>
      </c>
      <c r="DE331" s="5">
        <f>IF(DE$2='PRES-S-L-T'!$B$6,BA331,0)</f>
        <v>0</v>
      </c>
      <c r="DF331" s="5">
        <f>IF(DF$2='PRES-S-L-T'!$B$6,BB331,0)</f>
        <v>0</v>
      </c>
      <c r="DG331" s="5">
        <f>IF(DG$2='PRES-S-L-T'!$B$6,BC331,0)</f>
        <v>0</v>
      </c>
      <c r="DH331" s="5">
        <f>IF(DH$2='PRES-S-L-T'!$B$6,BD331,0)</f>
        <v>0</v>
      </c>
      <c r="DI331" s="5">
        <f>IF(DI$2='PRES-S-L-T'!$B$6,BE331,0)</f>
        <v>0</v>
      </c>
      <c r="DJ331" s="5">
        <f t="shared" si="29"/>
        <v>0</v>
      </c>
      <c r="DK331" s="5">
        <f>IF('PRES-L-T'!$B$6=DK$2,SUM($C331:$P331),0)</f>
        <v>0</v>
      </c>
      <c r="DL331" s="5">
        <f>IF('PRES-L-T'!$B$6=DL$2,SUM($R331:$AB331),0)</f>
        <v>0</v>
      </c>
      <c r="DM331" s="5">
        <f>IF('PRES-L-T'!$B$6=DM$2,SUM($AC331:$AE331),0)</f>
        <v>0</v>
      </c>
      <c r="DN331" s="5">
        <f>IF('PRES-L-T'!$B$6=DN$2,SUM($AG331:$AI331),0)</f>
        <v>0</v>
      </c>
      <c r="DO331" s="5">
        <f>IF('PRES-L-T'!$B$6=DO$2,SUM($AJ331:$AP331),0)</f>
        <v>0</v>
      </c>
      <c r="DP331" s="5">
        <f>IF('PRES-L-T'!$B$6=DP$2,SUM($AT331:$AU331),0)</f>
        <v>0</v>
      </c>
      <c r="DQ331" s="5">
        <f>IF('PRES-L-T'!$B$6=DQ$2,SUM($AV331:$AY331),0)</f>
        <v>0</v>
      </c>
      <c r="DR331" s="5">
        <f>IF('PRES-L-T'!$B$6=DR$2,SUM($BA331:$BA331),0)</f>
        <v>0</v>
      </c>
      <c r="DS331" s="5">
        <f>IF('PRES-L-T'!$B$6=DS$2,SUM($BB331:$BB331),0)</f>
        <v>0</v>
      </c>
      <c r="DT331" s="5">
        <f>IF('PRES-L-T'!$B$6=DT$2,SUM($BC331:$BC331),0)</f>
        <v>0</v>
      </c>
      <c r="DU331" s="5">
        <f>IF('PRES-L-T'!$B$6=DU$2,SUM($BD331:$BD331),0)</f>
        <v>0</v>
      </c>
      <c r="DV331" s="5">
        <f>IF('PRES-L-T'!$B$6=DV$2,SUM($BE331:$BE331),0)</f>
        <v>0</v>
      </c>
      <c r="DW331" s="5">
        <f t="shared" si="27"/>
        <v>0</v>
      </c>
      <c r="DX331" s="5">
        <f>IF('PRES-U-P'!$B$6=DX$2,SUM(C331:AA331),0)</f>
        <v>0</v>
      </c>
      <c r="DY331" s="5">
        <f>IF('PRES-U-P'!$B$6=DY$2,SUM(AB331:AX331),0)</f>
        <v>0</v>
      </c>
      <c r="DZ331" s="5">
        <f>IF('PRES-U-P'!$B$6=DZ$2,SUM(BA331:BB331),0)</f>
        <v>0</v>
      </c>
      <c r="EA331" s="5">
        <f>IF('PRES-U-P'!$B$6=EA$2,SUM(BC331:BD331),0)</f>
        <v>0</v>
      </c>
      <c r="EB331" s="5">
        <f>IF('PRES-U-P'!$B$6=EB$2,SUM(BE331),0)</f>
        <v>0</v>
      </c>
      <c r="EC331" s="5">
        <f t="shared" si="30"/>
        <v>0</v>
      </c>
    </row>
    <row r="332" spans="1:133" hidden="1" x14ac:dyDescent="0.2">
      <c r="A332" s="1">
        <v>54318</v>
      </c>
      <c r="B332" s="1" t="s">
        <v>71</v>
      </c>
      <c r="BF332" s="5">
        <f t="shared" si="28"/>
        <v>0</v>
      </c>
      <c r="BG332" s="5">
        <f>IF(BG$2='PRES-S-L-T'!$B$6,C332,0)</f>
        <v>0</v>
      </c>
      <c r="BH332" s="5">
        <f>IF(BH$2='PRES-S-L-T'!$B$6,D332,0)</f>
        <v>0</v>
      </c>
      <c r="BI332" s="5">
        <f>IF(BI$2='PRES-S-L-T'!$B$6,E332,0)</f>
        <v>0</v>
      </c>
      <c r="BJ332" s="5">
        <f>IF(BJ$2='PRES-S-L-T'!$B$6,F332,0)</f>
        <v>0</v>
      </c>
      <c r="BK332" s="5">
        <f>IF(BK$2='PRES-S-L-T'!$B$6,G332,0)</f>
        <v>0</v>
      </c>
      <c r="BL332" s="5">
        <f>IF(BL$2='PRES-S-L-T'!$B$6,H332,0)</f>
        <v>0</v>
      </c>
      <c r="BM332" s="5">
        <f>IF(BM$2='PRES-S-L-T'!$B$6,I332,0)</f>
        <v>0</v>
      </c>
      <c r="BN332" s="5">
        <f>IF(BN$2='PRES-S-L-T'!$B$6,J332,0)</f>
        <v>0</v>
      </c>
      <c r="BO332" s="5">
        <f>IF(BO$2='PRES-S-L-T'!$B$6,K332,0)</f>
        <v>0</v>
      </c>
      <c r="BP332" s="5">
        <f>IF(BP$2='PRES-S-L-T'!$B$6,L332,0)</f>
        <v>0</v>
      </c>
      <c r="BQ332" s="5">
        <f>IF(BQ$2='PRES-S-L-T'!$B$6,M332,0)</f>
        <v>0</v>
      </c>
      <c r="BR332" s="5">
        <f>IF(BR$2='PRES-S-L-T'!$B$6,N332,0)</f>
        <v>0</v>
      </c>
      <c r="BS332" s="5">
        <f>IF(BS$2='PRES-S-L-T'!$B$6,O332,0)</f>
        <v>0</v>
      </c>
      <c r="BV332" s="5">
        <f>IF(BV$2='PRES-S-L-T'!$B$6,R332,0)</f>
        <v>0</v>
      </c>
      <c r="BW332" s="5">
        <f>IF(BW$2='PRES-S-L-T'!$B$6,S332,0)</f>
        <v>0</v>
      </c>
      <c r="BX332" s="5">
        <f>IF(BX$2='PRES-S-L-T'!$B$6,T332,0)</f>
        <v>0</v>
      </c>
      <c r="BY332" s="5">
        <f>IF(BY$2='PRES-S-L-T'!$B$6,U332,0)</f>
        <v>0</v>
      </c>
      <c r="BZ332" s="5">
        <f>IF(BZ$2='PRES-S-L-T'!$B$6,V332,0)</f>
        <v>0</v>
      </c>
      <c r="CA332" s="5">
        <f>IF(CA$2='PRES-S-L-T'!$B$6,W332,0)</f>
        <v>0</v>
      </c>
      <c r="CB332" s="5">
        <f>IF(CB$2='PRES-S-L-T'!$B$6,X332,0)</f>
        <v>0</v>
      </c>
      <c r="CC332" s="5">
        <f>IF(CC$2='PRES-S-L-T'!$B$6,Y332,0)</f>
        <v>0</v>
      </c>
      <c r="CD332" s="5">
        <f>IF(CD$2='PRES-S-L-T'!$B$6,Z332,0)</f>
        <v>0</v>
      </c>
      <c r="CE332" s="5">
        <f>IF(CE$2='PRES-S-L-T'!$B$6,AA332,0)</f>
        <v>0</v>
      </c>
      <c r="CF332" s="5">
        <f>IF(CF$2='PRES-S-L-T'!$B$6,AB332,0)</f>
        <v>0</v>
      </c>
      <c r="CG332" s="5">
        <f>IF(CG$2='PRES-S-L-T'!$B$6,AC332,0)</f>
        <v>0</v>
      </c>
      <c r="CH332" s="5">
        <f>IF(CH$2='PRES-S-L-T'!$B$6,AD332,0)</f>
        <v>0</v>
      </c>
      <c r="CI332" s="5">
        <f>IF(CI$2='PRES-S-L-T'!$B$6,AE332,0)</f>
        <v>0</v>
      </c>
      <c r="CJ332" s="5">
        <f>IF(CJ$2='PRES-S-L-T'!$B$6,AF332,0)</f>
        <v>0</v>
      </c>
      <c r="CK332" s="5">
        <f>IF(CK$2='PRES-S-L-T'!$B$6,AG332,0)</f>
        <v>0</v>
      </c>
      <c r="CL332" s="5">
        <f>IF(CL$2='PRES-S-L-T'!$B$6,AH332,0)</f>
        <v>0</v>
      </c>
      <c r="CM332" s="5">
        <f>IF(CM$2='PRES-S-L-T'!$B$6,AI332,0)</f>
        <v>0</v>
      </c>
      <c r="CN332" s="5">
        <f>IF(CN$2='PRES-S-L-T'!$B$6,AJ332,0)</f>
        <v>0</v>
      </c>
      <c r="CO332" s="5">
        <f>IF(CO$2='PRES-S-L-T'!$B$6,AK332,0)</f>
        <v>0</v>
      </c>
      <c r="CP332" s="5">
        <f>IF(CP$2='PRES-S-L-T'!$B$6,AL332,0)</f>
        <v>0</v>
      </c>
      <c r="CQ332" s="5">
        <f>IF(CQ$2='PRES-S-L-T'!$B$6,AM332,0)</f>
        <v>0</v>
      </c>
      <c r="CR332" s="5">
        <f>IF(CR$2='PRES-S-L-T'!$B$6,AN332,0)</f>
        <v>0</v>
      </c>
      <c r="CS332" s="5">
        <f>IF(CS$2='PRES-S-L-T'!$B$6,AO332,0)</f>
        <v>0</v>
      </c>
      <c r="CT332" s="5">
        <f>IF(CT$2='PRES-S-L-T'!$B$6,AP332,0)</f>
        <v>0</v>
      </c>
      <c r="CU332" s="5">
        <f>IF(CU$2='PRES-S-L-T'!$B$6,AQ332,0)</f>
        <v>0</v>
      </c>
      <c r="CV332" s="5">
        <f>IF(CV$2='PRES-S-L-T'!$B$6,AR332,0)</f>
        <v>0</v>
      </c>
      <c r="CW332" s="5">
        <f>IF(CW$2='PRES-S-L-T'!$B$6,AS332,0)</f>
        <v>0</v>
      </c>
      <c r="CX332" s="5">
        <f>IF(CX$2='PRES-S-L-T'!$B$6,AT332,0)</f>
        <v>0</v>
      </c>
      <c r="CY332" s="5">
        <f>IF(CY$2='PRES-S-L-T'!$B$6,AU332,0)</f>
        <v>0</v>
      </c>
      <c r="CZ332" s="5">
        <f>IF(CZ$2='PRES-S-L-T'!$B$6,AV332,0)</f>
        <v>0</v>
      </c>
      <c r="DA332" s="5">
        <f>IF(DA$2='PRES-S-L-T'!$B$6,AW332,0)</f>
        <v>0</v>
      </c>
      <c r="DB332" s="5">
        <f>IF(DB$2='PRES-S-L-T'!$B$6,AX332,0)</f>
        <v>0</v>
      </c>
      <c r="DE332" s="5">
        <f>IF(DE$2='PRES-S-L-T'!$B$6,BA332,0)</f>
        <v>0</v>
      </c>
      <c r="DF332" s="5">
        <f>IF(DF$2='PRES-S-L-T'!$B$6,BB332,0)</f>
        <v>0</v>
      </c>
      <c r="DG332" s="5">
        <f>IF(DG$2='PRES-S-L-T'!$B$6,BC332,0)</f>
        <v>0</v>
      </c>
      <c r="DH332" s="5">
        <f>IF(DH$2='PRES-S-L-T'!$B$6,BD332,0)</f>
        <v>0</v>
      </c>
      <c r="DI332" s="5">
        <f>IF(DI$2='PRES-S-L-T'!$B$6,BE332,0)</f>
        <v>0</v>
      </c>
      <c r="DJ332" s="5">
        <f t="shared" si="29"/>
        <v>0</v>
      </c>
      <c r="DK332" s="5">
        <f>IF('PRES-L-T'!$B$6=DK$2,SUM($C332:$P332),0)</f>
        <v>0</v>
      </c>
      <c r="DL332" s="5">
        <f>IF('PRES-L-T'!$B$6=DL$2,SUM($R332:$AB332),0)</f>
        <v>0</v>
      </c>
      <c r="DM332" s="5">
        <f>IF('PRES-L-T'!$B$6=DM$2,SUM($AC332:$AE332),0)</f>
        <v>0</v>
      </c>
      <c r="DN332" s="5">
        <f>IF('PRES-L-T'!$B$6=DN$2,SUM($AG332:$AI332),0)</f>
        <v>0</v>
      </c>
      <c r="DO332" s="5">
        <f>IF('PRES-L-T'!$B$6=DO$2,SUM($AJ332:$AP332),0)</f>
        <v>0</v>
      </c>
      <c r="DP332" s="5">
        <f>IF('PRES-L-T'!$B$6=DP$2,SUM($AT332:$AU332),0)</f>
        <v>0</v>
      </c>
      <c r="DQ332" s="5">
        <f>IF('PRES-L-T'!$B$6=DQ$2,SUM($AV332:$AY332),0)</f>
        <v>0</v>
      </c>
      <c r="DR332" s="5">
        <f>IF('PRES-L-T'!$B$6=DR$2,SUM($BA332:$BA332),0)</f>
        <v>0</v>
      </c>
      <c r="DS332" s="5">
        <f>IF('PRES-L-T'!$B$6=DS$2,SUM($BB332:$BB332),0)</f>
        <v>0</v>
      </c>
      <c r="DT332" s="5">
        <f>IF('PRES-L-T'!$B$6=DT$2,SUM($BC332:$BC332),0)</f>
        <v>0</v>
      </c>
      <c r="DU332" s="5">
        <f>IF('PRES-L-T'!$B$6=DU$2,SUM($BD332:$BD332),0)</f>
        <v>0</v>
      </c>
      <c r="DV332" s="5">
        <f>IF('PRES-L-T'!$B$6=DV$2,SUM($BE332:$BE332),0)</f>
        <v>0</v>
      </c>
      <c r="DW332" s="5">
        <f t="shared" si="27"/>
        <v>0</v>
      </c>
      <c r="DX332" s="5">
        <f>IF('PRES-U-P'!$B$6=DX$2,SUM(C332:AA332),0)</f>
        <v>0</v>
      </c>
      <c r="DY332" s="5">
        <f>IF('PRES-U-P'!$B$6=DY$2,SUM(AB332:AX332),0)</f>
        <v>0</v>
      </c>
      <c r="DZ332" s="5">
        <f>IF('PRES-U-P'!$B$6=DZ$2,SUM(BA332:BB332),0)</f>
        <v>0</v>
      </c>
      <c r="EA332" s="5">
        <f>IF('PRES-U-P'!$B$6=EA$2,SUM(BC332:BD332),0)</f>
        <v>0</v>
      </c>
      <c r="EB332" s="5">
        <f>IF('PRES-U-P'!$B$6=EB$2,SUM(BE332),0)</f>
        <v>0</v>
      </c>
      <c r="EC332" s="5">
        <f t="shared" si="30"/>
        <v>0</v>
      </c>
    </row>
    <row r="333" spans="1:133" hidden="1" x14ac:dyDescent="0.2">
      <c r="A333" s="1">
        <v>54399</v>
      </c>
      <c r="B333" s="1" t="s">
        <v>72</v>
      </c>
      <c r="BF333" s="5">
        <f t="shared" si="28"/>
        <v>0</v>
      </c>
      <c r="BG333" s="5">
        <f>IF(BG$2='PRES-S-L-T'!$B$6,C333,0)</f>
        <v>0</v>
      </c>
      <c r="BH333" s="5">
        <f>IF(BH$2='PRES-S-L-T'!$B$6,D333,0)</f>
        <v>0</v>
      </c>
      <c r="BI333" s="5">
        <f>IF(BI$2='PRES-S-L-T'!$B$6,E333,0)</f>
        <v>0</v>
      </c>
      <c r="BJ333" s="5">
        <f>IF(BJ$2='PRES-S-L-T'!$B$6,F333,0)</f>
        <v>0</v>
      </c>
      <c r="BK333" s="5">
        <f>IF(BK$2='PRES-S-L-T'!$B$6,G333,0)</f>
        <v>0</v>
      </c>
      <c r="BL333" s="5">
        <f>IF(BL$2='PRES-S-L-T'!$B$6,H333,0)</f>
        <v>0</v>
      </c>
      <c r="BM333" s="5">
        <f>IF(BM$2='PRES-S-L-T'!$B$6,I333,0)</f>
        <v>0</v>
      </c>
      <c r="BN333" s="5">
        <f>IF(BN$2='PRES-S-L-T'!$B$6,J333,0)</f>
        <v>0</v>
      </c>
      <c r="BO333" s="5">
        <f>IF(BO$2='PRES-S-L-T'!$B$6,K333,0)</f>
        <v>0</v>
      </c>
      <c r="BP333" s="5">
        <f>IF(BP$2='PRES-S-L-T'!$B$6,L333,0)</f>
        <v>0</v>
      </c>
      <c r="BQ333" s="5">
        <f>IF(BQ$2='PRES-S-L-T'!$B$6,M333,0)</f>
        <v>0</v>
      </c>
      <c r="BR333" s="5">
        <f>IF(BR$2='PRES-S-L-T'!$B$6,N333,0)</f>
        <v>0</v>
      </c>
      <c r="BS333" s="5">
        <f>IF(BS$2='PRES-S-L-T'!$B$6,O333,0)</f>
        <v>0</v>
      </c>
      <c r="BV333" s="5">
        <f>IF(BV$2='PRES-S-L-T'!$B$6,R333,0)</f>
        <v>0</v>
      </c>
      <c r="BW333" s="5">
        <f>IF(BW$2='PRES-S-L-T'!$B$6,S333,0)</f>
        <v>0</v>
      </c>
      <c r="BX333" s="5">
        <f>IF(BX$2='PRES-S-L-T'!$B$6,T333,0)</f>
        <v>0</v>
      </c>
      <c r="BY333" s="5">
        <f>IF(BY$2='PRES-S-L-T'!$B$6,U333,0)</f>
        <v>0</v>
      </c>
      <c r="BZ333" s="5">
        <f>IF(BZ$2='PRES-S-L-T'!$B$6,V333,0)</f>
        <v>0</v>
      </c>
      <c r="CA333" s="5">
        <f>IF(CA$2='PRES-S-L-T'!$B$6,W333,0)</f>
        <v>0</v>
      </c>
      <c r="CB333" s="5">
        <f>IF(CB$2='PRES-S-L-T'!$B$6,X333,0)</f>
        <v>0</v>
      </c>
      <c r="CC333" s="5">
        <f>IF(CC$2='PRES-S-L-T'!$B$6,Y333,0)</f>
        <v>0</v>
      </c>
      <c r="CD333" s="5">
        <f>IF(CD$2='PRES-S-L-T'!$B$6,Z333,0)</f>
        <v>0</v>
      </c>
      <c r="CE333" s="5">
        <f>IF(CE$2='PRES-S-L-T'!$B$6,AA333,0)</f>
        <v>0</v>
      </c>
      <c r="CF333" s="5">
        <f>IF(CF$2='PRES-S-L-T'!$B$6,AB333,0)</f>
        <v>0</v>
      </c>
      <c r="CG333" s="5">
        <f>IF(CG$2='PRES-S-L-T'!$B$6,AC333,0)</f>
        <v>0</v>
      </c>
      <c r="CH333" s="5">
        <f>IF(CH$2='PRES-S-L-T'!$B$6,AD333,0)</f>
        <v>0</v>
      </c>
      <c r="CI333" s="5">
        <f>IF(CI$2='PRES-S-L-T'!$B$6,AE333,0)</f>
        <v>0</v>
      </c>
      <c r="CJ333" s="5">
        <f>IF(CJ$2='PRES-S-L-T'!$B$6,AF333,0)</f>
        <v>0</v>
      </c>
      <c r="CK333" s="5">
        <f>IF(CK$2='PRES-S-L-T'!$B$6,AG333,0)</f>
        <v>0</v>
      </c>
      <c r="CL333" s="5">
        <f>IF(CL$2='PRES-S-L-T'!$B$6,AH333,0)</f>
        <v>0</v>
      </c>
      <c r="CM333" s="5">
        <f>IF(CM$2='PRES-S-L-T'!$B$6,AI333,0)</f>
        <v>0</v>
      </c>
      <c r="CN333" s="5">
        <f>IF(CN$2='PRES-S-L-T'!$B$6,AJ333,0)</f>
        <v>0</v>
      </c>
      <c r="CO333" s="5">
        <f>IF(CO$2='PRES-S-L-T'!$B$6,AK333,0)</f>
        <v>0</v>
      </c>
      <c r="CP333" s="5">
        <f>IF(CP$2='PRES-S-L-T'!$B$6,AL333,0)</f>
        <v>0</v>
      </c>
      <c r="CQ333" s="5">
        <f>IF(CQ$2='PRES-S-L-T'!$B$6,AM333,0)</f>
        <v>0</v>
      </c>
      <c r="CR333" s="5">
        <f>IF(CR$2='PRES-S-L-T'!$B$6,AN333,0)</f>
        <v>0</v>
      </c>
      <c r="CS333" s="5">
        <f>IF(CS$2='PRES-S-L-T'!$B$6,AO333,0)</f>
        <v>0</v>
      </c>
      <c r="CT333" s="5">
        <f>IF(CT$2='PRES-S-L-T'!$B$6,AP333,0)</f>
        <v>0</v>
      </c>
      <c r="CU333" s="5">
        <f>IF(CU$2='PRES-S-L-T'!$B$6,AQ333,0)</f>
        <v>0</v>
      </c>
      <c r="CV333" s="5">
        <f>IF(CV$2='PRES-S-L-T'!$B$6,AR333,0)</f>
        <v>0</v>
      </c>
      <c r="CW333" s="5">
        <f>IF(CW$2='PRES-S-L-T'!$B$6,AS333,0)</f>
        <v>0</v>
      </c>
      <c r="CX333" s="5">
        <f>IF(CX$2='PRES-S-L-T'!$B$6,AT333,0)</f>
        <v>0</v>
      </c>
      <c r="CY333" s="5">
        <f>IF(CY$2='PRES-S-L-T'!$B$6,AU333,0)</f>
        <v>0</v>
      </c>
      <c r="CZ333" s="5">
        <f>IF(CZ$2='PRES-S-L-T'!$B$6,AV333,0)</f>
        <v>0</v>
      </c>
      <c r="DA333" s="5">
        <f>IF(DA$2='PRES-S-L-T'!$B$6,AW333,0)</f>
        <v>0</v>
      </c>
      <c r="DB333" s="5">
        <f>IF(DB$2='PRES-S-L-T'!$B$6,AX333,0)</f>
        <v>0</v>
      </c>
      <c r="DE333" s="5">
        <f>IF(DE$2='PRES-S-L-T'!$B$6,BA333,0)</f>
        <v>0</v>
      </c>
      <c r="DF333" s="5">
        <f>IF(DF$2='PRES-S-L-T'!$B$6,BB333,0)</f>
        <v>0</v>
      </c>
      <c r="DG333" s="5">
        <f>IF(DG$2='PRES-S-L-T'!$B$6,BC333,0)</f>
        <v>0</v>
      </c>
      <c r="DH333" s="5">
        <f>IF(DH$2='PRES-S-L-T'!$B$6,BD333,0)</f>
        <v>0</v>
      </c>
      <c r="DI333" s="5">
        <f>IF(DI$2='PRES-S-L-T'!$B$6,BE333,0)</f>
        <v>0</v>
      </c>
      <c r="DJ333" s="5">
        <f t="shared" si="29"/>
        <v>0</v>
      </c>
      <c r="DK333" s="5">
        <f>IF('PRES-L-T'!$B$6=DK$2,SUM($C333:$P333),0)</f>
        <v>0</v>
      </c>
      <c r="DL333" s="5">
        <f>IF('PRES-L-T'!$B$6=DL$2,SUM($R333:$AB333),0)</f>
        <v>0</v>
      </c>
      <c r="DM333" s="5">
        <f>IF('PRES-L-T'!$B$6=DM$2,SUM($AC333:$AE333),0)</f>
        <v>0</v>
      </c>
      <c r="DN333" s="5">
        <f>IF('PRES-L-T'!$B$6=DN$2,SUM($AG333:$AI333),0)</f>
        <v>0</v>
      </c>
      <c r="DO333" s="5">
        <f>IF('PRES-L-T'!$B$6=DO$2,SUM($AJ333:$AP333),0)</f>
        <v>0</v>
      </c>
      <c r="DP333" s="5">
        <f>IF('PRES-L-T'!$B$6=DP$2,SUM($AT333:$AU333),0)</f>
        <v>0</v>
      </c>
      <c r="DQ333" s="5">
        <f>IF('PRES-L-T'!$B$6=DQ$2,SUM($AV333:$AY333),0)</f>
        <v>0</v>
      </c>
      <c r="DR333" s="5">
        <f>IF('PRES-L-T'!$B$6=DR$2,SUM($BA333:$BA333),0)</f>
        <v>0</v>
      </c>
      <c r="DS333" s="5">
        <f>IF('PRES-L-T'!$B$6=DS$2,SUM($BB333:$BB333),0)</f>
        <v>0</v>
      </c>
      <c r="DT333" s="5">
        <f>IF('PRES-L-T'!$B$6=DT$2,SUM($BC333:$BC333),0)</f>
        <v>0</v>
      </c>
      <c r="DU333" s="5">
        <f>IF('PRES-L-T'!$B$6=DU$2,SUM($BD333:$BD333),0)</f>
        <v>0</v>
      </c>
      <c r="DV333" s="5">
        <f>IF('PRES-L-T'!$B$6=DV$2,SUM($BE333:$BE333),0)</f>
        <v>0</v>
      </c>
      <c r="DW333" s="5">
        <f t="shared" si="27"/>
        <v>0</v>
      </c>
      <c r="DX333" s="5">
        <f>IF('PRES-U-P'!$B$6=DX$2,SUM(C333:AA333),0)</f>
        <v>0</v>
      </c>
      <c r="DY333" s="5">
        <f>IF('PRES-U-P'!$B$6=DY$2,SUM(AB333:AX333),0)</f>
        <v>0</v>
      </c>
      <c r="DZ333" s="5">
        <f>IF('PRES-U-P'!$B$6=DZ$2,SUM(BA333:BB333),0)</f>
        <v>0</v>
      </c>
      <c r="EA333" s="5">
        <f>IF('PRES-U-P'!$B$6=EA$2,SUM(BC333:BD333),0)</f>
        <v>0</v>
      </c>
      <c r="EB333" s="5">
        <f>IF('PRES-U-P'!$B$6=EB$2,SUM(BE333),0)</f>
        <v>0</v>
      </c>
      <c r="EC333" s="5">
        <f t="shared" si="30"/>
        <v>0</v>
      </c>
    </row>
    <row r="334" spans="1:133" hidden="1" x14ac:dyDescent="0.2">
      <c r="A334" s="1">
        <v>54401</v>
      </c>
      <c r="B334" s="1" t="s">
        <v>73</v>
      </c>
      <c r="BF334" s="5">
        <f t="shared" si="28"/>
        <v>0</v>
      </c>
      <c r="BG334" s="5">
        <f>IF(BG$2='PRES-S-L-T'!$B$6,C334,0)</f>
        <v>0</v>
      </c>
      <c r="BH334" s="5">
        <f>IF(BH$2='PRES-S-L-T'!$B$6,D334,0)</f>
        <v>0</v>
      </c>
      <c r="BI334" s="5">
        <f>IF(BI$2='PRES-S-L-T'!$B$6,E334,0)</f>
        <v>0</v>
      </c>
      <c r="BJ334" s="5">
        <f>IF(BJ$2='PRES-S-L-T'!$B$6,F334,0)</f>
        <v>0</v>
      </c>
      <c r="BK334" s="5">
        <f>IF(BK$2='PRES-S-L-T'!$B$6,G334,0)</f>
        <v>0</v>
      </c>
      <c r="BL334" s="5">
        <f>IF(BL$2='PRES-S-L-T'!$B$6,H334,0)</f>
        <v>0</v>
      </c>
      <c r="BM334" s="5">
        <f>IF(BM$2='PRES-S-L-T'!$B$6,I334,0)</f>
        <v>0</v>
      </c>
      <c r="BN334" s="5">
        <f>IF(BN$2='PRES-S-L-T'!$B$6,J334,0)</f>
        <v>0</v>
      </c>
      <c r="BO334" s="5">
        <f>IF(BO$2='PRES-S-L-T'!$B$6,K334,0)</f>
        <v>0</v>
      </c>
      <c r="BP334" s="5">
        <f>IF(BP$2='PRES-S-L-T'!$B$6,L334,0)</f>
        <v>0</v>
      </c>
      <c r="BQ334" s="5">
        <f>IF(BQ$2='PRES-S-L-T'!$B$6,M334,0)</f>
        <v>0</v>
      </c>
      <c r="BR334" s="5">
        <f>IF(BR$2='PRES-S-L-T'!$B$6,N334,0)</f>
        <v>0</v>
      </c>
      <c r="BS334" s="5">
        <f>IF(BS$2='PRES-S-L-T'!$B$6,O334,0)</f>
        <v>0</v>
      </c>
      <c r="BV334" s="5">
        <f>IF(BV$2='PRES-S-L-T'!$B$6,R334,0)</f>
        <v>0</v>
      </c>
      <c r="BW334" s="5">
        <f>IF(BW$2='PRES-S-L-T'!$B$6,S334,0)</f>
        <v>0</v>
      </c>
      <c r="BX334" s="5">
        <f>IF(BX$2='PRES-S-L-T'!$B$6,T334,0)</f>
        <v>0</v>
      </c>
      <c r="BY334" s="5">
        <f>IF(BY$2='PRES-S-L-T'!$B$6,U334,0)</f>
        <v>0</v>
      </c>
      <c r="BZ334" s="5">
        <f>IF(BZ$2='PRES-S-L-T'!$B$6,V334,0)</f>
        <v>0</v>
      </c>
      <c r="CA334" s="5">
        <f>IF(CA$2='PRES-S-L-T'!$B$6,W334,0)</f>
        <v>0</v>
      </c>
      <c r="CB334" s="5">
        <f>IF(CB$2='PRES-S-L-T'!$B$6,X334,0)</f>
        <v>0</v>
      </c>
      <c r="CC334" s="5">
        <f>IF(CC$2='PRES-S-L-T'!$B$6,Y334,0)</f>
        <v>0</v>
      </c>
      <c r="CD334" s="5">
        <f>IF(CD$2='PRES-S-L-T'!$B$6,Z334,0)</f>
        <v>0</v>
      </c>
      <c r="CE334" s="5">
        <f>IF(CE$2='PRES-S-L-T'!$B$6,AA334,0)</f>
        <v>0</v>
      </c>
      <c r="CF334" s="5">
        <f>IF(CF$2='PRES-S-L-T'!$B$6,AB334,0)</f>
        <v>0</v>
      </c>
      <c r="CG334" s="5">
        <f>IF(CG$2='PRES-S-L-T'!$B$6,AC334,0)</f>
        <v>0</v>
      </c>
      <c r="CH334" s="5">
        <f>IF(CH$2='PRES-S-L-T'!$B$6,AD334,0)</f>
        <v>0</v>
      </c>
      <c r="CI334" s="5">
        <f>IF(CI$2='PRES-S-L-T'!$B$6,AE334,0)</f>
        <v>0</v>
      </c>
      <c r="CJ334" s="5">
        <f>IF(CJ$2='PRES-S-L-T'!$B$6,AF334,0)</f>
        <v>0</v>
      </c>
      <c r="CK334" s="5">
        <f>IF(CK$2='PRES-S-L-T'!$B$6,AG334,0)</f>
        <v>0</v>
      </c>
      <c r="CL334" s="5">
        <f>IF(CL$2='PRES-S-L-T'!$B$6,AH334,0)</f>
        <v>0</v>
      </c>
      <c r="CM334" s="5">
        <f>IF(CM$2='PRES-S-L-T'!$B$6,AI334,0)</f>
        <v>0</v>
      </c>
      <c r="CN334" s="5">
        <f>IF(CN$2='PRES-S-L-T'!$B$6,AJ334,0)</f>
        <v>0</v>
      </c>
      <c r="CO334" s="5">
        <f>IF(CO$2='PRES-S-L-T'!$B$6,AK334,0)</f>
        <v>0</v>
      </c>
      <c r="CP334" s="5">
        <f>IF(CP$2='PRES-S-L-T'!$B$6,AL334,0)</f>
        <v>0</v>
      </c>
      <c r="CQ334" s="5">
        <f>IF(CQ$2='PRES-S-L-T'!$B$6,AM334,0)</f>
        <v>0</v>
      </c>
      <c r="CR334" s="5">
        <f>IF(CR$2='PRES-S-L-T'!$B$6,AN334,0)</f>
        <v>0</v>
      </c>
      <c r="CS334" s="5">
        <f>IF(CS$2='PRES-S-L-T'!$B$6,AO334,0)</f>
        <v>0</v>
      </c>
      <c r="CT334" s="5">
        <f>IF(CT$2='PRES-S-L-T'!$B$6,AP334,0)</f>
        <v>0</v>
      </c>
      <c r="CU334" s="5">
        <f>IF(CU$2='PRES-S-L-T'!$B$6,AQ334,0)</f>
        <v>0</v>
      </c>
      <c r="CV334" s="5">
        <f>IF(CV$2='PRES-S-L-T'!$B$6,AR334,0)</f>
        <v>0</v>
      </c>
      <c r="CW334" s="5">
        <f>IF(CW$2='PRES-S-L-T'!$B$6,AS334,0)</f>
        <v>0</v>
      </c>
      <c r="CX334" s="5">
        <f>IF(CX$2='PRES-S-L-T'!$B$6,AT334,0)</f>
        <v>0</v>
      </c>
      <c r="CY334" s="5">
        <f>IF(CY$2='PRES-S-L-T'!$B$6,AU334,0)</f>
        <v>0</v>
      </c>
      <c r="CZ334" s="5">
        <f>IF(CZ$2='PRES-S-L-T'!$B$6,AV334,0)</f>
        <v>0</v>
      </c>
      <c r="DA334" s="5">
        <f>IF(DA$2='PRES-S-L-T'!$B$6,AW334,0)</f>
        <v>0</v>
      </c>
      <c r="DB334" s="5">
        <f>IF(DB$2='PRES-S-L-T'!$B$6,AX334,0)</f>
        <v>0</v>
      </c>
      <c r="DE334" s="5">
        <f>IF(DE$2='PRES-S-L-T'!$B$6,BA334,0)</f>
        <v>0</v>
      </c>
      <c r="DF334" s="5">
        <f>IF(DF$2='PRES-S-L-T'!$B$6,BB334,0)</f>
        <v>0</v>
      </c>
      <c r="DG334" s="5">
        <f>IF(DG$2='PRES-S-L-T'!$B$6,BC334,0)</f>
        <v>0</v>
      </c>
      <c r="DH334" s="5">
        <f>IF(DH$2='PRES-S-L-T'!$B$6,BD334,0)</f>
        <v>0</v>
      </c>
      <c r="DI334" s="5">
        <f>IF(DI$2='PRES-S-L-T'!$B$6,BE334,0)</f>
        <v>0</v>
      </c>
      <c r="DJ334" s="5">
        <f t="shared" si="29"/>
        <v>0</v>
      </c>
      <c r="DK334" s="5">
        <f>IF('PRES-L-T'!$B$6=DK$2,SUM($C334:$P334),0)</f>
        <v>0</v>
      </c>
      <c r="DL334" s="5">
        <f>IF('PRES-L-T'!$B$6=DL$2,SUM($R334:$AB334),0)</f>
        <v>0</v>
      </c>
      <c r="DM334" s="5">
        <f>IF('PRES-L-T'!$B$6=DM$2,SUM($AC334:$AE334),0)</f>
        <v>0</v>
      </c>
      <c r="DN334" s="5">
        <f>IF('PRES-L-T'!$B$6=DN$2,SUM($AG334:$AI334),0)</f>
        <v>0</v>
      </c>
      <c r="DO334" s="5">
        <f>IF('PRES-L-T'!$B$6=DO$2,SUM($AJ334:$AP334),0)</f>
        <v>0</v>
      </c>
      <c r="DP334" s="5">
        <f>IF('PRES-L-T'!$B$6=DP$2,SUM($AT334:$AU334),0)</f>
        <v>0</v>
      </c>
      <c r="DQ334" s="5">
        <f>IF('PRES-L-T'!$B$6=DQ$2,SUM($AV334:$AY334),0)</f>
        <v>0</v>
      </c>
      <c r="DR334" s="5">
        <f>IF('PRES-L-T'!$B$6=DR$2,SUM($BA334:$BA334),0)</f>
        <v>0</v>
      </c>
      <c r="DS334" s="5">
        <f>IF('PRES-L-T'!$B$6=DS$2,SUM($BB334:$BB334),0)</f>
        <v>0</v>
      </c>
      <c r="DT334" s="5">
        <f>IF('PRES-L-T'!$B$6=DT$2,SUM($BC334:$BC334),0)</f>
        <v>0</v>
      </c>
      <c r="DU334" s="5">
        <f>IF('PRES-L-T'!$B$6=DU$2,SUM($BD334:$BD334),0)</f>
        <v>0</v>
      </c>
      <c r="DV334" s="5">
        <f>IF('PRES-L-T'!$B$6=DV$2,SUM($BE334:$BE334),0)</f>
        <v>0</v>
      </c>
      <c r="DW334" s="5">
        <f t="shared" si="27"/>
        <v>0</v>
      </c>
      <c r="DX334" s="5">
        <f>IF('PRES-U-P'!$B$6=DX$2,SUM(C334:AA334),0)</f>
        <v>0</v>
      </c>
      <c r="DY334" s="5">
        <f>IF('PRES-U-P'!$B$6=DY$2,SUM(AB334:AX334),0)</f>
        <v>0</v>
      </c>
      <c r="DZ334" s="5">
        <f>IF('PRES-U-P'!$B$6=DZ$2,SUM(BA334:BB334),0)</f>
        <v>0</v>
      </c>
      <c r="EA334" s="5">
        <f>IF('PRES-U-P'!$B$6=EA$2,SUM(BC334:BD334),0)</f>
        <v>0</v>
      </c>
      <c r="EB334" s="5">
        <f>IF('PRES-U-P'!$B$6=EB$2,SUM(BE334),0)</f>
        <v>0</v>
      </c>
      <c r="EC334" s="5">
        <f t="shared" si="30"/>
        <v>0</v>
      </c>
    </row>
    <row r="335" spans="1:133" hidden="1" x14ac:dyDescent="0.2">
      <c r="A335" s="1">
        <v>54402</v>
      </c>
      <c r="B335" s="1" t="s">
        <v>74</v>
      </c>
      <c r="BF335" s="5">
        <f t="shared" si="28"/>
        <v>0</v>
      </c>
      <c r="BG335" s="5">
        <f>IF(BG$2='PRES-S-L-T'!$B$6,C335,0)</f>
        <v>0</v>
      </c>
      <c r="BH335" s="5">
        <f>IF(BH$2='PRES-S-L-T'!$B$6,D335,0)</f>
        <v>0</v>
      </c>
      <c r="BI335" s="5">
        <f>IF(BI$2='PRES-S-L-T'!$B$6,E335,0)</f>
        <v>0</v>
      </c>
      <c r="BJ335" s="5">
        <f>IF(BJ$2='PRES-S-L-T'!$B$6,F335,0)</f>
        <v>0</v>
      </c>
      <c r="BK335" s="5">
        <f>IF(BK$2='PRES-S-L-T'!$B$6,G335,0)</f>
        <v>0</v>
      </c>
      <c r="BL335" s="5">
        <f>IF(BL$2='PRES-S-L-T'!$B$6,H335,0)</f>
        <v>0</v>
      </c>
      <c r="BM335" s="5">
        <f>IF(BM$2='PRES-S-L-T'!$B$6,I335,0)</f>
        <v>0</v>
      </c>
      <c r="BN335" s="5">
        <f>IF(BN$2='PRES-S-L-T'!$B$6,J335,0)</f>
        <v>0</v>
      </c>
      <c r="BO335" s="5">
        <f>IF(BO$2='PRES-S-L-T'!$B$6,K335,0)</f>
        <v>0</v>
      </c>
      <c r="BP335" s="5">
        <f>IF(BP$2='PRES-S-L-T'!$B$6,L335,0)</f>
        <v>0</v>
      </c>
      <c r="BQ335" s="5">
        <f>IF(BQ$2='PRES-S-L-T'!$B$6,M335,0)</f>
        <v>0</v>
      </c>
      <c r="BR335" s="5">
        <f>IF(BR$2='PRES-S-L-T'!$B$6,N335,0)</f>
        <v>0</v>
      </c>
      <c r="BS335" s="5">
        <f>IF(BS$2='PRES-S-L-T'!$B$6,O335,0)</f>
        <v>0</v>
      </c>
      <c r="BV335" s="5">
        <f>IF(BV$2='PRES-S-L-T'!$B$6,R335,0)</f>
        <v>0</v>
      </c>
      <c r="BW335" s="5">
        <f>IF(BW$2='PRES-S-L-T'!$B$6,S335,0)</f>
        <v>0</v>
      </c>
      <c r="BX335" s="5">
        <f>IF(BX$2='PRES-S-L-T'!$B$6,T335,0)</f>
        <v>0</v>
      </c>
      <c r="BY335" s="5">
        <f>IF(BY$2='PRES-S-L-T'!$B$6,U335,0)</f>
        <v>0</v>
      </c>
      <c r="BZ335" s="5">
        <f>IF(BZ$2='PRES-S-L-T'!$B$6,V335,0)</f>
        <v>0</v>
      </c>
      <c r="CA335" s="5">
        <f>IF(CA$2='PRES-S-L-T'!$B$6,W335,0)</f>
        <v>0</v>
      </c>
      <c r="CB335" s="5">
        <f>IF(CB$2='PRES-S-L-T'!$B$6,X335,0)</f>
        <v>0</v>
      </c>
      <c r="CC335" s="5">
        <f>IF(CC$2='PRES-S-L-T'!$B$6,Y335,0)</f>
        <v>0</v>
      </c>
      <c r="CD335" s="5">
        <f>IF(CD$2='PRES-S-L-T'!$B$6,Z335,0)</f>
        <v>0</v>
      </c>
      <c r="CE335" s="5">
        <f>IF(CE$2='PRES-S-L-T'!$B$6,AA335,0)</f>
        <v>0</v>
      </c>
      <c r="CF335" s="5">
        <f>IF(CF$2='PRES-S-L-T'!$B$6,AB335,0)</f>
        <v>0</v>
      </c>
      <c r="CG335" s="5">
        <f>IF(CG$2='PRES-S-L-T'!$B$6,AC335,0)</f>
        <v>0</v>
      </c>
      <c r="CH335" s="5">
        <f>IF(CH$2='PRES-S-L-T'!$B$6,AD335,0)</f>
        <v>0</v>
      </c>
      <c r="CI335" s="5">
        <f>IF(CI$2='PRES-S-L-T'!$B$6,AE335,0)</f>
        <v>0</v>
      </c>
      <c r="CJ335" s="5">
        <f>IF(CJ$2='PRES-S-L-T'!$B$6,AF335,0)</f>
        <v>0</v>
      </c>
      <c r="CK335" s="5">
        <f>IF(CK$2='PRES-S-L-T'!$B$6,AG335,0)</f>
        <v>0</v>
      </c>
      <c r="CL335" s="5">
        <f>IF(CL$2='PRES-S-L-T'!$B$6,AH335,0)</f>
        <v>0</v>
      </c>
      <c r="CM335" s="5">
        <f>IF(CM$2='PRES-S-L-T'!$B$6,AI335,0)</f>
        <v>0</v>
      </c>
      <c r="CN335" s="5">
        <f>IF(CN$2='PRES-S-L-T'!$B$6,AJ335,0)</f>
        <v>0</v>
      </c>
      <c r="CO335" s="5">
        <f>IF(CO$2='PRES-S-L-T'!$B$6,AK335,0)</f>
        <v>0</v>
      </c>
      <c r="CP335" s="5">
        <f>IF(CP$2='PRES-S-L-T'!$B$6,AL335,0)</f>
        <v>0</v>
      </c>
      <c r="CQ335" s="5">
        <f>IF(CQ$2='PRES-S-L-T'!$B$6,AM335,0)</f>
        <v>0</v>
      </c>
      <c r="CR335" s="5">
        <f>IF(CR$2='PRES-S-L-T'!$B$6,AN335,0)</f>
        <v>0</v>
      </c>
      <c r="CS335" s="5">
        <f>IF(CS$2='PRES-S-L-T'!$B$6,AO335,0)</f>
        <v>0</v>
      </c>
      <c r="CT335" s="5">
        <f>IF(CT$2='PRES-S-L-T'!$B$6,AP335,0)</f>
        <v>0</v>
      </c>
      <c r="CU335" s="5">
        <f>IF(CU$2='PRES-S-L-T'!$B$6,AQ335,0)</f>
        <v>0</v>
      </c>
      <c r="CV335" s="5">
        <f>IF(CV$2='PRES-S-L-T'!$B$6,AR335,0)</f>
        <v>0</v>
      </c>
      <c r="CW335" s="5">
        <f>IF(CW$2='PRES-S-L-T'!$B$6,AS335,0)</f>
        <v>0</v>
      </c>
      <c r="CX335" s="5">
        <f>IF(CX$2='PRES-S-L-T'!$B$6,AT335,0)</f>
        <v>0</v>
      </c>
      <c r="CY335" s="5">
        <f>IF(CY$2='PRES-S-L-T'!$B$6,AU335,0)</f>
        <v>0</v>
      </c>
      <c r="CZ335" s="5">
        <f>IF(CZ$2='PRES-S-L-T'!$B$6,AV335,0)</f>
        <v>0</v>
      </c>
      <c r="DA335" s="5">
        <f>IF(DA$2='PRES-S-L-T'!$B$6,AW335,0)</f>
        <v>0</v>
      </c>
      <c r="DB335" s="5">
        <f>IF(DB$2='PRES-S-L-T'!$B$6,AX335,0)</f>
        <v>0</v>
      </c>
      <c r="DE335" s="5">
        <f>IF(DE$2='PRES-S-L-T'!$B$6,BA335,0)</f>
        <v>0</v>
      </c>
      <c r="DF335" s="5">
        <f>IF(DF$2='PRES-S-L-T'!$B$6,BB335,0)</f>
        <v>0</v>
      </c>
      <c r="DG335" s="5">
        <f>IF(DG$2='PRES-S-L-T'!$B$6,BC335,0)</f>
        <v>0</v>
      </c>
      <c r="DH335" s="5">
        <f>IF(DH$2='PRES-S-L-T'!$B$6,BD335,0)</f>
        <v>0</v>
      </c>
      <c r="DI335" s="5">
        <f>IF(DI$2='PRES-S-L-T'!$B$6,BE335,0)</f>
        <v>0</v>
      </c>
      <c r="DJ335" s="5">
        <f t="shared" si="29"/>
        <v>0</v>
      </c>
      <c r="DK335" s="5">
        <f>IF('PRES-L-T'!$B$6=DK$2,SUM($C335:$P335),0)</f>
        <v>0</v>
      </c>
      <c r="DL335" s="5">
        <f>IF('PRES-L-T'!$B$6=DL$2,SUM($R335:$AB335),0)</f>
        <v>0</v>
      </c>
      <c r="DM335" s="5">
        <f>IF('PRES-L-T'!$B$6=DM$2,SUM($AC335:$AE335),0)</f>
        <v>0</v>
      </c>
      <c r="DN335" s="5">
        <f>IF('PRES-L-T'!$B$6=DN$2,SUM($AG335:$AI335),0)</f>
        <v>0</v>
      </c>
      <c r="DO335" s="5">
        <f>IF('PRES-L-T'!$B$6=DO$2,SUM($AJ335:$AP335),0)</f>
        <v>0</v>
      </c>
      <c r="DP335" s="5">
        <f>IF('PRES-L-T'!$B$6=DP$2,SUM($AT335:$AU335),0)</f>
        <v>0</v>
      </c>
      <c r="DQ335" s="5">
        <f>IF('PRES-L-T'!$B$6=DQ$2,SUM($AV335:$AY335),0)</f>
        <v>0</v>
      </c>
      <c r="DR335" s="5">
        <f>IF('PRES-L-T'!$B$6=DR$2,SUM($BA335:$BA335),0)</f>
        <v>0</v>
      </c>
      <c r="DS335" s="5">
        <f>IF('PRES-L-T'!$B$6=DS$2,SUM($BB335:$BB335),0)</f>
        <v>0</v>
      </c>
      <c r="DT335" s="5">
        <f>IF('PRES-L-T'!$B$6=DT$2,SUM($BC335:$BC335),0)</f>
        <v>0</v>
      </c>
      <c r="DU335" s="5">
        <f>IF('PRES-L-T'!$B$6=DU$2,SUM($BD335:$BD335),0)</f>
        <v>0</v>
      </c>
      <c r="DV335" s="5">
        <f>IF('PRES-L-T'!$B$6=DV$2,SUM($BE335:$BE335),0)</f>
        <v>0</v>
      </c>
      <c r="DW335" s="5">
        <f t="shared" si="27"/>
        <v>0</v>
      </c>
      <c r="DX335" s="5">
        <f>IF('PRES-U-P'!$B$6=DX$2,SUM(C335:AA335),0)</f>
        <v>0</v>
      </c>
      <c r="DY335" s="5">
        <f>IF('PRES-U-P'!$B$6=DY$2,SUM(AB335:AX335),0)</f>
        <v>0</v>
      </c>
      <c r="DZ335" s="5">
        <f>IF('PRES-U-P'!$B$6=DZ$2,SUM(BA335:BB335),0)</f>
        <v>0</v>
      </c>
      <c r="EA335" s="5">
        <f>IF('PRES-U-P'!$B$6=EA$2,SUM(BC335:BD335),0)</f>
        <v>0</v>
      </c>
      <c r="EB335" s="5">
        <f>IF('PRES-U-P'!$B$6=EB$2,SUM(BE335),0)</f>
        <v>0</v>
      </c>
      <c r="EC335" s="5">
        <f t="shared" si="30"/>
        <v>0</v>
      </c>
    </row>
    <row r="336" spans="1:133" hidden="1" x14ac:dyDescent="0.2">
      <c r="A336" s="1">
        <v>54403</v>
      </c>
      <c r="B336" s="1" t="s">
        <v>75</v>
      </c>
      <c r="BF336" s="5">
        <f t="shared" si="28"/>
        <v>0</v>
      </c>
      <c r="BG336" s="5">
        <f>IF(BG$2='PRES-S-L-T'!$B$6,C336,0)</f>
        <v>0</v>
      </c>
      <c r="BH336" s="5">
        <f>IF(BH$2='PRES-S-L-T'!$B$6,D336,0)</f>
        <v>0</v>
      </c>
      <c r="BI336" s="5">
        <f>IF(BI$2='PRES-S-L-T'!$B$6,E336,0)</f>
        <v>0</v>
      </c>
      <c r="BJ336" s="5">
        <f>IF(BJ$2='PRES-S-L-T'!$B$6,F336,0)</f>
        <v>0</v>
      </c>
      <c r="BK336" s="5">
        <f>IF(BK$2='PRES-S-L-T'!$B$6,G336,0)</f>
        <v>0</v>
      </c>
      <c r="BL336" s="5">
        <f>IF(BL$2='PRES-S-L-T'!$B$6,H336,0)</f>
        <v>0</v>
      </c>
      <c r="BM336" s="5">
        <f>IF(BM$2='PRES-S-L-T'!$B$6,I336,0)</f>
        <v>0</v>
      </c>
      <c r="BN336" s="5">
        <f>IF(BN$2='PRES-S-L-T'!$B$6,J336,0)</f>
        <v>0</v>
      </c>
      <c r="BO336" s="5">
        <f>IF(BO$2='PRES-S-L-T'!$B$6,K336,0)</f>
        <v>0</v>
      </c>
      <c r="BP336" s="5">
        <f>IF(BP$2='PRES-S-L-T'!$B$6,L336,0)</f>
        <v>0</v>
      </c>
      <c r="BQ336" s="5">
        <f>IF(BQ$2='PRES-S-L-T'!$B$6,M336,0)</f>
        <v>0</v>
      </c>
      <c r="BR336" s="5">
        <f>IF(BR$2='PRES-S-L-T'!$B$6,N336,0)</f>
        <v>0</v>
      </c>
      <c r="BS336" s="5">
        <f>IF(BS$2='PRES-S-L-T'!$B$6,O336,0)</f>
        <v>0</v>
      </c>
      <c r="BV336" s="5">
        <f>IF(BV$2='PRES-S-L-T'!$B$6,R336,0)</f>
        <v>0</v>
      </c>
      <c r="BW336" s="5">
        <f>IF(BW$2='PRES-S-L-T'!$B$6,S336,0)</f>
        <v>0</v>
      </c>
      <c r="BX336" s="5">
        <f>IF(BX$2='PRES-S-L-T'!$B$6,T336,0)</f>
        <v>0</v>
      </c>
      <c r="BY336" s="5">
        <f>IF(BY$2='PRES-S-L-T'!$B$6,U336,0)</f>
        <v>0</v>
      </c>
      <c r="BZ336" s="5">
        <f>IF(BZ$2='PRES-S-L-T'!$B$6,V336,0)</f>
        <v>0</v>
      </c>
      <c r="CA336" s="5">
        <f>IF(CA$2='PRES-S-L-T'!$B$6,W336,0)</f>
        <v>0</v>
      </c>
      <c r="CB336" s="5">
        <f>IF(CB$2='PRES-S-L-T'!$B$6,X336,0)</f>
        <v>0</v>
      </c>
      <c r="CC336" s="5">
        <f>IF(CC$2='PRES-S-L-T'!$B$6,Y336,0)</f>
        <v>0</v>
      </c>
      <c r="CD336" s="5">
        <f>IF(CD$2='PRES-S-L-T'!$B$6,Z336,0)</f>
        <v>0</v>
      </c>
      <c r="CE336" s="5">
        <f>IF(CE$2='PRES-S-L-T'!$B$6,AA336,0)</f>
        <v>0</v>
      </c>
      <c r="CF336" s="5">
        <f>IF(CF$2='PRES-S-L-T'!$B$6,AB336,0)</f>
        <v>0</v>
      </c>
      <c r="CG336" s="5">
        <f>IF(CG$2='PRES-S-L-T'!$B$6,AC336,0)</f>
        <v>0</v>
      </c>
      <c r="CH336" s="5">
        <f>IF(CH$2='PRES-S-L-T'!$B$6,AD336,0)</f>
        <v>0</v>
      </c>
      <c r="CI336" s="5">
        <f>IF(CI$2='PRES-S-L-T'!$B$6,AE336,0)</f>
        <v>0</v>
      </c>
      <c r="CJ336" s="5">
        <f>IF(CJ$2='PRES-S-L-T'!$B$6,AF336,0)</f>
        <v>0</v>
      </c>
      <c r="CK336" s="5">
        <f>IF(CK$2='PRES-S-L-T'!$B$6,AG336,0)</f>
        <v>0</v>
      </c>
      <c r="CL336" s="5">
        <f>IF(CL$2='PRES-S-L-T'!$B$6,AH336,0)</f>
        <v>0</v>
      </c>
      <c r="CM336" s="5">
        <f>IF(CM$2='PRES-S-L-T'!$B$6,AI336,0)</f>
        <v>0</v>
      </c>
      <c r="CN336" s="5">
        <f>IF(CN$2='PRES-S-L-T'!$B$6,AJ336,0)</f>
        <v>0</v>
      </c>
      <c r="CO336" s="5">
        <f>IF(CO$2='PRES-S-L-T'!$B$6,AK336,0)</f>
        <v>0</v>
      </c>
      <c r="CP336" s="5">
        <f>IF(CP$2='PRES-S-L-T'!$B$6,AL336,0)</f>
        <v>0</v>
      </c>
      <c r="CQ336" s="5">
        <f>IF(CQ$2='PRES-S-L-T'!$B$6,AM336,0)</f>
        <v>0</v>
      </c>
      <c r="CR336" s="5">
        <f>IF(CR$2='PRES-S-L-T'!$B$6,AN336,0)</f>
        <v>0</v>
      </c>
      <c r="CS336" s="5">
        <f>IF(CS$2='PRES-S-L-T'!$B$6,AO336,0)</f>
        <v>0</v>
      </c>
      <c r="CT336" s="5">
        <f>IF(CT$2='PRES-S-L-T'!$B$6,AP336,0)</f>
        <v>0</v>
      </c>
      <c r="CU336" s="5">
        <f>IF(CU$2='PRES-S-L-T'!$B$6,AQ336,0)</f>
        <v>0</v>
      </c>
      <c r="CV336" s="5">
        <f>IF(CV$2='PRES-S-L-T'!$B$6,AR336,0)</f>
        <v>0</v>
      </c>
      <c r="CW336" s="5">
        <f>IF(CW$2='PRES-S-L-T'!$B$6,AS336,0)</f>
        <v>0</v>
      </c>
      <c r="CX336" s="5">
        <f>IF(CX$2='PRES-S-L-T'!$B$6,AT336,0)</f>
        <v>0</v>
      </c>
      <c r="CY336" s="5">
        <f>IF(CY$2='PRES-S-L-T'!$B$6,AU336,0)</f>
        <v>0</v>
      </c>
      <c r="CZ336" s="5">
        <f>IF(CZ$2='PRES-S-L-T'!$B$6,AV336,0)</f>
        <v>0</v>
      </c>
      <c r="DA336" s="5">
        <f>IF(DA$2='PRES-S-L-T'!$B$6,AW336,0)</f>
        <v>0</v>
      </c>
      <c r="DB336" s="5">
        <f>IF(DB$2='PRES-S-L-T'!$B$6,AX336,0)</f>
        <v>0</v>
      </c>
      <c r="DE336" s="5">
        <f>IF(DE$2='PRES-S-L-T'!$B$6,BA336,0)</f>
        <v>0</v>
      </c>
      <c r="DF336" s="5">
        <f>IF(DF$2='PRES-S-L-T'!$B$6,BB336,0)</f>
        <v>0</v>
      </c>
      <c r="DG336" s="5">
        <f>IF(DG$2='PRES-S-L-T'!$B$6,BC336,0)</f>
        <v>0</v>
      </c>
      <c r="DH336" s="5">
        <f>IF(DH$2='PRES-S-L-T'!$B$6,BD336,0)</f>
        <v>0</v>
      </c>
      <c r="DI336" s="5">
        <f>IF(DI$2='PRES-S-L-T'!$B$6,BE336,0)</f>
        <v>0</v>
      </c>
      <c r="DJ336" s="5">
        <f t="shared" si="29"/>
        <v>0</v>
      </c>
      <c r="DK336" s="5">
        <f>IF('PRES-L-T'!$B$6=DK$2,SUM($C336:$P336),0)</f>
        <v>0</v>
      </c>
      <c r="DL336" s="5">
        <f>IF('PRES-L-T'!$B$6=DL$2,SUM($R336:$AB336),0)</f>
        <v>0</v>
      </c>
      <c r="DM336" s="5">
        <f>IF('PRES-L-T'!$B$6=DM$2,SUM($AC336:$AE336),0)</f>
        <v>0</v>
      </c>
      <c r="DN336" s="5">
        <f>IF('PRES-L-T'!$B$6=DN$2,SUM($AG336:$AI336),0)</f>
        <v>0</v>
      </c>
      <c r="DO336" s="5">
        <f>IF('PRES-L-T'!$B$6=DO$2,SUM($AJ336:$AP336),0)</f>
        <v>0</v>
      </c>
      <c r="DP336" s="5">
        <f>IF('PRES-L-T'!$B$6=DP$2,SUM($AT336:$AU336),0)</f>
        <v>0</v>
      </c>
      <c r="DQ336" s="5">
        <f>IF('PRES-L-T'!$B$6=DQ$2,SUM($AV336:$AY336),0)</f>
        <v>0</v>
      </c>
      <c r="DR336" s="5">
        <f>IF('PRES-L-T'!$B$6=DR$2,SUM($BA336:$BA336),0)</f>
        <v>0</v>
      </c>
      <c r="DS336" s="5">
        <f>IF('PRES-L-T'!$B$6=DS$2,SUM($BB336:$BB336),0)</f>
        <v>0</v>
      </c>
      <c r="DT336" s="5">
        <f>IF('PRES-L-T'!$B$6=DT$2,SUM($BC336:$BC336),0)</f>
        <v>0</v>
      </c>
      <c r="DU336" s="5">
        <f>IF('PRES-L-T'!$B$6=DU$2,SUM($BD336:$BD336),0)</f>
        <v>0</v>
      </c>
      <c r="DV336" s="5">
        <f>IF('PRES-L-T'!$B$6=DV$2,SUM($BE336:$BE336),0)</f>
        <v>0</v>
      </c>
      <c r="DW336" s="5">
        <f t="shared" si="27"/>
        <v>0</v>
      </c>
      <c r="DX336" s="5">
        <f>IF('PRES-U-P'!$B$6=DX$2,SUM(C336:AA336),0)</f>
        <v>0</v>
      </c>
      <c r="DY336" s="5">
        <f>IF('PRES-U-P'!$B$6=DY$2,SUM(AB336:AX336),0)</f>
        <v>0</v>
      </c>
      <c r="DZ336" s="5">
        <f>IF('PRES-U-P'!$B$6=DZ$2,SUM(BA336:BB336),0)</f>
        <v>0</v>
      </c>
      <c r="EA336" s="5">
        <f>IF('PRES-U-P'!$B$6=EA$2,SUM(BC336:BD336),0)</f>
        <v>0</v>
      </c>
      <c r="EB336" s="5">
        <f>IF('PRES-U-P'!$B$6=EB$2,SUM(BE336),0)</f>
        <v>0</v>
      </c>
      <c r="EC336" s="5">
        <f t="shared" si="30"/>
        <v>0</v>
      </c>
    </row>
    <row r="337" spans="1:133" hidden="1" x14ac:dyDescent="0.2">
      <c r="A337" s="1">
        <v>54404</v>
      </c>
      <c r="B337" s="1" t="s">
        <v>76</v>
      </c>
      <c r="BF337" s="5">
        <f t="shared" si="28"/>
        <v>0</v>
      </c>
      <c r="BG337" s="5">
        <f>IF(BG$2='PRES-S-L-T'!$B$6,C337,0)</f>
        <v>0</v>
      </c>
      <c r="BH337" s="5">
        <f>IF(BH$2='PRES-S-L-T'!$B$6,D337,0)</f>
        <v>0</v>
      </c>
      <c r="BI337" s="5">
        <f>IF(BI$2='PRES-S-L-T'!$B$6,E337,0)</f>
        <v>0</v>
      </c>
      <c r="BJ337" s="5">
        <f>IF(BJ$2='PRES-S-L-T'!$B$6,F337,0)</f>
        <v>0</v>
      </c>
      <c r="BK337" s="5">
        <f>IF(BK$2='PRES-S-L-T'!$B$6,G337,0)</f>
        <v>0</v>
      </c>
      <c r="BL337" s="5">
        <f>IF(BL$2='PRES-S-L-T'!$B$6,H337,0)</f>
        <v>0</v>
      </c>
      <c r="BM337" s="5">
        <f>IF(BM$2='PRES-S-L-T'!$B$6,I337,0)</f>
        <v>0</v>
      </c>
      <c r="BN337" s="5">
        <f>IF(BN$2='PRES-S-L-T'!$B$6,J337,0)</f>
        <v>0</v>
      </c>
      <c r="BO337" s="5">
        <f>IF(BO$2='PRES-S-L-T'!$B$6,K337,0)</f>
        <v>0</v>
      </c>
      <c r="BP337" s="5">
        <f>IF(BP$2='PRES-S-L-T'!$B$6,L337,0)</f>
        <v>0</v>
      </c>
      <c r="BQ337" s="5">
        <f>IF(BQ$2='PRES-S-L-T'!$B$6,M337,0)</f>
        <v>0</v>
      </c>
      <c r="BR337" s="5">
        <f>IF(BR$2='PRES-S-L-T'!$B$6,N337,0)</f>
        <v>0</v>
      </c>
      <c r="BS337" s="5">
        <f>IF(BS$2='PRES-S-L-T'!$B$6,O337,0)</f>
        <v>0</v>
      </c>
      <c r="BV337" s="5">
        <f>IF(BV$2='PRES-S-L-T'!$B$6,R337,0)</f>
        <v>0</v>
      </c>
      <c r="BW337" s="5">
        <f>IF(BW$2='PRES-S-L-T'!$B$6,S337,0)</f>
        <v>0</v>
      </c>
      <c r="BX337" s="5">
        <f>IF(BX$2='PRES-S-L-T'!$B$6,T337,0)</f>
        <v>0</v>
      </c>
      <c r="BY337" s="5">
        <f>IF(BY$2='PRES-S-L-T'!$B$6,U337,0)</f>
        <v>0</v>
      </c>
      <c r="BZ337" s="5">
        <f>IF(BZ$2='PRES-S-L-T'!$B$6,V337,0)</f>
        <v>0</v>
      </c>
      <c r="CA337" s="5">
        <f>IF(CA$2='PRES-S-L-T'!$B$6,W337,0)</f>
        <v>0</v>
      </c>
      <c r="CB337" s="5">
        <f>IF(CB$2='PRES-S-L-T'!$B$6,X337,0)</f>
        <v>0</v>
      </c>
      <c r="CC337" s="5">
        <f>IF(CC$2='PRES-S-L-T'!$B$6,Y337,0)</f>
        <v>0</v>
      </c>
      <c r="CD337" s="5">
        <f>IF(CD$2='PRES-S-L-T'!$B$6,Z337,0)</f>
        <v>0</v>
      </c>
      <c r="CE337" s="5">
        <f>IF(CE$2='PRES-S-L-T'!$B$6,AA337,0)</f>
        <v>0</v>
      </c>
      <c r="CF337" s="5">
        <f>IF(CF$2='PRES-S-L-T'!$B$6,AB337,0)</f>
        <v>0</v>
      </c>
      <c r="CG337" s="5">
        <f>IF(CG$2='PRES-S-L-T'!$B$6,AC337,0)</f>
        <v>0</v>
      </c>
      <c r="CH337" s="5">
        <f>IF(CH$2='PRES-S-L-T'!$B$6,AD337,0)</f>
        <v>0</v>
      </c>
      <c r="CI337" s="5">
        <f>IF(CI$2='PRES-S-L-T'!$B$6,AE337,0)</f>
        <v>0</v>
      </c>
      <c r="CJ337" s="5">
        <f>IF(CJ$2='PRES-S-L-T'!$B$6,AF337,0)</f>
        <v>0</v>
      </c>
      <c r="CK337" s="5">
        <f>IF(CK$2='PRES-S-L-T'!$B$6,AG337,0)</f>
        <v>0</v>
      </c>
      <c r="CL337" s="5">
        <f>IF(CL$2='PRES-S-L-T'!$B$6,AH337,0)</f>
        <v>0</v>
      </c>
      <c r="CM337" s="5">
        <f>IF(CM$2='PRES-S-L-T'!$B$6,AI337,0)</f>
        <v>0</v>
      </c>
      <c r="CN337" s="5">
        <f>IF(CN$2='PRES-S-L-T'!$B$6,AJ337,0)</f>
        <v>0</v>
      </c>
      <c r="CO337" s="5">
        <f>IF(CO$2='PRES-S-L-T'!$B$6,AK337,0)</f>
        <v>0</v>
      </c>
      <c r="CP337" s="5">
        <f>IF(CP$2='PRES-S-L-T'!$B$6,AL337,0)</f>
        <v>0</v>
      </c>
      <c r="CQ337" s="5">
        <f>IF(CQ$2='PRES-S-L-T'!$B$6,AM337,0)</f>
        <v>0</v>
      </c>
      <c r="CR337" s="5">
        <f>IF(CR$2='PRES-S-L-T'!$B$6,AN337,0)</f>
        <v>0</v>
      </c>
      <c r="CS337" s="5">
        <f>IF(CS$2='PRES-S-L-T'!$B$6,AO337,0)</f>
        <v>0</v>
      </c>
      <c r="CT337" s="5">
        <f>IF(CT$2='PRES-S-L-T'!$B$6,AP337,0)</f>
        <v>0</v>
      </c>
      <c r="CU337" s="5">
        <f>IF(CU$2='PRES-S-L-T'!$B$6,AQ337,0)</f>
        <v>0</v>
      </c>
      <c r="CV337" s="5">
        <f>IF(CV$2='PRES-S-L-T'!$B$6,AR337,0)</f>
        <v>0</v>
      </c>
      <c r="CW337" s="5">
        <f>IF(CW$2='PRES-S-L-T'!$B$6,AS337,0)</f>
        <v>0</v>
      </c>
      <c r="CX337" s="5">
        <f>IF(CX$2='PRES-S-L-T'!$B$6,AT337,0)</f>
        <v>0</v>
      </c>
      <c r="CY337" s="5">
        <f>IF(CY$2='PRES-S-L-T'!$B$6,AU337,0)</f>
        <v>0</v>
      </c>
      <c r="CZ337" s="5">
        <f>IF(CZ$2='PRES-S-L-T'!$B$6,AV337,0)</f>
        <v>0</v>
      </c>
      <c r="DA337" s="5">
        <f>IF(DA$2='PRES-S-L-T'!$B$6,AW337,0)</f>
        <v>0</v>
      </c>
      <c r="DB337" s="5">
        <f>IF(DB$2='PRES-S-L-T'!$B$6,AX337,0)</f>
        <v>0</v>
      </c>
      <c r="DE337" s="5">
        <f>IF(DE$2='PRES-S-L-T'!$B$6,BA337,0)</f>
        <v>0</v>
      </c>
      <c r="DF337" s="5">
        <f>IF(DF$2='PRES-S-L-T'!$B$6,BB337,0)</f>
        <v>0</v>
      </c>
      <c r="DG337" s="5">
        <f>IF(DG$2='PRES-S-L-T'!$B$6,BC337,0)</f>
        <v>0</v>
      </c>
      <c r="DH337" s="5">
        <f>IF(DH$2='PRES-S-L-T'!$B$6,BD337,0)</f>
        <v>0</v>
      </c>
      <c r="DI337" s="5">
        <f>IF(DI$2='PRES-S-L-T'!$B$6,BE337,0)</f>
        <v>0</v>
      </c>
      <c r="DJ337" s="5">
        <f t="shared" si="29"/>
        <v>0</v>
      </c>
      <c r="DK337" s="5">
        <f>IF('PRES-L-T'!$B$6=DK$2,SUM($C337:$P337),0)</f>
        <v>0</v>
      </c>
      <c r="DL337" s="5">
        <f>IF('PRES-L-T'!$B$6=DL$2,SUM($R337:$AB337),0)</f>
        <v>0</v>
      </c>
      <c r="DM337" s="5">
        <f>IF('PRES-L-T'!$B$6=DM$2,SUM($AC337:$AE337),0)</f>
        <v>0</v>
      </c>
      <c r="DN337" s="5">
        <f>IF('PRES-L-T'!$B$6=DN$2,SUM($AG337:$AI337),0)</f>
        <v>0</v>
      </c>
      <c r="DO337" s="5">
        <f>IF('PRES-L-T'!$B$6=DO$2,SUM($AJ337:$AP337),0)</f>
        <v>0</v>
      </c>
      <c r="DP337" s="5">
        <f>IF('PRES-L-T'!$B$6=DP$2,SUM($AT337:$AU337),0)</f>
        <v>0</v>
      </c>
      <c r="DQ337" s="5">
        <f>IF('PRES-L-T'!$B$6=DQ$2,SUM($AV337:$AY337),0)</f>
        <v>0</v>
      </c>
      <c r="DR337" s="5">
        <f>IF('PRES-L-T'!$B$6=DR$2,SUM($BA337:$BA337),0)</f>
        <v>0</v>
      </c>
      <c r="DS337" s="5">
        <f>IF('PRES-L-T'!$B$6=DS$2,SUM($BB337:$BB337),0)</f>
        <v>0</v>
      </c>
      <c r="DT337" s="5">
        <f>IF('PRES-L-T'!$B$6=DT$2,SUM($BC337:$BC337),0)</f>
        <v>0</v>
      </c>
      <c r="DU337" s="5">
        <f>IF('PRES-L-T'!$B$6=DU$2,SUM($BD337:$BD337),0)</f>
        <v>0</v>
      </c>
      <c r="DV337" s="5">
        <f>IF('PRES-L-T'!$B$6=DV$2,SUM($BE337:$BE337),0)</f>
        <v>0</v>
      </c>
      <c r="DW337" s="5">
        <f t="shared" si="27"/>
        <v>0</v>
      </c>
      <c r="DX337" s="5">
        <f>IF('PRES-U-P'!$B$6=DX$2,SUM(C337:AA337),0)</f>
        <v>0</v>
      </c>
      <c r="DY337" s="5">
        <f>IF('PRES-U-P'!$B$6=DY$2,SUM(AB337:AX337),0)</f>
        <v>0</v>
      </c>
      <c r="DZ337" s="5">
        <f>IF('PRES-U-P'!$B$6=DZ$2,SUM(BA337:BB337),0)</f>
        <v>0</v>
      </c>
      <c r="EA337" s="5">
        <f>IF('PRES-U-P'!$B$6=EA$2,SUM(BC337:BD337),0)</f>
        <v>0</v>
      </c>
      <c r="EB337" s="5">
        <f>IF('PRES-U-P'!$B$6=EB$2,SUM(BE337),0)</f>
        <v>0</v>
      </c>
      <c r="EC337" s="5">
        <f t="shared" si="30"/>
        <v>0</v>
      </c>
    </row>
    <row r="338" spans="1:133" hidden="1" x14ac:dyDescent="0.2">
      <c r="A338" s="1">
        <v>54501</v>
      </c>
      <c r="B338" s="1" t="s">
        <v>77</v>
      </c>
      <c r="BF338" s="5">
        <f t="shared" si="28"/>
        <v>0</v>
      </c>
      <c r="BG338" s="5">
        <f>IF(BG$2='PRES-S-L-T'!$B$6,C338,0)</f>
        <v>0</v>
      </c>
      <c r="BH338" s="5">
        <f>IF(BH$2='PRES-S-L-T'!$B$6,D338,0)</f>
        <v>0</v>
      </c>
      <c r="BI338" s="5">
        <f>IF(BI$2='PRES-S-L-T'!$B$6,E338,0)</f>
        <v>0</v>
      </c>
      <c r="BJ338" s="5">
        <f>IF(BJ$2='PRES-S-L-T'!$B$6,F338,0)</f>
        <v>0</v>
      </c>
      <c r="BK338" s="5">
        <f>IF(BK$2='PRES-S-L-T'!$B$6,G338,0)</f>
        <v>0</v>
      </c>
      <c r="BL338" s="5">
        <f>IF(BL$2='PRES-S-L-T'!$B$6,H338,0)</f>
        <v>0</v>
      </c>
      <c r="BM338" s="5">
        <f>IF(BM$2='PRES-S-L-T'!$B$6,I338,0)</f>
        <v>0</v>
      </c>
      <c r="BN338" s="5">
        <f>IF(BN$2='PRES-S-L-T'!$B$6,J338,0)</f>
        <v>0</v>
      </c>
      <c r="BO338" s="5">
        <f>IF(BO$2='PRES-S-L-T'!$B$6,K338,0)</f>
        <v>0</v>
      </c>
      <c r="BP338" s="5">
        <f>IF(BP$2='PRES-S-L-T'!$B$6,L338,0)</f>
        <v>0</v>
      </c>
      <c r="BQ338" s="5">
        <f>IF(BQ$2='PRES-S-L-T'!$B$6,M338,0)</f>
        <v>0</v>
      </c>
      <c r="BR338" s="5">
        <f>IF(BR$2='PRES-S-L-T'!$B$6,N338,0)</f>
        <v>0</v>
      </c>
      <c r="BS338" s="5">
        <f>IF(BS$2='PRES-S-L-T'!$B$6,O338,0)</f>
        <v>0</v>
      </c>
      <c r="BV338" s="5">
        <f>IF(BV$2='PRES-S-L-T'!$B$6,R338,0)</f>
        <v>0</v>
      </c>
      <c r="BW338" s="5">
        <f>IF(BW$2='PRES-S-L-T'!$B$6,S338,0)</f>
        <v>0</v>
      </c>
      <c r="BX338" s="5">
        <f>IF(BX$2='PRES-S-L-T'!$B$6,T338,0)</f>
        <v>0</v>
      </c>
      <c r="BY338" s="5">
        <f>IF(BY$2='PRES-S-L-T'!$B$6,U338,0)</f>
        <v>0</v>
      </c>
      <c r="BZ338" s="5">
        <f>IF(BZ$2='PRES-S-L-T'!$B$6,V338,0)</f>
        <v>0</v>
      </c>
      <c r="CA338" s="5">
        <f>IF(CA$2='PRES-S-L-T'!$B$6,W338,0)</f>
        <v>0</v>
      </c>
      <c r="CB338" s="5">
        <f>IF(CB$2='PRES-S-L-T'!$B$6,X338,0)</f>
        <v>0</v>
      </c>
      <c r="CC338" s="5">
        <f>IF(CC$2='PRES-S-L-T'!$B$6,Y338,0)</f>
        <v>0</v>
      </c>
      <c r="CD338" s="5">
        <f>IF(CD$2='PRES-S-L-T'!$B$6,Z338,0)</f>
        <v>0</v>
      </c>
      <c r="CE338" s="5">
        <f>IF(CE$2='PRES-S-L-T'!$B$6,AA338,0)</f>
        <v>0</v>
      </c>
      <c r="CF338" s="5">
        <f>IF(CF$2='PRES-S-L-T'!$B$6,AB338,0)</f>
        <v>0</v>
      </c>
      <c r="CG338" s="5">
        <f>IF(CG$2='PRES-S-L-T'!$B$6,AC338,0)</f>
        <v>0</v>
      </c>
      <c r="CH338" s="5">
        <f>IF(CH$2='PRES-S-L-T'!$B$6,AD338,0)</f>
        <v>0</v>
      </c>
      <c r="CI338" s="5">
        <f>IF(CI$2='PRES-S-L-T'!$B$6,AE338,0)</f>
        <v>0</v>
      </c>
      <c r="CJ338" s="5">
        <f>IF(CJ$2='PRES-S-L-T'!$B$6,AF338,0)</f>
        <v>0</v>
      </c>
      <c r="CK338" s="5">
        <f>IF(CK$2='PRES-S-L-T'!$B$6,AG338,0)</f>
        <v>0</v>
      </c>
      <c r="CL338" s="5">
        <f>IF(CL$2='PRES-S-L-T'!$B$6,AH338,0)</f>
        <v>0</v>
      </c>
      <c r="CM338" s="5">
        <f>IF(CM$2='PRES-S-L-T'!$B$6,AI338,0)</f>
        <v>0</v>
      </c>
      <c r="CN338" s="5">
        <f>IF(CN$2='PRES-S-L-T'!$B$6,AJ338,0)</f>
        <v>0</v>
      </c>
      <c r="CO338" s="5">
        <f>IF(CO$2='PRES-S-L-T'!$B$6,AK338,0)</f>
        <v>0</v>
      </c>
      <c r="CP338" s="5">
        <f>IF(CP$2='PRES-S-L-T'!$B$6,AL338,0)</f>
        <v>0</v>
      </c>
      <c r="CQ338" s="5">
        <f>IF(CQ$2='PRES-S-L-T'!$B$6,AM338,0)</f>
        <v>0</v>
      </c>
      <c r="CR338" s="5">
        <f>IF(CR$2='PRES-S-L-T'!$B$6,AN338,0)</f>
        <v>0</v>
      </c>
      <c r="CS338" s="5">
        <f>IF(CS$2='PRES-S-L-T'!$B$6,AO338,0)</f>
        <v>0</v>
      </c>
      <c r="CT338" s="5">
        <f>IF(CT$2='PRES-S-L-T'!$B$6,AP338,0)</f>
        <v>0</v>
      </c>
      <c r="CU338" s="5">
        <f>IF(CU$2='PRES-S-L-T'!$B$6,AQ338,0)</f>
        <v>0</v>
      </c>
      <c r="CV338" s="5">
        <f>IF(CV$2='PRES-S-L-T'!$B$6,AR338,0)</f>
        <v>0</v>
      </c>
      <c r="CW338" s="5">
        <f>IF(CW$2='PRES-S-L-T'!$B$6,AS338,0)</f>
        <v>0</v>
      </c>
      <c r="CX338" s="5">
        <f>IF(CX$2='PRES-S-L-T'!$B$6,AT338,0)</f>
        <v>0</v>
      </c>
      <c r="CY338" s="5">
        <f>IF(CY$2='PRES-S-L-T'!$B$6,AU338,0)</f>
        <v>0</v>
      </c>
      <c r="CZ338" s="5">
        <f>IF(CZ$2='PRES-S-L-T'!$B$6,AV338,0)</f>
        <v>0</v>
      </c>
      <c r="DA338" s="5">
        <f>IF(DA$2='PRES-S-L-T'!$B$6,AW338,0)</f>
        <v>0</v>
      </c>
      <c r="DB338" s="5">
        <f>IF(DB$2='PRES-S-L-T'!$B$6,AX338,0)</f>
        <v>0</v>
      </c>
      <c r="DE338" s="5">
        <f>IF(DE$2='PRES-S-L-T'!$B$6,BA338,0)</f>
        <v>0</v>
      </c>
      <c r="DF338" s="5">
        <f>IF(DF$2='PRES-S-L-T'!$B$6,BB338,0)</f>
        <v>0</v>
      </c>
      <c r="DG338" s="5">
        <f>IF(DG$2='PRES-S-L-T'!$B$6,BC338,0)</f>
        <v>0</v>
      </c>
      <c r="DH338" s="5">
        <f>IF(DH$2='PRES-S-L-T'!$B$6,BD338,0)</f>
        <v>0</v>
      </c>
      <c r="DI338" s="5">
        <f>IF(DI$2='PRES-S-L-T'!$B$6,BE338,0)</f>
        <v>0</v>
      </c>
      <c r="DJ338" s="5">
        <f t="shared" si="29"/>
        <v>0</v>
      </c>
      <c r="DK338" s="5">
        <f>IF('PRES-L-T'!$B$6=DK$2,SUM($C338:$P338),0)</f>
        <v>0</v>
      </c>
      <c r="DL338" s="5">
        <f>IF('PRES-L-T'!$B$6=DL$2,SUM($R338:$AB338),0)</f>
        <v>0</v>
      </c>
      <c r="DM338" s="5">
        <f>IF('PRES-L-T'!$B$6=DM$2,SUM($AC338:$AE338),0)</f>
        <v>0</v>
      </c>
      <c r="DN338" s="5">
        <f>IF('PRES-L-T'!$B$6=DN$2,SUM($AG338:$AI338),0)</f>
        <v>0</v>
      </c>
      <c r="DO338" s="5">
        <f>IF('PRES-L-T'!$B$6=DO$2,SUM($AJ338:$AP338),0)</f>
        <v>0</v>
      </c>
      <c r="DP338" s="5">
        <f>IF('PRES-L-T'!$B$6=DP$2,SUM($AT338:$AU338),0)</f>
        <v>0</v>
      </c>
      <c r="DQ338" s="5">
        <f>IF('PRES-L-T'!$B$6=DQ$2,SUM($AV338:$AY338),0)</f>
        <v>0</v>
      </c>
      <c r="DR338" s="5">
        <f>IF('PRES-L-T'!$B$6=DR$2,SUM($BA338:$BA338),0)</f>
        <v>0</v>
      </c>
      <c r="DS338" s="5">
        <f>IF('PRES-L-T'!$B$6=DS$2,SUM($BB338:$BB338),0)</f>
        <v>0</v>
      </c>
      <c r="DT338" s="5">
        <f>IF('PRES-L-T'!$B$6=DT$2,SUM($BC338:$BC338),0)</f>
        <v>0</v>
      </c>
      <c r="DU338" s="5">
        <f>IF('PRES-L-T'!$B$6=DU$2,SUM($BD338:$BD338),0)</f>
        <v>0</v>
      </c>
      <c r="DV338" s="5">
        <f>IF('PRES-L-T'!$B$6=DV$2,SUM($BE338:$BE338),0)</f>
        <v>0</v>
      </c>
      <c r="DW338" s="5">
        <f t="shared" si="27"/>
        <v>0</v>
      </c>
      <c r="DX338" s="5">
        <f>IF('PRES-U-P'!$B$6=DX$2,SUM(C338:AA338),0)</f>
        <v>0</v>
      </c>
      <c r="DY338" s="5">
        <f>IF('PRES-U-P'!$B$6=DY$2,SUM(AB338:AX338),0)</f>
        <v>0</v>
      </c>
      <c r="DZ338" s="5">
        <f>IF('PRES-U-P'!$B$6=DZ$2,SUM(BA338:BB338),0)</f>
        <v>0</v>
      </c>
      <c r="EA338" s="5">
        <f>IF('PRES-U-P'!$B$6=EA$2,SUM(BC338:BD338),0)</f>
        <v>0</v>
      </c>
      <c r="EB338" s="5">
        <f>IF('PRES-U-P'!$B$6=EB$2,SUM(BE338),0)</f>
        <v>0</v>
      </c>
      <c r="EC338" s="5">
        <f t="shared" si="30"/>
        <v>0</v>
      </c>
    </row>
    <row r="339" spans="1:133" hidden="1" x14ac:dyDescent="0.2">
      <c r="A339" s="1">
        <v>54502</v>
      </c>
      <c r="B339" s="1" t="s">
        <v>78</v>
      </c>
      <c r="BF339" s="5">
        <f t="shared" si="28"/>
        <v>0</v>
      </c>
      <c r="BG339" s="5">
        <f>IF(BG$2='PRES-S-L-T'!$B$6,C339,0)</f>
        <v>0</v>
      </c>
      <c r="BH339" s="5">
        <f>IF(BH$2='PRES-S-L-T'!$B$6,D339,0)</f>
        <v>0</v>
      </c>
      <c r="BI339" s="5">
        <f>IF(BI$2='PRES-S-L-T'!$B$6,E339,0)</f>
        <v>0</v>
      </c>
      <c r="BJ339" s="5">
        <f>IF(BJ$2='PRES-S-L-T'!$B$6,F339,0)</f>
        <v>0</v>
      </c>
      <c r="BK339" s="5">
        <f>IF(BK$2='PRES-S-L-T'!$B$6,G339,0)</f>
        <v>0</v>
      </c>
      <c r="BL339" s="5">
        <f>IF(BL$2='PRES-S-L-T'!$B$6,H339,0)</f>
        <v>0</v>
      </c>
      <c r="BM339" s="5">
        <f>IF(BM$2='PRES-S-L-T'!$B$6,I339,0)</f>
        <v>0</v>
      </c>
      <c r="BN339" s="5">
        <f>IF(BN$2='PRES-S-L-T'!$B$6,J339,0)</f>
        <v>0</v>
      </c>
      <c r="BO339" s="5">
        <f>IF(BO$2='PRES-S-L-T'!$B$6,K339,0)</f>
        <v>0</v>
      </c>
      <c r="BP339" s="5">
        <f>IF(BP$2='PRES-S-L-T'!$B$6,L339,0)</f>
        <v>0</v>
      </c>
      <c r="BQ339" s="5">
        <f>IF(BQ$2='PRES-S-L-T'!$B$6,M339,0)</f>
        <v>0</v>
      </c>
      <c r="BR339" s="5">
        <f>IF(BR$2='PRES-S-L-T'!$B$6,N339,0)</f>
        <v>0</v>
      </c>
      <c r="BS339" s="5">
        <f>IF(BS$2='PRES-S-L-T'!$B$6,O339,0)</f>
        <v>0</v>
      </c>
      <c r="BV339" s="5">
        <f>IF(BV$2='PRES-S-L-T'!$B$6,R339,0)</f>
        <v>0</v>
      </c>
      <c r="BW339" s="5">
        <f>IF(BW$2='PRES-S-L-T'!$B$6,S339,0)</f>
        <v>0</v>
      </c>
      <c r="BX339" s="5">
        <f>IF(BX$2='PRES-S-L-T'!$B$6,T339,0)</f>
        <v>0</v>
      </c>
      <c r="BY339" s="5">
        <f>IF(BY$2='PRES-S-L-T'!$B$6,U339,0)</f>
        <v>0</v>
      </c>
      <c r="BZ339" s="5">
        <f>IF(BZ$2='PRES-S-L-T'!$B$6,V339,0)</f>
        <v>0</v>
      </c>
      <c r="CA339" s="5">
        <f>IF(CA$2='PRES-S-L-T'!$B$6,W339,0)</f>
        <v>0</v>
      </c>
      <c r="CB339" s="5">
        <f>IF(CB$2='PRES-S-L-T'!$B$6,X339,0)</f>
        <v>0</v>
      </c>
      <c r="CC339" s="5">
        <f>IF(CC$2='PRES-S-L-T'!$B$6,Y339,0)</f>
        <v>0</v>
      </c>
      <c r="CD339" s="5">
        <f>IF(CD$2='PRES-S-L-T'!$B$6,Z339,0)</f>
        <v>0</v>
      </c>
      <c r="CE339" s="5">
        <f>IF(CE$2='PRES-S-L-T'!$B$6,AA339,0)</f>
        <v>0</v>
      </c>
      <c r="CF339" s="5">
        <f>IF(CF$2='PRES-S-L-T'!$B$6,AB339,0)</f>
        <v>0</v>
      </c>
      <c r="CG339" s="5">
        <f>IF(CG$2='PRES-S-L-T'!$B$6,AC339,0)</f>
        <v>0</v>
      </c>
      <c r="CH339" s="5">
        <f>IF(CH$2='PRES-S-L-T'!$B$6,AD339,0)</f>
        <v>0</v>
      </c>
      <c r="CI339" s="5">
        <f>IF(CI$2='PRES-S-L-T'!$B$6,AE339,0)</f>
        <v>0</v>
      </c>
      <c r="CJ339" s="5">
        <f>IF(CJ$2='PRES-S-L-T'!$B$6,AF339,0)</f>
        <v>0</v>
      </c>
      <c r="CK339" s="5">
        <f>IF(CK$2='PRES-S-L-T'!$B$6,AG339,0)</f>
        <v>0</v>
      </c>
      <c r="CL339" s="5">
        <f>IF(CL$2='PRES-S-L-T'!$B$6,AH339,0)</f>
        <v>0</v>
      </c>
      <c r="CM339" s="5">
        <f>IF(CM$2='PRES-S-L-T'!$B$6,AI339,0)</f>
        <v>0</v>
      </c>
      <c r="CN339" s="5">
        <f>IF(CN$2='PRES-S-L-T'!$B$6,AJ339,0)</f>
        <v>0</v>
      </c>
      <c r="CO339" s="5">
        <f>IF(CO$2='PRES-S-L-T'!$B$6,AK339,0)</f>
        <v>0</v>
      </c>
      <c r="CP339" s="5">
        <f>IF(CP$2='PRES-S-L-T'!$B$6,AL339,0)</f>
        <v>0</v>
      </c>
      <c r="CQ339" s="5">
        <f>IF(CQ$2='PRES-S-L-T'!$B$6,AM339,0)</f>
        <v>0</v>
      </c>
      <c r="CR339" s="5">
        <f>IF(CR$2='PRES-S-L-T'!$B$6,AN339,0)</f>
        <v>0</v>
      </c>
      <c r="CS339" s="5">
        <f>IF(CS$2='PRES-S-L-T'!$B$6,AO339,0)</f>
        <v>0</v>
      </c>
      <c r="CT339" s="5">
        <f>IF(CT$2='PRES-S-L-T'!$B$6,AP339,0)</f>
        <v>0</v>
      </c>
      <c r="CU339" s="5">
        <f>IF(CU$2='PRES-S-L-T'!$B$6,AQ339,0)</f>
        <v>0</v>
      </c>
      <c r="CV339" s="5">
        <f>IF(CV$2='PRES-S-L-T'!$B$6,AR339,0)</f>
        <v>0</v>
      </c>
      <c r="CW339" s="5">
        <f>IF(CW$2='PRES-S-L-T'!$B$6,AS339,0)</f>
        <v>0</v>
      </c>
      <c r="CX339" s="5">
        <f>IF(CX$2='PRES-S-L-T'!$B$6,AT339,0)</f>
        <v>0</v>
      </c>
      <c r="CY339" s="5">
        <f>IF(CY$2='PRES-S-L-T'!$B$6,AU339,0)</f>
        <v>0</v>
      </c>
      <c r="CZ339" s="5">
        <f>IF(CZ$2='PRES-S-L-T'!$B$6,AV339,0)</f>
        <v>0</v>
      </c>
      <c r="DA339" s="5">
        <f>IF(DA$2='PRES-S-L-T'!$B$6,AW339,0)</f>
        <v>0</v>
      </c>
      <c r="DB339" s="5">
        <f>IF(DB$2='PRES-S-L-T'!$B$6,AX339,0)</f>
        <v>0</v>
      </c>
      <c r="DE339" s="5">
        <f>IF(DE$2='PRES-S-L-T'!$B$6,BA339,0)</f>
        <v>0</v>
      </c>
      <c r="DF339" s="5">
        <f>IF(DF$2='PRES-S-L-T'!$B$6,BB339,0)</f>
        <v>0</v>
      </c>
      <c r="DG339" s="5">
        <f>IF(DG$2='PRES-S-L-T'!$B$6,BC339,0)</f>
        <v>0</v>
      </c>
      <c r="DH339" s="5">
        <f>IF(DH$2='PRES-S-L-T'!$B$6,BD339,0)</f>
        <v>0</v>
      </c>
      <c r="DI339" s="5">
        <f>IF(DI$2='PRES-S-L-T'!$B$6,BE339,0)</f>
        <v>0</v>
      </c>
      <c r="DJ339" s="5">
        <f t="shared" si="29"/>
        <v>0</v>
      </c>
      <c r="DK339" s="5">
        <f>IF('PRES-L-T'!$B$6=DK$2,SUM($C339:$P339),0)</f>
        <v>0</v>
      </c>
      <c r="DL339" s="5">
        <f>IF('PRES-L-T'!$B$6=DL$2,SUM($R339:$AB339),0)</f>
        <v>0</v>
      </c>
      <c r="DM339" s="5">
        <f>IF('PRES-L-T'!$B$6=DM$2,SUM($AC339:$AE339),0)</f>
        <v>0</v>
      </c>
      <c r="DN339" s="5">
        <f>IF('PRES-L-T'!$B$6=DN$2,SUM($AG339:$AI339),0)</f>
        <v>0</v>
      </c>
      <c r="DO339" s="5">
        <f>IF('PRES-L-T'!$B$6=DO$2,SUM($AJ339:$AP339),0)</f>
        <v>0</v>
      </c>
      <c r="DP339" s="5">
        <f>IF('PRES-L-T'!$B$6=DP$2,SUM($AT339:$AU339),0)</f>
        <v>0</v>
      </c>
      <c r="DQ339" s="5">
        <f>IF('PRES-L-T'!$B$6=DQ$2,SUM($AV339:$AY339),0)</f>
        <v>0</v>
      </c>
      <c r="DR339" s="5">
        <f>IF('PRES-L-T'!$B$6=DR$2,SUM($BA339:$BA339),0)</f>
        <v>0</v>
      </c>
      <c r="DS339" s="5">
        <f>IF('PRES-L-T'!$B$6=DS$2,SUM($BB339:$BB339),0)</f>
        <v>0</v>
      </c>
      <c r="DT339" s="5">
        <f>IF('PRES-L-T'!$B$6=DT$2,SUM($BC339:$BC339),0)</f>
        <v>0</v>
      </c>
      <c r="DU339" s="5">
        <f>IF('PRES-L-T'!$B$6=DU$2,SUM($BD339:$BD339),0)</f>
        <v>0</v>
      </c>
      <c r="DV339" s="5">
        <f>IF('PRES-L-T'!$B$6=DV$2,SUM($BE339:$BE339),0)</f>
        <v>0</v>
      </c>
      <c r="DW339" s="5">
        <f t="shared" ref="DW339:DW402" si="31">SUM(DK339:DV339)</f>
        <v>0</v>
      </c>
      <c r="DX339" s="5">
        <f>IF('PRES-U-P'!$B$6=DX$2,SUM(C339:AA339),0)</f>
        <v>0</v>
      </c>
      <c r="DY339" s="5">
        <f>IF('PRES-U-P'!$B$6=DY$2,SUM(AB339:AX339),0)</f>
        <v>0</v>
      </c>
      <c r="DZ339" s="5">
        <f>IF('PRES-U-P'!$B$6=DZ$2,SUM(BA339:BB339),0)</f>
        <v>0</v>
      </c>
      <c r="EA339" s="5">
        <f>IF('PRES-U-P'!$B$6=EA$2,SUM(BC339:BD339),0)</f>
        <v>0</v>
      </c>
      <c r="EB339" s="5">
        <f>IF('PRES-U-P'!$B$6=EB$2,SUM(BE339),0)</f>
        <v>0</v>
      </c>
      <c r="EC339" s="5">
        <f t="shared" si="30"/>
        <v>0</v>
      </c>
    </row>
    <row r="340" spans="1:133" hidden="1" x14ac:dyDescent="0.2">
      <c r="A340" s="1">
        <v>54503</v>
      </c>
      <c r="B340" s="1" t="s">
        <v>79</v>
      </c>
      <c r="BF340" s="5">
        <f t="shared" si="28"/>
        <v>0</v>
      </c>
      <c r="BG340" s="5">
        <f>IF(BG$2='PRES-S-L-T'!$B$6,C340,0)</f>
        <v>0</v>
      </c>
      <c r="BH340" s="5">
        <f>IF(BH$2='PRES-S-L-T'!$B$6,D340,0)</f>
        <v>0</v>
      </c>
      <c r="BI340" s="5">
        <f>IF(BI$2='PRES-S-L-T'!$B$6,E340,0)</f>
        <v>0</v>
      </c>
      <c r="BJ340" s="5">
        <f>IF(BJ$2='PRES-S-L-T'!$B$6,F340,0)</f>
        <v>0</v>
      </c>
      <c r="BK340" s="5">
        <f>IF(BK$2='PRES-S-L-T'!$B$6,G340,0)</f>
        <v>0</v>
      </c>
      <c r="BL340" s="5">
        <f>IF(BL$2='PRES-S-L-T'!$B$6,H340,0)</f>
        <v>0</v>
      </c>
      <c r="BM340" s="5">
        <f>IF(BM$2='PRES-S-L-T'!$B$6,I340,0)</f>
        <v>0</v>
      </c>
      <c r="BN340" s="5">
        <f>IF(BN$2='PRES-S-L-T'!$B$6,J340,0)</f>
        <v>0</v>
      </c>
      <c r="BO340" s="5">
        <f>IF(BO$2='PRES-S-L-T'!$B$6,K340,0)</f>
        <v>0</v>
      </c>
      <c r="BP340" s="5">
        <f>IF(BP$2='PRES-S-L-T'!$B$6,L340,0)</f>
        <v>0</v>
      </c>
      <c r="BQ340" s="5">
        <f>IF(BQ$2='PRES-S-L-T'!$B$6,M340,0)</f>
        <v>0</v>
      </c>
      <c r="BR340" s="5">
        <f>IF(BR$2='PRES-S-L-T'!$B$6,N340,0)</f>
        <v>0</v>
      </c>
      <c r="BS340" s="5">
        <f>IF(BS$2='PRES-S-L-T'!$B$6,O340,0)</f>
        <v>0</v>
      </c>
      <c r="BV340" s="5">
        <f>IF(BV$2='PRES-S-L-T'!$B$6,R340,0)</f>
        <v>0</v>
      </c>
      <c r="BW340" s="5">
        <f>IF(BW$2='PRES-S-L-T'!$B$6,S340,0)</f>
        <v>0</v>
      </c>
      <c r="BX340" s="5">
        <f>IF(BX$2='PRES-S-L-T'!$B$6,T340,0)</f>
        <v>0</v>
      </c>
      <c r="BY340" s="5">
        <f>IF(BY$2='PRES-S-L-T'!$B$6,U340,0)</f>
        <v>0</v>
      </c>
      <c r="BZ340" s="5">
        <f>IF(BZ$2='PRES-S-L-T'!$B$6,V340,0)</f>
        <v>0</v>
      </c>
      <c r="CA340" s="5">
        <f>IF(CA$2='PRES-S-L-T'!$B$6,W340,0)</f>
        <v>0</v>
      </c>
      <c r="CB340" s="5">
        <f>IF(CB$2='PRES-S-L-T'!$B$6,X340,0)</f>
        <v>0</v>
      </c>
      <c r="CC340" s="5">
        <f>IF(CC$2='PRES-S-L-T'!$B$6,Y340,0)</f>
        <v>0</v>
      </c>
      <c r="CD340" s="5">
        <f>IF(CD$2='PRES-S-L-T'!$B$6,Z340,0)</f>
        <v>0</v>
      </c>
      <c r="CE340" s="5">
        <f>IF(CE$2='PRES-S-L-T'!$B$6,AA340,0)</f>
        <v>0</v>
      </c>
      <c r="CF340" s="5">
        <f>IF(CF$2='PRES-S-L-T'!$B$6,AB340,0)</f>
        <v>0</v>
      </c>
      <c r="CG340" s="5">
        <f>IF(CG$2='PRES-S-L-T'!$B$6,AC340,0)</f>
        <v>0</v>
      </c>
      <c r="CH340" s="5">
        <f>IF(CH$2='PRES-S-L-T'!$B$6,AD340,0)</f>
        <v>0</v>
      </c>
      <c r="CI340" s="5">
        <f>IF(CI$2='PRES-S-L-T'!$B$6,AE340,0)</f>
        <v>0</v>
      </c>
      <c r="CJ340" s="5">
        <f>IF(CJ$2='PRES-S-L-T'!$B$6,AF340,0)</f>
        <v>0</v>
      </c>
      <c r="CK340" s="5">
        <f>IF(CK$2='PRES-S-L-T'!$B$6,AG340,0)</f>
        <v>0</v>
      </c>
      <c r="CL340" s="5">
        <f>IF(CL$2='PRES-S-L-T'!$B$6,AH340,0)</f>
        <v>0</v>
      </c>
      <c r="CM340" s="5">
        <f>IF(CM$2='PRES-S-L-T'!$B$6,AI340,0)</f>
        <v>0</v>
      </c>
      <c r="CN340" s="5">
        <f>IF(CN$2='PRES-S-L-T'!$B$6,AJ340,0)</f>
        <v>0</v>
      </c>
      <c r="CO340" s="5">
        <f>IF(CO$2='PRES-S-L-T'!$B$6,AK340,0)</f>
        <v>0</v>
      </c>
      <c r="CP340" s="5">
        <f>IF(CP$2='PRES-S-L-T'!$B$6,AL340,0)</f>
        <v>0</v>
      </c>
      <c r="CQ340" s="5">
        <f>IF(CQ$2='PRES-S-L-T'!$B$6,AM340,0)</f>
        <v>0</v>
      </c>
      <c r="CR340" s="5">
        <f>IF(CR$2='PRES-S-L-T'!$B$6,AN340,0)</f>
        <v>0</v>
      </c>
      <c r="CS340" s="5">
        <f>IF(CS$2='PRES-S-L-T'!$B$6,AO340,0)</f>
        <v>0</v>
      </c>
      <c r="CT340" s="5">
        <f>IF(CT$2='PRES-S-L-T'!$B$6,AP340,0)</f>
        <v>0</v>
      </c>
      <c r="CU340" s="5">
        <f>IF(CU$2='PRES-S-L-T'!$B$6,AQ340,0)</f>
        <v>0</v>
      </c>
      <c r="CV340" s="5">
        <f>IF(CV$2='PRES-S-L-T'!$B$6,AR340,0)</f>
        <v>0</v>
      </c>
      <c r="CW340" s="5">
        <f>IF(CW$2='PRES-S-L-T'!$B$6,AS340,0)</f>
        <v>0</v>
      </c>
      <c r="CX340" s="5">
        <f>IF(CX$2='PRES-S-L-T'!$B$6,AT340,0)</f>
        <v>0</v>
      </c>
      <c r="CY340" s="5">
        <f>IF(CY$2='PRES-S-L-T'!$B$6,AU340,0)</f>
        <v>0</v>
      </c>
      <c r="CZ340" s="5">
        <f>IF(CZ$2='PRES-S-L-T'!$B$6,AV340,0)</f>
        <v>0</v>
      </c>
      <c r="DA340" s="5">
        <f>IF(DA$2='PRES-S-L-T'!$B$6,AW340,0)</f>
        <v>0</v>
      </c>
      <c r="DB340" s="5">
        <f>IF(DB$2='PRES-S-L-T'!$B$6,AX340,0)</f>
        <v>0</v>
      </c>
      <c r="DE340" s="5">
        <f>IF(DE$2='PRES-S-L-T'!$B$6,BA340,0)</f>
        <v>0</v>
      </c>
      <c r="DF340" s="5">
        <f>IF(DF$2='PRES-S-L-T'!$B$6,BB340,0)</f>
        <v>0</v>
      </c>
      <c r="DG340" s="5">
        <f>IF(DG$2='PRES-S-L-T'!$B$6,BC340,0)</f>
        <v>0</v>
      </c>
      <c r="DH340" s="5">
        <f>IF(DH$2='PRES-S-L-T'!$B$6,BD340,0)</f>
        <v>0</v>
      </c>
      <c r="DI340" s="5">
        <f>IF(DI$2='PRES-S-L-T'!$B$6,BE340,0)</f>
        <v>0</v>
      </c>
      <c r="DJ340" s="5">
        <f t="shared" si="29"/>
        <v>0</v>
      </c>
      <c r="DK340" s="5">
        <f>IF('PRES-L-T'!$B$6=DK$2,SUM($C340:$P340),0)</f>
        <v>0</v>
      </c>
      <c r="DL340" s="5">
        <f>IF('PRES-L-T'!$B$6=DL$2,SUM($R340:$AB340),0)</f>
        <v>0</v>
      </c>
      <c r="DM340" s="5">
        <f>IF('PRES-L-T'!$B$6=DM$2,SUM($AC340:$AE340),0)</f>
        <v>0</v>
      </c>
      <c r="DN340" s="5">
        <f>IF('PRES-L-T'!$B$6=DN$2,SUM($AG340:$AI340),0)</f>
        <v>0</v>
      </c>
      <c r="DO340" s="5">
        <f>IF('PRES-L-T'!$B$6=DO$2,SUM($AJ340:$AP340),0)</f>
        <v>0</v>
      </c>
      <c r="DP340" s="5">
        <f>IF('PRES-L-T'!$B$6=DP$2,SUM($AT340:$AU340),0)</f>
        <v>0</v>
      </c>
      <c r="DQ340" s="5">
        <f>IF('PRES-L-T'!$B$6=DQ$2,SUM($AV340:$AY340),0)</f>
        <v>0</v>
      </c>
      <c r="DR340" s="5">
        <f>IF('PRES-L-T'!$B$6=DR$2,SUM($BA340:$BA340),0)</f>
        <v>0</v>
      </c>
      <c r="DS340" s="5">
        <f>IF('PRES-L-T'!$B$6=DS$2,SUM($BB340:$BB340),0)</f>
        <v>0</v>
      </c>
      <c r="DT340" s="5">
        <f>IF('PRES-L-T'!$B$6=DT$2,SUM($BC340:$BC340),0)</f>
        <v>0</v>
      </c>
      <c r="DU340" s="5">
        <f>IF('PRES-L-T'!$B$6=DU$2,SUM($BD340:$BD340),0)</f>
        <v>0</v>
      </c>
      <c r="DV340" s="5">
        <f>IF('PRES-L-T'!$B$6=DV$2,SUM($BE340:$BE340),0)</f>
        <v>0</v>
      </c>
      <c r="DW340" s="5">
        <f t="shared" si="31"/>
        <v>0</v>
      </c>
      <c r="DX340" s="5">
        <f>IF('PRES-U-P'!$B$6=DX$2,SUM(C340:AA340),0)</f>
        <v>0</v>
      </c>
      <c r="DY340" s="5">
        <f>IF('PRES-U-P'!$B$6=DY$2,SUM(AB340:AX340),0)</f>
        <v>0</v>
      </c>
      <c r="DZ340" s="5">
        <f>IF('PRES-U-P'!$B$6=DZ$2,SUM(BA340:BB340),0)</f>
        <v>0</v>
      </c>
      <c r="EA340" s="5">
        <f>IF('PRES-U-P'!$B$6=EA$2,SUM(BC340:BD340),0)</f>
        <v>0</v>
      </c>
      <c r="EB340" s="5">
        <f>IF('PRES-U-P'!$B$6=EB$2,SUM(BE340),0)</f>
        <v>0</v>
      </c>
      <c r="EC340" s="5">
        <f t="shared" si="30"/>
        <v>0</v>
      </c>
    </row>
    <row r="341" spans="1:133" hidden="1" x14ac:dyDescent="0.2">
      <c r="A341" s="1">
        <v>54504</v>
      </c>
      <c r="B341" s="1" t="s">
        <v>80</v>
      </c>
      <c r="BF341" s="5">
        <f t="shared" si="28"/>
        <v>0</v>
      </c>
      <c r="BG341" s="5">
        <f>IF(BG$2='PRES-S-L-T'!$B$6,C341,0)</f>
        <v>0</v>
      </c>
      <c r="BH341" s="5">
        <f>IF(BH$2='PRES-S-L-T'!$B$6,D341,0)</f>
        <v>0</v>
      </c>
      <c r="BI341" s="5">
        <f>IF(BI$2='PRES-S-L-T'!$B$6,E341,0)</f>
        <v>0</v>
      </c>
      <c r="BJ341" s="5">
        <f>IF(BJ$2='PRES-S-L-T'!$B$6,F341,0)</f>
        <v>0</v>
      </c>
      <c r="BK341" s="5">
        <f>IF(BK$2='PRES-S-L-T'!$B$6,G341,0)</f>
        <v>0</v>
      </c>
      <c r="BL341" s="5">
        <f>IF(BL$2='PRES-S-L-T'!$B$6,H341,0)</f>
        <v>0</v>
      </c>
      <c r="BM341" s="5">
        <f>IF(BM$2='PRES-S-L-T'!$B$6,I341,0)</f>
        <v>0</v>
      </c>
      <c r="BN341" s="5">
        <f>IF(BN$2='PRES-S-L-T'!$B$6,J341,0)</f>
        <v>0</v>
      </c>
      <c r="BO341" s="5">
        <f>IF(BO$2='PRES-S-L-T'!$B$6,K341,0)</f>
        <v>0</v>
      </c>
      <c r="BP341" s="5">
        <f>IF(BP$2='PRES-S-L-T'!$B$6,L341,0)</f>
        <v>0</v>
      </c>
      <c r="BQ341" s="5">
        <f>IF(BQ$2='PRES-S-L-T'!$B$6,M341,0)</f>
        <v>0</v>
      </c>
      <c r="BR341" s="5">
        <f>IF(BR$2='PRES-S-L-T'!$B$6,N341,0)</f>
        <v>0</v>
      </c>
      <c r="BS341" s="5">
        <f>IF(BS$2='PRES-S-L-T'!$B$6,O341,0)</f>
        <v>0</v>
      </c>
      <c r="BV341" s="5">
        <f>IF(BV$2='PRES-S-L-T'!$B$6,R341,0)</f>
        <v>0</v>
      </c>
      <c r="BW341" s="5">
        <f>IF(BW$2='PRES-S-L-T'!$B$6,S341,0)</f>
        <v>0</v>
      </c>
      <c r="BX341" s="5">
        <f>IF(BX$2='PRES-S-L-T'!$B$6,T341,0)</f>
        <v>0</v>
      </c>
      <c r="BY341" s="5">
        <f>IF(BY$2='PRES-S-L-T'!$B$6,U341,0)</f>
        <v>0</v>
      </c>
      <c r="BZ341" s="5">
        <f>IF(BZ$2='PRES-S-L-T'!$B$6,V341,0)</f>
        <v>0</v>
      </c>
      <c r="CA341" s="5">
        <f>IF(CA$2='PRES-S-L-T'!$B$6,W341,0)</f>
        <v>0</v>
      </c>
      <c r="CB341" s="5">
        <f>IF(CB$2='PRES-S-L-T'!$B$6,X341,0)</f>
        <v>0</v>
      </c>
      <c r="CC341" s="5">
        <f>IF(CC$2='PRES-S-L-T'!$B$6,Y341,0)</f>
        <v>0</v>
      </c>
      <c r="CD341" s="5">
        <f>IF(CD$2='PRES-S-L-T'!$B$6,Z341,0)</f>
        <v>0</v>
      </c>
      <c r="CE341" s="5">
        <f>IF(CE$2='PRES-S-L-T'!$B$6,AA341,0)</f>
        <v>0</v>
      </c>
      <c r="CF341" s="5">
        <f>IF(CF$2='PRES-S-L-T'!$B$6,AB341,0)</f>
        <v>0</v>
      </c>
      <c r="CG341" s="5">
        <f>IF(CG$2='PRES-S-L-T'!$B$6,AC341,0)</f>
        <v>0</v>
      </c>
      <c r="CH341" s="5">
        <f>IF(CH$2='PRES-S-L-T'!$B$6,AD341,0)</f>
        <v>0</v>
      </c>
      <c r="CI341" s="5">
        <f>IF(CI$2='PRES-S-L-T'!$B$6,AE341,0)</f>
        <v>0</v>
      </c>
      <c r="CJ341" s="5">
        <f>IF(CJ$2='PRES-S-L-T'!$B$6,AF341,0)</f>
        <v>0</v>
      </c>
      <c r="CK341" s="5">
        <f>IF(CK$2='PRES-S-L-T'!$B$6,AG341,0)</f>
        <v>0</v>
      </c>
      <c r="CL341" s="5">
        <f>IF(CL$2='PRES-S-L-T'!$B$6,AH341,0)</f>
        <v>0</v>
      </c>
      <c r="CM341" s="5">
        <f>IF(CM$2='PRES-S-L-T'!$B$6,AI341,0)</f>
        <v>0</v>
      </c>
      <c r="CN341" s="5">
        <f>IF(CN$2='PRES-S-L-T'!$B$6,AJ341,0)</f>
        <v>0</v>
      </c>
      <c r="CO341" s="5">
        <f>IF(CO$2='PRES-S-L-T'!$B$6,AK341,0)</f>
        <v>0</v>
      </c>
      <c r="CP341" s="5">
        <f>IF(CP$2='PRES-S-L-T'!$B$6,AL341,0)</f>
        <v>0</v>
      </c>
      <c r="CQ341" s="5">
        <f>IF(CQ$2='PRES-S-L-T'!$B$6,AM341,0)</f>
        <v>0</v>
      </c>
      <c r="CR341" s="5">
        <f>IF(CR$2='PRES-S-L-T'!$B$6,AN341,0)</f>
        <v>0</v>
      </c>
      <c r="CS341" s="5">
        <f>IF(CS$2='PRES-S-L-T'!$B$6,AO341,0)</f>
        <v>0</v>
      </c>
      <c r="CT341" s="5">
        <f>IF(CT$2='PRES-S-L-T'!$B$6,AP341,0)</f>
        <v>0</v>
      </c>
      <c r="CU341" s="5">
        <f>IF(CU$2='PRES-S-L-T'!$B$6,AQ341,0)</f>
        <v>0</v>
      </c>
      <c r="CV341" s="5">
        <f>IF(CV$2='PRES-S-L-T'!$B$6,AR341,0)</f>
        <v>0</v>
      </c>
      <c r="CW341" s="5">
        <f>IF(CW$2='PRES-S-L-T'!$B$6,AS341,0)</f>
        <v>0</v>
      </c>
      <c r="CX341" s="5">
        <f>IF(CX$2='PRES-S-L-T'!$B$6,AT341,0)</f>
        <v>0</v>
      </c>
      <c r="CY341" s="5">
        <f>IF(CY$2='PRES-S-L-T'!$B$6,AU341,0)</f>
        <v>0</v>
      </c>
      <c r="CZ341" s="5">
        <f>IF(CZ$2='PRES-S-L-T'!$B$6,AV341,0)</f>
        <v>0</v>
      </c>
      <c r="DA341" s="5">
        <f>IF(DA$2='PRES-S-L-T'!$B$6,AW341,0)</f>
        <v>0</v>
      </c>
      <c r="DB341" s="5">
        <f>IF(DB$2='PRES-S-L-T'!$B$6,AX341,0)</f>
        <v>0</v>
      </c>
      <c r="DE341" s="5">
        <f>IF(DE$2='PRES-S-L-T'!$B$6,BA341,0)</f>
        <v>0</v>
      </c>
      <c r="DF341" s="5">
        <f>IF(DF$2='PRES-S-L-T'!$B$6,BB341,0)</f>
        <v>0</v>
      </c>
      <c r="DG341" s="5">
        <f>IF(DG$2='PRES-S-L-T'!$B$6,BC341,0)</f>
        <v>0</v>
      </c>
      <c r="DH341" s="5">
        <f>IF(DH$2='PRES-S-L-T'!$B$6,BD341,0)</f>
        <v>0</v>
      </c>
      <c r="DI341" s="5">
        <f>IF(DI$2='PRES-S-L-T'!$B$6,BE341,0)</f>
        <v>0</v>
      </c>
      <c r="DJ341" s="5">
        <f t="shared" si="29"/>
        <v>0</v>
      </c>
      <c r="DK341" s="5">
        <f>IF('PRES-L-T'!$B$6=DK$2,SUM($C341:$P341),0)</f>
        <v>0</v>
      </c>
      <c r="DL341" s="5">
        <f>IF('PRES-L-T'!$B$6=DL$2,SUM($R341:$AB341),0)</f>
        <v>0</v>
      </c>
      <c r="DM341" s="5">
        <f>IF('PRES-L-T'!$B$6=DM$2,SUM($AC341:$AE341),0)</f>
        <v>0</v>
      </c>
      <c r="DN341" s="5">
        <f>IF('PRES-L-T'!$B$6=DN$2,SUM($AG341:$AI341),0)</f>
        <v>0</v>
      </c>
      <c r="DO341" s="5">
        <f>IF('PRES-L-T'!$B$6=DO$2,SUM($AJ341:$AP341),0)</f>
        <v>0</v>
      </c>
      <c r="DP341" s="5">
        <f>IF('PRES-L-T'!$B$6=DP$2,SUM($AT341:$AU341),0)</f>
        <v>0</v>
      </c>
      <c r="DQ341" s="5">
        <f>IF('PRES-L-T'!$B$6=DQ$2,SUM($AV341:$AY341),0)</f>
        <v>0</v>
      </c>
      <c r="DR341" s="5">
        <f>IF('PRES-L-T'!$B$6=DR$2,SUM($BA341:$BA341),0)</f>
        <v>0</v>
      </c>
      <c r="DS341" s="5">
        <f>IF('PRES-L-T'!$B$6=DS$2,SUM($BB341:$BB341),0)</f>
        <v>0</v>
      </c>
      <c r="DT341" s="5">
        <f>IF('PRES-L-T'!$B$6=DT$2,SUM($BC341:$BC341),0)</f>
        <v>0</v>
      </c>
      <c r="DU341" s="5">
        <f>IF('PRES-L-T'!$B$6=DU$2,SUM($BD341:$BD341),0)</f>
        <v>0</v>
      </c>
      <c r="DV341" s="5">
        <f>IF('PRES-L-T'!$B$6=DV$2,SUM($BE341:$BE341),0)</f>
        <v>0</v>
      </c>
      <c r="DW341" s="5">
        <f t="shared" si="31"/>
        <v>0</v>
      </c>
      <c r="DX341" s="5">
        <f>IF('PRES-U-P'!$B$6=DX$2,SUM(C341:AA341),0)</f>
        <v>0</v>
      </c>
      <c r="DY341" s="5">
        <f>IF('PRES-U-P'!$B$6=DY$2,SUM(AB341:AX341),0)</f>
        <v>0</v>
      </c>
      <c r="DZ341" s="5">
        <f>IF('PRES-U-P'!$B$6=DZ$2,SUM(BA341:BB341),0)</f>
        <v>0</v>
      </c>
      <c r="EA341" s="5">
        <f>IF('PRES-U-P'!$B$6=EA$2,SUM(BC341:BD341),0)</f>
        <v>0</v>
      </c>
      <c r="EB341" s="5">
        <f>IF('PRES-U-P'!$B$6=EB$2,SUM(BE341),0)</f>
        <v>0</v>
      </c>
      <c r="EC341" s="5">
        <f t="shared" si="30"/>
        <v>0</v>
      </c>
    </row>
    <row r="342" spans="1:133" hidden="1" x14ac:dyDescent="0.2">
      <c r="A342" s="1">
        <v>54505</v>
      </c>
      <c r="B342" s="1" t="s">
        <v>81</v>
      </c>
      <c r="BF342" s="5">
        <f t="shared" si="28"/>
        <v>0</v>
      </c>
      <c r="BG342" s="5">
        <f>IF(BG$2='PRES-S-L-T'!$B$6,C342,0)</f>
        <v>0</v>
      </c>
      <c r="BH342" s="5">
        <f>IF(BH$2='PRES-S-L-T'!$B$6,D342,0)</f>
        <v>0</v>
      </c>
      <c r="BI342" s="5">
        <f>IF(BI$2='PRES-S-L-T'!$B$6,E342,0)</f>
        <v>0</v>
      </c>
      <c r="BJ342" s="5">
        <f>IF(BJ$2='PRES-S-L-T'!$B$6,F342,0)</f>
        <v>0</v>
      </c>
      <c r="BK342" s="5">
        <f>IF(BK$2='PRES-S-L-T'!$B$6,G342,0)</f>
        <v>0</v>
      </c>
      <c r="BL342" s="5">
        <f>IF(BL$2='PRES-S-L-T'!$B$6,H342,0)</f>
        <v>0</v>
      </c>
      <c r="BM342" s="5">
        <f>IF(BM$2='PRES-S-L-T'!$B$6,I342,0)</f>
        <v>0</v>
      </c>
      <c r="BN342" s="5">
        <f>IF(BN$2='PRES-S-L-T'!$B$6,J342,0)</f>
        <v>0</v>
      </c>
      <c r="BO342" s="5">
        <f>IF(BO$2='PRES-S-L-T'!$B$6,K342,0)</f>
        <v>0</v>
      </c>
      <c r="BP342" s="5">
        <f>IF(BP$2='PRES-S-L-T'!$B$6,L342,0)</f>
        <v>0</v>
      </c>
      <c r="BQ342" s="5">
        <f>IF(BQ$2='PRES-S-L-T'!$B$6,M342,0)</f>
        <v>0</v>
      </c>
      <c r="BR342" s="5">
        <f>IF(BR$2='PRES-S-L-T'!$B$6,N342,0)</f>
        <v>0</v>
      </c>
      <c r="BS342" s="5">
        <f>IF(BS$2='PRES-S-L-T'!$B$6,O342,0)</f>
        <v>0</v>
      </c>
      <c r="BV342" s="5">
        <f>IF(BV$2='PRES-S-L-T'!$B$6,R342,0)</f>
        <v>0</v>
      </c>
      <c r="BW342" s="5">
        <f>IF(BW$2='PRES-S-L-T'!$B$6,S342,0)</f>
        <v>0</v>
      </c>
      <c r="BX342" s="5">
        <f>IF(BX$2='PRES-S-L-T'!$B$6,T342,0)</f>
        <v>0</v>
      </c>
      <c r="BY342" s="5">
        <f>IF(BY$2='PRES-S-L-T'!$B$6,U342,0)</f>
        <v>0</v>
      </c>
      <c r="BZ342" s="5">
        <f>IF(BZ$2='PRES-S-L-T'!$B$6,V342,0)</f>
        <v>0</v>
      </c>
      <c r="CA342" s="5">
        <f>IF(CA$2='PRES-S-L-T'!$B$6,W342,0)</f>
        <v>0</v>
      </c>
      <c r="CB342" s="5">
        <f>IF(CB$2='PRES-S-L-T'!$B$6,X342,0)</f>
        <v>0</v>
      </c>
      <c r="CC342" s="5">
        <f>IF(CC$2='PRES-S-L-T'!$B$6,Y342,0)</f>
        <v>0</v>
      </c>
      <c r="CD342" s="5">
        <f>IF(CD$2='PRES-S-L-T'!$B$6,Z342,0)</f>
        <v>0</v>
      </c>
      <c r="CE342" s="5">
        <f>IF(CE$2='PRES-S-L-T'!$B$6,AA342,0)</f>
        <v>0</v>
      </c>
      <c r="CF342" s="5">
        <f>IF(CF$2='PRES-S-L-T'!$B$6,AB342,0)</f>
        <v>0</v>
      </c>
      <c r="CG342" s="5">
        <f>IF(CG$2='PRES-S-L-T'!$B$6,AC342,0)</f>
        <v>0</v>
      </c>
      <c r="CH342" s="5">
        <f>IF(CH$2='PRES-S-L-T'!$B$6,AD342,0)</f>
        <v>0</v>
      </c>
      <c r="CI342" s="5">
        <f>IF(CI$2='PRES-S-L-T'!$B$6,AE342,0)</f>
        <v>0</v>
      </c>
      <c r="CJ342" s="5">
        <f>IF(CJ$2='PRES-S-L-T'!$B$6,AF342,0)</f>
        <v>0</v>
      </c>
      <c r="CK342" s="5">
        <f>IF(CK$2='PRES-S-L-T'!$B$6,AG342,0)</f>
        <v>0</v>
      </c>
      <c r="CL342" s="5">
        <f>IF(CL$2='PRES-S-L-T'!$B$6,AH342,0)</f>
        <v>0</v>
      </c>
      <c r="CM342" s="5">
        <f>IF(CM$2='PRES-S-L-T'!$B$6,AI342,0)</f>
        <v>0</v>
      </c>
      <c r="CN342" s="5">
        <f>IF(CN$2='PRES-S-L-T'!$B$6,AJ342,0)</f>
        <v>0</v>
      </c>
      <c r="CO342" s="5">
        <f>IF(CO$2='PRES-S-L-T'!$B$6,AK342,0)</f>
        <v>0</v>
      </c>
      <c r="CP342" s="5">
        <f>IF(CP$2='PRES-S-L-T'!$B$6,AL342,0)</f>
        <v>0</v>
      </c>
      <c r="CQ342" s="5">
        <f>IF(CQ$2='PRES-S-L-T'!$B$6,AM342,0)</f>
        <v>0</v>
      </c>
      <c r="CR342" s="5">
        <f>IF(CR$2='PRES-S-L-T'!$B$6,AN342,0)</f>
        <v>0</v>
      </c>
      <c r="CS342" s="5">
        <f>IF(CS$2='PRES-S-L-T'!$B$6,AO342,0)</f>
        <v>0</v>
      </c>
      <c r="CT342" s="5">
        <f>IF(CT$2='PRES-S-L-T'!$B$6,AP342,0)</f>
        <v>0</v>
      </c>
      <c r="CU342" s="5">
        <f>IF(CU$2='PRES-S-L-T'!$B$6,AQ342,0)</f>
        <v>0</v>
      </c>
      <c r="CV342" s="5">
        <f>IF(CV$2='PRES-S-L-T'!$B$6,AR342,0)</f>
        <v>0</v>
      </c>
      <c r="CW342" s="5">
        <f>IF(CW$2='PRES-S-L-T'!$B$6,AS342,0)</f>
        <v>0</v>
      </c>
      <c r="CX342" s="5">
        <f>IF(CX$2='PRES-S-L-T'!$B$6,AT342,0)</f>
        <v>0</v>
      </c>
      <c r="CY342" s="5">
        <f>IF(CY$2='PRES-S-L-T'!$B$6,AU342,0)</f>
        <v>0</v>
      </c>
      <c r="CZ342" s="5">
        <f>IF(CZ$2='PRES-S-L-T'!$B$6,AV342,0)</f>
        <v>0</v>
      </c>
      <c r="DA342" s="5">
        <f>IF(DA$2='PRES-S-L-T'!$B$6,AW342,0)</f>
        <v>0</v>
      </c>
      <c r="DB342" s="5">
        <f>IF(DB$2='PRES-S-L-T'!$B$6,AX342,0)</f>
        <v>0</v>
      </c>
      <c r="DE342" s="5">
        <f>IF(DE$2='PRES-S-L-T'!$B$6,BA342,0)</f>
        <v>0</v>
      </c>
      <c r="DF342" s="5">
        <f>IF(DF$2='PRES-S-L-T'!$B$6,BB342,0)</f>
        <v>0</v>
      </c>
      <c r="DG342" s="5">
        <f>IF(DG$2='PRES-S-L-T'!$B$6,BC342,0)</f>
        <v>0</v>
      </c>
      <c r="DH342" s="5">
        <f>IF(DH$2='PRES-S-L-T'!$B$6,BD342,0)</f>
        <v>0</v>
      </c>
      <c r="DI342" s="5">
        <f>IF(DI$2='PRES-S-L-T'!$B$6,BE342,0)</f>
        <v>0</v>
      </c>
      <c r="DJ342" s="5">
        <f t="shared" si="29"/>
        <v>0</v>
      </c>
      <c r="DK342" s="5">
        <f>IF('PRES-L-T'!$B$6=DK$2,SUM($C342:$P342),0)</f>
        <v>0</v>
      </c>
      <c r="DL342" s="5">
        <f>IF('PRES-L-T'!$B$6=DL$2,SUM($R342:$AB342),0)</f>
        <v>0</v>
      </c>
      <c r="DM342" s="5">
        <f>IF('PRES-L-T'!$B$6=DM$2,SUM($AC342:$AE342),0)</f>
        <v>0</v>
      </c>
      <c r="DN342" s="5">
        <f>IF('PRES-L-T'!$B$6=DN$2,SUM($AG342:$AI342),0)</f>
        <v>0</v>
      </c>
      <c r="DO342" s="5">
        <f>IF('PRES-L-T'!$B$6=DO$2,SUM($AJ342:$AP342),0)</f>
        <v>0</v>
      </c>
      <c r="DP342" s="5">
        <f>IF('PRES-L-T'!$B$6=DP$2,SUM($AT342:$AU342),0)</f>
        <v>0</v>
      </c>
      <c r="DQ342" s="5">
        <f>IF('PRES-L-T'!$B$6=DQ$2,SUM($AV342:$AY342),0)</f>
        <v>0</v>
      </c>
      <c r="DR342" s="5">
        <f>IF('PRES-L-T'!$B$6=DR$2,SUM($BA342:$BA342),0)</f>
        <v>0</v>
      </c>
      <c r="DS342" s="5">
        <f>IF('PRES-L-T'!$B$6=DS$2,SUM($BB342:$BB342),0)</f>
        <v>0</v>
      </c>
      <c r="DT342" s="5">
        <f>IF('PRES-L-T'!$B$6=DT$2,SUM($BC342:$BC342),0)</f>
        <v>0</v>
      </c>
      <c r="DU342" s="5">
        <f>IF('PRES-L-T'!$B$6=DU$2,SUM($BD342:$BD342),0)</f>
        <v>0</v>
      </c>
      <c r="DV342" s="5">
        <f>IF('PRES-L-T'!$B$6=DV$2,SUM($BE342:$BE342),0)</f>
        <v>0</v>
      </c>
      <c r="DW342" s="5">
        <f t="shared" si="31"/>
        <v>0</v>
      </c>
      <c r="DX342" s="5">
        <f>IF('PRES-U-P'!$B$6=DX$2,SUM(C342:AA342),0)</f>
        <v>0</v>
      </c>
      <c r="DY342" s="5">
        <f>IF('PRES-U-P'!$B$6=DY$2,SUM(AB342:AX342),0)</f>
        <v>0</v>
      </c>
      <c r="DZ342" s="5">
        <f>IF('PRES-U-P'!$B$6=DZ$2,SUM(BA342:BB342),0)</f>
        <v>0</v>
      </c>
      <c r="EA342" s="5">
        <f>IF('PRES-U-P'!$B$6=EA$2,SUM(BC342:BD342),0)</f>
        <v>0</v>
      </c>
      <c r="EB342" s="5">
        <f>IF('PRES-U-P'!$B$6=EB$2,SUM(BE342),0)</f>
        <v>0</v>
      </c>
      <c r="EC342" s="5">
        <f t="shared" si="30"/>
        <v>0</v>
      </c>
    </row>
    <row r="343" spans="1:133" hidden="1" x14ac:dyDescent="0.2">
      <c r="A343" s="1">
        <v>54506</v>
      </c>
      <c r="B343" s="1" t="s">
        <v>82</v>
      </c>
      <c r="BF343" s="5">
        <f t="shared" si="28"/>
        <v>0</v>
      </c>
      <c r="BG343" s="5">
        <f>IF(BG$2='PRES-S-L-T'!$B$6,C343,0)</f>
        <v>0</v>
      </c>
      <c r="BH343" s="5">
        <f>IF(BH$2='PRES-S-L-T'!$B$6,D343,0)</f>
        <v>0</v>
      </c>
      <c r="BI343" s="5">
        <f>IF(BI$2='PRES-S-L-T'!$B$6,E343,0)</f>
        <v>0</v>
      </c>
      <c r="BJ343" s="5">
        <f>IF(BJ$2='PRES-S-L-T'!$B$6,F343,0)</f>
        <v>0</v>
      </c>
      <c r="BK343" s="5">
        <f>IF(BK$2='PRES-S-L-T'!$B$6,G343,0)</f>
        <v>0</v>
      </c>
      <c r="BL343" s="5">
        <f>IF(BL$2='PRES-S-L-T'!$B$6,H343,0)</f>
        <v>0</v>
      </c>
      <c r="BM343" s="5">
        <f>IF(BM$2='PRES-S-L-T'!$B$6,I343,0)</f>
        <v>0</v>
      </c>
      <c r="BN343" s="5">
        <f>IF(BN$2='PRES-S-L-T'!$B$6,J343,0)</f>
        <v>0</v>
      </c>
      <c r="BO343" s="5">
        <f>IF(BO$2='PRES-S-L-T'!$B$6,K343,0)</f>
        <v>0</v>
      </c>
      <c r="BP343" s="5">
        <f>IF(BP$2='PRES-S-L-T'!$B$6,L343,0)</f>
        <v>0</v>
      </c>
      <c r="BQ343" s="5">
        <f>IF(BQ$2='PRES-S-L-T'!$B$6,M343,0)</f>
        <v>0</v>
      </c>
      <c r="BR343" s="5">
        <f>IF(BR$2='PRES-S-L-T'!$B$6,N343,0)</f>
        <v>0</v>
      </c>
      <c r="BS343" s="5">
        <f>IF(BS$2='PRES-S-L-T'!$B$6,O343,0)</f>
        <v>0</v>
      </c>
      <c r="BV343" s="5">
        <f>IF(BV$2='PRES-S-L-T'!$B$6,R343,0)</f>
        <v>0</v>
      </c>
      <c r="BW343" s="5">
        <f>IF(BW$2='PRES-S-L-T'!$B$6,S343,0)</f>
        <v>0</v>
      </c>
      <c r="BX343" s="5">
        <f>IF(BX$2='PRES-S-L-T'!$B$6,T343,0)</f>
        <v>0</v>
      </c>
      <c r="BY343" s="5">
        <f>IF(BY$2='PRES-S-L-T'!$B$6,U343,0)</f>
        <v>0</v>
      </c>
      <c r="BZ343" s="5">
        <f>IF(BZ$2='PRES-S-L-T'!$B$6,V343,0)</f>
        <v>0</v>
      </c>
      <c r="CA343" s="5">
        <f>IF(CA$2='PRES-S-L-T'!$B$6,W343,0)</f>
        <v>0</v>
      </c>
      <c r="CB343" s="5">
        <f>IF(CB$2='PRES-S-L-T'!$B$6,X343,0)</f>
        <v>0</v>
      </c>
      <c r="CC343" s="5">
        <f>IF(CC$2='PRES-S-L-T'!$B$6,Y343,0)</f>
        <v>0</v>
      </c>
      <c r="CD343" s="5">
        <f>IF(CD$2='PRES-S-L-T'!$B$6,Z343,0)</f>
        <v>0</v>
      </c>
      <c r="CE343" s="5">
        <f>IF(CE$2='PRES-S-L-T'!$B$6,AA343,0)</f>
        <v>0</v>
      </c>
      <c r="CF343" s="5">
        <f>IF(CF$2='PRES-S-L-T'!$B$6,AB343,0)</f>
        <v>0</v>
      </c>
      <c r="CG343" s="5">
        <f>IF(CG$2='PRES-S-L-T'!$B$6,AC343,0)</f>
        <v>0</v>
      </c>
      <c r="CH343" s="5">
        <f>IF(CH$2='PRES-S-L-T'!$B$6,AD343,0)</f>
        <v>0</v>
      </c>
      <c r="CI343" s="5">
        <f>IF(CI$2='PRES-S-L-T'!$B$6,AE343,0)</f>
        <v>0</v>
      </c>
      <c r="CJ343" s="5">
        <f>IF(CJ$2='PRES-S-L-T'!$B$6,AF343,0)</f>
        <v>0</v>
      </c>
      <c r="CK343" s="5">
        <f>IF(CK$2='PRES-S-L-T'!$B$6,AG343,0)</f>
        <v>0</v>
      </c>
      <c r="CL343" s="5">
        <f>IF(CL$2='PRES-S-L-T'!$B$6,AH343,0)</f>
        <v>0</v>
      </c>
      <c r="CM343" s="5">
        <f>IF(CM$2='PRES-S-L-T'!$B$6,AI343,0)</f>
        <v>0</v>
      </c>
      <c r="CN343" s="5">
        <f>IF(CN$2='PRES-S-L-T'!$B$6,AJ343,0)</f>
        <v>0</v>
      </c>
      <c r="CO343" s="5">
        <f>IF(CO$2='PRES-S-L-T'!$B$6,AK343,0)</f>
        <v>0</v>
      </c>
      <c r="CP343" s="5">
        <f>IF(CP$2='PRES-S-L-T'!$B$6,AL343,0)</f>
        <v>0</v>
      </c>
      <c r="CQ343" s="5">
        <f>IF(CQ$2='PRES-S-L-T'!$B$6,AM343,0)</f>
        <v>0</v>
      </c>
      <c r="CR343" s="5">
        <f>IF(CR$2='PRES-S-L-T'!$B$6,AN343,0)</f>
        <v>0</v>
      </c>
      <c r="CS343" s="5">
        <f>IF(CS$2='PRES-S-L-T'!$B$6,AO343,0)</f>
        <v>0</v>
      </c>
      <c r="CT343" s="5">
        <f>IF(CT$2='PRES-S-L-T'!$B$6,AP343,0)</f>
        <v>0</v>
      </c>
      <c r="CU343" s="5">
        <f>IF(CU$2='PRES-S-L-T'!$B$6,AQ343,0)</f>
        <v>0</v>
      </c>
      <c r="CV343" s="5">
        <f>IF(CV$2='PRES-S-L-T'!$B$6,AR343,0)</f>
        <v>0</v>
      </c>
      <c r="CW343" s="5">
        <f>IF(CW$2='PRES-S-L-T'!$B$6,AS343,0)</f>
        <v>0</v>
      </c>
      <c r="CX343" s="5">
        <f>IF(CX$2='PRES-S-L-T'!$B$6,AT343,0)</f>
        <v>0</v>
      </c>
      <c r="CY343" s="5">
        <f>IF(CY$2='PRES-S-L-T'!$B$6,AU343,0)</f>
        <v>0</v>
      </c>
      <c r="CZ343" s="5">
        <f>IF(CZ$2='PRES-S-L-T'!$B$6,AV343,0)</f>
        <v>0</v>
      </c>
      <c r="DA343" s="5">
        <f>IF(DA$2='PRES-S-L-T'!$B$6,AW343,0)</f>
        <v>0</v>
      </c>
      <c r="DB343" s="5">
        <f>IF(DB$2='PRES-S-L-T'!$B$6,AX343,0)</f>
        <v>0</v>
      </c>
      <c r="DE343" s="5">
        <f>IF(DE$2='PRES-S-L-T'!$B$6,BA343,0)</f>
        <v>0</v>
      </c>
      <c r="DF343" s="5">
        <f>IF(DF$2='PRES-S-L-T'!$B$6,BB343,0)</f>
        <v>0</v>
      </c>
      <c r="DG343" s="5">
        <f>IF(DG$2='PRES-S-L-T'!$B$6,BC343,0)</f>
        <v>0</v>
      </c>
      <c r="DH343" s="5">
        <f>IF(DH$2='PRES-S-L-T'!$B$6,BD343,0)</f>
        <v>0</v>
      </c>
      <c r="DI343" s="5">
        <f>IF(DI$2='PRES-S-L-T'!$B$6,BE343,0)</f>
        <v>0</v>
      </c>
      <c r="DJ343" s="5">
        <f t="shared" si="29"/>
        <v>0</v>
      </c>
      <c r="DK343" s="5">
        <f>IF('PRES-L-T'!$B$6=DK$2,SUM($C343:$P343),0)</f>
        <v>0</v>
      </c>
      <c r="DL343" s="5">
        <f>IF('PRES-L-T'!$B$6=DL$2,SUM($R343:$AB343),0)</f>
        <v>0</v>
      </c>
      <c r="DM343" s="5">
        <f>IF('PRES-L-T'!$B$6=DM$2,SUM($AC343:$AE343),0)</f>
        <v>0</v>
      </c>
      <c r="DN343" s="5">
        <f>IF('PRES-L-T'!$B$6=DN$2,SUM($AG343:$AI343),0)</f>
        <v>0</v>
      </c>
      <c r="DO343" s="5">
        <f>IF('PRES-L-T'!$B$6=DO$2,SUM($AJ343:$AP343),0)</f>
        <v>0</v>
      </c>
      <c r="DP343" s="5">
        <f>IF('PRES-L-T'!$B$6=DP$2,SUM($AT343:$AU343),0)</f>
        <v>0</v>
      </c>
      <c r="DQ343" s="5">
        <f>IF('PRES-L-T'!$B$6=DQ$2,SUM($AV343:$AY343),0)</f>
        <v>0</v>
      </c>
      <c r="DR343" s="5">
        <f>IF('PRES-L-T'!$B$6=DR$2,SUM($BA343:$BA343),0)</f>
        <v>0</v>
      </c>
      <c r="DS343" s="5">
        <f>IF('PRES-L-T'!$B$6=DS$2,SUM($BB343:$BB343),0)</f>
        <v>0</v>
      </c>
      <c r="DT343" s="5">
        <f>IF('PRES-L-T'!$B$6=DT$2,SUM($BC343:$BC343),0)</f>
        <v>0</v>
      </c>
      <c r="DU343" s="5">
        <f>IF('PRES-L-T'!$B$6=DU$2,SUM($BD343:$BD343),0)</f>
        <v>0</v>
      </c>
      <c r="DV343" s="5">
        <f>IF('PRES-L-T'!$B$6=DV$2,SUM($BE343:$BE343),0)</f>
        <v>0</v>
      </c>
      <c r="DW343" s="5">
        <f t="shared" si="31"/>
        <v>0</v>
      </c>
      <c r="DX343" s="5">
        <f>IF('PRES-U-P'!$B$6=DX$2,SUM(C343:AA343),0)</f>
        <v>0</v>
      </c>
      <c r="DY343" s="5">
        <f>IF('PRES-U-P'!$B$6=DY$2,SUM(AB343:AX343),0)</f>
        <v>0</v>
      </c>
      <c r="DZ343" s="5">
        <f>IF('PRES-U-P'!$B$6=DZ$2,SUM(BA343:BB343),0)</f>
        <v>0</v>
      </c>
      <c r="EA343" s="5">
        <f>IF('PRES-U-P'!$B$6=EA$2,SUM(BC343:BD343),0)</f>
        <v>0</v>
      </c>
      <c r="EB343" s="5">
        <f>IF('PRES-U-P'!$B$6=EB$2,SUM(BE343),0)</f>
        <v>0</v>
      </c>
      <c r="EC343" s="5">
        <f t="shared" si="30"/>
        <v>0</v>
      </c>
    </row>
    <row r="344" spans="1:133" hidden="1" x14ac:dyDescent="0.2">
      <c r="A344" s="1">
        <v>54507</v>
      </c>
      <c r="B344" s="1" t="s">
        <v>83</v>
      </c>
      <c r="BF344" s="5">
        <f t="shared" si="28"/>
        <v>0</v>
      </c>
      <c r="BG344" s="5">
        <f>IF(BG$2='PRES-S-L-T'!$B$6,C344,0)</f>
        <v>0</v>
      </c>
      <c r="BH344" s="5">
        <f>IF(BH$2='PRES-S-L-T'!$B$6,D344,0)</f>
        <v>0</v>
      </c>
      <c r="BI344" s="5">
        <f>IF(BI$2='PRES-S-L-T'!$B$6,E344,0)</f>
        <v>0</v>
      </c>
      <c r="BJ344" s="5">
        <f>IF(BJ$2='PRES-S-L-T'!$B$6,F344,0)</f>
        <v>0</v>
      </c>
      <c r="BK344" s="5">
        <f>IF(BK$2='PRES-S-L-T'!$B$6,G344,0)</f>
        <v>0</v>
      </c>
      <c r="BL344" s="5">
        <f>IF(BL$2='PRES-S-L-T'!$B$6,H344,0)</f>
        <v>0</v>
      </c>
      <c r="BM344" s="5">
        <f>IF(BM$2='PRES-S-L-T'!$B$6,I344,0)</f>
        <v>0</v>
      </c>
      <c r="BN344" s="5">
        <f>IF(BN$2='PRES-S-L-T'!$B$6,J344,0)</f>
        <v>0</v>
      </c>
      <c r="BO344" s="5">
        <f>IF(BO$2='PRES-S-L-T'!$B$6,K344,0)</f>
        <v>0</v>
      </c>
      <c r="BP344" s="5">
        <f>IF(BP$2='PRES-S-L-T'!$B$6,L344,0)</f>
        <v>0</v>
      </c>
      <c r="BQ344" s="5">
        <f>IF(BQ$2='PRES-S-L-T'!$B$6,M344,0)</f>
        <v>0</v>
      </c>
      <c r="BR344" s="5">
        <f>IF(BR$2='PRES-S-L-T'!$B$6,N344,0)</f>
        <v>0</v>
      </c>
      <c r="BS344" s="5">
        <f>IF(BS$2='PRES-S-L-T'!$B$6,O344,0)</f>
        <v>0</v>
      </c>
      <c r="BV344" s="5">
        <f>IF(BV$2='PRES-S-L-T'!$B$6,R344,0)</f>
        <v>0</v>
      </c>
      <c r="BW344" s="5">
        <f>IF(BW$2='PRES-S-L-T'!$B$6,S344,0)</f>
        <v>0</v>
      </c>
      <c r="BX344" s="5">
        <f>IF(BX$2='PRES-S-L-T'!$B$6,T344,0)</f>
        <v>0</v>
      </c>
      <c r="BY344" s="5">
        <f>IF(BY$2='PRES-S-L-T'!$B$6,U344,0)</f>
        <v>0</v>
      </c>
      <c r="BZ344" s="5">
        <f>IF(BZ$2='PRES-S-L-T'!$B$6,V344,0)</f>
        <v>0</v>
      </c>
      <c r="CA344" s="5">
        <f>IF(CA$2='PRES-S-L-T'!$B$6,W344,0)</f>
        <v>0</v>
      </c>
      <c r="CB344" s="5">
        <f>IF(CB$2='PRES-S-L-T'!$B$6,X344,0)</f>
        <v>0</v>
      </c>
      <c r="CC344" s="5">
        <f>IF(CC$2='PRES-S-L-T'!$B$6,Y344,0)</f>
        <v>0</v>
      </c>
      <c r="CD344" s="5">
        <f>IF(CD$2='PRES-S-L-T'!$B$6,Z344,0)</f>
        <v>0</v>
      </c>
      <c r="CE344" s="5">
        <f>IF(CE$2='PRES-S-L-T'!$B$6,AA344,0)</f>
        <v>0</v>
      </c>
      <c r="CF344" s="5">
        <f>IF(CF$2='PRES-S-L-T'!$B$6,AB344,0)</f>
        <v>0</v>
      </c>
      <c r="CG344" s="5">
        <f>IF(CG$2='PRES-S-L-T'!$B$6,AC344,0)</f>
        <v>0</v>
      </c>
      <c r="CH344" s="5">
        <f>IF(CH$2='PRES-S-L-T'!$B$6,AD344,0)</f>
        <v>0</v>
      </c>
      <c r="CI344" s="5">
        <f>IF(CI$2='PRES-S-L-T'!$B$6,AE344,0)</f>
        <v>0</v>
      </c>
      <c r="CJ344" s="5">
        <f>IF(CJ$2='PRES-S-L-T'!$B$6,AF344,0)</f>
        <v>0</v>
      </c>
      <c r="CK344" s="5">
        <f>IF(CK$2='PRES-S-L-T'!$B$6,AG344,0)</f>
        <v>0</v>
      </c>
      <c r="CL344" s="5">
        <f>IF(CL$2='PRES-S-L-T'!$B$6,AH344,0)</f>
        <v>0</v>
      </c>
      <c r="CM344" s="5">
        <f>IF(CM$2='PRES-S-L-T'!$B$6,AI344,0)</f>
        <v>0</v>
      </c>
      <c r="CN344" s="5">
        <f>IF(CN$2='PRES-S-L-T'!$B$6,AJ344,0)</f>
        <v>0</v>
      </c>
      <c r="CO344" s="5">
        <f>IF(CO$2='PRES-S-L-T'!$B$6,AK344,0)</f>
        <v>0</v>
      </c>
      <c r="CP344" s="5">
        <f>IF(CP$2='PRES-S-L-T'!$B$6,AL344,0)</f>
        <v>0</v>
      </c>
      <c r="CQ344" s="5">
        <f>IF(CQ$2='PRES-S-L-T'!$B$6,AM344,0)</f>
        <v>0</v>
      </c>
      <c r="CR344" s="5">
        <f>IF(CR$2='PRES-S-L-T'!$B$6,AN344,0)</f>
        <v>0</v>
      </c>
      <c r="CS344" s="5">
        <f>IF(CS$2='PRES-S-L-T'!$B$6,AO344,0)</f>
        <v>0</v>
      </c>
      <c r="CT344" s="5">
        <f>IF(CT$2='PRES-S-L-T'!$B$6,AP344,0)</f>
        <v>0</v>
      </c>
      <c r="CU344" s="5">
        <f>IF(CU$2='PRES-S-L-T'!$B$6,AQ344,0)</f>
        <v>0</v>
      </c>
      <c r="CV344" s="5">
        <f>IF(CV$2='PRES-S-L-T'!$B$6,AR344,0)</f>
        <v>0</v>
      </c>
      <c r="CW344" s="5">
        <f>IF(CW$2='PRES-S-L-T'!$B$6,AS344,0)</f>
        <v>0</v>
      </c>
      <c r="CX344" s="5">
        <f>IF(CX$2='PRES-S-L-T'!$B$6,AT344,0)</f>
        <v>0</v>
      </c>
      <c r="CY344" s="5">
        <f>IF(CY$2='PRES-S-L-T'!$B$6,AU344,0)</f>
        <v>0</v>
      </c>
      <c r="CZ344" s="5">
        <f>IF(CZ$2='PRES-S-L-T'!$B$6,AV344,0)</f>
        <v>0</v>
      </c>
      <c r="DA344" s="5">
        <f>IF(DA$2='PRES-S-L-T'!$B$6,AW344,0)</f>
        <v>0</v>
      </c>
      <c r="DB344" s="5">
        <f>IF(DB$2='PRES-S-L-T'!$B$6,AX344,0)</f>
        <v>0</v>
      </c>
      <c r="DE344" s="5">
        <f>IF(DE$2='PRES-S-L-T'!$B$6,BA344,0)</f>
        <v>0</v>
      </c>
      <c r="DF344" s="5">
        <f>IF(DF$2='PRES-S-L-T'!$B$6,BB344,0)</f>
        <v>0</v>
      </c>
      <c r="DG344" s="5">
        <f>IF(DG$2='PRES-S-L-T'!$B$6,BC344,0)</f>
        <v>0</v>
      </c>
      <c r="DH344" s="5">
        <f>IF(DH$2='PRES-S-L-T'!$B$6,BD344,0)</f>
        <v>0</v>
      </c>
      <c r="DI344" s="5">
        <f>IF(DI$2='PRES-S-L-T'!$B$6,BE344,0)</f>
        <v>0</v>
      </c>
      <c r="DJ344" s="5">
        <f t="shared" si="29"/>
        <v>0</v>
      </c>
      <c r="DK344" s="5">
        <f>IF('PRES-L-T'!$B$6=DK$2,SUM($C344:$P344),0)</f>
        <v>0</v>
      </c>
      <c r="DL344" s="5">
        <f>IF('PRES-L-T'!$B$6=DL$2,SUM($R344:$AB344),0)</f>
        <v>0</v>
      </c>
      <c r="DM344" s="5">
        <f>IF('PRES-L-T'!$B$6=DM$2,SUM($AC344:$AE344),0)</f>
        <v>0</v>
      </c>
      <c r="DN344" s="5">
        <f>IF('PRES-L-T'!$B$6=DN$2,SUM($AG344:$AI344),0)</f>
        <v>0</v>
      </c>
      <c r="DO344" s="5">
        <f>IF('PRES-L-T'!$B$6=DO$2,SUM($AJ344:$AP344),0)</f>
        <v>0</v>
      </c>
      <c r="DP344" s="5">
        <f>IF('PRES-L-T'!$B$6=DP$2,SUM($AT344:$AU344),0)</f>
        <v>0</v>
      </c>
      <c r="DQ344" s="5">
        <f>IF('PRES-L-T'!$B$6=DQ$2,SUM($AV344:$AY344),0)</f>
        <v>0</v>
      </c>
      <c r="DR344" s="5">
        <f>IF('PRES-L-T'!$B$6=DR$2,SUM($BA344:$BA344),0)</f>
        <v>0</v>
      </c>
      <c r="DS344" s="5">
        <f>IF('PRES-L-T'!$B$6=DS$2,SUM($BB344:$BB344),0)</f>
        <v>0</v>
      </c>
      <c r="DT344" s="5">
        <f>IF('PRES-L-T'!$B$6=DT$2,SUM($BC344:$BC344),0)</f>
        <v>0</v>
      </c>
      <c r="DU344" s="5">
        <f>IF('PRES-L-T'!$B$6=DU$2,SUM($BD344:$BD344),0)</f>
        <v>0</v>
      </c>
      <c r="DV344" s="5">
        <f>IF('PRES-L-T'!$B$6=DV$2,SUM($BE344:$BE344),0)</f>
        <v>0</v>
      </c>
      <c r="DW344" s="5">
        <f t="shared" si="31"/>
        <v>0</v>
      </c>
      <c r="DX344" s="5">
        <f>IF('PRES-U-P'!$B$6=DX$2,SUM(C344:AA344),0)</f>
        <v>0</v>
      </c>
      <c r="DY344" s="5">
        <f>IF('PRES-U-P'!$B$6=DY$2,SUM(AB344:AX344),0)</f>
        <v>0</v>
      </c>
      <c r="DZ344" s="5">
        <f>IF('PRES-U-P'!$B$6=DZ$2,SUM(BA344:BB344),0)</f>
        <v>0</v>
      </c>
      <c r="EA344" s="5">
        <f>IF('PRES-U-P'!$B$6=EA$2,SUM(BC344:BD344),0)</f>
        <v>0</v>
      </c>
      <c r="EB344" s="5">
        <f>IF('PRES-U-P'!$B$6=EB$2,SUM(BE344),0)</f>
        <v>0</v>
      </c>
      <c r="EC344" s="5">
        <f t="shared" si="30"/>
        <v>0</v>
      </c>
    </row>
    <row r="345" spans="1:133" hidden="1" x14ac:dyDescent="0.2">
      <c r="A345" s="1">
        <v>54508</v>
      </c>
      <c r="B345" s="1" t="s">
        <v>84</v>
      </c>
      <c r="BF345" s="5">
        <f t="shared" si="28"/>
        <v>0</v>
      </c>
      <c r="BG345" s="5">
        <f>IF(BG$2='PRES-S-L-T'!$B$6,C345,0)</f>
        <v>0</v>
      </c>
      <c r="BH345" s="5">
        <f>IF(BH$2='PRES-S-L-T'!$B$6,D345,0)</f>
        <v>0</v>
      </c>
      <c r="BI345" s="5">
        <f>IF(BI$2='PRES-S-L-T'!$B$6,E345,0)</f>
        <v>0</v>
      </c>
      <c r="BJ345" s="5">
        <f>IF(BJ$2='PRES-S-L-T'!$B$6,F345,0)</f>
        <v>0</v>
      </c>
      <c r="BK345" s="5">
        <f>IF(BK$2='PRES-S-L-T'!$B$6,G345,0)</f>
        <v>0</v>
      </c>
      <c r="BL345" s="5">
        <f>IF(BL$2='PRES-S-L-T'!$B$6,H345,0)</f>
        <v>0</v>
      </c>
      <c r="BM345" s="5">
        <f>IF(BM$2='PRES-S-L-T'!$B$6,I345,0)</f>
        <v>0</v>
      </c>
      <c r="BN345" s="5">
        <f>IF(BN$2='PRES-S-L-T'!$B$6,J345,0)</f>
        <v>0</v>
      </c>
      <c r="BO345" s="5">
        <f>IF(BO$2='PRES-S-L-T'!$B$6,K345,0)</f>
        <v>0</v>
      </c>
      <c r="BP345" s="5">
        <f>IF(BP$2='PRES-S-L-T'!$B$6,L345,0)</f>
        <v>0</v>
      </c>
      <c r="BQ345" s="5">
        <f>IF(BQ$2='PRES-S-L-T'!$B$6,M345,0)</f>
        <v>0</v>
      </c>
      <c r="BR345" s="5">
        <f>IF(BR$2='PRES-S-L-T'!$B$6,N345,0)</f>
        <v>0</v>
      </c>
      <c r="BS345" s="5">
        <f>IF(BS$2='PRES-S-L-T'!$B$6,O345,0)</f>
        <v>0</v>
      </c>
      <c r="BV345" s="5">
        <f>IF(BV$2='PRES-S-L-T'!$B$6,R345,0)</f>
        <v>0</v>
      </c>
      <c r="BW345" s="5">
        <f>IF(BW$2='PRES-S-L-T'!$B$6,S345,0)</f>
        <v>0</v>
      </c>
      <c r="BX345" s="5">
        <f>IF(BX$2='PRES-S-L-T'!$B$6,T345,0)</f>
        <v>0</v>
      </c>
      <c r="BY345" s="5">
        <f>IF(BY$2='PRES-S-L-T'!$B$6,U345,0)</f>
        <v>0</v>
      </c>
      <c r="BZ345" s="5">
        <f>IF(BZ$2='PRES-S-L-T'!$B$6,V345,0)</f>
        <v>0</v>
      </c>
      <c r="CA345" s="5">
        <f>IF(CA$2='PRES-S-L-T'!$B$6,W345,0)</f>
        <v>0</v>
      </c>
      <c r="CB345" s="5">
        <f>IF(CB$2='PRES-S-L-T'!$B$6,X345,0)</f>
        <v>0</v>
      </c>
      <c r="CC345" s="5">
        <f>IF(CC$2='PRES-S-L-T'!$B$6,Y345,0)</f>
        <v>0</v>
      </c>
      <c r="CD345" s="5">
        <f>IF(CD$2='PRES-S-L-T'!$B$6,Z345,0)</f>
        <v>0</v>
      </c>
      <c r="CE345" s="5">
        <f>IF(CE$2='PRES-S-L-T'!$B$6,AA345,0)</f>
        <v>0</v>
      </c>
      <c r="CF345" s="5">
        <f>IF(CF$2='PRES-S-L-T'!$B$6,AB345,0)</f>
        <v>0</v>
      </c>
      <c r="CG345" s="5">
        <f>IF(CG$2='PRES-S-L-T'!$B$6,AC345,0)</f>
        <v>0</v>
      </c>
      <c r="CH345" s="5">
        <f>IF(CH$2='PRES-S-L-T'!$B$6,AD345,0)</f>
        <v>0</v>
      </c>
      <c r="CI345" s="5">
        <f>IF(CI$2='PRES-S-L-T'!$B$6,AE345,0)</f>
        <v>0</v>
      </c>
      <c r="CJ345" s="5">
        <f>IF(CJ$2='PRES-S-L-T'!$B$6,AF345,0)</f>
        <v>0</v>
      </c>
      <c r="CK345" s="5">
        <f>IF(CK$2='PRES-S-L-T'!$B$6,AG345,0)</f>
        <v>0</v>
      </c>
      <c r="CL345" s="5">
        <f>IF(CL$2='PRES-S-L-T'!$B$6,AH345,0)</f>
        <v>0</v>
      </c>
      <c r="CM345" s="5">
        <f>IF(CM$2='PRES-S-L-T'!$B$6,AI345,0)</f>
        <v>0</v>
      </c>
      <c r="CN345" s="5">
        <f>IF(CN$2='PRES-S-L-T'!$B$6,AJ345,0)</f>
        <v>0</v>
      </c>
      <c r="CO345" s="5">
        <f>IF(CO$2='PRES-S-L-T'!$B$6,AK345,0)</f>
        <v>0</v>
      </c>
      <c r="CP345" s="5">
        <f>IF(CP$2='PRES-S-L-T'!$B$6,AL345,0)</f>
        <v>0</v>
      </c>
      <c r="CQ345" s="5">
        <f>IF(CQ$2='PRES-S-L-T'!$B$6,AM345,0)</f>
        <v>0</v>
      </c>
      <c r="CR345" s="5">
        <f>IF(CR$2='PRES-S-L-T'!$B$6,AN345,0)</f>
        <v>0</v>
      </c>
      <c r="CS345" s="5">
        <f>IF(CS$2='PRES-S-L-T'!$B$6,AO345,0)</f>
        <v>0</v>
      </c>
      <c r="CT345" s="5">
        <f>IF(CT$2='PRES-S-L-T'!$B$6,AP345,0)</f>
        <v>0</v>
      </c>
      <c r="CU345" s="5">
        <f>IF(CU$2='PRES-S-L-T'!$B$6,AQ345,0)</f>
        <v>0</v>
      </c>
      <c r="CV345" s="5">
        <f>IF(CV$2='PRES-S-L-T'!$B$6,AR345,0)</f>
        <v>0</v>
      </c>
      <c r="CW345" s="5">
        <f>IF(CW$2='PRES-S-L-T'!$B$6,AS345,0)</f>
        <v>0</v>
      </c>
      <c r="CX345" s="5">
        <f>IF(CX$2='PRES-S-L-T'!$B$6,AT345,0)</f>
        <v>0</v>
      </c>
      <c r="CY345" s="5">
        <f>IF(CY$2='PRES-S-L-T'!$B$6,AU345,0)</f>
        <v>0</v>
      </c>
      <c r="CZ345" s="5">
        <f>IF(CZ$2='PRES-S-L-T'!$B$6,AV345,0)</f>
        <v>0</v>
      </c>
      <c r="DA345" s="5">
        <f>IF(DA$2='PRES-S-L-T'!$B$6,AW345,0)</f>
        <v>0</v>
      </c>
      <c r="DB345" s="5">
        <f>IF(DB$2='PRES-S-L-T'!$B$6,AX345,0)</f>
        <v>0</v>
      </c>
      <c r="DE345" s="5">
        <f>IF(DE$2='PRES-S-L-T'!$B$6,BA345,0)</f>
        <v>0</v>
      </c>
      <c r="DF345" s="5">
        <f>IF(DF$2='PRES-S-L-T'!$B$6,BB345,0)</f>
        <v>0</v>
      </c>
      <c r="DG345" s="5">
        <f>IF(DG$2='PRES-S-L-T'!$B$6,BC345,0)</f>
        <v>0</v>
      </c>
      <c r="DH345" s="5">
        <f>IF(DH$2='PRES-S-L-T'!$B$6,BD345,0)</f>
        <v>0</v>
      </c>
      <c r="DI345" s="5">
        <f>IF(DI$2='PRES-S-L-T'!$B$6,BE345,0)</f>
        <v>0</v>
      </c>
      <c r="DJ345" s="5">
        <f t="shared" si="29"/>
        <v>0</v>
      </c>
      <c r="DK345" s="5">
        <f>IF('PRES-L-T'!$B$6=DK$2,SUM($C345:$P345),0)</f>
        <v>0</v>
      </c>
      <c r="DL345" s="5">
        <f>IF('PRES-L-T'!$B$6=DL$2,SUM($R345:$AB345),0)</f>
        <v>0</v>
      </c>
      <c r="DM345" s="5">
        <f>IF('PRES-L-T'!$B$6=DM$2,SUM($AC345:$AE345),0)</f>
        <v>0</v>
      </c>
      <c r="DN345" s="5">
        <f>IF('PRES-L-T'!$B$6=DN$2,SUM($AG345:$AI345),0)</f>
        <v>0</v>
      </c>
      <c r="DO345" s="5">
        <f>IF('PRES-L-T'!$B$6=DO$2,SUM($AJ345:$AP345),0)</f>
        <v>0</v>
      </c>
      <c r="DP345" s="5">
        <f>IF('PRES-L-T'!$B$6=DP$2,SUM($AT345:$AU345),0)</f>
        <v>0</v>
      </c>
      <c r="DQ345" s="5">
        <f>IF('PRES-L-T'!$B$6=DQ$2,SUM($AV345:$AY345),0)</f>
        <v>0</v>
      </c>
      <c r="DR345" s="5">
        <f>IF('PRES-L-T'!$B$6=DR$2,SUM($BA345:$BA345),0)</f>
        <v>0</v>
      </c>
      <c r="DS345" s="5">
        <f>IF('PRES-L-T'!$B$6=DS$2,SUM($BB345:$BB345),0)</f>
        <v>0</v>
      </c>
      <c r="DT345" s="5">
        <f>IF('PRES-L-T'!$B$6=DT$2,SUM($BC345:$BC345),0)</f>
        <v>0</v>
      </c>
      <c r="DU345" s="5">
        <f>IF('PRES-L-T'!$B$6=DU$2,SUM($BD345:$BD345),0)</f>
        <v>0</v>
      </c>
      <c r="DV345" s="5">
        <f>IF('PRES-L-T'!$B$6=DV$2,SUM($BE345:$BE345),0)</f>
        <v>0</v>
      </c>
      <c r="DW345" s="5">
        <f t="shared" si="31"/>
        <v>0</v>
      </c>
      <c r="DX345" s="5">
        <f>IF('PRES-U-P'!$B$6=DX$2,SUM(C345:AA345),0)</f>
        <v>0</v>
      </c>
      <c r="DY345" s="5">
        <f>IF('PRES-U-P'!$B$6=DY$2,SUM(AB345:AX345),0)</f>
        <v>0</v>
      </c>
      <c r="DZ345" s="5">
        <f>IF('PRES-U-P'!$B$6=DZ$2,SUM(BA345:BB345),0)</f>
        <v>0</v>
      </c>
      <c r="EA345" s="5">
        <f>IF('PRES-U-P'!$B$6=EA$2,SUM(BC345:BD345),0)</f>
        <v>0</v>
      </c>
      <c r="EB345" s="5">
        <f>IF('PRES-U-P'!$B$6=EB$2,SUM(BE345),0)</f>
        <v>0</v>
      </c>
      <c r="EC345" s="5">
        <f t="shared" si="30"/>
        <v>0</v>
      </c>
    </row>
    <row r="346" spans="1:133" hidden="1" x14ac:dyDescent="0.2">
      <c r="A346" s="1">
        <v>54599</v>
      </c>
      <c r="B346" s="1" t="s">
        <v>85</v>
      </c>
      <c r="BF346" s="5">
        <f t="shared" si="28"/>
        <v>0</v>
      </c>
      <c r="BG346" s="5">
        <f>IF(BG$2='PRES-S-L-T'!$B$6,C346,0)</f>
        <v>0</v>
      </c>
      <c r="BH346" s="5">
        <f>IF(BH$2='PRES-S-L-T'!$B$6,D346,0)</f>
        <v>0</v>
      </c>
      <c r="BI346" s="5">
        <f>IF(BI$2='PRES-S-L-T'!$B$6,E346,0)</f>
        <v>0</v>
      </c>
      <c r="BJ346" s="5">
        <f>IF(BJ$2='PRES-S-L-T'!$B$6,F346,0)</f>
        <v>0</v>
      </c>
      <c r="BK346" s="5">
        <f>IF(BK$2='PRES-S-L-T'!$B$6,G346,0)</f>
        <v>0</v>
      </c>
      <c r="BL346" s="5">
        <f>IF(BL$2='PRES-S-L-T'!$B$6,H346,0)</f>
        <v>0</v>
      </c>
      <c r="BM346" s="5">
        <f>IF(BM$2='PRES-S-L-T'!$B$6,I346,0)</f>
        <v>0</v>
      </c>
      <c r="BN346" s="5">
        <f>IF(BN$2='PRES-S-L-T'!$B$6,J346,0)</f>
        <v>0</v>
      </c>
      <c r="BO346" s="5">
        <f>IF(BO$2='PRES-S-L-T'!$B$6,K346,0)</f>
        <v>0</v>
      </c>
      <c r="BP346" s="5">
        <f>IF(BP$2='PRES-S-L-T'!$B$6,L346,0)</f>
        <v>0</v>
      </c>
      <c r="BQ346" s="5">
        <f>IF(BQ$2='PRES-S-L-T'!$B$6,M346,0)</f>
        <v>0</v>
      </c>
      <c r="BR346" s="5">
        <f>IF(BR$2='PRES-S-L-T'!$B$6,N346,0)</f>
        <v>0</v>
      </c>
      <c r="BS346" s="5">
        <f>IF(BS$2='PRES-S-L-T'!$B$6,O346,0)</f>
        <v>0</v>
      </c>
      <c r="BV346" s="5">
        <f>IF(BV$2='PRES-S-L-T'!$B$6,R346,0)</f>
        <v>0</v>
      </c>
      <c r="BW346" s="5">
        <f>IF(BW$2='PRES-S-L-T'!$B$6,S346,0)</f>
        <v>0</v>
      </c>
      <c r="BX346" s="5">
        <f>IF(BX$2='PRES-S-L-T'!$B$6,T346,0)</f>
        <v>0</v>
      </c>
      <c r="BY346" s="5">
        <f>IF(BY$2='PRES-S-L-T'!$B$6,U346,0)</f>
        <v>0</v>
      </c>
      <c r="BZ346" s="5">
        <f>IF(BZ$2='PRES-S-L-T'!$B$6,V346,0)</f>
        <v>0</v>
      </c>
      <c r="CA346" s="5">
        <f>IF(CA$2='PRES-S-L-T'!$B$6,W346,0)</f>
        <v>0</v>
      </c>
      <c r="CB346" s="5">
        <f>IF(CB$2='PRES-S-L-T'!$B$6,X346,0)</f>
        <v>0</v>
      </c>
      <c r="CC346" s="5">
        <f>IF(CC$2='PRES-S-L-T'!$B$6,Y346,0)</f>
        <v>0</v>
      </c>
      <c r="CD346" s="5">
        <f>IF(CD$2='PRES-S-L-T'!$B$6,Z346,0)</f>
        <v>0</v>
      </c>
      <c r="CE346" s="5">
        <f>IF(CE$2='PRES-S-L-T'!$B$6,AA346,0)</f>
        <v>0</v>
      </c>
      <c r="CF346" s="5">
        <f>IF(CF$2='PRES-S-L-T'!$B$6,AB346,0)</f>
        <v>0</v>
      </c>
      <c r="CG346" s="5">
        <f>IF(CG$2='PRES-S-L-T'!$B$6,AC346,0)</f>
        <v>0</v>
      </c>
      <c r="CH346" s="5">
        <f>IF(CH$2='PRES-S-L-T'!$B$6,AD346,0)</f>
        <v>0</v>
      </c>
      <c r="CI346" s="5">
        <f>IF(CI$2='PRES-S-L-T'!$B$6,AE346,0)</f>
        <v>0</v>
      </c>
      <c r="CJ346" s="5">
        <f>IF(CJ$2='PRES-S-L-T'!$B$6,AF346,0)</f>
        <v>0</v>
      </c>
      <c r="CK346" s="5">
        <f>IF(CK$2='PRES-S-L-T'!$B$6,AG346,0)</f>
        <v>0</v>
      </c>
      <c r="CL346" s="5">
        <f>IF(CL$2='PRES-S-L-T'!$B$6,AH346,0)</f>
        <v>0</v>
      </c>
      <c r="CM346" s="5">
        <f>IF(CM$2='PRES-S-L-T'!$B$6,AI346,0)</f>
        <v>0</v>
      </c>
      <c r="CN346" s="5">
        <f>IF(CN$2='PRES-S-L-T'!$B$6,AJ346,0)</f>
        <v>0</v>
      </c>
      <c r="CO346" s="5">
        <f>IF(CO$2='PRES-S-L-T'!$B$6,AK346,0)</f>
        <v>0</v>
      </c>
      <c r="CP346" s="5">
        <f>IF(CP$2='PRES-S-L-T'!$B$6,AL346,0)</f>
        <v>0</v>
      </c>
      <c r="CQ346" s="5">
        <f>IF(CQ$2='PRES-S-L-T'!$B$6,AM346,0)</f>
        <v>0</v>
      </c>
      <c r="CR346" s="5">
        <f>IF(CR$2='PRES-S-L-T'!$B$6,AN346,0)</f>
        <v>0</v>
      </c>
      <c r="CS346" s="5">
        <f>IF(CS$2='PRES-S-L-T'!$B$6,AO346,0)</f>
        <v>0</v>
      </c>
      <c r="CT346" s="5">
        <f>IF(CT$2='PRES-S-L-T'!$B$6,AP346,0)</f>
        <v>0</v>
      </c>
      <c r="CU346" s="5">
        <f>IF(CU$2='PRES-S-L-T'!$B$6,AQ346,0)</f>
        <v>0</v>
      </c>
      <c r="CV346" s="5">
        <f>IF(CV$2='PRES-S-L-T'!$B$6,AR346,0)</f>
        <v>0</v>
      </c>
      <c r="CW346" s="5">
        <f>IF(CW$2='PRES-S-L-T'!$B$6,AS346,0)</f>
        <v>0</v>
      </c>
      <c r="CX346" s="5">
        <f>IF(CX$2='PRES-S-L-T'!$B$6,AT346,0)</f>
        <v>0</v>
      </c>
      <c r="CY346" s="5">
        <f>IF(CY$2='PRES-S-L-T'!$B$6,AU346,0)</f>
        <v>0</v>
      </c>
      <c r="CZ346" s="5">
        <f>IF(CZ$2='PRES-S-L-T'!$B$6,AV346,0)</f>
        <v>0</v>
      </c>
      <c r="DA346" s="5">
        <f>IF(DA$2='PRES-S-L-T'!$B$6,AW346,0)</f>
        <v>0</v>
      </c>
      <c r="DB346" s="5">
        <f>IF(DB$2='PRES-S-L-T'!$B$6,AX346,0)</f>
        <v>0</v>
      </c>
      <c r="DE346" s="5">
        <f>IF(DE$2='PRES-S-L-T'!$B$6,BA346,0)</f>
        <v>0</v>
      </c>
      <c r="DF346" s="5">
        <f>IF(DF$2='PRES-S-L-T'!$B$6,BB346,0)</f>
        <v>0</v>
      </c>
      <c r="DG346" s="5">
        <f>IF(DG$2='PRES-S-L-T'!$B$6,BC346,0)</f>
        <v>0</v>
      </c>
      <c r="DH346" s="5">
        <f>IF(DH$2='PRES-S-L-T'!$B$6,BD346,0)</f>
        <v>0</v>
      </c>
      <c r="DI346" s="5">
        <f>IF(DI$2='PRES-S-L-T'!$B$6,BE346,0)</f>
        <v>0</v>
      </c>
      <c r="DJ346" s="5">
        <f t="shared" si="29"/>
        <v>0</v>
      </c>
      <c r="DK346" s="5">
        <f>IF('PRES-L-T'!$B$6=DK$2,SUM($C346:$P346),0)</f>
        <v>0</v>
      </c>
      <c r="DL346" s="5">
        <f>IF('PRES-L-T'!$B$6=DL$2,SUM($R346:$AB346),0)</f>
        <v>0</v>
      </c>
      <c r="DM346" s="5">
        <f>IF('PRES-L-T'!$B$6=DM$2,SUM($AC346:$AE346),0)</f>
        <v>0</v>
      </c>
      <c r="DN346" s="5">
        <f>IF('PRES-L-T'!$B$6=DN$2,SUM($AG346:$AI346),0)</f>
        <v>0</v>
      </c>
      <c r="DO346" s="5">
        <f>IF('PRES-L-T'!$B$6=DO$2,SUM($AJ346:$AP346),0)</f>
        <v>0</v>
      </c>
      <c r="DP346" s="5">
        <f>IF('PRES-L-T'!$B$6=DP$2,SUM($AT346:$AU346),0)</f>
        <v>0</v>
      </c>
      <c r="DQ346" s="5">
        <f>IF('PRES-L-T'!$B$6=DQ$2,SUM($AV346:$AY346),0)</f>
        <v>0</v>
      </c>
      <c r="DR346" s="5">
        <f>IF('PRES-L-T'!$B$6=DR$2,SUM($BA346:$BA346),0)</f>
        <v>0</v>
      </c>
      <c r="DS346" s="5">
        <f>IF('PRES-L-T'!$B$6=DS$2,SUM($BB346:$BB346),0)</f>
        <v>0</v>
      </c>
      <c r="DT346" s="5">
        <f>IF('PRES-L-T'!$B$6=DT$2,SUM($BC346:$BC346),0)</f>
        <v>0</v>
      </c>
      <c r="DU346" s="5">
        <f>IF('PRES-L-T'!$B$6=DU$2,SUM($BD346:$BD346),0)</f>
        <v>0</v>
      </c>
      <c r="DV346" s="5">
        <f>IF('PRES-L-T'!$B$6=DV$2,SUM($BE346:$BE346),0)</f>
        <v>0</v>
      </c>
      <c r="DW346" s="5">
        <f t="shared" si="31"/>
        <v>0</v>
      </c>
      <c r="DX346" s="5">
        <f>IF('PRES-U-P'!$B$6=DX$2,SUM(C346:AA346),0)</f>
        <v>0</v>
      </c>
      <c r="DY346" s="5">
        <f>IF('PRES-U-P'!$B$6=DY$2,SUM(AB346:AX346),0)</f>
        <v>0</v>
      </c>
      <c r="DZ346" s="5">
        <f>IF('PRES-U-P'!$B$6=DZ$2,SUM(BA346:BB346),0)</f>
        <v>0</v>
      </c>
      <c r="EA346" s="5">
        <f>IF('PRES-U-P'!$B$6=EA$2,SUM(BC346:BD346),0)</f>
        <v>0</v>
      </c>
      <c r="EB346" s="5">
        <f>IF('PRES-U-P'!$B$6=EB$2,SUM(BE346),0)</f>
        <v>0</v>
      </c>
      <c r="EC346" s="5">
        <f t="shared" si="30"/>
        <v>0</v>
      </c>
    </row>
    <row r="347" spans="1:133" hidden="1" x14ac:dyDescent="0.2">
      <c r="A347" s="1">
        <v>54601</v>
      </c>
      <c r="B347" s="1" t="s">
        <v>86</v>
      </c>
      <c r="BF347" s="5">
        <f t="shared" si="28"/>
        <v>0</v>
      </c>
      <c r="BG347" s="5">
        <f>IF(BG$2='PRES-S-L-T'!$B$6,C347,0)</f>
        <v>0</v>
      </c>
      <c r="BH347" s="5">
        <f>IF(BH$2='PRES-S-L-T'!$B$6,D347,0)</f>
        <v>0</v>
      </c>
      <c r="BI347" s="5">
        <f>IF(BI$2='PRES-S-L-T'!$B$6,E347,0)</f>
        <v>0</v>
      </c>
      <c r="BJ347" s="5">
        <f>IF(BJ$2='PRES-S-L-T'!$B$6,F347,0)</f>
        <v>0</v>
      </c>
      <c r="BK347" s="5">
        <f>IF(BK$2='PRES-S-L-T'!$B$6,G347,0)</f>
        <v>0</v>
      </c>
      <c r="BL347" s="5">
        <f>IF(BL$2='PRES-S-L-T'!$B$6,H347,0)</f>
        <v>0</v>
      </c>
      <c r="BM347" s="5">
        <f>IF(BM$2='PRES-S-L-T'!$B$6,I347,0)</f>
        <v>0</v>
      </c>
      <c r="BN347" s="5">
        <f>IF(BN$2='PRES-S-L-T'!$B$6,J347,0)</f>
        <v>0</v>
      </c>
      <c r="BO347" s="5">
        <f>IF(BO$2='PRES-S-L-T'!$B$6,K347,0)</f>
        <v>0</v>
      </c>
      <c r="BP347" s="5">
        <f>IF(BP$2='PRES-S-L-T'!$B$6,L347,0)</f>
        <v>0</v>
      </c>
      <c r="BQ347" s="5">
        <f>IF(BQ$2='PRES-S-L-T'!$B$6,M347,0)</f>
        <v>0</v>
      </c>
      <c r="BR347" s="5">
        <f>IF(BR$2='PRES-S-L-T'!$B$6,N347,0)</f>
        <v>0</v>
      </c>
      <c r="BS347" s="5">
        <f>IF(BS$2='PRES-S-L-T'!$B$6,O347,0)</f>
        <v>0</v>
      </c>
      <c r="BV347" s="5">
        <f>IF(BV$2='PRES-S-L-T'!$B$6,R347,0)</f>
        <v>0</v>
      </c>
      <c r="BW347" s="5">
        <f>IF(BW$2='PRES-S-L-T'!$B$6,S347,0)</f>
        <v>0</v>
      </c>
      <c r="BX347" s="5">
        <f>IF(BX$2='PRES-S-L-T'!$B$6,T347,0)</f>
        <v>0</v>
      </c>
      <c r="BY347" s="5">
        <f>IF(BY$2='PRES-S-L-T'!$B$6,U347,0)</f>
        <v>0</v>
      </c>
      <c r="BZ347" s="5">
        <f>IF(BZ$2='PRES-S-L-T'!$B$6,V347,0)</f>
        <v>0</v>
      </c>
      <c r="CA347" s="5">
        <f>IF(CA$2='PRES-S-L-T'!$B$6,W347,0)</f>
        <v>0</v>
      </c>
      <c r="CB347" s="5">
        <f>IF(CB$2='PRES-S-L-T'!$B$6,X347,0)</f>
        <v>0</v>
      </c>
      <c r="CC347" s="5">
        <f>IF(CC$2='PRES-S-L-T'!$B$6,Y347,0)</f>
        <v>0</v>
      </c>
      <c r="CD347" s="5">
        <f>IF(CD$2='PRES-S-L-T'!$B$6,Z347,0)</f>
        <v>0</v>
      </c>
      <c r="CE347" s="5">
        <f>IF(CE$2='PRES-S-L-T'!$B$6,AA347,0)</f>
        <v>0</v>
      </c>
      <c r="CF347" s="5">
        <f>IF(CF$2='PRES-S-L-T'!$B$6,AB347,0)</f>
        <v>0</v>
      </c>
      <c r="CG347" s="5">
        <f>IF(CG$2='PRES-S-L-T'!$B$6,AC347,0)</f>
        <v>0</v>
      </c>
      <c r="CH347" s="5">
        <f>IF(CH$2='PRES-S-L-T'!$B$6,AD347,0)</f>
        <v>0</v>
      </c>
      <c r="CI347" s="5">
        <f>IF(CI$2='PRES-S-L-T'!$B$6,AE347,0)</f>
        <v>0</v>
      </c>
      <c r="CJ347" s="5">
        <f>IF(CJ$2='PRES-S-L-T'!$B$6,AF347,0)</f>
        <v>0</v>
      </c>
      <c r="CK347" s="5">
        <f>IF(CK$2='PRES-S-L-T'!$B$6,AG347,0)</f>
        <v>0</v>
      </c>
      <c r="CL347" s="5">
        <f>IF(CL$2='PRES-S-L-T'!$B$6,AH347,0)</f>
        <v>0</v>
      </c>
      <c r="CM347" s="5">
        <f>IF(CM$2='PRES-S-L-T'!$B$6,AI347,0)</f>
        <v>0</v>
      </c>
      <c r="CN347" s="5">
        <f>IF(CN$2='PRES-S-L-T'!$B$6,AJ347,0)</f>
        <v>0</v>
      </c>
      <c r="CO347" s="5">
        <f>IF(CO$2='PRES-S-L-T'!$B$6,AK347,0)</f>
        <v>0</v>
      </c>
      <c r="CP347" s="5">
        <f>IF(CP$2='PRES-S-L-T'!$B$6,AL347,0)</f>
        <v>0</v>
      </c>
      <c r="CQ347" s="5">
        <f>IF(CQ$2='PRES-S-L-T'!$B$6,AM347,0)</f>
        <v>0</v>
      </c>
      <c r="CR347" s="5">
        <f>IF(CR$2='PRES-S-L-T'!$B$6,AN347,0)</f>
        <v>0</v>
      </c>
      <c r="CS347" s="5">
        <f>IF(CS$2='PRES-S-L-T'!$B$6,AO347,0)</f>
        <v>0</v>
      </c>
      <c r="CT347" s="5">
        <f>IF(CT$2='PRES-S-L-T'!$B$6,AP347,0)</f>
        <v>0</v>
      </c>
      <c r="CU347" s="5">
        <f>IF(CU$2='PRES-S-L-T'!$B$6,AQ347,0)</f>
        <v>0</v>
      </c>
      <c r="CV347" s="5">
        <f>IF(CV$2='PRES-S-L-T'!$B$6,AR347,0)</f>
        <v>0</v>
      </c>
      <c r="CW347" s="5">
        <f>IF(CW$2='PRES-S-L-T'!$B$6,AS347,0)</f>
        <v>0</v>
      </c>
      <c r="CX347" s="5">
        <f>IF(CX$2='PRES-S-L-T'!$B$6,AT347,0)</f>
        <v>0</v>
      </c>
      <c r="CY347" s="5">
        <f>IF(CY$2='PRES-S-L-T'!$B$6,AU347,0)</f>
        <v>0</v>
      </c>
      <c r="CZ347" s="5">
        <f>IF(CZ$2='PRES-S-L-T'!$B$6,AV347,0)</f>
        <v>0</v>
      </c>
      <c r="DA347" s="5">
        <f>IF(DA$2='PRES-S-L-T'!$B$6,AW347,0)</f>
        <v>0</v>
      </c>
      <c r="DB347" s="5">
        <f>IF(DB$2='PRES-S-L-T'!$B$6,AX347,0)</f>
        <v>0</v>
      </c>
      <c r="DE347" s="5">
        <f>IF(DE$2='PRES-S-L-T'!$B$6,BA347,0)</f>
        <v>0</v>
      </c>
      <c r="DF347" s="5">
        <f>IF(DF$2='PRES-S-L-T'!$B$6,BB347,0)</f>
        <v>0</v>
      </c>
      <c r="DG347" s="5">
        <f>IF(DG$2='PRES-S-L-T'!$B$6,BC347,0)</f>
        <v>0</v>
      </c>
      <c r="DH347" s="5">
        <f>IF(DH$2='PRES-S-L-T'!$B$6,BD347,0)</f>
        <v>0</v>
      </c>
      <c r="DI347" s="5">
        <f>IF(DI$2='PRES-S-L-T'!$B$6,BE347,0)</f>
        <v>0</v>
      </c>
      <c r="DJ347" s="5">
        <f t="shared" si="29"/>
        <v>0</v>
      </c>
      <c r="DK347" s="5">
        <f>IF('PRES-L-T'!$B$6=DK$2,SUM($C347:$P347),0)</f>
        <v>0</v>
      </c>
      <c r="DL347" s="5">
        <f>IF('PRES-L-T'!$B$6=DL$2,SUM($R347:$AB347),0)</f>
        <v>0</v>
      </c>
      <c r="DM347" s="5">
        <f>IF('PRES-L-T'!$B$6=DM$2,SUM($AC347:$AE347),0)</f>
        <v>0</v>
      </c>
      <c r="DN347" s="5">
        <f>IF('PRES-L-T'!$B$6=DN$2,SUM($AG347:$AI347),0)</f>
        <v>0</v>
      </c>
      <c r="DO347" s="5">
        <f>IF('PRES-L-T'!$B$6=DO$2,SUM($AJ347:$AP347),0)</f>
        <v>0</v>
      </c>
      <c r="DP347" s="5">
        <f>IF('PRES-L-T'!$B$6=DP$2,SUM($AT347:$AU347),0)</f>
        <v>0</v>
      </c>
      <c r="DQ347" s="5">
        <f>IF('PRES-L-T'!$B$6=DQ$2,SUM($AV347:$AY347),0)</f>
        <v>0</v>
      </c>
      <c r="DR347" s="5">
        <f>IF('PRES-L-T'!$B$6=DR$2,SUM($BA347:$BA347),0)</f>
        <v>0</v>
      </c>
      <c r="DS347" s="5">
        <f>IF('PRES-L-T'!$B$6=DS$2,SUM($BB347:$BB347),0)</f>
        <v>0</v>
      </c>
      <c r="DT347" s="5">
        <f>IF('PRES-L-T'!$B$6=DT$2,SUM($BC347:$BC347),0)</f>
        <v>0</v>
      </c>
      <c r="DU347" s="5">
        <f>IF('PRES-L-T'!$B$6=DU$2,SUM($BD347:$BD347),0)</f>
        <v>0</v>
      </c>
      <c r="DV347" s="5">
        <f>IF('PRES-L-T'!$B$6=DV$2,SUM($BE347:$BE347),0)</f>
        <v>0</v>
      </c>
      <c r="DW347" s="5">
        <f t="shared" si="31"/>
        <v>0</v>
      </c>
      <c r="DX347" s="5">
        <f>IF('PRES-U-P'!$B$6=DX$2,SUM(C347:AA347),0)</f>
        <v>0</v>
      </c>
      <c r="DY347" s="5">
        <f>IF('PRES-U-P'!$B$6=DY$2,SUM(AB347:AX347),0)</f>
        <v>0</v>
      </c>
      <c r="DZ347" s="5">
        <f>IF('PRES-U-P'!$B$6=DZ$2,SUM(BA347:BB347),0)</f>
        <v>0</v>
      </c>
      <c r="EA347" s="5">
        <f>IF('PRES-U-P'!$B$6=EA$2,SUM(BC347:BD347),0)</f>
        <v>0</v>
      </c>
      <c r="EB347" s="5">
        <f>IF('PRES-U-P'!$B$6=EB$2,SUM(BE347),0)</f>
        <v>0</v>
      </c>
      <c r="EC347" s="5">
        <f t="shared" si="30"/>
        <v>0</v>
      </c>
    </row>
    <row r="348" spans="1:133" hidden="1" x14ac:dyDescent="0.2">
      <c r="A348" s="1">
        <v>54602</v>
      </c>
      <c r="B348" s="1" t="s">
        <v>87</v>
      </c>
      <c r="BF348" s="5">
        <f t="shared" si="28"/>
        <v>0</v>
      </c>
      <c r="BG348" s="5">
        <f>IF(BG$2='PRES-S-L-T'!$B$6,C348,0)</f>
        <v>0</v>
      </c>
      <c r="BH348" s="5">
        <f>IF(BH$2='PRES-S-L-T'!$B$6,D348,0)</f>
        <v>0</v>
      </c>
      <c r="BI348" s="5">
        <f>IF(BI$2='PRES-S-L-T'!$B$6,E348,0)</f>
        <v>0</v>
      </c>
      <c r="BJ348" s="5">
        <f>IF(BJ$2='PRES-S-L-T'!$B$6,F348,0)</f>
        <v>0</v>
      </c>
      <c r="BK348" s="5">
        <f>IF(BK$2='PRES-S-L-T'!$B$6,G348,0)</f>
        <v>0</v>
      </c>
      <c r="BL348" s="5">
        <f>IF(BL$2='PRES-S-L-T'!$B$6,H348,0)</f>
        <v>0</v>
      </c>
      <c r="BM348" s="5">
        <f>IF(BM$2='PRES-S-L-T'!$B$6,I348,0)</f>
        <v>0</v>
      </c>
      <c r="BN348" s="5">
        <f>IF(BN$2='PRES-S-L-T'!$B$6,J348,0)</f>
        <v>0</v>
      </c>
      <c r="BO348" s="5">
        <f>IF(BO$2='PRES-S-L-T'!$B$6,K348,0)</f>
        <v>0</v>
      </c>
      <c r="BP348" s="5">
        <f>IF(BP$2='PRES-S-L-T'!$B$6,L348,0)</f>
        <v>0</v>
      </c>
      <c r="BQ348" s="5">
        <f>IF(BQ$2='PRES-S-L-T'!$B$6,M348,0)</f>
        <v>0</v>
      </c>
      <c r="BR348" s="5">
        <f>IF(BR$2='PRES-S-L-T'!$B$6,N348,0)</f>
        <v>0</v>
      </c>
      <c r="BS348" s="5">
        <f>IF(BS$2='PRES-S-L-T'!$B$6,O348,0)</f>
        <v>0</v>
      </c>
      <c r="BV348" s="5">
        <f>IF(BV$2='PRES-S-L-T'!$B$6,R348,0)</f>
        <v>0</v>
      </c>
      <c r="BW348" s="5">
        <f>IF(BW$2='PRES-S-L-T'!$B$6,S348,0)</f>
        <v>0</v>
      </c>
      <c r="BX348" s="5">
        <f>IF(BX$2='PRES-S-L-T'!$B$6,T348,0)</f>
        <v>0</v>
      </c>
      <c r="BY348" s="5">
        <f>IF(BY$2='PRES-S-L-T'!$B$6,U348,0)</f>
        <v>0</v>
      </c>
      <c r="BZ348" s="5">
        <f>IF(BZ$2='PRES-S-L-T'!$B$6,V348,0)</f>
        <v>0</v>
      </c>
      <c r="CA348" s="5">
        <f>IF(CA$2='PRES-S-L-T'!$B$6,W348,0)</f>
        <v>0</v>
      </c>
      <c r="CB348" s="5">
        <f>IF(CB$2='PRES-S-L-T'!$B$6,X348,0)</f>
        <v>0</v>
      </c>
      <c r="CC348" s="5">
        <f>IF(CC$2='PRES-S-L-T'!$B$6,Y348,0)</f>
        <v>0</v>
      </c>
      <c r="CD348" s="5">
        <f>IF(CD$2='PRES-S-L-T'!$B$6,Z348,0)</f>
        <v>0</v>
      </c>
      <c r="CE348" s="5">
        <f>IF(CE$2='PRES-S-L-T'!$B$6,AA348,0)</f>
        <v>0</v>
      </c>
      <c r="CF348" s="5">
        <f>IF(CF$2='PRES-S-L-T'!$B$6,AB348,0)</f>
        <v>0</v>
      </c>
      <c r="CG348" s="5">
        <f>IF(CG$2='PRES-S-L-T'!$B$6,AC348,0)</f>
        <v>0</v>
      </c>
      <c r="CH348" s="5">
        <f>IF(CH$2='PRES-S-L-T'!$B$6,AD348,0)</f>
        <v>0</v>
      </c>
      <c r="CI348" s="5">
        <f>IF(CI$2='PRES-S-L-T'!$B$6,AE348,0)</f>
        <v>0</v>
      </c>
      <c r="CJ348" s="5">
        <f>IF(CJ$2='PRES-S-L-T'!$B$6,AF348,0)</f>
        <v>0</v>
      </c>
      <c r="CK348" s="5">
        <f>IF(CK$2='PRES-S-L-T'!$B$6,AG348,0)</f>
        <v>0</v>
      </c>
      <c r="CL348" s="5">
        <f>IF(CL$2='PRES-S-L-T'!$B$6,AH348,0)</f>
        <v>0</v>
      </c>
      <c r="CM348" s="5">
        <f>IF(CM$2='PRES-S-L-T'!$B$6,AI348,0)</f>
        <v>0</v>
      </c>
      <c r="CN348" s="5">
        <f>IF(CN$2='PRES-S-L-T'!$B$6,AJ348,0)</f>
        <v>0</v>
      </c>
      <c r="CO348" s="5">
        <f>IF(CO$2='PRES-S-L-T'!$B$6,AK348,0)</f>
        <v>0</v>
      </c>
      <c r="CP348" s="5">
        <f>IF(CP$2='PRES-S-L-T'!$B$6,AL348,0)</f>
        <v>0</v>
      </c>
      <c r="CQ348" s="5">
        <f>IF(CQ$2='PRES-S-L-T'!$B$6,AM348,0)</f>
        <v>0</v>
      </c>
      <c r="CR348" s="5">
        <f>IF(CR$2='PRES-S-L-T'!$B$6,AN348,0)</f>
        <v>0</v>
      </c>
      <c r="CS348" s="5">
        <f>IF(CS$2='PRES-S-L-T'!$B$6,AO348,0)</f>
        <v>0</v>
      </c>
      <c r="CT348" s="5">
        <f>IF(CT$2='PRES-S-L-T'!$B$6,AP348,0)</f>
        <v>0</v>
      </c>
      <c r="CU348" s="5">
        <f>IF(CU$2='PRES-S-L-T'!$B$6,AQ348,0)</f>
        <v>0</v>
      </c>
      <c r="CV348" s="5">
        <f>IF(CV$2='PRES-S-L-T'!$B$6,AR348,0)</f>
        <v>0</v>
      </c>
      <c r="CW348" s="5">
        <f>IF(CW$2='PRES-S-L-T'!$B$6,AS348,0)</f>
        <v>0</v>
      </c>
      <c r="CX348" s="5">
        <f>IF(CX$2='PRES-S-L-T'!$B$6,AT348,0)</f>
        <v>0</v>
      </c>
      <c r="CY348" s="5">
        <f>IF(CY$2='PRES-S-L-T'!$B$6,AU348,0)</f>
        <v>0</v>
      </c>
      <c r="CZ348" s="5">
        <f>IF(CZ$2='PRES-S-L-T'!$B$6,AV348,0)</f>
        <v>0</v>
      </c>
      <c r="DA348" s="5">
        <f>IF(DA$2='PRES-S-L-T'!$B$6,AW348,0)</f>
        <v>0</v>
      </c>
      <c r="DB348" s="5">
        <f>IF(DB$2='PRES-S-L-T'!$B$6,AX348,0)</f>
        <v>0</v>
      </c>
      <c r="DE348" s="5">
        <f>IF(DE$2='PRES-S-L-T'!$B$6,BA348,0)</f>
        <v>0</v>
      </c>
      <c r="DF348" s="5">
        <f>IF(DF$2='PRES-S-L-T'!$B$6,BB348,0)</f>
        <v>0</v>
      </c>
      <c r="DG348" s="5">
        <f>IF(DG$2='PRES-S-L-T'!$B$6,BC348,0)</f>
        <v>0</v>
      </c>
      <c r="DH348" s="5">
        <f>IF(DH$2='PRES-S-L-T'!$B$6,BD348,0)</f>
        <v>0</v>
      </c>
      <c r="DI348" s="5">
        <f>IF(DI$2='PRES-S-L-T'!$B$6,BE348,0)</f>
        <v>0</v>
      </c>
      <c r="DJ348" s="5">
        <f t="shared" si="29"/>
        <v>0</v>
      </c>
      <c r="DK348" s="5">
        <f>IF('PRES-L-T'!$B$6=DK$2,SUM($C348:$P348),0)</f>
        <v>0</v>
      </c>
      <c r="DL348" s="5">
        <f>IF('PRES-L-T'!$B$6=DL$2,SUM($R348:$AB348),0)</f>
        <v>0</v>
      </c>
      <c r="DM348" s="5">
        <f>IF('PRES-L-T'!$B$6=DM$2,SUM($AC348:$AE348),0)</f>
        <v>0</v>
      </c>
      <c r="DN348" s="5">
        <f>IF('PRES-L-T'!$B$6=DN$2,SUM($AG348:$AI348),0)</f>
        <v>0</v>
      </c>
      <c r="DO348" s="5">
        <f>IF('PRES-L-T'!$B$6=DO$2,SUM($AJ348:$AP348),0)</f>
        <v>0</v>
      </c>
      <c r="DP348" s="5">
        <f>IF('PRES-L-T'!$B$6=DP$2,SUM($AT348:$AU348),0)</f>
        <v>0</v>
      </c>
      <c r="DQ348" s="5">
        <f>IF('PRES-L-T'!$B$6=DQ$2,SUM($AV348:$AY348),0)</f>
        <v>0</v>
      </c>
      <c r="DR348" s="5">
        <f>IF('PRES-L-T'!$B$6=DR$2,SUM($BA348:$BA348),0)</f>
        <v>0</v>
      </c>
      <c r="DS348" s="5">
        <f>IF('PRES-L-T'!$B$6=DS$2,SUM($BB348:$BB348),0)</f>
        <v>0</v>
      </c>
      <c r="DT348" s="5">
        <f>IF('PRES-L-T'!$B$6=DT$2,SUM($BC348:$BC348),0)</f>
        <v>0</v>
      </c>
      <c r="DU348" s="5">
        <f>IF('PRES-L-T'!$B$6=DU$2,SUM($BD348:$BD348),0)</f>
        <v>0</v>
      </c>
      <c r="DV348" s="5">
        <f>IF('PRES-L-T'!$B$6=DV$2,SUM($BE348:$BE348),0)</f>
        <v>0</v>
      </c>
      <c r="DW348" s="5">
        <f t="shared" si="31"/>
        <v>0</v>
      </c>
      <c r="DX348" s="5">
        <f>IF('PRES-U-P'!$B$6=DX$2,SUM(C348:AA348),0)</f>
        <v>0</v>
      </c>
      <c r="DY348" s="5">
        <f>IF('PRES-U-P'!$B$6=DY$2,SUM(AB348:AX348),0)</f>
        <v>0</v>
      </c>
      <c r="DZ348" s="5">
        <f>IF('PRES-U-P'!$B$6=DZ$2,SUM(BA348:BB348),0)</f>
        <v>0</v>
      </c>
      <c r="EA348" s="5">
        <f>IF('PRES-U-P'!$B$6=EA$2,SUM(BC348:BD348),0)</f>
        <v>0</v>
      </c>
      <c r="EB348" s="5">
        <f>IF('PRES-U-P'!$B$6=EB$2,SUM(BE348),0)</f>
        <v>0</v>
      </c>
      <c r="EC348" s="5">
        <f t="shared" si="30"/>
        <v>0</v>
      </c>
    </row>
    <row r="349" spans="1:133" hidden="1" x14ac:dyDescent="0.2">
      <c r="A349" s="1">
        <v>54603</v>
      </c>
      <c r="B349" s="1" t="s">
        <v>88</v>
      </c>
      <c r="BF349" s="5">
        <f t="shared" si="28"/>
        <v>0</v>
      </c>
      <c r="BG349" s="5">
        <f>IF(BG$2='PRES-S-L-T'!$B$6,C349,0)</f>
        <v>0</v>
      </c>
      <c r="BH349" s="5">
        <f>IF(BH$2='PRES-S-L-T'!$B$6,D349,0)</f>
        <v>0</v>
      </c>
      <c r="BI349" s="5">
        <f>IF(BI$2='PRES-S-L-T'!$B$6,E349,0)</f>
        <v>0</v>
      </c>
      <c r="BJ349" s="5">
        <f>IF(BJ$2='PRES-S-L-T'!$B$6,F349,0)</f>
        <v>0</v>
      </c>
      <c r="BK349" s="5">
        <f>IF(BK$2='PRES-S-L-T'!$B$6,G349,0)</f>
        <v>0</v>
      </c>
      <c r="BL349" s="5">
        <f>IF(BL$2='PRES-S-L-T'!$B$6,H349,0)</f>
        <v>0</v>
      </c>
      <c r="BM349" s="5">
        <f>IF(BM$2='PRES-S-L-T'!$B$6,I349,0)</f>
        <v>0</v>
      </c>
      <c r="BN349" s="5">
        <f>IF(BN$2='PRES-S-L-T'!$B$6,J349,0)</f>
        <v>0</v>
      </c>
      <c r="BO349" s="5">
        <f>IF(BO$2='PRES-S-L-T'!$B$6,K349,0)</f>
        <v>0</v>
      </c>
      <c r="BP349" s="5">
        <f>IF(BP$2='PRES-S-L-T'!$B$6,L349,0)</f>
        <v>0</v>
      </c>
      <c r="BQ349" s="5">
        <f>IF(BQ$2='PRES-S-L-T'!$B$6,M349,0)</f>
        <v>0</v>
      </c>
      <c r="BR349" s="5">
        <f>IF(BR$2='PRES-S-L-T'!$B$6,N349,0)</f>
        <v>0</v>
      </c>
      <c r="BS349" s="5">
        <f>IF(BS$2='PRES-S-L-T'!$B$6,O349,0)</f>
        <v>0</v>
      </c>
      <c r="BV349" s="5">
        <f>IF(BV$2='PRES-S-L-T'!$B$6,R349,0)</f>
        <v>0</v>
      </c>
      <c r="BW349" s="5">
        <f>IF(BW$2='PRES-S-L-T'!$B$6,S349,0)</f>
        <v>0</v>
      </c>
      <c r="BX349" s="5">
        <f>IF(BX$2='PRES-S-L-T'!$B$6,T349,0)</f>
        <v>0</v>
      </c>
      <c r="BY349" s="5">
        <f>IF(BY$2='PRES-S-L-T'!$B$6,U349,0)</f>
        <v>0</v>
      </c>
      <c r="BZ349" s="5">
        <f>IF(BZ$2='PRES-S-L-T'!$B$6,V349,0)</f>
        <v>0</v>
      </c>
      <c r="CA349" s="5">
        <f>IF(CA$2='PRES-S-L-T'!$B$6,W349,0)</f>
        <v>0</v>
      </c>
      <c r="CB349" s="5">
        <f>IF(CB$2='PRES-S-L-T'!$B$6,X349,0)</f>
        <v>0</v>
      </c>
      <c r="CC349" s="5">
        <f>IF(CC$2='PRES-S-L-T'!$B$6,Y349,0)</f>
        <v>0</v>
      </c>
      <c r="CD349" s="5">
        <f>IF(CD$2='PRES-S-L-T'!$B$6,Z349,0)</f>
        <v>0</v>
      </c>
      <c r="CE349" s="5">
        <f>IF(CE$2='PRES-S-L-T'!$B$6,AA349,0)</f>
        <v>0</v>
      </c>
      <c r="CF349" s="5">
        <f>IF(CF$2='PRES-S-L-T'!$B$6,AB349,0)</f>
        <v>0</v>
      </c>
      <c r="CG349" s="5">
        <f>IF(CG$2='PRES-S-L-T'!$B$6,AC349,0)</f>
        <v>0</v>
      </c>
      <c r="CH349" s="5">
        <f>IF(CH$2='PRES-S-L-T'!$B$6,AD349,0)</f>
        <v>0</v>
      </c>
      <c r="CI349" s="5">
        <f>IF(CI$2='PRES-S-L-T'!$B$6,AE349,0)</f>
        <v>0</v>
      </c>
      <c r="CJ349" s="5">
        <f>IF(CJ$2='PRES-S-L-T'!$B$6,AF349,0)</f>
        <v>0</v>
      </c>
      <c r="CK349" s="5">
        <f>IF(CK$2='PRES-S-L-T'!$B$6,AG349,0)</f>
        <v>0</v>
      </c>
      <c r="CL349" s="5">
        <f>IF(CL$2='PRES-S-L-T'!$B$6,AH349,0)</f>
        <v>0</v>
      </c>
      <c r="CM349" s="5">
        <f>IF(CM$2='PRES-S-L-T'!$B$6,AI349,0)</f>
        <v>0</v>
      </c>
      <c r="CN349" s="5">
        <f>IF(CN$2='PRES-S-L-T'!$B$6,AJ349,0)</f>
        <v>0</v>
      </c>
      <c r="CO349" s="5">
        <f>IF(CO$2='PRES-S-L-T'!$B$6,AK349,0)</f>
        <v>0</v>
      </c>
      <c r="CP349" s="5">
        <f>IF(CP$2='PRES-S-L-T'!$B$6,AL349,0)</f>
        <v>0</v>
      </c>
      <c r="CQ349" s="5">
        <f>IF(CQ$2='PRES-S-L-T'!$B$6,AM349,0)</f>
        <v>0</v>
      </c>
      <c r="CR349" s="5">
        <f>IF(CR$2='PRES-S-L-T'!$B$6,AN349,0)</f>
        <v>0</v>
      </c>
      <c r="CS349" s="5">
        <f>IF(CS$2='PRES-S-L-T'!$B$6,AO349,0)</f>
        <v>0</v>
      </c>
      <c r="CT349" s="5">
        <f>IF(CT$2='PRES-S-L-T'!$B$6,AP349,0)</f>
        <v>0</v>
      </c>
      <c r="CU349" s="5">
        <f>IF(CU$2='PRES-S-L-T'!$B$6,AQ349,0)</f>
        <v>0</v>
      </c>
      <c r="CV349" s="5">
        <f>IF(CV$2='PRES-S-L-T'!$B$6,AR349,0)</f>
        <v>0</v>
      </c>
      <c r="CW349" s="5">
        <f>IF(CW$2='PRES-S-L-T'!$B$6,AS349,0)</f>
        <v>0</v>
      </c>
      <c r="CX349" s="5">
        <f>IF(CX$2='PRES-S-L-T'!$B$6,AT349,0)</f>
        <v>0</v>
      </c>
      <c r="CY349" s="5">
        <f>IF(CY$2='PRES-S-L-T'!$B$6,AU349,0)</f>
        <v>0</v>
      </c>
      <c r="CZ349" s="5">
        <f>IF(CZ$2='PRES-S-L-T'!$B$6,AV349,0)</f>
        <v>0</v>
      </c>
      <c r="DA349" s="5">
        <f>IF(DA$2='PRES-S-L-T'!$B$6,AW349,0)</f>
        <v>0</v>
      </c>
      <c r="DB349" s="5">
        <f>IF(DB$2='PRES-S-L-T'!$B$6,AX349,0)</f>
        <v>0</v>
      </c>
      <c r="DE349" s="5">
        <f>IF(DE$2='PRES-S-L-T'!$B$6,BA349,0)</f>
        <v>0</v>
      </c>
      <c r="DF349" s="5">
        <f>IF(DF$2='PRES-S-L-T'!$B$6,BB349,0)</f>
        <v>0</v>
      </c>
      <c r="DG349" s="5">
        <f>IF(DG$2='PRES-S-L-T'!$B$6,BC349,0)</f>
        <v>0</v>
      </c>
      <c r="DH349" s="5">
        <f>IF(DH$2='PRES-S-L-T'!$B$6,BD349,0)</f>
        <v>0</v>
      </c>
      <c r="DI349" s="5">
        <f>IF(DI$2='PRES-S-L-T'!$B$6,BE349,0)</f>
        <v>0</v>
      </c>
      <c r="DJ349" s="5">
        <f t="shared" si="29"/>
        <v>0</v>
      </c>
      <c r="DK349" s="5">
        <f>IF('PRES-L-T'!$B$6=DK$2,SUM($C349:$P349),0)</f>
        <v>0</v>
      </c>
      <c r="DL349" s="5">
        <f>IF('PRES-L-T'!$B$6=DL$2,SUM($R349:$AB349),0)</f>
        <v>0</v>
      </c>
      <c r="DM349" s="5">
        <f>IF('PRES-L-T'!$B$6=DM$2,SUM($AC349:$AE349),0)</f>
        <v>0</v>
      </c>
      <c r="DN349" s="5">
        <f>IF('PRES-L-T'!$B$6=DN$2,SUM($AG349:$AI349),0)</f>
        <v>0</v>
      </c>
      <c r="DO349" s="5">
        <f>IF('PRES-L-T'!$B$6=DO$2,SUM($AJ349:$AP349),0)</f>
        <v>0</v>
      </c>
      <c r="DP349" s="5">
        <f>IF('PRES-L-T'!$B$6=DP$2,SUM($AT349:$AU349),0)</f>
        <v>0</v>
      </c>
      <c r="DQ349" s="5">
        <f>IF('PRES-L-T'!$B$6=DQ$2,SUM($AV349:$AY349),0)</f>
        <v>0</v>
      </c>
      <c r="DR349" s="5">
        <f>IF('PRES-L-T'!$B$6=DR$2,SUM($BA349:$BA349),0)</f>
        <v>0</v>
      </c>
      <c r="DS349" s="5">
        <f>IF('PRES-L-T'!$B$6=DS$2,SUM($BB349:$BB349),0)</f>
        <v>0</v>
      </c>
      <c r="DT349" s="5">
        <f>IF('PRES-L-T'!$B$6=DT$2,SUM($BC349:$BC349),0)</f>
        <v>0</v>
      </c>
      <c r="DU349" s="5">
        <f>IF('PRES-L-T'!$B$6=DU$2,SUM($BD349:$BD349),0)</f>
        <v>0</v>
      </c>
      <c r="DV349" s="5">
        <f>IF('PRES-L-T'!$B$6=DV$2,SUM($BE349:$BE349),0)</f>
        <v>0</v>
      </c>
      <c r="DW349" s="5">
        <f t="shared" si="31"/>
        <v>0</v>
      </c>
      <c r="DX349" s="5">
        <f>IF('PRES-U-P'!$B$6=DX$2,SUM(C349:AA349),0)</f>
        <v>0</v>
      </c>
      <c r="DY349" s="5">
        <f>IF('PRES-U-P'!$B$6=DY$2,SUM(AB349:AX349),0)</f>
        <v>0</v>
      </c>
      <c r="DZ349" s="5">
        <f>IF('PRES-U-P'!$B$6=DZ$2,SUM(BA349:BB349),0)</f>
        <v>0</v>
      </c>
      <c r="EA349" s="5">
        <f>IF('PRES-U-P'!$B$6=EA$2,SUM(BC349:BD349),0)</f>
        <v>0</v>
      </c>
      <c r="EB349" s="5">
        <f>IF('PRES-U-P'!$B$6=EB$2,SUM(BE349),0)</f>
        <v>0</v>
      </c>
      <c r="EC349" s="5">
        <f t="shared" si="30"/>
        <v>0</v>
      </c>
    </row>
    <row r="350" spans="1:133" hidden="1" x14ac:dyDescent="0.2">
      <c r="A350" s="1">
        <v>54699</v>
      </c>
      <c r="B350" s="1" t="s">
        <v>89</v>
      </c>
      <c r="BF350" s="5">
        <f t="shared" si="28"/>
        <v>0</v>
      </c>
      <c r="BG350" s="5">
        <f>IF(BG$2='PRES-S-L-T'!$B$6,C350,0)</f>
        <v>0</v>
      </c>
      <c r="BH350" s="5">
        <f>IF(BH$2='PRES-S-L-T'!$B$6,D350,0)</f>
        <v>0</v>
      </c>
      <c r="BI350" s="5">
        <f>IF(BI$2='PRES-S-L-T'!$B$6,E350,0)</f>
        <v>0</v>
      </c>
      <c r="BJ350" s="5">
        <f>IF(BJ$2='PRES-S-L-T'!$B$6,F350,0)</f>
        <v>0</v>
      </c>
      <c r="BK350" s="5">
        <f>IF(BK$2='PRES-S-L-T'!$B$6,G350,0)</f>
        <v>0</v>
      </c>
      <c r="BL350" s="5">
        <f>IF(BL$2='PRES-S-L-T'!$B$6,H350,0)</f>
        <v>0</v>
      </c>
      <c r="BM350" s="5">
        <f>IF(BM$2='PRES-S-L-T'!$B$6,I350,0)</f>
        <v>0</v>
      </c>
      <c r="BN350" s="5">
        <f>IF(BN$2='PRES-S-L-T'!$B$6,J350,0)</f>
        <v>0</v>
      </c>
      <c r="BO350" s="5">
        <f>IF(BO$2='PRES-S-L-T'!$B$6,K350,0)</f>
        <v>0</v>
      </c>
      <c r="BP350" s="5">
        <f>IF(BP$2='PRES-S-L-T'!$B$6,L350,0)</f>
        <v>0</v>
      </c>
      <c r="BQ350" s="5">
        <f>IF(BQ$2='PRES-S-L-T'!$B$6,M350,0)</f>
        <v>0</v>
      </c>
      <c r="BR350" s="5">
        <f>IF(BR$2='PRES-S-L-T'!$B$6,N350,0)</f>
        <v>0</v>
      </c>
      <c r="BS350" s="5">
        <f>IF(BS$2='PRES-S-L-T'!$B$6,O350,0)</f>
        <v>0</v>
      </c>
      <c r="BV350" s="5">
        <f>IF(BV$2='PRES-S-L-T'!$B$6,R350,0)</f>
        <v>0</v>
      </c>
      <c r="BW350" s="5">
        <f>IF(BW$2='PRES-S-L-T'!$B$6,S350,0)</f>
        <v>0</v>
      </c>
      <c r="BX350" s="5">
        <f>IF(BX$2='PRES-S-L-T'!$B$6,T350,0)</f>
        <v>0</v>
      </c>
      <c r="BY350" s="5">
        <f>IF(BY$2='PRES-S-L-T'!$B$6,U350,0)</f>
        <v>0</v>
      </c>
      <c r="BZ350" s="5">
        <f>IF(BZ$2='PRES-S-L-T'!$B$6,V350,0)</f>
        <v>0</v>
      </c>
      <c r="CA350" s="5">
        <f>IF(CA$2='PRES-S-L-T'!$B$6,W350,0)</f>
        <v>0</v>
      </c>
      <c r="CB350" s="5">
        <f>IF(CB$2='PRES-S-L-T'!$B$6,X350,0)</f>
        <v>0</v>
      </c>
      <c r="CC350" s="5">
        <f>IF(CC$2='PRES-S-L-T'!$B$6,Y350,0)</f>
        <v>0</v>
      </c>
      <c r="CD350" s="5">
        <f>IF(CD$2='PRES-S-L-T'!$B$6,Z350,0)</f>
        <v>0</v>
      </c>
      <c r="CE350" s="5">
        <f>IF(CE$2='PRES-S-L-T'!$B$6,AA350,0)</f>
        <v>0</v>
      </c>
      <c r="CF350" s="5">
        <f>IF(CF$2='PRES-S-L-T'!$B$6,AB350,0)</f>
        <v>0</v>
      </c>
      <c r="CG350" s="5">
        <f>IF(CG$2='PRES-S-L-T'!$B$6,AC350,0)</f>
        <v>0</v>
      </c>
      <c r="CH350" s="5">
        <f>IF(CH$2='PRES-S-L-T'!$B$6,AD350,0)</f>
        <v>0</v>
      </c>
      <c r="CI350" s="5">
        <f>IF(CI$2='PRES-S-L-T'!$B$6,AE350,0)</f>
        <v>0</v>
      </c>
      <c r="CJ350" s="5">
        <f>IF(CJ$2='PRES-S-L-T'!$B$6,AF350,0)</f>
        <v>0</v>
      </c>
      <c r="CK350" s="5">
        <f>IF(CK$2='PRES-S-L-T'!$B$6,AG350,0)</f>
        <v>0</v>
      </c>
      <c r="CL350" s="5">
        <f>IF(CL$2='PRES-S-L-T'!$B$6,AH350,0)</f>
        <v>0</v>
      </c>
      <c r="CM350" s="5">
        <f>IF(CM$2='PRES-S-L-T'!$B$6,AI350,0)</f>
        <v>0</v>
      </c>
      <c r="CN350" s="5">
        <f>IF(CN$2='PRES-S-L-T'!$B$6,AJ350,0)</f>
        <v>0</v>
      </c>
      <c r="CO350" s="5">
        <f>IF(CO$2='PRES-S-L-T'!$B$6,AK350,0)</f>
        <v>0</v>
      </c>
      <c r="CP350" s="5">
        <f>IF(CP$2='PRES-S-L-T'!$B$6,AL350,0)</f>
        <v>0</v>
      </c>
      <c r="CQ350" s="5">
        <f>IF(CQ$2='PRES-S-L-T'!$B$6,AM350,0)</f>
        <v>0</v>
      </c>
      <c r="CR350" s="5">
        <f>IF(CR$2='PRES-S-L-T'!$B$6,AN350,0)</f>
        <v>0</v>
      </c>
      <c r="CS350" s="5">
        <f>IF(CS$2='PRES-S-L-T'!$B$6,AO350,0)</f>
        <v>0</v>
      </c>
      <c r="CT350" s="5">
        <f>IF(CT$2='PRES-S-L-T'!$B$6,AP350,0)</f>
        <v>0</v>
      </c>
      <c r="CU350" s="5">
        <f>IF(CU$2='PRES-S-L-T'!$B$6,AQ350,0)</f>
        <v>0</v>
      </c>
      <c r="CV350" s="5">
        <f>IF(CV$2='PRES-S-L-T'!$B$6,AR350,0)</f>
        <v>0</v>
      </c>
      <c r="CW350" s="5">
        <f>IF(CW$2='PRES-S-L-T'!$B$6,AS350,0)</f>
        <v>0</v>
      </c>
      <c r="CX350" s="5">
        <f>IF(CX$2='PRES-S-L-T'!$B$6,AT350,0)</f>
        <v>0</v>
      </c>
      <c r="CY350" s="5">
        <f>IF(CY$2='PRES-S-L-T'!$B$6,AU350,0)</f>
        <v>0</v>
      </c>
      <c r="CZ350" s="5">
        <f>IF(CZ$2='PRES-S-L-T'!$B$6,AV350,0)</f>
        <v>0</v>
      </c>
      <c r="DA350" s="5">
        <f>IF(DA$2='PRES-S-L-T'!$B$6,AW350,0)</f>
        <v>0</v>
      </c>
      <c r="DB350" s="5">
        <f>IF(DB$2='PRES-S-L-T'!$B$6,AX350,0)</f>
        <v>0</v>
      </c>
      <c r="DE350" s="5">
        <f>IF(DE$2='PRES-S-L-T'!$B$6,BA350,0)</f>
        <v>0</v>
      </c>
      <c r="DF350" s="5">
        <f>IF(DF$2='PRES-S-L-T'!$B$6,BB350,0)</f>
        <v>0</v>
      </c>
      <c r="DG350" s="5">
        <f>IF(DG$2='PRES-S-L-T'!$B$6,BC350,0)</f>
        <v>0</v>
      </c>
      <c r="DH350" s="5">
        <f>IF(DH$2='PRES-S-L-T'!$B$6,BD350,0)</f>
        <v>0</v>
      </c>
      <c r="DI350" s="5">
        <f>IF(DI$2='PRES-S-L-T'!$B$6,BE350,0)</f>
        <v>0</v>
      </c>
      <c r="DJ350" s="5">
        <f t="shared" si="29"/>
        <v>0</v>
      </c>
      <c r="DK350" s="5">
        <f>IF('PRES-L-T'!$B$6=DK$2,SUM($C350:$P350),0)</f>
        <v>0</v>
      </c>
      <c r="DL350" s="5">
        <f>IF('PRES-L-T'!$B$6=DL$2,SUM($R350:$AB350),0)</f>
        <v>0</v>
      </c>
      <c r="DM350" s="5">
        <f>IF('PRES-L-T'!$B$6=DM$2,SUM($AC350:$AE350),0)</f>
        <v>0</v>
      </c>
      <c r="DN350" s="5">
        <f>IF('PRES-L-T'!$B$6=DN$2,SUM($AG350:$AI350),0)</f>
        <v>0</v>
      </c>
      <c r="DO350" s="5">
        <f>IF('PRES-L-T'!$B$6=DO$2,SUM($AJ350:$AP350),0)</f>
        <v>0</v>
      </c>
      <c r="DP350" s="5">
        <f>IF('PRES-L-T'!$B$6=DP$2,SUM($AT350:$AU350),0)</f>
        <v>0</v>
      </c>
      <c r="DQ350" s="5">
        <f>IF('PRES-L-T'!$B$6=DQ$2,SUM($AV350:$AY350),0)</f>
        <v>0</v>
      </c>
      <c r="DR350" s="5">
        <f>IF('PRES-L-T'!$B$6=DR$2,SUM($BA350:$BA350),0)</f>
        <v>0</v>
      </c>
      <c r="DS350" s="5">
        <f>IF('PRES-L-T'!$B$6=DS$2,SUM($BB350:$BB350),0)</f>
        <v>0</v>
      </c>
      <c r="DT350" s="5">
        <f>IF('PRES-L-T'!$B$6=DT$2,SUM($BC350:$BC350),0)</f>
        <v>0</v>
      </c>
      <c r="DU350" s="5">
        <f>IF('PRES-L-T'!$B$6=DU$2,SUM($BD350:$BD350),0)</f>
        <v>0</v>
      </c>
      <c r="DV350" s="5">
        <f>IF('PRES-L-T'!$B$6=DV$2,SUM($BE350:$BE350),0)</f>
        <v>0</v>
      </c>
      <c r="DW350" s="5">
        <f t="shared" si="31"/>
        <v>0</v>
      </c>
      <c r="DX350" s="5">
        <f>IF('PRES-U-P'!$B$6=DX$2,SUM(C350:AA350),0)</f>
        <v>0</v>
      </c>
      <c r="DY350" s="5">
        <f>IF('PRES-U-P'!$B$6=DY$2,SUM(AB350:AX350),0)</f>
        <v>0</v>
      </c>
      <c r="DZ350" s="5">
        <f>IF('PRES-U-P'!$B$6=DZ$2,SUM(BA350:BB350),0)</f>
        <v>0</v>
      </c>
      <c r="EA350" s="5">
        <f>IF('PRES-U-P'!$B$6=EA$2,SUM(BC350:BD350),0)</f>
        <v>0</v>
      </c>
      <c r="EB350" s="5">
        <f>IF('PRES-U-P'!$B$6=EB$2,SUM(BE350),0)</f>
        <v>0</v>
      </c>
      <c r="EC350" s="5">
        <f t="shared" si="30"/>
        <v>0</v>
      </c>
    </row>
    <row r="351" spans="1:133" hidden="1" x14ac:dyDescent="0.2">
      <c r="A351" s="1">
        <v>54901</v>
      </c>
      <c r="B351" s="1" t="s">
        <v>90</v>
      </c>
      <c r="BF351" s="5">
        <f t="shared" si="28"/>
        <v>0</v>
      </c>
      <c r="BG351" s="5">
        <f>IF(BG$2='PRES-S-L-T'!$B$6,C351,0)</f>
        <v>0</v>
      </c>
      <c r="BH351" s="5">
        <f>IF(BH$2='PRES-S-L-T'!$B$6,D351,0)</f>
        <v>0</v>
      </c>
      <c r="BI351" s="5">
        <f>IF(BI$2='PRES-S-L-T'!$B$6,E351,0)</f>
        <v>0</v>
      </c>
      <c r="BJ351" s="5">
        <f>IF(BJ$2='PRES-S-L-T'!$B$6,F351,0)</f>
        <v>0</v>
      </c>
      <c r="BK351" s="5">
        <f>IF(BK$2='PRES-S-L-T'!$B$6,G351,0)</f>
        <v>0</v>
      </c>
      <c r="BL351" s="5">
        <f>IF(BL$2='PRES-S-L-T'!$B$6,H351,0)</f>
        <v>0</v>
      </c>
      <c r="BM351" s="5">
        <f>IF(BM$2='PRES-S-L-T'!$B$6,I351,0)</f>
        <v>0</v>
      </c>
      <c r="BN351" s="5">
        <f>IF(BN$2='PRES-S-L-T'!$B$6,J351,0)</f>
        <v>0</v>
      </c>
      <c r="BO351" s="5">
        <f>IF(BO$2='PRES-S-L-T'!$B$6,K351,0)</f>
        <v>0</v>
      </c>
      <c r="BP351" s="5">
        <f>IF(BP$2='PRES-S-L-T'!$B$6,L351,0)</f>
        <v>0</v>
      </c>
      <c r="BQ351" s="5">
        <f>IF(BQ$2='PRES-S-L-T'!$B$6,M351,0)</f>
        <v>0</v>
      </c>
      <c r="BR351" s="5">
        <f>IF(BR$2='PRES-S-L-T'!$B$6,N351,0)</f>
        <v>0</v>
      </c>
      <c r="BS351" s="5">
        <f>IF(BS$2='PRES-S-L-T'!$B$6,O351,0)</f>
        <v>0</v>
      </c>
      <c r="BV351" s="5">
        <f>IF(BV$2='PRES-S-L-T'!$B$6,R351,0)</f>
        <v>0</v>
      </c>
      <c r="BW351" s="5">
        <f>IF(BW$2='PRES-S-L-T'!$B$6,S351,0)</f>
        <v>0</v>
      </c>
      <c r="BX351" s="5">
        <f>IF(BX$2='PRES-S-L-T'!$B$6,T351,0)</f>
        <v>0</v>
      </c>
      <c r="BY351" s="5">
        <f>IF(BY$2='PRES-S-L-T'!$B$6,U351,0)</f>
        <v>0</v>
      </c>
      <c r="BZ351" s="5">
        <f>IF(BZ$2='PRES-S-L-T'!$B$6,V351,0)</f>
        <v>0</v>
      </c>
      <c r="CA351" s="5">
        <f>IF(CA$2='PRES-S-L-T'!$B$6,W351,0)</f>
        <v>0</v>
      </c>
      <c r="CB351" s="5">
        <f>IF(CB$2='PRES-S-L-T'!$B$6,X351,0)</f>
        <v>0</v>
      </c>
      <c r="CC351" s="5">
        <f>IF(CC$2='PRES-S-L-T'!$B$6,Y351,0)</f>
        <v>0</v>
      </c>
      <c r="CD351" s="5">
        <f>IF(CD$2='PRES-S-L-T'!$B$6,Z351,0)</f>
        <v>0</v>
      </c>
      <c r="CE351" s="5">
        <f>IF(CE$2='PRES-S-L-T'!$B$6,AA351,0)</f>
        <v>0</v>
      </c>
      <c r="CF351" s="5">
        <f>IF(CF$2='PRES-S-L-T'!$B$6,AB351,0)</f>
        <v>0</v>
      </c>
      <c r="CG351" s="5">
        <f>IF(CG$2='PRES-S-L-T'!$B$6,AC351,0)</f>
        <v>0</v>
      </c>
      <c r="CH351" s="5">
        <f>IF(CH$2='PRES-S-L-T'!$B$6,AD351,0)</f>
        <v>0</v>
      </c>
      <c r="CI351" s="5">
        <f>IF(CI$2='PRES-S-L-T'!$B$6,AE351,0)</f>
        <v>0</v>
      </c>
      <c r="CJ351" s="5">
        <f>IF(CJ$2='PRES-S-L-T'!$B$6,AF351,0)</f>
        <v>0</v>
      </c>
      <c r="CK351" s="5">
        <f>IF(CK$2='PRES-S-L-T'!$B$6,AG351,0)</f>
        <v>0</v>
      </c>
      <c r="CL351" s="5">
        <f>IF(CL$2='PRES-S-L-T'!$B$6,AH351,0)</f>
        <v>0</v>
      </c>
      <c r="CM351" s="5">
        <f>IF(CM$2='PRES-S-L-T'!$B$6,AI351,0)</f>
        <v>0</v>
      </c>
      <c r="CN351" s="5">
        <f>IF(CN$2='PRES-S-L-T'!$B$6,AJ351,0)</f>
        <v>0</v>
      </c>
      <c r="CO351" s="5">
        <f>IF(CO$2='PRES-S-L-T'!$B$6,AK351,0)</f>
        <v>0</v>
      </c>
      <c r="CP351" s="5">
        <f>IF(CP$2='PRES-S-L-T'!$B$6,AL351,0)</f>
        <v>0</v>
      </c>
      <c r="CQ351" s="5">
        <f>IF(CQ$2='PRES-S-L-T'!$B$6,AM351,0)</f>
        <v>0</v>
      </c>
      <c r="CR351" s="5">
        <f>IF(CR$2='PRES-S-L-T'!$B$6,AN351,0)</f>
        <v>0</v>
      </c>
      <c r="CS351" s="5">
        <f>IF(CS$2='PRES-S-L-T'!$B$6,AO351,0)</f>
        <v>0</v>
      </c>
      <c r="CT351" s="5">
        <f>IF(CT$2='PRES-S-L-T'!$B$6,AP351,0)</f>
        <v>0</v>
      </c>
      <c r="CU351" s="5">
        <f>IF(CU$2='PRES-S-L-T'!$B$6,AQ351,0)</f>
        <v>0</v>
      </c>
      <c r="CV351" s="5">
        <f>IF(CV$2='PRES-S-L-T'!$B$6,AR351,0)</f>
        <v>0</v>
      </c>
      <c r="CW351" s="5">
        <f>IF(CW$2='PRES-S-L-T'!$B$6,AS351,0)</f>
        <v>0</v>
      </c>
      <c r="CX351" s="5">
        <f>IF(CX$2='PRES-S-L-T'!$B$6,AT351,0)</f>
        <v>0</v>
      </c>
      <c r="CY351" s="5">
        <f>IF(CY$2='PRES-S-L-T'!$B$6,AU351,0)</f>
        <v>0</v>
      </c>
      <c r="CZ351" s="5">
        <f>IF(CZ$2='PRES-S-L-T'!$B$6,AV351,0)</f>
        <v>0</v>
      </c>
      <c r="DA351" s="5">
        <f>IF(DA$2='PRES-S-L-T'!$B$6,AW351,0)</f>
        <v>0</v>
      </c>
      <c r="DB351" s="5">
        <f>IF(DB$2='PRES-S-L-T'!$B$6,AX351,0)</f>
        <v>0</v>
      </c>
      <c r="DE351" s="5">
        <f>IF(DE$2='PRES-S-L-T'!$B$6,BA351,0)</f>
        <v>0</v>
      </c>
      <c r="DF351" s="5">
        <f>IF(DF$2='PRES-S-L-T'!$B$6,BB351,0)</f>
        <v>0</v>
      </c>
      <c r="DG351" s="5">
        <f>IF(DG$2='PRES-S-L-T'!$B$6,BC351,0)</f>
        <v>0</v>
      </c>
      <c r="DH351" s="5">
        <f>IF(DH$2='PRES-S-L-T'!$B$6,BD351,0)</f>
        <v>0</v>
      </c>
      <c r="DI351" s="5">
        <f>IF(DI$2='PRES-S-L-T'!$B$6,BE351,0)</f>
        <v>0</v>
      </c>
      <c r="DJ351" s="5">
        <f t="shared" si="29"/>
        <v>0</v>
      </c>
      <c r="DK351" s="5">
        <f>IF('PRES-L-T'!$B$6=DK$2,SUM($C351:$P351),0)</f>
        <v>0</v>
      </c>
      <c r="DL351" s="5">
        <f>IF('PRES-L-T'!$B$6=DL$2,SUM($R351:$AB351),0)</f>
        <v>0</v>
      </c>
      <c r="DM351" s="5">
        <f>IF('PRES-L-T'!$B$6=DM$2,SUM($AC351:$AE351),0)</f>
        <v>0</v>
      </c>
      <c r="DN351" s="5">
        <f>IF('PRES-L-T'!$B$6=DN$2,SUM($AG351:$AI351),0)</f>
        <v>0</v>
      </c>
      <c r="DO351" s="5">
        <f>IF('PRES-L-T'!$B$6=DO$2,SUM($AJ351:$AP351),0)</f>
        <v>0</v>
      </c>
      <c r="DP351" s="5">
        <f>IF('PRES-L-T'!$B$6=DP$2,SUM($AT351:$AU351),0)</f>
        <v>0</v>
      </c>
      <c r="DQ351" s="5">
        <f>IF('PRES-L-T'!$B$6=DQ$2,SUM($AV351:$AY351),0)</f>
        <v>0</v>
      </c>
      <c r="DR351" s="5">
        <f>IF('PRES-L-T'!$B$6=DR$2,SUM($BA351:$BA351),0)</f>
        <v>0</v>
      </c>
      <c r="DS351" s="5">
        <f>IF('PRES-L-T'!$B$6=DS$2,SUM($BB351:$BB351),0)</f>
        <v>0</v>
      </c>
      <c r="DT351" s="5">
        <f>IF('PRES-L-T'!$B$6=DT$2,SUM($BC351:$BC351),0)</f>
        <v>0</v>
      </c>
      <c r="DU351" s="5">
        <f>IF('PRES-L-T'!$B$6=DU$2,SUM($BD351:$BD351),0)</f>
        <v>0</v>
      </c>
      <c r="DV351" s="5">
        <f>IF('PRES-L-T'!$B$6=DV$2,SUM($BE351:$BE351),0)</f>
        <v>0</v>
      </c>
      <c r="DW351" s="5">
        <f t="shared" si="31"/>
        <v>0</v>
      </c>
      <c r="DX351" s="5">
        <f>IF('PRES-U-P'!$B$6=DX$2,SUM(C351:AA351),0)</f>
        <v>0</v>
      </c>
      <c r="DY351" s="5">
        <f>IF('PRES-U-P'!$B$6=DY$2,SUM(AB351:AX351),0)</f>
        <v>0</v>
      </c>
      <c r="DZ351" s="5">
        <f>IF('PRES-U-P'!$B$6=DZ$2,SUM(BA351:BB351),0)</f>
        <v>0</v>
      </c>
      <c r="EA351" s="5">
        <f>IF('PRES-U-P'!$B$6=EA$2,SUM(BC351:BD351),0)</f>
        <v>0</v>
      </c>
      <c r="EB351" s="5">
        <f>IF('PRES-U-P'!$B$6=EB$2,SUM(BE351),0)</f>
        <v>0</v>
      </c>
      <c r="EC351" s="5">
        <f t="shared" si="30"/>
        <v>0</v>
      </c>
    </row>
    <row r="352" spans="1:133" hidden="1" x14ac:dyDescent="0.2">
      <c r="A352" s="1">
        <v>55101</v>
      </c>
      <c r="B352" s="1" t="s">
        <v>91</v>
      </c>
      <c r="BF352" s="5">
        <f t="shared" si="28"/>
        <v>0</v>
      </c>
      <c r="BG352" s="5">
        <f>IF(BG$2='PRES-S-L-T'!$B$6,C352,0)</f>
        <v>0</v>
      </c>
      <c r="BH352" s="5">
        <f>IF(BH$2='PRES-S-L-T'!$B$6,D352,0)</f>
        <v>0</v>
      </c>
      <c r="BI352" s="5">
        <f>IF(BI$2='PRES-S-L-T'!$B$6,E352,0)</f>
        <v>0</v>
      </c>
      <c r="BJ352" s="5">
        <f>IF(BJ$2='PRES-S-L-T'!$B$6,F352,0)</f>
        <v>0</v>
      </c>
      <c r="BK352" s="5">
        <f>IF(BK$2='PRES-S-L-T'!$B$6,G352,0)</f>
        <v>0</v>
      </c>
      <c r="BL352" s="5">
        <f>IF(BL$2='PRES-S-L-T'!$B$6,H352,0)</f>
        <v>0</v>
      </c>
      <c r="BM352" s="5">
        <f>IF(BM$2='PRES-S-L-T'!$B$6,I352,0)</f>
        <v>0</v>
      </c>
      <c r="BN352" s="5">
        <f>IF(BN$2='PRES-S-L-T'!$B$6,J352,0)</f>
        <v>0</v>
      </c>
      <c r="BO352" s="5">
        <f>IF(BO$2='PRES-S-L-T'!$B$6,K352,0)</f>
        <v>0</v>
      </c>
      <c r="BP352" s="5">
        <f>IF(BP$2='PRES-S-L-T'!$B$6,L352,0)</f>
        <v>0</v>
      </c>
      <c r="BQ352" s="5">
        <f>IF(BQ$2='PRES-S-L-T'!$B$6,M352,0)</f>
        <v>0</v>
      </c>
      <c r="BR352" s="5">
        <f>IF(BR$2='PRES-S-L-T'!$B$6,N352,0)</f>
        <v>0</v>
      </c>
      <c r="BS352" s="5">
        <f>IF(BS$2='PRES-S-L-T'!$B$6,O352,0)</f>
        <v>0</v>
      </c>
      <c r="BV352" s="5">
        <f>IF(BV$2='PRES-S-L-T'!$B$6,R352,0)</f>
        <v>0</v>
      </c>
      <c r="BW352" s="5">
        <f>IF(BW$2='PRES-S-L-T'!$B$6,S352,0)</f>
        <v>0</v>
      </c>
      <c r="BX352" s="5">
        <f>IF(BX$2='PRES-S-L-T'!$B$6,T352,0)</f>
        <v>0</v>
      </c>
      <c r="BY352" s="5">
        <f>IF(BY$2='PRES-S-L-T'!$B$6,U352,0)</f>
        <v>0</v>
      </c>
      <c r="BZ352" s="5">
        <f>IF(BZ$2='PRES-S-L-T'!$B$6,V352,0)</f>
        <v>0</v>
      </c>
      <c r="CA352" s="5">
        <f>IF(CA$2='PRES-S-L-T'!$B$6,W352,0)</f>
        <v>0</v>
      </c>
      <c r="CB352" s="5">
        <f>IF(CB$2='PRES-S-L-T'!$B$6,X352,0)</f>
        <v>0</v>
      </c>
      <c r="CC352" s="5">
        <f>IF(CC$2='PRES-S-L-T'!$B$6,Y352,0)</f>
        <v>0</v>
      </c>
      <c r="CD352" s="5">
        <f>IF(CD$2='PRES-S-L-T'!$B$6,Z352,0)</f>
        <v>0</v>
      </c>
      <c r="CE352" s="5">
        <f>IF(CE$2='PRES-S-L-T'!$B$6,AA352,0)</f>
        <v>0</v>
      </c>
      <c r="CF352" s="5">
        <f>IF(CF$2='PRES-S-L-T'!$B$6,AB352,0)</f>
        <v>0</v>
      </c>
      <c r="CG352" s="5">
        <f>IF(CG$2='PRES-S-L-T'!$B$6,AC352,0)</f>
        <v>0</v>
      </c>
      <c r="CH352" s="5">
        <f>IF(CH$2='PRES-S-L-T'!$B$6,AD352,0)</f>
        <v>0</v>
      </c>
      <c r="CI352" s="5">
        <f>IF(CI$2='PRES-S-L-T'!$B$6,AE352,0)</f>
        <v>0</v>
      </c>
      <c r="CJ352" s="5">
        <f>IF(CJ$2='PRES-S-L-T'!$B$6,AF352,0)</f>
        <v>0</v>
      </c>
      <c r="CK352" s="5">
        <f>IF(CK$2='PRES-S-L-T'!$B$6,AG352,0)</f>
        <v>0</v>
      </c>
      <c r="CL352" s="5">
        <f>IF(CL$2='PRES-S-L-T'!$B$6,AH352,0)</f>
        <v>0</v>
      </c>
      <c r="CM352" s="5">
        <f>IF(CM$2='PRES-S-L-T'!$B$6,AI352,0)</f>
        <v>0</v>
      </c>
      <c r="CN352" s="5">
        <f>IF(CN$2='PRES-S-L-T'!$B$6,AJ352,0)</f>
        <v>0</v>
      </c>
      <c r="CO352" s="5">
        <f>IF(CO$2='PRES-S-L-T'!$B$6,AK352,0)</f>
        <v>0</v>
      </c>
      <c r="CP352" s="5">
        <f>IF(CP$2='PRES-S-L-T'!$B$6,AL352,0)</f>
        <v>0</v>
      </c>
      <c r="CQ352" s="5">
        <f>IF(CQ$2='PRES-S-L-T'!$B$6,AM352,0)</f>
        <v>0</v>
      </c>
      <c r="CR352" s="5">
        <f>IF(CR$2='PRES-S-L-T'!$B$6,AN352,0)</f>
        <v>0</v>
      </c>
      <c r="CS352" s="5">
        <f>IF(CS$2='PRES-S-L-T'!$B$6,AO352,0)</f>
        <v>0</v>
      </c>
      <c r="CT352" s="5">
        <f>IF(CT$2='PRES-S-L-T'!$B$6,AP352,0)</f>
        <v>0</v>
      </c>
      <c r="CU352" s="5">
        <f>IF(CU$2='PRES-S-L-T'!$B$6,AQ352,0)</f>
        <v>0</v>
      </c>
      <c r="CV352" s="5">
        <f>IF(CV$2='PRES-S-L-T'!$B$6,AR352,0)</f>
        <v>0</v>
      </c>
      <c r="CW352" s="5">
        <f>IF(CW$2='PRES-S-L-T'!$B$6,AS352,0)</f>
        <v>0</v>
      </c>
      <c r="CX352" s="5">
        <f>IF(CX$2='PRES-S-L-T'!$B$6,AT352,0)</f>
        <v>0</v>
      </c>
      <c r="CY352" s="5">
        <f>IF(CY$2='PRES-S-L-T'!$B$6,AU352,0)</f>
        <v>0</v>
      </c>
      <c r="CZ352" s="5">
        <f>IF(CZ$2='PRES-S-L-T'!$B$6,AV352,0)</f>
        <v>0</v>
      </c>
      <c r="DA352" s="5">
        <f>IF(DA$2='PRES-S-L-T'!$B$6,AW352,0)</f>
        <v>0</v>
      </c>
      <c r="DB352" s="5">
        <f>IF(DB$2='PRES-S-L-T'!$B$6,AX352,0)</f>
        <v>0</v>
      </c>
      <c r="DE352" s="5">
        <f>IF(DE$2='PRES-S-L-T'!$B$6,BA352,0)</f>
        <v>0</v>
      </c>
      <c r="DF352" s="5">
        <f>IF(DF$2='PRES-S-L-T'!$B$6,BB352,0)</f>
        <v>0</v>
      </c>
      <c r="DG352" s="5">
        <f>IF(DG$2='PRES-S-L-T'!$B$6,BC352,0)</f>
        <v>0</v>
      </c>
      <c r="DH352" s="5">
        <f>IF(DH$2='PRES-S-L-T'!$B$6,BD352,0)</f>
        <v>0</v>
      </c>
      <c r="DI352" s="5">
        <f>IF(DI$2='PRES-S-L-T'!$B$6,BE352,0)</f>
        <v>0</v>
      </c>
      <c r="DJ352" s="5">
        <f t="shared" si="29"/>
        <v>0</v>
      </c>
      <c r="DK352" s="5">
        <f>IF('PRES-L-T'!$B$6=DK$2,SUM($C352:$P352),0)</f>
        <v>0</v>
      </c>
      <c r="DL352" s="5">
        <f>IF('PRES-L-T'!$B$6=DL$2,SUM($R352:$AB352),0)</f>
        <v>0</v>
      </c>
      <c r="DM352" s="5">
        <f>IF('PRES-L-T'!$B$6=DM$2,SUM($AC352:$AE352),0)</f>
        <v>0</v>
      </c>
      <c r="DN352" s="5">
        <f>IF('PRES-L-T'!$B$6=DN$2,SUM($AG352:$AI352),0)</f>
        <v>0</v>
      </c>
      <c r="DO352" s="5">
        <f>IF('PRES-L-T'!$B$6=DO$2,SUM($AJ352:$AP352),0)</f>
        <v>0</v>
      </c>
      <c r="DP352" s="5">
        <f>IF('PRES-L-T'!$B$6=DP$2,SUM($AT352:$AU352),0)</f>
        <v>0</v>
      </c>
      <c r="DQ352" s="5">
        <f>IF('PRES-L-T'!$B$6=DQ$2,SUM($AV352:$AY352),0)</f>
        <v>0</v>
      </c>
      <c r="DR352" s="5">
        <f>IF('PRES-L-T'!$B$6=DR$2,SUM($BA352:$BA352),0)</f>
        <v>0</v>
      </c>
      <c r="DS352" s="5">
        <f>IF('PRES-L-T'!$B$6=DS$2,SUM($BB352:$BB352),0)</f>
        <v>0</v>
      </c>
      <c r="DT352" s="5">
        <f>IF('PRES-L-T'!$B$6=DT$2,SUM($BC352:$BC352),0)</f>
        <v>0</v>
      </c>
      <c r="DU352" s="5">
        <f>IF('PRES-L-T'!$B$6=DU$2,SUM($BD352:$BD352),0)</f>
        <v>0</v>
      </c>
      <c r="DV352" s="5">
        <f>IF('PRES-L-T'!$B$6=DV$2,SUM($BE352:$BE352),0)</f>
        <v>0</v>
      </c>
      <c r="DW352" s="5">
        <f t="shared" si="31"/>
        <v>0</v>
      </c>
      <c r="DX352" s="5">
        <f>IF('PRES-U-P'!$B$6=DX$2,SUM(C352:AA352),0)</f>
        <v>0</v>
      </c>
      <c r="DY352" s="5">
        <f>IF('PRES-U-P'!$B$6=DY$2,SUM(AB352:AX352),0)</f>
        <v>0</v>
      </c>
      <c r="DZ352" s="5">
        <f>IF('PRES-U-P'!$B$6=DZ$2,SUM(BA352:BB352),0)</f>
        <v>0</v>
      </c>
      <c r="EA352" s="5">
        <f>IF('PRES-U-P'!$B$6=EA$2,SUM(BC352:BD352),0)</f>
        <v>0</v>
      </c>
      <c r="EB352" s="5">
        <f>IF('PRES-U-P'!$B$6=EB$2,SUM(BE352),0)</f>
        <v>0</v>
      </c>
      <c r="EC352" s="5">
        <f t="shared" si="30"/>
        <v>0</v>
      </c>
    </row>
    <row r="353" spans="1:133" hidden="1" x14ac:dyDescent="0.2">
      <c r="A353" s="1">
        <v>55102</v>
      </c>
      <c r="B353" s="1" t="s">
        <v>92</v>
      </c>
      <c r="BF353" s="5">
        <f t="shared" si="28"/>
        <v>0</v>
      </c>
      <c r="BG353" s="5">
        <f>IF(BG$2='PRES-S-L-T'!$B$6,C353,0)</f>
        <v>0</v>
      </c>
      <c r="BH353" s="5">
        <f>IF(BH$2='PRES-S-L-T'!$B$6,D353,0)</f>
        <v>0</v>
      </c>
      <c r="BI353" s="5">
        <f>IF(BI$2='PRES-S-L-T'!$B$6,E353,0)</f>
        <v>0</v>
      </c>
      <c r="BJ353" s="5">
        <f>IF(BJ$2='PRES-S-L-T'!$B$6,F353,0)</f>
        <v>0</v>
      </c>
      <c r="BK353" s="5">
        <f>IF(BK$2='PRES-S-L-T'!$B$6,G353,0)</f>
        <v>0</v>
      </c>
      <c r="BL353" s="5">
        <f>IF(BL$2='PRES-S-L-T'!$B$6,H353,0)</f>
        <v>0</v>
      </c>
      <c r="BM353" s="5">
        <f>IF(BM$2='PRES-S-L-T'!$B$6,I353,0)</f>
        <v>0</v>
      </c>
      <c r="BN353" s="5">
        <f>IF(BN$2='PRES-S-L-T'!$B$6,J353,0)</f>
        <v>0</v>
      </c>
      <c r="BO353" s="5">
        <f>IF(BO$2='PRES-S-L-T'!$B$6,K353,0)</f>
        <v>0</v>
      </c>
      <c r="BP353" s="5">
        <f>IF(BP$2='PRES-S-L-T'!$B$6,L353,0)</f>
        <v>0</v>
      </c>
      <c r="BQ353" s="5">
        <f>IF(BQ$2='PRES-S-L-T'!$B$6,M353,0)</f>
        <v>0</v>
      </c>
      <c r="BR353" s="5">
        <f>IF(BR$2='PRES-S-L-T'!$B$6,N353,0)</f>
        <v>0</v>
      </c>
      <c r="BS353" s="5">
        <f>IF(BS$2='PRES-S-L-T'!$B$6,O353,0)</f>
        <v>0</v>
      </c>
      <c r="BV353" s="5">
        <f>IF(BV$2='PRES-S-L-T'!$B$6,R353,0)</f>
        <v>0</v>
      </c>
      <c r="BW353" s="5">
        <f>IF(BW$2='PRES-S-L-T'!$B$6,S353,0)</f>
        <v>0</v>
      </c>
      <c r="BX353" s="5">
        <f>IF(BX$2='PRES-S-L-T'!$B$6,T353,0)</f>
        <v>0</v>
      </c>
      <c r="BY353" s="5">
        <f>IF(BY$2='PRES-S-L-T'!$B$6,U353,0)</f>
        <v>0</v>
      </c>
      <c r="BZ353" s="5">
        <f>IF(BZ$2='PRES-S-L-T'!$B$6,V353,0)</f>
        <v>0</v>
      </c>
      <c r="CA353" s="5">
        <f>IF(CA$2='PRES-S-L-T'!$B$6,W353,0)</f>
        <v>0</v>
      </c>
      <c r="CB353" s="5">
        <f>IF(CB$2='PRES-S-L-T'!$B$6,X353,0)</f>
        <v>0</v>
      </c>
      <c r="CC353" s="5">
        <f>IF(CC$2='PRES-S-L-T'!$B$6,Y353,0)</f>
        <v>0</v>
      </c>
      <c r="CD353" s="5">
        <f>IF(CD$2='PRES-S-L-T'!$B$6,Z353,0)</f>
        <v>0</v>
      </c>
      <c r="CE353" s="5">
        <f>IF(CE$2='PRES-S-L-T'!$B$6,AA353,0)</f>
        <v>0</v>
      </c>
      <c r="CF353" s="5">
        <f>IF(CF$2='PRES-S-L-T'!$B$6,AB353,0)</f>
        <v>0</v>
      </c>
      <c r="CG353" s="5">
        <f>IF(CG$2='PRES-S-L-T'!$B$6,AC353,0)</f>
        <v>0</v>
      </c>
      <c r="CH353" s="5">
        <f>IF(CH$2='PRES-S-L-T'!$B$6,AD353,0)</f>
        <v>0</v>
      </c>
      <c r="CI353" s="5">
        <f>IF(CI$2='PRES-S-L-T'!$B$6,AE353,0)</f>
        <v>0</v>
      </c>
      <c r="CJ353" s="5">
        <f>IF(CJ$2='PRES-S-L-T'!$B$6,AF353,0)</f>
        <v>0</v>
      </c>
      <c r="CK353" s="5">
        <f>IF(CK$2='PRES-S-L-T'!$B$6,AG353,0)</f>
        <v>0</v>
      </c>
      <c r="CL353" s="5">
        <f>IF(CL$2='PRES-S-L-T'!$B$6,AH353,0)</f>
        <v>0</v>
      </c>
      <c r="CM353" s="5">
        <f>IF(CM$2='PRES-S-L-T'!$B$6,AI353,0)</f>
        <v>0</v>
      </c>
      <c r="CN353" s="5">
        <f>IF(CN$2='PRES-S-L-T'!$B$6,AJ353,0)</f>
        <v>0</v>
      </c>
      <c r="CO353" s="5">
        <f>IF(CO$2='PRES-S-L-T'!$B$6,AK353,0)</f>
        <v>0</v>
      </c>
      <c r="CP353" s="5">
        <f>IF(CP$2='PRES-S-L-T'!$B$6,AL353,0)</f>
        <v>0</v>
      </c>
      <c r="CQ353" s="5">
        <f>IF(CQ$2='PRES-S-L-T'!$B$6,AM353,0)</f>
        <v>0</v>
      </c>
      <c r="CR353" s="5">
        <f>IF(CR$2='PRES-S-L-T'!$B$6,AN353,0)</f>
        <v>0</v>
      </c>
      <c r="CS353" s="5">
        <f>IF(CS$2='PRES-S-L-T'!$B$6,AO353,0)</f>
        <v>0</v>
      </c>
      <c r="CT353" s="5">
        <f>IF(CT$2='PRES-S-L-T'!$B$6,AP353,0)</f>
        <v>0</v>
      </c>
      <c r="CU353" s="5">
        <f>IF(CU$2='PRES-S-L-T'!$B$6,AQ353,0)</f>
        <v>0</v>
      </c>
      <c r="CV353" s="5">
        <f>IF(CV$2='PRES-S-L-T'!$B$6,AR353,0)</f>
        <v>0</v>
      </c>
      <c r="CW353" s="5">
        <f>IF(CW$2='PRES-S-L-T'!$B$6,AS353,0)</f>
        <v>0</v>
      </c>
      <c r="CX353" s="5">
        <f>IF(CX$2='PRES-S-L-T'!$B$6,AT353,0)</f>
        <v>0</v>
      </c>
      <c r="CY353" s="5">
        <f>IF(CY$2='PRES-S-L-T'!$B$6,AU353,0)</f>
        <v>0</v>
      </c>
      <c r="CZ353" s="5">
        <f>IF(CZ$2='PRES-S-L-T'!$B$6,AV353,0)</f>
        <v>0</v>
      </c>
      <c r="DA353" s="5">
        <f>IF(DA$2='PRES-S-L-T'!$B$6,AW353,0)</f>
        <v>0</v>
      </c>
      <c r="DB353" s="5">
        <f>IF(DB$2='PRES-S-L-T'!$B$6,AX353,0)</f>
        <v>0</v>
      </c>
      <c r="DE353" s="5">
        <f>IF(DE$2='PRES-S-L-T'!$B$6,BA353,0)</f>
        <v>0</v>
      </c>
      <c r="DF353" s="5">
        <f>IF(DF$2='PRES-S-L-T'!$B$6,BB353,0)</f>
        <v>0</v>
      </c>
      <c r="DG353" s="5">
        <f>IF(DG$2='PRES-S-L-T'!$B$6,BC353,0)</f>
        <v>0</v>
      </c>
      <c r="DH353" s="5">
        <f>IF(DH$2='PRES-S-L-T'!$B$6,BD353,0)</f>
        <v>0</v>
      </c>
      <c r="DI353" s="5">
        <f>IF(DI$2='PRES-S-L-T'!$B$6,BE353,0)</f>
        <v>0</v>
      </c>
      <c r="DJ353" s="5">
        <f t="shared" si="29"/>
        <v>0</v>
      </c>
      <c r="DK353" s="5">
        <f>IF('PRES-L-T'!$B$6=DK$2,SUM($C353:$P353),0)</f>
        <v>0</v>
      </c>
      <c r="DL353" s="5">
        <f>IF('PRES-L-T'!$B$6=DL$2,SUM($R353:$AB353),0)</f>
        <v>0</v>
      </c>
      <c r="DM353" s="5">
        <f>IF('PRES-L-T'!$B$6=DM$2,SUM($AC353:$AE353),0)</f>
        <v>0</v>
      </c>
      <c r="DN353" s="5">
        <f>IF('PRES-L-T'!$B$6=DN$2,SUM($AG353:$AI353),0)</f>
        <v>0</v>
      </c>
      <c r="DO353" s="5">
        <f>IF('PRES-L-T'!$B$6=DO$2,SUM($AJ353:$AP353),0)</f>
        <v>0</v>
      </c>
      <c r="DP353" s="5">
        <f>IF('PRES-L-T'!$B$6=DP$2,SUM($AT353:$AU353),0)</f>
        <v>0</v>
      </c>
      <c r="DQ353" s="5">
        <f>IF('PRES-L-T'!$B$6=DQ$2,SUM($AV353:$AY353),0)</f>
        <v>0</v>
      </c>
      <c r="DR353" s="5">
        <f>IF('PRES-L-T'!$B$6=DR$2,SUM($BA353:$BA353),0)</f>
        <v>0</v>
      </c>
      <c r="DS353" s="5">
        <f>IF('PRES-L-T'!$B$6=DS$2,SUM($BB353:$BB353),0)</f>
        <v>0</v>
      </c>
      <c r="DT353" s="5">
        <f>IF('PRES-L-T'!$B$6=DT$2,SUM($BC353:$BC353),0)</f>
        <v>0</v>
      </c>
      <c r="DU353" s="5">
        <f>IF('PRES-L-T'!$B$6=DU$2,SUM($BD353:$BD353),0)</f>
        <v>0</v>
      </c>
      <c r="DV353" s="5">
        <f>IF('PRES-L-T'!$B$6=DV$2,SUM($BE353:$BE353),0)</f>
        <v>0</v>
      </c>
      <c r="DW353" s="5">
        <f t="shared" si="31"/>
        <v>0</v>
      </c>
      <c r="DX353" s="5">
        <f>IF('PRES-U-P'!$B$6=DX$2,SUM(C353:AA353),0)</f>
        <v>0</v>
      </c>
      <c r="DY353" s="5">
        <f>IF('PRES-U-P'!$B$6=DY$2,SUM(AB353:AX353),0)</f>
        <v>0</v>
      </c>
      <c r="DZ353" s="5">
        <f>IF('PRES-U-P'!$B$6=DZ$2,SUM(BA353:BB353),0)</f>
        <v>0</v>
      </c>
      <c r="EA353" s="5">
        <f>IF('PRES-U-P'!$B$6=EA$2,SUM(BC353:BD353),0)</f>
        <v>0</v>
      </c>
      <c r="EB353" s="5">
        <f>IF('PRES-U-P'!$B$6=EB$2,SUM(BE353),0)</f>
        <v>0</v>
      </c>
      <c r="EC353" s="5">
        <f t="shared" si="30"/>
        <v>0</v>
      </c>
    </row>
    <row r="354" spans="1:133" hidden="1" x14ac:dyDescent="0.2">
      <c r="A354" s="1">
        <v>55199</v>
      </c>
      <c r="B354" s="1" t="s">
        <v>93</v>
      </c>
      <c r="BF354" s="5">
        <f t="shared" si="28"/>
        <v>0</v>
      </c>
      <c r="BG354" s="5">
        <f>IF(BG$2='PRES-S-L-T'!$B$6,C354,0)</f>
        <v>0</v>
      </c>
      <c r="BH354" s="5">
        <f>IF(BH$2='PRES-S-L-T'!$B$6,D354,0)</f>
        <v>0</v>
      </c>
      <c r="BI354" s="5">
        <f>IF(BI$2='PRES-S-L-T'!$B$6,E354,0)</f>
        <v>0</v>
      </c>
      <c r="BJ354" s="5">
        <f>IF(BJ$2='PRES-S-L-T'!$B$6,F354,0)</f>
        <v>0</v>
      </c>
      <c r="BK354" s="5">
        <f>IF(BK$2='PRES-S-L-T'!$B$6,G354,0)</f>
        <v>0</v>
      </c>
      <c r="BL354" s="5">
        <f>IF(BL$2='PRES-S-L-T'!$B$6,H354,0)</f>
        <v>0</v>
      </c>
      <c r="BM354" s="5">
        <f>IF(BM$2='PRES-S-L-T'!$B$6,I354,0)</f>
        <v>0</v>
      </c>
      <c r="BN354" s="5">
        <f>IF(BN$2='PRES-S-L-T'!$B$6,J354,0)</f>
        <v>0</v>
      </c>
      <c r="BO354" s="5">
        <f>IF(BO$2='PRES-S-L-T'!$B$6,K354,0)</f>
        <v>0</v>
      </c>
      <c r="BP354" s="5">
        <f>IF(BP$2='PRES-S-L-T'!$B$6,L354,0)</f>
        <v>0</v>
      </c>
      <c r="BQ354" s="5">
        <f>IF(BQ$2='PRES-S-L-T'!$B$6,M354,0)</f>
        <v>0</v>
      </c>
      <c r="BR354" s="5">
        <f>IF(BR$2='PRES-S-L-T'!$B$6,N354,0)</f>
        <v>0</v>
      </c>
      <c r="BS354" s="5">
        <f>IF(BS$2='PRES-S-L-T'!$B$6,O354,0)</f>
        <v>0</v>
      </c>
      <c r="BV354" s="5">
        <f>IF(BV$2='PRES-S-L-T'!$B$6,R354,0)</f>
        <v>0</v>
      </c>
      <c r="BW354" s="5">
        <f>IF(BW$2='PRES-S-L-T'!$B$6,S354,0)</f>
        <v>0</v>
      </c>
      <c r="BX354" s="5">
        <f>IF(BX$2='PRES-S-L-T'!$B$6,T354,0)</f>
        <v>0</v>
      </c>
      <c r="BY354" s="5">
        <f>IF(BY$2='PRES-S-L-T'!$B$6,U354,0)</f>
        <v>0</v>
      </c>
      <c r="BZ354" s="5">
        <f>IF(BZ$2='PRES-S-L-T'!$B$6,V354,0)</f>
        <v>0</v>
      </c>
      <c r="CA354" s="5">
        <f>IF(CA$2='PRES-S-L-T'!$B$6,W354,0)</f>
        <v>0</v>
      </c>
      <c r="CB354" s="5">
        <f>IF(CB$2='PRES-S-L-T'!$B$6,X354,0)</f>
        <v>0</v>
      </c>
      <c r="CC354" s="5">
        <f>IF(CC$2='PRES-S-L-T'!$B$6,Y354,0)</f>
        <v>0</v>
      </c>
      <c r="CD354" s="5">
        <f>IF(CD$2='PRES-S-L-T'!$B$6,Z354,0)</f>
        <v>0</v>
      </c>
      <c r="CE354" s="5">
        <f>IF(CE$2='PRES-S-L-T'!$B$6,AA354,0)</f>
        <v>0</v>
      </c>
      <c r="CF354" s="5">
        <f>IF(CF$2='PRES-S-L-T'!$B$6,AB354,0)</f>
        <v>0</v>
      </c>
      <c r="CG354" s="5">
        <f>IF(CG$2='PRES-S-L-T'!$B$6,AC354,0)</f>
        <v>0</v>
      </c>
      <c r="CH354" s="5">
        <f>IF(CH$2='PRES-S-L-T'!$B$6,AD354,0)</f>
        <v>0</v>
      </c>
      <c r="CI354" s="5">
        <f>IF(CI$2='PRES-S-L-T'!$B$6,AE354,0)</f>
        <v>0</v>
      </c>
      <c r="CJ354" s="5">
        <f>IF(CJ$2='PRES-S-L-T'!$B$6,AF354,0)</f>
        <v>0</v>
      </c>
      <c r="CK354" s="5">
        <f>IF(CK$2='PRES-S-L-T'!$B$6,AG354,0)</f>
        <v>0</v>
      </c>
      <c r="CL354" s="5">
        <f>IF(CL$2='PRES-S-L-T'!$B$6,AH354,0)</f>
        <v>0</v>
      </c>
      <c r="CM354" s="5">
        <f>IF(CM$2='PRES-S-L-T'!$B$6,AI354,0)</f>
        <v>0</v>
      </c>
      <c r="CN354" s="5">
        <f>IF(CN$2='PRES-S-L-T'!$B$6,AJ354,0)</f>
        <v>0</v>
      </c>
      <c r="CO354" s="5">
        <f>IF(CO$2='PRES-S-L-T'!$B$6,AK354,0)</f>
        <v>0</v>
      </c>
      <c r="CP354" s="5">
        <f>IF(CP$2='PRES-S-L-T'!$B$6,AL354,0)</f>
        <v>0</v>
      </c>
      <c r="CQ354" s="5">
        <f>IF(CQ$2='PRES-S-L-T'!$B$6,AM354,0)</f>
        <v>0</v>
      </c>
      <c r="CR354" s="5">
        <f>IF(CR$2='PRES-S-L-T'!$B$6,AN354,0)</f>
        <v>0</v>
      </c>
      <c r="CS354" s="5">
        <f>IF(CS$2='PRES-S-L-T'!$B$6,AO354,0)</f>
        <v>0</v>
      </c>
      <c r="CT354" s="5">
        <f>IF(CT$2='PRES-S-L-T'!$B$6,AP354,0)</f>
        <v>0</v>
      </c>
      <c r="CU354" s="5">
        <f>IF(CU$2='PRES-S-L-T'!$B$6,AQ354,0)</f>
        <v>0</v>
      </c>
      <c r="CV354" s="5">
        <f>IF(CV$2='PRES-S-L-T'!$B$6,AR354,0)</f>
        <v>0</v>
      </c>
      <c r="CW354" s="5">
        <f>IF(CW$2='PRES-S-L-T'!$B$6,AS354,0)</f>
        <v>0</v>
      </c>
      <c r="CX354" s="5">
        <f>IF(CX$2='PRES-S-L-T'!$B$6,AT354,0)</f>
        <v>0</v>
      </c>
      <c r="CY354" s="5">
        <f>IF(CY$2='PRES-S-L-T'!$B$6,AU354,0)</f>
        <v>0</v>
      </c>
      <c r="CZ354" s="5">
        <f>IF(CZ$2='PRES-S-L-T'!$B$6,AV354,0)</f>
        <v>0</v>
      </c>
      <c r="DA354" s="5">
        <f>IF(DA$2='PRES-S-L-T'!$B$6,AW354,0)</f>
        <v>0</v>
      </c>
      <c r="DB354" s="5">
        <f>IF(DB$2='PRES-S-L-T'!$B$6,AX354,0)</f>
        <v>0</v>
      </c>
      <c r="DE354" s="5">
        <f>IF(DE$2='PRES-S-L-T'!$B$6,BA354,0)</f>
        <v>0</v>
      </c>
      <c r="DF354" s="5">
        <f>IF(DF$2='PRES-S-L-T'!$B$6,BB354,0)</f>
        <v>0</v>
      </c>
      <c r="DG354" s="5">
        <f>IF(DG$2='PRES-S-L-T'!$B$6,BC354,0)</f>
        <v>0</v>
      </c>
      <c r="DH354" s="5">
        <f>IF(DH$2='PRES-S-L-T'!$B$6,BD354,0)</f>
        <v>0</v>
      </c>
      <c r="DI354" s="5">
        <f>IF(DI$2='PRES-S-L-T'!$B$6,BE354,0)</f>
        <v>0</v>
      </c>
      <c r="DJ354" s="5">
        <f t="shared" si="29"/>
        <v>0</v>
      </c>
      <c r="DK354" s="5">
        <f>IF('PRES-L-T'!$B$6=DK$2,SUM($C354:$P354),0)</f>
        <v>0</v>
      </c>
      <c r="DL354" s="5">
        <f>IF('PRES-L-T'!$B$6=DL$2,SUM($R354:$AB354),0)</f>
        <v>0</v>
      </c>
      <c r="DM354" s="5">
        <f>IF('PRES-L-T'!$B$6=DM$2,SUM($AC354:$AE354),0)</f>
        <v>0</v>
      </c>
      <c r="DN354" s="5">
        <f>IF('PRES-L-T'!$B$6=DN$2,SUM($AG354:$AI354),0)</f>
        <v>0</v>
      </c>
      <c r="DO354" s="5">
        <f>IF('PRES-L-T'!$B$6=DO$2,SUM($AJ354:$AP354),0)</f>
        <v>0</v>
      </c>
      <c r="DP354" s="5">
        <f>IF('PRES-L-T'!$B$6=DP$2,SUM($AT354:$AU354),0)</f>
        <v>0</v>
      </c>
      <c r="DQ354" s="5">
        <f>IF('PRES-L-T'!$B$6=DQ$2,SUM($AV354:$AY354),0)</f>
        <v>0</v>
      </c>
      <c r="DR354" s="5">
        <f>IF('PRES-L-T'!$B$6=DR$2,SUM($BA354:$BA354),0)</f>
        <v>0</v>
      </c>
      <c r="DS354" s="5">
        <f>IF('PRES-L-T'!$B$6=DS$2,SUM($BB354:$BB354),0)</f>
        <v>0</v>
      </c>
      <c r="DT354" s="5">
        <f>IF('PRES-L-T'!$B$6=DT$2,SUM($BC354:$BC354),0)</f>
        <v>0</v>
      </c>
      <c r="DU354" s="5">
        <f>IF('PRES-L-T'!$B$6=DU$2,SUM($BD354:$BD354),0)</f>
        <v>0</v>
      </c>
      <c r="DV354" s="5">
        <f>IF('PRES-L-T'!$B$6=DV$2,SUM($BE354:$BE354),0)</f>
        <v>0</v>
      </c>
      <c r="DW354" s="5">
        <f t="shared" si="31"/>
        <v>0</v>
      </c>
      <c r="DX354" s="5">
        <f>IF('PRES-U-P'!$B$6=DX$2,SUM(C354:AA354),0)</f>
        <v>0</v>
      </c>
      <c r="DY354" s="5">
        <f>IF('PRES-U-P'!$B$6=DY$2,SUM(AB354:AX354),0)</f>
        <v>0</v>
      </c>
      <c r="DZ354" s="5">
        <f>IF('PRES-U-P'!$B$6=DZ$2,SUM(BA354:BB354),0)</f>
        <v>0</v>
      </c>
      <c r="EA354" s="5">
        <f>IF('PRES-U-P'!$B$6=EA$2,SUM(BC354:BD354),0)</f>
        <v>0</v>
      </c>
      <c r="EB354" s="5">
        <f>IF('PRES-U-P'!$B$6=EB$2,SUM(BE354),0)</f>
        <v>0</v>
      </c>
      <c r="EC354" s="5">
        <f t="shared" si="30"/>
        <v>0</v>
      </c>
    </row>
    <row r="355" spans="1:133" hidden="1" x14ac:dyDescent="0.2">
      <c r="A355" s="1">
        <v>55201</v>
      </c>
      <c r="B355" s="1" t="s">
        <v>91</v>
      </c>
      <c r="BF355" s="5">
        <f t="shared" si="28"/>
        <v>0</v>
      </c>
      <c r="BG355" s="5">
        <f>IF(BG$2='PRES-S-L-T'!$B$6,C355,0)</f>
        <v>0</v>
      </c>
      <c r="BH355" s="5">
        <f>IF(BH$2='PRES-S-L-T'!$B$6,D355,0)</f>
        <v>0</v>
      </c>
      <c r="BI355" s="5">
        <f>IF(BI$2='PRES-S-L-T'!$B$6,E355,0)</f>
        <v>0</v>
      </c>
      <c r="BJ355" s="5">
        <f>IF(BJ$2='PRES-S-L-T'!$B$6,F355,0)</f>
        <v>0</v>
      </c>
      <c r="BK355" s="5">
        <f>IF(BK$2='PRES-S-L-T'!$B$6,G355,0)</f>
        <v>0</v>
      </c>
      <c r="BL355" s="5">
        <f>IF(BL$2='PRES-S-L-T'!$B$6,H355,0)</f>
        <v>0</v>
      </c>
      <c r="BM355" s="5">
        <f>IF(BM$2='PRES-S-L-T'!$B$6,I355,0)</f>
        <v>0</v>
      </c>
      <c r="BN355" s="5">
        <f>IF(BN$2='PRES-S-L-T'!$B$6,J355,0)</f>
        <v>0</v>
      </c>
      <c r="BO355" s="5">
        <f>IF(BO$2='PRES-S-L-T'!$B$6,K355,0)</f>
        <v>0</v>
      </c>
      <c r="BP355" s="5">
        <f>IF(BP$2='PRES-S-L-T'!$B$6,L355,0)</f>
        <v>0</v>
      </c>
      <c r="BQ355" s="5">
        <f>IF(BQ$2='PRES-S-L-T'!$B$6,M355,0)</f>
        <v>0</v>
      </c>
      <c r="BR355" s="5">
        <f>IF(BR$2='PRES-S-L-T'!$B$6,N355,0)</f>
        <v>0</v>
      </c>
      <c r="BS355" s="5">
        <f>IF(BS$2='PRES-S-L-T'!$B$6,O355,0)</f>
        <v>0</v>
      </c>
      <c r="BV355" s="5">
        <f>IF(BV$2='PRES-S-L-T'!$B$6,R355,0)</f>
        <v>0</v>
      </c>
      <c r="BW355" s="5">
        <f>IF(BW$2='PRES-S-L-T'!$B$6,S355,0)</f>
        <v>0</v>
      </c>
      <c r="BX355" s="5">
        <f>IF(BX$2='PRES-S-L-T'!$B$6,T355,0)</f>
        <v>0</v>
      </c>
      <c r="BY355" s="5">
        <f>IF(BY$2='PRES-S-L-T'!$B$6,U355,0)</f>
        <v>0</v>
      </c>
      <c r="BZ355" s="5">
        <f>IF(BZ$2='PRES-S-L-T'!$B$6,V355,0)</f>
        <v>0</v>
      </c>
      <c r="CA355" s="5">
        <f>IF(CA$2='PRES-S-L-T'!$B$6,W355,0)</f>
        <v>0</v>
      </c>
      <c r="CB355" s="5">
        <f>IF(CB$2='PRES-S-L-T'!$B$6,X355,0)</f>
        <v>0</v>
      </c>
      <c r="CC355" s="5">
        <f>IF(CC$2='PRES-S-L-T'!$B$6,Y355,0)</f>
        <v>0</v>
      </c>
      <c r="CD355" s="5">
        <f>IF(CD$2='PRES-S-L-T'!$B$6,Z355,0)</f>
        <v>0</v>
      </c>
      <c r="CE355" s="5">
        <f>IF(CE$2='PRES-S-L-T'!$B$6,AA355,0)</f>
        <v>0</v>
      </c>
      <c r="CF355" s="5">
        <f>IF(CF$2='PRES-S-L-T'!$B$6,AB355,0)</f>
        <v>0</v>
      </c>
      <c r="CG355" s="5">
        <f>IF(CG$2='PRES-S-L-T'!$B$6,AC355,0)</f>
        <v>0</v>
      </c>
      <c r="CH355" s="5">
        <f>IF(CH$2='PRES-S-L-T'!$B$6,AD355,0)</f>
        <v>0</v>
      </c>
      <c r="CI355" s="5">
        <f>IF(CI$2='PRES-S-L-T'!$B$6,AE355,0)</f>
        <v>0</v>
      </c>
      <c r="CJ355" s="5">
        <f>IF(CJ$2='PRES-S-L-T'!$B$6,AF355,0)</f>
        <v>0</v>
      </c>
      <c r="CK355" s="5">
        <f>IF(CK$2='PRES-S-L-T'!$B$6,AG355,0)</f>
        <v>0</v>
      </c>
      <c r="CL355" s="5">
        <f>IF(CL$2='PRES-S-L-T'!$B$6,AH355,0)</f>
        <v>0</v>
      </c>
      <c r="CM355" s="5">
        <f>IF(CM$2='PRES-S-L-T'!$B$6,AI355,0)</f>
        <v>0</v>
      </c>
      <c r="CN355" s="5">
        <f>IF(CN$2='PRES-S-L-T'!$B$6,AJ355,0)</f>
        <v>0</v>
      </c>
      <c r="CO355" s="5">
        <f>IF(CO$2='PRES-S-L-T'!$B$6,AK355,0)</f>
        <v>0</v>
      </c>
      <c r="CP355" s="5">
        <f>IF(CP$2='PRES-S-L-T'!$B$6,AL355,0)</f>
        <v>0</v>
      </c>
      <c r="CQ355" s="5">
        <f>IF(CQ$2='PRES-S-L-T'!$B$6,AM355,0)</f>
        <v>0</v>
      </c>
      <c r="CR355" s="5">
        <f>IF(CR$2='PRES-S-L-T'!$B$6,AN355,0)</f>
        <v>0</v>
      </c>
      <c r="CS355" s="5">
        <f>IF(CS$2='PRES-S-L-T'!$B$6,AO355,0)</f>
        <v>0</v>
      </c>
      <c r="CT355" s="5">
        <f>IF(CT$2='PRES-S-L-T'!$B$6,AP355,0)</f>
        <v>0</v>
      </c>
      <c r="CU355" s="5">
        <f>IF(CU$2='PRES-S-L-T'!$B$6,AQ355,0)</f>
        <v>0</v>
      </c>
      <c r="CV355" s="5">
        <f>IF(CV$2='PRES-S-L-T'!$B$6,AR355,0)</f>
        <v>0</v>
      </c>
      <c r="CW355" s="5">
        <f>IF(CW$2='PRES-S-L-T'!$B$6,AS355,0)</f>
        <v>0</v>
      </c>
      <c r="CX355" s="5">
        <f>IF(CX$2='PRES-S-L-T'!$B$6,AT355,0)</f>
        <v>0</v>
      </c>
      <c r="CY355" s="5">
        <f>IF(CY$2='PRES-S-L-T'!$B$6,AU355,0)</f>
        <v>0</v>
      </c>
      <c r="CZ355" s="5">
        <f>IF(CZ$2='PRES-S-L-T'!$B$6,AV355,0)</f>
        <v>0</v>
      </c>
      <c r="DA355" s="5">
        <f>IF(DA$2='PRES-S-L-T'!$B$6,AW355,0)</f>
        <v>0</v>
      </c>
      <c r="DB355" s="5">
        <f>IF(DB$2='PRES-S-L-T'!$B$6,AX355,0)</f>
        <v>0</v>
      </c>
      <c r="DE355" s="5">
        <f>IF(DE$2='PRES-S-L-T'!$B$6,BA355,0)</f>
        <v>0</v>
      </c>
      <c r="DF355" s="5">
        <f>IF(DF$2='PRES-S-L-T'!$B$6,BB355,0)</f>
        <v>0</v>
      </c>
      <c r="DG355" s="5">
        <f>IF(DG$2='PRES-S-L-T'!$B$6,BC355,0)</f>
        <v>0</v>
      </c>
      <c r="DH355" s="5">
        <f>IF(DH$2='PRES-S-L-T'!$B$6,BD355,0)</f>
        <v>0</v>
      </c>
      <c r="DI355" s="5">
        <f>IF(DI$2='PRES-S-L-T'!$B$6,BE355,0)</f>
        <v>0</v>
      </c>
      <c r="DJ355" s="5">
        <f t="shared" si="29"/>
        <v>0</v>
      </c>
      <c r="DK355" s="5">
        <f>IF('PRES-L-T'!$B$6=DK$2,SUM($C355:$P355),0)</f>
        <v>0</v>
      </c>
      <c r="DL355" s="5">
        <f>IF('PRES-L-T'!$B$6=DL$2,SUM($R355:$AB355),0)</f>
        <v>0</v>
      </c>
      <c r="DM355" s="5">
        <f>IF('PRES-L-T'!$B$6=DM$2,SUM($AC355:$AE355),0)</f>
        <v>0</v>
      </c>
      <c r="DN355" s="5">
        <f>IF('PRES-L-T'!$B$6=DN$2,SUM($AG355:$AI355),0)</f>
        <v>0</v>
      </c>
      <c r="DO355" s="5">
        <f>IF('PRES-L-T'!$B$6=DO$2,SUM($AJ355:$AP355),0)</f>
        <v>0</v>
      </c>
      <c r="DP355" s="5">
        <f>IF('PRES-L-T'!$B$6=DP$2,SUM($AT355:$AU355),0)</f>
        <v>0</v>
      </c>
      <c r="DQ355" s="5">
        <f>IF('PRES-L-T'!$B$6=DQ$2,SUM($AV355:$AY355),0)</f>
        <v>0</v>
      </c>
      <c r="DR355" s="5">
        <f>IF('PRES-L-T'!$B$6=DR$2,SUM($BA355:$BA355),0)</f>
        <v>0</v>
      </c>
      <c r="DS355" s="5">
        <f>IF('PRES-L-T'!$B$6=DS$2,SUM($BB355:$BB355),0)</f>
        <v>0</v>
      </c>
      <c r="DT355" s="5">
        <f>IF('PRES-L-T'!$B$6=DT$2,SUM($BC355:$BC355),0)</f>
        <v>0</v>
      </c>
      <c r="DU355" s="5">
        <f>IF('PRES-L-T'!$B$6=DU$2,SUM($BD355:$BD355),0)</f>
        <v>0</v>
      </c>
      <c r="DV355" s="5">
        <f>IF('PRES-L-T'!$B$6=DV$2,SUM($BE355:$BE355),0)</f>
        <v>0</v>
      </c>
      <c r="DW355" s="5">
        <f t="shared" si="31"/>
        <v>0</v>
      </c>
      <c r="DX355" s="5">
        <f>IF('PRES-U-P'!$B$6=DX$2,SUM(C355:AA355),0)</f>
        <v>0</v>
      </c>
      <c r="DY355" s="5">
        <f>IF('PRES-U-P'!$B$6=DY$2,SUM(AB355:AX355),0)</f>
        <v>0</v>
      </c>
      <c r="DZ355" s="5">
        <f>IF('PRES-U-P'!$B$6=DZ$2,SUM(BA355:BB355),0)</f>
        <v>0</v>
      </c>
      <c r="EA355" s="5">
        <f>IF('PRES-U-P'!$B$6=EA$2,SUM(BC355:BD355),0)</f>
        <v>0</v>
      </c>
      <c r="EB355" s="5">
        <f>IF('PRES-U-P'!$B$6=EB$2,SUM(BE355),0)</f>
        <v>0</v>
      </c>
      <c r="EC355" s="5">
        <f t="shared" si="30"/>
        <v>0</v>
      </c>
    </row>
    <row r="356" spans="1:133" hidden="1" x14ac:dyDescent="0.2">
      <c r="A356" s="1">
        <v>55202</v>
      </c>
      <c r="B356" s="1" t="s">
        <v>92</v>
      </c>
      <c r="BF356" s="5">
        <f t="shared" si="28"/>
        <v>0</v>
      </c>
      <c r="BG356" s="5">
        <f>IF(BG$2='PRES-S-L-T'!$B$6,C356,0)</f>
        <v>0</v>
      </c>
      <c r="BH356" s="5">
        <f>IF(BH$2='PRES-S-L-T'!$B$6,D356,0)</f>
        <v>0</v>
      </c>
      <c r="BI356" s="5">
        <f>IF(BI$2='PRES-S-L-T'!$B$6,E356,0)</f>
        <v>0</v>
      </c>
      <c r="BJ356" s="5">
        <f>IF(BJ$2='PRES-S-L-T'!$B$6,F356,0)</f>
        <v>0</v>
      </c>
      <c r="BK356" s="5">
        <f>IF(BK$2='PRES-S-L-T'!$B$6,G356,0)</f>
        <v>0</v>
      </c>
      <c r="BL356" s="5">
        <f>IF(BL$2='PRES-S-L-T'!$B$6,H356,0)</f>
        <v>0</v>
      </c>
      <c r="BM356" s="5">
        <f>IF(BM$2='PRES-S-L-T'!$B$6,I356,0)</f>
        <v>0</v>
      </c>
      <c r="BN356" s="5">
        <f>IF(BN$2='PRES-S-L-T'!$B$6,J356,0)</f>
        <v>0</v>
      </c>
      <c r="BO356" s="5">
        <f>IF(BO$2='PRES-S-L-T'!$B$6,K356,0)</f>
        <v>0</v>
      </c>
      <c r="BP356" s="5">
        <f>IF(BP$2='PRES-S-L-T'!$B$6,L356,0)</f>
        <v>0</v>
      </c>
      <c r="BQ356" s="5">
        <f>IF(BQ$2='PRES-S-L-T'!$B$6,M356,0)</f>
        <v>0</v>
      </c>
      <c r="BR356" s="5">
        <f>IF(BR$2='PRES-S-L-T'!$B$6,N356,0)</f>
        <v>0</v>
      </c>
      <c r="BS356" s="5">
        <f>IF(BS$2='PRES-S-L-T'!$B$6,O356,0)</f>
        <v>0</v>
      </c>
      <c r="BV356" s="5">
        <f>IF(BV$2='PRES-S-L-T'!$B$6,R356,0)</f>
        <v>0</v>
      </c>
      <c r="BW356" s="5">
        <f>IF(BW$2='PRES-S-L-T'!$B$6,S356,0)</f>
        <v>0</v>
      </c>
      <c r="BX356" s="5">
        <f>IF(BX$2='PRES-S-L-T'!$B$6,T356,0)</f>
        <v>0</v>
      </c>
      <c r="BY356" s="5">
        <f>IF(BY$2='PRES-S-L-T'!$B$6,U356,0)</f>
        <v>0</v>
      </c>
      <c r="BZ356" s="5">
        <f>IF(BZ$2='PRES-S-L-T'!$B$6,V356,0)</f>
        <v>0</v>
      </c>
      <c r="CA356" s="5">
        <f>IF(CA$2='PRES-S-L-T'!$B$6,W356,0)</f>
        <v>0</v>
      </c>
      <c r="CB356" s="5">
        <f>IF(CB$2='PRES-S-L-T'!$B$6,X356,0)</f>
        <v>0</v>
      </c>
      <c r="CC356" s="5">
        <f>IF(CC$2='PRES-S-L-T'!$B$6,Y356,0)</f>
        <v>0</v>
      </c>
      <c r="CD356" s="5">
        <f>IF(CD$2='PRES-S-L-T'!$B$6,Z356,0)</f>
        <v>0</v>
      </c>
      <c r="CE356" s="5">
        <f>IF(CE$2='PRES-S-L-T'!$B$6,AA356,0)</f>
        <v>0</v>
      </c>
      <c r="CF356" s="5">
        <f>IF(CF$2='PRES-S-L-T'!$B$6,AB356,0)</f>
        <v>0</v>
      </c>
      <c r="CG356" s="5">
        <f>IF(CG$2='PRES-S-L-T'!$B$6,AC356,0)</f>
        <v>0</v>
      </c>
      <c r="CH356" s="5">
        <f>IF(CH$2='PRES-S-L-T'!$B$6,AD356,0)</f>
        <v>0</v>
      </c>
      <c r="CI356" s="5">
        <f>IF(CI$2='PRES-S-L-T'!$B$6,AE356,0)</f>
        <v>0</v>
      </c>
      <c r="CJ356" s="5">
        <f>IF(CJ$2='PRES-S-L-T'!$B$6,AF356,0)</f>
        <v>0</v>
      </c>
      <c r="CK356" s="5">
        <f>IF(CK$2='PRES-S-L-T'!$B$6,AG356,0)</f>
        <v>0</v>
      </c>
      <c r="CL356" s="5">
        <f>IF(CL$2='PRES-S-L-T'!$B$6,AH356,0)</f>
        <v>0</v>
      </c>
      <c r="CM356" s="5">
        <f>IF(CM$2='PRES-S-L-T'!$B$6,AI356,0)</f>
        <v>0</v>
      </c>
      <c r="CN356" s="5">
        <f>IF(CN$2='PRES-S-L-T'!$B$6,AJ356,0)</f>
        <v>0</v>
      </c>
      <c r="CO356" s="5">
        <f>IF(CO$2='PRES-S-L-T'!$B$6,AK356,0)</f>
        <v>0</v>
      </c>
      <c r="CP356" s="5">
        <f>IF(CP$2='PRES-S-L-T'!$B$6,AL356,0)</f>
        <v>0</v>
      </c>
      <c r="CQ356" s="5">
        <f>IF(CQ$2='PRES-S-L-T'!$B$6,AM356,0)</f>
        <v>0</v>
      </c>
      <c r="CR356" s="5">
        <f>IF(CR$2='PRES-S-L-T'!$B$6,AN356,0)</f>
        <v>0</v>
      </c>
      <c r="CS356" s="5">
        <f>IF(CS$2='PRES-S-L-T'!$B$6,AO356,0)</f>
        <v>0</v>
      </c>
      <c r="CT356" s="5">
        <f>IF(CT$2='PRES-S-L-T'!$B$6,AP356,0)</f>
        <v>0</v>
      </c>
      <c r="CU356" s="5">
        <f>IF(CU$2='PRES-S-L-T'!$B$6,AQ356,0)</f>
        <v>0</v>
      </c>
      <c r="CV356" s="5">
        <f>IF(CV$2='PRES-S-L-T'!$B$6,AR356,0)</f>
        <v>0</v>
      </c>
      <c r="CW356" s="5">
        <f>IF(CW$2='PRES-S-L-T'!$B$6,AS356,0)</f>
        <v>0</v>
      </c>
      <c r="CX356" s="5">
        <f>IF(CX$2='PRES-S-L-T'!$B$6,AT356,0)</f>
        <v>0</v>
      </c>
      <c r="CY356" s="5">
        <f>IF(CY$2='PRES-S-L-T'!$B$6,AU356,0)</f>
        <v>0</v>
      </c>
      <c r="CZ356" s="5">
        <f>IF(CZ$2='PRES-S-L-T'!$B$6,AV356,0)</f>
        <v>0</v>
      </c>
      <c r="DA356" s="5">
        <f>IF(DA$2='PRES-S-L-T'!$B$6,AW356,0)</f>
        <v>0</v>
      </c>
      <c r="DB356" s="5">
        <f>IF(DB$2='PRES-S-L-T'!$B$6,AX356,0)</f>
        <v>0</v>
      </c>
      <c r="DE356" s="5">
        <f>IF(DE$2='PRES-S-L-T'!$B$6,BA356,0)</f>
        <v>0</v>
      </c>
      <c r="DF356" s="5">
        <f>IF(DF$2='PRES-S-L-T'!$B$6,BB356,0)</f>
        <v>0</v>
      </c>
      <c r="DG356" s="5">
        <f>IF(DG$2='PRES-S-L-T'!$B$6,BC356,0)</f>
        <v>0</v>
      </c>
      <c r="DH356" s="5">
        <f>IF(DH$2='PRES-S-L-T'!$B$6,BD356,0)</f>
        <v>0</v>
      </c>
      <c r="DI356" s="5">
        <f>IF(DI$2='PRES-S-L-T'!$B$6,BE356,0)</f>
        <v>0</v>
      </c>
      <c r="DJ356" s="5">
        <f t="shared" si="29"/>
        <v>0</v>
      </c>
      <c r="DK356" s="5">
        <f>IF('PRES-L-T'!$B$6=DK$2,SUM($C356:$P356),0)</f>
        <v>0</v>
      </c>
      <c r="DL356" s="5">
        <f>IF('PRES-L-T'!$B$6=DL$2,SUM($R356:$AB356),0)</f>
        <v>0</v>
      </c>
      <c r="DM356" s="5">
        <f>IF('PRES-L-T'!$B$6=DM$2,SUM($AC356:$AE356),0)</f>
        <v>0</v>
      </c>
      <c r="DN356" s="5">
        <f>IF('PRES-L-T'!$B$6=DN$2,SUM($AG356:$AI356),0)</f>
        <v>0</v>
      </c>
      <c r="DO356" s="5">
        <f>IF('PRES-L-T'!$B$6=DO$2,SUM($AJ356:$AP356),0)</f>
        <v>0</v>
      </c>
      <c r="DP356" s="5">
        <f>IF('PRES-L-T'!$B$6=DP$2,SUM($AT356:$AU356),0)</f>
        <v>0</v>
      </c>
      <c r="DQ356" s="5">
        <f>IF('PRES-L-T'!$B$6=DQ$2,SUM($AV356:$AY356),0)</f>
        <v>0</v>
      </c>
      <c r="DR356" s="5">
        <f>IF('PRES-L-T'!$B$6=DR$2,SUM($BA356:$BA356),0)</f>
        <v>0</v>
      </c>
      <c r="DS356" s="5">
        <f>IF('PRES-L-T'!$B$6=DS$2,SUM($BB356:$BB356),0)</f>
        <v>0</v>
      </c>
      <c r="DT356" s="5">
        <f>IF('PRES-L-T'!$B$6=DT$2,SUM($BC356:$BC356),0)</f>
        <v>0</v>
      </c>
      <c r="DU356" s="5">
        <f>IF('PRES-L-T'!$B$6=DU$2,SUM($BD356:$BD356),0)</f>
        <v>0</v>
      </c>
      <c r="DV356" s="5">
        <f>IF('PRES-L-T'!$B$6=DV$2,SUM($BE356:$BE356),0)</f>
        <v>0</v>
      </c>
      <c r="DW356" s="5">
        <f t="shared" si="31"/>
        <v>0</v>
      </c>
      <c r="DX356" s="5">
        <f>IF('PRES-U-P'!$B$6=DX$2,SUM(C356:AA356),0)</f>
        <v>0</v>
      </c>
      <c r="DY356" s="5">
        <f>IF('PRES-U-P'!$B$6=DY$2,SUM(AB356:AX356),0)</f>
        <v>0</v>
      </c>
      <c r="DZ356" s="5">
        <f>IF('PRES-U-P'!$B$6=DZ$2,SUM(BA356:BB356),0)</f>
        <v>0</v>
      </c>
      <c r="EA356" s="5">
        <f>IF('PRES-U-P'!$B$6=EA$2,SUM(BC356:BD356),0)</f>
        <v>0</v>
      </c>
      <c r="EB356" s="5">
        <f>IF('PRES-U-P'!$B$6=EB$2,SUM(BE356),0)</f>
        <v>0</v>
      </c>
      <c r="EC356" s="5">
        <f t="shared" si="30"/>
        <v>0</v>
      </c>
    </row>
    <row r="357" spans="1:133" hidden="1" x14ac:dyDescent="0.2">
      <c r="A357" s="1">
        <v>55299</v>
      </c>
      <c r="B357" s="1" t="s">
        <v>93</v>
      </c>
      <c r="BF357" s="5">
        <f t="shared" si="28"/>
        <v>0</v>
      </c>
      <c r="BG357" s="5">
        <f>IF(BG$2='PRES-S-L-T'!$B$6,C357,0)</f>
        <v>0</v>
      </c>
      <c r="BH357" s="5">
        <f>IF(BH$2='PRES-S-L-T'!$B$6,D357,0)</f>
        <v>0</v>
      </c>
      <c r="BI357" s="5">
        <f>IF(BI$2='PRES-S-L-T'!$B$6,E357,0)</f>
        <v>0</v>
      </c>
      <c r="BJ357" s="5">
        <f>IF(BJ$2='PRES-S-L-T'!$B$6,F357,0)</f>
        <v>0</v>
      </c>
      <c r="BK357" s="5">
        <f>IF(BK$2='PRES-S-L-T'!$B$6,G357,0)</f>
        <v>0</v>
      </c>
      <c r="BL357" s="5">
        <f>IF(BL$2='PRES-S-L-T'!$B$6,H357,0)</f>
        <v>0</v>
      </c>
      <c r="BM357" s="5">
        <f>IF(BM$2='PRES-S-L-T'!$B$6,I357,0)</f>
        <v>0</v>
      </c>
      <c r="BN357" s="5">
        <f>IF(BN$2='PRES-S-L-T'!$B$6,J357,0)</f>
        <v>0</v>
      </c>
      <c r="BO357" s="5">
        <f>IF(BO$2='PRES-S-L-T'!$B$6,K357,0)</f>
        <v>0</v>
      </c>
      <c r="BP357" s="5">
        <f>IF(BP$2='PRES-S-L-T'!$B$6,L357,0)</f>
        <v>0</v>
      </c>
      <c r="BQ357" s="5">
        <f>IF(BQ$2='PRES-S-L-T'!$B$6,M357,0)</f>
        <v>0</v>
      </c>
      <c r="BR357" s="5">
        <f>IF(BR$2='PRES-S-L-T'!$B$6,N357,0)</f>
        <v>0</v>
      </c>
      <c r="BS357" s="5">
        <f>IF(BS$2='PRES-S-L-T'!$B$6,O357,0)</f>
        <v>0</v>
      </c>
      <c r="BV357" s="5">
        <f>IF(BV$2='PRES-S-L-T'!$B$6,R357,0)</f>
        <v>0</v>
      </c>
      <c r="BW357" s="5">
        <f>IF(BW$2='PRES-S-L-T'!$B$6,S357,0)</f>
        <v>0</v>
      </c>
      <c r="BX357" s="5">
        <f>IF(BX$2='PRES-S-L-T'!$B$6,T357,0)</f>
        <v>0</v>
      </c>
      <c r="BY357" s="5">
        <f>IF(BY$2='PRES-S-L-T'!$B$6,U357,0)</f>
        <v>0</v>
      </c>
      <c r="BZ357" s="5">
        <f>IF(BZ$2='PRES-S-L-T'!$B$6,V357,0)</f>
        <v>0</v>
      </c>
      <c r="CA357" s="5">
        <f>IF(CA$2='PRES-S-L-T'!$B$6,W357,0)</f>
        <v>0</v>
      </c>
      <c r="CB357" s="5">
        <f>IF(CB$2='PRES-S-L-T'!$B$6,X357,0)</f>
        <v>0</v>
      </c>
      <c r="CC357" s="5">
        <f>IF(CC$2='PRES-S-L-T'!$B$6,Y357,0)</f>
        <v>0</v>
      </c>
      <c r="CD357" s="5">
        <f>IF(CD$2='PRES-S-L-T'!$B$6,Z357,0)</f>
        <v>0</v>
      </c>
      <c r="CE357" s="5">
        <f>IF(CE$2='PRES-S-L-T'!$B$6,AA357,0)</f>
        <v>0</v>
      </c>
      <c r="CF357" s="5">
        <f>IF(CF$2='PRES-S-L-T'!$B$6,AB357,0)</f>
        <v>0</v>
      </c>
      <c r="CG357" s="5">
        <f>IF(CG$2='PRES-S-L-T'!$B$6,AC357,0)</f>
        <v>0</v>
      </c>
      <c r="CH357" s="5">
        <f>IF(CH$2='PRES-S-L-T'!$B$6,AD357,0)</f>
        <v>0</v>
      </c>
      <c r="CI357" s="5">
        <f>IF(CI$2='PRES-S-L-T'!$B$6,AE357,0)</f>
        <v>0</v>
      </c>
      <c r="CJ357" s="5">
        <f>IF(CJ$2='PRES-S-L-T'!$B$6,AF357,0)</f>
        <v>0</v>
      </c>
      <c r="CK357" s="5">
        <f>IF(CK$2='PRES-S-L-T'!$B$6,AG357,0)</f>
        <v>0</v>
      </c>
      <c r="CL357" s="5">
        <f>IF(CL$2='PRES-S-L-T'!$B$6,AH357,0)</f>
        <v>0</v>
      </c>
      <c r="CM357" s="5">
        <f>IF(CM$2='PRES-S-L-T'!$B$6,AI357,0)</f>
        <v>0</v>
      </c>
      <c r="CN357" s="5">
        <f>IF(CN$2='PRES-S-L-T'!$B$6,AJ357,0)</f>
        <v>0</v>
      </c>
      <c r="CO357" s="5">
        <f>IF(CO$2='PRES-S-L-T'!$B$6,AK357,0)</f>
        <v>0</v>
      </c>
      <c r="CP357" s="5">
        <f>IF(CP$2='PRES-S-L-T'!$B$6,AL357,0)</f>
        <v>0</v>
      </c>
      <c r="CQ357" s="5">
        <f>IF(CQ$2='PRES-S-L-T'!$B$6,AM357,0)</f>
        <v>0</v>
      </c>
      <c r="CR357" s="5">
        <f>IF(CR$2='PRES-S-L-T'!$B$6,AN357,0)</f>
        <v>0</v>
      </c>
      <c r="CS357" s="5">
        <f>IF(CS$2='PRES-S-L-T'!$B$6,AO357,0)</f>
        <v>0</v>
      </c>
      <c r="CT357" s="5">
        <f>IF(CT$2='PRES-S-L-T'!$B$6,AP357,0)</f>
        <v>0</v>
      </c>
      <c r="CU357" s="5">
        <f>IF(CU$2='PRES-S-L-T'!$B$6,AQ357,0)</f>
        <v>0</v>
      </c>
      <c r="CV357" s="5">
        <f>IF(CV$2='PRES-S-L-T'!$B$6,AR357,0)</f>
        <v>0</v>
      </c>
      <c r="CW357" s="5">
        <f>IF(CW$2='PRES-S-L-T'!$B$6,AS357,0)</f>
        <v>0</v>
      </c>
      <c r="CX357" s="5">
        <f>IF(CX$2='PRES-S-L-T'!$B$6,AT357,0)</f>
        <v>0</v>
      </c>
      <c r="CY357" s="5">
        <f>IF(CY$2='PRES-S-L-T'!$B$6,AU357,0)</f>
        <v>0</v>
      </c>
      <c r="CZ357" s="5">
        <f>IF(CZ$2='PRES-S-L-T'!$B$6,AV357,0)</f>
        <v>0</v>
      </c>
      <c r="DA357" s="5">
        <f>IF(DA$2='PRES-S-L-T'!$B$6,AW357,0)</f>
        <v>0</v>
      </c>
      <c r="DB357" s="5">
        <f>IF(DB$2='PRES-S-L-T'!$B$6,AX357,0)</f>
        <v>0</v>
      </c>
      <c r="DE357" s="5">
        <f>IF(DE$2='PRES-S-L-T'!$B$6,BA357,0)</f>
        <v>0</v>
      </c>
      <c r="DF357" s="5">
        <f>IF(DF$2='PRES-S-L-T'!$B$6,BB357,0)</f>
        <v>0</v>
      </c>
      <c r="DG357" s="5">
        <f>IF(DG$2='PRES-S-L-T'!$B$6,BC357,0)</f>
        <v>0</v>
      </c>
      <c r="DH357" s="5">
        <f>IF(DH$2='PRES-S-L-T'!$B$6,BD357,0)</f>
        <v>0</v>
      </c>
      <c r="DI357" s="5">
        <f>IF(DI$2='PRES-S-L-T'!$B$6,BE357,0)</f>
        <v>0</v>
      </c>
      <c r="DJ357" s="5">
        <f t="shared" si="29"/>
        <v>0</v>
      </c>
      <c r="DK357" s="5">
        <f>IF('PRES-L-T'!$B$6=DK$2,SUM($C357:$P357),0)</f>
        <v>0</v>
      </c>
      <c r="DL357" s="5">
        <f>IF('PRES-L-T'!$B$6=DL$2,SUM($R357:$AB357),0)</f>
        <v>0</v>
      </c>
      <c r="DM357" s="5">
        <f>IF('PRES-L-T'!$B$6=DM$2,SUM($AC357:$AE357),0)</f>
        <v>0</v>
      </c>
      <c r="DN357" s="5">
        <f>IF('PRES-L-T'!$B$6=DN$2,SUM($AG357:$AI357),0)</f>
        <v>0</v>
      </c>
      <c r="DO357" s="5">
        <f>IF('PRES-L-T'!$B$6=DO$2,SUM($AJ357:$AP357),0)</f>
        <v>0</v>
      </c>
      <c r="DP357" s="5">
        <f>IF('PRES-L-T'!$B$6=DP$2,SUM($AT357:$AU357),0)</f>
        <v>0</v>
      </c>
      <c r="DQ357" s="5">
        <f>IF('PRES-L-T'!$B$6=DQ$2,SUM($AV357:$AY357),0)</f>
        <v>0</v>
      </c>
      <c r="DR357" s="5">
        <f>IF('PRES-L-T'!$B$6=DR$2,SUM($BA357:$BA357),0)</f>
        <v>0</v>
      </c>
      <c r="DS357" s="5">
        <f>IF('PRES-L-T'!$B$6=DS$2,SUM($BB357:$BB357),0)</f>
        <v>0</v>
      </c>
      <c r="DT357" s="5">
        <f>IF('PRES-L-T'!$B$6=DT$2,SUM($BC357:$BC357),0)</f>
        <v>0</v>
      </c>
      <c r="DU357" s="5">
        <f>IF('PRES-L-T'!$B$6=DU$2,SUM($BD357:$BD357),0)</f>
        <v>0</v>
      </c>
      <c r="DV357" s="5">
        <f>IF('PRES-L-T'!$B$6=DV$2,SUM($BE357:$BE357),0)</f>
        <v>0</v>
      </c>
      <c r="DW357" s="5">
        <f t="shared" si="31"/>
        <v>0</v>
      </c>
      <c r="DX357" s="5">
        <f>IF('PRES-U-P'!$B$6=DX$2,SUM(C357:AA357),0)</f>
        <v>0</v>
      </c>
      <c r="DY357" s="5">
        <f>IF('PRES-U-P'!$B$6=DY$2,SUM(AB357:AX357),0)</f>
        <v>0</v>
      </c>
      <c r="DZ357" s="5">
        <f>IF('PRES-U-P'!$B$6=DZ$2,SUM(BA357:BB357),0)</f>
        <v>0</v>
      </c>
      <c r="EA357" s="5">
        <f>IF('PRES-U-P'!$B$6=EA$2,SUM(BC357:BD357),0)</f>
        <v>0</v>
      </c>
      <c r="EB357" s="5">
        <f>IF('PRES-U-P'!$B$6=EB$2,SUM(BE357),0)</f>
        <v>0</v>
      </c>
      <c r="EC357" s="5">
        <f t="shared" si="30"/>
        <v>0</v>
      </c>
    </row>
    <row r="358" spans="1:133" hidden="1" x14ac:dyDescent="0.2">
      <c r="A358" s="1">
        <v>55301</v>
      </c>
      <c r="B358" s="1" t="s">
        <v>94</v>
      </c>
      <c r="BF358" s="5">
        <f t="shared" si="28"/>
        <v>0</v>
      </c>
      <c r="BG358" s="5">
        <f>IF(BG$2='PRES-S-L-T'!$B$6,C358,0)</f>
        <v>0</v>
      </c>
      <c r="BH358" s="5">
        <f>IF(BH$2='PRES-S-L-T'!$B$6,D358,0)</f>
        <v>0</v>
      </c>
      <c r="BI358" s="5">
        <f>IF(BI$2='PRES-S-L-T'!$B$6,E358,0)</f>
        <v>0</v>
      </c>
      <c r="BJ358" s="5">
        <f>IF(BJ$2='PRES-S-L-T'!$B$6,F358,0)</f>
        <v>0</v>
      </c>
      <c r="BK358" s="5">
        <f>IF(BK$2='PRES-S-L-T'!$B$6,G358,0)</f>
        <v>0</v>
      </c>
      <c r="BL358" s="5">
        <f>IF(BL$2='PRES-S-L-T'!$B$6,H358,0)</f>
        <v>0</v>
      </c>
      <c r="BM358" s="5">
        <f>IF(BM$2='PRES-S-L-T'!$B$6,I358,0)</f>
        <v>0</v>
      </c>
      <c r="BN358" s="5">
        <f>IF(BN$2='PRES-S-L-T'!$B$6,J358,0)</f>
        <v>0</v>
      </c>
      <c r="BO358" s="5">
        <f>IF(BO$2='PRES-S-L-T'!$B$6,K358,0)</f>
        <v>0</v>
      </c>
      <c r="BP358" s="5">
        <f>IF(BP$2='PRES-S-L-T'!$B$6,L358,0)</f>
        <v>0</v>
      </c>
      <c r="BQ358" s="5">
        <f>IF(BQ$2='PRES-S-L-T'!$B$6,M358,0)</f>
        <v>0</v>
      </c>
      <c r="BR358" s="5">
        <f>IF(BR$2='PRES-S-L-T'!$B$6,N358,0)</f>
        <v>0</v>
      </c>
      <c r="BS358" s="5">
        <f>IF(BS$2='PRES-S-L-T'!$B$6,O358,0)</f>
        <v>0</v>
      </c>
      <c r="BV358" s="5">
        <f>IF(BV$2='PRES-S-L-T'!$B$6,R358,0)</f>
        <v>0</v>
      </c>
      <c r="BW358" s="5">
        <f>IF(BW$2='PRES-S-L-T'!$B$6,S358,0)</f>
        <v>0</v>
      </c>
      <c r="BX358" s="5">
        <f>IF(BX$2='PRES-S-L-T'!$B$6,T358,0)</f>
        <v>0</v>
      </c>
      <c r="BY358" s="5">
        <f>IF(BY$2='PRES-S-L-T'!$B$6,U358,0)</f>
        <v>0</v>
      </c>
      <c r="BZ358" s="5">
        <f>IF(BZ$2='PRES-S-L-T'!$B$6,V358,0)</f>
        <v>0</v>
      </c>
      <c r="CA358" s="5">
        <f>IF(CA$2='PRES-S-L-T'!$B$6,W358,0)</f>
        <v>0</v>
      </c>
      <c r="CB358" s="5">
        <f>IF(CB$2='PRES-S-L-T'!$B$6,X358,0)</f>
        <v>0</v>
      </c>
      <c r="CC358" s="5">
        <f>IF(CC$2='PRES-S-L-T'!$B$6,Y358,0)</f>
        <v>0</v>
      </c>
      <c r="CD358" s="5">
        <f>IF(CD$2='PRES-S-L-T'!$B$6,Z358,0)</f>
        <v>0</v>
      </c>
      <c r="CE358" s="5">
        <f>IF(CE$2='PRES-S-L-T'!$B$6,AA358,0)</f>
        <v>0</v>
      </c>
      <c r="CF358" s="5">
        <f>IF(CF$2='PRES-S-L-T'!$B$6,AB358,0)</f>
        <v>0</v>
      </c>
      <c r="CG358" s="5">
        <f>IF(CG$2='PRES-S-L-T'!$B$6,AC358,0)</f>
        <v>0</v>
      </c>
      <c r="CH358" s="5">
        <f>IF(CH$2='PRES-S-L-T'!$B$6,AD358,0)</f>
        <v>0</v>
      </c>
      <c r="CI358" s="5">
        <f>IF(CI$2='PRES-S-L-T'!$B$6,AE358,0)</f>
        <v>0</v>
      </c>
      <c r="CJ358" s="5">
        <f>IF(CJ$2='PRES-S-L-T'!$B$6,AF358,0)</f>
        <v>0</v>
      </c>
      <c r="CK358" s="5">
        <f>IF(CK$2='PRES-S-L-T'!$B$6,AG358,0)</f>
        <v>0</v>
      </c>
      <c r="CL358" s="5">
        <f>IF(CL$2='PRES-S-L-T'!$B$6,AH358,0)</f>
        <v>0</v>
      </c>
      <c r="CM358" s="5">
        <f>IF(CM$2='PRES-S-L-T'!$B$6,AI358,0)</f>
        <v>0</v>
      </c>
      <c r="CN358" s="5">
        <f>IF(CN$2='PRES-S-L-T'!$B$6,AJ358,0)</f>
        <v>0</v>
      </c>
      <c r="CO358" s="5">
        <f>IF(CO$2='PRES-S-L-T'!$B$6,AK358,0)</f>
        <v>0</v>
      </c>
      <c r="CP358" s="5">
        <f>IF(CP$2='PRES-S-L-T'!$B$6,AL358,0)</f>
        <v>0</v>
      </c>
      <c r="CQ358" s="5">
        <f>IF(CQ$2='PRES-S-L-T'!$B$6,AM358,0)</f>
        <v>0</v>
      </c>
      <c r="CR358" s="5">
        <f>IF(CR$2='PRES-S-L-T'!$B$6,AN358,0)</f>
        <v>0</v>
      </c>
      <c r="CS358" s="5">
        <f>IF(CS$2='PRES-S-L-T'!$B$6,AO358,0)</f>
        <v>0</v>
      </c>
      <c r="CT358" s="5">
        <f>IF(CT$2='PRES-S-L-T'!$B$6,AP358,0)</f>
        <v>0</v>
      </c>
      <c r="CU358" s="5">
        <f>IF(CU$2='PRES-S-L-T'!$B$6,AQ358,0)</f>
        <v>0</v>
      </c>
      <c r="CV358" s="5">
        <f>IF(CV$2='PRES-S-L-T'!$B$6,AR358,0)</f>
        <v>0</v>
      </c>
      <c r="CW358" s="5">
        <f>IF(CW$2='PRES-S-L-T'!$B$6,AS358,0)</f>
        <v>0</v>
      </c>
      <c r="CX358" s="5">
        <f>IF(CX$2='PRES-S-L-T'!$B$6,AT358,0)</f>
        <v>0</v>
      </c>
      <c r="CY358" s="5">
        <f>IF(CY$2='PRES-S-L-T'!$B$6,AU358,0)</f>
        <v>0</v>
      </c>
      <c r="CZ358" s="5">
        <f>IF(CZ$2='PRES-S-L-T'!$B$6,AV358,0)</f>
        <v>0</v>
      </c>
      <c r="DA358" s="5">
        <f>IF(DA$2='PRES-S-L-T'!$B$6,AW358,0)</f>
        <v>0</v>
      </c>
      <c r="DB358" s="5">
        <f>IF(DB$2='PRES-S-L-T'!$B$6,AX358,0)</f>
        <v>0</v>
      </c>
      <c r="DE358" s="5">
        <f>IF(DE$2='PRES-S-L-T'!$B$6,BA358,0)</f>
        <v>0</v>
      </c>
      <c r="DF358" s="5">
        <f>IF(DF$2='PRES-S-L-T'!$B$6,BB358,0)</f>
        <v>0</v>
      </c>
      <c r="DG358" s="5">
        <f>IF(DG$2='PRES-S-L-T'!$B$6,BC358,0)</f>
        <v>0</v>
      </c>
      <c r="DH358" s="5">
        <f>IF(DH$2='PRES-S-L-T'!$B$6,BD358,0)</f>
        <v>0</v>
      </c>
      <c r="DI358" s="5">
        <f>IF(DI$2='PRES-S-L-T'!$B$6,BE358,0)</f>
        <v>0</v>
      </c>
      <c r="DJ358" s="5">
        <f t="shared" si="29"/>
        <v>0</v>
      </c>
      <c r="DK358" s="5">
        <f>IF('PRES-L-T'!$B$6=DK$2,SUM($C358:$P358),0)</f>
        <v>0</v>
      </c>
      <c r="DL358" s="5">
        <f>IF('PRES-L-T'!$B$6=DL$2,SUM($R358:$AB358),0)</f>
        <v>0</v>
      </c>
      <c r="DM358" s="5">
        <f>IF('PRES-L-T'!$B$6=DM$2,SUM($AC358:$AE358),0)</f>
        <v>0</v>
      </c>
      <c r="DN358" s="5">
        <f>IF('PRES-L-T'!$B$6=DN$2,SUM($AG358:$AI358),0)</f>
        <v>0</v>
      </c>
      <c r="DO358" s="5">
        <f>IF('PRES-L-T'!$B$6=DO$2,SUM($AJ358:$AP358),0)</f>
        <v>0</v>
      </c>
      <c r="DP358" s="5">
        <f>IF('PRES-L-T'!$B$6=DP$2,SUM($AT358:$AU358),0)</f>
        <v>0</v>
      </c>
      <c r="DQ358" s="5">
        <f>IF('PRES-L-T'!$B$6=DQ$2,SUM($AV358:$AY358),0)</f>
        <v>0</v>
      </c>
      <c r="DR358" s="5">
        <f>IF('PRES-L-T'!$B$6=DR$2,SUM($BA358:$BA358),0)</f>
        <v>0</v>
      </c>
      <c r="DS358" s="5">
        <f>IF('PRES-L-T'!$B$6=DS$2,SUM($BB358:$BB358),0)</f>
        <v>0</v>
      </c>
      <c r="DT358" s="5">
        <f>IF('PRES-L-T'!$B$6=DT$2,SUM($BC358:$BC358),0)</f>
        <v>0</v>
      </c>
      <c r="DU358" s="5">
        <f>IF('PRES-L-T'!$B$6=DU$2,SUM($BD358:$BD358),0)</f>
        <v>0</v>
      </c>
      <c r="DV358" s="5">
        <f>IF('PRES-L-T'!$B$6=DV$2,SUM($BE358:$BE358),0)</f>
        <v>0</v>
      </c>
      <c r="DW358" s="5">
        <f t="shared" si="31"/>
        <v>0</v>
      </c>
      <c r="DX358" s="5">
        <f>IF('PRES-U-P'!$B$6=DX$2,SUM(C358:AA358),0)</f>
        <v>0</v>
      </c>
      <c r="DY358" s="5">
        <f>IF('PRES-U-P'!$B$6=DY$2,SUM(AB358:AX358),0)</f>
        <v>0</v>
      </c>
      <c r="DZ358" s="5">
        <f>IF('PRES-U-P'!$B$6=DZ$2,SUM(BA358:BB358),0)</f>
        <v>0</v>
      </c>
      <c r="EA358" s="5">
        <f>IF('PRES-U-P'!$B$6=EA$2,SUM(BC358:BD358),0)</f>
        <v>0</v>
      </c>
      <c r="EB358" s="5">
        <f>IF('PRES-U-P'!$B$6=EB$2,SUM(BE358),0)</f>
        <v>0</v>
      </c>
      <c r="EC358" s="5">
        <f t="shared" si="30"/>
        <v>0</v>
      </c>
    </row>
    <row r="359" spans="1:133" hidden="1" x14ac:dyDescent="0.2">
      <c r="A359" s="1">
        <v>55302</v>
      </c>
      <c r="B359" s="1" t="s">
        <v>95</v>
      </c>
      <c r="BF359" s="5">
        <f t="shared" si="28"/>
        <v>0</v>
      </c>
      <c r="BG359" s="5">
        <f>IF(BG$2='PRES-S-L-T'!$B$6,C359,0)</f>
        <v>0</v>
      </c>
      <c r="BH359" s="5">
        <f>IF(BH$2='PRES-S-L-T'!$B$6,D359,0)</f>
        <v>0</v>
      </c>
      <c r="BI359" s="5">
        <f>IF(BI$2='PRES-S-L-T'!$B$6,E359,0)</f>
        <v>0</v>
      </c>
      <c r="BJ359" s="5">
        <f>IF(BJ$2='PRES-S-L-T'!$B$6,F359,0)</f>
        <v>0</v>
      </c>
      <c r="BK359" s="5">
        <f>IF(BK$2='PRES-S-L-T'!$B$6,G359,0)</f>
        <v>0</v>
      </c>
      <c r="BL359" s="5">
        <f>IF(BL$2='PRES-S-L-T'!$B$6,H359,0)</f>
        <v>0</v>
      </c>
      <c r="BM359" s="5">
        <f>IF(BM$2='PRES-S-L-T'!$B$6,I359,0)</f>
        <v>0</v>
      </c>
      <c r="BN359" s="5">
        <f>IF(BN$2='PRES-S-L-T'!$B$6,J359,0)</f>
        <v>0</v>
      </c>
      <c r="BO359" s="5">
        <f>IF(BO$2='PRES-S-L-T'!$B$6,K359,0)</f>
        <v>0</v>
      </c>
      <c r="BP359" s="5">
        <f>IF(BP$2='PRES-S-L-T'!$B$6,L359,0)</f>
        <v>0</v>
      </c>
      <c r="BQ359" s="5">
        <f>IF(BQ$2='PRES-S-L-T'!$B$6,M359,0)</f>
        <v>0</v>
      </c>
      <c r="BR359" s="5">
        <f>IF(BR$2='PRES-S-L-T'!$B$6,N359,0)</f>
        <v>0</v>
      </c>
      <c r="BS359" s="5">
        <f>IF(BS$2='PRES-S-L-T'!$B$6,O359,0)</f>
        <v>0</v>
      </c>
      <c r="BV359" s="5">
        <f>IF(BV$2='PRES-S-L-T'!$B$6,R359,0)</f>
        <v>0</v>
      </c>
      <c r="BW359" s="5">
        <f>IF(BW$2='PRES-S-L-T'!$B$6,S359,0)</f>
        <v>0</v>
      </c>
      <c r="BX359" s="5">
        <f>IF(BX$2='PRES-S-L-T'!$B$6,T359,0)</f>
        <v>0</v>
      </c>
      <c r="BY359" s="5">
        <f>IF(BY$2='PRES-S-L-T'!$B$6,U359,0)</f>
        <v>0</v>
      </c>
      <c r="BZ359" s="5">
        <f>IF(BZ$2='PRES-S-L-T'!$B$6,V359,0)</f>
        <v>0</v>
      </c>
      <c r="CA359" s="5">
        <f>IF(CA$2='PRES-S-L-T'!$B$6,W359,0)</f>
        <v>0</v>
      </c>
      <c r="CB359" s="5">
        <f>IF(CB$2='PRES-S-L-T'!$B$6,X359,0)</f>
        <v>0</v>
      </c>
      <c r="CC359" s="5">
        <f>IF(CC$2='PRES-S-L-T'!$B$6,Y359,0)</f>
        <v>0</v>
      </c>
      <c r="CD359" s="5">
        <f>IF(CD$2='PRES-S-L-T'!$B$6,Z359,0)</f>
        <v>0</v>
      </c>
      <c r="CE359" s="5">
        <f>IF(CE$2='PRES-S-L-T'!$B$6,AA359,0)</f>
        <v>0</v>
      </c>
      <c r="CF359" s="5">
        <f>IF(CF$2='PRES-S-L-T'!$B$6,AB359,0)</f>
        <v>0</v>
      </c>
      <c r="CG359" s="5">
        <f>IF(CG$2='PRES-S-L-T'!$B$6,AC359,0)</f>
        <v>0</v>
      </c>
      <c r="CH359" s="5">
        <f>IF(CH$2='PRES-S-L-T'!$B$6,AD359,0)</f>
        <v>0</v>
      </c>
      <c r="CI359" s="5">
        <f>IF(CI$2='PRES-S-L-T'!$B$6,AE359,0)</f>
        <v>0</v>
      </c>
      <c r="CJ359" s="5">
        <f>IF(CJ$2='PRES-S-L-T'!$B$6,AF359,0)</f>
        <v>0</v>
      </c>
      <c r="CK359" s="5">
        <f>IF(CK$2='PRES-S-L-T'!$B$6,AG359,0)</f>
        <v>0</v>
      </c>
      <c r="CL359" s="5">
        <f>IF(CL$2='PRES-S-L-T'!$B$6,AH359,0)</f>
        <v>0</v>
      </c>
      <c r="CM359" s="5">
        <f>IF(CM$2='PRES-S-L-T'!$B$6,AI359,0)</f>
        <v>0</v>
      </c>
      <c r="CN359" s="5">
        <f>IF(CN$2='PRES-S-L-T'!$B$6,AJ359,0)</f>
        <v>0</v>
      </c>
      <c r="CO359" s="5">
        <f>IF(CO$2='PRES-S-L-T'!$B$6,AK359,0)</f>
        <v>0</v>
      </c>
      <c r="CP359" s="5">
        <f>IF(CP$2='PRES-S-L-T'!$B$6,AL359,0)</f>
        <v>0</v>
      </c>
      <c r="CQ359" s="5">
        <f>IF(CQ$2='PRES-S-L-T'!$B$6,AM359,0)</f>
        <v>0</v>
      </c>
      <c r="CR359" s="5">
        <f>IF(CR$2='PRES-S-L-T'!$B$6,AN359,0)</f>
        <v>0</v>
      </c>
      <c r="CS359" s="5">
        <f>IF(CS$2='PRES-S-L-T'!$B$6,AO359,0)</f>
        <v>0</v>
      </c>
      <c r="CT359" s="5">
        <f>IF(CT$2='PRES-S-L-T'!$B$6,AP359,0)</f>
        <v>0</v>
      </c>
      <c r="CU359" s="5">
        <f>IF(CU$2='PRES-S-L-T'!$B$6,AQ359,0)</f>
        <v>0</v>
      </c>
      <c r="CV359" s="5">
        <f>IF(CV$2='PRES-S-L-T'!$B$6,AR359,0)</f>
        <v>0</v>
      </c>
      <c r="CW359" s="5">
        <f>IF(CW$2='PRES-S-L-T'!$B$6,AS359,0)</f>
        <v>0</v>
      </c>
      <c r="CX359" s="5">
        <f>IF(CX$2='PRES-S-L-T'!$B$6,AT359,0)</f>
        <v>0</v>
      </c>
      <c r="CY359" s="5">
        <f>IF(CY$2='PRES-S-L-T'!$B$6,AU359,0)</f>
        <v>0</v>
      </c>
      <c r="CZ359" s="5">
        <f>IF(CZ$2='PRES-S-L-T'!$B$6,AV359,0)</f>
        <v>0</v>
      </c>
      <c r="DA359" s="5">
        <f>IF(DA$2='PRES-S-L-T'!$B$6,AW359,0)</f>
        <v>0</v>
      </c>
      <c r="DB359" s="5">
        <f>IF(DB$2='PRES-S-L-T'!$B$6,AX359,0)</f>
        <v>0</v>
      </c>
      <c r="DE359" s="5">
        <f>IF(DE$2='PRES-S-L-T'!$B$6,BA359,0)</f>
        <v>0</v>
      </c>
      <c r="DF359" s="5">
        <f>IF(DF$2='PRES-S-L-T'!$B$6,BB359,0)</f>
        <v>0</v>
      </c>
      <c r="DG359" s="5">
        <f>IF(DG$2='PRES-S-L-T'!$B$6,BC359,0)</f>
        <v>0</v>
      </c>
      <c r="DH359" s="5">
        <f>IF(DH$2='PRES-S-L-T'!$B$6,BD359,0)</f>
        <v>0</v>
      </c>
      <c r="DI359" s="5">
        <f>IF(DI$2='PRES-S-L-T'!$B$6,BE359,0)</f>
        <v>0</v>
      </c>
      <c r="DJ359" s="5">
        <f t="shared" si="29"/>
        <v>0</v>
      </c>
      <c r="DK359" s="5">
        <f>IF('PRES-L-T'!$B$6=DK$2,SUM($C359:$P359),0)</f>
        <v>0</v>
      </c>
      <c r="DL359" s="5">
        <f>IF('PRES-L-T'!$B$6=DL$2,SUM($R359:$AB359),0)</f>
        <v>0</v>
      </c>
      <c r="DM359" s="5">
        <f>IF('PRES-L-T'!$B$6=DM$2,SUM($AC359:$AE359),0)</f>
        <v>0</v>
      </c>
      <c r="DN359" s="5">
        <f>IF('PRES-L-T'!$B$6=DN$2,SUM($AG359:$AI359),0)</f>
        <v>0</v>
      </c>
      <c r="DO359" s="5">
        <f>IF('PRES-L-T'!$B$6=DO$2,SUM($AJ359:$AP359),0)</f>
        <v>0</v>
      </c>
      <c r="DP359" s="5">
        <f>IF('PRES-L-T'!$B$6=DP$2,SUM($AT359:$AU359),0)</f>
        <v>0</v>
      </c>
      <c r="DQ359" s="5">
        <f>IF('PRES-L-T'!$B$6=DQ$2,SUM($AV359:$AY359),0)</f>
        <v>0</v>
      </c>
      <c r="DR359" s="5">
        <f>IF('PRES-L-T'!$B$6=DR$2,SUM($BA359:$BA359),0)</f>
        <v>0</v>
      </c>
      <c r="DS359" s="5">
        <f>IF('PRES-L-T'!$B$6=DS$2,SUM($BB359:$BB359),0)</f>
        <v>0</v>
      </c>
      <c r="DT359" s="5">
        <f>IF('PRES-L-T'!$B$6=DT$2,SUM($BC359:$BC359),0)</f>
        <v>0</v>
      </c>
      <c r="DU359" s="5">
        <f>IF('PRES-L-T'!$B$6=DU$2,SUM($BD359:$BD359),0)</f>
        <v>0</v>
      </c>
      <c r="DV359" s="5">
        <f>IF('PRES-L-T'!$B$6=DV$2,SUM($BE359:$BE359),0)</f>
        <v>0</v>
      </c>
      <c r="DW359" s="5">
        <f t="shared" si="31"/>
        <v>0</v>
      </c>
      <c r="DX359" s="5">
        <f>IF('PRES-U-P'!$B$6=DX$2,SUM(C359:AA359),0)</f>
        <v>0</v>
      </c>
      <c r="DY359" s="5">
        <f>IF('PRES-U-P'!$B$6=DY$2,SUM(AB359:AX359),0)</f>
        <v>0</v>
      </c>
      <c r="DZ359" s="5">
        <f>IF('PRES-U-P'!$B$6=DZ$2,SUM(BA359:BB359),0)</f>
        <v>0</v>
      </c>
      <c r="EA359" s="5">
        <f>IF('PRES-U-P'!$B$6=EA$2,SUM(BC359:BD359),0)</f>
        <v>0</v>
      </c>
      <c r="EB359" s="5">
        <f>IF('PRES-U-P'!$B$6=EB$2,SUM(BE359),0)</f>
        <v>0</v>
      </c>
      <c r="EC359" s="5">
        <f t="shared" si="30"/>
        <v>0</v>
      </c>
    </row>
    <row r="360" spans="1:133" hidden="1" x14ac:dyDescent="0.2">
      <c r="A360" s="1">
        <v>55303</v>
      </c>
      <c r="B360" s="1" t="s">
        <v>96</v>
      </c>
      <c r="BF360" s="5">
        <f t="shared" si="28"/>
        <v>0</v>
      </c>
      <c r="BG360" s="5">
        <f>IF(BG$2='PRES-S-L-T'!$B$6,C360,0)</f>
        <v>0</v>
      </c>
      <c r="BH360" s="5">
        <f>IF(BH$2='PRES-S-L-T'!$B$6,D360,0)</f>
        <v>0</v>
      </c>
      <c r="BI360" s="5">
        <f>IF(BI$2='PRES-S-L-T'!$B$6,E360,0)</f>
        <v>0</v>
      </c>
      <c r="BJ360" s="5">
        <f>IF(BJ$2='PRES-S-L-T'!$B$6,F360,0)</f>
        <v>0</v>
      </c>
      <c r="BK360" s="5">
        <f>IF(BK$2='PRES-S-L-T'!$B$6,G360,0)</f>
        <v>0</v>
      </c>
      <c r="BL360" s="5">
        <f>IF(BL$2='PRES-S-L-T'!$B$6,H360,0)</f>
        <v>0</v>
      </c>
      <c r="BM360" s="5">
        <f>IF(BM$2='PRES-S-L-T'!$B$6,I360,0)</f>
        <v>0</v>
      </c>
      <c r="BN360" s="5">
        <f>IF(BN$2='PRES-S-L-T'!$B$6,J360,0)</f>
        <v>0</v>
      </c>
      <c r="BO360" s="5">
        <f>IF(BO$2='PRES-S-L-T'!$B$6,K360,0)</f>
        <v>0</v>
      </c>
      <c r="BP360" s="5">
        <f>IF(BP$2='PRES-S-L-T'!$B$6,L360,0)</f>
        <v>0</v>
      </c>
      <c r="BQ360" s="5">
        <f>IF(BQ$2='PRES-S-L-T'!$B$6,M360,0)</f>
        <v>0</v>
      </c>
      <c r="BR360" s="5">
        <f>IF(BR$2='PRES-S-L-T'!$B$6,N360,0)</f>
        <v>0</v>
      </c>
      <c r="BS360" s="5">
        <f>IF(BS$2='PRES-S-L-T'!$B$6,O360,0)</f>
        <v>0</v>
      </c>
      <c r="BV360" s="5">
        <f>IF(BV$2='PRES-S-L-T'!$B$6,R360,0)</f>
        <v>0</v>
      </c>
      <c r="BW360" s="5">
        <f>IF(BW$2='PRES-S-L-T'!$B$6,S360,0)</f>
        <v>0</v>
      </c>
      <c r="BX360" s="5">
        <f>IF(BX$2='PRES-S-L-T'!$B$6,T360,0)</f>
        <v>0</v>
      </c>
      <c r="BY360" s="5">
        <f>IF(BY$2='PRES-S-L-T'!$B$6,U360,0)</f>
        <v>0</v>
      </c>
      <c r="BZ360" s="5">
        <f>IF(BZ$2='PRES-S-L-T'!$B$6,V360,0)</f>
        <v>0</v>
      </c>
      <c r="CA360" s="5">
        <f>IF(CA$2='PRES-S-L-T'!$B$6,W360,0)</f>
        <v>0</v>
      </c>
      <c r="CB360" s="5">
        <f>IF(CB$2='PRES-S-L-T'!$B$6,X360,0)</f>
        <v>0</v>
      </c>
      <c r="CC360" s="5">
        <f>IF(CC$2='PRES-S-L-T'!$B$6,Y360,0)</f>
        <v>0</v>
      </c>
      <c r="CD360" s="5">
        <f>IF(CD$2='PRES-S-L-T'!$B$6,Z360,0)</f>
        <v>0</v>
      </c>
      <c r="CE360" s="5">
        <f>IF(CE$2='PRES-S-L-T'!$B$6,AA360,0)</f>
        <v>0</v>
      </c>
      <c r="CF360" s="5">
        <f>IF(CF$2='PRES-S-L-T'!$B$6,AB360,0)</f>
        <v>0</v>
      </c>
      <c r="CG360" s="5">
        <f>IF(CG$2='PRES-S-L-T'!$B$6,AC360,0)</f>
        <v>0</v>
      </c>
      <c r="CH360" s="5">
        <f>IF(CH$2='PRES-S-L-T'!$B$6,AD360,0)</f>
        <v>0</v>
      </c>
      <c r="CI360" s="5">
        <f>IF(CI$2='PRES-S-L-T'!$B$6,AE360,0)</f>
        <v>0</v>
      </c>
      <c r="CJ360" s="5">
        <f>IF(CJ$2='PRES-S-L-T'!$B$6,AF360,0)</f>
        <v>0</v>
      </c>
      <c r="CK360" s="5">
        <f>IF(CK$2='PRES-S-L-T'!$B$6,AG360,0)</f>
        <v>0</v>
      </c>
      <c r="CL360" s="5">
        <f>IF(CL$2='PRES-S-L-T'!$B$6,AH360,0)</f>
        <v>0</v>
      </c>
      <c r="CM360" s="5">
        <f>IF(CM$2='PRES-S-L-T'!$B$6,AI360,0)</f>
        <v>0</v>
      </c>
      <c r="CN360" s="5">
        <f>IF(CN$2='PRES-S-L-T'!$B$6,AJ360,0)</f>
        <v>0</v>
      </c>
      <c r="CO360" s="5">
        <f>IF(CO$2='PRES-S-L-T'!$B$6,AK360,0)</f>
        <v>0</v>
      </c>
      <c r="CP360" s="5">
        <f>IF(CP$2='PRES-S-L-T'!$B$6,AL360,0)</f>
        <v>0</v>
      </c>
      <c r="CQ360" s="5">
        <f>IF(CQ$2='PRES-S-L-T'!$B$6,AM360,0)</f>
        <v>0</v>
      </c>
      <c r="CR360" s="5">
        <f>IF(CR$2='PRES-S-L-T'!$B$6,AN360,0)</f>
        <v>0</v>
      </c>
      <c r="CS360" s="5">
        <f>IF(CS$2='PRES-S-L-T'!$B$6,AO360,0)</f>
        <v>0</v>
      </c>
      <c r="CT360" s="5">
        <f>IF(CT$2='PRES-S-L-T'!$B$6,AP360,0)</f>
        <v>0</v>
      </c>
      <c r="CU360" s="5">
        <f>IF(CU$2='PRES-S-L-T'!$B$6,AQ360,0)</f>
        <v>0</v>
      </c>
      <c r="CV360" s="5">
        <f>IF(CV$2='PRES-S-L-T'!$B$6,AR360,0)</f>
        <v>0</v>
      </c>
      <c r="CW360" s="5">
        <f>IF(CW$2='PRES-S-L-T'!$B$6,AS360,0)</f>
        <v>0</v>
      </c>
      <c r="CX360" s="5">
        <f>IF(CX$2='PRES-S-L-T'!$B$6,AT360,0)</f>
        <v>0</v>
      </c>
      <c r="CY360" s="5">
        <f>IF(CY$2='PRES-S-L-T'!$B$6,AU360,0)</f>
        <v>0</v>
      </c>
      <c r="CZ360" s="5">
        <f>IF(CZ$2='PRES-S-L-T'!$B$6,AV360,0)</f>
        <v>0</v>
      </c>
      <c r="DA360" s="5">
        <f>IF(DA$2='PRES-S-L-T'!$B$6,AW360,0)</f>
        <v>0</v>
      </c>
      <c r="DB360" s="5">
        <f>IF(DB$2='PRES-S-L-T'!$B$6,AX360,0)</f>
        <v>0</v>
      </c>
      <c r="DE360" s="5">
        <f>IF(DE$2='PRES-S-L-T'!$B$6,BA360,0)</f>
        <v>0</v>
      </c>
      <c r="DF360" s="5">
        <f>IF(DF$2='PRES-S-L-T'!$B$6,BB360,0)</f>
        <v>0</v>
      </c>
      <c r="DG360" s="5">
        <f>IF(DG$2='PRES-S-L-T'!$B$6,BC360,0)</f>
        <v>0</v>
      </c>
      <c r="DH360" s="5">
        <f>IF(DH$2='PRES-S-L-T'!$B$6,BD360,0)</f>
        <v>0</v>
      </c>
      <c r="DI360" s="5">
        <f>IF(DI$2='PRES-S-L-T'!$B$6,BE360,0)</f>
        <v>0</v>
      </c>
      <c r="DJ360" s="5">
        <f t="shared" si="29"/>
        <v>0</v>
      </c>
      <c r="DK360" s="5">
        <f>IF('PRES-L-T'!$B$6=DK$2,SUM($C360:$P360),0)</f>
        <v>0</v>
      </c>
      <c r="DL360" s="5">
        <f>IF('PRES-L-T'!$B$6=DL$2,SUM($R360:$AB360),0)</f>
        <v>0</v>
      </c>
      <c r="DM360" s="5">
        <f>IF('PRES-L-T'!$B$6=DM$2,SUM($AC360:$AE360),0)</f>
        <v>0</v>
      </c>
      <c r="DN360" s="5">
        <f>IF('PRES-L-T'!$B$6=DN$2,SUM($AG360:$AI360),0)</f>
        <v>0</v>
      </c>
      <c r="DO360" s="5">
        <f>IF('PRES-L-T'!$B$6=DO$2,SUM($AJ360:$AP360),0)</f>
        <v>0</v>
      </c>
      <c r="DP360" s="5">
        <f>IF('PRES-L-T'!$B$6=DP$2,SUM($AT360:$AU360),0)</f>
        <v>0</v>
      </c>
      <c r="DQ360" s="5">
        <f>IF('PRES-L-T'!$B$6=DQ$2,SUM($AV360:$AY360),0)</f>
        <v>0</v>
      </c>
      <c r="DR360" s="5">
        <f>IF('PRES-L-T'!$B$6=DR$2,SUM($BA360:$BA360),0)</f>
        <v>0</v>
      </c>
      <c r="DS360" s="5">
        <f>IF('PRES-L-T'!$B$6=DS$2,SUM($BB360:$BB360),0)</f>
        <v>0</v>
      </c>
      <c r="DT360" s="5">
        <f>IF('PRES-L-T'!$B$6=DT$2,SUM($BC360:$BC360),0)</f>
        <v>0</v>
      </c>
      <c r="DU360" s="5">
        <f>IF('PRES-L-T'!$B$6=DU$2,SUM($BD360:$BD360),0)</f>
        <v>0</v>
      </c>
      <c r="DV360" s="5">
        <f>IF('PRES-L-T'!$B$6=DV$2,SUM($BE360:$BE360),0)</f>
        <v>0</v>
      </c>
      <c r="DW360" s="5">
        <f t="shared" si="31"/>
        <v>0</v>
      </c>
      <c r="DX360" s="5">
        <f>IF('PRES-U-P'!$B$6=DX$2,SUM(C360:AA360),0)</f>
        <v>0</v>
      </c>
      <c r="DY360" s="5">
        <f>IF('PRES-U-P'!$B$6=DY$2,SUM(AB360:AX360),0)</f>
        <v>0</v>
      </c>
      <c r="DZ360" s="5">
        <f>IF('PRES-U-P'!$B$6=DZ$2,SUM(BA360:BB360),0)</f>
        <v>0</v>
      </c>
      <c r="EA360" s="5">
        <f>IF('PRES-U-P'!$B$6=EA$2,SUM(BC360:BD360),0)</f>
        <v>0</v>
      </c>
      <c r="EB360" s="5">
        <f>IF('PRES-U-P'!$B$6=EB$2,SUM(BE360),0)</f>
        <v>0</v>
      </c>
      <c r="EC360" s="5">
        <f t="shared" si="30"/>
        <v>0</v>
      </c>
    </row>
    <row r="361" spans="1:133" hidden="1" x14ac:dyDescent="0.2">
      <c r="A361" s="1">
        <v>55304</v>
      </c>
      <c r="B361" s="1" t="s">
        <v>97</v>
      </c>
      <c r="BF361" s="5">
        <f t="shared" si="28"/>
        <v>0</v>
      </c>
      <c r="BG361" s="5">
        <f>IF(BG$2='PRES-S-L-T'!$B$6,C361,0)</f>
        <v>0</v>
      </c>
      <c r="BH361" s="5">
        <f>IF(BH$2='PRES-S-L-T'!$B$6,D361,0)</f>
        <v>0</v>
      </c>
      <c r="BI361" s="5">
        <f>IF(BI$2='PRES-S-L-T'!$B$6,E361,0)</f>
        <v>0</v>
      </c>
      <c r="BJ361" s="5">
        <f>IF(BJ$2='PRES-S-L-T'!$B$6,F361,0)</f>
        <v>0</v>
      </c>
      <c r="BK361" s="5">
        <f>IF(BK$2='PRES-S-L-T'!$B$6,G361,0)</f>
        <v>0</v>
      </c>
      <c r="BL361" s="5">
        <f>IF(BL$2='PRES-S-L-T'!$B$6,H361,0)</f>
        <v>0</v>
      </c>
      <c r="BM361" s="5">
        <f>IF(BM$2='PRES-S-L-T'!$B$6,I361,0)</f>
        <v>0</v>
      </c>
      <c r="BN361" s="5">
        <f>IF(BN$2='PRES-S-L-T'!$B$6,J361,0)</f>
        <v>0</v>
      </c>
      <c r="BO361" s="5">
        <f>IF(BO$2='PRES-S-L-T'!$B$6,K361,0)</f>
        <v>0</v>
      </c>
      <c r="BP361" s="5">
        <f>IF(BP$2='PRES-S-L-T'!$B$6,L361,0)</f>
        <v>0</v>
      </c>
      <c r="BQ361" s="5">
        <f>IF(BQ$2='PRES-S-L-T'!$B$6,M361,0)</f>
        <v>0</v>
      </c>
      <c r="BR361" s="5">
        <f>IF(BR$2='PRES-S-L-T'!$B$6,N361,0)</f>
        <v>0</v>
      </c>
      <c r="BS361" s="5">
        <f>IF(BS$2='PRES-S-L-T'!$B$6,O361,0)</f>
        <v>0</v>
      </c>
      <c r="BV361" s="5">
        <f>IF(BV$2='PRES-S-L-T'!$B$6,R361,0)</f>
        <v>0</v>
      </c>
      <c r="BW361" s="5">
        <f>IF(BW$2='PRES-S-L-T'!$B$6,S361,0)</f>
        <v>0</v>
      </c>
      <c r="BX361" s="5">
        <f>IF(BX$2='PRES-S-L-T'!$B$6,T361,0)</f>
        <v>0</v>
      </c>
      <c r="BY361" s="5">
        <f>IF(BY$2='PRES-S-L-T'!$B$6,U361,0)</f>
        <v>0</v>
      </c>
      <c r="BZ361" s="5">
        <f>IF(BZ$2='PRES-S-L-T'!$B$6,V361,0)</f>
        <v>0</v>
      </c>
      <c r="CA361" s="5">
        <f>IF(CA$2='PRES-S-L-T'!$B$6,W361,0)</f>
        <v>0</v>
      </c>
      <c r="CB361" s="5">
        <f>IF(CB$2='PRES-S-L-T'!$B$6,X361,0)</f>
        <v>0</v>
      </c>
      <c r="CC361" s="5">
        <f>IF(CC$2='PRES-S-L-T'!$B$6,Y361,0)</f>
        <v>0</v>
      </c>
      <c r="CD361" s="5">
        <f>IF(CD$2='PRES-S-L-T'!$B$6,Z361,0)</f>
        <v>0</v>
      </c>
      <c r="CE361" s="5">
        <f>IF(CE$2='PRES-S-L-T'!$B$6,AA361,0)</f>
        <v>0</v>
      </c>
      <c r="CF361" s="5">
        <f>IF(CF$2='PRES-S-L-T'!$B$6,AB361,0)</f>
        <v>0</v>
      </c>
      <c r="CG361" s="5">
        <f>IF(CG$2='PRES-S-L-T'!$B$6,AC361,0)</f>
        <v>0</v>
      </c>
      <c r="CH361" s="5">
        <f>IF(CH$2='PRES-S-L-T'!$B$6,AD361,0)</f>
        <v>0</v>
      </c>
      <c r="CI361" s="5">
        <f>IF(CI$2='PRES-S-L-T'!$B$6,AE361,0)</f>
        <v>0</v>
      </c>
      <c r="CJ361" s="5">
        <f>IF(CJ$2='PRES-S-L-T'!$B$6,AF361,0)</f>
        <v>0</v>
      </c>
      <c r="CK361" s="5">
        <f>IF(CK$2='PRES-S-L-T'!$B$6,AG361,0)</f>
        <v>0</v>
      </c>
      <c r="CL361" s="5">
        <f>IF(CL$2='PRES-S-L-T'!$B$6,AH361,0)</f>
        <v>0</v>
      </c>
      <c r="CM361" s="5">
        <f>IF(CM$2='PRES-S-L-T'!$B$6,AI361,0)</f>
        <v>0</v>
      </c>
      <c r="CN361" s="5">
        <f>IF(CN$2='PRES-S-L-T'!$B$6,AJ361,0)</f>
        <v>0</v>
      </c>
      <c r="CO361" s="5">
        <f>IF(CO$2='PRES-S-L-T'!$B$6,AK361,0)</f>
        <v>0</v>
      </c>
      <c r="CP361" s="5">
        <f>IF(CP$2='PRES-S-L-T'!$B$6,AL361,0)</f>
        <v>0</v>
      </c>
      <c r="CQ361" s="5">
        <f>IF(CQ$2='PRES-S-L-T'!$B$6,AM361,0)</f>
        <v>0</v>
      </c>
      <c r="CR361" s="5">
        <f>IF(CR$2='PRES-S-L-T'!$B$6,AN361,0)</f>
        <v>0</v>
      </c>
      <c r="CS361" s="5">
        <f>IF(CS$2='PRES-S-L-T'!$B$6,AO361,0)</f>
        <v>0</v>
      </c>
      <c r="CT361" s="5">
        <f>IF(CT$2='PRES-S-L-T'!$B$6,AP361,0)</f>
        <v>0</v>
      </c>
      <c r="CU361" s="5">
        <f>IF(CU$2='PRES-S-L-T'!$B$6,AQ361,0)</f>
        <v>0</v>
      </c>
      <c r="CV361" s="5">
        <f>IF(CV$2='PRES-S-L-T'!$B$6,AR361,0)</f>
        <v>0</v>
      </c>
      <c r="CW361" s="5">
        <f>IF(CW$2='PRES-S-L-T'!$B$6,AS361,0)</f>
        <v>0</v>
      </c>
      <c r="CX361" s="5">
        <f>IF(CX$2='PRES-S-L-T'!$B$6,AT361,0)</f>
        <v>0</v>
      </c>
      <c r="CY361" s="5">
        <f>IF(CY$2='PRES-S-L-T'!$B$6,AU361,0)</f>
        <v>0</v>
      </c>
      <c r="CZ361" s="5">
        <f>IF(CZ$2='PRES-S-L-T'!$B$6,AV361,0)</f>
        <v>0</v>
      </c>
      <c r="DA361" s="5">
        <f>IF(DA$2='PRES-S-L-T'!$B$6,AW361,0)</f>
        <v>0</v>
      </c>
      <c r="DB361" s="5">
        <f>IF(DB$2='PRES-S-L-T'!$B$6,AX361,0)</f>
        <v>0</v>
      </c>
      <c r="DE361" s="5">
        <f>IF(DE$2='PRES-S-L-T'!$B$6,BA361,0)</f>
        <v>0</v>
      </c>
      <c r="DF361" s="5">
        <f>IF(DF$2='PRES-S-L-T'!$B$6,BB361,0)</f>
        <v>0</v>
      </c>
      <c r="DG361" s="5">
        <f>IF(DG$2='PRES-S-L-T'!$B$6,BC361,0)</f>
        <v>0</v>
      </c>
      <c r="DH361" s="5">
        <f>IF(DH$2='PRES-S-L-T'!$B$6,BD361,0)</f>
        <v>0</v>
      </c>
      <c r="DI361" s="5">
        <f>IF(DI$2='PRES-S-L-T'!$B$6,BE361,0)</f>
        <v>0</v>
      </c>
      <c r="DJ361" s="5">
        <f t="shared" si="29"/>
        <v>0</v>
      </c>
      <c r="DK361" s="5">
        <f>IF('PRES-L-T'!$B$6=DK$2,SUM($C361:$P361),0)</f>
        <v>0</v>
      </c>
      <c r="DL361" s="5">
        <f>IF('PRES-L-T'!$B$6=DL$2,SUM($R361:$AB361),0)</f>
        <v>0</v>
      </c>
      <c r="DM361" s="5">
        <f>IF('PRES-L-T'!$B$6=DM$2,SUM($AC361:$AE361),0)</f>
        <v>0</v>
      </c>
      <c r="DN361" s="5">
        <f>IF('PRES-L-T'!$B$6=DN$2,SUM($AG361:$AI361),0)</f>
        <v>0</v>
      </c>
      <c r="DO361" s="5">
        <f>IF('PRES-L-T'!$B$6=DO$2,SUM($AJ361:$AP361),0)</f>
        <v>0</v>
      </c>
      <c r="DP361" s="5">
        <f>IF('PRES-L-T'!$B$6=DP$2,SUM($AT361:$AU361),0)</f>
        <v>0</v>
      </c>
      <c r="DQ361" s="5">
        <f>IF('PRES-L-T'!$B$6=DQ$2,SUM($AV361:$AY361),0)</f>
        <v>0</v>
      </c>
      <c r="DR361" s="5">
        <f>IF('PRES-L-T'!$B$6=DR$2,SUM($BA361:$BA361),0)</f>
        <v>0</v>
      </c>
      <c r="DS361" s="5">
        <f>IF('PRES-L-T'!$B$6=DS$2,SUM($BB361:$BB361),0)</f>
        <v>0</v>
      </c>
      <c r="DT361" s="5">
        <f>IF('PRES-L-T'!$B$6=DT$2,SUM($BC361:$BC361),0)</f>
        <v>0</v>
      </c>
      <c r="DU361" s="5">
        <f>IF('PRES-L-T'!$B$6=DU$2,SUM($BD361:$BD361),0)</f>
        <v>0</v>
      </c>
      <c r="DV361" s="5">
        <f>IF('PRES-L-T'!$B$6=DV$2,SUM($BE361:$BE361),0)</f>
        <v>0</v>
      </c>
      <c r="DW361" s="5">
        <f t="shared" si="31"/>
        <v>0</v>
      </c>
      <c r="DX361" s="5">
        <f>IF('PRES-U-P'!$B$6=DX$2,SUM(C361:AA361),0)</f>
        <v>0</v>
      </c>
      <c r="DY361" s="5">
        <f>IF('PRES-U-P'!$B$6=DY$2,SUM(AB361:AX361),0)</f>
        <v>0</v>
      </c>
      <c r="DZ361" s="5">
        <f>IF('PRES-U-P'!$B$6=DZ$2,SUM(BA361:BB361),0)</f>
        <v>0</v>
      </c>
      <c r="EA361" s="5">
        <f>IF('PRES-U-P'!$B$6=EA$2,SUM(BC361:BD361),0)</f>
        <v>0</v>
      </c>
      <c r="EB361" s="5">
        <f>IF('PRES-U-P'!$B$6=EB$2,SUM(BE361),0)</f>
        <v>0</v>
      </c>
      <c r="EC361" s="5">
        <f t="shared" si="30"/>
        <v>0</v>
      </c>
    </row>
    <row r="362" spans="1:133" hidden="1" x14ac:dyDescent="0.2">
      <c r="A362" s="1">
        <v>55305</v>
      </c>
      <c r="B362" s="1" t="s">
        <v>98</v>
      </c>
      <c r="BF362" s="5">
        <f t="shared" si="28"/>
        <v>0</v>
      </c>
      <c r="BG362" s="5">
        <f>IF(BG$2='PRES-S-L-T'!$B$6,C362,0)</f>
        <v>0</v>
      </c>
      <c r="BH362" s="5">
        <f>IF(BH$2='PRES-S-L-T'!$B$6,D362,0)</f>
        <v>0</v>
      </c>
      <c r="BI362" s="5">
        <f>IF(BI$2='PRES-S-L-T'!$B$6,E362,0)</f>
        <v>0</v>
      </c>
      <c r="BJ362" s="5">
        <f>IF(BJ$2='PRES-S-L-T'!$B$6,F362,0)</f>
        <v>0</v>
      </c>
      <c r="BK362" s="5">
        <f>IF(BK$2='PRES-S-L-T'!$B$6,G362,0)</f>
        <v>0</v>
      </c>
      <c r="BL362" s="5">
        <f>IF(BL$2='PRES-S-L-T'!$B$6,H362,0)</f>
        <v>0</v>
      </c>
      <c r="BM362" s="5">
        <f>IF(BM$2='PRES-S-L-T'!$B$6,I362,0)</f>
        <v>0</v>
      </c>
      <c r="BN362" s="5">
        <f>IF(BN$2='PRES-S-L-T'!$B$6,J362,0)</f>
        <v>0</v>
      </c>
      <c r="BO362" s="5">
        <f>IF(BO$2='PRES-S-L-T'!$B$6,K362,0)</f>
        <v>0</v>
      </c>
      <c r="BP362" s="5">
        <f>IF(BP$2='PRES-S-L-T'!$B$6,L362,0)</f>
        <v>0</v>
      </c>
      <c r="BQ362" s="5">
        <f>IF(BQ$2='PRES-S-L-T'!$B$6,M362,0)</f>
        <v>0</v>
      </c>
      <c r="BR362" s="5">
        <f>IF(BR$2='PRES-S-L-T'!$B$6,N362,0)</f>
        <v>0</v>
      </c>
      <c r="BS362" s="5">
        <f>IF(BS$2='PRES-S-L-T'!$B$6,O362,0)</f>
        <v>0</v>
      </c>
      <c r="BV362" s="5">
        <f>IF(BV$2='PRES-S-L-T'!$B$6,R362,0)</f>
        <v>0</v>
      </c>
      <c r="BW362" s="5">
        <f>IF(BW$2='PRES-S-L-T'!$B$6,S362,0)</f>
        <v>0</v>
      </c>
      <c r="BX362" s="5">
        <f>IF(BX$2='PRES-S-L-T'!$B$6,T362,0)</f>
        <v>0</v>
      </c>
      <c r="BY362" s="5">
        <f>IF(BY$2='PRES-S-L-T'!$B$6,U362,0)</f>
        <v>0</v>
      </c>
      <c r="BZ362" s="5">
        <f>IF(BZ$2='PRES-S-L-T'!$B$6,V362,0)</f>
        <v>0</v>
      </c>
      <c r="CA362" s="5">
        <f>IF(CA$2='PRES-S-L-T'!$B$6,W362,0)</f>
        <v>0</v>
      </c>
      <c r="CB362" s="5">
        <f>IF(CB$2='PRES-S-L-T'!$B$6,X362,0)</f>
        <v>0</v>
      </c>
      <c r="CC362" s="5">
        <f>IF(CC$2='PRES-S-L-T'!$B$6,Y362,0)</f>
        <v>0</v>
      </c>
      <c r="CD362" s="5">
        <f>IF(CD$2='PRES-S-L-T'!$B$6,Z362,0)</f>
        <v>0</v>
      </c>
      <c r="CE362" s="5">
        <f>IF(CE$2='PRES-S-L-T'!$B$6,AA362,0)</f>
        <v>0</v>
      </c>
      <c r="CF362" s="5">
        <f>IF(CF$2='PRES-S-L-T'!$B$6,AB362,0)</f>
        <v>0</v>
      </c>
      <c r="CG362" s="5">
        <f>IF(CG$2='PRES-S-L-T'!$B$6,AC362,0)</f>
        <v>0</v>
      </c>
      <c r="CH362" s="5">
        <f>IF(CH$2='PRES-S-L-T'!$B$6,AD362,0)</f>
        <v>0</v>
      </c>
      <c r="CI362" s="5">
        <f>IF(CI$2='PRES-S-L-T'!$B$6,AE362,0)</f>
        <v>0</v>
      </c>
      <c r="CJ362" s="5">
        <f>IF(CJ$2='PRES-S-L-T'!$B$6,AF362,0)</f>
        <v>0</v>
      </c>
      <c r="CK362" s="5">
        <f>IF(CK$2='PRES-S-L-T'!$B$6,AG362,0)</f>
        <v>0</v>
      </c>
      <c r="CL362" s="5">
        <f>IF(CL$2='PRES-S-L-T'!$B$6,AH362,0)</f>
        <v>0</v>
      </c>
      <c r="CM362" s="5">
        <f>IF(CM$2='PRES-S-L-T'!$B$6,AI362,0)</f>
        <v>0</v>
      </c>
      <c r="CN362" s="5">
        <f>IF(CN$2='PRES-S-L-T'!$B$6,AJ362,0)</f>
        <v>0</v>
      </c>
      <c r="CO362" s="5">
        <f>IF(CO$2='PRES-S-L-T'!$B$6,AK362,0)</f>
        <v>0</v>
      </c>
      <c r="CP362" s="5">
        <f>IF(CP$2='PRES-S-L-T'!$B$6,AL362,0)</f>
        <v>0</v>
      </c>
      <c r="CQ362" s="5">
        <f>IF(CQ$2='PRES-S-L-T'!$B$6,AM362,0)</f>
        <v>0</v>
      </c>
      <c r="CR362" s="5">
        <f>IF(CR$2='PRES-S-L-T'!$B$6,AN362,0)</f>
        <v>0</v>
      </c>
      <c r="CS362" s="5">
        <f>IF(CS$2='PRES-S-L-T'!$B$6,AO362,0)</f>
        <v>0</v>
      </c>
      <c r="CT362" s="5">
        <f>IF(CT$2='PRES-S-L-T'!$B$6,AP362,0)</f>
        <v>0</v>
      </c>
      <c r="CU362" s="5">
        <f>IF(CU$2='PRES-S-L-T'!$B$6,AQ362,0)</f>
        <v>0</v>
      </c>
      <c r="CV362" s="5">
        <f>IF(CV$2='PRES-S-L-T'!$B$6,AR362,0)</f>
        <v>0</v>
      </c>
      <c r="CW362" s="5">
        <f>IF(CW$2='PRES-S-L-T'!$B$6,AS362,0)</f>
        <v>0</v>
      </c>
      <c r="CX362" s="5">
        <f>IF(CX$2='PRES-S-L-T'!$B$6,AT362,0)</f>
        <v>0</v>
      </c>
      <c r="CY362" s="5">
        <f>IF(CY$2='PRES-S-L-T'!$B$6,AU362,0)</f>
        <v>0</v>
      </c>
      <c r="CZ362" s="5">
        <f>IF(CZ$2='PRES-S-L-T'!$B$6,AV362,0)</f>
        <v>0</v>
      </c>
      <c r="DA362" s="5">
        <f>IF(DA$2='PRES-S-L-T'!$B$6,AW362,0)</f>
        <v>0</v>
      </c>
      <c r="DB362" s="5">
        <f>IF(DB$2='PRES-S-L-T'!$B$6,AX362,0)</f>
        <v>0</v>
      </c>
      <c r="DE362" s="5">
        <f>IF(DE$2='PRES-S-L-T'!$B$6,BA362,0)</f>
        <v>0</v>
      </c>
      <c r="DF362" s="5">
        <f>IF(DF$2='PRES-S-L-T'!$B$6,BB362,0)</f>
        <v>0</v>
      </c>
      <c r="DG362" s="5">
        <f>IF(DG$2='PRES-S-L-T'!$B$6,BC362,0)</f>
        <v>0</v>
      </c>
      <c r="DH362" s="5">
        <f>IF(DH$2='PRES-S-L-T'!$B$6,BD362,0)</f>
        <v>0</v>
      </c>
      <c r="DI362" s="5">
        <f>IF(DI$2='PRES-S-L-T'!$B$6,BE362,0)</f>
        <v>0</v>
      </c>
      <c r="DJ362" s="5">
        <f t="shared" si="29"/>
        <v>0</v>
      </c>
      <c r="DK362" s="5">
        <f>IF('PRES-L-T'!$B$6=DK$2,SUM($C362:$P362),0)</f>
        <v>0</v>
      </c>
      <c r="DL362" s="5">
        <f>IF('PRES-L-T'!$B$6=DL$2,SUM($R362:$AB362),0)</f>
        <v>0</v>
      </c>
      <c r="DM362" s="5">
        <f>IF('PRES-L-T'!$B$6=DM$2,SUM($AC362:$AE362),0)</f>
        <v>0</v>
      </c>
      <c r="DN362" s="5">
        <f>IF('PRES-L-T'!$B$6=DN$2,SUM($AG362:$AI362),0)</f>
        <v>0</v>
      </c>
      <c r="DO362" s="5">
        <f>IF('PRES-L-T'!$B$6=DO$2,SUM($AJ362:$AP362),0)</f>
        <v>0</v>
      </c>
      <c r="DP362" s="5">
        <f>IF('PRES-L-T'!$B$6=DP$2,SUM($AT362:$AU362),0)</f>
        <v>0</v>
      </c>
      <c r="DQ362" s="5">
        <f>IF('PRES-L-T'!$B$6=DQ$2,SUM($AV362:$AY362),0)</f>
        <v>0</v>
      </c>
      <c r="DR362" s="5">
        <f>IF('PRES-L-T'!$B$6=DR$2,SUM($BA362:$BA362),0)</f>
        <v>0</v>
      </c>
      <c r="DS362" s="5">
        <f>IF('PRES-L-T'!$B$6=DS$2,SUM($BB362:$BB362),0)</f>
        <v>0</v>
      </c>
      <c r="DT362" s="5">
        <f>IF('PRES-L-T'!$B$6=DT$2,SUM($BC362:$BC362),0)</f>
        <v>0</v>
      </c>
      <c r="DU362" s="5">
        <f>IF('PRES-L-T'!$B$6=DU$2,SUM($BD362:$BD362),0)</f>
        <v>0</v>
      </c>
      <c r="DV362" s="5">
        <f>IF('PRES-L-T'!$B$6=DV$2,SUM($BE362:$BE362),0)</f>
        <v>0</v>
      </c>
      <c r="DW362" s="5">
        <f t="shared" si="31"/>
        <v>0</v>
      </c>
      <c r="DX362" s="5">
        <f>IF('PRES-U-P'!$B$6=DX$2,SUM(C362:AA362),0)</f>
        <v>0</v>
      </c>
      <c r="DY362" s="5">
        <f>IF('PRES-U-P'!$B$6=DY$2,SUM(AB362:AX362),0)</f>
        <v>0</v>
      </c>
      <c r="DZ362" s="5">
        <f>IF('PRES-U-P'!$B$6=DZ$2,SUM(BA362:BB362),0)</f>
        <v>0</v>
      </c>
      <c r="EA362" s="5">
        <f>IF('PRES-U-P'!$B$6=EA$2,SUM(BC362:BD362),0)</f>
        <v>0</v>
      </c>
      <c r="EB362" s="5">
        <f>IF('PRES-U-P'!$B$6=EB$2,SUM(BE362),0)</f>
        <v>0</v>
      </c>
      <c r="EC362" s="5">
        <f t="shared" si="30"/>
        <v>0</v>
      </c>
    </row>
    <row r="363" spans="1:133" hidden="1" x14ac:dyDescent="0.2">
      <c r="A363" s="1">
        <v>55306</v>
      </c>
      <c r="B363" s="1" t="s">
        <v>99</v>
      </c>
      <c r="BF363" s="5">
        <f t="shared" si="28"/>
        <v>0</v>
      </c>
      <c r="BG363" s="5">
        <f>IF(BG$2='PRES-S-L-T'!$B$6,C363,0)</f>
        <v>0</v>
      </c>
      <c r="BH363" s="5">
        <f>IF(BH$2='PRES-S-L-T'!$B$6,D363,0)</f>
        <v>0</v>
      </c>
      <c r="BI363" s="5">
        <f>IF(BI$2='PRES-S-L-T'!$B$6,E363,0)</f>
        <v>0</v>
      </c>
      <c r="BJ363" s="5">
        <f>IF(BJ$2='PRES-S-L-T'!$B$6,F363,0)</f>
        <v>0</v>
      </c>
      <c r="BK363" s="5">
        <f>IF(BK$2='PRES-S-L-T'!$B$6,G363,0)</f>
        <v>0</v>
      </c>
      <c r="BL363" s="5">
        <f>IF(BL$2='PRES-S-L-T'!$B$6,H363,0)</f>
        <v>0</v>
      </c>
      <c r="BM363" s="5">
        <f>IF(BM$2='PRES-S-L-T'!$B$6,I363,0)</f>
        <v>0</v>
      </c>
      <c r="BN363" s="5">
        <f>IF(BN$2='PRES-S-L-T'!$B$6,J363,0)</f>
        <v>0</v>
      </c>
      <c r="BO363" s="5">
        <f>IF(BO$2='PRES-S-L-T'!$B$6,K363,0)</f>
        <v>0</v>
      </c>
      <c r="BP363" s="5">
        <f>IF(BP$2='PRES-S-L-T'!$B$6,L363,0)</f>
        <v>0</v>
      </c>
      <c r="BQ363" s="5">
        <f>IF(BQ$2='PRES-S-L-T'!$B$6,M363,0)</f>
        <v>0</v>
      </c>
      <c r="BR363" s="5">
        <f>IF(BR$2='PRES-S-L-T'!$B$6,N363,0)</f>
        <v>0</v>
      </c>
      <c r="BS363" s="5">
        <f>IF(BS$2='PRES-S-L-T'!$B$6,O363,0)</f>
        <v>0</v>
      </c>
      <c r="BV363" s="5">
        <f>IF(BV$2='PRES-S-L-T'!$B$6,R363,0)</f>
        <v>0</v>
      </c>
      <c r="BW363" s="5">
        <f>IF(BW$2='PRES-S-L-T'!$B$6,S363,0)</f>
        <v>0</v>
      </c>
      <c r="BX363" s="5">
        <f>IF(BX$2='PRES-S-L-T'!$B$6,T363,0)</f>
        <v>0</v>
      </c>
      <c r="BY363" s="5">
        <f>IF(BY$2='PRES-S-L-T'!$B$6,U363,0)</f>
        <v>0</v>
      </c>
      <c r="BZ363" s="5">
        <f>IF(BZ$2='PRES-S-L-T'!$B$6,V363,0)</f>
        <v>0</v>
      </c>
      <c r="CA363" s="5">
        <f>IF(CA$2='PRES-S-L-T'!$B$6,W363,0)</f>
        <v>0</v>
      </c>
      <c r="CB363" s="5">
        <f>IF(CB$2='PRES-S-L-T'!$B$6,X363,0)</f>
        <v>0</v>
      </c>
      <c r="CC363" s="5">
        <f>IF(CC$2='PRES-S-L-T'!$B$6,Y363,0)</f>
        <v>0</v>
      </c>
      <c r="CD363" s="5">
        <f>IF(CD$2='PRES-S-L-T'!$B$6,Z363,0)</f>
        <v>0</v>
      </c>
      <c r="CE363" s="5">
        <f>IF(CE$2='PRES-S-L-T'!$B$6,AA363,0)</f>
        <v>0</v>
      </c>
      <c r="CF363" s="5">
        <f>IF(CF$2='PRES-S-L-T'!$B$6,AB363,0)</f>
        <v>0</v>
      </c>
      <c r="CG363" s="5">
        <f>IF(CG$2='PRES-S-L-T'!$B$6,AC363,0)</f>
        <v>0</v>
      </c>
      <c r="CH363" s="5">
        <f>IF(CH$2='PRES-S-L-T'!$B$6,AD363,0)</f>
        <v>0</v>
      </c>
      <c r="CI363" s="5">
        <f>IF(CI$2='PRES-S-L-T'!$B$6,AE363,0)</f>
        <v>0</v>
      </c>
      <c r="CJ363" s="5">
        <f>IF(CJ$2='PRES-S-L-T'!$B$6,AF363,0)</f>
        <v>0</v>
      </c>
      <c r="CK363" s="5">
        <f>IF(CK$2='PRES-S-L-T'!$B$6,AG363,0)</f>
        <v>0</v>
      </c>
      <c r="CL363" s="5">
        <f>IF(CL$2='PRES-S-L-T'!$B$6,AH363,0)</f>
        <v>0</v>
      </c>
      <c r="CM363" s="5">
        <f>IF(CM$2='PRES-S-L-T'!$B$6,AI363,0)</f>
        <v>0</v>
      </c>
      <c r="CN363" s="5">
        <f>IF(CN$2='PRES-S-L-T'!$B$6,AJ363,0)</f>
        <v>0</v>
      </c>
      <c r="CO363" s="5">
        <f>IF(CO$2='PRES-S-L-T'!$B$6,AK363,0)</f>
        <v>0</v>
      </c>
      <c r="CP363" s="5">
        <f>IF(CP$2='PRES-S-L-T'!$B$6,AL363,0)</f>
        <v>0</v>
      </c>
      <c r="CQ363" s="5">
        <f>IF(CQ$2='PRES-S-L-T'!$B$6,AM363,0)</f>
        <v>0</v>
      </c>
      <c r="CR363" s="5">
        <f>IF(CR$2='PRES-S-L-T'!$B$6,AN363,0)</f>
        <v>0</v>
      </c>
      <c r="CS363" s="5">
        <f>IF(CS$2='PRES-S-L-T'!$B$6,AO363,0)</f>
        <v>0</v>
      </c>
      <c r="CT363" s="5">
        <f>IF(CT$2='PRES-S-L-T'!$B$6,AP363,0)</f>
        <v>0</v>
      </c>
      <c r="CU363" s="5">
        <f>IF(CU$2='PRES-S-L-T'!$B$6,AQ363,0)</f>
        <v>0</v>
      </c>
      <c r="CV363" s="5">
        <f>IF(CV$2='PRES-S-L-T'!$B$6,AR363,0)</f>
        <v>0</v>
      </c>
      <c r="CW363" s="5">
        <f>IF(CW$2='PRES-S-L-T'!$B$6,AS363,0)</f>
        <v>0</v>
      </c>
      <c r="CX363" s="5">
        <f>IF(CX$2='PRES-S-L-T'!$B$6,AT363,0)</f>
        <v>0</v>
      </c>
      <c r="CY363" s="5">
        <f>IF(CY$2='PRES-S-L-T'!$B$6,AU363,0)</f>
        <v>0</v>
      </c>
      <c r="CZ363" s="5">
        <f>IF(CZ$2='PRES-S-L-T'!$B$6,AV363,0)</f>
        <v>0</v>
      </c>
      <c r="DA363" s="5">
        <f>IF(DA$2='PRES-S-L-T'!$B$6,AW363,0)</f>
        <v>0</v>
      </c>
      <c r="DB363" s="5">
        <f>IF(DB$2='PRES-S-L-T'!$B$6,AX363,0)</f>
        <v>0</v>
      </c>
      <c r="DE363" s="5">
        <f>IF(DE$2='PRES-S-L-T'!$B$6,BA363,0)</f>
        <v>0</v>
      </c>
      <c r="DF363" s="5">
        <f>IF(DF$2='PRES-S-L-T'!$B$6,BB363,0)</f>
        <v>0</v>
      </c>
      <c r="DG363" s="5">
        <f>IF(DG$2='PRES-S-L-T'!$B$6,BC363,0)</f>
        <v>0</v>
      </c>
      <c r="DH363" s="5">
        <f>IF(DH$2='PRES-S-L-T'!$B$6,BD363,0)</f>
        <v>0</v>
      </c>
      <c r="DI363" s="5">
        <f>IF(DI$2='PRES-S-L-T'!$B$6,BE363,0)</f>
        <v>0</v>
      </c>
      <c r="DJ363" s="5">
        <f t="shared" si="29"/>
        <v>0</v>
      </c>
      <c r="DK363" s="5">
        <f>IF('PRES-L-T'!$B$6=DK$2,SUM($C363:$P363),0)</f>
        <v>0</v>
      </c>
      <c r="DL363" s="5">
        <f>IF('PRES-L-T'!$B$6=DL$2,SUM($R363:$AB363),0)</f>
        <v>0</v>
      </c>
      <c r="DM363" s="5">
        <f>IF('PRES-L-T'!$B$6=DM$2,SUM($AC363:$AE363),0)</f>
        <v>0</v>
      </c>
      <c r="DN363" s="5">
        <f>IF('PRES-L-T'!$B$6=DN$2,SUM($AG363:$AI363),0)</f>
        <v>0</v>
      </c>
      <c r="DO363" s="5">
        <f>IF('PRES-L-T'!$B$6=DO$2,SUM($AJ363:$AP363),0)</f>
        <v>0</v>
      </c>
      <c r="DP363" s="5">
        <f>IF('PRES-L-T'!$B$6=DP$2,SUM($AT363:$AU363),0)</f>
        <v>0</v>
      </c>
      <c r="DQ363" s="5">
        <f>IF('PRES-L-T'!$B$6=DQ$2,SUM($AV363:$AY363),0)</f>
        <v>0</v>
      </c>
      <c r="DR363" s="5">
        <f>IF('PRES-L-T'!$B$6=DR$2,SUM($BA363:$BA363),0)</f>
        <v>0</v>
      </c>
      <c r="DS363" s="5">
        <f>IF('PRES-L-T'!$B$6=DS$2,SUM($BB363:$BB363),0)</f>
        <v>0</v>
      </c>
      <c r="DT363" s="5">
        <f>IF('PRES-L-T'!$B$6=DT$2,SUM($BC363:$BC363),0)</f>
        <v>0</v>
      </c>
      <c r="DU363" s="5">
        <f>IF('PRES-L-T'!$B$6=DU$2,SUM($BD363:$BD363),0)</f>
        <v>0</v>
      </c>
      <c r="DV363" s="5">
        <f>IF('PRES-L-T'!$B$6=DV$2,SUM($BE363:$BE363),0)</f>
        <v>0</v>
      </c>
      <c r="DW363" s="5">
        <f t="shared" si="31"/>
        <v>0</v>
      </c>
      <c r="DX363" s="5">
        <f>IF('PRES-U-P'!$B$6=DX$2,SUM(C363:AA363),0)</f>
        <v>0</v>
      </c>
      <c r="DY363" s="5">
        <f>IF('PRES-U-P'!$B$6=DY$2,SUM(AB363:AX363),0)</f>
        <v>0</v>
      </c>
      <c r="DZ363" s="5">
        <f>IF('PRES-U-P'!$B$6=DZ$2,SUM(BA363:BB363),0)</f>
        <v>0</v>
      </c>
      <c r="EA363" s="5">
        <f>IF('PRES-U-P'!$B$6=EA$2,SUM(BC363:BD363),0)</f>
        <v>0</v>
      </c>
      <c r="EB363" s="5">
        <f>IF('PRES-U-P'!$B$6=EB$2,SUM(BE363),0)</f>
        <v>0</v>
      </c>
      <c r="EC363" s="5">
        <f t="shared" si="30"/>
        <v>0</v>
      </c>
    </row>
    <row r="364" spans="1:133" hidden="1" x14ac:dyDescent="0.2">
      <c r="A364" s="1">
        <v>55307</v>
      </c>
      <c r="B364" s="1" t="s">
        <v>100</v>
      </c>
      <c r="BF364" s="5">
        <f t="shared" si="28"/>
        <v>0</v>
      </c>
      <c r="BG364" s="5">
        <f>IF(BG$2='PRES-S-L-T'!$B$6,C364,0)</f>
        <v>0</v>
      </c>
      <c r="BH364" s="5">
        <f>IF(BH$2='PRES-S-L-T'!$B$6,D364,0)</f>
        <v>0</v>
      </c>
      <c r="BI364" s="5">
        <f>IF(BI$2='PRES-S-L-T'!$B$6,E364,0)</f>
        <v>0</v>
      </c>
      <c r="BJ364" s="5">
        <f>IF(BJ$2='PRES-S-L-T'!$B$6,F364,0)</f>
        <v>0</v>
      </c>
      <c r="BK364" s="5">
        <f>IF(BK$2='PRES-S-L-T'!$B$6,G364,0)</f>
        <v>0</v>
      </c>
      <c r="BL364" s="5">
        <f>IF(BL$2='PRES-S-L-T'!$B$6,H364,0)</f>
        <v>0</v>
      </c>
      <c r="BM364" s="5">
        <f>IF(BM$2='PRES-S-L-T'!$B$6,I364,0)</f>
        <v>0</v>
      </c>
      <c r="BN364" s="5">
        <f>IF(BN$2='PRES-S-L-T'!$B$6,J364,0)</f>
        <v>0</v>
      </c>
      <c r="BO364" s="5">
        <f>IF(BO$2='PRES-S-L-T'!$B$6,K364,0)</f>
        <v>0</v>
      </c>
      <c r="BP364" s="5">
        <f>IF(BP$2='PRES-S-L-T'!$B$6,L364,0)</f>
        <v>0</v>
      </c>
      <c r="BQ364" s="5">
        <f>IF(BQ$2='PRES-S-L-T'!$B$6,M364,0)</f>
        <v>0</v>
      </c>
      <c r="BR364" s="5">
        <f>IF(BR$2='PRES-S-L-T'!$B$6,N364,0)</f>
        <v>0</v>
      </c>
      <c r="BS364" s="5">
        <f>IF(BS$2='PRES-S-L-T'!$B$6,O364,0)</f>
        <v>0</v>
      </c>
      <c r="BV364" s="5">
        <f>IF(BV$2='PRES-S-L-T'!$B$6,R364,0)</f>
        <v>0</v>
      </c>
      <c r="BW364" s="5">
        <f>IF(BW$2='PRES-S-L-T'!$B$6,S364,0)</f>
        <v>0</v>
      </c>
      <c r="BX364" s="5">
        <f>IF(BX$2='PRES-S-L-T'!$B$6,T364,0)</f>
        <v>0</v>
      </c>
      <c r="BY364" s="5">
        <f>IF(BY$2='PRES-S-L-T'!$B$6,U364,0)</f>
        <v>0</v>
      </c>
      <c r="BZ364" s="5">
        <f>IF(BZ$2='PRES-S-L-T'!$B$6,V364,0)</f>
        <v>0</v>
      </c>
      <c r="CA364" s="5">
        <f>IF(CA$2='PRES-S-L-T'!$B$6,W364,0)</f>
        <v>0</v>
      </c>
      <c r="CB364" s="5">
        <f>IF(CB$2='PRES-S-L-T'!$B$6,X364,0)</f>
        <v>0</v>
      </c>
      <c r="CC364" s="5">
        <f>IF(CC$2='PRES-S-L-T'!$B$6,Y364,0)</f>
        <v>0</v>
      </c>
      <c r="CD364" s="5">
        <f>IF(CD$2='PRES-S-L-T'!$B$6,Z364,0)</f>
        <v>0</v>
      </c>
      <c r="CE364" s="5">
        <f>IF(CE$2='PRES-S-L-T'!$B$6,AA364,0)</f>
        <v>0</v>
      </c>
      <c r="CF364" s="5">
        <f>IF(CF$2='PRES-S-L-T'!$B$6,AB364,0)</f>
        <v>0</v>
      </c>
      <c r="CG364" s="5">
        <f>IF(CG$2='PRES-S-L-T'!$B$6,AC364,0)</f>
        <v>0</v>
      </c>
      <c r="CH364" s="5">
        <f>IF(CH$2='PRES-S-L-T'!$B$6,AD364,0)</f>
        <v>0</v>
      </c>
      <c r="CI364" s="5">
        <f>IF(CI$2='PRES-S-L-T'!$B$6,AE364,0)</f>
        <v>0</v>
      </c>
      <c r="CJ364" s="5">
        <f>IF(CJ$2='PRES-S-L-T'!$B$6,AF364,0)</f>
        <v>0</v>
      </c>
      <c r="CK364" s="5">
        <f>IF(CK$2='PRES-S-L-T'!$B$6,AG364,0)</f>
        <v>0</v>
      </c>
      <c r="CL364" s="5">
        <f>IF(CL$2='PRES-S-L-T'!$B$6,AH364,0)</f>
        <v>0</v>
      </c>
      <c r="CM364" s="5">
        <f>IF(CM$2='PRES-S-L-T'!$B$6,AI364,0)</f>
        <v>0</v>
      </c>
      <c r="CN364" s="5">
        <f>IF(CN$2='PRES-S-L-T'!$B$6,AJ364,0)</f>
        <v>0</v>
      </c>
      <c r="CO364" s="5">
        <f>IF(CO$2='PRES-S-L-T'!$B$6,AK364,0)</f>
        <v>0</v>
      </c>
      <c r="CP364" s="5">
        <f>IF(CP$2='PRES-S-L-T'!$B$6,AL364,0)</f>
        <v>0</v>
      </c>
      <c r="CQ364" s="5">
        <f>IF(CQ$2='PRES-S-L-T'!$B$6,AM364,0)</f>
        <v>0</v>
      </c>
      <c r="CR364" s="5">
        <f>IF(CR$2='PRES-S-L-T'!$B$6,AN364,0)</f>
        <v>0</v>
      </c>
      <c r="CS364" s="5">
        <f>IF(CS$2='PRES-S-L-T'!$B$6,AO364,0)</f>
        <v>0</v>
      </c>
      <c r="CT364" s="5">
        <f>IF(CT$2='PRES-S-L-T'!$B$6,AP364,0)</f>
        <v>0</v>
      </c>
      <c r="CU364" s="5">
        <f>IF(CU$2='PRES-S-L-T'!$B$6,AQ364,0)</f>
        <v>0</v>
      </c>
      <c r="CV364" s="5">
        <f>IF(CV$2='PRES-S-L-T'!$B$6,AR364,0)</f>
        <v>0</v>
      </c>
      <c r="CW364" s="5">
        <f>IF(CW$2='PRES-S-L-T'!$B$6,AS364,0)</f>
        <v>0</v>
      </c>
      <c r="CX364" s="5">
        <f>IF(CX$2='PRES-S-L-T'!$B$6,AT364,0)</f>
        <v>0</v>
      </c>
      <c r="CY364" s="5">
        <f>IF(CY$2='PRES-S-L-T'!$B$6,AU364,0)</f>
        <v>0</v>
      </c>
      <c r="CZ364" s="5">
        <f>IF(CZ$2='PRES-S-L-T'!$B$6,AV364,0)</f>
        <v>0</v>
      </c>
      <c r="DA364" s="5">
        <f>IF(DA$2='PRES-S-L-T'!$B$6,AW364,0)</f>
        <v>0</v>
      </c>
      <c r="DB364" s="5">
        <f>IF(DB$2='PRES-S-L-T'!$B$6,AX364,0)</f>
        <v>0</v>
      </c>
      <c r="DE364" s="5">
        <f>IF(DE$2='PRES-S-L-T'!$B$6,BA364,0)</f>
        <v>0</v>
      </c>
      <c r="DF364" s="5">
        <f>IF(DF$2='PRES-S-L-T'!$B$6,BB364,0)</f>
        <v>0</v>
      </c>
      <c r="DG364" s="5">
        <f>IF(DG$2='PRES-S-L-T'!$B$6,BC364,0)</f>
        <v>0</v>
      </c>
      <c r="DH364" s="5">
        <f>IF(DH$2='PRES-S-L-T'!$B$6,BD364,0)</f>
        <v>0</v>
      </c>
      <c r="DI364" s="5">
        <f>IF(DI$2='PRES-S-L-T'!$B$6,BE364,0)</f>
        <v>0</v>
      </c>
      <c r="DJ364" s="5">
        <f t="shared" si="29"/>
        <v>0</v>
      </c>
      <c r="DK364" s="5">
        <f>IF('PRES-L-T'!$B$6=DK$2,SUM($C364:$P364),0)</f>
        <v>0</v>
      </c>
      <c r="DL364" s="5">
        <f>IF('PRES-L-T'!$B$6=DL$2,SUM($R364:$AB364),0)</f>
        <v>0</v>
      </c>
      <c r="DM364" s="5">
        <f>IF('PRES-L-T'!$B$6=DM$2,SUM($AC364:$AE364),0)</f>
        <v>0</v>
      </c>
      <c r="DN364" s="5">
        <f>IF('PRES-L-T'!$B$6=DN$2,SUM($AG364:$AI364),0)</f>
        <v>0</v>
      </c>
      <c r="DO364" s="5">
        <f>IF('PRES-L-T'!$B$6=DO$2,SUM($AJ364:$AP364),0)</f>
        <v>0</v>
      </c>
      <c r="DP364" s="5">
        <f>IF('PRES-L-T'!$B$6=DP$2,SUM($AT364:$AU364),0)</f>
        <v>0</v>
      </c>
      <c r="DQ364" s="5">
        <f>IF('PRES-L-T'!$B$6=DQ$2,SUM($AV364:$AY364),0)</f>
        <v>0</v>
      </c>
      <c r="DR364" s="5">
        <f>IF('PRES-L-T'!$B$6=DR$2,SUM($BA364:$BA364),0)</f>
        <v>0</v>
      </c>
      <c r="DS364" s="5">
        <f>IF('PRES-L-T'!$B$6=DS$2,SUM($BB364:$BB364),0)</f>
        <v>0</v>
      </c>
      <c r="DT364" s="5">
        <f>IF('PRES-L-T'!$B$6=DT$2,SUM($BC364:$BC364),0)</f>
        <v>0</v>
      </c>
      <c r="DU364" s="5">
        <f>IF('PRES-L-T'!$B$6=DU$2,SUM($BD364:$BD364),0)</f>
        <v>0</v>
      </c>
      <c r="DV364" s="5">
        <f>IF('PRES-L-T'!$B$6=DV$2,SUM($BE364:$BE364),0)</f>
        <v>0</v>
      </c>
      <c r="DW364" s="5">
        <f t="shared" si="31"/>
        <v>0</v>
      </c>
      <c r="DX364" s="5">
        <f>IF('PRES-U-P'!$B$6=DX$2,SUM(C364:AA364),0)</f>
        <v>0</v>
      </c>
      <c r="DY364" s="5">
        <f>IF('PRES-U-P'!$B$6=DY$2,SUM(AB364:AX364),0)</f>
        <v>0</v>
      </c>
      <c r="DZ364" s="5">
        <f>IF('PRES-U-P'!$B$6=DZ$2,SUM(BA364:BB364),0)</f>
        <v>0</v>
      </c>
      <c r="EA364" s="5">
        <f>IF('PRES-U-P'!$B$6=EA$2,SUM(BC364:BD364),0)</f>
        <v>0</v>
      </c>
      <c r="EB364" s="5">
        <f>IF('PRES-U-P'!$B$6=EB$2,SUM(BE364),0)</f>
        <v>0</v>
      </c>
      <c r="EC364" s="5">
        <f t="shared" si="30"/>
        <v>0</v>
      </c>
    </row>
    <row r="365" spans="1:133" hidden="1" x14ac:dyDescent="0.2">
      <c r="A365" s="1">
        <v>55308</v>
      </c>
      <c r="B365" s="1" t="s">
        <v>101</v>
      </c>
      <c r="BF365" s="5">
        <f t="shared" si="28"/>
        <v>0</v>
      </c>
      <c r="BG365" s="5">
        <f>IF(BG$2='PRES-S-L-T'!$B$6,C365,0)</f>
        <v>0</v>
      </c>
      <c r="BH365" s="5">
        <f>IF(BH$2='PRES-S-L-T'!$B$6,D365,0)</f>
        <v>0</v>
      </c>
      <c r="BI365" s="5">
        <f>IF(BI$2='PRES-S-L-T'!$B$6,E365,0)</f>
        <v>0</v>
      </c>
      <c r="BJ365" s="5">
        <f>IF(BJ$2='PRES-S-L-T'!$B$6,F365,0)</f>
        <v>0</v>
      </c>
      <c r="BK365" s="5">
        <f>IF(BK$2='PRES-S-L-T'!$B$6,G365,0)</f>
        <v>0</v>
      </c>
      <c r="BL365" s="5">
        <f>IF(BL$2='PRES-S-L-T'!$B$6,H365,0)</f>
        <v>0</v>
      </c>
      <c r="BM365" s="5">
        <f>IF(BM$2='PRES-S-L-T'!$B$6,I365,0)</f>
        <v>0</v>
      </c>
      <c r="BN365" s="5">
        <f>IF(BN$2='PRES-S-L-T'!$B$6,J365,0)</f>
        <v>0</v>
      </c>
      <c r="BO365" s="5">
        <f>IF(BO$2='PRES-S-L-T'!$B$6,K365,0)</f>
        <v>0</v>
      </c>
      <c r="BP365" s="5">
        <f>IF(BP$2='PRES-S-L-T'!$B$6,L365,0)</f>
        <v>0</v>
      </c>
      <c r="BQ365" s="5">
        <f>IF(BQ$2='PRES-S-L-T'!$B$6,M365,0)</f>
        <v>0</v>
      </c>
      <c r="BR365" s="5">
        <f>IF(BR$2='PRES-S-L-T'!$B$6,N365,0)</f>
        <v>0</v>
      </c>
      <c r="BS365" s="5">
        <f>IF(BS$2='PRES-S-L-T'!$B$6,O365,0)</f>
        <v>0</v>
      </c>
      <c r="BV365" s="5">
        <f>IF(BV$2='PRES-S-L-T'!$B$6,R365,0)</f>
        <v>0</v>
      </c>
      <c r="BW365" s="5">
        <f>IF(BW$2='PRES-S-L-T'!$B$6,S365,0)</f>
        <v>0</v>
      </c>
      <c r="BX365" s="5">
        <f>IF(BX$2='PRES-S-L-T'!$B$6,T365,0)</f>
        <v>0</v>
      </c>
      <c r="BY365" s="5">
        <f>IF(BY$2='PRES-S-L-T'!$B$6,U365,0)</f>
        <v>0</v>
      </c>
      <c r="BZ365" s="5">
        <f>IF(BZ$2='PRES-S-L-T'!$B$6,V365,0)</f>
        <v>0</v>
      </c>
      <c r="CA365" s="5">
        <f>IF(CA$2='PRES-S-L-T'!$B$6,W365,0)</f>
        <v>0</v>
      </c>
      <c r="CB365" s="5">
        <f>IF(CB$2='PRES-S-L-T'!$B$6,X365,0)</f>
        <v>0</v>
      </c>
      <c r="CC365" s="5">
        <f>IF(CC$2='PRES-S-L-T'!$B$6,Y365,0)</f>
        <v>0</v>
      </c>
      <c r="CD365" s="5">
        <f>IF(CD$2='PRES-S-L-T'!$B$6,Z365,0)</f>
        <v>0</v>
      </c>
      <c r="CE365" s="5">
        <f>IF(CE$2='PRES-S-L-T'!$B$6,AA365,0)</f>
        <v>0</v>
      </c>
      <c r="CF365" s="5">
        <f>IF(CF$2='PRES-S-L-T'!$B$6,AB365,0)</f>
        <v>0</v>
      </c>
      <c r="CG365" s="5">
        <f>IF(CG$2='PRES-S-L-T'!$B$6,AC365,0)</f>
        <v>0</v>
      </c>
      <c r="CH365" s="5">
        <f>IF(CH$2='PRES-S-L-T'!$B$6,AD365,0)</f>
        <v>0</v>
      </c>
      <c r="CI365" s="5">
        <f>IF(CI$2='PRES-S-L-T'!$B$6,AE365,0)</f>
        <v>0</v>
      </c>
      <c r="CJ365" s="5">
        <f>IF(CJ$2='PRES-S-L-T'!$B$6,AF365,0)</f>
        <v>0</v>
      </c>
      <c r="CK365" s="5">
        <f>IF(CK$2='PRES-S-L-T'!$B$6,AG365,0)</f>
        <v>0</v>
      </c>
      <c r="CL365" s="5">
        <f>IF(CL$2='PRES-S-L-T'!$B$6,AH365,0)</f>
        <v>0</v>
      </c>
      <c r="CM365" s="5">
        <f>IF(CM$2='PRES-S-L-T'!$B$6,AI365,0)</f>
        <v>0</v>
      </c>
      <c r="CN365" s="5">
        <f>IF(CN$2='PRES-S-L-T'!$B$6,AJ365,0)</f>
        <v>0</v>
      </c>
      <c r="CO365" s="5">
        <f>IF(CO$2='PRES-S-L-T'!$B$6,AK365,0)</f>
        <v>0</v>
      </c>
      <c r="CP365" s="5">
        <f>IF(CP$2='PRES-S-L-T'!$B$6,AL365,0)</f>
        <v>0</v>
      </c>
      <c r="CQ365" s="5">
        <f>IF(CQ$2='PRES-S-L-T'!$B$6,AM365,0)</f>
        <v>0</v>
      </c>
      <c r="CR365" s="5">
        <f>IF(CR$2='PRES-S-L-T'!$B$6,AN365,0)</f>
        <v>0</v>
      </c>
      <c r="CS365" s="5">
        <f>IF(CS$2='PRES-S-L-T'!$B$6,AO365,0)</f>
        <v>0</v>
      </c>
      <c r="CT365" s="5">
        <f>IF(CT$2='PRES-S-L-T'!$B$6,AP365,0)</f>
        <v>0</v>
      </c>
      <c r="CU365" s="5">
        <f>IF(CU$2='PRES-S-L-T'!$B$6,AQ365,0)</f>
        <v>0</v>
      </c>
      <c r="CV365" s="5">
        <f>IF(CV$2='PRES-S-L-T'!$B$6,AR365,0)</f>
        <v>0</v>
      </c>
      <c r="CW365" s="5">
        <f>IF(CW$2='PRES-S-L-T'!$B$6,AS365,0)</f>
        <v>0</v>
      </c>
      <c r="CX365" s="5">
        <f>IF(CX$2='PRES-S-L-T'!$B$6,AT365,0)</f>
        <v>0</v>
      </c>
      <c r="CY365" s="5">
        <f>IF(CY$2='PRES-S-L-T'!$B$6,AU365,0)</f>
        <v>0</v>
      </c>
      <c r="CZ365" s="5">
        <f>IF(CZ$2='PRES-S-L-T'!$B$6,AV365,0)</f>
        <v>0</v>
      </c>
      <c r="DA365" s="5">
        <f>IF(DA$2='PRES-S-L-T'!$B$6,AW365,0)</f>
        <v>0</v>
      </c>
      <c r="DB365" s="5">
        <f>IF(DB$2='PRES-S-L-T'!$B$6,AX365,0)</f>
        <v>0</v>
      </c>
      <c r="DE365" s="5">
        <f>IF(DE$2='PRES-S-L-T'!$B$6,BA365,0)</f>
        <v>0</v>
      </c>
      <c r="DF365" s="5">
        <f>IF(DF$2='PRES-S-L-T'!$B$6,BB365,0)</f>
        <v>0</v>
      </c>
      <c r="DG365" s="5">
        <f>IF(DG$2='PRES-S-L-T'!$B$6,BC365,0)</f>
        <v>0</v>
      </c>
      <c r="DH365" s="5">
        <f>IF(DH$2='PRES-S-L-T'!$B$6,BD365,0)</f>
        <v>0</v>
      </c>
      <c r="DI365" s="5">
        <f>IF(DI$2='PRES-S-L-T'!$B$6,BE365,0)</f>
        <v>0</v>
      </c>
      <c r="DJ365" s="5">
        <f t="shared" si="29"/>
        <v>0</v>
      </c>
      <c r="DK365" s="5">
        <f>IF('PRES-L-T'!$B$6=DK$2,SUM($C365:$P365),0)</f>
        <v>0</v>
      </c>
      <c r="DL365" s="5">
        <f>IF('PRES-L-T'!$B$6=DL$2,SUM($R365:$AB365),0)</f>
        <v>0</v>
      </c>
      <c r="DM365" s="5">
        <f>IF('PRES-L-T'!$B$6=DM$2,SUM($AC365:$AE365),0)</f>
        <v>0</v>
      </c>
      <c r="DN365" s="5">
        <f>IF('PRES-L-T'!$B$6=DN$2,SUM($AG365:$AI365),0)</f>
        <v>0</v>
      </c>
      <c r="DO365" s="5">
        <f>IF('PRES-L-T'!$B$6=DO$2,SUM($AJ365:$AP365),0)</f>
        <v>0</v>
      </c>
      <c r="DP365" s="5">
        <f>IF('PRES-L-T'!$B$6=DP$2,SUM($AT365:$AU365),0)</f>
        <v>0</v>
      </c>
      <c r="DQ365" s="5">
        <f>IF('PRES-L-T'!$B$6=DQ$2,SUM($AV365:$AY365),0)</f>
        <v>0</v>
      </c>
      <c r="DR365" s="5">
        <f>IF('PRES-L-T'!$B$6=DR$2,SUM($BA365:$BA365),0)</f>
        <v>0</v>
      </c>
      <c r="DS365" s="5">
        <f>IF('PRES-L-T'!$B$6=DS$2,SUM($BB365:$BB365),0)</f>
        <v>0</v>
      </c>
      <c r="DT365" s="5">
        <f>IF('PRES-L-T'!$B$6=DT$2,SUM($BC365:$BC365),0)</f>
        <v>0</v>
      </c>
      <c r="DU365" s="5">
        <f>IF('PRES-L-T'!$B$6=DU$2,SUM($BD365:$BD365),0)</f>
        <v>0</v>
      </c>
      <c r="DV365" s="5">
        <f>IF('PRES-L-T'!$B$6=DV$2,SUM($BE365:$BE365),0)</f>
        <v>0</v>
      </c>
      <c r="DW365" s="5">
        <f t="shared" si="31"/>
        <v>0</v>
      </c>
      <c r="DX365" s="5">
        <f>IF('PRES-U-P'!$B$6=DX$2,SUM(C365:AA365),0)</f>
        <v>0</v>
      </c>
      <c r="DY365" s="5">
        <f>IF('PRES-U-P'!$B$6=DY$2,SUM(AB365:AX365),0)</f>
        <v>0</v>
      </c>
      <c r="DZ365" s="5">
        <f>IF('PRES-U-P'!$B$6=DZ$2,SUM(BA365:BB365),0)</f>
        <v>0</v>
      </c>
      <c r="EA365" s="5">
        <f>IF('PRES-U-P'!$B$6=EA$2,SUM(BC365:BD365),0)</f>
        <v>0</v>
      </c>
      <c r="EB365" s="5">
        <f>IF('PRES-U-P'!$B$6=EB$2,SUM(BE365),0)</f>
        <v>0</v>
      </c>
      <c r="EC365" s="5">
        <f t="shared" si="30"/>
        <v>0</v>
      </c>
    </row>
    <row r="366" spans="1:133" hidden="1" x14ac:dyDescent="0.2">
      <c r="A366" s="1">
        <v>55309</v>
      </c>
      <c r="B366" s="1" t="s">
        <v>102</v>
      </c>
      <c r="BF366" s="5">
        <f t="shared" si="28"/>
        <v>0</v>
      </c>
      <c r="BG366" s="5">
        <f>IF(BG$2='PRES-S-L-T'!$B$6,C366,0)</f>
        <v>0</v>
      </c>
      <c r="BH366" s="5">
        <f>IF(BH$2='PRES-S-L-T'!$B$6,D366,0)</f>
        <v>0</v>
      </c>
      <c r="BI366" s="5">
        <f>IF(BI$2='PRES-S-L-T'!$B$6,E366,0)</f>
        <v>0</v>
      </c>
      <c r="BJ366" s="5">
        <f>IF(BJ$2='PRES-S-L-T'!$B$6,F366,0)</f>
        <v>0</v>
      </c>
      <c r="BK366" s="5">
        <f>IF(BK$2='PRES-S-L-T'!$B$6,G366,0)</f>
        <v>0</v>
      </c>
      <c r="BL366" s="5">
        <f>IF(BL$2='PRES-S-L-T'!$B$6,H366,0)</f>
        <v>0</v>
      </c>
      <c r="BM366" s="5">
        <f>IF(BM$2='PRES-S-L-T'!$B$6,I366,0)</f>
        <v>0</v>
      </c>
      <c r="BN366" s="5">
        <f>IF(BN$2='PRES-S-L-T'!$B$6,J366,0)</f>
        <v>0</v>
      </c>
      <c r="BO366" s="5">
        <f>IF(BO$2='PRES-S-L-T'!$B$6,K366,0)</f>
        <v>0</v>
      </c>
      <c r="BP366" s="5">
        <f>IF(BP$2='PRES-S-L-T'!$B$6,L366,0)</f>
        <v>0</v>
      </c>
      <c r="BQ366" s="5">
        <f>IF(BQ$2='PRES-S-L-T'!$B$6,M366,0)</f>
        <v>0</v>
      </c>
      <c r="BR366" s="5">
        <f>IF(BR$2='PRES-S-L-T'!$B$6,N366,0)</f>
        <v>0</v>
      </c>
      <c r="BS366" s="5">
        <f>IF(BS$2='PRES-S-L-T'!$B$6,O366,0)</f>
        <v>0</v>
      </c>
      <c r="BV366" s="5">
        <f>IF(BV$2='PRES-S-L-T'!$B$6,R366,0)</f>
        <v>0</v>
      </c>
      <c r="BW366" s="5">
        <f>IF(BW$2='PRES-S-L-T'!$B$6,S366,0)</f>
        <v>0</v>
      </c>
      <c r="BX366" s="5">
        <f>IF(BX$2='PRES-S-L-T'!$B$6,T366,0)</f>
        <v>0</v>
      </c>
      <c r="BY366" s="5">
        <f>IF(BY$2='PRES-S-L-T'!$B$6,U366,0)</f>
        <v>0</v>
      </c>
      <c r="BZ366" s="5">
        <f>IF(BZ$2='PRES-S-L-T'!$B$6,V366,0)</f>
        <v>0</v>
      </c>
      <c r="CA366" s="5">
        <f>IF(CA$2='PRES-S-L-T'!$B$6,W366,0)</f>
        <v>0</v>
      </c>
      <c r="CB366" s="5">
        <f>IF(CB$2='PRES-S-L-T'!$B$6,X366,0)</f>
        <v>0</v>
      </c>
      <c r="CC366" s="5">
        <f>IF(CC$2='PRES-S-L-T'!$B$6,Y366,0)</f>
        <v>0</v>
      </c>
      <c r="CD366" s="5">
        <f>IF(CD$2='PRES-S-L-T'!$B$6,Z366,0)</f>
        <v>0</v>
      </c>
      <c r="CE366" s="5">
        <f>IF(CE$2='PRES-S-L-T'!$B$6,AA366,0)</f>
        <v>0</v>
      </c>
      <c r="CF366" s="5">
        <f>IF(CF$2='PRES-S-L-T'!$B$6,AB366,0)</f>
        <v>0</v>
      </c>
      <c r="CG366" s="5">
        <f>IF(CG$2='PRES-S-L-T'!$B$6,AC366,0)</f>
        <v>0</v>
      </c>
      <c r="CH366" s="5">
        <f>IF(CH$2='PRES-S-L-T'!$B$6,AD366,0)</f>
        <v>0</v>
      </c>
      <c r="CI366" s="5">
        <f>IF(CI$2='PRES-S-L-T'!$B$6,AE366,0)</f>
        <v>0</v>
      </c>
      <c r="CJ366" s="5">
        <f>IF(CJ$2='PRES-S-L-T'!$B$6,AF366,0)</f>
        <v>0</v>
      </c>
      <c r="CK366" s="5">
        <f>IF(CK$2='PRES-S-L-T'!$B$6,AG366,0)</f>
        <v>0</v>
      </c>
      <c r="CL366" s="5">
        <f>IF(CL$2='PRES-S-L-T'!$B$6,AH366,0)</f>
        <v>0</v>
      </c>
      <c r="CM366" s="5">
        <f>IF(CM$2='PRES-S-L-T'!$B$6,AI366,0)</f>
        <v>0</v>
      </c>
      <c r="CN366" s="5">
        <f>IF(CN$2='PRES-S-L-T'!$B$6,AJ366,0)</f>
        <v>0</v>
      </c>
      <c r="CO366" s="5">
        <f>IF(CO$2='PRES-S-L-T'!$B$6,AK366,0)</f>
        <v>0</v>
      </c>
      <c r="CP366" s="5">
        <f>IF(CP$2='PRES-S-L-T'!$B$6,AL366,0)</f>
        <v>0</v>
      </c>
      <c r="CQ366" s="5">
        <f>IF(CQ$2='PRES-S-L-T'!$B$6,AM366,0)</f>
        <v>0</v>
      </c>
      <c r="CR366" s="5">
        <f>IF(CR$2='PRES-S-L-T'!$B$6,AN366,0)</f>
        <v>0</v>
      </c>
      <c r="CS366" s="5">
        <f>IF(CS$2='PRES-S-L-T'!$B$6,AO366,0)</f>
        <v>0</v>
      </c>
      <c r="CT366" s="5">
        <f>IF(CT$2='PRES-S-L-T'!$B$6,AP366,0)</f>
        <v>0</v>
      </c>
      <c r="CU366" s="5">
        <f>IF(CU$2='PRES-S-L-T'!$B$6,AQ366,0)</f>
        <v>0</v>
      </c>
      <c r="CV366" s="5">
        <f>IF(CV$2='PRES-S-L-T'!$B$6,AR366,0)</f>
        <v>0</v>
      </c>
      <c r="CW366" s="5">
        <f>IF(CW$2='PRES-S-L-T'!$B$6,AS366,0)</f>
        <v>0</v>
      </c>
      <c r="CX366" s="5">
        <f>IF(CX$2='PRES-S-L-T'!$B$6,AT366,0)</f>
        <v>0</v>
      </c>
      <c r="CY366" s="5">
        <f>IF(CY$2='PRES-S-L-T'!$B$6,AU366,0)</f>
        <v>0</v>
      </c>
      <c r="CZ366" s="5">
        <f>IF(CZ$2='PRES-S-L-T'!$B$6,AV366,0)</f>
        <v>0</v>
      </c>
      <c r="DA366" s="5">
        <f>IF(DA$2='PRES-S-L-T'!$B$6,AW366,0)</f>
        <v>0</v>
      </c>
      <c r="DB366" s="5">
        <f>IF(DB$2='PRES-S-L-T'!$B$6,AX366,0)</f>
        <v>0</v>
      </c>
      <c r="DE366" s="5">
        <f>IF(DE$2='PRES-S-L-T'!$B$6,BA366,0)</f>
        <v>0</v>
      </c>
      <c r="DF366" s="5">
        <f>IF(DF$2='PRES-S-L-T'!$B$6,BB366,0)</f>
        <v>0</v>
      </c>
      <c r="DG366" s="5">
        <f>IF(DG$2='PRES-S-L-T'!$B$6,BC366,0)</f>
        <v>0</v>
      </c>
      <c r="DH366" s="5">
        <f>IF(DH$2='PRES-S-L-T'!$B$6,BD366,0)</f>
        <v>0</v>
      </c>
      <c r="DI366" s="5">
        <f>IF(DI$2='PRES-S-L-T'!$B$6,BE366,0)</f>
        <v>0</v>
      </c>
      <c r="DJ366" s="5">
        <f t="shared" si="29"/>
        <v>0</v>
      </c>
      <c r="DK366" s="5">
        <f>IF('PRES-L-T'!$B$6=DK$2,SUM($C366:$P366),0)</f>
        <v>0</v>
      </c>
      <c r="DL366" s="5">
        <f>IF('PRES-L-T'!$B$6=DL$2,SUM($R366:$AB366),0)</f>
        <v>0</v>
      </c>
      <c r="DM366" s="5">
        <f>IF('PRES-L-T'!$B$6=DM$2,SUM($AC366:$AE366),0)</f>
        <v>0</v>
      </c>
      <c r="DN366" s="5">
        <f>IF('PRES-L-T'!$B$6=DN$2,SUM($AG366:$AI366),0)</f>
        <v>0</v>
      </c>
      <c r="DO366" s="5">
        <f>IF('PRES-L-T'!$B$6=DO$2,SUM($AJ366:$AP366),0)</f>
        <v>0</v>
      </c>
      <c r="DP366" s="5">
        <f>IF('PRES-L-T'!$B$6=DP$2,SUM($AT366:$AU366),0)</f>
        <v>0</v>
      </c>
      <c r="DQ366" s="5">
        <f>IF('PRES-L-T'!$B$6=DQ$2,SUM($AV366:$AY366),0)</f>
        <v>0</v>
      </c>
      <c r="DR366" s="5">
        <f>IF('PRES-L-T'!$B$6=DR$2,SUM($BA366:$BA366),0)</f>
        <v>0</v>
      </c>
      <c r="DS366" s="5">
        <f>IF('PRES-L-T'!$B$6=DS$2,SUM($BB366:$BB366),0)</f>
        <v>0</v>
      </c>
      <c r="DT366" s="5">
        <f>IF('PRES-L-T'!$B$6=DT$2,SUM($BC366:$BC366),0)</f>
        <v>0</v>
      </c>
      <c r="DU366" s="5">
        <f>IF('PRES-L-T'!$B$6=DU$2,SUM($BD366:$BD366),0)</f>
        <v>0</v>
      </c>
      <c r="DV366" s="5">
        <f>IF('PRES-L-T'!$B$6=DV$2,SUM($BE366:$BE366),0)</f>
        <v>0</v>
      </c>
      <c r="DW366" s="5">
        <f t="shared" si="31"/>
        <v>0</v>
      </c>
      <c r="DX366" s="5">
        <f>IF('PRES-U-P'!$B$6=DX$2,SUM(C366:AA366),0)</f>
        <v>0</v>
      </c>
      <c r="DY366" s="5">
        <f>IF('PRES-U-P'!$B$6=DY$2,SUM(AB366:AX366),0)</f>
        <v>0</v>
      </c>
      <c r="DZ366" s="5">
        <f>IF('PRES-U-P'!$B$6=DZ$2,SUM(BA366:BB366),0)</f>
        <v>0</v>
      </c>
      <c r="EA366" s="5">
        <f>IF('PRES-U-P'!$B$6=EA$2,SUM(BC366:BD366),0)</f>
        <v>0</v>
      </c>
      <c r="EB366" s="5">
        <f>IF('PRES-U-P'!$B$6=EB$2,SUM(BE366),0)</f>
        <v>0</v>
      </c>
      <c r="EC366" s="5">
        <f t="shared" si="30"/>
        <v>0</v>
      </c>
    </row>
    <row r="367" spans="1:133" hidden="1" x14ac:dyDescent="0.2">
      <c r="A367" s="1">
        <v>55310</v>
      </c>
      <c r="B367" s="1" t="s">
        <v>103</v>
      </c>
      <c r="BF367" s="5">
        <f t="shared" si="28"/>
        <v>0</v>
      </c>
      <c r="BG367" s="5">
        <f>IF(BG$2='PRES-S-L-T'!$B$6,C367,0)</f>
        <v>0</v>
      </c>
      <c r="BH367" s="5">
        <f>IF(BH$2='PRES-S-L-T'!$B$6,D367,0)</f>
        <v>0</v>
      </c>
      <c r="BI367" s="5">
        <f>IF(BI$2='PRES-S-L-T'!$B$6,E367,0)</f>
        <v>0</v>
      </c>
      <c r="BJ367" s="5">
        <f>IF(BJ$2='PRES-S-L-T'!$B$6,F367,0)</f>
        <v>0</v>
      </c>
      <c r="BK367" s="5">
        <f>IF(BK$2='PRES-S-L-T'!$B$6,G367,0)</f>
        <v>0</v>
      </c>
      <c r="BL367" s="5">
        <f>IF(BL$2='PRES-S-L-T'!$B$6,H367,0)</f>
        <v>0</v>
      </c>
      <c r="BM367" s="5">
        <f>IF(BM$2='PRES-S-L-T'!$B$6,I367,0)</f>
        <v>0</v>
      </c>
      <c r="BN367" s="5">
        <f>IF(BN$2='PRES-S-L-T'!$B$6,J367,0)</f>
        <v>0</v>
      </c>
      <c r="BO367" s="5">
        <f>IF(BO$2='PRES-S-L-T'!$B$6,K367,0)</f>
        <v>0</v>
      </c>
      <c r="BP367" s="5">
        <f>IF(BP$2='PRES-S-L-T'!$B$6,L367,0)</f>
        <v>0</v>
      </c>
      <c r="BQ367" s="5">
        <f>IF(BQ$2='PRES-S-L-T'!$B$6,M367,0)</f>
        <v>0</v>
      </c>
      <c r="BR367" s="5">
        <f>IF(BR$2='PRES-S-L-T'!$B$6,N367,0)</f>
        <v>0</v>
      </c>
      <c r="BS367" s="5">
        <f>IF(BS$2='PRES-S-L-T'!$B$6,O367,0)</f>
        <v>0</v>
      </c>
      <c r="BV367" s="5">
        <f>IF(BV$2='PRES-S-L-T'!$B$6,R367,0)</f>
        <v>0</v>
      </c>
      <c r="BW367" s="5">
        <f>IF(BW$2='PRES-S-L-T'!$B$6,S367,0)</f>
        <v>0</v>
      </c>
      <c r="BX367" s="5">
        <f>IF(BX$2='PRES-S-L-T'!$B$6,T367,0)</f>
        <v>0</v>
      </c>
      <c r="BY367" s="5">
        <f>IF(BY$2='PRES-S-L-T'!$B$6,U367,0)</f>
        <v>0</v>
      </c>
      <c r="BZ367" s="5">
        <f>IF(BZ$2='PRES-S-L-T'!$B$6,V367,0)</f>
        <v>0</v>
      </c>
      <c r="CA367" s="5">
        <f>IF(CA$2='PRES-S-L-T'!$B$6,W367,0)</f>
        <v>0</v>
      </c>
      <c r="CB367" s="5">
        <f>IF(CB$2='PRES-S-L-T'!$B$6,X367,0)</f>
        <v>0</v>
      </c>
      <c r="CC367" s="5">
        <f>IF(CC$2='PRES-S-L-T'!$B$6,Y367,0)</f>
        <v>0</v>
      </c>
      <c r="CD367" s="5">
        <f>IF(CD$2='PRES-S-L-T'!$B$6,Z367,0)</f>
        <v>0</v>
      </c>
      <c r="CE367" s="5">
        <f>IF(CE$2='PRES-S-L-T'!$B$6,AA367,0)</f>
        <v>0</v>
      </c>
      <c r="CF367" s="5">
        <f>IF(CF$2='PRES-S-L-T'!$B$6,AB367,0)</f>
        <v>0</v>
      </c>
      <c r="CG367" s="5">
        <f>IF(CG$2='PRES-S-L-T'!$B$6,AC367,0)</f>
        <v>0</v>
      </c>
      <c r="CH367" s="5">
        <f>IF(CH$2='PRES-S-L-T'!$B$6,AD367,0)</f>
        <v>0</v>
      </c>
      <c r="CI367" s="5">
        <f>IF(CI$2='PRES-S-L-T'!$B$6,AE367,0)</f>
        <v>0</v>
      </c>
      <c r="CJ367" s="5">
        <f>IF(CJ$2='PRES-S-L-T'!$B$6,AF367,0)</f>
        <v>0</v>
      </c>
      <c r="CK367" s="5">
        <f>IF(CK$2='PRES-S-L-T'!$B$6,AG367,0)</f>
        <v>0</v>
      </c>
      <c r="CL367" s="5">
        <f>IF(CL$2='PRES-S-L-T'!$B$6,AH367,0)</f>
        <v>0</v>
      </c>
      <c r="CM367" s="5">
        <f>IF(CM$2='PRES-S-L-T'!$B$6,AI367,0)</f>
        <v>0</v>
      </c>
      <c r="CN367" s="5">
        <f>IF(CN$2='PRES-S-L-T'!$B$6,AJ367,0)</f>
        <v>0</v>
      </c>
      <c r="CO367" s="5">
        <f>IF(CO$2='PRES-S-L-T'!$B$6,AK367,0)</f>
        <v>0</v>
      </c>
      <c r="CP367" s="5">
        <f>IF(CP$2='PRES-S-L-T'!$B$6,AL367,0)</f>
        <v>0</v>
      </c>
      <c r="CQ367" s="5">
        <f>IF(CQ$2='PRES-S-L-T'!$B$6,AM367,0)</f>
        <v>0</v>
      </c>
      <c r="CR367" s="5">
        <f>IF(CR$2='PRES-S-L-T'!$B$6,AN367,0)</f>
        <v>0</v>
      </c>
      <c r="CS367" s="5">
        <f>IF(CS$2='PRES-S-L-T'!$B$6,AO367,0)</f>
        <v>0</v>
      </c>
      <c r="CT367" s="5">
        <f>IF(CT$2='PRES-S-L-T'!$B$6,AP367,0)</f>
        <v>0</v>
      </c>
      <c r="CU367" s="5">
        <f>IF(CU$2='PRES-S-L-T'!$B$6,AQ367,0)</f>
        <v>0</v>
      </c>
      <c r="CV367" s="5">
        <f>IF(CV$2='PRES-S-L-T'!$B$6,AR367,0)</f>
        <v>0</v>
      </c>
      <c r="CW367" s="5">
        <f>IF(CW$2='PRES-S-L-T'!$B$6,AS367,0)</f>
        <v>0</v>
      </c>
      <c r="CX367" s="5">
        <f>IF(CX$2='PRES-S-L-T'!$B$6,AT367,0)</f>
        <v>0</v>
      </c>
      <c r="CY367" s="5">
        <f>IF(CY$2='PRES-S-L-T'!$B$6,AU367,0)</f>
        <v>0</v>
      </c>
      <c r="CZ367" s="5">
        <f>IF(CZ$2='PRES-S-L-T'!$B$6,AV367,0)</f>
        <v>0</v>
      </c>
      <c r="DA367" s="5">
        <f>IF(DA$2='PRES-S-L-T'!$B$6,AW367,0)</f>
        <v>0</v>
      </c>
      <c r="DB367" s="5">
        <f>IF(DB$2='PRES-S-L-T'!$B$6,AX367,0)</f>
        <v>0</v>
      </c>
      <c r="DE367" s="5">
        <f>IF(DE$2='PRES-S-L-T'!$B$6,BA367,0)</f>
        <v>0</v>
      </c>
      <c r="DF367" s="5">
        <f>IF(DF$2='PRES-S-L-T'!$B$6,BB367,0)</f>
        <v>0</v>
      </c>
      <c r="DG367" s="5">
        <f>IF(DG$2='PRES-S-L-T'!$B$6,BC367,0)</f>
        <v>0</v>
      </c>
      <c r="DH367" s="5">
        <f>IF(DH$2='PRES-S-L-T'!$B$6,BD367,0)</f>
        <v>0</v>
      </c>
      <c r="DI367" s="5">
        <f>IF(DI$2='PRES-S-L-T'!$B$6,BE367,0)</f>
        <v>0</v>
      </c>
      <c r="DJ367" s="5">
        <f t="shared" si="29"/>
        <v>0</v>
      </c>
      <c r="DK367" s="5">
        <f>IF('PRES-L-T'!$B$6=DK$2,SUM($C367:$P367),0)</f>
        <v>0</v>
      </c>
      <c r="DL367" s="5">
        <f>IF('PRES-L-T'!$B$6=DL$2,SUM($R367:$AB367),0)</f>
        <v>0</v>
      </c>
      <c r="DM367" s="5">
        <f>IF('PRES-L-T'!$B$6=DM$2,SUM($AC367:$AE367),0)</f>
        <v>0</v>
      </c>
      <c r="DN367" s="5">
        <f>IF('PRES-L-T'!$B$6=DN$2,SUM($AG367:$AI367),0)</f>
        <v>0</v>
      </c>
      <c r="DO367" s="5">
        <f>IF('PRES-L-T'!$B$6=DO$2,SUM($AJ367:$AP367),0)</f>
        <v>0</v>
      </c>
      <c r="DP367" s="5">
        <f>IF('PRES-L-T'!$B$6=DP$2,SUM($AT367:$AU367),0)</f>
        <v>0</v>
      </c>
      <c r="DQ367" s="5">
        <f>IF('PRES-L-T'!$B$6=DQ$2,SUM($AV367:$AY367),0)</f>
        <v>0</v>
      </c>
      <c r="DR367" s="5">
        <f>IF('PRES-L-T'!$B$6=DR$2,SUM($BA367:$BA367),0)</f>
        <v>0</v>
      </c>
      <c r="DS367" s="5">
        <f>IF('PRES-L-T'!$B$6=DS$2,SUM($BB367:$BB367),0)</f>
        <v>0</v>
      </c>
      <c r="DT367" s="5">
        <f>IF('PRES-L-T'!$B$6=DT$2,SUM($BC367:$BC367),0)</f>
        <v>0</v>
      </c>
      <c r="DU367" s="5">
        <f>IF('PRES-L-T'!$B$6=DU$2,SUM($BD367:$BD367),0)</f>
        <v>0</v>
      </c>
      <c r="DV367" s="5">
        <f>IF('PRES-L-T'!$B$6=DV$2,SUM($BE367:$BE367),0)</f>
        <v>0</v>
      </c>
      <c r="DW367" s="5">
        <f t="shared" si="31"/>
        <v>0</v>
      </c>
      <c r="DX367" s="5">
        <f>IF('PRES-U-P'!$B$6=DX$2,SUM(C367:AA367),0)</f>
        <v>0</v>
      </c>
      <c r="DY367" s="5">
        <f>IF('PRES-U-P'!$B$6=DY$2,SUM(AB367:AX367),0)</f>
        <v>0</v>
      </c>
      <c r="DZ367" s="5">
        <f>IF('PRES-U-P'!$B$6=DZ$2,SUM(BA367:BB367),0)</f>
        <v>0</v>
      </c>
      <c r="EA367" s="5">
        <f>IF('PRES-U-P'!$B$6=EA$2,SUM(BC367:BD367),0)</f>
        <v>0</v>
      </c>
      <c r="EB367" s="5">
        <f>IF('PRES-U-P'!$B$6=EB$2,SUM(BE367),0)</f>
        <v>0</v>
      </c>
      <c r="EC367" s="5">
        <f t="shared" si="30"/>
        <v>0</v>
      </c>
    </row>
    <row r="368" spans="1:133" hidden="1" x14ac:dyDescent="0.2">
      <c r="A368" s="1">
        <v>55401</v>
      </c>
      <c r="B368" s="1" t="s">
        <v>100</v>
      </c>
      <c r="BF368" s="5">
        <f t="shared" si="28"/>
        <v>0</v>
      </c>
      <c r="BG368" s="5">
        <f>IF(BG$2='PRES-S-L-T'!$B$6,C368,0)</f>
        <v>0</v>
      </c>
      <c r="BH368" s="5">
        <f>IF(BH$2='PRES-S-L-T'!$B$6,D368,0)</f>
        <v>0</v>
      </c>
      <c r="BI368" s="5">
        <f>IF(BI$2='PRES-S-L-T'!$B$6,E368,0)</f>
        <v>0</v>
      </c>
      <c r="BJ368" s="5">
        <f>IF(BJ$2='PRES-S-L-T'!$B$6,F368,0)</f>
        <v>0</v>
      </c>
      <c r="BK368" s="5">
        <f>IF(BK$2='PRES-S-L-T'!$B$6,G368,0)</f>
        <v>0</v>
      </c>
      <c r="BL368" s="5">
        <f>IF(BL$2='PRES-S-L-T'!$B$6,H368,0)</f>
        <v>0</v>
      </c>
      <c r="BM368" s="5">
        <f>IF(BM$2='PRES-S-L-T'!$B$6,I368,0)</f>
        <v>0</v>
      </c>
      <c r="BN368" s="5">
        <f>IF(BN$2='PRES-S-L-T'!$B$6,J368,0)</f>
        <v>0</v>
      </c>
      <c r="BO368" s="5">
        <f>IF(BO$2='PRES-S-L-T'!$B$6,K368,0)</f>
        <v>0</v>
      </c>
      <c r="BP368" s="5">
        <f>IF(BP$2='PRES-S-L-T'!$B$6,L368,0)</f>
        <v>0</v>
      </c>
      <c r="BQ368" s="5">
        <f>IF(BQ$2='PRES-S-L-T'!$B$6,M368,0)</f>
        <v>0</v>
      </c>
      <c r="BR368" s="5">
        <f>IF(BR$2='PRES-S-L-T'!$B$6,N368,0)</f>
        <v>0</v>
      </c>
      <c r="BS368" s="5">
        <f>IF(BS$2='PRES-S-L-T'!$B$6,O368,0)</f>
        <v>0</v>
      </c>
      <c r="BV368" s="5">
        <f>IF(BV$2='PRES-S-L-T'!$B$6,R368,0)</f>
        <v>0</v>
      </c>
      <c r="BW368" s="5">
        <f>IF(BW$2='PRES-S-L-T'!$B$6,S368,0)</f>
        <v>0</v>
      </c>
      <c r="BX368" s="5">
        <f>IF(BX$2='PRES-S-L-T'!$B$6,T368,0)</f>
        <v>0</v>
      </c>
      <c r="BY368" s="5">
        <f>IF(BY$2='PRES-S-L-T'!$B$6,U368,0)</f>
        <v>0</v>
      </c>
      <c r="BZ368" s="5">
        <f>IF(BZ$2='PRES-S-L-T'!$B$6,V368,0)</f>
        <v>0</v>
      </c>
      <c r="CA368" s="5">
        <f>IF(CA$2='PRES-S-L-T'!$B$6,W368,0)</f>
        <v>0</v>
      </c>
      <c r="CB368" s="5">
        <f>IF(CB$2='PRES-S-L-T'!$B$6,X368,0)</f>
        <v>0</v>
      </c>
      <c r="CC368" s="5">
        <f>IF(CC$2='PRES-S-L-T'!$B$6,Y368,0)</f>
        <v>0</v>
      </c>
      <c r="CD368" s="5">
        <f>IF(CD$2='PRES-S-L-T'!$B$6,Z368,0)</f>
        <v>0</v>
      </c>
      <c r="CE368" s="5">
        <f>IF(CE$2='PRES-S-L-T'!$B$6,AA368,0)</f>
        <v>0</v>
      </c>
      <c r="CF368" s="5">
        <f>IF(CF$2='PRES-S-L-T'!$B$6,AB368,0)</f>
        <v>0</v>
      </c>
      <c r="CG368" s="5">
        <f>IF(CG$2='PRES-S-L-T'!$B$6,AC368,0)</f>
        <v>0</v>
      </c>
      <c r="CH368" s="5">
        <f>IF(CH$2='PRES-S-L-T'!$B$6,AD368,0)</f>
        <v>0</v>
      </c>
      <c r="CI368" s="5">
        <f>IF(CI$2='PRES-S-L-T'!$B$6,AE368,0)</f>
        <v>0</v>
      </c>
      <c r="CJ368" s="5">
        <f>IF(CJ$2='PRES-S-L-T'!$B$6,AF368,0)</f>
        <v>0</v>
      </c>
      <c r="CK368" s="5">
        <f>IF(CK$2='PRES-S-L-T'!$B$6,AG368,0)</f>
        <v>0</v>
      </c>
      <c r="CL368" s="5">
        <f>IF(CL$2='PRES-S-L-T'!$B$6,AH368,0)</f>
        <v>0</v>
      </c>
      <c r="CM368" s="5">
        <f>IF(CM$2='PRES-S-L-T'!$B$6,AI368,0)</f>
        <v>0</v>
      </c>
      <c r="CN368" s="5">
        <f>IF(CN$2='PRES-S-L-T'!$B$6,AJ368,0)</f>
        <v>0</v>
      </c>
      <c r="CO368" s="5">
        <f>IF(CO$2='PRES-S-L-T'!$B$6,AK368,0)</f>
        <v>0</v>
      </c>
      <c r="CP368" s="5">
        <f>IF(CP$2='PRES-S-L-T'!$B$6,AL368,0)</f>
        <v>0</v>
      </c>
      <c r="CQ368" s="5">
        <f>IF(CQ$2='PRES-S-L-T'!$B$6,AM368,0)</f>
        <v>0</v>
      </c>
      <c r="CR368" s="5">
        <f>IF(CR$2='PRES-S-L-T'!$B$6,AN368,0)</f>
        <v>0</v>
      </c>
      <c r="CS368" s="5">
        <f>IF(CS$2='PRES-S-L-T'!$B$6,AO368,0)</f>
        <v>0</v>
      </c>
      <c r="CT368" s="5">
        <f>IF(CT$2='PRES-S-L-T'!$B$6,AP368,0)</f>
        <v>0</v>
      </c>
      <c r="CU368" s="5">
        <f>IF(CU$2='PRES-S-L-T'!$B$6,AQ368,0)</f>
        <v>0</v>
      </c>
      <c r="CV368" s="5">
        <f>IF(CV$2='PRES-S-L-T'!$B$6,AR368,0)</f>
        <v>0</v>
      </c>
      <c r="CW368" s="5">
        <f>IF(CW$2='PRES-S-L-T'!$B$6,AS368,0)</f>
        <v>0</v>
      </c>
      <c r="CX368" s="5">
        <f>IF(CX$2='PRES-S-L-T'!$B$6,AT368,0)</f>
        <v>0</v>
      </c>
      <c r="CY368" s="5">
        <f>IF(CY$2='PRES-S-L-T'!$B$6,AU368,0)</f>
        <v>0</v>
      </c>
      <c r="CZ368" s="5">
        <f>IF(CZ$2='PRES-S-L-T'!$B$6,AV368,0)</f>
        <v>0</v>
      </c>
      <c r="DA368" s="5">
        <f>IF(DA$2='PRES-S-L-T'!$B$6,AW368,0)</f>
        <v>0</v>
      </c>
      <c r="DB368" s="5">
        <f>IF(DB$2='PRES-S-L-T'!$B$6,AX368,0)</f>
        <v>0</v>
      </c>
      <c r="DE368" s="5">
        <f>IF(DE$2='PRES-S-L-T'!$B$6,BA368,0)</f>
        <v>0</v>
      </c>
      <c r="DF368" s="5">
        <f>IF(DF$2='PRES-S-L-T'!$B$6,BB368,0)</f>
        <v>0</v>
      </c>
      <c r="DG368" s="5">
        <f>IF(DG$2='PRES-S-L-T'!$B$6,BC368,0)</f>
        <v>0</v>
      </c>
      <c r="DH368" s="5">
        <f>IF(DH$2='PRES-S-L-T'!$B$6,BD368,0)</f>
        <v>0</v>
      </c>
      <c r="DI368" s="5">
        <f>IF(DI$2='PRES-S-L-T'!$B$6,BE368,0)</f>
        <v>0</v>
      </c>
      <c r="DJ368" s="5">
        <f t="shared" si="29"/>
        <v>0</v>
      </c>
      <c r="DK368" s="5">
        <f>IF('PRES-L-T'!$B$6=DK$2,SUM($C368:$P368),0)</f>
        <v>0</v>
      </c>
      <c r="DL368" s="5">
        <f>IF('PRES-L-T'!$B$6=DL$2,SUM($R368:$AB368),0)</f>
        <v>0</v>
      </c>
      <c r="DM368" s="5">
        <f>IF('PRES-L-T'!$B$6=DM$2,SUM($AC368:$AE368),0)</f>
        <v>0</v>
      </c>
      <c r="DN368" s="5">
        <f>IF('PRES-L-T'!$B$6=DN$2,SUM($AG368:$AI368),0)</f>
        <v>0</v>
      </c>
      <c r="DO368" s="5">
        <f>IF('PRES-L-T'!$B$6=DO$2,SUM($AJ368:$AP368),0)</f>
        <v>0</v>
      </c>
      <c r="DP368" s="5">
        <f>IF('PRES-L-T'!$B$6=DP$2,SUM($AT368:$AU368),0)</f>
        <v>0</v>
      </c>
      <c r="DQ368" s="5">
        <f>IF('PRES-L-T'!$B$6=DQ$2,SUM($AV368:$AY368),0)</f>
        <v>0</v>
      </c>
      <c r="DR368" s="5">
        <f>IF('PRES-L-T'!$B$6=DR$2,SUM($BA368:$BA368),0)</f>
        <v>0</v>
      </c>
      <c r="DS368" s="5">
        <f>IF('PRES-L-T'!$B$6=DS$2,SUM($BB368:$BB368),0)</f>
        <v>0</v>
      </c>
      <c r="DT368" s="5">
        <f>IF('PRES-L-T'!$B$6=DT$2,SUM($BC368:$BC368),0)</f>
        <v>0</v>
      </c>
      <c r="DU368" s="5">
        <f>IF('PRES-L-T'!$B$6=DU$2,SUM($BD368:$BD368),0)</f>
        <v>0</v>
      </c>
      <c r="DV368" s="5">
        <f>IF('PRES-L-T'!$B$6=DV$2,SUM($BE368:$BE368),0)</f>
        <v>0</v>
      </c>
      <c r="DW368" s="5">
        <f t="shared" si="31"/>
        <v>0</v>
      </c>
      <c r="DX368" s="5">
        <f>IF('PRES-U-P'!$B$6=DX$2,SUM(C368:AA368),0)</f>
        <v>0</v>
      </c>
      <c r="DY368" s="5">
        <f>IF('PRES-U-P'!$B$6=DY$2,SUM(AB368:AX368),0)</f>
        <v>0</v>
      </c>
      <c r="DZ368" s="5">
        <f>IF('PRES-U-P'!$B$6=DZ$2,SUM(BA368:BB368),0)</f>
        <v>0</v>
      </c>
      <c r="EA368" s="5">
        <f>IF('PRES-U-P'!$B$6=EA$2,SUM(BC368:BD368),0)</f>
        <v>0</v>
      </c>
      <c r="EB368" s="5">
        <f>IF('PRES-U-P'!$B$6=EB$2,SUM(BE368),0)</f>
        <v>0</v>
      </c>
      <c r="EC368" s="5">
        <f t="shared" si="30"/>
        <v>0</v>
      </c>
    </row>
    <row r="369" spans="1:133" hidden="1" x14ac:dyDescent="0.2">
      <c r="A369" s="1">
        <v>55402</v>
      </c>
      <c r="B369" s="1" t="s">
        <v>104</v>
      </c>
      <c r="BF369" s="5">
        <f t="shared" si="28"/>
        <v>0</v>
      </c>
      <c r="BG369" s="5">
        <f>IF(BG$2='PRES-S-L-T'!$B$6,C369,0)</f>
        <v>0</v>
      </c>
      <c r="BH369" s="5">
        <f>IF(BH$2='PRES-S-L-T'!$B$6,D369,0)</f>
        <v>0</v>
      </c>
      <c r="BI369" s="5">
        <f>IF(BI$2='PRES-S-L-T'!$B$6,E369,0)</f>
        <v>0</v>
      </c>
      <c r="BJ369" s="5">
        <f>IF(BJ$2='PRES-S-L-T'!$B$6,F369,0)</f>
        <v>0</v>
      </c>
      <c r="BK369" s="5">
        <f>IF(BK$2='PRES-S-L-T'!$B$6,G369,0)</f>
        <v>0</v>
      </c>
      <c r="BL369" s="5">
        <f>IF(BL$2='PRES-S-L-T'!$B$6,H369,0)</f>
        <v>0</v>
      </c>
      <c r="BM369" s="5">
        <f>IF(BM$2='PRES-S-L-T'!$B$6,I369,0)</f>
        <v>0</v>
      </c>
      <c r="BN369" s="5">
        <f>IF(BN$2='PRES-S-L-T'!$B$6,J369,0)</f>
        <v>0</v>
      </c>
      <c r="BO369" s="5">
        <f>IF(BO$2='PRES-S-L-T'!$B$6,K369,0)</f>
        <v>0</v>
      </c>
      <c r="BP369" s="5">
        <f>IF(BP$2='PRES-S-L-T'!$B$6,L369,0)</f>
        <v>0</v>
      </c>
      <c r="BQ369" s="5">
        <f>IF(BQ$2='PRES-S-L-T'!$B$6,M369,0)</f>
        <v>0</v>
      </c>
      <c r="BR369" s="5">
        <f>IF(BR$2='PRES-S-L-T'!$B$6,N369,0)</f>
        <v>0</v>
      </c>
      <c r="BS369" s="5">
        <f>IF(BS$2='PRES-S-L-T'!$B$6,O369,0)</f>
        <v>0</v>
      </c>
      <c r="BV369" s="5">
        <f>IF(BV$2='PRES-S-L-T'!$B$6,R369,0)</f>
        <v>0</v>
      </c>
      <c r="BW369" s="5">
        <f>IF(BW$2='PRES-S-L-T'!$B$6,S369,0)</f>
        <v>0</v>
      </c>
      <c r="BX369" s="5">
        <f>IF(BX$2='PRES-S-L-T'!$B$6,T369,0)</f>
        <v>0</v>
      </c>
      <c r="BY369" s="5">
        <f>IF(BY$2='PRES-S-L-T'!$B$6,U369,0)</f>
        <v>0</v>
      </c>
      <c r="BZ369" s="5">
        <f>IF(BZ$2='PRES-S-L-T'!$B$6,V369,0)</f>
        <v>0</v>
      </c>
      <c r="CA369" s="5">
        <f>IF(CA$2='PRES-S-L-T'!$B$6,W369,0)</f>
        <v>0</v>
      </c>
      <c r="CB369" s="5">
        <f>IF(CB$2='PRES-S-L-T'!$B$6,X369,0)</f>
        <v>0</v>
      </c>
      <c r="CC369" s="5">
        <f>IF(CC$2='PRES-S-L-T'!$B$6,Y369,0)</f>
        <v>0</v>
      </c>
      <c r="CD369" s="5">
        <f>IF(CD$2='PRES-S-L-T'!$B$6,Z369,0)</f>
        <v>0</v>
      </c>
      <c r="CE369" s="5">
        <f>IF(CE$2='PRES-S-L-T'!$B$6,AA369,0)</f>
        <v>0</v>
      </c>
      <c r="CF369" s="5">
        <f>IF(CF$2='PRES-S-L-T'!$B$6,AB369,0)</f>
        <v>0</v>
      </c>
      <c r="CG369" s="5">
        <f>IF(CG$2='PRES-S-L-T'!$B$6,AC369,0)</f>
        <v>0</v>
      </c>
      <c r="CH369" s="5">
        <f>IF(CH$2='PRES-S-L-T'!$B$6,AD369,0)</f>
        <v>0</v>
      </c>
      <c r="CI369" s="5">
        <f>IF(CI$2='PRES-S-L-T'!$B$6,AE369,0)</f>
        <v>0</v>
      </c>
      <c r="CJ369" s="5">
        <f>IF(CJ$2='PRES-S-L-T'!$B$6,AF369,0)</f>
        <v>0</v>
      </c>
      <c r="CK369" s="5">
        <f>IF(CK$2='PRES-S-L-T'!$B$6,AG369,0)</f>
        <v>0</v>
      </c>
      <c r="CL369" s="5">
        <f>IF(CL$2='PRES-S-L-T'!$B$6,AH369,0)</f>
        <v>0</v>
      </c>
      <c r="CM369" s="5">
        <f>IF(CM$2='PRES-S-L-T'!$B$6,AI369,0)</f>
        <v>0</v>
      </c>
      <c r="CN369" s="5">
        <f>IF(CN$2='PRES-S-L-T'!$B$6,AJ369,0)</f>
        <v>0</v>
      </c>
      <c r="CO369" s="5">
        <f>IF(CO$2='PRES-S-L-T'!$B$6,AK369,0)</f>
        <v>0</v>
      </c>
      <c r="CP369" s="5">
        <f>IF(CP$2='PRES-S-L-T'!$B$6,AL369,0)</f>
        <v>0</v>
      </c>
      <c r="CQ369" s="5">
        <f>IF(CQ$2='PRES-S-L-T'!$B$6,AM369,0)</f>
        <v>0</v>
      </c>
      <c r="CR369" s="5">
        <f>IF(CR$2='PRES-S-L-T'!$B$6,AN369,0)</f>
        <v>0</v>
      </c>
      <c r="CS369" s="5">
        <f>IF(CS$2='PRES-S-L-T'!$B$6,AO369,0)</f>
        <v>0</v>
      </c>
      <c r="CT369" s="5">
        <f>IF(CT$2='PRES-S-L-T'!$B$6,AP369,0)</f>
        <v>0</v>
      </c>
      <c r="CU369" s="5">
        <f>IF(CU$2='PRES-S-L-T'!$B$6,AQ369,0)</f>
        <v>0</v>
      </c>
      <c r="CV369" s="5">
        <f>IF(CV$2='PRES-S-L-T'!$B$6,AR369,0)</f>
        <v>0</v>
      </c>
      <c r="CW369" s="5">
        <f>IF(CW$2='PRES-S-L-T'!$B$6,AS369,0)</f>
        <v>0</v>
      </c>
      <c r="CX369" s="5">
        <f>IF(CX$2='PRES-S-L-T'!$B$6,AT369,0)</f>
        <v>0</v>
      </c>
      <c r="CY369" s="5">
        <f>IF(CY$2='PRES-S-L-T'!$B$6,AU369,0)</f>
        <v>0</v>
      </c>
      <c r="CZ369" s="5">
        <f>IF(CZ$2='PRES-S-L-T'!$B$6,AV369,0)</f>
        <v>0</v>
      </c>
      <c r="DA369" s="5">
        <f>IF(DA$2='PRES-S-L-T'!$B$6,AW369,0)</f>
        <v>0</v>
      </c>
      <c r="DB369" s="5">
        <f>IF(DB$2='PRES-S-L-T'!$B$6,AX369,0)</f>
        <v>0</v>
      </c>
      <c r="DE369" s="5">
        <f>IF(DE$2='PRES-S-L-T'!$B$6,BA369,0)</f>
        <v>0</v>
      </c>
      <c r="DF369" s="5">
        <f>IF(DF$2='PRES-S-L-T'!$B$6,BB369,0)</f>
        <v>0</v>
      </c>
      <c r="DG369" s="5">
        <f>IF(DG$2='PRES-S-L-T'!$B$6,BC369,0)</f>
        <v>0</v>
      </c>
      <c r="DH369" s="5">
        <f>IF(DH$2='PRES-S-L-T'!$B$6,BD369,0)</f>
        <v>0</v>
      </c>
      <c r="DI369" s="5">
        <f>IF(DI$2='PRES-S-L-T'!$B$6,BE369,0)</f>
        <v>0</v>
      </c>
      <c r="DJ369" s="5">
        <f t="shared" si="29"/>
        <v>0</v>
      </c>
      <c r="DK369" s="5">
        <f>IF('PRES-L-T'!$B$6=DK$2,SUM($C369:$P369),0)</f>
        <v>0</v>
      </c>
      <c r="DL369" s="5">
        <f>IF('PRES-L-T'!$B$6=DL$2,SUM($R369:$AB369),0)</f>
        <v>0</v>
      </c>
      <c r="DM369" s="5">
        <f>IF('PRES-L-T'!$B$6=DM$2,SUM($AC369:$AE369),0)</f>
        <v>0</v>
      </c>
      <c r="DN369" s="5">
        <f>IF('PRES-L-T'!$B$6=DN$2,SUM($AG369:$AI369),0)</f>
        <v>0</v>
      </c>
      <c r="DO369" s="5">
        <f>IF('PRES-L-T'!$B$6=DO$2,SUM($AJ369:$AP369),0)</f>
        <v>0</v>
      </c>
      <c r="DP369" s="5">
        <f>IF('PRES-L-T'!$B$6=DP$2,SUM($AT369:$AU369),0)</f>
        <v>0</v>
      </c>
      <c r="DQ369" s="5">
        <f>IF('PRES-L-T'!$B$6=DQ$2,SUM($AV369:$AY369),0)</f>
        <v>0</v>
      </c>
      <c r="DR369" s="5">
        <f>IF('PRES-L-T'!$B$6=DR$2,SUM($BA369:$BA369),0)</f>
        <v>0</v>
      </c>
      <c r="DS369" s="5">
        <f>IF('PRES-L-T'!$B$6=DS$2,SUM($BB369:$BB369),0)</f>
        <v>0</v>
      </c>
      <c r="DT369" s="5">
        <f>IF('PRES-L-T'!$B$6=DT$2,SUM($BC369:$BC369),0)</f>
        <v>0</v>
      </c>
      <c r="DU369" s="5">
        <f>IF('PRES-L-T'!$B$6=DU$2,SUM($BD369:$BD369),0)</f>
        <v>0</v>
      </c>
      <c r="DV369" s="5">
        <f>IF('PRES-L-T'!$B$6=DV$2,SUM($BE369:$BE369),0)</f>
        <v>0</v>
      </c>
      <c r="DW369" s="5">
        <f t="shared" si="31"/>
        <v>0</v>
      </c>
      <c r="DX369" s="5">
        <f>IF('PRES-U-P'!$B$6=DX$2,SUM(C369:AA369),0)</f>
        <v>0</v>
      </c>
      <c r="DY369" s="5">
        <f>IF('PRES-U-P'!$B$6=DY$2,SUM(AB369:AX369),0)</f>
        <v>0</v>
      </c>
      <c r="DZ369" s="5">
        <f>IF('PRES-U-P'!$B$6=DZ$2,SUM(BA369:BB369),0)</f>
        <v>0</v>
      </c>
      <c r="EA369" s="5">
        <f>IF('PRES-U-P'!$B$6=EA$2,SUM(BC369:BD369),0)</f>
        <v>0</v>
      </c>
      <c r="EB369" s="5">
        <f>IF('PRES-U-P'!$B$6=EB$2,SUM(BE369),0)</f>
        <v>0</v>
      </c>
      <c r="EC369" s="5">
        <f t="shared" si="30"/>
        <v>0</v>
      </c>
    </row>
    <row r="370" spans="1:133" hidden="1" x14ac:dyDescent="0.2">
      <c r="A370" s="1">
        <v>55403</v>
      </c>
      <c r="B370" s="1" t="s">
        <v>105</v>
      </c>
      <c r="BF370" s="5">
        <f t="shared" si="28"/>
        <v>0</v>
      </c>
      <c r="BG370" s="5">
        <f>IF(BG$2='PRES-S-L-T'!$B$6,C370,0)</f>
        <v>0</v>
      </c>
      <c r="BH370" s="5">
        <f>IF(BH$2='PRES-S-L-T'!$B$6,D370,0)</f>
        <v>0</v>
      </c>
      <c r="BI370" s="5">
        <f>IF(BI$2='PRES-S-L-T'!$B$6,E370,0)</f>
        <v>0</v>
      </c>
      <c r="BJ370" s="5">
        <f>IF(BJ$2='PRES-S-L-T'!$B$6,F370,0)</f>
        <v>0</v>
      </c>
      <c r="BK370" s="5">
        <f>IF(BK$2='PRES-S-L-T'!$B$6,G370,0)</f>
        <v>0</v>
      </c>
      <c r="BL370" s="5">
        <f>IF(BL$2='PRES-S-L-T'!$B$6,H370,0)</f>
        <v>0</v>
      </c>
      <c r="BM370" s="5">
        <f>IF(BM$2='PRES-S-L-T'!$B$6,I370,0)</f>
        <v>0</v>
      </c>
      <c r="BN370" s="5">
        <f>IF(BN$2='PRES-S-L-T'!$B$6,J370,0)</f>
        <v>0</v>
      </c>
      <c r="BO370" s="5">
        <f>IF(BO$2='PRES-S-L-T'!$B$6,K370,0)</f>
        <v>0</v>
      </c>
      <c r="BP370" s="5">
        <f>IF(BP$2='PRES-S-L-T'!$B$6,L370,0)</f>
        <v>0</v>
      </c>
      <c r="BQ370" s="5">
        <f>IF(BQ$2='PRES-S-L-T'!$B$6,M370,0)</f>
        <v>0</v>
      </c>
      <c r="BR370" s="5">
        <f>IF(BR$2='PRES-S-L-T'!$B$6,N370,0)</f>
        <v>0</v>
      </c>
      <c r="BS370" s="5">
        <f>IF(BS$2='PRES-S-L-T'!$B$6,O370,0)</f>
        <v>0</v>
      </c>
      <c r="BV370" s="5">
        <f>IF(BV$2='PRES-S-L-T'!$B$6,R370,0)</f>
        <v>0</v>
      </c>
      <c r="BW370" s="5">
        <f>IF(BW$2='PRES-S-L-T'!$B$6,S370,0)</f>
        <v>0</v>
      </c>
      <c r="BX370" s="5">
        <f>IF(BX$2='PRES-S-L-T'!$B$6,T370,0)</f>
        <v>0</v>
      </c>
      <c r="BY370" s="5">
        <f>IF(BY$2='PRES-S-L-T'!$B$6,U370,0)</f>
        <v>0</v>
      </c>
      <c r="BZ370" s="5">
        <f>IF(BZ$2='PRES-S-L-T'!$B$6,V370,0)</f>
        <v>0</v>
      </c>
      <c r="CA370" s="5">
        <f>IF(CA$2='PRES-S-L-T'!$B$6,W370,0)</f>
        <v>0</v>
      </c>
      <c r="CB370" s="5">
        <f>IF(CB$2='PRES-S-L-T'!$B$6,X370,0)</f>
        <v>0</v>
      </c>
      <c r="CC370" s="5">
        <f>IF(CC$2='PRES-S-L-T'!$B$6,Y370,0)</f>
        <v>0</v>
      </c>
      <c r="CD370" s="5">
        <f>IF(CD$2='PRES-S-L-T'!$B$6,Z370,0)</f>
        <v>0</v>
      </c>
      <c r="CE370" s="5">
        <f>IF(CE$2='PRES-S-L-T'!$B$6,AA370,0)</f>
        <v>0</v>
      </c>
      <c r="CF370" s="5">
        <f>IF(CF$2='PRES-S-L-T'!$B$6,AB370,0)</f>
        <v>0</v>
      </c>
      <c r="CG370" s="5">
        <f>IF(CG$2='PRES-S-L-T'!$B$6,AC370,0)</f>
        <v>0</v>
      </c>
      <c r="CH370" s="5">
        <f>IF(CH$2='PRES-S-L-T'!$B$6,AD370,0)</f>
        <v>0</v>
      </c>
      <c r="CI370" s="5">
        <f>IF(CI$2='PRES-S-L-T'!$B$6,AE370,0)</f>
        <v>0</v>
      </c>
      <c r="CJ370" s="5">
        <f>IF(CJ$2='PRES-S-L-T'!$B$6,AF370,0)</f>
        <v>0</v>
      </c>
      <c r="CK370" s="5">
        <f>IF(CK$2='PRES-S-L-T'!$B$6,AG370,0)</f>
        <v>0</v>
      </c>
      <c r="CL370" s="5">
        <f>IF(CL$2='PRES-S-L-T'!$B$6,AH370,0)</f>
        <v>0</v>
      </c>
      <c r="CM370" s="5">
        <f>IF(CM$2='PRES-S-L-T'!$B$6,AI370,0)</f>
        <v>0</v>
      </c>
      <c r="CN370" s="5">
        <f>IF(CN$2='PRES-S-L-T'!$B$6,AJ370,0)</f>
        <v>0</v>
      </c>
      <c r="CO370" s="5">
        <f>IF(CO$2='PRES-S-L-T'!$B$6,AK370,0)</f>
        <v>0</v>
      </c>
      <c r="CP370" s="5">
        <f>IF(CP$2='PRES-S-L-T'!$B$6,AL370,0)</f>
        <v>0</v>
      </c>
      <c r="CQ370" s="5">
        <f>IF(CQ$2='PRES-S-L-T'!$B$6,AM370,0)</f>
        <v>0</v>
      </c>
      <c r="CR370" s="5">
        <f>IF(CR$2='PRES-S-L-T'!$B$6,AN370,0)</f>
        <v>0</v>
      </c>
      <c r="CS370" s="5">
        <f>IF(CS$2='PRES-S-L-T'!$B$6,AO370,0)</f>
        <v>0</v>
      </c>
      <c r="CT370" s="5">
        <f>IF(CT$2='PRES-S-L-T'!$B$6,AP370,0)</f>
        <v>0</v>
      </c>
      <c r="CU370" s="5">
        <f>IF(CU$2='PRES-S-L-T'!$B$6,AQ370,0)</f>
        <v>0</v>
      </c>
      <c r="CV370" s="5">
        <f>IF(CV$2='PRES-S-L-T'!$B$6,AR370,0)</f>
        <v>0</v>
      </c>
      <c r="CW370" s="5">
        <f>IF(CW$2='PRES-S-L-T'!$B$6,AS370,0)</f>
        <v>0</v>
      </c>
      <c r="CX370" s="5">
        <f>IF(CX$2='PRES-S-L-T'!$B$6,AT370,0)</f>
        <v>0</v>
      </c>
      <c r="CY370" s="5">
        <f>IF(CY$2='PRES-S-L-T'!$B$6,AU370,0)</f>
        <v>0</v>
      </c>
      <c r="CZ370" s="5">
        <f>IF(CZ$2='PRES-S-L-T'!$B$6,AV370,0)</f>
        <v>0</v>
      </c>
      <c r="DA370" s="5">
        <f>IF(DA$2='PRES-S-L-T'!$B$6,AW370,0)</f>
        <v>0</v>
      </c>
      <c r="DB370" s="5">
        <f>IF(DB$2='PRES-S-L-T'!$B$6,AX370,0)</f>
        <v>0</v>
      </c>
      <c r="DE370" s="5">
        <f>IF(DE$2='PRES-S-L-T'!$B$6,BA370,0)</f>
        <v>0</v>
      </c>
      <c r="DF370" s="5">
        <f>IF(DF$2='PRES-S-L-T'!$B$6,BB370,0)</f>
        <v>0</v>
      </c>
      <c r="DG370" s="5">
        <f>IF(DG$2='PRES-S-L-T'!$B$6,BC370,0)</f>
        <v>0</v>
      </c>
      <c r="DH370" s="5">
        <f>IF(DH$2='PRES-S-L-T'!$B$6,BD370,0)</f>
        <v>0</v>
      </c>
      <c r="DI370" s="5">
        <f>IF(DI$2='PRES-S-L-T'!$B$6,BE370,0)</f>
        <v>0</v>
      </c>
      <c r="DJ370" s="5">
        <f t="shared" si="29"/>
        <v>0</v>
      </c>
      <c r="DK370" s="5">
        <f>IF('PRES-L-T'!$B$6=DK$2,SUM($C370:$P370),0)</f>
        <v>0</v>
      </c>
      <c r="DL370" s="5">
        <f>IF('PRES-L-T'!$B$6=DL$2,SUM($R370:$AB370),0)</f>
        <v>0</v>
      </c>
      <c r="DM370" s="5">
        <f>IF('PRES-L-T'!$B$6=DM$2,SUM($AC370:$AE370),0)</f>
        <v>0</v>
      </c>
      <c r="DN370" s="5">
        <f>IF('PRES-L-T'!$B$6=DN$2,SUM($AG370:$AI370),0)</f>
        <v>0</v>
      </c>
      <c r="DO370" s="5">
        <f>IF('PRES-L-T'!$B$6=DO$2,SUM($AJ370:$AP370),0)</f>
        <v>0</v>
      </c>
      <c r="DP370" s="5">
        <f>IF('PRES-L-T'!$B$6=DP$2,SUM($AT370:$AU370),0)</f>
        <v>0</v>
      </c>
      <c r="DQ370" s="5">
        <f>IF('PRES-L-T'!$B$6=DQ$2,SUM($AV370:$AY370),0)</f>
        <v>0</v>
      </c>
      <c r="DR370" s="5">
        <f>IF('PRES-L-T'!$B$6=DR$2,SUM($BA370:$BA370),0)</f>
        <v>0</v>
      </c>
      <c r="DS370" s="5">
        <f>IF('PRES-L-T'!$B$6=DS$2,SUM($BB370:$BB370),0)</f>
        <v>0</v>
      </c>
      <c r="DT370" s="5">
        <f>IF('PRES-L-T'!$B$6=DT$2,SUM($BC370:$BC370),0)</f>
        <v>0</v>
      </c>
      <c r="DU370" s="5">
        <f>IF('PRES-L-T'!$B$6=DU$2,SUM($BD370:$BD370),0)</f>
        <v>0</v>
      </c>
      <c r="DV370" s="5">
        <f>IF('PRES-L-T'!$B$6=DV$2,SUM($BE370:$BE370),0)</f>
        <v>0</v>
      </c>
      <c r="DW370" s="5">
        <f t="shared" si="31"/>
        <v>0</v>
      </c>
      <c r="DX370" s="5">
        <f>IF('PRES-U-P'!$B$6=DX$2,SUM(C370:AA370),0)</f>
        <v>0</v>
      </c>
      <c r="DY370" s="5">
        <f>IF('PRES-U-P'!$B$6=DY$2,SUM(AB370:AX370),0)</f>
        <v>0</v>
      </c>
      <c r="DZ370" s="5">
        <f>IF('PRES-U-P'!$B$6=DZ$2,SUM(BA370:BB370),0)</f>
        <v>0</v>
      </c>
      <c r="EA370" s="5">
        <f>IF('PRES-U-P'!$B$6=EA$2,SUM(BC370:BD370),0)</f>
        <v>0</v>
      </c>
      <c r="EB370" s="5">
        <f>IF('PRES-U-P'!$B$6=EB$2,SUM(BE370),0)</f>
        <v>0</v>
      </c>
      <c r="EC370" s="5">
        <f t="shared" si="30"/>
        <v>0</v>
      </c>
    </row>
    <row r="371" spans="1:133" hidden="1" x14ac:dyDescent="0.2">
      <c r="A371" s="1">
        <v>55404</v>
      </c>
      <c r="B371" s="1" t="s">
        <v>106</v>
      </c>
      <c r="BF371" s="5">
        <f t="shared" si="28"/>
        <v>0</v>
      </c>
      <c r="BG371" s="5">
        <f>IF(BG$2='PRES-S-L-T'!$B$6,C371,0)</f>
        <v>0</v>
      </c>
      <c r="BH371" s="5">
        <f>IF(BH$2='PRES-S-L-T'!$B$6,D371,0)</f>
        <v>0</v>
      </c>
      <c r="BI371" s="5">
        <f>IF(BI$2='PRES-S-L-T'!$B$6,E371,0)</f>
        <v>0</v>
      </c>
      <c r="BJ371" s="5">
        <f>IF(BJ$2='PRES-S-L-T'!$B$6,F371,0)</f>
        <v>0</v>
      </c>
      <c r="BK371" s="5">
        <f>IF(BK$2='PRES-S-L-T'!$B$6,G371,0)</f>
        <v>0</v>
      </c>
      <c r="BL371" s="5">
        <f>IF(BL$2='PRES-S-L-T'!$B$6,H371,0)</f>
        <v>0</v>
      </c>
      <c r="BM371" s="5">
        <f>IF(BM$2='PRES-S-L-T'!$B$6,I371,0)</f>
        <v>0</v>
      </c>
      <c r="BN371" s="5">
        <f>IF(BN$2='PRES-S-L-T'!$B$6,J371,0)</f>
        <v>0</v>
      </c>
      <c r="BO371" s="5">
        <f>IF(BO$2='PRES-S-L-T'!$B$6,K371,0)</f>
        <v>0</v>
      </c>
      <c r="BP371" s="5">
        <f>IF(BP$2='PRES-S-L-T'!$B$6,L371,0)</f>
        <v>0</v>
      </c>
      <c r="BQ371" s="5">
        <f>IF(BQ$2='PRES-S-L-T'!$B$6,M371,0)</f>
        <v>0</v>
      </c>
      <c r="BR371" s="5">
        <f>IF(BR$2='PRES-S-L-T'!$B$6,N371,0)</f>
        <v>0</v>
      </c>
      <c r="BS371" s="5">
        <f>IF(BS$2='PRES-S-L-T'!$B$6,O371,0)</f>
        <v>0</v>
      </c>
      <c r="BV371" s="5">
        <f>IF(BV$2='PRES-S-L-T'!$B$6,R371,0)</f>
        <v>0</v>
      </c>
      <c r="BW371" s="5">
        <f>IF(BW$2='PRES-S-L-T'!$B$6,S371,0)</f>
        <v>0</v>
      </c>
      <c r="BX371" s="5">
        <f>IF(BX$2='PRES-S-L-T'!$B$6,T371,0)</f>
        <v>0</v>
      </c>
      <c r="BY371" s="5">
        <f>IF(BY$2='PRES-S-L-T'!$B$6,U371,0)</f>
        <v>0</v>
      </c>
      <c r="BZ371" s="5">
        <f>IF(BZ$2='PRES-S-L-T'!$B$6,V371,0)</f>
        <v>0</v>
      </c>
      <c r="CA371" s="5">
        <f>IF(CA$2='PRES-S-L-T'!$B$6,W371,0)</f>
        <v>0</v>
      </c>
      <c r="CB371" s="5">
        <f>IF(CB$2='PRES-S-L-T'!$B$6,X371,0)</f>
        <v>0</v>
      </c>
      <c r="CC371" s="5">
        <f>IF(CC$2='PRES-S-L-T'!$B$6,Y371,0)</f>
        <v>0</v>
      </c>
      <c r="CD371" s="5">
        <f>IF(CD$2='PRES-S-L-T'!$B$6,Z371,0)</f>
        <v>0</v>
      </c>
      <c r="CE371" s="5">
        <f>IF(CE$2='PRES-S-L-T'!$B$6,AA371,0)</f>
        <v>0</v>
      </c>
      <c r="CF371" s="5">
        <f>IF(CF$2='PRES-S-L-T'!$B$6,AB371,0)</f>
        <v>0</v>
      </c>
      <c r="CG371" s="5">
        <f>IF(CG$2='PRES-S-L-T'!$B$6,AC371,0)</f>
        <v>0</v>
      </c>
      <c r="CH371" s="5">
        <f>IF(CH$2='PRES-S-L-T'!$B$6,AD371,0)</f>
        <v>0</v>
      </c>
      <c r="CI371" s="5">
        <f>IF(CI$2='PRES-S-L-T'!$B$6,AE371,0)</f>
        <v>0</v>
      </c>
      <c r="CJ371" s="5">
        <f>IF(CJ$2='PRES-S-L-T'!$B$6,AF371,0)</f>
        <v>0</v>
      </c>
      <c r="CK371" s="5">
        <f>IF(CK$2='PRES-S-L-T'!$B$6,AG371,0)</f>
        <v>0</v>
      </c>
      <c r="CL371" s="5">
        <f>IF(CL$2='PRES-S-L-T'!$B$6,AH371,0)</f>
        <v>0</v>
      </c>
      <c r="CM371" s="5">
        <f>IF(CM$2='PRES-S-L-T'!$B$6,AI371,0)</f>
        <v>0</v>
      </c>
      <c r="CN371" s="5">
        <f>IF(CN$2='PRES-S-L-T'!$B$6,AJ371,0)</f>
        <v>0</v>
      </c>
      <c r="CO371" s="5">
        <f>IF(CO$2='PRES-S-L-T'!$B$6,AK371,0)</f>
        <v>0</v>
      </c>
      <c r="CP371" s="5">
        <f>IF(CP$2='PRES-S-L-T'!$B$6,AL371,0)</f>
        <v>0</v>
      </c>
      <c r="CQ371" s="5">
        <f>IF(CQ$2='PRES-S-L-T'!$B$6,AM371,0)</f>
        <v>0</v>
      </c>
      <c r="CR371" s="5">
        <f>IF(CR$2='PRES-S-L-T'!$B$6,AN371,0)</f>
        <v>0</v>
      </c>
      <c r="CS371" s="5">
        <f>IF(CS$2='PRES-S-L-T'!$B$6,AO371,0)</f>
        <v>0</v>
      </c>
      <c r="CT371" s="5">
        <f>IF(CT$2='PRES-S-L-T'!$B$6,AP371,0)</f>
        <v>0</v>
      </c>
      <c r="CU371" s="5">
        <f>IF(CU$2='PRES-S-L-T'!$B$6,AQ371,0)</f>
        <v>0</v>
      </c>
      <c r="CV371" s="5">
        <f>IF(CV$2='PRES-S-L-T'!$B$6,AR371,0)</f>
        <v>0</v>
      </c>
      <c r="CW371" s="5">
        <f>IF(CW$2='PRES-S-L-T'!$B$6,AS371,0)</f>
        <v>0</v>
      </c>
      <c r="CX371" s="5">
        <f>IF(CX$2='PRES-S-L-T'!$B$6,AT371,0)</f>
        <v>0</v>
      </c>
      <c r="CY371" s="5">
        <f>IF(CY$2='PRES-S-L-T'!$B$6,AU371,0)</f>
        <v>0</v>
      </c>
      <c r="CZ371" s="5">
        <f>IF(CZ$2='PRES-S-L-T'!$B$6,AV371,0)</f>
        <v>0</v>
      </c>
      <c r="DA371" s="5">
        <f>IF(DA$2='PRES-S-L-T'!$B$6,AW371,0)</f>
        <v>0</v>
      </c>
      <c r="DB371" s="5">
        <f>IF(DB$2='PRES-S-L-T'!$B$6,AX371,0)</f>
        <v>0</v>
      </c>
      <c r="DE371" s="5">
        <f>IF(DE$2='PRES-S-L-T'!$B$6,BA371,0)</f>
        <v>0</v>
      </c>
      <c r="DF371" s="5">
        <f>IF(DF$2='PRES-S-L-T'!$B$6,BB371,0)</f>
        <v>0</v>
      </c>
      <c r="DG371" s="5">
        <f>IF(DG$2='PRES-S-L-T'!$B$6,BC371,0)</f>
        <v>0</v>
      </c>
      <c r="DH371" s="5">
        <f>IF(DH$2='PRES-S-L-T'!$B$6,BD371,0)</f>
        <v>0</v>
      </c>
      <c r="DI371" s="5">
        <f>IF(DI$2='PRES-S-L-T'!$B$6,BE371,0)</f>
        <v>0</v>
      </c>
      <c r="DJ371" s="5">
        <f t="shared" si="29"/>
        <v>0</v>
      </c>
      <c r="DK371" s="5">
        <f>IF('PRES-L-T'!$B$6=DK$2,SUM($C371:$P371),0)</f>
        <v>0</v>
      </c>
      <c r="DL371" s="5">
        <f>IF('PRES-L-T'!$B$6=DL$2,SUM($R371:$AB371),0)</f>
        <v>0</v>
      </c>
      <c r="DM371" s="5">
        <f>IF('PRES-L-T'!$B$6=DM$2,SUM($AC371:$AE371),0)</f>
        <v>0</v>
      </c>
      <c r="DN371" s="5">
        <f>IF('PRES-L-T'!$B$6=DN$2,SUM($AG371:$AI371),0)</f>
        <v>0</v>
      </c>
      <c r="DO371" s="5">
        <f>IF('PRES-L-T'!$B$6=DO$2,SUM($AJ371:$AP371),0)</f>
        <v>0</v>
      </c>
      <c r="DP371" s="5">
        <f>IF('PRES-L-T'!$B$6=DP$2,SUM($AT371:$AU371),0)</f>
        <v>0</v>
      </c>
      <c r="DQ371" s="5">
        <f>IF('PRES-L-T'!$B$6=DQ$2,SUM($AV371:$AY371),0)</f>
        <v>0</v>
      </c>
      <c r="DR371" s="5">
        <f>IF('PRES-L-T'!$B$6=DR$2,SUM($BA371:$BA371),0)</f>
        <v>0</v>
      </c>
      <c r="DS371" s="5">
        <f>IF('PRES-L-T'!$B$6=DS$2,SUM($BB371:$BB371),0)</f>
        <v>0</v>
      </c>
      <c r="DT371" s="5">
        <f>IF('PRES-L-T'!$B$6=DT$2,SUM($BC371:$BC371),0)</f>
        <v>0</v>
      </c>
      <c r="DU371" s="5">
        <f>IF('PRES-L-T'!$B$6=DU$2,SUM($BD371:$BD371),0)</f>
        <v>0</v>
      </c>
      <c r="DV371" s="5">
        <f>IF('PRES-L-T'!$B$6=DV$2,SUM($BE371:$BE371),0)</f>
        <v>0</v>
      </c>
      <c r="DW371" s="5">
        <f t="shared" si="31"/>
        <v>0</v>
      </c>
      <c r="DX371" s="5">
        <f>IF('PRES-U-P'!$B$6=DX$2,SUM(C371:AA371),0)</f>
        <v>0</v>
      </c>
      <c r="DY371" s="5">
        <f>IF('PRES-U-P'!$B$6=DY$2,SUM(AB371:AX371),0)</f>
        <v>0</v>
      </c>
      <c r="DZ371" s="5">
        <f>IF('PRES-U-P'!$B$6=DZ$2,SUM(BA371:BB371),0)</f>
        <v>0</v>
      </c>
      <c r="EA371" s="5">
        <f>IF('PRES-U-P'!$B$6=EA$2,SUM(BC371:BD371),0)</f>
        <v>0</v>
      </c>
      <c r="EB371" s="5">
        <f>IF('PRES-U-P'!$B$6=EB$2,SUM(BE371),0)</f>
        <v>0</v>
      </c>
      <c r="EC371" s="5">
        <f t="shared" si="30"/>
        <v>0</v>
      </c>
    </row>
    <row r="372" spans="1:133" hidden="1" x14ac:dyDescent="0.2">
      <c r="A372" s="1">
        <v>55405</v>
      </c>
      <c r="B372" s="1" t="s">
        <v>102</v>
      </c>
      <c r="BF372" s="5">
        <f t="shared" si="28"/>
        <v>0</v>
      </c>
      <c r="BG372" s="5">
        <f>IF(BG$2='PRES-S-L-T'!$B$6,C372,0)</f>
        <v>0</v>
      </c>
      <c r="BH372" s="5">
        <f>IF(BH$2='PRES-S-L-T'!$B$6,D372,0)</f>
        <v>0</v>
      </c>
      <c r="BI372" s="5">
        <f>IF(BI$2='PRES-S-L-T'!$B$6,E372,0)</f>
        <v>0</v>
      </c>
      <c r="BJ372" s="5">
        <f>IF(BJ$2='PRES-S-L-T'!$B$6,F372,0)</f>
        <v>0</v>
      </c>
      <c r="BK372" s="5">
        <f>IF(BK$2='PRES-S-L-T'!$B$6,G372,0)</f>
        <v>0</v>
      </c>
      <c r="BL372" s="5">
        <f>IF(BL$2='PRES-S-L-T'!$B$6,H372,0)</f>
        <v>0</v>
      </c>
      <c r="BM372" s="5">
        <f>IF(BM$2='PRES-S-L-T'!$B$6,I372,0)</f>
        <v>0</v>
      </c>
      <c r="BN372" s="5">
        <f>IF(BN$2='PRES-S-L-T'!$B$6,J372,0)</f>
        <v>0</v>
      </c>
      <c r="BO372" s="5">
        <f>IF(BO$2='PRES-S-L-T'!$B$6,K372,0)</f>
        <v>0</v>
      </c>
      <c r="BP372" s="5">
        <f>IF(BP$2='PRES-S-L-T'!$B$6,L372,0)</f>
        <v>0</v>
      </c>
      <c r="BQ372" s="5">
        <f>IF(BQ$2='PRES-S-L-T'!$B$6,M372,0)</f>
        <v>0</v>
      </c>
      <c r="BR372" s="5">
        <f>IF(BR$2='PRES-S-L-T'!$B$6,N372,0)</f>
        <v>0</v>
      </c>
      <c r="BS372" s="5">
        <f>IF(BS$2='PRES-S-L-T'!$B$6,O372,0)</f>
        <v>0</v>
      </c>
      <c r="BV372" s="5">
        <f>IF(BV$2='PRES-S-L-T'!$B$6,R372,0)</f>
        <v>0</v>
      </c>
      <c r="BW372" s="5">
        <f>IF(BW$2='PRES-S-L-T'!$B$6,S372,0)</f>
        <v>0</v>
      </c>
      <c r="BX372" s="5">
        <f>IF(BX$2='PRES-S-L-T'!$B$6,T372,0)</f>
        <v>0</v>
      </c>
      <c r="BY372" s="5">
        <f>IF(BY$2='PRES-S-L-T'!$B$6,U372,0)</f>
        <v>0</v>
      </c>
      <c r="BZ372" s="5">
        <f>IF(BZ$2='PRES-S-L-T'!$B$6,V372,0)</f>
        <v>0</v>
      </c>
      <c r="CA372" s="5">
        <f>IF(CA$2='PRES-S-L-T'!$B$6,W372,0)</f>
        <v>0</v>
      </c>
      <c r="CB372" s="5">
        <f>IF(CB$2='PRES-S-L-T'!$B$6,X372,0)</f>
        <v>0</v>
      </c>
      <c r="CC372" s="5">
        <f>IF(CC$2='PRES-S-L-T'!$B$6,Y372,0)</f>
        <v>0</v>
      </c>
      <c r="CD372" s="5">
        <f>IF(CD$2='PRES-S-L-T'!$B$6,Z372,0)</f>
        <v>0</v>
      </c>
      <c r="CE372" s="5">
        <f>IF(CE$2='PRES-S-L-T'!$B$6,AA372,0)</f>
        <v>0</v>
      </c>
      <c r="CF372" s="5">
        <f>IF(CF$2='PRES-S-L-T'!$B$6,AB372,0)</f>
        <v>0</v>
      </c>
      <c r="CG372" s="5">
        <f>IF(CG$2='PRES-S-L-T'!$B$6,AC372,0)</f>
        <v>0</v>
      </c>
      <c r="CH372" s="5">
        <f>IF(CH$2='PRES-S-L-T'!$B$6,AD372,0)</f>
        <v>0</v>
      </c>
      <c r="CI372" s="5">
        <f>IF(CI$2='PRES-S-L-T'!$B$6,AE372,0)</f>
        <v>0</v>
      </c>
      <c r="CJ372" s="5">
        <f>IF(CJ$2='PRES-S-L-T'!$B$6,AF372,0)</f>
        <v>0</v>
      </c>
      <c r="CK372" s="5">
        <f>IF(CK$2='PRES-S-L-T'!$B$6,AG372,0)</f>
        <v>0</v>
      </c>
      <c r="CL372" s="5">
        <f>IF(CL$2='PRES-S-L-T'!$B$6,AH372,0)</f>
        <v>0</v>
      </c>
      <c r="CM372" s="5">
        <f>IF(CM$2='PRES-S-L-T'!$B$6,AI372,0)</f>
        <v>0</v>
      </c>
      <c r="CN372" s="5">
        <f>IF(CN$2='PRES-S-L-T'!$B$6,AJ372,0)</f>
        <v>0</v>
      </c>
      <c r="CO372" s="5">
        <f>IF(CO$2='PRES-S-L-T'!$B$6,AK372,0)</f>
        <v>0</v>
      </c>
      <c r="CP372" s="5">
        <f>IF(CP$2='PRES-S-L-T'!$B$6,AL372,0)</f>
        <v>0</v>
      </c>
      <c r="CQ372" s="5">
        <f>IF(CQ$2='PRES-S-L-T'!$B$6,AM372,0)</f>
        <v>0</v>
      </c>
      <c r="CR372" s="5">
        <f>IF(CR$2='PRES-S-L-T'!$B$6,AN372,0)</f>
        <v>0</v>
      </c>
      <c r="CS372" s="5">
        <f>IF(CS$2='PRES-S-L-T'!$B$6,AO372,0)</f>
        <v>0</v>
      </c>
      <c r="CT372" s="5">
        <f>IF(CT$2='PRES-S-L-T'!$B$6,AP372,0)</f>
        <v>0</v>
      </c>
      <c r="CU372" s="5">
        <f>IF(CU$2='PRES-S-L-T'!$B$6,AQ372,0)</f>
        <v>0</v>
      </c>
      <c r="CV372" s="5">
        <f>IF(CV$2='PRES-S-L-T'!$B$6,AR372,0)</f>
        <v>0</v>
      </c>
      <c r="CW372" s="5">
        <f>IF(CW$2='PRES-S-L-T'!$B$6,AS372,0)</f>
        <v>0</v>
      </c>
      <c r="CX372" s="5">
        <f>IF(CX$2='PRES-S-L-T'!$B$6,AT372,0)</f>
        <v>0</v>
      </c>
      <c r="CY372" s="5">
        <f>IF(CY$2='PRES-S-L-T'!$B$6,AU372,0)</f>
        <v>0</v>
      </c>
      <c r="CZ372" s="5">
        <f>IF(CZ$2='PRES-S-L-T'!$B$6,AV372,0)</f>
        <v>0</v>
      </c>
      <c r="DA372" s="5">
        <f>IF(DA$2='PRES-S-L-T'!$B$6,AW372,0)</f>
        <v>0</v>
      </c>
      <c r="DB372" s="5">
        <f>IF(DB$2='PRES-S-L-T'!$B$6,AX372,0)</f>
        <v>0</v>
      </c>
      <c r="DE372" s="5">
        <f>IF(DE$2='PRES-S-L-T'!$B$6,BA372,0)</f>
        <v>0</v>
      </c>
      <c r="DF372" s="5">
        <f>IF(DF$2='PRES-S-L-T'!$B$6,BB372,0)</f>
        <v>0</v>
      </c>
      <c r="DG372" s="5">
        <f>IF(DG$2='PRES-S-L-T'!$B$6,BC372,0)</f>
        <v>0</v>
      </c>
      <c r="DH372" s="5">
        <f>IF(DH$2='PRES-S-L-T'!$B$6,BD372,0)</f>
        <v>0</v>
      </c>
      <c r="DI372" s="5">
        <f>IF(DI$2='PRES-S-L-T'!$B$6,BE372,0)</f>
        <v>0</v>
      </c>
      <c r="DJ372" s="5">
        <f t="shared" si="29"/>
        <v>0</v>
      </c>
      <c r="DK372" s="5">
        <f>IF('PRES-L-T'!$B$6=DK$2,SUM($C372:$P372),0)</f>
        <v>0</v>
      </c>
      <c r="DL372" s="5">
        <f>IF('PRES-L-T'!$B$6=DL$2,SUM($R372:$AB372),0)</f>
        <v>0</v>
      </c>
      <c r="DM372" s="5">
        <f>IF('PRES-L-T'!$B$6=DM$2,SUM($AC372:$AE372),0)</f>
        <v>0</v>
      </c>
      <c r="DN372" s="5">
        <f>IF('PRES-L-T'!$B$6=DN$2,SUM($AG372:$AI372),0)</f>
        <v>0</v>
      </c>
      <c r="DO372" s="5">
        <f>IF('PRES-L-T'!$B$6=DO$2,SUM($AJ372:$AP372),0)</f>
        <v>0</v>
      </c>
      <c r="DP372" s="5">
        <f>IF('PRES-L-T'!$B$6=DP$2,SUM($AT372:$AU372),0)</f>
        <v>0</v>
      </c>
      <c r="DQ372" s="5">
        <f>IF('PRES-L-T'!$B$6=DQ$2,SUM($AV372:$AY372),0)</f>
        <v>0</v>
      </c>
      <c r="DR372" s="5">
        <f>IF('PRES-L-T'!$B$6=DR$2,SUM($BA372:$BA372),0)</f>
        <v>0</v>
      </c>
      <c r="DS372" s="5">
        <f>IF('PRES-L-T'!$B$6=DS$2,SUM($BB372:$BB372),0)</f>
        <v>0</v>
      </c>
      <c r="DT372" s="5">
        <f>IF('PRES-L-T'!$B$6=DT$2,SUM($BC372:$BC372),0)</f>
        <v>0</v>
      </c>
      <c r="DU372" s="5">
        <f>IF('PRES-L-T'!$B$6=DU$2,SUM($BD372:$BD372),0)</f>
        <v>0</v>
      </c>
      <c r="DV372" s="5">
        <f>IF('PRES-L-T'!$B$6=DV$2,SUM($BE372:$BE372),0)</f>
        <v>0</v>
      </c>
      <c r="DW372" s="5">
        <f t="shared" si="31"/>
        <v>0</v>
      </c>
      <c r="DX372" s="5">
        <f>IF('PRES-U-P'!$B$6=DX$2,SUM(C372:AA372),0)</f>
        <v>0</v>
      </c>
      <c r="DY372" s="5">
        <f>IF('PRES-U-P'!$B$6=DY$2,SUM(AB372:AX372),0)</f>
        <v>0</v>
      </c>
      <c r="DZ372" s="5">
        <f>IF('PRES-U-P'!$B$6=DZ$2,SUM(BA372:BB372),0)</f>
        <v>0</v>
      </c>
      <c r="EA372" s="5">
        <f>IF('PRES-U-P'!$B$6=EA$2,SUM(BC372:BD372),0)</f>
        <v>0</v>
      </c>
      <c r="EB372" s="5">
        <f>IF('PRES-U-P'!$B$6=EB$2,SUM(BE372),0)</f>
        <v>0</v>
      </c>
      <c r="EC372" s="5">
        <f t="shared" si="30"/>
        <v>0</v>
      </c>
    </row>
    <row r="373" spans="1:133" hidden="1" x14ac:dyDescent="0.2">
      <c r="A373" s="1">
        <v>55406</v>
      </c>
      <c r="B373" s="1" t="s">
        <v>107</v>
      </c>
      <c r="BF373" s="5">
        <f t="shared" si="28"/>
        <v>0</v>
      </c>
      <c r="BG373" s="5">
        <f>IF(BG$2='PRES-S-L-T'!$B$6,C373,0)</f>
        <v>0</v>
      </c>
      <c r="BH373" s="5">
        <f>IF(BH$2='PRES-S-L-T'!$B$6,D373,0)</f>
        <v>0</v>
      </c>
      <c r="BI373" s="5">
        <f>IF(BI$2='PRES-S-L-T'!$B$6,E373,0)</f>
        <v>0</v>
      </c>
      <c r="BJ373" s="5">
        <f>IF(BJ$2='PRES-S-L-T'!$B$6,F373,0)</f>
        <v>0</v>
      </c>
      <c r="BK373" s="5">
        <f>IF(BK$2='PRES-S-L-T'!$B$6,G373,0)</f>
        <v>0</v>
      </c>
      <c r="BL373" s="5">
        <f>IF(BL$2='PRES-S-L-T'!$B$6,H373,0)</f>
        <v>0</v>
      </c>
      <c r="BM373" s="5">
        <f>IF(BM$2='PRES-S-L-T'!$B$6,I373,0)</f>
        <v>0</v>
      </c>
      <c r="BN373" s="5">
        <f>IF(BN$2='PRES-S-L-T'!$B$6,J373,0)</f>
        <v>0</v>
      </c>
      <c r="BO373" s="5">
        <f>IF(BO$2='PRES-S-L-T'!$B$6,K373,0)</f>
        <v>0</v>
      </c>
      <c r="BP373" s="5">
        <f>IF(BP$2='PRES-S-L-T'!$B$6,L373,0)</f>
        <v>0</v>
      </c>
      <c r="BQ373" s="5">
        <f>IF(BQ$2='PRES-S-L-T'!$B$6,M373,0)</f>
        <v>0</v>
      </c>
      <c r="BR373" s="5">
        <f>IF(BR$2='PRES-S-L-T'!$B$6,N373,0)</f>
        <v>0</v>
      </c>
      <c r="BS373" s="5">
        <f>IF(BS$2='PRES-S-L-T'!$B$6,O373,0)</f>
        <v>0</v>
      </c>
      <c r="BV373" s="5">
        <f>IF(BV$2='PRES-S-L-T'!$B$6,R373,0)</f>
        <v>0</v>
      </c>
      <c r="BW373" s="5">
        <f>IF(BW$2='PRES-S-L-T'!$B$6,S373,0)</f>
        <v>0</v>
      </c>
      <c r="BX373" s="5">
        <f>IF(BX$2='PRES-S-L-T'!$B$6,T373,0)</f>
        <v>0</v>
      </c>
      <c r="BY373" s="5">
        <f>IF(BY$2='PRES-S-L-T'!$B$6,U373,0)</f>
        <v>0</v>
      </c>
      <c r="BZ373" s="5">
        <f>IF(BZ$2='PRES-S-L-T'!$B$6,V373,0)</f>
        <v>0</v>
      </c>
      <c r="CA373" s="5">
        <f>IF(CA$2='PRES-S-L-T'!$B$6,W373,0)</f>
        <v>0</v>
      </c>
      <c r="CB373" s="5">
        <f>IF(CB$2='PRES-S-L-T'!$B$6,X373,0)</f>
        <v>0</v>
      </c>
      <c r="CC373" s="5">
        <f>IF(CC$2='PRES-S-L-T'!$B$6,Y373,0)</f>
        <v>0</v>
      </c>
      <c r="CD373" s="5">
        <f>IF(CD$2='PRES-S-L-T'!$B$6,Z373,0)</f>
        <v>0</v>
      </c>
      <c r="CE373" s="5">
        <f>IF(CE$2='PRES-S-L-T'!$B$6,AA373,0)</f>
        <v>0</v>
      </c>
      <c r="CF373" s="5">
        <f>IF(CF$2='PRES-S-L-T'!$B$6,AB373,0)</f>
        <v>0</v>
      </c>
      <c r="CG373" s="5">
        <f>IF(CG$2='PRES-S-L-T'!$B$6,AC373,0)</f>
        <v>0</v>
      </c>
      <c r="CH373" s="5">
        <f>IF(CH$2='PRES-S-L-T'!$B$6,AD373,0)</f>
        <v>0</v>
      </c>
      <c r="CI373" s="5">
        <f>IF(CI$2='PRES-S-L-T'!$B$6,AE373,0)</f>
        <v>0</v>
      </c>
      <c r="CJ373" s="5">
        <f>IF(CJ$2='PRES-S-L-T'!$B$6,AF373,0)</f>
        <v>0</v>
      </c>
      <c r="CK373" s="5">
        <f>IF(CK$2='PRES-S-L-T'!$B$6,AG373,0)</f>
        <v>0</v>
      </c>
      <c r="CL373" s="5">
        <f>IF(CL$2='PRES-S-L-T'!$B$6,AH373,0)</f>
        <v>0</v>
      </c>
      <c r="CM373" s="5">
        <f>IF(CM$2='PRES-S-L-T'!$B$6,AI373,0)</f>
        <v>0</v>
      </c>
      <c r="CN373" s="5">
        <f>IF(CN$2='PRES-S-L-T'!$B$6,AJ373,0)</f>
        <v>0</v>
      </c>
      <c r="CO373" s="5">
        <f>IF(CO$2='PRES-S-L-T'!$B$6,AK373,0)</f>
        <v>0</v>
      </c>
      <c r="CP373" s="5">
        <f>IF(CP$2='PRES-S-L-T'!$B$6,AL373,0)</f>
        <v>0</v>
      </c>
      <c r="CQ373" s="5">
        <f>IF(CQ$2='PRES-S-L-T'!$B$6,AM373,0)</f>
        <v>0</v>
      </c>
      <c r="CR373" s="5">
        <f>IF(CR$2='PRES-S-L-T'!$B$6,AN373,0)</f>
        <v>0</v>
      </c>
      <c r="CS373" s="5">
        <f>IF(CS$2='PRES-S-L-T'!$B$6,AO373,0)</f>
        <v>0</v>
      </c>
      <c r="CT373" s="5">
        <f>IF(CT$2='PRES-S-L-T'!$B$6,AP373,0)</f>
        <v>0</v>
      </c>
      <c r="CU373" s="5">
        <f>IF(CU$2='PRES-S-L-T'!$B$6,AQ373,0)</f>
        <v>0</v>
      </c>
      <c r="CV373" s="5">
        <f>IF(CV$2='PRES-S-L-T'!$B$6,AR373,0)</f>
        <v>0</v>
      </c>
      <c r="CW373" s="5">
        <f>IF(CW$2='PRES-S-L-T'!$B$6,AS373,0)</f>
        <v>0</v>
      </c>
      <c r="CX373" s="5">
        <f>IF(CX$2='PRES-S-L-T'!$B$6,AT373,0)</f>
        <v>0</v>
      </c>
      <c r="CY373" s="5">
        <f>IF(CY$2='PRES-S-L-T'!$B$6,AU373,0)</f>
        <v>0</v>
      </c>
      <c r="CZ373" s="5">
        <f>IF(CZ$2='PRES-S-L-T'!$B$6,AV373,0)</f>
        <v>0</v>
      </c>
      <c r="DA373" s="5">
        <f>IF(DA$2='PRES-S-L-T'!$B$6,AW373,0)</f>
        <v>0</v>
      </c>
      <c r="DB373" s="5">
        <f>IF(DB$2='PRES-S-L-T'!$B$6,AX373,0)</f>
        <v>0</v>
      </c>
      <c r="DE373" s="5">
        <f>IF(DE$2='PRES-S-L-T'!$B$6,BA373,0)</f>
        <v>0</v>
      </c>
      <c r="DF373" s="5">
        <f>IF(DF$2='PRES-S-L-T'!$B$6,BB373,0)</f>
        <v>0</v>
      </c>
      <c r="DG373" s="5">
        <f>IF(DG$2='PRES-S-L-T'!$B$6,BC373,0)</f>
        <v>0</v>
      </c>
      <c r="DH373" s="5">
        <f>IF(DH$2='PRES-S-L-T'!$B$6,BD373,0)</f>
        <v>0</v>
      </c>
      <c r="DI373" s="5">
        <f>IF(DI$2='PRES-S-L-T'!$B$6,BE373,0)</f>
        <v>0</v>
      </c>
      <c r="DJ373" s="5">
        <f t="shared" si="29"/>
        <v>0</v>
      </c>
      <c r="DK373" s="5">
        <f>IF('PRES-L-T'!$B$6=DK$2,SUM($C373:$P373),0)</f>
        <v>0</v>
      </c>
      <c r="DL373" s="5">
        <f>IF('PRES-L-T'!$B$6=DL$2,SUM($R373:$AB373),0)</f>
        <v>0</v>
      </c>
      <c r="DM373" s="5">
        <f>IF('PRES-L-T'!$B$6=DM$2,SUM($AC373:$AE373),0)</f>
        <v>0</v>
      </c>
      <c r="DN373" s="5">
        <f>IF('PRES-L-T'!$B$6=DN$2,SUM($AG373:$AI373),0)</f>
        <v>0</v>
      </c>
      <c r="DO373" s="5">
        <f>IF('PRES-L-T'!$B$6=DO$2,SUM($AJ373:$AP373),0)</f>
        <v>0</v>
      </c>
      <c r="DP373" s="5">
        <f>IF('PRES-L-T'!$B$6=DP$2,SUM($AT373:$AU373),0)</f>
        <v>0</v>
      </c>
      <c r="DQ373" s="5">
        <f>IF('PRES-L-T'!$B$6=DQ$2,SUM($AV373:$AY373),0)</f>
        <v>0</v>
      </c>
      <c r="DR373" s="5">
        <f>IF('PRES-L-T'!$B$6=DR$2,SUM($BA373:$BA373),0)</f>
        <v>0</v>
      </c>
      <c r="DS373" s="5">
        <f>IF('PRES-L-T'!$B$6=DS$2,SUM($BB373:$BB373),0)</f>
        <v>0</v>
      </c>
      <c r="DT373" s="5">
        <f>IF('PRES-L-T'!$B$6=DT$2,SUM($BC373:$BC373),0)</f>
        <v>0</v>
      </c>
      <c r="DU373" s="5">
        <f>IF('PRES-L-T'!$B$6=DU$2,SUM($BD373:$BD373),0)</f>
        <v>0</v>
      </c>
      <c r="DV373" s="5">
        <f>IF('PRES-L-T'!$B$6=DV$2,SUM($BE373:$BE373),0)</f>
        <v>0</v>
      </c>
      <c r="DW373" s="5">
        <f t="shared" si="31"/>
        <v>0</v>
      </c>
      <c r="DX373" s="5">
        <f>IF('PRES-U-P'!$B$6=DX$2,SUM(C373:AA373),0)</f>
        <v>0</v>
      </c>
      <c r="DY373" s="5">
        <f>IF('PRES-U-P'!$B$6=DY$2,SUM(AB373:AX373),0)</f>
        <v>0</v>
      </c>
      <c r="DZ373" s="5">
        <f>IF('PRES-U-P'!$B$6=DZ$2,SUM(BA373:BB373),0)</f>
        <v>0</v>
      </c>
      <c r="EA373" s="5">
        <f>IF('PRES-U-P'!$B$6=EA$2,SUM(BC373:BD373),0)</f>
        <v>0</v>
      </c>
      <c r="EB373" s="5">
        <f>IF('PRES-U-P'!$B$6=EB$2,SUM(BE373),0)</f>
        <v>0</v>
      </c>
      <c r="EC373" s="5">
        <f t="shared" si="30"/>
        <v>0</v>
      </c>
    </row>
    <row r="374" spans="1:133" hidden="1" x14ac:dyDescent="0.2">
      <c r="A374" s="1">
        <v>55501</v>
      </c>
      <c r="B374" s="1" t="s">
        <v>108</v>
      </c>
      <c r="BF374" s="5">
        <f t="shared" si="28"/>
        <v>0</v>
      </c>
      <c r="BG374" s="5">
        <f>IF(BG$2='PRES-S-L-T'!$B$6,C374,0)</f>
        <v>0</v>
      </c>
      <c r="BH374" s="5">
        <f>IF(BH$2='PRES-S-L-T'!$B$6,D374,0)</f>
        <v>0</v>
      </c>
      <c r="BI374" s="5">
        <f>IF(BI$2='PRES-S-L-T'!$B$6,E374,0)</f>
        <v>0</v>
      </c>
      <c r="BJ374" s="5">
        <f>IF(BJ$2='PRES-S-L-T'!$B$6,F374,0)</f>
        <v>0</v>
      </c>
      <c r="BK374" s="5">
        <f>IF(BK$2='PRES-S-L-T'!$B$6,G374,0)</f>
        <v>0</v>
      </c>
      <c r="BL374" s="5">
        <f>IF(BL$2='PRES-S-L-T'!$B$6,H374,0)</f>
        <v>0</v>
      </c>
      <c r="BM374" s="5">
        <f>IF(BM$2='PRES-S-L-T'!$B$6,I374,0)</f>
        <v>0</v>
      </c>
      <c r="BN374" s="5">
        <f>IF(BN$2='PRES-S-L-T'!$B$6,J374,0)</f>
        <v>0</v>
      </c>
      <c r="BO374" s="5">
        <f>IF(BO$2='PRES-S-L-T'!$B$6,K374,0)</f>
        <v>0</v>
      </c>
      <c r="BP374" s="5">
        <f>IF(BP$2='PRES-S-L-T'!$B$6,L374,0)</f>
        <v>0</v>
      </c>
      <c r="BQ374" s="5">
        <f>IF(BQ$2='PRES-S-L-T'!$B$6,M374,0)</f>
        <v>0</v>
      </c>
      <c r="BR374" s="5">
        <f>IF(BR$2='PRES-S-L-T'!$B$6,N374,0)</f>
        <v>0</v>
      </c>
      <c r="BS374" s="5">
        <f>IF(BS$2='PRES-S-L-T'!$B$6,O374,0)</f>
        <v>0</v>
      </c>
      <c r="BV374" s="5">
        <f>IF(BV$2='PRES-S-L-T'!$B$6,R374,0)</f>
        <v>0</v>
      </c>
      <c r="BW374" s="5">
        <f>IF(BW$2='PRES-S-L-T'!$B$6,S374,0)</f>
        <v>0</v>
      </c>
      <c r="BX374" s="5">
        <f>IF(BX$2='PRES-S-L-T'!$B$6,T374,0)</f>
        <v>0</v>
      </c>
      <c r="BY374" s="5">
        <f>IF(BY$2='PRES-S-L-T'!$B$6,U374,0)</f>
        <v>0</v>
      </c>
      <c r="BZ374" s="5">
        <f>IF(BZ$2='PRES-S-L-T'!$B$6,V374,0)</f>
        <v>0</v>
      </c>
      <c r="CA374" s="5">
        <f>IF(CA$2='PRES-S-L-T'!$B$6,W374,0)</f>
        <v>0</v>
      </c>
      <c r="CB374" s="5">
        <f>IF(CB$2='PRES-S-L-T'!$B$6,X374,0)</f>
        <v>0</v>
      </c>
      <c r="CC374" s="5">
        <f>IF(CC$2='PRES-S-L-T'!$B$6,Y374,0)</f>
        <v>0</v>
      </c>
      <c r="CD374" s="5">
        <f>IF(CD$2='PRES-S-L-T'!$B$6,Z374,0)</f>
        <v>0</v>
      </c>
      <c r="CE374" s="5">
        <f>IF(CE$2='PRES-S-L-T'!$B$6,AA374,0)</f>
        <v>0</v>
      </c>
      <c r="CF374" s="5">
        <f>IF(CF$2='PRES-S-L-T'!$B$6,AB374,0)</f>
        <v>0</v>
      </c>
      <c r="CG374" s="5">
        <f>IF(CG$2='PRES-S-L-T'!$B$6,AC374,0)</f>
        <v>0</v>
      </c>
      <c r="CH374" s="5">
        <f>IF(CH$2='PRES-S-L-T'!$B$6,AD374,0)</f>
        <v>0</v>
      </c>
      <c r="CI374" s="5">
        <f>IF(CI$2='PRES-S-L-T'!$B$6,AE374,0)</f>
        <v>0</v>
      </c>
      <c r="CJ374" s="5">
        <f>IF(CJ$2='PRES-S-L-T'!$B$6,AF374,0)</f>
        <v>0</v>
      </c>
      <c r="CK374" s="5">
        <f>IF(CK$2='PRES-S-L-T'!$B$6,AG374,0)</f>
        <v>0</v>
      </c>
      <c r="CL374" s="5">
        <f>IF(CL$2='PRES-S-L-T'!$B$6,AH374,0)</f>
        <v>0</v>
      </c>
      <c r="CM374" s="5">
        <f>IF(CM$2='PRES-S-L-T'!$B$6,AI374,0)</f>
        <v>0</v>
      </c>
      <c r="CN374" s="5">
        <f>IF(CN$2='PRES-S-L-T'!$B$6,AJ374,0)</f>
        <v>0</v>
      </c>
      <c r="CO374" s="5">
        <f>IF(CO$2='PRES-S-L-T'!$B$6,AK374,0)</f>
        <v>0</v>
      </c>
      <c r="CP374" s="5">
        <f>IF(CP$2='PRES-S-L-T'!$B$6,AL374,0)</f>
        <v>0</v>
      </c>
      <c r="CQ374" s="5">
        <f>IF(CQ$2='PRES-S-L-T'!$B$6,AM374,0)</f>
        <v>0</v>
      </c>
      <c r="CR374" s="5">
        <f>IF(CR$2='PRES-S-L-T'!$B$6,AN374,0)</f>
        <v>0</v>
      </c>
      <c r="CS374" s="5">
        <f>IF(CS$2='PRES-S-L-T'!$B$6,AO374,0)</f>
        <v>0</v>
      </c>
      <c r="CT374" s="5">
        <f>IF(CT$2='PRES-S-L-T'!$B$6,AP374,0)</f>
        <v>0</v>
      </c>
      <c r="CU374" s="5">
        <f>IF(CU$2='PRES-S-L-T'!$B$6,AQ374,0)</f>
        <v>0</v>
      </c>
      <c r="CV374" s="5">
        <f>IF(CV$2='PRES-S-L-T'!$B$6,AR374,0)</f>
        <v>0</v>
      </c>
      <c r="CW374" s="5">
        <f>IF(CW$2='PRES-S-L-T'!$B$6,AS374,0)</f>
        <v>0</v>
      </c>
      <c r="CX374" s="5">
        <f>IF(CX$2='PRES-S-L-T'!$B$6,AT374,0)</f>
        <v>0</v>
      </c>
      <c r="CY374" s="5">
        <f>IF(CY$2='PRES-S-L-T'!$B$6,AU374,0)</f>
        <v>0</v>
      </c>
      <c r="CZ374" s="5">
        <f>IF(CZ$2='PRES-S-L-T'!$B$6,AV374,0)</f>
        <v>0</v>
      </c>
      <c r="DA374" s="5">
        <f>IF(DA$2='PRES-S-L-T'!$B$6,AW374,0)</f>
        <v>0</v>
      </c>
      <c r="DB374" s="5">
        <f>IF(DB$2='PRES-S-L-T'!$B$6,AX374,0)</f>
        <v>0</v>
      </c>
      <c r="DE374" s="5">
        <f>IF(DE$2='PRES-S-L-T'!$B$6,BA374,0)</f>
        <v>0</v>
      </c>
      <c r="DF374" s="5">
        <f>IF(DF$2='PRES-S-L-T'!$B$6,BB374,0)</f>
        <v>0</v>
      </c>
      <c r="DG374" s="5">
        <f>IF(DG$2='PRES-S-L-T'!$B$6,BC374,0)</f>
        <v>0</v>
      </c>
      <c r="DH374" s="5">
        <f>IF(DH$2='PRES-S-L-T'!$B$6,BD374,0)</f>
        <v>0</v>
      </c>
      <c r="DI374" s="5">
        <f>IF(DI$2='PRES-S-L-T'!$B$6,BE374,0)</f>
        <v>0</v>
      </c>
      <c r="DJ374" s="5">
        <f t="shared" si="29"/>
        <v>0</v>
      </c>
      <c r="DK374" s="5">
        <f>IF('PRES-L-T'!$B$6=DK$2,SUM($C374:$P374),0)</f>
        <v>0</v>
      </c>
      <c r="DL374" s="5">
        <f>IF('PRES-L-T'!$B$6=DL$2,SUM($R374:$AB374),0)</f>
        <v>0</v>
      </c>
      <c r="DM374" s="5">
        <f>IF('PRES-L-T'!$B$6=DM$2,SUM($AC374:$AE374),0)</f>
        <v>0</v>
      </c>
      <c r="DN374" s="5">
        <f>IF('PRES-L-T'!$B$6=DN$2,SUM($AG374:$AI374),0)</f>
        <v>0</v>
      </c>
      <c r="DO374" s="5">
        <f>IF('PRES-L-T'!$B$6=DO$2,SUM($AJ374:$AP374),0)</f>
        <v>0</v>
      </c>
      <c r="DP374" s="5">
        <f>IF('PRES-L-T'!$B$6=DP$2,SUM($AT374:$AU374),0)</f>
        <v>0</v>
      </c>
      <c r="DQ374" s="5">
        <f>IF('PRES-L-T'!$B$6=DQ$2,SUM($AV374:$AY374),0)</f>
        <v>0</v>
      </c>
      <c r="DR374" s="5">
        <f>IF('PRES-L-T'!$B$6=DR$2,SUM($BA374:$BA374),0)</f>
        <v>0</v>
      </c>
      <c r="DS374" s="5">
        <f>IF('PRES-L-T'!$B$6=DS$2,SUM($BB374:$BB374),0)</f>
        <v>0</v>
      </c>
      <c r="DT374" s="5">
        <f>IF('PRES-L-T'!$B$6=DT$2,SUM($BC374:$BC374),0)</f>
        <v>0</v>
      </c>
      <c r="DU374" s="5">
        <f>IF('PRES-L-T'!$B$6=DU$2,SUM($BD374:$BD374),0)</f>
        <v>0</v>
      </c>
      <c r="DV374" s="5">
        <f>IF('PRES-L-T'!$B$6=DV$2,SUM($BE374:$BE374),0)</f>
        <v>0</v>
      </c>
      <c r="DW374" s="5">
        <f t="shared" si="31"/>
        <v>0</v>
      </c>
      <c r="DX374" s="5">
        <f>IF('PRES-U-P'!$B$6=DX$2,SUM(C374:AA374),0)</f>
        <v>0</v>
      </c>
      <c r="DY374" s="5">
        <f>IF('PRES-U-P'!$B$6=DY$2,SUM(AB374:AX374),0)</f>
        <v>0</v>
      </c>
      <c r="DZ374" s="5">
        <f>IF('PRES-U-P'!$B$6=DZ$2,SUM(BA374:BB374),0)</f>
        <v>0</v>
      </c>
      <c r="EA374" s="5">
        <f>IF('PRES-U-P'!$B$6=EA$2,SUM(BC374:BD374),0)</f>
        <v>0</v>
      </c>
      <c r="EB374" s="5">
        <f>IF('PRES-U-P'!$B$6=EB$2,SUM(BE374),0)</f>
        <v>0</v>
      </c>
      <c r="EC374" s="5">
        <f t="shared" si="30"/>
        <v>0</v>
      </c>
    </row>
    <row r="375" spans="1:133" hidden="1" x14ac:dyDescent="0.2">
      <c r="A375" s="1">
        <v>55502</v>
      </c>
      <c r="B375" s="1" t="s">
        <v>109</v>
      </c>
      <c r="BF375" s="5">
        <f t="shared" si="28"/>
        <v>0</v>
      </c>
      <c r="BG375" s="5">
        <f>IF(BG$2='PRES-S-L-T'!$B$6,C375,0)</f>
        <v>0</v>
      </c>
      <c r="BH375" s="5">
        <f>IF(BH$2='PRES-S-L-T'!$B$6,D375,0)</f>
        <v>0</v>
      </c>
      <c r="BI375" s="5">
        <f>IF(BI$2='PRES-S-L-T'!$B$6,E375,0)</f>
        <v>0</v>
      </c>
      <c r="BJ375" s="5">
        <f>IF(BJ$2='PRES-S-L-T'!$B$6,F375,0)</f>
        <v>0</v>
      </c>
      <c r="BK375" s="5">
        <f>IF(BK$2='PRES-S-L-T'!$B$6,G375,0)</f>
        <v>0</v>
      </c>
      <c r="BL375" s="5">
        <f>IF(BL$2='PRES-S-L-T'!$B$6,H375,0)</f>
        <v>0</v>
      </c>
      <c r="BM375" s="5">
        <f>IF(BM$2='PRES-S-L-T'!$B$6,I375,0)</f>
        <v>0</v>
      </c>
      <c r="BN375" s="5">
        <f>IF(BN$2='PRES-S-L-T'!$B$6,J375,0)</f>
        <v>0</v>
      </c>
      <c r="BO375" s="5">
        <f>IF(BO$2='PRES-S-L-T'!$B$6,K375,0)</f>
        <v>0</v>
      </c>
      <c r="BP375" s="5">
        <f>IF(BP$2='PRES-S-L-T'!$B$6,L375,0)</f>
        <v>0</v>
      </c>
      <c r="BQ375" s="5">
        <f>IF(BQ$2='PRES-S-L-T'!$B$6,M375,0)</f>
        <v>0</v>
      </c>
      <c r="BR375" s="5">
        <f>IF(BR$2='PRES-S-L-T'!$B$6,N375,0)</f>
        <v>0</v>
      </c>
      <c r="BS375" s="5">
        <f>IF(BS$2='PRES-S-L-T'!$B$6,O375,0)</f>
        <v>0</v>
      </c>
      <c r="BV375" s="5">
        <f>IF(BV$2='PRES-S-L-T'!$B$6,R375,0)</f>
        <v>0</v>
      </c>
      <c r="BW375" s="5">
        <f>IF(BW$2='PRES-S-L-T'!$B$6,S375,0)</f>
        <v>0</v>
      </c>
      <c r="BX375" s="5">
        <f>IF(BX$2='PRES-S-L-T'!$B$6,T375,0)</f>
        <v>0</v>
      </c>
      <c r="BY375" s="5">
        <f>IF(BY$2='PRES-S-L-T'!$B$6,U375,0)</f>
        <v>0</v>
      </c>
      <c r="BZ375" s="5">
        <f>IF(BZ$2='PRES-S-L-T'!$B$6,V375,0)</f>
        <v>0</v>
      </c>
      <c r="CA375" s="5">
        <f>IF(CA$2='PRES-S-L-T'!$B$6,W375,0)</f>
        <v>0</v>
      </c>
      <c r="CB375" s="5">
        <f>IF(CB$2='PRES-S-L-T'!$B$6,X375,0)</f>
        <v>0</v>
      </c>
      <c r="CC375" s="5">
        <f>IF(CC$2='PRES-S-L-T'!$B$6,Y375,0)</f>
        <v>0</v>
      </c>
      <c r="CD375" s="5">
        <f>IF(CD$2='PRES-S-L-T'!$B$6,Z375,0)</f>
        <v>0</v>
      </c>
      <c r="CE375" s="5">
        <f>IF(CE$2='PRES-S-L-T'!$B$6,AA375,0)</f>
        <v>0</v>
      </c>
      <c r="CF375" s="5">
        <f>IF(CF$2='PRES-S-L-T'!$B$6,AB375,0)</f>
        <v>0</v>
      </c>
      <c r="CG375" s="5">
        <f>IF(CG$2='PRES-S-L-T'!$B$6,AC375,0)</f>
        <v>0</v>
      </c>
      <c r="CH375" s="5">
        <f>IF(CH$2='PRES-S-L-T'!$B$6,AD375,0)</f>
        <v>0</v>
      </c>
      <c r="CI375" s="5">
        <f>IF(CI$2='PRES-S-L-T'!$B$6,AE375,0)</f>
        <v>0</v>
      </c>
      <c r="CJ375" s="5">
        <f>IF(CJ$2='PRES-S-L-T'!$B$6,AF375,0)</f>
        <v>0</v>
      </c>
      <c r="CK375" s="5">
        <f>IF(CK$2='PRES-S-L-T'!$B$6,AG375,0)</f>
        <v>0</v>
      </c>
      <c r="CL375" s="5">
        <f>IF(CL$2='PRES-S-L-T'!$B$6,AH375,0)</f>
        <v>0</v>
      </c>
      <c r="CM375" s="5">
        <f>IF(CM$2='PRES-S-L-T'!$B$6,AI375,0)</f>
        <v>0</v>
      </c>
      <c r="CN375" s="5">
        <f>IF(CN$2='PRES-S-L-T'!$B$6,AJ375,0)</f>
        <v>0</v>
      </c>
      <c r="CO375" s="5">
        <f>IF(CO$2='PRES-S-L-T'!$B$6,AK375,0)</f>
        <v>0</v>
      </c>
      <c r="CP375" s="5">
        <f>IF(CP$2='PRES-S-L-T'!$B$6,AL375,0)</f>
        <v>0</v>
      </c>
      <c r="CQ375" s="5">
        <f>IF(CQ$2='PRES-S-L-T'!$B$6,AM375,0)</f>
        <v>0</v>
      </c>
      <c r="CR375" s="5">
        <f>IF(CR$2='PRES-S-L-T'!$B$6,AN375,0)</f>
        <v>0</v>
      </c>
      <c r="CS375" s="5">
        <f>IF(CS$2='PRES-S-L-T'!$B$6,AO375,0)</f>
        <v>0</v>
      </c>
      <c r="CT375" s="5">
        <f>IF(CT$2='PRES-S-L-T'!$B$6,AP375,0)</f>
        <v>0</v>
      </c>
      <c r="CU375" s="5">
        <f>IF(CU$2='PRES-S-L-T'!$B$6,AQ375,0)</f>
        <v>0</v>
      </c>
      <c r="CV375" s="5">
        <f>IF(CV$2='PRES-S-L-T'!$B$6,AR375,0)</f>
        <v>0</v>
      </c>
      <c r="CW375" s="5">
        <f>IF(CW$2='PRES-S-L-T'!$B$6,AS375,0)</f>
        <v>0</v>
      </c>
      <c r="CX375" s="5">
        <f>IF(CX$2='PRES-S-L-T'!$B$6,AT375,0)</f>
        <v>0</v>
      </c>
      <c r="CY375" s="5">
        <f>IF(CY$2='PRES-S-L-T'!$B$6,AU375,0)</f>
        <v>0</v>
      </c>
      <c r="CZ375" s="5">
        <f>IF(CZ$2='PRES-S-L-T'!$B$6,AV375,0)</f>
        <v>0</v>
      </c>
      <c r="DA375" s="5">
        <f>IF(DA$2='PRES-S-L-T'!$B$6,AW375,0)</f>
        <v>0</v>
      </c>
      <c r="DB375" s="5">
        <f>IF(DB$2='PRES-S-L-T'!$B$6,AX375,0)</f>
        <v>0</v>
      </c>
      <c r="DE375" s="5">
        <f>IF(DE$2='PRES-S-L-T'!$B$6,BA375,0)</f>
        <v>0</v>
      </c>
      <c r="DF375" s="5">
        <f>IF(DF$2='PRES-S-L-T'!$B$6,BB375,0)</f>
        <v>0</v>
      </c>
      <c r="DG375" s="5">
        <f>IF(DG$2='PRES-S-L-T'!$B$6,BC375,0)</f>
        <v>0</v>
      </c>
      <c r="DH375" s="5">
        <f>IF(DH$2='PRES-S-L-T'!$B$6,BD375,0)</f>
        <v>0</v>
      </c>
      <c r="DI375" s="5">
        <f>IF(DI$2='PRES-S-L-T'!$B$6,BE375,0)</f>
        <v>0</v>
      </c>
      <c r="DJ375" s="5">
        <f t="shared" si="29"/>
        <v>0</v>
      </c>
      <c r="DK375" s="5">
        <f>IF('PRES-L-T'!$B$6=DK$2,SUM($C375:$P375),0)</f>
        <v>0</v>
      </c>
      <c r="DL375" s="5">
        <f>IF('PRES-L-T'!$B$6=DL$2,SUM($R375:$AB375),0)</f>
        <v>0</v>
      </c>
      <c r="DM375" s="5">
        <f>IF('PRES-L-T'!$B$6=DM$2,SUM($AC375:$AE375),0)</f>
        <v>0</v>
      </c>
      <c r="DN375" s="5">
        <f>IF('PRES-L-T'!$B$6=DN$2,SUM($AG375:$AI375),0)</f>
        <v>0</v>
      </c>
      <c r="DO375" s="5">
        <f>IF('PRES-L-T'!$B$6=DO$2,SUM($AJ375:$AP375),0)</f>
        <v>0</v>
      </c>
      <c r="DP375" s="5">
        <f>IF('PRES-L-T'!$B$6=DP$2,SUM($AT375:$AU375),0)</f>
        <v>0</v>
      </c>
      <c r="DQ375" s="5">
        <f>IF('PRES-L-T'!$B$6=DQ$2,SUM($AV375:$AY375),0)</f>
        <v>0</v>
      </c>
      <c r="DR375" s="5">
        <f>IF('PRES-L-T'!$B$6=DR$2,SUM($BA375:$BA375),0)</f>
        <v>0</v>
      </c>
      <c r="DS375" s="5">
        <f>IF('PRES-L-T'!$B$6=DS$2,SUM($BB375:$BB375),0)</f>
        <v>0</v>
      </c>
      <c r="DT375" s="5">
        <f>IF('PRES-L-T'!$B$6=DT$2,SUM($BC375:$BC375),0)</f>
        <v>0</v>
      </c>
      <c r="DU375" s="5">
        <f>IF('PRES-L-T'!$B$6=DU$2,SUM($BD375:$BD375),0)</f>
        <v>0</v>
      </c>
      <c r="DV375" s="5">
        <f>IF('PRES-L-T'!$B$6=DV$2,SUM($BE375:$BE375),0)</f>
        <v>0</v>
      </c>
      <c r="DW375" s="5">
        <f t="shared" si="31"/>
        <v>0</v>
      </c>
      <c r="DX375" s="5">
        <f>IF('PRES-U-P'!$B$6=DX$2,SUM(C375:AA375),0)</f>
        <v>0</v>
      </c>
      <c r="DY375" s="5">
        <f>IF('PRES-U-P'!$B$6=DY$2,SUM(AB375:AX375),0)</f>
        <v>0</v>
      </c>
      <c r="DZ375" s="5">
        <f>IF('PRES-U-P'!$B$6=DZ$2,SUM(BA375:BB375),0)</f>
        <v>0</v>
      </c>
      <c r="EA375" s="5">
        <f>IF('PRES-U-P'!$B$6=EA$2,SUM(BC375:BD375),0)</f>
        <v>0</v>
      </c>
      <c r="EB375" s="5">
        <f>IF('PRES-U-P'!$B$6=EB$2,SUM(BE375),0)</f>
        <v>0</v>
      </c>
      <c r="EC375" s="5">
        <f t="shared" si="30"/>
        <v>0</v>
      </c>
    </row>
    <row r="376" spans="1:133" hidden="1" x14ac:dyDescent="0.2">
      <c r="A376" s="1">
        <v>55503</v>
      </c>
      <c r="B376" s="1" t="s">
        <v>110</v>
      </c>
      <c r="BF376" s="5">
        <f t="shared" si="28"/>
        <v>0</v>
      </c>
      <c r="BG376" s="5">
        <f>IF(BG$2='PRES-S-L-T'!$B$6,C376,0)</f>
        <v>0</v>
      </c>
      <c r="BH376" s="5">
        <f>IF(BH$2='PRES-S-L-T'!$B$6,D376,0)</f>
        <v>0</v>
      </c>
      <c r="BI376" s="5">
        <f>IF(BI$2='PRES-S-L-T'!$B$6,E376,0)</f>
        <v>0</v>
      </c>
      <c r="BJ376" s="5">
        <f>IF(BJ$2='PRES-S-L-T'!$B$6,F376,0)</f>
        <v>0</v>
      </c>
      <c r="BK376" s="5">
        <f>IF(BK$2='PRES-S-L-T'!$B$6,G376,0)</f>
        <v>0</v>
      </c>
      <c r="BL376" s="5">
        <f>IF(BL$2='PRES-S-L-T'!$B$6,H376,0)</f>
        <v>0</v>
      </c>
      <c r="BM376" s="5">
        <f>IF(BM$2='PRES-S-L-T'!$B$6,I376,0)</f>
        <v>0</v>
      </c>
      <c r="BN376" s="5">
        <f>IF(BN$2='PRES-S-L-T'!$B$6,J376,0)</f>
        <v>0</v>
      </c>
      <c r="BO376" s="5">
        <f>IF(BO$2='PRES-S-L-T'!$B$6,K376,0)</f>
        <v>0</v>
      </c>
      <c r="BP376" s="5">
        <f>IF(BP$2='PRES-S-L-T'!$B$6,L376,0)</f>
        <v>0</v>
      </c>
      <c r="BQ376" s="5">
        <f>IF(BQ$2='PRES-S-L-T'!$B$6,M376,0)</f>
        <v>0</v>
      </c>
      <c r="BR376" s="5">
        <f>IF(BR$2='PRES-S-L-T'!$B$6,N376,0)</f>
        <v>0</v>
      </c>
      <c r="BS376" s="5">
        <f>IF(BS$2='PRES-S-L-T'!$B$6,O376,0)</f>
        <v>0</v>
      </c>
      <c r="BV376" s="5">
        <f>IF(BV$2='PRES-S-L-T'!$B$6,R376,0)</f>
        <v>0</v>
      </c>
      <c r="BW376" s="5">
        <f>IF(BW$2='PRES-S-L-T'!$B$6,S376,0)</f>
        <v>0</v>
      </c>
      <c r="BX376" s="5">
        <f>IF(BX$2='PRES-S-L-T'!$B$6,T376,0)</f>
        <v>0</v>
      </c>
      <c r="BY376" s="5">
        <f>IF(BY$2='PRES-S-L-T'!$B$6,U376,0)</f>
        <v>0</v>
      </c>
      <c r="BZ376" s="5">
        <f>IF(BZ$2='PRES-S-L-T'!$B$6,V376,0)</f>
        <v>0</v>
      </c>
      <c r="CA376" s="5">
        <f>IF(CA$2='PRES-S-L-T'!$B$6,W376,0)</f>
        <v>0</v>
      </c>
      <c r="CB376" s="5">
        <f>IF(CB$2='PRES-S-L-T'!$B$6,X376,0)</f>
        <v>0</v>
      </c>
      <c r="CC376" s="5">
        <f>IF(CC$2='PRES-S-L-T'!$B$6,Y376,0)</f>
        <v>0</v>
      </c>
      <c r="CD376" s="5">
        <f>IF(CD$2='PRES-S-L-T'!$B$6,Z376,0)</f>
        <v>0</v>
      </c>
      <c r="CE376" s="5">
        <f>IF(CE$2='PRES-S-L-T'!$B$6,AA376,0)</f>
        <v>0</v>
      </c>
      <c r="CF376" s="5">
        <f>IF(CF$2='PRES-S-L-T'!$B$6,AB376,0)</f>
        <v>0</v>
      </c>
      <c r="CG376" s="5">
        <f>IF(CG$2='PRES-S-L-T'!$B$6,AC376,0)</f>
        <v>0</v>
      </c>
      <c r="CH376" s="5">
        <f>IF(CH$2='PRES-S-L-T'!$B$6,AD376,0)</f>
        <v>0</v>
      </c>
      <c r="CI376" s="5">
        <f>IF(CI$2='PRES-S-L-T'!$B$6,AE376,0)</f>
        <v>0</v>
      </c>
      <c r="CJ376" s="5">
        <f>IF(CJ$2='PRES-S-L-T'!$B$6,AF376,0)</f>
        <v>0</v>
      </c>
      <c r="CK376" s="5">
        <f>IF(CK$2='PRES-S-L-T'!$B$6,AG376,0)</f>
        <v>0</v>
      </c>
      <c r="CL376" s="5">
        <f>IF(CL$2='PRES-S-L-T'!$B$6,AH376,0)</f>
        <v>0</v>
      </c>
      <c r="CM376" s="5">
        <f>IF(CM$2='PRES-S-L-T'!$B$6,AI376,0)</f>
        <v>0</v>
      </c>
      <c r="CN376" s="5">
        <f>IF(CN$2='PRES-S-L-T'!$B$6,AJ376,0)</f>
        <v>0</v>
      </c>
      <c r="CO376" s="5">
        <f>IF(CO$2='PRES-S-L-T'!$B$6,AK376,0)</f>
        <v>0</v>
      </c>
      <c r="CP376" s="5">
        <f>IF(CP$2='PRES-S-L-T'!$B$6,AL376,0)</f>
        <v>0</v>
      </c>
      <c r="CQ376" s="5">
        <f>IF(CQ$2='PRES-S-L-T'!$B$6,AM376,0)</f>
        <v>0</v>
      </c>
      <c r="CR376" s="5">
        <f>IF(CR$2='PRES-S-L-T'!$B$6,AN376,0)</f>
        <v>0</v>
      </c>
      <c r="CS376" s="5">
        <f>IF(CS$2='PRES-S-L-T'!$B$6,AO376,0)</f>
        <v>0</v>
      </c>
      <c r="CT376" s="5">
        <f>IF(CT$2='PRES-S-L-T'!$B$6,AP376,0)</f>
        <v>0</v>
      </c>
      <c r="CU376" s="5">
        <f>IF(CU$2='PRES-S-L-T'!$B$6,AQ376,0)</f>
        <v>0</v>
      </c>
      <c r="CV376" s="5">
        <f>IF(CV$2='PRES-S-L-T'!$B$6,AR376,0)</f>
        <v>0</v>
      </c>
      <c r="CW376" s="5">
        <f>IF(CW$2='PRES-S-L-T'!$B$6,AS376,0)</f>
        <v>0</v>
      </c>
      <c r="CX376" s="5">
        <f>IF(CX$2='PRES-S-L-T'!$B$6,AT376,0)</f>
        <v>0</v>
      </c>
      <c r="CY376" s="5">
        <f>IF(CY$2='PRES-S-L-T'!$B$6,AU376,0)</f>
        <v>0</v>
      </c>
      <c r="CZ376" s="5">
        <f>IF(CZ$2='PRES-S-L-T'!$B$6,AV376,0)</f>
        <v>0</v>
      </c>
      <c r="DA376" s="5">
        <f>IF(DA$2='PRES-S-L-T'!$B$6,AW376,0)</f>
        <v>0</v>
      </c>
      <c r="DB376" s="5">
        <f>IF(DB$2='PRES-S-L-T'!$B$6,AX376,0)</f>
        <v>0</v>
      </c>
      <c r="DE376" s="5">
        <f>IF(DE$2='PRES-S-L-T'!$B$6,BA376,0)</f>
        <v>0</v>
      </c>
      <c r="DF376" s="5">
        <f>IF(DF$2='PRES-S-L-T'!$B$6,BB376,0)</f>
        <v>0</v>
      </c>
      <c r="DG376" s="5">
        <f>IF(DG$2='PRES-S-L-T'!$B$6,BC376,0)</f>
        <v>0</v>
      </c>
      <c r="DH376" s="5">
        <f>IF(DH$2='PRES-S-L-T'!$B$6,BD376,0)</f>
        <v>0</v>
      </c>
      <c r="DI376" s="5">
        <f>IF(DI$2='PRES-S-L-T'!$B$6,BE376,0)</f>
        <v>0</v>
      </c>
      <c r="DJ376" s="5">
        <f t="shared" si="29"/>
        <v>0</v>
      </c>
      <c r="DK376" s="5">
        <f>IF('PRES-L-T'!$B$6=DK$2,SUM($C376:$P376),0)</f>
        <v>0</v>
      </c>
      <c r="DL376" s="5">
        <f>IF('PRES-L-T'!$B$6=DL$2,SUM($R376:$AB376),0)</f>
        <v>0</v>
      </c>
      <c r="DM376" s="5">
        <f>IF('PRES-L-T'!$B$6=DM$2,SUM($AC376:$AE376),0)</f>
        <v>0</v>
      </c>
      <c r="DN376" s="5">
        <f>IF('PRES-L-T'!$B$6=DN$2,SUM($AG376:$AI376),0)</f>
        <v>0</v>
      </c>
      <c r="DO376" s="5">
        <f>IF('PRES-L-T'!$B$6=DO$2,SUM($AJ376:$AP376),0)</f>
        <v>0</v>
      </c>
      <c r="DP376" s="5">
        <f>IF('PRES-L-T'!$B$6=DP$2,SUM($AT376:$AU376),0)</f>
        <v>0</v>
      </c>
      <c r="DQ376" s="5">
        <f>IF('PRES-L-T'!$B$6=DQ$2,SUM($AV376:$AY376),0)</f>
        <v>0</v>
      </c>
      <c r="DR376" s="5">
        <f>IF('PRES-L-T'!$B$6=DR$2,SUM($BA376:$BA376),0)</f>
        <v>0</v>
      </c>
      <c r="DS376" s="5">
        <f>IF('PRES-L-T'!$B$6=DS$2,SUM($BB376:$BB376),0)</f>
        <v>0</v>
      </c>
      <c r="DT376" s="5">
        <f>IF('PRES-L-T'!$B$6=DT$2,SUM($BC376:$BC376),0)</f>
        <v>0</v>
      </c>
      <c r="DU376" s="5">
        <f>IF('PRES-L-T'!$B$6=DU$2,SUM($BD376:$BD376),0)</f>
        <v>0</v>
      </c>
      <c r="DV376" s="5">
        <f>IF('PRES-L-T'!$B$6=DV$2,SUM($BE376:$BE376),0)</f>
        <v>0</v>
      </c>
      <c r="DW376" s="5">
        <f t="shared" si="31"/>
        <v>0</v>
      </c>
      <c r="DX376" s="5">
        <f>IF('PRES-U-P'!$B$6=DX$2,SUM(C376:AA376),0)</f>
        <v>0</v>
      </c>
      <c r="DY376" s="5">
        <f>IF('PRES-U-P'!$B$6=DY$2,SUM(AB376:AX376),0)</f>
        <v>0</v>
      </c>
      <c r="DZ376" s="5">
        <f>IF('PRES-U-P'!$B$6=DZ$2,SUM(BA376:BB376),0)</f>
        <v>0</v>
      </c>
      <c r="EA376" s="5">
        <f>IF('PRES-U-P'!$B$6=EA$2,SUM(BC376:BD376),0)</f>
        <v>0</v>
      </c>
      <c r="EB376" s="5">
        <f>IF('PRES-U-P'!$B$6=EB$2,SUM(BE376),0)</f>
        <v>0</v>
      </c>
      <c r="EC376" s="5">
        <f t="shared" si="30"/>
        <v>0</v>
      </c>
    </row>
    <row r="377" spans="1:133" hidden="1" x14ac:dyDescent="0.2">
      <c r="A377" s="1">
        <v>55504</v>
      </c>
      <c r="B377" s="1" t="s">
        <v>193</v>
      </c>
      <c r="BF377" s="5">
        <f t="shared" ref="BF377:BF440" si="32">SUM(C377:BE377)</f>
        <v>0</v>
      </c>
      <c r="BG377" s="5">
        <f>IF(BG$2='PRES-S-L-T'!$B$6,C377,0)</f>
        <v>0</v>
      </c>
      <c r="BH377" s="5">
        <f>IF(BH$2='PRES-S-L-T'!$B$6,D377,0)</f>
        <v>0</v>
      </c>
      <c r="BI377" s="5">
        <f>IF(BI$2='PRES-S-L-T'!$B$6,E377,0)</f>
        <v>0</v>
      </c>
      <c r="BJ377" s="5">
        <f>IF(BJ$2='PRES-S-L-T'!$B$6,F377,0)</f>
        <v>0</v>
      </c>
      <c r="BK377" s="5">
        <f>IF(BK$2='PRES-S-L-T'!$B$6,G377,0)</f>
        <v>0</v>
      </c>
      <c r="BL377" s="5">
        <f>IF(BL$2='PRES-S-L-T'!$B$6,H377,0)</f>
        <v>0</v>
      </c>
      <c r="BM377" s="5">
        <f>IF(BM$2='PRES-S-L-T'!$B$6,I377,0)</f>
        <v>0</v>
      </c>
      <c r="BN377" s="5">
        <f>IF(BN$2='PRES-S-L-T'!$B$6,J377,0)</f>
        <v>0</v>
      </c>
      <c r="BO377" s="5">
        <f>IF(BO$2='PRES-S-L-T'!$B$6,K377,0)</f>
        <v>0</v>
      </c>
      <c r="BP377" s="5">
        <f>IF(BP$2='PRES-S-L-T'!$B$6,L377,0)</f>
        <v>0</v>
      </c>
      <c r="BQ377" s="5">
        <f>IF(BQ$2='PRES-S-L-T'!$B$6,M377,0)</f>
        <v>0</v>
      </c>
      <c r="BR377" s="5">
        <f>IF(BR$2='PRES-S-L-T'!$B$6,N377,0)</f>
        <v>0</v>
      </c>
      <c r="BS377" s="5">
        <f>IF(BS$2='PRES-S-L-T'!$B$6,O377,0)</f>
        <v>0</v>
      </c>
      <c r="BV377" s="5">
        <f>IF(BV$2='PRES-S-L-T'!$B$6,R377,0)</f>
        <v>0</v>
      </c>
      <c r="BW377" s="5">
        <f>IF(BW$2='PRES-S-L-T'!$B$6,S377,0)</f>
        <v>0</v>
      </c>
      <c r="BX377" s="5">
        <f>IF(BX$2='PRES-S-L-T'!$B$6,T377,0)</f>
        <v>0</v>
      </c>
      <c r="BY377" s="5">
        <f>IF(BY$2='PRES-S-L-T'!$B$6,U377,0)</f>
        <v>0</v>
      </c>
      <c r="BZ377" s="5">
        <f>IF(BZ$2='PRES-S-L-T'!$B$6,V377,0)</f>
        <v>0</v>
      </c>
      <c r="CA377" s="5">
        <f>IF(CA$2='PRES-S-L-T'!$B$6,W377,0)</f>
        <v>0</v>
      </c>
      <c r="CB377" s="5">
        <f>IF(CB$2='PRES-S-L-T'!$B$6,X377,0)</f>
        <v>0</v>
      </c>
      <c r="CC377" s="5">
        <f>IF(CC$2='PRES-S-L-T'!$B$6,Y377,0)</f>
        <v>0</v>
      </c>
      <c r="CD377" s="5">
        <f>IF(CD$2='PRES-S-L-T'!$B$6,Z377,0)</f>
        <v>0</v>
      </c>
      <c r="CE377" s="5">
        <f>IF(CE$2='PRES-S-L-T'!$B$6,AA377,0)</f>
        <v>0</v>
      </c>
      <c r="CF377" s="5">
        <f>IF(CF$2='PRES-S-L-T'!$B$6,AB377,0)</f>
        <v>0</v>
      </c>
      <c r="CG377" s="5">
        <f>IF(CG$2='PRES-S-L-T'!$B$6,AC377,0)</f>
        <v>0</v>
      </c>
      <c r="CH377" s="5">
        <f>IF(CH$2='PRES-S-L-T'!$B$6,AD377,0)</f>
        <v>0</v>
      </c>
      <c r="CI377" s="5">
        <f>IF(CI$2='PRES-S-L-T'!$B$6,AE377,0)</f>
        <v>0</v>
      </c>
      <c r="CJ377" s="5">
        <f>IF(CJ$2='PRES-S-L-T'!$B$6,AF377,0)</f>
        <v>0</v>
      </c>
      <c r="CK377" s="5">
        <f>IF(CK$2='PRES-S-L-T'!$B$6,AG377,0)</f>
        <v>0</v>
      </c>
      <c r="CL377" s="5">
        <f>IF(CL$2='PRES-S-L-T'!$B$6,AH377,0)</f>
        <v>0</v>
      </c>
      <c r="CM377" s="5">
        <f>IF(CM$2='PRES-S-L-T'!$B$6,AI377,0)</f>
        <v>0</v>
      </c>
      <c r="CN377" s="5">
        <f>IF(CN$2='PRES-S-L-T'!$B$6,AJ377,0)</f>
        <v>0</v>
      </c>
      <c r="CO377" s="5">
        <f>IF(CO$2='PRES-S-L-T'!$B$6,AK377,0)</f>
        <v>0</v>
      </c>
      <c r="CP377" s="5">
        <f>IF(CP$2='PRES-S-L-T'!$B$6,AL377,0)</f>
        <v>0</v>
      </c>
      <c r="CQ377" s="5">
        <f>IF(CQ$2='PRES-S-L-T'!$B$6,AM377,0)</f>
        <v>0</v>
      </c>
      <c r="CR377" s="5">
        <f>IF(CR$2='PRES-S-L-T'!$B$6,AN377,0)</f>
        <v>0</v>
      </c>
      <c r="CS377" s="5">
        <f>IF(CS$2='PRES-S-L-T'!$B$6,AO377,0)</f>
        <v>0</v>
      </c>
      <c r="CT377" s="5">
        <f>IF(CT$2='PRES-S-L-T'!$B$6,AP377,0)</f>
        <v>0</v>
      </c>
      <c r="CU377" s="5">
        <f>IF(CU$2='PRES-S-L-T'!$B$6,AQ377,0)</f>
        <v>0</v>
      </c>
      <c r="CV377" s="5">
        <f>IF(CV$2='PRES-S-L-T'!$B$6,AR377,0)</f>
        <v>0</v>
      </c>
      <c r="CW377" s="5">
        <f>IF(CW$2='PRES-S-L-T'!$B$6,AS377,0)</f>
        <v>0</v>
      </c>
      <c r="CX377" s="5">
        <f>IF(CX$2='PRES-S-L-T'!$B$6,AT377,0)</f>
        <v>0</v>
      </c>
      <c r="CY377" s="5">
        <f>IF(CY$2='PRES-S-L-T'!$B$6,AU377,0)</f>
        <v>0</v>
      </c>
      <c r="CZ377" s="5">
        <f>IF(CZ$2='PRES-S-L-T'!$B$6,AV377,0)</f>
        <v>0</v>
      </c>
      <c r="DA377" s="5">
        <f>IF(DA$2='PRES-S-L-T'!$B$6,AW377,0)</f>
        <v>0</v>
      </c>
      <c r="DB377" s="5">
        <f>IF(DB$2='PRES-S-L-T'!$B$6,AX377,0)</f>
        <v>0</v>
      </c>
      <c r="DE377" s="5">
        <f>IF(DE$2='PRES-S-L-T'!$B$6,BA377,0)</f>
        <v>0</v>
      </c>
      <c r="DF377" s="5">
        <f>IF(DF$2='PRES-S-L-T'!$B$6,BB377,0)</f>
        <v>0</v>
      </c>
      <c r="DG377" s="5">
        <f>IF(DG$2='PRES-S-L-T'!$B$6,BC377,0)</f>
        <v>0</v>
      </c>
      <c r="DH377" s="5">
        <f>IF(DH$2='PRES-S-L-T'!$B$6,BD377,0)</f>
        <v>0</v>
      </c>
      <c r="DI377" s="5">
        <f>IF(DI$2='PRES-S-L-T'!$B$6,BE377,0)</f>
        <v>0</v>
      </c>
      <c r="DJ377" s="5">
        <f t="shared" ref="DJ377:DJ440" si="33">SUM(BG377:DI377)</f>
        <v>0</v>
      </c>
      <c r="DK377" s="5">
        <f>IF('PRES-L-T'!$B$6=DK$2,SUM($C377:$P377),0)</f>
        <v>0</v>
      </c>
      <c r="DL377" s="5">
        <f>IF('PRES-L-T'!$B$6=DL$2,SUM($R377:$AB377),0)</f>
        <v>0</v>
      </c>
      <c r="DM377" s="5">
        <f>IF('PRES-L-T'!$B$6=DM$2,SUM($AC377:$AE377),0)</f>
        <v>0</v>
      </c>
      <c r="DN377" s="5">
        <f>IF('PRES-L-T'!$B$6=DN$2,SUM($AG377:$AI377),0)</f>
        <v>0</v>
      </c>
      <c r="DO377" s="5">
        <f>IF('PRES-L-T'!$B$6=DO$2,SUM($AJ377:$AP377),0)</f>
        <v>0</v>
      </c>
      <c r="DP377" s="5">
        <f>IF('PRES-L-T'!$B$6=DP$2,SUM($AT377:$AU377),0)</f>
        <v>0</v>
      </c>
      <c r="DQ377" s="5">
        <f>IF('PRES-L-T'!$B$6=DQ$2,SUM($AV377:$AY377),0)</f>
        <v>0</v>
      </c>
      <c r="DR377" s="5">
        <f>IF('PRES-L-T'!$B$6=DR$2,SUM($BA377:$BA377),0)</f>
        <v>0</v>
      </c>
      <c r="DS377" s="5">
        <f>IF('PRES-L-T'!$B$6=DS$2,SUM($BB377:$BB377),0)</f>
        <v>0</v>
      </c>
      <c r="DT377" s="5">
        <f>IF('PRES-L-T'!$B$6=DT$2,SUM($BC377:$BC377),0)</f>
        <v>0</v>
      </c>
      <c r="DU377" s="5">
        <f>IF('PRES-L-T'!$B$6=DU$2,SUM($BD377:$BD377),0)</f>
        <v>0</v>
      </c>
      <c r="DV377" s="5">
        <f>IF('PRES-L-T'!$B$6=DV$2,SUM($BE377:$BE377),0)</f>
        <v>0</v>
      </c>
      <c r="DW377" s="5">
        <f t="shared" si="31"/>
        <v>0</v>
      </c>
      <c r="DX377" s="5">
        <f>IF('PRES-U-P'!$B$6=DX$2,SUM(C377:AA377),0)</f>
        <v>0</v>
      </c>
      <c r="DY377" s="5">
        <f>IF('PRES-U-P'!$B$6=DY$2,SUM(AB377:AX377),0)</f>
        <v>0</v>
      </c>
      <c r="DZ377" s="5">
        <f>IF('PRES-U-P'!$B$6=DZ$2,SUM(BA377:BB377),0)</f>
        <v>0</v>
      </c>
      <c r="EA377" s="5">
        <f>IF('PRES-U-P'!$B$6=EA$2,SUM(BC377:BD377),0)</f>
        <v>0</v>
      </c>
      <c r="EB377" s="5">
        <f>IF('PRES-U-P'!$B$6=EB$2,SUM(BE377),0)</f>
        <v>0</v>
      </c>
      <c r="EC377" s="5">
        <f t="shared" si="30"/>
        <v>0</v>
      </c>
    </row>
    <row r="378" spans="1:133" hidden="1" x14ac:dyDescent="0.2">
      <c r="A378" s="1">
        <v>55505</v>
      </c>
      <c r="B378" s="1" t="s">
        <v>111</v>
      </c>
      <c r="BF378" s="5">
        <f t="shared" si="32"/>
        <v>0</v>
      </c>
      <c r="BG378" s="5">
        <f>IF(BG$2='PRES-S-L-T'!$B$6,C378,0)</f>
        <v>0</v>
      </c>
      <c r="BH378" s="5">
        <f>IF(BH$2='PRES-S-L-T'!$B$6,D378,0)</f>
        <v>0</v>
      </c>
      <c r="BI378" s="5">
        <f>IF(BI$2='PRES-S-L-T'!$B$6,E378,0)</f>
        <v>0</v>
      </c>
      <c r="BJ378" s="5">
        <f>IF(BJ$2='PRES-S-L-T'!$B$6,F378,0)</f>
        <v>0</v>
      </c>
      <c r="BK378" s="5">
        <f>IF(BK$2='PRES-S-L-T'!$B$6,G378,0)</f>
        <v>0</v>
      </c>
      <c r="BL378" s="5">
        <f>IF(BL$2='PRES-S-L-T'!$B$6,H378,0)</f>
        <v>0</v>
      </c>
      <c r="BM378" s="5">
        <f>IF(BM$2='PRES-S-L-T'!$B$6,I378,0)</f>
        <v>0</v>
      </c>
      <c r="BN378" s="5">
        <f>IF(BN$2='PRES-S-L-T'!$B$6,J378,0)</f>
        <v>0</v>
      </c>
      <c r="BO378" s="5">
        <f>IF(BO$2='PRES-S-L-T'!$B$6,K378,0)</f>
        <v>0</v>
      </c>
      <c r="BP378" s="5">
        <f>IF(BP$2='PRES-S-L-T'!$B$6,L378,0)</f>
        <v>0</v>
      </c>
      <c r="BQ378" s="5">
        <f>IF(BQ$2='PRES-S-L-T'!$B$6,M378,0)</f>
        <v>0</v>
      </c>
      <c r="BR378" s="5">
        <f>IF(BR$2='PRES-S-L-T'!$B$6,N378,0)</f>
        <v>0</v>
      </c>
      <c r="BS378" s="5">
        <f>IF(BS$2='PRES-S-L-T'!$B$6,O378,0)</f>
        <v>0</v>
      </c>
      <c r="BV378" s="5">
        <f>IF(BV$2='PRES-S-L-T'!$B$6,R378,0)</f>
        <v>0</v>
      </c>
      <c r="BW378" s="5">
        <f>IF(BW$2='PRES-S-L-T'!$B$6,S378,0)</f>
        <v>0</v>
      </c>
      <c r="BX378" s="5">
        <f>IF(BX$2='PRES-S-L-T'!$B$6,T378,0)</f>
        <v>0</v>
      </c>
      <c r="BY378" s="5">
        <f>IF(BY$2='PRES-S-L-T'!$B$6,U378,0)</f>
        <v>0</v>
      </c>
      <c r="BZ378" s="5">
        <f>IF(BZ$2='PRES-S-L-T'!$B$6,V378,0)</f>
        <v>0</v>
      </c>
      <c r="CA378" s="5">
        <f>IF(CA$2='PRES-S-L-T'!$B$6,W378,0)</f>
        <v>0</v>
      </c>
      <c r="CB378" s="5">
        <f>IF(CB$2='PRES-S-L-T'!$B$6,X378,0)</f>
        <v>0</v>
      </c>
      <c r="CC378" s="5">
        <f>IF(CC$2='PRES-S-L-T'!$B$6,Y378,0)</f>
        <v>0</v>
      </c>
      <c r="CD378" s="5">
        <f>IF(CD$2='PRES-S-L-T'!$B$6,Z378,0)</f>
        <v>0</v>
      </c>
      <c r="CE378" s="5">
        <f>IF(CE$2='PRES-S-L-T'!$B$6,AA378,0)</f>
        <v>0</v>
      </c>
      <c r="CF378" s="5">
        <f>IF(CF$2='PRES-S-L-T'!$B$6,AB378,0)</f>
        <v>0</v>
      </c>
      <c r="CG378" s="5">
        <f>IF(CG$2='PRES-S-L-T'!$B$6,AC378,0)</f>
        <v>0</v>
      </c>
      <c r="CH378" s="5">
        <f>IF(CH$2='PRES-S-L-T'!$B$6,AD378,0)</f>
        <v>0</v>
      </c>
      <c r="CI378" s="5">
        <f>IF(CI$2='PRES-S-L-T'!$B$6,AE378,0)</f>
        <v>0</v>
      </c>
      <c r="CJ378" s="5">
        <f>IF(CJ$2='PRES-S-L-T'!$B$6,AF378,0)</f>
        <v>0</v>
      </c>
      <c r="CK378" s="5">
        <f>IF(CK$2='PRES-S-L-T'!$B$6,AG378,0)</f>
        <v>0</v>
      </c>
      <c r="CL378" s="5">
        <f>IF(CL$2='PRES-S-L-T'!$B$6,AH378,0)</f>
        <v>0</v>
      </c>
      <c r="CM378" s="5">
        <f>IF(CM$2='PRES-S-L-T'!$B$6,AI378,0)</f>
        <v>0</v>
      </c>
      <c r="CN378" s="5">
        <f>IF(CN$2='PRES-S-L-T'!$B$6,AJ378,0)</f>
        <v>0</v>
      </c>
      <c r="CO378" s="5">
        <f>IF(CO$2='PRES-S-L-T'!$B$6,AK378,0)</f>
        <v>0</v>
      </c>
      <c r="CP378" s="5">
        <f>IF(CP$2='PRES-S-L-T'!$B$6,AL378,0)</f>
        <v>0</v>
      </c>
      <c r="CQ378" s="5">
        <f>IF(CQ$2='PRES-S-L-T'!$B$6,AM378,0)</f>
        <v>0</v>
      </c>
      <c r="CR378" s="5">
        <f>IF(CR$2='PRES-S-L-T'!$B$6,AN378,0)</f>
        <v>0</v>
      </c>
      <c r="CS378" s="5">
        <f>IF(CS$2='PRES-S-L-T'!$B$6,AO378,0)</f>
        <v>0</v>
      </c>
      <c r="CT378" s="5">
        <f>IF(CT$2='PRES-S-L-T'!$B$6,AP378,0)</f>
        <v>0</v>
      </c>
      <c r="CU378" s="5">
        <f>IF(CU$2='PRES-S-L-T'!$B$6,AQ378,0)</f>
        <v>0</v>
      </c>
      <c r="CV378" s="5">
        <f>IF(CV$2='PRES-S-L-T'!$B$6,AR378,0)</f>
        <v>0</v>
      </c>
      <c r="CW378" s="5">
        <f>IF(CW$2='PRES-S-L-T'!$B$6,AS378,0)</f>
        <v>0</v>
      </c>
      <c r="CX378" s="5">
        <f>IF(CX$2='PRES-S-L-T'!$B$6,AT378,0)</f>
        <v>0</v>
      </c>
      <c r="CY378" s="5">
        <f>IF(CY$2='PRES-S-L-T'!$B$6,AU378,0)</f>
        <v>0</v>
      </c>
      <c r="CZ378" s="5">
        <f>IF(CZ$2='PRES-S-L-T'!$B$6,AV378,0)</f>
        <v>0</v>
      </c>
      <c r="DA378" s="5">
        <f>IF(DA$2='PRES-S-L-T'!$B$6,AW378,0)</f>
        <v>0</v>
      </c>
      <c r="DB378" s="5">
        <f>IF(DB$2='PRES-S-L-T'!$B$6,AX378,0)</f>
        <v>0</v>
      </c>
      <c r="DE378" s="5">
        <f>IF(DE$2='PRES-S-L-T'!$B$6,BA378,0)</f>
        <v>0</v>
      </c>
      <c r="DF378" s="5">
        <f>IF(DF$2='PRES-S-L-T'!$B$6,BB378,0)</f>
        <v>0</v>
      </c>
      <c r="DG378" s="5">
        <f>IF(DG$2='PRES-S-L-T'!$B$6,BC378,0)</f>
        <v>0</v>
      </c>
      <c r="DH378" s="5">
        <f>IF(DH$2='PRES-S-L-T'!$B$6,BD378,0)</f>
        <v>0</v>
      </c>
      <c r="DI378" s="5">
        <f>IF(DI$2='PRES-S-L-T'!$B$6,BE378,0)</f>
        <v>0</v>
      </c>
      <c r="DJ378" s="5">
        <f t="shared" si="33"/>
        <v>0</v>
      </c>
      <c r="DK378" s="5">
        <f>IF('PRES-L-T'!$B$6=DK$2,SUM($C378:$P378),0)</f>
        <v>0</v>
      </c>
      <c r="DL378" s="5">
        <f>IF('PRES-L-T'!$B$6=DL$2,SUM($R378:$AB378),0)</f>
        <v>0</v>
      </c>
      <c r="DM378" s="5">
        <f>IF('PRES-L-T'!$B$6=DM$2,SUM($AC378:$AE378),0)</f>
        <v>0</v>
      </c>
      <c r="DN378" s="5">
        <f>IF('PRES-L-T'!$B$6=DN$2,SUM($AG378:$AI378),0)</f>
        <v>0</v>
      </c>
      <c r="DO378" s="5">
        <f>IF('PRES-L-T'!$B$6=DO$2,SUM($AJ378:$AP378),0)</f>
        <v>0</v>
      </c>
      <c r="DP378" s="5">
        <f>IF('PRES-L-T'!$B$6=DP$2,SUM($AT378:$AU378),0)</f>
        <v>0</v>
      </c>
      <c r="DQ378" s="5">
        <f>IF('PRES-L-T'!$B$6=DQ$2,SUM($AV378:$AY378),0)</f>
        <v>0</v>
      </c>
      <c r="DR378" s="5">
        <f>IF('PRES-L-T'!$B$6=DR$2,SUM($BA378:$BA378),0)</f>
        <v>0</v>
      </c>
      <c r="DS378" s="5">
        <f>IF('PRES-L-T'!$B$6=DS$2,SUM($BB378:$BB378),0)</f>
        <v>0</v>
      </c>
      <c r="DT378" s="5">
        <f>IF('PRES-L-T'!$B$6=DT$2,SUM($BC378:$BC378),0)</f>
        <v>0</v>
      </c>
      <c r="DU378" s="5">
        <f>IF('PRES-L-T'!$B$6=DU$2,SUM($BD378:$BD378),0)</f>
        <v>0</v>
      </c>
      <c r="DV378" s="5">
        <f>IF('PRES-L-T'!$B$6=DV$2,SUM($BE378:$BE378),0)</f>
        <v>0</v>
      </c>
      <c r="DW378" s="5">
        <f t="shared" si="31"/>
        <v>0</v>
      </c>
      <c r="DX378" s="5">
        <f>IF('PRES-U-P'!$B$6=DX$2,SUM(C378:AA378),0)</f>
        <v>0</v>
      </c>
      <c r="DY378" s="5">
        <f>IF('PRES-U-P'!$B$6=DY$2,SUM(AB378:AX378),0)</f>
        <v>0</v>
      </c>
      <c r="DZ378" s="5">
        <f>IF('PRES-U-P'!$B$6=DZ$2,SUM(BA378:BB378),0)</f>
        <v>0</v>
      </c>
      <c r="EA378" s="5">
        <f>IF('PRES-U-P'!$B$6=EA$2,SUM(BC378:BD378),0)</f>
        <v>0</v>
      </c>
      <c r="EB378" s="5">
        <f>IF('PRES-U-P'!$B$6=EB$2,SUM(BE378),0)</f>
        <v>0</v>
      </c>
      <c r="EC378" s="5">
        <f t="shared" ref="EC378:EC441" si="34">SUM(DX378:EB378)</f>
        <v>0</v>
      </c>
    </row>
    <row r="379" spans="1:133" hidden="1" x14ac:dyDescent="0.2">
      <c r="A379" s="1">
        <v>55507</v>
      </c>
      <c r="B379" s="1" t="s">
        <v>112</v>
      </c>
      <c r="BF379" s="5">
        <f t="shared" si="32"/>
        <v>0</v>
      </c>
      <c r="BG379" s="5">
        <f>IF(BG$2='PRES-S-L-T'!$B$6,C379,0)</f>
        <v>0</v>
      </c>
      <c r="BH379" s="5">
        <f>IF(BH$2='PRES-S-L-T'!$B$6,D379,0)</f>
        <v>0</v>
      </c>
      <c r="BI379" s="5">
        <f>IF(BI$2='PRES-S-L-T'!$B$6,E379,0)</f>
        <v>0</v>
      </c>
      <c r="BJ379" s="5">
        <f>IF(BJ$2='PRES-S-L-T'!$B$6,F379,0)</f>
        <v>0</v>
      </c>
      <c r="BK379" s="5">
        <f>IF(BK$2='PRES-S-L-T'!$B$6,G379,0)</f>
        <v>0</v>
      </c>
      <c r="BL379" s="5">
        <f>IF(BL$2='PRES-S-L-T'!$B$6,H379,0)</f>
        <v>0</v>
      </c>
      <c r="BM379" s="5">
        <f>IF(BM$2='PRES-S-L-T'!$B$6,I379,0)</f>
        <v>0</v>
      </c>
      <c r="BN379" s="5">
        <f>IF(BN$2='PRES-S-L-T'!$B$6,J379,0)</f>
        <v>0</v>
      </c>
      <c r="BO379" s="5">
        <f>IF(BO$2='PRES-S-L-T'!$B$6,K379,0)</f>
        <v>0</v>
      </c>
      <c r="BP379" s="5">
        <f>IF(BP$2='PRES-S-L-T'!$B$6,L379,0)</f>
        <v>0</v>
      </c>
      <c r="BQ379" s="5">
        <f>IF(BQ$2='PRES-S-L-T'!$B$6,M379,0)</f>
        <v>0</v>
      </c>
      <c r="BR379" s="5">
        <f>IF(BR$2='PRES-S-L-T'!$B$6,N379,0)</f>
        <v>0</v>
      </c>
      <c r="BS379" s="5">
        <f>IF(BS$2='PRES-S-L-T'!$B$6,O379,0)</f>
        <v>0</v>
      </c>
      <c r="BV379" s="5">
        <f>IF(BV$2='PRES-S-L-T'!$B$6,R379,0)</f>
        <v>0</v>
      </c>
      <c r="BW379" s="5">
        <f>IF(BW$2='PRES-S-L-T'!$B$6,S379,0)</f>
        <v>0</v>
      </c>
      <c r="BX379" s="5">
        <f>IF(BX$2='PRES-S-L-T'!$B$6,T379,0)</f>
        <v>0</v>
      </c>
      <c r="BY379" s="5">
        <f>IF(BY$2='PRES-S-L-T'!$B$6,U379,0)</f>
        <v>0</v>
      </c>
      <c r="BZ379" s="5">
        <f>IF(BZ$2='PRES-S-L-T'!$B$6,V379,0)</f>
        <v>0</v>
      </c>
      <c r="CA379" s="5">
        <f>IF(CA$2='PRES-S-L-T'!$B$6,W379,0)</f>
        <v>0</v>
      </c>
      <c r="CB379" s="5">
        <f>IF(CB$2='PRES-S-L-T'!$B$6,X379,0)</f>
        <v>0</v>
      </c>
      <c r="CC379" s="5">
        <f>IF(CC$2='PRES-S-L-T'!$B$6,Y379,0)</f>
        <v>0</v>
      </c>
      <c r="CD379" s="5">
        <f>IF(CD$2='PRES-S-L-T'!$B$6,Z379,0)</f>
        <v>0</v>
      </c>
      <c r="CE379" s="5">
        <f>IF(CE$2='PRES-S-L-T'!$B$6,AA379,0)</f>
        <v>0</v>
      </c>
      <c r="CF379" s="5">
        <f>IF(CF$2='PRES-S-L-T'!$B$6,AB379,0)</f>
        <v>0</v>
      </c>
      <c r="CG379" s="5">
        <f>IF(CG$2='PRES-S-L-T'!$B$6,AC379,0)</f>
        <v>0</v>
      </c>
      <c r="CH379" s="5">
        <f>IF(CH$2='PRES-S-L-T'!$B$6,AD379,0)</f>
        <v>0</v>
      </c>
      <c r="CI379" s="5">
        <f>IF(CI$2='PRES-S-L-T'!$B$6,AE379,0)</f>
        <v>0</v>
      </c>
      <c r="CJ379" s="5">
        <f>IF(CJ$2='PRES-S-L-T'!$B$6,AF379,0)</f>
        <v>0</v>
      </c>
      <c r="CK379" s="5">
        <f>IF(CK$2='PRES-S-L-T'!$B$6,AG379,0)</f>
        <v>0</v>
      </c>
      <c r="CL379" s="5">
        <f>IF(CL$2='PRES-S-L-T'!$B$6,AH379,0)</f>
        <v>0</v>
      </c>
      <c r="CM379" s="5">
        <f>IF(CM$2='PRES-S-L-T'!$B$6,AI379,0)</f>
        <v>0</v>
      </c>
      <c r="CN379" s="5">
        <f>IF(CN$2='PRES-S-L-T'!$B$6,AJ379,0)</f>
        <v>0</v>
      </c>
      <c r="CO379" s="5">
        <f>IF(CO$2='PRES-S-L-T'!$B$6,AK379,0)</f>
        <v>0</v>
      </c>
      <c r="CP379" s="5">
        <f>IF(CP$2='PRES-S-L-T'!$B$6,AL379,0)</f>
        <v>0</v>
      </c>
      <c r="CQ379" s="5">
        <f>IF(CQ$2='PRES-S-L-T'!$B$6,AM379,0)</f>
        <v>0</v>
      </c>
      <c r="CR379" s="5">
        <f>IF(CR$2='PRES-S-L-T'!$B$6,AN379,0)</f>
        <v>0</v>
      </c>
      <c r="CS379" s="5">
        <f>IF(CS$2='PRES-S-L-T'!$B$6,AO379,0)</f>
        <v>0</v>
      </c>
      <c r="CT379" s="5">
        <f>IF(CT$2='PRES-S-L-T'!$B$6,AP379,0)</f>
        <v>0</v>
      </c>
      <c r="CU379" s="5">
        <f>IF(CU$2='PRES-S-L-T'!$B$6,AQ379,0)</f>
        <v>0</v>
      </c>
      <c r="CV379" s="5">
        <f>IF(CV$2='PRES-S-L-T'!$B$6,AR379,0)</f>
        <v>0</v>
      </c>
      <c r="CW379" s="5">
        <f>IF(CW$2='PRES-S-L-T'!$B$6,AS379,0)</f>
        <v>0</v>
      </c>
      <c r="CX379" s="5">
        <f>IF(CX$2='PRES-S-L-T'!$B$6,AT379,0)</f>
        <v>0</v>
      </c>
      <c r="CY379" s="5">
        <f>IF(CY$2='PRES-S-L-T'!$B$6,AU379,0)</f>
        <v>0</v>
      </c>
      <c r="CZ379" s="5">
        <f>IF(CZ$2='PRES-S-L-T'!$B$6,AV379,0)</f>
        <v>0</v>
      </c>
      <c r="DA379" s="5">
        <f>IF(DA$2='PRES-S-L-T'!$B$6,AW379,0)</f>
        <v>0</v>
      </c>
      <c r="DB379" s="5">
        <f>IF(DB$2='PRES-S-L-T'!$B$6,AX379,0)</f>
        <v>0</v>
      </c>
      <c r="DE379" s="5">
        <f>IF(DE$2='PRES-S-L-T'!$B$6,BA379,0)</f>
        <v>0</v>
      </c>
      <c r="DF379" s="5">
        <f>IF(DF$2='PRES-S-L-T'!$B$6,BB379,0)</f>
        <v>0</v>
      </c>
      <c r="DG379" s="5">
        <f>IF(DG$2='PRES-S-L-T'!$B$6,BC379,0)</f>
        <v>0</v>
      </c>
      <c r="DH379" s="5">
        <f>IF(DH$2='PRES-S-L-T'!$B$6,BD379,0)</f>
        <v>0</v>
      </c>
      <c r="DI379" s="5">
        <f>IF(DI$2='PRES-S-L-T'!$B$6,BE379,0)</f>
        <v>0</v>
      </c>
      <c r="DJ379" s="5">
        <f t="shared" si="33"/>
        <v>0</v>
      </c>
      <c r="DK379" s="5">
        <f>IF('PRES-L-T'!$B$6=DK$2,SUM($C379:$P379),0)</f>
        <v>0</v>
      </c>
      <c r="DL379" s="5">
        <f>IF('PRES-L-T'!$B$6=DL$2,SUM($R379:$AB379),0)</f>
        <v>0</v>
      </c>
      <c r="DM379" s="5">
        <f>IF('PRES-L-T'!$B$6=DM$2,SUM($AC379:$AE379),0)</f>
        <v>0</v>
      </c>
      <c r="DN379" s="5">
        <f>IF('PRES-L-T'!$B$6=DN$2,SUM($AG379:$AI379),0)</f>
        <v>0</v>
      </c>
      <c r="DO379" s="5">
        <f>IF('PRES-L-T'!$B$6=DO$2,SUM($AJ379:$AP379),0)</f>
        <v>0</v>
      </c>
      <c r="DP379" s="5">
        <f>IF('PRES-L-T'!$B$6=DP$2,SUM($AT379:$AU379),0)</f>
        <v>0</v>
      </c>
      <c r="DQ379" s="5">
        <f>IF('PRES-L-T'!$B$6=DQ$2,SUM($AV379:$AY379),0)</f>
        <v>0</v>
      </c>
      <c r="DR379" s="5">
        <f>IF('PRES-L-T'!$B$6=DR$2,SUM($BA379:$BA379),0)</f>
        <v>0</v>
      </c>
      <c r="DS379" s="5">
        <f>IF('PRES-L-T'!$B$6=DS$2,SUM($BB379:$BB379),0)</f>
        <v>0</v>
      </c>
      <c r="DT379" s="5">
        <f>IF('PRES-L-T'!$B$6=DT$2,SUM($BC379:$BC379),0)</f>
        <v>0</v>
      </c>
      <c r="DU379" s="5">
        <f>IF('PRES-L-T'!$B$6=DU$2,SUM($BD379:$BD379),0)</f>
        <v>0</v>
      </c>
      <c r="DV379" s="5">
        <f>IF('PRES-L-T'!$B$6=DV$2,SUM($BE379:$BE379),0)</f>
        <v>0</v>
      </c>
      <c r="DW379" s="5">
        <f t="shared" si="31"/>
        <v>0</v>
      </c>
      <c r="DX379" s="5">
        <f>IF('PRES-U-P'!$B$6=DX$2,SUM(C379:AA379),0)</f>
        <v>0</v>
      </c>
      <c r="DY379" s="5">
        <f>IF('PRES-U-P'!$B$6=DY$2,SUM(AB379:AX379),0)</f>
        <v>0</v>
      </c>
      <c r="DZ379" s="5">
        <f>IF('PRES-U-P'!$B$6=DZ$2,SUM(BA379:BB379),0)</f>
        <v>0</v>
      </c>
      <c r="EA379" s="5">
        <f>IF('PRES-U-P'!$B$6=EA$2,SUM(BC379:BD379),0)</f>
        <v>0</v>
      </c>
      <c r="EB379" s="5">
        <f>IF('PRES-U-P'!$B$6=EB$2,SUM(BE379),0)</f>
        <v>0</v>
      </c>
      <c r="EC379" s="5">
        <f t="shared" si="34"/>
        <v>0</v>
      </c>
    </row>
    <row r="380" spans="1:133" hidden="1" x14ac:dyDescent="0.2">
      <c r="A380" s="1">
        <v>55508</v>
      </c>
      <c r="B380" s="1" t="s">
        <v>113</v>
      </c>
      <c r="BF380" s="5">
        <f t="shared" si="32"/>
        <v>0</v>
      </c>
      <c r="BG380" s="5">
        <f>IF(BG$2='PRES-S-L-T'!$B$6,C380,0)</f>
        <v>0</v>
      </c>
      <c r="BH380" s="5">
        <f>IF(BH$2='PRES-S-L-T'!$B$6,D380,0)</f>
        <v>0</v>
      </c>
      <c r="BI380" s="5">
        <f>IF(BI$2='PRES-S-L-T'!$B$6,E380,0)</f>
        <v>0</v>
      </c>
      <c r="BJ380" s="5">
        <f>IF(BJ$2='PRES-S-L-T'!$B$6,F380,0)</f>
        <v>0</v>
      </c>
      <c r="BK380" s="5">
        <f>IF(BK$2='PRES-S-L-T'!$B$6,G380,0)</f>
        <v>0</v>
      </c>
      <c r="BL380" s="5">
        <f>IF(BL$2='PRES-S-L-T'!$B$6,H380,0)</f>
        <v>0</v>
      </c>
      <c r="BM380" s="5">
        <f>IF(BM$2='PRES-S-L-T'!$B$6,I380,0)</f>
        <v>0</v>
      </c>
      <c r="BN380" s="5">
        <f>IF(BN$2='PRES-S-L-T'!$B$6,J380,0)</f>
        <v>0</v>
      </c>
      <c r="BO380" s="5">
        <f>IF(BO$2='PRES-S-L-T'!$B$6,K380,0)</f>
        <v>0</v>
      </c>
      <c r="BP380" s="5">
        <f>IF(BP$2='PRES-S-L-T'!$B$6,L380,0)</f>
        <v>0</v>
      </c>
      <c r="BQ380" s="5">
        <f>IF(BQ$2='PRES-S-L-T'!$B$6,M380,0)</f>
        <v>0</v>
      </c>
      <c r="BR380" s="5">
        <f>IF(BR$2='PRES-S-L-T'!$B$6,N380,0)</f>
        <v>0</v>
      </c>
      <c r="BS380" s="5">
        <f>IF(BS$2='PRES-S-L-T'!$B$6,O380,0)</f>
        <v>0</v>
      </c>
      <c r="BV380" s="5">
        <f>IF(BV$2='PRES-S-L-T'!$B$6,R380,0)</f>
        <v>0</v>
      </c>
      <c r="BW380" s="5">
        <f>IF(BW$2='PRES-S-L-T'!$B$6,S380,0)</f>
        <v>0</v>
      </c>
      <c r="BX380" s="5">
        <f>IF(BX$2='PRES-S-L-T'!$B$6,T380,0)</f>
        <v>0</v>
      </c>
      <c r="BY380" s="5">
        <f>IF(BY$2='PRES-S-L-T'!$B$6,U380,0)</f>
        <v>0</v>
      </c>
      <c r="BZ380" s="5">
        <f>IF(BZ$2='PRES-S-L-T'!$B$6,V380,0)</f>
        <v>0</v>
      </c>
      <c r="CA380" s="5">
        <f>IF(CA$2='PRES-S-L-T'!$B$6,W380,0)</f>
        <v>0</v>
      </c>
      <c r="CB380" s="5">
        <f>IF(CB$2='PRES-S-L-T'!$B$6,X380,0)</f>
        <v>0</v>
      </c>
      <c r="CC380" s="5">
        <f>IF(CC$2='PRES-S-L-T'!$B$6,Y380,0)</f>
        <v>0</v>
      </c>
      <c r="CD380" s="5">
        <f>IF(CD$2='PRES-S-L-T'!$B$6,Z380,0)</f>
        <v>0</v>
      </c>
      <c r="CE380" s="5">
        <f>IF(CE$2='PRES-S-L-T'!$B$6,AA380,0)</f>
        <v>0</v>
      </c>
      <c r="CF380" s="5">
        <f>IF(CF$2='PRES-S-L-T'!$B$6,AB380,0)</f>
        <v>0</v>
      </c>
      <c r="CG380" s="5">
        <f>IF(CG$2='PRES-S-L-T'!$B$6,AC380,0)</f>
        <v>0</v>
      </c>
      <c r="CH380" s="5">
        <f>IF(CH$2='PRES-S-L-T'!$B$6,AD380,0)</f>
        <v>0</v>
      </c>
      <c r="CI380" s="5">
        <f>IF(CI$2='PRES-S-L-T'!$B$6,AE380,0)</f>
        <v>0</v>
      </c>
      <c r="CJ380" s="5">
        <f>IF(CJ$2='PRES-S-L-T'!$B$6,AF380,0)</f>
        <v>0</v>
      </c>
      <c r="CK380" s="5">
        <f>IF(CK$2='PRES-S-L-T'!$B$6,AG380,0)</f>
        <v>0</v>
      </c>
      <c r="CL380" s="5">
        <f>IF(CL$2='PRES-S-L-T'!$B$6,AH380,0)</f>
        <v>0</v>
      </c>
      <c r="CM380" s="5">
        <f>IF(CM$2='PRES-S-L-T'!$B$6,AI380,0)</f>
        <v>0</v>
      </c>
      <c r="CN380" s="5">
        <f>IF(CN$2='PRES-S-L-T'!$B$6,AJ380,0)</f>
        <v>0</v>
      </c>
      <c r="CO380" s="5">
        <f>IF(CO$2='PRES-S-L-T'!$B$6,AK380,0)</f>
        <v>0</v>
      </c>
      <c r="CP380" s="5">
        <f>IF(CP$2='PRES-S-L-T'!$B$6,AL380,0)</f>
        <v>0</v>
      </c>
      <c r="CQ380" s="5">
        <f>IF(CQ$2='PRES-S-L-T'!$B$6,AM380,0)</f>
        <v>0</v>
      </c>
      <c r="CR380" s="5">
        <f>IF(CR$2='PRES-S-L-T'!$B$6,AN380,0)</f>
        <v>0</v>
      </c>
      <c r="CS380" s="5">
        <f>IF(CS$2='PRES-S-L-T'!$B$6,AO380,0)</f>
        <v>0</v>
      </c>
      <c r="CT380" s="5">
        <f>IF(CT$2='PRES-S-L-T'!$B$6,AP380,0)</f>
        <v>0</v>
      </c>
      <c r="CU380" s="5">
        <f>IF(CU$2='PRES-S-L-T'!$B$6,AQ380,0)</f>
        <v>0</v>
      </c>
      <c r="CV380" s="5">
        <f>IF(CV$2='PRES-S-L-T'!$B$6,AR380,0)</f>
        <v>0</v>
      </c>
      <c r="CW380" s="5">
        <f>IF(CW$2='PRES-S-L-T'!$B$6,AS380,0)</f>
        <v>0</v>
      </c>
      <c r="CX380" s="5">
        <f>IF(CX$2='PRES-S-L-T'!$B$6,AT380,0)</f>
        <v>0</v>
      </c>
      <c r="CY380" s="5">
        <f>IF(CY$2='PRES-S-L-T'!$B$6,AU380,0)</f>
        <v>0</v>
      </c>
      <c r="CZ380" s="5">
        <f>IF(CZ$2='PRES-S-L-T'!$B$6,AV380,0)</f>
        <v>0</v>
      </c>
      <c r="DA380" s="5">
        <f>IF(DA$2='PRES-S-L-T'!$B$6,AW380,0)</f>
        <v>0</v>
      </c>
      <c r="DB380" s="5">
        <f>IF(DB$2='PRES-S-L-T'!$B$6,AX380,0)</f>
        <v>0</v>
      </c>
      <c r="DE380" s="5">
        <f>IF(DE$2='PRES-S-L-T'!$B$6,BA380,0)</f>
        <v>0</v>
      </c>
      <c r="DF380" s="5">
        <f>IF(DF$2='PRES-S-L-T'!$B$6,BB380,0)</f>
        <v>0</v>
      </c>
      <c r="DG380" s="5">
        <f>IF(DG$2='PRES-S-L-T'!$B$6,BC380,0)</f>
        <v>0</v>
      </c>
      <c r="DH380" s="5">
        <f>IF(DH$2='PRES-S-L-T'!$B$6,BD380,0)</f>
        <v>0</v>
      </c>
      <c r="DI380" s="5">
        <f>IF(DI$2='PRES-S-L-T'!$B$6,BE380,0)</f>
        <v>0</v>
      </c>
      <c r="DJ380" s="5">
        <f t="shared" si="33"/>
        <v>0</v>
      </c>
      <c r="DK380" s="5">
        <f>IF('PRES-L-T'!$B$6=DK$2,SUM($C380:$P380),0)</f>
        <v>0</v>
      </c>
      <c r="DL380" s="5">
        <f>IF('PRES-L-T'!$B$6=DL$2,SUM($R380:$AB380),0)</f>
        <v>0</v>
      </c>
      <c r="DM380" s="5">
        <f>IF('PRES-L-T'!$B$6=DM$2,SUM($AC380:$AE380),0)</f>
        <v>0</v>
      </c>
      <c r="DN380" s="5">
        <f>IF('PRES-L-T'!$B$6=DN$2,SUM($AG380:$AI380),0)</f>
        <v>0</v>
      </c>
      <c r="DO380" s="5">
        <f>IF('PRES-L-T'!$B$6=DO$2,SUM($AJ380:$AP380),0)</f>
        <v>0</v>
      </c>
      <c r="DP380" s="5">
        <f>IF('PRES-L-T'!$B$6=DP$2,SUM($AT380:$AU380),0)</f>
        <v>0</v>
      </c>
      <c r="DQ380" s="5">
        <f>IF('PRES-L-T'!$B$6=DQ$2,SUM($AV380:$AY380),0)</f>
        <v>0</v>
      </c>
      <c r="DR380" s="5">
        <f>IF('PRES-L-T'!$B$6=DR$2,SUM($BA380:$BA380),0)</f>
        <v>0</v>
      </c>
      <c r="DS380" s="5">
        <f>IF('PRES-L-T'!$B$6=DS$2,SUM($BB380:$BB380),0)</f>
        <v>0</v>
      </c>
      <c r="DT380" s="5">
        <f>IF('PRES-L-T'!$B$6=DT$2,SUM($BC380:$BC380),0)</f>
        <v>0</v>
      </c>
      <c r="DU380" s="5">
        <f>IF('PRES-L-T'!$B$6=DU$2,SUM($BD380:$BD380),0)</f>
        <v>0</v>
      </c>
      <c r="DV380" s="5">
        <f>IF('PRES-L-T'!$B$6=DV$2,SUM($BE380:$BE380),0)</f>
        <v>0</v>
      </c>
      <c r="DW380" s="5">
        <f t="shared" si="31"/>
        <v>0</v>
      </c>
      <c r="DX380" s="5">
        <f>IF('PRES-U-P'!$B$6=DX$2,SUM(C380:AA380),0)</f>
        <v>0</v>
      </c>
      <c r="DY380" s="5">
        <f>IF('PRES-U-P'!$B$6=DY$2,SUM(AB380:AX380),0)</f>
        <v>0</v>
      </c>
      <c r="DZ380" s="5">
        <f>IF('PRES-U-P'!$B$6=DZ$2,SUM(BA380:BB380),0)</f>
        <v>0</v>
      </c>
      <c r="EA380" s="5">
        <f>IF('PRES-U-P'!$B$6=EA$2,SUM(BC380:BD380),0)</f>
        <v>0</v>
      </c>
      <c r="EB380" s="5">
        <f>IF('PRES-U-P'!$B$6=EB$2,SUM(BE380),0)</f>
        <v>0</v>
      </c>
      <c r="EC380" s="5">
        <f t="shared" si="34"/>
        <v>0</v>
      </c>
    </row>
    <row r="381" spans="1:133" hidden="1" x14ac:dyDescent="0.2">
      <c r="A381" s="1">
        <v>55509</v>
      </c>
      <c r="B381" s="1" t="s">
        <v>114</v>
      </c>
      <c r="BF381" s="5">
        <f t="shared" si="32"/>
        <v>0</v>
      </c>
      <c r="BG381" s="5">
        <f>IF(BG$2='PRES-S-L-T'!$B$6,C381,0)</f>
        <v>0</v>
      </c>
      <c r="BH381" s="5">
        <f>IF(BH$2='PRES-S-L-T'!$B$6,D381,0)</f>
        <v>0</v>
      </c>
      <c r="BI381" s="5">
        <f>IF(BI$2='PRES-S-L-T'!$B$6,E381,0)</f>
        <v>0</v>
      </c>
      <c r="BJ381" s="5">
        <f>IF(BJ$2='PRES-S-L-T'!$B$6,F381,0)</f>
        <v>0</v>
      </c>
      <c r="BK381" s="5">
        <f>IF(BK$2='PRES-S-L-T'!$B$6,G381,0)</f>
        <v>0</v>
      </c>
      <c r="BL381" s="5">
        <f>IF(BL$2='PRES-S-L-T'!$B$6,H381,0)</f>
        <v>0</v>
      </c>
      <c r="BM381" s="5">
        <f>IF(BM$2='PRES-S-L-T'!$B$6,I381,0)</f>
        <v>0</v>
      </c>
      <c r="BN381" s="5">
        <f>IF(BN$2='PRES-S-L-T'!$B$6,J381,0)</f>
        <v>0</v>
      </c>
      <c r="BO381" s="5">
        <f>IF(BO$2='PRES-S-L-T'!$B$6,K381,0)</f>
        <v>0</v>
      </c>
      <c r="BP381" s="5">
        <f>IF(BP$2='PRES-S-L-T'!$B$6,L381,0)</f>
        <v>0</v>
      </c>
      <c r="BQ381" s="5">
        <f>IF(BQ$2='PRES-S-L-T'!$B$6,M381,0)</f>
        <v>0</v>
      </c>
      <c r="BR381" s="5">
        <f>IF(BR$2='PRES-S-L-T'!$B$6,N381,0)</f>
        <v>0</v>
      </c>
      <c r="BS381" s="5">
        <f>IF(BS$2='PRES-S-L-T'!$B$6,O381,0)</f>
        <v>0</v>
      </c>
      <c r="BV381" s="5">
        <f>IF(BV$2='PRES-S-L-T'!$B$6,R381,0)</f>
        <v>0</v>
      </c>
      <c r="BW381" s="5">
        <f>IF(BW$2='PRES-S-L-T'!$B$6,S381,0)</f>
        <v>0</v>
      </c>
      <c r="BX381" s="5">
        <f>IF(BX$2='PRES-S-L-T'!$B$6,T381,0)</f>
        <v>0</v>
      </c>
      <c r="BY381" s="5">
        <f>IF(BY$2='PRES-S-L-T'!$B$6,U381,0)</f>
        <v>0</v>
      </c>
      <c r="BZ381" s="5">
        <f>IF(BZ$2='PRES-S-L-T'!$B$6,V381,0)</f>
        <v>0</v>
      </c>
      <c r="CA381" s="5">
        <f>IF(CA$2='PRES-S-L-T'!$B$6,W381,0)</f>
        <v>0</v>
      </c>
      <c r="CB381" s="5">
        <f>IF(CB$2='PRES-S-L-T'!$B$6,X381,0)</f>
        <v>0</v>
      </c>
      <c r="CC381" s="5">
        <f>IF(CC$2='PRES-S-L-T'!$B$6,Y381,0)</f>
        <v>0</v>
      </c>
      <c r="CD381" s="5">
        <f>IF(CD$2='PRES-S-L-T'!$B$6,Z381,0)</f>
        <v>0</v>
      </c>
      <c r="CE381" s="5">
        <f>IF(CE$2='PRES-S-L-T'!$B$6,AA381,0)</f>
        <v>0</v>
      </c>
      <c r="CF381" s="5">
        <f>IF(CF$2='PRES-S-L-T'!$B$6,AB381,0)</f>
        <v>0</v>
      </c>
      <c r="CG381" s="5">
        <f>IF(CG$2='PRES-S-L-T'!$B$6,AC381,0)</f>
        <v>0</v>
      </c>
      <c r="CH381" s="5">
        <f>IF(CH$2='PRES-S-L-T'!$B$6,AD381,0)</f>
        <v>0</v>
      </c>
      <c r="CI381" s="5">
        <f>IF(CI$2='PRES-S-L-T'!$B$6,AE381,0)</f>
        <v>0</v>
      </c>
      <c r="CJ381" s="5">
        <f>IF(CJ$2='PRES-S-L-T'!$B$6,AF381,0)</f>
        <v>0</v>
      </c>
      <c r="CK381" s="5">
        <f>IF(CK$2='PRES-S-L-T'!$B$6,AG381,0)</f>
        <v>0</v>
      </c>
      <c r="CL381" s="5">
        <f>IF(CL$2='PRES-S-L-T'!$B$6,AH381,0)</f>
        <v>0</v>
      </c>
      <c r="CM381" s="5">
        <f>IF(CM$2='PRES-S-L-T'!$B$6,AI381,0)</f>
        <v>0</v>
      </c>
      <c r="CN381" s="5">
        <f>IF(CN$2='PRES-S-L-T'!$B$6,AJ381,0)</f>
        <v>0</v>
      </c>
      <c r="CO381" s="5">
        <f>IF(CO$2='PRES-S-L-T'!$B$6,AK381,0)</f>
        <v>0</v>
      </c>
      <c r="CP381" s="5">
        <f>IF(CP$2='PRES-S-L-T'!$B$6,AL381,0)</f>
        <v>0</v>
      </c>
      <c r="CQ381" s="5">
        <f>IF(CQ$2='PRES-S-L-T'!$B$6,AM381,0)</f>
        <v>0</v>
      </c>
      <c r="CR381" s="5">
        <f>IF(CR$2='PRES-S-L-T'!$B$6,AN381,0)</f>
        <v>0</v>
      </c>
      <c r="CS381" s="5">
        <f>IF(CS$2='PRES-S-L-T'!$B$6,AO381,0)</f>
        <v>0</v>
      </c>
      <c r="CT381" s="5">
        <f>IF(CT$2='PRES-S-L-T'!$B$6,AP381,0)</f>
        <v>0</v>
      </c>
      <c r="CU381" s="5">
        <f>IF(CU$2='PRES-S-L-T'!$B$6,AQ381,0)</f>
        <v>0</v>
      </c>
      <c r="CV381" s="5">
        <f>IF(CV$2='PRES-S-L-T'!$B$6,AR381,0)</f>
        <v>0</v>
      </c>
      <c r="CW381" s="5">
        <f>IF(CW$2='PRES-S-L-T'!$B$6,AS381,0)</f>
        <v>0</v>
      </c>
      <c r="CX381" s="5">
        <f>IF(CX$2='PRES-S-L-T'!$B$6,AT381,0)</f>
        <v>0</v>
      </c>
      <c r="CY381" s="5">
        <f>IF(CY$2='PRES-S-L-T'!$B$6,AU381,0)</f>
        <v>0</v>
      </c>
      <c r="CZ381" s="5">
        <f>IF(CZ$2='PRES-S-L-T'!$B$6,AV381,0)</f>
        <v>0</v>
      </c>
      <c r="DA381" s="5">
        <f>IF(DA$2='PRES-S-L-T'!$B$6,AW381,0)</f>
        <v>0</v>
      </c>
      <c r="DB381" s="5">
        <f>IF(DB$2='PRES-S-L-T'!$B$6,AX381,0)</f>
        <v>0</v>
      </c>
      <c r="DE381" s="5">
        <f>IF(DE$2='PRES-S-L-T'!$B$6,BA381,0)</f>
        <v>0</v>
      </c>
      <c r="DF381" s="5">
        <f>IF(DF$2='PRES-S-L-T'!$B$6,BB381,0)</f>
        <v>0</v>
      </c>
      <c r="DG381" s="5">
        <f>IF(DG$2='PRES-S-L-T'!$B$6,BC381,0)</f>
        <v>0</v>
      </c>
      <c r="DH381" s="5">
        <f>IF(DH$2='PRES-S-L-T'!$B$6,BD381,0)</f>
        <v>0</v>
      </c>
      <c r="DI381" s="5">
        <f>IF(DI$2='PRES-S-L-T'!$B$6,BE381,0)</f>
        <v>0</v>
      </c>
      <c r="DJ381" s="5">
        <f t="shared" si="33"/>
        <v>0</v>
      </c>
      <c r="DK381" s="5">
        <f>IF('PRES-L-T'!$B$6=DK$2,SUM($C381:$P381),0)</f>
        <v>0</v>
      </c>
      <c r="DL381" s="5">
        <f>IF('PRES-L-T'!$B$6=DL$2,SUM($R381:$AB381),0)</f>
        <v>0</v>
      </c>
      <c r="DM381" s="5">
        <f>IF('PRES-L-T'!$B$6=DM$2,SUM($AC381:$AE381),0)</f>
        <v>0</v>
      </c>
      <c r="DN381" s="5">
        <f>IF('PRES-L-T'!$B$6=DN$2,SUM($AG381:$AI381),0)</f>
        <v>0</v>
      </c>
      <c r="DO381" s="5">
        <f>IF('PRES-L-T'!$B$6=DO$2,SUM($AJ381:$AP381),0)</f>
        <v>0</v>
      </c>
      <c r="DP381" s="5">
        <f>IF('PRES-L-T'!$B$6=DP$2,SUM($AT381:$AU381),0)</f>
        <v>0</v>
      </c>
      <c r="DQ381" s="5">
        <f>IF('PRES-L-T'!$B$6=DQ$2,SUM($AV381:$AY381),0)</f>
        <v>0</v>
      </c>
      <c r="DR381" s="5">
        <f>IF('PRES-L-T'!$B$6=DR$2,SUM($BA381:$BA381),0)</f>
        <v>0</v>
      </c>
      <c r="DS381" s="5">
        <f>IF('PRES-L-T'!$B$6=DS$2,SUM($BB381:$BB381),0)</f>
        <v>0</v>
      </c>
      <c r="DT381" s="5">
        <f>IF('PRES-L-T'!$B$6=DT$2,SUM($BC381:$BC381),0)</f>
        <v>0</v>
      </c>
      <c r="DU381" s="5">
        <f>IF('PRES-L-T'!$B$6=DU$2,SUM($BD381:$BD381),0)</f>
        <v>0</v>
      </c>
      <c r="DV381" s="5">
        <f>IF('PRES-L-T'!$B$6=DV$2,SUM($BE381:$BE381),0)</f>
        <v>0</v>
      </c>
      <c r="DW381" s="5">
        <f t="shared" si="31"/>
        <v>0</v>
      </c>
      <c r="DX381" s="5">
        <f>IF('PRES-U-P'!$B$6=DX$2,SUM(C381:AA381),0)</f>
        <v>0</v>
      </c>
      <c r="DY381" s="5">
        <f>IF('PRES-U-P'!$B$6=DY$2,SUM(AB381:AX381),0)</f>
        <v>0</v>
      </c>
      <c r="DZ381" s="5">
        <f>IF('PRES-U-P'!$B$6=DZ$2,SUM(BA381:BB381),0)</f>
        <v>0</v>
      </c>
      <c r="EA381" s="5">
        <f>IF('PRES-U-P'!$B$6=EA$2,SUM(BC381:BD381),0)</f>
        <v>0</v>
      </c>
      <c r="EB381" s="5">
        <f>IF('PRES-U-P'!$B$6=EB$2,SUM(BE381),0)</f>
        <v>0</v>
      </c>
      <c r="EC381" s="5">
        <f t="shared" si="34"/>
        <v>0</v>
      </c>
    </row>
    <row r="382" spans="1:133" hidden="1" x14ac:dyDescent="0.2">
      <c r="A382" s="1">
        <v>55510</v>
      </c>
      <c r="B382" s="1" t="s">
        <v>194</v>
      </c>
      <c r="BF382" s="5">
        <f t="shared" si="32"/>
        <v>0</v>
      </c>
      <c r="BG382" s="5">
        <f>IF(BG$2='PRES-S-L-T'!$B$6,C382,0)</f>
        <v>0</v>
      </c>
      <c r="BH382" s="5">
        <f>IF(BH$2='PRES-S-L-T'!$B$6,D382,0)</f>
        <v>0</v>
      </c>
      <c r="BI382" s="5">
        <f>IF(BI$2='PRES-S-L-T'!$B$6,E382,0)</f>
        <v>0</v>
      </c>
      <c r="BJ382" s="5">
        <f>IF(BJ$2='PRES-S-L-T'!$B$6,F382,0)</f>
        <v>0</v>
      </c>
      <c r="BK382" s="5">
        <f>IF(BK$2='PRES-S-L-T'!$B$6,G382,0)</f>
        <v>0</v>
      </c>
      <c r="BL382" s="5">
        <f>IF(BL$2='PRES-S-L-T'!$B$6,H382,0)</f>
        <v>0</v>
      </c>
      <c r="BM382" s="5">
        <f>IF(BM$2='PRES-S-L-T'!$B$6,I382,0)</f>
        <v>0</v>
      </c>
      <c r="BN382" s="5">
        <f>IF(BN$2='PRES-S-L-T'!$B$6,J382,0)</f>
        <v>0</v>
      </c>
      <c r="BO382" s="5">
        <f>IF(BO$2='PRES-S-L-T'!$B$6,K382,0)</f>
        <v>0</v>
      </c>
      <c r="BP382" s="5">
        <f>IF(BP$2='PRES-S-L-T'!$B$6,L382,0)</f>
        <v>0</v>
      </c>
      <c r="BQ382" s="5">
        <f>IF(BQ$2='PRES-S-L-T'!$B$6,M382,0)</f>
        <v>0</v>
      </c>
      <c r="BR382" s="5">
        <f>IF(BR$2='PRES-S-L-T'!$B$6,N382,0)</f>
        <v>0</v>
      </c>
      <c r="BS382" s="5">
        <f>IF(BS$2='PRES-S-L-T'!$B$6,O382,0)</f>
        <v>0</v>
      </c>
      <c r="BV382" s="5">
        <f>IF(BV$2='PRES-S-L-T'!$B$6,R382,0)</f>
        <v>0</v>
      </c>
      <c r="BW382" s="5">
        <f>IF(BW$2='PRES-S-L-T'!$B$6,S382,0)</f>
        <v>0</v>
      </c>
      <c r="BX382" s="5">
        <f>IF(BX$2='PRES-S-L-T'!$B$6,T382,0)</f>
        <v>0</v>
      </c>
      <c r="BY382" s="5">
        <f>IF(BY$2='PRES-S-L-T'!$B$6,U382,0)</f>
        <v>0</v>
      </c>
      <c r="BZ382" s="5">
        <f>IF(BZ$2='PRES-S-L-T'!$B$6,V382,0)</f>
        <v>0</v>
      </c>
      <c r="CA382" s="5">
        <f>IF(CA$2='PRES-S-L-T'!$B$6,W382,0)</f>
        <v>0</v>
      </c>
      <c r="CB382" s="5">
        <f>IF(CB$2='PRES-S-L-T'!$B$6,X382,0)</f>
        <v>0</v>
      </c>
      <c r="CC382" s="5">
        <f>IF(CC$2='PRES-S-L-T'!$B$6,Y382,0)</f>
        <v>0</v>
      </c>
      <c r="CD382" s="5">
        <f>IF(CD$2='PRES-S-L-T'!$B$6,Z382,0)</f>
        <v>0</v>
      </c>
      <c r="CE382" s="5">
        <f>IF(CE$2='PRES-S-L-T'!$B$6,AA382,0)</f>
        <v>0</v>
      </c>
      <c r="CF382" s="5">
        <f>IF(CF$2='PRES-S-L-T'!$B$6,AB382,0)</f>
        <v>0</v>
      </c>
      <c r="CG382" s="5">
        <f>IF(CG$2='PRES-S-L-T'!$B$6,AC382,0)</f>
        <v>0</v>
      </c>
      <c r="CH382" s="5">
        <f>IF(CH$2='PRES-S-L-T'!$B$6,AD382,0)</f>
        <v>0</v>
      </c>
      <c r="CI382" s="5">
        <f>IF(CI$2='PRES-S-L-T'!$B$6,AE382,0)</f>
        <v>0</v>
      </c>
      <c r="CJ382" s="5">
        <f>IF(CJ$2='PRES-S-L-T'!$B$6,AF382,0)</f>
        <v>0</v>
      </c>
      <c r="CK382" s="5">
        <f>IF(CK$2='PRES-S-L-T'!$B$6,AG382,0)</f>
        <v>0</v>
      </c>
      <c r="CL382" s="5">
        <f>IF(CL$2='PRES-S-L-T'!$B$6,AH382,0)</f>
        <v>0</v>
      </c>
      <c r="CM382" s="5">
        <f>IF(CM$2='PRES-S-L-T'!$B$6,AI382,0)</f>
        <v>0</v>
      </c>
      <c r="CN382" s="5">
        <f>IF(CN$2='PRES-S-L-T'!$B$6,AJ382,0)</f>
        <v>0</v>
      </c>
      <c r="CO382" s="5">
        <f>IF(CO$2='PRES-S-L-T'!$B$6,AK382,0)</f>
        <v>0</v>
      </c>
      <c r="CP382" s="5">
        <f>IF(CP$2='PRES-S-L-T'!$B$6,AL382,0)</f>
        <v>0</v>
      </c>
      <c r="CQ382" s="5">
        <f>IF(CQ$2='PRES-S-L-T'!$B$6,AM382,0)</f>
        <v>0</v>
      </c>
      <c r="CR382" s="5">
        <f>IF(CR$2='PRES-S-L-T'!$B$6,AN382,0)</f>
        <v>0</v>
      </c>
      <c r="CS382" s="5">
        <f>IF(CS$2='PRES-S-L-T'!$B$6,AO382,0)</f>
        <v>0</v>
      </c>
      <c r="CT382" s="5">
        <f>IF(CT$2='PRES-S-L-T'!$B$6,AP382,0)</f>
        <v>0</v>
      </c>
      <c r="CU382" s="5">
        <f>IF(CU$2='PRES-S-L-T'!$B$6,AQ382,0)</f>
        <v>0</v>
      </c>
      <c r="CV382" s="5">
        <f>IF(CV$2='PRES-S-L-T'!$B$6,AR382,0)</f>
        <v>0</v>
      </c>
      <c r="CW382" s="5">
        <f>IF(CW$2='PRES-S-L-T'!$B$6,AS382,0)</f>
        <v>0</v>
      </c>
      <c r="CX382" s="5">
        <f>IF(CX$2='PRES-S-L-T'!$B$6,AT382,0)</f>
        <v>0</v>
      </c>
      <c r="CY382" s="5">
        <f>IF(CY$2='PRES-S-L-T'!$B$6,AU382,0)</f>
        <v>0</v>
      </c>
      <c r="CZ382" s="5">
        <f>IF(CZ$2='PRES-S-L-T'!$B$6,AV382,0)</f>
        <v>0</v>
      </c>
      <c r="DA382" s="5">
        <f>IF(DA$2='PRES-S-L-T'!$B$6,AW382,0)</f>
        <v>0</v>
      </c>
      <c r="DB382" s="5">
        <f>IF(DB$2='PRES-S-L-T'!$B$6,AX382,0)</f>
        <v>0</v>
      </c>
      <c r="DE382" s="5">
        <f>IF(DE$2='PRES-S-L-T'!$B$6,BA382,0)</f>
        <v>0</v>
      </c>
      <c r="DF382" s="5">
        <f>IF(DF$2='PRES-S-L-T'!$B$6,BB382,0)</f>
        <v>0</v>
      </c>
      <c r="DG382" s="5">
        <f>IF(DG$2='PRES-S-L-T'!$B$6,BC382,0)</f>
        <v>0</v>
      </c>
      <c r="DH382" s="5">
        <f>IF(DH$2='PRES-S-L-T'!$B$6,BD382,0)</f>
        <v>0</v>
      </c>
      <c r="DI382" s="5">
        <f>IF(DI$2='PRES-S-L-T'!$B$6,BE382,0)</f>
        <v>0</v>
      </c>
      <c r="DJ382" s="5">
        <f t="shared" si="33"/>
        <v>0</v>
      </c>
      <c r="DK382" s="5">
        <f>IF('PRES-L-T'!$B$6=DK$2,SUM($C382:$P382),0)</f>
        <v>0</v>
      </c>
      <c r="DL382" s="5">
        <f>IF('PRES-L-T'!$B$6=DL$2,SUM($R382:$AB382),0)</f>
        <v>0</v>
      </c>
      <c r="DM382" s="5">
        <f>IF('PRES-L-T'!$B$6=DM$2,SUM($AC382:$AE382),0)</f>
        <v>0</v>
      </c>
      <c r="DN382" s="5">
        <f>IF('PRES-L-T'!$B$6=DN$2,SUM($AG382:$AI382),0)</f>
        <v>0</v>
      </c>
      <c r="DO382" s="5">
        <f>IF('PRES-L-T'!$B$6=DO$2,SUM($AJ382:$AP382),0)</f>
        <v>0</v>
      </c>
      <c r="DP382" s="5">
        <f>IF('PRES-L-T'!$B$6=DP$2,SUM($AT382:$AU382),0)</f>
        <v>0</v>
      </c>
      <c r="DQ382" s="5">
        <f>IF('PRES-L-T'!$B$6=DQ$2,SUM($AV382:$AY382),0)</f>
        <v>0</v>
      </c>
      <c r="DR382" s="5">
        <f>IF('PRES-L-T'!$B$6=DR$2,SUM($BA382:$BA382),0)</f>
        <v>0</v>
      </c>
      <c r="DS382" s="5">
        <f>IF('PRES-L-T'!$B$6=DS$2,SUM($BB382:$BB382),0)</f>
        <v>0</v>
      </c>
      <c r="DT382" s="5">
        <f>IF('PRES-L-T'!$B$6=DT$2,SUM($BC382:$BC382),0)</f>
        <v>0</v>
      </c>
      <c r="DU382" s="5">
        <f>IF('PRES-L-T'!$B$6=DU$2,SUM($BD382:$BD382),0)</f>
        <v>0</v>
      </c>
      <c r="DV382" s="5">
        <f>IF('PRES-L-T'!$B$6=DV$2,SUM($BE382:$BE382),0)</f>
        <v>0</v>
      </c>
      <c r="DW382" s="5">
        <f t="shared" si="31"/>
        <v>0</v>
      </c>
      <c r="DX382" s="5">
        <f>IF('PRES-U-P'!$B$6=DX$2,SUM(C382:AA382),0)</f>
        <v>0</v>
      </c>
      <c r="DY382" s="5">
        <f>IF('PRES-U-P'!$B$6=DY$2,SUM(AB382:AX382),0)</f>
        <v>0</v>
      </c>
      <c r="DZ382" s="5">
        <f>IF('PRES-U-P'!$B$6=DZ$2,SUM(BA382:BB382),0)</f>
        <v>0</v>
      </c>
      <c r="EA382" s="5">
        <f>IF('PRES-U-P'!$B$6=EA$2,SUM(BC382:BD382),0)</f>
        <v>0</v>
      </c>
      <c r="EB382" s="5">
        <f>IF('PRES-U-P'!$B$6=EB$2,SUM(BE382),0)</f>
        <v>0</v>
      </c>
      <c r="EC382" s="5">
        <f t="shared" si="34"/>
        <v>0</v>
      </c>
    </row>
    <row r="383" spans="1:133" hidden="1" x14ac:dyDescent="0.2">
      <c r="A383" s="1">
        <v>55511</v>
      </c>
      <c r="B383" s="1" t="s">
        <v>192</v>
      </c>
      <c r="BF383" s="5">
        <f t="shared" si="32"/>
        <v>0</v>
      </c>
      <c r="BG383" s="5">
        <f>IF(BG$2='PRES-S-L-T'!$B$6,C383,0)</f>
        <v>0</v>
      </c>
      <c r="BH383" s="5">
        <f>IF(BH$2='PRES-S-L-T'!$B$6,D383,0)</f>
        <v>0</v>
      </c>
      <c r="BI383" s="5">
        <f>IF(BI$2='PRES-S-L-T'!$B$6,E383,0)</f>
        <v>0</v>
      </c>
      <c r="BJ383" s="5">
        <f>IF(BJ$2='PRES-S-L-T'!$B$6,F383,0)</f>
        <v>0</v>
      </c>
      <c r="BK383" s="5">
        <f>IF(BK$2='PRES-S-L-T'!$B$6,G383,0)</f>
        <v>0</v>
      </c>
      <c r="BL383" s="5">
        <f>IF(BL$2='PRES-S-L-T'!$B$6,H383,0)</f>
        <v>0</v>
      </c>
      <c r="BM383" s="5">
        <f>IF(BM$2='PRES-S-L-T'!$B$6,I383,0)</f>
        <v>0</v>
      </c>
      <c r="BN383" s="5">
        <f>IF(BN$2='PRES-S-L-T'!$B$6,J383,0)</f>
        <v>0</v>
      </c>
      <c r="BO383" s="5">
        <f>IF(BO$2='PRES-S-L-T'!$B$6,K383,0)</f>
        <v>0</v>
      </c>
      <c r="BP383" s="5">
        <f>IF(BP$2='PRES-S-L-T'!$B$6,L383,0)</f>
        <v>0</v>
      </c>
      <c r="BQ383" s="5">
        <f>IF(BQ$2='PRES-S-L-T'!$B$6,M383,0)</f>
        <v>0</v>
      </c>
      <c r="BR383" s="5">
        <f>IF(BR$2='PRES-S-L-T'!$B$6,N383,0)</f>
        <v>0</v>
      </c>
      <c r="BS383" s="5">
        <f>IF(BS$2='PRES-S-L-T'!$B$6,O383,0)</f>
        <v>0</v>
      </c>
      <c r="BV383" s="5">
        <f>IF(BV$2='PRES-S-L-T'!$B$6,R383,0)</f>
        <v>0</v>
      </c>
      <c r="BW383" s="5">
        <f>IF(BW$2='PRES-S-L-T'!$B$6,S383,0)</f>
        <v>0</v>
      </c>
      <c r="BX383" s="5">
        <f>IF(BX$2='PRES-S-L-T'!$B$6,T383,0)</f>
        <v>0</v>
      </c>
      <c r="BY383" s="5">
        <f>IF(BY$2='PRES-S-L-T'!$B$6,U383,0)</f>
        <v>0</v>
      </c>
      <c r="BZ383" s="5">
        <f>IF(BZ$2='PRES-S-L-T'!$B$6,V383,0)</f>
        <v>0</v>
      </c>
      <c r="CA383" s="5">
        <f>IF(CA$2='PRES-S-L-T'!$B$6,W383,0)</f>
        <v>0</v>
      </c>
      <c r="CB383" s="5">
        <f>IF(CB$2='PRES-S-L-T'!$B$6,X383,0)</f>
        <v>0</v>
      </c>
      <c r="CC383" s="5">
        <f>IF(CC$2='PRES-S-L-T'!$B$6,Y383,0)</f>
        <v>0</v>
      </c>
      <c r="CD383" s="5">
        <f>IF(CD$2='PRES-S-L-T'!$B$6,Z383,0)</f>
        <v>0</v>
      </c>
      <c r="CE383" s="5">
        <f>IF(CE$2='PRES-S-L-T'!$B$6,AA383,0)</f>
        <v>0</v>
      </c>
      <c r="CF383" s="5">
        <f>IF(CF$2='PRES-S-L-T'!$B$6,AB383,0)</f>
        <v>0</v>
      </c>
      <c r="CG383" s="5">
        <f>IF(CG$2='PRES-S-L-T'!$B$6,AC383,0)</f>
        <v>0</v>
      </c>
      <c r="CH383" s="5">
        <f>IF(CH$2='PRES-S-L-T'!$B$6,AD383,0)</f>
        <v>0</v>
      </c>
      <c r="CI383" s="5">
        <f>IF(CI$2='PRES-S-L-T'!$B$6,AE383,0)</f>
        <v>0</v>
      </c>
      <c r="CJ383" s="5">
        <f>IF(CJ$2='PRES-S-L-T'!$B$6,AF383,0)</f>
        <v>0</v>
      </c>
      <c r="CK383" s="5">
        <f>IF(CK$2='PRES-S-L-T'!$B$6,AG383,0)</f>
        <v>0</v>
      </c>
      <c r="CL383" s="5">
        <f>IF(CL$2='PRES-S-L-T'!$B$6,AH383,0)</f>
        <v>0</v>
      </c>
      <c r="CM383" s="5">
        <f>IF(CM$2='PRES-S-L-T'!$B$6,AI383,0)</f>
        <v>0</v>
      </c>
      <c r="CN383" s="5">
        <f>IF(CN$2='PRES-S-L-T'!$B$6,AJ383,0)</f>
        <v>0</v>
      </c>
      <c r="CO383" s="5">
        <f>IF(CO$2='PRES-S-L-T'!$B$6,AK383,0)</f>
        <v>0</v>
      </c>
      <c r="CP383" s="5">
        <f>IF(CP$2='PRES-S-L-T'!$B$6,AL383,0)</f>
        <v>0</v>
      </c>
      <c r="CQ383" s="5">
        <f>IF(CQ$2='PRES-S-L-T'!$B$6,AM383,0)</f>
        <v>0</v>
      </c>
      <c r="CR383" s="5">
        <f>IF(CR$2='PRES-S-L-T'!$B$6,AN383,0)</f>
        <v>0</v>
      </c>
      <c r="CS383" s="5">
        <f>IF(CS$2='PRES-S-L-T'!$B$6,AO383,0)</f>
        <v>0</v>
      </c>
      <c r="CT383" s="5">
        <f>IF(CT$2='PRES-S-L-T'!$B$6,AP383,0)</f>
        <v>0</v>
      </c>
      <c r="CU383" s="5">
        <f>IF(CU$2='PRES-S-L-T'!$B$6,AQ383,0)</f>
        <v>0</v>
      </c>
      <c r="CV383" s="5">
        <f>IF(CV$2='PRES-S-L-T'!$B$6,AR383,0)</f>
        <v>0</v>
      </c>
      <c r="CW383" s="5">
        <f>IF(CW$2='PRES-S-L-T'!$B$6,AS383,0)</f>
        <v>0</v>
      </c>
      <c r="CX383" s="5">
        <f>IF(CX$2='PRES-S-L-T'!$B$6,AT383,0)</f>
        <v>0</v>
      </c>
      <c r="CY383" s="5">
        <f>IF(CY$2='PRES-S-L-T'!$B$6,AU383,0)</f>
        <v>0</v>
      </c>
      <c r="CZ383" s="5">
        <f>IF(CZ$2='PRES-S-L-T'!$B$6,AV383,0)</f>
        <v>0</v>
      </c>
      <c r="DA383" s="5">
        <f>IF(DA$2='PRES-S-L-T'!$B$6,AW383,0)</f>
        <v>0</v>
      </c>
      <c r="DB383" s="5">
        <f>IF(DB$2='PRES-S-L-T'!$B$6,AX383,0)</f>
        <v>0</v>
      </c>
      <c r="DE383" s="5">
        <f>IF(DE$2='PRES-S-L-T'!$B$6,BA383,0)</f>
        <v>0</v>
      </c>
      <c r="DF383" s="5">
        <f>IF(DF$2='PRES-S-L-T'!$B$6,BB383,0)</f>
        <v>0</v>
      </c>
      <c r="DG383" s="5">
        <f>IF(DG$2='PRES-S-L-T'!$B$6,BC383,0)</f>
        <v>0</v>
      </c>
      <c r="DH383" s="5">
        <f>IF(DH$2='PRES-S-L-T'!$B$6,BD383,0)</f>
        <v>0</v>
      </c>
      <c r="DI383" s="5">
        <f>IF(DI$2='PRES-S-L-T'!$B$6,BE383,0)</f>
        <v>0</v>
      </c>
      <c r="DJ383" s="5">
        <f t="shared" si="33"/>
        <v>0</v>
      </c>
      <c r="DK383" s="5">
        <f>IF('PRES-L-T'!$B$6=DK$2,SUM($C383:$P383),0)</f>
        <v>0</v>
      </c>
      <c r="DL383" s="5">
        <f>IF('PRES-L-T'!$B$6=DL$2,SUM($R383:$AB383),0)</f>
        <v>0</v>
      </c>
      <c r="DM383" s="5">
        <f>IF('PRES-L-T'!$B$6=DM$2,SUM($AC383:$AE383),0)</f>
        <v>0</v>
      </c>
      <c r="DN383" s="5">
        <f>IF('PRES-L-T'!$B$6=DN$2,SUM($AG383:$AI383),0)</f>
        <v>0</v>
      </c>
      <c r="DO383" s="5">
        <f>IF('PRES-L-T'!$B$6=DO$2,SUM($AJ383:$AP383),0)</f>
        <v>0</v>
      </c>
      <c r="DP383" s="5">
        <f>IF('PRES-L-T'!$B$6=DP$2,SUM($AT383:$AU383),0)</f>
        <v>0</v>
      </c>
      <c r="DQ383" s="5">
        <f>IF('PRES-L-T'!$B$6=DQ$2,SUM($AV383:$AY383),0)</f>
        <v>0</v>
      </c>
      <c r="DR383" s="5">
        <f>IF('PRES-L-T'!$B$6=DR$2,SUM($BA383:$BA383),0)</f>
        <v>0</v>
      </c>
      <c r="DS383" s="5">
        <f>IF('PRES-L-T'!$B$6=DS$2,SUM($BB383:$BB383),0)</f>
        <v>0</v>
      </c>
      <c r="DT383" s="5">
        <f>IF('PRES-L-T'!$B$6=DT$2,SUM($BC383:$BC383),0)</f>
        <v>0</v>
      </c>
      <c r="DU383" s="5">
        <f>IF('PRES-L-T'!$B$6=DU$2,SUM($BD383:$BD383),0)</f>
        <v>0</v>
      </c>
      <c r="DV383" s="5">
        <f>IF('PRES-L-T'!$B$6=DV$2,SUM($BE383:$BE383),0)</f>
        <v>0</v>
      </c>
      <c r="DW383" s="5">
        <f t="shared" si="31"/>
        <v>0</v>
      </c>
      <c r="DX383" s="5">
        <f>IF('PRES-U-P'!$B$6=DX$2,SUM(C383:AA383),0)</f>
        <v>0</v>
      </c>
      <c r="DY383" s="5">
        <f>IF('PRES-U-P'!$B$6=DY$2,SUM(AB383:AX383),0)</f>
        <v>0</v>
      </c>
      <c r="DZ383" s="5">
        <f>IF('PRES-U-P'!$B$6=DZ$2,SUM(BA383:BB383),0)</f>
        <v>0</v>
      </c>
      <c r="EA383" s="5">
        <f>IF('PRES-U-P'!$B$6=EA$2,SUM(BC383:BD383),0)</f>
        <v>0</v>
      </c>
      <c r="EB383" s="5">
        <f>IF('PRES-U-P'!$B$6=EB$2,SUM(BE383),0)</f>
        <v>0</v>
      </c>
      <c r="EC383" s="5">
        <f t="shared" si="34"/>
        <v>0</v>
      </c>
    </row>
    <row r="384" spans="1:133" hidden="1" x14ac:dyDescent="0.2">
      <c r="A384" s="1">
        <v>55599</v>
      </c>
      <c r="B384" s="1" t="s">
        <v>115</v>
      </c>
      <c r="BF384" s="5">
        <f t="shared" si="32"/>
        <v>0</v>
      </c>
      <c r="BG384" s="5">
        <f>IF(BG$2='PRES-S-L-T'!$B$6,C384,0)</f>
        <v>0</v>
      </c>
      <c r="BH384" s="5">
        <f>IF(BH$2='PRES-S-L-T'!$B$6,D384,0)</f>
        <v>0</v>
      </c>
      <c r="BI384" s="5">
        <f>IF(BI$2='PRES-S-L-T'!$B$6,E384,0)</f>
        <v>0</v>
      </c>
      <c r="BJ384" s="5">
        <f>IF(BJ$2='PRES-S-L-T'!$B$6,F384,0)</f>
        <v>0</v>
      </c>
      <c r="BK384" s="5">
        <f>IF(BK$2='PRES-S-L-T'!$B$6,G384,0)</f>
        <v>0</v>
      </c>
      <c r="BL384" s="5">
        <f>IF(BL$2='PRES-S-L-T'!$B$6,H384,0)</f>
        <v>0</v>
      </c>
      <c r="BM384" s="5">
        <f>IF(BM$2='PRES-S-L-T'!$B$6,I384,0)</f>
        <v>0</v>
      </c>
      <c r="BN384" s="5">
        <f>IF(BN$2='PRES-S-L-T'!$B$6,J384,0)</f>
        <v>0</v>
      </c>
      <c r="BO384" s="5">
        <f>IF(BO$2='PRES-S-L-T'!$B$6,K384,0)</f>
        <v>0</v>
      </c>
      <c r="BP384" s="5">
        <f>IF(BP$2='PRES-S-L-T'!$B$6,L384,0)</f>
        <v>0</v>
      </c>
      <c r="BQ384" s="5">
        <f>IF(BQ$2='PRES-S-L-T'!$B$6,M384,0)</f>
        <v>0</v>
      </c>
      <c r="BR384" s="5">
        <f>IF(BR$2='PRES-S-L-T'!$B$6,N384,0)</f>
        <v>0</v>
      </c>
      <c r="BS384" s="5">
        <f>IF(BS$2='PRES-S-L-T'!$B$6,O384,0)</f>
        <v>0</v>
      </c>
      <c r="BV384" s="5">
        <f>IF(BV$2='PRES-S-L-T'!$B$6,R384,0)</f>
        <v>0</v>
      </c>
      <c r="BW384" s="5">
        <f>IF(BW$2='PRES-S-L-T'!$B$6,S384,0)</f>
        <v>0</v>
      </c>
      <c r="BX384" s="5">
        <f>IF(BX$2='PRES-S-L-T'!$B$6,T384,0)</f>
        <v>0</v>
      </c>
      <c r="BY384" s="5">
        <f>IF(BY$2='PRES-S-L-T'!$B$6,U384,0)</f>
        <v>0</v>
      </c>
      <c r="BZ384" s="5">
        <f>IF(BZ$2='PRES-S-L-T'!$B$6,V384,0)</f>
        <v>0</v>
      </c>
      <c r="CA384" s="5">
        <f>IF(CA$2='PRES-S-L-T'!$B$6,W384,0)</f>
        <v>0</v>
      </c>
      <c r="CB384" s="5">
        <f>IF(CB$2='PRES-S-L-T'!$B$6,X384,0)</f>
        <v>0</v>
      </c>
      <c r="CC384" s="5">
        <f>IF(CC$2='PRES-S-L-T'!$B$6,Y384,0)</f>
        <v>0</v>
      </c>
      <c r="CD384" s="5">
        <f>IF(CD$2='PRES-S-L-T'!$B$6,Z384,0)</f>
        <v>0</v>
      </c>
      <c r="CE384" s="5">
        <f>IF(CE$2='PRES-S-L-T'!$B$6,AA384,0)</f>
        <v>0</v>
      </c>
      <c r="CF384" s="5">
        <f>IF(CF$2='PRES-S-L-T'!$B$6,AB384,0)</f>
        <v>0</v>
      </c>
      <c r="CG384" s="5">
        <f>IF(CG$2='PRES-S-L-T'!$B$6,AC384,0)</f>
        <v>0</v>
      </c>
      <c r="CH384" s="5">
        <f>IF(CH$2='PRES-S-L-T'!$B$6,AD384,0)</f>
        <v>0</v>
      </c>
      <c r="CI384" s="5">
        <f>IF(CI$2='PRES-S-L-T'!$B$6,AE384,0)</f>
        <v>0</v>
      </c>
      <c r="CJ384" s="5">
        <f>IF(CJ$2='PRES-S-L-T'!$B$6,AF384,0)</f>
        <v>0</v>
      </c>
      <c r="CK384" s="5">
        <f>IF(CK$2='PRES-S-L-T'!$B$6,AG384,0)</f>
        <v>0</v>
      </c>
      <c r="CL384" s="5">
        <f>IF(CL$2='PRES-S-L-T'!$B$6,AH384,0)</f>
        <v>0</v>
      </c>
      <c r="CM384" s="5">
        <f>IF(CM$2='PRES-S-L-T'!$B$6,AI384,0)</f>
        <v>0</v>
      </c>
      <c r="CN384" s="5">
        <f>IF(CN$2='PRES-S-L-T'!$B$6,AJ384,0)</f>
        <v>0</v>
      </c>
      <c r="CO384" s="5">
        <f>IF(CO$2='PRES-S-L-T'!$B$6,AK384,0)</f>
        <v>0</v>
      </c>
      <c r="CP384" s="5">
        <f>IF(CP$2='PRES-S-L-T'!$B$6,AL384,0)</f>
        <v>0</v>
      </c>
      <c r="CQ384" s="5">
        <f>IF(CQ$2='PRES-S-L-T'!$B$6,AM384,0)</f>
        <v>0</v>
      </c>
      <c r="CR384" s="5">
        <f>IF(CR$2='PRES-S-L-T'!$B$6,AN384,0)</f>
        <v>0</v>
      </c>
      <c r="CS384" s="5">
        <f>IF(CS$2='PRES-S-L-T'!$B$6,AO384,0)</f>
        <v>0</v>
      </c>
      <c r="CT384" s="5">
        <f>IF(CT$2='PRES-S-L-T'!$B$6,AP384,0)</f>
        <v>0</v>
      </c>
      <c r="CU384" s="5">
        <f>IF(CU$2='PRES-S-L-T'!$B$6,AQ384,0)</f>
        <v>0</v>
      </c>
      <c r="CV384" s="5">
        <f>IF(CV$2='PRES-S-L-T'!$B$6,AR384,0)</f>
        <v>0</v>
      </c>
      <c r="CW384" s="5">
        <f>IF(CW$2='PRES-S-L-T'!$B$6,AS384,0)</f>
        <v>0</v>
      </c>
      <c r="CX384" s="5">
        <f>IF(CX$2='PRES-S-L-T'!$B$6,AT384,0)</f>
        <v>0</v>
      </c>
      <c r="CY384" s="5">
        <f>IF(CY$2='PRES-S-L-T'!$B$6,AU384,0)</f>
        <v>0</v>
      </c>
      <c r="CZ384" s="5">
        <f>IF(CZ$2='PRES-S-L-T'!$B$6,AV384,0)</f>
        <v>0</v>
      </c>
      <c r="DA384" s="5">
        <f>IF(DA$2='PRES-S-L-T'!$B$6,AW384,0)</f>
        <v>0</v>
      </c>
      <c r="DB384" s="5">
        <f>IF(DB$2='PRES-S-L-T'!$B$6,AX384,0)</f>
        <v>0</v>
      </c>
      <c r="DE384" s="5">
        <f>IF(DE$2='PRES-S-L-T'!$B$6,BA384,0)</f>
        <v>0</v>
      </c>
      <c r="DF384" s="5">
        <f>IF(DF$2='PRES-S-L-T'!$B$6,BB384,0)</f>
        <v>0</v>
      </c>
      <c r="DG384" s="5">
        <f>IF(DG$2='PRES-S-L-T'!$B$6,BC384,0)</f>
        <v>0</v>
      </c>
      <c r="DH384" s="5">
        <f>IF(DH$2='PRES-S-L-T'!$B$6,BD384,0)</f>
        <v>0</v>
      </c>
      <c r="DI384" s="5">
        <f>IF(DI$2='PRES-S-L-T'!$B$6,BE384,0)</f>
        <v>0</v>
      </c>
      <c r="DJ384" s="5">
        <f t="shared" si="33"/>
        <v>0</v>
      </c>
      <c r="DK384" s="5">
        <f>IF('PRES-L-T'!$B$6=DK$2,SUM($C384:$P384),0)</f>
        <v>0</v>
      </c>
      <c r="DL384" s="5">
        <f>IF('PRES-L-T'!$B$6=DL$2,SUM($R384:$AB384),0)</f>
        <v>0</v>
      </c>
      <c r="DM384" s="5">
        <f>IF('PRES-L-T'!$B$6=DM$2,SUM($AC384:$AE384),0)</f>
        <v>0</v>
      </c>
      <c r="DN384" s="5">
        <f>IF('PRES-L-T'!$B$6=DN$2,SUM($AG384:$AI384),0)</f>
        <v>0</v>
      </c>
      <c r="DO384" s="5">
        <f>IF('PRES-L-T'!$B$6=DO$2,SUM($AJ384:$AP384),0)</f>
        <v>0</v>
      </c>
      <c r="DP384" s="5">
        <f>IF('PRES-L-T'!$B$6=DP$2,SUM($AT384:$AU384),0)</f>
        <v>0</v>
      </c>
      <c r="DQ384" s="5">
        <f>IF('PRES-L-T'!$B$6=DQ$2,SUM($AV384:$AY384),0)</f>
        <v>0</v>
      </c>
      <c r="DR384" s="5">
        <f>IF('PRES-L-T'!$B$6=DR$2,SUM($BA384:$BA384),0)</f>
        <v>0</v>
      </c>
      <c r="DS384" s="5">
        <f>IF('PRES-L-T'!$B$6=DS$2,SUM($BB384:$BB384),0)</f>
        <v>0</v>
      </c>
      <c r="DT384" s="5">
        <f>IF('PRES-L-T'!$B$6=DT$2,SUM($BC384:$BC384),0)</f>
        <v>0</v>
      </c>
      <c r="DU384" s="5">
        <f>IF('PRES-L-T'!$B$6=DU$2,SUM($BD384:$BD384),0)</f>
        <v>0</v>
      </c>
      <c r="DV384" s="5">
        <f>IF('PRES-L-T'!$B$6=DV$2,SUM($BE384:$BE384),0)</f>
        <v>0</v>
      </c>
      <c r="DW384" s="5">
        <f t="shared" si="31"/>
        <v>0</v>
      </c>
      <c r="DX384" s="5">
        <f>IF('PRES-U-P'!$B$6=DX$2,SUM(C384:AA384),0)</f>
        <v>0</v>
      </c>
      <c r="DY384" s="5">
        <f>IF('PRES-U-P'!$B$6=DY$2,SUM(AB384:AX384),0)</f>
        <v>0</v>
      </c>
      <c r="DZ384" s="5">
        <f>IF('PRES-U-P'!$B$6=DZ$2,SUM(BA384:BB384),0)</f>
        <v>0</v>
      </c>
      <c r="EA384" s="5">
        <f>IF('PRES-U-P'!$B$6=EA$2,SUM(BC384:BD384),0)</f>
        <v>0</v>
      </c>
      <c r="EB384" s="5">
        <f>IF('PRES-U-P'!$B$6=EB$2,SUM(BE384),0)</f>
        <v>0</v>
      </c>
      <c r="EC384" s="5">
        <f t="shared" si="34"/>
        <v>0</v>
      </c>
    </row>
    <row r="385" spans="1:133" hidden="1" x14ac:dyDescent="0.2">
      <c r="A385" s="1">
        <v>55601</v>
      </c>
      <c r="B385" s="1" t="s">
        <v>116</v>
      </c>
      <c r="BF385" s="5">
        <f t="shared" si="32"/>
        <v>0</v>
      </c>
      <c r="BG385" s="5">
        <f>IF(BG$2='PRES-S-L-T'!$B$6,C385,0)</f>
        <v>0</v>
      </c>
      <c r="BH385" s="5">
        <f>IF(BH$2='PRES-S-L-T'!$B$6,D385,0)</f>
        <v>0</v>
      </c>
      <c r="BI385" s="5">
        <f>IF(BI$2='PRES-S-L-T'!$B$6,E385,0)</f>
        <v>0</v>
      </c>
      <c r="BJ385" s="5">
        <f>IF(BJ$2='PRES-S-L-T'!$B$6,F385,0)</f>
        <v>0</v>
      </c>
      <c r="BK385" s="5">
        <f>IF(BK$2='PRES-S-L-T'!$B$6,G385,0)</f>
        <v>0</v>
      </c>
      <c r="BL385" s="5">
        <f>IF(BL$2='PRES-S-L-T'!$B$6,H385,0)</f>
        <v>0</v>
      </c>
      <c r="BM385" s="5">
        <f>IF(BM$2='PRES-S-L-T'!$B$6,I385,0)</f>
        <v>0</v>
      </c>
      <c r="BN385" s="5">
        <f>IF(BN$2='PRES-S-L-T'!$B$6,J385,0)</f>
        <v>0</v>
      </c>
      <c r="BO385" s="5">
        <f>IF(BO$2='PRES-S-L-T'!$B$6,K385,0)</f>
        <v>0</v>
      </c>
      <c r="BP385" s="5">
        <f>IF(BP$2='PRES-S-L-T'!$B$6,L385,0)</f>
        <v>0</v>
      </c>
      <c r="BQ385" s="5">
        <f>IF(BQ$2='PRES-S-L-T'!$B$6,M385,0)</f>
        <v>0</v>
      </c>
      <c r="BR385" s="5">
        <f>IF(BR$2='PRES-S-L-T'!$B$6,N385,0)</f>
        <v>0</v>
      </c>
      <c r="BS385" s="5">
        <f>IF(BS$2='PRES-S-L-T'!$B$6,O385,0)</f>
        <v>0</v>
      </c>
      <c r="BV385" s="5">
        <f>IF(BV$2='PRES-S-L-T'!$B$6,R385,0)</f>
        <v>0</v>
      </c>
      <c r="BW385" s="5">
        <f>IF(BW$2='PRES-S-L-T'!$B$6,S385,0)</f>
        <v>0</v>
      </c>
      <c r="BX385" s="5">
        <f>IF(BX$2='PRES-S-L-T'!$B$6,T385,0)</f>
        <v>0</v>
      </c>
      <c r="BY385" s="5">
        <f>IF(BY$2='PRES-S-L-T'!$B$6,U385,0)</f>
        <v>0</v>
      </c>
      <c r="BZ385" s="5">
        <f>IF(BZ$2='PRES-S-L-T'!$B$6,V385,0)</f>
        <v>0</v>
      </c>
      <c r="CA385" s="5">
        <f>IF(CA$2='PRES-S-L-T'!$B$6,W385,0)</f>
        <v>0</v>
      </c>
      <c r="CB385" s="5">
        <f>IF(CB$2='PRES-S-L-T'!$B$6,X385,0)</f>
        <v>0</v>
      </c>
      <c r="CC385" s="5">
        <f>IF(CC$2='PRES-S-L-T'!$B$6,Y385,0)</f>
        <v>0</v>
      </c>
      <c r="CD385" s="5">
        <f>IF(CD$2='PRES-S-L-T'!$B$6,Z385,0)</f>
        <v>0</v>
      </c>
      <c r="CE385" s="5">
        <f>IF(CE$2='PRES-S-L-T'!$B$6,AA385,0)</f>
        <v>0</v>
      </c>
      <c r="CF385" s="5">
        <f>IF(CF$2='PRES-S-L-T'!$B$6,AB385,0)</f>
        <v>0</v>
      </c>
      <c r="CG385" s="5">
        <f>IF(CG$2='PRES-S-L-T'!$B$6,AC385,0)</f>
        <v>0</v>
      </c>
      <c r="CH385" s="5">
        <f>IF(CH$2='PRES-S-L-T'!$B$6,AD385,0)</f>
        <v>0</v>
      </c>
      <c r="CI385" s="5">
        <f>IF(CI$2='PRES-S-L-T'!$B$6,AE385,0)</f>
        <v>0</v>
      </c>
      <c r="CJ385" s="5">
        <f>IF(CJ$2='PRES-S-L-T'!$B$6,AF385,0)</f>
        <v>0</v>
      </c>
      <c r="CK385" s="5">
        <f>IF(CK$2='PRES-S-L-T'!$B$6,AG385,0)</f>
        <v>0</v>
      </c>
      <c r="CL385" s="5">
        <f>IF(CL$2='PRES-S-L-T'!$B$6,AH385,0)</f>
        <v>0</v>
      </c>
      <c r="CM385" s="5">
        <f>IF(CM$2='PRES-S-L-T'!$B$6,AI385,0)</f>
        <v>0</v>
      </c>
      <c r="CN385" s="5">
        <f>IF(CN$2='PRES-S-L-T'!$B$6,AJ385,0)</f>
        <v>0</v>
      </c>
      <c r="CO385" s="5">
        <f>IF(CO$2='PRES-S-L-T'!$B$6,AK385,0)</f>
        <v>0</v>
      </c>
      <c r="CP385" s="5">
        <f>IF(CP$2='PRES-S-L-T'!$B$6,AL385,0)</f>
        <v>0</v>
      </c>
      <c r="CQ385" s="5">
        <f>IF(CQ$2='PRES-S-L-T'!$B$6,AM385,0)</f>
        <v>0</v>
      </c>
      <c r="CR385" s="5">
        <f>IF(CR$2='PRES-S-L-T'!$B$6,AN385,0)</f>
        <v>0</v>
      </c>
      <c r="CS385" s="5">
        <f>IF(CS$2='PRES-S-L-T'!$B$6,AO385,0)</f>
        <v>0</v>
      </c>
      <c r="CT385" s="5">
        <f>IF(CT$2='PRES-S-L-T'!$B$6,AP385,0)</f>
        <v>0</v>
      </c>
      <c r="CU385" s="5">
        <f>IF(CU$2='PRES-S-L-T'!$B$6,AQ385,0)</f>
        <v>0</v>
      </c>
      <c r="CV385" s="5">
        <f>IF(CV$2='PRES-S-L-T'!$B$6,AR385,0)</f>
        <v>0</v>
      </c>
      <c r="CW385" s="5">
        <f>IF(CW$2='PRES-S-L-T'!$B$6,AS385,0)</f>
        <v>0</v>
      </c>
      <c r="CX385" s="5">
        <f>IF(CX$2='PRES-S-L-T'!$B$6,AT385,0)</f>
        <v>0</v>
      </c>
      <c r="CY385" s="5">
        <f>IF(CY$2='PRES-S-L-T'!$B$6,AU385,0)</f>
        <v>0</v>
      </c>
      <c r="CZ385" s="5">
        <f>IF(CZ$2='PRES-S-L-T'!$B$6,AV385,0)</f>
        <v>0</v>
      </c>
      <c r="DA385" s="5">
        <f>IF(DA$2='PRES-S-L-T'!$B$6,AW385,0)</f>
        <v>0</v>
      </c>
      <c r="DB385" s="5">
        <f>IF(DB$2='PRES-S-L-T'!$B$6,AX385,0)</f>
        <v>0</v>
      </c>
      <c r="DE385" s="5">
        <f>IF(DE$2='PRES-S-L-T'!$B$6,BA385,0)</f>
        <v>0</v>
      </c>
      <c r="DF385" s="5">
        <f>IF(DF$2='PRES-S-L-T'!$B$6,BB385,0)</f>
        <v>0</v>
      </c>
      <c r="DG385" s="5">
        <f>IF(DG$2='PRES-S-L-T'!$B$6,BC385,0)</f>
        <v>0</v>
      </c>
      <c r="DH385" s="5">
        <f>IF(DH$2='PRES-S-L-T'!$B$6,BD385,0)</f>
        <v>0</v>
      </c>
      <c r="DI385" s="5">
        <f>IF(DI$2='PRES-S-L-T'!$B$6,BE385,0)</f>
        <v>0</v>
      </c>
      <c r="DJ385" s="5">
        <f t="shared" si="33"/>
        <v>0</v>
      </c>
      <c r="DK385" s="5">
        <f>IF('PRES-L-T'!$B$6=DK$2,SUM($C385:$P385),0)</f>
        <v>0</v>
      </c>
      <c r="DL385" s="5">
        <f>IF('PRES-L-T'!$B$6=DL$2,SUM($R385:$AB385),0)</f>
        <v>0</v>
      </c>
      <c r="DM385" s="5">
        <f>IF('PRES-L-T'!$B$6=DM$2,SUM($AC385:$AE385),0)</f>
        <v>0</v>
      </c>
      <c r="DN385" s="5">
        <f>IF('PRES-L-T'!$B$6=DN$2,SUM($AG385:$AI385),0)</f>
        <v>0</v>
      </c>
      <c r="DO385" s="5">
        <f>IF('PRES-L-T'!$B$6=DO$2,SUM($AJ385:$AP385),0)</f>
        <v>0</v>
      </c>
      <c r="DP385" s="5">
        <f>IF('PRES-L-T'!$B$6=DP$2,SUM($AT385:$AU385),0)</f>
        <v>0</v>
      </c>
      <c r="DQ385" s="5">
        <f>IF('PRES-L-T'!$B$6=DQ$2,SUM($AV385:$AY385),0)</f>
        <v>0</v>
      </c>
      <c r="DR385" s="5">
        <f>IF('PRES-L-T'!$B$6=DR$2,SUM($BA385:$BA385),0)</f>
        <v>0</v>
      </c>
      <c r="DS385" s="5">
        <f>IF('PRES-L-T'!$B$6=DS$2,SUM($BB385:$BB385),0)</f>
        <v>0</v>
      </c>
      <c r="DT385" s="5">
        <f>IF('PRES-L-T'!$B$6=DT$2,SUM($BC385:$BC385),0)</f>
        <v>0</v>
      </c>
      <c r="DU385" s="5">
        <f>IF('PRES-L-T'!$B$6=DU$2,SUM($BD385:$BD385),0)</f>
        <v>0</v>
      </c>
      <c r="DV385" s="5">
        <f>IF('PRES-L-T'!$B$6=DV$2,SUM($BE385:$BE385),0)</f>
        <v>0</v>
      </c>
      <c r="DW385" s="5">
        <f t="shared" si="31"/>
        <v>0</v>
      </c>
      <c r="DX385" s="5">
        <f>IF('PRES-U-P'!$B$6=DX$2,SUM(C385:AA385),0)</f>
        <v>0</v>
      </c>
      <c r="DY385" s="5">
        <f>IF('PRES-U-P'!$B$6=DY$2,SUM(AB385:AX385),0)</f>
        <v>0</v>
      </c>
      <c r="DZ385" s="5">
        <f>IF('PRES-U-P'!$B$6=DZ$2,SUM(BA385:BB385),0)</f>
        <v>0</v>
      </c>
      <c r="EA385" s="5">
        <f>IF('PRES-U-P'!$B$6=EA$2,SUM(BC385:BD385),0)</f>
        <v>0</v>
      </c>
      <c r="EB385" s="5">
        <f>IF('PRES-U-P'!$B$6=EB$2,SUM(BE385),0)</f>
        <v>0</v>
      </c>
      <c r="EC385" s="5">
        <f t="shared" si="34"/>
        <v>0</v>
      </c>
    </row>
    <row r="386" spans="1:133" hidden="1" x14ac:dyDescent="0.2">
      <c r="A386" s="1">
        <v>55602</v>
      </c>
      <c r="B386" s="1" t="s">
        <v>117</v>
      </c>
      <c r="BF386" s="5">
        <f t="shared" si="32"/>
        <v>0</v>
      </c>
      <c r="BG386" s="5">
        <f>IF(BG$2='PRES-S-L-T'!$B$6,C386,0)</f>
        <v>0</v>
      </c>
      <c r="BH386" s="5">
        <f>IF(BH$2='PRES-S-L-T'!$B$6,D386,0)</f>
        <v>0</v>
      </c>
      <c r="BI386" s="5">
        <f>IF(BI$2='PRES-S-L-T'!$B$6,E386,0)</f>
        <v>0</v>
      </c>
      <c r="BJ386" s="5">
        <f>IF(BJ$2='PRES-S-L-T'!$B$6,F386,0)</f>
        <v>0</v>
      </c>
      <c r="BK386" s="5">
        <f>IF(BK$2='PRES-S-L-T'!$B$6,G386,0)</f>
        <v>0</v>
      </c>
      <c r="BL386" s="5">
        <f>IF(BL$2='PRES-S-L-T'!$B$6,H386,0)</f>
        <v>0</v>
      </c>
      <c r="BM386" s="5">
        <f>IF(BM$2='PRES-S-L-T'!$B$6,I386,0)</f>
        <v>0</v>
      </c>
      <c r="BN386" s="5">
        <f>IF(BN$2='PRES-S-L-T'!$B$6,J386,0)</f>
        <v>0</v>
      </c>
      <c r="BO386" s="5">
        <f>IF(BO$2='PRES-S-L-T'!$B$6,K386,0)</f>
        <v>0</v>
      </c>
      <c r="BP386" s="5">
        <f>IF(BP$2='PRES-S-L-T'!$B$6,L386,0)</f>
        <v>0</v>
      </c>
      <c r="BQ386" s="5">
        <f>IF(BQ$2='PRES-S-L-T'!$B$6,M386,0)</f>
        <v>0</v>
      </c>
      <c r="BR386" s="5">
        <f>IF(BR$2='PRES-S-L-T'!$B$6,N386,0)</f>
        <v>0</v>
      </c>
      <c r="BS386" s="5">
        <f>IF(BS$2='PRES-S-L-T'!$B$6,O386,0)</f>
        <v>0</v>
      </c>
      <c r="BV386" s="5">
        <f>IF(BV$2='PRES-S-L-T'!$B$6,R386,0)</f>
        <v>0</v>
      </c>
      <c r="BW386" s="5">
        <f>IF(BW$2='PRES-S-L-T'!$B$6,S386,0)</f>
        <v>0</v>
      </c>
      <c r="BX386" s="5">
        <f>IF(BX$2='PRES-S-L-T'!$B$6,T386,0)</f>
        <v>0</v>
      </c>
      <c r="BY386" s="5">
        <f>IF(BY$2='PRES-S-L-T'!$B$6,U386,0)</f>
        <v>0</v>
      </c>
      <c r="BZ386" s="5">
        <f>IF(BZ$2='PRES-S-L-T'!$B$6,V386,0)</f>
        <v>0</v>
      </c>
      <c r="CA386" s="5">
        <f>IF(CA$2='PRES-S-L-T'!$B$6,W386,0)</f>
        <v>0</v>
      </c>
      <c r="CB386" s="5">
        <f>IF(CB$2='PRES-S-L-T'!$B$6,X386,0)</f>
        <v>0</v>
      </c>
      <c r="CC386" s="5">
        <f>IF(CC$2='PRES-S-L-T'!$B$6,Y386,0)</f>
        <v>0</v>
      </c>
      <c r="CD386" s="5">
        <f>IF(CD$2='PRES-S-L-T'!$B$6,Z386,0)</f>
        <v>0</v>
      </c>
      <c r="CE386" s="5">
        <f>IF(CE$2='PRES-S-L-T'!$B$6,AA386,0)</f>
        <v>0</v>
      </c>
      <c r="CF386" s="5">
        <f>IF(CF$2='PRES-S-L-T'!$B$6,AB386,0)</f>
        <v>0</v>
      </c>
      <c r="CG386" s="5">
        <f>IF(CG$2='PRES-S-L-T'!$B$6,AC386,0)</f>
        <v>0</v>
      </c>
      <c r="CH386" s="5">
        <f>IF(CH$2='PRES-S-L-T'!$B$6,AD386,0)</f>
        <v>0</v>
      </c>
      <c r="CI386" s="5">
        <f>IF(CI$2='PRES-S-L-T'!$B$6,AE386,0)</f>
        <v>0</v>
      </c>
      <c r="CJ386" s="5">
        <f>IF(CJ$2='PRES-S-L-T'!$B$6,AF386,0)</f>
        <v>0</v>
      </c>
      <c r="CK386" s="5">
        <f>IF(CK$2='PRES-S-L-T'!$B$6,AG386,0)</f>
        <v>0</v>
      </c>
      <c r="CL386" s="5">
        <f>IF(CL$2='PRES-S-L-T'!$B$6,AH386,0)</f>
        <v>0</v>
      </c>
      <c r="CM386" s="5">
        <f>IF(CM$2='PRES-S-L-T'!$B$6,AI386,0)</f>
        <v>0</v>
      </c>
      <c r="CN386" s="5">
        <f>IF(CN$2='PRES-S-L-T'!$B$6,AJ386,0)</f>
        <v>0</v>
      </c>
      <c r="CO386" s="5">
        <f>IF(CO$2='PRES-S-L-T'!$B$6,AK386,0)</f>
        <v>0</v>
      </c>
      <c r="CP386" s="5">
        <f>IF(CP$2='PRES-S-L-T'!$B$6,AL386,0)</f>
        <v>0</v>
      </c>
      <c r="CQ386" s="5">
        <f>IF(CQ$2='PRES-S-L-T'!$B$6,AM386,0)</f>
        <v>0</v>
      </c>
      <c r="CR386" s="5">
        <f>IF(CR$2='PRES-S-L-T'!$B$6,AN386,0)</f>
        <v>0</v>
      </c>
      <c r="CS386" s="5">
        <f>IF(CS$2='PRES-S-L-T'!$B$6,AO386,0)</f>
        <v>0</v>
      </c>
      <c r="CT386" s="5">
        <f>IF(CT$2='PRES-S-L-T'!$B$6,AP386,0)</f>
        <v>0</v>
      </c>
      <c r="CU386" s="5">
        <f>IF(CU$2='PRES-S-L-T'!$B$6,AQ386,0)</f>
        <v>0</v>
      </c>
      <c r="CV386" s="5">
        <f>IF(CV$2='PRES-S-L-T'!$B$6,AR386,0)</f>
        <v>0</v>
      </c>
      <c r="CW386" s="5">
        <f>IF(CW$2='PRES-S-L-T'!$B$6,AS386,0)</f>
        <v>0</v>
      </c>
      <c r="CX386" s="5">
        <f>IF(CX$2='PRES-S-L-T'!$B$6,AT386,0)</f>
        <v>0</v>
      </c>
      <c r="CY386" s="5">
        <f>IF(CY$2='PRES-S-L-T'!$B$6,AU386,0)</f>
        <v>0</v>
      </c>
      <c r="CZ386" s="5">
        <f>IF(CZ$2='PRES-S-L-T'!$B$6,AV386,0)</f>
        <v>0</v>
      </c>
      <c r="DA386" s="5">
        <f>IF(DA$2='PRES-S-L-T'!$B$6,AW386,0)</f>
        <v>0</v>
      </c>
      <c r="DB386" s="5">
        <f>IF(DB$2='PRES-S-L-T'!$B$6,AX386,0)</f>
        <v>0</v>
      </c>
      <c r="DE386" s="5">
        <f>IF(DE$2='PRES-S-L-T'!$B$6,BA386,0)</f>
        <v>0</v>
      </c>
      <c r="DF386" s="5">
        <f>IF(DF$2='PRES-S-L-T'!$B$6,BB386,0)</f>
        <v>0</v>
      </c>
      <c r="DG386" s="5">
        <f>IF(DG$2='PRES-S-L-T'!$B$6,BC386,0)</f>
        <v>0</v>
      </c>
      <c r="DH386" s="5">
        <f>IF(DH$2='PRES-S-L-T'!$B$6,BD386,0)</f>
        <v>0</v>
      </c>
      <c r="DI386" s="5">
        <f>IF(DI$2='PRES-S-L-T'!$B$6,BE386,0)</f>
        <v>0</v>
      </c>
      <c r="DJ386" s="5">
        <f t="shared" si="33"/>
        <v>0</v>
      </c>
      <c r="DK386" s="5">
        <f>IF('PRES-L-T'!$B$6=DK$2,SUM($C386:$P386),0)</f>
        <v>0</v>
      </c>
      <c r="DL386" s="5">
        <f>IF('PRES-L-T'!$B$6=DL$2,SUM($R386:$AB386),0)</f>
        <v>0</v>
      </c>
      <c r="DM386" s="5">
        <f>IF('PRES-L-T'!$B$6=DM$2,SUM($AC386:$AE386),0)</f>
        <v>0</v>
      </c>
      <c r="DN386" s="5">
        <f>IF('PRES-L-T'!$B$6=DN$2,SUM($AG386:$AI386),0)</f>
        <v>0</v>
      </c>
      <c r="DO386" s="5">
        <f>IF('PRES-L-T'!$B$6=DO$2,SUM($AJ386:$AP386),0)</f>
        <v>0</v>
      </c>
      <c r="DP386" s="5">
        <f>IF('PRES-L-T'!$B$6=DP$2,SUM($AT386:$AU386),0)</f>
        <v>0</v>
      </c>
      <c r="DQ386" s="5">
        <f>IF('PRES-L-T'!$B$6=DQ$2,SUM($AV386:$AY386),0)</f>
        <v>0</v>
      </c>
      <c r="DR386" s="5">
        <f>IF('PRES-L-T'!$B$6=DR$2,SUM($BA386:$BA386),0)</f>
        <v>0</v>
      </c>
      <c r="DS386" s="5">
        <f>IF('PRES-L-T'!$B$6=DS$2,SUM($BB386:$BB386),0)</f>
        <v>0</v>
      </c>
      <c r="DT386" s="5">
        <f>IF('PRES-L-T'!$B$6=DT$2,SUM($BC386:$BC386),0)</f>
        <v>0</v>
      </c>
      <c r="DU386" s="5">
        <f>IF('PRES-L-T'!$B$6=DU$2,SUM($BD386:$BD386),0)</f>
        <v>0</v>
      </c>
      <c r="DV386" s="5">
        <f>IF('PRES-L-T'!$B$6=DV$2,SUM($BE386:$BE386),0)</f>
        <v>0</v>
      </c>
      <c r="DW386" s="5">
        <f t="shared" si="31"/>
        <v>0</v>
      </c>
      <c r="DX386" s="5">
        <f>IF('PRES-U-P'!$B$6=DX$2,SUM(C386:AA386),0)</f>
        <v>0</v>
      </c>
      <c r="DY386" s="5">
        <f>IF('PRES-U-P'!$B$6=DY$2,SUM(AB386:AX386),0)</f>
        <v>0</v>
      </c>
      <c r="DZ386" s="5">
        <f>IF('PRES-U-P'!$B$6=DZ$2,SUM(BA386:BB386),0)</f>
        <v>0</v>
      </c>
      <c r="EA386" s="5">
        <f>IF('PRES-U-P'!$B$6=EA$2,SUM(BC386:BD386),0)</f>
        <v>0</v>
      </c>
      <c r="EB386" s="5">
        <f>IF('PRES-U-P'!$B$6=EB$2,SUM(BE386),0)</f>
        <v>0</v>
      </c>
      <c r="EC386" s="5">
        <f t="shared" si="34"/>
        <v>0</v>
      </c>
    </row>
    <row r="387" spans="1:133" hidden="1" x14ac:dyDescent="0.2">
      <c r="A387" s="1">
        <v>55603</v>
      </c>
      <c r="B387" s="1" t="s">
        <v>118</v>
      </c>
      <c r="BF387" s="5">
        <f t="shared" si="32"/>
        <v>0</v>
      </c>
      <c r="BG387" s="5">
        <f>IF(BG$2='PRES-S-L-T'!$B$6,C387,0)</f>
        <v>0</v>
      </c>
      <c r="BH387" s="5">
        <f>IF(BH$2='PRES-S-L-T'!$B$6,D387,0)</f>
        <v>0</v>
      </c>
      <c r="BI387" s="5">
        <f>IF(BI$2='PRES-S-L-T'!$B$6,E387,0)</f>
        <v>0</v>
      </c>
      <c r="BJ387" s="5">
        <f>IF(BJ$2='PRES-S-L-T'!$B$6,F387,0)</f>
        <v>0</v>
      </c>
      <c r="BK387" s="5">
        <f>IF(BK$2='PRES-S-L-T'!$B$6,G387,0)</f>
        <v>0</v>
      </c>
      <c r="BL387" s="5">
        <f>IF(BL$2='PRES-S-L-T'!$B$6,H387,0)</f>
        <v>0</v>
      </c>
      <c r="BM387" s="5">
        <f>IF(BM$2='PRES-S-L-T'!$B$6,I387,0)</f>
        <v>0</v>
      </c>
      <c r="BN387" s="5">
        <f>IF(BN$2='PRES-S-L-T'!$B$6,J387,0)</f>
        <v>0</v>
      </c>
      <c r="BO387" s="5">
        <f>IF(BO$2='PRES-S-L-T'!$B$6,K387,0)</f>
        <v>0</v>
      </c>
      <c r="BP387" s="5">
        <f>IF(BP$2='PRES-S-L-T'!$B$6,L387,0)</f>
        <v>0</v>
      </c>
      <c r="BQ387" s="5">
        <f>IF(BQ$2='PRES-S-L-T'!$B$6,M387,0)</f>
        <v>0</v>
      </c>
      <c r="BR387" s="5">
        <f>IF(BR$2='PRES-S-L-T'!$B$6,N387,0)</f>
        <v>0</v>
      </c>
      <c r="BS387" s="5">
        <f>IF(BS$2='PRES-S-L-T'!$B$6,O387,0)</f>
        <v>0</v>
      </c>
      <c r="BV387" s="5">
        <f>IF(BV$2='PRES-S-L-T'!$B$6,R387,0)</f>
        <v>0</v>
      </c>
      <c r="BW387" s="5">
        <f>IF(BW$2='PRES-S-L-T'!$B$6,S387,0)</f>
        <v>0</v>
      </c>
      <c r="BX387" s="5">
        <f>IF(BX$2='PRES-S-L-T'!$B$6,T387,0)</f>
        <v>0</v>
      </c>
      <c r="BY387" s="5">
        <f>IF(BY$2='PRES-S-L-T'!$B$6,U387,0)</f>
        <v>0</v>
      </c>
      <c r="BZ387" s="5">
        <f>IF(BZ$2='PRES-S-L-T'!$B$6,V387,0)</f>
        <v>0</v>
      </c>
      <c r="CA387" s="5">
        <f>IF(CA$2='PRES-S-L-T'!$B$6,W387,0)</f>
        <v>0</v>
      </c>
      <c r="CB387" s="5">
        <f>IF(CB$2='PRES-S-L-T'!$B$6,X387,0)</f>
        <v>0</v>
      </c>
      <c r="CC387" s="5">
        <f>IF(CC$2='PRES-S-L-T'!$B$6,Y387,0)</f>
        <v>0</v>
      </c>
      <c r="CD387" s="5">
        <f>IF(CD$2='PRES-S-L-T'!$B$6,Z387,0)</f>
        <v>0</v>
      </c>
      <c r="CE387" s="5">
        <f>IF(CE$2='PRES-S-L-T'!$B$6,AA387,0)</f>
        <v>0</v>
      </c>
      <c r="CF387" s="5">
        <f>IF(CF$2='PRES-S-L-T'!$B$6,AB387,0)</f>
        <v>0</v>
      </c>
      <c r="CG387" s="5">
        <f>IF(CG$2='PRES-S-L-T'!$B$6,AC387,0)</f>
        <v>0</v>
      </c>
      <c r="CH387" s="5">
        <f>IF(CH$2='PRES-S-L-T'!$B$6,AD387,0)</f>
        <v>0</v>
      </c>
      <c r="CI387" s="5">
        <f>IF(CI$2='PRES-S-L-T'!$B$6,AE387,0)</f>
        <v>0</v>
      </c>
      <c r="CJ387" s="5">
        <f>IF(CJ$2='PRES-S-L-T'!$B$6,AF387,0)</f>
        <v>0</v>
      </c>
      <c r="CK387" s="5">
        <f>IF(CK$2='PRES-S-L-T'!$B$6,AG387,0)</f>
        <v>0</v>
      </c>
      <c r="CL387" s="5">
        <f>IF(CL$2='PRES-S-L-T'!$B$6,AH387,0)</f>
        <v>0</v>
      </c>
      <c r="CM387" s="5">
        <f>IF(CM$2='PRES-S-L-T'!$B$6,AI387,0)</f>
        <v>0</v>
      </c>
      <c r="CN387" s="5">
        <f>IF(CN$2='PRES-S-L-T'!$B$6,AJ387,0)</f>
        <v>0</v>
      </c>
      <c r="CO387" s="5">
        <f>IF(CO$2='PRES-S-L-T'!$B$6,AK387,0)</f>
        <v>0</v>
      </c>
      <c r="CP387" s="5">
        <f>IF(CP$2='PRES-S-L-T'!$B$6,AL387,0)</f>
        <v>0</v>
      </c>
      <c r="CQ387" s="5">
        <f>IF(CQ$2='PRES-S-L-T'!$B$6,AM387,0)</f>
        <v>0</v>
      </c>
      <c r="CR387" s="5">
        <f>IF(CR$2='PRES-S-L-T'!$B$6,AN387,0)</f>
        <v>0</v>
      </c>
      <c r="CS387" s="5">
        <f>IF(CS$2='PRES-S-L-T'!$B$6,AO387,0)</f>
        <v>0</v>
      </c>
      <c r="CT387" s="5">
        <f>IF(CT$2='PRES-S-L-T'!$B$6,AP387,0)</f>
        <v>0</v>
      </c>
      <c r="CU387" s="5">
        <f>IF(CU$2='PRES-S-L-T'!$B$6,AQ387,0)</f>
        <v>0</v>
      </c>
      <c r="CV387" s="5">
        <f>IF(CV$2='PRES-S-L-T'!$B$6,AR387,0)</f>
        <v>0</v>
      </c>
      <c r="CW387" s="5">
        <f>IF(CW$2='PRES-S-L-T'!$B$6,AS387,0)</f>
        <v>0</v>
      </c>
      <c r="CX387" s="5">
        <f>IF(CX$2='PRES-S-L-T'!$B$6,AT387,0)</f>
        <v>0</v>
      </c>
      <c r="CY387" s="5">
        <f>IF(CY$2='PRES-S-L-T'!$B$6,AU387,0)</f>
        <v>0</v>
      </c>
      <c r="CZ387" s="5">
        <f>IF(CZ$2='PRES-S-L-T'!$B$6,AV387,0)</f>
        <v>0</v>
      </c>
      <c r="DA387" s="5">
        <f>IF(DA$2='PRES-S-L-T'!$B$6,AW387,0)</f>
        <v>0</v>
      </c>
      <c r="DB387" s="5">
        <f>IF(DB$2='PRES-S-L-T'!$B$6,AX387,0)</f>
        <v>0</v>
      </c>
      <c r="DE387" s="5">
        <f>IF(DE$2='PRES-S-L-T'!$B$6,BA387,0)</f>
        <v>0</v>
      </c>
      <c r="DF387" s="5">
        <f>IF(DF$2='PRES-S-L-T'!$B$6,BB387,0)</f>
        <v>0</v>
      </c>
      <c r="DG387" s="5">
        <f>IF(DG$2='PRES-S-L-T'!$B$6,BC387,0)</f>
        <v>0</v>
      </c>
      <c r="DH387" s="5">
        <f>IF(DH$2='PRES-S-L-T'!$B$6,BD387,0)</f>
        <v>0</v>
      </c>
      <c r="DI387" s="5">
        <f>IF(DI$2='PRES-S-L-T'!$B$6,BE387,0)</f>
        <v>0</v>
      </c>
      <c r="DJ387" s="5">
        <f t="shared" si="33"/>
        <v>0</v>
      </c>
      <c r="DK387" s="5">
        <f>IF('PRES-L-T'!$B$6=DK$2,SUM($C387:$P387),0)</f>
        <v>0</v>
      </c>
      <c r="DL387" s="5">
        <f>IF('PRES-L-T'!$B$6=DL$2,SUM($R387:$AB387),0)</f>
        <v>0</v>
      </c>
      <c r="DM387" s="5">
        <f>IF('PRES-L-T'!$B$6=DM$2,SUM($AC387:$AE387),0)</f>
        <v>0</v>
      </c>
      <c r="DN387" s="5">
        <f>IF('PRES-L-T'!$B$6=DN$2,SUM($AG387:$AI387),0)</f>
        <v>0</v>
      </c>
      <c r="DO387" s="5">
        <f>IF('PRES-L-T'!$B$6=DO$2,SUM($AJ387:$AP387),0)</f>
        <v>0</v>
      </c>
      <c r="DP387" s="5">
        <f>IF('PRES-L-T'!$B$6=DP$2,SUM($AT387:$AU387),0)</f>
        <v>0</v>
      </c>
      <c r="DQ387" s="5">
        <f>IF('PRES-L-T'!$B$6=DQ$2,SUM($AV387:$AY387),0)</f>
        <v>0</v>
      </c>
      <c r="DR387" s="5">
        <f>IF('PRES-L-T'!$B$6=DR$2,SUM($BA387:$BA387),0)</f>
        <v>0</v>
      </c>
      <c r="DS387" s="5">
        <f>IF('PRES-L-T'!$B$6=DS$2,SUM($BB387:$BB387),0)</f>
        <v>0</v>
      </c>
      <c r="DT387" s="5">
        <f>IF('PRES-L-T'!$B$6=DT$2,SUM($BC387:$BC387),0)</f>
        <v>0</v>
      </c>
      <c r="DU387" s="5">
        <f>IF('PRES-L-T'!$B$6=DU$2,SUM($BD387:$BD387),0)</f>
        <v>0</v>
      </c>
      <c r="DV387" s="5">
        <f>IF('PRES-L-T'!$B$6=DV$2,SUM($BE387:$BE387),0)</f>
        <v>0</v>
      </c>
      <c r="DW387" s="5">
        <f t="shared" si="31"/>
        <v>0</v>
      </c>
      <c r="DX387" s="5">
        <f>IF('PRES-U-P'!$B$6=DX$2,SUM(C387:AA387),0)</f>
        <v>0</v>
      </c>
      <c r="DY387" s="5">
        <f>IF('PRES-U-P'!$B$6=DY$2,SUM(AB387:AX387),0)</f>
        <v>0</v>
      </c>
      <c r="DZ387" s="5">
        <f>IF('PRES-U-P'!$B$6=DZ$2,SUM(BA387:BB387),0)</f>
        <v>0</v>
      </c>
      <c r="EA387" s="5">
        <f>IF('PRES-U-P'!$B$6=EA$2,SUM(BC387:BD387),0)</f>
        <v>0</v>
      </c>
      <c r="EB387" s="5">
        <f>IF('PRES-U-P'!$B$6=EB$2,SUM(BE387),0)</f>
        <v>0</v>
      </c>
      <c r="EC387" s="5">
        <f t="shared" si="34"/>
        <v>0</v>
      </c>
    </row>
    <row r="388" spans="1:133" hidden="1" x14ac:dyDescent="0.2">
      <c r="A388" s="1">
        <v>55701</v>
      </c>
      <c r="B388" s="1" t="s">
        <v>119</v>
      </c>
      <c r="BF388" s="5">
        <f t="shared" si="32"/>
        <v>0</v>
      </c>
      <c r="BG388" s="5">
        <f>IF(BG$2='PRES-S-L-T'!$B$6,C388,0)</f>
        <v>0</v>
      </c>
      <c r="BH388" s="5">
        <f>IF(BH$2='PRES-S-L-T'!$B$6,D388,0)</f>
        <v>0</v>
      </c>
      <c r="BI388" s="5">
        <f>IF(BI$2='PRES-S-L-T'!$B$6,E388,0)</f>
        <v>0</v>
      </c>
      <c r="BJ388" s="5">
        <f>IF(BJ$2='PRES-S-L-T'!$B$6,F388,0)</f>
        <v>0</v>
      </c>
      <c r="BK388" s="5">
        <f>IF(BK$2='PRES-S-L-T'!$B$6,G388,0)</f>
        <v>0</v>
      </c>
      <c r="BL388" s="5">
        <f>IF(BL$2='PRES-S-L-T'!$B$6,H388,0)</f>
        <v>0</v>
      </c>
      <c r="BM388" s="5">
        <f>IF(BM$2='PRES-S-L-T'!$B$6,I388,0)</f>
        <v>0</v>
      </c>
      <c r="BN388" s="5">
        <f>IF(BN$2='PRES-S-L-T'!$B$6,J388,0)</f>
        <v>0</v>
      </c>
      <c r="BO388" s="5">
        <f>IF(BO$2='PRES-S-L-T'!$B$6,K388,0)</f>
        <v>0</v>
      </c>
      <c r="BP388" s="5">
        <f>IF(BP$2='PRES-S-L-T'!$B$6,L388,0)</f>
        <v>0</v>
      </c>
      <c r="BQ388" s="5">
        <f>IF(BQ$2='PRES-S-L-T'!$B$6,M388,0)</f>
        <v>0</v>
      </c>
      <c r="BR388" s="5">
        <f>IF(BR$2='PRES-S-L-T'!$B$6,N388,0)</f>
        <v>0</v>
      </c>
      <c r="BS388" s="5">
        <f>IF(BS$2='PRES-S-L-T'!$B$6,O388,0)</f>
        <v>0</v>
      </c>
      <c r="BV388" s="5">
        <f>IF(BV$2='PRES-S-L-T'!$B$6,R388,0)</f>
        <v>0</v>
      </c>
      <c r="BW388" s="5">
        <f>IF(BW$2='PRES-S-L-T'!$B$6,S388,0)</f>
        <v>0</v>
      </c>
      <c r="BX388" s="5">
        <f>IF(BX$2='PRES-S-L-T'!$B$6,T388,0)</f>
        <v>0</v>
      </c>
      <c r="BY388" s="5">
        <f>IF(BY$2='PRES-S-L-T'!$B$6,U388,0)</f>
        <v>0</v>
      </c>
      <c r="BZ388" s="5">
        <f>IF(BZ$2='PRES-S-L-T'!$B$6,V388,0)</f>
        <v>0</v>
      </c>
      <c r="CA388" s="5">
        <f>IF(CA$2='PRES-S-L-T'!$B$6,W388,0)</f>
        <v>0</v>
      </c>
      <c r="CB388" s="5">
        <f>IF(CB$2='PRES-S-L-T'!$B$6,X388,0)</f>
        <v>0</v>
      </c>
      <c r="CC388" s="5">
        <f>IF(CC$2='PRES-S-L-T'!$B$6,Y388,0)</f>
        <v>0</v>
      </c>
      <c r="CD388" s="5">
        <f>IF(CD$2='PRES-S-L-T'!$B$6,Z388,0)</f>
        <v>0</v>
      </c>
      <c r="CE388" s="5">
        <f>IF(CE$2='PRES-S-L-T'!$B$6,AA388,0)</f>
        <v>0</v>
      </c>
      <c r="CF388" s="5">
        <f>IF(CF$2='PRES-S-L-T'!$B$6,AB388,0)</f>
        <v>0</v>
      </c>
      <c r="CG388" s="5">
        <f>IF(CG$2='PRES-S-L-T'!$B$6,AC388,0)</f>
        <v>0</v>
      </c>
      <c r="CH388" s="5">
        <f>IF(CH$2='PRES-S-L-T'!$B$6,AD388,0)</f>
        <v>0</v>
      </c>
      <c r="CI388" s="5">
        <f>IF(CI$2='PRES-S-L-T'!$B$6,AE388,0)</f>
        <v>0</v>
      </c>
      <c r="CJ388" s="5">
        <f>IF(CJ$2='PRES-S-L-T'!$B$6,AF388,0)</f>
        <v>0</v>
      </c>
      <c r="CK388" s="5">
        <f>IF(CK$2='PRES-S-L-T'!$B$6,AG388,0)</f>
        <v>0</v>
      </c>
      <c r="CL388" s="5">
        <f>IF(CL$2='PRES-S-L-T'!$B$6,AH388,0)</f>
        <v>0</v>
      </c>
      <c r="CM388" s="5">
        <f>IF(CM$2='PRES-S-L-T'!$B$6,AI388,0)</f>
        <v>0</v>
      </c>
      <c r="CN388" s="5">
        <f>IF(CN$2='PRES-S-L-T'!$B$6,AJ388,0)</f>
        <v>0</v>
      </c>
      <c r="CO388" s="5">
        <f>IF(CO$2='PRES-S-L-T'!$B$6,AK388,0)</f>
        <v>0</v>
      </c>
      <c r="CP388" s="5">
        <f>IF(CP$2='PRES-S-L-T'!$B$6,AL388,0)</f>
        <v>0</v>
      </c>
      <c r="CQ388" s="5">
        <f>IF(CQ$2='PRES-S-L-T'!$B$6,AM388,0)</f>
        <v>0</v>
      </c>
      <c r="CR388" s="5">
        <f>IF(CR$2='PRES-S-L-T'!$B$6,AN388,0)</f>
        <v>0</v>
      </c>
      <c r="CS388" s="5">
        <f>IF(CS$2='PRES-S-L-T'!$B$6,AO388,0)</f>
        <v>0</v>
      </c>
      <c r="CT388" s="5">
        <f>IF(CT$2='PRES-S-L-T'!$B$6,AP388,0)</f>
        <v>0</v>
      </c>
      <c r="CU388" s="5">
        <f>IF(CU$2='PRES-S-L-T'!$B$6,AQ388,0)</f>
        <v>0</v>
      </c>
      <c r="CV388" s="5">
        <f>IF(CV$2='PRES-S-L-T'!$B$6,AR388,0)</f>
        <v>0</v>
      </c>
      <c r="CW388" s="5">
        <f>IF(CW$2='PRES-S-L-T'!$B$6,AS388,0)</f>
        <v>0</v>
      </c>
      <c r="CX388" s="5">
        <f>IF(CX$2='PRES-S-L-T'!$B$6,AT388,0)</f>
        <v>0</v>
      </c>
      <c r="CY388" s="5">
        <f>IF(CY$2='PRES-S-L-T'!$B$6,AU388,0)</f>
        <v>0</v>
      </c>
      <c r="CZ388" s="5">
        <f>IF(CZ$2='PRES-S-L-T'!$B$6,AV388,0)</f>
        <v>0</v>
      </c>
      <c r="DA388" s="5">
        <f>IF(DA$2='PRES-S-L-T'!$B$6,AW388,0)</f>
        <v>0</v>
      </c>
      <c r="DB388" s="5">
        <f>IF(DB$2='PRES-S-L-T'!$B$6,AX388,0)</f>
        <v>0</v>
      </c>
      <c r="DE388" s="5">
        <f>IF(DE$2='PRES-S-L-T'!$B$6,BA388,0)</f>
        <v>0</v>
      </c>
      <c r="DF388" s="5">
        <f>IF(DF$2='PRES-S-L-T'!$B$6,BB388,0)</f>
        <v>0</v>
      </c>
      <c r="DG388" s="5">
        <f>IF(DG$2='PRES-S-L-T'!$B$6,BC388,0)</f>
        <v>0</v>
      </c>
      <c r="DH388" s="5">
        <f>IF(DH$2='PRES-S-L-T'!$B$6,BD388,0)</f>
        <v>0</v>
      </c>
      <c r="DI388" s="5">
        <f>IF(DI$2='PRES-S-L-T'!$B$6,BE388,0)</f>
        <v>0</v>
      </c>
      <c r="DJ388" s="5">
        <f t="shared" si="33"/>
        <v>0</v>
      </c>
      <c r="DK388" s="5">
        <f>IF('PRES-L-T'!$B$6=DK$2,SUM($C388:$P388),0)</f>
        <v>0</v>
      </c>
      <c r="DL388" s="5">
        <f>IF('PRES-L-T'!$B$6=DL$2,SUM($R388:$AB388),0)</f>
        <v>0</v>
      </c>
      <c r="DM388" s="5">
        <f>IF('PRES-L-T'!$B$6=DM$2,SUM($AC388:$AE388),0)</f>
        <v>0</v>
      </c>
      <c r="DN388" s="5">
        <f>IF('PRES-L-T'!$B$6=DN$2,SUM($AG388:$AI388),0)</f>
        <v>0</v>
      </c>
      <c r="DO388" s="5">
        <f>IF('PRES-L-T'!$B$6=DO$2,SUM($AJ388:$AP388),0)</f>
        <v>0</v>
      </c>
      <c r="DP388" s="5">
        <f>IF('PRES-L-T'!$B$6=DP$2,SUM($AT388:$AU388),0)</f>
        <v>0</v>
      </c>
      <c r="DQ388" s="5">
        <f>IF('PRES-L-T'!$B$6=DQ$2,SUM($AV388:$AY388),0)</f>
        <v>0</v>
      </c>
      <c r="DR388" s="5">
        <f>IF('PRES-L-T'!$B$6=DR$2,SUM($BA388:$BA388),0)</f>
        <v>0</v>
      </c>
      <c r="DS388" s="5">
        <f>IF('PRES-L-T'!$B$6=DS$2,SUM($BB388:$BB388),0)</f>
        <v>0</v>
      </c>
      <c r="DT388" s="5">
        <f>IF('PRES-L-T'!$B$6=DT$2,SUM($BC388:$BC388),0)</f>
        <v>0</v>
      </c>
      <c r="DU388" s="5">
        <f>IF('PRES-L-T'!$B$6=DU$2,SUM($BD388:$BD388),0)</f>
        <v>0</v>
      </c>
      <c r="DV388" s="5">
        <f>IF('PRES-L-T'!$B$6=DV$2,SUM($BE388:$BE388),0)</f>
        <v>0</v>
      </c>
      <c r="DW388" s="5">
        <f t="shared" si="31"/>
        <v>0</v>
      </c>
      <c r="DX388" s="5">
        <f>IF('PRES-U-P'!$B$6=DX$2,SUM(C388:AA388),0)</f>
        <v>0</v>
      </c>
      <c r="DY388" s="5">
        <f>IF('PRES-U-P'!$B$6=DY$2,SUM(AB388:AX388),0)</f>
        <v>0</v>
      </c>
      <c r="DZ388" s="5">
        <f>IF('PRES-U-P'!$B$6=DZ$2,SUM(BA388:BB388),0)</f>
        <v>0</v>
      </c>
      <c r="EA388" s="5">
        <f>IF('PRES-U-P'!$B$6=EA$2,SUM(BC388:BD388),0)</f>
        <v>0</v>
      </c>
      <c r="EB388" s="5">
        <f>IF('PRES-U-P'!$B$6=EB$2,SUM(BE388),0)</f>
        <v>0</v>
      </c>
      <c r="EC388" s="5">
        <f t="shared" si="34"/>
        <v>0</v>
      </c>
    </row>
    <row r="389" spans="1:133" hidden="1" x14ac:dyDescent="0.2">
      <c r="A389" s="1">
        <v>55702</v>
      </c>
      <c r="B389" s="1" t="s">
        <v>120</v>
      </c>
      <c r="BF389" s="5">
        <f t="shared" si="32"/>
        <v>0</v>
      </c>
      <c r="BG389" s="5">
        <f>IF(BG$2='PRES-S-L-T'!$B$6,C389,0)</f>
        <v>0</v>
      </c>
      <c r="BH389" s="5">
        <f>IF(BH$2='PRES-S-L-T'!$B$6,D389,0)</f>
        <v>0</v>
      </c>
      <c r="BI389" s="5">
        <f>IF(BI$2='PRES-S-L-T'!$B$6,E389,0)</f>
        <v>0</v>
      </c>
      <c r="BJ389" s="5">
        <f>IF(BJ$2='PRES-S-L-T'!$B$6,F389,0)</f>
        <v>0</v>
      </c>
      <c r="BK389" s="5">
        <f>IF(BK$2='PRES-S-L-T'!$B$6,G389,0)</f>
        <v>0</v>
      </c>
      <c r="BL389" s="5">
        <f>IF(BL$2='PRES-S-L-T'!$B$6,H389,0)</f>
        <v>0</v>
      </c>
      <c r="BM389" s="5">
        <f>IF(BM$2='PRES-S-L-T'!$B$6,I389,0)</f>
        <v>0</v>
      </c>
      <c r="BN389" s="5">
        <f>IF(BN$2='PRES-S-L-T'!$B$6,J389,0)</f>
        <v>0</v>
      </c>
      <c r="BO389" s="5">
        <f>IF(BO$2='PRES-S-L-T'!$B$6,K389,0)</f>
        <v>0</v>
      </c>
      <c r="BP389" s="5">
        <f>IF(BP$2='PRES-S-L-T'!$B$6,L389,0)</f>
        <v>0</v>
      </c>
      <c r="BQ389" s="5">
        <f>IF(BQ$2='PRES-S-L-T'!$B$6,M389,0)</f>
        <v>0</v>
      </c>
      <c r="BR389" s="5">
        <f>IF(BR$2='PRES-S-L-T'!$B$6,N389,0)</f>
        <v>0</v>
      </c>
      <c r="BS389" s="5">
        <f>IF(BS$2='PRES-S-L-T'!$B$6,O389,0)</f>
        <v>0</v>
      </c>
      <c r="BV389" s="5">
        <f>IF(BV$2='PRES-S-L-T'!$B$6,R389,0)</f>
        <v>0</v>
      </c>
      <c r="BW389" s="5">
        <f>IF(BW$2='PRES-S-L-T'!$B$6,S389,0)</f>
        <v>0</v>
      </c>
      <c r="BX389" s="5">
        <f>IF(BX$2='PRES-S-L-T'!$B$6,T389,0)</f>
        <v>0</v>
      </c>
      <c r="BY389" s="5">
        <f>IF(BY$2='PRES-S-L-T'!$B$6,U389,0)</f>
        <v>0</v>
      </c>
      <c r="BZ389" s="5">
        <f>IF(BZ$2='PRES-S-L-T'!$B$6,V389,0)</f>
        <v>0</v>
      </c>
      <c r="CA389" s="5">
        <f>IF(CA$2='PRES-S-L-T'!$B$6,W389,0)</f>
        <v>0</v>
      </c>
      <c r="CB389" s="5">
        <f>IF(CB$2='PRES-S-L-T'!$B$6,X389,0)</f>
        <v>0</v>
      </c>
      <c r="CC389" s="5">
        <f>IF(CC$2='PRES-S-L-T'!$B$6,Y389,0)</f>
        <v>0</v>
      </c>
      <c r="CD389" s="5">
        <f>IF(CD$2='PRES-S-L-T'!$B$6,Z389,0)</f>
        <v>0</v>
      </c>
      <c r="CE389" s="5">
        <f>IF(CE$2='PRES-S-L-T'!$B$6,AA389,0)</f>
        <v>0</v>
      </c>
      <c r="CF389" s="5">
        <f>IF(CF$2='PRES-S-L-T'!$B$6,AB389,0)</f>
        <v>0</v>
      </c>
      <c r="CG389" s="5">
        <f>IF(CG$2='PRES-S-L-T'!$B$6,AC389,0)</f>
        <v>0</v>
      </c>
      <c r="CH389" s="5">
        <f>IF(CH$2='PRES-S-L-T'!$B$6,AD389,0)</f>
        <v>0</v>
      </c>
      <c r="CI389" s="5">
        <f>IF(CI$2='PRES-S-L-T'!$B$6,AE389,0)</f>
        <v>0</v>
      </c>
      <c r="CJ389" s="5">
        <f>IF(CJ$2='PRES-S-L-T'!$B$6,AF389,0)</f>
        <v>0</v>
      </c>
      <c r="CK389" s="5">
        <f>IF(CK$2='PRES-S-L-T'!$B$6,AG389,0)</f>
        <v>0</v>
      </c>
      <c r="CL389" s="5">
        <f>IF(CL$2='PRES-S-L-T'!$B$6,AH389,0)</f>
        <v>0</v>
      </c>
      <c r="CM389" s="5">
        <f>IF(CM$2='PRES-S-L-T'!$B$6,AI389,0)</f>
        <v>0</v>
      </c>
      <c r="CN389" s="5">
        <f>IF(CN$2='PRES-S-L-T'!$B$6,AJ389,0)</f>
        <v>0</v>
      </c>
      <c r="CO389" s="5">
        <f>IF(CO$2='PRES-S-L-T'!$B$6,AK389,0)</f>
        <v>0</v>
      </c>
      <c r="CP389" s="5">
        <f>IF(CP$2='PRES-S-L-T'!$B$6,AL389,0)</f>
        <v>0</v>
      </c>
      <c r="CQ389" s="5">
        <f>IF(CQ$2='PRES-S-L-T'!$B$6,AM389,0)</f>
        <v>0</v>
      </c>
      <c r="CR389" s="5">
        <f>IF(CR$2='PRES-S-L-T'!$B$6,AN389,0)</f>
        <v>0</v>
      </c>
      <c r="CS389" s="5">
        <f>IF(CS$2='PRES-S-L-T'!$B$6,AO389,0)</f>
        <v>0</v>
      </c>
      <c r="CT389" s="5">
        <f>IF(CT$2='PRES-S-L-T'!$B$6,AP389,0)</f>
        <v>0</v>
      </c>
      <c r="CU389" s="5">
        <f>IF(CU$2='PRES-S-L-T'!$B$6,AQ389,0)</f>
        <v>0</v>
      </c>
      <c r="CV389" s="5">
        <f>IF(CV$2='PRES-S-L-T'!$B$6,AR389,0)</f>
        <v>0</v>
      </c>
      <c r="CW389" s="5">
        <f>IF(CW$2='PRES-S-L-T'!$B$6,AS389,0)</f>
        <v>0</v>
      </c>
      <c r="CX389" s="5">
        <f>IF(CX$2='PRES-S-L-T'!$B$6,AT389,0)</f>
        <v>0</v>
      </c>
      <c r="CY389" s="5">
        <f>IF(CY$2='PRES-S-L-T'!$B$6,AU389,0)</f>
        <v>0</v>
      </c>
      <c r="CZ389" s="5">
        <f>IF(CZ$2='PRES-S-L-T'!$B$6,AV389,0)</f>
        <v>0</v>
      </c>
      <c r="DA389" s="5">
        <f>IF(DA$2='PRES-S-L-T'!$B$6,AW389,0)</f>
        <v>0</v>
      </c>
      <c r="DB389" s="5">
        <f>IF(DB$2='PRES-S-L-T'!$B$6,AX389,0)</f>
        <v>0</v>
      </c>
      <c r="DE389" s="5">
        <f>IF(DE$2='PRES-S-L-T'!$B$6,BA389,0)</f>
        <v>0</v>
      </c>
      <c r="DF389" s="5">
        <f>IF(DF$2='PRES-S-L-T'!$B$6,BB389,0)</f>
        <v>0</v>
      </c>
      <c r="DG389" s="5">
        <f>IF(DG$2='PRES-S-L-T'!$B$6,BC389,0)</f>
        <v>0</v>
      </c>
      <c r="DH389" s="5">
        <f>IF(DH$2='PRES-S-L-T'!$B$6,BD389,0)</f>
        <v>0</v>
      </c>
      <c r="DI389" s="5">
        <f>IF(DI$2='PRES-S-L-T'!$B$6,BE389,0)</f>
        <v>0</v>
      </c>
      <c r="DJ389" s="5">
        <f t="shared" si="33"/>
        <v>0</v>
      </c>
      <c r="DK389" s="5">
        <f>IF('PRES-L-T'!$B$6=DK$2,SUM($C389:$P389),0)</f>
        <v>0</v>
      </c>
      <c r="DL389" s="5">
        <f>IF('PRES-L-T'!$B$6=DL$2,SUM($R389:$AB389),0)</f>
        <v>0</v>
      </c>
      <c r="DM389" s="5">
        <f>IF('PRES-L-T'!$B$6=DM$2,SUM($AC389:$AE389),0)</f>
        <v>0</v>
      </c>
      <c r="DN389" s="5">
        <f>IF('PRES-L-T'!$B$6=DN$2,SUM($AG389:$AI389),0)</f>
        <v>0</v>
      </c>
      <c r="DO389" s="5">
        <f>IF('PRES-L-T'!$B$6=DO$2,SUM($AJ389:$AP389),0)</f>
        <v>0</v>
      </c>
      <c r="DP389" s="5">
        <f>IF('PRES-L-T'!$B$6=DP$2,SUM($AT389:$AU389),0)</f>
        <v>0</v>
      </c>
      <c r="DQ389" s="5">
        <f>IF('PRES-L-T'!$B$6=DQ$2,SUM($AV389:$AY389),0)</f>
        <v>0</v>
      </c>
      <c r="DR389" s="5">
        <f>IF('PRES-L-T'!$B$6=DR$2,SUM($BA389:$BA389),0)</f>
        <v>0</v>
      </c>
      <c r="DS389" s="5">
        <f>IF('PRES-L-T'!$B$6=DS$2,SUM($BB389:$BB389),0)</f>
        <v>0</v>
      </c>
      <c r="DT389" s="5">
        <f>IF('PRES-L-T'!$B$6=DT$2,SUM($BC389:$BC389),0)</f>
        <v>0</v>
      </c>
      <c r="DU389" s="5">
        <f>IF('PRES-L-T'!$B$6=DU$2,SUM($BD389:$BD389),0)</f>
        <v>0</v>
      </c>
      <c r="DV389" s="5">
        <f>IF('PRES-L-T'!$B$6=DV$2,SUM($BE389:$BE389),0)</f>
        <v>0</v>
      </c>
      <c r="DW389" s="5">
        <f t="shared" si="31"/>
        <v>0</v>
      </c>
      <c r="DX389" s="5">
        <f>IF('PRES-U-P'!$B$6=DX$2,SUM(C389:AA389),0)</f>
        <v>0</v>
      </c>
      <c r="DY389" s="5">
        <f>IF('PRES-U-P'!$B$6=DY$2,SUM(AB389:AX389),0)</f>
        <v>0</v>
      </c>
      <c r="DZ389" s="5">
        <f>IF('PRES-U-P'!$B$6=DZ$2,SUM(BA389:BB389),0)</f>
        <v>0</v>
      </c>
      <c r="EA389" s="5">
        <f>IF('PRES-U-P'!$B$6=EA$2,SUM(BC389:BD389),0)</f>
        <v>0</v>
      </c>
      <c r="EB389" s="5">
        <f>IF('PRES-U-P'!$B$6=EB$2,SUM(BE389),0)</f>
        <v>0</v>
      </c>
      <c r="EC389" s="5">
        <f t="shared" si="34"/>
        <v>0</v>
      </c>
    </row>
    <row r="390" spans="1:133" hidden="1" x14ac:dyDescent="0.2">
      <c r="A390" s="1">
        <v>55703</v>
      </c>
      <c r="B390" s="1" t="s">
        <v>121</v>
      </c>
      <c r="BF390" s="5">
        <f t="shared" si="32"/>
        <v>0</v>
      </c>
      <c r="BG390" s="5">
        <f>IF(BG$2='PRES-S-L-T'!$B$6,C390,0)</f>
        <v>0</v>
      </c>
      <c r="BH390" s="5">
        <f>IF(BH$2='PRES-S-L-T'!$B$6,D390,0)</f>
        <v>0</v>
      </c>
      <c r="BI390" s="5">
        <f>IF(BI$2='PRES-S-L-T'!$B$6,E390,0)</f>
        <v>0</v>
      </c>
      <c r="BJ390" s="5">
        <f>IF(BJ$2='PRES-S-L-T'!$B$6,F390,0)</f>
        <v>0</v>
      </c>
      <c r="BK390" s="5">
        <f>IF(BK$2='PRES-S-L-T'!$B$6,G390,0)</f>
        <v>0</v>
      </c>
      <c r="BL390" s="5">
        <f>IF(BL$2='PRES-S-L-T'!$B$6,H390,0)</f>
        <v>0</v>
      </c>
      <c r="BM390" s="5">
        <f>IF(BM$2='PRES-S-L-T'!$B$6,I390,0)</f>
        <v>0</v>
      </c>
      <c r="BN390" s="5">
        <f>IF(BN$2='PRES-S-L-T'!$B$6,J390,0)</f>
        <v>0</v>
      </c>
      <c r="BO390" s="5">
        <f>IF(BO$2='PRES-S-L-T'!$B$6,K390,0)</f>
        <v>0</v>
      </c>
      <c r="BP390" s="5">
        <f>IF(BP$2='PRES-S-L-T'!$B$6,L390,0)</f>
        <v>0</v>
      </c>
      <c r="BQ390" s="5">
        <f>IF(BQ$2='PRES-S-L-T'!$B$6,M390,0)</f>
        <v>0</v>
      </c>
      <c r="BR390" s="5">
        <f>IF(BR$2='PRES-S-L-T'!$B$6,N390,0)</f>
        <v>0</v>
      </c>
      <c r="BS390" s="5">
        <f>IF(BS$2='PRES-S-L-T'!$B$6,O390,0)</f>
        <v>0</v>
      </c>
      <c r="BV390" s="5">
        <f>IF(BV$2='PRES-S-L-T'!$B$6,R390,0)</f>
        <v>0</v>
      </c>
      <c r="BW390" s="5">
        <f>IF(BW$2='PRES-S-L-T'!$B$6,S390,0)</f>
        <v>0</v>
      </c>
      <c r="BX390" s="5">
        <f>IF(BX$2='PRES-S-L-T'!$B$6,T390,0)</f>
        <v>0</v>
      </c>
      <c r="BY390" s="5">
        <f>IF(BY$2='PRES-S-L-T'!$B$6,U390,0)</f>
        <v>0</v>
      </c>
      <c r="BZ390" s="5">
        <f>IF(BZ$2='PRES-S-L-T'!$B$6,V390,0)</f>
        <v>0</v>
      </c>
      <c r="CA390" s="5">
        <f>IF(CA$2='PRES-S-L-T'!$B$6,W390,0)</f>
        <v>0</v>
      </c>
      <c r="CB390" s="5">
        <f>IF(CB$2='PRES-S-L-T'!$B$6,X390,0)</f>
        <v>0</v>
      </c>
      <c r="CC390" s="5">
        <f>IF(CC$2='PRES-S-L-T'!$B$6,Y390,0)</f>
        <v>0</v>
      </c>
      <c r="CD390" s="5">
        <f>IF(CD$2='PRES-S-L-T'!$B$6,Z390,0)</f>
        <v>0</v>
      </c>
      <c r="CE390" s="5">
        <f>IF(CE$2='PRES-S-L-T'!$B$6,AA390,0)</f>
        <v>0</v>
      </c>
      <c r="CF390" s="5">
        <f>IF(CF$2='PRES-S-L-T'!$B$6,AB390,0)</f>
        <v>0</v>
      </c>
      <c r="CG390" s="5">
        <f>IF(CG$2='PRES-S-L-T'!$B$6,AC390,0)</f>
        <v>0</v>
      </c>
      <c r="CH390" s="5">
        <f>IF(CH$2='PRES-S-L-T'!$B$6,AD390,0)</f>
        <v>0</v>
      </c>
      <c r="CI390" s="5">
        <f>IF(CI$2='PRES-S-L-T'!$B$6,AE390,0)</f>
        <v>0</v>
      </c>
      <c r="CJ390" s="5">
        <f>IF(CJ$2='PRES-S-L-T'!$B$6,AF390,0)</f>
        <v>0</v>
      </c>
      <c r="CK390" s="5">
        <f>IF(CK$2='PRES-S-L-T'!$B$6,AG390,0)</f>
        <v>0</v>
      </c>
      <c r="CL390" s="5">
        <f>IF(CL$2='PRES-S-L-T'!$B$6,AH390,0)</f>
        <v>0</v>
      </c>
      <c r="CM390" s="5">
        <f>IF(CM$2='PRES-S-L-T'!$B$6,AI390,0)</f>
        <v>0</v>
      </c>
      <c r="CN390" s="5">
        <f>IF(CN$2='PRES-S-L-T'!$B$6,AJ390,0)</f>
        <v>0</v>
      </c>
      <c r="CO390" s="5">
        <f>IF(CO$2='PRES-S-L-T'!$B$6,AK390,0)</f>
        <v>0</v>
      </c>
      <c r="CP390" s="5">
        <f>IF(CP$2='PRES-S-L-T'!$B$6,AL390,0)</f>
        <v>0</v>
      </c>
      <c r="CQ390" s="5">
        <f>IF(CQ$2='PRES-S-L-T'!$B$6,AM390,0)</f>
        <v>0</v>
      </c>
      <c r="CR390" s="5">
        <f>IF(CR$2='PRES-S-L-T'!$B$6,AN390,0)</f>
        <v>0</v>
      </c>
      <c r="CS390" s="5">
        <f>IF(CS$2='PRES-S-L-T'!$B$6,AO390,0)</f>
        <v>0</v>
      </c>
      <c r="CT390" s="5">
        <f>IF(CT$2='PRES-S-L-T'!$B$6,AP390,0)</f>
        <v>0</v>
      </c>
      <c r="CU390" s="5">
        <f>IF(CU$2='PRES-S-L-T'!$B$6,AQ390,0)</f>
        <v>0</v>
      </c>
      <c r="CV390" s="5">
        <f>IF(CV$2='PRES-S-L-T'!$B$6,AR390,0)</f>
        <v>0</v>
      </c>
      <c r="CW390" s="5">
        <f>IF(CW$2='PRES-S-L-T'!$B$6,AS390,0)</f>
        <v>0</v>
      </c>
      <c r="CX390" s="5">
        <f>IF(CX$2='PRES-S-L-T'!$B$6,AT390,0)</f>
        <v>0</v>
      </c>
      <c r="CY390" s="5">
        <f>IF(CY$2='PRES-S-L-T'!$B$6,AU390,0)</f>
        <v>0</v>
      </c>
      <c r="CZ390" s="5">
        <f>IF(CZ$2='PRES-S-L-T'!$B$6,AV390,0)</f>
        <v>0</v>
      </c>
      <c r="DA390" s="5">
        <f>IF(DA$2='PRES-S-L-T'!$B$6,AW390,0)</f>
        <v>0</v>
      </c>
      <c r="DB390" s="5">
        <f>IF(DB$2='PRES-S-L-T'!$B$6,AX390,0)</f>
        <v>0</v>
      </c>
      <c r="DE390" s="5">
        <f>IF(DE$2='PRES-S-L-T'!$B$6,BA390,0)</f>
        <v>0</v>
      </c>
      <c r="DF390" s="5">
        <f>IF(DF$2='PRES-S-L-T'!$B$6,BB390,0)</f>
        <v>0</v>
      </c>
      <c r="DG390" s="5">
        <f>IF(DG$2='PRES-S-L-T'!$B$6,BC390,0)</f>
        <v>0</v>
      </c>
      <c r="DH390" s="5">
        <f>IF(DH$2='PRES-S-L-T'!$B$6,BD390,0)</f>
        <v>0</v>
      </c>
      <c r="DI390" s="5">
        <f>IF(DI$2='PRES-S-L-T'!$B$6,BE390,0)</f>
        <v>0</v>
      </c>
      <c r="DJ390" s="5">
        <f t="shared" si="33"/>
        <v>0</v>
      </c>
      <c r="DK390" s="5">
        <f>IF('PRES-L-T'!$B$6=DK$2,SUM($C390:$P390),0)</f>
        <v>0</v>
      </c>
      <c r="DL390" s="5">
        <f>IF('PRES-L-T'!$B$6=DL$2,SUM($R390:$AB390),0)</f>
        <v>0</v>
      </c>
      <c r="DM390" s="5">
        <f>IF('PRES-L-T'!$B$6=DM$2,SUM($AC390:$AE390),0)</f>
        <v>0</v>
      </c>
      <c r="DN390" s="5">
        <f>IF('PRES-L-T'!$B$6=DN$2,SUM($AG390:$AI390),0)</f>
        <v>0</v>
      </c>
      <c r="DO390" s="5">
        <f>IF('PRES-L-T'!$B$6=DO$2,SUM($AJ390:$AP390),0)</f>
        <v>0</v>
      </c>
      <c r="DP390" s="5">
        <f>IF('PRES-L-T'!$B$6=DP$2,SUM($AT390:$AU390),0)</f>
        <v>0</v>
      </c>
      <c r="DQ390" s="5">
        <f>IF('PRES-L-T'!$B$6=DQ$2,SUM($AV390:$AY390),0)</f>
        <v>0</v>
      </c>
      <c r="DR390" s="5">
        <f>IF('PRES-L-T'!$B$6=DR$2,SUM($BA390:$BA390),0)</f>
        <v>0</v>
      </c>
      <c r="DS390" s="5">
        <f>IF('PRES-L-T'!$B$6=DS$2,SUM($BB390:$BB390),0)</f>
        <v>0</v>
      </c>
      <c r="DT390" s="5">
        <f>IF('PRES-L-T'!$B$6=DT$2,SUM($BC390:$BC390),0)</f>
        <v>0</v>
      </c>
      <c r="DU390" s="5">
        <f>IF('PRES-L-T'!$B$6=DU$2,SUM($BD390:$BD390),0)</f>
        <v>0</v>
      </c>
      <c r="DV390" s="5">
        <f>IF('PRES-L-T'!$B$6=DV$2,SUM($BE390:$BE390),0)</f>
        <v>0</v>
      </c>
      <c r="DW390" s="5">
        <f t="shared" si="31"/>
        <v>0</v>
      </c>
      <c r="DX390" s="5">
        <f>IF('PRES-U-P'!$B$6=DX$2,SUM(C390:AA390),0)</f>
        <v>0</v>
      </c>
      <c r="DY390" s="5">
        <f>IF('PRES-U-P'!$B$6=DY$2,SUM(AB390:AX390),0)</f>
        <v>0</v>
      </c>
      <c r="DZ390" s="5">
        <f>IF('PRES-U-P'!$B$6=DZ$2,SUM(BA390:BB390),0)</f>
        <v>0</v>
      </c>
      <c r="EA390" s="5">
        <f>IF('PRES-U-P'!$B$6=EA$2,SUM(BC390:BD390),0)</f>
        <v>0</v>
      </c>
      <c r="EB390" s="5">
        <f>IF('PRES-U-P'!$B$6=EB$2,SUM(BE390),0)</f>
        <v>0</v>
      </c>
      <c r="EC390" s="5">
        <f t="shared" si="34"/>
        <v>0</v>
      </c>
    </row>
    <row r="391" spans="1:133" hidden="1" x14ac:dyDescent="0.2">
      <c r="A391" s="1">
        <v>55704</v>
      </c>
      <c r="B391" s="1" t="s">
        <v>122</v>
      </c>
      <c r="BF391" s="5">
        <f t="shared" si="32"/>
        <v>0</v>
      </c>
      <c r="BG391" s="5">
        <f>IF(BG$2='PRES-S-L-T'!$B$6,C391,0)</f>
        <v>0</v>
      </c>
      <c r="BH391" s="5">
        <f>IF(BH$2='PRES-S-L-T'!$B$6,D391,0)</f>
        <v>0</v>
      </c>
      <c r="BI391" s="5">
        <f>IF(BI$2='PRES-S-L-T'!$B$6,E391,0)</f>
        <v>0</v>
      </c>
      <c r="BJ391" s="5">
        <f>IF(BJ$2='PRES-S-L-T'!$B$6,F391,0)</f>
        <v>0</v>
      </c>
      <c r="BK391" s="5">
        <f>IF(BK$2='PRES-S-L-T'!$B$6,G391,0)</f>
        <v>0</v>
      </c>
      <c r="BL391" s="5">
        <f>IF(BL$2='PRES-S-L-T'!$B$6,H391,0)</f>
        <v>0</v>
      </c>
      <c r="BM391" s="5">
        <f>IF(BM$2='PRES-S-L-T'!$B$6,I391,0)</f>
        <v>0</v>
      </c>
      <c r="BN391" s="5">
        <f>IF(BN$2='PRES-S-L-T'!$B$6,J391,0)</f>
        <v>0</v>
      </c>
      <c r="BO391" s="5">
        <f>IF(BO$2='PRES-S-L-T'!$B$6,K391,0)</f>
        <v>0</v>
      </c>
      <c r="BP391" s="5">
        <f>IF(BP$2='PRES-S-L-T'!$B$6,L391,0)</f>
        <v>0</v>
      </c>
      <c r="BQ391" s="5">
        <f>IF(BQ$2='PRES-S-L-T'!$B$6,M391,0)</f>
        <v>0</v>
      </c>
      <c r="BR391" s="5">
        <f>IF(BR$2='PRES-S-L-T'!$B$6,N391,0)</f>
        <v>0</v>
      </c>
      <c r="BS391" s="5">
        <f>IF(BS$2='PRES-S-L-T'!$B$6,O391,0)</f>
        <v>0</v>
      </c>
      <c r="BV391" s="5">
        <f>IF(BV$2='PRES-S-L-T'!$B$6,R391,0)</f>
        <v>0</v>
      </c>
      <c r="BW391" s="5">
        <f>IF(BW$2='PRES-S-L-T'!$B$6,S391,0)</f>
        <v>0</v>
      </c>
      <c r="BX391" s="5">
        <f>IF(BX$2='PRES-S-L-T'!$B$6,T391,0)</f>
        <v>0</v>
      </c>
      <c r="BY391" s="5">
        <f>IF(BY$2='PRES-S-L-T'!$B$6,U391,0)</f>
        <v>0</v>
      </c>
      <c r="BZ391" s="5">
        <f>IF(BZ$2='PRES-S-L-T'!$B$6,V391,0)</f>
        <v>0</v>
      </c>
      <c r="CA391" s="5">
        <f>IF(CA$2='PRES-S-L-T'!$B$6,W391,0)</f>
        <v>0</v>
      </c>
      <c r="CB391" s="5">
        <f>IF(CB$2='PRES-S-L-T'!$B$6,X391,0)</f>
        <v>0</v>
      </c>
      <c r="CC391" s="5">
        <f>IF(CC$2='PRES-S-L-T'!$B$6,Y391,0)</f>
        <v>0</v>
      </c>
      <c r="CD391" s="5">
        <f>IF(CD$2='PRES-S-L-T'!$B$6,Z391,0)</f>
        <v>0</v>
      </c>
      <c r="CE391" s="5">
        <f>IF(CE$2='PRES-S-L-T'!$B$6,AA391,0)</f>
        <v>0</v>
      </c>
      <c r="CF391" s="5">
        <f>IF(CF$2='PRES-S-L-T'!$B$6,AB391,0)</f>
        <v>0</v>
      </c>
      <c r="CG391" s="5">
        <f>IF(CG$2='PRES-S-L-T'!$B$6,AC391,0)</f>
        <v>0</v>
      </c>
      <c r="CH391" s="5">
        <f>IF(CH$2='PRES-S-L-T'!$B$6,AD391,0)</f>
        <v>0</v>
      </c>
      <c r="CI391" s="5">
        <f>IF(CI$2='PRES-S-L-T'!$B$6,AE391,0)</f>
        <v>0</v>
      </c>
      <c r="CJ391" s="5">
        <f>IF(CJ$2='PRES-S-L-T'!$B$6,AF391,0)</f>
        <v>0</v>
      </c>
      <c r="CK391" s="5">
        <f>IF(CK$2='PRES-S-L-T'!$B$6,AG391,0)</f>
        <v>0</v>
      </c>
      <c r="CL391" s="5">
        <f>IF(CL$2='PRES-S-L-T'!$B$6,AH391,0)</f>
        <v>0</v>
      </c>
      <c r="CM391" s="5">
        <f>IF(CM$2='PRES-S-L-T'!$B$6,AI391,0)</f>
        <v>0</v>
      </c>
      <c r="CN391" s="5">
        <f>IF(CN$2='PRES-S-L-T'!$B$6,AJ391,0)</f>
        <v>0</v>
      </c>
      <c r="CO391" s="5">
        <f>IF(CO$2='PRES-S-L-T'!$B$6,AK391,0)</f>
        <v>0</v>
      </c>
      <c r="CP391" s="5">
        <f>IF(CP$2='PRES-S-L-T'!$B$6,AL391,0)</f>
        <v>0</v>
      </c>
      <c r="CQ391" s="5">
        <f>IF(CQ$2='PRES-S-L-T'!$B$6,AM391,0)</f>
        <v>0</v>
      </c>
      <c r="CR391" s="5">
        <f>IF(CR$2='PRES-S-L-T'!$B$6,AN391,0)</f>
        <v>0</v>
      </c>
      <c r="CS391" s="5">
        <f>IF(CS$2='PRES-S-L-T'!$B$6,AO391,0)</f>
        <v>0</v>
      </c>
      <c r="CT391" s="5">
        <f>IF(CT$2='PRES-S-L-T'!$B$6,AP391,0)</f>
        <v>0</v>
      </c>
      <c r="CU391" s="5">
        <f>IF(CU$2='PRES-S-L-T'!$B$6,AQ391,0)</f>
        <v>0</v>
      </c>
      <c r="CV391" s="5">
        <f>IF(CV$2='PRES-S-L-T'!$B$6,AR391,0)</f>
        <v>0</v>
      </c>
      <c r="CW391" s="5">
        <f>IF(CW$2='PRES-S-L-T'!$B$6,AS391,0)</f>
        <v>0</v>
      </c>
      <c r="CX391" s="5">
        <f>IF(CX$2='PRES-S-L-T'!$B$6,AT391,0)</f>
        <v>0</v>
      </c>
      <c r="CY391" s="5">
        <f>IF(CY$2='PRES-S-L-T'!$B$6,AU391,0)</f>
        <v>0</v>
      </c>
      <c r="CZ391" s="5">
        <f>IF(CZ$2='PRES-S-L-T'!$B$6,AV391,0)</f>
        <v>0</v>
      </c>
      <c r="DA391" s="5">
        <f>IF(DA$2='PRES-S-L-T'!$B$6,AW391,0)</f>
        <v>0</v>
      </c>
      <c r="DB391" s="5">
        <f>IF(DB$2='PRES-S-L-T'!$B$6,AX391,0)</f>
        <v>0</v>
      </c>
      <c r="DE391" s="5">
        <f>IF(DE$2='PRES-S-L-T'!$B$6,BA391,0)</f>
        <v>0</v>
      </c>
      <c r="DF391" s="5">
        <f>IF(DF$2='PRES-S-L-T'!$B$6,BB391,0)</f>
        <v>0</v>
      </c>
      <c r="DG391" s="5">
        <f>IF(DG$2='PRES-S-L-T'!$B$6,BC391,0)</f>
        <v>0</v>
      </c>
      <c r="DH391" s="5">
        <f>IF(DH$2='PRES-S-L-T'!$B$6,BD391,0)</f>
        <v>0</v>
      </c>
      <c r="DI391" s="5">
        <f>IF(DI$2='PRES-S-L-T'!$B$6,BE391,0)</f>
        <v>0</v>
      </c>
      <c r="DJ391" s="5">
        <f t="shared" si="33"/>
        <v>0</v>
      </c>
      <c r="DK391" s="5">
        <f>IF('PRES-L-T'!$B$6=DK$2,SUM($C391:$P391),0)</f>
        <v>0</v>
      </c>
      <c r="DL391" s="5">
        <f>IF('PRES-L-T'!$B$6=DL$2,SUM($R391:$AB391),0)</f>
        <v>0</v>
      </c>
      <c r="DM391" s="5">
        <f>IF('PRES-L-T'!$B$6=DM$2,SUM($AC391:$AE391),0)</f>
        <v>0</v>
      </c>
      <c r="DN391" s="5">
        <f>IF('PRES-L-T'!$B$6=DN$2,SUM($AG391:$AI391),0)</f>
        <v>0</v>
      </c>
      <c r="DO391" s="5">
        <f>IF('PRES-L-T'!$B$6=DO$2,SUM($AJ391:$AP391),0)</f>
        <v>0</v>
      </c>
      <c r="DP391" s="5">
        <f>IF('PRES-L-T'!$B$6=DP$2,SUM($AT391:$AU391),0)</f>
        <v>0</v>
      </c>
      <c r="DQ391" s="5">
        <f>IF('PRES-L-T'!$B$6=DQ$2,SUM($AV391:$AY391),0)</f>
        <v>0</v>
      </c>
      <c r="DR391" s="5">
        <f>IF('PRES-L-T'!$B$6=DR$2,SUM($BA391:$BA391),0)</f>
        <v>0</v>
      </c>
      <c r="DS391" s="5">
        <f>IF('PRES-L-T'!$B$6=DS$2,SUM($BB391:$BB391),0)</f>
        <v>0</v>
      </c>
      <c r="DT391" s="5">
        <f>IF('PRES-L-T'!$B$6=DT$2,SUM($BC391:$BC391),0)</f>
        <v>0</v>
      </c>
      <c r="DU391" s="5">
        <f>IF('PRES-L-T'!$B$6=DU$2,SUM($BD391:$BD391),0)</f>
        <v>0</v>
      </c>
      <c r="DV391" s="5">
        <f>IF('PRES-L-T'!$B$6=DV$2,SUM($BE391:$BE391),0)</f>
        <v>0</v>
      </c>
      <c r="DW391" s="5">
        <f t="shared" si="31"/>
        <v>0</v>
      </c>
      <c r="DX391" s="5">
        <f>IF('PRES-U-P'!$B$6=DX$2,SUM(C391:AA391),0)</f>
        <v>0</v>
      </c>
      <c r="DY391" s="5">
        <f>IF('PRES-U-P'!$B$6=DY$2,SUM(AB391:AX391),0)</f>
        <v>0</v>
      </c>
      <c r="DZ391" s="5">
        <f>IF('PRES-U-P'!$B$6=DZ$2,SUM(BA391:BB391),0)</f>
        <v>0</v>
      </c>
      <c r="EA391" s="5">
        <f>IF('PRES-U-P'!$B$6=EA$2,SUM(BC391:BD391),0)</f>
        <v>0</v>
      </c>
      <c r="EB391" s="5">
        <f>IF('PRES-U-P'!$B$6=EB$2,SUM(BE391),0)</f>
        <v>0</v>
      </c>
      <c r="EC391" s="5">
        <f t="shared" si="34"/>
        <v>0</v>
      </c>
    </row>
    <row r="392" spans="1:133" hidden="1" x14ac:dyDescent="0.2">
      <c r="A392" s="1">
        <v>55799</v>
      </c>
      <c r="B392" s="1" t="s">
        <v>123</v>
      </c>
      <c r="BF392" s="5">
        <f t="shared" si="32"/>
        <v>0</v>
      </c>
      <c r="BG392" s="5">
        <f>IF(BG$2='PRES-S-L-T'!$B$6,C392,0)</f>
        <v>0</v>
      </c>
      <c r="BH392" s="5">
        <f>IF(BH$2='PRES-S-L-T'!$B$6,D392,0)</f>
        <v>0</v>
      </c>
      <c r="BI392" s="5">
        <f>IF(BI$2='PRES-S-L-T'!$B$6,E392,0)</f>
        <v>0</v>
      </c>
      <c r="BJ392" s="5">
        <f>IF(BJ$2='PRES-S-L-T'!$B$6,F392,0)</f>
        <v>0</v>
      </c>
      <c r="BK392" s="5">
        <f>IF(BK$2='PRES-S-L-T'!$B$6,G392,0)</f>
        <v>0</v>
      </c>
      <c r="BL392" s="5">
        <f>IF(BL$2='PRES-S-L-T'!$B$6,H392,0)</f>
        <v>0</v>
      </c>
      <c r="BM392" s="5">
        <f>IF(BM$2='PRES-S-L-T'!$B$6,I392,0)</f>
        <v>0</v>
      </c>
      <c r="BN392" s="5">
        <f>IF(BN$2='PRES-S-L-T'!$B$6,J392,0)</f>
        <v>0</v>
      </c>
      <c r="BO392" s="5">
        <f>IF(BO$2='PRES-S-L-T'!$B$6,K392,0)</f>
        <v>0</v>
      </c>
      <c r="BP392" s="5">
        <f>IF(BP$2='PRES-S-L-T'!$B$6,L392,0)</f>
        <v>0</v>
      </c>
      <c r="BQ392" s="5">
        <f>IF(BQ$2='PRES-S-L-T'!$B$6,M392,0)</f>
        <v>0</v>
      </c>
      <c r="BR392" s="5">
        <f>IF(BR$2='PRES-S-L-T'!$B$6,N392,0)</f>
        <v>0</v>
      </c>
      <c r="BS392" s="5">
        <f>IF(BS$2='PRES-S-L-T'!$B$6,O392,0)</f>
        <v>0</v>
      </c>
      <c r="BV392" s="5">
        <f>IF(BV$2='PRES-S-L-T'!$B$6,R392,0)</f>
        <v>0</v>
      </c>
      <c r="BW392" s="5">
        <f>IF(BW$2='PRES-S-L-T'!$B$6,S392,0)</f>
        <v>0</v>
      </c>
      <c r="BX392" s="5">
        <f>IF(BX$2='PRES-S-L-T'!$B$6,T392,0)</f>
        <v>0</v>
      </c>
      <c r="BY392" s="5">
        <f>IF(BY$2='PRES-S-L-T'!$B$6,U392,0)</f>
        <v>0</v>
      </c>
      <c r="BZ392" s="5">
        <f>IF(BZ$2='PRES-S-L-T'!$B$6,V392,0)</f>
        <v>0</v>
      </c>
      <c r="CA392" s="5">
        <f>IF(CA$2='PRES-S-L-T'!$B$6,W392,0)</f>
        <v>0</v>
      </c>
      <c r="CB392" s="5">
        <f>IF(CB$2='PRES-S-L-T'!$B$6,X392,0)</f>
        <v>0</v>
      </c>
      <c r="CC392" s="5">
        <f>IF(CC$2='PRES-S-L-T'!$B$6,Y392,0)</f>
        <v>0</v>
      </c>
      <c r="CD392" s="5">
        <f>IF(CD$2='PRES-S-L-T'!$B$6,Z392,0)</f>
        <v>0</v>
      </c>
      <c r="CE392" s="5">
        <f>IF(CE$2='PRES-S-L-T'!$B$6,AA392,0)</f>
        <v>0</v>
      </c>
      <c r="CF392" s="5">
        <f>IF(CF$2='PRES-S-L-T'!$B$6,AB392,0)</f>
        <v>0</v>
      </c>
      <c r="CG392" s="5">
        <f>IF(CG$2='PRES-S-L-T'!$B$6,AC392,0)</f>
        <v>0</v>
      </c>
      <c r="CH392" s="5">
        <f>IF(CH$2='PRES-S-L-T'!$B$6,AD392,0)</f>
        <v>0</v>
      </c>
      <c r="CI392" s="5">
        <f>IF(CI$2='PRES-S-L-T'!$B$6,AE392,0)</f>
        <v>0</v>
      </c>
      <c r="CJ392" s="5">
        <f>IF(CJ$2='PRES-S-L-T'!$B$6,AF392,0)</f>
        <v>0</v>
      </c>
      <c r="CK392" s="5">
        <f>IF(CK$2='PRES-S-L-T'!$B$6,AG392,0)</f>
        <v>0</v>
      </c>
      <c r="CL392" s="5">
        <f>IF(CL$2='PRES-S-L-T'!$B$6,AH392,0)</f>
        <v>0</v>
      </c>
      <c r="CM392" s="5">
        <f>IF(CM$2='PRES-S-L-T'!$B$6,AI392,0)</f>
        <v>0</v>
      </c>
      <c r="CN392" s="5">
        <f>IF(CN$2='PRES-S-L-T'!$B$6,AJ392,0)</f>
        <v>0</v>
      </c>
      <c r="CO392" s="5">
        <f>IF(CO$2='PRES-S-L-T'!$B$6,AK392,0)</f>
        <v>0</v>
      </c>
      <c r="CP392" s="5">
        <f>IF(CP$2='PRES-S-L-T'!$B$6,AL392,0)</f>
        <v>0</v>
      </c>
      <c r="CQ392" s="5">
        <f>IF(CQ$2='PRES-S-L-T'!$B$6,AM392,0)</f>
        <v>0</v>
      </c>
      <c r="CR392" s="5">
        <f>IF(CR$2='PRES-S-L-T'!$B$6,AN392,0)</f>
        <v>0</v>
      </c>
      <c r="CS392" s="5">
        <f>IF(CS$2='PRES-S-L-T'!$B$6,AO392,0)</f>
        <v>0</v>
      </c>
      <c r="CT392" s="5">
        <f>IF(CT$2='PRES-S-L-T'!$B$6,AP392,0)</f>
        <v>0</v>
      </c>
      <c r="CU392" s="5">
        <f>IF(CU$2='PRES-S-L-T'!$B$6,AQ392,0)</f>
        <v>0</v>
      </c>
      <c r="CV392" s="5">
        <f>IF(CV$2='PRES-S-L-T'!$B$6,AR392,0)</f>
        <v>0</v>
      </c>
      <c r="CW392" s="5">
        <f>IF(CW$2='PRES-S-L-T'!$B$6,AS392,0)</f>
        <v>0</v>
      </c>
      <c r="CX392" s="5">
        <f>IF(CX$2='PRES-S-L-T'!$B$6,AT392,0)</f>
        <v>0</v>
      </c>
      <c r="CY392" s="5">
        <f>IF(CY$2='PRES-S-L-T'!$B$6,AU392,0)</f>
        <v>0</v>
      </c>
      <c r="CZ392" s="5">
        <f>IF(CZ$2='PRES-S-L-T'!$B$6,AV392,0)</f>
        <v>0</v>
      </c>
      <c r="DA392" s="5">
        <f>IF(DA$2='PRES-S-L-T'!$B$6,AW392,0)</f>
        <v>0</v>
      </c>
      <c r="DB392" s="5">
        <f>IF(DB$2='PRES-S-L-T'!$B$6,AX392,0)</f>
        <v>0</v>
      </c>
      <c r="DE392" s="5">
        <f>IF(DE$2='PRES-S-L-T'!$B$6,BA392,0)</f>
        <v>0</v>
      </c>
      <c r="DF392" s="5">
        <f>IF(DF$2='PRES-S-L-T'!$B$6,BB392,0)</f>
        <v>0</v>
      </c>
      <c r="DG392" s="5">
        <f>IF(DG$2='PRES-S-L-T'!$B$6,BC392,0)</f>
        <v>0</v>
      </c>
      <c r="DH392" s="5">
        <f>IF(DH$2='PRES-S-L-T'!$B$6,BD392,0)</f>
        <v>0</v>
      </c>
      <c r="DI392" s="5">
        <f>IF(DI$2='PRES-S-L-T'!$B$6,BE392,0)</f>
        <v>0</v>
      </c>
      <c r="DJ392" s="5">
        <f t="shared" si="33"/>
        <v>0</v>
      </c>
      <c r="DK392" s="5">
        <f>IF('PRES-L-T'!$B$6=DK$2,SUM($C392:$P392),0)</f>
        <v>0</v>
      </c>
      <c r="DL392" s="5">
        <f>IF('PRES-L-T'!$B$6=DL$2,SUM($R392:$AB392),0)</f>
        <v>0</v>
      </c>
      <c r="DM392" s="5">
        <f>IF('PRES-L-T'!$B$6=DM$2,SUM($AC392:$AE392),0)</f>
        <v>0</v>
      </c>
      <c r="DN392" s="5">
        <f>IF('PRES-L-T'!$B$6=DN$2,SUM($AG392:$AI392),0)</f>
        <v>0</v>
      </c>
      <c r="DO392" s="5">
        <f>IF('PRES-L-T'!$B$6=DO$2,SUM($AJ392:$AP392),0)</f>
        <v>0</v>
      </c>
      <c r="DP392" s="5">
        <f>IF('PRES-L-T'!$B$6=DP$2,SUM($AT392:$AU392),0)</f>
        <v>0</v>
      </c>
      <c r="DQ392" s="5">
        <f>IF('PRES-L-T'!$B$6=DQ$2,SUM($AV392:$AY392),0)</f>
        <v>0</v>
      </c>
      <c r="DR392" s="5">
        <f>IF('PRES-L-T'!$B$6=DR$2,SUM($BA392:$BA392),0)</f>
        <v>0</v>
      </c>
      <c r="DS392" s="5">
        <f>IF('PRES-L-T'!$B$6=DS$2,SUM($BB392:$BB392),0)</f>
        <v>0</v>
      </c>
      <c r="DT392" s="5">
        <f>IF('PRES-L-T'!$B$6=DT$2,SUM($BC392:$BC392),0)</f>
        <v>0</v>
      </c>
      <c r="DU392" s="5">
        <f>IF('PRES-L-T'!$B$6=DU$2,SUM($BD392:$BD392),0)</f>
        <v>0</v>
      </c>
      <c r="DV392" s="5">
        <f>IF('PRES-L-T'!$B$6=DV$2,SUM($BE392:$BE392),0)</f>
        <v>0</v>
      </c>
      <c r="DW392" s="5">
        <f t="shared" si="31"/>
        <v>0</v>
      </c>
      <c r="DX392" s="5">
        <f>IF('PRES-U-P'!$B$6=DX$2,SUM(C392:AA392),0)</f>
        <v>0</v>
      </c>
      <c r="DY392" s="5">
        <f>IF('PRES-U-P'!$B$6=DY$2,SUM(AB392:AX392),0)</f>
        <v>0</v>
      </c>
      <c r="DZ392" s="5">
        <f>IF('PRES-U-P'!$B$6=DZ$2,SUM(BA392:BB392),0)</f>
        <v>0</v>
      </c>
      <c r="EA392" s="5">
        <f>IF('PRES-U-P'!$B$6=EA$2,SUM(BC392:BD392),0)</f>
        <v>0</v>
      </c>
      <c r="EB392" s="5">
        <f>IF('PRES-U-P'!$B$6=EB$2,SUM(BE392),0)</f>
        <v>0</v>
      </c>
      <c r="EC392" s="5">
        <f t="shared" si="34"/>
        <v>0</v>
      </c>
    </row>
    <row r="393" spans="1:133" hidden="1" x14ac:dyDescent="0.2">
      <c r="A393" s="1">
        <v>55901</v>
      </c>
      <c r="B393" s="1" t="s">
        <v>90</v>
      </c>
      <c r="BF393" s="5">
        <f t="shared" si="32"/>
        <v>0</v>
      </c>
      <c r="BG393" s="5">
        <f>IF(BG$2='PRES-S-L-T'!$B$6,C393,0)</f>
        <v>0</v>
      </c>
      <c r="BH393" s="5">
        <f>IF(BH$2='PRES-S-L-T'!$B$6,D393,0)</f>
        <v>0</v>
      </c>
      <c r="BI393" s="5">
        <f>IF(BI$2='PRES-S-L-T'!$B$6,E393,0)</f>
        <v>0</v>
      </c>
      <c r="BJ393" s="5">
        <f>IF(BJ$2='PRES-S-L-T'!$B$6,F393,0)</f>
        <v>0</v>
      </c>
      <c r="BK393" s="5">
        <f>IF(BK$2='PRES-S-L-T'!$B$6,G393,0)</f>
        <v>0</v>
      </c>
      <c r="BL393" s="5">
        <f>IF(BL$2='PRES-S-L-T'!$B$6,H393,0)</f>
        <v>0</v>
      </c>
      <c r="BM393" s="5">
        <f>IF(BM$2='PRES-S-L-T'!$B$6,I393,0)</f>
        <v>0</v>
      </c>
      <c r="BN393" s="5">
        <f>IF(BN$2='PRES-S-L-T'!$B$6,J393,0)</f>
        <v>0</v>
      </c>
      <c r="BO393" s="5">
        <f>IF(BO$2='PRES-S-L-T'!$B$6,K393,0)</f>
        <v>0</v>
      </c>
      <c r="BP393" s="5">
        <f>IF(BP$2='PRES-S-L-T'!$B$6,L393,0)</f>
        <v>0</v>
      </c>
      <c r="BQ393" s="5">
        <f>IF(BQ$2='PRES-S-L-T'!$B$6,M393,0)</f>
        <v>0</v>
      </c>
      <c r="BR393" s="5">
        <f>IF(BR$2='PRES-S-L-T'!$B$6,N393,0)</f>
        <v>0</v>
      </c>
      <c r="BS393" s="5">
        <f>IF(BS$2='PRES-S-L-T'!$B$6,O393,0)</f>
        <v>0</v>
      </c>
      <c r="BV393" s="5">
        <f>IF(BV$2='PRES-S-L-T'!$B$6,R393,0)</f>
        <v>0</v>
      </c>
      <c r="BW393" s="5">
        <f>IF(BW$2='PRES-S-L-T'!$B$6,S393,0)</f>
        <v>0</v>
      </c>
      <c r="BX393" s="5">
        <f>IF(BX$2='PRES-S-L-T'!$B$6,T393,0)</f>
        <v>0</v>
      </c>
      <c r="BY393" s="5">
        <f>IF(BY$2='PRES-S-L-T'!$B$6,U393,0)</f>
        <v>0</v>
      </c>
      <c r="BZ393" s="5">
        <f>IF(BZ$2='PRES-S-L-T'!$B$6,V393,0)</f>
        <v>0</v>
      </c>
      <c r="CA393" s="5">
        <f>IF(CA$2='PRES-S-L-T'!$B$6,W393,0)</f>
        <v>0</v>
      </c>
      <c r="CB393" s="5">
        <f>IF(CB$2='PRES-S-L-T'!$B$6,X393,0)</f>
        <v>0</v>
      </c>
      <c r="CC393" s="5">
        <f>IF(CC$2='PRES-S-L-T'!$B$6,Y393,0)</f>
        <v>0</v>
      </c>
      <c r="CD393" s="5">
        <f>IF(CD$2='PRES-S-L-T'!$B$6,Z393,0)</f>
        <v>0</v>
      </c>
      <c r="CE393" s="5">
        <f>IF(CE$2='PRES-S-L-T'!$B$6,AA393,0)</f>
        <v>0</v>
      </c>
      <c r="CF393" s="5">
        <f>IF(CF$2='PRES-S-L-T'!$B$6,AB393,0)</f>
        <v>0</v>
      </c>
      <c r="CG393" s="5">
        <f>IF(CG$2='PRES-S-L-T'!$B$6,AC393,0)</f>
        <v>0</v>
      </c>
      <c r="CH393" s="5">
        <f>IF(CH$2='PRES-S-L-T'!$B$6,AD393,0)</f>
        <v>0</v>
      </c>
      <c r="CI393" s="5">
        <f>IF(CI$2='PRES-S-L-T'!$B$6,AE393,0)</f>
        <v>0</v>
      </c>
      <c r="CJ393" s="5">
        <f>IF(CJ$2='PRES-S-L-T'!$B$6,AF393,0)</f>
        <v>0</v>
      </c>
      <c r="CK393" s="5">
        <f>IF(CK$2='PRES-S-L-T'!$B$6,AG393,0)</f>
        <v>0</v>
      </c>
      <c r="CL393" s="5">
        <f>IF(CL$2='PRES-S-L-T'!$B$6,AH393,0)</f>
        <v>0</v>
      </c>
      <c r="CM393" s="5">
        <f>IF(CM$2='PRES-S-L-T'!$B$6,AI393,0)</f>
        <v>0</v>
      </c>
      <c r="CN393" s="5">
        <f>IF(CN$2='PRES-S-L-T'!$B$6,AJ393,0)</f>
        <v>0</v>
      </c>
      <c r="CO393" s="5">
        <f>IF(CO$2='PRES-S-L-T'!$B$6,AK393,0)</f>
        <v>0</v>
      </c>
      <c r="CP393" s="5">
        <f>IF(CP$2='PRES-S-L-T'!$B$6,AL393,0)</f>
        <v>0</v>
      </c>
      <c r="CQ393" s="5">
        <f>IF(CQ$2='PRES-S-L-T'!$B$6,AM393,0)</f>
        <v>0</v>
      </c>
      <c r="CR393" s="5">
        <f>IF(CR$2='PRES-S-L-T'!$B$6,AN393,0)</f>
        <v>0</v>
      </c>
      <c r="CS393" s="5">
        <f>IF(CS$2='PRES-S-L-T'!$B$6,AO393,0)</f>
        <v>0</v>
      </c>
      <c r="CT393" s="5">
        <f>IF(CT$2='PRES-S-L-T'!$B$6,AP393,0)</f>
        <v>0</v>
      </c>
      <c r="CU393" s="5">
        <f>IF(CU$2='PRES-S-L-T'!$B$6,AQ393,0)</f>
        <v>0</v>
      </c>
      <c r="CV393" s="5">
        <f>IF(CV$2='PRES-S-L-T'!$B$6,AR393,0)</f>
        <v>0</v>
      </c>
      <c r="CW393" s="5">
        <f>IF(CW$2='PRES-S-L-T'!$B$6,AS393,0)</f>
        <v>0</v>
      </c>
      <c r="CX393" s="5">
        <f>IF(CX$2='PRES-S-L-T'!$B$6,AT393,0)</f>
        <v>0</v>
      </c>
      <c r="CY393" s="5">
        <f>IF(CY$2='PRES-S-L-T'!$B$6,AU393,0)</f>
        <v>0</v>
      </c>
      <c r="CZ393" s="5">
        <f>IF(CZ$2='PRES-S-L-T'!$B$6,AV393,0)</f>
        <v>0</v>
      </c>
      <c r="DA393" s="5">
        <f>IF(DA$2='PRES-S-L-T'!$B$6,AW393,0)</f>
        <v>0</v>
      </c>
      <c r="DB393" s="5">
        <f>IF(DB$2='PRES-S-L-T'!$B$6,AX393,0)</f>
        <v>0</v>
      </c>
      <c r="DE393" s="5">
        <f>IF(DE$2='PRES-S-L-T'!$B$6,BA393,0)</f>
        <v>0</v>
      </c>
      <c r="DF393" s="5">
        <f>IF(DF$2='PRES-S-L-T'!$B$6,BB393,0)</f>
        <v>0</v>
      </c>
      <c r="DG393" s="5">
        <f>IF(DG$2='PRES-S-L-T'!$B$6,BC393,0)</f>
        <v>0</v>
      </c>
      <c r="DH393" s="5">
        <f>IF(DH$2='PRES-S-L-T'!$B$6,BD393,0)</f>
        <v>0</v>
      </c>
      <c r="DI393" s="5">
        <f>IF(DI$2='PRES-S-L-T'!$B$6,BE393,0)</f>
        <v>0</v>
      </c>
      <c r="DJ393" s="5">
        <f t="shared" si="33"/>
        <v>0</v>
      </c>
      <c r="DK393" s="5">
        <f>IF('PRES-L-T'!$B$6=DK$2,SUM($C393:$P393),0)</f>
        <v>0</v>
      </c>
      <c r="DL393" s="5">
        <f>IF('PRES-L-T'!$B$6=DL$2,SUM($R393:$AB393),0)</f>
        <v>0</v>
      </c>
      <c r="DM393" s="5">
        <f>IF('PRES-L-T'!$B$6=DM$2,SUM($AC393:$AE393),0)</f>
        <v>0</v>
      </c>
      <c r="DN393" s="5">
        <f>IF('PRES-L-T'!$B$6=DN$2,SUM($AG393:$AI393),0)</f>
        <v>0</v>
      </c>
      <c r="DO393" s="5">
        <f>IF('PRES-L-T'!$B$6=DO$2,SUM($AJ393:$AP393),0)</f>
        <v>0</v>
      </c>
      <c r="DP393" s="5">
        <f>IF('PRES-L-T'!$B$6=DP$2,SUM($AT393:$AU393),0)</f>
        <v>0</v>
      </c>
      <c r="DQ393" s="5">
        <f>IF('PRES-L-T'!$B$6=DQ$2,SUM($AV393:$AY393),0)</f>
        <v>0</v>
      </c>
      <c r="DR393" s="5">
        <f>IF('PRES-L-T'!$B$6=DR$2,SUM($BA393:$BA393),0)</f>
        <v>0</v>
      </c>
      <c r="DS393" s="5">
        <f>IF('PRES-L-T'!$B$6=DS$2,SUM($BB393:$BB393),0)</f>
        <v>0</v>
      </c>
      <c r="DT393" s="5">
        <f>IF('PRES-L-T'!$B$6=DT$2,SUM($BC393:$BC393),0)</f>
        <v>0</v>
      </c>
      <c r="DU393" s="5">
        <f>IF('PRES-L-T'!$B$6=DU$2,SUM($BD393:$BD393),0)</f>
        <v>0</v>
      </c>
      <c r="DV393" s="5">
        <f>IF('PRES-L-T'!$B$6=DV$2,SUM($BE393:$BE393),0)</f>
        <v>0</v>
      </c>
      <c r="DW393" s="5">
        <f t="shared" si="31"/>
        <v>0</v>
      </c>
      <c r="DX393" s="5">
        <f>IF('PRES-U-P'!$B$6=DX$2,SUM(C393:AA393),0)</f>
        <v>0</v>
      </c>
      <c r="DY393" s="5">
        <f>IF('PRES-U-P'!$B$6=DY$2,SUM(AB393:AX393),0)</f>
        <v>0</v>
      </c>
      <c r="DZ393" s="5">
        <f>IF('PRES-U-P'!$B$6=DZ$2,SUM(BA393:BB393),0)</f>
        <v>0</v>
      </c>
      <c r="EA393" s="5">
        <f>IF('PRES-U-P'!$B$6=EA$2,SUM(BC393:BD393),0)</f>
        <v>0</v>
      </c>
      <c r="EB393" s="5">
        <f>IF('PRES-U-P'!$B$6=EB$2,SUM(BE393),0)</f>
        <v>0</v>
      </c>
      <c r="EC393" s="5">
        <f t="shared" si="34"/>
        <v>0</v>
      </c>
    </row>
    <row r="394" spans="1:133" hidden="1" x14ac:dyDescent="0.2">
      <c r="A394" s="1">
        <v>56101</v>
      </c>
      <c r="B394" s="1" t="s">
        <v>124</v>
      </c>
      <c r="BF394" s="5">
        <f t="shared" si="32"/>
        <v>0</v>
      </c>
      <c r="BG394" s="5">
        <f>IF(BG$2='PRES-S-L-T'!$B$6,C394,0)</f>
        <v>0</v>
      </c>
      <c r="BH394" s="5">
        <f>IF(BH$2='PRES-S-L-T'!$B$6,D394,0)</f>
        <v>0</v>
      </c>
      <c r="BI394" s="5">
        <f>IF(BI$2='PRES-S-L-T'!$B$6,E394,0)</f>
        <v>0</v>
      </c>
      <c r="BJ394" s="5">
        <f>IF(BJ$2='PRES-S-L-T'!$B$6,F394,0)</f>
        <v>0</v>
      </c>
      <c r="BK394" s="5">
        <f>IF(BK$2='PRES-S-L-T'!$B$6,G394,0)</f>
        <v>0</v>
      </c>
      <c r="BL394" s="5">
        <f>IF(BL$2='PRES-S-L-T'!$B$6,H394,0)</f>
        <v>0</v>
      </c>
      <c r="BM394" s="5">
        <f>IF(BM$2='PRES-S-L-T'!$B$6,I394,0)</f>
        <v>0</v>
      </c>
      <c r="BN394" s="5">
        <f>IF(BN$2='PRES-S-L-T'!$B$6,J394,0)</f>
        <v>0</v>
      </c>
      <c r="BO394" s="5">
        <f>IF(BO$2='PRES-S-L-T'!$B$6,K394,0)</f>
        <v>0</v>
      </c>
      <c r="BP394" s="5">
        <f>IF(BP$2='PRES-S-L-T'!$B$6,L394,0)</f>
        <v>0</v>
      </c>
      <c r="BQ394" s="5">
        <f>IF(BQ$2='PRES-S-L-T'!$B$6,M394,0)</f>
        <v>0</v>
      </c>
      <c r="BR394" s="5">
        <f>IF(BR$2='PRES-S-L-T'!$B$6,N394,0)</f>
        <v>0</v>
      </c>
      <c r="BS394" s="5">
        <f>IF(BS$2='PRES-S-L-T'!$B$6,O394,0)</f>
        <v>0</v>
      </c>
      <c r="BV394" s="5">
        <f>IF(BV$2='PRES-S-L-T'!$B$6,R394,0)</f>
        <v>0</v>
      </c>
      <c r="BW394" s="5">
        <f>IF(BW$2='PRES-S-L-T'!$B$6,S394,0)</f>
        <v>0</v>
      </c>
      <c r="BX394" s="5">
        <f>IF(BX$2='PRES-S-L-T'!$B$6,T394,0)</f>
        <v>0</v>
      </c>
      <c r="BY394" s="5">
        <f>IF(BY$2='PRES-S-L-T'!$B$6,U394,0)</f>
        <v>0</v>
      </c>
      <c r="BZ394" s="5">
        <f>IF(BZ$2='PRES-S-L-T'!$B$6,V394,0)</f>
        <v>0</v>
      </c>
      <c r="CA394" s="5">
        <f>IF(CA$2='PRES-S-L-T'!$B$6,W394,0)</f>
        <v>0</v>
      </c>
      <c r="CB394" s="5">
        <f>IF(CB$2='PRES-S-L-T'!$B$6,X394,0)</f>
        <v>0</v>
      </c>
      <c r="CC394" s="5">
        <f>IF(CC$2='PRES-S-L-T'!$B$6,Y394,0)</f>
        <v>0</v>
      </c>
      <c r="CD394" s="5">
        <f>IF(CD$2='PRES-S-L-T'!$B$6,Z394,0)</f>
        <v>0</v>
      </c>
      <c r="CE394" s="5">
        <f>IF(CE$2='PRES-S-L-T'!$B$6,AA394,0)</f>
        <v>0</v>
      </c>
      <c r="CF394" s="5">
        <f>IF(CF$2='PRES-S-L-T'!$B$6,AB394,0)</f>
        <v>0</v>
      </c>
      <c r="CG394" s="5">
        <f>IF(CG$2='PRES-S-L-T'!$B$6,AC394,0)</f>
        <v>0</v>
      </c>
      <c r="CH394" s="5">
        <f>IF(CH$2='PRES-S-L-T'!$B$6,AD394,0)</f>
        <v>0</v>
      </c>
      <c r="CI394" s="5">
        <f>IF(CI$2='PRES-S-L-T'!$B$6,AE394,0)</f>
        <v>0</v>
      </c>
      <c r="CJ394" s="5">
        <f>IF(CJ$2='PRES-S-L-T'!$B$6,AF394,0)</f>
        <v>0</v>
      </c>
      <c r="CK394" s="5">
        <f>IF(CK$2='PRES-S-L-T'!$B$6,AG394,0)</f>
        <v>0</v>
      </c>
      <c r="CL394" s="5">
        <f>IF(CL$2='PRES-S-L-T'!$B$6,AH394,0)</f>
        <v>0</v>
      </c>
      <c r="CM394" s="5">
        <f>IF(CM$2='PRES-S-L-T'!$B$6,AI394,0)</f>
        <v>0</v>
      </c>
      <c r="CN394" s="5">
        <f>IF(CN$2='PRES-S-L-T'!$B$6,AJ394,0)</f>
        <v>0</v>
      </c>
      <c r="CO394" s="5">
        <f>IF(CO$2='PRES-S-L-T'!$B$6,AK394,0)</f>
        <v>0</v>
      </c>
      <c r="CP394" s="5">
        <f>IF(CP$2='PRES-S-L-T'!$B$6,AL394,0)</f>
        <v>0</v>
      </c>
      <c r="CQ394" s="5">
        <f>IF(CQ$2='PRES-S-L-T'!$B$6,AM394,0)</f>
        <v>0</v>
      </c>
      <c r="CR394" s="5">
        <f>IF(CR$2='PRES-S-L-T'!$B$6,AN394,0)</f>
        <v>0</v>
      </c>
      <c r="CS394" s="5">
        <f>IF(CS$2='PRES-S-L-T'!$B$6,AO394,0)</f>
        <v>0</v>
      </c>
      <c r="CT394" s="5">
        <f>IF(CT$2='PRES-S-L-T'!$B$6,AP394,0)</f>
        <v>0</v>
      </c>
      <c r="CU394" s="5">
        <f>IF(CU$2='PRES-S-L-T'!$B$6,AQ394,0)</f>
        <v>0</v>
      </c>
      <c r="CV394" s="5">
        <f>IF(CV$2='PRES-S-L-T'!$B$6,AR394,0)</f>
        <v>0</v>
      </c>
      <c r="CW394" s="5">
        <f>IF(CW$2='PRES-S-L-T'!$B$6,AS394,0)</f>
        <v>0</v>
      </c>
      <c r="CX394" s="5">
        <f>IF(CX$2='PRES-S-L-T'!$B$6,AT394,0)</f>
        <v>0</v>
      </c>
      <c r="CY394" s="5">
        <f>IF(CY$2='PRES-S-L-T'!$B$6,AU394,0)</f>
        <v>0</v>
      </c>
      <c r="CZ394" s="5">
        <f>IF(CZ$2='PRES-S-L-T'!$B$6,AV394,0)</f>
        <v>0</v>
      </c>
      <c r="DA394" s="5">
        <f>IF(DA$2='PRES-S-L-T'!$B$6,AW394,0)</f>
        <v>0</v>
      </c>
      <c r="DB394" s="5">
        <f>IF(DB$2='PRES-S-L-T'!$B$6,AX394,0)</f>
        <v>0</v>
      </c>
      <c r="DE394" s="5">
        <f>IF(DE$2='PRES-S-L-T'!$B$6,BA394,0)</f>
        <v>0</v>
      </c>
      <c r="DF394" s="5">
        <f>IF(DF$2='PRES-S-L-T'!$B$6,BB394,0)</f>
        <v>0</v>
      </c>
      <c r="DG394" s="5">
        <f>IF(DG$2='PRES-S-L-T'!$B$6,BC394,0)</f>
        <v>0</v>
      </c>
      <c r="DH394" s="5">
        <f>IF(DH$2='PRES-S-L-T'!$B$6,BD394,0)</f>
        <v>0</v>
      </c>
      <c r="DI394" s="5">
        <f>IF(DI$2='PRES-S-L-T'!$B$6,BE394,0)</f>
        <v>0</v>
      </c>
      <c r="DJ394" s="5">
        <f t="shared" si="33"/>
        <v>0</v>
      </c>
      <c r="DK394" s="5">
        <f>IF('PRES-L-T'!$B$6=DK$2,SUM($C394:$P394),0)</f>
        <v>0</v>
      </c>
      <c r="DL394" s="5">
        <f>IF('PRES-L-T'!$B$6=DL$2,SUM($R394:$AB394),0)</f>
        <v>0</v>
      </c>
      <c r="DM394" s="5">
        <f>IF('PRES-L-T'!$B$6=DM$2,SUM($AC394:$AE394),0)</f>
        <v>0</v>
      </c>
      <c r="DN394" s="5">
        <f>IF('PRES-L-T'!$B$6=DN$2,SUM($AG394:$AI394),0)</f>
        <v>0</v>
      </c>
      <c r="DO394" s="5">
        <f>IF('PRES-L-T'!$B$6=DO$2,SUM($AJ394:$AP394),0)</f>
        <v>0</v>
      </c>
      <c r="DP394" s="5">
        <f>IF('PRES-L-T'!$B$6=DP$2,SUM($AT394:$AU394),0)</f>
        <v>0</v>
      </c>
      <c r="DQ394" s="5">
        <f>IF('PRES-L-T'!$B$6=DQ$2,SUM($AV394:$AY394),0)</f>
        <v>0</v>
      </c>
      <c r="DR394" s="5">
        <f>IF('PRES-L-T'!$B$6=DR$2,SUM($BA394:$BA394),0)</f>
        <v>0</v>
      </c>
      <c r="DS394" s="5">
        <f>IF('PRES-L-T'!$B$6=DS$2,SUM($BB394:$BB394),0)</f>
        <v>0</v>
      </c>
      <c r="DT394" s="5">
        <f>IF('PRES-L-T'!$B$6=DT$2,SUM($BC394:$BC394),0)</f>
        <v>0</v>
      </c>
      <c r="DU394" s="5">
        <f>IF('PRES-L-T'!$B$6=DU$2,SUM($BD394:$BD394),0)</f>
        <v>0</v>
      </c>
      <c r="DV394" s="5">
        <f>IF('PRES-L-T'!$B$6=DV$2,SUM($BE394:$BE394),0)</f>
        <v>0</v>
      </c>
      <c r="DW394" s="5">
        <f t="shared" si="31"/>
        <v>0</v>
      </c>
      <c r="DX394" s="5">
        <f>IF('PRES-U-P'!$B$6=DX$2,SUM(C394:AA394),0)</f>
        <v>0</v>
      </c>
      <c r="DY394" s="5">
        <f>IF('PRES-U-P'!$B$6=DY$2,SUM(AB394:AX394),0)</f>
        <v>0</v>
      </c>
      <c r="DZ394" s="5">
        <f>IF('PRES-U-P'!$B$6=DZ$2,SUM(BA394:BB394),0)</f>
        <v>0</v>
      </c>
      <c r="EA394" s="5">
        <f>IF('PRES-U-P'!$B$6=EA$2,SUM(BC394:BD394),0)</f>
        <v>0</v>
      </c>
      <c r="EB394" s="5">
        <f>IF('PRES-U-P'!$B$6=EB$2,SUM(BE394),0)</f>
        <v>0</v>
      </c>
      <c r="EC394" s="5">
        <f t="shared" si="34"/>
        <v>0</v>
      </c>
    </row>
    <row r="395" spans="1:133" hidden="1" x14ac:dyDescent="0.2">
      <c r="A395" s="1">
        <v>56201</v>
      </c>
      <c r="B395" s="1" t="s">
        <v>125</v>
      </c>
      <c r="BF395" s="5">
        <f t="shared" si="32"/>
        <v>0</v>
      </c>
      <c r="BG395" s="5">
        <f>IF(BG$2='PRES-S-L-T'!$B$6,C395,0)</f>
        <v>0</v>
      </c>
      <c r="BH395" s="5">
        <f>IF(BH$2='PRES-S-L-T'!$B$6,D395,0)</f>
        <v>0</v>
      </c>
      <c r="BI395" s="5">
        <f>IF(BI$2='PRES-S-L-T'!$B$6,E395,0)</f>
        <v>0</v>
      </c>
      <c r="BJ395" s="5">
        <f>IF(BJ$2='PRES-S-L-T'!$B$6,F395,0)</f>
        <v>0</v>
      </c>
      <c r="BK395" s="5">
        <f>IF(BK$2='PRES-S-L-T'!$B$6,G395,0)</f>
        <v>0</v>
      </c>
      <c r="BL395" s="5">
        <f>IF(BL$2='PRES-S-L-T'!$B$6,H395,0)</f>
        <v>0</v>
      </c>
      <c r="BM395" s="5">
        <f>IF(BM$2='PRES-S-L-T'!$B$6,I395,0)</f>
        <v>0</v>
      </c>
      <c r="BN395" s="5">
        <f>IF(BN$2='PRES-S-L-T'!$B$6,J395,0)</f>
        <v>0</v>
      </c>
      <c r="BO395" s="5">
        <f>IF(BO$2='PRES-S-L-T'!$B$6,K395,0)</f>
        <v>0</v>
      </c>
      <c r="BP395" s="5">
        <f>IF(BP$2='PRES-S-L-T'!$B$6,L395,0)</f>
        <v>0</v>
      </c>
      <c r="BQ395" s="5">
        <f>IF(BQ$2='PRES-S-L-T'!$B$6,M395,0)</f>
        <v>0</v>
      </c>
      <c r="BR395" s="5">
        <f>IF(BR$2='PRES-S-L-T'!$B$6,N395,0)</f>
        <v>0</v>
      </c>
      <c r="BS395" s="5">
        <f>IF(BS$2='PRES-S-L-T'!$B$6,O395,0)</f>
        <v>0</v>
      </c>
      <c r="BV395" s="5">
        <f>IF(BV$2='PRES-S-L-T'!$B$6,R395,0)</f>
        <v>0</v>
      </c>
      <c r="BW395" s="5">
        <f>IF(BW$2='PRES-S-L-T'!$B$6,S395,0)</f>
        <v>0</v>
      </c>
      <c r="BX395" s="5">
        <f>IF(BX$2='PRES-S-L-T'!$B$6,T395,0)</f>
        <v>0</v>
      </c>
      <c r="BY395" s="5">
        <f>IF(BY$2='PRES-S-L-T'!$B$6,U395,0)</f>
        <v>0</v>
      </c>
      <c r="BZ395" s="5">
        <f>IF(BZ$2='PRES-S-L-T'!$B$6,V395,0)</f>
        <v>0</v>
      </c>
      <c r="CA395" s="5">
        <f>IF(CA$2='PRES-S-L-T'!$B$6,W395,0)</f>
        <v>0</v>
      </c>
      <c r="CB395" s="5">
        <f>IF(CB$2='PRES-S-L-T'!$B$6,X395,0)</f>
        <v>0</v>
      </c>
      <c r="CC395" s="5">
        <f>IF(CC$2='PRES-S-L-T'!$B$6,Y395,0)</f>
        <v>0</v>
      </c>
      <c r="CD395" s="5">
        <f>IF(CD$2='PRES-S-L-T'!$B$6,Z395,0)</f>
        <v>0</v>
      </c>
      <c r="CE395" s="5">
        <f>IF(CE$2='PRES-S-L-T'!$B$6,AA395,0)</f>
        <v>0</v>
      </c>
      <c r="CF395" s="5">
        <f>IF(CF$2='PRES-S-L-T'!$B$6,AB395,0)</f>
        <v>0</v>
      </c>
      <c r="CG395" s="5">
        <f>IF(CG$2='PRES-S-L-T'!$B$6,AC395,0)</f>
        <v>0</v>
      </c>
      <c r="CH395" s="5">
        <f>IF(CH$2='PRES-S-L-T'!$B$6,AD395,0)</f>
        <v>0</v>
      </c>
      <c r="CI395" s="5">
        <f>IF(CI$2='PRES-S-L-T'!$B$6,AE395,0)</f>
        <v>0</v>
      </c>
      <c r="CJ395" s="5">
        <f>IF(CJ$2='PRES-S-L-T'!$B$6,AF395,0)</f>
        <v>0</v>
      </c>
      <c r="CK395" s="5">
        <f>IF(CK$2='PRES-S-L-T'!$B$6,AG395,0)</f>
        <v>0</v>
      </c>
      <c r="CL395" s="5">
        <f>IF(CL$2='PRES-S-L-T'!$B$6,AH395,0)</f>
        <v>0</v>
      </c>
      <c r="CM395" s="5">
        <f>IF(CM$2='PRES-S-L-T'!$B$6,AI395,0)</f>
        <v>0</v>
      </c>
      <c r="CN395" s="5">
        <f>IF(CN$2='PRES-S-L-T'!$B$6,AJ395,0)</f>
        <v>0</v>
      </c>
      <c r="CO395" s="5">
        <f>IF(CO$2='PRES-S-L-T'!$B$6,AK395,0)</f>
        <v>0</v>
      </c>
      <c r="CP395" s="5">
        <f>IF(CP$2='PRES-S-L-T'!$B$6,AL395,0)</f>
        <v>0</v>
      </c>
      <c r="CQ395" s="5">
        <f>IF(CQ$2='PRES-S-L-T'!$B$6,AM395,0)</f>
        <v>0</v>
      </c>
      <c r="CR395" s="5">
        <f>IF(CR$2='PRES-S-L-T'!$B$6,AN395,0)</f>
        <v>0</v>
      </c>
      <c r="CS395" s="5">
        <f>IF(CS$2='PRES-S-L-T'!$B$6,AO395,0)</f>
        <v>0</v>
      </c>
      <c r="CT395" s="5">
        <f>IF(CT$2='PRES-S-L-T'!$B$6,AP395,0)</f>
        <v>0</v>
      </c>
      <c r="CU395" s="5">
        <f>IF(CU$2='PRES-S-L-T'!$B$6,AQ395,0)</f>
        <v>0</v>
      </c>
      <c r="CV395" s="5">
        <f>IF(CV$2='PRES-S-L-T'!$B$6,AR395,0)</f>
        <v>0</v>
      </c>
      <c r="CW395" s="5">
        <f>IF(CW$2='PRES-S-L-T'!$B$6,AS395,0)</f>
        <v>0</v>
      </c>
      <c r="CX395" s="5">
        <f>IF(CX$2='PRES-S-L-T'!$B$6,AT395,0)</f>
        <v>0</v>
      </c>
      <c r="CY395" s="5">
        <f>IF(CY$2='PRES-S-L-T'!$B$6,AU395,0)</f>
        <v>0</v>
      </c>
      <c r="CZ395" s="5">
        <f>IF(CZ$2='PRES-S-L-T'!$B$6,AV395,0)</f>
        <v>0</v>
      </c>
      <c r="DA395" s="5">
        <f>IF(DA$2='PRES-S-L-T'!$B$6,AW395,0)</f>
        <v>0</v>
      </c>
      <c r="DB395" s="5">
        <f>IF(DB$2='PRES-S-L-T'!$B$6,AX395,0)</f>
        <v>0</v>
      </c>
      <c r="DE395" s="5">
        <f>IF(DE$2='PRES-S-L-T'!$B$6,BA395,0)</f>
        <v>0</v>
      </c>
      <c r="DF395" s="5">
        <f>IF(DF$2='PRES-S-L-T'!$B$6,BB395,0)</f>
        <v>0</v>
      </c>
      <c r="DG395" s="5">
        <f>IF(DG$2='PRES-S-L-T'!$B$6,BC395,0)</f>
        <v>0</v>
      </c>
      <c r="DH395" s="5">
        <f>IF(DH$2='PRES-S-L-T'!$B$6,BD395,0)</f>
        <v>0</v>
      </c>
      <c r="DI395" s="5">
        <f>IF(DI$2='PRES-S-L-T'!$B$6,BE395,0)</f>
        <v>0</v>
      </c>
      <c r="DJ395" s="5">
        <f t="shared" si="33"/>
        <v>0</v>
      </c>
      <c r="DK395" s="5">
        <f>IF('PRES-L-T'!$B$6=DK$2,SUM($C395:$P395),0)</f>
        <v>0</v>
      </c>
      <c r="DL395" s="5">
        <f>IF('PRES-L-T'!$B$6=DL$2,SUM($R395:$AB395),0)</f>
        <v>0</v>
      </c>
      <c r="DM395" s="5">
        <f>IF('PRES-L-T'!$B$6=DM$2,SUM($AC395:$AE395),0)</f>
        <v>0</v>
      </c>
      <c r="DN395" s="5">
        <f>IF('PRES-L-T'!$B$6=DN$2,SUM($AG395:$AI395),0)</f>
        <v>0</v>
      </c>
      <c r="DO395" s="5">
        <f>IF('PRES-L-T'!$B$6=DO$2,SUM($AJ395:$AP395),0)</f>
        <v>0</v>
      </c>
      <c r="DP395" s="5">
        <f>IF('PRES-L-T'!$B$6=DP$2,SUM($AT395:$AU395),0)</f>
        <v>0</v>
      </c>
      <c r="DQ395" s="5">
        <f>IF('PRES-L-T'!$B$6=DQ$2,SUM($AV395:$AY395),0)</f>
        <v>0</v>
      </c>
      <c r="DR395" s="5">
        <f>IF('PRES-L-T'!$B$6=DR$2,SUM($BA395:$BA395),0)</f>
        <v>0</v>
      </c>
      <c r="DS395" s="5">
        <f>IF('PRES-L-T'!$B$6=DS$2,SUM($BB395:$BB395),0)</f>
        <v>0</v>
      </c>
      <c r="DT395" s="5">
        <f>IF('PRES-L-T'!$B$6=DT$2,SUM($BC395:$BC395),0)</f>
        <v>0</v>
      </c>
      <c r="DU395" s="5">
        <f>IF('PRES-L-T'!$B$6=DU$2,SUM($BD395:$BD395),0)</f>
        <v>0</v>
      </c>
      <c r="DV395" s="5">
        <f>IF('PRES-L-T'!$B$6=DV$2,SUM($BE395:$BE395),0)</f>
        <v>0</v>
      </c>
      <c r="DW395" s="5">
        <f t="shared" si="31"/>
        <v>0</v>
      </c>
      <c r="DX395" s="5">
        <f>IF('PRES-U-P'!$B$6=DX$2,SUM(C395:AA395),0)</f>
        <v>0</v>
      </c>
      <c r="DY395" s="5">
        <f>IF('PRES-U-P'!$B$6=DY$2,SUM(AB395:AX395),0)</f>
        <v>0</v>
      </c>
      <c r="DZ395" s="5">
        <f>IF('PRES-U-P'!$B$6=DZ$2,SUM(BA395:BB395),0)</f>
        <v>0</v>
      </c>
      <c r="EA395" s="5">
        <f>IF('PRES-U-P'!$B$6=EA$2,SUM(BC395:BD395),0)</f>
        <v>0</v>
      </c>
      <c r="EB395" s="5">
        <f>IF('PRES-U-P'!$B$6=EB$2,SUM(BE395),0)</f>
        <v>0</v>
      </c>
      <c r="EC395" s="5">
        <f t="shared" si="34"/>
        <v>0</v>
      </c>
    </row>
    <row r="396" spans="1:133" hidden="1" x14ac:dyDescent="0.2">
      <c r="A396" s="1">
        <v>56301</v>
      </c>
      <c r="B396" s="1" t="s">
        <v>126</v>
      </c>
      <c r="BF396" s="5">
        <f t="shared" si="32"/>
        <v>0</v>
      </c>
      <c r="BG396" s="5">
        <f>IF(BG$2='PRES-S-L-T'!$B$6,C396,0)</f>
        <v>0</v>
      </c>
      <c r="BH396" s="5">
        <f>IF(BH$2='PRES-S-L-T'!$B$6,D396,0)</f>
        <v>0</v>
      </c>
      <c r="BI396" s="5">
        <f>IF(BI$2='PRES-S-L-T'!$B$6,E396,0)</f>
        <v>0</v>
      </c>
      <c r="BJ396" s="5">
        <f>IF(BJ$2='PRES-S-L-T'!$B$6,F396,0)</f>
        <v>0</v>
      </c>
      <c r="BK396" s="5">
        <f>IF(BK$2='PRES-S-L-T'!$B$6,G396,0)</f>
        <v>0</v>
      </c>
      <c r="BL396" s="5">
        <f>IF(BL$2='PRES-S-L-T'!$B$6,H396,0)</f>
        <v>0</v>
      </c>
      <c r="BM396" s="5">
        <f>IF(BM$2='PRES-S-L-T'!$B$6,I396,0)</f>
        <v>0</v>
      </c>
      <c r="BN396" s="5">
        <f>IF(BN$2='PRES-S-L-T'!$B$6,J396,0)</f>
        <v>0</v>
      </c>
      <c r="BO396" s="5">
        <f>IF(BO$2='PRES-S-L-T'!$B$6,K396,0)</f>
        <v>0</v>
      </c>
      <c r="BP396" s="5">
        <f>IF(BP$2='PRES-S-L-T'!$B$6,L396,0)</f>
        <v>0</v>
      </c>
      <c r="BQ396" s="5">
        <f>IF(BQ$2='PRES-S-L-T'!$B$6,M396,0)</f>
        <v>0</v>
      </c>
      <c r="BR396" s="5">
        <f>IF(BR$2='PRES-S-L-T'!$B$6,N396,0)</f>
        <v>0</v>
      </c>
      <c r="BS396" s="5">
        <f>IF(BS$2='PRES-S-L-T'!$B$6,O396,0)</f>
        <v>0</v>
      </c>
      <c r="BV396" s="5">
        <f>IF(BV$2='PRES-S-L-T'!$B$6,R396,0)</f>
        <v>0</v>
      </c>
      <c r="BW396" s="5">
        <f>IF(BW$2='PRES-S-L-T'!$B$6,S396,0)</f>
        <v>0</v>
      </c>
      <c r="BX396" s="5">
        <f>IF(BX$2='PRES-S-L-T'!$B$6,T396,0)</f>
        <v>0</v>
      </c>
      <c r="BY396" s="5">
        <f>IF(BY$2='PRES-S-L-T'!$B$6,U396,0)</f>
        <v>0</v>
      </c>
      <c r="BZ396" s="5">
        <f>IF(BZ$2='PRES-S-L-T'!$B$6,V396,0)</f>
        <v>0</v>
      </c>
      <c r="CA396" s="5">
        <f>IF(CA$2='PRES-S-L-T'!$B$6,W396,0)</f>
        <v>0</v>
      </c>
      <c r="CB396" s="5">
        <f>IF(CB$2='PRES-S-L-T'!$B$6,X396,0)</f>
        <v>0</v>
      </c>
      <c r="CC396" s="5">
        <f>IF(CC$2='PRES-S-L-T'!$B$6,Y396,0)</f>
        <v>0</v>
      </c>
      <c r="CD396" s="5">
        <f>IF(CD$2='PRES-S-L-T'!$B$6,Z396,0)</f>
        <v>0</v>
      </c>
      <c r="CE396" s="5">
        <f>IF(CE$2='PRES-S-L-T'!$B$6,AA396,0)</f>
        <v>0</v>
      </c>
      <c r="CF396" s="5">
        <f>IF(CF$2='PRES-S-L-T'!$B$6,AB396,0)</f>
        <v>0</v>
      </c>
      <c r="CG396" s="5">
        <f>IF(CG$2='PRES-S-L-T'!$B$6,AC396,0)</f>
        <v>0</v>
      </c>
      <c r="CH396" s="5">
        <f>IF(CH$2='PRES-S-L-T'!$B$6,AD396,0)</f>
        <v>0</v>
      </c>
      <c r="CI396" s="5">
        <f>IF(CI$2='PRES-S-L-T'!$B$6,AE396,0)</f>
        <v>0</v>
      </c>
      <c r="CJ396" s="5">
        <f>IF(CJ$2='PRES-S-L-T'!$B$6,AF396,0)</f>
        <v>0</v>
      </c>
      <c r="CK396" s="5">
        <f>IF(CK$2='PRES-S-L-T'!$B$6,AG396,0)</f>
        <v>0</v>
      </c>
      <c r="CL396" s="5">
        <f>IF(CL$2='PRES-S-L-T'!$B$6,AH396,0)</f>
        <v>0</v>
      </c>
      <c r="CM396" s="5">
        <f>IF(CM$2='PRES-S-L-T'!$B$6,AI396,0)</f>
        <v>0</v>
      </c>
      <c r="CN396" s="5">
        <f>IF(CN$2='PRES-S-L-T'!$B$6,AJ396,0)</f>
        <v>0</v>
      </c>
      <c r="CO396" s="5">
        <f>IF(CO$2='PRES-S-L-T'!$B$6,AK396,0)</f>
        <v>0</v>
      </c>
      <c r="CP396" s="5">
        <f>IF(CP$2='PRES-S-L-T'!$B$6,AL396,0)</f>
        <v>0</v>
      </c>
      <c r="CQ396" s="5">
        <f>IF(CQ$2='PRES-S-L-T'!$B$6,AM396,0)</f>
        <v>0</v>
      </c>
      <c r="CR396" s="5">
        <f>IF(CR$2='PRES-S-L-T'!$B$6,AN396,0)</f>
        <v>0</v>
      </c>
      <c r="CS396" s="5">
        <f>IF(CS$2='PRES-S-L-T'!$B$6,AO396,0)</f>
        <v>0</v>
      </c>
      <c r="CT396" s="5">
        <f>IF(CT$2='PRES-S-L-T'!$B$6,AP396,0)</f>
        <v>0</v>
      </c>
      <c r="CU396" s="5">
        <f>IF(CU$2='PRES-S-L-T'!$B$6,AQ396,0)</f>
        <v>0</v>
      </c>
      <c r="CV396" s="5">
        <f>IF(CV$2='PRES-S-L-T'!$B$6,AR396,0)</f>
        <v>0</v>
      </c>
      <c r="CW396" s="5">
        <f>IF(CW$2='PRES-S-L-T'!$B$6,AS396,0)</f>
        <v>0</v>
      </c>
      <c r="CX396" s="5">
        <f>IF(CX$2='PRES-S-L-T'!$B$6,AT396,0)</f>
        <v>0</v>
      </c>
      <c r="CY396" s="5">
        <f>IF(CY$2='PRES-S-L-T'!$B$6,AU396,0)</f>
        <v>0</v>
      </c>
      <c r="CZ396" s="5">
        <f>IF(CZ$2='PRES-S-L-T'!$B$6,AV396,0)</f>
        <v>0</v>
      </c>
      <c r="DA396" s="5">
        <f>IF(DA$2='PRES-S-L-T'!$B$6,AW396,0)</f>
        <v>0</v>
      </c>
      <c r="DB396" s="5">
        <f>IF(DB$2='PRES-S-L-T'!$B$6,AX396,0)</f>
        <v>0</v>
      </c>
      <c r="DE396" s="5">
        <f>IF(DE$2='PRES-S-L-T'!$B$6,BA396,0)</f>
        <v>0</v>
      </c>
      <c r="DF396" s="5">
        <f>IF(DF$2='PRES-S-L-T'!$B$6,BB396,0)</f>
        <v>0</v>
      </c>
      <c r="DG396" s="5">
        <f>IF(DG$2='PRES-S-L-T'!$B$6,BC396,0)</f>
        <v>0</v>
      </c>
      <c r="DH396" s="5">
        <f>IF(DH$2='PRES-S-L-T'!$B$6,BD396,0)</f>
        <v>0</v>
      </c>
      <c r="DI396" s="5">
        <f>IF(DI$2='PRES-S-L-T'!$B$6,BE396,0)</f>
        <v>0</v>
      </c>
      <c r="DJ396" s="5">
        <f t="shared" si="33"/>
        <v>0</v>
      </c>
      <c r="DK396" s="5">
        <f>IF('PRES-L-T'!$B$6=DK$2,SUM($C396:$P396),0)</f>
        <v>0</v>
      </c>
      <c r="DL396" s="5">
        <f>IF('PRES-L-T'!$B$6=DL$2,SUM($R396:$AB396),0)</f>
        <v>0</v>
      </c>
      <c r="DM396" s="5">
        <f>IF('PRES-L-T'!$B$6=DM$2,SUM($AC396:$AE396),0)</f>
        <v>0</v>
      </c>
      <c r="DN396" s="5">
        <f>IF('PRES-L-T'!$B$6=DN$2,SUM($AG396:$AI396),0)</f>
        <v>0</v>
      </c>
      <c r="DO396" s="5">
        <f>IF('PRES-L-T'!$B$6=DO$2,SUM($AJ396:$AP396),0)</f>
        <v>0</v>
      </c>
      <c r="DP396" s="5">
        <f>IF('PRES-L-T'!$B$6=DP$2,SUM($AT396:$AU396),0)</f>
        <v>0</v>
      </c>
      <c r="DQ396" s="5">
        <f>IF('PRES-L-T'!$B$6=DQ$2,SUM($AV396:$AY396),0)</f>
        <v>0</v>
      </c>
      <c r="DR396" s="5">
        <f>IF('PRES-L-T'!$B$6=DR$2,SUM($BA396:$BA396),0)</f>
        <v>0</v>
      </c>
      <c r="DS396" s="5">
        <f>IF('PRES-L-T'!$B$6=DS$2,SUM($BB396:$BB396),0)</f>
        <v>0</v>
      </c>
      <c r="DT396" s="5">
        <f>IF('PRES-L-T'!$B$6=DT$2,SUM($BC396:$BC396),0)</f>
        <v>0</v>
      </c>
      <c r="DU396" s="5">
        <f>IF('PRES-L-T'!$B$6=DU$2,SUM($BD396:$BD396),0)</f>
        <v>0</v>
      </c>
      <c r="DV396" s="5">
        <f>IF('PRES-L-T'!$B$6=DV$2,SUM($BE396:$BE396),0)</f>
        <v>0</v>
      </c>
      <c r="DW396" s="5">
        <f t="shared" si="31"/>
        <v>0</v>
      </c>
      <c r="DX396" s="5">
        <f>IF('PRES-U-P'!$B$6=DX$2,SUM(C396:AA396),0)</f>
        <v>0</v>
      </c>
      <c r="DY396" s="5">
        <f>IF('PRES-U-P'!$B$6=DY$2,SUM(AB396:AX396),0)</f>
        <v>0</v>
      </c>
      <c r="DZ396" s="5">
        <f>IF('PRES-U-P'!$B$6=DZ$2,SUM(BA396:BB396),0)</f>
        <v>0</v>
      </c>
      <c r="EA396" s="5">
        <f>IF('PRES-U-P'!$B$6=EA$2,SUM(BC396:BD396),0)</f>
        <v>0</v>
      </c>
      <c r="EB396" s="5">
        <f>IF('PRES-U-P'!$B$6=EB$2,SUM(BE396),0)</f>
        <v>0</v>
      </c>
      <c r="EC396" s="5">
        <f t="shared" si="34"/>
        <v>0</v>
      </c>
    </row>
    <row r="397" spans="1:133" hidden="1" x14ac:dyDescent="0.2">
      <c r="A397" s="1">
        <v>56302</v>
      </c>
      <c r="B397" s="1" t="s">
        <v>127</v>
      </c>
      <c r="BF397" s="5">
        <f t="shared" si="32"/>
        <v>0</v>
      </c>
      <c r="BG397" s="5">
        <f>IF(BG$2='PRES-S-L-T'!$B$6,C397,0)</f>
        <v>0</v>
      </c>
      <c r="BH397" s="5">
        <f>IF(BH$2='PRES-S-L-T'!$B$6,D397,0)</f>
        <v>0</v>
      </c>
      <c r="BI397" s="5">
        <f>IF(BI$2='PRES-S-L-T'!$B$6,E397,0)</f>
        <v>0</v>
      </c>
      <c r="BJ397" s="5">
        <f>IF(BJ$2='PRES-S-L-T'!$B$6,F397,0)</f>
        <v>0</v>
      </c>
      <c r="BK397" s="5">
        <f>IF(BK$2='PRES-S-L-T'!$B$6,G397,0)</f>
        <v>0</v>
      </c>
      <c r="BL397" s="5">
        <f>IF(BL$2='PRES-S-L-T'!$B$6,H397,0)</f>
        <v>0</v>
      </c>
      <c r="BM397" s="5">
        <f>IF(BM$2='PRES-S-L-T'!$B$6,I397,0)</f>
        <v>0</v>
      </c>
      <c r="BN397" s="5">
        <f>IF(BN$2='PRES-S-L-T'!$B$6,J397,0)</f>
        <v>0</v>
      </c>
      <c r="BO397" s="5">
        <f>IF(BO$2='PRES-S-L-T'!$B$6,K397,0)</f>
        <v>0</v>
      </c>
      <c r="BP397" s="5">
        <f>IF(BP$2='PRES-S-L-T'!$B$6,L397,0)</f>
        <v>0</v>
      </c>
      <c r="BQ397" s="5">
        <f>IF(BQ$2='PRES-S-L-T'!$B$6,M397,0)</f>
        <v>0</v>
      </c>
      <c r="BR397" s="5">
        <f>IF(BR$2='PRES-S-L-T'!$B$6,N397,0)</f>
        <v>0</v>
      </c>
      <c r="BS397" s="5">
        <f>IF(BS$2='PRES-S-L-T'!$B$6,O397,0)</f>
        <v>0</v>
      </c>
      <c r="BV397" s="5">
        <f>IF(BV$2='PRES-S-L-T'!$B$6,R397,0)</f>
        <v>0</v>
      </c>
      <c r="BW397" s="5">
        <f>IF(BW$2='PRES-S-L-T'!$B$6,S397,0)</f>
        <v>0</v>
      </c>
      <c r="BX397" s="5">
        <f>IF(BX$2='PRES-S-L-T'!$B$6,T397,0)</f>
        <v>0</v>
      </c>
      <c r="BY397" s="5">
        <f>IF(BY$2='PRES-S-L-T'!$B$6,U397,0)</f>
        <v>0</v>
      </c>
      <c r="BZ397" s="5">
        <f>IF(BZ$2='PRES-S-L-T'!$B$6,V397,0)</f>
        <v>0</v>
      </c>
      <c r="CA397" s="5">
        <f>IF(CA$2='PRES-S-L-T'!$B$6,W397,0)</f>
        <v>0</v>
      </c>
      <c r="CB397" s="5">
        <f>IF(CB$2='PRES-S-L-T'!$B$6,X397,0)</f>
        <v>0</v>
      </c>
      <c r="CC397" s="5">
        <f>IF(CC$2='PRES-S-L-T'!$B$6,Y397,0)</f>
        <v>0</v>
      </c>
      <c r="CD397" s="5">
        <f>IF(CD$2='PRES-S-L-T'!$B$6,Z397,0)</f>
        <v>0</v>
      </c>
      <c r="CE397" s="5">
        <f>IF(CE$2='PRES-S-L-T'!$B$6,AA397,0)</f>
        <v>0</v>
      </c>
      <c r="CF397" s="5">
        <f>IF(CF$2='PRES-S-L-T'!$B$6,AB397,0)</f>
        <v>0</v>
      </c>
      <c r="CG397" s="5">
        <f>IF(CG$2='PRES-S-L-T'!$B$6,AC397,0)</f>
        <v>0</v>
      </c>
      <c r="CH397" s="5">
        <f>IF(CH$2='PRES-S-L-T'!$B$6,AD397,0)</f>
        <v>0</v>
      </c>
      <c r="CI397" s="5">
        <f>IF(CI$2='PRES-S-L-T'!$B$6,AE397,0)</f>
        <v>0</v>
      </c>
      <c r="CJ397" s="5">
        <f>IF(CJ$2='PRES-S-L-T'!$B$6,AF397,0)</f>
        <v>0</v>
      </c>
      <c r="CK397" s="5">
        <f>IF(CK$2='PRES-S-L-T'!$B$6,AG397,0)</f>
        <v>0</v>
      </c>
      <c r="CL397" s="5">
        <f>IF(CL$2='PRES-S-L-T'!$B$6,AH397,0)</f>
        <v>0</v>
      </c>
      <c r="CM397" s="5">
        <f>IF(CM$2='PRES-S-L-T'!$B$6,AI397,0)</f>
        <v>0</v>
      </c>
      <c r="CN397" s="5">
        <f>IF(CN$2='PRES-S-L-T'!$B$6,AJ397,0)</f>
        <v>0</v>
      </c>
      <c r="CO397" s="5">
        <f>IF(CO$2='PRES-S-L-T'!$B$6,AK397,0)</f>
        <v>0</v>
      </c>
      <c r="CP397" s="5">
        <f>IF(CP$2='PRES-S-L-T'!$B$6,AL397,0)</f>
        <v>0</v>
      </c>
      <c r="CQ397" s="5">
        <f>IF(CQ$2='PRES-S-L-T'!$B$6,AM397,0)</f>
        <v>0</v>
      </c>
      <c r="CR397" s="5">
        <f>IF(CR$2='PRES-S-L-T'!$B$6,AN397,0)</f>
        <v>0</v>
      </c>
      <c r="CS397" s="5">
        <f>IF(CS$2='PRES-S-L-T'!$B$6,AO397,0)</f>
        <v>0</v>
      </c>
      <c r="CT397" s="5">
        <f>IF(CT$2='PRES-S-L-T'!$B$6,AP397,0)</f>
        <v>0</v>
      </c>
      <c r="CU397" s="5">
        <f>IF(CU$2='PRES-S-L-T'!$B$6,AQ397,0)</f>
        <v>0</v>
      </c>
      <c r="CV397" s="5">
        <f>IF(CV$2='PRES-S-L-T'!$B$6,AR397,0)</f>
        <v>0</v>
      </c>
      <c r="CW397" s="5">
        <f>IF(CW$2='PRES-S-L-T'!$B$6,AS397,0)</f>
        <v>0</v>
      </c>
      <c r="CX397" s="5">
        <f>IF(CX$2='PRES-S-L-T'!$B$6,AT397,0)</f>
        <v>0</v>
      </c>
      <c r="CY397" s="5">
        <f>IF(CY$2='PRES-S-L-T'!$B$6,AU397,0)</f>
        <v>0</v>
      </c>
      <c r="CZ397" s="5">
        <f>IF(CZ$2='PRES-S-L-T'!$B$6,AV397,0)</f>
        <v>0</v>
      </c>
      <c r="DA397" s="5">
        <f>IF(DA$2='PRES-S-L-T'!$B$6,AW397,0)</f>
        <v>0</v>
      </c>
      <c r="DB397" s="5">
        <f>IF(DB$2='PRES-S-L-T'!$B$6,AX397,0)</f>
        <v>0</v>
      </c>
      <c r="DE397" s="5">
        <f>IF(DE$2='PRES-S-L-T'!$B$6,BA397,0)</f>
        <v>0</v>
      </c>
      <c r="DF397" s="5">
        <f>IF(DF$2='PRES-S-L-T'!$B$6,BB397,0)</f>
        <v>0</v>
      </c>
      <c r="DG397" s="5">
        <f>IF(DG$2='PRES-S-L-T'!$B$6,BC397,0)</f>
        <v>0</v>
      </c>
      <c r="DH397" s="5">
        <f>IF(DH$2='PRES-S-L-T'!$B$6,BD397,0)</f>
        <v>0</v>
      </c>
      <c r="DI397" s="5">
        <f>IF(DI$2='PRES-S-L-T'!$B$6,BE397,0)</f>
        <v>0</v>
      </c>
      <c r="DJ397" s="5">
        <f t="shared" si="33"/>
        <v>0</v>
      </c>
      <c r="DK397" s="5">
        <f>IF('PRES-L-T'!$B$6=DK$2,SUM($C397:$P397),0)</f>
        <v>0</v>
      </c>
      <c r="DL397" s="5">
        <f>IF('PRES-L-T'!$B$6=DL$2,SUM($R397:$AB397),0)</f>
        <v>0</v>
      </c>
      <c r="DM397" s="5">
        <f>IF('PRES-L-T'!$B$6=DM$2,SUM($AC397:$AE397),0)</f>
        <v>0</v>
      </c>
      <c r="DN397" s="5">
        <f>IF('PRES-L-T'!$B$6=DN$2,SUM($AG397:$AI397),0)</f>
        <v>0</v>
      </c>
      <c r="DO397" s="5">
        <f>IF('PRES-L-T'!$B$6=DO$2,SUM($AJ397:$AP397),0)</f>
        <v>0</v>
      </c>
      <c r="DP397" s="5">
        <f>IF('PRES-L-T'!$B$6=DP$2,SUM($AT397:$AU397),0)</f>
        <v>0</v>
      </c>
      <c r="DQ397" s="5">
        <f>IF('PRES-L-T'!$B$6=DQ$2,SUM($AV397:$AY397),0)</f>
        <v>0</v>
      </c>
      <c r="DR397" s="5">
        <f>IF('PRES-L-T'!$B$6=DR$2,SUM($BA397:$BA397),0)</f>
        <v>0</v>
      </c>
      <c r="DS397" s="5">
        <f>IF('PRES-L-T'!$B$6=DS$2,SUM($BB397:$BB397),0)</f>
        <v>0</v>
      </c>
      <c r="DT397" s="5">
        <f>IF('PRES-L-T'!$B$6=DT$2,SUM($BC397:$BC397),0)</f>
        <v>0</v>
      </c>
      <c r="DU397" s="5">
        <f>IF('PRES-L-T'!$B$6=DU$2,SUM($BD397:$BD397),0)</f>
        <v>0</v>
      </c>
      <c r="DV397" s="5">
        <f>IF('PRES-L-T'!$B$6=DV$2,SUM($BE397:$BE397),0)</f>
        <v>0</v>
      </c>
      <c r="DW397" s="5">
        <f t="shared" si="31"/>
        <v>0</v>
      </c>
      <c r="DX397" s="5">
        <f>IF('PRES-U-P'!$B$6=DX$2,SUM(C397:AA397),0)</f>
        <v>0</v>
      </c>
      <c r="DY397" s="5">
        <f>IF('PRES-U-P'!$B$6=DY$2,SUM(AB397:AX397),0)</f>
        <v>0</v>
      </c>
      <c r="DZ397" s="5">
        <f>IF('PRES-U-P'!$B$6=DZ$2,SUM(BA397:BB397),0)</f>
        <v>0</v>
      </c>
      <c r="EA397" s="5">
        <f>IF('PRES-U-P'!$B$6=EA$2,SUM(BC397:BD397),0)</f>
        <v>0</v>
      </c>
      <c r="EB397" s="5">
        <f>IF('PRES-U-P'!$B$6=EB$2,SUM(BE397),0)</f>
        <v>0</v>
      </c>
      <c r="EC397" s="5">
        <f t="shared" si="34"/>
        <v>0</v>
      </c>
    </row>
    <row r="398" spans="1:133" hidden="1" x14ac:dyDescent="0.2">
      <c r="A398" s="1">
        <v>56303</v>
      </c>
      <c r="B398" s="1" t="s">
        <v>128</v>
      </c>
      <c r="BF398" s="5">
        <f t="shared" si="32"/>
        <v>0</v>
      </c>
      <c r="BG398" s="5">
        <f>IF(BG$2='PRES-S-L-T'!$B$6,C398,0)</f>
        <v>0</v>
      </c>
      <c r="BH398" s="5">
        <f>IF(BH$2='PRES-S-L-T'!$B$6,D398,0)</f>
        <v>0</v>
      </c>
      <c r="BI398" s="5">
        <f>IF(BI$2='PRES-S-L-T'!$B$6,E398,0)</f>
        <v>0</v>
      </c>
      <c r="BJ398" s="5">
        <f>IF(BJ$2='PRES-S-L-T'!$B$6,F398,0)</f>
        <v>0</v>
      </c>
      <c r="BK398" s="5">
        <f>IF(BK$2='PRES-S-L-T'!$B$6,G398,0)</f>
        <v>0</v>
      </c>
      <c r="BL398" s="5">
        <f>IF(BL$2='PRES-S-L-T'!$B$6,H398,0)</f>
        <v>0</v>
      </c>
      <c r="BM398" s="5">
        <f>IF(BM$2='PRES-S-L-T'!$B$6,I398,0)</f>
        <v>0</v>
      </c>
      <c r="BN398" s="5">
        <f>IF(BN$2='PRES-S-L-T'!$B$6,J398,0)</f>
        <v>0</v>
      </c>
      <c r="BO398" s="5">
        <f>IF(BO$2='PRES-S-L-T'!$B$6,K398,0)</f>
        <v>0</v>
      </c>
      <c r="BP398" s="5">
        <f>IF(BP$2='PRES-S-L-T'!$B$6,L398,0)</f>
        <v>0</v>
      </c>
      <c r="BQ398" s="5">
        <f>IF(BQ$2='PRES-S-L-T'!$B$6,M398,0)</f>
        <v>0</v>
      </c>
      <c r="BR398" s="5">
        <f>IF(BR$2='PRES-S-L-T'!$B$6,N398,0)</f>
        <v>0</v>
      </c>
      <c r="BS398" s="5">
        <f>IF(BS$2='PRES-S-L-T'!$B$6,O398,0)</f>
        <v>0</v>
      </c>
      <c r="BV398" s="5">
        <f>IF(BV$2='PRES-S-L-T'!$B$6,R398,0)</f>
        <v>0</v>
      </c>
      <c r="BW398" s="5">
        <f>IF(BW$2='PRES-S-L-T'!$B$6,S398,0)</f>
        <v>0</v>
      </c>
      <c r="BX398" s="5">
        <f>IF(BX$2='PRES-S-L-T'!$B$6,T398,0)</f>
        <v>0</v>
      </c>
      <c r="BY398" s="5">
        <f>IF(BY$2='PRES-S-L-T'!$B$6,U398,0)</f>
        <v>0</v>
      </c>
      <c r="BZ398" s="5">
        <f>IF(BZ$2='PRES-S-L-T'!$B$6,V398,0)</f>
        <v>0</v>
      </c>
      <c r="CA398" s="5">
        <f>IF(CA$2='PRES-S-L-T'!$B$6,W398,0)</f>
        <v>0</v>
      </c>
      <c r="CB398" s="5">
        <f>IF(CB$2='PRES-S-L-T'!$B$6,X398,0)</f>
        <v>0</v>
      </c>
      <c r="CC398" s="5">
        <f>IF(CC$2='PRES-S-L-T'!$B$6,Y398,0)</f>
        <v>0</v>
      </c>
      <c r="CD398" s="5">
        <f>IF(CD$2='PRES-S-L-T'!$B$6,Z398,0)</f>
        <v>0</v>
      </c>
      <c r="CE398" s="5">
        <f>IF(CE$2='PRES-S-L-T'!$B$6,AA398,0)</f>
        <v>0</v>
      </c>
      <c r="CF398" s="5">
        <f>IF(CF$2='PRES-S-L-T'!$B$6,AB398,0)</f>
        <v>0</v>
      </c>
      <c r="CG398" s="5">
        <f>IF(CG$2='PRES-S-L-T'!$B$6,AC398,0)</f>
        <v>0</v>
      </c>
      <c r="CH398" s="5">
        <f>IF(CH$2='PRES-S-L-T'!$B$6,AD398,0)</f>
        <v>0</v>
      </c>
      <c r="CI398" s="5">
        <f>IF(CI$2='PRES-S-L-T'!$B$6,AE398,0)</f>
        <v>0</v>
      </c>
      <c r="CJ398" s="5">
        <f>IF(CJ$2='PRES-S-L-T'!$B$6,AF398,0)</f>
        <v>0</v>
      </c>
      <c r="CK398" s="5">
        <f>IF(CK$2='PRES-S-L-T'!$B$6,AG398,0)</f>
        <v>0</v>
      </c>
      <c r="CL398" s="5">
        <f>IF(CL$2='PRES-S-L-T'!$B$6,AH398,0)</f>
        <v>0</v>
      </c>
      <c r="CM398" s="5">
        <f>IF(CM$2='PRES-S-L-T'!$B$6,AI398,0)</f>
        <v>0</v>
      </c>
      <c r="CN398" s="5">
        <f>IF(CN$2='PRES-S-L-T'!$B$6,AJ398,0)</f>
        <v>0</v>
      </c>
      <c r="CO398" s="5">
        <f>IF(CO$2='PRES-S-L-T'!$B$6,AK398,0)</f>
        <v>0</v>
      </c>
      <c r="CP398" s="5">
        <f>IF(CP$2='PRES-S-L-T'!$B$6,AL398,0)</f>
        <v>0</v>
      </c>
      <c r="CQ398" s="5">
        <f>IF(CQ$2='PRES-S-L-T'!$B$6,AM398,0)</f>
        <v>0</v>
      </c>
      <c r="CR398" s="5">
        <f>IF(CR$2='PRES-S-L-T'!$B$6,AN398,0)</f>
        <v>0</v>
      </c>
      <c r="CS398" s="5">
        <f>IF(CS$2='PRES-S-L-T'!$B$6,AO398,0)</f>
        <v>0</v>
      </c>
      <c r="CT398" s="5">
        <f>IF(CT$2='PRES-S-L-T'!$B$6,AP398,0)</f>
        <v>0</v>
      </c>
      <c r="CU398" s="5">
        <f>IF(CU$2='PRES-S-L-T'!$B$6,AQ398,0)</f>
        <v>0</v>
      </c>
      <c r="CV398" s="5">
        <f>IF(CV$2='PRES-S-L-T'!$B$6,AR398,0)</f>
        <v>0</v>
      </c>
      <c r="CW398" s="5">
        <f>IF(CW$2='PRES-S-L-T'!$B$6,AS398,0)</f>
        <v>0</v>
      </c>
      <c r="CX398" s="5">
        <f>IF(CX$2='PRES-S-L-T'!$B$6,AT398,0)</f>
        <v>0</v>
      </c>
      <c r="CY398" s="5">
        <f>IF(CY$2='PRES-S-L-T'!$B$6,AU398,0)</f>
        <v>0</v>
      </c>
      <c r="CZ398" s="5">
        <f>IF(CZ$2='PRES-S-L-T'!$B$6,AV398,0)</f>
        <v>0</v>
      </c>
      <c r="DA398" s="5">
        <f>IF(DA$2='PRES-S-L-T'!$B$6,AW398,0)</f>
        <v>0</v>
      </c>
      <c r="DB398" s="5">
        <f>IF(DB$2='PRES-S-L-T'!$B$6,AX398,0)</f>
        <v>0</v>
      </c>
      <c r="DE398" s="5">
        <f>IF(DE$2='PRES-S-L-T'!$B$6,BA398,0)</f>
        <v>0</v>
      </c>
      <c r="DF398" s="5">
        <f>IF(DF$2='PRES-S-L-T'!$B$6,BB398,0)</f>
        <v>0</v>
      </c>
      <c r="DG398" s="5">
        <f>IF(DG$2='PRES-S-L-T'!$B$6,BC398,0)</f>
        <v>0</v>
      </c>
      <c r="DH398" s="5">
        <f>IF(DH$2='PRES-S-L-T'!$B$6,BD398,0)</f>
        <v>0</v>
      </c>
      <c r="DI398" s="5">
        <f>IF(DI$2='PRES-S-L-T'!$B$6,BE398,0)</f>
        <v>0</v>
      </c>
      <c r="DJ398" s="5">
        <f t="shared" si="33"/>
        <v>0</v>
      </c>
      <c r="DK398" s="5">
        <f>IF('PRES-L-T'!$B$6=DK$2,SUM($C398:$P398),0)</f>
        <v>0</v>
      </c>
      <c r="DL398" s="5">
        <f>IF('PRES-L-T'!$B$6=DL$2,SUM($R398:$AB398),0)</f>
        <v>0</v>
      </c>
      <c r="DM398" s="5">
        <f>IF('PRES-L-T'!$B$6=DM$2,SUM($AC398:$AE398),0)</f>
        <v>0</v>
      </c>
      <c r="DN398" s="5">
        <f>IF('PRES-L-T'!$B$6=DN$2,SUM($AG398:$AI398),0)</f>
        <v>0</v>
      </c>
      <c r="DO398" s="5">
        <f>IF('PRES-L-T'!$B$6=DO$2,SUM($AJ398:$AP398),0)</f>
        <v>0</v>
      </c>
      <c r="DP398" s="5">
        <f>IF('PRES-L-T'!$B$6=DP$2,SUM($AT398:$AU398),0)</f>
        <v>0</v>
      </c>
      <c r="DQ398" s="5">
        <f>IF('PRES-L-T'!$B$6=DQ$2,SUM($AV398:$AY398),0)</f>
        <v>0</v>
      </c>
      <c r="DR398" s="5">
        <f>IF('PRES-L-T'!$B$6=DR$2,SUM($BA398:$BA398),0)</f>
        <v>0</v>
      </c>
      <c r="DS398" s="5">
        <f>IF('PRES-L-T'!$B$6=DS$2,SUM($BB398:$BB398),0)</f>
        <v>0</v>
      </c>
      <c r="DT398" s="5">
        <f>IF('PRES-L-T'!$B$6=DT$2,SUM($BC398:$BC398),0)</f>
        <v>0</v>
      </c>
      <c r="DU398" s="5">
        <f>IF('PRES-L-T'!$B$6=DU$2,SUM($BD398:$BD398),0)</f>
        <v>0</v>
      </c>
      <c r="DV398" s="5">
        <f>IF('PRES-L-T'!$B$6=DV$2,SUM($BE398:$BE398),0)</f>
        <v>0</v>
      </c>
      <c r="DW398" s="5">
        <f t="shared" si="31"/>
        <v>0</v>
      </c>
      <c r="DX398" s="5">
        <f>IF('PRES-U-P'!$B$6=DX$2,SUM(C398:AA398),0)</f>
        <v>0</v>
      </c>
      <c r="DY398" s="5">
        <f>IF('PRES-U-P'!$B$6=DY$2,SUM(AB398:AX398),0)</f>
        <v>0</v>
      </c>
      <c r="DZ398" s="5">
        <f>IF('PRES-U-P'!$B$6=DZ$2,SUM(BA398:BB398),0)</f>
        <v>0</v>
      </c>
      <c r="EA398" s="5">
        <f>IF('PRES-U-P'!$B$6=EA$2,SUM(BC398:BD398),0)</f>
        <v>0</v>
      </c>
      <c r="EB398" s="5">
        <f>IF('PRES-U-P'!$B$6=EB$2,SUM(BE398),0)</f>
        <v>0</v>
      </c>
      <c r="EC398" s="5">
        <f t="shared" si="34"/>
        <v>0</v>
      </c>
    </row>
    <row r="399" spans="1:133" hidden="1" x14ac:dyDescent="0.2">
      <c r="A399" s="1">
        <v>56304</v>
      </c>
      <c r="B399" s="1" t="s">
        <v>129</v>
      </c>
      <c r="BF399" s="5">
        <f t="shared" si="32"/>
        <v>0</v>
      </c>
      <c r="BG399" s="5">
        <f>IF(BG$2='PRES-S-L-T'!$B$6,C399,0)</f>
        <v>0</v>
      </c>
      <c r="BH399" s="5">
        <f>IF(BH$2='PRES-S-L-T'!$B$6,D399,0)</f>
        <v>0</v>
      </c>
      <c r="BI399" s="5">
        <f>IF(BI$2='PRES-S-L-T'!$B$6,E399,0)</f>
        <v>0</v>
      </c>
      <c r="BJ399" s="5">
        <f>IF(BJ$2='PRES-S-L-T'!$B$6,F399,0)</f>
        <v>0</v>
      </c>
      <c r="BK399" s="5">
        <f>IF(BK$2='PRES-S-L-T'!$B$6,G399,0)</f>
        <v>0</v>
      </c>
      <c r="BL399" s="5">
        <f>IF(BL$2='PRES-S-L-T'!$B$6,H399,0)</f>
        <v>0</v>
      </c>
      <c r="BM399" s="5">
        <f>IF(BM$2='PRES-S-L-T'!$B$6,I399,0)</f>
        <v>0</v>
      </c>
      <c r="BN399" s="5">
        <f>IF(BN$2='PRES-S-L-T'!$B$6,J399,0)</f>
        <v>0</v>
      </c>
      <c r="BO399" s="5">
        <f>IF(BO$2='PRES-S-L-T'!$B$6,K399,0)</f>
        <v>0</v>
      </c>
      <c r="BP399" s="5">
        <f>IF(BP$2='PRES-S-L-T'!$B$6,L399,0)</f>
        <v>0</v>
      </c>
      <c r="BQ399" s="5">
        <f>IF(BQ$2='PRES-S-L-T'!$B$6,M399,0)</f>
        <v>0</v>
      </c>
      <c r="BR399" s="5">
        <f>IF(BR$2='PRES-S-L-T'!$B$6,N399,0)</f>
        <v>0</v>
      </c>
      <c r="BS399" s="5">
        <f>IF(BS$2='PRES-S-L-T'!$B$6,O399,0)</f>
        <v>0</v>
      </c>
      <c r="BV399" s="5">
        <f>IF(BV$2='PRES-S-L-T'!$B$6,R399,0)</f>
        <v>0</v>
      </c>
      <c r="BW399" s="5">
        <f>IF(BW$2='PRES-S-L-T'!$B$6,S399,0)</f>
        <v>0</v>
      </c>
      <c r="BX399" s="5">
        <f>IF(BX$2='PRES-S-L-T'!$B$6,T399,0)</f>
        <v>0</v>
      </c>
      <c r="BY399" s="5">
        <f>IF(BY$2='PRES-S-L-T'!$B$6,U399,0)</f>
        <v>0</v>
      </c>
      <c r="BZ399" s="5">
        <f>IF(BZ$2='PRES-S-L-T'!$B$6,V399,0)</f>
        <v>0</v>
      </c>
      <c r="CA399" s="5">
        <f>IF(CA$2='PRES-S-L-T'!$B$6,W399,0)</f>
        <v>0</v>
      </c>
      <c r="CB399" s="5">
        <f>IF(CB$2='PRES-S-L-T'!$B$6,X399,0)</f>
        <v>0</v>
      </c>
      <c r="CC399" s="5">
        <f>IF(CC$2='PRES-S-L-T'!$B$6,Y399,0)</f>
        <v>0</v>
      </c>
      <c r="CD399" s="5">
        <f>IF(CD$2='PRES-S-L-T'!$B$6,Z399,0)</f>
        <v>0</v>
      </c>
      <c r="CE399" s="5">
        <f>IF(CE$2='PRES-S-L-T'!$B$6,AA399,0)</f>
        <v>0</v>
      </c>
      <c r="CF399" s="5">
        <f>IF(CF$2='PRES-S-L-T'!$B$6,AB399,0)</f>
        <v>0</v>
      </c>
      <c r="CG399" s="5">
        <f>IF(CG$2='PRES-S-L-T'!$B$6,AC399,0)</f>
        <v>0</v>
      </c>
      <c r="CH399" s="5">
        <f>IF(CH$2='PRES-S-L-T'!$B$6,AD399,0)</f>
        <v>0</v>
      </c>
      <c r="CI399" s="5">
        <f>IF(CI$2='PRES-S-L-T'!$B$6,AE399,0)</f>
        <v>0</v>
      </c>
      <c r="CJ399" s="5">
        <f>IF(CJ$2='PRES-S-L-T'!$B$6,AF399,0)</f>
        <v>0</v>
      </c>
      <c r="CK399" s="5">
        <f>IF(CK$2='PRES-S-L-T'!$B$6,AG399,0)</f>
        <v>0</v>
      </c>
      <c r="CL399" s="5">
        <f>IF(CL$2='PRES-S-L-T'!$B$6,AH399,0)</f>
        <v>0</v>
      </c>
      <c r="CM399" s="5">
        <f>IF(CM$2='PRES-S-L-T'!$B$6,AI399,0)</f>
        <v>0</v>
      </c>
      <c r="CN399" s="5">
        <f>IF(CN$2='PRES-S-L-T'!$B$6,AJ399,0)</f>
        <v>0</v>
      </c>
      <c r="CO399" s="5">
        <f>IF(CO$2='PRES-S-L-T'!$B$6,AK399,0)</f>
        <v>0</v>
      </c>
      <c r="CP399" s="5">
        <f>IF(CP$2='PRES-S-L-T'!$B$6,AL399,0)</f>
        <v>0</v>
      </c>
      <c r="CQ399" s="5">
        <f>IF(CQ$2='PRES-S-L-T'!$B$6,AM399,0)</f>
        <v>0</v>
      </c>
      <c r="CR399" s="5">
        <f>IF(CR$2='PRES-S-L-T'!$B$6,AN399,0)</f>
        <v>0</v>
      </c>
      <c r="CS399" s="5">
        <f>IF(CS$2='PRES-S-L-T'!$B$6,AO399,0)</f>
        <v>0</v>
      </c>
      <c r="CT399" s="5">
        <f>IF(CT$2='PRES-S-L-T'!$B$6,AP399,0)</f>
        <v>0</v>
      </c>
      <c r="CU399" s="5">
        <f>IF(CU$2='PRES-S-L-T'!$B$6,AQ399,0)</f>
        <v>0</v>
      </c>
      <c r="CV399" s="5">
        <f>IF(CV$2='PRES-S-L-T'!$B$6,AR399,0)</f>
        <v>0</v>
      </c>
      <c r="CW399" s="5">
        <f>IF(CW$2='PRES-S-L-T'!$B$6,AS399,0)</f>
        <v>0</v>
      </c>
      <c r="CX399" s="5">
        <f>IF(CX$2='PRES-S-L-T'!$B$6,AT399,0)</f>
        <v>0</v>
      </c>
      <c r="CY399" s="5">
        <f>IF(CY$2='PRES-S-L-T'!$B$6,AU399,0)</f>
        <v>0</v>
      </c>
      <c r="CZ399" s="5">
        <f>IF(CZ$2='PRES-S-L-T'!$B$6,AV399,0)</f>
        <v>0</v>
      </c>
      <c r="DA399" s="5">
        <f>IF(DA$2='PRES-S-L-T'!$B$6,AW399,0)</f>
        <v>0</v>
      </c>
      <c r="DB399" s="5">
        <f>IF(DB$2='PRES-S-L-T'!$B$6,AX399,0)</f>
        <v>0</v>
      </c>
      <c r="DE399" s="5">
        <f>IF(DE$2='PRES-S-L-T'!$B$6,BA399,0)</f>
        <v>0</v>
      </c>
      <c r="DF399" s="5">
        <f>IF(DF$2='PRES-S-L-T'!$B$6,BB399,0)</f>
        <v>0</v>
      </c>
      <c r="DG399" s="5">
        <f>IF(DG$2='PRES-S-L-T'!$B$6,BC399,0)</f>
        <v>0</v>
      </c>
      <c r="DH399" s="5">
        <f>IF(DH$2='PRES-S-L-T'!$B$6,BD399,0)</f>
        <v>0</v>
      </c>
      <c r="DI399" s="5">
        <f>IF(DI$2='PRES-S-L-T'!$B$6,BE399,0)</f>
        <v>0</v>
      </c>
      <c r="DJ399" s="5">
        <f t="shared" si="33"/>
        <v>0</v>
      </c>
      <c r="DK399" s="5">
        <f>IF('PRES-L-T'!$B$6=DK$2,SUM($C399:$P399),0)</f>
        <v>0</v>
      </c>
      <c r="DL399" s="5">
        <f>IF('PRES-L-T'!$B$6=DL$2,SUM($R399:$AB399),0)</f>
        <v>0</v>
      </c>
      <c r="DM399" s="5">
        <f>IF('PRES-L-T'!$B$6=DM$2,SUM($AC399:$AE399),0)</f>
        <v>0</v>
      </c>
      <c r="DN399" s="5">
        <f>IF('PRES-L-T'!$B$6=DN$2,SUM($AG399:$AI399),0)</f>
        <v>0</v>
      </c>
      <c r="DO399" s="5">
        <f>IF('PRES-L-T'!$B$6=DO$2,SUM($AJ399:$AP399),0)</f>
        <v>0</v>
      </c>
      <c r="DP399" s="5">
        <f>IF('PRES-L-T'!$B$6=DP$2,SUM($AT399:$AU399),0)</f>
        <v>0</v>
      </c>
      <c r="DQ399" s="5">
        <f>IF('PRES-L-T'!$B$6=DQ$2,SUM($AV399:$AY399),0)</f>
        <v>0</v>
      </c>
      <c r="DR399" s="5">
        <f>IF('PRES-L-T'!$B$6=DR$2,SUM($BA399:$BA399),0)</f>
        <v>0</v>
      </c>
      <c r="DS399" s="5">
        <f>IF('PRES-L-T'!$B$6=DS$2,SUM($BB399:$BB399),0)</f>
        <v>0</v>
      </c>
      <c r="DT399" s="5">
        <f>IF('PRES-L-T'!$B$6=DT$2,SUM($BC399:$BC399),0)</f>
        <v>0</v>
      </c>
      <c r="DU399" s="5">
        <f>IF('PRES-L-T'!$B$6=DU$2,SUM($BD399:$BD399),0)</f>
        <v>0</v>
      </c>
      <c r="DV399" s="5">
        <f>IF('PRES-L-T'!$B$6=DV$2,SUM($BE399:$BE399),0)</f>
        <v>0</v>
      </c>
      <c r="DW399" s="5">
        <f t="shared" si="31"/>
        <v>0</v>
      </c>
      <c r="DX399" s="5">
        <f>IF('PRES-U-P'!$B$6=DX$2,SUM(C399:AA399),0)</f>
        <v>0</v>
      </c>
      <c r="DY399" s="5">
        <f>IF('PRES-U-P'!$B$6=DY$2,SUM(AB399:AX399),0)</f>
        <v>0</v>
      </c>
      <c r="DZ399" s="5">
        <f>IF('PRES-U-P'!$B$6=DZ$2,SUM(BA399:BB399),0)</f>
        <v>0</v>
      </c>
      <c r="EA399" s="5">
        <f>IF('PRES-U-P'!$B$6=EA$2,SUM(BC399:BD399),0)</f>
        <v>0</v>
      </c>
      <c r="EB399" s="5">
        <f>IF('PRES-U-P'!$B$6=EB$2,SUM(BE399),0)</f>
        <v>0</v>
      </c>
      <c r="EC399" s="5">
        <f t="shared" si="34"/>
        <v>0</v>
      </c>
    </row>
    <row r="400" spans="1:133" hidden="1" x14ac:dyDescent="0.2">
      <c r="A400" s="1">
        <v>56305</v>
      </c>
      <c r="B400" s="1" t="s">
        <v>130</v>
      </c>
      <c r="BF400" s="5">
        <f t="shared" si="32"/>
        <v>0</v>
      </c>
      <c r="BG400" s="5">
        <f>IF(BG$2='PRES-S-L-T'!$B$6,C400,0)</f>
        <v>0</v>
      </c>
      <c r="BH400" s="5">
        <f>IF(BH$2='PRES-S-L-T'!$B$6,D400,0)</f>
        <v>0</v>
      </c>
      <c r="BI400" s="5">
        <f>IF(BI$2='PRES-S-L-T'!$B$6,E400,0)</f>
        <v>0</v>
      </c>
      <c r="BJ400" s="5">
        <f>IF(BJ$2='PRES-S-L-T'!$B$6,F400,0)</f>
        <v>0</v>
      </c>
      <c r="BK400" s="5">
        <f>IF(BK$2='PRES-S-L-T'!$B$6,G400,0)</f>
        <v>0</v>
      </c>
      <c r="BL400" s="5">
        <f>IF(BL$2='PRES-S-L-T'!$B$6,H400,0)</f>
        <v>0</v>
      </c>
      <c r="BM400" s="5">
        <f>IF(BM$2='PRES-S-L-T'!$B$6,I400,0)</f>
        <v>0</v>
      </c>
      <c r="BN400" s="5">
        <f>IF(BN$2='PRES-S-L-T'!$B$6,J400,0)</f>
        <v>0</v>
      </c>
      <c r="BO400" s="5">
        <f>IF(BO$2='PRES-S-L-T'!$B$6,K400,0)</f>
        <v>0</v>
      </c>
      <c r="BP400" s="5">
        <f>IF(BP$2='PRES-S-L-T'!$B$6,L400,0)</f>
        <v>0</v>
      </c>
      <c r="BQ400" s="5">
        <f>IF(BQ$2='PRES-S-L-T'!$B$6,M400,0)</f>
        <v>0</v>
      </c>
      <c r="BR400" s="5">
        <f>IF(BR$2='PRES-S-L-T'!$B$6,N400,0)</f>
        <v>0</v>
      </c>
      <c r="BS400" s="5">
        <f>IF(BS$2='PRES-S-L-T'!$B$6,O400,0)</f>
        <v>0</v>
      </c>
      <c r="BV400" s="5">
        <f>IF(BV$2='PRES-S-L-T'!$B$6,R400,0)</f>
        <v>0</v>
      </c>
      <c r="BW400" s="5">
        <f>IF(BW$2='PRES-S-L-T'!$B$6,S400,0)</f>
        <v>0</v>
      </c>
      <c r="BX400" s="5">
        <f>IF(BX$2='PRES-S-L-T'!$B$6,T400,0)</f>
        <v>0</v>
      </c>
      <c r="BY400" s="5">
        <f>IF(BY$2='PRES-S-L-T'!$B$6,U400,0)</f>
        <v>0</v>
      </c>
      <c r="BZ400" s="5">
        <f>IF(BZ$2='PRES-S-L-T'!$B$6,V400,0)</f>
        <v>0</v>
      </c>
      <c r="CA400" s="5">
        <f>IF(CA$2='PRES-S-L-T'!$B$6,W400,0)</f>
        <v>0</v>
      </c>
      <c r="CB400" s="5">
        <f>IF(CB$2='PRES-S-L-T'!$B$6,X400,0)</f>
        <v>0</v>
      </c>
      <c r="CC400" s="5">
        <f>IF(CC$2='PRES-S-L-T'!$B$6,Y400,0)</f>
        <v>0</v>
      </c>
      <c r="CD400" s="5">
        <f>IF(CD$2='PRES-S-L-T'!$B$6,Z400,0)</f>
        <v>0</v>
      </c>
      <c r="CE400" s="5">
        <f>IF(CE$2='PRES-S-L-T'!$B$6,AA400,0)</f>
        <v>0</v>
      </c>
      <c r="CF400" s="5">
        <f>IF(CF$2='PRES-S-L-T'!$B$6,AB400,0)</f>
        <v>0</v>
      </c>
      <c r="CG400" s="5">
        <f>IF(CG$2='PRES-S-L-T'!$B$6,AC400,0)</f>
        <v>0</v>
      </c>
      <c r="CH400" s="5">
        <f>IF(CH$2='PRES-S-L-T'!$B$6,AD400,0)</f>
        <v>0</v>
      </c>
      <c r="CI400" s="5">
        <f>IF(CI$2='PRES-S-L-T'!$B$6,AE400,0)</f>
        <v>0</v>
      </c>
      <c r="CJ400" s="5">
        <f>IF(CJ$2='PRES-S-L-T'!$B$6,AF400,0)</f>
        <v>0</v>
      </c>
      <c r="CK400" s="5">
        <f>IF(CK$2='PRES-S-L-T'!$B$6,AG400,0)</f>
        <v>0</v>
      </c>
      <c r="CL400" s="5">
        <f>IF(CL$2='PRES-S-L-T'!$B$6,AH400,0)</f>
        <v>0</v>
      </c>
      <c r="CM400" s="5">
        <f>IF(CM$2='PRES-S-L-T'!$B$6,AI400,0)</f>
        <v>0</v>
      </c>
      <c r="CN400" s="5">
        <f>IF(CN$2='PRES-S-L-T'!$B$6,AJ400,0)</f>
        <v>0</v>
      </c>
      <c r="CO400" s="5">
        <f>IF(CO$2='PRES-S-L-T'!$B$6,AK400,0)</f>
        <v>0</v>
      </c>
      <c r="CP400" s="5">
        <f>IF(CP$2='PRES-S-L-T'!$B$6,AL400,0)</f>
        <v>0</v>
      </c>
      <c r="CQ400" s="5">
        <f>IF(CQ$2='PRES-S-L-T'!$B$6,AM400,0)</f>
        <v>0</v>
      </c>
      <c r="CR400" s="5">
        <f>IF(CR$2='PRES-S-L-T'!$B$6,AN400,0)</f>
        <v>0</v>
      </c>
      <c r="CS400" s="5">
        <f>IF(CS$2='PRES-S-L-T'!$B$6,AO400,0)</f>
        <v>0</v>
      </c>
      <c r="CT400" s="5">
        <f>IF(CT$2='PRES-S-L-T'!$B$6,AP400,0)</f>
        <v>0</v>
      </c>
      <c r="CU400" s="5">
        <f>IF(CU$2='PRES-S-L-T'!$B$6,AQ400,0)</f>
        <v>0</v>
      </c>
      <c r="CV400" s="5">
        <f>IF(CV$2='PRES-S-L-T'!$B$6,AR400,0)</f>
        <v>0</v>
      </c>
      <c r="CW400" s="5">
        <f>IF(CW$2='PRES-S-L-T'!$B$6,AS400,0)</f>
        <v>0</v>
      </c>
      <c r="CX400" s="5">
        <f>IF(CX$2='PRES-S-L-T'!$B$6,AT400,0)</f>
        <v>0</v>
      </c>
      <c r="CY400" s="5">
        <f>IF(CY$2='PRES-S-L-T'!$B$6,AU400,0)</f>
        <v>0</v>
      </c>
      <c r="CZ400" s="5">
        <f>IF(CZ$2='PRES-S-L-T'!$B$6,AV400,0)</f>
        <v>0</v>
      </c>
      <c r="DA400" s="5">
        <f>IF(DA$2='PRES-S-L-T'!$B$6,AW400,0)</f>
        <v>0</v>
      </c>
      <c r="DB400" s="5">
        <f>IF(DB$2='PRES-S-L-T'!$B$6,AX400,0)</f>
        <v>0</v>
      </c>
      <c r="DE400" s="5">
        <f>IF(DE$2='PRES-S-L-T'!$B$6,BA400,0)</f>
        <v>0</v>
      </c>
      <c r="DF400" s="5">
        <f>IF(DF$2='PRES-S-L-T'!$B$6,BB400,0)</f>
        <v>0</v>
      </c>
      <c r="DG400" s="5">
        <f>IF(DG$2='PRES-S-L-T'!$B$6,BC400,0)</f>
        <v>0</v>
      </c>
      <c r="DH400" s="5">
        <f>IF(DH$2='PRES-S-L-T'!$B$6,BD400,0)</f>
        <v>0</v>
      </c>
      <c r="DI400" s="5">
        <f>IF(DI$2='PRES-S-L-T'!$B$6,BE400,0)</f>
        <v>0</v>
      </c>
      <c r="DJ400" s="5">
        <f t="shared" si="33"/>
        <v>0</v>
      </c>
      <c r="DK400" s="5">
        <f>IF('PRES-L-T'!$B$6=DK$2,SUM($C400:$P400),0)</f>
        <v>0</v>
      </c>
      <c r="DL400" s="5">
        <f>IF('PRES-L-T'!$B$6=DL$2,SUM($R400:$AB400),0)</f>
        <v>0</v>
      </c>
      <c r="DM400" s="5">
        <f>IF('PRES-L-T'!$B$6=DM$2,SUM($AC400:$AE400),0)</f>
        <v>0</v>
      </c>
      <c r="DN400" s="5">
        <f>IF('PRES-L-T'!$B$6=DN$2,SUM($AG400:$AI400),0)</f>
        <v>0</v>
      </c>
      <c r="DO400" s="5">
        <f>IF('PRES-L-T'!$B$6=DO$2,SUM($AJ400:$AP400),0)</f>
        <v>0</v>
      </c>
      <c r="DP400" s="5">
        <f>IF('PRES-L-T'!$B$6=DP$2,SUM($AT400:$AU400),0)</f>
        <v>0</v>
      </c>
      <c r="DQ400" s="5">
        <f>IF('PRES-L-T'!$B$6=DQ$2,SUM($AV400:$AY400),0)</f>
        <v>0</v>
      </c>
      <c r="DR400" s="5">
        <f>IF('PRES-L-T'!$B$6=DR$2,SUM($BA400:$BA400),0)</f>
        <v>0</v>
      </c>
      <c r="DS400" s="5">
        <f>IF('PRES-L-T'!$B$6=DS$2,SUM($BB400:$BB400),0)</f>
        <v>0</v>
      </c>
      <c r="DT400" s="5">
        <f>IF('PRES-L-T'!$B$6=DT$2,SUM($BC400:$BC400),0)</f>
        <v>0</v>
      </c>
      <c r="DU400" s="5">
        <f>IF('PRES-L-T'!$B$6=DU$2,SUM($BD400:$BD400),0)</f>
        <v>0</v>
      </c>
      <c r="DV400" s="5">
        <f>IF('PRES-L-T'!$B$6=DV$2,SUM($BE400:$BE400),0)</f>
        <v>0</v>
      </c>
      <c r="DW400" s="5">
        <f t="shared" si="31"/>
        <v>0</v>
      </c>
      <c r="DX400" s="5">
        <f>IF('PRES-U-P'!$B$6=DX$2,SUM(C400:AA400),0)</f>
        <v>0</v>
      </c>
      <c r="DY400" s="5">
        <f>IF('PRES-U-P'!$B$6=DY$2,SUM(AB400:AX400),0)</f>
        <v>0</v>
      </c>
      <c r="DZ400" s="5">
        <f>IF('PRES-U-P'!$B$6=DZ$2,SUM(BA400:BB400),0)</f>
        <v>0</v>
      </c>
      <c r="EA400" s="5">
        <f>IF('PRES-U-P'!$B$6=EA$2,SUM(BC400:BD400),0)</f>
        <v>0</v>
      </c>
      <c r="EB400" s="5">
        <f>IF('PRES-U-P'!$B$6=EB$2,SUM(BE400),0)</f>
        <v>0</v>
      </c>
      <c r="EC400" s="5">
        <f t="shared" si="34"/>
        <v>0</v>
      </c>
    </row>
    <row r="401" spans="1:133" hidden="1" x14ac:dyDescent="0.2">
      <c r="A401" s="1">
        <v>56403</v>
      </c>
      <c r="B401" s="1" t="s">
        <v>131</v>
      </c>
      <c r="BF401" s="5">
        <f t="shared" si="32"/>
        <v>0</v>
      </c>
      <c r="BG401" s="5">
        <f>IF(BG$2='PRES-S-L-T'!$B$6,C401,0)</f>
        <v>0</v>
      </c>
      <c r="BH401" s="5">
        <f>IF(BH$2='PRES-S-L-T'!$B$6,D401,0)</f>
        <v>0</v>
      </c>
      <c r="BI401" s="5">
        <f>IF(BI$2='PRES-S-L-T'!$B$6,E401,0)</f>
        <v>0</v>
      </c>
      <c r="BJ401" s="5">
        <f>IF(BJ$2='PRES-S-L-T'!$B$6,F401,0)</f>
        <v>0</v>
      </c>
      <c r="BK401" s="5">
        <f>IF(BK$2='PRES-S-L-T'!$B$6,G401,0)</f>
        <v>0</v>
      </c>
      <c r="BL401" s="5">
        <f>IF(BL$2='PRES-S-L-T'!$B$6,H401,0)</f>
        <v>0</v>
      </c>
      <c r="BM401" s="5">
        <f>IF(BM$2='PRES-S-L-T'!$B$6,I401,0)</f>
        <v>0</v>
      </c>
      <c r="BN401" s="5">
        <f>IF(BN$2='PRES-S-L-T'!$B$6,J401,0)</f>
        <v>0</v>
      </c>
      <c r="BO401" s="5">
        <f>IF(BO$2='PRES-S-L-T'!$B$6,K401,0)</f>
        <v>0</v>
      </c>
      <c r="BP401" s="5">
        <f>IF(BP$2='PRES-S-L-T'!$B$6,L401,0)</f>
        <v>0</v>
      </c>
      <c r="BQ401" s="5">
        <f>IF(BQ$2='PRES-S-L-T'!$B$6,M401,0)</f>
        <v>0</v>
      </c>
      <c r="BR401" s="5">
        <f>IF(BR$2='PRES-S-L-T'!$B$6,N401,0)</f>
        <v>0</v>
      </c>
      <c r="BS401" s="5">
        <f>IF(BS$2='PRES-S-L-T'!$B$6,O401,0)</f>
        <v>0</v>
      </c>
      <c r="BV401" s="5">
        <f>IF(BV$2='PRES-S-L-T'!$B$6,R401,0)</f>
        <v>0</v>
      </c>
      <c r="BW401" s="5">
        <f>IF(BW$2='PRES-S-L-T'!$B$6,S401,0)</f>
        <v>0</v>
      </c>
      <c r="BX401" s="5">
        <f>IF(BX$2='PRES-S-L-T'!$B$6,T401,0)</f>
        <v>0</v>
      </c>
      <c r="BY401" s="5">
        <f>IF(BY$2='PRES-S-L-T'!$B$6,U401,0)</f>
        <v>0</v>
      </c>
      <c r="BZ401" s="5">
        <f>IF(BZ$2='PRES-S-L-T'!$B$6,V401,0)</f>
        <v>0</v>
      </c>
      <c r="CA401" s="5">
        <f>IF(CA$2='PRES-S-L-T'!$B$6,W401,0)</f>
        <v>0</v>
      </c>
      <c r="CB401" s="5">
        <f>IF(CB$2='PRES-S-L-T'!$B$6,X401,0)</f>
        <v>0</v>
      </c>
      <c r="CC401" s="5">
        <f>IF(CC$2='PRES-S-L-T'!$B$6,Y401,0)</f>
        <v>0</v>
      </c>
      <c r="CD401" s="5">
        <f>IF(CD$2='PRES-S-L-T'!$B$6,Z401,0)</f>
        <v>0</v>
      </c>
      <c r="CE401" s="5">
        <f>IF(CE$2='PRES-S-L-T'!$B$6,AA401,0)</f>
        <v>0</v>
      </c>
      <c r="CF401" s="5">
        <f>IF(CF$2='PRES-S-L-T'!$B$6,AB401,0)</f>
        <v>0</v>
      </c>
      <c r="CG401" s="5">
        <f>IF(CG$2='PRES-S-L-T'!$B$6,AC401,0)</f>
        <v>0</v>
      </c>
      <c r="CH401" s="5">
        <f>IF(CH$2='PRES-S-L-T'!$B$6,AD401,0)</f>
        <v>0</v>
      </c>
      <c r="CI401" s="5">
        <f>IF(CI$2='PRES-S-L-T'!$B$6,AE401,0)</f>
        <v>0</v>
      </c>
      <c r="CJ401" s="5">
        <f>IF(CJ$2='PRES-S-L-T'!$B$6,AF401,0)</f>
        <v>0</v>
      </c>
      <c r="CK401" s="5">
        <f>IF(CK$2='PRES-S-L-T'!$B$6,AG401,0)</f>
        <v>0</v>
      </c>
      <c r="CL401" s="5">
        <f>IF(CL$2='PRES-S-L-T'!$B$6,AH401,0)</f>
        <v>0</v>
      </c>
      <c r="CM401" s="5">
        <f>IF(CM$2='PRES-S-L-T'!$B$6,AI401,0)</f>
        <v>0</v>
      </c>
      <c r="CN401" s="5">
        <f>IF(CN$2='PRES-S-L-T'!$B$6,AJ401,0)</f>
        <v>0</v>
      </c>
      <c r="CO401" s="5">
        <f>IF(CO$2='PRES-S-L-T'!$B$6,AK401,0)</f>
        <v>0</v>
      </c>
      <c r="CP401" s="5">
        <f>IF(CP$2='PRES-S-L-T'!$B$6,AL401,0)</f>
        <v>0</v>
      </c>
      <c r="CQ401" s="5">
        <f>IF(CQ$2='PRES-S-L-T'!$B$6,AM401,0)</f>
        <v>0</v>
      </c>
      <c r="CR401" s="5">
        <f>IF(CR$2='PRES-S-L-T'!$B$6,AN401,0)</f>
        <v>0</v>
      </c>
      <c r="CS401" s="5">
        <f>IF(CS$2='PRES-S-L-T'!$B$6,AO401,0)</f>
        <v>0</v>
      </c>
      <c r="CT401" s="5">
        <f>IF(CT$2='PRES-S-L-T'!$B$6,AP401,0)</f>
        <v>0</v>
      </c>
      <c r="CU401" s="5">
        <f>IF(CU$2='PRES-S-L-T'!$B$6,AQ401,0)</f>
        <v>0</v>
      </c>
      <c r="CV401" s="5">
        <f>IF(CV$2='PRES-S-L-T'!$B$6,AR401,0)</f>
        <v>0</v>
      </c>
      <c r="CW401" s="5">
        <f>IF(CW$2='PRES-S-L-T'!$B$6,AS401,0)</f>
        <v>0</v>
      </c>
      <c r="CX401" s="5">
        <f>IF(CX$2='PRES-S-L-T'!$B$6,AT401,0)</f>
        <v>0</v>
      </c>
      <c r="CY401" s="5">
        <f>IF(CY$2='PRES-S-L-T'!$B$6,AU401,0)</f>
        <v>0</v>
      </c>
      <c r="CZ401" s="5">
        <f>IF(CZ$2='PRES-S-L-T'!$B$6,AV401,0)</f>
        <v>0</v>
      </c>
      <c r="DA401" s="5">
        <f>IF(DA$2='PRES-S-L-T'!$B$6,AW401,0)</f>
        <v>0</v>
      </c>
      <c r="DB401" s="5">
        <f>IF(DB$2='PRES-S-L-T'!$B$6,AX401,0)</f>
        <v>0</v>
      </c>
      <c r="DE401" s="5">
        <f>IF(DE$2='PRES-S-L-T'!$B$6,BA401,0)</f>
        <v>0</v>
      </c>
      <c r="DF401" s="5">
        <f>IF(DF$2='PRES-S-L-T'!$B$6,BB401,0)</f>
        <v>0</v>
      </c>
      <c r="DG401" s="5">
        <f>IF(DG$2='PRES-S-L-T'!$B$6,BC401,0)</f>
        <v>0</v>
      </c>
      <c r="DH401" s="5">
        <f>IF(DH$2='PRES-S-L-T'!$B$6,BD401,0)</f>
        <v>0</v>
      </c>
      <c r="DI401" s="5">
        <f>IF(DI$2='PRES-S-L-T'!$B$6,BE401,0)</f>
        <v>0</v>
      </c>
      <c r="DJ401" s="5">
        <f t="shared" si="33"/>
        <v>0</v>
      </c>
      <c r="DK401" s="5">
        <f>IF('PRES-L-T'!$B$6=DK$2,SUM($C401:$P401),0)</f>
        <v>0</v>
      </c>
      <c r="DL401" s="5">
        <f>IF('PRES-L-T'!$B$6=DL$2,SUM($R401:$AB401),0)</f>
        <v>0</v>
      </c>
      <c r="DM401" s="5">
        <f>IF('PRES-L-T'!$B$6=DM$2,SUM($AC401:$AE401),0)</f>
        <v>0</v>
      </c>
      <c r="DN401" s="5">
        <f>IF('PRES-L-T'!$B$6=DN$2,SUM($AG401:$AI401),0)</f>
        <v>0</v>
      </c>
      <c r="DO401" s="5">
        <f>IF('PRES-L-T'!$B$6=DO$2,SUM($AJ401:$AP401),0)</f>
        <v>0</v>
      </c>
      <c r="DP401" s="5">
        <f>IF('PRES-L-T'!$B$6=DP$2,SUM($AT401:$AU401),0)</f>
        <v>0</v>
      </c>
      <c r="DQ401" s="5">
        <f>IF('PRES-L-T'!$B$6=DQ$2,SUM($AV401:$AY401),0)</f>
        <v>0</v>
      </c>
      <c r="DR401" s="5">
        <f>IF('PRES-L-T'!$B$6=DR$2,SUM($BA401:$BA401),0)</f>
        <v>0</v>
      </c>
      <c r="DS401" s="5">
        <f>IF('PRES-L-T'!$B$6=DS$2,SUM($BB401:$BB401),0)</f>
        <v>0</v>
      </c>
      <c r="DT401" s="5">
        <f>IF('PRES-L-T'!$B$6=DT$2,SUM($BC401:$BC401),0)</f>
        <v>0</v>
      </c>
      <c r="DU401" s="5">
        <f>IF('PRES-L-T'!$B$6=DU$2,SUM($BD401:$BD401),0)</f>
        <v>0</v>
      </c>
      <c r="DV401" s="5">
        <f>IF('PRES-L-T'!$B$6=DV$2,SUM($BE401:$BE401),0)</f>
        <v>0</v>
      </c>
      <c r="DW401" s="5">
        <f t="shared" si="31"/>
        <v>0</v>
      </c>
      <c r="DX401" s="5">
        <f>IF('PRES-U-P'!$B$6=DX$2,SUM(C401:AA401),0)</f>
        <v>0</v>
      </c>
      <c r="DY401" s="5">
        <f>IF('PRES-U-P'!$B$6=DY$2,SUM(AB401:AX401),0)</f>
        <v>0</v>
      </c>
      <c r="DZ401" s="5">
        <f>IF('PRES-U-P'!$B$6=DZ$2,SUM(BA401:BB401),0)</f>
        <v>0</v>
      </c>
      <c r="EA401" s="5">
        <f>IF('PRES-U-P'!$B$6=EA$2,SUM(BC401:BD401),0)</f>
        <v>0</v>
      </c>
      <c r="EB401" s="5">
        <f>IF('PRES-U-P'!$B$6=EB$2,SUM(BE401),0)</f>
        <v>0</v>
      </c>
      <c r="EC401" s="5">
        <f t="shared" si="34"/>
        <v>0</v>
      </c>
    </row>
    <row r="402" spans="1:133" hidden="1" x14ac:dyDescent="0.2">
      <c r="A402" s="1">
        <v>56404</v>
      </c>
      <c r="B402" s="1" t="s">
        <v>132</v>
      </c>
      <c r="BF402" s="5">
        <f t="shared" si="32"/>
        <v>0</v>
      </c>
      <c r="BG402" s="5">
        <f>IF(BG$2='PRES-S-L-T'!$B$6,C402,0)</f>
        <v>0</v>
      </c>
      <c r="BH402" s="5">
        <f>IF(BH$2='PRES-S-L-T'!$B$6,D402,0)</f>
        <v>0</v>
      </c>
      <c r="BI402" s="5">
        <f>IF(BI$2='PRES-S-L-T'!$B$6,E402,0)</f>
        <v>0</v>
      </c>
      <c r="BJ402" s="5">
        <f>IF(BJ$2='PRES-S-L-T'!$B$6,F402,0)</f>
        <v>0</v>
      </c>
      <c r="BK402" s="5">
        <f>IF(BK$2='PRES-S-L-T'!$B$6,G402,0)</f>
        <v>0</v>
      </c>
      <c r="BL402" s="5">
        <f>IF(BL$2='PRES-S-L-T'!$B$6,H402,0)</f>
        <v>0</v>
      </c>
      <c r="BM402" s="5">
        <f>IF(BM$2='PRES-S-L-T'!$B$6,I402,0)</f>
        <v>0</v>
      </c>
      <c r="BN402" s="5">
        <f>IF(BN$2='PRES-S-L-T'!$B$6,J402,0)</f>
        <v>0</v>
      </c>
      <c r="BO402" s="5">
        <f>IF(BO$2='PRES-S-L-T'!$B$6,K402,0)</f>
        <v>0</v>
      </c>
      <c r="BP402" s="5">
        <f>IF(BP$2='PRES-S-L-T'!$B$6,L402,0)</f>
        <v>0</v>
      </c>
      <c r="BQ402" s="5">
        <f>IF(BQ$2='PRES-S-L-T'!$B$6,M402,0)</f>
        <v>0</v>
      </c>
      <c r="BR402" s="5">
        <f>IF(BR$2='PRES-S-L-T'!$B$6,N402,0)</f>
        <v>0</v>
      </c>
      <c r="BS402" s="5">
        <f>IF(BS$2='PRES-S-L-T'!$B$6,O402,0)</f>
        <v>0</v>
      </c>
      <c r="BV402" s="5">
        <f>IF(BV$2='PRES-S-L-T'!$B$6,R402,0)</f>
        <v>0</v>
      </c>
      <c r="BW402" s="5">
        <f>IF(BW$2='PRES-S-L-T'!$B$6,S402,0)</f>
        <v>0</v>
      </c>
      <c r="BX402" s="5">
        <f>IF(BX$2='PRES-S-L-T'!$B$6,T402,0)</f>
        <v>0</v>
      </c>
      <c r="BY402" s="5">
        <f>IF(BY$2='PRES-S-L-T'!$B$6,U402,0)</f>
        <v>0</v>
      </c>
      <c r="BZ402" s="5">
        <f>IF(BZ$2='PRES-S-L-T'!$B$6,V402,0)</f>
        <v>0</v>
      </c>
      <c r="CA402" s="5">
        <f>IF(CA$2='PRES-S-L-T'!$B$6,W402,0)</f>
        <v>0</v>
      </c>
      <c r="CB402" s="5">
        <f>IF(CB$2='PRES-S-L-T'!$B$6,X402,0)</f>
        <v>0</v>
      </c>
      <c r="CC402" s="5">
        <f>IF(CC$2='PRES-S-L-T'!$B$6,Y402,0)</f>
        <v>0</v>
      </c>
      <c r="CD402" s="5">
        <f>IF(CD$2='PRES-S-L-T'!$B$6,Z402,0)</f>
        <v>0</v>
      </c>
      <c r="CE402" s="5">
        <f>IF(CE$2='PRES-S-L-T'!$B$6,AA402,0)</f>
        <v>0</v>
      </c>
      <c r="CF402" s="5">
        <f>IF(CF$2='PRES-S-L-T'!$B$6,AB402,0)</f>
        <v>0</v>
      </c>
      <c r="CG402" s="5">
        <f>IF(CG$2='PRES-S-L-T'!$B$6,AC402,0)</f>
        <v>0</v>
      </c>
      <c r="CH402" s="5">
        <f>IF(CH$2='PRES-S-L-T'!$B$6,AD402,0)</f>
        <v>0</v>
      </c>
      <c r="CI402" s="5">
        <f>IF(CI$2='PRES-S-L-T'!$B$6,AE402,0)</f>
        <v>0</v>
      </c>
      <c r="CJ402" s="5">
        <f>IF(CJ$2='PRES-S-L-T'!$B$6,AF402,0)</f>
        <v>0</v>
      </c>
      <c r="CK402" s="5">
        <f>IF(CK$2='PRES-S-L-T'!$B$6,AG402,0)</f>
        <v>0</v>
      </c>
      <c r="CL402" s="5">
        <f>IF(CL$2='PRES-S-L-T'!$B$6,AH402,0)</f>
        <v>0</v>
      </c>
      <c r="CM402" s="5">
        <f>IF(CM$2='PRES-S-L-T'!$B$6,AI402,0)</f>
        <v>0</v>
      </c>
      <c r="CN402" s="5">
        <f>IF(CN$2='PRES-S-L-T'!$B$6,AJ402,0)</f>
        <v>0</v>
      </c>
      <c r="CO402" s="5">
        <f>IF(CO$2='PRES-S-L-T'!$B$6,AK402,0)</f>
        <v>0</v>
      </c>
      <c r="CP402" s="5">
        <f>IF(CP$2='PRES-S-L-T'!$B$6,AL402,0)</f>
        <v>0</v>
      </c>
      <c r="CQ402" s="5">
        <f>IF(CQ$2='PRES-S-L-T'!$B$6,AM402,0)</f>
        <v>0</v>
      </c>
      <c r="CR402" s="5">
        <f>IF(CR$2='PRES-S-L-T'!$B$6,AN402,0)</f>
        <v>0</v>
      </c>
      <c r="CS402" s="5">
        <f>IF(CS$2='PRES-S-L-T'!$B$6,AO402,0)</f>
        <v>0</v>
      </c>
      <c r="CT402" s="5">
        <f>IF(CT$2='PRES-S-L-T'!$B$6,AP402,0)</f>
        <v>0</v>
      </c>
      <c r="CU402" s="5">
        <f>IF(CU$2='PRES-S-L-T'!$B$6,AQ402,0)</f>
        <v>0</v>
      </c>
      <c r="CV402" s="5">
        <f>IF(CV$2='PRES-S-L-T'!$B$6,AR402,0)</f>
        <v>0</v>
      </c>
      <c r="CW402" s="5">
        <f>IF(CW$2='PRES-S-L-T'!$B$6,AS402,0)</f>
        <v>0</v>
      </c>
      <c r="CX402" s="5">
        <f>IF(CX$2='PRES-S-L-T'!$B$6,AT402,0)</f>
        <v>0</v>
      </c>
      <c r="CY402" s="5">
        <f>IF(CY$2='PRES-S-L-T'!$B$6,AU402,0)</f>
        <v>0</v>
      </c>
      <c r="CZ402" s="5">
        <f>IF(CZ$2='PRES-S-L-T'!$B$6,AV402,0)</f>
        <v>0</v>
      </c>
      <c r="DA402" s="5">
        <f>IF(DA$2='PRES-S-L-T'!$B$6,AW402,0)</f>
        <v>0</v>
      </c>
      <c r="DB402" s="5">
        <f>IF(DB$2='PRES-S-L-T'!$B$6,AX402,0)</f>
        <v>0</v>
      </c>
      <c r="DE402" s="5">
        <f>IF(DE$2='PRES-S-L-T'!$B$6,BA402,0)</f>
        <v>0</v>
      </c>
      <c r="DF402" s="5">
        <f>IF(DF$2='PRES-S-L-T'!$B$6,BB402,0)</f>
        <v>0</v>
      </c>
      <c r="DG402" s="5">
        <f>IF(DG$2='PRES-S-L-T'!$B$6,BC402,0)</f>
        <v>0</v>
      </c>
      <c r="DH402" s="5">
        <f>IF(DH$2='PRES-S-L-T'!$B$6,BD402,0)</f>
        <v>0</v>
      </c>
      <c r="DI402" s="5">
        <f>IF(DI$2='PRES-S-L-T'!$B$6,BE402,0)</f>
        <v>0</v>
      </c>
      <c r="DJ402" s="5">
        <f t="shared" si="33"/>
        <v>0</v>
      </c>
      <c r="DK402" s="5">
        <f>IF('PRES-L-T'!$B$6=DK$2,SUM($C402:$P402),0)</f>
        <v>0</v>
      </c>
      <c r="DL402" s="5">
        <f>IF('PRES-L-T'!$B$6=DL$2,SUM($R402:$AB402),0)</f>
        <v>0</v>
      </c>
      <c r="DM402" s="5">
        <f>IF('PRES-L-T'!$B$6=DM$2,SUM($AC402:$AE402),0)</f>
        <v>0</v>
      </c>
      <c r="DN402" s="5">
        <f>IF('PRES-L-T'!$B$6=DN$2,SUM($AG402:$AI402),0)</f>
        <v>0</v>
      </c>
      <c r="DO402" s="5">
        <f>IF('PRES-L-T'!$B$6=DO$2,SUM($AJ402:$AP402),0)</f>
        <v>0</v>
      </c>
      <c r="DP402" s="5">
        <f>IF('PRES-L-T'!$B$6=DP$2,SUM($AT402:$AU402),0)</f>
        <v>0</v>
      </c>
      <c r="DQ402" s="5">
        <f>IF('PRES-L-T'!$B$6=DQ$2,SUM($AV402:$AY402),0)</f>
        <v>0</v>
      </c>
      <c r="DR402" s="5">
        <f>IF('PRES-L-T'!$B$6=DR$2,SUM($BA402:$BA402),0)</f>
        <v>0</v>
      </c>
      <c r="DS402" s="5">
        <f>IF('PRES-L-T'!$B$6=DS$2,SUM($BB402:$BB402),0)</f>
        <v>0</v>
      </c>
      <c r="DT402" s="5">
        <f>IF('PRES-L-T'!$B$6=DT$2,SUM($BC402:$BC402),0)</f>
        <v>0</v>
      </c>
      <c r="DU402" s="5">
        <f>IF('PRES-L-T'!$B$6=DU$2,SUM($BD402:$BD402),0)</f>
        <v>0</v>
      </c>
      <c r="DV402" s="5">
        <f>IF('PRES-L-T'!$B$6=DV$2,SUM($BE402:$BE402),0)</f>
        <v>0</v>
      </c>
      <c r="DW402" s="5">
        <f t="shared" si="31"/>
        <v>0</v>
      </c>
      <c r="DX402" s="5">
        <f>IF('PRES-U-P'!$B$6=DX$2,SUM(C402:AA402),0)</f>
        <v>0</v>
      </c>
      <c r="DY402" s="5">
        <f>IF('PRES-U-P'!$B$6=DY$2,SUM(AB402:AX402),0)</f>
        <v>0</v>
      </c>
      <c r="DZ402" s="5">
        <f>IF('PRES-U-P'!$B$6=DZ$2,SUM(BA402:BB402),0)</f>
        <v>0</v>
      </c>
      <c r="EA402" s="5">
        <f>IF('PRES-U-P'!$B$6=EA$2,SUM(BC402:BD402),0)</f>
        <v>0</v>
      </c>
      <c r="EB402" s="5">
        <f>IF('PRES-U-P'!$B$6=EB$2,SUM(BE402),0)</f>
        <v>0</v>
      </c>
      <c r="EC402" s="5">
        <f t="shared" si="34"/>
        <v>0</v>
      </c>
    </row>
    <row r="403" spans="1:133" hidden="1" x14ac:dyDescent="0.2">
      <c r="A403" s="1">
        <v>56405</v>
      </c>
      <c r="B403" s="1" t="s">
        <v>128</v>
      </c>
      <c r="BF403" s="5">
        <f t="shared" si="32"/>
        <v>0</v>
      </c>
      <c r="BG403" s="5">
        <f>IF(BG$2='PRES-S-L-T'!$B$6,C403,0)</f>
        <v>0</v>
      </c>
      <c r="BH403" s="5">
        <f>IF(BH$2='PRES-S-L-T'!$B$6,D403,0)</f>
        <v>0</v>
      </c>
      <c r="BI403" s="5">
        <f>IF(BI$2='PRES-S-L-T'!$B$6,E403,0)</f>
        <v>0</v>
      </c>
      <c r="BJ403" s="5">
        <f>IF(BJ$2='PRES-S-L-T'!$B$6,F403,0)</f>
        <v>0</v>
      </c>
      <c r="BK403" s="5">
        <f>IF(BK$2='PRES-S-L-T'!$B$6,G403,0)</f>
        <v>0</v>
      </c>
      <c r="BL403" s="5">
        <f>IF(BL$2='PRES-S-L-T'!$B$6,H403,0)</f>
        <v>0</v>
      </c>
      <c r="BM403" s="5">
        <f>IF(BM$2='PRES-S-L-T'!$B$6,I403,0)</f>
        <v>0</v>
      </c>
      <c r="BN403" s="5">
        <f>IF(BN$2='PRES-S-L-T'!$B$6,J403,0)</f>
        <v>0</v>
      </c>
      <c r="BO403" s="5">
        <f>IF(BO$2='PRES-S-L-T'!$B$6,K403,0)</f>
        <v>0</v>
      </c>
      <c r="BP403" s="5">
        <f>IF(BP$2='PRES-S-L-T'!$B$6,L403,0)</f>
        <v>0</v>
      </c>
      <c r="BQ403" s="5">
        <f>IF(BQ$2='PRES-S-L-T'!$B$6,M403,0)</f>
        <v>0</v>
      </c>
      <c r="BR403" s="5">
        <f>IF(BR$2='PRES-S-L-T'!$B$6,N403,0)</f>
        <v>0</v>
      </c>
      <c r="BS403" s="5">
        <f>IF(BS$2='PRES-S-L-T'!$B$6,O403,0)</f>
        <v>0</v>
      </c>
      <c r="BV403" s="5">
        <f>IF(BV$2='PRES-S-L-T'!$B$6,R403,0)</f>
        <v>0</v>
      </c>
      <c r="BW403" s="5">
        <f>IF(BW$2='PRES-S-L-T'!$B$6,S403,0)</f>
        <v>0</v>
      </c>
      <c r="BX403" s="5">
        <f>IF(BX$2='PRES-S-L-T'!$B$6,T403,0)</f>
        <v>0</v>
      </c>
      <c r="BY403" s="5">
        <f>IF(BY$2='PRES-S-L-T'!$B$6,U403,0)</f>
        <v>0</v>
      </c>
      <c r="BZ403" s="5">
        <f>IF(BZ$2='PRES-S-L-T'!$B$6,V403,0)</f>
        <v>0</v>
      </c>
      <c r="CA403" s="5">
        <f>IF(CA$2='PRES-S-L-T'!$B$6,W403,0)</f>
        <v>0</v>
      </c>
      <c r="CB403" s="5">
        <f>IF(CB$2='PRES-S-L-T'!$B$6,X403,0)</f>
        <v>0</v>
      </c>
      <c r="CC403" s="5">
        <f>IF(CC$2='PRES-S-L-T'!$B$6,Y403,0)</f>
        <v>0</v>
      </c>
      <c r="CD403" s="5">
        <f>IF(CD$2='PRES-S-L-T'!$B$6,Z403,0)</f>
        <v>0</v>
      </c>
      <c r="CE403" s="5">
        <f>IF(CE$2='PRES-S-L-T'!$B$6,AA403,0)</f>
        <v>0</v>
      </c>
      <c r="CF403" s="5">
        <f>IF(CF$2='PRES-S-L-T'!$B$6,AB403,0)</f>
        <v>0</v>
      </c>
      <c r="CG403" s="5">
        <f>IF(CG$2='PRES-S-L-T'!$B$6,AC403,0)</f>
        <v>0</v>
      </c>
      <c r="CH403" s="5">
        <f>IF(CH$2='PRES-S-L-T'!$B$6,AD403,0)</f>
        <v>0</v>
      </c>
      <c r="CI403" s="5">
        <f>IF(CI$2='PRES-S-L-T'!$B$6,AE403,0)</f>
        <v>0</v>
      </c>
      <c r="CJ403" s="5">
        <f>IF(CJ$2='PRES-S-L-T'!$B$6,AF403,0)</f>
        <v>0</v>
      </c>
      <c r="CK403" s="5">
        <f>IF(CK$2='PRES-S-L-T'!$B$6,AG403,0)</f>
        <v>0</v>
      </c>
      <c r="CL403" s="5">
        <f>IF(CL$2='PRES-S-L-T'!$B$6,AH403,0)</f>
        <v>0</v>
      </c>
      <c r="CM403" s="5">
        <f>IF(CM$2='PRES-S-L-T'!$B$6,AI403,0)</f>
        <v>0</v>
      </c>
      <c r="CN403" s="5">
        <f>IF(CN$2='PRES-S-L-T'!$B$6,AJ403,0)</f>
        <v>0</v>
      </c>
      <c r="CO403" s="5">
        <f>IF(CO$2='PRES-S-L-T'!$B$6,AK403,0)</f>
        <v>0</v>
      </c>
      <c r="CP403" s="5">
        <f>IF(CP$2='PRES-S-L-T'!$B$6,AL403,0)</f>
        <v>0</v>
      </c>
      <c r="CQ403" s="5">
        <f>IF(CQ$2='PRES-S-L-T'!$B$6,AM403,0)</f>
        <v>0</v>
      </c>
      <c r="CR403" s="5">
        <f>IF(CR$2='PRES-S-L-T'!$B$6,AN403,0)</f>
        <v>0</v>
      </c>
      <c r="CS403" s="5">
        <f>IF(CS$2='PRES-S-L-T'!$B$6,AO403,0)</f>
        <v>0</v>
      </c>
      <c r="CT403" s="5">
        <f>IF(CT$2='PRES-S-L-T'!$B$6,AP403,0)</f>
        <v>0</v>
      </c>
      <c r="CU403" s="5">
        <f>IF(CU$2='PRES-S-L-T'!$B$6,AQ403,0)</f>
        <v>0</v>
      </c>
      <c r="CV403" s="5">
        <f>IF(CV$2='PRES-S-L-T'!$B$6,AR403,0)</f>
        <v>0</v>
      </c>
      <c r="CW403" s="5">
        <f>IF(CW$2='PRES-S-L-T'!$B$6,AS403,0)</f>
        <v>0</v>
      </c>
      <c r="CX403" s="5">
        <f>IF(CX$2='PRES-S-L-T'!$B$6,AT403,0)</f>
        <v>0</v>
      </c>
      <c r="CY403" s="5">
        <f>IF(CY$2='PRES-S-L-T'!$B$6,AU403,0)</f>
        <v>0</v>
      </c>
      <c r="CZ403" s="5">
        <f>IF(CZ$2='PRES-S-L-T'!$B$6,AV403,0)</f>
        <v>0</v>
      </c>
      <c r="DA403" s="5">
        <f>IF(DA$2='PRES-S-L-T'!$B$6,AW403,0)</f>
        <v>0</v>
      </c>
      <c r="DB403" s="5">
        <f>IF(DB$2='PRES-S-L-T'!$B$6,AX403,0)</f>
        <v>0</v>
      </c>
      <c r="DE403" s="5">
        <f>IF(DE$2='PRES-S-L-T'!$B$6,BA403,0)</f>
        <v>0</v>
      </c>
      <c r="DF403" s="5">
        <f>IF(DF$2='PRES-S-L-T'!$B$6,BB403,0)</f>
        <v>0</v>
      </c>
      <c r="DG403" s="5">
        <f>IF(DG$2='PRES-S-L-T'!$B$6,BC403,0)</f>
        <v>0</v>
      </c>
      <c r="DH403" s="5">
        <f>IF(DH$2='PRES-S-L-T'!$B$6,BD403,0)</f>
        <v>0</v>
      </c>
      <c r="DI403" s="5">
        <f>IF(DI$2='PRES-S-L-T'!$B$6,BE403,0)</f>
        <v>0</v>
      </c>
      <c r="DJ403" s="5">
        <f t="shared" si="33"/>
        <v>0</v>
      </c>
      <c r="DK403" s="5">
        <f>IF('PRES-L-T'!$B$6=DK$2,SUM($C403:$P403),0)</f>
        <v>0</v>
      </c>
      <c r="DL403" s="5">
        <f>IF('PRES-L-T'!$B$6=DL$2,SUM($R403:$AB403),0)</f>
        <v>0</v>
      </c>
      <c r="DM403" s="5">
        <f>IF('PRES-L-T'!$B$6=DM$2,SUM($AC403:$AE403),0)</f>
        <v>0</v>
      </c>
      <c r="DN403" s="5">
        <f>IF('PRES-L-T'!$B$6=DN$2,SUM($AG403:$AI403),0)</f>
        <v>0</v>
      </c>
      <c r="DO403" s="5">
        <f>IF('PRES-L-T'!$B$6=DO$2,SUM($AJ403:$AP403),0)</f>
        <v>0</v>
      </c>
      <c r="DP403" s="5">
        <f>IF('PRES-L-T'!$B$6=DP$2,SUM($AT403:$AU403),0)</f>
        <v>0</v>
      </c>
      <c r="DQ403" s="5">
        <f>IF('PRES-L-T'!$B$6=DQ$2,SUM($AV403:$AY403),0)</f>
        <v>0</v>
      </c>
      <c r="DR403" s="5">
        <f>IF('PRES-L-T'!$B$6=DR$2,SUM($BA403:$BA403),0)</f>
        <v>0</v>
      </c>
      <c r="DS403" s="5">
        <f>IF('PRES-L-T'!$B$6=DS$2,SUM($BB403:$BB403),0)</f>
        <v>0</v>
      </c>
      <c r="DT403" s="5">
        <f>IF('PRES-L-T'!$B$6=DT$2,SUM($BC403:$BC403),0)</f>
        <v>0</v>
      </c>
      <c r="DU403" s="5">
        <f>IF('PRES-L-T'!$B$6=DU$2,SUM($BD403:$BD403),0)</f>
        <v>0</v>
      </c>
      <c r="DV403" s="5">
        <f>IF('PRES-L-T'!$B$6=DV$2,SUM($BE403:$BE403),0)</f>
        <v>0</v>
      </c>
      <c r="DW403" s="5">
        <f t="shared" ref="DW403:DW466" si="35">SUM(DK403:DV403)</f>
        <v>0</v>
      </c>
      <c r="DX403" s="5">
        <f>IF('PRES-U-P'!$B$6=DX$2,SUM(C403:AA403),0)</f>
        <v>0</v>
      </c>
      <c r="DY403" s="5">
        <f>IF('PRES-U-P'!$B$6=DY$2,SUM(AB403:AX403),0)</f>
        <v>0</v>
      </c>
      <c r="DZ403" s="5">
        <f>IF('PRES-U-P'!$B$6=DZ$2,SUM(BA403:BB403),0)</f>
        <v>0</v>
      </c>
      <c r="EA403" s="5">
        <f>IF('PRES-U-P'!$B$6=EA$2,SUM(BC403:BD403),0)</f>
        <v>0</v>
      </c>
      <c r="EB403" s="5">
        <f>IF('PRES-U-P'!$B$6=EB$2,SUM(BE403),0)</f>
        <v>0</v>
      </c>
      <c r="EC403" s="5">
        <f t="shared" si="34"/>
        <v>0</v>
      </c>
    </row>
    <row r="404" spans="1:133" hidden="1" x14ac:dyDescent="0.2">
      <c r="A404" s="1">
        <v>56406</v>
      </c>
      <c r="B404" s="1" t="s">
        <v>129</v>
      </c>
      <c r="BF404" s="5">
        <f t="shared" si="32"/>
        <v>0</v>
      </c>
      <c r="BG404" s="5">
        <f>IF(BG$2='PRES-S-L-T'!$B$6,C404,0)</f>
        <v>0</v>
      </c>
      <c r="BH404" s="5">
        <f>IF(BH$2='PRES-S-L-T'!$B$6,D404,0)</f>
        <v>0</v>
      </c>
      <c r="BI404" s="5">
        <f>IF(BI$2='PRES-S-L-T'!$B$6,E404,0)</f>
        <v>0</v>
      </c>
      <c r="BJ404" s="5">
        <f>IF(BJ$2='PRES-S-L-T'!$B$6,F404,0)</f>
        <v>0</v>
      </c>
      <c r="BK404" s="5">
        <f>IF(BK$2='PRES-S-L-T'!$B$6,G404,0)</f>
        <v>0</v>
      </c>
      <c r="BL404" s="5">
        <f>IF(BL$2='PRES-S-L-T'!$B$6,H404,0)</f>
        <v>0</v>
      </c>
      <c r="BM404" s="5">
        <f>IF(BM$2='PRES-S-L-T'!$B$6,I404,0)</f>
        <v>0</v>
      </c>
      <c r="BN404" s="5">
        <f>IF(BN$2='PRES-S-L-T'!$B$6,J404,0)</f>
        <v>0</v>
      </c>
      <c r="BO404" s="5">
        <f>IF(BO$2='PRES-S-L-T'!$B$6,K404,0)</f>
        <v>0</v>
      </c>
      <c r="BP404" s="5">
        <f>IF(BP$2='PRES-S-L-T'!$B$6,L404,0)</f>
        <v>0</v>
      </c>
      <c r="BQ404" s="5">
        <f>IF(BQ$2='PRES-S-L-T'!$B$6,M404,0)</f>
        <v>0</v>
      </c>
      <c r="BR404" s="5">
        <f>IF(BR$2='PRES-S-L-T'!$B$6,N404,0)</f>
        <v>0</v>
      </c>
      <c r="BS404" s="5">
        <f>IF(BS$2='PRES-S-L-T'!$B$6,O404,0)</f>
        <v>0</v>
      </c>
      <c r="BV404" s="5">
        <f>IF(BV$2='PRES-S-L-T'!$B$6,R404,0)</f>
        <v>0</v>
      </c>
      <c r="BW404" s="5">
        <f>IF(BW$2='PRES-S-L-T'!$B$6,S404,0)</f>
        <v>0</v>
      </c>
      <c r="BX404" s="5">
        <f>IF(BX$2='PRES-S-L-T'!$B$6,T404,0)</f>
        <v>0</v>
      </c>
      <c r="BY404" s="5">
        <f>IF(BY$2='PRES-S-L-T'!$B$6,U404,0)</f>
        <v>0</v>
      </c>
      <c r="BZ404" s="5">
        <f>IF(BZ$2='PRES-S-L-T'!$B$6,V404,0)</f>
        <v>0</v>
      </c>
      <c r="CA404" s="5">
        <f>IF(CA$2='PRES-S-L-T'!$B$6,W404,0)</f>
        <v>0</v>
      </c>
      <c r="CB404" s="5">
        <f>IF(CB$2='PRES-S-L-T'!$B$6,X404,0)</f>
        <v>0</v>
      </c>
      <c r="CC404" s="5">
        <f>IF(CC$2='PRES-S-L-T'!$B$6,Y404,0)</f>
        <v>0</v>
      </c>
      <c r="CD404" s="5">
        <f>IF(CD$2='PRES-S-L-T'!$B$6,Z404,0)</f>
        <v>0</v>
      </c>
      <c r="CE404" s="5">
        <f>IF(CE$2='PRES-S-L-T'!$B$6,AA404,0)</f>
        <v>0</v>
      </c>
      <c r="CF404" s="5">
        <f>IF(CF$2='PRES-S-L-T'!$B$6,AB404,0)</f>
        <v>0</v>
      </c>
      <c r="CG404" s="5">
        <f>IF(CG$2='PRES-S-L-T'!$B$6,AC404,0)</f>
        <v>0</v>
      </c>
      <c r="CH404" s="5">
        <f>IF(CH$2='PRES-S-L-T'!$B$6,AD404,0)</f>
        <v>0</v>
      </c>
      <c r="CI404" s="5">
        <f>IF(CI$2='PRES-S-L-T'!$B$6,AE404,0)</f>
        <v>0</v>
      </c>
      <c r="CJ404" s="5">
        <f>IF(CJ$2='PRES-S-L-T'!$B$6,AF404,0)</f>
        <v>0</v>
      </c>
      <c r="CK404" s="5">
        <f>IF(CK$2='PRES-S-L-T'!$B$6,AG404,0)</f>
        <v>0</v>
      </c>
      <c r="CL404" s="5">
        <f>IF(CL$2='PRES-S-L-T'!$B$6,AH404,0)</f>
        <v>0</v>
      </c>
      <c r="CM404" s="5">
        <f>IF(CM$2='PRES-S-L-T'!$B$6,AI404,0)</f>
        <v>0</v>
      </c>
      <c r="CN404" s="5">
        <f>IF(CN$2='PRES-S-L-T'!$B$6,AJ404,0)</f>
        <v>0</v>
      </c>
      <c r="CO404" s="5">
        <f>IF(CO$2='PRES-S-L-T'!$B$6,AK404,0)</f>
        <v>0</v>
      </c>
      <c r="CP404" s="5">
        <f>IF(CP$2='PRES-S-L-T'!$B$6,AL404,0)</f>
        <v>0</v>
      </c>
      <c r="CQ404" s="5">
        <f>IF(CQ$2='PRES-S-L-T'!$B$6,AM404,0)</f>
        <v>0</v>
      </c>
      <c r="CR404" s="5">
        <f>IF(CR$2='PRES-S-L-T'!$B$6,AN404,0)</f>
        <v>0</v>
      </c>
      <c r="CS404" s="5">
        <f>IF(CS$2='PRES-S-L-T'!$B$6,AO404,0)</f>
        <v>0</v>
      </c>
      <c r="CT404" s="5">
        <f>IF(CT$2='PRES-S-L-T'!$B$6,AP404,0)</f>
        <v>0</v>
      </c>
      <c r="CU404" s="5">
        <f>IF(CU$2='PRES-S-L-T'!$B$6,AQ404,0)</f>
        <v>0</v>
      </c>
      <c r="CV404" s="5">
        <f>IF(CV$2='PRES-S-L-T'!$B$6,AR404,0)</f>
        <v>0</v>
      </c>
      <c r="CW404" s="5">
        <f>IF(CW$2='PRES-S-L-T'!$B$6,AS404,0)</f>
        <v>0</v>
      </c>
      <c r="CX404" s="5">
        <f>IF(CX$2='PRES-S-L-T'!$B$6,AT404,0)</f>
        <v>0</v>
      </c>
      <c r="CY404" s="5">
        <f>IF(CY$2='PRES-S-L-T'!$B$6,AU404,0)</f>
        <v>0</v>
      </c>
      <c r="CZ404" s="5">
        <f>IF(CZ$2='PRES-S-L-T'!$B$6,AV404,0)</f>
        <v>0</v>
      </c>
      <c r="DA404" s="5">
        <f>IF(DA$2='PRES-S-L-T'!$B$6,AW404,0)</f>
        <v>0</v>
      </c>
      <c r="DB404" s="5">
        <f>IF(DB$2='PRES-S-L-T'!$B$6,AX404,0)</f>
        <v>0</v>
      </c>
      <c r="DE404" s="5">
        <f>IF(DE$2='PRES-S-L-T'!$B$6,BA404,0)</f>
        <v>0</v>
      </c>
      <c r="DF404" s="5">
        <f>IF(DF$2='PRES-S-L-T'!$B$6,BB404,0)</f>
        <v>0</v>
      </c>
      <c r="DG404" s="5">
        <f>IF(DG$2='PRES-S-L-T'!$B$6,BC404,0)</f>
        <v>0</v>
      </c>
      <c r="DH404" s="5">
        <f>IF(DH$2='PRES-S-L-T'!$B$6,BD404,0)</f>
        <v>0</v>
      </c>
      <c r="DI404" s="5">
        <f>IF(DI$2='PRES-S-L-T'!$B$6,BE404,0)</f>
        <v>0</v>
      </c>
      <c r="DJ404" s="5">
        <f t="shared" si="33"/>
        <v>0</v>
      </c>
      <c r="DK404" s="5">
        <f>IF('PRES-L-T'!$B$6=DK$2,SUM($C404:$P404),0)</f>
        <v>0</v>
      </c>
      <c r="DL404" s="5">
        <f>IF('PRES-L-T'!$B$6=DL$2,SUM($R404:$AB404),0)</f>
        <v>0</v>
      </c>
      <c r="DM404" s="5">
        <f>IF('PRES-L-T'!$B$6=DM$2,SUM($AC404:$AE404),0)</f>
        <v>0</v>
      </c>
      <c r="DN404" s="5">
        <f>IF('PRES-L-T'!$B$6=DN$2,SUM($AG404:$AI404),0)</f>
        <v>0</v>
      </c>
      <c r="DO404" s="5">
        <f>IF('PRES-L-T'!$B$6=DO$2,SUM($AJ404:$AP404),0)</f>
        <v>0</v>
      </c>
      <c r="DP404" s="5">
        <f>IF('PRES-L-T'!$B$6=DP$2,SUM($AT404:$AU404),0)</f>
        <v>0</v>
      </c>
      <c r="DQ404" s="5">
        <f>IF('PRES-L-T'!$B$6=DQ$2,SUM($AV404:$AY404),0)</f>
        <v>0</v>
      </c>
      <c r="DR404" s="5">
        <f>IF('PRES-L-T'!$B$6=DR$2,SUM($BA404:$BA404),0)</f>
        <v>0</v>
      </c>
      <c r="DS404" s="5">
        <f>IF('PRES-L-T'!$B$6=DS$2,SUM($BB404:$BB404),0)</f>
        <v>0</v>
      </c>
      <c r="DT404" s="5">
        <f>IF('PRES-L-T'!$B$6=DT$2,SUM($BC404:$BC404),0)</f>
        <v>0</v>
      </c>
      <c r="DU404" s="5">
        <f>IF('PRES-L-T'!$B$6=DU$2,SUM($BD404:$BD404),0)</f>
        <v>0</v>
      </c>
      <c r="DV404" s="5">
        <f>IF('PRES-L-T'!$B$6=DV$2,SUM($BE404:$BE404),0)</f>
        <v>0</v>
      </c>
      <c r="DW404" s="5">
        <f t="shared" si="35"/>
        <v>0</v>
      </c>
      <c r="DX404" s="5">
        <f>IF('PRES-U-P'!$B$6=DX$2,SUM(C404:AA404),0)</f>
        <v>0</v>
      </c>
      <c r="DY404" s="5">
        <f>IF('PRES-U-P'!$B$6=DY$2,SUM(AB404:AX404),0)</f>
        <v>0</v>
      </c>
      <c r="DZ404" s="5">
        <f>IF('PRES-U-P'!$B$6=DZ$2,SUM(BA404:BB404),0)</f>
        <v>0</v>
      </c>
      <c r="EA404" s="5">
        <f>IF('PRES-U-P'!$B$6=EA$2,SUM(BC404:BD404),0)</f>
        <v>0</v>
      </c>
      <c r="EB404" s="5">
        <f>IF('PRES-U-P'!$B$6=EB$2,SUM(BE404),0)</f>
        <v>0</v>
      </c>
      <c r="EC404" s="5">
        <f t="shared" si="34"/>
        <v>0</v>
      </c>
    </row>
    <row r="405" spans="1:133" hidden="1" x14ac:dyDescent="0.2">
      <c r="A405" s="1">
        <v>61101</v>
      </c>
      <c r="B405" s="1" t="s">
        <v>133</v>
      </c>
      <c r="BF405" s="5">
        <f t="shared" si="32"/>
        <v>0</v>
      </c>
      <c r="BG405" s="5">
        <f>IF(BG$2='PRES-S-L-T'!$B$6,C405,0)</f>
        <v>0</v>
      </c>
      <c r="BH405" s="5">
        <f>IF(BH$2='PRES-S-L-T'!$B$6,D405,0)</f>
        <v>0</v>
      </c>
      <c r="BI405" s="5">
        <f>IF(BI$2='PRES-S-L-T'!$B$6,E405,0)</f>
        <v>0</v>
      </c>
      <c r="BJ405" s="5">
        <f>IF(BJ$2='PRES-S-L-T'!$B$6,F405,0)</f>
        <v>0</v>
      </c>
      <c r="BK405" s="5">
        <f>IF(BK$2='PRES-S-L-T'!$B$6,G405,0)</f>
        <v>0</v>
      </c>
      <c r="BL405" s="5">
        <f>IF(BL$2='PRES-S-L-T'!$B$6,H405,0)</f>
        <v>0</v>
      </c>
      <c r="BM405" s="5">
        <f>IF(BM$2='PRES-S-L-T'!$B$6,I405,0)</f>
        <v>0</v>
      </c>
      <c r="BN405" s="5">
        <f>IF(BN$2='PRES-S-L-T'!$B$6,J405,0)</f>
        <v>0</v>
      </c>
      <c r="BO405" s="5">
        <f>IF(BO$2='PRES-S-L-T'!$B$6,K405,0)</f>
        <v>0</v>
      </c>
      <c r="BP405" s="5">
        <f>IF(BP$2='PRES-S-L-T'!$B$6,L405,0)</f>
        <v>0</v>
      </c>
      <c r="BQ405" s="5">
        <f>IF(BQ$2='PRES-S-L-T'!$B$6,M405,0)</f>
        <v>0</v>
      </c>
      <c r="BR405" s="5">
        <f>IF(BR$2='PRES-S-L-T'!$B$6,N405,0)</f>
        <v>0</v>
      </c>
      <c r="BS405" s="5">
        <f>IF(BS$2='PRES-S-L-T'!$B$6,O405,0)</f>
        <v>0</v>
      </c>
      <c r="BV405" s="5">
        <f>IF(BV$2='PRES-S-L-T'!$B$6,R405,0)</f>
        <v>0</v>
      </c>
      <c r="BW405" s="5">
        <f>IF(BW$2='PRES-S-L-T'!$B$6,S405,0)</f>
        <v>0</v>
      </c>
      <c r="BX405" s="5">
        <f>IF(BX$2='PRES-S-L-T'!$B$6,T405,0)</f>
        <v>0</v>
      </c>
      <c r="BY405" s="5">
        <f>IF(BY$2='PRES-S-L-T'!$B$6,U405,0)</f>
        <v>0</v>
      </c>
      <c r="BZ405" s="5">
        <f>IF(BZ$2='PRES-S-L-T'!$B$6,V405,0)</f>
        <v>0</v>
      </c>
      <c r="CA405" s="5">
        <f>IF(CA$2='PRES-S-L-T'!$B$6,W405,0)</f>
        <v>0</v>
      </c>
      <c r="CB405" s="5">
        <f>IF(CB$2='PRES-S-L-T'!$B$6,X405,0)</f>
        <v>0</v>
      </c>
      <c r="CC405" s="5">
        <f>IF(CC$2='PRES-S-L-T'!$B$6,Y405,0)</f>
        <v>0</v>
      </c>
      <c r="CD405" s="5">
        <f>IF(CD$2='PRES-S-L-T'!$B$6,Z405,0)</f>
        <v>0</v>
      </c>
      <c r="CE405" s="5">
        <f>IF(CE$2='PRES-S-L-T'!$B$6,AA405,0)</f>
        <v>0</v>
      </c>
      <c r="CF405" s="5">
        <f>IF(CF$2='PRES-S-L-T'!$B$6,AB405,0)</f>
        <v>0</v>
      </c>
      <c r="CG405" s="5">
        <f>IF(CG$2='PRES-S-L-T'!$B$6,AC405,0)</f>
        <v>0</v>
      </c>
      <c r="CH405" s="5">
        <f>IF(CH$2='PRES-S-L-T'!$B$6,AD405,0)</f>
        <v>0</v>
      </c>
      <c r="CI405" s="5">
        <f>IF(CI$2='PRES-S-L-T'!$B$6,AE405,0)</f>
        <v>0</v>
      </c>
      <c r="CJ405" s="5">
        <f>IF(CJ$2='PRES-S-L-T'!$B$6,AF405,0)</f>
        <v>0</v>
      </c>
      <c r="CK405" s="5">
        <f>IF(CK$2='PRES-S-L-T'!$B$6,AG405,0)</f>
        <v>0</v>
      </c>
      <c r="CL405" s="5">
        <f>IF(CL$2='PRES-S-L-T'!$B$6,AH405,0)</f>
        <v>0</v>
      </c>
      <c r="CM405" s="5">
        <f>IF(CM$2='PRES-S-L-T'!$B$6,AI405,0)</f>
        <v>0</v>
      </c>
      <c r="CN405" s="5">
        <f>IF(CN$2='PRES-S-L-T'!$B$6,AJ405,0)</f>
        <v>0</v>
      </c>
      <c r="CO405" s="5">
        <f>IF(CO$2='PRES-S-L-T'!$B$6,AK405,0)</f>
        <v>0</v>
      </c>
      <c r="CP405" s="5">
        <f>IF(CP$2='PRES-S-L-T'!$B$6,AL405,0)</f>
        <v>0</v>
      </c>
      <c r="CQ405" s="5">
        <f>IF(CQ$2='PRES-S-L-T'!$B$6,AM405,0)</f>
        <v>0</v>
      </c>
      <c r="CR405" s="5">
        <f>IF(CR$2='PRES-S-L-T'!$B$6,AN405,0)</f>
        <v>0</v>
      </c>
      <c r="CS405" s="5">
        <f>IF(CS$2='PRES-S-L-T'!$B$6,AO405,0)</f>
        <v>0</v>
      </c>
      <c r="CT405" s="5">
        <f>IF(CT$2='PRES-S-L-T'!$B$6,AP405,0)</f>
        <v>0</v>
      </c>
      <c r="CU405" s="5">
        <f>IF(CU$2='PRES-S-L-T'!$B$6,AQ405,0)</f>
        <v>0</v>
      </c>
      <c r="CV405" s="5">
        <f>IF(CV$2='PRES-S-L-T'!$B$6,AR405,0)</f>
        <v>0</v>
      </c>
      <c r="CW405" s="5">
        <f>IF(CW$2='PRES-S-L-T'!$B$6,AS405,0)</f>
        <v>0</v>
      </c>
      <c r="CX405" s="5">
        <f>IF(CX$2='PRES-S-L-T'!$B$6,AT405,0)</f>
        <v>0</v>
      </c>
      <c r="CY405" s="5">
        <f>IF(CY$2='PRES-S-L-T'!$B$6,AU405,0)</f>
        <v>0</v>
      </c>
      <c r="CZ405" s="5">
        <f>IF(CZ$2='PRES-S-L-T'!$B$6,AV405,0)</f>
        <v>0</v>
      </c>
      <c r="DA405" s="5">
        <f>IF(DA$2='PRES-S-L-T'!$B$6,AW405,0)</f>
        <v>0</v>
      </c>
      <c r="DB405" s="5">
        <f>IF(DB$2='PRES-S-L-T'!$B$6,AX405,0)</f>
        <v>0</v>
      </c>
      <c r="DE405" s="5">
        <f>IF(DE$2='PRES-S-L-T'!$B$6,BA405,0)</f>
        <v>0</v>
      </c>
      <c r="DF405" s="5">
        <f>IF(DF$2='PRES-S-L-T'!$B$6,BB405,0)</f>
        <v>0</v>
      </c>
      <c r="DG405" s="5">
        <f>IF(DG$2='PRES-S-L-T'!$B$6,BC405,0)</f>
        <v>0</v>
      </c>
      <c r="DH405" s="5">
        <f>IF(DH$2='PRES-S-L-T'!$B$6,BD405,0)</f>
        <v>0</v>
      </c>
      <c r="DI405" s="5">
        <f>IF(DI$2='PRES-S-L-T'!$B$6,BE405,0)</f>
        <v>0</v>
      </c>
      <c r="DJ405" s="5">
        <f t="shared" si="33"/>
        <v>0</v>
      </c>
      <c r="DK405" s="5">
        <f>IF('PRES-L-T'!$B$6=DK$2,SUM($C405:$P405),0)</f>
        <v>0</v>
      </c>
      <c r="DL405" s="5">
        <f>IF('PRES-L-T'!$B$6=DL$2,SUM($R405:$AB405),0)</f>
        <v>0</v>
      </c>
      <c r="DM405" s="5">
        <f>IF('PRES-L-T'!$B$6=DM$2,SUM($AC405:$AE405),0)</f>
        <v>0</v>
      </c>
      <c r="DN405" s="5">
        <f>IF('PRES-L-T'!$B$6=DN$2,SUM($AG405:$AI405),0)</f>
        <v>0</v>
      </c>
      <c r="DO405" s="5">
        <f>IF('PRES-L-T'!$B$6=DO$2,SUM($AJ405:$AP405),0)</f>
        <v>0</v>
      </c>
      <c r="DP405" s="5">
        <f>IF('PRES-L-T'!$B$6=DP$2,SUM($AT405:$AU405),0)</f>
        <v>0</v>
      </c>
      <c r="DQ405" s="5">
        <f>IF('PRES-L-T'!$B$6=DQ$2,SUM($AV405:$AY405),0)</f>
        <v>0</v>
      </c>
      <c r="DR405" s="5">
        <f>IF('PRES-L-T'!$B$6=DR$2,SUM($BA405:$BA405),0)</f>
        <v>0</v>
      </c>
      <c r="DS405" s="5">
        <f>IF('PRES-L-T'!$B$6=DS$2,SUM($BB405:$BB405),0)</f>
        <v>0</v>
      </c>
      <c r="DT405" s="5">
        <f>IF('PRES-L-T'!$B$6=DT$2,SUM($BC405:$BC405),0)</f>
        <v>0</v>
      </c>
      <c r="DU405" s="5">
        <f>IF('PRES-L-T'!$B$6=DU$2,SUM($BD405:$BD405),0)</f>
        <v>0</v>
      </c>
      <c r="DV405" s="5">
        <f>IF('PRES-L-T'!$B$6=DV$2,SUM($BE405:$BE405),0)</f>
        <v>0</v>
      </c>
      <c r="DW405" s="5">
        <f t="shared" si="35"/>
        <v>0</v>
      </c>
      <c r="DX405" s="5">
        <f>IF('PRES-U-P'!$B$6=DX$2,SUM(C405:AA405),0)</f>
        <v>0</v>
      </c>
      <c r="DY405" s="5">
        <f>IF('PRES-U-P'!$B$6=DY$2,SUM(AB405:AX405),0)</f>
        <v>0</v>
      </c>
      <c r="DZ405" s="5">
        <f>IF('PRES-U-P'!$B$6=DZ$2,SUM(BA405:BB405),0)</f>
        <v>0</v>
      </c>
      <c r="EA405" s="5">
        <f>IF('PRES-U-P'!$B$6=EA$2,SUM(BC405:BD405),0)</f>
        <v>0</v>
      </c>
      <c r="EB405" s="5">
        <f>IF('PRES-U-P'!$B$6=EB$2,SUM(BE405),0)</f>
        <v>0</v>
      </c>
      <c r="EC405" s="5">
        <f t="shared" si="34"/>
        <v>0</v>
      </c>
    </row>
    <row r="406" spans="1:133" hidden="1" x14ac:dyDescent="0.2">
      <c r="A406" s="1">
        <v>61102</v>
      </c>
      <c r="B406" s="1" t="s">
        <v>134</v>
      </c>
      <c r="BF406" s="5">
        <f t="shared" si="32"/>
        <v>0</v>
      </c>
      <c r="BG406" s="5">
        <f>IF(BG$2='PRES-S-L-T'!$B$6,C406,0)</f>
        <v>0</v>
      </c>
      <c r="BH406" s="5">
        <f>IF(BH$2='PRES-S-L-T'!$B$6,D406,0)</f>
        <v>0</v>
      </c>
      <c r="BI406" s="5">
        <f>IF(BI$2='PRES-S-L-T'!$B$6,E406,0)</f>
        <v>0</v>
      </c>
      <c r="BJ406" s="5">
        <f>IF(BJ$2='PRES-S-L-T'!$B$6,F406,0)</f>
        <v>0</v>
      </c>
      <c r="BK406" s="5">
        <f>IF(BK$2='PRES-S-L-T'!$B$6,G406,0)</f>
        <v>0</v>
      </c>
      <c r="BL406" s="5">
        <f>IF(BL$2='PRES-S-L-T'!$B$6,H406,0)</f>
        <v>0</v>
      </c>
      <c r="BM406" s="5">
        <f>IF(BM$2='PRES-S-L-T'!$B$6,I406,0)</f>
        <v>0</v>
      </c>
      <c r="BN406" s="5">
        <f>IF(BN$2='PRES-S-L-T'!$B$6,J406,0)</f>
        <v>0</v>
      </c>
      <c r="BO406" s="5">
        <f>IF(BO$2='PRES-S-L-T'!$B$6,K406,0)</f>
        <v>0</v>
      </c>
      <c r="BP406" s="5">
        <f>IF(BP$2='PRES-S-L-T'!$B$6,L406,0)</f>
        <v>0</v>
      </c>
      <c r="BQ406" s="5">
        <f>IF(BQ$2='PRES-S-L-T'!$B$6,M406,0)</f>
        <v>0</v>
      </c>
      <c r="BR406" s="5">
        <f>IF(BR$2='PRES-S-L-T'!$B$6,N406,0)</f>
        <v>0</v>
      </c>
      <c r="BS406" s="5">
        <f>IF(BS$2='PRES-S-L-T'!$B$6,O406,0)</f>
        <v>0</v>
      </c>
      <c r="BV406" s="5">
        <f>IF(BV$2='PRES-S-L-T'!$B$6,R406,0)</f>
        <v>0</v>
      </c>
      <c r="BW406" s="5">
        <f>IF(BW$2='PRES-S-L-T'!$B$6,S406,0)</f>
        <v>0</v>
      </c>
      <c r="BX406" s="5">
        <f>IF(BX$2='PRES-S-L-T'!$B$6,T406,0)</f>
        <v>0</v>
      </c>
      <c r="BY406" s="5">
        <f>IF(BY$2='PRES-S-L-T'!$B$6,U406,0)</f>
        <v>0</v>
      </c>
      <c r="BZ406" s="5">
        <f>IF(BZ$2='PRES-S-L-T'!$B$6,V406,0)</f>
        <v>0</v>
      </c>
      <c r="CA406" s="5">
        <f>IF(CA$2='PRES-S-L-T'!$B$6,W406,0)</f>
        <v>0</v>
      </c>
      <c r="CB406" s="5">
        <f>IF(CB$2='PRES-S-L-T'!$B$6,X406,0)</f>
        <v>0</v>
      </c>
      <c r="CC406" s="5">
        <f>IF(CC$2='PRES-S-L-T'!$B$6,Y406,0)</f>
        <v>0</v>
      </c>
      <c r="CD406" s="5">
        <f>IF(CD$2='PRES-S-L-T'!$B$6,Z406,0)</f>
        <v>0</v>
      </c>
      <c r="CE406" s="5">
        <f>IF(CE$2='PRES-S-L-T'!$B$6,AA406,0)</f>
        <v>0</v>
      </c>
      <c r="CF406" s="5">
        <f>IF(CF$2='PRES-S-L-T'!$B$6,AB406,0)</f>
        <v>0</v>
      </c>
      <c r="CG406" s="5">
        <f>IF(CG$2='PRES-S-L-T'!$B$6,AC406,0)</f>
        <v>0</v>
      </c>
      <c r="CH406" s="5">
        <f>IF(CH$2='PRES-S-L-T'!$B$6,AD406,0)</f>
        <v>0</v>
      </c>
      <c r="CI406" s="5">
        <f>IF(CI$2='PRES-S-L-T'!$B$6,AE406,0)</f>
        <v>0</v>
      </c>
      <c r="CJ406" s="5">
        <f>IF(CJ$2='PRES-S-L-T'!$B$6,AF406,0)</f>
        <v>0</v>
      </c>
      <c r="CK406" s="5">
        <f>IF(CK$2='PRES-S-L-T'!$B$6,AG406,0)</f>
        <v>0</v>
      </c>
      <c r="CL406" s="5">
        <f>IF(CL$2='PRES-S-L-T'!$B$6,AH406,0)</f>
        <v>0</v>
      </c>
      <c r="CM406" s="5">
        <f>IF(CM$2='PRES-S-L-T'!$B$6,AI406,0)</f>
        <v>0</v>
      </c>
      <c r="CN406" s="5">
        <f>IF(CN$2='PRES-S-L-T'!$B$6,AJ406,0)</f>
        <v>0</v>
      </c>
      <c r="CO406" s="5">
        <f>IF(CO$2='PRES-S-L-T'!$B$6,AK406,0)</f>
        <v>0</v>
      </c>
      <c r="CP406" s="5">
        <f>IF(CP$2='PRES-S-L-T'!$B$6,AL406,0)</f>
        <v>0</v>
      </c>
      <c r="CQ406" s="5">
        <f>IF(CQ$2='PRES-S-L-T'!$B$6,AM406,0)</f>
        <v>0</v>
      </c>
      <c r="CR406" s="5">
        <f>IF(CR$2='PRES-S-L-T'!$B$6,AN406,0)</f>
        <v>0</v>
      </c>
      <c r="CS406" s="5">
        <f>IF(CS$2='PRES-S-L-T'!$B$6,AO406,0)</f>
        <v>0</v>
      </c>
      <c r="CT406" s="5">
        <f>IF(CT$2='PRES-S-L-T'!$B$6,AP406,0)</f>
        <v>0</v>
      </c>
      <c r="CU406" s="5">
        <f>IF(CU$2='PRES-S-L-T'!$B$6,AQ406,0)</f>
        <v>0</v>
      </c>
      <c r="CV406" s="5">
        <f>IF(CV$2='PRES-S-L-T'!$B$6,AR406,0)</f>
        <v>0</v>
      </c>
      <c r="CW406" s="5">
        <f>IF(CW$2='PRES-S-L-T'!$B$6,AS406,0)</f>
        <v>0</v>
      </c>
      <c r="CX406" s="5">
        <f>IF(CX$2='PRES-S-L-T'!$B$6,AT406,0)</f>
        <v>0</v>
      </c>
      <c r="CY406" s="5">
        <f>IF(CY$2='PRES-S-L-T'!$B$6,AU406,0)</f>
        <v>0</v>
      </c>
      <c r="CZ406" s="5">
        <f>IF(CZ$2='PRES-S-L-T'!$B$6,AV406,0)</f>
        <v>0</v>
      </c>
      <c r="DA406" s="5">
        <f>IF(DA$2='PRES-S-L-T'!$B$6,AW406,0)</f>
        <v>0</v>
      </c>
      <c r="DB406" s="5">
        <f>IF(DB$2='PRES-S-L-T'!$B$6,AX406,0)</f>
        <v>0</v>
      </c>
      <c r="DE406" s="5">
        <f>IF(DE$2='PRES-S-L-T'!$B$6,BA406,0)</f>
        <v>0</v>
      </c>
      <c r="DF406" s="5">
        <f>IF(DF$2='PRES-S-L-T'!$B$6,BB406,0)</f>
        <v>0</v>
      </c>
      <c r="DG406" s="5">
        <f>IF(DG$2='PRES-S-L-T'!$B$6,BC406,0)</f>
        <v>0</v>
      </c>
      <c r="DH406" s="5">
        <f>IF(DH$2='PRES-S-L-T'!$B$6,BD406,0)</f>
        <v>0</v>
      </c>
      <c r="DI406" s="5">
        <f>IF(DI$2='PRES-S-L-T'!$B$6,BE406,0)</f>
        <v>0</v>
      </c>
      <c r="DJ406" s="5">
        <f t="shared" si="33"/>
        <v>0</v>
      </c>
      <c r="DK406" s="5">
        <f>IF('PRES-L-T'!$B$6=DK$2,SUM($C406:$P406),0)</f>
        <v>0</v>
      </c>
      <c r="DL406" s="5">
        <f>IF('PRES-L-T'!$B$6=DL$2,SUM($R406:$AB406),0)</f>
        <v>0</v>
      </c>
      <c r="DM406" s="5">
        <f>IF('PRES-L-T'!$B$6=DM$2,SUM($AC406:$AE406),0)</f>
        <v>0</v>
      </c>
      <c r="DN406" s="5">
        <f>IF('PRES-L-T'!$B$6=DN$2,SUM($AG406:$AI406),0)</f>
        <v>0</v>
      </c>
      <c r="DO406" s="5">
        <f>IF('PRES-L-T'!$B$6=DO$2,SUM($AJ406:$AP406),0)</f>
        <v>0</v>
      </c>
      <c r="DP406" s="5">
        <f>IF('PRES-L-T'!$B$6=DP$2,SUM($AT406:$AU406),0)</f>
        <v>0</v>
      </c>
      <c r="DQ406" s="5">
        <f>IF('PRES-L-T'!$B$6=DQ$2,SUM($AV406:$AY406),0)</f>
        <v>0</v>
      </c>
      <c r="DR406" s="5">
        <f>IF('PRES-L-T'!$B$6=DR$2,SUM($BA406:$BA406),0)</f>
        <v>0</v>
      </c>
      <c r="DS406" s="5">
        <f>IF('PRES-L-T'!$B$6=DS$2,SUM($BB406:$BB406),0)</f>
        <v>0</v>
      </c>
      <c r="DT406" s="5">
        <f>IF('PRES-L-T'!$B$6=DT$2,SUM($BC406:$BC406),0)</f>
        <v>0</v>
      </c>
      <c r="DU406" s="5">
        <f>IF('PRES-L-T'!$B$6=DU$2,SUM($BD406:$BD406),0)</f>
        <v>0</v>
      </c>
      <c r="DV406" s="5">
        <f>IF('PRES-L-T'!$B$6=DV$2,SUM($BE406:$BE406),0)</f>
        <v>0</v>
      </c>
      <c r="DW406" s="5">
        <f t="shared" si="35"/>
        <v>0</v>
      </c>
      <c r="DX406" s="5">
        <f>IF('PRES-U-P'!$B$6=DX$2,SUM(C406:AA406),0)</f>
        <v>0</v>
      </c>
      <c r="DY406" s="5">
        <f>IF('PRES-U-P'!$B$6=DY$2,SUM(AB406:AX406),0)</f>
        <v>0</v>
      </c>
      <c r="DZ406" s="5">
        <f>IF('PRES-U-P'!$B$6=DZ$2,SUM(BA406:BB406),0)</f>
        <v>0</v>
      </c>
      <c r="EA406" s="5">
        <f>IF('PRES-U-P'!$B$6=EA$2,SUM(BC406:BD406),0)</f>
        <v>0</v>
      </c>
      <c r="EB406" s="5">
        <f>IF('PRES-U-P'!$B$6=EB$2,SUM(BE406),0)</f>
        <v>0</v>
      </c>
      <c r="EC406" s="5">
        <f t="shared" si="34"/>
        <v>0</v>
      </c>
    </row>
    <row r="407" spans="1:133" hidden="1" x14ac:dyDescent="0.2">
      <c r="A407" s="1">
        <v>61103</v>
      </c>
      <c r="B407" s="1" t="s">
        <v>135</v>
      </c>
      <c r="BF407" s="5">
        <f t="shared" si="32"/>
        <v>0</v>
      </c>
      <c r="BG407" s="5">
        <f>IF(BG$2='PRES-S-L-T'!$B$6,C407,0)</f>
        <v>0</v>
      </c>
      <c r="BH407" s="5">
        <f>IF(BH$2='PRES-S-L-T'!$B$6,D407,0)</f>
        <v>0</v>
      </c>
      <c r="BI407" s="5">
        <f>IF(BI$2='PRES-S-L-T'!$B$6,E407,0)</f>
        <v>0</v>
      </c>
      <c r="BJ407" s="5">
        <f>IF(BJ$2='PRES-S-L-T'!$B$6,F407,0)</f>
        <v>0</v>
      </c>
      <c r="BK407" s="5">
        <f>IF(BK$2='PRES-S-L-T'!$B$6,G407,0)</f>
        <v>0</v>
      </c>
      <c r="BL407" s="5">
        <f>IF(BL$2='PRES-S-L-T'!$B$6,H407,0)</f>
        <v>0</v>
      </c>
      <c r="BM407" s="5">
        <f>IF(BM$2='PRES-S-L-T'!$B$6,I407,0)</f>
        <v>0</v>
      </c>
      <c r="BN407" s="5">
        <f>IF(BN$2='PRES-S-L-T'!$B$6,J407,0)</f>
        <v>0</v>
      </c>
      <c r="BO407" s="5">
        <f>IF(BO$2='PRES-S-L-T'!$B$6,K407,0)</f>
        <v>0</v>
      </c>
      <c r="BP407" s="5">
        <f>IF(BP$2='PRES-S-L-T'!$B$6,L407,0)</f>
        <v>0</v>
      </c>
      <c r="BQ407" s="5">
        <f>IF(BQ$2='PRES-S-L-T'!$B$6,M407,0)</f>
        <v>0</v>
      </c>
      <c r="BR407" s="5">
        <f>IF(BR$2='PRES-S-L-T'!$B$6,N407,0)</f>
        <v>0</v>
      </c>
      <c r="BS407" s="5">
        <f>IF(BS$2='PRES-S-L-T'!$B$6,O407,0)</f>
        <v>0</v>
      </c>
      <c r="BV407" s="5">
        <f>IF(BV$2='PRES-S-L-T'!$B$6,R407,0)</f>
        <v>0</v>
      </c>
      <c r="BW407" s="5">
        <f>IF(BW$2='PRES-S-L-T'!$B$6,S407,0)</f>
        <v>0</v>
      </c>
      <c r="BX407" s="5">
        <f>IF(BX$2='PRES-S-L-T'!$B$6,T407,0)</f>
        <v>0</v>
      </c>
      <c r="BY407" s="5">
        <f>IF(BY$2='PRES-S-L-T'!$B$6,U407,0)</f>
        <v>0</v>
      </c>
      <c r="BZ407" s="5">
        <f>IF(BZ$2='PRES-S-L-T'!$B$6,V407,0)</f>
        <v>0</v>
      </c>
      <c r="CA407" s="5">
        <f>IF(CA$2='PRES-S-L-T'!$B$6,W407,0)</f>
        <v>0</v>
      </c>
      <c r="CB407" s="5">
        <f>IF(CB$2='PRES-S-L-T'!$B$6,X407,0)</f>
        <v>0</v>
      </c>
      <c r="CC407" s="5">
        <f>IF(CC$2='PRES-S-L-T'!$B$6,Y407,0)</f>
        <v>0</v>
      </c>
      <c r="CD407" s="5">
        <f>IF(CD$2='PRES-S-L-T'!$B$6,Z407,0)</f>
        <v>0</v>
      </c>
      <c r="CE407" s="5">
        <f>IF(CE$2='PRES-S-L-T'!$B$6,AA407,0)</f>
        <v>0</v>
      </c>
      <c r="CF407" s="5">
        <f>IF(CF$2='PRES-S-L-T'!$B$6,AB407,0)</f>
        <v>0</v>
      </c>
      <c r="CG407" s="5">
        <f>IF(CG$2='PRES-S-L-T'!$B$6,AC407,0)</f>
        <v>0</v>
      </c>
      <c r="CH407" s="5">
        <f>IF(CH$2='PRES-S-L-T'!$B$6,AD407,0)</f>
        <v>0</v>
      </c>
      <c r="CI407" s="5">
        <f>IF(CI$2='PRES-S-L-T'!$B$6,AE407,0)</f>
        <v>0</v>
      </c>
      <c r="CJ407" s="5">
        <f>IF(CJ$2='PRES-S-L-T'!$B$6,AF407,0)</f>
        <v>0</v>
      </c>
      <c r="CK407" s="5">
        <f>IF(CK$2='PRES-S-L-T'!$B$6,AG407,0)</f>
        <v>0</v>
      </c>
      <c r="CL407" s="5">
        <f>IF(CL$2='PRES-S-L-T'!$B$6,AH407,0)</f>
        <v>0</v>
      </c>
      <c r="CM407" s="5">
        <f>IF(CM$2='PRES-S-L-T'!$B$6,AI407,0)</f>
        <v>0</v>
      </c>
      <c r="CN407" s="5">
        <f>IF(CN$2='PRES-S-L-T'!$B$6,AJ407,0)</f>
        <v>0</v>
      </c>
      <c r="CO407" s="5">
        <f>IF(CO$2='PRES-S-L-T'!$B$6,AK407,0)</f>
        <v>0</v>
      </c>
      <c r="CP407" s="5">
        <f>IF(CP$2='PRES-S-L-T'!$B$6,AL407,0)</f>
        <v>0</v>
      </c>
      <c r="CQ407" s="5">
        <f>IF(CQ$2='PRES-S-L-T'!$B$6,AM407,0)</f>
        <v>0</v>
      </c>
      <c r="CR407" s="5">
        <f>IF(CR$2='PRES-S-L-T'!$B$6,AN407,0)</f>
        <v>0</v>
      </c>
      <c r="CS407" s="5">
        <f>IF(CS$2='PRES-S-L-T'!$B$6,AO407,0)</f>
        <v>0</v>
      </c>
      <c r="CT407" s="5">
        <f>IF(CT$2='PRES-S-L-T'!$B$6,AP407,0)</f>
        <v>0</v>
      </c>
      <c r="CU407" s="5">
        <f>IF(CU$2='PRES-S-L-T'!$B$6,AQ407,0)</f>
        <v>0</v>
      </c>
      <c r="CV407" s="5">
        <f>IF(CV$2='PRES-S-L-T'!$B$6,AR407,0)</f>
        <v>0</v>
      </c>
      <c r="CW407" s="5">
        <f>IF(CW$2='PRES-S-L-T'!$B$6,AS407,0)</f>
        <v>0</v>
      </c>
      <c r="CX407" s="5">
        <f>IF(CX$2='PRES-S-L-T'!$B$6,AT407,0)</f>
        <v>0</v>
      </c>
      <c r="CY407" s="5">
        <f>IF(CY$2='PRES-S-L-T'!$B$6,AU407,0)</f>
        <v>0</v>
      </c>
      <c r="CZ407" s="5">
        <f>IF(CZ$2='PRES-S-L-T'!$B$6,AV407,0)</f>
        <v>0</v>
      </c>
      <c r="DA407" s="5">
        <f>IF(DA$2='PRES-S-L-T'!$B$6,AW407,0)</f>
        <v>0</v>
      </c>
      <c r="DB407" s="5">
        <f>IF(DB$2='PRES-S-L-T'!$B$6,AX407,0)</f>
        <v>0</v>
      </c>
      <c r="DE407" s="5">
        <f>IF(DE$2='PRES-S-L-T'!$B$6,BA407,0)</f>
        <v>0</v>
      </c>
      <c r="DF407" s="5">
        <f>IF(DF$2='PRES-S-L-T'!$B$6,BB407,0)</f>
        <v>0</v>
      </c>
      <c r="DG407" s="5">
        <f>IF(DG$2='PRES-S-L-T'!$B$6,BC407,0)</f>
        <v>0</v>
      </c>
      <c r="DH407" s="5">
        <f>IF(DH$2='PRES-S-L-T'!$B$6,BD407,0)</f>
        <v>0</v>
      </c>
      <c r="DI407" s="5">
        <f>IF(DI$2='PRES-S-L-T'!$B$6,BE407,0)</f>
        <v>0</v>
      </c>
      <c r="DJ407" s="5">
        <f t="shared" si="33"/>
        <v>0</v>
      </c>
      <c r="DK407" s="5">
        <f>IF('PRES-L-T'!$B$6=DK$2,SUM($C407:$P407),0)</f>
        <v>0</v>
      </c>
      <c r="DL407" s="5">
        <f>IF('PRES-L-T'!$B$6=DL$2,SUM($R407:$AB407),0)</f>
        <v>0</v>
      </c>
      <c r="DM407" s="5">
        <f>IF('PRES-L-T'!$B$6=DM$2,SUM($AC407:$AE407),0)</f>
        <v>0</v>
      </c>
      <c r="DN407" s="5">
        <f>IF('PRES-L-T'!$B$6=DN$2,SUM($AG407:$AI407),0)</f>
        <v>0</v>
      </c>
      <c r="DO407" s="5">
        <f>IF('PRES-L-T'!$B$6=DO$2,SUM($AJ407:$AP407),0)</f>
        <v>0</v>
      </c>
      <c r="DP407" s="5">
        <f>IF('PRES-L-T'!$B$6=DP$2,SUM($AT407:$AU407),0)</f>
        <v>0</v>
      </c>
      <c r="DQ407" s="5">
        <f>IF('PRES-L-T'!$B$6=DQ$2,SUM($AV407:$AY407),0)</f>
        <v>0</v>
      </c>
      <c r="DR407" s="5">
        <f>IF('PRES-L-T'!$B$6=DR$2,SUM($BA407:$BA407),0)</f>
        <v>0</v>
      </c>
      <c r="DS407" s="5">
        <f>IF('PRES-L-T'!$B$6=DS$2,SUM($BB407:$BB407),0)</f>
        <v>0</v>
      </c>
      <c r="DT407" s="5">
        <f>IF('PRES-L-T'!$B$6=DT$2,SUM($BC407:$BC407),0)</f>
        <v>0</v>
      </c>
      <c r="DU407" s="5">
        <f>IF('PRES-L-T'!$B$6=DU$2,SUM($BD407:$BD407),0)</f>
        <v>0</v>
      </c>
      <c r="DV407" s="5">
        <f>IF('PRES-L-T'!$B$6=DV$2,SUM($BE407:$BE407),0)</f>
        <v>0</v>
      </c>
      <c r="DW407" s="5">
        <f t="shared" si="35"/>
        <v>0</v>
      </c>
      <c r="DX407" s="5">
        <f>IF('PRES-U-P'!$B$6=DX$2,SUM(C407:AA407),0)</f>
        <v>0</v>
      </c>
      <c r="DY407" s="5">
        <f>IF('PRES-U-P'!$B$6=DY$2,SUM(AB407:AX407),0)</f>
        <v>0</v>
      </c>
      <c r="DZ407" s="5">
        <f>IF('PRES-U-P'!$B$6=DZ$2,SUM(BA407:BB407),0)</f>
        <v>0</v>
      </c>
      <c r="EA407" s="5">
        <f>IF('PRES-U-P'!$B$6=EA$2,SUM(BC407:BD407),0)</f>
        <v>0</v>
      </c>
      <c r="EB407" s="5">
        <f>IF('PRES-U-P'!$B$6=EB$2,SUM(BE407),0)</f>
        <v>0</v>
      </c>
      <c r="EC407" s="5">
        <f t="shared" si="34"/>
        <v>0</v>
      </c>
    </row>
    <row r="408" spans="1:133" hidden="1" x14ac:dyDescent="0.2">
      <c r="A408" s="1">
        <v>61104</v>
      </c>
      <c r="B408" s="1" t="s">
        <v>136</v>
      </c>
      <c r="BF408" s="5">
        <f t="shared" si="32"/>
        <v>0</v>
      </c>
      <c r="BG408" s="5">
        <f>IF(BG$2='PRES-S-L-T'!$B$6,C408,0)</f>
        <v>0</v>
      </c>
      <c r="BH408" s="5">
        <f>IF(BH$2='PRES-S-L-T'!$B$6,D408,0)</f>
        <v>0</v>
      </c>
      <c r="BI408" s="5">
        <f>IF(BI$2='PRES-S-L-T'!$B$6,E408,0)</f>
        <v>0</v>
      </c>
      <c r="BJ408" s="5">
        <f>IF(BJ$2='PRES-S-L-T'!$B$6,F408,0)</f>
        <v>0</v>
      </c>
      <c r="BK408" s="5">
        <f>IF(BK$2='PRES-S-L-T'!$B$6,G408,0)</f>
        <v>0</v>
      </c>
      <c r="BL408" s="5">
        <f>IF(BL$2='PRES-S-L-T'!$B$6,H408,0)</f>
        <v>0</v>
      </c>
      <c r="BM408" s="5">
        <f>IF(BM$2='PRES-S-L-T'!$B$6,I408,0)</f>
        <v>0</v>
      </c>
      <c r="BN408" s="5">
        <f>IF(BN$2='PRES-S-L-T'!$B$6,J408,0)</f>
        <v>0</v>
      </c>
      <c r="BO408" s="5">
        <f>IF(BO$2='PRES-S-L-T'!$B$6,K408,0)</f>
        <v>0</v>
      </c>
      <c r="BP408" s="5">
        <f>IF(BP$2='PRES-S-L-T'!$B$6,L408,0)</f>
        <v>0</v>
      </c>
      <c r="BQ408" s="5">
        <f>IF(BQ$2='PRES-S-L-T'!$B$6,M408,0)</f>
        <v>0</v>
      </c>
      <c r="BR408" s="5">
        <f>IF(BR$2='PRES-S-L-T'!$B$6,N408,0)</f>
        <v>0</v>
      </c>
      <c r="BS408" s="5">
        <f>IF(BS$2='PRES-S-L-T'!$B$6,O408,0)</f>
        <v>0</v>
      </c>
      <c r="BV408" s="5">
        <f>IF(BV$2='PRES-S-L-T'!$B$6,R408,0)</f>
        <v>0</v>
      </c>
      <c r="BW408" s="5">
        <f>IF(BW$2='PRES-S-L-T'!$B$6,S408,0)</f>
        <v>0</v>
      </c>
      <c r="BX408" s="5">
        <f>IF(BX$2='PRES-S-L-T'!$B$6,T408,0)</f>
        <v>0</v>
      </c>
      <c r="BY408" s="5">
        <f>IF(BY$2='PRES-S-L-T'!$B$6,U408,0)</f>
        <v>0</v>
      </c>
      <c r="BZ408" s="5">
        <f>IF(BZ$2='PRES-S-L-T'!$B$6,V408,0)</f>
        <v>0</v>
      </c>
      <c r="CA408" s="5">
        <f>IF(CA$2='PRES-S-L-T'!$B$6,W408,0)</f>
        <v>0</v>
      </c>
      <c r="CB408" s="5">
        <f>IF(CB$2='PRES-S-L-T'!$B$6,X408,0)</f>
        <v>0</v>
      </c>
      <c r="CC408" s="5">
        <f>IF(CC$2='PRES-S-L-T'!$B$6,Y408,0)</f>
        <v>0</v>
      </c>
      <c r="CD408" s="5">
        <f>IF(CD$2='PRES-S-L-T'!$B$6,Z408,0)</f>
        <v>0</v>
      </c>
      <c r="CE408" s="5">
        <f>IF(CE$2='PRES-S-L-T'!$B$6,AA408,0)</f>
        <v>0</v>
      </c>
      <c r="CF408" s="5">
        <f>IF(CF$2='PRES-S-L-T'!$B$6,AB408,0)</f>
        <v>0</v>
      </c>
      <c r="CG408" s="5">
        <f>IF(CG$2='PRES-S-L-T'!$B$6,AC408,0)</f>
        <v>0</v>
      </c>
      <c r="CH408" s="5">
        <f>IF(CH$2='PRES-S-L-T'!$B$6,AD408,0)</f>
        <v>0</v>
      </c>
      <c r="CI408" s="5">
        <f>IF(CI$2='PRES-S-L-T'!$B$6,AE408,0)</f>
        <v>0</v>
      </c>
      <c r="CJ408" s="5">
        <f>IF(CJ$2='PRES-S-L-T'!$B$6,AF408,0)</f>
        <v>0</v>
      </c>
      <c r="CK408" s="5">
        <f>IF(CK$2='PRES-S-L-T'!$B$6,AG408,0)</f>
        <v>0</v>
      </c>
      <c r="CL408" s="5">
        <f>IF(CL$2='PRES-S-L-T'!$B$6,AH408,0)</f>
        <v>0</v>
      </c>
      <c r="CM408" s="5">
        <f>IF(CM$2='PRES-S-L-T'!$B$6,AI408,0)</f>
        <v>0</v>
      </c>
      <c r="CN408" s="5">
        <f>IF(CN$2='PRES-S-L-T'!$B$6,AJ408,0)</f>
        <v>0</v>
      </c>
      <c r="CO408" s="5">
        <f>IF(CO$2='PRES-S-L-T'!$B$6,AK408,0)</f>
        <v>0</v>
      </c>
      <c r="CP408" s="5">
        <f>IF(CP$2='PRES-S-L-T'!$B$6,AL408,0)</f>
        <v>0</v>
      </c>
      <c r="CQ408" s="5">
        <f>IF(CQ$2='PRES-S-L-T'!$B$6,AM408,0)</f>
        <v>0</v>
      </c>
      <c r="CR408" s="5">
        <f>IF(CR$2='PRES-S-L-T'!$B$6,AN408,0)</f>
        <v>0</v>
      </c>
      <c r="CS408" s="5">
        <f>IF(CS$2='PRES-S-L-T'!$B$6,AO408,0)</f>
        <v>0</v>
      </c>
      <c r="CT408" s="5">
        <f>IF(CT$2='PRES-S-L-T'!$B$6,AP408,0)</f>
        <v>0</v>
      </c>
      <c r="CU408" s="5">
        <f>IF(CU$2='PRES-S-L-T'!$B$6,AQ408,0)</f>
        <v>0</v>
      </c>
      <c r="CV408" s="5">
        <f>IF(CV$2='PRES-S-L-T'!$B$6,AR408,0)</f>
        <v>0</v>
      </c>
      <c r="CW408" s="5">
        <f>IF(CW$2='PRES-S-L-T'!$B$6,AS408,0)</f>
        <v>0</v>
      </c>
      <c r="CX408" s="5">
        <f>IF(CX$2='PRES-S-L-T'!$B$6,AT408,0)</f>
        <v>0</v>
      </c>
      <c r="CY408" s="5">
        <f>IF(CY$2='PRES-S-L-T'!$B$6,AU408,0)</f>
        <v>0</v>
      </c>
      <c r="CZ408" s="5">
        <f>IF(CZ$2='PRES-S-L-T'!$B$6,AV408,0)</f>
        <v>0</v>
      </c>
      <c r="DA408" s="5">
        <f>IF(DA$2='PRES-S-L-T'!$B$6,AW408,0)</f>
        <v>0</v>
      </c>
      <c r="DB408" s="5">
        <f>IF(DB$2='PRES-S-L-T'!$B$6,AX408,0)</f>
        <v>0</v>
      </c>
      <c r="DE408" s="5">
        <f>IF(DE$2='PRES-S-L-T'!$B$6,BA408,0)</f>
        <v>0</v>
      </c>
      <c r="DF408" s="5">
        <f>IF(DF$2='PRES-S-L-T'!$B$6,BB408,0)</f>
        <v>0</v>
      </c>
      <c r="DG408" s="5">
        <f>IF(DG$2='PRES-S-L-T'!$B$6,BC408,0)</f>
        <v>0</v>
      </c>
      <c r="DH408" s="5">
        <f>IF(DH$2='PRES-S-L-T'!$B$6,BD408,0)</f>
        <v>0</v>
      </c>
      <c r="DI408" s="5">
        <f>IF(DI$2='PRES-S-L-T'!$B$6,BE408,0)</f>
        <v>0</v>
      </c>
      <c r="DJ408" s="5">
        <f t="shared" si="33"/>
        <v>0</v>
      </c>
      <c r="DK408" s="5">
        <f>IF('PRES-L-T'!$B$6=DK$2,SUM($C408:$P408),0)</f>
        <v>0</v>
      </c>
      <c r="DL408" s="5">
        <f>IF('PRES-L-T'!$B$6=DL$2,SUM($R408:$AB408),0)</f>
        <v>0</v>
      </c>
      <c r="DM408" s="5">
        <f>IF('PRES-L-T'!$B$6=DM$2,SUM($AC408:$AE408),0)</f>
        <v>0</v>
      </c>
      <c r="DN408" s="5">
        <f>IF('PRES-L-T'!$B$6=DN$2,SUM($AG408:$AI408),0)</f>
        <v>0</v>
      </c>
      <c r="DO408" s="5">
        <f>IF('PRES-L-T'!$B$6=DO$2,SUM($AJ408:$AP408),0)</f>
        <v>0</v>
      </c>
      <c r="DP408" s="5">
        <f>IF('PRES-L-T'!$B$6=DP$2,SUM($AT408:$AU408),0)</f>
        <v>0</v>
      </c>
      <c r="DQ408" s="5">
        <f>IF('PRES-L-T'!$B$6=DQ$2,SUM($AV408:$AY408),0)</f>
        <v>0</v>
      </c>
      <c r="DR408" s="5">
        <f>IF('PRES-L-T'!$B$6=DR$2,SUM($BA408:$BA408),0)</f>
        <v>0</v>
      </c>
      <c r="DS408" s="5">
        <f>IF('PRES-L-T'!$B$6=DS$2,SUM($BB408:$BB408),0)</f>
        <v>0</v>
      </c>
      <c r="DT408" s="5">
        <f>IF('PRES-L-T'!$B$6=DT$2,SUM($BC408:$BC408),0)</f>
        <v>0</v>
      </c>
      <c r="DU408" s="5">
        <f>IF('PRES-L-T'!$B$6=DU$2,SUM($BD408:$BD408),0)</f>
        <v>0</v>
      </c>
      <c r="DV408" s="5">
        <f>IF('PRES-L-T'!$B$6=DV$2,SUM($BE408:$BE408),0)</f>
        <v>0</v>
      </c>
      <c r="DW408" s="5">
        <f t="shared" si="35"/>
        <v>0</v>
      </c>
      <c r="DX408" s="5">
        <f>IF('PRES-U-P'!$B$6=DX$2,SUM(C408:AA408),0)</f>
        <v>0</v>
      </c>
      <c r="DY408" s="5">
        <f>IF('PRES-U-P'!$B$6=DY$2,SUM(AB408:AX408),0)</f>
        <v>0</v>
      </c>
      <c r="DZ408" s="5">
        <f>IF('PRES-U-P'!$B$6=DZ$2,SUM(BA408:BB408),0)</f>
        <v>0</v>
      </c>
      <c r="EA408" s="5">
        <f>IF('PRES-U-P'!$B$6=EA$2,SUM(BC408:BD408),0)</f>
        <v>0</v>
      </c>
      <c r="EB408" s="5">
        <f>IF('PRES-U-P'!$B$6=EB$2,SUM(BE408),0)</f>
        <v>0</v>
      </c>
      <c r="EC408" s="5">
        <f t="shared" si="34"/>
        <v>0</v>
      </c>
    </row>
    <row r="409" spans="1:133" hidden="1" x14ac:dyDescent="0.2">
      <c r="A409" s="1">
        <v>61105</v>
      </c>
      <c r="B409" s="1" t="s">
        <v>137</v>
      </c>
      <c r="BF409" s="5">
        <f t="shared" si="32"/>
        <v>0</v>
      </c>
      <c r="BG409" s="5">
        <f>IF(BG$2='PRES-S-L-T'!$B$6,C409,0)</f>
        <v>0</v>
      </c>
      <c r="BH409" s="5">
        <f>IF(BH$2='PRES-S-L-T'!$B$6,D409,0)</f>
        <v>0</v>
      </c>
      <c r="BI409" s="5">
        <f>IF(BI$2='PRES-S-L-T'!$B$6,E409,0)</f>
        <v>0</v>
      </c>
      <c r="BJ409" s="5">
        <f>IF(BJ$2='PRES-S-L-T'!$B$6,F409,0)</f>
        <v>0</v>
      </c>
      <c r="BK409" s="5">
        <f>IF(BK$2='PRES-S-L-T'!$B$6,G409,0)</f>
        <v>0</v>
      </c>
      <c r="BL409" s="5">
        <f>IF(BL$2='PRES-S-L-T'!$B$6,H409,0)</f>
        <v>0</v>
      </c>
      <c r="BM409" s="5">
        <f>IF(BM$2='PRES-S-L-T'!$B$6,I409,0)</f>
        <v>0</v>
      </c>
      <c r="BN409" s="5">
        <f>IF(BN$2='PRES-S-L-T'!$B$6,J409,0)</f>
        <v>0</v>
      </c>
      <c r="BO409" s="5">
        <f>IF(BO$2='PRES-S-L-T'!$B$6,K409,0)</f>
        <v>0</v>
      </c>
      <c r="BP409" s="5">
        <f>IF(BP$2='PRES-S-L-T'!$B$6,L409,0)</f>
        <v>0</v>
      </c>
      <c r="BQ409" s="5">
        <f>IF(BQ$2='PRES-S-L-T'!$B$6,M409,0)</f>
        <v>0</v>
      </c>
      <c r="BR409" s="5">
        <f>IF(BR$2='PRES-S-L-T'!$B$6,N409,0)</f>
        <v>0</v>
      </c>
      <c r="BS409" s="5">
        <f>IF(BS$2='PRES-S-L-T'!$B$6,O409,0)</f>
        <v>0</v>
      </c>
      <c r="BV409" s="5">
        <f>IF(BV$2='PRES-S-L-T'!$B$6,R409,0)</f>
        <v>0</v>
      </c>
      <c r="BW409" s="5">
        <f>IF(BW$2='PRES-S-L-T'!$B$6,S409,0)</f>
        <v>0</v>
      </c>
      <c r="BX409" s="5">
        <f>IF(BX$2='PRES-S-L-T'!$B$6,T409,0)</f>
        <v>0</v>
      </c>
      <c r="BY409" s="5">
        <f>IF(BY$2='PRES-S-L-T'!$B$6,U409,0)</f>
        <v>0</v>
      </c>
      <c r="BZ409" s="5">
        <f>IF(BZ$2='PRES-S-L-T'!$B$6,V409,0)</f>
        <v>0</v>
      </c>
      <c r="CA409" s="5">
        <f>IF(CA$2='PRES-S-L-T'!$B$6,W409,0)</f>
        <v>0</v>
      </c>
      <c r="CB409" s="5">
        <f>IF(CB$2='PRES-S-L-T'!$B$6,X409,0)</f>
        <v>0</v>
      </c>
      <c r="CC409" s="5">
        <f>IF(CC$2='PRES-S-L-T'!$B$6,Y409,0)</f>
        <v>0</v>
      </c>
      <c r="CD409" s="5">
        <f>IF(CD$2='PRES-S-L-T'!$B$6,Z409,0)</f>
        <v>0</v>
      </c>
      <c r="CE409" s="5">
        <f>IF(CE$2='PRES-S-L-T'!$B$6,AA409,0)</f>
        <v>0</v>
      </c>
      <c r="CF409" s="5">
        <f>IF(CF$2='PRES-S-L-T'!$B$6,AB409,0)</f>
        <v>0</v>
      </c>
      <c r="CG409" s="5">
        <f>IF(CG$2='PRES-S-L-T'!$B$6,AC409,0)</f>
        <v>0</v>
      </c>
      <c r="CH409" s="5">
        <f>IF(CH$2='PRES-S-L-T'!$B$6,AD409,0)</f>
        <v>0</v>
      </c>
      <c r="CI409" s="5">
        <f>IF(CI$2='PRES-S-L-T'!$B$6,AE409,0)</f>
        <v>0</v>
      </c>
      <c r="CJ409" s="5">
        <f>IF(CJ$2='PRES-S-L-T'!$B$6,AF409,0)</f>
        <v>0</v>
      </c>
      <c r="CK409" s="5">
        <f>IF(CK$2='PRES-S-L-T'!$B$6,AG409,0)</f>
        <v>0</v>
      </c>
      <c r="CL409" s="5">
        <f>IF(CL$2='PRES-S-L-T'!$B$6,AH409,0)</f>
        <v>0</v>
      </c>
      <c r="CM409" s="5">
        <f>IF(CM$2='PRES-S-L-T'!$B$6,AI409,0)</f>
        <v>0</v>
      </c>
      <c r="CN409" s="5">
        <f>IF(CN$2='PRES-S-L-T'!$B$6,AJ409,0)</f>
        <v>0</v>
      </c>
      <c r="CO409" s="5">
        <f>IF(CO$2='PRES-S-L-T'!$B$6,AK409,0)</f>
        <v>0</v>
      </c>
      <c r="CP409" s="5">
        <f>IF(CP$2='PRES-S-L-T'!$B$6,AL409,0)</f>
        <v>0</v>
      </c>
      <c r="CQ409" s="5">
        <f>IF(CQ$2='PRES-S-L-T'!$B$6,AM409,0)</f>
        <v>0</v>
      </c>
      <c r="CR409" s="5">
        <f>IF(CR$2='PRES-S-L-T'!$B$6,AN409,0)</f>
        <v>0</v>
      </c>
      <c r="CS409" s="5">
        <f>IF(CS$2='PRES-S-L-T'!$B$6,AO409,0)</f>
        <v>0</v>
      </c>
      <c r="CT409" s="5">
        <f>IF(CT$2='PRES-S-L-T'!$B$6,AP409,0)</f>
        <v>0</v>
      </c>
      <c r="CU409" s="5">
        <f>IF(CU$2='PRES-S-L-T'!$B$6,AQ409,0)</f>
        <v>0</v>
      </c>
      <c r="CV409" s="5">
        <f>IF(CV$2='PRES-S-L-T'!$B$6,AR409,0)</f>
        <v>0</v>
      </c>
      <c r="CW409" s="5">
        <f>IF(CW$2='PRES-S-L-T'!$B$6,AS409,0)</f>
        <v>0</v>
      </c>
      <c r="CX409" s="5">
        <f>IF(CX$2='PRES-S-L-T'!$B$6,AT409,0)</f>
        <v>0</v>
      </c>
      <c r="CY409" s="5">
        <f>IF(CY$2='PRES-S-L-T'!$B$6,AU409,0)</f>
        <v>0</v>
      </c>
      <c r="CZ409" s="5">
        <f>IF(CZ$2='PRES-S-L-T'!$B$6,AV409,0)</f>
        <v>0</v>
      </c>
      <c r="DA409" s="5">
        <f>IF(DA$2='PRES-S-L-T'!$B$6,AW409,0)</f>
        <v>0</v>
      </c>
      <c r="DB409" s="5">
        <f>IF(DB$2='PRES-S-L-T'!$B$6,AX409,0)</f>
        <v>0</v>
      </c>
      <c r="DE409" s="5">
        <f>IF(DE$2='PRES-S-L-T'!$B$6,BA409,0)</f>
        <v>0</v>
      </c>
      <c r="DF409" s="5">
        <f>IF(DF$2='PRES-S-L-T'!$B$6,BB409,0)</f>
        <v>0</v>
      </c>
      <c r="DG409" s="5">
        <f>IF(DG$2='PRES-S-L-T'!$B$6,BC409,0)</f>
        <v>0</v>
      </c>
      <c r="DH409" s="5">
        <f>IF(DH$2='PRES-S-L-T'!$B$6,BD409,0)</f>
        <v>0</v>
      </c>
      <c r="DI409" s="5">
        <f>IF(DI$2='PRES-S-L-T'!$B$6,BE409,0)</f>
        <v>0</v>
      </c>
      <c r="DJ409" s="5">
        <f t="shared" si="33"/>
        <v>0</v>
      </c>
      <c r="DK409" s="5">
        <f>IF('PRES-L-T'!$B$6=DK$2,SUM($C409:$P409),0)</f>
        <v>0</v>
      </c>
      <c r="DL409" s="5">
        <f>IF('PRES-L-T'!$B$6=DL$2,SUM($R409:$AB409),0)</f>
        <v>0</v>
      </c>
      <c r="DM409" s="5">
        <f>IF('PRES-L-T'!$B$6=DM$2,SUM($AC409:$AE409),0)</f>
        <v>0</v>
      </c>
      <c r="DN409" s="5">
        <f>IF('PRES-L-T'!$B$6=DN$2,SUM($AG409:$AI409),0)</f>
        <v>0</v>
      </c>
      <c r="DO409" s="5">
        <f>IF('PRES-L-T'!$B$6=DO$2,SUM($AJ409:$AP409),0)</f>
        <v>0</v>
      </c>
      <c r="DP409" s="5">
        <f>IF('PRES-L-T'!$B$6=DP$2,SUM($AT409:$AU409),0)</f>
        <v>0</v>
      </c>
      <c r="DQ409" s="5">
        <f>IF('PRES-L-T'!$B$6=DQ$2,SUM($AV409:$AY409),0)</f>
        <v>0</v>
      </c>
      <c r="DR409" s="5">
        <f>IF('PRES-L-T'!$B$6=DR$2,SUM($BA409:$BA409),0)</f>
        <v>0</v>
      </c>
      <c r="DS409" s="5">
        <f>IF('PRES-L-T'!$B$6=DS$2,SUM($BB409:$BB409),0)</f>
        <v>0</v>
      </c>
      <c r="DT409" s="5">
        <f>IF('PRES-L-T'!$B$6=DT$2,SUM($BC409:$BC409),0)</f>
        <v>0</v>
      </c>
      <c r="DU409" s="5">
        <f>IF('PRES-L-T'!$B$6=DU$2,SUM($BD409:$BD409),0)</f>
        <v>0</v>
      </c>
      <c r="DV409" s="5">
        <f>IF('PRES-L-T'!$B$6=DV$2,SUM($BE409:$BE409),0)</f>
        <v>0</v>
      </c>
      <c r="DW409" s="5">
        <f t="shared" si="35"/>
        <v>0</v>
      </c>
      <c r="DX409" s="5">
        <f>IF('PRES-U-P'!$B$6=DX$2,SUM(C409:AA409),0)</f>
        <v>0</v>
      </c>
      <c r="DY409" s="5">
        <f>IF('PRES-U-P'!$B$6=DY$2,SUM(AB409:AX409),0)</f>
        <v>0</v>
      </c>
      <c r="DZ409" s="5">
        <f>IF('PRES-U-P'!$B$6=DZ$2,SUM(BA409:BB409),0)</f>
        <v>0</v>
      </c>
      <c r="EA409" s="5">
        <f>IF('PRES-U-P'!$B$6=EA$2,SUM(BC409:BD409),0)</f>
        <v>0</v>
      </c>
      <c r="EB409" s="5">
        <f>IF('PRES-U-P'!$B$6=EB$2,SUM(BE409),0)</f>
        <v>0</v>
      </c>
      <c r="EC409" s="5">
        <f t="shared" si="34"/>
        <v>0</v>
      </c>
    </row>
    <row r="410" spans="1:133" hidden="1" x14ac:dyDescent="0.2">
      <c r="A410" s="1">
        <v>61106</v>
      </c>
      <c r="B410" s="1" t="s">
        <v>138</v>
      </c>
      <c r="BF410" s="5">
        <f t="shared" si="32"/>
        <v>0</v>
      </c>
      <c r="BG410" s="5">
        <f>IF(BG$2='PRES-S-L-T'!$B$6,C410,0)</f>
        <v>0</v>
      </c>
      <c r="BH410" s="5">
        <f>IF(BH$2='PRES-S-L-T'!$B$6,D410,0)</f>
        <v>0</v>
      </c>
      <c r="BI410" s="5">
        <f>IF(BI$2='PRES-S-L-T'!$B$6,E410,0)</f>
        <v>0</v>
      </c>
      <c r="BJ410" s="5">
        <f>IF(BJ$2='PRES-S-L-T'!$B$6,F410,0)</f>
        <v>0</v>
      </c>
      <c r="BK410" s="5">
        <f>IF(BK$2='PRES-S-L-T'!$B$6,G410,0)</f>
        <v>0</v>
      </c>
      <c r="BL410" s="5">
        <f>IF(BL$2='PRES-S-L-T'!$B$6,H410,0)</f>
        <v>0</v>
      </c>
      <c r="BM410" s="5">
        <f>IF(BM$2='PRES-S-L-T'!$B$6,I410,0)</f>
        <v>0</v>
      </c>
      <c r="BN410" s="5">
        <f>IF(BN$2='PRES-S-L-T'!$B$6,J410,0)</f>
        <v>0</v>
      </c>
      <c r="BO410" s="5">
        <f>IF(BO$2='PRES-S-L-T'!$B$6,K410,0)</f>
        <v>0</v>
      </c>
      <c r="BP410" s="5">
        <f>IF(BP$2='PRES-S-L-T'!$B$6,L410,0)</f>
        <v>0</v>
      </c>
      <c r="BQ410" s="5">
        <f>IF(BQ$2='PRES-S-L-T'!$B$6,M410,0)</f>
        <v>0</v>
      </c>
      <c r="BR410" s="5">
        <f>IF(BR$2='PRES-S-L-T'!$B$6,N410,0)</f>
        <v>0</v>
      </c>
      <c r="BS410" s="5">
        <f>IF(BS$2='PRES-S-L-T'!$B$6,O410,0)</f>
        <v>0</v>
      </c>
      <c r="BV410" s="5">
        <f>IF(BV$2='PRES-S-L-T'!$B$6,R410,0)</f>
        <v>0</v>
      </c>
      <c r="BW410" s="5">
        <f>IF(BW$2='PRES-S-L-T'!$B$6,S410,0)</f>
        <v>0</v>
      </c>
      <c r="BX410" s="5">
        <f>IF(BX$2='PRES-S-L-T'!$B$6,T410,0)</f>
        <v>0</v>
      </c>
      <c r="BY410" s="5">
        <f>IF(BY$2='PRES-S-L-T'!$B$6,U410,0)</f>
        <v>0</v>
      </c>
      <c r="BZ410" s="5">
        <f>IF(BZ$2='PRES-S-L-T'!$B$6,V410,0)</f>
        <v>0</v>
      </c>
      <c r="CA410" s="5">
        <f>IF(CA$2='PRES-S-L-T'!$B$6,W410,0)</f>
        <v>0</v>
      </c>
      <c r="CB410" s="5">
        <f>IF(CB$2='PRES-S-L-T'!$B$6,X410,0)</f>
        <v>0</v>
      </c>
      <c r="CC410" s="5">
        <f>IF(CC$2='PRES-S-L-T'!$B$6,Y410,0)</f>
        <v>0</v>
      </c>
      <c r="CD410" s="5">
        <f>IF(CD$2='PRES-S-L-T'!$B$6,Z410,0)</f>
        <v>0</v>
      </c>
      <c r="CE410" s="5">
        <f>IF(CE$2='PRES-S-L-T'!$B$6,AA410,0)</f>
        <v>0</v>
      </c>
      <c r="CF410" s="5">
        <f>IF(CF$2='PRES-S-L-T'!$B$6,AB410,0)</f>
        <v>0</v>
      </c>
      <c r="CG410" s="5">
        <f>IF(CG$2='PRES-S-L-T'!$B$6,AC410,0)</f>
        <v>0</v>
      </c>
      <c r="CH410" s="5">
        <f>IF(CH$2='PRES-S-L-T'!$B$6,AD410,0)</f>
        <v>0</v>
      </c>
      <c r="CI410" s="5">
        <f>IF(CI$2='PRES-S-L-T'!$B$6,AE410,0)</f>
        <v>0</v>
      </c>
      <c r="CJ410" s="5">
        <f>IF(CJ$2='PRES-S-L-T'!$B$6,AF410,0)</f>
        <v>0</v>
      </c>
      <c r="CK410" s="5">
        <f>IF(CK$2='PRES-S-L-T'!$B$6,AG410,0)</f>
        <v>0</v>
      </c>
      <c r="CL410" s="5">
        <f>IF(CL$2='PRES-S-L-T'!$B$6,AH410,0)</f>
        <v>0</v>
      </c>
      <c r="CM410" s="5">
        <f>IF(CM$2='PRES-S-L-T'!$B$6,AI410,0)</f>
        <v>0</v>
      </c>
      <c r="CN410" s="5">
        <f>IF(CN$2='PRES-S-L-T'!$B$6,AJ410,0)</f>
        <v>0</v>
      </c>
      <c r="CO410" s="5">
        <f>IF(CO$2='PRES-S-L-T'!$B$6,AK410,0)</f>
        <v>0</v>
      </c>
      <c r="CP410" s="5">
        <f>IF(CP$2='PRES-S-L-T'!$B$6,AL410,0)</f>
        <v>0</v>
      </c>
      <c r="CQ410" s="5">
        <f>IF(CQ$2='PRES-S-L-T'!$B$6,AM410,0)</f>
        <v>0</v>
      </c>
      <c r="CR410" s="5">
        <f>IF(CR$2='PRES-S-L-T'!$B$6,AN410,0)</f>
        <v>0</v>
      </c>
      <c r="CS410" s="5">
        <f>IF(CS$2='PRES-S-L-T'!$B$6,AO410,0)</f>
        <v>0</v>
      </c>
      <c r="CT410" s="5">
        <f>IF(CT$2='PRES-S-L-T'!$B$6,AP410,0)</f>
        <v>0</v>
      </c>
      <c r="CU410" s="5">
        <f>IF(CU$2='PRES-S-L-T'!$B$6,AQ410,0)</f>
        <v>0</v>
      </c>
      <c r="CV410" s="5">
        <f>IF(CV$2='PRES-S-L-T'!$B$6,AR410,0)</f>
        <v>0</v>
      </c>
      <c r="CW410" s="5">
        <f>IF(CW$2='PRES-S-L-T'!$B$6,AS410,0)</f>
        <v>0</v>
      </c>
      <c r="CX410" s="5">
        <f>IF(CX$2='PRES-S-L-T'!$B$6,AT410,0)</f>
        <v>0</v>
      </c>
      <c r="CY410" s="5">
        <f>IF(CY$2='PRES-S-L-T'!$B$6,AU410,0)</f>
        <v>0</v>
      </c>
      <c r="CZ410" s="5">
        <f>IF(CZ$2='PRES-S-L-T'!$B$6,AV410,0)</f>
        <v>0</v>
      </c>
      <c r="DA410" s="5">
        <f>IF(DA$2='PRES-S-L-T'!$B$6,AW410,0)</f>
        <v>0</v>
      </c>
      <c r="DB410" s="5">
        <f>IF(DB$2='PRES-S-L-T'!$B$6,AX410,0)</f>
        <v>0</v>
      </c>
      <c r="DE410" s="5">
        <f>IF(DE$2='PRES-S-L-T'!$B$6,BA410,0)</f>
        <v>0</v>
      </c>
      <c r="DF410" s="5">
        <f>IF(DF$2='PRES-S-L-T'!$B$6,BB410,0)</f>
        <v>0</v>
      </c>
      <c r="DG410" s="5">
        <f>IF(DG$2='PRES-S-L-T'!$B$6,BC410,0)</f>
        <v>0</v>
      </c>
      <c r="DH410" s="5">
        <f>IF(DH$2='PRES-S-L-T'!$B$6,BD410,0)</f>
        <v>0</v>
      </c>
      <c r="DI410" s="5">
        <f>IF(DI$2='PRES-S-L-T'!$B$6,BE410,0)</f>
        <v>0</v>
      </c>
      <c r="DJ410" s="5">
        <f t="shared" si="33"/>
        <v>0</v>
      </c>
      <c r="DK410" s="5">
        <f>IF('PRES-L-T'!$B$6=DK$2,SUM($C410:$P410),0)</f>
        <v>0</v>
      </c>
      <c r="DL410" s="5">
        <f>IF('PRES-L-T'!$B$6=DL$2,SUM($R410:$AB410),0)</f>
        <v>0</v>
      </c>
      <c r="DM410" s="5">
        <f>IF('PRES-L-T'!$B$6=DM$2,SUM($AC410:$AE410),0)</f>
        <v>0</v>
      </c>
      <c r="DN410" s="5">
        <f>IF('PRES-L-T'!$B$6=DN$2,SUM($AG410:$AI410),0)</f>
        <v>0</v>
      </c>
      <c r="DO410" s="5">
        <f>IF('PRES-L-T'!$B$6=DO$2,SUM($AJ410:$AP410),0)</f>
        <v>0</v>
      </c>
      <c r="DP410" s="5">
        <f>IF('PRES-L-T'!$B$6=DP$2,SUM($AT410:$AU410),0)</f>
        <v>0</v>
      </c>
      <c r="DQ410" s="5">
        <f>IF('PRES-L-T'!$B$6=DQ$2,SUM($AV410:$AY410),0)</f>
        <v>0</v>
      </c>
      <c r="DR410" s="5">
        <f>IF('PRES-L-T'!$B$6=DR$2,SUM($BA410:$BA410),0)</f>
        <v>0</v>
      </c>
      <c r="DS410" s="5">
        <f>IF('PRES-L-T'!$B$6=DS$2,SUM($BB410:$BB410),0)</f>
        <v>0</v>
      </c>
      <c r="DT410" s="5">
        <f>IF('PRES-L-T'!$B$6=DT$2,SUM($BC410:$BC410),0)</f>
        <v>0</v>
      </c>
      <c r="DU410" s="5">
        <f>IF('PRES-L-T'!$B$6=DU$2,SUM($BD410:$BD410),0)</f>
        <v>0</v>
      </c>
      <c r="DV410" s="5">
        <f>IF('PRES-L-T'!$B$6=DV$2,SUM($BE410:$BE410),0)</f>
        <v>0</v>
      </c>
      <c r="DW410" s="5">
        <f t="shared" si="35"/>
        <v>0</v>
      </c>
      <c r="DX410" s="5">
        <f>IF('PRES-U-P'!$B$6=DX$2,SUM(C410:AA410),0)</f>
        <v>0</v>
      </c>
      <c r="DY410" s="5">
        <f>IF('PRES-U-P'!$B$6=DY$2,SUM(AB410:AX410),0)</f>
        <v>0</v>
      </c>
      <c r="DZ410" s="5">
        <f>IF('PRES-U-P'!$B$6=DZ$2,SUM(BA410:BB410),0)</f>
        <v>0</v>
      </c>
      <c r="EA410" s="5">
        <f>IF('PRES-U-P'!$B$6=EA$2,SUM(BC410:BD410),0)</f>
        <v>0</v>
      </c>
      <c r="EB410" s="5">
        <f>IF('PRES-U-P'!$B$6=EB$2,SUM(BE410),0)</f>
        <v>0</v>
      </c>
      <c r="EC410" s="5">
        <f t="shared" si="34"/>
        <v>0</v>
      </c>
    </row>
    <row r="411" spans="1:133" hidden="1" x14ac:dyDescent="0.2">
      <c r="A411" s="1">
        <v>61107</v>
      </c>
      <c r="B411" s="1" t="s">
        <v>139</v>
      </c>
      <c r="BF411" s="5">
        <f t="shared" si="32"/>
        <v>0</v>
      </c>
      <c r="BG411" s="5">
        <f>IF(BG$2='PRES-S-L-T'!$B$6,C411,0)</f>
        <v>0</v>
      </c>
      <c r="BH411" s="5">
        <f>IF(BH$2='PRES-S-L-T'!$B$6,D411,0)</f>
        <v>0</v>
      </c>
      <c r="BI411" s="5">
        <f>IF(BI$2='PRES-S-L-T'!$B$6,E411,0)</f>
        <v>0</v>
      </c>
      <c r="BJ411" s="5">
        <f>IF(BJ$2='PRES-S-L-T'!$B$6,F411,0)</f>
        <v>0</v>
      </c>
      <c r="BK411" s="5">
        <f>IF(BK$2='PRES-S-L-T'!$B$6,G411,0)</f>
        <v>0</v>
      </c>
      <c r="BL411" s="5">
        <f>IF(BL$2='PRES-S-L-T'!$B$6,H411,0)</f>
        <v>0</v>
      </c>
      <c r="BM411" s="5">
        <f>IF(BM$2='PRES-S-L-T'!$B$6,I411,0)</f>
        <v>0</v>
      </c>
      <c r="BN411" s="5">
        <f>IF(BN$2='PRES-S-L-T'!$B$6,J411,0)</f>
        <v>0</v>
      </c>
      <c r="BO411" s="5">
        <f>IF(BO$2='PRES-S-L-T'!$B$6,K411,0)</f>
        <v>0</v>
      </c>
      <c r="BP411" s="5">
        <f>IF(BP$2='PRES-S-L-T'!$B$6,L411,0)</f>
        <v>0</v>
      </c>
      <c r="BQ411" s="5">
        <f>IF(BQ$2='PRES-S-L-T'!$B$6,M411,0)</f>
        <v>0</v>
      </c>
      <c r="BR411" s="5">
        <f>IF(BR$2='PRES-S-L-T'!$B$6,N411,0)</f>
        <v>0</v>
      </c>
      <c r="BS411" s="5">
        <f>IF(BS$2='PRES-S-L-T'!$B$6,O411,0)</f>
        <v>0</v>
      </c>
      <c r="BV411" s="5">
        <f>IF(BV$2='PRES-S-L-T'!$B$6,R411,0)</f>
        <v>0</v>
      </c>
      <c r="BW411" s="5">
        <f>IF(BW$2='PRES-S-L-T'!$B$6,S411,0)</f>
        <v>0</v>
      </c>
      <c r="BX411" s="5">
        <f>IF(BX$2='PRES-S-L-T'!$B$6,T411,0)</f>
        <v>0</v>
      </c>
      <c r="BY411" s="5">
        <f>IF(BY$2='PRES-S-L-T'!$B$6,U411,0)</f>
        <v>0</v>
      </c>
      <c r="BZ411" s="5">
        <f>IF(BZ$2='PRES-S-L-T'!$B$6,V411,0)</f>
        <v>0</v>
      </c>
      <c r="CA411" s="5">
        <f>IF(CA$2='PRES-S-L-T'!$B$6,W411,0)</f>
        <v>0</v>
      </c>
      <c r="CB411" s="5">
        <f>IF(CB$2='PRES-S-L-T'!$B$6,X411,0)</f>
        <v>0</v>
      </c>
      <c r="CC411" s="5">
        <f>IF(CC$2='PRES-S-L-T'!$B$6,Y411,0)</f>
        <v>0</v>
      </c>
      <c r="CD411" s="5">
        <f>IF(CD$2='PRES-S-L-T'!$B$6,Z411,0)</f>
        <v>0</v>
      </c>
      <c r="CE411" s="5">
        <f>IF(CE$2='PRES-S-L-T'!$B$6,AA411,0)</f>
        <v>0</v>
      </c>
      <c r="CF411" s="5">
        <f>IF(CF$2='PRES-S-L-T'!$B$6,AB411,0)</f>
        <v>0</v>
      </c>
      <c r="CG411" s="5">
        <f>IF(CG$2='PRES-S-L-T'!$B$6,AC411,0)</f>
        <v>0</v>
      </c>
      <c r="CH411" s="5">
        <f>IF(CH$2='PRES-S-L-T'!$B$6,AD411,0)</f>
        <v>0</v>
      </c>
      <c r="CI411" s="5">
        <f>IF(CI$2='PRES-S-L-T'!$B$6,AE411,0)</f>
        <v>0</v>
      </c>
      <c r="CJ411" s="5">
        <f>IF(CJ$2='PRES-S-L-T'!$B$6,AF411,0)</f>
        <v>0</v>
      </c>
      <c r="CK411" s="5">
        <f>IF(CK$2='PRES-S-L-T'!$B$6,AG411,0)</f>
        <v>0</v>
      </c>
      <c r="CL411" s="5">
        <f>IF(CL$2='PRES-S-L-T'!$B$6,AH411,0)</f>
        <v>0</v>
      </c>
      <c r="CM411" s="5">
        <f>IF(CM$2='PRES-S-L-T'!$B$6,AI411,0)</f>
        <v>0</v>
      </c>
      <c r="CN411" s="5">
        <f>IF(CN$2='PRES-S-L-T'!$B$6,AJ411,0)</f>
        <v>0</v>
      </c>
      <c r="CO411" s="5">
        <f>IF(CO$2='PRES-S-L-T'!$B$6,AK411,0)</f>
        <v>0</v>
      </c>
      <c r="CP411" s="5">
        <f>IF(CP$2='PRES-S-L-T'!$B$6,AL411,0)</f>
        <v>0</v>
      </c>
      <c r="CQ411" s="5">
        <f>IF(CQ$2='PRES-S-L-T'!$B$6,AM411,0)</f>
        <v>0</v>
      </c>
      <c r="CR411" s="5">
        <f>IF(CR$2='PRES-S-L-T'!$B$6,AN411,0)</f>
        <v>0</v>
      </c>
      <c r="CS411" s="5">
        <f>IF(CS$2='PRES-S-L-T'!$B$6,AO411,0)</f>
        <v>0</v>
      </c>
      <c r="CT411" s="5">
        <f>IF(CT$2='PRES-S-L-T'!$B$6,AP411,0)</f>
        <v>0</v>
      </c>
      <c r="CU411" s="5">
        <f>IF(CU$2='PRES-S-L-T'!$B$6,AQ411,0)</f>
        <v>0</v>
      </c>
      <c r="CV411" s="5">
        <f>IF(CV$2='PRES-S-L-T'!$B$6,AR411,0)</f>
        <v>0</v>
      </c>
      <c r="CW411" s="5">
        <f>IF(CW$2='PRES-S-L-T'!$B$6,AS411,0)</f>
        <v>0</v>
      </c>
      <c r="CX411" s="5">
        <f>IF(CX$2='PRES-S-L-T'!$B$6,AT411,0)</f>
        <v>0</v>
      </c>
      <c r="CY411" s="5">
        <f>IF(CY$2='PRES-S-L-T'!$B$6,AU411,0)</f>
        <v>0</v>
      </c>
      <c r="CZ411" s="5">
        <f>IF(CZ$2='PRES-S-L-T'!$B$6,AV411,0)</f>
        <v>0</v>
      </c>
      <c r="DA411" s="5">
        <f>IF(DA$2='PRES-S-L-T'!$B$6,AW411,0)</f>
        <v>0</v>
      </c>
      <c r="DB411" s="5">
        <f>IF(DB$2='PRES-S-L-T'!$B$6,AX411,0)</f>
        <v>0</v>
      </c>
      <c r="DE411" s="5">
        <f>IF(DE$2='PRES-S-L-T'!$B$6,BA411,0)</f>
        <v>0</v>
      </c>
      <c r="DF411" s="5">
        <f>IF(DF$2='PRES-S-L-T'!$B$6,BB411,0)</f>
        <v>0</v>
      </c>
      <c r="DG411" s="5">
        <f>IF(DG$2='PRES-S-L-T'!$B$6,BC411,0)</f>
        <v>0</v>
      </c>
      <c r="DH411" s="5">
        <f>IF(DH$2='PRES-S-L-T'!$B$6,BD411,0)</f>
        <v>0</v>
      </c>
      <c r="DI411" s="5">
        <f>IF(DI$2='PRES-S-L-T'!$B$6,BE411,0)</f>
        <v>0</v>
      </c>
      <c r="DJ411" s="5">
        <f t="shared" si="33"/>
        <v>0</v>
      </c>
      <c r="DK411" s="5">
        <f>IF('PRES-L-T'!$B$6=DK$2,SUM($C411:$P411),0)</f>
        <v>0</v>
      </c>
      <c r="DL411" s="5">
        <f>IF('PRES-L-T'!$B$6=DL$2,SUM($R411:$AB411),0)</f>
        <v>0</v>
      </c>
      <c r="DM411" s="5">
        <f>IF('PRES-L-T'!$B$6=DM$2,SUM($AC411:$AE411),0)</f>
        <v>0</v>
      </c>
      <c r="DN411" s="5">
        <f>IF('PRES-L-T'!$B$6=DN$2,SUM($AG411:$AI411),0)</f>
        <v>0</v>
      </c>
      <c r="DO411" s="5">
        <f>IF('PRES-L-T'!$B$6=DO$2,SUM($AJ411:$AP411),0)</f>
        <v>0</v>
      </c>
      <c r="DP411" s="5">
        <f>IF('PRES-L-T'!$B$6=DP$2,SUM($AT411:$AU411),0)</f>
        <v>0</v>
      </c>
      <c r="DQ411" s="5">
        <f>IF('PRES-L-T'!$B$6=DQ$2,SUM($AV411:$AY411),0)</f>
        <v>0</v>
      </c>
      <c r="DR411" s="5">
        <f>IF('PRES-L-T'!$B$6=DR$2,SUM($BA411:$BA411),0)</f>
        <v>0</v>
      </c>
      <c r="DS411" s="5">
        <f>IF('PRES-L-T'!$B$6=DS$2,SUM($BB411:$BB411),0)</f>
        <v>0</v>
      </c>
      <c r="DT411" s="5">
        <f>IF('PRES-L-T'!$B$6=DT$2,SUM($BC411:$BC411),0)</f>
        <v>0</v>
      </c>
      <c r="DU411" s="5">
        <f>IF('PRES-L-T'!$B$6=DU$2,SUM($BD411:$BD411),0)</f>
        <v>0</v>
      </c>
      <c r="DV411" s="5">
        <f>IF('PRES-L-T'!$B$6=DV$2,SUM($BE411:$BE411),0)</f>
        <v>0</v>
      </c>
      <c r="DW411" s="5">
        <f t="shared" si="35"/>
        <v>0</v>
      </c>
      <c r="DX411" s="5">
        <f>IF('PRES-U-P'!$B$6=DX$2,SUM(C411:AA411),0)</f>
        <v>0</v>
      </c>
      <c r="DY411" s="5">
        <f>IF('PRES-U-P'!$B$6=DY$2,SUM(AB411:AX411),0)</f>
        <v>0</v>
      </c>
      <c r="DZ411" s="5">
        <f>IF('PRES-U-P'!$B$6=DZ$2,SUM(BA411:BB411),0)</f>
        <v>0</v>
      </c>
      <c r="EA411" s="5">
        <f>IF('PRES-U-P'!$B$6=EA$2,SUM(BC411:BD411),0)</f>
        <v>0</v>
      </c>
      <c r="EB411" s="5">
        <f>IF('PRES-U-P'!$B$6=EB$2,SUM(BE411),0)</f>
        <v>0</v>
      </c>
      <c r="EC411" s="5">
        <f t="shared" si="34"/>
        <v>0</v>
      </c>
    </row>
    <row r="412" spans="1:133" hidden="1" x14ac:dyDescent="0.2">
      <c r="A412" s="1">
        <v>61108</v>
      </c>
      <c r="B412" s="1" t="s">
        <v>140</v>
      </c>
      <c r="BF412" s="5">
        <f t="shared" si="32"/>
        <v>0</v>
      </c>
      <c r="BG412" s="5">
        <f>IF(BG$2='PRES-S-L-T'!$B$6,C412,0)</f>
        <v>0</v>
      </c>
      <c r="BH412" s="5">
        <f>IF(BH$2='PRES-S-L-T'!$B$6,D412,0)</f>
        <v>0</v>
      </c>
      <c r="BI412" s="5">
        <f>IF(BI$2='PRES-S-L-T'!$B$6,E412,0)</f>
        <v>0</v>
      </c>
      <c r="BJ412" s="5">
        <f>IF(BJ$2='PRES-S-L-T'!$B$6,F412,0)</f>
        <v>0</v>
      </c>
      <c r="BK412" s="5">
        <f>IF(BK$2='PRES-S-L-T'!$B$6,G412,0)</f>
        <v>0</v>
      </c>
      <c r="BL412" s="5">
        <f>IF(BL$2='PRES-S-L-T'!$B$6,H412,0)</f>
        <v>0</v>
      </c>
      <c r="BM412" s="5">
        <f>IF(BM$2='PRES-S-L-T'!$B$6,I412,0)</f>
        <v>0</v>
      </c>
      <c r="BN412" s="5">
        <f>IF(BN$2='PRES-S-L-T'!$B$6,J412,0)</f>
        <v>0</v>
      </c>
      <c r="BO412" s="5">
        <f>IF(BO$2='PRES-S-L-T'!$B$6,K412,0)</f>
        <v>0</v>
      </c>
      <c r="BP412" s="5">
        <f>IF(BP$2='PRES-S-L-T'!$B$6,L412,0)</f>
        <v>0</v>
      </c>
      <c r="BQ412" s="5">
        <f>IF(BQ$2='PRES-S-L-T'!$B$6,M412,0)</f>
        <v>0</v>
      </c>
      <c r="BR412" s="5">
        <f>IF(BR$2='PRES-S-L-T'!$B$6,N412,0)</f>
        <v>0</v>
      </c>
      <c r="BS412" s="5">
        <f>IF(BS$2='PRES-S-L-T'!$B$6,O412,0)</f>
        <v>0</v>
      </c>
      <c r="BV412" s="5">
        <f>IF(BV$2='PRES-S-L-T'!$B$6,R412,0)</f>
        <v>0</v>
      </c>
      <c r="BW412" s="5">
        <f>IF(BW$2='PRES-S-L-T'!$B$6,S412,0)</f>
        <v>0</v>
      </c>
      <c r="BX412" s="5">
        <f>IF(BX$2='PRES-S-L-T'!$B$6,T412,0)</f>
        <v>0</v>
      </c>
      <c r="BY412" s="5">
        <f>IF(BY$2='PRES-S-L-T'!$B$6,U412,0)</f>
        <v>0</v>
      </c>
      <c r="BZ412" s="5">
        <f>IF(BZ$2='PRES-S-L-T'!$B$6,V412,0)</f>
        <v>0</v>
      </c>
      <c r="CA412" s="5">
        <f>IF(CA$2='PRES-S-L-T'!$B$6,W412,0)</f>
        <v>0</v>
      </c>
      <c r="CB412" s="5">
        <f>IF(CB$2='PRES-S-L-T'!$B$6,X412,0)</f>
        <v>0</v>
      </c>
      <c r="CC412" s="5">
        <f>IF(CC$2='PRES-S-L-T'!$B$6,Y412,0)</f>
        <v>0</v>
      </c>
      <c r="CD412" s="5">
        <f>IF(CD$2='PRES-S-L-T'!$B$6,Z412,0)</f>
        <v>0</v>
      </c>
      <c r="CE412" s="5">
        <f>IF(CE$2='PRES-S-L-T'!$B$6,AA412,0)</f>
        <v>0</v>
      </c>
      <c r="CF412" s="5">
        <f>IF(CF$2='PRES-S-L-T'!$B$6,AB412,0)</f>
        <v>0</v>
      </c>
      <c r="CG412" s="5">
        <f>IF(CG$2='PRES-S-L-T'!$B$6,AC412,0)</f>
        <v>0</v>
      </c>
      <c r="CH412" s="5">
        <f>IF(CH$2='PRES-S-L-T'!$B$6,AD412,0)</f>
        <v>0</v>
      </c>
      <c r="CI412" s="5">
        <f>IF(CI$2='PRES-S-L-T'!$B$6,AE412,0)</f>
        <v>0</v>
      </c>
      <c r="CJ412" s="5">
        <f>IF(CJ$2='PRES-S-L-T'!$B$6,AF412,0)</f>
        <v>0</v>
      </c>
      <c r="CK412" s="5">
        <f>IF(CK$2='PRES-S-L-T'!$B$6,AG412,0)</f>
        <v>0</v>
      </c>
      <c r="CL412" s="5">
        <f>IF(CL$2='PRES-S-L-T'!$B$6,AH412,0)</f>
        <v>0</v>
      </c>
      <c r="CM412" s="5">
        <f>IF(CM$2='PRES-S-L-T'!$B$6,AI412,0)</f>
        <v>0</v>
      </c>
      <c r="CN412" s="5">
        <f>IF(CN$2='PRES-S-L-T'!$B$6,AJ412,0)</f>
        <v>0</v>
      </c>
      <c r="CO412" s="5">
        <f>IF(CO$2='PRES-S-L-T'!$B$6,AK412,0)</f>
        <v>0</v>
      </c>
      <c r="CP412" s="5">
        <f>IF(CP$2='PRES-S-L-T'!$B$6,AL412,0)</f>
        <v>0</v>
      </c>
      <c r="CQ412" s="5">
        <f>IF(CQ$2='PRES-S-L-T'!$B$6,AM412,0)</f>
        <v>0</v>
      </c>
      <c r="CR412" s="5">
        <f>IF(CR$2='PRES-S-L-T'!$B$6,AN412,0)</f>
        <v>0</v>
      </c>
      <c r="CS412" s="5">
        <f>IF(CS$2='PRES-S-L-T'!$B$6,AO412,0)</f>
        <v>0</v>
      </c>
      <c r="CT412" s="5">
        <f>IF(CT$2='PRES-S-L-T'!$B$6,AP412,0)</f>
        <v>0</v>
      </c>
      <c r="CU412" s="5">
        <f>IF(CU$2='PRES-S-L-T'!$B$6,AQ412,0)</f>
        <v>0</v>
      </c>
      <c r="CV412" s="5">
        <f>IF(CV$2='PRES-S-L-T'!$B$6,AR412,0)</f>
        <v>0</v>
      </c>
      <c r="CW412" s="5">
        <f>IF(CW$2='PRES-S-L-T'!$B$6,AS412,0)</f>
        <v>0</v>
      </c>
      <c r="CX412" s="5">
        <f>IF(CX$2='PRES-S-L-T'!$B$6,AT412,0)</f>
        <v>0</v>
      </c>
      <c r="CY412" s="5">
        <f>IF(CY$2='PRES-S-L-T'!$B$6,AU412,0)</f>
        <v>0</v>
      </c>
      <c r="CZ412" s="5">
        <f>IF(CZ$2='PRES-S-L-T'!$B$6,AV412,0)</f>
        <v>0</v>
      </c>
      <c r="DA412" s="5">
        <f>IF(DA$2='PRES-S-L-T'!$B$6,AW412,0)</f>
        <v>0</v>
      </c>
      <c r="DB412" s="5">
        <f>IF(DB$2='PRES-S-L-T'!$B$6,AX412,0)</f>
        <v>0</v>
      </c>
      <c r="DE412" s="5">
        <f>IF(DE$2='PRES-S-L-T'!$B$6,BA412,0)</f>
        <v>0</v>
      </c>
      <c r="DF412" s="5">
        <f>IF(DF$2='PRES-S-L-T'!$B$6,BB412,0)</f>
        <v>0</v>
      </c>
      <c r="DG412" s="5">
        <f>IF(DG$2='PRES-S-L-T'!$B$6,BC412,0)</f>
        <v>0</v>
      </c>
      <c r="DH412" s="5">
        <f>IF(DH$2='PRES-S-L-T'!$B$6,BD412,0)</f>
        <v>0</v>
      </c>
      <c r="DI412" s="5">
        <f>IF(DI$2='PRES-S-L-T'!$B$6,BE412,0)</f>
        <v>0</v>
      </c>
      <c r="DJ412" s="5">
        <f t="shared" si="33"/>
        <v>0</v>
      </c>
      <c r="DK412" s="5">
        <f>IF('PRES-L-T'!$B$6=DK$2,SUM($C412:$P412),0)</f>
        <v>0</v>
      </c>
      <c r="DL412" s="5">
        <f>IF('PRES-L-T'!$B$6=DL$2,SUM($R412:$AB412),0)</f>
        <v>0</v>
      </c>
      <c r="DM412" s="5">
        <f>IF('PRES-L-T'!$B$6=DM$2,SUM($AC412:$AE412),0)</f>
        <v>0</v>
      </c>
      <c r="DN412" s="5">
        <f>IF('PRES-L-T'!$B$6=DN$2,SUM($AG412:$AI412),0)</f>
        <v>0</v>
      </c>
      <c r="DO412" s="5">
        <f>IF('PRES-L-T'!$B$6=DO$2,SUM($AJ412:$AP412),0)</f>
        <v>0</v>
      </c>
      <c r="DP412" s="5">
        <f>IF('PRES-L-T'!$B$6=DP$2,SUM($AT412:$AU412),0)</f>
        <v>0</v>
      </c>
      <c r="DQ412" s="5">
        <f>IF('PRES-L-T'!$B$6=DQ$2,SUM($AV412:$AY412),0)</f>
        <v>0</v>
      </c>
      <c r="DR412" s="5">
        <f>IF('PRES-L-T'!$B$6=DR$2,SUM($BA412:$BA412),0)</f>
        <v>0</v>
      </c>
      <c r="DS412" s="5">
        <f>IF('PRES-L-T'!$B$6=DS$2,SUM($BB412:$BB412),0)</f>
        <v>0</v>
      </c>
      <c r="DT412" s="5">
        <f>IF('PRES-L-T'!$B$6=DT$2,SUM($BC412:$BC412),0)</f>
        <v>0</v>
      </c>
      <c r="DU412" s="5">
        <f>IF('PRES-L-T'!$B$6=DU$2,SUM($BD412:$BD412),0)</f>
        <v>0</v>
      </c>
      <c r="DV412" s="5">
        <f>IF('PRES-L-T'!$B$6=DV$2,SUM($BE412:$BE412),0)</f>
        <v>0</v>
      </c>
      <c r="DW412" s="5">
        <f t="shared" si="35"/>
        <v>0</v>
      </c>
      <c r="DX412" s="5">
        <f>IF('PRES-U-P'!$B$6=DX$2,SUM(C412:AA412),0)</f>
        <v>0</v>
      </c>
      <c r="DY412" s="5">
        <f>IF('PRES-U-P'!$B$6=DY$2,SUM(AB412:AX412),0)</f>
        <v>0</v>
      </c>
      <c r="DZ412" s="5">
        <f>IF('PRES-U-P'!$B$6=DZ$2,SUM(BA412:BB412),0)</f>
        <v>0</v>
      </c>
      <c r="EA412" s="5">
        <f>IF('PRES-U-P'!$B$6=EA$2,SUM(BC412:BD412),0)</f>
        <v>0</v>
      </c>
      <c r="EB412" s="5">
        <f>IF('PRES-U-P'!$B$6=EB$2,SUM(BE412),0)</f>
        <v>0</v>
      </c>
      <c r="EC412" s="5">
        <f t="shared" si="34"/>
        <v>0</v>
      </c>
    </row>
    <row r="413" spans="1:133" hidden="1" x14ac:dyDescent="0.2">
      <c r="A413" s="1">
        <v>61199</v>
      </c>
      <c r="B413" s="1" t="s">
        <v>141</v>
      </c>
      <c r="BF413" s="5">
        <f t="shared" si="32"/>
        <v>0</v>
      </c>
      <c r="BG413" s="5">
        <f>IF(BG$2='PRES-S-L-T'!$B$6,C413,0)</f>
        <v>0</v>
      </c>
      <c r="BH413" s="5">
        <f>IF(BH$2='PRES-S-L-T'!$B$6,D413,0)</f>
        <v>0</v>
      </c>
      <c r="BI413" s="5">
        <f>IF(BI$2='PRES-S-L-T'!$B$6,E413,0)</f>
        <v>0</v>
      </c>
      <c r="BJ413" s="5">
        <f>IF(BJ$2='PRES-S-L-T'!$B$6,F413,0)</f>
        <v>0</v>
      </c>
      <c r="BK413" s="5">
        <f>IF(BK$2='PRES-S-L-T'!$B$6,G413,0)</f>
        <v>0</v>
      </c>
      <c r="BL413" s="5">
        <f>IF(BL$2='PRES-S-L-T'!$B$6,H413,0)</f>
        <v>0</v>
      </c>
      <c r="BM413" s="5">
        <f>IF(BM$2='PRES-S-L-T'!$B$6,I413,0)</f>
        <v>0</v>
      </c>
      <c r="BN413" s="5">
        <f>IF(BN$2='PRES-S-L-T'!$B$6,J413,0)</f>
        <v>0</v>
      </c>
      <c r="BO413" s="5">
        <f>IF(BO$2='PRES-S-L-T'!$B$6,K413,0)</f>
        <v>0</v>
      </c>
      <c r="BP413" s="5">
        <f>IF(BP$2='PRES-S-L-T'!$B$6,L413,0)</f>
        <v>0</v>
      </c>
      <c r="BQ413" s="5">
        <f>IF(BQ$2='PRES-S-L-T'!$B$6,M413,0)</f>
        <v>0</v>
      </c>
      <c r="BR413" s="5">
        <f>IF(BR$2='PRES-S-L-T'!$B$6,N413,0)</f>
        <v>0</v>
      </c>
      <c r="BS413" s="5">
        <f>IF(BS$2='PRES-S-L-T'!$B$6,O413,0)</f>
        <v>0</v>
      </c>
      <c r="BV413" s="5">
        <f>IF(BV$2='PRES-S-L-T'!$B$6,R413,0)</f>
        <v>0</v>
      </c>
      <c r="BW413" s="5">
        <f>IF(BW$2='PRES-S-L-T'!$B$6,S413,0)</f>
        <v>0</v>
      </c>
      <c r="BX413" s="5">
        <f>IF(BX$2='PRES-S-L-T'!$B$6,T413,0)</f>
        <v>0</v>
      </c>
      <c r="BY413" s="5">
        <f>IF(BY$2='PRES-S-L-T'!$B$6,U413,0)</f>
        <v>0</v>
      </c>
      <c r="BZ413" s="5">
        <f>IF(BZ$2='PRES-S-L-T'!$B$6,V413,0)</f>
        <v>0</v>
      </c>
      <c r="CA413" s="5">
        <f>IF(CA$2='PRES-S-L-T'!$B$6,W413,0)</f>
        <v>0</v>
      </c>
      <c r="CB413" s="5">
        <f>IF(CB$2='PRES-S-L-T'!$B$6,X413,0)</f>
        <v>0</v>
      </c>
      <c r="CC413" s="5">
        <f>IF(CC$2='PRES-S-L-T'!$B$6,Y413,0)</f>
        <v>0</v>
      </c>
      <c r="CD413" s="5">
        <f>IF(CD$2='PRES-S-L-T'!$B$6,Z413,0)</f>
        <v>0</v>
      </c>
      <c r="CE413" s="5">
        <f>IF(CE$2='PRES-S-L-T'!$B$6,AA413,0)</f>
        <v>0</v>
      </c>
      <c r="CF413" s="5">
        <f>IF(CF$2='PRES-S-L-T'!$B$6,AB413,0)</f>
        <v>0</v>
      </c>
      <c r="CG413" s="5">
        <f>IF(CG$2='PRES-S-L-T'!$B$6,AC413,0)</f>
        <v>0</v>
      </c>
      <c r="CH413" s="5">
        <f>IF(CH$2='PRES-S-L-T'!$B$6,AD413,0)</f>
        <v>0</v>
      </c>
      <c r="CI413" s="5">
        <f>IF(CI$2='PRES-S-L-T'!$B$6,AE413,0)</f>
        <v>0</v>
      </c>
      <c r="CJ413" s="5">
        <f>IF(CJ$2='PRES-S-L-T'!$B$6,AF413,0)</f>
        <v>0</v>
      </c>
      <c r="CK413" s="5">
        <f>IF(CK$2='PRES-S-L-T'!$B$6,AG413,0)</f>
        <v>0</v>
      </c>
      <c r="CL413" s="5">
        <f>IF(CL$2='PRES-S-L-T'!$B$6,AH413,0)</f>
        <v>0</v>
      </c>
      <c r="CM413" s="5">
        <f>IF(CM$2='PRES-S-L-T'!$B$6,AI413,0)</f>
        <v>0</v>
      </c>
      <c r="CN413" s="5">
        <f>IF(CN$2='PRES-S-L-T'!$B$6,AJ413,0)</f>
        <v>0</v>
      </c>
      <c r="CO413" s="5">
        <f>IF(CO$2='PRES-S-L-T'!$B$6,AK413,0)</f>
        <v>0</v>
      </c>
      <c r="CP413" s="5">
        <f>IF(CP$2='PRES-S-L-T'!$B$6,AL413,0)</f>
        <v>0</v>
      </c>
      <c r="CQ413" s="5">
        <f>IF(CQ$2='PRES-S-L-T'!$B$6,AM413,0)</f>
        <v>0</v>
      </c>
      <c r="CR413" s="5">
        <f>IF(CR$2='PRES-S-L-T'!$B$6,AN413,0)</f>
        <v>0</v>
      </c>
      <c r="CS413" s="5">
        <f>IF(CS$2='PRES-S-L-T'!$B$6,AO413,0)</f>
        <v>0</v>
      </c>
      <c r="CT413" s="5">
        <f>IF(CT$2='PRES-S-L-T'!$B$6,AP413,0)</f>
        <v>0</v>
      </c>
      <c r="CU413" s="5">
        <f>IF(CU$2='PRES-S-L-T'!$B$6,AQ413,0)</f>
        <v>0</v>
      </c>
      <c r="CV413" s="5">
        <f>IF(CV$2='PRES-S-L-T'!$B$6,AR413,0)</f>
        <v>0</v>
      </c>
      <c r="CW413" s="5">
        <f>IF(CW$2='PRES-S-L-T'!$B$6,AS413,0)</f>
        <v>0</v>
      </c>
      <c r="CX413" s="5">
        <f>IF(CX$2='PRES-S-L-T'!$B$6,AT413,0)</f>
        <v>0</v>
      </c>
      <c r="CY413" s="5">
        <f>IF(CY$2='PRES-S-L-T'!$B$6,AU413,0)</f>
        <v>0</v>
      </c>
      <c r="CZ413" s="5">
        <f>IF(CZ$2='PRES-S-L-T'!$B$6,AV413,0)</f>
        <v>0</v>
      </c>
      <c r="DA413" s="5">
        <f>IF(DA$2='PRES-S-L-T'!$B$6,AW413,0)</f>
        <v>0</v>
      </c>
      <c r="DB413" s="5">
        <f>IF(DB$2='PRES-S-L-T'!$B$6,AX413,0)</f>
        <v>0</v>
      </c>
      <c r="DE413" s="5">
        <f>IF(DE$2='PRES-S-L-T'!$B$6,BA413,0)</f>
        <v>0</v>
      </c>
      <c r="DF413" s="5">
        <f>IF(DF$2='PRES-S-L-T'!$B$6,BB413,0)</f>
        <v>0</v>
      </c>
      <c r="DG413" s="5">
        <f>IF(DG$2='PRES-S-L-T'!$B$6,BC413,0)</f>
        <v>0</v>
      </c>
      <c r="DH413" s="5">
        <f>IF(DH$2='PRES-S-L-T'!$B$6,BD413,0)</f>
        <v>0</v>
      </c>
      <c r="DI413" s="5">
        <f>IF(DI$2='PRES-S-L-T'!$B$6,BE413,0)</f>
        <v>0</v>
      </c>
      <c r="DJ413" s="5">
        <f t="shared" si="33"/>
        <v>0</v>
      </c>
      <c r="DK413" s="5">
        <f>IF('PRES-L-T'!$B$6=DK$2,SUM($C413:$P413),0)</f>
        <v>0</v>
      </c>
      <c r="DL413" s="5">
        <f>IF('PRES-L-T'!$B$6=DL$2,SUM($R413:$AB413),0)</f>
        <v>0</v>
      </c>
      <c r="DM413" s="5">
        <f>IF('PRES-L-T'!$B$6=DM$2,SUM($AC413:$AE413),0)</f>
        <v>0</v>
      </c>
      <c r="DN413" s="5">
        <f>IF('PRES-L-T'!$B$6=DN$2,SUM($AG413:$AI413),0)</f>
        <v>0</v>
      </c>
      <c r="DO413" s="5">
        <f>IF('PRES-L-T'!$B$6=DO$2,SUM($AJ413:$AP413),0)</f>
        <v>0</v>
      </c>
      <c r="DP413" s="5">
        <f>IF('PRES-L-T'!$B$6=DP$2,SUM($AT413:$AU413),0)</f>
        <v>0</v>
      </c>
      <c r="DQ413" s="5">
        <f>IF('PRES-L-T'!$B$6=DQ$2,SUM($AV413:$AY413),0)</f>
        <v>0</v>
      </c>
      <c r="DR413" s="5">
        <f>IF('PRES-L-T'!$B$6=DR$2,SUM($BA413:$BA413),0)</f>
        <v>0</v>
      </c>
      <c r="DS413" s="5">
        <f>IF('PRES-L-T'!$B$6=DS$2,SUM($BB413:$BB413),0)</f>
        <v>0</v>
      </c>
      <c r="DT413" s="5">
        <f>IF('PRES-L-T'!$B$6=DT$2,SUM($BC413:$BC413),0)</f>
        <v>0</v>
      </c>
      <c r="DU413" s="5">
        <f>IF('PRES-L-T'!$B$6=DU$2,SUM($BD413:$BD413),0)</f>
        <v>0</v>
      </c>
      <c r="DV413" s="5">
        <f>IF('PRES-L-T'!$B$6=DV$2,SUM($BE413:$BE413),0)</f>
        <v>0</v>
      </c>
      <c r="DW413" s="5">
        <f t="shared" si="35"/>
        <v>0</v>
      </c>
      <c r="DX413" s="5">
        <f>IF('PRES-U-P'!$B$6=DX$2,SUM(C413:AA413),0)</f>
        <v>0</v>
      </c>
      <c r="DY413" s="5">
        <f>IF('PRES-U-P'!$B$6=DY$2,SUM(AB413:AX413),0)</f>
        <v>0</v>
      </c>
      <c r="DZ413" s="5">
        <f>IF('PRES-U-P'!$B$6=DZ$2,SUM(BA413:BB413),0)</f>
        <v>0</v>
      </c>
      <c r="EA413" s="5">
        <f>IF('PRES-U-P'!$B$6=EA$2,SUM(BC413:BD413),0)</f>
        <v>0</v>
      </c>
      <c r="EB413" s="5">
        <f>IF('PRES-U-P'!$B$6=EB$2,SUM(BE413),0)</f>
        <v>0</v>
      </c>
      <c r="EC413" s="5">
        <f t="shared" si="34"/>
        <v>0</v>
      </c>
    </row>
    <row r="414" spans="1:133" hidden="1" x14ac:dyDescent="0.2">
      <c r="A414" s="1">
        <v>61201</v>
      </c>
      <c r="B414" s="1" t="s">
        <v>142</v>
      </c>
      <c r="BF414" s="5">
        <f t="shared" si="32"/>
        <v>0</v>
      </c>
      <c r="BG414" s="5">
        <f>IF(BG$2='PRES-S-L-T'!$B$6,C414,0)</f>
        <v>0</v>
      </c>
      <c r="BH414" s="5">
        <f>IF(BH$2='PRES-S-L-T'!$B$6,D414,0)</f>
        <v>0</v>
      </c>
      <c r="BI414" s="5">
        <f>IF(BI$2='PRES-S-L-T'!$B$6,E414,0)</f>
        <v>0</v>
      </c>
      <c r="BJ414" s="5">
        <f>IF(BJ$2='PRES-S-L-T'!$B$6,F414,0)</f>
        <v>0</v>
      </c>
      <c r="BK414" s="5">
        <f>IF(BK$2='PRES-S-L-T'!$B$6,G414,0)</f>
        <v>0</v>
      </c>
      <c r="BL414" s="5">
        <f>IF(BL$2='PRES-S-L-T'!$B$6,H414,0)</f>
        <v>0</v>
      </c>
      <c r="BM414" s="5">
        <f>IF(BM$2='PRES-S-L-T'!$B$6,I414,0)</f>
        <v>0</v>
      </c>
      <c r="BN414" s="5">
        <f>IF(BN$2='PRES-S-L-T'!$B$6,J414,0)</f>
        <v>0</v>
      </c>
      <c r="BO414" s="5">
        <f>IF(BO$2='PRES-S-L-T'!$B$6,K414,0)</f>
        <v>0</v>
      </c>
      <c r="BP414" s="5">
        <f>IF(BP$2='PRES-S-L-T'!$B$6,L414,0)</f>
        <v>0</v>
      </c>
      <c r="BQ414" s="5">
        <f>IF(BQ$2='PRES-S-L-T'!$B$6,M414,0)</f>
        <v>0</v>
      </c>
      <c r="BR414" s="5">
        <f>IF(BR$2='PRES-S-L-T'!$B$6,N414,0)</f>
        <v>0</v>
      </c>
      <c r="BS414" s="5">
        <f>IF(BS$2='PRES-S-L-T'!$B$6,O414,0)</f>
        <v>0</v>
      </c>
      <c r="BV414" s="5">
        <f>IF(BV$2='PRES-S-L-T'!$B$6,R414,0)</f>
        <v>0</v>
      </c>
      <c r="BW414" s="5">
        <f>IF(BW$2='PRES-S-L-T'!$B$6,S414,0)</f>
        <v>0</v>
      </c>
      <c r="BX414" s="5">
        <f>IF(BX$2='PRES-S-L-T'!$B$6,T414,0)</f>
        <v>0</v>
      </c>
      <c r="BY414" s="5">
        <f>IF(BY$2='PRES-S-L-T'!$B$6,U414,0)</f>
        <v>0</v>
      </c>
      <c r="BZ414" s="5">
        <f>IF(BZ$2='PRES-S-L-T'!$B$6,V414,0)</f>
        <v>0</v>
      </c>
      <c r="CA414" s="5">
        <f>IF(CA$2='PRES-S-L-T'!$B$6,W414,0)</f>
        <v>0</v>
      </c>
      <c r="CB414" s="5">
        <f>IF(CB$2='PRES-S-L-T'!$B$6,X414,0)</f>
        <v>0</v>
      </c>
      <c r="CC414" s="5">
        <f>IF(CC$2='PRES-S-L-T'!$B$6,Y414,0)</f>
        <v>0</v>
      </c>
      <c r="CD414" s="5">
        <f>IF(CD$2='PRES-S-L-T'!$B$6,Z414,0)</f>
        <v>0</v>
      </c>
      <c r="CE414" s="5">
        <f>IF(CE$2='PRES-S-L-T'!$B$6,AA414,0)</f>
        <v>0</v>
      </c>
      <c r="CF414" s="5">
        <f>IF(CF$2='PRES-S-L-T'!$B$6,AB414,0)</f>
        <v>0</v>
      </c>
      <c r="CG414" s="5">
        <f>IF(CG$2='PRES-S-L-T'!$B$6,AC414,0)</f>
        <v>0</v>
      </c>
      <c r="CH414" s="5">
        <f>IF(CH$2='PRES-S-L-T'!$B$6,AD414,0)</f>
        <v>0</v>
      </c>
      <c r="CI414" s="5">
        <f>IF(CI$2='PRES-S-L-T'!$B$6,AE414,0)</f>
        <v>0</v>
      </c>
      <c r="CJ414" s="5">
        <f>IF(CJ$2='PRES-S-L-T'!$B$6,AF414,0)</f>
        <v>0</v>
      </c>
      <c r="CK414" s="5">
        <f>IF(CK$2='PRES-S-L-T'!$B$6,AG414,0)</f>
        <v>0</v>
      </c>
      <c r="CL414" s="5">
        <f>IF(CL$2='PRES-S-L-T'!$B$6,AH414,0)</f>
        <v>0</v>
      </c>
      <c r="CM414" s="5">
        <f>IF(CM$2='PRES-S-L-T'!$B$6,AI414,0)</f>
        <v>0</v>
      </c>
      <c r="CN414" s="5">
        <f>IF(CN$2='PRES-S-L-T'!$B$6,AJ414,0)</f>
        <v>0</v>
      </c>
      <c r="CO414" s="5">
        <f>IF(CO$2='PRES-S-L-T'!$B$6,AK414,0)</f>
        <v>0</v>
      </c>
      <c r="CP414" s="5">
        <f>IF(CP$2='PRES-S-L-T'!$B$6,AL414,0)</f>
        <v>0</v>
      </c>
      <c r="CQ414" s="5">
        <f>IF(CQ$2='PRES-S-L-T'!$B$6,AM414,0)</f>
        <v>0</v>
      </c>
      <c r="CR414" s="5">
        <f>IF(CR$2='PRES-S-L-T'!$B$6,AN414,0)</f>
        <v>0</v>
      </c>
      <c r="CS414" s="5">
        <f>IF(CS$2='PRES-S-L-T'!$B$6,AO414,0)</f>
        <v>0</v>
      </c>
      <c r="CT414" s="5">
        <f>IF(CT$2='PRES-S-L-T'!$B$6,AP414,0)</f>
        <v>0</v>
      </c>
      <c r="CU414" s="5">
        <f>IF(CU$2='PRES-S-L-T'!$B$6,AQ414,0)</f>
        <v>0</v>
      </c>
      <c r="CV414" s="5">
        <f>IF(CV$2='PRES-S-L-T'!$B$6,AR414,0)</f>
        <v>0</v>
      </c>
      <c r="CW414" s="5">
        <f>IF(CW$2='PRES-S-L-T'!$B$6,AS414,0)</f>
        <v>0</v>
      </c>
      <c r="CX414" s="5">
        <f>IF(CX$2='PRES-S-L-T'!$B$6,AT414,0)</f>
        <v>0</v>
      </c>
      <c r="CY414" s="5">
        <f>IF(CY$2='PRES-S-L-T'!$B$6,AU414,0)</f>
        <v>0</v>
      </c>
      <c r="CZ414" s="5">
        <f>IF(CZ$2='PRES-S-L-T'!$B$6,AV414,0)</f>
        <v>0</v>
      </c>
      <c r="DA414" s="5">
        <f>IF(DA$2='PRES-S-L-T'!$B$6,AW414,0)</f>
        <v>0</v>
      </c>
      <c r="DB414" s="5">
        <f>IF(DB$2='PRES-S-L-T'!$B$6,AX414,0)</f>
        <v>0</v>
      </c>
      <c r="DE414" s="5">
        <f>IF(DE$2='PRES-S-L-T'!$B$6,BA414,0)</f>
        <v>0</v>
      </c>
      <c r="DF414" s="5">
        <f>IF(DF$2='PRES-S-L-T'!$B$6,BB414,0)</f>
        <v>0</v>
      </c>
      <c r="DG414" s="5">
        <f>IF(DG$2='PRES-S-L-T'!$B$6,BC414,0)</f>
        <v>0</v>
      </c>
      <c r="DH414" s="5">
        <f>IF(DH$2='PRES-S-L-T'!$B$6,BD414,0)</f>
        <v>0</v>
      </c>
      <c r="DI414" s="5">
        <f>IF(DI$2='PRES-S-L-T'!$B$6,BE414,0)</f>
        <v>0</v>
      </c>
      <c r="DJ414" s="5">
        <f t="shared" si="33"/>
        <v>0</v>
      </c>
      <c r="DK414" s="5">
        <f>IF('PRES-L-T'!$B$6=DK$2,SUM($C414:$P414),0)</f>
        <v>0</v>
      </c>
      <c r="DL414" s="5">
        <f>IF('PRES-L-T'!$B$6=DL$2,SUM($R414:$AB414),0)</f>
        <v>0</v>
      </c>
      <c r="DM414" s="5">
        <f>IF('PRES-L-T'!$B$6=DM$2,SUM($AC414:$AE414),0)</f>
        <v>0</v>
      </c>
      <c r="DN414" s="5">
        <f>IF('PRES-L-T'!$B$6=DN$2,SUM($AG414:$AI414),0)</f>
        <v>0</v>
      </c>
      <c r="DO414" s="5">
        <f>IF('PRES-L-T'!$B$6=DO$2,SUM($AJ414:$AP414),0)</f>
        <v>0</v>
      </c>
      <c r="DP414" s="5">
        <f>IF('PRES-L-T'!$B$6=DP$2,SUM($AT414:$AU414),0)</f>
        <v>0</v>
      </c>
      <c r="DQ414" s="5">
        <f>IF('PRES-L-T'!$B$6=DQ$2,SUM($AV414:$AY414),0)</f>
        <v>0</v>
      </c>
      <c r="DR414" s="5">
        <f>IF('PRES-L-T'!$B$6=DR$2,SUM($BA414:$BA414),0)</f>
        <v>0</v>
      </c>
      <c r="DS414" s="5">
        <f>IF('PRES-L-T'!$B$6=DS$2,SUM($BB414:$BB414),0)</f>
        <v>0</v>
      </c>
      <c r="DT414" s="5">
        <f>IF('PRES-L-T'!$B$6=DT$2,SUM($BC414:$BC414),0)</f>
        <v>0</v>
      </c>
      <c r="DU414" s="5">
        <f>IF('PRES-L-T'!$B$6=DU$2,SUM($BD414:$BD414),0)</f>
        <v>0</v>
      </c>
      <c r="DV414" s="5">
        <f>IF('PRES-L-T'!$B$6=DV$2,SUM($BE414:$BE414),0)</f>
        <v>0</v>
      </c>
      <c r="DW414" s="5">
        <f t="shared" si="35"/>
        <v>0</v>
      </c>
      <c r="DX414" s="5">
        <f>IF('PRES-U-P'!$B$6=DX$2,SUM(C414:AA414),0)</f>
        <v>0</v>
      </c>
      <c r="DY414" s="5">
        <f>IF('PRES-U-P'!$B$6=DY$2,SUM(AB414:AX414),0)</f>
        <v>0</v>
      </c>
      <c r="DZ414" s="5">
        <f>IF('PRES-U-P'!$B$6=DZ$2,SUM(BA414:BB414),0)</f>
        <v>0</v>
      </c>
      <c r="EA414" s="5">
        <f>IF('PRES-U-P'!$B$6=EA$2,SUM(BC414:BD414),0)</f>
        <v>0</v>
      </c>
      <c r="EB414" s="5">
        <f>IF('PRES-U-P'!$B$6=EB$2,SUM(BE414),0)</f>
        <v>0</v>
      </c>
      <c r="EC414" s="5">
        <f t="shared" si="34"/>
        <v>0</v>
      </c>
    </row>
    <row r="415" spans="1:133" hidden="1" x14ac:dyDescent="0.2">
      <c r="A415" s="1">
        <v>61202</v>
      </c>
      <c r="B415" s="1" t="s">
        <v>143</v>
      </c>
      <c r="BF415" s="5">
        <f t="shared" si="32"/>
        <v>0</v>
      </c>
      <c r="BG415" s="5">
        <f>IF(BG$2='PRES-S-L-T'!$B$6,C415,0)</f>
        <v>0</v>
      </c>
      <c r="BH415" s="5">
        <f>IF(BH$2='PRES-S-L-T'!$B$6,D415,0)</f>
        <v>0</v>
      </c>
      <c r="BI415" s="5">
        <f>IF(BI$2='PRES-S-L-T'!$B$6,E415,0)</f>
        <v>0</v>
      </c>
      <c r="BJ415" s="5">
        <f>IF(BJ$2='PRES-S-L-T'!$B$6,F415,0)</f>
        <v>0</v>
      </c>
      <c r="BK415" s="5">
        <f>IF(BK$2='PRES-S-L-T'!$B$6,G415,0)</f>
        <v>0</v>
      </c>
      <c r="BL415" s="5">
        <f>IF(BL$2='PRES-S-L-T'!$B$6,H415,0)</f>
        <v>0</v>
      </c>
      <c r="BM415" s="5">
        <f>IF(BM$2='PRES-S-L-T'!$B$6,I415,0)</f>
        <v>0</v>
      </c>
      <c r="BN415" s="5">
        <f>IF(BN$2='PRES-S-L-T'!$B$6,J415,0)</f>
        <v>0</v>
      </c>
      <c r="BO415" s="5">
        <f>IF(BO$2='PRES-S-L-T'!$B$6,K415,0)</f>
        <v>0</v>
      </c>
      <c r="BP415" s="5">
        <f>IF(BP$2='PRES-S-L-T'!$B$6,L415,0)</f>
        <v>0</v>
      </c>
      <c r="BQ415" s="5">
        <f>IF(BQ$2='PRES-S-L-T'!$B$6,M415,0)</f>
        <v>0</v>
      </c>
      <c r="BR415" s="5">
        <f>IF(BR$2='PRES-S-L-T'!$B$6,N415,0)</f>
        <v>0</v>
      </c>
      <c r="BS415" s="5">
        <f>IF(BS$2='PRES-S-L-T'!$B$6,O415,0)</f>
        <v>0</v>
      </c>
      <c r="BV415" s="5">
        <f>IF(BV$2='PRES-S-L-T'!$B$6,R415,0)</f>
        <v>0</v>
      </c>
      <c r="BW415" s="5">
        <f>IF(BW$2='PRES-S-L-T'!$B$6,S415,0)</f>
        <v>0</v>
      </c>
      <c r="BX415" s="5">
        <f>IF(BX$2='PRES-S-L-T'!$B$6,T415,0)</f>
        <v>0</v>
      </c>
      <c r="BY415" s="5">
        <f>IF(BY$2='PRES-S-L-T'!$B$6,U415,0)</f>
        <v>0</v>
      </c>
      <c r="BZ415" s="5">
        <f>IF(BZ$2='PRES-S-L-T'!$B$6,V415,0)</f>
        <v>0</v>
      </c>
      <c r="CA415" s="5">
        <f>IF(CA$2='PRES-S-L-T'!$B$6,W415,0)</f>
        <v>0</v>
      </c>
      <c r="CB415" s="5">
        <f>IF(CB$2='PRES-S-L-T'!$B$6,X415,0)</f>
        <v>0</v>
      </c>
      <c r="CC415" s="5">
        <f>IF(CC$2='PRES-S-L-T'!$B$6,Y415,0)</f>
        <v>0</v>
      </c>
      <c r="CD415" s="5">
        <f>IF(CD$2='PRES-S-L-T'!$B$6,Z415,0)</f>
        <v>0</v>
      </c>
      <c r="CE415" s="5">
        <f>IF(CE$2='PRES-S-L-T'!$B$6,AA415,0)</f>
        <v>0</v>
      </c>
      <c r="CF415" s="5">
        <f>IF(CF$2='PRES-S-L-T'!$B$6,AB415,0)</f>
        <v>0</v>
      </c>
      <c r="CG415" s="5">
        <f>IF(CG$2='PRES-S-L-T'!$B$6,AC415,0)</f>
        <v>0</v>
      </c>
      <c r="CH415" s="5">
        <f>IF(CH$2='PRES-S-L-T'!$B$6,AD415,0)</f>
        <v>0</v>
      </c>
      <c r="CI415" s="5">
        <f>IF(CI$2='PRES-S-L-T'!$B$6,AE415,0)</f>
        <v>0</v>
      </c>
      <c r="CJ415" s="5">
        <f>IF(CJ$2='PRES-S-L-T'!$B$6,AF415,0)</f>
        <v>0</v>
      </c>
      <c r="CK415" s="5">
        <f>IF(CK$2='PRES-S-L-T'!$B$6,AG415,0)</f>
        <v>0</v>
      </c>
      <c r="CL415" s="5">
        <f>IF(CL$2='PRES-S-L-T'!$B$6,AH415,0)</f>
        <v>0</v>
      </c>
      <c r="CM415" s="5">
        <f>IF(CM$2='PRES-S-L-T'!$B$6,AI415,0)</f>
        <v>0</v>
      </c>
      <c r="CN415" s="5">
        <f>IF(CN$2='PRES-S-L-T'!$B$6,AJ415,0)</f>
        <v>0</v>
      </c>
      <c r="CO415" s="5">
        <f>IF(CO$2='PRES-S-L-T'!$B$6,AK415,0)</f>
        <v>0</v>
      </c>
      <c r="CP415" s="5">
        <f>IF(CP$2='PRES-S-L-T'!$B$6,AL415,0)</f>
        <v>0</v>
      </c>
      <c r="CQ415" s="5">
        <f>IF(CQ$2='PRES-S-L-T'!$B$6,AM415,0)</f>
        <v>0</v>
      </c>
      <c r="CR415" s="5">
        <f>IF(CR$2='PRES-S-L-T'!$B$6,AN415,0)</f>
        <v>0</v>
      </c>
      <c r="CS415" s="5">
        <f>IF(CS$2='PRES-S-L-T'!$B$6,AO415,0)</f>
        <v>0</v>
      </c>
      <c r="CT415" s="5">
        <f>IF(CT$2='PRES-S-L-T'!$B$6,AP415,0)</f>
        <v>0</v>
      </c>
      <c r="CU415" s="5">
        <f>IF(CU$2='PRES-S-L-T'!$B$6,AQ415,0)</f>
        <v>0</v>
      </c>
      <c r="CV415" s="5">
        <f>IF(CV$2='PRES-S-L-T'!$B$6,AR415,0)</f>
        <v>0</v>
      </c>
      <c r="CW415" s="5">
        <f>IF(CW$2='PRES-S-L-T'!$B$6,AS415,0)</f>
        <v>0</v>
      </c>
      <c r="CX415" s="5">
        <f>IF(CX$2='PRES-S-L-T'!$B$6,AT415,0)</f>
        <v>0</v>
      </c>
      <c r="CY415" s="5">
        <f>IF(CY$2='PRES-S-L-T'!$B$6,AU415,0)</f>
        <v>0</v>
      </c>
      <c r="CZ415" s="5">
        <f>IF(CZ$2='PRES-S-L-T'!$B$6,AV415,0)</f>
        <v>0</v>
      </c>
      <c r="DA415" s="5">
        <f>IF(DA$2='PRES-S-L-T'!$B$6,AW415,0)</f>
        <v>0</v>
      </c>
      <c r="DB415" s="5">
        <f>IF(DB$2='PRES-S-L-T'!$B$6,AX415,0)</f>
        <v>0</v>
      </c>
      <c r="DE415" s="5">
        <f>IF(DE$2='PRES-S-L-T'!$B$6,BA415,0)</f>
        <v>0</v>
      </c>
      <c r="DF415" s="5">
        <f>IF(DF$2='PRES-S-L-T'!$B$6,BB415,0)</f>
        <v>0</v>
      </c>
      <c r="DG415" s="5">
        <f>IF(DG$2='PRES-S-L-T'!$B$6,BC415,0)</f>
        <v>0</v>
      </c>
      <c r="DH415" s="5">
        <f>IF(DH$2='PRES-S-L-T'!$B$6,BD415,0)</f>
        <v>0</v>
      </c>
      <c r="DI415" s="5">
        <f>IF(DI$2='PRES-S-L-T'!$B$6,BE415,0)</f>
        <v>0</v>
      </c>
      <c r="DJ415" s="5">
        <f t="shared" si="33"/>
        <v>0</v>
      </c>
      <c r="DK415" s="5">
        <f>IF('PRES-L-T'!$B$6=DK$2,SUM($C415:$P415),0)</f>
        <v>0</v>
      </c>
      <c r="DL415" s="5">
        <f>IF('PRES-L-T'!$B$6=DL$2,SUM($R415:$AB415),0)</f>
        <v>0</v>
      </c>
      <c r="DM415" s="5">
        <f>IF('PRES-L-T'!$B$6=DM$2,SUM($AC415:$AE415),0)</f>
        <v>0</v>
      </c>
      <c r="DN415" s="5">
        <f>IF('PRES-L-T'!$B$6=DN$2,SUM($AG415:$AI415),0)</f>
        <v>0</v>
      </c>
      <c r="DO415" s="5">
        <f>IF('PRES-L-T'!$B$6=DO$2,SUM($AJ415:$AP415),0)</f>
        <v>0</v>
      </c>
      <c r="DP415" s="5">
        <f>IF('PRES-L-T'!$B$6=DP$2,SUM($AT415:$AU415),0)</f>
        <v>0</v>
      </c>
      <c r="DQ415" s="5">
        <f>IF('PRES-L-T'!$B$6=DQ$2,SUM($AV415:$AY415),0)</f>
        <v>0</v>
      </c>
      <c r="DR415" s="5">
        <f>IF('PRES-L-T'!$B$6=DR$2,SUM($BA415:$BA415),0)</f>
        <v>0</v>
      </c>
      <c r="DS415" s="5">
        <f>IF('PRES-L-T'!$B$6=DS$2,SUM($BB415:$BB415),0)</f>
        <v>0</v>
      </c>
      <c r="DT415" s="5">
        <f>IF('PRES-L-T'!$B$6=DT$2,SUM($BC415:$BC415),0)</f>
        <v>0</v>
      </c>
      <c r="DU415" s="5">
        <f>IF('PRES-L-T'!$B$6=DU$2,SUM($BD415:$BD415),0)</f>
        <v>0</v>
      </c>
      <c r="DV415" s="5">
        <f>IF('PRES-L-T'!$B$6=DV$2,SUM($BE415:$BE415),0)</f>
        <v>0</v>
      </c>
      <c r="DW415" s="5">
        <f t="shared" si="35"/>
        <v>0</v>
      </c>
      <c r="DX415" s="5">
        <f>IF('PRES-U-P'!$B$6=DX$2,SUM(C415:AA415),0)</f>
        <v>0</v>
      </c>
      <c r="DY415" s="5">
        <f>IF('PRES-U-P'!$B$6=DY$2,SUM(AB415:AX415),0)</f>
        <v>0</v>
      </c>
      <c r="DZ415" s="5">
        <f>IF('PRES-U-P'!$B$6=DZ$2,SUM(BA415:BB415),0)</f>
        <v>0</v>
      </c>
      <c r="EA415" s="5">
        <f>IF('PRES-U-P'!$B$6=EA$2,SUM(BC415:BD415),0)</f>
        <v>0</v>
      </c>
      <c r="EB415" s="5">
        <f>IF('PRES-U-P'!$B$6=EB$2,SUM(BE415),0)</f>
        <v>0</v>
      </c>
      <c r="EC415" s="5">
        <f t="shared" si="34"/>
        <v>0</v>
      </c>
    </row>
    <row r="416" spans="1:133" hidden="1" x14ac:dyDescent="0.2">
      <c r="A416" s="1">
        <v>61299</v>
      </c>
      <c r="B416" s="1" t="s">
        <v>144</v>
      </c>
      <c r="BF416" s="5">
        <f t="shared" si="32"/>
        <v>0</v>
      </c>
      <c r="BG416" s="5">
        <f>IF(BG$2='PRES-S-L-T'!$B$6,C416,0)</f>
        <v>0</v>
      </c>
      <c r="BH416" s="5">
        <f>IF(BH$2='PRES-S-L-T'!$B$6,D416,0)</f>
        <v>0</v>
      </c>
      <c r="BI416" s="5">
        <f>IF(BI$2='PRES-S-L-T'!$B$6,E416,0)</f>
        <v>0</v>
      </c>
      <c r="BJ416" s="5">
        <f>IF(BJ$2='PRES-S-L-T'!$B$6,F416,0)</f>
        <v>0</v>
      </c>
      <c r="BK416" s="5">
        <f>IF(BK$2='PRES-S-L-T'!$B$6,G416,0)</f>
        <v>0</v>
      </c>
      <c r="BL416" s="5">
        <f>IF(BL$2='PRES-S-L-T'!$B$6,H416,0)</f>
        <v>0</v>
      </c>
      <c r="BM416" s="5">
        <f>IF(BM$2='PRES-S-L-T'!$B$6,I416,0)</f>
        <v>0</v>
      </c>
      <c r="BN416" s="5">
        <f>IF(BN$2='PRES-S-L-T'!$B$6,J416,0)</f>
        <v>0</v>
      </c>
      <c r="BO416" s="5">
        <f>IF(BO$2='PRES-S-L-T'!$B$6,K416,0)</f>
        <v>0</v>
      </c>
      <c r="BP416" s="5">
        <f>IF(BP$2='PRES-S-L-T'!$B$6,L416,0)</f>
        <v>0</v>
      </c>
      <c r="BQ416" s="5">
        <f>IF(BQ$2='PRES-S-L-T'!$B$6,M416,0)</f>
        <v>0</v>
      </c>
      <c r="BR416" s="5">
        <f>IF(BR$2='PRES-S-L-T'!$B$6,N416,0)</f>
        <v>0</v>
      </c>
      <c r="BS416" s="5">
        <f>IF(BS$2='PRES-S-L-T'!$B$6,O416,0)</f>
        <v>0</v>
      </c>
      <c r="BV416" s="5">
        <f>IF(BV$2='PRES-S-L-T'!$B$6,R416,0)</f>
        <v>0</v>
      </c>
      <c r="BW416" s="5">
        <f>IF(BW$2='PRES-S-L-T'!$B$6,S416,0)</f>
        <v>0</v>
      </c>
      <c r="BX416" s="5">
        <f>IF(BX$2='PRES-S-L-T'!$B$6,T416,0)</f>
        <v>0</v>
      </c>
      <c r="BY416" s="5">
        <f>IF(BY$2='PRES-S-L-T'!$B$6,U416,0)</f>
        <v>0</v>
      </c>
      <c r="BZ416" s="5">
        <f>IF(BZ$2='PRES-S-L-T'!$B$6,V416,0)</f>
        <v>0</v>
      </c>
      <c r="CA416" s="5">
        <f>IF(CA$2='PRES-S-L-T'!$B$6,W416,0)</f>
        <v>0</v>
      </c>
      <c r="CB416" s="5">
        <f>IF(CB$2='PRES-S-L-T'!$B$6,X416,0)</f>
        <v>0</v>
      </c>
      <c r="CC416" s="5">
        <f>IF(CC$2='PRES-S-L-T'!$B$6,Y416,0)</f>
        <v>0</v>
      </c>
      <c r="CD416" s="5">
        <f>IF(CD$2='PRES-S-L-T'!$B$6,Z416,0)</f>
        <v>0</v>
      </c>
      <c r="CE416" s="5">
        <f>IF(CE$2='PRES-S-L-T'!$B$6,AA416,0)</f>
        <v>0</v>
      </c>
      <c r="CF416" s="5">
        <f>IF(CF$2='PRES-S-L-T'!$B$6,AB416,0)</f>
        <v>0</v>
      </c>
      <c r="CG416" s="5">
        <f>IF(CG$2='PRES-S-L-T'!$B$6,AC416,0)</f>
        <v>0</v>
      </c>
      <c r="CH416" s="5">
        <f>IF(CH$2='PRES-S-L-T'!$B$6,AD416,0)</f>
        <v>0</v>
      </c>
      <c r="CI416" s="5">
        <f>IF(CI$2='PRES-S-L-T'!$B$6,AE416,0)</f>
        <v>0</v>
      </c>
      <c r="CJ416" s="5">
        <f>IF(CJ$2='PRES-S-L-T'!$B$6,AF416,0)</f>
        <v>0</v>
      </c>
      <c r="CK416" s="5">
        <f>IF(CK$2='PRES-S-L-T'!$B$6,AG416,0)</f>
        <v>0</v>
      </c>
      <c r="CL416" s="5">
        <f>IF(CL$2='PRES-S-L-T'!$B$6,AH416,0)</f>
        <v>0</v>
      </c>
      <c r="CM416" s="5">
        <f>IF(CM$2='PRES-S-L-T'!$B$6,AI416,0)</f>
        <v>0</v>
      </c>
      <c r="CN416" s="5">
        <f>IF(CN$2='PRES-S-L-T'!$B$6,AJ416,0)</f>
        <v>0</v>
      </c>
      <c r="CO416" s="5">
        <f>IF(CO$2='PRES-S-L-T'!$B$6,AK416,0)</f>
        <v>0</v>
      </c>
      <c r="CP416" s="5">
        <f>IF(CP$2='PRES-S-L-T'!$B$6,AL416,0)</f>
        <v>0</v>
      </c>
      <c r="CQ416" s="5">
        <f>IF(CQ$2='PRES-S-L-T'!$B$6,AM416,0)</f>
        <v>0</v>
      </c>
      <c r="CR416" s="5">
        <f>IF(CR$2='PRES-S-L-T'!$B$6,AN416,0)</f>
        <v>0</v>
      </c>
      <c r="CS416" s="5">
        <f>IF(CS$2='PRES-S-L-T'!$B$6,AO416,0)</f>
        <v>0</v>
      </c>
      <c r="CT416" s="5">
        <f>IF(CT$2='PRES-S-L-T'!$B$6,AP416,0)</f>
        <v>0</v>
      </c>
      <c r="CU416" s="5">
        <f>IF(CU$2='PRES-S-L-T'!$B$6,AQ416,0)</f>
        <v>0</v>
      </c>
      <c r="CV416" s="5">
        <f>IF(CV$2='PRES-S-L-T'!$B$6,AR416,0)</f>
        <v>0</v>
      </c>
      <c r="CW416" s="5">
        <f>IF(CW$2='PRES-S-L-T'!$B$6,AS416,0)</f>
        <v>0</v>
      </c>
      <c r="CX416" s="5">
        <f>IF(CX$2='PRES-S-L-T'!$B$6,AT416,0)</f>
        <v>0</v>
      </c>
      <c r="CY416" s="5">
        <f>IF(CY$2='PRES-S-L-T'!$B$6,AU416,0)</f>
        <v>0</v>
      </c>
      <c r="CZ416" s="5">
        <f>IF(CZ$2='PRES-S-L-T'!$B$6,AV416,0)</f>
        <v>0</v>
      </c>
      <c r="DA416" s="5">
        <f>IF(DA$2='PRES-S-L-T'!$B$6,AW416,0)</f>
        <v>0</v>
      </c>
      <c r="DB416" s="5">
        <f>IF(DB$2='PRES-S-L-T'!$B$6,AX416,0)</f>
        <v>0</v>
      </c>
      <c r="DE416" s="5">
        <f>IF(DE$2='PRES-S-L-T'!$B$6,BA416,0)</f>
        <v>0</v>
      </c>
      <c r="DF416" s="5">
        <f>IF(DF$2='PRES-S-L-T'!$B$6,BB416,0)</f>
        <v>0</v>
      </c>
      <c r="DG416" s="5">
        <f>IF(DG$2='PRES-S-L-T'!$B$6,BC416,0)</f>
        <v>0</v>
      </c>
      <c r="DH416" s="5">
        <f>IF(DH$2='PRES-S-L-T'!$B$6,BD416,0)</f>
        <v>0</v>
      </c>
      <c r="DI416" s="5">
        <f>IF(DI$2='PRES-S-L-T'!$B$6,BE416,0)</f>
        <v>0</v>
      </c>
      <c r="DJ416" s="5">
        <f t="shared" si="33"/>
        <v>0</v>
      </c>
      <c r="DK416" s="5">
        <f>IF('PRES-L-T'!$B$6=DK$2,SUM($C416:$P416),0)</f>
        <v>0</v>
      </c>
      <c r="DL416" s="5">
        <f>IF('PRES-L-T'!$B$6=DL$2,SUM($R416:$AB416),0)</f>
        <v>0</v>
      </c>
      <c r="DM416" s="5">
        <f>IF('PRES-L-T'!$B$6=DM$2,SUM($AC416:$AE416),0)</f>
        <v>0</v>
      </c>
      <c r="DN416" s="5">
        <f>IF('PRES-L-T'!$B$6=DN$2,SUM($AG416:$AI416),0)</f>
        <v>0</v>
      </c>
      <c r="DO416" s="5">
        <f>IF('PRES-L-T'!$B$6=DO$2,SUM($AJ416:$AP416),0)</f>
        <v>0</v>
      </c>
      <c r="DP416" s="5">
        <f>IF('PRES-L-T'!$B$6=DP$2,SUM($AT416:$AU416),0)</f>
        <v>0</v>
      </c>
      <c r="DQ416" s="5">
        <f>IF('PRES-L-T'!$B$6=DQ$2,SUM($AV416:$AY416),0)</f>
        <v>0</v>
      </c>
      <c r="DR416" s="5">
        <f>IF('PRES-L-T'!$B$6=DR$2,SUM($BA416:$BA416),0)</f>
        <v>0</v>
      </c>
      <c r="DS416" s="5">
        <f>IF('PRES-L-T'!$B$6=DS$2,SUM($BB416:$BB416),0)</f>
        <v>0</v>
      </c>
      <c r="DT416" s="5">
        <f>IF('PRES-L-T'!$B$6=DT$2,SUM($BC416:$BC416),0)</f>
        <v>0</v>
      </c>
      <c r="DU416" s="5">
        <f>IF('PRES-L-T'!$B$6=DU$2,SUM($BD416:$BD416),0)</f>
        <v>0</v>
      </c>
      <c r="DV416" s="5">
        <f>IF('PRES-L-T'!$B$6=DV$2,SUM($BE416:$BE416),0)</f>
        <v>0</v>
      </c>
      <c r="DW416" s="5">
        <f t="shared" si="35"/>
        <v>0</v>
      </c>
      <c r="DX416" s="5">
        <f>IF('PRES-U-P'!$B$6=DX$2,SUM(C416:AA416),0)</f>
        <v>0</v>
      </c>
      <c r="DY416" s="5">
        <f>IF('PRES-U-P'!$B$6=DY$2,SUM(AB416:AX416),0)</f>
        <v>0</v>
      </c>
      <c r="DZ416" s="5">
        <f>IF('PRES-U-P'!$B$6=DZ$2,SUM(BA416:BB416),0)</f>
        <v>0</v>
      </c>
      <c r="EA416" s="5">
        <f>IF('PRES-U-P'!$B$6=EA$2,SUM(BC416:BD416),0)</f>
        <v>0</v>
      </c>
      <c r="EB416" s="5">
        <f>IF('PRES-U-P'!$B$6=EB$2,SUM(BE416),0)</f>
        <v>0</v>
      </c>
      <c r="EC416" s="5">
        <f t="shared" si="34"/>
        <v>0</v>
      </c>
    </row>
    <row r="417" spans="1:133" hidden="1" x14ac:dyDescent="0.2">
      <c r="A417" s="1">
        <v>61301</v>
      </c>
      <c r="B417" s="1" t="s">
        <v>145</v>
      </c>
      <c r="BF417" s="5">
        <f t="shared" si="32"/>
        <v>0</v>
      </c>
      <c r="BG417" s="5">
        <f>IF(BG$2='PRES-S-L-T'!$B$6,C417,0)</f>
        <v>0</v>
      </c>
      <c r="BH417" s="5">
        <f>IF(BH$2='PRES-S-L-T'!$B$6,D417,0)</f>
        <v>0</v>
      </c>
      <c r="BI417" s="5">
        <f>IF(BI$2='PRES-S-L-T'!$B$6,E417,0)</f>
        <v>0</v>
      </c>
      <c r="BJ417" s="5">
        <f>IF(BJ$2='PRES-S-L-T'!$B$6,F417,0)</f>
        <v>0</v>
      </c>
      <c r="BK417" s="5">
        <f>IF(BK$2='PRES-S-L-T'!$B$6,G417,0)</f>
        <v>0</v>
      </c>
      <c r="BL417" s="5">
        <f>IF(BL$2='PRES-S-L-T'!$B$6,H417,0)</f>
        <v>0</v>
      </c>
      <c r="BM417" s="5">
        <f>IF(BM$2='PRES-S-L-T'!$B$6,I417,0)</f>
        <v>0</v>
      </c>
      <c r="BN417" s="5">
        <f>IF(BN$2='PRES-S-L-T'!$B$6,J417,0)</f>
        <v>0</v>
      </c>
      <c r="BO417" s="5">
        <f>IF(BO$2='PRES-S-L-T'!$B$6,K417,0)</f>
        <v>0</v>
      </c>
      <c r="BP417" s="5">
        <f>IF(BP$2='PRES-S-L-T'!$B$6,L417,0)</f>
        <v>0</v>
      </c>
      <c r="BQ417" s="5">
        <f>IF(BQ$2='PRES-S-L-T'!$B$6,M417,0)</f>
        <v>0</v>
      </c>
      <c r="BR417" s="5">
        <f>IF(BR$2='PRES-S-L-T'!$B$6,N417,0)</f>
        <v>0</v>
      </c>
      <c r="BS417" s="5">
        <f>IF(BS$2='PRES-S-L-T'!$B$6,O417,0)</f>
        <v>0</v>
      </c>
      <c r="BV417" s="5">
        <f>IF(BV$2='PRES-S-L-T'!$B$6,R417,0)</f>
        <v>0</v>
      </c>
      <c r="BW417" s="5">
        <f>IF(BW$2='PRES-S-L-T'!$B$6,S417,0)</f>
        <v>0</v>
      </c>
      <c r="BX417" s="5">
        <f>IF(BX$2='PRES-S-L-T'!$B$6,T417,0)</f>
        <v>0</v>
      </c>
      <c r="BY417" s="5">
        <f>IF(BY$2='PRES-S-L-T'!$B$6,U417,0)</f>
        <v>0</v>
      </c>
      <c r="BZ417" s="5">
        <f>IF(BZ$2='PRES-S-L-T'!$B$6,V417,0)</f>
        <v>0</v>
      </c>
      <c r="CA417" s="5">
        <f>IF(CA$2='PRES-S-L-T'!$B$6,W417,0)</f>
        <v>0</v>
      </c>
      <c r="CB417" s="5">
        <f>IF(CB$2='PRES-S-L-T'!$B$6,X417,0)</f>
        <v>0</v>
      </c>
      <c r="CC417" s="5">
        <f>IF(CC$2='PRES-S-L-T'!$B$6,Y417,0)</f>
        <v>0</v>
      </c>
      <c r="CD417" s="5">
        <f>IF(CD$2='PRES-S-L-T'!$B$6,Z417,0)</f>
        <v>0</v>
      </c>
      <c r="CE417" s="5">
        <f>IF(CE$2='PRES-S-L-T'!$B$6,AA417,0)</f>
        <v>0</v>
      </c>
      <c r="CF417" s="5">
        <f>IF(CF$2='PRES-S-L-T'!$B$6,AB417,0)</f>
        <v>0</v>
      </c>
      <c r="CG417" s="5">
        <f>IF(CG$2='PRES-S-L-T'!$B$6,AC417,0)</f>
        <v>0</v>
      </c>
      <c r="CH417" s="5">
        <f>IF(CH$2='PRES-S-L-T'!$B$6,AD417,0)</f>
        <v>0</v>
      </c>
      <c r="CI417" s="5">
        <f>IF(CI$2='PRES-S-L-T'!$B$6,AE417,0)</f>
        <v>0</v>
      </c>
      <c r="CJ417" s="5">
        <f>IF(CJ$2='PRES-S-L-T'!$B$6,AF417,0)</f>
        <v>0</v>
      </c>
      <c r="CK417" s="5">
        <f>IF(CK$2='PRES-S-L-T'!$B$6,AG417,0)</f>
        <v>0</v>
      </c>
      <c r="CL417" s="5">
        <f>IF(CL$2='PRES-S-L-T'!$B$6,AH417,0)</f>
        <v>0</v>
      </c>
      <c r="CM417" s="5">
        <f>IF(CM$2='PRES-S-L-T'!$B$6,AI417,0)</f>
        <v>0</v>
      </c>
      <c r="CN417" s="5">
        <f>IF(CN$2='PRES-S-L-T'!$B$6,AJ417,0)</f>
        <v>0</v>
      </c>
      <c r="CO417" s="5">
        <f>IF(CO$2='PRES-S-L-T'!$B$6,AK417,0)</f>
        <v>0</v>
      </c>
      <c r="CP417" s="5">
        <f>IF(CP$2='PRES-S-L-T'!$B$6,AL417,0)</f>
        <v>0</v>
      </c>
      <c r="CQ417" s="5">
        <f>IF(CQ$2='PRES-S-L-T'!$B$6,AM417,0)</f>
        <v>0</v>
      </c>
      <c r="CR417" s="5">
        <f>IF(CR$2='PRES-S-L-T'!$B$6,AN417,0)</f>
        <v>0</v>
      </c>
      <c r="CS417" s="5">
        <f>IF(CS$2='PRES-S-L-T'!$B$6,AO417,0)</f>
        <v>0</v>
      </c>
      <c r="CT417" s="5">
        <f>IF(CT$2='PRES-S-L-T'!$B$6,AP417,0)</f>
        <v>0</v>
      </c>
      <c r="CU417" s="5">
        <f>IF(CU$2='PRES-S-L-T'!$B$6,AQ417,0)</f>
        <v>0</v>
      </c>
      <c r="CV417" s="5">
        <f>IF(CV$2='PRES-S-L-T'!$B$6,AR417,0)</f>
        <v>0</v>
      </c>
      <c r="CW417" s="5">
        <f>IF(CW$2='PRES-S-L-T'!$B$6,AS417,0)</f>
        <v>0</v>
      </c>
      <c r="CX417" s="5">
        <f>IF(CX$2='PRES-S-L-T'!$B$6,AT417,0)</f>
        <v>0</v>
      </c>
      <c r="CY417" s="5">
        <f>IF(CY$2='PRES-S-L-T'!$B$6,AU417,0)</f>
        <v>0</v>
      </c>
      <c r="CZ417" s="5">
        <f>IF(CZ$2='PRES-S-L-T'!$B$6,AV417,0)</f>
        <v>0</v>
      </c>
      <c r="DA417" s="5">
        <f>IF(DA$2='PRES-S-L-T'!$B$6,AW417,0)</f>
        <v>0</v>
      </c>
      <c r="DB417" s="5">
        <f>IF(DB$2='PRES-S-L-T'!$B$6,AX417,0)</f>
        <v>0</v>
      </c>
      <c r="DE417" s="5">
        <f>IF(DE$2='PRES-S-L-T'!$B$6,BA417,0)</f>
        <v>0</v>
      </c>
      <c r="DF417" s="5">
        <f>IF(DF$2='PRES-S-L-T'!$B$6,BB417,0)</f>
        <v>0</v>
      </c>
      <c r="DG417" s="5">
        <f>IF(DG$2='PRES-S-L-T'!$B$6,BC417,0)</f>
        <v>0</v>
      </c>
      <c r="DH417" s="5">
        <f>IF(DH$2='PRES-S-L-T'!$B$6,BD417,0)</f>
        <v>0</v>
      </c>
      <c r="DI417" s="5">
        <f>IF(DI$2='PRES-S-L-T'!$B$6,BE417,0)</f>
        <v>0</v>
      </c>
      <c r="DJ417" s="5">
        <f t="shared" si="33"/>
        <v>0</v>
      </c>
      <c r="DK417" s="5">
        <f>IF('PRES-L-T'!$B$6=DK$2,SUM($C417:$P417),0)</f>
        <v>0</v>
      </c>
      <c r="DL417" s="5">
        <f>IF('PRES-L-T'!$B$6=DL$2,SUM($R417:$AB417),0)</f>
        <v>0</v>
      </c>
      <c r="DM417" s="5">
        <f>IF('PRES-L-T'!$B$6=DM$2,SUM($AC417:$AE417),0)</f>
        <v>0</v>
      </c>
      <c r="DN417" s="5">
        <f>IF('PRES-L-T'!$B$6=DN$2,SUM($AG417:$AI417),0)</f>
        <v>0</v>
      </c>
      <c r="DO417" s="5">
        <f>IF('PRES-L-T'!$B$6=DO$2,SUM($AJ417:$AP417),0)</f>
        <v>0</v>
      </c>
      <c r="DP417" s="5">
        <f>IF('PRES-L-T'!$B$6=DP$2,SUM($AT417:$AU417),0)</f>
        <v>0</v>
      </c>
      <c r="DQ417" s="5">
        <f>IF('PRES-L-T'!$B$6=DQ$2,SUM($AV417:$AY417),0)</f>
        <v>0</v>
      </c>
      <c r="DR417" s="5">
        <f>IF('PRES-L-T'!$B$6=DR$2,SUM($BA417:$BA417),0)</f>
        <v>0</v>
      </c>
      <c r="DS417" s="5">
        <f>IF('PRES-L-T'!$B$6=DS$2,SUM($BB417:$BB417),0)</f>
        <v>0</v>
      </c>
      <c r="DT417" s="5">
        <f>IF('PRES-L-T'!$B$6=DT$2,SUM($BC417:$BC417),0)</f>
        <v>0</v>
      </c>
      <c r="DU417" s="5">
        <f>IF('PRES-L-T'!$B$6=DU$2,SUM($BD417:$BD417),0)</f>
        <v>0</v>
      </c>
      <c r="DV417" s="5">
        <f>IF('PRES-L-T'!$B$6=DV$2,SUM($BE417:$BE417),0)</f>
        <v>0</v>
      </c>
      <c r="DW417" s="5">
        <f t="shared" si="35"/>
        <v>0</v>
      </c>
      <c r="DX417" s="5">
        <f>IF('PRES-U-P'!$B$6=DX$2,SUM(C417:AA417),0)</f>
        <v>0</v>
      </c>
      <c r="DY417" s="5">
        <f>IF('PRES-U-P'!$B$6=DY$2,SUM(AB417:AX417),0)</f>
        <v>0</v>
      </c>
      <c r="DZ417" s="5">
        <f>IF('PRES-U-P'!$B$6=DZ$2,SUM(BA417:BB417),0)</f>
        <v>0</v>
      </c>
      <c r="EA417" s="5">
        <f>IF('PRES-U-P'!$B$6=EA$2,SUM(BC417:BD417),0)</f>
        <v>0</v>
      </c>
      <c r="EB417" s="5">
        <f>IF('PRES-U-P'!$B$6=EB$2,SUM(BE417),0)</f>
        <v>0</v>
      </c>
      <c r="EC417" s="5">
        <f t="shared" si="34"/>
        <v>0</v>
      </c>
    </row>
    <row r="418" spans="1:133" hidden="1" x14ac:dyDescent="0.2">
      <c r="A418" s="1">
        <v>61302</v>
      </c>
      <c r="B418" s="1" t="s">
        <v>146</v>
      </c>
      <c r="BF418" s="5">
        <f t="shared" si="32"/>
        <v>0</v>
      </c>
      <c r="BG418" s="5">
        <f>IF(BG$2='PRES-S-L-T'!$B$6,C418,0)</f>
        <v>0</v>
      </c>
      <c r="BH418" s="5">
        <f>IF(BH$2='PRES-S-L-T'!$B$6,D418,0)</f>
        <v>0</v>
      </c>
      <c r="BI418" s="5">
        <f>IF(BI$2='PRES-S-L-T'!$B$6,E418,0)</f>
        <v>0</v>
      </c>
      <c r="BJ418" s="5">
        <f>IF(BJ$2='PRES-S-L-T'!$B$6,F418,0)</f>
        <v>0</v>
      </c>
      <c r="BK418" s="5">
        <f>IF(BK$2='PRES-S-L-T'!$B$6,G418,0)</f>
        <v>0</v>
      </c>
      <c r="BL418" s="5">
        <f>IF(BL$2='PRES-S-L-T'!$B$6,H418,0)</f>
        <v>0</v>
      </c>
      <c r="BM418" s="5">
        <f>IF(BM$2='PRES-S-L-T'!$B$6,I418,0)</f>
        <v>0</v>
      </c>
      <c r="BN418" s="5">
        <f>IF(BN$2='PRES-S-L-T'!$B$6,J418,0)</f>
        <v>0</v>
      </c>
      <c r="BO418" s="5">
        <f>IF(BO$2='PRES-S-L-T'!$B$6,K418,0)</f>
        <v>0</v>
      </c>
      <c r="BP418" s="5">
        <f>IF(BP$2='PRES-S-L-T'!$B$6,L418,0)</f>
        <v>0</v>
      </c>
      <c r="BQ418" s="5">
        <f>IF(BQ$2='PRES-S-L-T'!$B$6,M418,0)</f>
        <v>0</v>
      </c>
      <c r="BR418" s="5">
        <f>IF(BR$2='PRES-S-L-T'!$B$6,N418,0)</f>
        <v>0</v>
      </c>
      <c r="BS418" s="5">
        <f>IF(BS$2='PRES-S-L-T'!$B$6,O418,0)</f>
        <v>0</v>
      </c>
      <c r="BV418" s="5">
        <f>IF(BV$2='PRES-S-L-T'!$B$6,R418,0)</f>
        <v>0</v>
      </c>
      <c r="BW418" s="5">
        <f>IF(BW$2='PRES-S-L-T'!$B$6,S418,0)</f>
        <v>0</v>
      </c>
      <c r="BX418" s="5">
        <f>IF(BX$2='PRES-S-L-T'!$B$6,T418,0)</f>
        <v>0</v>
      </c>
      <c r="BY418" s="5">
        <f>IF(BY$2='PRES-S-L-T'!$B$6,U418,0)</f>
        <v>0</v>
      </c>
      <c r="BZ418" s="5">
        <f>IF(BZ$2='PRES-S-L-T'!$B$6,V418,0)</f>
        <v>0</v>
      </c>
      <c r="CA418" s="5">
        <f>IF(CA$2='PRES-S-L-T'!$B$6,W418,0)</f>
        <v>0</v>
      </c>
      <c r="CB418" s="5">
        <f>IF(CB$2='PRES-S-L-T'!$B$6,X418,0)</f>
        <v>0</v>
      </c>
      <c r="CC418" s="5">
        <f>IF(CC$2='PRES-S-L-T'!$B$6,Y418,0)</f>
        <v>0</v>
      </c>
      <c r="CD418" s="5">
        <f>IF(CD$2='PRES-S-L-T'!$B$6,Z418,0)</f>
        <v>0</v>
      </c>
      <c r="CE418" s="5">
        <f>IF(CE$2='PRES-S-L-T'!$B$6,AA418,0)</f>
        <v>0</v>
      </c>
      <c r="CF418" s="5">
        <f>IF(CF$2='PRES-S-L-T'!$B$6,AB418,0)</f>
        <v>0</v>
      </c>
      <c r="CG418" s="5">
        <f>IF(CG$2='PRES-S-L-T'!$B$6,AC418,0)</f>
        <v>0</v>
      </c>
      <c r="CH418" s="5">
        <f>IF(CH$2='PRES-S-L-T'!$B$6,AD418,0)</f>
        <v>0</v>
      </c>
      <c r="CI418" s="5">
        <f>IF(CI$2='PRES-S-L-T'!$B$6,AE418,0)</f>
        <v>0</v>
      </c>
      <c r="CJ418" s="5">
        <f>IF(CJ$2='PRES-S-L-T'!$B$6,AF418,0)</f>
        <v>0</v>
      </c>
      <c r="CK418" s="5">
        <f>IF(CK$2='PRES-S-L-T'!$B$6,AG418,0)</f>
        <v>0</v>
      </c>
      <c r="CL418" s="5">
        <f>IF(CL$2='PRES-S-L-T'!$B$6,AH418,0)</f>
        <v>0</v>
      </c>
      <c r="CM418" s="5">
        <f>IF(CM$2='PRES-S-L-T'!$B$6,AI418,0)</f>
        <v>0</v>
      </c>
      <c r="CN418" s="5">
        <f>IF(CN$2='PRES-S-L-T'!$B$6,AJ418,0)</f>
        <v>0</v>
      </c>
      <c r="CO418" s="5">
        <f>IF(CO$2='PRES-S-L-T'!$B$6,AK418,0)</f>
        <v>0</v>
      </c>
      <c r="CP418" s="5">
        <f>IF(CP$2='PRES-S-L-T'!$B$6,AL418,0)</f>
        <v>0</v>
      </c>
      <c r="CQ418" s="5">
        <f>IF(CQ$2='PRES-S-L-T'!$B$6,AM418,0)</f>
        <v>0</v>
      </c>
      <c r="CR418" s="5">
        <f>IF(CR$2='PRES-S-L-T'!$B$6,AN418,0)</f>
        <v>0</v>
      </c>
      <c r="CS418" s="5">
        <f>IF(CS$2='PRES-S-L-T'!$B$6,AO418,0)</f>
        <v>0</v>
      </c>
      <c r="CT418" s="5">
        <f>IF(CT$2='PRES-S-L-T'!$B$6,AP418,0)</f>
        <v>0</v>
      </c>
      <c r="CU418" s="5">
        <f>IF(CU$2='PRES-S-L-T'!$B$6,AQ418,0)</f>
        <v>0</v>
      </c>
      <c r="CV418" s="5">
        <f>IF(CV$2='PRES-S-L-T'!$B$6,AR418,0)</f>
        <v>0</v>
      </c>
      <c r="CW418" s="5">
        <f>IF(CW$2='PRES-S-L-T'!$B$6,AS418,0)</f>
        <v>0</v>
      </c>
      <c r="CX418" s="5">
        <f>IF(CX$2='PRES-S-L-T'!$B$6,AT418,0)</f>
        <v>0</v>
      </c>
      <c r="CY418" s="5">
        <f>IF(CY$2='PRES-S-L-T'!$B$6,AU418,0)</f>
        <v>0</v>
      </c>
      <c r="CZ418" s="5">
        <f>IF(CZ$2='PRES-S-L-T'!$B$6,AV418,0)</f>
        <v>0</v>
      </c>
      <c r="DA418" s="5">
        <f>IF(DA$2='PRES-S-L-T'!$B$6,AW418,0)</f>
        <v>0</v>
      </c>
      <c r="DB418" s="5">
        <f>IF(DB$2='PRES-S-L-T'!$B$6,AX418,0)</f>
        <v>0</v>
      </c>
      <c r="DE418" s="5">
        <f>IF(DE$2='PRES-S-L-T'!$B$6,BA418,0)</f>
        <v>0</v>
      </c>
      <c r="DF418" s="5">
        <f>IF(DF$2='PRES-S-L-T'!$B$6,BB418,0)</f>
        <v>0</v>
      </c>
      <c r="DG418" s="5">
        <f>IF(DG$2='PRES-S-L-T'!$B$6,BC418,0)</f>
        <v>0</v>
      </c>
      <c r="DH418" s="5">
        <f>IF(DH$2='PRES-S-L-T'!$B$6,BD418,0)</f>
        <v>0</v>
      </c>
      <c r="DI418" s="5">
        <f>IF(DI$2='PRES-S-L-T'!$B$6,BE418,0)</f>
        <v>0</v>
      </c>
      <c r="DJ418" s="5">
        <f t="shared" si="33"/>
        <v>0</v>
      </c>
      <c r="DK418" s="5">
        <f>IF('PRES-L-T'!$B$6=DK$2,SUM($C418:$P418),0)</f>
        <v>0</v>
      </c>
      <c r="DL418" s="5">
        <f>IF('PRES-L-T'!$B$6=DL$2,SUM($R418:$AB418),0)</f>
        <v>0</v>
      </c>
      <c r="DM418" s="5">
        <f>IF('PRES-L-T'!$B$6=DM$2,SUM($AC418:$AE418),0)</f>
        <v>0</v>
      </c>
      <c r="DN418" s="5">
        <f>IF('PRES-L-T'!$B$6=DN$2,SUM($AG418:$AI418),0)</f>
        <v>0</v>
      </c>
      <c r="DO418" s="5">
        <f>IF('PRES-L-T'!$B$6=DO$2,SUM($AJ418:$AP418),0)</f>
        <v>0</v>
      </c>
      <c r="DP418" s="5">
        <f>IF('PRES-L-T'!$B$6=DP$2,SUM($AT418:$AU418),0)</f>
        <v>0</v>
      </c>
      <c r="DQ418" s="5">
        <f>IF('PRES-L-T'!$B$6=DQ$2,SUM($AV418:$AY418),0)</f>
        <v>0</v>
      </c>
      <c r="DR418" s="5">
        <f>IF('PRES-L-T'!$B$6=DR$2,SUM($BA418:$BA418),0)</f>
        <v>0</v>
      </c>
      <c r="DS418" s="5">
        <f>IF('PRES-L-T'!$B$6=DS$2,SUM($BB418:$BB418),0)</f>
        <v>0</v>
      </c>
      <c r="DT418" s="5">
        <f>IF('PRES-L-T'!$B$6=DT$2,SUM($BC418:$BC418),0)</f>
        <v>0</v>
      </c>
      <c r="DU418" s="5">
        <f>IF('PRES-L-T'!$B$6=DU$2,SUM($BD418:$BD418),0)</f>
        <v>0</v>
      </c>
      <c r="DV418" s="5">
        <f>IF('PRES-L-T'!$B$6=DV$2,SUM($BE418:$BE418),0)</f>
        <v>0</v>
      </c>
      <c r="DW418" s="5">
        <f t="shared" si="35"/>
        <v>0</v>
      </c>
      <c r="DX418" s="5">
        <f>IF('PRES-U-P'!$B$6=DX$2,SUM(C418:AA418),0)</f>
        <v>0</v>
      </c>
      <c r="DY418" s="5">
        <f>IF('PRES-U-P'!$B$6=DY$2,SUM(AB418:AX418),0)</f>
        <v>0</v>
      </c>
      <c r="DZ418" s="5">
        <f>IF('PRES-U-P'!$B$6=DZ$2,SUM(BA418:BB418),0)</f>
        <v>0</v>
      </c>
      <c r="EA418" s="5">
        <f>IF('PRES-U-P'!$B$6=EA$2,SUM(BC418:BD418),0)</f>
        <v>0</v>
      </c>
      <c r="EB418" s="5">
        <f>IF('PRES-U-P'!$B$6=EB$2,SUM(BE418),0)</f>
        <v>0</v>
      </c>
      <c r="EC418" s="5">
        <f t="shared" si="34"/>
        <v>0</v>
      </c>
    </row>
    <row r="419" spans="1:133" hidden="1" x14ac:dyDescent="0.2">
      <c r="A419" s="1">
        <v>61303</v>
      </c>
      <c r="B419" s="1" t="s">
        <v>147</v>
      </c>
      <c r="BF419" s="5">
        <f t="shared" si="32"/>
        <v>0</v>
      </c>
      <c r="BG419" s="5">
        <f>IF(BG$2='PRES-S-L-T'!$B$6,C419,0)</f>
        <v>0</v>
      </c>
      <c r="BH419" s="5">
        <f>IF(BH$2='PRES-S-L-T'!$B$6,D419,0)</f>
        <v>0</v>
      </c>
      <c r="BI419" s="5">
        <f>IF(BI$2='PRES-S-L-T'!$B$6,E419,0)</f>
        <v>0</v>
      </c>
      <c r="BJ419" s="5">
        <f>IF(BJ$2='PRES-S-L-T'!$B$6,F419,0)</f>
        <v>0</v>
      </c>
      <c r="BK419" s="5">
        <f>IF(BK$2='PRES-S-L-T'!$B$6,G419,0)</f>
        <v>0</v>
      </c>
      <c r="BL419" s="5">
        <f>IF(BL$2='PRES-S-L-T'!$B$6,H419,0)</f>
        <v>0</v>
      </c>
      <c r="BM419" s="5">
        <f>IF(BM$2='PRES-S-L-T'!$B$6,I419,0)</f>
        <v>0</v>
      </c>
      <c r="BN419" s="5">
        <f>IF(BN$2='PRES-S-L-T'!$B$6,J419,0)</f>
        <v>0</v>
      </c>
      <c r="BO419" s="5">
        <f>IF(BO$2='PRES-S-L-T'!$B$6,K419,0)</f>
        <v>0</v>
      </c>
      <c r="BP419" s="5">
        <f>IF(BP$2='PRES-S-L-T'!$B$6,L419,0)</f>
        <v>0</v>
      </c>
      <c r="BQ419" s="5">
        <f>IF(BQ$2='PRES-S-L-T'!$B$6,M419,0)</f>
        <v>0</v>
      </c>
      <c r="BR419" s="5">
        <f>IF(BR$2='PRES-S-L-T'!$B$6,N419,0)</f>
        <v>0</v>
      </c>
      <c r="BS419" s="5">
        <f>IF(BS$2='PRES-S-L-T'!$B$6,O419,0)</f>
        <v>0</v>
      </c>
      <c r="BV419" s="5">
        <f>IF(BV$2='PRES-S-L-T'!$B$6,R419,0)</f>
        <v>0</v>
      </c>
      <c r="BW419" s="5">
        <f>IF(BW$2='PRES-S-L-T'!$B$6,S419,0)</f>
        <v>0</v>
      </c>
      <c r="BX419" s="5">
        <f>IF(BX$2='PRES-S-L-T'!$B$6,T419,0)</f>
        <v>0</v>
      </c>
      <c r="BY419" s="5">
        <f>IF(BY$2='PRES-S-L-T'!$B$6,U419,0)</f>
        <v>0</v>
      </c>
      <c r="BZ419" s="5">
        <f>IF(BZ$2='PRES-S-L-T'!$B$6,V419,0)</f>
        <v>0</v>
      </c>
      <c r="CA419" s="5">
        <f>IF(CA$2='PRES-S-L-T'!$B$6,W419,0)</f>
        <v>0</v>
      </c>
      <c r="CB419" s="5">
        <f>IF(CB$2='PRES-S-L-T'!$B$6,X419,0)</f>
        <v>0</v>
      </c>
      <c r="CC419" s="5">
        <f>IF(CC$2='PRES-S-L-T'!$B$6,Y419,0)</f>
        <v>0</v>
      </c>
      <c r="CD419" s="5">
        <f>IF(CD$2='PRES-S-L-T'!$B$6,Z419,0)</f>
        <v>0</v>
      </c>
      <c r="CE419" s="5">
        <f>IF(CE$2='PRES-S-L-T'!$B$6,AA419,0)</f>
        <v>0</v>
      </c>
      <c r="CF419" s="5">
        <f>IF(CF$2='PRES-S-L-T'!$B$6,AB419,0)</f>
        <v>0</v>
      </c>
      <c r="CG419" s="5">
        <f>IF(CG$2='PRES-S-L-T'!$B$6,AC419,0)</f>
        <v>0</v>
      </c>
      <c r="CH419" s="5">
        <f>IF(CH$2='PRES-S-L-T'!$B$6,AD419,0)</f>
        <v>0</v>
      </c>
      <c r="CI419" s="5">
        <f>IF(CI$2='PRES-S-L-T'!$B$6,AE419,0)</f>
        <v>0</v>
      </c>
      <c r="CJ419" s="5">
        <f>IF(CJ$2='PRES-S-L-T'!$B$6,AF419,0)</f>
        <v>0</v>
      </c>
      <c r="CK419" s="5">
        <f>IF(CK$2='PRES-S-L-T'!$B$6,AG419,0)</f>
        <v>0</v>
      </c>
      <c r="CL419" s="5">
        <f>IF(CL$2='PRES-S-L-T'!$B$6,AH419,0)</f>
        <v>0</v>
      </c>
      <c r="CM419" s="5">
        <f>IF(CM$2='PRES-S-L-T'!$B$6,AI419,0)</f>
        <v>0</v>
      </c>
      <c r="CN419" s="5">
        <f>IF(CN$2='PRES-S-L-T'!$B$6,AJ419,0)</f>
        <v>0</v>
      </c>
      <c r="CO419" s="5">
        <f>IF(CO$2='PRES-S-L-T'!$B$6,AK419,0)</f>
        <v>0</v>
      </c>
      <c r="CP419" s="5">
        <f>IF(CP$2='PRES-S-L-T'!$B$6,AL419,0)</f>
        <v>0</v>
      </c>
      <c r="CQ419" s="5">
        <f>IF(CQ$2='PRES-S-L-T'!$B$6,AM419,0)</f>
        <v>0</v>
      </c>
      <c r="CR419" s="5">
        <f>IF(CR$2='PRES-S-L-T'!$B$6,AN419,0)</f>
        <v>0</v>
      </c>
      <c r="CS419" s="5">
        <f>IF(CS$2='PRES-S-L-T'!$B$6,AO419,0)</f>
        <v>0</v>
      </c>
      <c r="CT419" s="5">
        <f>IF(CT$2='PRES-S-L-T'!$B$6,AP419,0)</f>
        <v>0</v>
      </c>
      <c r="CU419" s="5">
        <f>IF(CU$2='PRES-S-L-T'!$B$6,AQ419,0)</f>
        <v>0</v>
      </c>
      <c r="CV419" s="5">
        <f>IF(CV$2='PRES-S-L-T'!$B$6,AR419,0)</f>
        <v>0</v>
      </c>
      <c r="CW419" s="5">
        <f>IF(CW$2='PRES-S-L-T'!$B$6,AS419,0)</f>
        <v>0</v>
      </c>
      <c r="CX419" s="5">
        <f>IF(CX$2='PRES-S-L-T'!$B$6,AT419,0)</f>
        <v>0</v>
      </c>
      <c r="CY419" s="5">
        <f>IF(CY$2='PRES-S-L-T'!$B$6,AU419,0)</f>
        <v>0</v>
      </c>
      <c r="CZ419" s="5">
        <f>IF(CZ$2='PRES-S-L-T'!$B$6,AV419,0)</f>
        <v>0</v>
      </c>
      <c r="DA419" s="5">
        <f>IF(DA$2='PRES-S-L-T'!$B$6,AW419,0)</f>
        <v>0</v>
      </c>
      <c r="DB419" s="5">
        <f>IF(DB$2='PRES-S-L-T'!$B$6,AX419,0)</f>
        <v>0</v>
      </c>
      <c r="DE419" s="5">
        <f>IF(DE$2='PRES-S-L-T'!$B$6,BA419,0)</f>
        <v>0</v>
      </c>
      <c r="DF419" s="5">
        <f>IF(DF$2='PRES-S-L-T'!$B$6,BB419,0)</f>
        <v>0</v>
      </c>
      <c r="DG419" s="5">
        <f>IF(DG$2='PRES-S-L-T'!$B$6,BC419,0)</f>
        <v>0</v>
      </c>
      <c r="DH419" s="5">
        <f>IF(DH$2='PRES-S-L-T'!$B$6,BD419,0)</f>
        <v>0</v>
      </c>
      <c r="DI419" s="5">
        <f>IF(DI$2='PRES-S-L-T'!$B$6,BE419,0)</f>
        <v>0</v>
      </c>
      <c r="DJ419" s="5">
        <f t="shared" si="33"/>
        <v>0</v>
      </c>
      <c r="DK419" s="5">
        <f>IF('PRES-L-T'!$B$6=DK$2,SUM($C419:$P419),0)</f>
        <v>0</v>
      </c>
      <c r="DL419" s="5">
        <f>IF('PRES-L-T'!$B$6=DL$2,SUM($R419:$AB419),0)</f>
        <v>0</v>
      </c>
      <c r="DM419" s="5">
        <f>IF('PRES-L-T'!$B$6=DM$2,SUM($AC419:$AE419),0)</f>
        <v>0</v>
      </c>
      <c r="DN419" s="5">
        <f>IF('PRES-L-T'!$B$6=DN$2,SUM($AG419:$AI419),0)</f>
        <v>0</v>
      </c>
      <c r="DO419" s="5">
        <f>IF('PRES-L-T'!$B$6=DO$2,SUM($AJ419:$AP419),0)</f>
        <v>0</v>
      </c>
      <c r="DP419" s="5">
        <f>IF('PRES-L-T'!$B$6=DP$2,SUM($AT419:$AU419),0)</f>
        <v>0</v>
      </c>
      <c r="DQ419" s="5">
        <f>IF('PRES-L-T'!$B$6=DQ$2,SUM($AV419:$AY419),0)</f>
        <v>0</v>
      </c>
      <c r="DR419" s="5">
        <f>IF('PRES-L-T'!$B$6=DR$2,SUM($BA419:$BA419),0)</f>
        <v>0</v>
      </c>
      <c r="DS419" s="5">
        <f>IF('PRES-L-T'!$B$6=DS$2,SUM($BB419:$BB419),0)</f>
        <v>0</v>
      </c>
      <c r="DT419" s="5">
        <f>IF('PRES-L-T'!$B$6=DT$2,SUM($BC419:$BC419),0)</f>
        <v>0</v>
      </c>
      <c r="DU419" s="5">
        <f>IF('PRES-L-T'!$B$6=DU$2,SUM($BD419:$BD419),0)</f>
        <v>0</v>
      </c>
      <c r="DV419" s="5">
        <f>IF('PRES-L-T'!$B$6=DV$2,SUM($BE419:$BE419),0)</f>
        <v>0</v>
      </c>
      <c r="DW419" s="5">
        <f t="shared" si="35"/>
        <v>0</v>
      </c>
      <c r="DX419" s="5">
        <f>IF('PRES-U-P'!$B$6=DX$2,SUM(C419:AA419),0)</f>
        <v>0</v>
      </c>
      <c r="DY419" s="5">
        <f>IF('PRES-U-P'!$B$6=DY$2,SUM(AB419:AX419),0)</f>
        <v>0</v>
      </c>
      <c r="DZ419" s="5">
        <f>IF('PRES-U-P'!$B$6=DZ$2,SUM(BA419:BB419),0)</f>
        <v>0</v>
      </c>
      <c r="EA419" s="5">
        <f>IF('PRES-U-P'!$B$6=EA$2,SUM(BC419:BD419),0)</f>
        <v>0</v>
      </c>
      <c r="EB419" s="5">
        <f>IF('PRES-U-P'!$B$6=EB$2,SUM(BE419),0)</f>
        <v>0</v>
      </c>
      <c r="EC419" s="5">
        <f t="shared" si="34"/>
        <v>0</v>
      </c>
    </row>
    <row r="420" spans="1:133" hidden="1" x14ac:dyDescent="0.2">
      <c r="A420" s="1">
        <v>61399</v>
      </c>
      <c r="B420" s="1" t="s">
        <v>148</v>
      </c>
      <c r="BF420" s="5">
        <f t="shared" si="32"/>
        <v>0</v>
      </c>
      <c r="BG420" s="5">
        <f>IF(BG$2='PRES-S-L-T'!$B$6,C420,0)</f>
        <v>0</v>
      </c>
      <c r="BH420" s="5">
        <f>IF(BH$2='PRES-S-L-T'!$B$6,D420,0)</f>
        <v>0</v>
      </c>
      <c r="BI420" s="5">
        <f>IF(BI$2='PRES-S-L-T'!$B$6,E420,0)</f>
        <v>0</v>
      </c>
      <c r="BJ420" s="5">
        <f>IF(BJ$2='PRES-S-L-T'!$B$6,F420,0)</f>
        <v>0</v>
      </c>
      <c r="BK420" s="5">
        <f>IF(BK$2='PRES-S-L-T'!$B$6,G420,0)</f>
        <v>0</v>
      </c>
      <c r="BL420" s="5">
        <f>IF(BL$2='PRES-S-L-T'!$B$6,H420,0)</f>
        <v>0</v>
      </c>
      <c r="BM420" s="5">
        <f>IF(BM$2='PRES-S-L-T'!$B$6,I420,0)</f>
        <v>0</v>
      </c>
      <c r="BN420" s="5">
        <f>IF(BN$2='PRES-S-L-T'!$B$6,J420,0)</f>
        <v>0</v>
      </c>
      <c r="BO420" s="5">
        <f>IF(BO$2='PRES-S-L-T'!$B$6,K420,0)</f>
        <v>0</v>
      </c>
      <c r="BP420" s="5">
        <f>IF(BP$2='PRES-S-L-T'!$B$6,L420,0)</f>
        <v>0</v>
      </c>
      <c r="BQ420" s="5">
        <f>IF(BQ$2='PRES-S-L-T'!$B$6,M420,0)</f>
        <v>0</v>
      </c>
      <c r="BR420" s="5">
        <f>IF(BR$2='PRES-S-L-T'!$B$6,N420,0)</f>
        <v>0</v>
      </c>
      <c r="BS420" s="5">
        <f>IF(BS$2='PRES-S-L-T'!$B$6,O420,0)</f>
        <v>0</v>
      </c>
      <c r="BV420" s="5">
        <f>IF(BV$2='PRES-S-L-T'!$B$6,R420,0)</f>
        <v>0</v>
      </c>
      <c r="BW420" s="5">
        <f>IF(BW$2='PRES-S-L-T'!$B$6,S420,0)</f>
        <v>0</v>
      </c>
      <c r="BX420" s="5">
        <f>IF(BX$2='PRES-S-L-T'!$B$6,T420,0)</f>
        <v>0</v>
      </c>
      <c r="BY420" s="5">
        <f>IF(BY$2='PRES-S-L-T'!$B$6,U420,0)</f>
        <v>0</v>
      </c>
      <c r="BZ420" s="5">
        <f>IF(BZ$2='PRES-S-L-T'!$B$6,V420,0)</f>
        <v>0</v>
      </c>
      <c r="CA420" s="5">
        <f>IF(CA$2='PRES-S-L-T'!$B$6,W420,0)</f>
        <v>0</v>
      </c>
      <c r="CB420" s="5">
        <f>IF(CB$2='PRES-S-L-T'!$B$6,X420,0)</f>
        <v>0</v>
      </c>
      <c r="CC420" s="5">
        <f>IF(CC$2='PRES-S-L-T'!$B$6,Y420,0)</f>
        <v>0</v>
      </c>
      <c r="CD420" s="5">
        <f>IF(CD$2='PRES-S-L-T'!$B$6,Z420,0)</f>
        <v>0</v>
      </c>
      <c r="CE420" s="5">
        <f>IF(CE$2='PRES-S-L-T'!$B$6,AA420,0)</f>
        <v>0</v>
      </c>
      <c r="CF420" s="5">
        <f>IF(CF$2='PRES-S-L-T'!$B$6,AB420,0)</f>
        <v>0</v>
      </c>
      <c r="CG420" s="5">
        <f>IF(CG$2='PRES-S-L-T'!$B$6,AC420,0)</f>
        <v>0</v>
      </c>
      <c r="CH420" s="5">
        <f>IF(CH$2='PRES-S-L-T'!$B$6,AD420,0)</f>
        <v>0</v>
      </c>
      <c r="CI420" s="5">
        <f>IF(CI$2='PRES-S-L-T'!$B$6,AE420,0)</f>
        <v>0</v>
      </c>
      <c r="CJ420" s="5">
        <f>IF(CJ$2='PRES-S-L-T'!$B$6,AF420,0)</f>
        <v>0</v>
      </c>
      <c r="CK420" s="5">
        <f>IF(CK$2='PRES-S-L-T'!$B$6,AG420,0)</f>
        <v>0</v>
      </c>
      <c r="CL420" s="5">
        <f>IF(CL$2='PRES-S-L-T'!$B$6,AH420,0)</f>
        <v>0</v>
      </c>
      <c r="CM420" s="5">
        <f>IF(CM$2='PRES-S-L-T'!$B$6,AI420,0)</f>
        <v>0</v>
      </c>
      <c r="CN420" s="5">
        <f>IF(CN$2='PRES-S-L-T'!$B$6,AJ420,0)</f>
        <v>0</v>
      </c>
      <c r="CO420" s="5">
        <f>IF(CO$2='PRES-S-L-T'!$B$6,AK420,0)</f>
        <v>0</v>
      </c>
      <c r="CP420" s="5">
        <f>IF(CP$2='PRES-S-L-T'!$B$6,AL420,0)</f>
        <v>0</v>
      </c>
      <c r="CQ420" s="5">
        <f>IF(CQ$2='PRES-S-L-T'!$B$6,AM420,0)</f>
        <v>0</v>
      </c>
      <c r="CR420" s="5">
        <f>IF(CR$2='PRES-S-L-T'!$B$6,AN420,0)</f>
        <v>0</v>
      </c>
      <c r="CS420" s="5">
        <f>IF(CS$2='PRES-S-L-T'!$B$6,AO420,0)</f>
        <v>0</v>
      </c>
      <c r="CT420" s="5">
        <f>IF(CT$2='PRES-S-L-T'!$B$6,AP420,0)</f>
        <v>0</v>
      </c>
      <c r="CU420" s="5">
        <f>IF(CU$2='PRES-S-L-T'!$B$6,AQ420,0)</f>
        <v>0</v>
      </c>
      <c r="CV420" s="5">
        <f>IF(CV$2='PRES-S-L-T'!$B$6,AR420,0)</f>
        <v>0</v>
      </c>
      <c r="CW420" s="5">
        <f>IF(CW$2='PRES-S-L-T'!$B$6,AS420,0)</f>
        <v>0</v>
      </c>
      <c r="CX420" s="5">
        <f>IF(CX$2='PRES-S-L-T'!$B$6,AT420,0)</f>
        <v>0</v>
      </c>
      <c r="CY420" s="5">
        <f>IF(CY$2='PRES-S-L-T'!$B$6,AU420,0)</f>
        <v>0</v>
      </c>
      <c r="CZ420" s="5">
        <f>IF(CZ$2='PRES-S-L-T'!$B$6,AV420,0)</f>
        <v>0</v>
      </c>
      <c r="DA420" s="5">
        <f>IF(DA$2='PRES-S-L-T'!$B$6,AW420,0)</f>
        <v>0</v>
      </c>
      <c r="DB420" s="5">
        <f>IF(DB$2='PRES-S-L-T'!$B$6,AX420,0)</f>
        <v>0</v>
      </c>
      <c r="DE420" s="5">
        <f>IF(DE$2='PRES-S-L-T'!$B$6,BA420,0)</f>
        <v>0</v>
      </c>
      <c r="DF420" s="5">
        <f>IF(DF$2='PRES-S-L-T'!$B$6,BB420,0)</f>
        <v>0</v>
      </c>
      <c r="DG420" s="5">
        <f>IF(DG$2='PRES-S-L-T'!$B$6,BC420,0)</f>
        <v>0</v>
      </c>
      <c r="DH420" s="5">
        <f>IF(DH$2='PRES-S-L-T'!$B$6,BD420,0)</f>
        <v>0</v>
      </c>
      <c r="DI420" s="5">
        <f>IF(DI$2='PRES-S-L-T'!$B$6,BE420,0)</f>
        <v>0</v>
      </c>
      <c r="DJ420" s="5">
        <f t="shared" si="33"/>
        <v>0</v>
      </c>
      <c r="DK420" s="5">
        <f>IF('PRES-L-T'!$B$6=DK$2,SUM($C420:$P420),0)</f>
        <v>0</v>
      </c>
      <c r="DL420" s="5">
        <f>IF('PRES-L-T'!$B$6=DL$2,SUM($R420:$AB420),0)</f>
        <v>0</v>
      </c>
      <c r="DM420" s="5">
        <f>IF('PRES-L-T'!$B$6=DM$2,SUM($AC420:$AE420),0)</f>
        <v>0</v>
      </c>
      <c r="DN420" s="5">
        <f>IF('PRES-L-T'!$B$6=DN$2,SUM($AG420:$AI420),0)</f>
        <v>0</v>
      </c>
      <c r="DO420" s="5">
        <f>IF('PRES-L-T'!$B$6=DO$2,SUM($AJ420:$AP420),0)</f>
        <v>0</v>
      </c>
      <c r="DP420" s="5">
        <f>IF('PRES-L-T'!$B$6=DP$2,SUM($AT420:$AU420),0)</f>
        <v>0</v>
      </c>
      <c r="DQ420" s="5">
        <f>IF('PRES-L-T'!$B$6=DQ$2,SUM($AV420:$AY420),0)</f>
        <v>0</v>
      </c>
      <c r="DR420" s="5">
        <f>IF('PRES-L-T'!$B$6=DR$2,SUM($BA420:$BA420),0)</f>
        <v>0</v>
      </c>
      <c r="DS420" s="5">
        <f>IF('PRES-L-T'!$B$6=DS$2,SUM($BB420:$BB420),0)</f>
        <v>0</v>
      </c>
      <c r="DT420" s="5">
        <f>IF('PRES-L-T'!$B$6=DT$2,SUM($BC420:$BC420),0)</f>
        <v>0</v>
      </c>
      <c r="DU420" s="5">
        <f>IF('PRES-L-T'!$B$6=DU$2,SUM($BD420:$BD420),0)</f>
        <v>0</v>
      </c>
      <c r="DV420" s="5">
        <f>IF('PRES-L-T'!$B$6=DV$2,SUM($BE420:$BE420),0)</f>
        <v>0</v>
      </c>
      <c r="DW420" s="5">
        <f t="shared" si="35"/>
        <v>0</v>
      </c>
      <c r="DX420" s="5">
        <f>IF('PRES-U-P'!$B$6=DX$2,SUM(C420:AA420),0)</f>
        <v>0</v>
      </c>
      <c r="DY420" s="5">
        <f>IF('PRES-U-P'!$B$6=DY$2,SUM(AB420:AX420),0)</f>
        <v>0</v>
      </c>
      <c r="DZ420" s="5">
        <f>IF('PRES-U-P'!$B$6=DZ$2,SUM(BA420:BB420),0)</f>
        <v>0</v>
      </c>
      <c r="EA420" s="5">
        <f>IF('PRES-U-P'!$B$6=EA$2,SUM(BC420:BD420),0)</f>
        <v>0</v>
      </c>
      <c r="EB420" s="5">
        <f>IF('PRES-U-P'!$B$6=EB$2,SUM(BE420),0)</f>
        <v>0</v>
      </c>
      <c r="EC420" s="5">
        <f t="shared" si="34"/>
        <v>0</v>
      </c>
    </row>
    <row r="421" spans="1:133" hidden="1" x14ac:dyDescent="0.2">
      <c r="A421" s="1">
        <v>61401</v>
      </c>
      <c r="B421" s="1" t="s">
        <v>149</v>
      </c>
      <c r="BF421" s="5">
        <f t="shared" si="32"/>
        <v>0</v>
      </c>
      <c r="BG421" s="5">
        <f>IF(BG$2='PRES-S-L-T'!$B$6,C421,0)</f>
        <v>0</v>
      </c>
      <c r="BH421" s="5">
        <f>IF(BH$2='PRES-S-L-T'!$B$6,D421,0)</f>
        <v>0</v>
      </c>
      <c r="BI421" s="5">
        <f>IF(BI$2='PRES-S-L-T'!$B$6,E421,0)</f>
        <v>0</v>
      </c>
      <c r="BJ421" s="5">
        <f>IF(BJ$2='PRES-S-L-T'!$B$6,F421,0)</f>
        <v>0</v>
      </c>
      <c r="BK421" s="5">
        <f>IF(BK$2='PRES-S-L-T'!$B$6,G421,0)</f>
        <v>0</v>
      </c>
      <c r="BL421" s="5">
        <f>IF(BL$2='PRES-S-L-T'!$B$6,H421,0)</f>
        <v>0</v>
      </c>
      <c r="BM421" s="5">
        <f>IF(BM$2='PRES-S-L-T'!$B$6,I421,0)</f>
        <v>0</v>
      </c>
      <c r="BN421" s="5">
        <f>IF(BN$2='PRES-S-L-T'!$B$6,J421,0)</f>
        <v>0</v>
      </c>
      <c r="BO421" s="5">
        <f>IF(BO$2='PRES-S-L-T'!$B$6,K421,0)</f>
        <v>0</v>
      </c>
      <c r="BP421" s="5">
        <f>IF(BP$2='PRES-S-L-T'!$B$6,L421,0)</f>
        <v>0</v>
      </c>
      <c r="BQ421" s="5">
        <f>IF(BQ$2='PRES-S-L-T'!$B$6,M421,0)</f>
        <v>0</v>
      </c>
      <c r="BR421" s="5">
        <f>IF(BR$2='PRES-S-L-T'!$B$6,N421,0)</f>
        <v>0</v>
      </c>
      <c r="BS421" s="5">
        <f>IF(BS$2='PRES-S-L-T'!$B$6,O421,0)</f>
        <v>0</v>
      </c>
      <c r="BV421" s="5">
        <f>IF(BV$2='PRES-S-L-T'!$B$6,R421,0)</f>
        <v>0</v>
      </c>
      <c r="BW421" s="5">
        <f>IF(BW$2='PRES-S-L-T'!$B$6,S421,0)</f>
        <v>0</v>
      </c>
      <c r="BX421" s="5">
        <f>IF(BX$2='PRES-S-L-T'!$B$6,T421,0)</f>
        <v>0</v>
      </c>
      <c r="BY421" s="5">
        <f>IF(BY$2='PRES-S-L-T'!$B$6,U421,0)</f>
        <v>0</v>
      </c>
      <c r="BZ421" s="5">
        <f>IF(BZ$2='PRES-S-L-T'!$B$6,V421,0)</f>
        <v>0</v>
      </c>
      <c r="CA421" s="5">
        <f>IF(CA$2='PRES-S-L-T'!$B$6,W421,0)</f>
        <v>0</v>
      </c>
      <c r="CB421" s="5">
        <f>IF(CB$2='PRES-S-L-T'!$B$6,X421,0)</f>
        <v>0</v>
      </c>
      <c r="CC421" s="5">
        <f>IF(CC$2='PRES-S-L-T'!$B$6,Y421,0)</f>
        <v>0</v>
      </c>
      <c r="CD421" s="5">
        <f>IF(CD$2='PRES-S-L-T'!$B$6,Z421,0)</f>
        <v>0</v>
      </c>
      <c r="CE421" s="5">
        <f>IF(CE$2='PRES-S-L-T'!$B$6,AA421,0)</f>
        <v>0</v>
      </c>
      <c r="CF421" s="5">
        <f>IF(CF$2='PRES-S-L-T'!$B$6,AB421,0)</f>
        <v>0</v>
      </c>
      <c r="CG421" s="5">
        <f>IF(CG$2='PRES-S-L-T'!$B$6,AC421,0)</f>
        <v>0</v>
      </c>
      <c r="CH421" s="5">
        <f>IF(CH$2='PRES-S-L-T'!$B$6,AD421,0)</f>
        <v>0</v>
      </c>
      <c r="CI421" s="5">
        <f>IF(CI$2='PRES-S-L-T'!$B$6,AE421,0)</f>
        <v>0</v>
      </c>
      <c r="CJ421" s="5">
        <f>IF(CJ$2='PRES-S-L-T'!$B$6,AF421,0)</f>
        <v>0</v>
      </c>
      <c r="CK421" s="5">
        <f>IF(CK$2='PRES-S-L-T'!$B$6,AG421,0)</f>
        <v>0</v>
      </c>
      <c r="CL421" s="5">
        <f>IF(CL$2='PRES-S-L-T'!$B$6,AH421,0)</f>
        <v>0</v>
      </c>
      <c r="CM421" s="5">
        <f>IF(CM$2='PRES-S-L-T'!$B$6,AI421,0)</f>
        <v>0</v>
      </c>
      <c r="CN421" s="5">
        <f>IF(CN$2='PRES-S-L-T'!$B$6,AJ421,0)</f>
        <v>0</v>
      </c>
      <c r="CO421" s="5">
        <f>IF(CO$2='PRES-S-L-T'!$B$6,AK421,0)</f>
        <v>0</v>
      </c>
      <c r="CP421" s="5">
        <f>IF(CP$2='PRES-S-L-T'!$B$6,AL421,0)</f>
        <v>0</v>
      </c>
      <c r="CQ421" s="5">
        <f>IF(CQ$2='PRES-S-L-T'!$B$6,AM421,0)</f>
        <v>0</v>
      </c>
      <c r="CR421" s="5">
        <f>IF(CR$2='PRES-S-L-T'!$B$6,AN421,0)</f>
        <v>0</v>
      </c>
      <c r="CS421" s="5">
        <f>IF(CS$2='PRES-S-L-T'!$B$6,AO421,0)</f>
        <v>0</v>
      </c>
      <c r="CT421" s="5">
        <f>IF(CT$2='PRES-S-L-T'!$B$6,AP421,0)</f>
        <v>0</v>
      </c>
      <c r="CU421" s="5">
        <f>IF(CU$2='PRES-S-L-T'!$B$6,AQ421,0)</f>
        <v>0</v>
      </c>
      <c r="CV421" s="5">
        <f>IF(CV$2='PRES-S-L-T'!$B$6,AR421,0)</f>
        <v>0</v>
      </c>
      <c r="CW421" s="5">
        <f>IF(CW$2='PRES-S-L-T'!$B$6,AS421,0)</f>
        <v>0</v>
      </c>
      <c r="CX421" s="5">
        <f>IF(CX$2='PRES-S-L-T'!$B$6,AT421,0)</f>
        <v>0</v>
      </c>
      <c r="CY421" s="5">
        <f>IF(CY$2='PRES-S-L-T'!$B$6,AU421,0)</f>
        <v>0</v>
      </c>
      <c r="CZ421" s="5">
        <f>IF(CZ$2='PRES-S-L-T'!$B$6,AV421,0)</f>
        <v>0</v>
      </c>
      <c r="DA421" s="5">
        <f>IF(DA$2='PRES-S-L-T'!$B$6,AW421,0)</f>
        <v>0</v>
      </c>
      <c r="DB421" s="5">
        <f>IF(DB$2='PRES-S-L-T'!$B$6,AX421,0)</f>
        <v>0</v>
      </c>
      <c r="DE421" s="5">
        <f>IF(DE$2='PRES-S-L-T'!$B$6,BA421,0)</f>
        <v>0</v>
      </c>
      <c r="DF421" s="5">
        <f>IF(DF$2='PRES-S-L-T'!$B$6,BB421,0)</f>
        <v>0</v>
      </c>
      <c r="DG421" s="5">
        <f>IF(DG$2='PRES-S-L-T'!$B$6,BC421,0)</f>
        <v>0</v>
      </c>
      <c r="DH421" s="5">
        <f>IF(DH$2='PRES-S-L-T'!$B$6,BD421,0)</f>
        <v>0</v>
      </c>
      <c r="DI421" s="5">
        <f>IF(DI$2='PRES-S-L-T'!$B$6,BE421,0)</f>
        <v>0</v>
      </c>
      <c r="DJ421" s="5">
        <f t="shared" si="33"/>
        <v>0</v>
      </c>
      <c r="DK421" s="5">
        <f>IF('PRES-L-T'!$B$6=DK$2,SUM($C421:$P421),0)</f>
        <v>0</v>
      </c>
      <c r="DL421" s="5">
        <f>IF('PRES-L-T'!$B$6=DL$2,SUM($R421:$AB421),0)</f>
        <v>0</v>
      </c>
      <c r="DM421" s="5">
        <f>IF('PRES-L-T'!$B$6=DM$2,SUM($AC421:$AE421),0)</f>
        <v>0</v>
      </c>
      <c r="DN421" s="5">
        <f>IF('PRES-L-T'!$B$6=DN$2,SUM($AG421:$AI421),0)</f>
        <v>0</v>
      </c>
      <c r="DO421" s="5">
        <f>IF('PRES-L-T'!$B$6=DO$2,SUM($AJ421:$AP421),0)</f>
        <v>0</v>
      </c>
      <c r="DP421" s="5">
        <f>IF('PRES-L-T'!$B$6=DP$2,SUM($AT421:$AU421),0)</f>
        <v>0</v>
      </c>
      <c r="DQ421" s="5">
        <f>IF('PRES-L-T'!$B$6=DQ$2,SUM($AV421:$AY421),0)</f>
        <v>0</v>
      </c>
      <c r="DR421" s="5">
        <f>IF('PRES-L-T'!$B$6=DR$2,SUM($BA421:$BA421),0)</f>
        <v>0</v>
      </c>
      <c r="DS421" s="5">
        <f>IF('PRES-L-T'!$B$6=DS$2,SUM($BB421:$BB421),0)</f>
        <v>0</v>
      </c>
      <c r="DT421" s="5">
        <f>IF('PRES-L-T'!$B$6=DT$2,SUM($BC421:$BC421),0)</f>
        <v>0</v>
      </c>
      <c r="DU421" s="5">
        <f>IF('PRES-L-T'!$B$6=DU$2,SUM($BD421:$BD421),0)</f>
        <v>0</v>
      </c>
      <c r="DV421" s="5">
        <f>IF('PRES-L-T'!$B$6=DV$2,SUM($BE421:$BE421),0)</f>
        <v>0</v>
      </c>
      <c r="DW421" s="5">
        <f t="shared" si="35"/>
        <v>0</v>
      </c>
      <c r="DX421" s="5">
        <f>IF('PRES-U-P'!$B$6=DX$2,SUM(C421:AA421),0)</f>
        <v>0</v>
      </c>
      <c r="DY421" s="5">
        <f>IF('PRES-U-P'!$B$6=DY$2,SUM(AB421:AX421),0)</f>
        <v>0</v>
      </c>
      <c r="DZ421" s="5">
        <f>IF('PRES-U-P'!$B$6=DZ$2,SUM(BA421:BB421),0)</f>
        <v>0</v>
      </c>
      <c r="EA421" s="5">
        <f>IF('PRES-U-P'!$B$6=EA$2,SUM(BC421:BD421),0)</f>
        <v>0</v>
      </c>
      <c r="EB421" s="5">
        <f>IF('PRES-U-P'!$B$6=EB$2,SUM(BE421),0)</f>
        <v>0</v>
      </c>
      <c r="EC421" s="5">
        <f t="shared" si="34"/>
        <v>0</v>
      </c>
    </row>
    <row r="422" spans="1:133" hidden="1" x14ac:dyDescent="0.2">
      <c r="A422" s="1">
        <v>61402</v>
      </c>
      <c r="B422" s="1" t="s">
        <v>150</v>
      </c>
      <c r="BF422" s="5">
        <f t="shared" si="32"/>
        <v>0</v>
      </c>
      <c r="BG422" s="5">
        <f>IF(BG$2='PRES-S-L-T'!$B$6,C422,0)</f>
        <v>0</v>
      </c>
      <c r="BH422" s="5">
        <f>IF(BH$2='PRES-S-L-T'!$B$6,D422,0)</f>
        <v>0</v>
      </c>
      <c r="BI422" s="5">
        <f>IF(BI$2='PRES-S-L-T'!$B$6,E422,0)</f>
        <v>0</v>
      </c>
      <c r="BJ422" s="5">
        <f>IF(BJ$2='PRES-S-L-T'!$B$6,F422,0)</f>
        <v>0</v>
      </c>
      <c r="BK422" s="5">
        <f>IF(BK$2='PRES-S-L-T'!$B$6,G422,0)</f>
        <v>0</v>
      </c>
      <c r="BL422" s="5">
        <f>IF(BL$2='PRES-S-L-T'!$B$6,H422,0)</f>
        <v>0</v>
      </c>
      <c r="BM422" s="5">
        <f>IF(BM$2='PRES-S-L-T'!$B$6,I422,0)</f>
        <v>0</v>
      </c>
      <c r="BN422" s="5">
        <f>IF(BN$2='PRES-S-L-T'!$B$6,J422,0)</f>
        <v>0</v>
      </c>
      <c r="BO422" s="5">
        <f>IF(BO$2='PRES-S-L-T'!$B$6,K422,0)</f>
        <v>0</v>
      </c>
      <c r="BP422" s="5">
        <f>IF(BP$2='PRES-S-L-T'!$B$6,L422,0)</f>
        <v>0</v>
      </c>
      <c r="BQ422" s="5">
        <f>IF(BQ$2='PRES-S-L-T'!$B$6,M422,0)</f>
        <v>0</v>
      </c>
      <c r="BR422" s="5">
        <f>IF(BR$2='PRES-S-L-T'!$B$6,N422,0)</f>
        <v>0</v>
      </c>
      <c r="BS422" s="5">
        <f>IF(BS$2='PRES-S-L-T'!$B$6,O422,0)</f>
        <v>0</v>
      </c>
      <c r="BV422" s="5">
        <f>IF(BV$2='PRES-S-L-T'!$B$6,R422,0)</f>
        <v>0</v>
      </c>
      <c r="BW422" s="5">
        <f>IF(BW$2='PRES-S-L-T'!$B$6,S422,0)</f>
        <v>0</v>
      </c>
      <c r="BX422" s="5">
        <f>IF(BX$2='PRES-S-L-T'!$B$6,T422,0)</f>
        <v>0</v>
      </c>
      <c r="BY422" s="5">
        <f>IF(BY$2='PRES-S-L-T'!$B$6,U422,0)</f>
        <v>0</v>
      </c>
      <c r="BZ422" s="5">
        <f>IF(BZ$2='PRES-S-L-T'!$B$6,V422,0)</f>
        <v>0</v>
      </c>
      <c r="CA422" s="5">
        <f>IF(CA$2='PRES-S-L-T'!$B$6,W422,0)</f>
        <v>0</v>
      </c>
      <c r="CB422" s="5">
        <f>IF(CB$2='PRES-S-L-T'!$B$6,X422,0)</f>
        <v>0</v>
      </c>
      <c r="CC422" s="5">
        <f>IF(CC$2='PRES-S-L-T'!$B$6,Y422,0)</f>
        <v>0</v>
      </c>
      <c r="CD422" s="5">
        <f>IF(CD$2='PRES-S-L-T'!$B$6,Z422,0)</f>
        <v>0</v>
      </c>
      <c r="CE422" s="5">
        <f>IF(CE$2='PRES-S-L-T'!$B$6,AA422,0)</f>
        <v>0</v>
      </c>
      <c r="CF422" s="5">
        <f>IF(CF$2='PRES-S-L-T'!$B$6,AB422,0)</f>
        <v>0</v>
      </c>
      <c r="CG422" s="5">
        <f>IF(CG$2='PRES-S-L-T'!$B$6,AC422,0)</f>
        <v>0</v>
      </c>
      <c r="CH422" s="5">
        <f>IF(CH$2='PRES-S-L-T'!$B$6,AD422,0)</f>
        <v>0</v>
      </c>
      <c r="CI422" s="5">
        <f>IF(CI$2='PRES-S-L-T'!$B$6,AE422,0)</f>
        <v>0</v>
      </c>
      <c r="CJ422" s="5">
        <f>IF(CJ$2='PRES-S-L-T'!$B$6,AF422,0)</f>
        <v>0</v>
      </c>
      <c r="CK422" s="5">
        <f>IF(CK$2='PRES-S-L-T'!$B$6,AG422,0)</f>
        <v>0</v>
      </c>
      <c r="CL422" s="5">
        <f>IF(CL$2='PRES-S-L-T'!$B$6,AH422,0)</f>
        <v>0</v>
      </c>
      <c r="CM422" s="5">
        <f>IF(CM$2='PRES-S-L-T'!$B$6,AI422,0)</f>
        <v>0</v>
      </c>
      <c r="CN422" s="5">
        <f>IF(CN$2='PRES-S-L-T'!$B$6,AJ422,0)</f>
        <v>0</v>
      </c>
      <c r="CO422" s="5">
        <f>IF(CO$2='PRES-S-L-T'!$B$6,AK422,0)</f>
        <v>0</v>
      </c>
      <c r="CP422" s="5">
        <f>IF(CP$2='PRES-S-L-T'!$B$6,AL422,0)</f>
        <v>0</v>
      </c>
      <c r="CQ422" s="5">
        <f>IF(CQ$2='PRES-S-L-T'!$B$6,AM422,0)</f>
        <v>0</v>
      </c>
      <c r="CR422" s="5">
        <f>IF(CR$2='PRES-S-L-T'!$B$6,AN422,0)</f>
        <v>0</v>
      </c>
      <c r="CS422" s="5">
        <f>IF(CS$2='PRES-S-L-T'!$B$6,AO422,0)</f>
        <v>0</v>
      </c>
      <c r="CT422" s="5">
        <f>IF(CT$2='PRES-S-L-T'!$B$6,AP422,0)</f>
        <v>0</v>
      </c>
      <c r="CU422" s="5">
        <f>IF(CU$2='PRES-S-L-T'!$B$6,AQ422,0)</f>
        <v>0</v>
      </c>
      <c r="CV422" s="5">
        <f>IF(CV$2='PRES-S-L-T'!$B$6,AR422,0)</f>
        <v>0</v>
      </c>
      <c r="CW422" s="5">
        <f>IF(CW$2='PRES-S-L-T'!$B$6,AS422,0)</f>
        <v>0</v>
      </c>
      <c r="CX422" s="5">
        <f>IF(CX$2='PRES-S-L-T'!$B$6,AT422,0)</f>
        <v>0</v>
      </c>
      <c r="CY422" s="5">
        <f>IF(CY$2='PRES-S-L-T'!$B$6,AU422,0)</f>
        <v>0</v>
      </c>
      <c r="CZ422" s="5">
        <f>IF(CZ$2='PRES-S-L-T'!$B$6,AV422,0)</f>
        <v>0</v>
      </c>
      <c r="DA422" s="5">
        <f>IF(DA$2='PRES-S-L-T'!$B$6,AW422,0)</f>
        <v>0</v>
      </c>
      <c r="DB422" s="5">
        <f>IF(DB$2='PRES-S-L-T'!$B$6,AX422,0)</f>
        <v>0</v>
      </c>
      <c r="DE422" s="5">
        <f>IF(DE$2='PRES-S-L-T'!$B$6,BA422,0)</f>
        <v>0</v>
      </c>
      <c r="DF422" s="5">
        <f>IF(DF$2='PRES-S-L-T'!$B$6,BB422,0)</f>
        <v>0</v>
      </c>
      <c r="DG422" s="5">
        <f>IF(DG$2='PRES-S-L-T'!$B$6,BC422,0)</f>
        <v>0</v>
      </c>
      <c r="DH422" s="5">
        <f>IF(DH$2='PRES-S-L-T'!$B$6,BD422,0)</f>
        <v>0</v>
      </c>
      <c r="DI422" s="5">
        <f>IF(DI$2='PRES-S-L-T'!$B$6,BE422,0)</f>
        <v>0</v>
      </c>
      <c r="DJ422" s="5">
        <f t="shared" si="33"/>
        <v>0</v>
      </c>
      <c r="DK422" s="5">
        <f>IF('PRES-L-T'!$B$6=DK$2,SUM($C422:$P422),0)</f>
        <v>0</v>
      </c>
      <c r="DL422" s="5">
        <f>IF('PRES-L-T'!$B$6=DL$2,SUM($R422:$AB422),0)</f>
        <v>0</v>
      </c>
      <c r="DM422" s="5">
        <f>IF('PRES-L-T'!$B$6=DM$2,SUM($AC422:$AE422),0)</f>
        <v>0</v>
      </c>
      <c r="DN422" s="5">
        <f>IF('PRES-L-T'!$B$6=DN$2,SUM($AG422:$AI422),0)</f>
        <v>0</v>
      </c>
      <c r="DO422" s="5">
        <f>IF('PRES-L-T'!$B$6=DO$2,SUM($AJ422:$AP422),0)</f>
        <v>0</v>
      </c>
      <c r="DP422" s="5">
        <f>IF('PRES-L-T'!$B$6=DP$2,SUM($AT422:$AU422),0)</f>
        <v>0</v>
      </c>
      <c r="DQ422" s="5">
        <f>IF('PRES-L-T'!$B$6=DQ$2,SUM($AV422:$AY422),0)</f>
        <v>0</v>
      </c>
      <c r="DR422" s="5">
        <f>IF('PRES-L-T'!$B$6=DR$2,SUM($BA422:$BA422),0)</f>
        <v>0</v>
      </c>
      <c r="DS422" s="5">
        <f>IF('PRES-L-T'!$B$6=DS$2,SUM($BB422:$BB422),0)</f>
        <v>0</v>
      </c>
      <c r="DT422" s="5">
        <f>IF('PRES-L-T'!$B$6=DT$2,SUM($BC422:$BC422),0)</f>
        <v>0</v>
      </c>
      <c r="DU422" s="5">
        <f>IF('PRES-L-T'!$B$6=DU$2,SUM($BD422:$BD422),0)</f>
        <v>0</v>
      </c>
      <c r="DV422" s="5">
        <f>IF('PRES-L-T'!$B$6=DV$2,SUM($BE422:$BE422),0)</f>
        <v>0</v>
      </c>
      <c r="DW422" s="5">
        <f t="shared" si="35"/>
        <v>0</v>
      </c>
      <c r="DX422" s="5">
        <f>IF('PRES-U-P'!$B$6=DX$2,SUM(C422:AA422),0)</f>
        <v>0</v>
      </c>
      <c r="DY422" s="5">
        <f>IF('PRES-U-P'!$B$6=DY$2,SUM(AB422:AX422),0)</f>
        <v>0</v>
      </c>
      <c r="DZ422" s="5">
        <f>IF('PRES-U-P'!$B$6=DZ$2,SUM(BA422:BB422),0)</f>
        <v>0</v>
      </c>
      <c r="EA422" s="5">
        <f>IF('PRES-U-P'!$B$6=EA$2,SUM(BC422:BD422),0)</f>
        <v>0</v>
      </c>
      <c r="EB422" s="5">
        <f>IF('PRES-U-P'!$B$6=EB$2,SUM(BE422),0)</f>
        <v>0</v>
      </c>
      <c r="EC422" s="5">
        <f t="shared" si="34"/>
        <v>0</v>
      </c>
    </row>
    <row r="423" spans="1:133" hidden="1" x14ac:dyDescent="0.2">
      <c r="A423" s="1">
        <v>61403</v>
      </c>
      <c r="B423" s="1" t="s">
        <v>151</v>
      </c>
      <c r="BF423" s="5">
        <f t="shared" si="32"/>
        <v>0</v>
      </c>
      <c r="BG423" s="5">
        <f>IF(BG$2='PRES-S-L-T'!$B$6,C423,0)</f>
        <v>0</v>
      </c>
      <c r="BH423" s="5">
        <f>IF(BH$2='PRES-S-L-T'!$B$6,D423,0)</f>
        <v>0</v>
      </c>
      <c r="BI423" s="5">
        <f>IF(BI$2='PRES-S-L-T'!$B$6,E423,0)</f>
        <v>0</v>
      </c>
      <c r="BJ423" s="5">
        <f>IF(BJ$2='PRES-S-L-T'!$B$6,F423,0)</f>
        <v>0</v>
      </c>
      <c r="BK423" s="5">
        <f>IF(BK$2='PRES-S-L-T'!$B$6,G423,0)</f>
        <v>0</v>
      </c>
      <c r="BL423" s="5">
        <f>IF(BL$2='PRES-S-L-T'!$B$6,H423,0)</f>
        <v>0</v>
      </c>
      <c r="BM423" s="5">
        <f>IF(BM$2='PRES-S-L-T'!$B$6,I423,0)</f>
        <v>0</v>
      </c>
      <c r="BN423" s="5">
        <f>IF(BN$2='PRES-S-L-T'!$B$6,J423,0)</f>
        <v>0</v>
      </c>
      <c r="BO423" s="5">
        <f>IF(BO$2='PRES-S-L-T'!$B$6,K423,0)</f>
        <v>0</v>
      </c>
      <c r="BP423" s="5">
        <f>IF(BP$2='PRES-S-L-T'!$B$6,L423,0)</f>
        <v>0</v>
      </c>
      <c r="BQ423" s="5">
        <f>IF(BQ$2='PRES-S-L-T'!$B$6,M423,0)</f>
        <v>0</v>
      </c>
      <c r="BR423" s="5">
        <f>IF(BR$2='PRES-S-L-T'!$B$6,N423,0)</f>
        <v>0</v>
      </c>
      <c r="BS423" s="5">
        <f>IF(BS$2='PRES-S-L-T'!$B$6,O423,0)</f>
        <v>0</v>
      </c>
      <c r="BV423" s="5">
        <f>IF(BV$2='PRES-S-L-T'!$B$6,R423,0)</f>
        <v>0</v>
      </c>
      <c r="BW423" s="5">
        <f>IF(BW$2='PRES-S-L-T'!$B$6,S423,0)</f>
        <v>0</v>
      </c>
      <c r="BX423" s="5">
        <f>IF(BX$2='PRES-S-L-T'!$B$6,T423,0)</f>
        <v>0</v>
      </c>
      <c r="BY423" s="5">
        <f>IF(BY$2='PRES-S-L-T'!$B$6,U423,0)</f>
        <v>0</v>
      </c>
      <c r="BZ423" s="5">
        <f>IF(BZ$2='PRES-S-L-T'!$B$6,V423,0)</f>
        <v>0</v>
      </c>
      <c r="CA423" s="5">
        <f>IF(CA$2='PRES-S-L-T'!$B$6,W423,0)</f>
        <v>0</v>
      </c>
      <c r="CB423" s="5">
        <f>IF(CB$2='PRES-S-L-T'!$B$6,X423,0)</f>
        <v>0</v>
      </c>
      <c r="CC423" s="5">
        <f>IF(CC$2='PRES-S-L-T'!$B$6,Y423,0)</f>
        <v>0</v>
      </c>
      <c r="CD423" s="5">
        <f>IF(CD$2='PRES-S-L-T'!$B$6,Z423,0)</f>
        <v>0</v>
      </c>
      <c r="CE423" s="5">
        <f>IF(CE$2='PRES-S-L-T'!$B$6,AA423,0)</f>
        <v>0</v>
      </c>
      <c r="CF423" s="5">
        <f>IF(CF$2='PRES-S-L-T'!$B$6,AB423,0)</f>
        <v>0</v>
      </c>
      <c r="CG423" s="5">
        <f>IF(CG$2='PRES-S-L-T'!$B$6,AC423,0)</f>
        <v>0</v>
      </c>
      <c r="CH423" s="5">
        <f>IF(CH$2='PRES-S-L-T'!$B$6,AD423,0)</f>
        <v>0</v>
      </c>
      <c r="CI423" s="5">
        <f>IF(CI$2='PRES-S-L-T'!$B$6,AE423,0)</f>
        <v>0</v>
      </c>
      <c r="CJ423" s="5">
        <f>IF(CJ$2='PRES-S-L-T'!$B$6,AF423,0)</f>
        <v>0</v>
      </c>
      <c r="CK423" s="5">
        <f>IF(CK$2='PRES-S-L-T'!$B$6,AG423,0)</f>
        <v>0</v>
      </c>
      <c r="CL423" s="5">
        <f>IF(CL$2='PRES-S-L-T'!$B$6,AH423,0)</f>
        <v>0</v>
      </c>
      <c r="CM423" s="5">
        <f>IF(CM$2='PRES-S-L-T'!$B$6,AI423,0)</f>
        <v>0</v>
      </c>
      <c r="CN423" s="5">
        <f>IF(CN$2='PRES-S-L-T'!$B$6,AJ423,0)</f>
        <v>0</v>
      </c>
      <c r="CO423" s="5">
        <f>IF(CO$2='PRES-S-L-T'!$B$6,AK423,0)</f>
        <v>0</v>
      </c>
      <c r="CP423" s="5">
        <f>IF(CP$2='PRES-S-L-T'!$B$6,AL423,0)</f>
        <v>0</v>
      </c>
      <c r="CQ423" s="5">
        <f>IF(CQ$2='PRES-S-L-T'!$B$6,AM423,0)</f>
        <v>0</v>
      </c>
      <c r="CR423" s="5">
        <f>IF(CR$2='PRES-S-L-T'!$B$6,AN423,0)</f>
        <v>0</v>
      </c>
      <c r="CS423" s="5">
        <f>IF(CS$2='PRES-S-L-T'!$B$6,AO423,0)</f>
        <v>0</v>
      </c>
      <c r="CT423" s="5">
        <f>IF(CT$2='PRES-S-L-T'!$B$6,AP423,0)</f>
        <v>0</v>
      </c>
      <c r="CU423" s="5">
        <f>IF(CU$2='PRES-S-L-T'!$B$6,AQ423,0)</f>
        <v>0</v>
      </c>
      <c r="CV423" s="5">
        <f>IF(CV$2='PRES-S-L-T'!$B$6,AR423,0)</f>
        <v>0</v>
      </c>
      <c r="CW423" s="5">
        <f>IF(CW$2='PRES-S-L-T'!$B$6,AS423,0)</f>
        <v>0</v>
      </c>
      <c r="CX423" s="5">
        <f>IF(CX$2='PRES-S-L-T'!$B$6,AT423,0)</f>
        <v>0</v>
      </c>
      <c r="CY423" s="5">
        <f>IF(CY$2='PRES-S-L-T'!$B$6,AU423,0)</f>
        <v>0</v>
      </c>
      <c r="CZ423" s="5">
        <f>IF(CZ$2='PRES-S-L-T'!$B$6,AV423,0)</f>
        <v>0</v>
      </c>
      <c r="DA423" s="5">
        <f>IF(DA$2='PRES-S-L-T'!$B$6,AW423,0)</f>
        <v>0</v>
      </c>
      <c r="DB423" s="5">
        <f>IF(DB$2='PRES-S-L-T'!$B$6,AX423,0)</f>
        <v>0</v>
      </c>
      <c r="DE423" s="5">
        <f>IF(DE$2='PRES-S-L-T'!$B$6,BA423,0)</f>
        <v>0</v>
      </c>
      <c r="DF423" s="5">
        <f>IF(DF$2='PRES-S-L-T'!$B$6,BB423,0)</f>
        <v>0</v>
      </c>
      <c r="DG423" s="5">
        <f>IF(DG$2='PRES-S-L-T'!$B$6,BC423,0)</f>
        <v>0</v>
      </c>
      <c r="DH423" s="5">
        <f>IF(DH$2='PRES-S-L-T'!$B$6,BD423,0)</f>
        <v>0</v>
      </c>
      <c r="DI423" s="5">
        <f>IF(DI$2='PRES-S-L-T'!$B$6,BE423,0)</f>
        <v>0</v>
      </c>
      <c r="DJ423" s="5">
        <f t="shared" si="33"/>
        <v>0</v>
      </c>
      <c r="DK423" s="5">
        <f>IF('PRES-L-T'!$B$6=DK$2,SUM($C423:$P423),0)</f>
        <v>0</v>
      </c>
      <c r="DL423" s="5">
        <f>IF('PRES-L-T'!$B$6=DL$2,SUM($R423:$AB423),0)</f>
        <v>0</v>
      </c>
      <c r="DM423" s="5">
        <f>IF('PRES-L-T'!$B$6=DM$2,SUM($AC423:$AE423),0)</f>
        <v>0</v>
      </c>
      <c r="DN423" s="5">
        <f>IF('PRES-L-T'!$B$6=DN$2,SUM($AG423:$AI423),0)</f>
        <v>0</v>
      </c>
      <c r="DO423" s="5">
        <f>IF('PRES-L-T'!$B$6=DO$2,SUM($AJ423:$AP423),0)</f>
        <v>0</v>
      </c>
      <c r="DP423" s="5">
        <f>IF('PRES-L-T'!$B$6=DP$2,SUM($AT423:$AU423),0)</f>
        <v>0</v>
      </c>
      <c r="DQ423" s="5">
        <f>IF('PRES-L-T'!$B$6=DQ$2,SUM($AV423:$AY423),0)</f>
        <v>0</v>
      </c>
      <c r="DR423" s="5">
        <f>IF('PRES-L-T'!$B$6=DR$2,SUM($BA423:$BA423),0)</f>
        <v>0</v>
      </c>
      <c r="DS423" s="5">
        <f>IF('PRES-L-T'!$B$6=DS$2,SUM($BB423:$BB423),0)</f>
        <v>0</v>
      </c>
      <c r="DT423" s="5">
        <f>IF('PRES-L-T'!$B$6=DT$2,SUM($BC423:$BC423),0)</f>
        <v>0</v>
      </c>
      <c r="DU423" s="5">
        <f>IF('PRES-L-T'!$B$6=DU$2,SUM($BD423:$BD423),0)</f>
        <v>0</v>
      </c>
      <c r="DV423" s="5">
        <f>IF('PRES-L-T'!$B$6=DV$2,SUM($BE423:$BE423),0)</f>
        <v>0</v>
      </c>
      <c r="DW423" s="5">
        <f t="shared" si="35"/>
        <v>0</v>
      </c>
      <c r="DX423" s="5">
        <f>IF('PRES-U-P'!$B$6=DX$2,SUM(C423:AA423),0)</f>
        <v>0</v>
      </c>
      <c r="DY423" s="5">
        <f>IF('PRES-U-P'!$B$6=DY$2,SUM(AB423:AX423),0)</f>
        <v>0</v>
      </c>
      <c r="DZ423" s="5">
        <f>IF('PRES-U-P'!$B$6=DZ$2,SUM(BA423:BB423),0)</f>
        <v>0</v>
      </c>
      <c r="EA423" s="5">
        <f>IF('PRES-U-P'!$B$6=EA$2,SUM(BC423:BD423),0)</f>
        <v>0</v>
      </c>
      <c r="EB423" s="5">
        <f>IF('PRES-U-P'!$B$6=EB$2,SUM(BE423),0)</f>
        <v>0</v>
      </c>
      <c r="EC423" s="5">
        <f t="shared" si="34"/>
        <v>0</v>
      </c>
    </row>
    <row r="424" spans="1:133" hidden="1" x14ac:dyDescent="0.2">
      <c r="A424" s="1">
        <v>61499</v>
      </c>
      <c r="B424" s="1" t="s">
        <v>152</v>
      </c>
      <c r="BF424" s="5">
        <f t="shared" si="32"/>
        <v>0</v>
      </c>
      <c r="BG424" s="5">
        <f>IF(BG$2='PRES-S-L-T'!$B$6,C424,0)</f>
        <v>0</v>
      </c>
      <c r="BH424" s="5">
        <f>IF(BH$2='PRES-S-L-T'!$B$6,D424,0)</f>
        <v>0</v>
      </c>
      <c r="BI424" s="5">
        <f>IF(BI$2='PRES-S-L-T'!$B$6,E424,0)</f>
        <v>0</v>
      </c>
      <c r="BJ424" s="5">
        <f>IF(BJ$2='PRES-S-L-T'!$B$6,F424,0)</f>
        <v>0</v>
      </c>
      <c r="BK424" s="5">
        <f>IF(BK$2='PRES-S-L-T'!$B$6,G424,0)</f>
        <v>0</v>
      </c>
      <c r="BL424" s="5">
        <f>IF(BL$2='PRES-S-L-T'!$B$6,H424,0)</f>
        <v>0</v>
      </c>
      <c r="BM424" s="5">
        <f>IF(BM$2='PRES-S-L-T'!$B$6,I424,0)</f>
        <v>0</v>
      </c>
      <c r="BN424" s="5">
        <f>IF(BN$2='PRES-S-L-T'!$B$6,J424,0)</f>
        <v>0</v>
      </c>
      <c r="BO424" s="5">
        <f>IF(BO$2='PRES-S-L-T'!$B$6,K424,0)</f>
        <v>0</v>
      </c>
      <c r="BP424" s="5">
        <f>IF(BP$2='PRES-S-L-T'!$B$6,L424,0)</f>
        <v>0</v>
      </c>
      <c r="BQ424" s="5">
        <f>IF(BQ$2='PRES-S-L-T'!$B$6,M424,0)</f>
        <v>0</v>
      </c>
      <c r="BR424" s="5">
        <f>IF(BR$2='PRES-S-L-T'!$B$6,N424,0)</f>
        <v>0</v>
      </c>
      <c r="BS424" s="5">
        <f>IF(BS$2='PRES-S-L-T'!$B$6,O424,0)</f>
        <v>0</v>
      </c>
      <c r="BV424" s="5">
        <f>IF(BV$2='PRES-S-L-T'!$B$6,R424,0)</f>
        <v>0</v>
      </c>
      <c r="BW424" s="5">
        <f>IF(BW$2='PRES-S-L-T'!$B$6,S424,0)</f>
        <v>0</v>
      </c>
      <c r="BX424" s="5">
        <f>IF(BX$2='PRES-S-L-T'!$B$6,T424,0)</f>
        <v>0</v>
      </c>
      <c r="BY424" s="5">
        <f>IF(BY$2='PRES-S-L-T'!$B$6,U424,0)</f>
        <v>0</v>
      </c>
      <c r="BZ424" s="5">
        <f>IF(BZ$2='PRES-S-L-T'!$B$6,V424,0)</f>
        <v>0</v>
      </c>
      <c r="CA424" s="5">
        <f>IF(CA$2='PRES-S-L-T'!$B$6,W424,0)</f>
        <v>0</v>
      </c>
      <c r="CB424" s="5">
        <f>IF(CB$2='PRES-S-L-T'!$B$6,X424,0)</f>
        <v>0</v>
      </c>
      <c r="CC424" s="5">
        <f>IF(CC$2='PRES-S-L-T'!$B$6,Y424,0)</f>
        <v>0</v>
      </c>
      <c r="CD424" s="5">
        <f>IF(CD$2='PRES-S-L-T'!$B$6,Z424,0)</f>
        <v>0</v>
      </c>
      <c r="CE424" s="5">
        <f>IF(CE$2='PRES-S-L-T'!$B$6,AA424,0)</f>
        <v>0</v>
      </c>
      <c r="CF424" s="5">
        <f>IF(CF$2='PRES-S-L-T'!$B$6,AB424,0)</f>
        <v>0</v>
      </c>
      <c r="CG424" s="5">
        <f>IF(CG$2='PRES-S-L-T'!$B$6,AC424,0)</f>
        <v>0</v>
      </c>
      <c r="CH424" s="5">
        <f>IF(CH$2='PRES-S-L-T'!$B$6,AD424,0)</f>
        <v>0</v>
      </c>
      <c r="CI424" s="5">
        <f>IF(CI$2='PRES-S-L-T'!$B$6,AE424,0)</f>
        <v>0</v>
      </c>
      <c r="CJ424" s="5">
        <f>IF(CJ$2='PRES-S-L-T'!$B$6,AF424,0)</f>
        <v>0</v>
      </c>
      <c r="CK424" s="5">
        <f>IF(CK$2='PRES-S-L-T'!$B$6,AG424,0)</f>
        <v>0</v>
      </c>
      <c r="CL424" s="5">
        <f>IF(CL$2='PRES-S-L-T'!$B$6,AH424,0)</f>
        <v>0</v>
      </c>
      <c r="CM424" s="5">
        <f>IF(CM$2='PRES-S-L-T'!$B$6,AI424,0)</f>
        <v>0</v>
      </c>
      <c r="CN424" s="5">
        <f>IF(CN$2='PRES-S-L-T'!$B$6,AJ424,0)</f>
        <v>0</v>
      </c>
      <c r="CO424" s="5">
        <f>IF(CO$2='PRES-S-L-T'!$B$6,AK424,0)</f>
        <v>0</v>
      </c>
      <c r="CP424" s="5">
        <f>IF(CP$2='PRES-S-L-T'!$B$6,AL424,0)</f>
        <v>0</v>
      </c>
      <c r="CQ424" s="5">
        <f>IF(CQ$2='PRES-S-L-T'!$B$6,AM424,0)</f>
        <v>0</v>
      </c>
      <c r="CR424" s="5">
        <f>IF(CR$2='PRES-S-L-T'!$B$6,AN424,0)</f>
        <v>0</v>
      </c>
      <c r="CS424" s="5">
        <f>IF(CS$2='PRES-S-L-T'!$B$6,AO424,0)</f>
        <v>0</v>
      </c>
      <c r="CT424" s="5">
        <f>IF(CT$2='PRES-S-L-T'!$B$6,AP424,0)</f>
        <v>0</v>
      </c>
      <c r="CU424" s="5">
        <f>IF(CU$2='PRES-S-L-T'!$B$6,AQ424,0)</f>
        <v>0</v>
      </c>
      <c r="CV424" s="5">
        <f>IF(CV$2='PRES-S-L-T'!$B$6,AR424,0)</f>
        <v>0</v>
      </c>
      <c r="CW424" s="5">
        <f>IF(CW$2='PRES-S-L-T'!$B$6,AS424,0)</f>
        <v>0</v>
      </c>
      <c r="CX424" s="5">
        <f>IF(CX$2='PRES-S-L-T'!$B$6,AT424,0)</f>
        <v>0</v>
      </c>
      <c r="CY424" s="5">
        <f>IF(CY$2='PRES-S-L-T'!$B$6,AU424,0)</f>
        <v>0</v>
      </c>
      <c r="CZ424" s="5">
        <f>IF(CZ$2='PRES-S-L-T'!$B$6,AV424,0)</f>
        <v>0</v>
      </c>
      <c r="DA424" s="5">
        <f>IF(DA$2='PRES-S-L-T'!$B$6,AW424,0)</f>
        <v>0</v>
      </c>
      <c r="DB424" s="5">
        <f>IF(DB$2='PRES-S-L-T'!$B$6,AX424,0)</f>
        <v>0</v>
      </c>
      <c r="DE424" s="5">
        <f>IF(DE$2='PRES-S-L-T'!$B$6,BA424,0)</f>
        <v>0</v>
      </c>
      <c r="DF424" s="5">
        <f>IF(DF$2='PRES-S-L-T'!$B$6,BB424,0)</f>
        <v>0</v>
      </c>
      <c r="DG424" s="5">
        <f>IF(DG$2='PRES-S-L-T'!$B$6,BC424,0)</f>
        <v>0</v>
      </c>
      <c r="DH424" s="5">
        <f>IF(DH$2='PRES-S-L-T'!$B$6,BD424,0)</f>
        <v>0</v>
      </c>
      <c r="DI424" s="5">
        <f>IF(DI$2='PRES-S-L-T'!$B$6,BE424,0)</f>
        <v>0</v>
      </c>
      <c r="DJ424" s="5">
        <f t="shared" si="33"/>
        <v>0</v>
      </c>
      <c r="DK424" s="5">
        <f>IF('PRES-L-T'!$B$6=DK$2,SUM($C424:$P424),0)</f>
        <v>0</v>
      </c>
      <c r="DL424" s="5">
        <f>IF('PRES-L-T'!$B$6=DL$2,SUM($R424:$AB424),0)</f>
        <v>0</v>
      </c>
      <c r="DM424" s="5">
        <f>IF('PRES-L-T'!$B$6=DM$2,SUM($AC424:$AE424),0)</f>
        <v>0</v>
      </c>
      <c r="DN424" s="5">
        <f>IF('PRES-L-T'!$B$6=DN$2,SUM($AG424:$AI424),0)</f>
        <v>0</v>
      </c>
      <c r="DO424" s="5">
        <f>IF('PRES-L-T'!$B$6=DO$2,SUM($AJ424:$AP424),0)</f>
        <v>0</v>
      </c>
      <c r="DP424" s="5">
        <f>IF('PRES-L-T'!$B$6=DP$2,SUM($AT424:$AU424),0)</f>
        <v>0</v>
      </c>
      <c r="DQ424" s="5">
        <f>IF('PRES-L-T'!$B$6=DQ$2,SUM($AV424:$AY424),0)</f>
        <v>0</v>
      </c>
      <c r="DR424" s="5">
        <f>IF('PRES-L-T'!$B$6=DR$2,SUM($BA424:$BA424),0)</f>
        <v>0</v>
      </c>
      <c r="DS424" s="5">
        <f>IF('PRES-L-T'!$B$6=DS$2,SUM($BB424:$BB424),0)</f>
        <v>0</v>
      </c>
      <c r="DT424" s="5">
        <f>IF('PRES-L-T'!$B$6=DT$2,SUM($BC424:$BC424),0)</f>
        <v>0</v>
      </c>
      <c r="DU424" s="5">
        <f>IF('PRES-L-T'!$B$6=DU$2,SUM($BD424:$BD424),0)</f>
        <v>0</v>
      </c>
      <c r="DV424" s="5">
        <f>IF('PRES-L-T'!$B$6=DV$2,SUM($BE424:$BE424),0)</f>
        <v>0</v>
      </c>
      <c r="DW424" s="5">
        <f t="shared" si="35"/>
        <v>0</v>
      </c>
      <c r="DX424" s="5">
        <f>IF('PRES-U-P'!$B$6=DX$2,SUM(C424:AA424),0)</f>
        <v>0</v>
      </c>
      <c r="DY424" s="5">
        <f>IF('PRES-U-P'!$B$6=DY$2,SUM(AB424:AX424),0)</f>
        <v>0</v>
      </c>
      <c r="DZ424" s="5">
        <f>IF('PRES-U-P'!$B$6=DZ$2,SUM(BA424:BB424),0)</f>
        <v>0</v>
      </c>
      <c r="EA424" s="5">
        <f>IF('PRES-U-P'!$B$6=EA$2,SUM(BC424:BD424),0)</f>
        <v>0</v>
      </c>
      <c r="EB424" s="5">
        <f>IF('PRES-U-P'!$B$6=EB$2,SUM(BE424),0)</f>
        <v>0</v>
      </c>
      <c r="EC424" s="5">
        <f t="shared" si="34"/>
        <v>0</v>
      </c>
    </row>
    <row r="425" spans="1:133" hidden="1" x14ac:dyDescent="0.2">
      <c r="A425" s="1">
        <v>61501</v>
      </c>
      <c r="B425" s="1" t="s">
        <v>153</v>
      </c>
      <c r="BF425" s="5">
        <f t="shared" si="32"/>
        <v>0</v>
      </c>
      <c r="BG425" s="5">
        <f>IF(BG$2='PRES-S-L-T'!$B$6,C425,0)</f>
        <v>0</v>
      </c>
      <c r="BH425" s="5">
        <f>IF(BH$2='PRES-S-L-T'!$B$6,D425,0)</f>
        <v>0</v>
      </c>
      <c r="BI425" s="5">
        <f>IF(BI$2='PRES-S-L-T'!$B$6,E425,0)</f>
        <v>0</v>
      </c>
      <c r="BJ425" s="5">
        <f>IF(BJ$2='PRES-S-L-T'!$B$6,F425,0)</f>
        <v>0</v>
      </c>
      <c r="BK425" s="5">
        <f>IF(BK$2='PRES-S-L-T'!$B$6,G425,0)</f>
        <v>0</v>
      </c>
      <c r="BL425" s="5">
        <f>IF(BL$2='PRES-S-L-T'!$B$6,H425,0)</f>
        <v>0</v>
      </c>
      <c r="BM425" s="5">
        <f>IF(BM$2='PRES-S-L-T'!$B$6,I425,0)</f>
        <v>0</v>
      </c>
      <c r="BN425" s="5">
        <f>IF(BN$2='PRES-S-L-T'!$B$6,J425,0)</f>
        <v>0</v>
      </c>
      <c r="BO425" s="5">
        <f>IF(BO$2='PRES-S-L-T'!$B$6,K425,0)</f>
        <v>0</v>
      </c>
      <c r="BP425" s="5">
        <f>IF(BP$2='PRES-S-L-T'!$B$6,L425,0)</f>
        <v>0</v>
      </c>
      <c r="BQ425" s="5">
        <f>IF(BQ$2='PRES-S-L-T'!$B$6,M425,0)</f>
        <v>0</v>
      </c>
      <c r="BR425" s="5">
        <f>IF(BR$2='PRES-S-L-T'!$B$6,N425,0)</f>
        <v>0</v>
      </c>
      <c r="BS425" s="5">
        <f>IF(BS$2='PRES-S-L-T'!$B$6,O425,0)</f>
        <v>0</v>
      </c>
      <c r="BV425" s="5">
        <f>IF(BV$2='PRES-S-L-T'!$B$6,R425,0)</f>
        <v>0</v>
      </c>
      <c r="BW425" s="5">
        <f>IF(BW$2='PRES-S-L-T'!$B$6,S425,0)</f>
        <v>0</v>
      </c>
      <c r="BX425" s="5">
        <f>IF(BX$2='PRES-S-L-T'!$B$6,T425,0)</f>
        <v>0</v>
      </c>
      <c r="BY425" s="5">
        <f>IF(BY$2='PRES-S-L-T'!$B$6,U425,0)</f>
        <v>0</v>
      </c>
      <c r="BZ425" s="5">
        <f>IF(BZ$2='PRES-S-L-T'!$B$6,V425,0)</f>
        <v>0</v>
      </c>
      <c r="CA425" s="5">
        <f>IF(CA$2='PRES-S-L-T'!$B$6,W425,0)</f>
        <v>0</v>
      </c>
      <c r="CB425" s="5">
        <f>IF(CB$2='PRES-S-L-T'!$B$6,X425,0)</f>
        <v>0</v>
      </c>
      <c r="CC425" s="5">
        <f>IF(CC$2='PRES-S-L-T'!$B$6,Y425,0)</f>
        <v>0</v>
      </c>
      <c r="CD425" s="5">
        <f>IF(CD$2='PRES-S-L-T'!$B$6,Z425,0)</f>
        <v>0</v>
      </c>
      <c r="CE425" s="5">
        <f>IF(CE$2='PRES-S-L-T'!$B$6,AA425,0)</f>
        <v>0</v>
      </c>
      <c r="CF425" s="5">
        <f>IF(CF$2='PRES-S-L-T'!$B$6,AB425,0)</f>
        <v>0</v>
      </c>
      <c r="CG425" s="5">
        <f>IF(CG$2='PRES-S-L-T'!$B$6,AC425,0)</f>
        <v>0</v>
      </c>
      <c r="CH425" s="5">
        <f>IF(CH$2='PRES-S-L-T'!$B$6,AD425,0)</f>
        <v>0</v>
      </c>
      <c r="CI425" s="5">
        <f>IF(CI$2='PRES-S-L-T'!$B$6,AE425,0)</f>
        <v>0</v>
      </c>
      <c r="CJ425" s="5">
        <f>IF(CJ$2='PRES-S-L-T'!$B$6,AF425,0)</f>
        <v>0</v>
      </c>
      <c r="CK425" s="5">
        <f>IF(CK$2='PRES-S-L-T'!$B$6,AG425,0)</f>
        <v>0</v>
      </c>
      <c r="CL425" s="5">
        <f>IF(CL$2='PRES-S-L-T'!$B$6,AH425,0)</f>
        <v>0</v>
      </c>
      <c r="CM425" s="5">
        <f>IF(CM$2='PRES-S-L-T'!$B$6,AI425,0)</f>
        <v>0</v>
      </c>
      <c r="CN425" s="5">
        <f>IF(CN$2='PRES-S-L-T'!$B$6,AJ425,0)</f>
        <v>0</v>
      </c>
      <c r="CO425" s="5">
        <f>IF(CO$2='PRES-S-L-T'!$B$6,AK425,0)</f>
        <v>0</v>
      </c>
      <c r="CP425" s="5">
        <f>IF(CP$2='PRES-S-L-T'!$B$6,AL425,0)</f>
        <v>0</v>
      </c>
      <c r="CQ425" s="5">
        <f>IF(CQ$2='PRES-S-L-T'!$B$6,AM425,0)</f>
        <v>0</v>
      </c>
      <c r="CR425" s="5">
        <f>IF(CR$2='PRES-S-L-T'!$B$6,AN425,0)</f>
        <v>0</v>
      </c>
      <c r="CS425" s="5">
        <f>IF(CS$2='PRES-S-L-T'!$B$6,AO425,0)</f>
        <v>0</v>
      </c>
      <c r="CT425" s="5">
        <f>IF(CT$2='PRES-S-L-T'!$B$6,AP425,0)</f>
        <v>0</v>
      </c>
      <c r="CU425" s="5">
        <f>IF(CU$2='PRES-S-L-T'!$B$6,AQ425,0)</f>
        <v>0</v>
      </c>
      <c r="CV425" s="5">
        <f>IF(CV$2='PRES-S-L-T'!$B$6,AR425,0)</f>
        <v>0</v>
      </c>
      <c r="CW425" s="5">
        <f>IF(CW$2='PRES-S-L-T'!$B$6,AS425,0)</f>
        <v>0</v>
      </c>
      <c r="CX425" s="5">
        <f>IF(CX$2='PRES-S-L-T'!$B$6,AT425,0)</f>
        <v>0</v>
      </c>
      <c r="CY425" s="5">
        <f>IF(CY$2='PRES-S-L-T'!$B$6,AU425,0)</f>
        <v>0</v>
      </c>
      <c r="CZ425" s="5">
        <f>IF(CZ$2='PRES-S-L-T'!$B$6,AV425,0)</f>
        <v>0</v>
      </c>
      <c r="DA425" s="5">
        <f>IF(DA$2='PRES-S-L-T'!$B$6,AW425,0)</f>
        <v>0</v>
      </c>
      <c r="DB425" s="5">
        <f>IF(DB$2='PRES-S-L-T'!$B$6,AX425,0)</f>
        <v>0</v>
      </c>
      <c r="DE425" s="5">
        <f>IF(DE$2='PRES-S-L-T'!$B$6,BA425,0)</f>
        <v>0</v>
      </c>
      <c r="DF425" s="5">
        <f>IF(DF$2='PRES-S-L-T'!$B$6,BB425,0)</f>
        <v>0</v>
      </c>
      <c r="DG425" s="5">
        <f>IF(DG$2='PRES-S-L-T'!$B$6,BC425,0)</f>
        <v>0</v>
      </c>
      <c r="DH425" s="5">
        <f>IF(DH$2='PRES-S-L-T'!$B$6,BD425,0)</f>
        <v>0</v>
      </c>
      <c r="DI425" s="5">
        <f>IF(DI$2='PRES-S-L-T'!$B$6,BE425,0)</f>
        <v>0</v>
      </c>
      <c r="DJ425" s="5">
        <f t="shared" si="33"/>
        <v>0</v>
      </c>
      <c r="DK425" s="5">
        <f>IF('PRES-L-T'!$B$6=DK$2,SUM($C425:$P425),0)</f>
        <v>0</v>
      </c>
      <c r="DL425" s="5">
        <f>IF('PRES-L-T'!$B$6=DL$2,SUM($R425:$AB425),0)</f>
        <v>0</v>
      </c>
      <c r="DM425" s="5">
        <f>IF('PRES-L-T'!$B$6=DM$2,SUM($AC425:$AE425),0)</f>
        <v>0</v>
      </c>
      <c r="DN425" s="5">
        <f>IF('PRES-L-T'!$B$6=DN$2,SUM($AG425:$AI425),0)</f>
        <v>0</v>
      </c>
      <c r="DO425" s="5">
        <f>IF('PRES-L-T'!$B$6=DO$2,SUM($AJ425:$AP425),0)</f>
        <v>0</v>
      </c>
      <c r="DP425" s="5">
        <f>IF('PRES-L-T'!$B$6=DP$2,SUM($AT425:$AU425),0)</f>
        <v>0</v>
      </c>
      <c r="DQ425" s="5">
        <f>IF('PRES-L-T'!$B$6=DQ$2,SUM($AV425:$AY425),0)</f>
        <v>0</v>
      </c>
      <c r="DR425" s="5">
        <f>IF('PRES-L-T'!$B$6=DR$2,SUM($BA425:$BA425),0)</f>
        <v>0</v>
      </c>
      <c r="DS425" s="5">
        <f>IF('PRES-L-T'!$B$6=DS$2,SUM($BB425:$BB425),0)</f>
        <v>0</v>
      </c>
      <c r="DT425" s="5">
        <f>IF('PRES-L-T'!$B$6=DT$2,SUM($BC425:$BC425),0)</f>
        <v>0</v>
      </c>
      <c r="DU425" s="5">
        <f>IF('PRES-L-T'!$B$6=DU$2,SUM($BD425:$BD425),0)</f>
        <v>0</v>
      </c>
      <c r="DV425" s="5">
        <f>IF('PRES-L-T'!$B$6=DV$2,SUM($BE425:$BE425),0)</f>
        <v>0</v>
      </c>
      <c r="DW425" s="5">
        <f t="shared" si="35"/>
        <v>0</v>
      </c>
      <c r="DX425" s="5">
        <f>IF('PRES-U-P'!$B$6=DX$2,SUM(C425:AA425),0)</f>
        <v>0</v>
      </c>
      <c r="DY425" s="5">
        <f>IF('PRES-U-P'!$B$6=DY$2,SUM(AB425:AX425),0)</f>
        <v>0</v>
      </c>
      <c r="DZ425" s="5">
        <f>IF('PRES-U-P'!$B$6=DZ$2,SUM(BA425:BB425),0)</f>
        <v>0</v>
      </c>
      <c r="EA425" s="5">
        <f>IF('PRES-U-P'!$B$6=EA$2,SUM(BC425:BD425),0)</f>
        <v>0</v>
      </c>
      <c r="EB425" s="5">
        <f>IF('PRES-U-P'!$B$6=EB$2,SUM(BE425),0)</f>
        <v>0</v>
      </c>
      <c r="EC425" s="5">
        <f t="shared" si="34"/>
        <v>0</v>
      </c>
    </row>
    <row r="426" spans="1:133" hidden="1" x14ac:dyDescent="0.2">
      <c r="A426" s="1">
        <v>61502</v>
      </c>
      <c r="B426" s="1" t="s">
        <v>154</v>
      </c>
      <c r="BF426" s="5">
        <f t="shared" si="32"/>
        <v>0</v>
      </c>
      <c r="BG426" s="5">
        <f>IF(BG$2='PRES-S-L-T'!$B$6,C426,0)</f>
        <v>0</v>
      </c>
      <c r="BH426" s="5">
        <f>IF(BH$2='PRES-S-L-T'!$B$6,D426,0)</f>
        <v>0</v>
      </c>
      <c r="BI426" s="5">
        <f>IF(BI$2='PRES-S-L-T'!$B$6,E426,0)</f>
        <v>0</v>
      </c>
      <c r="BJ426" s="5">
        <f>IF(BJ$2='PRES-S-L-T'!$B$6,F426,0)</f>
        <v>0</v>
      </c>
      <c r="BK426" s="5">
        <f>IF(BK$2='PRES-S-L-T'!$B$6,G426,0)</f>
        <v>0</v>
      </c>
      <c r="BL426" s="5">
        <f>IF(BL$2='PRES-S-L-T'!$B$6,H426,0)</f>
        <v>0</v>
      </c>
      <c r="BM426" s="5">
        <f>IF(BM$2='PRES-S-L-T'!$B$6,I426,0)</f>
        <v>0</v>
      </c>
      <c r="BN426" s="5">
        <f>IF(BN$2='PRES-S-L-T'!$B$6,J426,0)</f>
        <v>0</v>
      </c>
      <c r="BO426" s="5">
        <f>IF(BO$2='PRES-S-L-T'!$B$6,K426,0)</f>
        <v>0</v>
      </c>
      <c r="BP426" s="5">
        <f>IF(BP$2='PRES-S-L-T'!$B$6,L426,0)</f>
        <v>0</v>
      </c>
      <c r="BQ426" s="5">
        <f>IF(BQ$2='PRES-S-L-T'!$B$6,M426,0)</f>
        <v>0</v>
      </c>
      <c r="BR426" s="5">
        <f>IF(BR$2='PRES-S-L-T'!$B$6,N426,0)</f>
        <v>0</v>
      </c>
      <c r="BS426" s="5">
        <f>IF(BS$2='PRES-S-L-T'!$B$6,O426,0)</f>
        <v>0</v>
      </c>
      <c r="BV426" s="5">
        <f>IF(BV$2='PRES-S-L-T'!$B$6,R426,0)</f>
        <v>0</v>
      </c>
      <c r="BW426" s="5">
        <f>IF(BW$2='PRES-S-L-T'!$B$6,S426,0)</f>
        <v>0</v>
      </c>
      <c r="BX426" s="5">
        <f>IF(BX$2='PRES-S-L-T'!$B$6,T426,0)</f>
        <v>0</v>
      </c>
      <c r="BY426" s="5">
        <f>IF(BY$2='PRES-S-L-T'!$B$6,U426,0)</f>
        <v>0</v>
      </c>
      <c r="BZ426" s="5">
        <f>IF(BZ$2='PRES-S-L-T'!$B$6,V426,0)</f>
        <v>0</v>
      </c>
      <c r="CA426" s="5">
        <f>IF(CA$2='PRES-S-L-T'!$B$6,W426,0)</f>
        <v>0</v>
      </c>
      <c r="CB426" s="5">
        <f>IF(CB$2='PRES-S-L-T'!$B$6,X426,0)</f>
        <v>0</v>
      </c>
      <c r="CC426" s="5">
        <f>IF(CC$2='PRES-S-L-T'!$B$6,Y426,0)</f>
        <v>0</v>
      </c>
      <c r="CD426" s="5">
        <f>IF(CD$2='PRES-S-L-T'!$B$6,Z426,0)</f>
        <v>0</v>
      </c>
      <c r="CE426" s="5">
        <f>IF(CE$2='PRES-S-L-T'!$B$6,AA426,0)</f>
        <v>0</v>
      </c>
      <c r="CF426" s="5">
        <f>IF(CF$2='PRES-S-L-T'!$B$6,AB426,0)</f>
        <v>0</v>
      </c>
      <c r="CG426" s="5">
        <f>IF(CG$2='PRES-S-L-T'!$B$6,AC426,0)</f>
        <v>0</v>
      </c>
      <c r="CH426" s="5">
        <f>IF(CH$2='PRES-S-L-T'!$B$6,AD426,0)</f>
        <v>0</v>
      </c>
      <c r="CI426" s="5">
        <f>IF(CI$2='PRES-S-L-T'!$B$6,AE426,0)</f>
        <v>0</v>
      </c>
      <c r="CJ426" s="5">
        <f>IF(CJ$2='PRES-S-L-T'!$B$6,AF426,0)</f>
        <v>0</v>
      </c>
      <c r="CK426" s="5">
        <f>IF(CK$2='PRES-S-L-T'!$B$6,AG426,0)</f>
        <v>0</v>
      </c>
      <c r="CL426" s="5">
        <f>IF(CL$2='PRES-S-L-T'!$B$6,AH426,0)</f>
        <v>0</v>
      </c>
      <c r="CM426" s="5">
        <f>IF(CM$2='PRES-S-L-T'!$B$6,AI426,0)</f>
        <v>0</v>
      </c>
      <c r="CN426" s="5">
        <f>IF(CN$2='PRES-S-L-T'!$B$6,AJ426,0)</f>
        <v>0</v>
      </c>
      <c r="CO426" s="5">
        <f>IF(CO$2='PRES-S-L-T'!$B$6,AK426,0)</f>
        <v>0</v>
      </c>
      <c r="CP426" s="5">
        <f>IF(CP$2='PRES-S-L-T'!$B$6,AL426,0)</f>
        <v>0</v>
      </c>
      <c r="CQ426" s="5">
        <f>IF(CQ$2='PRES-S-L-T'!$B$6,AM426,0)</f>
        <v>0</v>
      </c>
      <c r="CR426" s="5">
        <f>IF(CR$2='PRES-S-L-T'!$B$6,AN426,0)</f>
        <v>0</v>
      </c>
      <c r="CS426" s="5">
        <f>IF(CS$2='PRES-S-L-T'!$B$6,AO426,0)</f>
        <v>0</v>
      </c>
      <c r="CT426" s="5">
        <f>IF(CT$2='PRES-S-L-T'!$B$6,AP426,0)</f>
        <v>0</v>
      </c>
      <c r="CU426" s="5">
        <f>IF(CU$2='PRES-S-L-T'!$B$6,AQ426,0)</f>
        <v>0</v>
      </c>
      <c r="CV426" s="5">
        <f>IF(CV$2='PRES-S-L-T'!$B$6,AR426,0)</f>
        <v>0</v>
      </c>
      <c r="CW426" s="5">
        <f>IF(CW$2='PRES-S-L-T'!$B$6,AS426,0)</f>
        <v>0</v>
      </c>
      <c r="CX426" s="5">
        <f>IF(CX$2='PRES-S-L-T'!$B$6,AT426,0)</f>
        <v>0</v>
      </c>
      <c r="CY426" s="5">
        <f>IF(CY$2='PRES-S-L-T'!$B$6,AU426,0)</f>
        <v>0</v>
      </c>
      <c r="CZ426" s="5">
        <f>IF(CZ$2='PRES-S-L-T'!$B$6,AV426,0)</f>
        <v>0</v>
      </c>
      <c r="DA426" s="5">
        <f>IF(DA$2='PRES-S-L-T'!$B$6,AW426,0)</f>
        <v>0</v>
      </c>
      <c r="DB426" s="5">
        <f>IF(DB$2='PRES-S-L-T'!$B$6,AX426,0)</f>
        <v>0</v>
      </c>
      <c r="DE426" s="5">
        <f>IF(DE$2='PRES-S-L-T'!$B$6,BA426,0)</f>
        <v>0</v>
      </c>
      <c r="DF426" s="5">
        <f>IF(DF$2='PRES-S-L-T'!$B$6,BB426,0)</f>
        <v>0</v>
      </c>
      <c r="DG426" s="5">
        <f>IF(DG$2='PRES-S-L-T'!$B$6,BC426,0)</f>
        <v>0</v>
      </c>
      <c r="DH426" s="5">
        <f>IF(DH$2='PRES-S-L-T'!$B$6,BD426,0)</f>
        <v>0</v>
      </c>
      <c r="DI426" s="5">
        <f>IF(DI$2='PRES-S-L-T'!$B$6,BE426,0)</f>
        <v>0</v>
      </c>
      <c r="DJ426" s="5">
        <f t="shared" si="33"/>
        <v>0</v>
      </c>
      <c r="DK426" s="5">
        <f>IF('PRES-L-T'!$B$6=DK$2,SUM($C426:$P426),0)</f>
        <v>0</v>
      </c>
      <c r="DL426" s="5">
        <f>IF('PRES-L-T'!$B$6=DL$2,SUM($R426:$AB426),0)</f>
        <v>0</v>
      </c>
      <c r="DM426" s="5">
        <f>IF('PRES-L-T'!$B$6=DM$2,SUM($AC426:$AE426),0)</f>
        <v>0</v>
      </c>
      <c r="DN426" s="5">
        <f>IF('PRES-L-T'!$B$6=DN$2,SUM($AG426:$AI426),0)</f>
        <v>0</v>
      </c>
      <c r="DO426" s="5">
        <f>IF('PRES-L-T'!$B$6=DO$2,SUM($AJ426:$AP426),0)</f>
        <v>0</v>
      </c>
      <c r="DP426" s="5">
        <f>IF('PRES-L-T'!$B$6=DP$2,SUM($AT426:$AU426),0)</f>
        <v>0</v>
      </c>
      <c r="DQ426" s="5">
        <f>IF('PRES-L-T'!$B$6=DQ$2,SUM($AV426:$AY426),0)</f>
        <v>0</v>
      </c>
      <c r="DR426" s="5">
        <f>IF('PRES-L-T'!$B$6=DR$2,SUM($BA426:$BA426),0)</f>
        <v>0</v>
      </c>
      <c r="DS426" s="5">
        <f>IF('PRES-L-T'!$B$6=DS$2,SUM($BB426:$BB426),0)</f>
        <v>0</v>
      </c>
      <c r="DT426" s="5">
        <f>IF('PRES-L-T'!$B$6=DT$2,SUM($BC426:$BC426),0)</f>
        <v>0</v>
      </c>
      <c r="DU426" s="5">
        <f>IF('PRES-L-T'!$B$6=DU$2,SUM($BD426:$BD426),0)</f>
        <v>0</v>
      </c>
      <c r="DV426" s="5">
        <f>IF('PRES-L-T'!$B$6=DV$2,SUM($BE426:$BE426),0)</f>
        <v>0</v>
      </c>
      <c r="DW426" s="5">
        <f t="shared" si="35"/>
        <v>0</v>
      </c>
      <c r="DX426" s="5">
        <f>IF('PRES-U-P'!$B$6=DX$2,SUM(C426:AA426),0)</f>
        <v>0</v>
      </c>
      <c r="DY426" s="5">
        <f>IF('PRES-U-P'!$B$6=DY$2,SUM(AB426:AX426),0)</f>
        <v>0</v>
      </c>
      <c r="DZ426" s="5">
        <f>IF('PRES-U-P'!$B$6=DZ$2,SUM(BA426:BB426),0)</f>
        <v>0</v>
      </c>
      <c r="EA426" s="5">
        <f>IF('PRES-U-P'!$B$6=EA$2,SUM(BC426:BD426),0)</f>
        <v>0</v>
      </c>
      <c r="EB426" s="5">
        <f>IF('PRES-U-P'!$B$6=EB$2,SUM(BE426),0)</f>
        <v>0</v>
      </c>
      <c r="EC426" s="5">
        <f t="shared" si="34"/>
        <v>0</v>
      </c>
    </row>
    <row r="427" spans="1:133" hidden="1" x14ac:dyDescent="0.2">
      <c r="A427" s="1">
        <v>61503</v>
      </c>
      <c r="B427" s="1" t="s">
        <v>155</v>
      </c>
      <c r="BF427" s="5">
        <f t="shared" si="32"/>
        <v>0</v>
      </c>
      <c r="BG427" s="5">
        <f>IF(BG$2='PRES-S-L-T'!$B$6,C427,0)</f>
        <v>0</v>
      </c>
      <c r="BH427" s="5">
        <f>IF(BH$2='PRES-S-L-T'!$B$6,D427,0)</f>
        <v>0</v>
      </c>
      <c r="BI427" s="5">
        <f>IF(BI$2='PRES-S-L-T'!$B$6,E427,0)</f>
        <v>0</v>
      </c>
      <c r="BJ427" s="5">
        <f>IF(BJ$2='PRES-S-L-T'!$B$6,F427,0)</f>
        <v>0</v>
      </c>
      <c r="BK427" s="5">
        <f>IF(BK$2='PRES-S-L-T'!$B$6,G427,0)</f>
        <v>0</v>
      </c>
      <c r="BL427" s="5">
        <f>IF(BL$2='PRES-S-L-T'!$B$6,H427,0)</f>
        <v>0</v>
      </c>
      <c r="BM427" s="5">
        <f>IF(BM$2='PRES-S-L-T'!$B$6,I427,0)</f>
        <v>0</v>
      </c>
      <c r="BN427" s="5">
        <f>IF(BN$2='PRES-S-L-T'!$B$6,J427,0)</f>
        <v>0</v>
      </c>
      <c r="BO427" s="5">
        <f>IF(BO$2='PRES-S-L-T'!$B$6,K427,0)</f>
        <v>0</v>
      </c>
      <c r="BP427" s="5">
        <f>IF(BP$2='PRES-S-L-T'!$B$6,L427,0)</f>
        <v>0</v>
      </c>
      <c r="BQ427" s="5">
        <f>IF(BQ$2='PRES-S-L-T'!$B$6,M427,0)</f>
        <v>0</v>
      </c>
      <c r="BR427" s="5">
        <f>IF(BR$2='PRES-S-L-T'!$B$6,N427,0)</f>
        <v>0</v>
      </c>
      <c r="BS427" s="5">
        <f>IF(BS$2='PRES-S-L-T'!$B$6,O427,0)</f>
        <v>0</v>
      </c>
      <c r="BV427" s="5">
        <f>IF(BV$2='PRES-S-L-T'!$B$6,R427,0)</f>
        <v>0</v>
      </c>
      <c r="BW427" s="5">
        <f>IF(BW$2='PRES-S-L-T'!$B$6,S427,0)</f>
        <v>0</v>
      </c>
      <c r="BX427" s="5">
        <f>IF(BX$2='PRES-S-L-T'!$B$6,T427,0)</f>
        <v>0</v>
      </c>
      <c r="BY427" s="5">
        <f>IF(BY$2='PRES-S-L-T'!$B$6,U427,0)</f>
        <v>0</v>
      </c>
      <c r="BZ427" s="5">
        <f>IF(BZ$2='PRES-S-L-T'!$B$6,V427,0)</f>
        <v>0</v>
      </c>
      <c r="CA427" s="5">
        <f>IF(CA$2='PRES-S-L-T'!$B$6,W427,0)</f>
        <v>0</v>
      </c>
      <c r="CB427" s="5">
        <f>IF(CB$2='PRES-S-L-T'!$B$6,X427,0)</f>
        <v>0</v>
      </c>
      <c r="CC427" s="5">
        <f>IF(CC$2='PRES-S-L-T'!$B$6,Y427,0)</f>
        <v>0</v>
      </c>
      <c r="CD427" s="5">
        <f>IF(CD$2='PRES-S-L-T'!$B$6,Z427,0)</f>
        <v>0</v>
      </c>
      <c r="CE427" s="5">
        <f>IF(CE$2='PRES-S-L-T'!$B$6,AA427,0)</f>
        <v>0</v>
      </c>
      <c r="CF427" s="5">
        <f>IF(CF$2='PRES-S-L-T'!$B$6,AB427,0)</f>
        <v>0</v>
      </c>
      <c r="CG427" s="5">
        <f>IF(CG$2='PRES-S-L-T'!$B$6,AC427,0)</f>
        <v>0</v>
      </c>
      <c r="CH427" s="5">
        <f>IF(CH$2='PRES-S-L-T'!$B$6,AD427,0)</f>
        <v>0</v>
      </c>
      <c r="CI427" s="5">
        <f>IF(CI$2='PRES-S-L-T'!$B$6,AE427,0)</f>
        <v>0</v>
      </c>
      <c r="CJ427" s="5">
        <f>IF(CJ$2='PRES-S-L-T'!$B$6,AF427,0)</f>
        <v>0</v>
      </c>
      <c r="CK427" s="5">
        <f>IF(CK$2='PRES-S-L-T'!$B$6,AG427,0)</f>
        <v>0</v>
      </c>
      <c r="CL427" s="5">
        <f>IF(CL$2='PRES-S-L-T'!$B$6,AH427,0)</f>
        <v>0</v>
      </c>
      <c r="CM427" s="5">
        <f>IF(CM$2='PRES-S-L-T'!$B$6,AI427,0)</f>
        <v>0</v>
      </c>
      <c r="CN427" s="5">
        <f>IF(CN$2='PRES-S-L-T'!$B$6,AJ427,0)</f>
        <v>0</v>
      </c>
      <c r="CO427" s="5">
        <f>IF(CO$2='PRES-S-L-T'!$B$6,AK427,0)</f>
        <v>0</v>
      </c>
      <c r="CP427" s="5">
        <f>IF(CP$2='PRES-S-L-T'!$B$6,AL427,0)</f>
        <v>0</v>
      </c>
      <c r="CQ427" s="5">
        <f>IF(CQ$2='PRES-S-L-T'!$B$6,AM427,0)</f>
        <v>0</v>
      </c>
      <c r="CR427" s="5">
        <f>IF(CR$2='PRES-S-L-T'!$B$6,AN427,0)</f>
        <v>0</v>
      </c>
      <c r="CS427" s="5">
        <f>IF(CS$2='PRES-S-L-T'!$B$6,AO427,0)</f>
        <v>0</v>
      </c>
      <c r="CT427" s="5">
        <f>IF(CT$2='PRES-S-L-T'!$B$6,AP427,0)</f>
        <v>0</v>
      </c>
      <c r="CU427" s="5">
        <f>IF(CU$2='PRES-S-L-T'!$B$6,AQ427,0)</f>
        <v>0</v>
      </c>
      <c r="CV427" s="5">
        <f>IF(CV$2='PRES-S-L-T'!$B$6,AR427,0)</f>
        <v>0</v>
      </c>
      <c r="CW427" s="5">
        <f>IF(CW$2='PRES-S-L-T'!$B$6,AS427,0)</f>
        <v>0</v>
      </c>
      <c r="CX427" s="5">
        <f>IF(CX$2='PRES-S-L-T'!$B$6,AT427,0)</f>
        <v>0</v>
      </c>
      <c r="CY427" s="5">
        <f>IF(CY$2='PRES-S-L-T'!$B$6,AU427,0)</f>
        <v>0</v>
      </c>
      <c r="CZ427" s="5">
        <f>IF(CZ$2='PRES-S-L-T'!$B$6,AV427,0)</f>
        <v>0</v>
      </c>
      <c r="DA427" s="5">
        <f>IF(DA$2='PRES-S-L-T'!$B$6,AW427,0)</f>
        <v>0</v>
      </c>
      <c r="DB427" s="5">
        <f>IF(DB$2='PRES-S-L-T'!$B$6,AX427,0)</f>
        <v>0</v>
      </c>
      <c r="DE427" s="5">
        <f>IF(DE$2='PRES-S-L-T'!$B$6,BA427,0)</f>
        <v>0</v>
      </c>
      <c r="DF427" s="5">
        <f>IF(DF$2='PRES-S-L-T'!$B$6,BB427,0)</f>
        <v>0</v>
      </c>
      <c r="DG427" s="5">
        <f>IF(DG$2='PRES-S-L-T'!$B$6,BC427,0)</f>
        <v>0</v>
      </c>
      <c r="DH427" s="5">
        <f>IF(DH$2='PRES-S-L-T'!$B$6,BD427,0)</f>
        <v>0</v>
      </c>
      <c r="DI427" s="5">
        <f>IF(DI$2='PRES-S-L-T'!$B$6,BE427,0)</f>
        <v>0</v>
      </c>
      <c r="DJ427" s="5">
        <f t="shared" si="33"/>
        <v>0</v>
      </c>
      <c r="DK427" s="5">
        <f>IF('PRES-L-T'!$B$6=DK$2,SUM($C427:$P427),0)</f>
        <v>0</v>
      </c>
      <c r="DL427" s="5">
        <f>IF('PRES-L-T'!$B$6=DL$2,SUM($R427:$AB427),0)</f>
        <v>0</v>
      </c>
      <c r="DM427" s="5">
        <f>IF('PRES-L-T'!$B$6=DM$2,SUM($AC427:$AE427),0)</f>
        <v>0</v>
      </c>
      <c r="DN427" s="5">
        <f>IF('PRES-L-T'!$B$6=DN$2,SUM($AG427:$AI427),0)</f>
        <v>0</v>
      </c>
      <c r="DO427" s="5">
        <f>IF('PRES-L-T'!$B$6=DO$2,SUM($AJ427:$AP427),0)</f>
        <v>0</v>
      </c>
      <c r="DP427" s="5">
        <f>IF('PRES-L-T'!$B$6=DP$2,SUM($AT427:$AU427),0)</f>
        <v>0</v>
      </c>
      <c r="DQ427" s="5">
        <f>IF('PRES-L-T'!$B$6=DQ$2,SUM($AV427:$AY427),0)</f>
        <v>0</v>
      </c>
      <c r="DR427" s="5">
        <f>IF('PRES-L-T'!$B$6=DR$2,SUM($BA427:$BA427),0)</f>
        <v>0</v>
      </c>
      <c r="DS427" s="5">
        <f>IF('PRES-L-T'!$B$6=DS$2,SUM($BB427:$BB427),0)</f>
        <v>0</v>
      </c>
      <c r="DT427" s="5">
        <f>IF('PRES-L-T'!$B$6=DT$2,SUM($BC427:$BC427),0)</f>
        <v>0</v>
      </c>
      <c r="DU427" s="5">
        <f>IF('PRES-L-T'!$B$6=DU$2,SUM($BD427:$BD427),0)</f>
        <v>0</v>
      </c>
      <c r="DV427" s="5">
        <f>IF('PRES-L-T'!$B$6=DV$2,SUM($BE427:$BE427),0)</f>
        <v>0</v>
      </c>
      <c r="DW427" s="5">
        <f t="shared" si="35"/>
        <v>0</v>
      </c>
      <c r="DX427" s="5">
        <f>IF('PRES-U-P'!$B$6=DX$2,SUM(C427:AA427),0)</f>
        <v>0</v>
      </c>
      <c r="DY427" s="5">
        <f>IF('PRES-U-P'!$B$6=DY$2,SUM(AB427:AX427),0)</f>
        <v>0</v>
      </c>
      <c r="DZ427" s="5">
        <f>IF('PRES-U-P'!$B$6=DZ$2,SUM(BA427:BB427),0)</f>
        <v>0</v>
      </c>
      <c r="EA427" s="5">
        <f>IF('PRES-U-P'!$B$6=EA$2,SUM(BC427:BD427),0)</f>
        <v>0</v>
      </c>
      <c r="EB427" s="5">
        <f>IF('PRES-U-P'!$B$6=EB$2,SUM(BE427),0)</f>
        <v>0</v>
      </c>
      <c r="EC427" s="5">
        <f t="shared" si="34"/>
        <v>0</v>
      </c>
    </row>
    <row r="428" spans="1:133" hidden="1" x14ac:dyDescent="0.2">
      <c r="A428" s="1">
        <v>61599</v>
      </c>
      <c r="B428" s="1" t="s">
        <v>156</v>
      </c>
      <c r="BF428" s="5">
        <f t="shared" si="32"/>
        <v>0</v>
      </c>
      <c r="BG428" s="5">
        <f>IF(BG$2='PRES-S-L-T'!$B$6,C428,0)</f>
        <v>0</v>
      </c>
      <c r="BH428" s="5">
        <f>IF(BH$2='PRES-S-L-T'!$B$6,D428,0)</f>
        <v>0</v>
      </c>
      <c r="BI428" s="5">
        <f>IF(BI$2='PRES-S-L-T'!$B$6,E428,0)</f>
        <v>0</v>
      </c>
      <c r="BJ428" s="5">
        <f>IF(BJ$2='PRES-S-L-T'!$B$6,F428,0)</f>
        <v>0</v>
      </c>
      <c r="BK428" s="5">
        <f>IF(BK$2='PRES-S-L-T'!$B$6,G428,0)</f>
        <v>0</v>
      </c>
      <c r="BL428" s="5">
        <f>IF(BL$2='PRES-S-L-T'!$B$6,H428,0)</f>
        <v>0</v>
      </c>
      <c r="BM428" s="5">
        <f>IF(BM$2='PRES-S-L-T'!$B$6,I428,0)</f>
        <v>0</v>
      </c>
      <c r="BN428" s="5">
        <f>IF(BN$2='PRES-S-L-T'!$B$6,J428,0)</f>
        <v>0</v>
      </c>
      <c r="BO428" s="5">
        <f>IF(BO$2='PRES-S-L-T'!$B$6,K428,0)</f>
        <v>0</v>
      </c>
      <c r="BP428" s="5">
        <f>IF(BP$2='PRES-S-L-T'!$B$6,L428,0)</f>
        <v>0</v>
      </c>
      <c r="BQ428" s="5">
        <f>IF(BQ$2='PRES-S-L-T'!$B$6,M428,0)</f>
        <v>0</v>
      </c>
      <c r="BR428" s="5">
        <f>IF(BR$2='PRES-S-L-T'!$B$6,N428,0)</f>
        <v>0</v>
      </c>
      <c r="BS428" s="5">
        <f>IF(BS$2='PRES-S-L-T'!$B$6,O428,0)</f>
        <v>0</v>
      </c>
      <c r="BV428" s="5">
        <f>IF(BV$2='PRES-S-L-T'!$B$6,R428,0)</f>
        <v>0</v>
      </c>
      <c r="BW428" s="5">
        <f>IF(BW$2='PRES-S-L-T'!$B$6,S428,0)</f>
        <v>0</v>
      </c>
      <c r="BX428" s="5">
        <f>IF(BX$2='PRES-S-L-T'!$B$6,T428,0)</f>
        <v>0</v>
      </c>
      <c r="BY428" s="5">
        <f>IF(BY$2='PRES-S-L-T'!$B$6,U428,0)</f>
        <v>0</v>
      </c>
      <c r="BZ428" s="5">
        <f>IF(BZ$2='PRES-S-L-T'!$B$6,V428,0)</f>
        <v>0</v>
      </c>
      <c r="CA428" s="5">
        <f>IF(CA$2='PRES-S-L-T'!$B$6,W428,0)</f>
        <v>0</v>
      </c>
      <c r="CB428" s="5">
        <f>IF(CB$2='PRES-S-L-T'!$B$6,X428,0)</f>
        <v>0</v>
      </c>
      <c r="CC428" s="5">
        <f>IF(CC$2='PRES-S-L-T'!$B$6,Y428,0)</f>
        <v>0</v>
      </c>
      <c r="CD428" s="5">
        <f>IF(CD$2='PRES-S-L-T'!$B$6,Z428,0)</f>
        <v>0</v>
      </c>
      <c r="CE428" s="5">
        <f>IF(CE$2='PRES-S-L-T'!$B$6,AA428,0)</f>
        <v>0</v>
      </c>
      <c r="CF428" s="5">
        <f>IF(CF$2='PRES-S-L-T'!$B$6,AB428,0)</f>
        <v>0</v>
      </c>
      <c r="CG428" s="5">
        <f>IF(CG$2='PRES-S-L-T'!$B$6,AC428,0)</f>
        <v>0</v>
      </c>
      <c r="CH428" s="5">
        <f>IF(CH$2='PRES-S-L-T'!$B$6,AD428,0)</f>
        <v>0</v>
      </c>
      <c r="CI428" s="5">
        <f>IF(CI$2='PRES-S-L-T'!$B$6,AE428,0)</f>
        <v>0</v>
      </c>
      <c r="CJ428" s="5">
        <f>IF(CJ$2='PRES-S-L-T'!$B$6,AF428,0)</f>
        <v>0</v>
      </c>
      <c r="CK428" s="5">
        <f>IF(CK$2='PRES-S-L-T'!$B$6,AG428,0)</f>
        <v>0</v>
      </c>
      <c r="CL428" s="5">
        <f>IF(CL$2='PRES-S-L-T'!$B$6,AH428,0)</f>
        <v>0</v>
      </c>
      <c r="CM428" s="5">
        <f>IF(CM$2='PRES-S-L-T'!$B$6,AI428,0)</f>
        <v>0</v>
      </c>
      <c r="CN428" s="5">
        <f>IF(CN$2='PRES-S-L-T'!$B$6,AJ428,0)</f>
        <v>0</v>
      </c>
      <c r="CO428" s="5">
        <f>IF(CO$2='PRES-S-L-T'!$B$6,AK428,0)</f>
        <v>0</v>
      </c>
      <c r="CP428" s="5">
        <f>IF(CP$2='PRES-S-L-T'!$B$6,AL428,0)</f>
        <v>0</v>
      </c>
      <c r="CQ428" s="5">
        <f>IF(CQ$2='PRES-S-L-T'!$B$6,AM428,0)</f>
        <v>0</v>
      </c>
      <c r="CR428" s="5">
        <f>IF(CR$2='PRES-S-L-T'!$B$6,AN428,0)</f>
        <v>0</v>
      </c>
      <c r="CS428" s="5">
        <f>IF(CS$2='PRES-S-L-T'!$B$6,AO428,0)</f>
        <v>0</v>
      </c>
      <c r="CT428" s="5">
        <f>IF(CT$2='PRES-S-L-T'!$B$6,AP428,0)</f>
        <v>0</v>
      </c>
      <c r="CU428" s="5">
        <f>IF(CU$2='PRES-S-L-T'!$B$6,AQ428,0)</f>
        <v>0</v>
      </c>
      <c r="CV428" s="5">
        <f>IF(CV$2='PRES-S-L-T'!$B$6,AR428,0)</f>
        <v>0</v>
      </c>
      <c r="CW428" s="5">
        <f>IF(CW$2='PRES-S-L-T'!$B$6,AS428,0)</f>
        <v>0</v>
      </c>
      <c r="CX428" s="5">
        <f>IF(CX$2='PRES-S-L-T'!$B$6,AT428,0)</f>
        <v>0</v>
      </c>
      <c r="CY428" s="5">
        <f>IF(CY$2='PRES-S-L-T'!$B$6,AU428,0)</f>
        <v>0</v>
      </c>
      <c r="CZ428" s="5">
        <f>IF(CZ$2='PRES-S-L-T'!$B$6,AV428,0)</f>
        <v>0</v>
      </c>
      <c r="DA428" s="5">
        <f>IF(DA$2='PRES-S-L-T'!$B$6,AW428,0)</f>
        <v>0</v>
      </c>
      <c r="DB428" s="5">
        <f>IF(DB$2='PRES-S-L-T'!$B$6,AX428,0)</f>
        <v>0</v>
      </c>
      <c r="DE428" s="5">
        <f>IF(DE$2='PRES-S-L-T'!$B$6,BA428,0)</f>
        <v>0</v>
      </c>
      <c r="DF428" s="5">
        <f>IF(DF$2='PRES-S-L-T'!$B$6,BB428,0)</f>
        <v>0</v>
      </c>
      <c r="DG428" s="5">
        <f>IF(DG$2='PRES-S-L-T'!$B$6,BC428,0)</f>
        <v>0</v>
      </c>
      <c r="DH428" s="5">
        <f>IF(DH$2='PRES-S-L-T'!$B$6,BD428,0)</f>
        <v>0</v>
      </c>
      <c r="DI428" s="5">
        <f>IF(DI$2='PRES-S-L-T'!$B$6,BE428,0)</f>
        <v>0</v>
      </c>
      <c r="DJ428" s="5">
        <f t="shared" si="33"/>
        <v>0</v>
      </c>
      <c r="DK428" s="5">
        <f>IF('PRES-L-T'!$B$6=DK$2,SUM($C428:$P428),0)</f>
        <v>0</v>
      </c>
      <c r="DL428" s="5">
        <f>IF('PRES-L-T'!$B$6=DL$2,SUM($R428:$AB428),0)</f>
        <v>0</v>
      </c>
      <c r="DM428" s="5">
        <f>IF('PRES-L-T'!$B$6=DM$2,SUM($AC428:$AE428),0)</f>
        <v>0</v>
      </c>
      <c r="DN428" s="5">
        <f>IF('PRES-L-T'!$B$6=DN$2,SUM($AG428:$AI428),0)</f>
        <v>0</v>
      </c>
      <c r="DO428" s="5">
        <f>IF('PRES-L-T'!$B$6=DO$2,SUM($AJ428:$AP428),0)</f>
        <v>0</v>
      </c>
      <c r="DP428" s="5">
        <f>IF('PRES-L-T'!$B$6=DP$2,SUM($AT428:$AU428),0)</f>
        <v>0</v>
      </c>
      <c r="DQ428" s="5">
        <f>IF('PRES-L-T'!$B$6=DQ$2,SUM($AV428:$AY428),0)</f>
        <v>0</v>
      </c>
      <c r="DR428" s="5">
        <f>IF('PRES-L-T'!$B$6=DR$2,SUM($BA428:$BA428),0)</f>
        <v>0</v>
      </c>
      <c r="DS428" s="5">
        <f>IF('PRES-L-T'!$B$6=DS$2,SUM($BB428:$BB428),0)</f>
        <v>0</v>
      </c>
      <c r="DT428" s="5">
        <f>IF('PRES-L-T'!$B$6=DT$2,SUM($BC428:$BC428),0)</f>
        <v>0</v>
      </c>
      <c r="DU428" s="5">
        <f>IF('PRES-L-T'!$B$6=DU$2,SUM($BD428:$BD428),0)</f>
        <v>0</v>
      </c>
      <c r="DV428" s="5">
        <f>IF('PRES-L-T'!$B$6=DV$2,SUM($BE428:$BE428),0)</f>
        <v>0</v>
      </c>
      <c r="DW428" s="5">
        <f t="shared" si="35"/>
        <v>0</v>
      </c>
      <c r="DX428" s="5">
        <f>IF('PRES-U-P'!$B$6=DX$2,SUM(C428:AA428),0)</f>
        <v>0</v>
      </c>
      <c r="DY428" s="5">
        <f>IF('PRES-U-P'!$B$6=DY$2,SUM(AB428:AX428),0)</f>
        <v>0</v>
      </c>
      <c r="DZ428" s="5">
        <f>IF('PRES-U-P'!$B$6=DZ$2,SUM(BA428:BB428),0)</f>
        <v>0</v>
      </c>
      <c r="EA428" s="5">
        <f>IF('PRES-U-P'!$B$6=EA$2,SUM(BC428:BD428),0)</f>
        <v>0</v>
      </c>
      <c r="EB428" s="5">
        <f>IF('PRES-U-P'!$B$6=EB$2,SUM(BE428),0)</f>
        <v>0</v>
      </c>
      <c r="EC428" s="5">
        <f t="shared" si="34"/>
        <v>0</v>
      </c>
    </row>
    <row r="429" spans="1:133" hidden="1" x14ac:dyDescent="0.2">
      <c r="A429" s="1">
        <v>61601</v>
      </c>
      <c r="B429" s="1" t="s">
        <v>157</v>
      </c>
      <c r="BF429" s="5">
        <f t="shared" si="32"/>
        <v>0</v>
      </c>
      <c r="BG429" s="5">
        <f>IF(BG$2='PRES-S-L-T'!$B$6,C429,0)</f>
        <v>0</v>
      </c>
      <c r="BH429" s="5">
        <f>IF(BH$2='PRES-S-L-T'!$B$6,D429,0)</f>
        <v>0</v>
      </c>
      <c r="BI429" s="5">
        <f>IF(BI$2='PRES-S-L-T'!$B$6,E429,0)</f>
        <v>0</v>
      </c>
      <c r="BJ429" s="5">
        <f>IF(BJ$2='PRES-S-L-T'!$B$6,F429,0)</f>
        <v>0</v>
      </c>
      <c r="BK429" s="5">
        <f>IF(BK$2='PRES-S-L-T'!$B$6,G429,0)</f>
        <v>0</v>
      </c>
      <c r="BL429" s="5">
        <f>IF(BL$2='PRES-S-L-T'!$B$6,H429,0)</f>
        <v>0</v>
      </c>
      <c r="BM429" s="5">
        <f>IF(BM$2='PRES-S-L-T'!$B$6,I429,0)</f>
        <v>0</v>
      </c>
      <c r="BN429" s="5">
        <f>IF(BN$2='PRES-S-L-T'!$B$6,J429,0)</f>
        <v>0</v>
      </c>
      <c r="BO429" s="5">
        <f>IF(BO$2='PRES-S-L-T'!$B$6,K429,0)</f>
        <v>0</v>
      </c>
      <c r="BP429" s="5">
        <f>IF(BP$2='PRES-S-L-T'!$B$6,L429,0)</f>
        <v>0</v>
      </c>
      <c r="BQ429" s="5">
        <f>IF(BQ$2='PRES-S-L-T'!$B$6,M429,0)</f>
        <v>0</v>
      </c>
      <c r="BR429" s="5">
        <f>IF(BR$2='PRES-S-L-T'!$B$6,N429,0)</f>
        <v>0</v>
      </c>
      <c r="BS429" s="5">
        <f>IF(BS$2='PRES-S-L-T'!$B$6,O429,0)</f>
        <v>0</v>
      </c>
      <c r="BV429" s="5">
        <f>IF(BV$2='PRES-S-L-T'!$B$6,R429,0)</f>
        <v>0</v>
      </c>
      <c r="BW429" s="5">
        <f>IF(BW$2='PRES-S-L-T'!$B$6,S429,0)</f>
        <v>0</v>
      </c>
      <c r="BX429" s="5">
        <f>IF(BX$2='PRES-S-L-T'!$B$6,T429,0)</f>
        <v>0</v>
      </c>
      <c r="BY429" s="5">
        <f>IF(BY$2='PRES-S-L-T'!$B$6,U429,0)</f>
        <v>0</v>
      </c>
      <c r="BZ429" s="5">
        <f>IF(BZ$2='PRES-S-L-T'!$B$6,V429,0)</f>
        <v>0</v>
      </c>
      <c r="CA429" s="5">
        <f>IF(CA$2='PRES-S-L-T'!$B$6,W429,0)</f>
        <v>0</v>
      </c>
      <c r="CB429" s="5">
        <f>IF(CB$2='PRES-S-L-T'!$B$6,X429,0)</f>
        <v>0</v>
      </c>
      <c r="CC429" s="5">
        <f>IF(CC$2='PRES-S-L-T'!$B$6,Y429,0)</f>
        <v>0</v>
      </c>
      <c r="CD429" s="5">
        <f>IF(CD$2='PRES-S-L-T'!$B$6,Z429,0)</f>
        <v>0</v>
      </c>
      <c r="CE429" s="5">
        <f>IF(CE$2='PRES-S-L-T'!$B$6,AA429,0)</f>
        <v>0</v>
      </c>
      <c r="CF429" s="5">
        <f>IF(CF$2='PRES-S-L-T'!$B$6,AB429,0)</f>
        <v>0</v>
      </c>
      <c r="CG429" s="5">
        <f>IF(CG$2='PRES-S-L-T'!$B$6,AC429,0)</f>
        <v>0</v>
      </c>
      <c r="CH429" s="5">
        <f>IF(CH$2='PRES-S-L-T'!$B$6,AD429,0)</f>
        <v>0</v>
      </c>
      <c r="CI429" s="5">
        <f>IF(CI$2='PRES-S-L-T'!$B$6,AE429,0)</f>
        <v>0</v>
      </c>
      <c r="CJ429" s="5">
        <f>IF(CJ$2='PRES-S-L-T'!$B$6,AF429,0)</f>
        <v>0</v>
      </c>
      <c r="CK429" s="5">
        <f>IF(CK$2='PRES-S-L-T'!$B$6,AG429,0)</f>
        <v>0</v>
      </c>
      <c r="CL429" s="5">
        <f>IF(CL$2='PRES-S-L-T'!$B$6,AH429,0)</f>
        <v>0</v>
      </c>
      <c r="CM429" s="5">
        <f>IF(CM$2='PRES-S-L-T'!$B$6,AI429,0)</f>
        <v>0</v>
      </c>
      <c r="CN429" s="5">
        <f>IF(CN$2='PRES-S-L-T'!$B$6,AJ429,0)</f>
        <v>0</v>
      </c>
      <c r="CO429" s="5">
        <f>IF(CO$2='PRES-S-L-T'!$B$6,AK429,0)</f>
        <v>0</v>
      </c>
      <c r="CP429" s="5">
        <f>IF(CP$2='PRES-S-L-T'!$B$6,AL429,0)</f>
        <v>0</v>
      </c>
      <c r="CQ429" s="5">
        <f>IF(CQ$2='PRES-S-L-T'!$B$6,AM429,0)</f>
        <v>0</v>
      </c>
      <c r="CR429" s="5">
        <f>IF(CR$2='PRES-S-L-T'!$B$6,AN429,0)</f>
        <v>0</v>
      </c>
      <c r="CS429" s="5">
        <f>IF(CS$2='PRES-S-L-T'!$B$6,AO429,0)</f>
        <v>0</v>
      </c>
      <c r="CT429" s="5">
        <f>IF(CT$2='PRES-S-L-T'!$B$6,AP429,0)</f>
        <v>0</v>
      </c>
      <c r="CU429" s="5">
        <f>IF(CU$2='PRES-S-L-T'!$B$6,AQ429,0)</f>
        <v>0</v>
      </c>
      <c r="CV429" s="5">
        <f>IF(CV$2='PRES-S-L-T'!$B$6,AR429,0)</f>
        <v>0</v>
      </c>
      <c r="CW429" s="5">
        <f>IF(CW$2='PRES-S-L-T'!$B$6,AS429,0)</f>
        <v>0</v>
      </c>
      <c r="CX429" s="5">
        <f>IF(CX$2='PRES-S-L-T'!$B$6,AT429,0)</f>
        <v>0</v>
      </c>
      <c r="CY429" s="5">
        <f>IF(CY$2='PRES-S-L-T'!$B$6,AU429,0)</f>
        <v>0</v>
      </c>
      <c r="CZ429" s="5">
        <f>IF(CZ$2='PRES-S-L-T'!$B$6,AV429,0)</f>
        <v>0</v>
      </c>
      <c r="DA429" s="5">
        <f>IF(DA$2='PRES-S-L-T'!$B$6,AW429,0)</f>
        <v>0</v>
      </c>
      <c r="DB429" s="5">
        <f>IF(DB$2='PRES-S-L-T'!$B$6,AX429,0)</f>
        <v>0</v>
      </c>
      <c r="DE429" s="5">
        <f>IF(DE$2='PRES-S-L-T'!$B$6,BA429,0)</f>
        <v>0</v>
      </c>
      <c r="DF429" s="5">
        <f>IF(DF$2='PRES-S-L-T'!$B$6,BB429,0)</f>
        <v>0</v>
      </c>
      <c r="DG429" s="5">
        <f>IF(DG$2='PRES-S-L-T'!$B$6,BC429,0)</f>
        <v>0</v>
      </c>
      <c r="DH429" s="5">
        <f>IF(DH$2='PRES-S-L-T'!$B$6,BD429,0)</f>
        <v>0</v>
      </c>
      <c r="DI429" s="5">
        <f>IF(DI$2='PRES-S-L-T'!$B$6,BE429,0)</f>
        <v>0</v>
      </c>
      <c r="DJ429" s="5">
        <f t="shared" si="33"/>
        <v>0</v>
      </c>
      <c r="DK429" s="5">
        <f>IF('PRES-L-T'!$B$6=DK$2,SUM($C429:$P429),0)</f>
        <v>0</v>
      </c>
      <c r="DL429" s="5">
        <f>IF('PRES-L-T'!$B$6=DL$2,SUM($R429:$AB429),0)</f>
        <v>0</v>
      </c>
      <c r="DM429" s="5">
        <f>IF('PRES-L-T'!$B$6=DM$2,SUM($AC429:$AE429),0)</f>
        <v>0</v>
      </c>
      <c r="DN429" s="5">
        <f>IF('PRES-L-T'!$B$6=DN$2,SUM($AG429:$AI429),0)</f>
        <v>0</v>
      </c>
      <c r="DO429" s="5">
        <f>IF('PRES-L-T'!$B$6=DO$2,SUM($AJ429:$AP429),0)</f>
        <v>0</v>
      </c>
      <c r="DP429" s="5">
        <f>IF('PRES-L-T'!$B$6=DP$2,SUM($AT429:$AU429),0)</f>
        <v>0</v>
      </c>
      <c r="DQ429" s="5">
        <f>IF('PRES-L-T'!$B$6=DQ$2,SUM($AV429:$AY429),0)</f>
        <v>0</v>
      </c>
      <c r="DR429" s="5">
        <f>IF('PRES-L-T'!$B$6=DR$2,SUM($BA429:$BA429),0)</f>
        <v>0</v>
      </c>
      <c r="DS429" s="5">
        <f>IF('PRES-L-T'!$B$6=DS$2,SUM($BB429:$BB429),0)</f>
        <v>0</v>
      </c>
      <c r="DT429" s="5">
        <f>IF('PRES-L-T'!$B$6=DT$2,SUM($BC429:$BC429),0)</f>
        <v>0</v>
      </c>
      <c r="DU429" s="5">
        <f>IF('PRES-L-T'!$B$6=DU$2,SUM($BD429:$BD429),0)</f>
        <v>0</v>
      </c>
      <c r="DV429" s="5">
        <f>IF('PRES-L-T'!$B$6=DV$2,SUM($BE429:$BE429),0)</f>
        <v>0</v>
      </c>
      <c r="DW429" s="5">
        <f t="shared" si="35"/>
        <v>0</v>
      </c>
      <c r="DX429" s="5">
        <f>IF('PRES-U-P'!$B$6=DX$2,SUM(C429:AA429),0)</f>
        <v>0</v>
      </c>
      <c r="DY429" s="5">
        <f>IF('PRES-U-P'!$B$6=DY$2,SUM(AB429:AX429),0)</f>
        <v>0</v>
      </c>
      <c r="DZ429" s="5">
        <f>IF('PRES-U-P'!$B$6=DZ$2,SUM(BA429:BB429),0)</f>
        <v>0</v>
      </c>
      <c r="EA429" s="5">
        <f>IF('PRES-U-P'!$B$6=EA$2,SUM(BC429:BD429),0)</f>
        <v>0</v>
      </c>
      <c r="EB429" s="5">
        <f>IF('PRES-U-P'!$B$6=EB$2,SUM(BE429),0)</f>
        <v>0</v>
      </c>
      <c r="EC429" s="5">
        <f t="shared" si="34"/>
        <v>0</v>
      </c>
    </row>
    <row r="430" spans="1:133" hidden="1" x14ac:dyDescent="0.2">
      <c r="A430" s="1">
        <v>61602</v>
      </c>
      <c r="B430" s="1" t="s">
        <v>158</v>
      </c>
      <c r="BF430" s="5">
        <f t="shared" si="32"/>
        <v>0</v>
      </c>
      <c r="BG430" s="5">
        <f>IF(BG$2='PRES-S-L-T'!$B$6,C430,0)</f>
        <v>0</v>
      </c>
      <c r="BH430" s="5">
        <f>IF(BH$2='PRES-S-L-T'!$B$6,D430,0)</f>
        <v>0</v>
      </c>
      <c r="BI430" s="5">
        <f>IF(BI$2='PRES-S-L-T'!$B$6,E430,0)</f>
        <v>0</v>
      </c>
      <c r="BJ430" s="5">
        <f>IF(BJ$2='PRES-S-L-T'!$B$6,F430,0)</f>
        <v>0</v>
      </c>
      <c r="BK430" s="5">
        <f>IF(BK$2='PRES-S-L-T'!$B$6,G430,0)</f>
        <v>0</v>
      </c>
      <c r="BL430" s="5">
        <f>IF(BL$2='PRES-S-L-T'!$B$6,H430,0)</f>
        <v>0</v>
      </c>
      <c r="BM430" s="5">
        <f>IF(BM$2='PRES-S-L-T'!$B$6,I430,0)</f>
        <v>0</v>
      </c>
      <c r="BN430" s="5">
        <f>IF(BN$2='PRES-S-L-T'!$B$6,J430,0)</f>
        <v>0</v>
      </c>
      <c r="BO430" s="5">
        <f>IF(BO$2='PRES-S-L-T'!$B$6,K430,0)</f>
        <v>0</v>
      </c>
      <c r="BP430" s="5">
        <f>IF(BP$2='PRES-S-L-T'!$B$6,L430,0)</f>
        <v>0</v>
      </c>
      <c r="BQ430" s="5">
        <f>IF(BQ$2='PRES-S-L-T'!$B$6,M430,0)</f>
        <v>0</v>
      </c>
      <c r="BR430" s="5">
        <f>IF(BR$2='PRES-S-L-T'!$B$6,N430,0)</f>
        <v>0</v>
      </c>
      <c r="BS430" s="5">
        <f>IF(BS$2='PRES-S-L-T'!$B$6,O430,0)</f>
        <v>0</v>
      </c>
      <c r="BV430" s="5">
        <f>IF(BV$2='PRES-S-L-T'!$B$6,R430,0)</f>
        <v>0</v>
      </c>
      <c r="BW430" s="5">
        <f>IF(BW$2='PRES-S-L-T'!$B$6,S430,0)</f>
        <v>0</v>
      </c>
      <c r="BX430" s="5">
        <f>IF(BX$2='PRES-S-L-T'!$B$6,T430,0)</f>
        <v>0</v>
      </c>
      <c r="BY430" s="5">
        <f>IF(BY$2='PRES-S-L-T'!$B$6,U430,0)</f>
        <v>0</v>
      </c>
      <c r="BZ430" s="5">
        <f>IF(BZ$2='PRES-S-L-T'!$B$6,V430,0)</f>
        <v>0</v>
      </c>
      <c r="CA430" s="5">
        <f>IF(CA$2='PRES-S-L-T'!$B$6,W430,0)</f>
        <v>0</v>
      </c>
      <c r="CB430" s="5">
        <f>IF(CB$2='PRES-S-L-T'!$B$6,X430,0)</f>
        <v>0</v>
      </c>
      <c r="CC430" s="5">
        <f>IF(CC$2='PRES-S-L-T'!$B$6,Y430,0)</f>
        <v>0</v>
      </c>
      <c r="CD430" s="5">
        <f>IF(CD$2='PRES-S-L-T'!$B$6,Z430,0)</f>
        <v>0</v>
      </c>
      <c r="CE430" s="5">
        <f>IF(CE$2='PRES-S-L-T'!$B$6,AA430,0)</f>
        <v>0</v>
      </c>
      <c r="CF430" s="5">
        <f>IF(CF$2='PRES-S-L-T'!$B$6,AB430,0)</f>
        <v>0</v>
      </c>
      <c r="CG430" s="5">
        <f>IF(CG$2='PRES-S-L-T'!$B$6,AC430,0)</f>
        <v>0</v>
      </c>
      <c r="CH430" s="5">
        <f>IF(CH$2='PRES-S-L-T'!$B$6,AD430,0)</f>
        <v>0</v>
      </c>
      <c r="CI430" s="5">
        <f>IF(CI$2='PRES-S-L-T'!$B$6,AE430,0)</f>
        <v>0</v>
      </c>
      <c r="CJ430" s="5">
        <f>IF(CJ$2='PRES-S-L-T'!$B$6,AF430,0)</f>
        <v>0</v>
      </c>
      <c r="CK430" s="5">
        <f>IF(CK$2='PRES-S-L-T'!$B$6,AG430,0)</f>
        <v>0</v>
      </c>
      <c r="CL430" s="5">
        <f>IF(CL$2='PRES-S-L-T'!$B$6,AH430,0)</f>
        <v>0</v>
      </c>
      <c r="CM430" s="5">
        <f>IF(CM$2='PRES-S-L-T'!$B$6,AI430,0)</f>
        <v>0</v>
      </c>
      <c r="CN430" s="5">
        <f>IF(CN$2='PRES-S-L-T'!$B$6,AJ430,0)</f>
        <v>0</v>
      </c>
      <c r="CO430" s="5">
        <f>IF(CO$2='PRES-S-L-T'!$B$6,AK430,0)</f>
        <v>0</v>
      </c>
      <c r="CP430" s="5">
        <f>IF(CP$2='PRES-S-L-T'!$B$6,AL430,0)</f>
        <v>0</v>
      </c>
      <c r="CQ430" s="5">
        <f>IF(CQ$2='PRES-S-L-T'!$B$6,AM430,0)</f>
        <v>0</v>
      </c>
      <c r="CR430" s="5">
        <f>IF(CR$2='PRES-S-L-T'!$B$6,AN430,0)</f>
        <v>0</v>
      </c>
      <c r="CS430" s="5">
        <f>IF(CS$2='PRES-S-L-T'!$B$6,AO430,0)</f>
        <v>0</v>
      </c>
      <c r="CT430" s="5">
        <f>IF(CT$2='PRES-S-L-T'!$B$6,AP430,0)</f>
        <v>0</v>
      </c>
      <c r="CU430" s="5">
        <f>IF(CU$2='PRES-S-L-T'!$B$6,AQ430,0)</f>
        <v>0</v>
      </c>
      <c r="CV430" s="5">
        <f>IF(CV$2='PRES-S-L-T'!$B$6,AR430,0)</f>
        <v>0</v>
      </c>
      <c r="CW430" s="5">
        <f>IF(CW$2='PRES-S-L-T'!$B$6,AS430,0)</f>
        <v>0</v>
      </c>
      <c r="CX430" s="5">
        <f>IF(CX$2='PRES-S-L-T'!$B$6,AT430,0)</f>
        <v>0</v>
      </c>
      <c r="CY430" s="5">
        <f>IF(CY$2='PRES-S-L-T'!$B$6,AU430,0)</f>
        <v>0</v>
      </c>
      <c r="CZ430" s="5">
        <f>IF(CZ$2='PRES-S-L-T'!$B$6,AV430,0)</f>
        <v>0</v>
      </c>
      <c r="DA430" s="5">
        <f>IF(DA$2='PRES-S-L-T'!$B$6,AW430,0)</f>
        <v>0</v>
      </c>
      <c r="DB430" s="5">
        <f>IF(DB$2='PRES-S-L-T'!$B$6,AX430,0)</f>
        <v>0</v>
      </c>
      <c r="DE430" s="5">
        <f>IF(DE$2='PRES-S-L-T'!$B$6,BA430,0)</f>
        <v>0</v>
      </c>
      <c r="DF430" s="5">
        <f>IF(DF$2='PRES-S-L-T'!$B$6,BB430,0)</f>
        <v>0</v>
      </c>
      <c r="DG430" s="5">
        <f>IF(DG$2='PRES-S-L-T'!$B$6,BC430,0)</f>
        <v>0</v>
      </c>
      <c r="DH430" s="5">
        <f>IF(DH$2='PRES-S-L-T'!$B$6,BD430,0)</f>
        <v>0</v>
      </c>
      <c r="DI430" s="5">
        <f>IF(DI$2='PRES-S-L-T'!$B$6,BE430,0)</f>
        <v>0</v>
      </c>
      <c r="DJ430" s="5">
        <f t="shared" si="33"/>
        <v>0</v>
      </c>
      <c r="DK430" s="5">
        <f>IF('PRES-L-T'!$B$6=DK$2,SUM($C430:$P430),0)</f>
        <v>0</v>
      </c>
      <c r="DL430" s="5">
        <f>IF('PRES-L-T'!$B$6=DL$2,SUM($R430:$AB430),0)</f>
        <v>0</v>
      </c>
      <c r="DM430" s="5">
        <f>IF('PRES-L-T'!$B$6=DM$2,SUM($AC430:$AE430),0)</f>
        <v>0</v>
      </c>
      <c r="DN430" s="5">
        <f>IF('PRES-L-T'!$B$6=DN$2,SUM($AG430:$AI430),0)</f>
        <v>0</v>
      </c>
      <c r="DO430" s="5">
        <f>IF('PRES-L-T'!$B$6=DO$2,SUM($AJ430:$AP430),0)</f>
        <v>0</v>
      </c>
      <c r="DP430" s="5">
        <f>IF('PRES-L-T'!$B$6=DP$2,SUM($AT430:$AU430),0)</f>
        <v>0</v>
      </c>
      <c r="DQ430" s="5">
        <f>IF('PRES-L-T'!$B$6=DQ$2,SUM($AV430:$AY430),0)</f>
        <v>0</v>
      </c>
      <c r="DR430" s="5">
        <f>IF('PRES-L-T'!$B$6=DR$2,SUM($BA430:$BA430),0)</f>
        <v>0</v>
      </c>
      <c r="DS430" s="5">
        <f>IF('PRES-L-T'!$B$6=DS$2,SUM($BB430:$BB430),0)</f>
        <v>0</v>
      </c>
      <c r="DT430" s="5">
        <f>IF('PRES-L-T'!$B$6=DT$2,SUM($BC430:$BC430),0)</f>
        <v>0</v>
      </c>
      <c r="DU430" s="5">
        <f>IF('PRES-L-T'!$B$6=DU$2,SUM($BD430:$BD430),0)</f>
        <v>0</v>
      </c>
      <c r="DV430" s="5">
        <f>IF('PRES-L-T'!$B$6=DV$2,SUM($BE430:$BE430),0)</f>
        <v>0</v>
      </c>
      <c r="DW430" s="5">
        <f t="shared" si="35"/>
        <v>0</v>
      </c>
      <c r="DX430" s="5">
        <f>IF('PRES-U-P'!$B$6=DX$2,SUM(C430:AA430),0)</f>
        <v>0</v>
      </c>
      <c r="DY430" s="5">
        <f>IF('PRES-U-P'!$B$6=DY$2,SUM(AB430:AX430),0)</f>
        <v>0</v>
      </c>
      <c r="DZ430" s="5">
        <f>IF('PRES-U-P'!$B$6=DZ$2,SUM(BA430:BB430),0)</f>
        <v>0</v>
      </c>
      <c r="EA430" s="5">
        <f>IF('PRES-U-P'!$B$6=EA$2,SUM(BC430:BD430),0)</f>
        <v>0</v>
      </c>
      <c r="EB430" s="5">
        <f>IF('PRES-U-P'!$B$6=EB$2,SUM(BE430),0)</f>
        <v>0</v>
      </c>
      <c r="EC430" s="5">
        <f t="shared" si="34"/>
        <v>0</v>
      </c>
    </row>
    <row r="431" spans="1:133" hidden="1" x14ac:dyDescent="0.2">
      <c r="A431" s="1">
        <v>61603</v>
      </c>
      <c r="B431" s="1" t="s">
        <v>159</v>
      </c>
      <c r="BF431" s="5">
        <f t="shared" si="32"/>
        <v>0</v>
      </c>
      <c r="BG431" s="5">
        <f>IF(BG$2='PRES-S-L-T'!$B$6,C431,0)</f>
        <v>0</v>
      </c>
      <c r="BH431" s="5">
        <f>IF(BH$2='PRES-S-L-T'!$B$6,D431,0)</f>
        <v>0</v>
      </c>
      <c r="BI431" s="5">
        <f>IF(BI$2='PRES-S-L-T'!$B$6,E431,0)</f>
        <v>0</v>
      </c>
      <c r="BJ431" s="5">
        <f>IF(BJ$2='PRES-S-L-T'!$B$6,F431,0)</f>
        <v>0</v>
      </c>
      <c r="BK431" s="5">
        <f>IF(BK$2='PRES-S-L-T'!$B$6,G431,0)</f>
        <v>0</v>
      </c>
      <c r="BL431" s="5">
        <f>IF(BL$2='PRES-S-L-T'!$B$6,H431,0)</f>
        <v>0</v>
      </c>
      <c r="BM431" s="5">
        <f>IF(BM$2='PRES-S-L-T'!$B$6,I431,0)</f>
        <v>0</v>
      </c>
      <c r="BN431" s="5">
        <f>IF(BN$2='PRES-S-L-T'!$B$6,J431,0)</f>
        <v>0</v>
      </c>
      <c r="BO431" s="5">
        <f>IF(BO$2='PRES-S-L-T'!$B$6,K431,0)</f>
        <v>0</v>
      </c>
      <c r="BP431" s="5">
        <f>IF(BP$2='PRES-S-L-T'!$B$6,L431,0)</f>
        <v>0</v>
      </c>
      <c r="BQ431" s="5">
        <f>IF(BQ$2='PRES-S-L-T'!$B$6,M431,0)</f>
        <v>0</v>
      </c>
      <c r="BR431" s="5">
        <f>IF(BR$2='PRES-S-L-T'!$B$6,N431,0)</f>
        <v>0</v>
      </c>
      <c r="BS431" s="5">
        <f>IF(BS$2='PRES-S-L-T'!$B$6,O431,0)</f>
        <v>0</v>
      </c>
      <c r="BV431" s="5">
        <f>IF(BV$2='PRES-S-L-T'!$B$6,R431,0)</f>
        <v>0</v>
      </c>
      <c r="BW431" s="5">
        <f>IF(BW$2='PRES-S-L-T'!$B$6,S431,0)</f>
        <v>0</v>
      </c>
      <c r="BX431" s="5">
        <f>IF(BX$2='PRES-S-L-T'!$B$6,T431,0)</f>
        <v>0</v>
      </c>
      <c r="BY431" s="5">
        <f>IF(BY$2='PRES-S-L-T'!$B$6,U431,0)</f>
        <v>0</v>
      </c>
      <c r="BZ431" s="5">
        <f>IF(BZ$2='PRES-S-L-T'!$B$6,V431,0)</f>
        <v>0</v>
      </c>
      <c r="CA431" s="5">
        <f>IF(CA$2='PRES-S-L-T'!$B$6,W431,0)</f>
        <v>0</v>
      </c>
      <c r="CB431" s="5">
        <f>IF(CB$2='PRES-S-L-T'!$B$6,X431,0)</f>
        <v>0</v>
      </c>
      <c r="CC431" s="5">
        <f>IF(CC$2='PRES-S-L-T'!$B$6,Y431,0)</f>
        <v>0</v>
      </c>
      <c r="CD431" s="5">
        <f>IF(CD$2='PRES-S-L-T'!$B$6,Z431,0)</f>
        <v>0</v>
      </c>
      <c r="CE431" s="5">
        <f>IF(CE$2='PRES-S-L-T'!$B$6,AA431,0)</f>
        <v>0</v>
      </c>
      <c r="CF431" s="5">
        <f>IF(CF$2='PRES-S-L-T'!$B$6,AB431,0)</f>
        <v>0</v>
      </c>
      <c r="CG431" s="5">
        <f>IF(CG$2='PRES-S-L-T'!$B$6,AC431,0)</f>
        <v>0</v>
      </c>
      <c r="CH431" s="5">
        <f>IF(CH$2='PRES-S-L-T'!$B$6,AD431,0)</f>
        <v>0</v>
      </c>
      <c r="CI431" s="5">
        <f>IF(CI$2='PRES-S-L-T'!$B$6,AE431,0)</f>
        <v>0</v>
      </c>
      <c r="CJ431" s="5">
        <f>IF(CJ$2='PRES-S-L-T'!$B$6,AF431,0)</f>
        <v>0</v>
      </c>
      <c r="CK431" s="5">
        <f>IF(CK$2='PRES-S-L-T'!$B$6,AG431,0)</f>
        <v>0</v>
      </c>
      <c r="CL431" s="5">
        <f>IF(CL$2='PRES-S-L-T'!$B$6,AH431,0)</f>
        <v>0</v>
      </c>
      <c r="CM431" s="5">
        <f>IF(CM$2='PRES-S-L-T'!$B$6,AI431,0)</f>
        <v>0</v>
      </c>
      <c r="CN431" s="5">
        <f>IF(CN$2='PRES-S-L-T'!$B$6,AJ431,0)</f>
        <v>0</v>
      </c>
      <c r="CO431" s="5">
        <f>IF(CO$2='PRES-S-L-T'!$B$6,AK431,0)</f>
        <v>0</v>
      </c>
      <c r="CP431" s="5">
        <f>IF(CP$2='PRES-S-L-T'!$B$6,AL431,0)</f>
        <v>0</v>
      </c>
      <c r="CQ431" s="5">
        <f>IF(CQ$2='PRES-S-L-T'!$B$6,AM431,0)</f>
        <v>0</v>
      </c>
      <c r="CR431" s="5">
        <f>IF(CR$2='PRES-S-L-T'!$B$6,AN431,0)</f>
        <v>0</v>
      </c>
      <c r="CS431" s="5">
        <f>IF(CS$2='PRES-S-L-T'!$B$6,AO431,0)</f>
        <v>0</v>
      </c>
      <c r="CT431" s="5">
        <f>IF(CT$2='PRES-S-L-T'!$B$6,AP431,0)</f>
        <v>0</v>
      </c>
      <c r="CU431" s="5">
        <f>IF(CU$2='PRES-S-L-T'!$B$6,AQ431,0)</f>
        <v>0</v>
      </c>
      <c r="CV431" s="5">
        <f>IF(CV$2='PRES-S-L-T'!$B$6,AR431,0)</f>
        <v>0</v>
      </c>
      <c r="CW431" s="5">
        <f>IF(CW$2='PRES-S-L-T'!$B$6,AS431,0)</f>
        <v>0</v>
      </c>
      <c r="CX431" s="5">
        <f>IF(CX$2='PRES-S-L-T'!$B$6,AT431,0)</f>
        <v>0</v>
      </c>
      <c r="CY431" s="5">
        <f>IF(CY$2='PRES-S-L-T'!$B$6,AU431,0)</f>
        <v>0</v>
      </c>
      <c r="CZ431" s="5">
        <f>IF(CZ$2='PRES-S-L-T'!$B$6,AV431,0)</f>
        <v>0</v>
      </c>
      <c r="DA431" s="5">
        <f>IF(DA$2='PRES-S-L-T'!$B$6,AW431,0)</f>
        <v>0</v>
      </c>
      <c r="DB431" s="5">
        <f>IF(DB$2='PRES-S-L-T'!$B$6,AX431,0)</f>
        <v>0</v>
      </c>
      <c r="DE431" s="5">
        <f>IF(DE$2='PRES-S-L-T'!$B$6,BA431,0)</f>
        <v>0</v>
      </c>
      <c r="DF431" s="5">
        <f>IF(DF$2='PRES-S-L-T'!$B$6,BB431,0)</f>
        <v>0</v>
      </c>
      <c r="DG431" s="5">
        <f>IF(DG$2='PRES-S-L-T'!$B$6,BC431,0)</f>
        <v>0</v>
      </c>
      <c r="DH431" s="5">
        <f>IF(DH$2='PRES-S-L-T'!$B$6,BD431,0)</f>
        <v>0</v>
      </c>
      <c r="DI431" s="5">
        <f>IF(DI$2='PRES-S-L-T'!$B$6,BE431,0)</f>
        <v>0</v>
      </c>
      <c r="DJ431" s="5">
        <f t="shared" si="33"/>
        <v>0</v>
      </c>
      <c r="DK431" s="5">
        <f>IF('PRES-L-T'!$B$6=DK$2,SUM($C431:$P431),0)</f>
        <v>0</v>
      </c>
      <c r="DL431" s="5">
        <f>IF('PRES-L-T'!$B$6=DL$2,SUM($R431:$AB431),0)</f>
        <v>0</v>
      </c>
      <c r="DM431" s="5">
        <f>IF('PRES-L-T'!$B$6=DM$2,SUM($AC431:$AE431),0)</f>
        <v>0</v>
      </c>
      <c r="DN431" s="5">
        <f>IF('PRES-L-T'!$B$6=DN$2,SUM($AG431:$AI431),0)</f>
        <v>0</v>
      </c>
      <c r="DO431" s="5">
        <f>IF('PRES-L-T'!$B$6=DO$2,SUM($AJ431:$AP431),0)</f>
        <v>0</v>
      </c>
      <c r="DP431" s="5">
        <f>IF('PRES-L-T'!$B$6=DP$2,SUM($AT431:$AU431),0)</f>
        <v>0</v>
      </c>
      <c r="DQ431" s="5">
        <f>IF('PRES-L-T'!$B$6=DQ$2,SUM($AV431:$AY431),0)</f>
        <v>0</v>
      </c>
      <c r="DR431" s="5">
        <f>IF('PRES-L-T'!$B$6=DR$2,SUM($BA431:$BA431),0)</f>
        <v>0</v>
      </c>
      <c r="DS431" s="5">
        <f>IF('PRES-L-T'!$B$6=DS$2,SUM($BB431:$BB431),0)</f>
        <v>0</v>
      </c>
      <c r="DT431" s="5">
        <f>IF('PRES-L-T'!$B$6=DT$2,SUM($BC431:$BC431),0)</f>
        <v>0</v>
      </c>
      <c r="DU431" s="5">
        <f>IF('PRES-L-T'!$B$6=DU$2,SUM($BD431:$BD431),0)</f>
        <v>0</v>
      </c>
      <c r="DV431" s="5">
        <f>IF('PRES-L-T'!$B$6=DV$2,SUM($BE431:$BE431),0)</f>
        <v>0</v>
      </c>
      <c r="DW431" s="5">
        <f t="shared" si="35"/>
        <v>0</v>
      </c>
      <c r="DX431" s="5">
        <f>IF('PRES-U-P'!$B$6=DX$2,SUM(C431:AA431),0)</f>
        <v>0</v>
      </c>
      <c r="DY431" s="5">
        <f>IF('PRES-U-P'!$B$6=DY$2,SUM(AB431:AX431),0)</f>
        <v>0</v>
      </c>
      <c r="DZ431" s="5">
        <f>IF('PRES-U-P'!$B$6=DZ$2,SUM(BA431:BB431),0)</f>
        <v>0</v>
      </c>
      <c r="EA431" s="5">
        <f>IF('PRES-U-P'!$B$6=EA$2,SUM(BC431:BD431),0)</f>
        <v>0</v>
      </c>
      <c r="EB431" s="5">
        <f>IF('PRES-U-P'!$B$6=EB$2,SUM(BE431),0)</f>
        <v>0</v>
      </c>
      <c r="EC431" s="5">
        <f t="shared" si="34"/>
        <v>0</v>
      </c>
    </row>
    <row r="432" spans="1:133" hidden="1" x14ac:dyDescent="0.2">
      <c r="A432" s="1">
        <v>61604</v>
      </c>
      <c r="B432" s="1" t="s">
        <v>160</v>
      </c>
      <c r="BF432" s="5">
        <f t="shared" si="32"/>
        <v>0</v>
      </c>
      <c r="BG432" s="5">
        <f>IF(BG$2='PRES-S-L-T'!$B$6,C432,0)</f>
        <v>0</v>
      </c>
      <c r="BH432" s="5">
        <f>IF(BH$2='PRES-S-L-T'!$B$6,D432,0)</f>
        <v>0</v>
      </c>
      <c r="BI432" s="5">
        <f>IF(BI$2='PRES-S-L-T'!$B$6,E432,0)</f>
        <v>0</v>
      </c>
      <c r="BJ432" s="5">
        <f>IF(BJ$2='PRES-S-L-T'!$B$6,F432,0)</f>
        <v>0</v>
      </c>
      <c r="BK432" s="5">
        <f>IF(BK$2='PRES-S-L-T'!$B$6,G432,0)</f>
        <v>0</v>
      </c>
      <c r="BL432" s="5">
        <f>IF(BL$2='PRES-S-L-T'!$B$6,H432,0)</f>
        <v>0</v>
      </c>
      <c r="BM432" s="5">
        <f>IF(BM$2='PRES-S-L-T'!$B$6,I432,0)</f>
        <v>0</v>
      </c>
      <c r="BN432" s="5">
        <f>IF(BN$2='PRES-S-L-T'!$B$6,J432,0)</f>
        <v>0</v>
      </c>
      <c r="BO432" s="5">
        <f>IF(BO$2='PRES-S-L-T'!$B$6,K432,0)</f>
        <v>0</v>
      </c>
      <c r="BP432" s="5">
        <f>IF(BP$2='PRES-S-L-T'!$B$6,L432,0)</f>
        <v>0</v>
      </c>
      <c r="BQ432" s="5">
        <f>IF(BQ$2='PRES-S-L-T'!$B$6,M432,0)</f>
        <v>0</v>
      </c>
      <c r="BR432" s="5">
        <f>IF(BR$2='PRES-S-L-T'!$B$6,N432,0)</f>
        <v>0</v>
      </c>
      <c r="BS432" s="5">
        <f>IF(BS$2='PRES-S-L-T'!$B$6,O432,0)</f>
        <v>0</v>
      </c>
      <c r="BV432" s="5">
        <f>IF(BV$2='PRES-S-L-T'!$B$6,R432,0)</f>
        <v>0</v>
      </c>
      <c r="BW432" s="5">
        <f>IF(BW$2='PRES-S-L-T'!$B$6,S432,0)</f>
        <v>0</v>
      </c>
      <c r="BX432" s="5">
        <f>IF(BX$2='PRES-S-L-T'!$B$6,T432,0)</f>
        <v>0</v>
      </c>
      <c r="BY432" s="5">
        <f>IF(BY$2='PRES-S-L-T'!$B$6,U432,0)</f>
        <v>0</v>
      </c>
      <c r="BZ432" s="5">
        <f>IF(BZ$2='PRES-S-L-T'!$B$6,V432,0)</f>
        <v>0</v>
      </c>
      <c r="CA432" s="5">
        <f>IF(CA$2='PRES-S-L-T'!$B$6,W432,0)</f>
        <v>0</v>
      </c>
      <c r="CB432" s="5">
        <f>IF(CB$2='PRES-S-L-T'!$B$6,X432,0)</f>
        <v>0</v>
      </c>
      <c r="CC432" s="5">
        <f>IF(CC$2='PRES-S-L-T'!$B$6,Y432,0)</f>
        <v>0</v>
      </c>
      <c r="CD432" s="5">
        <f>IF(CD$2='PRES-S-L-T'!$B$6,Z432,0)</f>
        <v>0</v>
      </c>
      <c r="CE432" s="5">
        <f>IF(CE$2='PRES-S-L-T'!$B$6,AA432,0)</f>
        <v>0</v>
      </c>
      <c r="CF432" s="5">
        <f>IF(CF$2='PRES-S-L-T'!$B$6,AB432,0)</f>
        <v>0</v>
      </c>
      <c r="CG432" s="5">
        <f>IF(CG$2='PRES-S-L-T'!$B$6,AC432,0)</f>
        <v>0</v>
      </c>
      <c r="CH432" s="5">
        <f>IF(CH$2='PRES-S-L-T'!$B$6,AD432,0)</f>
        <v>0</v>
      </c>
      <c r="CI432" s="5">
        <f>IF(CI$2='PRES-S-L-T'!$B$6,AE432,0)</f>
        <v>0</v>
      </c>
      <c r="CJ432" s="5">
        <f>IF(CJ$2='PRES-S-L-T'!$B$6,AF432,0)</f>
        <v>0</v>
      </c>
      <c r="CK432" s="5">
        <f>IF(CK$2='PRES-S-L-T'!$B$6,AG432,0)</f>
        <v>0</v>
      </c>
      <c r="CL432" s="5">
        <f>IF(CL$2='PRES-S-L-T'!$B$6,AH432,0)</f>
        <v>0</v>
      </c>
      <c r="CM432" s="5">
        <f>IF(CM$2='PRES-S-L-T'!$B$6,AI432,0)</f>
        <v>0</v>
      </c>
      <c r="CN432" s="5">
        <f>IF(CN$2='PRES-S-L-T'!$B$6,AJ432,0)</f>
        <v>0</v>
      </c>
      <c r="CO432" s="5">
        <f>IF(CO$2='PRES-S-L-T'!$B$6,AK432,0)</f>
        <v>0</v>
      </c>
      <c r="CP432" s="5">
        <f>IF(CP$2='PRES-S-L-T'!$B$6,AL432,0)</f>
        <v>0</v>
      </c>
      <c r="CQ432" s="5">
        <f>IF(CQ$2='PRES-S-L-T'!$B$6,AM432,0)</f>
        <v>0</v>
      </c>
      <c r="CR432" s="5">
        <f>IF(CR$2='PRES-S-L-T'!$B$6,AN432,0)</f>
        <v>0</v>
      </c>
      <c r="CS432" s="5">
        <f>IF(CS$2='PRES-S-L-T'!$B$6,AO432,0)</f>
        <v>0</v>
      </c>
      <c r="CT432" s="5">
        <f>IF(CT$2='PRES-S-L-T'!$B$6,AP432,0)</f>
        <v>0</v>
      </c>
      <c r="CU432" s="5">
        <f>IF(CU$2='PRES-S-L-T'!$B$6,AQ432,0)</f>
        <v>0</v>
      </c>
      <c r="CV432" s="5">
        <f>IF(CV$2='PRES-S-L-T'!$B$6,AR432,0)</f>
        <v>0</v>
      </c>
      <c r="CW432" s="5">
        <f>IF(CW$2='PRES-S-L-T'!$B$6,AS432,0)</f>
        <v>0</v>
      </c>
      <c r="CX432" s="5">
        <f>IF(CX$2='PRES-S-L-T'!$B$6,AT432,0)</f>
        <v>0</v>
      </c>
      <c r="CY432" s="5">
        <f>IF(CY$2='PRES-S-L-T'!$B$6,AU432,0)</f>
        <v>0</v>
      </c>
      <c r="CZ432" s="5">
        <f>IF(CZ$2='PRES-S-L-T'!$B$6,AV432,0)</f>
        <v>0</v>
      </c>
      <c r="DA432" s="5">
        <f>IF(DA$2='PRES-S-L-T'!$B$6,AW432,0)</f>
        <v>0</v>
      </c>
      <c r="DB432" s="5">
        <f>IF(DB$2='PRES-S-L-T'!$B$6,AX432,0)</f>
        <v>0</v>
      </c>
      <c r="DE432" s="5">
        <f>IF(DE$2='PRES-S-L-T'!$B$6,BA432,0)</f>
        <v>0</v>
      </c>
      <c r="DF432" s="5">
        <f>IF(DF$2='PRES-S-L-T'!$B$6,BB432,0)</f>
        <v>0</v>
      </c>
      <c r="DG432" s="5">
        <f>IF(DG$2='PRES-S-L-T'!$B$6,BC432,0)</f>
        <v>0</v>
      </c>
      <c r="DH432" s="5">
        <f>IF(DH$2='PRES-S-L-T'!$B$6,BD432,0)</f>
        <v>0</v>
      </c>
      <c r="DI432" s="5">
        <f>IF(DI$2='PRES-S-L-T'!$B$6,BE432,0)</f>
        <v>0</v>
      </c>
      <c r="DJ432" s="5">
        <f t="shared" si="33"/>
        <v>0</v>
      </c>
      <c r="DK432" s="5">
        <f>IF('PRES-L-T'!$B$6=DK$2,SUM($C432:$P432),0)</f>
        <v>0</v>
      </c>
      <c r="DL432" s="5">
        <f>IF('PRES-L-T'!$B$6=DL$2,SUM($R432:$AB432),0)</f>
        <v>0</v>
      </c>
      <c r="DM432" s="5">
        <f>IF('PRES-L-T'!$B$6=DM$2,SUM($AC432:$AE432),0)</f>
        <v>0</v>
      </c>
      <c r="DN432" s="5">
        <f>IF('PRES-L-T'!$B$6=DN$2,SUM($AG432:$AI432),0)</f>
        <v>0</v>
      </c>
      <c r="DO432" s="5">
        <f>IF('PRES-L-T'!$B$6=DO$2,SUM($AJ432:$AP432),0)</f>
        <v>0</v>
      </c>
      <c r="DP432" s="5">
        <f>IF('PRES-L-T'!$B$6=DP$2,SUM($AT432:$AU432),0)</f>
        <v>0</v>
      </c>
      <c r="DQ432" s="5">
        <f>IF('PRES-L-T'!$B$6=DQ$2,SUM($AV432:$AY432),0)</f>
        <v>0</v>
      </c>
      <c r="DR432" s="5">
        <f>IF('PRES-L-T'!$B$6=DR$2,SUM($BA432:$BA432),0)</f>
        <v>0</v>
      </c>
      <c r="DS432" s="5">
        <f>IF('PRES-L-T'!$B$6=DS$2,SUM($BB432:$BB432),0)</f>
        <v>0</v>
      </c>
      <c r="DT432" s="5">
        <f>IF('PRES-L-T'!$B$6=DT$2,SUM($BC432:$BC432),0)</f>
        <v>0</v>
      </c>
      <c r="DU432" s="5">
        <f>IF('PRES-L-T'!$B$6=DU$2,SUM($BD432:$BD432),0)</f>
        <v>0</v>
      </c>
      <c r="DV432" s="5">
        <f>IF('PRES-L-T'!$B$6=DV$2,SUM($BE432:$BE432),0)</f>
        <v>0</v>
      </c>
      <c r="DW432" s="5">
        <f t="shared" si="35"/>
        <v>0</v>
      </c>
      <c r="DX432" s="5">
        <f>IF('PRES-U-P'!$B$6=DX$2,SUM(C432:AA432),0)</f>
        <v>0</v>
      </c>
      <c r="DY432" s="5">
        <f>IF('PRES-U-P'!$B$6=DY$2,SUM(AB432:AX432),0)</f>
        <v>0</v>
      </c>
      <c r="DZ432" s="5">
        <f>IF('PRES-U-P'!$B$6=DZ$2,SUM(BA432:BB432),0)</f>
        <v>0</v>
      </c>
      <c r="EA432" s="5">
        <f>IF('PRES-U-P'!$B$6=EA$2,SUM(BC432:BD432),0)</f>
        <v>0</v>
      </c>
      <c r="EB432" s="5">
        <f>IF('PRES-U-P'!$B$6=EB$2,SUM(BE432),0)</f>
        <v>0</v>
      </c>
      <c r="EC432" s="5">
        <f t="shared" si="34"/>
        <v>0</v>
      </c>
    </row>
    <row r="433" spans="1:133" hidden="1" x14ac:dyDescent="0.2">
      <c r="A433" s="1">
        <v>61605</v>
      </c>
      <c r="B433" s="1" t="s">
        <v>161</v>
      </c>
      <c r="BF433" s="5">
        <f t="shared" si="32"/>
        <v>0</v>
      </c>
      <c r="BG433" s="5">
        <f>IF(BG$2='PRES-S-L-T'!$B$6,C433,0)</f>
        <v>0</v>
      </c>
      <c r="BH433" s="5">
        <f>IF(BH$2='PRES-S-L-T'!$B$6,D433,0)</f>
        <v>0</v>
      </c>
      <c r="BI433" s="5">
        <f>IF(BI$2='PRES-S-L-T'!$B$6,E433,0)</f>
        <v>0</v>
      </c>
      <c r="BJ433" s="5">
        <f>IF(BJ$2='PRES-S-L-T'!$B$6,F433,0)</f>
        <v>0</v>
      </c>
      <c r="BK433" s="5">
        <f>IF(BK$2='PRES-S-L-T'!$B$6,G433,0)</f>
        <v>0</v>
      </c>
      <c r="BL433" s="5">
        <f>IF(BL$2='PRES-S-L-T'!$B$6,H433,0)</f>
        <v>0</v>
      </c>
      <c r="BM433" s="5">
        <f>IF(BM$2='PRES-S-L-T'!$B$6,I433,0)</f>
        <v>0</v>
      </c>
      <c r="BN433" s="5">
        <f>IF(BN$2='PRES-S-L-T'!$B$6,J433,0)</f>
        <v>0</v>
      </c>
      <c r="BO433" s="5">
        <f>IF(BO$2='PRES-S-L-T'!$B$6,K433,0)</f>
        <v>0</v>
      </c>
      <c r="BP433" s="5">
        <f>IF(BP$2='PRES-S-L-T'!$B$6,L433,0)</f>
        <v>0</v>
      </c>
      <c r="BQ433" s="5">
        <f>IF(BQ$2='PRES-S-L-T'!$B$6,M433,0)</f>
        <v>0</v>
      </c>
      <c r="BR433" s="5">
        <f>IF(BR$2='PRES-S-L-T'!$B$6,N433,0)</f>
        <v>0</v>
      </c>
      <c r="BS433" s="5">
        <f>IF(BS$2='PRES-S-L-T'!$B$6,O433,0)</f>
        <v>0</v>
      </c>
      <c r="BV433" s="5">
        <f>IF(BV$2='PRES-S-L-T'!$B$6,R433,0)</f>
        <v>0</v>
      </c>
      <c r="BW433" s="5">
        <f>IF(BW$2='PRES-S-L-T'!$B$6,S433,0)</f>
        <v>0</v>
      </c>
      <c r="BX433" s="5">
        <f>IF(BX$2='PRES-S-L-T'!$B$6,T433,0)</f>
        <v>0</v>
      </c>
      <c r="BY433" s="5">
        <f>IF(BY$2='PRES-S-L-T'!$B$6,U433,0)</f>
        <v>0</v>
      </c>
      <c r="BZ433" s="5">
        <f>IF(BZ$2='PRES-S-L-T'!$B$6,V433,0)</f>
        <v>0</v>
      </c>
      <c r="CA433" s="5">
        <f>IF(CA$2='PRES-S-L-T'!$B$6,W433,0)</f>
        <v>0</v>
      </c>
      <c r="CB433" s="5">
        <f>IF(CB$2='PRES-S-L-T'!$B$6,X433,0)</f>
        <v>0</v>
      </c>
      <c r="CC433" s="5">
        <f>IF(CC$2='PRES-S-L-T'!$B$6,Y433,0)</f>
        <v>0</v>
      </c>
      <c r="CD433" s="5">
        <f>IF(CD$2='PRES-S-L-T'!$B$6,Z433,0)</f>
        <v>0</v>
      </c>
      <c r="CE433" s="5">
        <f>IF(CE$2='PRES-S-L-T'!$B$6,AA433,0)</f>
        <v>0</v>
      </c>
      <c r="CF433" s="5">
        <f>IF(CF$2='PRES-S-L-T'!$B$6,AB433,0)</f>
        <v>0</v>
      </c>
      <c r="CG433" s="5">
        <f>IF(CG$2='PRES-S-L-T'!$B$6,AC433,0)</f>
        <v>0</v>
      </c>
      <c r="CH433" s="5">
        <f>IF(CH$2='PRES-S-L-T'!$B$6,AD433,0)</f>
        <v>0</v>
      </c>
      <c r="CI433" s="5">
        <f>IF(CI$2='PRES-S-L-T'!$B$6,AE433,0)</f>
        <v>0</v>
      </c>
      <c r="CJ433" s="5">
        <f>IF(CJ$2='PRES-S-L-T'!$B$6,AF433,0)</f>
        <v>0</v>
      </c>
      <c r="CK433" s="5">
        <f>IF(CK$2='PRES-S-L-T'!$B$6,AG433,0)</f>
        <v>0</v>
      </c>
      <c r="CL433" s="5">
        <f>IF(CL$2='PRES-S-L-T'!$B$6,AH433,0)</f>
        <v>0</v>
      </c>
      <c r="CM433" s="5">
        <f>IF(CM$2='PRES-S-L-T'!$B$6,AI433,0)</f>
        <v>0</v>
      </c>
      <c r="CN433" s="5">
        <f>IF(CN$2='PRES-S-L-T'!$B$6,AJ433,0)</f>
        <v>0</v>
      </c>
      <c r="CO433" s="5">
        <f>IF(CO$2='PRES-S-L-T'!$B$6,AK433,0)</f>
        <v>0</v>
      </c>
      <c r="CP433" s="5">
        <f>IF(CP$2='PRES-S-L-T'!$B$6,AL433,0)</f>
        <v>0</v>
      </c>
      <c r="CQ433" s="5">
        <f>IF(CQ$2='PRES-S-L-T'!$B$6,AM433,0)</f>
        <v>0</v>
      </c>
      <c r="CR433" s="5">
        <f>IF(CR$2='PRES-S-L-T'!$B$6,AN433,0)</f>
        <v>0</v>
      </c>
      <c r="CS433" s="5">
        <f>IF(CS$2='PRES-S-L-T'!$B$6,AO433,0)</f>
        <v>0</v>
      </c>
      <c r="CT433" s="5">
        <f>IF(CT$2='PRES-S-L-T'!$B$6,AP433,0)</f>
        <v>0</v>
      </c>
      <c r="CU433" s="5">
        <f>IF(CU$2='PRES-S-L-T'!$B$6,AQ433,0)</f>
        <v>0</v>
      </c>
      <c r="CV433" s="5">
        <f>IF(CV$2='PRES-S-L-T'!$B$6,AR433,0)</f>
        <v>0</v>
      </c>
      <c r="CW433" s="5">
        <f>IF(CW$2='PRES-S-L-T'!$B$6,AS433,0)</f>
        <v>0</v>
      </c>
      <c r="CX433" s="5">
        <f>IF(CX$2='PRES-S-L-T'!$B$6,AT433,0)</f>
        <v>0</v>
      </c>
      <c r="CY433" s="5">
        <f>IF(CY$2='PRES-S-L-T'!$B$6,AU433,0)</f>
        <v>0</v>
      </c>
      <c r="CZ433" s="5">
        <f>IF(CZ$2='PRES-S-L-T'!$B$6,AV433,0)</f>
        <v>0</v>
      </c>
      <c r="DA433" s="5">
        <f>IF(DA$2='PRES-S-L-T'!$B$6,AW433,0)</f>
        <v>0</v>
      </c>
      <c r="DB433" s="5">
        <f>IF(DB$2='PRES-S-L-T'!$B$6,AX433,0)</f>
        <v>0</v>
      </c>
      <c r="DE433" s="5">
        <f>IF(DE$2='PRES-S-L-T'!$B$6,BA433,0)</f>
        <v>0</v>
      </c>
      <c r="DF433" s="5">
        <f>IF(DF$2='PRES-S-L-T'!$B$6,BB433,0)</f>
        <v>0</v>
      </c>
      <c r="DG433" s="5">
        <f>IF(DG$2='PRES-S-L-T'!$B$6,BC433,0)</f>
        <v>0</v>
      </c>
      <c r="DH433" s="5">
        <f>IF(DH$2='PRES-S-L-T'!$B$6,BD433,0)</f>
        <v>0</v>
      </c>
      <c r="DI433" s="5">
        <f>IF(DI$2='PRES-S-L-T'!$B$6,BE433,0)</f>
        <v>0</v>
      </c>
      <c r="DJ433" s="5">
        <f t="shared" si="33"/>
        <v>0</v>
      </c>
      <c r="DK433" s="5">
        <f>IF('PRES-L-T'!$B$6=DK$2,SUM($C433:$P433),0)</f>
        <v>0</v>
      </c>
      <c r="DL433" s="5">
        <f>IF('PRES-L-T'!$B$6=DL$2,SUM($R433:$AB433),0)</f>
        <v>0</v>
      </c>
      <c r="DM433" s="5">
        <f>IF('PRES-L-T'!$B$6=DM$2,SUM($AC433:$AE433),0)</f>
        <v>0</v>
      </c>
      <c r="DN433" s="5">
        <f>IF('PRES-L-T'!$B$6=DN$2,SUM($AG433:$AI433),0)</f>
        <v>0</v>
      </c>
      <c r="DO433" s="5">
        <f>IF('PRES-L-T'!$B$6=DO$2,SUM($AJ433:$AP433),0)</f>
        <v>0</v>
      </c>
      <c r="DP433" s="5">
        <f>IF('PRES-L-T'!$B$6=DP$2,SUM($AT433:$AU433),0)</f>
        <v>0</v>
      </c>
      <c r="DQ433" s="5">
        <f>IF('PRES-L-T'!$B$6=DQ$2,SUM($AV433:$AY433),0)</f>
        <v>0</v>
      </c>
      <c r="DR433" s="5">
        <f>IF('PRES-L-T'!$B$6=DR$2,SUM($BA433:$BA433),0)</f>
        <v>0</v>
      </c>
      <c r="DS433" s="5">
        <f>IF('PRES-L-T'!$B$6=DS$2,SUM($BB433:$BB433),0)</f>
        <v>0</v>
      </c>
      <c r="DT433" s="5">
        <f>IF('PRES-L-T'!$B$6=DT$2,SUM($BC433:$BC433),0)</f>
        <v>0</v>
      </c>
      <c r="DU433" s="5">
        <f>IF('PRES-L-T'!$B$6=DU$2,SUM($BD433:$BD433),0)</f>
        <v>0</v>
      </c>
      <c r="DV433" s="5">
        <f>IF('PRES-L-T'!$B$6=DV$2,SUM($BE433:$BE433),0)</f>
        <v>0</v>
      </c>
      <c r="DW433" s="5">
        <f t="shared" si="35"/>
        <v>0</v>
      </c>
      <c r="DX433" s="5">
        <f>IF('PRES-U-P'!$B$6=DX$2,SUM(C433:AA433),0)</f>
        <v>0</v>
      </c>
      <c r="DY433" s="5">
        <f>IF('PRES-U-P'!$B$6=DY$2,SUM(AB433:AX433),0)</f>
        <v>0</v>
      </c>
      <c r="DZ433" s="5">
        <f>IF('PRES-U-P'!$B$6=DZ$2,SUM(BA433:BB433),0)</f>
        <v>0</v>
      </c>
      <c r="EA433" s="5">
        <f>IF('PRES-U-P'!$B$6=EA$2,SUM(BC433:BD433),0)</f>
        <v>0</v>
      </c>
      <c r="EB433" s="5">
        <f>IF('PRES-U-P'!$B$6=EB$2,SUM(BE433),0)</f>
        <v>0</v>
      </c>
      <c r="EC433" s="5">
        <f t="shared" si="34"/>
        <v>0</v>
      </c>
    </row>
    <row r="434" spans="1:133" hidden="1" x14ac:dyDescent="0.2">
      <c r="A434" s="1">
        <v>61606</v>
      </c>
      <c r="B434" s="1" t="s">
        <v>162</v>
      </c>
      <c r="BF434" s="5">
        <f t="shared" si="32"/>
        <v>0</v>
      </c>
      <c r="BG434" s="5">
        <f>IF(BG$2='PRES-S-L-T'!$B$6,C434,0)</f>
        <v>0</v>
      </c>
      <c r="BH434" s="5">
        <f>IF(BH$2='PRES-S-L-T'!$B$6,D434,0)</f>
        <v>0</v>
      </c>
      <c r="BI434" s="5">
        <f>IF(BI$2='PRES-S-L-T'!$B$6,E434,0)</f>
        <v>0</v>
      </c>
      <c r="BJ434" s="5">
        <f>IF(BJ$2='PRES-S-L-T'!$B$6,F434,0)</f>
        <v>0</v>
      </c>
      <c r="BK434" s="5">
        <f>IF(BK$2='PRES-S-L-T'!$B$6,G434,0)</f>
        <v>0</v>
      </c>
      <c r="BL434" s="5">
        <f>IF(BL$2='PRES-S-L-T'!$B$6,H434,0)</f>
        <v>0</v>
      </c>
      <c r="BM434" s="5">
        <f>IF(BM$2='PRES-S-L-T'!$B$6,I434,0)</f>
        <v>0</v>
      </c>
      <c r="BN434" s="5">
        <f>IF(BN$2='PRES-S-L-T'!$B$6,J434,0)</f>
        <v>0</v>
      </c>
      <c r="BO434" s="5">
        <f>IF(BO$2='PRES-S-L-T'!$B$6,K434,0)</f>
        <v>0</v>
      </c>
      <c r="BP434" s="5">
        <f>IF(BP$2='PRES-S-L-T'!$B$6,L434,0)</f>
        <v>0</v>
      </c>
      <c r="BQ434" s="5">
        <f>IF(BQ$2='PRES-S-L-T'!$B$6,M434,0)</f>
        <v>0</v>
      </c>
      <c r="BR434" s="5">
        <f>IF(BR$2='PRES-S-L-T'!$B$6,N434,0)</f>
        <v>0</v>
      </c>
      <c r="BS434" s="5">
        <f>IF(BS$2='PRES-S-L-T'!$B$6,O434,0)</f>
        <v>0</v>
      </c>
      <c r="BV434" s="5">
        <f>IF(BV$2='PRES-S-L-T'!$B$6,R434,0)</f>
        <v>0</v>
      </c>
      <c r="BW434" s="5">
        <f>IF(BW$2='PRES-S-L-T'!$B$6,S434,0)</f>
        <v>0</v>
      </c>
      <c r="BX434" s="5">
        <f>IF(BX$2='PRES-S-L-T'!$B$6,T434,0)</f>
        <v>0</v>
      </c>
      <c r="BY434" s="5">
        <f>IF(BY$2='PRES-S-L-T'!$B$6,U434,0)</f>
        <v>0</v>
      </c>
      <c r="BZ434" s="5">
        <f>IF(BZ$2='PRES-S-L-T'!$B$6,V434,0)</f>
        <v>0</v>
      </c>
      <c r="CA434" s="5">
        <f>IF(CA$2='PRES-S-L-T'!$B$6,W434,0)</f>
        <v>0</v>
      </c>
      <c r="CB434" s="5">
        <f>IF(CB$2='PRES-S-L-T'!$B$6,X434,0)</f>
        <v>0</v>
      </c>
      <c r="CC434" s="5">
        <f>IF(CC$2='PRES-S-L-T'!$B$6,Y434,0)</f>
        <v>0</v>
      </c>
      <c r="CD434" s="5">
        <f>IF(CD$2='PRES-S-L-T'!$B$6,Z434,0)</f>
        <v>0</v>
      </c>
      <c r="CE434" s="5">
        <f>IF(CE$2='PRES-S-L-T'!$B$6,AA434,0)</f>
        <v>0</v>
      </c>
      <c r="CF434" s="5">
        <f>IF(CF$2='PRES-S-L-T'!$B$6,AB434,0)</f>
        <v>0</v>
      </c>
      <c r="CG434" s="5">
        <f>IF(CG$2='PRES-S-L-T'!$B$6,AC434,0)</f>
        <v>0</v>
      </c>
      <c r="CH434" s="5">
        <f>IF(CH$2='PRES-S-L-T'!$B$6,AD434,0)</f>
        <v>0</v>
      </c>
      <c r="CI434" s="5">
        <f>IF(CI$2='PRES-S-L-T'!$B$6,AE434,0)</f>
        <v>0</v>
      </c>
      <c r="CJ434" s="5">
        <f>IF(CJ$2='PRES-S-L-T'!$B$6,AF434,0)</f>
        <v>0</v>
      </c>
      <c r="CK434" s="5">
        <f>IF(CK$2='PRES-S-L-T'!$B$6,AG434,0)</f>
        <v>0</v>
      </c>
      <c r="CL434" s="5">
        <f>IF(CL$2='PRES-S-L-T'!$B$6,AH434,0)</f>
        <v>0</v>
      </c>
      <c r="CM434" s="5">
        <f>IF(CM$2='PRES-S-L-T'!$B$6,AI434,0)</f>
        <v>0</v>
      </c>
      <c r="CN434" s="5">
        <f>IF(CN$2='PRES-S-L-T'!$B$6,AJ434,0)</f>
        <v>0</v>
      </c>
      <c r="CO434" s="5">
        <f>IF(CO$2='PRES-S-L-T'!$B$6,AK434,0)</f>
        <v>0</v>
      </c>
      <c r="CP434" s="5">
        <f>IF(CP$2='PRES-S-L-T'!$B$6,AL434,0)</f>
        <v>0</v>
      </c>
      <c r="CQ434" s="5">
        <f>IF(CQ$2='PRES-S-L-T'!$B$6,AM434,0)</f>
        <v>0</v>
      </c>
      <c r="CR434" s="5">
        <f>IF(CR$2='PRES-S-L-T'!$B$6,AN434,0)</f>
        <v>0</v>
      </c>
      <c r="CS434" s="5">
        <f>IF(CS$2='PRES-S-L-T'!$B$6,AO434,0)</f>
        <v>0</v>
      </c>
      <c r="CT434" s="5">
        <f>IF(CT$2='PRES-S-L-T'!$B$6,AP434,0)</f>
        <v>0</v>
      </c>
      <c r="CU434" s="5">
        <f>IF(CU$2='PRES-S-L-T'!$B$6,AQ434,0)</f>
        <v>0</v>
      </c>
      <c r="CV434" s="5">
        <f>IF(CV$2='PRES-S-L-T'!$B$6,AR434,0)</f>
        <v>0</v>
      </c>
      <c r="CW434" s="5">
        <f>IF(CW$2='PRES-S-L-T'!$B$6,AS434,0)</f>
        <v>0</v>
      </c>
      <c r="CX434" s="5">
        <f>IF(CX$2='PRES-S-L-T'!$B$6,AT434,0)</f>
        <v>0</v>
      </c>
      <c r="CY434" s="5">
        <f>IF(CY$2='PRES-S-L-T'!$B$6,AU434,0)</f>
        <v>0</v>
      </c>
      <c r="CZ434" s="5">
        <f>IF(CZ$2='PRES-S-L-T'!$B$6,AV434,0)</f>
        <v>0</v>
      </c>
      <c r="DA434" s="5">
        <f>IF(DA$2='PRES-S-L-T'!$B$6,AW434,0)</f>
        <v>0</v>
      </c>
      <c r="DB434" s="5">
        <f>IF(DB$2='PRES-S-L-T'!$B$6,AX434,0)</f>
        <v>0</v>
      </c>
      <c r="DE434" s="5">
        <f>IF(DE$2='PRES-S-L-T'!$B$6,BA434,0)</f>
        <v>0</v>
      </c>
      <c r="DF434" s="5">
        <f>IF(DF$2='PRES-S-L-T'!$B$6,BB434,0)</f>
        <v>0</v>
      </c>
      <c r="DG434" s="5">
        <f>IF(DG$2='PRES-S-L-T'!$B$6,BC434,0)</f>
        <v>0</v>
      </c>
      <c r="DH434" s="5">
        <f>IF(DH$2='PRES-S-L-T'!$B$6,BD434,0)</f>
        <v>0</v>
      </c>
      <c r="DI434" s="5">
        <f>IF(DI$2='PRES-S-L-T'!$B$6,BE434,0)</f>
        <v>0</v>
      </c>
      <c r="DJ434" s="5">
        <f t="shared" si="33"/>
        <v>0</v>
      </c>
      <c r="DK434" s="5">
        <f>IF('PRES-L-T'!$B$6=DK$2,SUM($C434:$P434),0)</f>
        <v>0</v>
      </c>
      <c r="DL434" s="5">
        <f>IF('PRES-L-T'!$B$6=DL$2,SUM($R434:$AB434),0)</f>
        <v>0</v>
      </c>
      <c r="DM434" s="5">
        <f>IF('PRES-L-T'!$B$6=DM$2,SUM($AC434:$AE434),0)</f>
        <v>0</v>
      </c>
      <c r="DN434" s="5">
        <f>IF('PRES-L-T'!$B$6=DN$2,SUM($AG434:$AI434),0)</f>
        <v>0</v>
      </c>
      <c r="DO434" s="5">
        <f>IF('PRES-L-T'!$B$6=DO$2,SUM($AJ434:$AP434),0)</f>
        <v>0</v>
      </c>
      <c r="DP434" s="5">
        <f>IF('PRES-L-T'!$B$6=DP$2,SUM($AT434:$AU434),0)</f>
        <v>0</v>
      </c>
      <c r="DQ434" s="5">
        <f>IF('PRES-L-T'!$B$6=DQ$2,SUM($AV434:$AY434),0)</f>
        <v>0</v>
      </c>
      <c r="DR434" s="5">
        <f>IF('PRES-L-T'!$B$6=DR$2,SUM($BA434:$BA434),0)</f>
        <v>0</v>
      </c>
      <c r="DS434" s="5">
        <f>IF('PRES-L-T'!$B$6=DS$2,SUM($BB434:$BB434),0)</f>
        <v>0</v>
      </c>
      <c r="DT434" s="5">
        <f>IF('PRES-L-T'!$B$6=DT$2,SUM($BC434:$BC434),0)</f>
        <v>0</v>
      </c>
      <c r="DU434" s="5">
        <f>IF('PRES-L-T'!$B$6=DU$2,SUM($BD434:$BD434),0)</f>
        <v>0</v>
      </c>
      <c r="DV434" s="5">
        <f>IF('PRES-L-T'!$B$6=DV$2,SUM($BE434:$BE434),0)</f>
        <v>0</v>
      </c>
      <c r="DW434" s="5">
        <f t="shared" si="35"/>
        <v>0</v>
      </c>
      <c r="DX434" s="5">
        <f>IF('PRES-U-P'!$B$6=DX$2,SUM(C434:AA434),0)</f>
        <v>0</v>
      </c>
      <c r="DY434" s="5">
        <f>IF('PRES-U-P'!$B$6=DY$2,SUM(AB434:AX434),0)</f>
        <v>0</v>
      </c>
      <c r="DZ434" s="5">
        <f>IF('PRES-U-P'!$B$6=DZ$2,SUM(BA434:BB434),0)</f>
        <v>0</v>
      </c>
      <c r="EA434" s="5">
        <f>IF('PRES-U-P'!$B$6=EA$2,SUM(BC434:BD434),0)</f>
        <v>0</v>
      </c>
      <c r="EB434" s="5">
        <f>IF('PRES-U-P'!$B$6=EB$2,SUM(BE434),0)</f>
        <v>0</v>
      </c>
      <c r="EC434" s="5">
        <f t="shared" si="34"/>
        <v>0</v>
      </c>
    </row>
    <row r="435" spans="1:133" hidden="1" x14ac:dyDescent="0.2">
      <c r="A435" s="1">
        <v>61607</v>
      </c>
      <c r="B435" s="1" t="s">
        <v>163</v>
      </c>
      <c r="BF435" s="5">
        <f t="shared" si="32"/>
        <v>0</v>
      </c>
      <c r="BG435" s="5">
        <f>IF(BG$2='PRES-S-L-T'!$B$6,C435,0)</f>
        <v>0</v>
      </c>
      <c r="BH435" s="5">
        <f>IF(BH$2='PRES-S-L-T'!$B$6,D435,0)</f>
        <v>0</v>
      </c>
      <c r="BI435" s="5">
        <f>IF(BI$2='PRES-S-L-T'!$B$6,E435,0)</f>
        <v>0</v>
      </c>
      <c r="BJ435" s="5">
        <f>IF(BJ$2='PRES-S-L-T'!$B$6,F435,0)</f>
        <v>0</v>
      </c>
      <c r="BK435" s="5">
        <f>IF(BK$2='PRES-S-L-T'!$B$6,G435,0)</f>
        <v>0</v>
      </c>
      <c r="BL435" s="5">
        <f>IF(BL$2='PRES-S-L-T'!$B$6,H435,0)</f>
        <v>0</v>
      </c>
      <c r="BM435" s="5">
        <f>IF(BM$2='PRES-S-L-T'!$B$6,I435,0)</f>
        <v>0</v>
      </c>
      <c r="BN435" s="5">
        <f>IF(BN$2='PRES-S-L-T'!$B$6,J435,0)</f>
        <v>0</v>
      </c>
      <c r="BO435" s="5">
        <f>IF(BO$2='PRES-S-L-T'!$B$6,K435,0)</f>
        <v>0</v>
      </c>
      <c r="BP435" s="5">
        <f>IF(BP$2='PRES-S-L-T'!$B$6,L435,0)</f>
        <v>0</v>
      </c>
      <c r="BQ435" s="5">
        <f>IF(BQ$2='PRES-S-L-T'!$B$6,M435,0)</f>
        <v>0</v>
      </c>
      <c r="BR435" s="5">
        <f>IF(BR$2='PRES-S-L-T'!$B$6,N435,0)</f>
        <v>0</v>
      </c>
      <c r="BS435" s="5">
        <f>IF(BS$2='PRES-S-L-T'!$B$6,O435,0)</f>
        <v>0</v>
      </c>
      <c r="BV435" s="5">
        <f>IF(BV$2='PRES-S-L-T'!$B$6,R435,0)</f>
        <v>0</v>
      </c>
      <c r="BW435" s="5">
        <f>IF(BW$2='PRES-S-L-T'!$B$6,S435,0)</f>
        <v>0</v>
      </c>
      <c r="BX435" s="5">
        <f>IF(BX$2='PRES-S-L-T'!$B$6,T435,0)</f>
        <v>0</v>
      </c>
      <c r="BY435" s="5">
        <f>IF(BY$2='PRES-S-L-T'!$B$6,U435,0)</f>
        <v>0</v>
      </c>
      <c r="BZ435" s="5">
        <f>IF(BZ$2='PRES-S-L-T'!$B$6,V435,0)</f>
        <v>0</v>
      </c>
      <c r="CA435" s="5">
        <f>IF(CA$2='PRES-S-L-T'!$B$6,W435,0)</f>
        <v>0</v>
      </c>
      <c r="CB435" s="5">
        <f>IF(CB$2='PRES-S-L-T'!$B$6,X435,0)</f>
        <v>0</v>
      </c>
      <c r="CC435" s="5">
        <f>IF(CC$2='PRES-S-L-T'!$B$6,Y435,0)</f>
        <v>0</v>
      </c>
      <c r="CD435" s="5">
        <f>IF(CD$2='PRES-S-L-T'!$B$6,Z435,0)</f>
        <v>0</v>
      </c>
      <c r="CE435" s="5">
        <f>IF(CE$2='PRES-S-L-T'!$B$6,AA435,0)</f>
        <v>0</v>
      </c>
      <c r="CF435" s="5">
        <f>IF(CF$2='PRES-S-L-T'!$B$6,AB435,0)</f>
        <v>0</v>
      </c>
      <c r="CG435" s="5">
        <f>IF(CG$2='PRES-S-L-T'!$B$6,AC435,0)</f>
        <v>0</v>
      </c>
      <c r="CH435" s="5">
        <f>IF(CH$2='PRES-S-L-T'!$B$6,AD435,0)</f>
        <v>0</v>
      </c>
      <c r="CI435" s="5">
        <f>IF(CI$2='PRES-S-L-T'!$B$6,AE435,0)</f>
        <v>0</v>
      </c>
      <c r="CJ435" s="5">
        <f>IF(CJ$2='PRES-S-L-T'!$B$6,AF435,0)</f>
        <v>0</v>
      </c>
      <c r="CK435" s="5">
        <f>IF(CK$2='PRES-S-L-T'!$B$6,AG435,0)</f>
        <v>0</v>
      </c>
      <c r="CL435" s="5">
        <f>IF(CL$2='PRES-S-L-T'!$B$6,AH435,0)</f>
        <v>0</v>
      </c>
      <c r="CM435" s="5">
        <f>IF(CM$2='PRES-S-L-T'!$B$6,AI435,0)</f>
        <v>0</v>
      </c>
      <c r="CN435" s="5">
        <f>IF(CN$2='PRES-S-L-T'!$B$6,AJ435,0)</f>
        <v>0</v>
      </c>
      <c r="CO435" s="5">
        <f>IF(CO$2='PRES-S-L-T'!$B$6,AK435,0)</f>
        <v>0</v>
      </c>
      <c r="CP435" s="5">
        <f>IF(CP$2='PRES-S-L-T'!$B$6,AL435,0)</f>
        <v>0</v>
      </c>
      <c r="CQ435" s="5">
        <f>IF(CQ$2='PRES-S-L-T'!$B$6,AM435,0)</f>
        <v>0</v>
      </c>
      <c r="CR435" s="5">
        <f>IF(CR$2='PRES-S-L-T'!$B$6,AN435,0)</f>
        <v>0</v>
      </c>
      <c r="CS435" s="5">
        <f>IF(CS$2='PRES-S-L-T'!$B$6,AO435,0)</f>
        <v>0</v>
      </c>
      <c r="CT435" s="5">
        <f>IF(CT$2='PRES-S-L-T'!$B$6,AP435,0)</f>
        <v>0</v>
      </c>
      <c r="CU435" s="5">
        <f>IF(CU$2='PRES-S-L-T'!$B$6,AQ435,0)</f>
        <v>0</v>
      </c>
      <c r="CV435" s="5">
        <f>IF(CV$2='PRES-S-L-T'!$B$6,AR435,0)</f>
        <v>0</v>
      </c>
      <c r="CW435" s="5">
        <f>IF(CW$2='PRES-S-L-T'!$B$6,AS435,0)</f>
        <v>0</v>
      </c>
      <c r="CX435" s="5">
        <f>IF(CX$2='PRES-S-L-T'!$B$6,AT435,0)</f>
        <v>0</v>
      </c>
      <c r="CY435" s="5">
        <f>IF(CY$2='PRES-S-L-T'!$B$6,AU435,0)</f>
        <v>0</v>
      </c>
      <c r="CZ435" s="5">
        <f>IF(CZ$2='PRES-S-L-T'!$B$6,AV435,0)</f>
        <v>0</v>
      </c>
      <c r="DA435" s="5">
        <f>IF(DA$2='PRES-S-L-T'!$B$6,AW435,0)</f>
        <v>0</v>
      </c>
      <c r="DB435" s="5">
        <f>IF(DB$2='PRES-S-L-T'!$B$6,AX435,0)</f>
        <v>0</v>
      </c>
      <c r="DE435" s="5">
        <f>IF(DE$2='PRES-S-L-T'!$B$6,BA435,0)</f>
        <v>0</v>
      </c>
      <c r="DF435" s="5">
        <f>IF(DF$2='PRES-S-L-T'!$B$6,BB435,0)</f>
        <v>0</v>
      </c>
      <c r="DG435" s="5">
        <f>IF(DG$2='PRES-S-L-T'!$B$6,BC435,0)</f>
        <v>0</v>
      </c>
      <c r="DH435" s="5">
        <f>IF(DH$2='PRES-S-L-T'!$B$6,BD435,0)</f>
        <v>0</v>
      </c>
      <c r="DI435" s="5">
        <f>IF(DI$2='PRES-S-L-T'!$B$6,BE435,0)</f>
        <v>0</v>
      </c>
      <c r="DJ435" s="5">
        <f t="shared" si="33"/>
        <v>0</v>
      </c>
      <c r="DK435" s="5">
        <f>IF('PRES-L-T'!$B$6=DK$2,SUM($C435:$P435),0)</f>
        <v>0</v>
      </c>
      <c r="DL435" s="5">
        <f>IF('PRES-L-T'!$B$6=DL$2,SUM($R435:$AB435),0)</f>
        <v>0</v>
      </c>
      <c r="DM435" s="5">
        <f>IF('PRES-L-T'!$B$6=DM$2,SUM($AC435:$AE435),0)</f>
        <v>0</v>
      </c>
      <c r="DN435" s="5">
        <f>IF('PRES-L-T'!$B$6=DN$2,SUM($AG435:$AI435),0)</f>
        <v>0</v>
      </c>
      <c r="DO435" s="5">
        <f>IF('PRES-L-T'!$B$6=DO$2,SUM($AJ435:$AP435),0)</f>
        <v>0</v>
      </c>
      <c r="DP435" s="5">
        <f>IF('PRES-L-T'!$B$6=DP$2,SUM($AT435:$AU435),0)</f>
        <v>0</v>
      </c>
      <c r="DQ435" s="5">
        <f>IF('PRES-L-T'!$B$6=DQ$2,SUM($AV435:$AY435),0)</f>
        <v>0</v>
      </c>
      <c r="DR435" s="5">
        <f>IF('PRES-L-T'!$B$6=DR$2,SUM($BA435:$BA435),0)</f>
        <v>0</v>
      </c>
      <c r="DS435" s="5">
        <f>IF('PRES-L-T'!$B$6=DS$2,SUM($BB435:$BB435),0)</f>
        <v>0</v>
      </c>
      <c r="DT435" s="5">
        <f>IF('PRES-L-T'!$B$6=DT$2,SUM($BC435:$BC435),0)</f>
        <v>0</v>
      </c>
      <c r="DU435" s="5">
        <f>IF('PRES-L-T'!$B$6=DU$2,SUM($BD435:$BD435),0)</f>
        <v>0</v>
      </c>
      <c r="DV435" s="5">
        <f>IF('PRES-L-T'!$B$6=DV$2,SUM($BE435:$BE435),0)</f>
        <v>0</v>
      </c>
      <c r="DW435" s="5">
        <f t="shared" si="35"/>
        <v>0</v>
      </c>
      <c r="DX435" s="5">
        <f>IF('PRES-U-P'!$B$6=DX$2,SUM(C435:AA435),0)</f>
        <v>0</v>
      </c>
      <c r="DY435" s="5">
        <f>IF('PRES-U-P'!$B$6=DY$2,SUM(AB435:AX435),0)</f>
        <v>0</v>
      </c>
      <c r="DZ435" s="5">
        <f>IF('PRES-U-P'!$B$6=DZ$2,SUM(BA435:BB435),0)</f>
        <v>0</v>
      </c>
      <c r="EA435" s="5">
        <f>IF('PRES-U-P'!$B$6=EA$2,SUM(BC435:BD435),0)</f>
        <v>0</v>
      </c>
      <c r="EB435" s="5">
        <f>IF('PRES-U-P'!$B$6=EB$2,SUM(BE435),0)</f>
        <v>0</v>
      </c>
      <c r="EC435" s="5">
        <f t="shared" si="34"/>
        <v>0</v>
      </c>
    </row>
    <row r="436" spans="1:133" hidden="1" x14ac:dyDescent="0.2">
      <c r="A436" s="1">
        <v>61608</v>
      </c>
      <c r="B436" s="1" t="s">
        <v>164</v>
      </c>
      <c r="BF436" s="5">
        <f t="shared" si="32"/>
        <v>0</v>
      </c>
      <c r="BG436" s="5">
        <f>IF(BG$2='PRES-S-L-T'!$B$6,C436,0)</f>
        <v>0</v>
      </c>
      <c r="BH436" s="5">
        <f>IF(BH$2='PRES-S-L-T'!$B$6,D436,0)</f>
        <v>0</v>
      </c>
      <c r="BI436" s="5">
        <f>IF(BI$2='PRES-S-L-T'!$B$6,E436,0)</f>
        <v>0</v>
      </c>
      <c r="BJ436" s="5">
        <f>IF(BJ$2='PRES-S-L-T'!$B$6,F436,0)</f>
        <v>0</v>
      </c>
      <c r="BK436" s="5">
        <f>IF(BK$2='PRES-S-L-T'!$B$6,G436,0)</f>
        <v>0</v>
      </c>
      <c r="BL436" s="5">
        <f>IF(BL$2='PRES-S-L-T'!$B$6,H436,0)</f>
        <v>0</v>
      </c>
      <c r="BM436" s="5">
        <f>IF(BM$2='PRES-S-L-T'!$B$6,I436,0)</f>
        <v>0</v>
      </c>
      <c r="BN436" s="5">
        <f>IF(BN$2='PRES-S-L-T'!$B$6,J436,0)</f>
        <v>0</v>
      </c>
      <c r="BO436" s="5">
        <f>IF(BO$2='PRES-S-L-T'!$B$6,K436,0)</f>
        <v>0</v>
      </c>
      <c r="BP436" s="5">
        <f>IF(BP$2='PRES-S-L-T'!$B$6,L436,0)</f>
        <v>0</v>
      </c>
      <c r="BQ436" s="5">
        <f>IF(BQ$2='PRES-S-L-T'!$B$6,M436,0)</f>
        <v>0</v>
      </c>
      <c r="BR436" s="5">
        <f>IF(BR$2='PRES-S-L-T'!$B$6,N436,0)</f>
        <v>0</v>
      </c>
      <c r="BS436" s="5">
        <f>IF(BS$2='PRES-S-L-T'!$B$6,O436,0)</f>
        <v>0</v>
      </c>
      <c r="BV436" s="5">
        <f>IF(BV$2='PRES-S-L-T'!$B$6,R436,0)</f>
        <v>0</v>
      </c>
      <c r="BW436" s="5">
        <f>IF(BW$2='PRES-S-L-T'!$B$6,S436,0)</f>
        <v>0</v>
      </c>
      <c r="BX436" s="5">
        <f>IF(BX$2='PRES-S-L-T'!$B$6,T436,0)</f>
        <v>0</v>
      </c>
      <c r="BY436" s="5">
        <f>IF(BY$2='PRES-S-L-T'!$B$6,U436,0)</f>
        <v>0</v>
      </c>
      <c r="BZ436" s="5">
        <f>IF(BZ$2='PRES-S-L-T'!$B$6,V436,0)</f>
        <v>0</v>
      </c>
      <c r="CA436" s="5">
        <f>IF(CA$2='PRES-S-L-T'!$B$6,W436,0)</f>
        <v>0</v>
      </c>
      <c r="CB436" s="5">
        <f>IF(CB$2='PRES-S-L-T'!$B$6,X436,0)</f>
        <v>0</v>
      </c>
      <c r="CC436" s="5">
        <f>IF(CC$2='PRES-S-L-T'!$B$6,Y436,0)</f>
        <v>0</v>
      </c>
      <c r="CD436" s="5">
        <f>IF(CD$2='PRES-S-L-T'!$B$6,Z436,0)</f>
        <v>0</v>
      </c>
      <c r="CE436" s="5">
        <f>IF(CE$2='PRES-S-L-T'!$B$6,AA436,0)</f>
        <v>0</v>
      </c>
      <c r="CF436" s="5">
        <f>IF(CF$2='PRES-S-L-T'!$B$6,AB436,0)</f>
        <v>0</v>
      </c>
      <c r="CG436" s="5">
        <f>IF(CG$2='PRES-S-L-T'!$B$6,AC436,0)</f>
        <v>0</v>
      </c>
      <c r="CH436" s="5">
        <f>IF(CH$2='PRES-S-L-T'!$B$6,AD436,0)</f>
        <v>0</v>
      </c>
      <c r="CI436" s="5">
        <f>IF(CI$2='PRES-S-L-T'!$B$6,AE436,0)</f>
        <v>0</v>
      </c>
      <c r="CJ436" s="5">
        <f>IF(CJ$2='PRES-S-L-T'!$B$6,AF436,0)</f>
        <v>0</v>
      </c>
      <c r="CK436" s="5">
        <f>IF(CK$2='PRES-S-L-T'!$B$6,AG436,0)</f>
        <v>0</v>
      </c>
      <c r="CL436" s="5">
        <f>IF(CL$2='PRES-S-L-T'!$B$6,AH436,0)</f>
        <v>0</v>
      </c>
      <c r="CM436" s="5">
        <f>IF(CM$2='PRES-S-L-T'!$B$6,AI436,0)</f>
        <v>0</v>
      </c>
      <c r="CN436" s="5">
        <f>IF(CN$2='PRES-S-L-T'!$B$6,AJ436,0)</f>
        <v>0</v>
      </c>
      <c r="CO436" s="5">
        <f>IF(CO$2='PRES-S-L-T'!$B$6,AK436,0)</f>
        <v>0</v>
      </c>
      <c r="CP436" s="5">
        <f>IF(CP$2='PRES-S-L-T'!$B$6,AL436,0)</f>
        <v>0</v>
      </c>
      <c r="CQ436" s="5">
        <f>IF(CQ$2='PRES-S-L-T'!$B$6,AM436,0)</f>
        <v>0</v>
      </c>
      <c r="CR436" s="5">
        <f>IF(CR$2='PRES-S-L-T'!$B$6,AN436,0)</f>
        <v>0</v>
      </c>
      <c r="CS436" s="5">
        <f>IF(CS$2='PRES-S-L-T'!$B$6,AO436,0)</f>
        <v>0</v>
      </c>
      <c r="CT436" s="5">
        <f>IF(CT$2='PRES-S-L-T'!$B$6,AP436,0)</f>
        <v>0</v>
      </c>
      <c r="CU436" s="5">
        <f>IF(CU$2='PRES-S-L-T'!$B$6,AQ436,0)</f>
        <v>0</v>
      </c>
      <c r="CV436" s="5">
        <f>IF(CV$2='PRES-S-L-T'!$B$6,AR436,0)</f>
        <v>0</v>
      </c>
      <c r="CW436" s="5">
        <f>IF(CW$2='PRES-S-L-T'!$B$6,AS436,0)</f>
        <v>0</v>
      </c>
      <c r="CX436" s="5">
        <f>IF(CX$2='PRES-S-L-T'!$B$6,AT436,0)</f>
        <v>0</v>
      </c>
      <c r="CY436" s="5">
        <f>IF(CY$2='PRES-S-L-T'!$B$6,AU436,0)</f>
        <v>0</v>
      </c>
      <c r="CZ436" s="5">
        <f>IF(CZ$2='PRES-S-L-T'!$B$6,AV436,0)</f>
        <v>0</v>
      </c>
      <c r="DA436" s="5">
        <f>IF(DA$2='PRES-S-L-T'!$B$6,AW436,0)</f>
        <v>0</v>
      </c>
      <c r="DB436" s="5">
        <f>IF(DB$2='PRES-S-L-T'!$B$6,AX436,0)</f>
        <v>0</v>
      </c>
      <c r="DE436" s="5">
        <f>IF(DE$2='PRES-S-L-T'!$B$6,BA436,0)</f>
        <v>0</v>
      </c>
      <c r="DF436" s="5">
        <f>IF(DF$2='PRES-S-L-T'!$B$6,BB436,0)</f>
        <v>0</v>
      </c>
      <c r="DG436" s="5">
        <f>IF(DG$2='PRES-S-L-T'!$B$6,BC436,0)</f>
        <v>0</v>
      </c>
      <c r="DH436" s="5">
        <f>IF(DH$2='PRES-S-L-T'!$B$6,BD436,0)</f>
        <v>0</v>
      </c>
      <c r="DI436" s="5">
        <f>IF(DI$2='PRES-S-L-T'!$B$6,BE436,0)</f>
        <v>0</v>
      </c>
      <c r="DJ436" s="5">
        <f t="shared" si="33"/>
        <v>0</v>
      </c>
      <c r="DK436" s="5">
        <f>IF('PRES-L-T'!$B$6=DK$2,SUM($C436:$P436),0)</f>
        <v>0</v>
      </c>
      <c r="DL436" s="5">
        <f>IF('PRES-L-T'!$B$6=DL$2,SUM($R436:$AB436),0)</f>
        <v>0</v>
      </c>
      <c r="DM436" s="5">
        <f>IF('PRES-L-T'!$B$6=DM$2,SUM($AC436:$AE436),0)</f>
        <v>0</v>
      </c>
      <c r="DN436" s="5">
        <f>IF('PRES-L-T'!$B$6=DN$2,SUM($AG436:$AI436),0)</f>
        <v>0</v>
      </c>
      <c r="DO436" s="5">
        <f>IF('PRES-L-T'!$B$6=DO$2,SUM($AJ436:$AP436),0)</f>
        <v>0</v>
      </c>
      <c r="DP436" s="5">
        <f>IF('PRES-L-T'!$B$6=DP$2,SUM($AT436:$AU436),0)</f>
        <v>0</v>
      </c>
      <c r="DQ436" s="5">
        <f>IF('PRES-L-T'!$B$6=DQ$2,SUM($AV436:$AY436),0)</f>
        <v>0</v>
      </c>
      <c r="DR436" s="5">
        <f>IF('PRES-L-T'!$B$6=DR$2,SUM($BA436:$BA436),0)</f>
        <v>0</v>
      </c>
      <c r="DS436" s="5">
        <f>IF('PRES-L-T'!$B$6=DS$2,SUM($BB436:$BB436),0)</f>
        <v>0</v>
      </c>
      <c r="DT436" s="5">
        <f>IF('PRES-L-T'!$B$6=DT$2,SUM($BC436:$BC436),0)</f>
        <v>0</v>
      </c>
      <c r="DU436" s="5">
        <f>IF('PRES-L-T'!$B$6=DU$2,SUM($BD436:$BD436),0)</f>
        <v>0</v>
      </c>
      <c r="DV436" s="5">
        <f>IF('PRES-L-T'!$B$6=DV$2,SUM($BE436:$BE436),0)</f>
        <v>0</v>
      </c>
      <c r="DW436" s="5">
        <f t="shared" si="35"/>
        <v>0</v>
      </c>
      <c r="DX436" s="5">
        <f>IF('PRES-U-P'!$B$6=DX$2,SUM(C436:AA436),0)</f>
        <v>0</v>
      </c>
      <c r="DY436" s="5">
        <f>IF('PRES-U-P'!$B$6=DY$2,SUM(AB436:AX436),0)</f>
        <v>0</v>
      </c>
      <c r="DZ436" s="5">
        <f>IF('PRES-U-P'!$B$6=DZ$2,SUM(BA436:BB436),0)</f>
        <v>0</v>
      </c>
      <c r="EA436" s="5">
        <f>IF('PRES-U-P'!$B$6=EA$2,SUM(BC436:BD436),0)</f>
        <v>0</v>
      </c>
      <c r="EB436" s="5">
        <f>IF('PRES-U-P'!$B$6=EB$2,SUM(BE436),0)</f>
        <v>0</v>
      </c>
      <c r="EC436" s="5">
        <f t="shared" si="34"/>
        <v>0</v>
      </c>
    </row>
    <row r="437" spans="1:133" hidden="1" x14ac:dyDescent="0.2">
      <c r="A437" s="1">
        <v>61699</v>
      </c>
      <c r="B437" s="1" t="s">
        <v>165</v>
      </c>
      <c r="BF437" s="5">
        <f t="shared" si="32"/>
        <v>0</v>
      </c>
      <c r="BG437" s="5">
        <f>IF(BG$2='PRES-S-L-T'!$B$6,C437,0)</f>
        <v>0</v>
      </c>
      <c r="BH437" s="5">
        <f>IF(BH$2='PRES-S-L-T'!$B$6,D437,0)</f>
        <v>0</v>
      </c>
      <c r="BI437" s="5">
        <f>IF(BI$2='PRES-S-L-T'!$B$6,E437,0)</f>
        <v>0</v>
      </c>
      <c r="BJ437" s="5">
        <f>IF(BJ$2='PRES-S-L-T'!$B$6,F437,0)</f>
        <v>0</v>
      </c>
      <c r="BK437" s="5">
        <f>IF(BK$2='PRES-S-L-T'!$B$6,G437,0)</f>
        <v>0</v>
      </c>
      <c r="BL437" s="5">
        <f>IF(BL$2='PRES-S-L-T'!$B$6,H437,0)</f>
        <v>0</v>
      </c>
      <c r="BM437" s="5">
        <f>IF(BM$2='PRES-S-L-T'!$B$6,I437,0)</f>
        <v>0</v>
      </c>
      <c r="BN437" s="5">
        <f>IF(BN$2='PRES-S-L-T'!$B$6,J437,0)</f>
        <v>0</v>
      </c>
      <c r="BO437" s="5">
        <f>IF(BO$2='PRES-S-L-T'!$B$6,K437,0)</f>
        <v>0</v>
      </c>
      <c r="BP437" s="5">
        <f>IF(BP$2='PRES-S-L-T'!$B$6,L437,0)</f>
        <v>0</v>
      </c>
      <c r="BQ437" s="5">
        <f>IF(BQ$2='PRES-S-L-T'!$B$6,M437,0)</f>
        <v>0</v>
      </c>
      <c r="BR437" s="5">
        <f>IF(BR$2='PRES-S-L-T'!$B$6,N437,0)</f>
        <v>0</v>
      </c>
      <c r="BS437" s="5">
        <f>IF(BS$2='PRES-S-L-T'!$B$6,O437,0)</f>
        <v>0</v>
      </c>
      <c r="BV437" s="5">
        <f>IF(BV$2='PRES-S-L-T'!$B$6,R437,0)</f>
        <v>0</v>
      </c>
      <c r="BW437" s="5">
        <f>IF(BW$2='PRES-S-L-T'!$B$6,S437,0)</f>
        <v>0</v>
      </c>
      <c r="BX437" s="5">
        <f>IF(BX$2='PRES-S-L-T'!$B$6,T437,0)</f>
        <v>0</v>
      </c>
      <c r="BY437" s="5">
        <f>IF(BY$2='PRES-S-L-T'!$B$6,U437,0)</f>
        <v>0</v>
      </c>
      <c r="BZ437" s="5">
        <f>IF(BZ$2='PRES-S-L-T'!$B$6,V437,0)</f>
        <v>0</v>
      </c>
      <c r="CA437" s="5">
        <f>IF(CA$2='PRES-S-L-T'!$B$6,W437,0)</f>
        <v>0</v>
      </c>
      <c r="CB437" s="5">
        <f>IF(CB$2='PRES-S-L-T'!$B$6,X437,0)</f>
        <v>0</v>
      </c>
      <c r="CC437" s="5">
        <f>IF(CC$2='PRES-S-L-T'!$B$6,Y437,0)</f>
        <v>0</v>
      </c>
      <c r="CD437" s="5">
        <f>IF(CD$2='PRES-S-L-T'!$B$6,Z437,0)</f>
        <v>0</v>
      </c>
      <c r="CE437" s="5">
        <f>IF(CE$2='PRES-S-L-T'!$B$6,AA437,0)</f>
        <v>0</v>
      </c>
      <c r="CF437" s="5">
        <f>IF(CF$2='PRES-S-L-T'!$B$6,AB437,0)</f>
        <v>0</v>
      </c>
      <c r="CG437" s="5">
        <f>IF(CG$2='PRES-S-L-T'!$B$6,AC437,0)</f>
        <v>0</v>
      </c>
      <c r="CH437" s="5">
        <f>IF(CH$2='PRES-S-L-T'!$B$6,AD437,0)</f>
        <v>0</v>
      </c>
      <c r="CI437" s="5">
        <f>IF(CI$2='PRES-S-L-T'!$B$6,AE437,0)</f>
        <v>0</v>
      </c>
      <c r="CJ437" s="5">
        <f>IF(CJ$2='PRES-S-L-T'!$B$6,AF437,0)</f>
        <v>0</v>
      </c>
      <c r="CK437" s="5">
        <f>IF(CK$2='PRES-S-L-T'!$B$6,AG437,0)</f>
        <v>0</v>
      </c>
      <c r="CL437" s="5">
        <f>IF(CL$2='PRES-S-L-T'!$B$6,AH437,0)</f>
        <v>0</v>
      </c>
      <c r="CM437" s="5">
        <f>IF(CM$2='PRES-S-L-T'!$B$6,AI437,0)</f>
        <v>0</v>
      </c>
      <c r="CN437" s="5">
        <f>IF(CN$2='PRES-S-L-T'!$B$6,AJ437,0)</f>
        <v>0</v>
      </c>
      <c r="CO437" s="5">
        <f>IF(CO$2='PRES-S-L-T'!$B$6,AK437,0)</f>
        <v>0</v>
      </c>
      <c r="CP437" s="5">
        <f>IF(CP$2='PRES-S-L-T'!$B$6,AL437,0)</f>
        <v>0</v>
      </c>
      <c r="CQ437" s="5">
        <f>IF(CQ$2='PRES-S-L-T'!$B$6,AM437,0)</f>
        <v>0</v>
      </c>
      <c r="CR437" s="5">
        <f>IF(CR$2='PRES-S-L-T'!$B$6,AN437,0)</f>
        <v>0</v>
      </c>
      <c r="CS437" s="5">
        <f>IF(CS$2='PRES-S-L-T'!$B$6,AO437,0)</f>
        <v>0</v>
      </c>
      <c r="CT437" s="5">
        <f>IF(CT$2='PRES-S-L-T'!$B$6,AP437,0)</f>
        <v>0</v>
      </c>
      <c r="CU437" s="5">
        <f>IF(CU$2='PRES-S-L-T'!$B$6,AQ437,0)</f>
        <v>0</v>
      </c>
      <c r="CV437" s="5">
        <f>IF(CV$2='PRES-S-L-T'!$B$6,AR437,0)</f>
        <v>0</v>
      </c>
      <c r="CW437" s="5">
        <f>IF(CW$2='PRES-S-L-T'!$B$6,AS437,0)</f>
        <v>0</v>
      </c>
      <c r="CX437" s="5">
        <f>IF(CX$2='PRES-S-L-T'!$B$6,AT437,0)</f>
        <v>0</v>
      </c>
      <c r="CY437" s="5">
        <f>IF(CY$2='PRES-S-L-T'!$B$6,AU437,0)</f>
        <v>0</v>
      </c>
      <c r="CZ437" s="5">
        <f>IF(CZ$2='PRES-S-L-T'!$B$6,AV437,0)</f>
        <v>0</v>
      </c>
      <c r="DA437" s="5">
        <f>IF(DA$2='PRES-S-L-T'!$B$6,AW437,0)</f>
        <v>0</v>
      </c>
      <c r="DB437" s="5">
        <f>IF(DB$2='PRES-S-L-T'!$B$6,AX437,0)</f>
        <v>0</v>
      </c>
      <c r="DE437" s="5">
        <f>IF(DE$2='PRES-S-L-T'!$B$6,BA437,0)</f>
        <v>0</v>
      </c>
      <c r="DF437" s="5">
        <f>IF(DF$2='PRES-S-L-T'!$B$6,BB437,0)</f>
        <v>0</v>
      </c>
      <c r="DG437" s="5">
        <f>IF(DG$2='PRES-S-L-T'!$B$6,BC437,0)</f>
        <v>0</v>
      </c>
      <c r="DH437" s="5">
        <f>IF(DH$2='PRES-S-L-T'!$B$6,BD437,0)</f>
        <v>0</v>
      </c>
      <c r="DI437" s="5">
        <f>IF(DI$2='PRES-S-L-T'!$B$6,BE437,0)</f>
        <v>0</v>
      </c>
      <c r="DJ437" s="5">
        <f t="shared" si="33"/>
        <v>0</v>
      </c>
      <c r="DK437" s="5">
        <f>IF('PRES-L-T'!$B$6=DK$2,SUM($C437:$P437),0)</f>
        <v>0</v>
      </c>
      <c r="DL437" s="5">
        <f>IF('PRES-L-T'!$B$6=DL$2,SUM($R437:$AB437),0)</f>
        <v>0</v>
      </c>
      <c r="DM437" s="5">
        <f>IF('PRES-L-T'!$B$6=DM$2,SUM($AC437:$AE437),0)</f>
        <v>0</v>
      </c>
      <c r="DN437" s="5">
        <f>IF('PRES-L-T'!$B$6=DN$2,SUM($AG437:$AI437),0)</f>
        <v>0</v>
      </c>
      <c r="DO437" s="5">
        <f>IF('PRES-L-T'!$B$6=DO$2,SUM($AJ437:$AP437),0)</f>
        <v>0</v>
      </c>
      <c r="DP437" s="5">
        <f>IF('PRES-L-T'!$B$6=DP$2,SUM($AT437:$AU437),0)</f>
        <v>0</v>
      </c>
      <c r="DQ437" s="5">
        <f>IF('PRES-L-T'!$B$6=DQ$2,SUM($AV437:$AY437),0)</f>
        <v>0</v>
      </c>
      <c r="DR437" s="5">
        <f>IF('PRES-L-T'!$B$6=DR$2,SUM($BA437:$BA437),0)</f>
        <v>0</v>
      </c>
      <c r="DS437" s="5">
        <f>IF('PRES-L-T'!$B$6=DS$2,SUM($BB437:$BB437),0)</f>
        <v>0</v>
      </c>
      <c r="DT437" s="5">
        <f>IF('PRES-L-T'!$B$6=DT$2,SUM($BC437:$BC437),0)</f>
        <v>0</v>
      </c>
      <c r="DU437" s="5">
        <f>IF('PRES-L-T'!$B$6=DU$2,SUM($BD437:$BD437),0)</f>
        <v>0</v>
      </c>
      <c r="DV437" s="5">
        <f>IF('PRES-L-T'!$B$6=DV$2,SUM($BE437:$BE437),0)</f>
        <v>0</v>
      </c>
      <c r="DW437" s="5">
        <f t="shared" si="35"/>
        <v>0</v>
      </c>
      <c r="DX437" s="5">
        <f>IF('PRES-U-P'!$B$6=DX$2,SUM(C437:AA437),0)</f>
        <v>0</v>
      </c>
      <c r="DY437" s="5">
        <f>IF('PRES-U-P'!$B$6=DY$2,SUM(AB437:AX437),0)</f>
        <v>0</v>
      </c>
      <c r="DZ437" s="5">
        <f>IF('PRES-U-P'!$B$6=DZ$2,SUM(BA437:BB437),0)</f>
        <v>0</v>
      </c>
      <c r="EA437" s="5">
        <f>IF('PRES-U-P'!$B$6=EA$2,SUM(BC437:BD437),0)</f>
        <v>0</v>
      </c>
      <c r="EB437" s="5">
        <f>IF('PRES-U-P'!$B$6=EB$2,SUM(BE437),0)</f>
        <v>0</v>
      </c>
      <c r="EC437" s="5">
        <f t="shared" si="34"/>
        <v>0</v>
      </c>
    </row>
    <row r="438" spans="1:133" hidden="1" x14ac:dyDescent="0.2">
      <c r="A438" s="1">
        <v>61901</v>
      </c>
      <c r="B438" s="1" t="s">
        <v>90</v>
      </c>
      <c r="BF438" s="5">
        <f t="shared" si="32"/>
        <v>0</v>
      </c>
      <c r="BG438" s="5">
        <f>IF(BG$2='PRES-S-L-T'!$B$6,C438,0)</f>
        <v>0</v>
      </c>
      <c r="BH438" s="5">
        <f>IF(BH$2='PRES-S-L-T'!$B$6,D438,0)</f>
        <v>0</v>
      </c>
      <c r="BI438" s="5">
        <f>IF(BI$2='PRES-S-L-T'!$B$6,E438,0)</f>
        <v>0</v>
      </c>
      <c r="BJ438" s="5">
        <f>IF(BJ$2='PRES-S-L-T'!$B$6,F438,0)</f>
        <v>0</v>
      </c>
      <c r="BK438" s="5">
        <f>IF(BK$2='PRES-S-L-T'!$B$6,G438,0)</f>
        <v>0</v>
      </c>
      <c r="BL438" s="5">
        <f>IF(BL$2='PRES-S-L-T'!$B$6,H438,0)</f>
        <v>0</v>
      </c>
      <c r="BM438" s="5">
        <f>IF(BM$2='PRES-S-L-T'!$B$6,I438,0)</f>
        <v>0</v>
      </c>
      <c r="BN438" s="5">
        <f>IF(BN$2='PRES-S-L-T'!$B$6,J438,0)</f>
        <v>0</v>
      </c>
      <c r="BO438" s="5">
        <f>IF(BO$2='PRES-S-L-T'!$B$6,K438,0)</f>
        <v>0</v>
      </c>
      <c r="BP438" s="5">
        <f>IF(BP$2='PRES-S-L-T'!$B$6,L438,0)</f>
        <v>0</v>
      </c>
      <c r="BQ438" s="5">
        <f>IF(BQ$2='PRES-S-L-T'!$B$6,M438,0)</f>
        <v>0</v>
      </c>
      <c r="BR438" s="5">
        <f>IF(BR$2='PRES-S-L-T'!$B$6,N438,0)</f>
        <v>0</v>
      </c>
      <c r="BS438" s="5">
        <f>IF(BS$2='PRES-S-L-T'!$B$6,O438,0)</f>
        <v>0</v>
      </c>
      <c r="BV438" s="5">
        <f>IF(BV$2='PRES-S-L-T'!$B$6,R438,0)</f>
        <v>0</v>
      </c>
      <c r="BW438" s="5">
        <f>IF(BW$2='PRES-S-L-T'!$B$6,S438,0)</f>
        <v>0</v>
      </c>
      <c r="BX438" s="5">
        <f>IF(BX$2='PRES-S-L-T'!$B$6,T438,0)</f>
        <v>0</v>
      </c>
      <c r="BY438" s="5">
        <f>IF(BY$2='PRES-S-L-T'!$B$6,U438,0)</f>
        <v>0</v>
      </c>
      <c r="BZ438" s="5">
        <f>IF(BZ$2='PRES-S-L-T'!$B$6,V438,0)</f>
        <v>0</v>
      </c>
      <c r="CA438" s="5">
        <f>IF(CA$2='PRES-S-L-T'!$B$6,W438,0)</f>
        <v>0</v>
      </c>
      <c r="CB438" s="5">
        <f>IF(CB$2='PRES-S-L-T'!$B$6,X438,0)</f>
        <v>0</v>
      </c>
      <c r="CC438" s="5">
        <f>IF(CC$2='PRES-S-L-T'!$B$6,Y438,0)</f>
        <v>0</v>
      </c>
      <c r="CD438" s="5">
        <f>IF(CD$2='PRES-S-L-T'!$B$6,Z438,0)</f>
        <v>0</v>
      </c>
      <c r="CE438" s="5">
        <f>IF(CE$2='PRES-S-L-T'!$B$6,AA438,0)</f>
        <v>0</v>
      </c>
      <c r="CF438" s="5">
        <f>IF(CF$2='PRES-S-L-T'!$B$6,AB438,0)</f>
        <v>0</v>
      </c>
      <c r="CG438" s="5">
        <f>IF(CG$2='PRES-S-L-T'!$B$6,AC438,0)</f>
        <v>0</v>
      </c>
      <c r="CH438" s="5">
        <f>IF(CH$2='PRES-S-L-T'!$B$6,AD438,0)</f>
        <v>0</v>
      </c>
      <c r="CI438" s="5">
        <f>IF(CI$2='PRES-S-L-T'!$B$6,AE438,0)</f>
        <v>0</v>
      </c>
      <c r="CJ438" s="5">
        <f>IF(CJ$2='PRES-S-L-T'!$B$6,AF438,0)</f>
        <v>0</v>
      </c>
      <c r="CK438" s="5">
        <f>IF(CK$2='PRES-S-L-T'!$B$6,AG438,0)</f>
        <v>0</v>
      </c>
      <c r="CL438" s="5">
        <f>IF(CL$2='PRES-S-L-T'!$B$6,AH438,0)</f>
        <v>0</v>
      </c>
      <c r="CM438" s="5">
        <f>IF(CM$2='PRES-S-L-T'!$B$6,AI438,0)</f>
        <v>0</v>
      </c>
      <c r="CN438" s="5">
        <f>IF(CN$2='PRES-S-L-T'!$B$6,AJ438,0)</f>
        <v>0</v>
      </c>
      <c r="CO438" s="5">
        <f>IF(CO$2='PRES-S-L-T'!$B$6,AK438,0)</f>
        <v>0</v>
      </c>
      <c r="CP438" s="5">
        <f>IF(CP$2='PRES-S-L-T'!$B$6,AL438,0)</f>
        <v>0</v>
      </c>
      <c r="CQ438" s="5">
        <f>IF(CQ$2='PRES-S-L-T'!$B$6,AM438,0)</f>
        <v>0</v>
      </c>
      <c r="CR438" s="5">
        <f>IF(CR$2='PRES-S-L-T'!$B$6,AN438,0)</f>
        <v>0</v>
      </c>
      <c r="CS438" s="5">
        <f>IF(CS$2='PRES-S-L-T'!$B$6,AO438,0)</f>
        <v>0</v>
      </c>
      <c r="CT438" s="5">
        <f>IF(CT$2='PRES-S-L-T'!$B$6,AP438,0)</f>
        <v>0</v>
      </c>
      <c r="CU438" s="5">
        <f>IF(CU$2='PRES-S-L-T'!$B$6,AQ438,0)</f>
        <v>0</v>
      </c>
      <c r="CV438" s="5">
        <f>IF(CV$2='PRES-S-L-T'!$B$6,AR438,0)</f>
        <v>0</v>
      </c>
      <c r="CW438" s="5">
        <f>IF(CW$2='PRES-S-L-T'!$B$6,AS438,0)</f>
        <v>0</v>
      </c>
      <c r="CX438" s="5">
        <f>IF(CX$2='PRES-S-L-T'!$B$6,AT438,0)</f>
        <v>0</v>
      </c>
      <c r="CY438" s="5">
        <f>IF(CY$2='PRES-S-L-T'!$B$6,AU438,0)</f>
        <v>0</v>
      </c>
      <c r="CZ438" s="5">
        <f>IF(CZ$2='PRES-S-L-T'!$B$6,AV438,0)</f>
        <v>0</v>
      </c>
      <c r="DA438" s="5">
        <f>IF(DA$2='PRES-S-L-T'!$B$6,AW438,0)</f>
        <v>0</v>
      </c>
      <c r="DB438" s="5">
        <f>IF(DB$2='PRES-S-L-T'!$B$6,AX438,0)</f>
        <v>0</v>
      </c>
      <c r="DE438" s="5">
        <f>IF(DE$2='PRES-S-L-T'!$B$6,BA438,0)</f>
        <v>0</v>
      </c>
      <c r="DF438" s="5">
        <f>IF(DF$2='PRES-S-L-T'!$B$6,BB438,0)</f>
        <v>0</v>
      </c>
      <c r="DG438" s="5">
        <f>IF(DG$2='PRES-S-L-T'!$B$6,BC438,0)</f>
        <v>0</v>
      </c>
      <c r="DH438" s="5">
        <f>IF(DH$2='PRES-S-L-T'!$B$6,BD438,0)</f>
        <v>0</v>
      </c>
      <c r="DI438" s="5">
        <f>IF(DI$2='PRES-S-L-T'!$B$6,BE438,0)</f>
        <v>0</v>
      </c>
      <c r="DJ438" s="5">
        <f t="shared" si="33"/>
        <v>0</v>
      </c>
      <c r="DK438" s="5">
        <f>IF('PRES-L-T'!$B$6=DK$2,SUM($C438:$P438),0)</f>
        <v>0</v>
      </c>
      <c r="DL438" s="5">
        <f>IF('PRES-L-T'!$B$6=DL$2,SUM($R438:$AB438),0)</f>
        <v>0</v>
      </c>
      <c r="DM438" s="5">
        <f>IF('PRES-L-T'!$B$6=DM$2,SUM($AC438:$AE438),0)</f>
        <v>0</v>
      </c>
      <c r="DN438" s="5">
        <f>IF('PRES-L-T'!$B$6=DN$2,SUM($AG438:$AI438),0)</f>
        <v>0</v>
      </c>
      <c r="DO438" s="5">
        <f>IF('PRES-L-T'!$B$6=DO$2,SUM($AJ438:$AP438),0)</f>
        <v>0</v>
      </c>
      <c r="DP438" s="5">
        <f>IF('PRES-L-T'!$B$6=DP$2,SUM($AT438:$AU438),0)</f>
        <v>0</v>
      </c>
      <c r="DQ438" s="5">
        <f>IF('PRES-L-T'!$B$6=DQ$2,SUM($AV438:$AY438),0)</f>
        <v>0</v>
      </c>
      <c r="DR438" s="5">
        <f>IF('PRES-L-T'!$B$6=DR$2,SUM($BA438:$BA438),0)</f>
        <v>0</v>
      </c>
      <c r="DS438" s="5">
        <f>IF('PRES-L-T'!$B$6=DS$2,SUM($BB438:$BB438),0)</f>
        <v>0</v>
      </c>
      <c r="DT438" s="5">
        <f>IF('PRES-L-T'!$B$6=DT$2,SUM($BC438:$BC438),0)</f>
        <v>0</v>
      </c>
      <c r="DU438" s="5">
        <f>IF('PRES-L-T'!$B$6=DU$2,SUM($BD438:$BD438),0)</f>
        <v>0</v>
      </c>
      <c r="DV438" s="5">
        <f>IF('PRES-L-T'!$B$6=DV$2,SUM($BE438:$BE438),0)</f>
        <v>0</v>
      </c>
      <c r="DW438" s="5">
        <f t="shared" si="35"/>
        <v>0</v>
      </c>
      <c r="DX438" s="5">
        <f>IF('PRES-U-P'!$B$6=DX$2,SUM(C438:AA438),0)</f>
        <v>0</v>
      </c>
      <c r="DY438" s="5">
        <f>IF('PRES-U-P'!$B$6=DY$2,SUM(AB438:AX438),0)</f>
        <v>0</v>
      </c>
      <c r="DZ438" s="5">
        <f>IF('PRES-U-P'!$B$6=DZ$2,SUM(BA438:BB438),0)</f>
        <v>0</v>
      </c>
      <c r="EA438" s="5">
        <f>IF('PRES-U-P'!$B$6=EA$2,SUM(BC438:BD438),0)</f>
        <v>0</v>
      </c>
      <c r="EB438" s="5">
        <f>IF('PRES-U-P'!$B$6=EB$2,SUM(BE438),0)</f>
        <v>0</v>
      </c>
      <c r="EC438" s="5">
        <f t="shared" si="34"/>
        <v>0</v>
      </c>
    </row>
    <row r="439" spans="1:133" hidden="1" x14ac:dyDescent="0.2">
      <c r="A439" s="1">
        <v>62101</v>
      </c>
      <c r="B439" s="1" t="s">
        <v>124</v>
      </c>
      <c r="BF439" s="5">
        <f t="shared" si="32"/>
        <v>0</v>
      </c>
      <c r="BG439" s="5">
        <f>IF(BG$2='PRES-S-L-T'!$B$6,C439,0)</f>
        <v>0</v>
      </c>
      <c r="BH439" s="5">
        <f>IF(BH$2='PRES-S-L-T'!$B$6,D439,0)</f>
        <v>0</v>
      </c>
      <c r="BI439" s="5">
        <f>IF(BI$2='PRES-S-L-T'!$B$6,E439,0)</f>
        <v>0</v>
      </c>
      <c r="BJ439" s="5">
        <f>IF(BJ$2='PRES-S-L-T'!$B$6,F439,0)</f>
        <v>0</v>
      </c>
      <c r="BK439" s="5">
        <f>IF(BK$2='PRES-S-L-T'!$B$6,G439,0)</f>
        <v>0</v>
      </c>
      <c r="BL439" s="5">
        <f>IF(BL$2='PRES-S-L-T'!$B$6,H439,0)</f>
        <v>0</v>
      </c>
      <c r="BM439" s="5">
        <f>IF(BM$2='PRES-S-L-T'!$B$6,I439,0)</f>
        <v>0</v>
      </c>
      <c r="BN439" s="5">
        <f>IF(BN$2='PRES-S-L-T'!$B$6,J439,0)</f>
        <v>0</v>
      </c>
      <c r="BO439" s="5">
        <f>IF(BO$2='PRES-S-L-T'!$B$6,K439,0)</f>
        <v>0</v>
      </c>
      <c r="BP439" s="5">
        <f>IF(BP$2='PRES-S-L-T'!$B$6,L439,0)</f>
        <v>0</v>
      </c>
      <c r="BQ439" s="5">
        <f>IF(BQ$2='PRES-S-L-T'!$B$6,M439,0)</f>
        <v>0</v>
      </c>
      <c r="BR439" s="5">
        <f>IF(BR$2='PRES-S-L-T'!$B$6,N439,0)</f>
        <v>0</v>
      </c>
      <c r="BS439" s="5">
        <f>IF(BS$2='PRES-S-L-T'!$B$6,O439,0)</f>
        <v>0</v>
      </c>
      <c r="BV439" s="5">
        <f>IF(BV$2='PRES-S-L-T'!$B$6,R439,0)</f>
        <v>0</v>
      </c>
      <c r="BW439" s="5">
        <f>IF(BW$2='PRES-S-L-T'!$B$6,S439,0)</f>
        <v>0</v>
      </c>
      <c r="BX439" s="5">
        <f>IF(BX$2='PRES-S-L-T'!$B$6,T439,0)</f>
        <v>0</v>
      </c>
      <c r="BY439" s="5">
        <f>IF(BY$2='PRES-S-L-T'!$B$6,U439,0)</f>
        <v>0</v>
      </c>
      <c r="BZ439" s="5">
        <f>IF(BZ$2='PRES-S-L-T'!$B$6,V439,0)</f>
        <v>0</v>
      </c>
      <c r="CA439" s="5">
        <f>IF(CA$2='PRES-S-L-T'!$B$6,W439,0)</f>
        <v>0</v>
      </c>
      <c r="CB439" s="5">
        <f>IF(CB$2='PRES-S-L-T'!$B$6,X439,0)</f>
        <v>0</v>
      </c>
      <c r="CC439" s="5">
        <f>IF(CC$2='PRES-S-L-T'!$B$6,Y439,0)</f>
        <v>0</v>
      </c>
      <c r="CD439" s="5">
        <f>IF(CD$2='PRES-S-L-T'!$B$6,Z439,0)</f>
        <v>0</v>
      </c>
      <c r="CE439" s="5">
        <f>IF(CE$2='PRES-S-L-T'!$B$6,AA439,0)</f>
        <v>0</v>
      </c>
      <c r="CF439" s="5">
        <f>IF(CF$2='PRES-S-L-T'!$B$6,AB439,0)</f>
        <v>0</v>
      </c>
      <c r="CG439" s="5">
        <f>IF(CG$2='PRES-S-L-T'!$B$6,AC439,0)</f>
        <v>0</v>
      </c>
      <c r="CH439" s="5">
        <f>IF(CH$2='PRES-S-L-T'!$B$6,AD439,0)</f>
        <v>0</v>
      </c>
      <c r="CI439" s="5">
        <f>IF(CI$2='PRES-S-L-T'!$B$6,AE439,0)</f>
        <v>0</v>
      </c>
      <c r="CJ439" s="5">
        <f>IF(CJ$2='PRES-S-L-T'!$B$6,AF439,0)</f>
        <v>0</v>
      </c>
      <c r="CK439" s="5">
        <f>IF(CK$2='PRES-S-L-T'!$B$6,AG439,0)</f>
        <v>0</v>
      </c>
      <c r="CL439" s="5">
        <f>IF(CL$2='PRES-S-L-T'!$B$6,AH439,0)</f>
        <v>0</v>
      </c>
      <c r="CM439" s="5">
        <f>IF(CM$2='PRES-S-L-T'!$B$6,AI439,0)</f>
        <v>0</v>
      </c>
      <c r="CN439" s="5">
        <f>IF(CN$2='PRES-S-L-T'!$B$6,AJ439,0)</f>
        <v>0</v>
      </c>
      <c r="CO439" s="5">
        <f>IF(CO$2='PRES-S-L-T'!$B$6,AK439,0)</f>
        <v>0</v>
      </c>
      <c r="CP439" s="5">
        <f>IF(CP$2='PRES-S-L-T'!$B$6,AL439,0)</f>
        <v>0</v>
      </c>
      <c r="CQ439" s="5">
        <f>IF(CQ$2='PRES-S-L-T'!$B$6,AM439,0)</f>
        <v>0</v>
      </c>
      <c r="CR439" s="5">
        <f>IF(CR$2='PRES-S-L-T'!$B$6,AN439,0)</f>
        <v>0</v>
      </c>
      <c r="CS439" s="5">
        <f>IF(CS$2='PRES-S-L-T'!$B$6,AO439,0)</f>
        <v>0</v>
      </c>
      <c r="CT439" s="5">
        <f>IF(CT$2='PRES-S-L-T'!$B$6,AP439,0)</f>
        <v>0</v>
      </c>
      <c r="CU439" s="5">
        <f>IF(CU$2='PRES-S-L-T'!$B$6,AQ439,0)</f>
        <v>0</v>
      </c>
      <c r="CV439" s="5">
        <f>IF(CV$2='PRES-S-L-T'!$B$6,AR439,0)</f>
        <v>0</v>
      </c>
      <c r="CW439" s="5">
        <f>IF(CW$2='PRES-S-L-T'!$B$6,AS439,0)</f>
        <v>0</v>
      </c>
      <c r="CX439" s="5">
        <f>IF(CX$2='PRES-S-L-T'!$B$6,AT439,0)</f>
        <v>0</v>
      </c>
      <c r="CY439" s="5">
        <f>IF(CY$2='PRES-S-L-T'!$B$6,AU439,0)</f>
        <v>0</v>
      </c>
      <c r="CZ439" s="5">
        <f>IF(CZ$2='PRES-S-L-T'!$B$6,AV439,0)</f>
        <v>0</v>
      </c>
      <c r="DA439" s="5">
        <f>IF(DA$2='PRES-S-L-T'!$B$6,AW439,0)</f>
        <v>0</v>
      </c>
      <c r="DB439" s="5">
        <f>IF(DB$2='PRES-S-L-T'!$B$6,AX439,0)</f>
        <v>0</v>
      </c>
      <c r="DE439" s="5">
        <f>IF(DE$2='PRES-S-L-T'!$B$6,BA439,0)</f>
        <v>0</v>
      </c>
      <c r="DF439" s="5">
        <f>IF(DF$2='PRES-S-L-T'!$B$6,BB439,0)</f>
        <v>0</v>
      </c>
      <c r="DG439" s="5">
        <f>IF(DG$2='PRES-S-L-T'!$B$6,BC439,0)</f>
        <v>0</v>
      </c>
      <c r="DH439" s="5">
        <f>IF(DH$2='PRES-S-L-T'!$B$6,BD439,0)</f>
        <v>0</v>
      </c>
      <c r="DI439" s="5">
        <f>IF(DI$2='PRES-S-L-T'!$B$6,BE439,0)</f>
        <v>0</v>
      </c>
      <c r="DJ439" s="5">
        <f t="shared" si="33"/>
        <v>0</v>
      </c>
      <c r="DK439" s="5">
        <f>IF('PRES-L-T'!$B$6=DK$2,SUM($C439:$P439),0)</f>
        <v>0</v>
      </c>
      <c r="DL439" s="5">
        <f>IF('PRES-L-T'!$B$6=DL$2,SUM($R439:$AB439),0)</f>
        <v>0</v>
      </c>
      <c r="DM439" s="5">
        <f>IF('PRES-L-T'!$B$6=DM$2,SUM($AC439:$AE439),0)</f>
        <v>0</v>
      </c>
      <c r="DN439" s="5">
        <f>IF('PRES-L-T'!$B$6=DN$2,SUM($AG439:$AI439),0)</f>
        <v>0</v>
      </c>
      <c r="DO439" s="5">
        <f>IF('PRES-L-T'!$B$6=DO$2,SUM($AJ439:$AP439),0)</f>
        <v>0</v>
      </c>
      <c r="DP439" s="5">
        <f>IF('PRES-L-T'!$B$6=DP$2,SUM($AT439:$AU439),0)</f>
        <v>0</v>
      </c>
      <c r="DQ439" s="5">
        <f>IF('PRES-L-T'!$B$6=DQ$2,SUM($AV439:$AY439),0)</f>
        <v>0</v>
      </c>
      <c r="DR439" s="5">
        <f>IF('PRES-L-T'!$B$6=DR$2,SUM($BA439:$BA439),0)</f>
        <v>0</v>
      </c>
      <c r="DS439" s="5">
        <f>IF('PRES-L-T'!$B$6=DS$2,SUM($BB439:$BB439),0)</f>
        <v>0</v>
      </c>
      <c r="DT439" s="5">
        <f>IF('PRES-L-T'!$B$6=DT$2,SUM($BC439:$BC439),0)</f>
        <v>0</v>
      </c>
      <c r="DU439" s="5">
        <f>IF('PRES-L-T'!$B$6=DU$2,SUM($BD439:$BD439),0)</f>
        <v>0</v>
      </c>
      <c r="DV439" s="5">
        <f>IF('PRES-L-T'!$B$6=DV$2,SUM($BE439:$BE439),0)</f>
        <v>0</v>
      </c>
      <c r="DW439" s="5">
        <f t="shared" si="35"/>
        <v>0</v>
      </c>
      <c r="DX439" s="5">
        <f>IF('PRES-U-P'!$B$6=DX$2,SUM(C439:AA439),0)</f>
        <v>0</v>
      </c>
      <c r="DY439" s="5">
        <f>IF('PRES-U-P'!$B$6=DY$2,SUM(AB439:AX439),0)</f>
        <v>0</v>
      </c>
      <c r="DZ439" s="5">
        <f>IF('PRES-U-P'!$B$6=DZ$2,SUM(BA439:BB439),0)</f>
        <v>0</v>
      </c>
      <c r="EA439" s="5">
        <f>IF('PRES-U-P'!$B$6=EA$2,SUM(BC439:BD439),0)</f>
        <v>0</v>
      </c>
      <c r="EB439" s="5">
        <f>IF('PRES-U-P'!$B$6=EB$2,SUM(BE439),0)</f>
        <v>0</v>
      </c>
      <c r="EC439" s="5">
        <f t="shared" si="34"/>
        <v>0</v>
      </c>
    </row>
    <row r="440" spans="1:133" hidden="1" x14ac:dyDescent="0.2">
      <c r="A440" s="1">
        <v>62201</v>
      </c>
      <c r="B440" s="1" t="s">
        <v>166</v>
      </c>
      <c r="BF440" s="5">
        <f t="shared" si="32"/>
        <v>0</v>
      </c>
      <c r="BG440" s="5">
        <f>IF(BG$2='PRES-S-L-T'!$B$6,C440,0)</f>
        <v>0</v>
      </c>
      <c r="BH440" s="5">
        <f>IF(BH$2='PRES-S-L-T'!$B$6,D440,0)</f>
        <v>0</v>
      </c>
      <c r="BI440" s="5">
        <f>IF(BI$2='PRES-S-L-T'!$B$6,E440,0)</f>
        <v>0</v>
      </c>
      <c r="BJ440" s="5">
        <f>IF(BJ$2='PRES-S-L-T'!$B$6,F440,0)</f>
        <v>0</v>
      </c>
      <c r="BK440" s="5">
        <f>IF(BK$2='PRES-S-L-T'!$B$6,G440,0)</f>
        <v>0</v>
      </c>
      <c r="BL440" s="5">
        <f>IF(BL$2='PRES-S-L-T'!$B$6,H440,0)</f>
        <v>0</v>
      </c>
      <c r="BM440" s="5">
        <f>IF(BM$2='PRES-S-L-T'!$B$6,I440,0)</f>
        <v>0</v>
      </c>
      <c r="BN440" s="5">
        <f>IF(BN$2='PRES-S-L-T'!$B$6,J440,0)</f>
        <v>0</v>
      </c>
      <c r="BO440" s="5">
        <f>IF(BO$2='PRES-S-L-T'!$B$6,K440,0)</f>
        <v>0</v>
      </c>
      <c r="BP440" s="5">
        <f>IF(BP$2='PRES-S-L-T'!$B$6,L440,0)</f>
        <v>0</v>
      </c>
      <c r="BQ440" s="5">
        <f>IF(BQ$2='PRES-S-L-T'!$B$6,M440,0)</f>
        <v>0</v>
      </c>
      <c r="BR440" s="5">
        <f>IF(BR$2='PRES-S-L-T'!$B$6,N440,0)</f>
        <v>0</v>
      </c>
      <c r="BS440" s="5">
        <f>IF(BS$2='PRES-S-L-T'!$B$6,O440,0)</f>
        <v>0</v>
      </c>
      <c r="BV440" s="5">
        <f>IF(BV$2='PRES-S-L-T'!$B$6,R440,0)</f>
        <v>0</v>
      </c>
      <c r="BW440" s="5">
        <f>IF(BW$2='PRES-S-L-T'!$B$6,S440,0)</f>
        <v>0</v>
      </c>
      <c r="BX440" s="5">
        <f>IF(BX$2='PRES-S-L-T'!$B$6,T440,0)</f>
        <v>0</v>
      </c>
      <c r="BY440" s="5">
        <f>IF(BY$2='PRES-S-L-T'!$B$6,U440,0)</f>
        <v>0</v>
      </c>
      <c r="BZ440" s="5">
        <f>IF(BZ$2='PRES-S-L-T'!$B$6,V440,0)</f>
        <v>0</v>
      </c>
      <c r="CA440" s="5">
        <f>IF(CA$2='PRES-S-L-T'!$B$6,W440,0)</f>
        <v>0</v>
      </c>
      <c r="CB440" s="5">
        <f>IF(CB$2='PRES-S-L-T'!$B$6,X440,0)</f>
        <v>0</v>
      </c>
      <c r="CC440" s="5">
        <f>IF(CC$2='PRES-S-L-T'!$B$6,Y440,0)</f>
        <v>0</v>
      </c>
      <c r="CD440" s="5">
        <f>IF(CD$2='PRES-S-L-T'!$B$6,Z440,0)</f>
        <v>0</v>
      </c>
      <c r="CE440" s="5">
        <f>IF(CE$2='PRES-S-L-T'!$B$6,AA440,0)</f>
        <v>0</v>
      </c>
      <c r="CF440" s="5">
        <f>IF(CF$2='PRES-S-L-T'!$B$6,AB440,0)</f>
        <v>0</v>
      </c>
      <c r="CG440" s="5">
        <f>IF(CG$2='PRES-S-L-T'!$B$6,AC440,0)</f>
        <v>0</v>
      </c>
      <c r="CH440" s="5">
        <f>IF(CH$2='PRES-S-L-T'!$B$6,AD440,0)</f>
        <v>0</v>
      </c>
      <c r="CI440" s="5">
        <f>IF(CI$2='PRES-S-L-T'!$B$6,AE440,0)</f>
        <v>0</v>
      </c>
      <c r="CJ440" s="5">
        <f>IF(CJ$2='PRES-S-L-T'!$B$6,AF440,0)</f>
        <v>0</v>
      </c>
      <c r="CK440" s="5">
        <f>IF(CK$2='PRES-S-L-T'!$B$6,AG440,0)</f>
        <v>0</v>
      </c>
      <c r="CL440" s="5">
        <f>IF(CL$2='PRES-S-L-T'!$B$6,AH440,0)</f>
        <v>0</v>
      </c>
      <c r="CM440" s="5">
        <f>IF(CM$2='PRES-S-L-T'!$B$6,AI440,0)</f>
        <v>0</v>
      </c>
      <c r="CN440" s="5">
        <f>IF(CN$2='PRES-S-L-T'!$B$6,AJ440,0)</f>
        <v>0</v>
      </c>
      <c r="CO440" s="5">
        <f>IF(CO$2='PRES-S-L-T'!$B$6,AK440,0)</f>
        <v>0</v>
      </c>
      <c r="CP440" s="5">
        <f>IF(CP$2='PRES-S-L-T'!$B$6,AL440,0)</f>
        <v>0</v>
      </c>
      <c r="CQ440" s="5">
        <f>IF(CQ$2='PRES-S-L-T'!$B$6,AM440,0)</f>
        <v>0</v>
      </c>
      <c r="CR440" s="5">
        <f>IF(CR$2='PRES-S-L-T'!$B$6,AN440,0)</f>
        <v>0</v>
      </c>
      <c r="CS440" s="5">
        <f>IF(CS$2='PRES-S-L-T'!$B$6,AO440,0)</f>
        <v>0</v>
      </c>
      <c r="CT440" s="5">
        <f>IF(CT$2='PRES-S-L-T'!$B$6,AP440,0)</f>
        <v>0</v>
      </c>
      <c r="CU440" s="5">
        <f>IF(CU$2='PRES-S-L-T'!$B$6,AQ440,0)</f>
        <v>0</v>
      </c>
      <c r="CV440" s="5">
        <f>IF(CV$2='PRES-S-L-T'!$B$6,AR440,0)</f>
        <v>0</v>
      </c>
      <c r="CW440" s="5">
        <f>IF(CW$2='PRES-S-L-T'!$B$6,AS440,0)</f>
        <v>0</v>
      </c>
      <c r="CX440" s="5">
        <f>IF(CX$2='PRES-S-L-T'!$B$6,AT440,0)</f>
        <v>0</v>
      </c>
      <c r="CY440" s="5">
        <f>IF(CY$2='PRES-S-L-T'!$B$6,AU440,0)</f>
        <v>0</v>
      </c>
      <c r="CZ440" s="5">
        <f>IF(CZ$2='PRES-S-L-T'!$B$6,AV440,0)</f>
        <v>0</v>
      </c>
      <c r="DA440" s="5">
        <f>IF(DA$2='PRES-S-L-T'!$B$6,AW440,0)</f>
        <v>0</v>
      </c>
      <c r="DB440" s="5">
        <f>IF(DB$2='PRES-S-L-T'!$B$6,AX440,0)</f>
        <v>0</v>
      </c>
      <c r="DE440" s="5">
        <f>IF(DE$2='PRES-S-L-T'!$B$6,BA440,0)</f>
        <v>0</v>
      </c>
      <c r="DF440" s="5">
        <f>IF(DF$2='PRES-S-L-T'!$B$6,BB440,0)</f>
        <v>0</v>
      </c>
      <c r="DG440" s="5">
        <f>IF(DG$2='PRES-S-L-T'!$B$6,BC440,0)</f>
        <v>0</v>
      </c>
      <c r="DH440" s="5">
        <f>IF(DH$2='PRES-S-L-T'!$B$6,BD440,0)</f>
        <v>0</v>
      </c>
      <c r="DI440" s="5">
        <f>IF(DI$2='PRES-S-L-T'!$B$6,BE440,0)</f>
        <v>0</v>
      </c>
      <c r="DJ440" s="5">
        <f t="shared" si="33"/>
        <v>0</v>
      </c>
      <c r="DK440" s="5">
        <f>IF('PRES-L-T'!$B$6=DK$2,SUM($C440:$P440),0)</f>
        <v>0</v>
      </c>
      <c r="DL440" s="5">
        <f>IF('PRES-L-T'!$B$6=DL$2,SUM($R440:$AB440),0)</f>
        <v>0</v>
      </c>
      <c r="DM440" s="5">
        <f>IF('PRES-L-T'!$B$6=DM$2,SUM($AC440:$AE440),0)</f>
        <v>0</v>
      </c>
      <c r="DN440" s="5">
        <f>IF('PRES-L-T'!$B$6=DN$2,SUM($AG440:$AI440),0)</f>
        <v>0</v>
      </c>
      <c r="DO440" s="5">
        <f>IF('PRES-L-T'!$B$6=DO$2,SUM($AJ440:$AP440),0)</f>
        <v>0</v>
      </c>
      <c r="DP440" s="5">
        <f>IF('PRES-L-T'!$B$6=DP$2,SUM($AT440:$AU440),0)</f>
        <v>0</v>
      </c>
      <c r="DQ440" s="5">
        <f>IF('PRES-L-T'!$B$6=DQ$2,SUM($AV440:$AY440),0)</f>
        <v>0</v>
      </c>
      <c r="DR440" s="5">
        <f>IF('PRES-L-T'!$B$6=DR$2,SUM($BA440:$BA440),0)</f>
        <v>0</v>
      </c>
      <c r="DS440" s="5">
        <f>IF('PRES-L-T'!$B$6=DS$2,SUM($BB440:$BB440),0)</f>
        <v>0</v>
      </c>
      <c r="DT440" s="5">
        <f>IF('PRES-L-T'!$B$6=DT$2,SUM($BC440:$BC440),0)</f>
        <v>0</v>
      </c>
      <c r="DU440" s="5">
        <f>IF('PRES-L-T'!$B$6=DU$2,SUM($BD440:$BD440),0)</f>
        <v>0</v>
      </c>
      <c r="DV440" s="5">
        <f>IF('PRES-L-T'!$B$6=DV$2,SUM($BE440:$BE440),0)</f>
        <v>0</v>
      </c>
      <c r="DW440" s="5">
        <f t="shared" si="35"/>
        <v>0</v>
      </c>
      <c r="DX440" s="5">
        <f>IF('PRES-U-P'!$B$6=DX$2,SUM(C440:AA440),0)</f>
        <v>0</v>
      </c>
      <c r="DY440" s="5">
        <f>IF('PRES-U-P'!$B$6=DY$2,SUM(AB440:AX440),0)</f>
        <v>0</v>
      </c>
      <c r="DZ440" s="5">
        <f>IF('PRES-U-P'!$B$6=DZ$2,SUM(BA440:BB440),0)</f>
        <v>0</v>
      </c>
      <c r="EA440" s="5">
        <f>IF('PRES-U-P'!$B$6=EA$2,SUM(BC440:BD440),0)</f>
        <v>0</v>
      </c>
      <c r="EB440" s="5">
        <f>IF('PRES-U-P'!$B$6=EB$2,SUM(BE440),0)</f>
        <v>0</v>
      </c>
      <c r="EC440" s="5">
        <f t="shared" si="34"/>
        <v>0</v>
      </c>
    </row>
    <row r="441" spans="1:133" hidden="1" x14ac:dyDescent="0.2">
      <c r="A441" s="1">
        <v>62301</v>
      </c>
      <c r="B441" s="1" t="s">
        <v>167</v>
      </c>
      <c r="BF441" s="5">
        <f t="shared" ref="BF441:BF488" si="36">SUM(C441:BE441)</f>
        <v>0</v>
      </c>
      <c r="BG441" s="5">
        <f>IF(BG$2='PRES-S-L-T'!$B$6,C441,0)</f>
        <v>0</v>
      </c>
      <c r="BH441" s="5">
        <f>IF(BH$2='PRES-S-L-T'!$B$6,D441,0)</f>
        <v>0</v>
      </c>
      <c r="BI441" s="5">
        <f>IF(BI$2='PRES-S-L-T'!$B$6,E441,0)</f>
        <v>0</v>
      </c>
      <c r="BJ441" s="5">
        <f>IF(BJ$2='PRES-S-L-T'!$B$6,F441,0)</f>
        <v>0</v>
      </c>
      <c r="BK441" s="5">
        <f>IF(BK$2='PRES-S-L-T'!$B$6,G441,0)</f>
        <v>0</v>
      </c>
      <c r="BL441" s="5">
        <f>IF(BL$2='PRES-S-L-T'!$B$6,H441,0)</f>
        <v>0</v>
      </c>
      <c r="BM441" s="5">
        <f>IF(BM$2='PRES-S-L-T'!$B$6,I441,0)</f>
        <v>0</v>
      </c>
      <c r="BN441" s="5">
        <f>IF(BN$2='PRES-S-L-T'!$B$6,J441,0)</f>
        <v>0</v>
      </c>
      <c r="BO441" s="5">
        <f>IF(BO$2='PRES-S-L-T'!$B$6,K441,0)</f>
        <v>0</v>
      </c>
      <c r="BP441" s="5">
        <f>IF(BP$2='PRES-S-L-T'!$B$6,L441,0)</f>
        <v>0</v>
      </c>
      <c r="BQ441" s="5">
        <f>IF(BQ$2='PRES-S-L-T'!$B$6,M441,0)</f>
        <v>0</v>
      </c>
      <c r="BR441" s="5">
        <f>IF(BR$2='PRES-S-L-T'!$B$6,N441,0)</f>
        <v>0</v>
      </c>
      <c r="BS441" s="5">
        <f>IF(BS$2='PRES-S-L-T'!$B$6,O441,0)</f>
        <v>0</v>
      </c>
      <c r="BV441" s="5">
        <f>IF(BV$2='PRES-S-L-T'!$B$6,R441,0)</f>
        <v>0</v>
      </c>
      <c r="BW441" s="5">
        <f>IF(BW$2='PRES-S-L-T'!$B$6,S441,0)</f>
        <v>0</v>
      </c>
      <c r="BX441" s="5">
        <f>IF(BX$2='PRES-S-L-T'!$B$6,T441,0)</f>
        <v>0</v>
      </c>
      <c r="BY441" s="5">
        <f>IF(BY$2='PRES-S-L-T'!$B$6,U441,0)</f>
        <v>0</v>
      </c>
      <c r="BZ441" s="5">
        <f>IF(BZ$2='PRES-S-L-T'!$B$6,V441,0)</f>
        <v>0</v>
      </c>
      <c r="CA441" s="5">
        <f>IF(CA$2='PRES-S-L-T'!$B$6,W441,0)</f>
        <v>0</v>
      </c>
      <c r="CB441" s="5">
        <f>IF(CB$2='PRES-S-L-T'!$B$6,X441,0)</f>
        <v>0</v>
      </c>
      <c r="CC441" s="5">
        <f>IF(CC$2='PRES-S-L-T'!$B$6,Y441,0)</f>
        <v>0</v>
      </c>
      <c r="CD441" s="5">
        <f>IF(CD$2='PRES-S-L-T'!$B$6,Z441,0)</f>
        <v>0</v>
      </c>
      <c r="CE441" s="5">
        <f>IF(CE$2='PRES-S-L-T'!$B$6,AA441,0)</f>
        <v>0</v>
      </c>
      <c r="CF441" s="5">
        <f>IF(CF$2='PRES-S-L-T'!$B$6,AB441,0)</f>
        <v>0</v>
      </c>
      <c r="CG441" s="5">
        <f>IF(CG$2='PRES-S-L-T'!$B$6,AC441,0)</f>
        <v>0</v>
      </c>
      <c r="CH441" s="5">
        <f>IF(CH$2='PRES-S-L-T'!$B$6,AD441,0)</f>
        <v>0</v>
      </c>
      <c r="CI441" s="5">
        <f>IF(CI$2='PRES-S-L-T'!$B$6,AE441,0)</f>
        <v>0</v>
      </c>
      <c r="CJ441" s="5">
        <f>IF(CJ$2='PRES-S-L-T'!$B$6,AF441,0)</f>
        <v>0</v>
      </c>
      <c r="CK441" s="5">
        <f>IF(CK$2='PRES-S-L-T'!$B$6,AG441,0)</f>
        <v>0</v>
      </c>
      <c r="CL441" s="5">
        <f>IF(CL$2='PRES-S-L-T'!$B$6,AH441,0)</f>
        <v>0</v>
      </c>
      <c r="CM441" s="5">
        <f>IF(CM$2='PRES-S-L-T'!$B$6,AI441,0)</f>
        <v>0</v>
      </c>
      <c r="CN441" s="5">
        <f>IF(CN$2='PRES-S-L-T'!$B$6,AJ441,0)</f>
        <v>0</v>
      </c>
      <c r="CO441" s="5">
        <f>IF(CO$2='PRES-S-L-T'!$B$6,AK441,0)</f>
        <v>0</v>
      </c>
      <c r="CP441" s="5">
        <f>IF(CP$2='PRES-S-L-T'!$B$6,AL441,0)</f>
        <v>0</v>
      </c>
      <c r="CQ441" s="5">
        <f>IF(CQ$2='PRES-S-L-T'!$B$6,AM441,0)</f>
        <v>0</v>
      </c>
      <c r="CR441" s="5">
        <f>IF(CR$2='PRES-S-L-T'!$B$6,AN441,0)</f>
        <v>0</v>
      </c>
      <c r="CS441" s="5">
        <f>IF(CS$2='PRES-S-L-T'!$B$6,AO441,0)</f>
        <v>0</v>
      </c>
      <c r="CT441" s="5">
        <f>IF(CT$2='PRES-S-L-T'!$B$6,AP441,0)</f>
        <v>0</v>
      </c>
      <c r="CU441" s="5">
        <f>IF(CU$2='PRES-S-L-T'!$B$6,AQ441,0)</f>
        <v>0</v>
      </c>
      <c r="CV441" s="5">
        <f>IF(CV$2='PRES-S-L-T'!$B$6,AR441,0)</f>
        <v>0</v>
      </c>
      <c r="CW441" s="5">
        <f>IF(CW$2='PRES-S-L-T'!$B$6,AS441,0)</f>
        <v>0</v>
      </c>
      <c r="CX441" s="5">
        <f>IF(CX$2='PRES-S-L-T'!$B$6,AT441,0)</f>
        <v>0</v>
      </c>
      <c r="CY441" s="5">
        <f>IF(CY$2='PRES-S-L-T'!$B$6,AU441,0)</f>
        <v>0</v>
      </c>
      <c r="CZ441" s="5">
        <f>IF(CZ$2='PRES-S-L-T'!$B$6,AV441,0)</f>
        <v>0</v>
      </c>
      <c r="DA441" s="5">
        <f>IF(DA$2='PRES-S-L-T'!$B$6,AW441,0)</f>
        <v>0</v>
      </c>
      <c r="DB441" s="5">
        <f>IF(DB$2='PRES-S-L-T'!$B$6,AX441,0)</f>
        <v>0</v>
      </c>
      <c r="DE441" s="5">
        <f>IF(DE$2='PRES-S-L-T'!$B$6,BA441,0)</f>
        <v>0</v>
      </c>
      <c r="DF441" s="5">
        <f>IF(DF$2='PRES-S-L-T'!$B$6,BB441,0)</f>
        <v>0</v>
      </c>
      <c r="DG441" s="5">
        <f>IF(DG$2='PRES-S-L-T'!$B$6,BC441,0)</f>
        <v>0</v>
      </c>
      <c r="DH441" s="5">
        <f>IF(DH$2='PRES-S-L-T'!$B$6,BD441,0)</f>
        <v>0</v>
      </c>
      <c r="DI441" s="5">
        <f>IF(DI$2='PRES-S-L-T'!$B$6,BE441,0)</f>
        <v>0</v>
      </c>
      <c r="DJ441" s="5">
        <f t="shared" ref="DJ441:DJ488" si="37">SUM(BG441:DI441)</f>
        <v>0</v>
      </c>
      <c r="DK441" s="5">
        <f>IF('PRES-L-T'!$B$6=DK$2,SUM($C441:$P441),0)</f>
        <v>0</v>
      </c>
      <c r="DL441" s="5">
        <f>IF('PRES-L-T'!$B$6=DL$2,SUM($R441:$AB441),0)</f>
        <v>0</v>
      </c>
      <c r="DM441" s="5">
        <f>IF('PRES-L-T'!$B$6=DM$2,SUM($AC441:$AE441),0)</f>
        <v>0</v>
      </c>
      <c r="DN441" s="5">
        <f>IF('PRES-L-T'!$B$6=DN$2,SUM($AG441:$AI441),0)</f>
        <v>0</v>
      </c>
      <c r="DO441" s="5">
        <f>IF('PRES-L-T'!$B$6=DO$2,SUM($AJ441:$AP441),0)</f>
        <v>0</v>
      </c>
      <c r="DP441" s="5">
        <f>IF('PRES-L-T'!$B$6=DP$2,SUM($AT441:$AU441),0)</f>
        <v>0</v>
      </c>
      <c r="DQ441" s="5">
        <f>IF('PRES-L-T'!$B$6=DQ$2,SUM($AV441:$AY441),0)</f>
        <v>0</v>
      </c>
      <c r="DR441" s="5">
        <f>IF('PRES-L-T'!$B$6=DR$2,SUM($BA441:$BA441),0)</f>
        <v>0</v>
      </c>
      <c r="DS441" s="5">
        <f>IF('PRES-L-T'!$B$6=DS$2,SUM($BB441:$BB441),0)</f>
        <v>0</v>
      </c>
      <c r="DT441" s="5">
        <f>IF('PRES-L-T'!$B$6=DT$2,SUM($BC441:$BC441),0)</f>
        <v>0</v>
      </c>
      <c r="DU441" s="5">
        <f>IF('PRES-L-T'!$B$6=DU$2,SUM($BD441:$BD441),0)</f>
        <v>0</v>
      </c>
      <c r="DV441" s="5">
        <f>IF('PRES-L-T'!$B$6=DV$2,SUM($BE441:$BE441),0)</f>
        <v>0</v>
      </c>
      <c r="DW441" s="5">
        <f t="shared" si="35"/>
        <v>0</v>
      </c>
      <c r="DX441" s="5">
        <f>IF('PRES-U-P'!$B$6=DX$2,SUM(C441:AA441),0)</f>
        <v>0</v>
      </c>
      <c r="DY441" s="5">
        <f>IF('PRES-U-P'!$B$6=DY$2,SUM(AB441:AX441),0)</f>
        <v>0</v>
      </c>
      <c r="DZ441" s="5">
        <f>IF('PRES-U-P'!$B$6=DZ$2,SUM(BA441:BB441),0)</f>
        <v>0</v>
      </c>
      <c r="EA441" s="5">
        <f>IF('PRES-U-P'!$B$6=EA$2,SUM(BC441:BD441),0)</f>
        <v>0</v>
      </c>
      <c r="EB441" s="5">
        <f>IF('PRES-U-P'!$B$6=EB$2,SUM(BE441),0)</f>
        <v>0</v>
      </c>
      <c r="EC441" s="5">
        <f t="shared" si="34"/>
        <v>0</v>
      </c>
    </row>
    <row r="442" spans="1:133" hidden="1" x14ac:dyDescent="0.2">
      <c r="A442" s="1">
        <v>62302</v>
      </c>
      <c r="B442" s="1" t="s">
        <v>168</v>
      </c>
      <c r="BF442" s="5">
        <f t="shared" si="36"/>
        <v>0</v>
      </c>
      <c r="BG442" s="5">
        <f>IF(BG$2='PRES-S-L-T'!$B$6,C442,0)</f>
        <v>0</v>
      </c>
      <c r="BH442" s="5">
        <f>IF(BH$2='PRES-S-L-T'!$B$6,D442,0)</f>
        <v>0</v>
      </c>
      <c r="BI442" s="5">
        <f>IF(BI$2='PRES-S-L-T'!$B$6,E442,0)</f>
        <v>0</v>
      </c>
      <c r="BJ442" s="5">
        <f>IF(BJ$2='PRES-S-L-T'!$B$6,F442,0)</f>
        <v>0</v>
      </c>
      <c r="BK442" s="5">
        <f>IF(BK$2='PRES-S-L-T'!$B$6,G442,0)</f>
        <v>0</v>
      </c>
      <c r="BL442" s="5">
        <f>IF(BL$2='PRES-S-L-T'!$B$6,H442,0)</f>
        <v>0</v>
      </c>
      <c r="BM442" s="5">
        <f>IF(BM$2='PRES-S-L-T'!$B$6,I442,0)</f>
        <v>0</v>
      </c>
      <c r="BN442" s="5">
        <f>IF(BN$2='PRES-S-L-T'!$B$6,J442,0)</f>
        <v>0</v>
      </c>
      <c r="BO442" s="5">
        <f>IF(BO$2='PRES-S-L-T'!$B$6,K442,0)</f>
        <v>0</v>
      </c>
      <c r="BP442" s="5">
        <f>IF(BP$2='PRES-S-L-T'!$B$6,L442,0)</f>
        <v>0</v>
      </c>
      <c r="BQ442" s="5">
        <f>IF(BQ$2='PRES-S-L-T'!$B$6,M442,0)</f>
        <v>0</v>
      </c>
      <c r="BR442" s="5">
        <f>IF(BR$2='PRES-S-L-T'!$B$6,N442,0)</f>
        <v>0</v>
      </c>
      <c r="BS442" s="5">
        <f>IF(BS$2='PRES-S-L-T'!$B$6,O442,0)</f>
        <v>0</v>
      </c>
      <c r="BV442" s="5">
        <f>IF(BV$2='PRES-S-L-T'!$B$6,R442,0)</f>
        <v>0</v>
      </c>
      <c r="BW442" s="5">
        <f>IF(BW$2='PRES-S-L-T'!$B$6,S442,0)</f>
        <v>0</v>
      </c>
      <c r="BX442" s="5">
        <f>IF(BX$2='PRES-S-L-T'!$B$6,T442,0)</f>
        <v>0</v>
      </c>
      <c r="BY442" s="5">
        <f>IF(BY$2='PRES-S-L-T'!$B$6,U442,0)</f>
        <v>0</v>
      </c>
      <c r="BZ442" s="5">
        <f>IF(BZ$2='PRES-S-L-T'!$B$6,V442,0)</f>
        <v>0</v>
      </c>
      <c r="CA442" s="5">
        <f>IF(CA$2='PRES-S-L-T'!$B$6,W442,0)</f>
        <v>0</v>
      </c>
      <c r="CB442" s="5">
        <f>IF(CB$2='PRES-S-L-T'!$B$6,X442,0)</f>
        <v>0</v>
      </c>
      <c r="CC442" s="5">
        <f>IF(CC$2='PRES-S-L-T'!$B$6,Y442,0)</f>
        <v>0</v>
      </c>
      <c r="CD442" s="5">
        <f>IF(CD$2='PRES-S-L-T'!$B$6,Z442,0)</f>
        <v>0</v>
      </c>
      <c r="CE442" s="5">
        <f>IF(CE$2='PRES-S-L-T'!$B$6,AA442,0)</f>
        <v>0</v>
      </c>
      <c r="CF442" s="5">
        <f>IF(CF$2='PRES-S-L-T'!$B$6,AB442,0)</f>
        <v>0</v>
      </c>
      <c r="CG442" s="5">
        <f>IF(CG$2='PRES-S-L-T'!$B$6,AC442,0)</f>
        <v>0</v>
      </c>
      <c r="CH442" s="5">
        <f>IF(CH$2='PRES-S-L-T'!$B$6,AD442,0)</f>
        <v>0</v>
      </c>
      <c r="CI442" s="5">
        <f>IF(CI$2='PRES-S-L-T'!$B$6,AE442,0)</f>
        <v>0</v>
      </c>
      <c r="CJ442" s="5">
        <f>IF(CJ$2='PRES-S-L-T'!$B$6,AF442,0)</f>
        <v>0</v>
      </c>
      <c r="CK442" s="5">
        <f>IF(CK$2='PRES-S-L-T'!$B$6,AG442,0)</f>
        <v>0</v>
      </c>
      <c r="CL442" s="5">
        <f>IF(CL$2='PRES-S-L-T'!$B$6,AH442,0)</f>
        <v>0</v>
      </c>
      <c r="CM442" s="5">
        <f>IF(CM$2='PRES-S-L-T'!$B$6,AI442,0)</f>
        <v>0</v>
      </c>
      <c r="CN442" s="5">
        <f>IF(CN$2='PRES-S-L-T'!$B$6,AJ442,0)</f>
        <v>0</v>
      </c>
      <c r="CO442" s="5">
        <f>IF(CO$2='PRES-S-L-T'!$B$6,AK442,0)</f>
        <v>0</v>
      </c>
      <c r="CP442" s="5">
        <f>IF(CP$2='PRES-S-L-T'!$B$6,AL442,0)</f>
        <v>0</v>
      </c>
      <c r="CQ442" s="5">
        <f>IF(CQ$2='PRES-S-L-T'!$B$6,AM442,0)</f>
        <v>0</v>
      </c>
      <c r="CR442" s="5">
        <f>IF(CR$2='PRES-S-L-T'!$B$6,AN442,0)</f>
        <v>0</v>
      </c>
      <c r="CS442" s="5">
        <f>IF(CS$2='PRES-S-L-T'!$B$6,AO442,0)</f>
        <v>0</v>
      </c>
      <c r="CT442" s="5">
        <f>IF(CT$2='PRES-S-L-T'!$B$6,AP442,0)</f>
        <v>0</v>
      </c>
      <c r="CU442" s="5">
        <f>IF(CU$2='PRES-S-L-T'!$B$6,AQ442,0)</f>
        <v>0</v>
      </c>
      <c r="CV442" s="5">
        <f>IF(CV$2='PRES-S-L-T'!$B$6,AR442,0)</f>
        <v>0</v>
      </c>
      <c r="CW442" s="5">
        <f>IF(CW$2='PRES-S-L-T'!$B$6,AS442,0)</f>
        <v>0</v>
      </c>
      <c r="CX442" s="5">
        <f>IF(CX$2='PRES-S-L-T'!$B$6,AT442,0)</f>
        <v>0</v>
      </c>
      <c r="CY442" s="5">
        <f>IF(CY$2='PRES-S-L-T'!$B$6,AU442,0)</f>
        <v>0</v>
      </c>
      <c r="CZ442" s="5">
        <f>IF(CZ$2='PRES-S-L-T'!$B$6,AV442,0)</f>
        <v>0</v>
      </c>
      <c r="DA442" s="5">
        <f>IF(DA$2='PRES-S-L-T'!$B$6,AW442,0)</f>
        <v>0</v>
      </c>
      <c r="DB442" s="5">
        <f>IF(DB$2='PRES-S-L-T'!$B$6,AX442,0)</f>
        <v>0</v>
      </c>
      <c r="DE442" s="5">
        <f>IF(DE$2='PRES-S-L-T'!$B$6,BA442,0)</f>
        <v>0</v>
      </c>
      <c r="DF442" s="5">
        <f>IF(DF$2='PRES-S-L-T'!$B$6,BB442,0)</f>
        <v>0</v>
      </c>
      <c r="DG442" s="5">
        <f>IF(DG$2='PRES-S-L-T'!$B$6,BC442,0)</f>
        <v>0</v>
      </c>
      <c r="DH442" s="5">
        <f>IF(DH$2='PRES-S-L-T'!$B$6,BD442,0)</f>
        <v>0</v>
      </c>
      <c r="DI442" s="5">
        <f>IF(DI$2='PRES-S-L-T'!$B$6,BE442,0)</f>
        <v>0</v>
      </c>
      <c r="DJ442" s="5">
        <f t="shared" si="37"/>
        <v>0</v>
      </c>
      <c r="DK442" s="5">
        <f>IF('PRES-L-T'!$B$6=DK$2,SUM($C442:$P442),0)</f>
        <v>0</v>
      </c>
      <c r="DL442" s="5">
        <f>IF('PRES-L-T'!$B$6=DL$2,SUM($R442:$AB442),0)</f>
        <v>0</v>
      </c>
      <c r="DM442" s="5">
        <f>IF('PRES-L-T'!$B$6=DM$2,SUM($AC442:$AE442),0)</f>
        <v>0</v>
      </c>
      <c r="DN442" s="5">
        <f>IF('PRES-L-T'!$B$6=DN$2,SUM($AG442:$AI442),0)</f>
        <v>0</v>
      </c>
      <c r="DO442" s="5">
        <f>IF('PRES-L-T'!$B$6=DO$2,SUM($AJ442:$AP442),0)</f>
        <v>0</v>
      </c>
      <c r="DP442" s="5">
        <f>IF('PRES-L-T'!$B$6=DP$2,SUM($AT442:$AU442),0)</f>
        <v>0</v>
      </c>
      <c r="DQ442" s="5">
        <f>IF('PRES-L-T'!$B$6=DQ$2,SUM($AV442:$AY442),0)</f>
        <v>0</v>
      </c>
      <c r="DR442" s="5">
        <f>IF('PRES-L-T'!$B$6=DR$2,SUM($BA442:$BA442),0)</f>
        <v>0</v>
      </c>
      <c r="DS442" s="5">
        <f>IF('PRES-L-T'!$B$6=DS$2,SUM($BB442:$BB442),0)</f>
        <v>0</v>
      </c>
      <c r="DT442" s="5">
        <f>IF('PRES-L-T'!$B$6=DT$2,SUM($BC442:$BC442),0)</f>
        <v>0</v>
      </c>
      <c r="DU442" s="5">
        <f>IF('PRES-L-T'!$B$6=DU$2,SUM($BD442:$BD442),0)</f>
        <v>0</v>
      </c>
      <c r="DV442" s="5">
        <f>IF('PRES-L-T'!$B$6=DV$2,SUM($BE442:$BE442),0)</f>
        <v>0</v>
      </c>
      <c r="DW442" s="5">
        <f t="shared" si="35"/>
        <v>0</v>
      </c>
      <c r="DX442" s="5">
        <f>IF('PRES-U-P'!$B$6=DX$2,SUM(C442:AA442),0)</f>
        <v>0</v>
      </c>
      <c r="DY442" s="5">
        <f>IF('PRES-U-P'!$B$6=DY$2,SUM(AB442:AX442),0)</f>
        <v>0</v>
      </c>
      <c r="DZ442" s="5">
        <f>IF('PRES-U-P'!$B$6=DZ$2,SUM(BA442:BB442),0)</f>
        <v>0</v>
      </c>
      <c r="EA442" s="5">
        <f>IF('PRES-U-P'!$B$6=EA$2,SUM(BC442:BD442),0)</f>
        <v>0</v>
      </c>
      <c r="EB442" s="5">
        <f>IF('PRES-U-P'!$B$6=EB$2,SUM(BE442),0)</f>
        <v>0</v>
      </c>
      <c r="EC442" s="5">
        <f t="shared" ref="EC442:EC488" si="38">SUM(DX442:EB442)</f>
        <v>0</v>
      </c>
    </row>
    <row r="443" spans="1:133" hidden="1" x14ac:dyDescent="0.2">
      <c r="A443" s="1">
        <v>62303</v>
      </c>
      <c r="B443" s="1" t="s">
        <v>128</v>
      </c>
      <c r="BF443" s="5">
        <f t="shared" si="36"/>
        <v>0</v>
      </c>
      <c r="BG443" s="5">
        <f>IF(BG$2='PRES-S-L-T'!$B$6,C443,0)</f>
        <v>0</v>
      </c>
      <c r="BH443" s="5">
        <f>IF(BH$2='PRES-S-L-T'!$B$6,D443,0)</f>
        <v>0</v>
      </c>
      <c r="BI443" s="5">
        <f>IF(BI$2='PRES-S-L-T'!$B$6,E443,0)</f>
        <v>0</v>
      </c>
      <c r="BJ443" s="5">
        <f>IF(BJ$2='PRES-S-L-T'!$B$6,F443,0)</f>
        <v>0</v>
      </c>
      <c r="BK443" s="5">
        <f>IF(BK$2='PRES-S-L-T'!$B$6,G443,0)</f>
        <v>0</v>
      </c>
      <c r="BL443" s="5">
        <f>IF(BL$2='PRES-S-L-T'!$B$6,H443,0)</f>
        <v>0</v>
      </c>
      <c r="BM443" s="5">
        <f>IF(BM$2='PRES-S-L-T'!$B$6,I443,0)</f>
        <v>0</v>
      </c>
      <c r="BN443" s="5">
        <f>IF(BN$2='PRES-S-L-T'!$B$6,J443,0)</f>
        <v>0</v>
      </c>
      <c r="BO443" s="5">
        <f>IF(BO$2='PRES-S-L-T'!$B$6,K443,0)</f>
        <v>0</v>
      </c>
      <c r="BP443" s="5">
        <f>IF(BP$2='PRES-S-L-T'!$B$6,L443,0)</f>
        <v>0</v>
      </c>
      <c r="BQ443" s="5">
        <f>IF(BQ$2='PRES-S-L-T'!$B$6,M443,0)</f>
        <v>0</v>
      </c>
      <c r="BR443" s="5">
        <f>IF(BR$2='PRES-S-L-T'!$B$6,N443,0)</f>
        <v>0</v>
      </c>
      <c r="BS443" s="5">
        <f>IF(BS$2='PRES-S-L-T'!$B$6,O443,0)</f>
        <v>0</v>
      </c>
      <c r="BV443" s="5">
        <f>IF(BV$2='PRES-S-L-T'!$B$6,R443,0)</f>
        <v>0</v>
      </c>
      <c r="BW443" s="5">
        <f>IF(BW$2='PRES-S-L-T'!$B$6,S443,0)</f>
        <v>0</v>
      </c>
      <c r="BX443" s="5">
        <f>IF(BX$2='PRES-S-L-T'!$B$6,T443,0)</f>
        <v>0</v>
      </c>
      <c r="BY443" s="5">
        <f>IF(BY$2='PRES-S-L-T'!$B$6,U443,0)</f>
        <v>0</v>
      </c>
      <c r="BZ443" s="5">
        <f>IF(BZ$2='PRES-S-L-T'!$B$6,V443,0)</f>
        <v>0</v>
      </c>
      <c r="CA443" s="5">
        <f>IF(CA$2='PRES-S-L-T'!$B$6,W443,0)</f>
        <v>0</v>
      </c>
      <c r="CB443" s="5">
        <f>IF(CB$2='PRES-S-L-T'!$B$6,X443,0)</f>
        <v>0</v>
      </c>
      <c r="CC443" s="5">
        <f>IF(CC$2='PRES-S-L-T'!$B$6,Y443,0)</f>
        <v>0</v>
      </c>
      <c r="CD443" s="5">
        <f>IF(CD$2='PRES-S-L-T'!$B$6,Z443,0)</f>
        <v>0</v>
      </c>
      <c r="CE443" s="5">
        <f>IF(CE$2='PRES-S-L-T'!$B$6,AA443,0)</f>
        <v>0</v>
      </c>
      <c r="CF443" s="5">
        <f>IF(CF$2='PRES-S-L-T'!$B$6,AB443,0)</f>
        <v>0</v>
      </c>
      <c r="CG443" s="5">
        <f>IF(CG$2='PRES-S-L-T'!$B$6,AC443,0)</f>
        <v>0</v>
      </c>
      <c r="CH443" s="5">
        <f>IF(CH$2='PRES-S-L-T'!$B$6,AD443,0)</f>
        <v>0</v>
      </c>
      <c r="CI443" s="5">
        <f>IF(CI$2='PRES-S-L-T'!$B$6,AE443,0)</f>
        <v>0</v>
      </c>
      <c r="CJ443" s="5">
        <f>IF(CJ$2='PRES-S-L-T'!$B$6,AF443,0)</f>
        <v>0</v>
      </c>
      <c r="CK443" s="5">
        <f>IF(CK$2='PRES-S-L-T'!$B$6,AG443,0)</f>
        <v>0</v>
      </c>
      <c r="CL443" s="5">
        <f>IF(CL$2='PRES-S-L-T'!$B$6,AH443,0)</f>
        <v>0</v>
      </c>
      <c r="CM443" s="5">
        <f>IF(CM$2='PRES-S-L-T'!$B$6,AI443,0)</f>
        <v>0</v>
      </c>
      <c r="CN443" s="5">
        <f>IF(CN$2='PRES-S-L-T'!$B$6,AJ443,0)</f>
        <v>0</v>
      </c>
      <c r="CO443" s="5">
        <f>IF(CO$2='PRES-S-L-T'!$B$6,AK443,0)</f>
        <v>0</v>
      </c>
      <c r="CP443" s="5">
        <f>IF(CP$2='PRES-S-L-T'!$B$6,AL443,0)</f>
        <v>0</v>
      </c>
      <c r="CQ443" s="5">
        <f>IF(CQ$2='PRES-S-L-T'!$B$6,AM443,0)</f>
        <v>0</v>
      </c>
      <c r="CR443" s="5">
        <f>IF(CR$2='PRES-S-L-T'!$B$6,AN443,0)</f>
        <v>0</v>
      </c>
      <c r="CS443" s="5">
        <f>IF(CS$2='PRES-S-L-T'!$B$6,AO443,0)</f>
        <v>0</v>
      </c>
      <c r="CT443" s="5">
        <f>IF(CT$2='PRES-S-L-T'!$B$6,AP443,0)</f>
        <v>0</v>
      </c>
      <c r="CU443" s="5">
        <f>IF(CU$2='PRES-S-L-T'!$B$6,AQ443,0)</f>
        <v>0</v>
      </c>
      <c r="CV443" s="5">
        <f>IF(CV$2='PRES-S-L-T'!$B$6,AR443,0)</f>
        <v>0</v>
      </c>
      <c r="CW443" s="5">
        <f>IF(CW$2='PRES-S-L-T'!$B$6,AS443,0)</f>
        <v>0</v>
      </c>
      <c r="CX443" s="5">
        <f>IF(CX$2='PRES-S-L-T'!$B$6,AT443,0)</f>
        <v>0</v>
      </c>
      <c r="CY443" s="5">
        <f>IF(CY$2='PRES-S-L-T'!$B$6,AU443,0)</f>
        <v>0</v>
      </c>
      <c r="CZ443" s="5">
        <f>IF(CZ$2='PRES-S-L-T'!$B$6,AV443,0)</f>
        <v>0</v>
      </c>
      <c r="DA443" s="5">
        <f>IF(DA$2='PRES-S-L-T'!$B$6,AW443,0)</f>
        <v>0</v>
      </c>
      <c r="DB443" s="5">
        <f>IF(DB$2='PRES-S-L-T'!$B$6,AX443,0)</f>
        <v>0</v>
      </c>
      <c r="DE443" s="5">
        <f>IF(DE$2='PRES-S-L-T'!$B$6,BA443,0)</f>
        <v>0</v>
      </c>
      <c r="DF443" s="5">
        <f>IF(DF$2='PRES-S-L-T'!$B$6,BB443,0)</f>
        <v>0</v>
      </c>
      <c r="DG443" s="5">
        <f>IF(DG$2='PRES-S-L-T'!$B$6,BC443,0)</f>
        <v>0</v>
      </c>
      <c r="DH443" s="5">
        <f>IF(DH$2='PRES-S-L-T'!$B$6,BD443,0)</f>
        <v>0</v>
      </c>
      <c r="DI443" s="5">
        <f>IF(DI$2='PRES-S-L-T'!$B$6,BE443,0)</f>
        <v>0</v>
      </c>
      <c r="DJ443" s="5">
        <f t="shared" si="37"/>
        <v>0</v>
      </c>
      <c r="DK443" s="5">
        <f>IF('PRES-L-T'!$B$6=DK$2,SUM($C443:$P443),0)</f>
        <v>0</v>
      </c>
      <c r="DL443" s="5">
        <f>IF('PRES-L-T'!$B$6=DL$2,SUM($R443:$AB443),0)</f>
        <v>0</v>
      </c>
      <c r="DM443" s="5">
        <f>IF('PRES-L-T'!$B$6=DM$2,SUM($AC443:$AE443),0)</f>
        <v>0</v>
      </c>
      <c r="DN443" s="5">
        <f>IF('PRES-L-T'!$B$6=DN$2,SUM($AG443:$AI443),0)</f>
        <v>0</v>
      </c>
      <c r="DO443" s="5">
        <f>IF('PRES-L-T'!$B$6=DO$2,SUM($AJ443:$AP443),0)</f>
        <v>0</v>
      </c>
      <c r="DP443" s="5">
        <f>IF('PRES-L-T'!$B$6=DP$2,SUM($AT443:$AU443),0)</f>
        <v>0</v>
      </c>
      <c r="DQ443" s="5">
        <f>IF('PRES-L-T'!$B$6=DQ$2,SUM($AV443:$AY443),0)</f>
        <v>0</v>
      </c>
      <c r="DR443" s="5">
        <f>IF('PRES-L-T'!$B$6=DR$2,SUM($BA443:$BA443),0)</f>
        <v>0</v>
      </c>
      <c r="DS443" s="5">
        <f>IF('PRES-L-T'!$B$6=DS$2,SUM($BB443:$BB443),0)</f>
        <v>0</v>
      </c>
      <c r="DT443" s="5">
        <f>IF('PRES-L-T'!$B$6=DT$2,SUM($BC443:$BC443),0)</f>
        <v>0</v>
      </c>
      <c r="DU443" s="5">
        <f>IF('PRES-L-T'!$B$6=DU$2,SUM($BD443:$BD443),0)</f>
        <v>0</v>
      </c>
      <c r="DV443" s="5">
        <f>IF('PRES-L-T'!$B$6=DV$2,SUM($BE443:$BE443),0)</f>
        <v>0</v>
      </c>
      <c r="DW443" s="5">
        <f t="shared" si="35"/>
        <v>0</v>
      </c>
      <c r="DX443" s="5">
        <f>IF('PRES-U-P'!$B$6=DX$2,SUM(C443:AA443),0)</f>
        <v>0</v>
      </c>
      <c r="DY443" s="5">
        <f>IF('PRES-U-P'!$B$6=DY$2,SUM(AB443:AX443),0)</f>
        <v>0</v>
      </c>
      <c r="DZ443" s="5">
        <f>IF('PRES-U-P'!$B$6=DZ$2,SUM(BA443:BB443),0)</f>
        <v>0</v>
      </c>
      <c r="EA443" s="5">
        <f>IF('PRES-U-P'!$B$6=EA$2,SUM(BC443:BD443),0)</f>
        <v>0</v>
      </c>
      <c r="EB443" s="5">
        <f>IF('PRES-U-P'!$B$6=EB$2,SUM(BE443),0)</f>
        <v>0</v>
      </c>
      <c r="EC443" s="5">
        <f t="shared" si="38"/>
        <v>0</v>
      </c>
    </row>
    <row r="444" spans="1:133" hidden="1" x14ac:dyDescent="0.2">
      <c r="A444" s="1">
        <v>62304</v>
      </c>
      <c r="B444" s="1" t="s">
        <v>129</v>
      </c>
      <c r="BF444" s="5">
        <f t="shared" si="36"/>
        <v>0</v>
      </c>
      <c r="BG444" s="5">
        <f>IF(BG$2='PRES-S-L-T'!$B$6,C444,0)</f>
        <v>0</v>
      </c>
      <c r="BH444" s="5">
        <f>IF(BH$2='PRES-S-L-T'!$B$6,D444,0)</f>
        <v>0</v>
      </c>
      <c r="BI444" s="5">
        <f>IF(BI$2='PRES-S-L-T'!$B$6,E444,0)</f>
        <v>0</v>
      </c>
      <c r="BJ444" s="5">
        <f>IF(BJ$2='PRES-S-L-T'!$B$6,F444,0)</f>
        <v>0</v>
      </c>
      <c r="BK444" s="5">
        <f>IF(BK$2='PRES-S-L-T'!$B$6,G444,0)</f>
        <v>0</v>
      </c>
      <c r="BL444" s="5">
        <f>IF(BL$2='PRES-S-L-T'!$B$6,H444,0)</f>
        <v>0</v>
      </c>
      <c r="BM444" s="5">
        <f>IF(BM$2='PRES-S-L-T'!$B$6,I444,0)</f>
        <v>0</v>
      </c>
      <c r="BN444" s="5">
        <f>IF(BN$2='PRES-S-L-T'!$B$6,J444,0)</f>
        <v>0</v>
      </c>
      <c r="BO444" s="5">
        <f>IF(BO$2='PRES-S-L-T'!$B$6,K444,0)</f>
        <v>0</v>
      </c>
      <c r="BP444" s="5">
        <f>IF(BP$2='PRES-S-L-T'!$B$6,L444,0)</f>
        <v>0</v>
      </c>
      <c r="BQ444" s="5">
        <f>IF(BQ$2='PRES-S-L-T'!$B$6,M444,0)</f>
        <v>0</v>
      </c>
      <c r="BR444" s="5">
        <f>IF(BR$2='PRES-S-L-T'!$B$6,N444,0)</f>
        <v>0</v>
      </c>
      <c r="BS444" s="5">
        <f>IF(BS$2='PRES-S-L-T'!$B$6,O444,0)</f>
        <v>0</v>
      </c>
      <c r="BV444" s="5">
        <f>IF(BV$2='PRES-S-L-T'!$B$6,R444,0)</f>
        <v>0</v>
      </c>
      <c r="BW444" s="5">
        <f>IF(BW$2='PRES-S-L-T'!$B$6,S444,0)</f>
        <v>0</v>
      </c>
      <c r="BX444" s="5">
        <f>IF(BX$2='PRES-S-L-T'!$B$6,T444,0)</f>
        <v>0</v>
      </c>
      <c r="BY444" s="5">
        <f>IF(BY$2='PRES-S-L-T'!$B$6,U444,0)</f>
        <v>0</v>
      </c>
      <c r="BZ444" s="5">
        <f>IF(BZ$2='PRES-S-L-T'!$B$6,V444,0)</f>
        <v>0</v>
      </c>
      <c r="CA444" s="5">
        <f>IF(CA$2='PRES-S-L-T'!$B$6,W444,0)</f>
        <v>0</v>
      </c>
      <c r="CB444" s="5">
        <f>IF(CB$2='PRES-S-L-T'!$B$6,X444,0)</f>
        <v>0</v>
      </c>
      <c r="CC444" s="5">
        <f>IF(CC$2='PRES-S-L-T'!$B$6,Y444,0)</f>
        <v>0</v>
      </c>
      <c r="CD444" s="5">
        <f>IF(CD$2='PRES-S-L-T'!$B$6,Z444,0)</f>
        <v>0</v>
      </c>
      <c r="CE444" s="5">
        <f>IF(CE$2='PRES-S-L-T'!$B$6,AA444,0)</f>
        <v>0</v>
      </c>
      <c r="CF444" s="5">
        <f>IF(CF$2='PRES-S-L-T'!$B$6,AB444,0)</f>
        <v>0</v>
      </c>
      <c r="CG444" s="5">
        <f>IF(CG$2='PRES-S-L-T'!$B$6,AC444,0)</f>
        <v>0</v>
      </c>
      <c r="CH444" s="5">
        <f>IF(CH$2='PRES-S-L-T'!$B$6,AD444,0)</f>
        <v>0</v>
      </c>
      <c r="CI444" s="5">
        <f>IF(CI$2='PRES-S-L-T'!$B$6,AE444,0)</f>
        <v>0</v>
      </c>
      <c r="CJ444" s="5">
        <f>IF(CJ$2='PRES-S-L-T'!$B$6,AF444,0)</f>
        <v>0</v>
      </c>
      <c r="CK444" s="5">
        <f>IF(CK$2='PRES-S-L-T'!$B$6,AG444,0)</f>
        <v>0</v>
      </c>
      <c r="CL444" s="5">
        <f>IF(CL$2='PRES-S-L-T'!$B$6,AH444,0)</f>
        <v>0</v>
      </c>
      <c r="CM444" s="5">
        <f>IF(CM$2='PRES-S-L-T'!$B$6,AI444,0)</f>
        <v>0</v>
      </c>
      <c r="CN444" s="5">
        <f>IF(CN$2='PRES-S-L-T'!$B$6,AJ444,0)</f>
        <v>0</v>
      </c>
      <c r="CO444" s="5">
        <f>IF(CO$2='PRES-S-L-T'!$B$6,AK444,0)</f>
        <v>0</v>
      </c>
      <c r="CP444" s="5">
        <f>IF(CP$2='PRES-S-L-T'!$B$6,AL444,0)</f>
        <v>0</v>
      </c>
      <c r="CQ444" s="5">
        <f>IF(CQ$2='PRES-S-L-T'!$B$6,AM444,0)</f>
        <v>0</v>
      </c>
      <c r="CR444" s="5">
        <f>IF(CR$2='PRES-S-L-T'!$B$6,AN444,0)</f>
        <v>0</v>
      </c>
      <c r="CS444" s="5">
        <f>IF(CS$2='PRES-S-L-T'!$B$6,AO444,0)</f>
        <v>0</v>
      </c>
      <c r="CT444" s="5">
        <f>IF(CT$2='PRES-S-L-T'!$B$6,AP444,0)</f>
        <v>0</v>
      </c>
      <c r="CU444" s="5">
        <f>IF(CU$2='PRES-S-L-T'!$B$6,AQ444,0)</f>
        <v>0</v>
      </c>
      <c r="CV444" s="5">
        <f>IF(CV$2='PRES-S-L-T'!$B$6,AR444,0)</f>
        <v>0</v>
      </c>
      <c r="CW444" s="5">
        <f>IF(CW$2='PRES-S-L-T'!$B$6,AS444,0)</f>
        <v>0</v>
      </c>
      <c r="CX444" s="5">
        <f>IF(CX$2='PRES-S-L-T'!$B$6,AT444,0)</f>
        <v>0</v>
      </c>
      <c r="CY444" s="5">
        <f>IF(CY$2='PRES-S-L-T'!$B$6,AU444,0)</f>
        <v>0</v>
      </c>
      <c r="CZ444" s="5">
        <f>IF(CZ$2='PRES-S-L-T'!$B$6,AV444,0)</f>
        <v>0</v>
      </c>
      <c r="DA444" s="5">
        <f>IF(DA$2='PRES-S-L-T'!$B$6,AW444,0)</f>
        <v>0</v>
      </c>
      <c r="DB444" s="5">
        <f>IF(DB$2='PRES-S-L-T'!$B$6,AX444,0)</f>
        <v>0</v>
      </c>
      <c r="DE444" s="5">
        <f>IF(DE$2='PRES-S-L-T'!$B$6,BA444,0)</f>
        <v>0</v>
      </c>
      <c r="DF444" s="5">
        <f>IF(DF$2='PRES-S-L-T'!$B$6,BB444,0)</f>
        <v>0</v>
      </c>
      <c r="DG444" s="5">
        <f>IF(DG$2='PRES-S-L-T'!$B$6,BC444,0)</f>
        <v>0</v>
      </c>
      <c r="DH444" s="5">
        <f>IF(DH$2='PRES-S-L-T'!$B$6,BD444,0)</f>
        <v>0</v>
      </c>
      <c r="DI444" s="5">
        <f>IF(DI$2='PRES-S-L-T'!$B$6,BE444,0)</f>
        <v>0</v>
      </c>
      <c r="DJ444" s="5">
        <f t="shared" si="37"/>
        <v>0</v>
      </c>
      <c r="DK444" s="5">
        <f>IF('PRES-L-T'!$B$6=DK$2,SUM($C444:$P444),0)</f>
        <v>0</v>
      </c>
      <c r="DL444" s="5">
        <f>IF('PRES-L-T'!$B$6=DL$2,SUM($R444:$AB444),0)</f>
        <v>0</v>
      </c>
      <c r="DM444" s="5">
        <f>IF('PRES-L-T'!$B$6=DM$2,SUM($AC444:$AE444),0)</f>
        <v>0</v>
      </c>
      <c r="DN444" s="5">
        <f>IF('PRES-L-T'!$B$6=DN$2,SUM($AG444:$AI444),0)</f>
        <v>0</v>
      </c>
      <c r="DO444" s="5">
        <f>IF('PRES-L-T'!$B$6=DO$2,SUM($AJ444:$AP444),0)</f>
        <v>0</v>
      </c>
      <c r="DP444" s="5">
        <f>IF('PRES-L-T'!$B$6=DP$2,SUM($AT444:$AU444),0)</f>
        <v>0</v>
      </c>
      <c r="DQ444" s="5">
        <f>IF('PRES-L-T'!$B$6=DQ$2,SUM($AV444:$AY444),0)</f>
        <v>0</v>
      </c>
      <c r="DR444" s="5">
        <f>IF('PRES-L-T'!$B$6=DR$2,SUM($BA444:$BA444),0)</f>
        <v>0</v>
      </c>
      <c r="DS444" s="5">
        <f>IF('PRES-L-T'!$B$6=DS$2,SUM($BB444:$BB444),0)</f>
        <v>0</v>
      </c>
      <c r="DT444" s="5">
        <f>IF('PRES-L-T'!$B$6=DT$2,SUM($BC444:$BC444),0)</f>
        <v>0</v>
      </c>
      <c r="DU444" s="5">
        <f>IF('PRES-L-T'!$B$6=DU$2,SUM($BD444:$BD444),0)</f>
        <v>0</v>
      </c>
      <c r="DV444" s="5">
        <f>IF('PRES-L-T'!$B$6=DV$2,SUM($BE444:$BE444),0)</f>
        <v>0</v>
      </c>
      <c r="DW444" s="5">
        <f t="shared" si="35"/>
        <v>0</v>
      </c>
      <c r="DX444" s="5">
        <f>IF('PRES-U-P'!$B$6=DX$2,SUM(C444:AA444),0)</f>
        <v>0</v>
      </c>
      <c r="DY444" s="5">
        <f>IF('PRES-U-P'!$B$6=DY$2,SUM(AB444:AX444),0)</f>
        <v>0</v>
      </c>
      <c r="DZ444" s="5">
        <f>IF('PRES-U-P'!$B$6=DZ$2,SUM(BA444:BB444),0)</f>
        <v>0</v>
      </c>
      <c r="EA444" s="5">
        <f>IF('PRES-U-P'!$B$6=EA$2,SUM(BC444:BD444),0)</f>
        <v>0</v>
      </c>
      <c r="EB444" s="5">
        <f>IF('PRES-U-P'!$B$6=EB$2,SUM(BE444),0)</f>
        <v>0</v>
      </c>
      <c r="EC444" s="5">
        <f t="shared" si="38"/>
        <v>0</v>
      </c>
    </row>
    <row r="445" spans="1:133" hidden="1" x14ac:dyDescent="0.2">
      <c r="A445" s="1">
        <v>63101</v>
      </c>
      <c r="B445" s="1" t="s">
        <v>169</v>
      </c>
      <c r="BF445" s="5">
        <f t="shared" si="36"/>
        <v>0</v>
      </c>
      <c r="BG445" s="5">
        <f>IF(BG$2='PRES-S-L-T'!$B$6,C445,0)</f>
        <v>0</v>
      </c>
      <c r="BH445" s="5">
        <f>IF(BH$2='PRES-S-L-T'!$B$6,D445,0)</f>
        <v>0</v>
      </c>
      <c r="BI445" s="5">
        <f>IF(BI$2='PRES-S-L-T'!$B$6,E445,0)</f>
        <v>0</v>
      </c>
      <c r="BJ445" s="5">
        <f>IF(BJ$2='PRES-S-L-T'!$B$6,F445,0)</f>
        <v>0</v>
      </c>
      <c r="BK445" s="5">
        <f>IF(BK$2='PRES-S-L-T'!$B$6,G445,0)</f>
        <v>0</v>
      </c>
      <c r="BL445" s="5">
        <f>IF(BL$2='PRES-S-L-T'!$B$6,H445,0)</f>
        <v>0</v>
      </c>
      <c r="BM445" s="5">
        <f>IF(BM$2='PRES-S-L-T'!$B$6,I445,0)</f>
        <v>0</v>
      </c>
      <c r="BN445" s="5">
        <f>IF(BN$2='PRES-S-L-T'!$B$6,J445,0)</f>
        <v>0</v>
      </c>
      <c r="BO445" s="5">
        <f>IF(BO$2='PRES-S-L-T'!$B$6,K445,0)</f>
        <v>0</v>
      </c>
      <c r="BP445" s="5">
        <f>IF(BP$2='PRES-S-L-T'!$B$6,L445,0)</f>
        <v>0</v>
      </c>
      <c r="BQ445" s="5">
        <f>IF(BQ$2='PRES-S-L-T'!$B$6,M445,0)</f>
        <v>0</v>
      </c>
      <c r="BR445" s="5">
        <f>IF(BR$2='PRES-S-L-T'!$B$6,N445,0)</f>
        <v>0</v>
      </c>
      <c r="BS445" s="5">
        <f>IF(BS$2='PRES-S-L-T'!$B$6,O445,0)</f>
        <v>0</v>
      </c>
      <c r="BV445" s="5">
        <f>IF(BV$2='PRES-S-L-T'!$B$6,R445,0)</f>
        <v>0</v>
      </c>
      <c r="BW445" s="5">
        <f>IF(BW$2='PRES-S-L-T'!$B$6,S445,0)</f>
        <v>0</v>
      </c>
      <c r="BX445" s="5">
        <f>IF(BX$2='PRES-S-L-T'!$B$6,T445,0)</f>
        <v>0</v>
      </c>
      <c r="BY445" s="5">
        <f>IF(BY$2='PRES-S-L-T'!$B$6,U445,0)</f>
        <v>0</v>
      </c>
      <c r="BZ445" s="5">
        <f>IF(BZ$2='PRES-S-L-T'!$B$6,V445,0)</f>
        <v>0</v>
      </c>
      <c r="CA445" s="5">
        <f>IF(CA$2='PRES-S-L-T'!$B$6,W445,0)</f>
        <v>0</v>
      </c>
      <c r="CB445" s="5">
        <f>IF(CB$2='PRES-S-L-T'!$B$6,X445,0)</f>
        <v>0</v>
      </c>
      <c r="CC445" s="5">
        <f>IF(CC$2='PRES-S-L-T'!$B$6,Y445,0)</f>
        <v>0</v>
      </c>
      <c r="CD445" s="5">
        <f>IF(CD$2='PRES-S-L-T'!$B$6,Z445,0)</f>
        <v>0</v>
      </c>
      <c r="CE445" s="5">
        <f>IF(CE$2='PRES-S-L-T'!$B$6,AA445,0)</f>
        <v>0</v>
      </c>
      <c r="CF445" s="5">
        <f>IF(CF$2='PRES-S-L-T'!$B$6,AB445,0)</f>
        <v>0</v>
      </c>
      <c r="CG445" s="5">
        <f>IF(CG$2='PRES-S-L-T'!$B$6,AC445,0)</f>
        <v>0</v>
      </c>
      <c r="CH445" s="5">
        <f>IF(CH$2='PRES-S-L-T'!$B$6,AD445,0)</f>
        <v>0</v>
      </c>
      <c r="CI445" s="5">
        <f>IF(CI$2='PRES-S-L-T'!$B$6,AE445,0)</f>
        <v>0</v>
      </c>
      <c r="CJ445" s="5">
        <f>IF(CJ$2='PRES-S-L-T'!$B$6,AF445,0)</f>
        <v>0</v>
      </c>
      <c r="CK445" s="5">
        <f>IF(CK$2='PRES-S-L-T'!$B$6,AG445,0)</f>
        <v>0</v>
      </c>
      <c r="CL445" s="5">
        <f>IF(CL$2='PRES-S-L-T'!$B$6,AH445,0)</f>
        <v>0</v>
      </c>
      <c r="CM445" s="5">
        <f>IF(CM$2='PRES-S-L-T'!$B$6,AI445,0)</f>
        <v>0</v>
      </c>
      <c r="CN445" s="5">
        <f>IF(CN$2='PRES-S-L-T'!$B$6,AJ445,0)</f>
        <v>0</v>
      </c>
      <c r="CO445" s="5">
        <f>IF(CO$2='PRES-S-L-T'!$B$6,AK445,0)</f>
        <v>0</v>
      </c>
      <c r="CP445" s="5">
        <f>IF(CP$2='PRES-S-L-T'!$B$6,AL445,0)</f>
        <v>0</v>
      </c>
      <c r="CQ445" s="5">
        <f>IF(CQ$2='PRES-S-L-T'!$B$6,AM445,0)</f>
        <v>0</v>
      </c>
      <c r="CR445" s="5">
        <f>IF(CR$2='PRES-S-L-T'!$B$6,AN445,0)</f>
        <v>0</v>
      </c>
      <c r="CS445" s="5">
        <f>IF(CS$2='PRES-S-L-T'!$B$6,AO445,0)</f>
        <v>0</v>
      </c>
      <c r="CT445" s="5">
        <f>IF(CT$2='PRES-S-L-T'!$B$6,AP445,0)</f>
        <v>0</v>
      </c>
      <c r="CU445" s="5">
        <f>IF(CU$2='PRES-S-L-T'!$B$6,AQ445,0)</f>
        <v>0</v>
      </c>
      <c r="CV445" s="5">
        <f>IF(CV$2='PRES-S-L-T'!$B$6,AR445,0)</f>
        <v>0</v>
      </c>
      <c r="CW445" s="5">
        <f>IF(CW$2='PRES-S-L-T'!$B$6,AS445,0)</f>
        <v>0</v>
      </c>
      <c r="CX445" s="5">
        <f>IF(CX$2='PRES-S-L-T'!$B$6,AT445,0)</f>
        <v>0</v>
      </c>
      <c r="CY445" s="5">
        <f>IF(CY$2='PRES-S-L-T'!$B$6,AU445,0)</f>
        <v>0</v>
      </c>
      <c r="CZ445" s="5">
        <f>IF(CZ$2='PRES-S-L-T'!$B$6,AV445,0)</f>
        <v>0</v>
      </c>
      <c r="DA445" s="5">
        <f>IF(DA$2='PRES-S-L-T'!$B$6,AW445,0)</f>
        <v>0</v>
      </c>
      <c r="DB445" s="5">
        <f>IF(DB$2='PRES-S-L-T'!$B$6,AX445,0)</f>
        <v>0</v>
      </c>
      <c r="DE445" s="5">
        <f>IF(DE$2='PRES-S-L-T'!$B$6,BA445,0)</f>
        <v>0</v>
      </c>
      <c r="DF445" s="5">
        <f>IF(DF$2='PRES-S-L-T'!$B$6,BB445,0)</f>
        <v>0</v>
      </c>
      <c r="DG445" s="5">
        <f>IF(DG$2='PRES-S-L-T'!$B$6,BC445,0)</f>
        <v>0</v>
      </c>
      <c r="DH445" s="5">
        <f>IF(DH$2='PRES-S-L-T'!$B$6,BD445,0)</f>
        <v>0</v>
      </c>
      <c r="DI445" s="5">
        <f>IF(DI$2='PRES-S-L-T'!$B$6,BE445,0)</f>
        <v>0</v>
      </c>
      <c r="DJ445" s="5">
        <f t="shared" si="37"/>
        <v>0</v>
      </c>
      <c r="DK445" s="5">
        <f>IF('PRES-L-T'!$B$6=DK$2,SUM($C445:$P445),0)</f>
        <v>0</v>
      </c>
      <c r="DL445" s="5">
        <f>IF('PRES-L-T'!$B$6=DL$2,SUM($R445:$AB445),0)</f>
        <v>0</v>
      </c>
      <c r="DM445" s="5">
        <f>IF('PRES-L-T'!$B$6=DM$2,SUM($AC445:$AE445),0)</f>
        <v>0</v>
      </c>
      <c r="DN445" s="5">
        <f>IF('PRES-L-T'!$B$6=DN$2,SUM($AG445:$AI445),0)</f>
        <v>0</v>
      </c>
      <c r="DO445" s="5">
        <f>IF('PRES-L-T'!$B$6=DO$2,SUM($AJ445:$AP445),0)</f>
        <v>0</v>
      </c>
      <c r="DP445" s="5">
        <f>IF('PRES-L-T'!$B$6=DP$2,SUM($AT445:$AU445),0)</f>
        <v>0</v>
      </c>
      <c r="DQ445" s="5">
        <f>IF('PRES-L-T'!$B$6=DQ$2,SUM($AV445:$AY445),0)</f>
        <v>0</v>
      </c>
      <c r="DR445" s="5">
        <f>IF('PRES-L-T'!$B$6=DR$2,SUM($BA445:$BA445),0)</f>
        <v>0</v>
      </c>
      <c r="DS445" s="5">
        <f>IF('PRES-L-T'!$B$6=DS$2,SUM($BB445:$BB445),0)</f>
        <v>0</v>
      </c>
      <c r="DT445" s="5">
        <f>IF('PRES-L-T'!$B$6=DT$2,SUM($BC445:$BC445),0)</f>
        <v>0</v>
      </c>
      <c r="DU445" s="5">
        <f>IF('PRES-L-T'!$B$6=DU$2,SUM($BD445:$BD445),0)</f>
        <v>0</v>
      </c>
      <c r="DV445" s="5">
        <f>IF('PRES-L-T'!$B$6=DV$2,SUM($BE445:$BE445),0)</f>
        <v>0</v>
      </c>
      <c r="DW445" s="5">
        <f t="shared" si="35"/>
        <v>0</v>
      </c>
      <c r="DX445" s="5">
        <f>IF('PRES-U-P'!$B$6=DX$2,SUM(C445:AA445),0)</f>
        <v>0</v>
      </c>
      <c r="DY445" s="5">
        <f>IF('PRES-U-P'!$B$6=DY$2,SUM(AB445:AX445),0)</f>
        <v>0</v>
      </c>
      <c r="DZ445" s="5">
        <f>IF('PRES-U-P'!$B$6=DZ$2,SUM(BA445:BB445),0)</f>
        <v>0</v>
      </c>
      <c r="EA445" s="5">
        <f>IF('PRES-U-P'!$B$6=EA$2,SUM(BC445:BD445),0)</f>
        <v>0</v>
      </c>
      <c r="EB445" s="5">
        <f>IF('PRES-U-P'!$B$6=EB$2,SUM(BE445),0)</f>
        <v>0</v>
      </c>
      <c r="EC445" s="5">
        <f t="shared" si="38"/>
        <v>0</v>
      </c>
    </row>
    <row r="446" spans="1:133" hidden="1" x14ac:dyDescent="0.2">
      <c r="A446" s="1">
        <v>63102</v>
      </c>
      <c r="B446" s="1" t="s">
        <v>170</v>
      </c>
      <c r="BF446" s="5">
        <f t="shared" si="36"/>
        <v>0</v>
      </c>
      <c r="BG446" s="5">
        <f>IF(BG$2='PRES-S-L-T'!$B$6,C446,0)</f>
        <v>0</v>
      </c>
      <c r="BH446" s="5">
        <f>IF(BH$2='PRES-S-L-T'!$B$6,D446,0)</f>
        <v>0</v>
      </c>
      <c r="BI446" s="5">
        <f>IF(BI$2='PRES-S-L-T'!$B$6,E446,0)</f>
        <v>0</v>
      </c>
      <c r="BJ446" s="5">
        <f>IF(BJ$2='PRES-S-L-T'!$B$6,F446,0)</f>
        <v>0</v>
      </c>
      <c r="BK446" s="5">
        <f>IF(BK$2='PRES-S-L-T'!$B$6,G446,0)</f>
        <v>0</v>
      </c>
      <c r="BL446" s="5">
        <f>IF(BL$2='PRES-S-L-T'!$B$6,H446,0)</f>
        <v>0</v>
      </c>
      <c r="BM446" s="5">
        <f>IF(BM$2='PRES-S-L-T'!$B$6,I446,0)</f>
        <v>0</v>
      </c>
      <c r="BN446" s="5">
        <f>IF(BN$2='PRES-S-L-T'!$B$6,J446,0)</f>
        <v>0</v>
      </c>
      <c r="BO446" s="5">
        <f>IF(BO$2='PRES-S-L-T'!$B$6,K446,0)</f>
        <v>0</v>
      </c>
      <c r="BP446" s="5">
        <f>IF(BP$2='PRES-S-L-T'!$B$6,L446,0)</f>
        <v>0</v>
      </c>
      <c r="BQ446" s="5">
        <f>IF(BQ$2='PRES-S-L-T'!$B$6,M446,0)</f>
        <v>0</v>
      </c>
      <c r="BR446" s="5">
        <f>IF(BR$2='PRES-S-L-T'!$B$6,N446,0)</f>
        <v>0</v>
      </c>
      <c r="BS446" s="5">
        <f>IF(BS$2='PRES-S-L-T'!$B$6,O446,0)</f>
        <v>0</v>
      </c>
      <c r="BV446" s="5">
        <f>IF(BV$2='PRES-S-L-T'!$B$6,R446,0)</f>
        <v>0</v>
      </c>
      <c r="BW446" s="5">
        <f>IF(BW$2='PRES-S-L-T'!$B$6,S446,0)</f>
        <v>0</v>
      </c>
      <c r="BX446" s="5">
        <f>IF(BX$2='PRES-S-L-T'!$B$6,T446,0)</f>
        <v>0</v>
      </c>
      <c r="BY446" s="5">
        <f>IF(BY$2='PRES-S-L-T'!$B$6,U446,0)</f>
        <v>0</v>
      </c>
      <c r="BZ446" s="5">
        <f>IF(BZ$2='PRES-S-L-T'!$B$6,V446,0)</f>
        <v>0</v>
      </c>
      <c r="CA446" s="5">
        <f>IF(CA$2='PRES-S-L-T'!$B$6,W446,0)</f>
        <v>0</v>
      </c>
      <c r="CB446" s="5">
        <f>IF(CB$2='PRES-S-L-T'!$B$6,X446,0)</f>
        <v>0</v>
      </c>
      <c r="CC446" s="5">
        <f>IF(CC$2='PRES-S-L-T'!$B$6,Y446,0)</f>
        <v>0</v>
      </c>
      <c r="CD446" s="5">
        <f>IF(CD$2='PRES-S-L-T'!$B$6,Z446,0)</f>
        <v>0</v>
      </c>
      <c r="CE446" s="5">
        <f>IF(CE$2='PRES-S-L-T'!$B$6,AA446,0)</f>
        <v>0</v>
      </c>
      <c r="CF446" s="5">
        <f>IF(CF$2='PRES-S-L-T'!$B$6,AB446,0)</f>
        <v>0</v>
      </c>
      <c r="CG446" s="5">
        <f>IF(CG$2='PRES-S-L-T'!$B$6,AC446,0)</f>
        <v>0</v>
      </c>
      <c r="CH446" s="5">
        <f>IF(CH$2='PRES-S-L-T'!$B$6,AD446,0)</f>
        <v>0</v>
      </c>
      <c r="CI446" s="5">
        <f>IF(CI$2='PRES-S-L-T'!$B$6,AE446,0)</f>
        <v>0</v>
      </c>
      <c r="CJ446" s="5">
        <f>IF(CJ$2='PRES-S-L-T'!$B$6,AF446,0)</f>
        <v>0</v>
      </c>
      <c r="CK446" s="5">
        <f>IF(CK$2='PRES-S-L-T'!$B$6,AG446,0)</f>
        <v>0</v>
      </c>
      <c r="CL446" s="5">
        <f>IF(CL$2='PRES-S-L-T'!$B$6,AH446,0)</f>
        <v>0</v>
      </c>
      <c r="CM446" s="5">
        <f>IF(CM$2='PRES-S-L-T'!$B$6,AI446,0)</f>
        <v>0</v>
      </c>
      <c r="CN446" s="5">
        <f>IF(CN$2='PRES-S-L-T'!$B$6,AJ446,0)</f>
        <v>0</v>
      </c>
      <c r="CO446" s="5">
        <f>IF(CO$2='PRES-S-L-T'!$B$6,AK446,0)</f>
        <v>0</v>
      </c>
      <c r="CP446" s="5">
        <f>IF(CP$2='PRES-S-L-T'!$B$6,AL446,0)</f>
        <v>0</v>
      </c>
      <c r="CQ446" s="5">
        <f>IF(CQ$2='PRES-S-L-T'!$B$6,AM446,0)</f>
        <v>0</v>
      </c>
      <c r="CR446" s="5">
        <f>IF(CR$2='PRES-S-L-T'!$B$6,AN446,0)</f>
        <v>0</v>
      </c>
      <c r="CS446" s="5">
        <f>IF(CS$2='PRES-S-L-T'!$B$6,AO446,0)</f>
        <v>0</v>
      </c>
      <c r="CT446" s="5">
        <f>IF(CT$2='PRES-S-L-T'!$B$6,AP446,0)</f>
        <v>0</v>
      </c>
      <c r="CU446" s="5">
        <f>IF(CU$2='PRES-S-L-T'!$B$6,AQ446,0)</f>
        <v>0</v>
      </c>
      <c r="CV446" s="5">
        <f>IF(CV$2='PRES-S-L-T'!$B$6,AR446,0)</f>
        <v>0</v>
      </c>
      <c r="CW446" s="5">
        <f>IF(CW$2='PRES-S-L-T'!$B$6,AS446,0)</f>
        <v>0</v>
      </c>
      <c r="CX446" s="5">
        <f>IF(CX$2='PRES-S-L-T'!$B$6,AT446,0)</f>
        <v>0</v>
      </c>
      <c r="CY446" s="5">
        <f>IF(CY$2='PRES-S-L-T'!$B$6,AU446,0)</f>
        <v>0</v>
      </c>
      <c r="CZ446" s="5">
        <f>IF(CZ$2='PRES-S-L-T'!$B$6,AV446,0)</f>
        <v>0</v>
      </c>
      <c r="DA446" s="5">
        <f>IF(DA$2='PRES-S-L-T'!$B$6,AW446,0)</f>
        <v>0</v>
      </c>
      <c r="DB446" s="5">
        <f>IF(DB$2='PRES-S-L-T'!$B$6,AX446,0)</f>
        <v>0</v>
      </c>
      <c r="DE446" s="5">
        <f>IF(DE$2='PRES-S-L-T'!$B$6,BA446,0)</f>
        <v>0</v>
      </c>
      <c r="DF446" s="5">
        <f>IF(DF$2='PRES-S-L-T'!$B$6,BB446,0)</f>
        <v>0</v>
      </c>
      <c r="DG446" s="5">
        <f>IF(DG$2='PRES-S-L-T'!$B$6,BC446,0)</f>
        <v>0</v>
      </c>
      <c r="DH446" s="5">
        <f>IF(DH$2='PRES-S-L-T'!$B$6,BD446,0)</f>
        <v>0</v>
      </c>
      <c r="DI446" s="5">
        <f>IF(DI$2='PRES-S-L-T'!$B$6,BE446,0)</f>
        <v>0</v>
      </c>
      <c r="DJ446" s="5">
        <f t="shared" si="37"/>
        <v>0</v>
      </c>
      <c r="DK446" s="5">
        <f>IF('PRES-L-T'!$B$6=DK$2,SUM($C446:$P446),0)</f>
        <v>0</v>
      </c>
      <c r="DL446" s="5">
        <f>IF('PRES-L-T'!$B$6=DL$2,SUM($R446:$AB446),0)</f>
        <v>0</v>
      </c>
      <c r="DM446" s="5">
        <f>IF('PRES-L-T'!$B$6=DM$2,SUM($AC446:$AE446),0)</f>
        <v>0</v>
      </c>
      <c r="DN446" s="5">
        <f>IF('PRES-L-T'!$B$6=DN$2,SUM($AG446:$AI446),0)</f>
        <v>0</v>
      </c>
      <c r="DO446" s="5">
        <f>IF('PRES-L-T'!$B$6=DO$2,SUM($AJ446:$AP446),0)</f>
        <v>0</v>
      </c>
      <c r="DP446" s="5">
        <f>IF('PRES-L-T'!$B$6=DP$2,SUM($AT446:$AU446),0)</f>
        <v>0</v>
      </c>
      <c r="DQ446" s="5">
        <f>IF('PRES-L-T'!$B$6=DQ$2,SUM($AV446:$AY446),0)</f>
        <v>0</v>
      </c>
      <c r="DR446" s="5">
        <f>IF('PRES-L-T'!$B$6=DR$2,SUM($BA446:$BA446),0)</f>
        <v>0</v>
      </c>
      <c r="DS446" s="5">
        <f>IF('PRES-L-T'!$B$6=DS$2,SUM($BB446:$BB446),0)</f>
        <v>0</v>
      </c>
      <c r="DT446" s="5">
        <f>IF('PRES-L-T'!$B$6=DT$2,SUM($BC446:$BC446),0)</f>
        <v>0</v>
      </c>
      <c r="DU446" s="5">
        <f>IF('PRES-L-T'!$B$6=DU$2,SUM($BD446:$BD446),0)</f>
        <v>0</v>
      </c>
      <c r="DV446" s="5">
        <f>IF('PRES-L-T'!$B$6=DV$2,SUM($BE446:$BE446),0)</f>
        <v>0</v>
      </c>
      <c r="DW446" s="5">
        <f t="shared" si="35"/>
        <v>0</v>
      </c>
      <c r="DX446" s="5">
        <f>IF('PRES-U-P'!$B$6=DX$2,SUM(C446:AA446),0)</f>
        <v>0</v>
      </c>
      <c r="DY446" s="5">
        <f>IF('PRES-U-P'!$B$6=DY$2,SUM(AB446:AX446),0)</f>
        <v>0</v>
      </c>
      <c r="DZ446" s="5">
        <f>IF('PRES-U-P'!$B$6=DZ$2,SUM(BA446:BB446),0)</f>
        <v>0</v>
      </c>
      <c r="EA446" s="5">
        <f>IF('PRES-U-P'!$B$6=EA$2,SUM(BC446:BD446),0)</f>
        <v>0</v>
      </c>
      <c r="EB446" s="5">
        <f>IF('PRES-U-P'!$B$6=EB$2,SUM(BE446),0)</f>
        <v>0</v>
      </c>
      <c r="EC446" s="5">
        <f t="shared" si="38"/>
        <v>0</v>
      </c>
    </row>
    <row r="447" spans="1:133" hidden="1" x14ac:dyDescent="0.2">
      <c r="A447" s="1">
        <v>63103</v>
      </c>
      <c r="B447" s="1" t="s">
        <v>171</v>
      </c>
      <c r="BF447" s="5">
        <f t="shared" si="36"/>
        <v>0</v>
      </c>
      <c r="BG447" s="5">
        <f>IF(BG$2='PRES-S-L-T'!$B$6,C447,0)</f>
        <v>0</v>
      </c>
      <c r="BH447" s="5">
        <f>IF(BH$2='PRES-S-L-T'!$B$6,D447,0)</f>
        <v>0</v>
      </c>
      <c r="BI447" s="5">
        <f>IF(BI$2='PRES-S-L-T'!$B$6,E447,0)</f>
        <v>0</v>
      </c>
      <c r="BJ447" s="5">
        <f>IF(BJ$2='PRES-S-L-T'!$B$6,F447,0)</f>
        <v>0</v>
      </c>
      <c r="BK447" s="5">
        <f>IF(BK$2='PRES-S-L-T'!$B$6,G447,0)</f>
        <v>0</v>
      </c>
      <c r="BL447" s="5">
        <f>IF(BL$2='PRES-S-L-T'!$B$6,H447,0)</f>
        <v>0</v>
      </c>
      <c r="BM447" s="5">
        <f>IF(BM$2='PRES-S-L-T'!$B$6,I447,0)</f>
        <v>0</v>
      </c>
      <c r="BN447" s="5">
        <f>IF(BN$2='PRES-S-L-T'!$B$6,J447,0)</f>
        <v>0</v>
      </c>
      <c r="BO447" s="5">
        <f>IF(BO$2='PRES-S-L-T'!$B$6,K447,0)</f>
        <v>0</v>
      </c>
      <c r="BP447" s="5">
        <f>IF(BP$2='PRES-S-L-T'!$B$6,L447,0)</f>
        <v>0</v>
      </c>
      <c r="BQ447" s="5">
        <f>IF(BQ$2='PRES-S-L-T'!$B$6,M447,0)</f>
        <v>0</v>
      </c>
      <c r="BR447" s="5">
        <f>IF(BR$2='PRES-S-L-T'!$B$6,N447,0)</f>
        <v>0</v>
      </c>
      <c r="BS447" s="5">
        <f>IF(BS$2='PRES-S-L-T'!$B$6,O447,0)</f>
        <v>0</v>
      </c>
      <c r="BV447" s="5">
        <f>IF(BV$2='PRES-S-L-T'!$B$6,R447,0)</f>
        <v>0</v>
      </c>
      <c r="BW447" s="5">
        <f>IF(BW$2='PRES-S-L-T'!$B$6,S447,0)</f>
        <v>0</v>
      </c>
      <c r="BX447" s="5">
        <f>IF(BX$2='PRES-S-L-T'!$B$6,T447,0)</f>
        <v>0</v>
      </c>
      <c r="BY447" s="5">
        <f>IF(BY$2='PRES-S-L-T'!$B$6,U447,0)</f>
        <v>0</v>
      </c>
      <c r="BZ447" s="5">
        <f>IF(BZ$2='PRES-S-L-T'!$B$6,V447,0)</f>
        <v>0</v>
      </c>
      <c r="CA447" s="5">
        <f>IF(CA$2='PRES-S-L-T'!$B$6,W447,0)</f>
        <v>0</v>
      </c>
      <c r="CB447" s="5">
        <f>IF(CB$2='PRES-S-L-T'!$B$6,X447,0)</f>
        <v>0</v>
      </c>
      <c r="CC447" s="5">
        <f>IF(CC$2='PRES-S-L-T'!$B$6,Y447,0)</f>
        <v>0</v>
      </c>
      <c r="CD447" s="5">
        <f>IF(CD$2='PRES-S-L-T'!$B$6,Z447,0)</f>
        <v>0</v>
      </c>
      <c r="CE447" s="5">
        <f>IF(CE$2='PRES-S-L-T'!$B$6,AA447,0)</f>
        <v>0</v>
      </c>
      <c r="CF447" s="5">
        <f>IF(CF$2='PRES-S-L-T'!$B$6,AB447,0)</f>
        <v>0</v>
      </c>
      <c r="CG447" s="5">
        <f>IF(CG$2='PRES-S-L-T'!$B$6,AC447,0)</f>
        <v>0</v>
      </c>
      <c r="CH447" s="5">
        <f>IF(CH$2='PRES-S-L-T'!$B$6,AD447,0)</f>
        <v>0</v>
      </c>
      <c r="CI447" s="5">
        <f>IF(CI$2='PRES-S-L-T'!$B$6,AE447,0)</f>
        <v>0</v>
      </c>
      <c r="CJ447" s="5">
        <f>IF(CJ$2='PRES-S-L-T'!$B$6,AF447,0)</f>
        <v>0</v>
      </c>
      <c r="CK447" s="5">
        <f>IF(CK$2='PRES-S-L-T'!$B$6,AG447,0)</f>
        <v>0</v>
      </c>
      <c r="CL447" s="5">
        <f>IF(CL$2='PRES-S-L-T'!$B$6,AH447,0)</f>
        <v>0</v>
      </c>
      <c r="CM447" s="5">
        <f>IF(CM$2='PRES-S-L-T'!$B$6,AI447,0)</f>
        <v>0</v>
      </c>
      <c r="CN447" s="5">
        <f>IF(CN$2='PRES-S-L-T'!$B$6,AJ447,0)</f>
        <v>0</v>
      </c>
      <c r="CO447" s="5">
        <f>IF(CO$2='PRES-S-L-T'!$B$6,AK447,0)</f>
        <v>0</v>
      </c>
      <c r="CP447" s="5">
        <f>IF(CP$2='PRES-S-L-T'!$B$6,AL447,0)</f>
        <v>0</v>
      </c>
      <c r="CQ447" s="5">
        <f>IF(CQ$2='PRES-S-L-T'!$B$6,AM447,0)</f>
        <v>0</v>
      </c>
      <c r="CR447" s="5">
        <f>IF(CR$2='PRES-S-L-T'!$B$6,AN447,0)</f>
        <v>0</v>
      </c>
      <c r="CS447" s="5">
        <f>IF(CS$2='PRES-S-L-T'!$B$6,AO447,0)</f>
        <v>0</v>
      </c>
      <c r="CT447" s="5">
        <f>IF(CT$2='PRES-S-L-T'!$B$6,AP447,0)</f>
        <v>0</v>
      </c>
      <c r="CU447" s="5">
        <f>IF(CU$2='PRES-S-L-T'!$B$6,AQ447,0)</f>
        <v>0</v>
      </c>
      <c r="CV447" s="5">
        <f>IF(CV$2='PRES-S-L-T'!$B$6,AR447,0)</f>
        <v>0</v>
      </c>
      <c r="CW447" s="5">
        <f>IF(CW$2='PRES-S-L-T'!$B$6,AS447,0)</f>
        <v>0</v>
      </c>
      <c r="CX447" s="5">
        <f>IF(CX$2='PRES-S-L-T'!$B$6,AT447,0)</f>
        <v>0</v>
      </c>
      <c r="CY447" s="5">
        <f>IF(CY$2='PRES-S-L-T'!$B$6,AU447,0)</f>
        <v>0</v>
      </c>
      <c r="CZ447" s="5">
        <f>IF(CZ$2='PRES-S-L-T'!$B$6,AV447,0)</f>
        <v>0</v>
      </c>
      <c r="DA447" s="5">
        <f>IF(DA$2='PRES-S-L-T'!$B$6,AW447,0)</f>
        <v>0</v>
      </c>
      <c r="DB447" s="5">
        <f>IF(DB$2='PRES-S-L-T'!$B$6,AX447,0)</f>
        <v>0</v>
      </c>
      <c r="DE447" s="5">
        <f>IF(DE$2='PRES-S-L-T'!$B$6,BA447,0)</f>
        <v>0</v>
      </c>
      <c r="DF447" s="5">
        <f>IF(DF$2='PRES-S-L-T'!$B$6,BB447,0)</f>
        <v>0</v>
      </c>
      <c r="DG447" s="5">
        <f>IF(DG$2='PRES-S-L-T'!$B$6,BC447,0)</f>
        <v>0</v>
      </c>
      <c r="DH447" s="5">
        <f>IF(DH$2='PRES-S-L-T'!$B$6,BD447,0)</f>
        <v>0</v>
      </c>
      <c r="DI447" s="5">
        <f>IF(DI$2='PRES-S-L-T'!$B$6,BE447,0)</f>
        <v>0</v>
      </c>
      <c r="DJ447" s="5">
        <f t="shared" si="37"/>
        <v>0</v>
      </c>
      <c r="DK447" s="5">
        <f>IF('PRES-L-T'!$B$6=DK$2,SUM($C447:$P447),0)</f>
        <v>0</v>
      </c>
      <c r="DL447" s="5">
        <f>IF('PRES-L-T'!$B$6=DL$2,SUM($R447:$AB447),0)</f>
        <v>0</v>
      </c>
      <c r="DM447" s="5">
        <f>IF('PRES-L-T'!$B$6=DM$2,SUM($AC447:$AE447),0)</f>
        <v>0</v>
      </c>
      <c r="DN447" s="5">
        <f>IF('PRES-L-T'!$B$6=DN$2,SUM($AG447:$AI447),0)</f>
        <v>0</v>
      </c>
      <c r="DO447" s="5">
        <f>IF('PRES-L-T'!$B$6=DO$2,SUM($AJ447:$AP447),0)</f>
        <v>0</v>
      </c>
      <c r="DP447" s="5">
        <f>IF('PRES-L-T'!$B$6=DP$2,SUM($AT447:$AU447),0)</f>
        <v>0</v>
      </c>
      <c r="DQ447" s="5">
        <f>IF('PRES-L-T'!$B$6=DQ$2,SUM($AV447:$AY447),0)</f>
        <v>0</v>
      </c>
      <c r="DR447" s="5">
        <f>IF('PRES-L-T'!$B$6=DR$2,SUM($BA447:$BA447),0)</f>
        <v>0</v>
      </c>
      <c r="DS447" s="5">
        <f>IF('PRES-L-T'!$B$6=DS$2,SUM($BB447:$BB447),0)</f>
        <v>0</v>
      </c>
      <c r="DT447" s="5">
        <f>IF('PRES-L-T'!$B$6=DT$2,SUM($BC447:$BC447),0)</f>
        <v>0</v>
      </c>
      <c r="DU447" s="5">
        <f>IF('PRES-L-T'!$B$6=DU$2,SUM($BD447:$BD447),0)</f>
        <v>0</v>
      </c>
      <c r="DV447" s="5">
        <f>IF('PRES-L-T'!$B$6=DV$2,SUM($BE447:$BE447),0)</f>
        <v>0</v>
      </c>
      <c r="DW447" s="5">
        <f t="shared" si="35"/>
        <v>0</v>
      </c>
      <c r="DX447" s="5">
        <f>IF('PRES-U-P'!$B$6=DX$2,SUM(C447:AA447),0)</f>
        <v>0</v>
      </c>
      <c r="DY447" s="5">
        <f>IF('PRES-U-P'!$B$6=DY$2,SUM(AB447:AX447),0)</f>
        <v>0</v>
      </c>
      <c r="DZ447" s="5">
        <f>IF('PRES-U-P'!$B$6=DZ$2,SUM(BA447:BB447),0)</f>
        <v>0</v>
      </c>
      <c r="EA447" s="5">
        <f>IF('PRES-U-P'!$B$6=EA$2,SUM(BC447:BD447),0)</f>
        <v>0</v>
      </c>
      <c r="EB447" s="5">
        <f>IF('PRES-U-P'!$B$6=EB$2,SUM(BE447),0)</f>
        <v>0</v>
      </c>
      <c r="EC447" s="5">
        <f t="shared" si="38"/>
        <v>0</v>
      </c>
    </row>
    <row r="448" spans="1:133" hidden="1" x14ac:dyDescent="0.2">
      <c r="A448" s="1">
        <v>63104</v>
      </c>
      <c r="B448" s="1" t="s">
        <v>172</v>
      </c>
      <c r="BF448" s="5">
        <f t="shared" si="36"/>
        <v>0</v>
      </c>
      <c r="BG448" s="5">
        <f>IF(BG$2='PRES-S-L-T'!$B$6,C448,0)</f>
        <v>0</v>
      </c>
      <c r="BH448" s="5">
        <f>IF(BH$2='PRES-S-L-T'!$B$6,D448,0)</f>
        <v>0</v>
      </c>
      <c r="BI448" s="5">
        <f>IF(BI$2='PRES-S-L-T'!$B$6,E448,0)</f>
        <v>0</v>
      </c>
      <c r="BJ448" s="5">
        <f>IF(BJ$2='PRES-S-L-T'!$B$6,F448,0)</f>
        <v>0</v>
      </c>
      <c r="BK448" s="5">
        <f>IF(BK$2='PRES-S-L-T'!$B$6,G448,0)</f>
        <v>0</v>
      </c>
      <c r="BL448" s="5">
        <f>IF(BL$2='PRES-S-L-T'!$B$6,H448,0)</f>
        <v>0</v>
      </c>
      <c r="BM448" s="5">
        <f>IF(BM$2='PRES-S-L-T'!$B$6,I448,0)</f>
        <v>0</v>
      </c>
      <c r="BN448" s="5">
        <f>IF(BN$2='PRES-S-L-T'!$B$6,J448,0)</f>
        <v>0</v>
      </c>
      <c r="BO448" s="5">
        <f>IF(BO$2='PRES-S-L-T'!$B$6,K448,0)</f>
        <v>0</v>
      </c>
      <c r="BP448" s="5">
        <f>IF(BP$2='PRES-S-L-T'!$B$6,L448,0)</f>
        <v>0</v>
      </c>
      <c r="BQ448" s="5">
        <f>IF(BQ$2='PRES-S-L-T'!$B$6,M448,0)</f>
        <v>0</v>
      </c>
      <c r="BR448" s="5">
        <f>IF(BR$2='PRES-S-L-T'!$B$6,N448,0)</f>
        <v>0</v>
      </c>
      <c r="BS448" s="5">
        <f>IF(BS$2='PRES-S-L-T'!$B$6,O448,0)</f>
        <v>0</v>
      </c>
      <c r="BV448" s="5">
        <f>IF(BV$2='PRES-S-L-T'!$B$6,R448,0)</f>
        <v>0</v>
      </c>
      <c r="BW448" s="5">
        <f>IF(BW$2='PRES-S-L-T'!$B$6,S448,0)</f>
        <v>0</v>
      </c>
      <c r="BX448" s="5">
        <f>IF(BX$2='PRES-S-L-T'!$B$6,T448,0)</f>
        <v>0</v>
      </c>
      <c r="BY448" s="5">
        <f>IF(BY$2='PRES-S-L-T'!$B$6,U448,0)</f>
        <v>0</v>
      </c>
      <c r="BZ448" s="5">
        <f>IF(BZ$2='PRES-S-L-T'!$B$6,V448,0)</f>
        <v>0</v>
      </c>
      <c r="CA448" s="5">
        <f>IF(CA$2='PRES-S-L-T'!$B$6,W448,0)</f>
        <v>0</v>
      </c>
      <c r="CB448" s="5">
        <f>IF(CB$2='PRES-S-L-T'!$B$6,X448,0)</f>
        <v>0</v>
      </c>
      <c r="CC448" s="5">
        <f>IF(CC$2='PRES-S-L-T'!$B$6,Y448,0)</f>
        <v>0</v>
      </c>
      <c r="CD448" s="5">
        <f>IF(CD$2='PRES-S-L-T'!$B$6,Z448,0)</f>
        <v>0</v>
      </c>
      <c r="CE448" s="5">
        <f>IF(CE$2='PRES-S-L-T'!$B$6,AA448,0)</f>
        <v>0</v>
      </c>
      <c r="CF448" s="5">
        <f>IF(CF$2='PRES-S-L-T'!$B$6,AB448,0)</f>
        <v>0</v>
      </c>
      <c r="CG448" s="5">
        <f>IF(CG$2='PRES-S-L-T'!$B$6,AC448,0)</f>
        <v>0</v>
      </c>
      <c r="CH448" s="5">
        <f>IF(CH$2='PRES-S-L-T'!$B$6,AD448,0)</f>
        <v>0</v>
      </c>
      <c r="CI448" s="5">
        <f>IF(CI$2='PRES-S-L-T'!$B$6,AE448,0)</f>
        <v>0</v>
      </c>
      <c r="CJ448" s="5">
        <f>IF(CJ$2='PRES-S-L-T'!$B$6,AF448,0)</f>
        <v>0</v>
      </c>
      <c r="CK448" s="5">
        <f>IF(CK$2='PRES-S-L-T'!$B$6,AG448,0)</f>
        <v>0</v>
      </c>
      <c r="CL448" s="5">
        <f>IF(CL$2='PRES-S-L-T'!$B$6,AH448,0)</f>
        <v>0</v>
      </c>
      <c r="CM448" s="5">
        <f>IF(CM$2='PRES-S-L-T'!$B$6,AI448,0)</f>
        <v>0</v>
      </c>
      <c r="CN448" s="5">
        <f>IF(CN$2='PRES-S-L-T'!$B$6,AJ448,0)</f>
        <v>0</v>
      </c>
      <c r="CO448" s="5">
        <f>IF(CO$2='PRES-S-L-T'!$B$6,AK448,0)</f>
        <v>0</v>
      </c>
      <c r="CP448" s="5">
        <f>IF(CP$2='PRES-S-L-T'!$B$6,AL448,0)</f>
        <v>0</v>
      </c>
      <c r="CQ448" s="5">
        <f>IF(CQ$2='PRES-S-L-T'!$B$6,AM448,0)</f>
        <v>0</v>
      </c>
      <c r="CR448" s="5">
        <f>IF(CR$2='PRES-S-L-T'!$B$6,AN448,0)</f>
        <v>0</v>
      </c>
      <c r="CS448" s="5">
        <f>IF(CS$2='PRES-S-L-T'!$B$6,AO448,0)</f>
        <v>0</v>
      </c>
      <c r="CT448" s="5">
        <f>IF(CT$2='PRES-S-L-T'!$B$6,AP448,0)</f>
        <v>0</v>
      </c>
      <c r="CU448" s="5">
        <f>IF(CU$2='PRES-S-L-T'!$B$6,AQ448,0)</f>
        <v>0</v>
      </c>
      <c r="CV448" s="5">
        <f>IF(CV$2='PRES-S-L-T'!$B$6,AR448,0)</f>
        <v>0</v>
      </c>
      <c r="CW448" s="5">
        <f>IF(CW$2='PRES-S-L-T'!$B$6,AS448,0)</f>
        <v>0</v>
      </c>
      <c r="CX448" s="5">
        <f>IF(CX$2='PRES-S-L-T'!$B$6,AT448,0)</f>
        <v>0</v>
      </c>
      <c r="CY448" s="5">
        <f>IF(CY$2='PRES-S-L-T'!$B$6,AU448,0)</f>
        <v>0</v>
      </c>
      <c r="CZ448" s="5">
        <f>IF(CZ$2='PRES-S-L-T'!$B$6,AV448,0)</f>
        <v>0</v>
      </c>
      <c r="DA448" s="5">
        <f>IF(DA$2='PRES-S-L-T'!$B$6,AW448,0)</f>
        <v>0</v>
      </c>
      <c r="DB448" s="5">
        <f>IF(DB$2='PRES-S-L-T'!$B$6,AX448,0)</f>
        <v>0</v>
      </c>
      <c r="DE448" s="5">
        <f>IF(DE$2='PRES-S-L-T'!$B$6,BA448,0)</f>
        <v>0</v>
      </c>
      <c r="DF448" s="5">
        <f>IF(DF$2='PRES-S-L-T'!$B$6,BB448,0)</f>
        <v>0</v>
      </c>
      <c r="DG448" s="5">
        <f>IF(DG$2='PRES-S-L-T'!$B$6,BC448,0)</f>
        <v>0</v>
      </c>
      <c r="DH448" s="5">
        <f>IF(DH$2='PRES-S-L-T'!$B$6,BD448,0)</f>
        <v>0</v>
      </c>
      <c r="DI448" s="5">
        <f>IF(DI$2='PRES-S-L-T'!$B$6,BE448,0)</f>
        <v>0</v>
      </c>
      <c r="DJ448" s="5">
        <f t="shared" si="37"/>
        <v>0</v>
      </c>
      <c r="DK448" s="5">
        <f>IF('PRES-L-T'!$B$6=DK$2,SUM($C448:$P448),0)</f>
        <v>0</v>
      </c>
      <c r="DL448" s="5">
        <f>IF('PRES-L-T'!$B$6=DL$2,SUM($R448:$AB448),0)</f>
        <v>0</v>
      </c>
      <c r="DM448" s="5">
        <f>IF('PRES-L-T'!$B$6=DM$2,SUM($AC448:$AE448),0)</f>
        <v>0</v>
      </c>
      <c r="DN448" s="5">
        <f>IF('PRES-L-T'!$B$6=DN$2,SUM($AG448:$AI448),0)</f>
        <v>0</v>
      </c>
      <c r="DO448" s="5">
        <f>IF('PRES-L-T'!$B$6=DO$2,SUM($AJ448:$AP448),0)</f>
        <v>0</v>
      </c>
      <c r="DP448" s="5">
        <f>IF('PRES-L-T'!$B$6=DP$2,SUM($AT448:$AU448),0)</f>
        <v>0</v>
      </c>
      <c r="DQ448" s="5">
        <f>IF('PRES-L-T'!$B$6=DQ$2,SUM($AV448:$AY448),0)</f>
        <v>0</v>
      </c>
      <c r="DR448" s="5">
        <f>IF('PRES-L-T'!$B$6=DR$2,SUM($BA448:$BA448),0)</f>
        <v>0</v>
      </c>
      <c r="DS448" s="5">
        <f>IF('PRES-L-T'!$B$6=DS$2,SUM($BB448:$BB448),0)</f>
        <v>0</v>
      </c>
      <c r="DT448" s="5">
        <f>IF('PRES-L-T'!$B$6=DT$2,SUM($BC448:$BC448),0)</f>
        <v>0</v>
      </c>
      <c r="DU448" s="5">
        <f>IF('PRES-L-T'!$B$6=DU$2,SUM($BD448:$BD448),0)</f>
        <v>0</v>
      </c>
      <c r="DV448" s="5">
        <f>IF('PRES-L-T'!$B$6=DV$2,SUM($BE448:$BE448),0)</f>
        <v>0</v>
      </c>
      <c r="DW448" s="5">
        <f t="shared" si="35"/>
        <v>0</v>
      </c>
      <c r="DX448" s="5">
        <f>IF('PRES-U-P'!$B$6=DX$2,SUM(C448:AA448),0)</f>
        <v>0</v>
      </c>
      <c r="DY448" s="5">
        <f>IF('PRES-U-P'!$B$6=DY$2,SUM(AB448:AX448),0)</f>
        <v>0</v>
      </c>
      <c r="DZ448" s="5">
        <f>IF('PRES-U-P'!$B$6=DZ$2,SUM(BA448:BB448),0)</f>
        <v>0</v>
      </c>
      <c r="EA448" s="5">
        <f>IF('PRES-U-P'!$B$6=EA$2,SUM(BC448:BD448),0)</f>
        <v>0</v>
      </c>
      <c r="EB448" s="5">
        <f>IF('PRES-U-P'!$B$6=EB$2,SUM(BE448),0)</f>
        <v>0</v>
      </c>
      <c r="EC448" s="5">
        <f t="shared" si="38"/>
        <v>0</v>
      </c>
    </row>
    <row r="449" spans="1:133" hidden="1" x14ac:dyDescent="0.2">
      <c r="A449" s="1">
        <v>63105</v>
      </c>
      <c r="B449" s="1" t="s">
        <v>173</v>
      </c>
      <c r="BF449" s="5">
        <f t="shared" si="36"/>
        <v>0</v>
      </c>
      <c r="BG449" s="5">
        <f>IF(BG$2='PRES-S-L-T'!$B$6,C449,0)</f>
        <v>0</v>
      </c>
      <c r="BH449" s="5">
        <f>IF(BH$2='PRES-S-L-T'!$B$6,D449,0)</f>
        <v>0</v>
      </c>
      <c r="BI449" s="5">
        <f>IF(BI$2='PRES-S-L-T'!$B$6,E449,0)</f>
        <v>0</v>
      </c>
      <c r="BJ449" s="5">
        <f>IF(BJ$2='PRES-S-L-T'!$B$6,F449,0)</f>
        <v>0</v>
      </c>
      <c r="BK449" s="5">
        <f>IF(BK$2='PRES-S-L-T'!$B$6,G449,0)</f>
        <v>0</v>
      </c>
      <c r="BL449" s="5">
        <f>IF(BL$2='PRES-S-L-T'!$B$6,H449,0)</f>
        <v>0</v>
      </c>
      <c r="BM449" s="5">
        <f>IF(BM$2='PRES-S-L-T'!$B$6,I449,0)</f>
        <v>0</v>
      </c>
      <c r="BN449" s="5">
        <f>IF(BN$2='PRES-S-L-T'!$B$6,J449,0)</f>
        <v>0</v>
      </c>
      <c r="BO449" s="5">
        <f>IF(BO$2='PRES-S-L-T'!$B$6,K449,0)</f>
        <v>0</v>
      </c>
      <c r="BP449" s="5">
        <f>IF(BP$2='PRES-S-L-T'!$B$6,L449,0)</f>
        <v>0</v>
      </c>
      <c r="BQ449" s="5">
        <f>IF(BQ$2='PRES-S-L-T'!$B$6,M449,0)</f>
        <v>0</v>
      </c>
      <c r="BR449" s="5">
        <f>IF(BR$2='PRES-S-L-T'!$B$6,N449,0)</f>
        <v>0</v>
      </c>
      <c r="BS449" s="5">
        <f>IF(BS$2='PRES-S-L-T'!$B$6,O449,0)</f>
        <v>0</v>
      </c>
      <c r="BV449" s="5">
        <f>IF(BV$2='PRES-S-L-T'!$B$6,R449,0)</f>
        <v>0</v>
      </c>
      <c r="BW449" s="5">
        <f>IF(BW$2='PRES-S-L-T'!$B$6,S449,0)</f>
        <v>0</v>
      </c>
      <c r="BX449" s="5">
        <f>IF(BX$2='PRES-S-L-T'!$B$6,T449,0)</f>
        <v>0</v>
      </c>
      <c r="BY449" s="5">
        <f>IF(BY$2='PRES-S-L-T'!$B$6,U449,0)</f>
        <v>0</v>
      </c>
      <c r="BZ449" s="5">
        <f>IF(BZ$2='PRES-S-L-T'!$B$6,V449,0)</f>
        <v>0</v>
      </c>
      <c r="CA449" s="5">
        <f>IF(CA$2='PRES-S-L-T'!$B$6,W449,0)</f>
        <v>0</v>
      </c>
      <c r="CB449" s="5">
        <f>IF(CB$2='PRES-S-L-T'!$B$6,X449,0)</f>
        <v>0</v>
      </c>
      <c r="CC449" s="5">
        <f>IF(CC$2='PRES-S-L-T'!$B$6,Y449,0)</f>
        <v>0</v>
      </c>
      <c r="CD449" s="5">
        <f>IF(CD$2='PRES-S-L-T'!$B$6,Z449,0)</f>
        <v>0</v>
      </c>
      <c r="CE449" s="5">
        <f>IF(CE$2='PRES-S-L-T'!$B$6,AA449,0)</f>
        <v>0</v>
      </c>
      <c r="CF449" s="5">
        <f>IF(CF$2='PRES-S-L-T'!$B$6,AB449,0)</f>
        <v>0</v>
      </c>
      <c r="CG449" s="5">
        <f>IF(CG$2='PRES-S-L-T'!$B$6,AC449,0)</f>
        <v>0</v>
      </c>
      <c r="CH449" s="5">
        <f>IF(CH$2='PRES-S-L-T'!$B$6,AD449,0)</f>
        <v>0</v>
      </c>
      <c r="CI449" s="5">
        <f>IF(CI$2='PRES-S-L-T'!$B$6,AE449,0)</f>
        <v>0</v>
      </c>
      <c r="CJ449" s="5">
        <f>IF(CJ$2='PRES-S-L-T'!$B$6,AF449,0)</f>
        <v>0</v>
      </c>
      <c r="CK449" s="5">
        <f>IF(CK$2='PRES-S-L-T'!$B$6,AG449,0)</f>
        <v>0</v>
      </c>
      <c r="CL449" s="5">
        <f>IF(CL$2='PRES-S-L-T'!$B$6,AH449,0)</f>
        <v>0</v>
      </c>
      <c r="CM449" s="5">
        <f>IF(CM$2='PRES-S-L-T'!$B$6,AI449,0)</f>
        <v>0</v>
      </c>
      <c r="CN449" s="5">
        <f>IF(CN$2='PRES-S-L-T'!$B$6,AJ449,0)</f>
        <v>0</v>
      </c>
      <c r="CO449" s="5">
        <f>IF(CO$2='PRES-S-L-T'!$B$6,AK449,0)</f>
        <v>0</v>
      </c>
      <c r="CP449" s="5">
        <f>IF(CP$2='PRES-S-L-T'!$B$6,AL449,0)</f>
        <v>0</v>
      </c>
      <c r="CQ449" s="5">
        <f>IF(CQ$2='PRES-S-L-T'!$B$6,AM449,0)</f>
        <v>0</v>
      </c>
      <c r="CR449" s="5">
        <f>IF(CR$2='PRES-S-L-T'!$B$6,AN449,0)</f>
        <v>0</v>
      </c>
      <c r="CS449" s="5">
        <f>IF(CS$2='PRES-S-L-T'!$B$6,AO449,0)</f>
        <v>0</v>
      </c>
      <c r="CT449" s="5">
        <f>IF(CT$2='PRES-S-L-T'!$B$6,AP449,0)</f>
        <v>0</v>
      </c>
      <c r="CU449" s="5">
        <f>IF(CU$2='PRES-S-L-T'!$B$6,AQ449,0)</f>
        <v>0</v>
      </c>
      <c r="CV449" s="5">
        <f>IF(CV$2='PRES-S-L-T'!$B$6,AR449,0)</f>
        <v>0</v>
      </c>
      <c r="CW449" s="5">
        <f>IF(CW$2='PRES-S-L-T'!$B$6,AS449,0)</f>
        <v>0</v>
      </c>
      <c r="CX449" s="5">
        <f>IF(CX$2='PRES-S-L-T'!$B$6,AT449,0)</f>
        <v>0</v>
      </c>
      <c r="CY449" s="5">
        <f>IF(CY$2='PRES-S-L-T'!$B$6,AU449,0)</f>
        <v>0</v>
      </c>
      <c r="CZ449" s="5">
        <f>IF(CZ$2='PRES-S-L-T'!$B$6,AV449,0)</f>
        <v>0</v>
      </c>
      <c r="DA449" s="5">
        <f>IF(DA$2='PRES-S-L-T'!$B$6,AW449,0)</f>
        <v>0</v>
      </c>
      <c r="DB449" s="5">
        <f>IF(DB$2='PRES-S-L-T'!$B$6,AX449,0)</f>
        <v>0</v>
      </c>
      <c r="DE449" s="5">
        <f>IF(DE$2='PRES-S-L-T'!$B$6,BA449,0)</f>
        <v>0</v>
      </c>
      <c r="DF449" s="5">
        <f>IF(DF$2='PRES-S-L-T'!$B$6,BB449,0)</f>
        <v>0</v>
      </c>
      <c r="DG449" s="5">
        <f>IF(DG$2='PRES-S-L-T'!$B$6,BC449,0)</f>
        <v>0</v>
      </c>
      <c r="DH449" s="5">
        <f>IF(DH$2='PRES-S-L-T'!$B$6,BD449,0)</f>
        <v>0</v>
      </c>
      <c r="DI449" s="5">
        <f>IF(DI$2='PRES-S-L-T'!$B$6,BE449,0)</f>
        <v>0</v>
      </c>
      <c r="DJ449" s="5">
        <f t="shared" si="37"/>
        <v>0</v>
      </c>
      <c r="DK449" s="5">
        <f>IF('PRES-L-T'!$B$6=DK$2,SUM($C449:$P449),0)</f>
        <v>0</v>
      </c>
      <c r="DL449" s="5">
        <f>IF('PRES-L-T'!$B$6=DL$2,SUM($R449:$AB449),0)</f>
        <v>0</v>
      </c>
      <c r="DM449" s="5">
        <f>IF('PRES-L-T'!$B$6=DM$2,SUM($AC449:$AE449),0)</f>
        <v>0</v>
      </c>
      <c r="DN449" s="5">
        <f>IF('PRES-L-T'!$B$6=DN$2,SUM($AG449:$AI449),0)</f>
        <v>0</v>
      </c>
      <c r="DO449" s="5">
        <f>IF('PRES-L-T'!$B$6=DO$2,SUM($AJ449:$AP449),0)</f>
        <v>0</v>
      </c>
      <c r="DP449" s="5">
        <f>IF('PRES-L-T'!$B$6=DP$2,SUM($AT449:$AU449),0)</f>
        <v>0</v>
      </c>
      <c r="DQ449" s="5">
        <f>IF('PRES-L-T'!$B$6=DQ$2,SUM($AV449:$AY449),0)</f>
        <v>0</v>
      </c>
      <c r="DR449" s="5">
        <f>IF('PRES-L-T'!$B$6=DR$2,SUM($BA449:$BA449),0)</f>
        <v>0</v>
      </c>
      <c r="DS449" s="5">
        <f>IF('PRES-L-T'!$B$6=DS$2,SUM($BB449:$BB449),0)</f>
        <v>0</v>
      </c>
      <c r="DT449" s="5">
        <f>IF('PRES-L-T'!$B$6=DT$2,SUM($BC449:$BC449),0)</f>
        <v>0</v>
      </c>
      <c r="DU449" s="5">
        <f>IF('PRES-L-T'!$B$6=DU$2,SUM($BD449:$BD449),0)</f>
        <v>0</v>
      </c>
      <c r="DV449" s="5">
        <f>IF('PRES-L-T'!$B$6=DV$2,SUM($BE449:$BE449),0)</f>
        <v>0</v>
      </c>
      <c r="DW449" s="5">
        <f t="shared" si="35"/>
        <v>0</v>
      </c>
      <c r="DX449" s="5">
        <f>IF('PRES-U-P'!$B$6=DX$2,SUM(C449:AA449),0)</f>
        <v>0</v>
      </c>
      <c r="DY449" s="5">
        <f>IF('PRES-U-P'!$B$6=DY$2,SUM(AB449:AX449),0)</f>
        <v>0</v>
      </c>
      <c r="DZ449" s="5">
        <f>IF('PRES-U-P'!$B$6=DZ$2,SUM(BA449:BB449),0)</f>
        <v>0</v>
      </c>
      <c r="EA449" s="5">
        <f>IF('PRES-U-P'!$B$6=EA$2,SUM(BC449:BD449),0)</f>
        <v>0</v>
      </c>
      <c r="EB449" s="5">
        <f>IF('PRES-U-P'!$B$6=EB$2,SUM(BE449),0)</f>
        <v>0</v>
      </c>
      <c r="EC449" s="5">
        <f t="shared" si="38"/>
        <v>0</v>
      </c>
    </row>
    <row r="450" spans="1:133" hidden="1" x14ac:dyDescent="0.2">
      <c r="A450" s="1">
        <v>63106</v>
      </c>
      <c r="B450" s="1" t="s">
        <v>174</v>
      </c>
      <c r="BF450" s="5">
        <f t="shared" si="36"/>
        <v>0</v>
      </c>
      <c r="BG450" s="5">
        <f>IF(BG$2='PRES-S-L-T'!$B$6,C450,0)</f>
        <v>0</v>
      </c>
      <c r="BH450" s="5">
        <f>IF(BH$2='PRES-S-L-T'!$B$6,D450,0)</f>
        <v>0</v>
      </c>
      <c r="BI450" s="5">
        <f>IF(BI$2='PRES-S-L-T'!$B$6,E450,0)</f>
        <v>0</v>
      </c>
      <c r="BJ450" s="5">
        <f>IF(BJ$2='PRES-S-L-T'!$B$6,F450,0)</f>
        <v>0</v>
      </c>
      <c r="BK450" s="5">
        <f>IF(BK$2='PRES-S-L-T'!$B$6,G450,0)</f>
        <v>0</v>
      </c>
      <c r="BL450" s="5">
        <f>IF(BL$2='PRES-S-L-T'!$B$6,H450,0)</f>
        <v>0</v>
      </c>
      <c r="BM450" s="5">
        <f>IF(BM$2='PRES-S-L-T'!$B$6,I450,0)</f>
        <v>0</v>
      </c>
      <c r="BN450" s="5">
        <f>IF(BN$2='PRES-S-L-T'!$B$6,J450,0)</f>
        <v>0</v>
      </c>
      <c r="BO450" s="5">
        <f>IF(BO$2='PRES-S-L-T'!$B$6,K450,0)</f>
        <v>0</v>
      </c>
      <c r="BP450" s="5">
        <f>IF(BP$2='PRES-S-L-T'!$B$6,L450,0)</f>
        <v>0</v>
      </c>
      <c r="BQ450" s="5">
        <f>IF(BQ$2='PRES-S-L-T'!$B$6,M450,0)</f>
        <v>0</v>
      </c>
      <c r="BR450" s="5">
        <f>IF(BR$2='PRES-S-L-T'!$B$6,N450,0)</f>
        <v>0</v>
      </c>
      <c r="BS450" s="5">
        <f>IF(BS$2='PRES-S-L-T'!$B$6,O450,0)</f>
        <v>0</v>
      </c>
      <c r="BV450" s="5">
        <f>IF(BV$2='PRES-S-L-T'!$B$6,R450,0)</f>
        <v>0</v>
      </c>
      <c r="BW450" s="5">
        <f>IF(BW$2='PRES-S-L-T'!$B$6,S450,0)</f>
        <v>0</v>
      </c>
      <c r="BX450" s="5">
        <f>IF(BX$2='PRES-S-L-T'!$B$6,T450,0)</f>
        <v>0</v>
      </c>
      <c r="BY450" s="5">
        <f>IF(BY$2='PRES-S-L-T'!$B$6,U450,0)</f>
        <v>0</v>
      </c>
      <c r="BZ450" s="5">
        <f>IF(BZ$2='PRES-S-L-T'!$B$6,V450,0)</f>
        <v>0</v>
      </c>
      <c r="CA450" s="5">
        <f>IF(CA$2='PRES-S-L-T'!$B$6,W450,0)</f>
        <v>0</v>
      </c>
      <c r="CB450" s="5">
        <f>IF(CB$2='PRES-S-L-T'!$B$6,X450,0)</f>
        <v>0</v>
      </c>
      <c r="CC450" s="5">
        <f>IF(CC$2='PRES-S-L-T'!$B$6,Y450,0)</f>
        <v>0</v>
      </c>
      <c r="CD450" s="5">
        <f>IF(CD$2='PRES-S-L-T'!$B$6,Z450,0)</f>
        <v>0</v>
      </c>
      <c r="CE450" s="5">
        <f>IF(CE$2='PRES-S-L-T'!$B$6,AA450,0)</f>
        <v>0</v>
      </c>
      <c r="CF450" s="5">
        <f>IF(CF$2='PRES-S-L-T'!$B$6,AB450,0)</f>
        <v>0</v>
      </c>
      <c r="CG450" s="5">
        <f>IF(CG$2='PRES-S-L-T'!$B$6,AC450,0)</f>
        <v>0</v>
      </c>
      <c r="CH450" s="5">
        <f>IF(CH$2='PRES-S-L-T'!$B$6,AD450,0)</f>
        <v>0</v>
      </c>
      <c r="CI450" s="5">
        <f>IF(CI$2='PRES-S-L-T'!$B$6,AE450,0)</f>
        <v>0</v>
      </c>
      <c r="CJ450" s="5">
        <f>IF(CJ$2='PRES-S-L-T'!$B$6,AF450,0)</f>
        <v>0</v>
      </c>
      <c r="CK450" s="5">
        <f>IF(CK$2='PRES-S-L-T'!$B$6,AG450,0)</f>
        <v>0</v>
      </c>
      <c r="CL450" s="5">
        <f>IF(CL$2='PRES-S-L-T'!$B$6,AH450,0)</f>
        <v>0</v>
      </c>
      <c r="CM450" s="5">
        <f>IF(CM$2='PRES-S-L-T'!$B$6,AI450,0)</f>
        <v>0</v>
      </c>
      <c r="CN450" s="5">
        <f>IF(CN$2='PRES-S-L-T'!$B$6,AJ450,0)</f>
        <v>0</v>
      </c>
      <c r="CO450" s="5">
        <f>IF(CO$2='PRES-S-L-T'!$B$6,AK450,0)</f>
        <v>0</v>
      </c>
      <c r="CP450" s="5">
        <f>IF(CP$2='PRES-S-L-T'!$B$6,AL450,0)</f>
        <v>0</v>
      </c>
      <c r="CQ450" s="5">
        <f>IF(CQ$2='PRES-S-L-T'!$B$6,AM450,0)</f>
        <v>0</v>
      </c>
      <c r="CR450" s="5">
        <f>IF(CR$2='PRES-S-L-T'!$B$6,AN450,0)</f>
        <v>0</v>
      </c>
      <c r="CS450" s="5">
        <f>IF(CS$2='PRES-S-L-T'!$B$6,AO450,0)</f>
        <v>0</v>
      </c>
      <c r="CT450" s="5">
        <f>IF(CT$2='PRES-S-L-T'!$B$6,AP450,0)</f>
        <v>0</v>
      </c>
      <c r="CU450" s="5">
        <f>IF(CU$2='PRES-S-L-T'!$B$6,AQ450,0)</f>
        <v>0</v>
      </c>
      <c r="CV450" s="5">
        <f>IF(CV$2='PRES-S-L-T'!$B$6,AR450,0)</f>
        <v>0</v>
      </c>
      <c r="CW450" s="5">
        <f>IF(CW$2='PRES-S-L-T'!$B$6,AS450,0)</f>
        <v>0</v>
      </c>
      <c r="CX450" s="5">
        <f>IF(CX$2='PRES-S-L-T'!$B$6,AT450,0)</f>
        <v>0</v>
      </c>
      <c r="CY450" s="5">
        <f>IF(CY$2='PRES-S-L-T'!$B$6,AU450,0)</f>
        <v>0</v>
      </c>
      <c r="CZ450" s="5">
        <f>IF(CZ$2='PRES-S-L-T'!$B$6,AV450,0)</f>
        <v>0</v>
      </c>
      <c r="DA450" s="5">
        <f>IF(DA$2='PRES-S-L-T'!$B$6,AW450,0)</f>
        <v>0</v>
      </c>
      <c r="DB450" s="5">
        <f>IF(DB$2='PRES-S-L-T'!$B$6,AX450,0)</f>
        <v>0</v>
      </c>
      <c r="DE450" s="5">
        <f>IF(DE$2='PRES-S-L-T'!$B$6,BA450,0)</f>
        <v>0</v>
      </c>
      <c r="DF450" s="5">
        <f>IF(DF$2='PRES-S-L-T'!$B$6,BB450,0)</f>
        <v>0</v>
      </c>
      <c r="DG450" s="5">
        <f>IF(DG$2='PRES-S-L-T'!$B$6,BC450,0)</f>
        <v>0</v>
      </c>
      <c r="DH450" s="5">
        <f>IF(DH$2='PRES-S-L-T'!$B$6,BD450,0)</f>
        <v>0</v>
      </c>
      <c r="DI450" s="5">
        <f>IF(DI$2='PRES-S-L-T'!$B$6,BE450,0)</f>
        <v>0</v>
      </c>
      <c r="DJ450" s="5">
        <f t="shared" si="37"/>
        <v>0</v>
      </c>
      <c r="DK450" s="5">
        <f>IF('PRES-L-T'!$B$6=DK$2,SUM($C450:$P450),0)</f>
        <v>0</v>
      </c>
      <c r="DL450" s="5">
        <f>IF('PRES-L-T'!$B$6=DL$2,SUM($R450:$AB450),0)</f>
        <v>0</v>
      </c>
      <c r="DM450" s="5">
        <f>IF('PRES-L-T'!$B$6=DM$2,SUM($AC450:$AE450),0)</f>
        <v>0</v>
      </c>
      <c r="DN450" s="5">
        <f>IF('PRES-L-T'!$B$6=DN$2,SUM($AG450:$AI450),0)</f>
        <v>0</v>
      </c>
      <c r="DO450" s="5">
        <f>IF('PRES-L-T'!$B$6=DO$2,SUM($AJ450:$AP450),0)</f>
        <v>0</v>
      </c>
      <c r="DP450" s="5">
        <f>IF('PRES-L-T'!$B$6=DP$2,SUM($AT450:$AU450),0)</f>
        <v>0</v>
      </c>
      <c r="DQ450" s="5">
        <f>IF('PRES-L-T'!$B$6=DQ$2,SUM($AV450:$AY450),0)</f>
        <v>0</v>
      </c>
      <c r="DR450" s="5">
        <f>IF('PRES-L-T'!$B$6=DR$2,SUM($BA450:$BA450),0)</f>
        <v>0</v>
      </c>
      <c r="DS450" s="5">
        <f>IF('PRES-L-T'!$B$6=DS$2,SUM($BB450:$BB450),0)</f>
        <v>0</v>
      </c>
      <c r="DT450" s="5">
        <f>IF('PRES-L-T'!$B$6=DT$2,SUM($BC450:$BC450),0)</f>
        <v>0</v>
      </c>
      <c r="DU450" s="5">
        <f>IF('PRES-L-T'!$B$6=DU$2,SUM($BD450:$BD450),0)</f>
        <v>0</v>
      </c>
      <c r="DV450" s="5">
        <f>IF('PRES-L-T'!$B$6=DV$2,SUM($BE450:$BE450),0)</f>
        <v>0</v>
      </c>
      <c r="DW450" s="5">
        <f t="shared" si="35"/>
        <v>0</v>
      </c>
      <c r="DX450" s="5">
        <f>IF('PRES-U-P'!$B$6=DX$2,SUM(C450:AA450),0)</f>
        <v>0</v>
      </c>
      <c r="DY450" s="5">
        <f>IF('PRES-U-P'!$B$6=DY$2,SUM(AB450:AX450),0)</f>
        <v>0</v>
      </c>
      <c r="DZ450" s="5">
        <f>IF('PRES-U-P'!$B$6=DZ$2,SUM(BA450:BB450),0)</f>
        <v>0</v>
      </c>
      <c r="EA450" s="5">
        <f>IF('PRES-U-P'!$B$6=EA$2,SUM(BC450:BD450),0)</f>
        <v>0</v>
      </c>
      <c r="EB450" s="5">
        <f>IF('PRES-U-P'!$B$6=EB$2,SUM(BE450),0)</f>
        <v>0</v>
      </c>
      <c r="EC450" s="5">
        <f t="shared" si="38"/>
        <v>0</v>
      </c>
    </row>
    <row r="451" spans="1:133" hidden="1" x14ac:dyDescent="0.2">
      <c r="A451" s="1">
        <v>63107</v>
      </c>
      <c r="B451" s="1" t="s">
        <v>175</v>
      </c>
      <c r="BF451" s="5">
        <f t="shared" si="36"/>
        <v>0</v>
      </c>
      <c r="BG451" s="5">
        <f>IF(BG$2='PRES-S-L-T'!$B$6,C451,0)</f>
        <v>0</v>
      </c>
      <c r="BH451" s="5">
        <f>IF(BH$2='PRES-S-L-T'!$B$6,D451,0)</f>
        <v>0</v>
      </c>
      <c r="BI451" s="5">
        <f>IF(BI$2='PRES-S-L-T'!$B$6,E451,0)</f>
        <v>0</v>
      </c>
      <c r="BJ451" s="5">
        <f>IF(BJ$2='PRES-S-L-T'!$B$6,F451,0)</f>
        <v>0</v>
      </c>
      <c r="BK451" s="5">
        <f>IF(BK$2='PRES-S-L-T'!$B$6,G451,0)</f>
        <v>0</v>
      </c>
      <c r="BL451" s="5">
        <f>IF(BL$2='PRES-S-L-T'!$B$6,H451,0)</f>
        <v>0</v>
      </c>
      <c r="BM451" s="5">
        <f>IF(BM$2='PRES-S-L-T'!$B$6,I451,0)</f>
        <v>0</v>
      </c>
      <c r="BN451" s="5">
        <f>IF(BN$2='PRES-S-L-T'!$B$6,J451,0)</f>
        <v>0</v>
      </c>
      <c r="BO451" s="5">
        <f>IF(BO$2='PRES-S-L-T'!$B$6,K451,0)</f>
        <v>0</v>
      </c>
      <c r="BP451" s="5">
        <f>IF(BP$2='PRES-S-L-T'!$B$6,L451,0)</f>
        <v>0</v>
      </c>
      <c r="BQ451" s="5">
        <f>IF(BQ$2='PRES-S-L-T'!$B$6,M451,0)</f>
        <v>0</v>
      </c>
      <c r="BR451" s="5">
        <f>IF(BR$2='PRES-S-L-T'!$B$6,N451,0)</f>
        <v>0</v>
      </c>
      <c r="BS451" s="5">
        <f>IF(BS$2='PRES-S-L-T'!$B$6,O451,0)</f>
        <v>0</v>
      </c>
      <c r="BV451" s="5">
        <f>IF(BV$2='PRES-S-L-T'!$B$6,R451,0)</f>
        <v>0</v>
      </c>
      <c r="BW451" s="5">
        <f>IF(BW$2='PRES-S-L-T'!$B$6,S451,0)</f>
        <v>0</v>
      </c>
      <c r="BX451" s="5">
        <f>IF(BX$2='PRES-S-L-T'!$B$6,T451,0)</f>
        <v>0</v>
      </c>
      <c r="BY451" s="5">
        <f>IF(BY$2='PRES-S-L-T'!$B$6,U451,0)</f>
        <v>0</v>
      </c>
      <c r="BZ451" s="5">
        <f>IF(BZ$2='PRES-S-L-T'!$B$6,V451,0)</f>
        <v>0</v>
      </c>
      <c r="CA451" s="5">
        <f>IF(CA$2='PRES-S-L-T'!$B$6,W451,0)</f>
        <v>0</v>
      </c>
      <c r="CB451" s="5">
        <f>IF(CB$2='PRES-S-L-T'!$B$6,X451,0)</f>
        <v>0</v>
      </c>
      <c r="CC451" s="5">
        <f>IF(CC$2='PRES-S-L-T'!$B$6,Y451,0)</f>
        <v>0</v>
      </c>
      <c r="CD451" s="5">
        <f>IF(CD$2='PRES-S-L-T'!$B$6,Z451,0)</f>
        <v>0</v>
      </c>
      <c r="CE451" s="5">
        <f>IF(CE$2='PRES-S-L-T'!$B$6,AA451,0)</f>
        <v>0</v>
      </c>
      <c r="CF451" s="5">
        <f>IF(CF$2='PRES-S-L-T'!$B$6,AB451,0)</f>
        <v>0</v>
      </c>
      <c r="CG451" s="5">
        <f>IF(CG$2='PRES-S-L-T'!$B$6,AC451,0)</f>
        <v>0</v>
      </c>
      <c r="CH451" s="5">
        <f>IF(CH$2='PRES-S-L-T'!$B$6,AD451,0)</f>
        <v>0</v>
      </c>
      <c r="CI451" s="5">
        <f>IF(CI$2='PRES-S-L-T'!$B$6,AE451,0)</f>
        <v>0</v>
      </c>
      <c r="CJ451" s="5">
        <f>IF(CJ$2='PRES-S-L-T'!$B$6,AF451,0)</f>
        <v>0</v>
      </c>
      <c r="CK451" s="5">
        <f>IF(CK$2='PRES-S-L-T'!$B$6,AG451,0)</f>
        <v>0</v>
      </c>
      <c r="CL451" s="5">
        <f>IF(CL$2='PRES-S-L-T'!$B$6,AH451,0)</f>
        <v>0</v>
      </c>
      <c r="CM451" s="5">
        <f>IF(CM$2='PRES-S-L-T'!$B$6,AI451,0)</f>
        <v>0</v>
      </c>
      <c r="CN451" s="5">
        <f>IF(CN$2='PRES-S-L-T'!$B$6,AJ451,0)</f>
        <v>0</v>
      </c>
      <c r="CO451" s="5">
        <f>IF(CO$2='PRES-S-L-T'!$B$6,AK451,0)</f>
        <v>0</v>
      </c>
      <c r="CP451" s="5">
        <f>IF(CP$2='PRES-S-L-T'!$B$6,AL451,0)</f>
        <v>0</v>
      </c>
      <c r="CQ451" s="5">
        <f>IF(CQ$2='PRES-S-L-T'!$B$6,AM451,0)</f>
        <v>0</v>
      </c>
      <c r="CR451" s="5">
        <f>IF(CR$2='PRES-S-L-T'!$B$6,AN451,0)</f>
        <v>0</v>
      </c>
      <c r="CS451" s="5">
        <f>IF(CS$2='PRES-S-L-T'!$B$6,AO451,0)</f>
        <v>0</v>
      </c>
      <c r="CT451" s="5">
        <f>IF(CT$2='PRES-S-L-T'!$B$6,AP451,0)</f>
        <v>0</v>
      </c>
      <c r="CU451" s="5">
        <f>IF(CU$2='PRES-S-L-T'!$B$6,AQ451,0)</f>
        <v>0</v>
      </c>
      <c r="CV451" s="5">
        <f>IF(CV$2='PRES-S-L-T'!$B$6,AR451,0)</f>
        <v>0</v>
      </c>
      <c r="CW451" s="5">
        <f>IF(CW$2='PRES-S-L-T'!$B$6,AS451,0)</f>
        <v>0</v>
      </c>
      <c r="CX451" s="5">
        <f>IF(CX$2='PRES-S-L-T'!$B$6,AT451,0)</f>
        <v>0</v>
      </c>
      <c r="CY451" s="5">
        <f>IF(CY$2='PRES-S-L-T'!$B$6,AU451,0)</f>
        <v>0</v>
      </c>
      <c r="CZ451" s="5">
        <f>IF(CZ$2='PRES-S-L-T'!$B$6,AV451,0)</f>
        <v>0</v>
      </c>
      <c r="DA451" s="5">
        <f>IF(DA$2='PRES-S-L-T'!$B$6,AW451,0)</f>
        <v>0</v>
      </c>
      <c r="DB451" s="5">
        <f>IF(DB$2='PRES-S-L-T'!$B$6,AX451,0)</f>
        <v>0</v>
      </c>
      <c r="DE451" s="5">
        <f>IF(DE$2='PRES-S-L-T'!$B$6,BA451,0)</f>
        <v>0</v>
      </c>
      <c r="DF451" s="5">
        <f>IF(DF$2='PRES-S-L-T'!$B$6,BB451,0)</f>
        <v>0</v>
      </c>
      <c r="DG451" s="5">
        <f>IF(DG$2='PRES-S-L-T'!$B$6,BC451,0)</f>
        <v>0</v>
      </c>
      <c r="DH451" s="5">
        <f>IF(DH$2='PRES-S-L-T'!$B$6,BD451,0)</f>
        <v>0</v>
      </c>
      <c r="DI451" s="5">
        <f>IF(DI$2='PRES-S-L-T'!$B$6,BE451,0)</f>
        <v>0</v>
      </c>
      <c r="DJ451" s="5">
        <f t="shared" si="37"/>
        <v>0</v>
      </c>
      <c r="DK451" s="5">
        <f>IF('PRES-L-T'!$B$6=DK$2,SUM($C451:$P451),0)</f>
        <v>0</v>
      </c>
      <c r="DL451" s="5">
        <f>IF('PRES-L-T'!$B$6=DL$2,SUM($R451:$AB451),0)</f>
        <v>0</v>
      </c>
      <c r="DM451" s="5">
        <f>IF('PRES-L-T'!$B$6=DM$2,SUM($AC451:$AE451),0)</f>
        <v>0</v>
      </c>
      <c r="DN451" s="5">
        <f>IF('PRES-L-T'!$B$6=DN$2,SUM($AG451:$AI451),0)</f>
        <v>0</v>
      </c>
      <c r="DO451" s="5">
        <f>IF('PRES-L-T'!$B$6=DO$2,SUM($AJ451:$AP451),0)</f>
        <v>0</v>
      </c>
      <c r="DP451" s="5">
        <f>IF('PRES-L-T'!$B$6=DP$2,SUM($AT451:$AU451),0)</f>
        <v>0</v>
      </c>
      <c r="DQ451" s="5">
        <f>IF('PRES-L-T'!$B$6=DQ$2,SUM($AV451:$AY451),0)</f>
        <v>0</v>
      </c>
      <c r="DR451" s="5">
        <f>IF('PRES-L-T'!$B$6=DR$2,SUM($BA451:$BA451),0)</f>
        <v>0</v>
      </c>
      <c r="DS451" s="5">
        <f>IF('PRES-L-T'!$B$6=DS$2,SUM($BB451:$BB451),0)</f>
        <v>0</v>
      </c>
      <c r="DT451" s="5">
        <f>IF('PRES-L-T'!$B$6=DT$2,SUM($BC451:$BC451),0)</f>
        <v>0</v>
      </c>
      <c r="DU451" s="5">
        <f>IF('PRES-L-T'!$B$6=DU$2,SUM($BD451:$BD451),0)</f>
        <v>0</v>
      </c>
      <c r="DV451" s="5">
        <f>IF('PRES-L-T'!$B$6=DV$2,SUM($BE451:$BE451),0)</f>
        <v>0</v>
      </c>
      <c r="DW451" s="5">
        <f t="shared" si="35"/>
        <v>0</v>
      </c>
      <c r="DX451" s="5">
        <f>IF('PRES-U-P'!$B$6=DX$2,SUM(C451:AA451),0)</f>
        <v>0</v>
      </c>
      <c r="DY451" s="5">
        <f>IF('PRES-U-P'!$B$6=DY$2,SUM(AB451:AX451),0)</f>
        <v>0</v>
      </c>
      <c r="DZ451" s="5">
        <f>IF('PRES-U-P'!$B$6=DZ$2,SUM(BA451:BB451),0)</f>
        <v>0</v>
      </c>
      <c r="EA451" s="5">
        <f>IF('PRES-U-P'!$B$6=EA$2,SUM(BC451:BD451),0)</f>
        <v>0</v>
      </c>
      <c r="EB451" s="5">
        <f>IF('PRES-U-P'!$B$6=EB$2,SUM(BE451),0)</f>
        <v>0</v>
      </c>
      <c r="EC451" s="5">
        <f t="shared" si="38"/>
        <v>0</v>
      </c>
    </row>
    <row r="452" spans="1:133" hidden="1" x14ac:dyDescent="0.2">
      <c r="A452" s="1">
        <v>63108</v>
      </c>
      <c r="B452" s="1" t="s">
        <v>176</v>
      </c>
      <c r="BF452" s="5">
        <f t="shared" si="36"/>
        <v>0</v>
      </c>
      <c r="BG452" s="5">
        <f>IF(BG$2='PRES-S-L-T'!$B$6,C452,0)</f>
        <v>0</v>
      </c>
      <c r="BH452" s="5">
        <f>IF(BH$2='PRES-S-L-T'!$B$6,D452,0)</f>
        <v>0</v>
      </c>
      <c r="BI452" s="5">
        <f>IF(BI$2='PRES-S-L-T'!$B$6,E452,0)</f>
        <v>0</v>
      </c>
      <c r="BJ452" s="5">
        <f>IF(BJ$2='PRES-S-L-T'!$B$6,F452,0)</f>
        <v>0</v>
      </c>
      <c r="BK452" s="5">
        <f>IF(BK$2='PRES-S-L-T'!$B$6,G452,0)</f>
        <v>0</v>
      </c>
      <c r="BL452" s="5">
        <f>IF(BL$2='PRES-S-L-T'!$B$6,H452,0)</f>
        <v>0</v>
      </c>
      <c r="BM452" s="5">
        <f>IF(BM$2='PRES-S-L-T'!$B$6,I452,0)</f>
        <v>0</v>
      </c>
      <c r="BN452" s="5">
        <f>IF(BN$2='PRES-S-L-T'!$B$6,J452,0)</f>
        <v>0</v>
      </c>
      <c r="BO452" s="5">
        <f>IF(BO$2='PRES-S-L-T'!$B$6,K452,0)</f>
        <v>0</v>
      </c>
      <c r="BP452" s="5">
        <f>IF(BP$2='PRES-S-L-T'!$B$6,L452,0)</f>
        <v>0</v>
      </c>
      <c r="BQ452" s="5">
        <f>IF(BQ$2='PRES-S-L-T'!$B$6,M452,0)</f>
        <v>0</v>
      </c>
      <c r="BR452" s="5">
        <f>IF(BR$2='PRES-S-L-T'!$B$6,N452,0)</f>
        <v>0</v>
      </c>
      <c r="BS452" s="5">
        <f>IF(BS$2='PRES-S-L-T'!$B$6,O452,0)</f>
        <v>0</v>
      </c>
      <c r="BV452" s="5">
        <f>IF(BV$2='PRES-S-L-T'!$B$6,R452,0)</f>
        <v>0</v>
      </c>
      <c r="BW452" s="5">
        <f>IF(BW$2='PRES-S-L-T'!$B$6,S452,0)</f>
        <v>0</v>
      </c>
      <c r="BX452" s="5">
        <f>IF(BX$2='PRES-S-L-T'!$B$6,T452,0)</f>
        <v>0</v>
      </c>
      <c r="BY452" s="5">
        <f>IF(BY$2='PRES-S-L-T'!$B$6,U452,0)</f>
        <v>0</v>
      </c>
      <c r="BZ452" s="5">
        <f>IF(BZ$2='PRES-S-L-T'!$B$6,V452,0)</f>
        <v>0</v>
      </c>
      <c r="CA452" s="5">
        <f>IF(CA$2='PRES-S-L-T'!$B$6,W452,0)</f>
        <v>0</v>
      </c>
      <c r="CB452" s="5">
        <f>IF(CB$2='PRES-S-L-T'!$B$6,X452,0)</f>
        <v>0</v>
      </c>
      <c r="CC452" s="5">
        <f>IF(CC$2='PRES-S-L-T'!$B$6,Y452,0)</f>
        <v>0</v>
      </c>
      <c r="CD452" s="5">
        <f>IF(CD$2='PRES-S-L-T'!$B$6,Z452,0)</f>
        <v>0</v>
      </c>
      <c r="CE452" s="5">
        <f>IF(CE$2='PRES-S-L-T'!$B$6,AA452,0)</f>
        <v>0</v>
      </c>
      <c r="CF452" s="5">
        <f>IF(CF$2='PRES-S-L-T'!$B$6,AB452,0)</f>
        <v>0</v>
      </c>
      <c r="CG452" s="5">
        <f>IF(CG$2='PRES-S-L-T'!$B$6,AC452,0)</f>
        <v>0</v>
      </c>
      <c r="CH452" s="5">
        <f>IF(CH$2='PRES-S-L-T'!$B$6,AD452,0)</f>
        <v>0</v>
      </c>
      <c r="CI452" s="5">
        <f>IF(CI$2='PRES-S-L-T'!$B$6,AE452,0)</f>
        <v>0</v>
      </c>
      <c r="CJ452" s="5">
        <f>IF(CJ$2='PRES-S-L-T'!$B$6,AF452,0)</f>
        <v>0</v>
      </c>
      <c r="CK452" s="5">
        <f>IF(CK$2='PRES-S-L-T'!$B$6,AG452,0)</f>
        <v>0</v>
      </c>
      <c r="CL452" s="5">
        <f>IF(CL$2='PRES-S-L-T'!$B$6,AH452,0)</f>
        <v>0</v>
      </c>
      <c r="CM452" s="5">
        <f>IF(CM$2='PRES-S-L-T'!$B$6,AI452,0)</f>
        <v>0</v>
      </c>
      <c r="CN452" s="5">
        <f>IF(CN$2='PRES-S-L-T'!$B$6,AJ452,0)</f>
        <v>0</v>
      </c>
      <c r="CO452" s="5">
        <f>IF(CO$2='PRES-S-L-T'!$B$6,AK452,0)</f>
        <v>0</v>
      </c>
      <c r="CP452" s="5">
        <f>IF(CP$2='PRES-S-L-T'!$B$6,AL452,0)</f>
        <v>0</v>
      </c>
      <c r="CQ452" s="5">
        <f>IF(CQ$2='PRES-S-L-T'!$B$6,AM452,0)</f>
        <v>0</v>
      </c>
      <c r="CR452" s="5">
        <f>IF(CR$2='PRES-S-L-T'!$B$6,AN452,0)</f>
        <v>0</v>
      </c>
      <c r="CS452" s="5">
        <f>IF(CS$2='PRES-S-L-T'!$B$6,AO452,0)</f>
        <v>0</v>
      </c>
      <c r="CT452" s="5">
        <f>IF(CT$2='PRES-S-L-T'!$B$6,AP452,0)</f>
        <v>0</v>
      </c>
      <c r="CU452" s="5">
        <f>IF(CU$2='PRES-S-L-T'!$B$6,AQ452,0)</f>
        <v>0</v>
      </c>
      <c r="CV452" s="5">
        <f>IF(CV$2='PRES-S-L-T'!$B$6,AR452,0)</f>
        <v>0</v>
      </c>
      <c r="CW452" s="5">
        <f>IF(CW$2='PRES-S-L-T'!$B$6,AS452,0)</f>
        <v>0</v>
      </c>
      <c r="CX452" s="5">
        <f>IF(CX$2='PRES-S-L-T'!$B$6,AT452,0)</f>
        <v>0</v>
      </c>
      <c r="CY452" s="5">
        <f>IF(CY$2='PRES-S-L-T'!$B$6,AU452,0)</f>
        <v>0</v>
      </c>
      <c r="CZ452" s="5">
        <f>IF(CZ$2='PRES-S-L-T'!$B$6,AV452,0)</f>
        <v>0</v>
      </c>
      <c r="DA452" s="5">
        <f>IF(DA$2='PRES-S-L-T'!$B$6,AW452,0)</f>
        <v>0</v>
      </c>
      <c r="DB452" s="5">
        <f>IF(DB$2='PRES-S-L-T'!$B$6,AX452,0)</f>
        <v>0</v>
      </c>
      <c r="DE452" s="5">
        <f>IF(DE$2='PRES-S-L-T'!$B$6,BA452,0)</f>
        <v>0</v>
      </c>
      <c r="DF452" s="5">
        <f>IF(DF$2='PRES-S-L-T'!$B$6,BB452,0)</f>
        <v>0</v>
      </c>
      <c r="DG452" s="5">
        <f>IF(DG$2='PRES-S-L-T'!$B$6,BC452,0)</f>
        <v>0</v>
      </c>
      <c r="DH452" s="5">
        <f>IF(DH$2='PRES-S-L-T'!$B$6,BD452,0)</f>
        <v>0</v>
      </c>
      <c r="DI452" s="5">
        <f>IF(DI$2='PRES-S-L-T'!$B$6,BE452,0)</f>
        <v>0</v>
      </c>
      <c r="DJ452" s="5">
        <f t="shared" si="37"/>
        <v>0</v>
      </c>
      <c r="DK452" s="5">
        <f>IF('PRES-L-T'!$B$6=DK$2,SUM($C452:$P452),0)</f>
        <v>0</v>
      </c>
      <c r="DL452" s="5">
        <f>IF('PRES-L-T'!$B$6=DL$2,SUM($R452:$AB452),0)</f>
        <v>0</v>
      </c>
      <c r="DM452" s="5">
        <f>IF('PRES-L-T'!$B$6=DM$2,SUM($AC452:$AE452),0)</f>
        <v>0</v>
      </c>
      <c r="DN452" s="5">
        <f>IF('PRES-L-T'!$B$6=DN$2,SUM($AG452:$AI452),0)</f>
        <v>0</v>
      </c>
      <c r="DO452" s="5">
        <f>IF('PRES-L-T'!$B$6=DO$2,SUM($AJ452:$AP452),0)</f>
        <v>0</v>
      </c>
      <c r="DP452" s="5">
        <f>IF('PRES-L-T'!$B$6=DP$2,SUM($AT452:$AU452),0)</f>
        <v>0</v>
      </c>
      <c r="DQ452" s="5">
        <f>IF('PRES-L-T'!$B$6=DQ$2,SUM($AV452:$AY452),0)</f>
        <v>0</v>
      </c>
      <c r="DR452" s="5">
        <f>IF('PRES-L-T'!$B$6=DR$2,SUM($BA452:$BA452),0)</f>
        <v>0</v>
      </c>
      <c r="DS452" s="5">
        <f>IF('PRES-L-T'!$B$6=DS$2,SUM($BB452:$BB452),0)</f>
        <v>0</v>
      </c>
      <c r="DT452" s="5">
        <f>IF('PRES-L-T'!$B$6=DT$2,SUM($BC452:$BC452),0)</f>
        <v>0</v>
      </c>
      <c r="DU452" s="5">
        <f>IF('PRES-L-T'!$B$6=DU$2,SUM($BD452:$BD452),0)</f>
        <v>0</v>
      </c>
      <c r="DV452" s="5">
        <f>IF('PRES-L-T'!$B$6=DV$2,SUM($BE452:$BE452),0)</f>
        <v>0</v>
      </c>
      <c r="DW452" s="5">
        <f t="shared" si="35"/>
        <v>0</v>
      </c>
      <c r="DX452" s="5">
        <f>IF('PRES-U-P'!$B$6=DX$2,SUM(C452:AA452),0)</f>
        <v>0</v>
      </c>
      <c r="DY452" s="5">
        <f>IF('PRES-U-P'!$B$6=DY$2,SUM(AB452:AX452),0)</f>
        <v>0</v>
      </c>
      <c r="DZ452" s="5">
        <f>IF('PRES-U-P'!$B$6=DZ$2,SUM(BA452:BB452),0)</f>
        <v>0</v>
      </c>
      <c r="EA452" s="5">
        <f>IF('PRES-U-P'!$B$6=EA$2,SUM(BC452:BD452),0)</f>
        <v>0</v>
      </c>
      <c r="EB452" s="5">
        <f>IF('PRES-U-P'!$B$6=EB$2,SUM(BE452),0)</f>
        <v>0</v>
      </c>
      <c r="EC452" s="5">
        <f t="shared" si="38"/>
        <v>0</v>
      </c>
    </row>
    <row r="453" spans="1:133" hidden="1" x14ac:dyDescent="0.2">
      <c r="A453" s="1">
        <v>63109</v>
      </c>
      <c r="B453" s="1" t="s">
        <v>177</v>
      </c>
      <c r="BF453" s="5">
        <f t="shared" si="36"/>
        <v>0</v>
      </c>
      <c r="BG453" s="5">
        <f>IF(BG$2='PRES-S-L-T'!$B$6,C453,0)</f>
        <v>0</v>
      </c>
      <c r="BH453" s="5">
        <f>IF(BH$2='PRES-S-L-T'!$B$6,D453,0)</f>
        <v>0</v>
      </c>
      <c r="BI453" s="5">
        <f>IF(BI$2='PRES-S-L-T'!$B$6,E453,0)</f>
        <v>0</v>
      </c>
      <c r="BJ453" s="5">
        <f>IF(BJ$2='PRES-S-L-T'!$B$6,F453,0)</f>
        <v>0</v>
      </c>
      <c r="BK453" s="5">
        <f>IF(BK$2='PRES-S-L-T'!$B$6,G453,0)</f>
        <v>0</v>
      </c>
      <c r="BL453" s="5">
        <f>IF(BL$2='PRES-S-L-T'!$B$6,H453,0)</f>
        <v>0</v>
      </c>
      <c r="BM453" s="5">
        <f>IF(BM$2='PRES-S-L-T'!$B$6,I453,0)</f>
        <v>0</v>
      </c>
      <c r="BN453" s="5">
        <f>IF(BN$2='PRES-S-L-T'!$B$6,J453,0)</f>
        <v>0</v>
      </c>
      <c r="BO453" s="5">
        <f>IF(BO$2='PRES-S-L-T'!$B$6,K453,0)</f>
        <v>0</v>
      </c>
      <c r="BP453" s="5">
        <f>IF(BP$2='PRES-S-L-T'!$B$6,L453,0)</f>
        <v>0</v>
      </c>
      <c r="BQ453" s="5">
        <f>IF(BQ$2='PRES-S-L-T'!$B$6,M453,0)</f>
        <v>0</v>
      </c>
      <c r="BR453" s="5">
        <f>IF(BR$2='PRES-S-L-T'!$B$6,N453,0)</f>
        <v>0</v>
      </c>
      <c r="BS453" s="5">
        <f>IF(BS$2='PRES-S-L-T'!$B$6,O453,0)</f>
        <v>0</v>
      </c>
      <c r="BV453" s="5">
        <f>IF(BV$2='PRES-S-L-T'!$B$6,R453,0)</f>
        <v>0</v>
      </c>
      <c r="BW453" s="5">
        <f>IF(BW$2='PRES-S-L-T'!$B$6,S453,0)</f>
        <v>0</v>
      </c>
      <c r="BX453" s="5">
        <f>IF(BX$2='PRES-S-L-T'!$B$6,T453,0)</f>
        <v>0</v>
      </c>
      <c r="BY453" s="5">
        <f>IF(BY$2='PRES-S-L-T'!$B$6,U453,0)</f>
        <v>0</v>
      </c>
      <c r="BZ453" s="5">
        <f>IF(BZ$2='PRES-S-L-T'!$B$6,V453,0)</f>
        <v>0</v>
      </c>
      <c r="CA453" s="5">
        <f>IF(CA$2='PRES-S-L-T'!$B$6,W453,0)</f>
        <v>0</v>
      </c>
      <c r="CB453" s="5">
        <f>IF(CB$2='PRES-S-L-T'!$B$6,X453,0)</f>
        <v>0</v>
      </c>
      <c r="CC453" s="5">
        <f>IF(CC$2='PRES-S-L-T'!$B$6,Y453,0)</f>
        <v>0</v>
      </c>
      <c r="CD453" s="5">
        <f>IF(CD$2='PRES-S-L-T'!$B$6,Z453,0)</f>
        <v>0</v>
      </c>
      <c r="CE453" s="5">
        <f>IF(CE$2='PRES-S-L-T'!$B$6,AA453,0)</f>
        <v>0</v>
      </c>
      <c r="CF453" s="5">
        <f>IF(CF$2='PRES-S-L-T'!$B$6,AB453,0)</f>
        <v>0</v>
      </c>
      <c r="CG453" s="5">
        <f>IF(CG$2='PRES-S-L-T'!$B$6,AC453,0)</f>
        <v>0</v>
      </c>
      <c r="CH453" s="5">
        <f>IF(CH$2='PRES-S-L-T'!$B$6,AD453,0)</f>
        <v>0</v>
      </c>
      <c r="CI453" s="5">
        <f>IF(CI$2='PRES-S-L-T'!$B$6,AE453,0)</f>
        <v>0</v>
      </c>
      <c r="CJ453" s="5">
        <f>IF(CJ$2='PRES-S-L-T'!$B$6,AF453,0)</f>
        <v>0</v>
      </c>
      <c r="CK453" s="5">
        <f>IF(CK$2='PRES-S-L-T'!$B$6,AG453,0)</f>
        <v>0</v>
      </c>
      <c r="CL453" s="5">
        <f>IF(CL$2='PRES-S-L-T'!$B$6,AH453,0)</f>
        <v>0</v>
      </c>
      <c r="CM453" s="5">
        <f>IF(CM$2='PRES-S-L-T'!$B$6,AI453,0)</f>
        <v>0</v>
      </c>
      <c r="CN453" s="5">
        <f>IF(CN$2='PRES-S-L-T'!$B$6,AJ453,0)</f>
        <v>0</v>
      </c>
      <c r="CO453" s="5">
        <f>IF(CO$2='PRES-S-L-T'!$B$6,AK453,0)</f>
        <v>0</v>
      </c>
      <c r="CP453" s="5">
        <f>IF(CP$2='PRES-S-L-T'!$B$6,AL453,0)</f>
        <v>0</v>
      </c>
      <c r="CQ453" s="5">
        <f>IF(CQ$2='PRES-S-L-T'!$B$6,AM453,0)</f>
        <v>0</v>
      </c>
      <c r="CR453" s="5">
        <f>IF(CR$2='PRES-S-L-T'!$B$6,AN453,0)</f>
        <v>0</v>
      </c>
      <c r="CS453" s="5">
        <f>IF(CS$2='PRES-S-L-T'!$B$6,AO453,0)</f>
        <v>0</v>
      </c>
      <c r="CT453" s="5">
        <f>IF(CT$2='PRES-S-L-T'!$B$6,AP453,0)</f>
        <v>0</v>
      </c>
      <c r="CU453" s="5">
        <f>IF(CU$2='PRES-S-L-T'!$B$6,AQ453,0)</f>
        <v>0</v>
      </c>
      <c r="CV453" s="5">
        <f>IF(CV$2='PRES-S-L-T'!$B$6,AR453,0)</f>
        <v>0</v>
      </c>
      <c r="CW453" s="5">
        <f>IF(CW$2='PRES-S-L-T'!$B$6,AS453,0)</f>
        <v>0</v>
      </c>
      <c r="CX453" s="5">
        <f>IF(CX$2='PRES-S-L-T'!$B$6,AT453,0)</f>
        <v>0</v>
      </c>
      <c r="CY453" s="5">
        <f>IF(CY$2='PRES-S-L-T'!$B$6,AU453,0)</f>
        <v>0</v>
      </c>
      <c r="CZ453" s="5">
        <f>IF(CZ$2='PRES-S-L-T'!$B$6,AV453,0)</f>
        <v>0</v>
      </c>
      <c r="DA453" s="5">
        <f>IF(DA$2='PRES-S-L-T'!$B$6,AW453,0)</f>
        <v>0</v>
      </c>
      <c r="DB453" s="5">
        <f>IF(DB$2='PRES-S-L-T'!$B$6,AX453,0)</f>
        <v>0</v>
      </c>
      <c r="DE453" s="5">
        <f>IF(DE$2='PRES-S-L-T'!$B$6,BA453,0)</f>
        <v>0</v>
      </c>
      <c r="DF453" s="5">
        <f>IF(DF$2='PRES-S-L-T'!$B$6,BB453,0)</f>
        <v>0</v>
      </c>
      <c r="DG453" s="5">
        <f>IF(DG$2='PRES-S-L-T'!$B$6,BC453,0)</f>
        <v>0</v>
      </c>
      <c r="DH453" s="5">
        <f>IF(DH$2='PRES-S-L-T'!$B$6,BD453,0)</f>
        <v>0</v>
      </c>
      <c r="DI453" s="5">
        <f>IF(DI$2='PRES-S-L-T'!$B$6,BE453,0)</f>
        <v>0</v>
      </c>
      <c r="DJ453" s="5">
        <f t="shared" si="37"/>
        <v>0</v>
      </c>
      <c r="DK453" s="5">
        <f>IF('PRES-L-T'!$B$6=DK$2,SUM($C453:$P453),0)</f>
        <v>0</v>
      </c>
      <c r="DL453" s="5">
        <f>IF('PRES-L-T'!$B$6=DL$2,SUM($R453:$AB453),0)</f>
        <v>0</v>
      </c>
      <c r="DM453" s="5">
        <f>IF('PRES-L-T'!$B$6=DM$2,SUM($AC453:$AE453),0)</f>
        <v>0</v>
      </c>
      <c r="DN453" s="5">
        <f>IF('PRES-L-T'!$B$6=DN$2,SUM($AG453:$AI453),0)</f>
        <v>0</v>
      </c>
      <c r="DO453" s="5">
        <f>IF('PRES-L-T'!$B$6=DO$2,SUM($AJ453:$AP453),0)</f>
        <v>0</v>
      </c>
      <c r="DP453" s="5">
        <f>IF('PRES-L-T'!$B$6=DP$2,SUM($AT453:$AU453),0)</f>
        <v>0</v>
      </c>
      <c r="DQ453" s="5">
        <f>IF('PRES-L-T'!$B$6=DQ$2,SUM($AV453:$AY453),0)</f>
        <v>0</v>
      </c>
      <c r="DR453" s="5">
        <f>IF('PRES-L-T'!$B$6=DR$2,SUM($BA453:$BA453),0)</f>
        <v>0</v>
      </c>
      <c r="DS453" s="5">
        <f>IF('PRES-L-T'!$B$6=DS$2,SUM($BB453:$BB453),0)</f>
        <v>0</v>
      </c>
      <c r="DT453" s="5">
        <f>IF('PRES-L-T'!$B$6=DT$2,SUM($BC453:$BC453),0)</f>
        <v>0</v>
      </c>
      <c r="DU453" s="5">
        <f>IF('PRES-L-T'!$B$6=DU$2,SUM($BD453:$BD453),0)</f>
        <v>0</v>
      </c>
      <c r="DV453" s="5">
        <f>IF('PRES-L-T'!$B$6=DV$2,SUM($BE453:$BE453),0)</f>
        <v>0</v>
      </c>
      <c r="DW453" s="5">
        <f t="shared" si="35"/>
        <v>0</v>
      </c>
      <c r="DX453" s="5">
        <f>IF('PRES-U-P'!$B$6=DX$2,SUM(C453:AA453),0)</f>
        <v>0</v>
      </c>
      <c r="DY453" s="5">
        <f>IF('PRES-U-P'!$B$6=DY$2,SUM(AB453:AX453),0)</f>
        <v>0</v>
      </c>
      <c r="DZ453" s="5">
        <f>IF('PRES-U-P'!$B$6=DZ$2,SUM(BA453:BB453),0)</f>
        <v>0</v>
      </c>
      <c r="EA453" s="5">
        <f>IF('PRES-U-P'!$B$6=EA$2,SUM(BC453:BD453),0)</f>
        <v>0</v>
      </c>
      <c r="EB453" s="5">
        <f>IF('PRES-U-P'!$B$6=EB$2,SUM(BE453),0)</f>
        <v>0</v>
      </c>
      <c r="EC453" s="5">
        <f t="shared" si="38"/>
        <v>0</v>
      </c>
    </row>
    <row r="454" spans="1:133" hidden="1" x14ac:dyDescent="0.2">
      <c r="A454" s="1">
        <v>63199</v>
      </c>
      <c r="B454" s="1" t="s">
        <v>178</v>
      </c>
      <c r="BF454" s="5">
        <f t="shared" si="36"/>
        <v>0</v>
      </c>
      <c r="BG454" s="5">
        <f>IF(BG$2='PRES-S-L-T'!$B$6,C454,0)</f>
        <v>0</v>
      </c>
      <c r="BH454" s="5">
        <f>IF(BH$2='PRES-S-L-T'!$B$6,D454,0)</f>
        <v>0</v>
      </c>
      <c r="BI454" s="5">
        <f>IF(BI$2='PRES-S-L-T'!$B$6,E454,0)</f>
        <v>0</v>
      </c>
      <c r="BJ454" s="5">
        <f>IF(BJ$2='PRES-S-L-T'!$B$6,F454,0)</f>
        <v>0</v>
      </c>
      <c r="BK454" s="5">
        <f>IF(BK$2='PRES-S-L-T'!$B$6,G454,0)</f>
        <v>0</v>
      </c>
      <c r="BL454" s="5">
        <f>IF(BL$2='PRES-S-L-T'!$B$6,H454,0)</f>
        <v>0</v>
      </c>
      <c r="BM454" s="5">
        <f>IF(BM$2='PRES-S-L-T'!$B$6,I454,0)</f>
        <v>0</v>
      </c>
      <c r="BN454" s="5">
        <f>IF(BN$2='PRES-S-L-T'!$B$6,J454,0)</f>
        <v>0</v>
      </c>
      <c r="BO454" s="5">
        <f>IF(BO$2='PRES-S-L-T'!$B$6,K454,0)</f>
        <v>0</v>
      </c>
      <c r="BP454" s="5">
        <f>IF(BP$2='PRES-S-L-T'!$B$6,L454,0)</f>
        <v>0</v>
      </c>
      <c r="BQ454" s="5">
        <f>IF(BQ$2='PRES-S-L-T'!$B$6,M454,0)</f>
        <v>0</v>
      </c>
      <c r="BR454" s="5">
        <f>IF(BR$2='PRES-S-L-T'!$B$6,N454,0)</f>
        <v>0</v>
      </c>
      <c r="BS454" s="5">
        <f>IF(BS$2='PRES-S-L-T'!$B$6,O454,0)</f>
        <v>0</v>
      </c>
      <c r="BV454" s="5">
        <f>IF(BV$2='PRES-S-L-T'!$B$6,R454,0)</f>
        <v>0</v>
      </c>
      <c r="BW454" s="5">
        <f>IF(BW$2='PRES-S-L-T'!$B$6,S454,0)</f>
        <v>0</v>
      </c>
      <c r="BX454" s="5">
        <f>IF(BX$2='PRES-S-L-T'!$B$6,T454,0)</f>
        <v>0</v>
      </c>
      <c r="BY454" s="5">
        <f>IF(BY$2='PRES-S-L-T'!$B$6,U454,0)</f>
        <v>0</v>
      </c>
      <c r="BZ454" s="5">
        <f>IF(BZ$2='PRES-S-L-T'!$B$6,V454,0)</f>
        <v>0</v>
      </c>
      <c r="CA454" s="5">
        <f>IF(CA$2='PRES-S-L-T'!$B$6,W454,0)</f>
        <v>0</v>
      </c>
      <c r="CB454" s="5">
        <f>IF(CB$2='PRES-S-L-T'!$B$6,X454,0)</f>
        <v>0</v>
      </c>
      <c r="CC454" s="5">
        <f>IF(CC$2='PRES-S-L-T'!$B$6,Y454,0)</f>
        <v>0</v>
      </c>
      <c r="CD454" s="5">
        <f>IF(CD$2='PRES-S-L-T'!$B$6,Z454,0)</f>
        <v>0</v>
      </c>
      <c r="CE454" s="5">
        <f>IF(CE$2='PRES-S-L-T'!$B$6,AA454,0)</f>
        <v>0</v>
      </c>
      <c r="CF454" s="5">
        <f>IF(CF$2='PRES-S-L-T'!$B$6,AB454,0)</f>
        <v>0</v>
      </c>
      <c r="CG454" s="5">
        <f>IF(CG$2='PRES-S-L-T'!$B$6,AC454,0)</f>
        <v>0</v>
      </c>
      <c r="CH454" s="5">
        <f>IF(CH$2='PRES-S-L-T'!$B$6,AD454,0)</f>
        <v>0</v>
      </c>
      <c r="CI454" s="5">
        <f>IF(CI$2='PRES-S-L-T'!$B$6,AE454,0)</f>
        <v>0</v>
      </c>
      <c r="CJ454" s="5">
        <f>IF(CJ$2='PRES-S-L-T'!$B$6,AF454,0)</f>
        <v>0</v>
      </c>
      <c r="CK454" s="5">
        <f>IF(CK$2='PRES-S-L-T'!$B$6,AG454,0)</f>
        <v>0</v>
      </c>
      <c r="CL454" s="5">
        <f>IF(CL$2='PRES-S-L-T'!$B$6,AH454,0)</f>
        <v>0</v>
      </c>
      <c r="CM454" s="5">
        <f>IF(CM$2='PRES-S-L-T'!$B$6,AI454,0)</f>
        <v>0</v>
      </c>
      <c r="CN454" s="5">
        <f>IF(CN$2='PRES-S-L-T'!$B$6,AJ454,0)</f>
        <v>0</v>
      </c>
      <c r="CO454" s="5">
        <f>IF(CO$2='PRES-S-L-T'!$B$6,AK454,0)</f>
        <v>0</v>
      </c>
      <c r="CP454" s="5">
        <f>IF(CP$2='PRES-S-L-T'!$B$6,AL454,0)</f>
        <v>0</v>
      </c>
      <c r="CQ454" s="5">
        <f>IF(CQ$2='PRES-S-L-T'!$B$6,AM454,0)</f>
        <v>0</v>
      </c>
      <c r="CR454" s="5">
        <f>IF(CR$2='PRES-S-L-T'!$B$6,AN454,0)</f>
        <v>0</v>
      </c>
      <c r="CS454" s="5">
        <f>IF(CS$2='PRES-S-L-T'!$B$6,AO454,0)</f>
        <v>0</v>
      </c>
      <c r="CT454" s="5">
        <f>IF(CT$2='PRES-S-L-T'!$B$6,AP454,0)</f>
        <v>0</v>
      </c>
      <c r="CU454" s="5">
        <f>IF(CU$2='PRES-S-L-T'!$B$6,AQ454,0)</f>
        <v>0</v>
      </c>
      <c r="CV454" s="5">
        <f>IF(CV$2='PRES-S-L-T'!$B$6,AR454,0)</f>
        <v>0</v>
      </c>
      <c r="CW454" s="5">
        <f>IF(CW$2='PRES-S-L-T'!$B$6,AS454,0)</f>
        <v>0</v>
      </c>
      <c r="CX454" s="5">
        <f>IF(CX$2='PRES-S-L-T'!$B$6,AT454,0)</f>
        <v>0</v>
      </c>
      <c r="CY454" s="5">
        <f>IF(CY$2='PRES-S-L-T'!$B$6,AU454,0)</f>
        <v>0</v>
      </c>
      <c r="CZ454" s="5">
        <f>IF(CZ$2='PRES-S-L-T'!$B$6,AV454,0)</f>
        <v>0</v>
      </c>
      <c r="DA454" s="5">
        <f>IF(DA$2='PRES-S-L-T'!$B$6,AW454,0)</f>
        <v>0</v>
      </c>
      <c r="DB454" s="5">
        <f>IF(DB$2='PRES-S-L-T'!$B$6,AX454,0)</f>
        <v>0</v>
      </c>
      <c r="DE454" s="5">
        <f>IF(DE$2='PRES-S-L-T'!$B$6,BA454,0)</f>
        <v>0</v>
      </c>
      <c r="DF454" s="5">
        <f>IF(DF$2='PRES-S-L-T'!$B$6,BB454,0)</f>
        <v>0</v>
      </c>
      <c r="DG454" s="5">
        <f>IF(DG$2='PRES-S-L-T'!$B$6,BC454,0)</f>
        <v>0</v>
      </c>
      <c r="DH454" s="5">
        <f>IF(DH$2='PRES-S-L-T'!$B$6,BD454,0)</f>
        <v>0</v>
      </c>
      <c r="DI454" s="5">
        <f>IF(DI$2='PRES-S-L-T'!$B$6,BE454,0)</f>
        <v>0</v>
      </c>
      <c r="DJ454" s="5">
        <f t="shared" si="37"/>
        <v>0</v>
      </c>
      <c r="DK454" s="5">
        <f>IF('PRES-L-T'!$B$6=DK$2,SUM($C454:$P454),0)</f>
        <v>0</v>
      </c>
      <c r="DL454" s="5">
        <f>IF('PRES-L-T'!$B$6=DL$2,SUM($R454:$AB454),0)</f>
        <v>0</v>
      </c>
      <c r="DM454" s="5">
        <f>IF('PRES-L-T'!$B$6=DM$2,SUM($AC454:$AE454),0)</f>
        <v>0</v>
      </c>
      <c r="DN454" s="5">
        <f>IF('PRES-L-T'!$B$6=DN$2,SUM($AG454:$AI454),0)</f>
        <v>0</v>
      </c>
      <c r="DO454" s="5">
        <f>IF('PRES-L-T'!$B$6=DO$2,SUM($AJ454:$AP454),0)</f>
        <v>0</v>
      </c>
      <c r="DP454" s="5">
        <f>IF('PRES-L-T'!$B$6=DP$2,SUM($AT454:$AU454),0)</f>
        <v>0</v>
      </c>
      <c r="DQ454" s="5">
        <f>IF('PRES-L-T'!$B$6=DQ$2,SUM($AV454:$AY454),0)</f>
        <v>0</v>
      </c>
      <c r="DR454" s="5">
        <f>IF('PRES-L-T'!$B$6=DR$2,SUM($BA454:$BA454),0)</f>
        <v>0</v>
      </c>
      <c r="DS454" s="5">
        <f>IF('PRES-L-T'!$B$6=DS$2,SUM($BB454:$BB454),0)</f>
        <v>0</v>
      </c>
      <c r="DT454" s="5">
        <f>IF('PRES-L-T'!$B$6=DT$2,SUM($BC454:$BC454),0)</f>
        <v>0</v>
      </c>
      <c r="DU454" s="5">
        <f>IF('PRES-L-T'!$B$6=DU$2,SUM($BD454:$BD454),0)</f>
        <v>0</v>
      </c>
      <c r="DV454" s="5">
        <f>IF('PRES-L-T'!$B$6=DV$2,SUM($BE454:$BE454),0)</f>
        <v>0</v>
      </c>
      <c r="DW454" s="5">
        <f t="shared" si="35"/>
        <v>0</v>
      </c>
      <c r="DX454" s="5">
        <f>IF('PRES-U-P'!$B$6=DX$2,SUM(C454:AA454),0)</f>
        <v>0</v>
      </c>
      <c r="DY454" s="5">
        <f>IF('PRES-U-P'!$B$6=DY$2,SUM(AB454:AX454),0)</f>
        <v>0</v>
      </c>
      <c r="DZ454" s="5">
        <f>IF('PRES-U-P'!$B$6=DZ$2,SUM(BA454:BB454),0)</f>
        <v>0</v>
      </c>
      <c r="EA454" s="5">
        <f>IF('PRES-U-P'!$B$6=EA$2,SUM(BC454:BD454),0)</f>
        <v>0</v>
      </c>
      <c r="EB454" s="5">
        <f>IF('PRES-U-P'!$B$6=EB$2,SUM(BE454),0)</f>
        <v>0</v>
      </c>
      <c r="EC454" s="5">
        <f t="shared" si="38"/>
        <v>0</v>
      </c>
    </row>
    <row r="455" spans="1:133" hidden="1" x14ac:dyDescent="0.2">
      <c r="A455" s="1">
        <v>63201</v>
      </c>
      <c r="B455" s="1" t="s">
        <v>179</v>
      </c>
      <c r="BF455" s="5">
        <f t="shared" si="36"/>
        <v>0</v>
      </c>
      <c r="BG455" s="5">
        <f>IF(BG$2='PRES-S-L-T'!$B$6,C455,0)</f>
        <v>0</v>
      </c>
      <c r="BH455" s="5">
        <f>IF(BH$2='PRES-S-L-T'!$B$6,D455,0)</f>
        <v>0</v>
      </c>
      <c r="BI455" s="5">
        <f>IF(BI$2='PRES-S-L-T'!$B$6,E455,0)</f>
        <v>0</v>
      </c>
      <c r="BJ455" s="5">
        <f>IF(BJ$2='PRES-S-L-T'!$B$6,F455,0)</f>
        <v>0</v>
      </c>
      <c r="BK455" s="5">
        <f>IF(BK$2='PRES-S-L-T'!$B$6,G455,0)</f>
        <v>0</v>
      </c>
      <c r="BL455" s="5">
        <f>IF(BL$2='PRES-S-L-T'!$B$6,H455,0)</f>
        <v>0</v>
      </c>
      <c r="BM455" s="5">
        <f>IF(BM$2='PRES-S-L-T'!$B$6,I455,0)</f>
        <v>0</v>
      </c>
      <c r="BN455" s="5">
        <f>IF(BN$2='PRES-S-L-T'!$B$6,J455,0)</f>
        <v>0</v>
      </c>
      <c r="BO455" s="5">
        <f>IF(BO$2='PRES-S-L-T'!$B$6,K455,0)</f>
        <v>0</v>
      </c>
      <c r="BP455" s="5">
        <f>IF(BP$2='PRES-S-L-T'!$B$6,L455,0)</f>
        <v>0</v>
      </c>
      <c r="BQ455" s="5">
        <f>IF(BQ$2='PRES-S-L-T'!$B$6,M455,0)</f>
        <v>0</v>
      </c>
      <c r="BR455" s="5">
        <f>IF(BR$2='PRES-S-L-T'!$B$6,N455,0)</f>
        <v>0</v>
      </c>
      <c r="BS455" s="5">
        <f>IF(BS$2='PRES-S-L-T'!$B$6,O455,0)</f>
        <v>0</v>
      </c>
      <c r="BV455" s="5">
        <f>IF(BV$2='PRES-S-L-T'!$B$6,R455,0)</f>
        <v>0</v>
      </c>
      <c r="BW455" s="5">
        <f>IF(BW$2='PRES-S-L-T'!$B$6,S455,0)</f>
        <v>0</v>
      </c>
      <c r="BX455" s="5">
        <f>IF(BX$2='PRES-S-L-T'!$B$6,T455,0)</f>
        <v>0</v>
      </c>
      <c r="BY455" s="5">
        <f>IF(BY$2='PRES-S-L-T'!$B$6,U455,0)</f>
        <v>0</v>
      </c>
      <c r="BZ455" s="5">
        <f>IF(BZ$2='PRES-S-L-T'!$B$6,V455,0)</f>
        <v>0</v>
      </c>
      <c r="CA455" s="5">
        <f>IF(CA$2='PRES-S-L-T'!$B$6,W455,0)</f>
        <v>0</v>
      </c>
      <c r="CB455" s="5">
        <f>IF(CB$2='PRES-S-L-T'!$B$6,X455,0)</f>
        <v>0</v>
      </c>
      <c r="CC455" s="5">
        <f>IF(CC$2='PRES-S-L-T'!$B$6,Y455,0)</f>
        <v>0</v>
      </c>
      <c r="CD455" s="5">
        <f>IF(CD$2='PRES-S-L-T'!$B$6,Z455,0)</f>
        <v>0</v>
      </c>
      <c r="CE455" s="5">
        <f>IF(CE$2='PRES-S-L-T'!$B$6,AA455,0)</f>
        <v>0</v>
      </c>
      <c r="CF455" s="5">
        <f>IF(CF$2='PRES-S-L-T'!$B$6,AB455,0)</f>
        <v>0</v>
      </c>
      <c r="CG455" s="5">
        <f>IF(CG$2='PRES-S-L-T'!$B$6,AC455,0)</f>
        <v>0</v>
      </c>
      <c r="CH455" s="5">
        <f>IF(CH$2='PRES-S-L-T'!$B$6,AD455,0)</f>
        <v>0</v>
      </c>
      <c r="CI455" s="5">
        <f>IF(CI$2='PRES-S-L-T'!$B$6,AE455,0)</f>
        <v>0</v>
      </c>
      <c r="CJ455" s="5">
        <f>IF(CJ$2='PRES-S-L-T'!$B$6,AF455,0)</f>
        <v>0</v>
      </c>
      <c r="CK455" s="5">
        <f>IF(CK$2='PRES-S-L-T'!$B$6,AG455,0)</f>
        <v>0</v>
      </c>
      <c r="CL455" s="5">
        <f>IF(CL$2='PRES-S-L-T'!$B$6,AH455,0)</f>
        <v>0</v>
      </c>
      <c r="CM455" s="5">
        <f>IF(CM$2='PRES-S-L-T'!$B$6,AI455,0)</f>
        <v>0</v>
      </c>
      <c r="CN455" s="5">
        <f>IF(CN$2='PRES-S-L-T'!$B$6,AJ455,0)</f>
        <v>0</v>
      </c>
      <c r="CO455" s="5">
        <f>IF(CO$2='PRES-S-L-T'!$B$6,AK455,0)</f>
        <v>0</v>
      </c>
      <c r="CP455" s="5">
        <f>IF(CP$2='PRES-S-L-T'!$B$6,AL455,0)</f>
        <v>0</v>
      </c>
      <c r="CQ455" s="5">
        <f>IF(CQ$2='PRES-S-L-T'!$B$6,AM455,0)</f>
        <v>0</v>
      </c>
      <c r="CR455" s="5">
        <f>IF(CR$2='PRES-S-L-T'!$B$6,AN455,0)</f>
        <v>0</v>
      </c>
      <c r="CS455" s="5">
        <f>IF(CS$2='PRES-S-L-T'!$B$6,AO455,0)</f>
        <v>0</v>
      </c>
      <c r="CT455" s="5">
        <f>IF(CT$2='PRES-S-L-T'!$B$6,AP455,0)</f>
        <v>0</v>
      </c>
      <c r="CU455" s="5">
        <f>IF(CU$2='PRES-S-L-T'!$B$6,AQ455,0)</f>
        <v>0</v>
      </c>
      <c r="CV455" s="5">
        <f>IF(CV$2='PRES-S-L-T'!$B$6,AR455,0)</f>
        <v>0</v>
      </c>
      <c r="CW455" s="5">
        <f>IF(CW$2='PRES-S-L-T'!$B$6,AS455,0)</f>
        <v>0</v>
      </c>
      <c r="CX455" s="5">
        <f>IF(CX$2='PRES-S-L-T'!$B$6,AT455,0)</f>
        <v>0</v>
      </c>
      <c r="CY455" s="5">
        <f>IF(CY$2='PRES-S-L-T'!$B$6,AU455,0)</f>
        <v>0</v>
      </c>
      <c r="CZ455" s="5">
        <f>IF(CZ$2='PRES-S-L-T'!$B$6,AV455,0)</f>
        <v>0</v>
      </c>
      <c r="DA455" s="5">
        <f>IF(DA$2='PRES-S-L-T'!$B$6,AW455,0)</f>
        <v>0</v>
      </c>
      <c r="DB455" s="5">
        <f>IF(DB$2='PRES-S-L-T'!$B$6,AX455,0)</f>
        <v>0</v>
      </c>
      <c r="DE455" s="5">
        <f>IF(DE$2='PRES-S-L-T'!$B$6,BA455,0)</f>
        <v>0</v>
      </c>
      <c r="DF455" s="5">
        <f>IF(DF$2='PRES-S-L-T'!$B$6,BB455,0)</f>
        <v>0</v>
      </c>
      <c r="DG455" s="5">
        <f>IF(DG$2='PRES-S-L-T'!$B$6,BC455,0)</f>
        <v>0</v>
      </c>
      <c r="DH455" s="5">
        <f>IF(DH$2='PRES-S-L-T'!$B$6,BD455,0)</f>
        <v>0</v>
      </c>
      <c r="DI455" s="5">
        <f>IF(DI$2='PRES-S-L-T'!$B$6,BE455,0)</f>
        <v>0</v>
      </c>
      <c r="DJ455" s="5">
        <f t="shared" si="37"/>
        <v>0</v>
      </c>
      <c r="DK455" s="5">
        <f>IF('PRES-L-T'!$B$6=DK$2,SUM($C455:$P455),0)</f>
        <v>0</v>
      </c>
      <c r="DL455" s="5">
        <f>IF('PRES-L-T'!$B$6=DL$2,SUM($R455:$AB455),0)</f>
        <v>0</v>
      </c>
      <c r="DM455" s="5">
        <f>IF('PRES-L-T'!$B$6=DM$2,SUM($AC455:$AE455),0)</f>
        <v>0</v>
      </c>
      <c r="DN455" s="5">
        <f>IF('PRES-L-T'!$B$6=DN$2,SUM($AG455:$AI455),0)</f>
        <v>0</v>
      </c>
      <c r="DO455" s="5">
        <f>IF('PRES-L-T'!$B$6=DO$2,SUM($AJ455:$AP455),0)</f>
        <v>0</v>
      </c>
      <c r="DP455" s="5">
        <f>IF('PRES-L-T'!$B$6=DP$2,SUM($AT455:$AU455),0)</f>
        <v>0</v>
      </c>
      <c r="DQ455" s="5">
        <f>IF('PRES-L-T'!$B$6=DQ$2,SUM($AV455:$AY455),0)</f>
        <v>0</v>
      </c>
      <c r="DR455" s="5">
        <f>IF('PRES-L-T'!$B$6=DR$2,SUM($BA455:$BA455),0)</f>
        <v>0</v>
      </c>
      <c r="DS455" s="5">
        <f>IF('PRES-L-T'!$B$6=DS$2,SUM($BB455:$BB455),0)</f>
        <v>0</v>
      </c>
      <c r="DT455" s="5">
        <f>IF('PRES-L-T'!$B$6=DT$2,SUM($BC455:$BC455),0)</f>
        <v>0</v>
      </c>
      <c r="DU455" s="5">
        <f>IF('PRES-L-T'!$B$6=DU$2,SUM($BD455:$BD455),0)</f>
        <v>0</v>
      </c>
      <c r="DV455" s="5">
        <f>IF('PRES-L-T'!$B$6=DV$2,SUM($BE455:$BE455),0)</f>
        <v>0</v>
      </c>
      <c r="DW455" s="5">
        <f t="shared" si="35"/>
        <v>0</v>
      </c>
      <c r="DX455" s="5">
        <f>IF('PRES-U-P'!$B$6=DX$2,SUM(C455:AA455),0)</f>
        <v>0</v>
      </c>
      <c r="DY455" s="5">
        <f>IF('PRES-U-P'!$B$6=DY$2,SUM(AB455:AX455),0)</f>
        <v>0</v>
      </c>
      <c r="DZ455" s="5">
        <f>IF('PRES-U-P'!$B$6=DZ$2,SUM(BA455:BB455),0)</f>
        <v>0</v>
      </c>
      <c r="EA455" s="5">
        <f>IF('PRES-U-P'!$B$6=EA$2,SUM(BC455:BD455),0)</f>
        <v>0</v>
      </c>
      <c r="EB455" s="5">
        <f>IF('PRES-U-P'!$B$6=EB$2,SUM(BE455),0)</f>
        <v>0</v>
      </c>
      <c r="EC455" s="5">
        <f t="shared" si="38"/>
        <v>0</v>
      </c>
    </row>
    <row r="456" spans="1:133" hidden="1" x14ac:dyDescent="0.2">
      <c r="A456" s="1">
        <v>63202</v>
      </c>
      <c r="B456" s="1" t="s">
        <v>180</v>
      </c>
      <c r="BF456" s="5">
        <f t="shared" si="36"/>
        <v>0</v>
      </c>
      <c r="BG456" s="5">
        <f>IF(BG$2='PRES-S-L-T'!$B$6,C456,0)</f>
        <v>0</v>
      </c>
      <c r="BH456" s="5">
        <f>IF(BH$2='PRES-S-L-T'!$B$6,D456,0)</f>
        <v>0</v>
      </c>
      <c r="BI456" s="5">
        <f>IF(BI$2='PRES-S-L-T'!$B$6,E456,0)</f>
        <v>0</v>
      </c>
      <c r="BJ456" s="5">
        <f>IF(BJ$2='PRES-S-L-T'!$B$6,F456,0)</f>
        <v>0</v>
      </c>
      <c r="BK456" s="5">
        <f>IF(BK$2='PRES-S-L-T'!$B$6,G456,0)</f>
        <v>0</v>
      </c>
      <c r="BL456" s="5">
        <f>IF(BL$2='PRES-S-L-T'!$B$6,H456,0)</f>
        <v>0</v>
      </c>
      <c r="BM456" s="5">
        <f>IF(BM$2='PRES-S-L-T'!$B$6,I456,0)</f>
        <v>0</v>
      </c>
      <c r="BN456" s="5">
        <f>IF(BN$2='PRES-S-L-T'!$B$6,J456,0)</f>
        <v>0</v>
      </c>
      <c r="BO456" s="5">
        <f>IF(BO$2='PRES-S-L-T'!$B$6,K456,0)</f>
        <v>0</v>
      </c>
      <c r="BP456" s="5">
        <f>IF(BP$2='PRES-S-L-T'!$B$6,L456,0)</f>
        <v>0</v>
      </c>
      <c r="BQ456" s="5">
        <f>IF(BQ$2='PRES-S-L-T'!$B$6,M456,0)</f>
        <v>0</v>
      </c>
      <c r="BR456" s="5">
        <f>IF(BR$2='PRES-S-L-T'!$B$6,N456,0)</f>
        <v>0</v>
      </c>
      <c r="BS456" s="5">
        <f>IF(BS$2='PRES-S-L-T'!$B$6,O456,0)</f>
        <v>0</v>
      </c>
      <c r="BV456" s="5">
        <f>IF(BV$2='PRES-S-L-T'!$B$6,R456,0)</f>
        <v>0</v>
      </c>
      <c r="BW456" s="5">
        <f>IF(BW$2='PRES-S-L-T'!$B$6,S456,0)</f>
        <v>0</v>
      </c>
      <c r="BX456" s="5">
        <f>IF(BX$2='PRES-S-L-T'!$B$6,T456,0)</f>
        <v>0</v>
      </c>
      <c r="BY456" s="5">
        <f>IF(BY$2='PRES-S-L-T'!$B$6,U456,0)</f>
        <v>0</v>
      </c>
      <c r="BZ456" s="5">
        <f>IF(BZ$2='PRES-S-L-T'!$B$6,V456,0)</f>
        <v>0</v>
      </c>
      <c r="CA456" s="5">
        <f>IF(CA$2='PRES-S-L-T'!$B$6,W456,0)</f>
        <v>0</v>
      </c>
      <c r="CB456" s="5">
        <f>IF(CB$2='PRES-S-L-T'!$B$6,X456,0)</f>
        <v>0</v>
      </c>
      <c r="CC456" s="5">
        <f>IF(CC$2='PRES-S-L-T'!$B$6,Y456,0)</f>
        <v>0</v>
      </c>
      <c r="CD456" s="5">
        <f>IF(CD$2='PRES-S-L-T'!$B$6,Z456,0)</f>
        <v>0</v>
      </c>
      <c r="CE456" s="5">
        <f>IF(CE$2='PRES-S-L-T'!$B$6,AA456,0)</f>
        <v>0</v>
      </c>
      <c r="CF456" s="5">
        <f>IF(CF$2='PRES-S-L-T'!$B$6,AB456,0)</f>
        <v>0</v>
      </c>
      <c r="CG456" s="5">
        <f>IF(CG$2='PRES-S-L-T'!$B$6,AC456,0)</f>
        <v>0</v>
      </c>
      <c r="CH456" s="5">
        <f>IF(CH$2='PRES-S-L-T'!$B$6,AD456,0)</f>
        <v>0</v>
      </c>
      <c r="CI456" s="5">
        <f>IF(CI$2='PRES-S-L-T'!$B$6,AE456,0)</f>
        <v>0</v>
      </c>
      <c r="CJ456" s="5">
        <f>IF(CJ$2='PRES-S-L-T'!$B$6,AF456,0)</f>
        <v>0</v>
      </c>
      <c r="CK456" s="5">
        <f>IF(CK$2='PRES-S-L-T'!$B$6,AG456,0)</f>
        <v>0</v>
      </c>
      <c r="CL456" s="5">
        <f>IF(CL$2='PRES-S-L-T'!$B$6,AH456,0)</f>
        <v>0</v>
      </c>
      <c r="CM456" s="5">
        <f>IF(CM$2='PRES-S-L-T'!$B$6,AI456,0)</f>
        <v>0</v>
      </c>
      <c r="CN456" s="5">
        <f>IF(CN$2='PRES-S-L-T'!$B$6,AJ456,0)</f>
        <v>0</v>
      </c>
      <c r="CO456" s="5">
        <f>IF(CO$2='PRES-S-L-T'!$B$6,AK456,0)</f>
        <v>0</v>
      </c>
      <c r="CP456" s="5">
        <f>IF(CP$2='PRES-S-L-T'!$B$6,AL456,0)</f>
        <v>0</v>
      </c>
      <c r="CQ456" s="5">
        <f>IF(CQ$2='PRES-S-L-T'!$B$6,AM456,0)</f>
        <v>0</v>
      </c>
      <c r="CR456" s="5">
        <f>IF(CR$2='PRES-S-L-T'!$B$6,AN456,0)</f>
        <v>0</v>
      </c>
      <c r="CS456" s="5">
        <f>IF(CS$2='PRES-S-L-T'!$B$6,AO456,0)</f>
        <v>0</v>
      </c>
      <c r="CT456" s="5">
        <f>IF(CT$2='PRES-S-L-T'!$B$6,AP456,0)</f>
        <v>0</v>
      </c>
      <c r="CU456" s="5">
        <f>IF(CU$2='PRES-S-L-T'!$B$6,AQ456,0)</f>
        <v>0</v>
      </c>
      <c r="CV456" s="5">
        <f>IF(CV$2='PRES-S-L-T'!$B$6,AR456,0)</f>
        <v>0</v>
      </c>
      <c r="CW456" s="5">
        <f>IF(CW$2='PRES-S-L-T'!$B$6,AS456,0)</f>
        <v>0</v>
      </c>
      <c r="CX456" s="5">
        <f>IF(CX$2='PRES-S-L-T'!$B$6,AT456,0)</f>
        <v>0</v>
      </c>
      <c r="CY456" s="5">
        <f>IF(CY$2='PRES-S-L-T'!$B$6,AU456,0)</f>
        <v>0</v>
      </c>
      <c r="CZ456" s="5">
        <f>IF(CZ$2='PRES-S-L-T'!$B$6,AV456,0)</f>
        <v>0</v>
      </c>
      <c r="DA456" s="5">
        <f>IF(DA$2='PRES-S-L-T'!$B$6,AW456,0)</f>
        <v>0</v>
      </c>
      <c r="DB456" s="5">
        <f>IF(DB$2='PRES-S-L-T'!$B$6,AX456,0)</f>
        <v>0</v>
      </c>
      <c r="DE456" s="5">
        <f>IF(DE$2='PRES-S-L-T'!$B$6,BA456,0)</f>
        <v>0</v>
      </c>
      <c r="DF456" s="5">
        <f>IF(DF$2='PRES-S-L-T'!$B$6,BB456,0)</f>
        <v>0</v>
      </c>
      <c r="DG456" s="5">
        <f>IF(DG$2='PRES-S-L-T'!$B$6,BC456,0)</f>
        <v>0</v>
      </c>
      <c r="DH456" s="5">
        <f>IF(DH$2='PRES-S-L-T'!$B$6,BD456,0)</f>
        <v>0</v>
      </c>
      <c r="DI456" s="5">
        <f>IF(DI$2='PRES-S-L-T'!$B$6,BE456,0)</f>
        <v>0</v>
      </c>
      <c r="DJ456" s="5">
        <f t="shared" si="37"/>
        <v>0</v>
      </c>
      <c r="DK456" s="5">
        <f>IF('PRES-L-T'!$B$6=DK$2,SUM($C456:$P456),0)</f>
        <v>0</v>
      </c>
      <c r="DL456" s="5">
        <f>IF('PRES-L-T'!$B$6=DL$2,SUM($R456:$AB456),0)</f>
        <v>0</v>
      </c>
      <c r="DM456" s="5">
        <f>IF('PRES-L-T'!$B$6=DM$2,SUM($AC456:$AE456),0)</f>
        <v>0</v>
      </c>
      <c r="DN456" s="5">
        <f>IF('PRES-L-T'!$B$6=DN$2,SUM($AG456:$AI456),0)</f>
        <v>0</v>
      </c>
      <c r="DO456" s="5">
        <f>IF('PRES-L-T'!$B$6=DO$2,SUM($AJ456:$AP456),0)</f>
        <v>0</v>
      </c>
      <c r="DP456" s="5">
        <f>IF('PRES-L-T'!$B$6=DP$2,SUM($AT456:$AU456),0)</f>
        <v>0</v>
      </c>
      <c r="DQ456" s="5">
        <f>IF('PRES-L-T'!$B$6=DQ$2,SUM($AV456:$AY456),0)</f>
        <v>0</v>
      </c>
      <c r="DR456" s="5">
        <f>IF('PRES-L-T'!$B$6=DR$2,SUM($BA456:$BA456),0)</f>
        <v>0</v>
      </c>
      <c r="DS456" s="5">
        <f>IF('PRES-L-T'!$B$6=DS$2,SUM($BB456:$BB456),0)</f>
        <v>0</v>
      </c>
      <c r="DT456" s="5">
        <f>IF('PRES-L-T'!$B$6=DT$2,SUM($BC456:$BC456),0)</f>
        <v>0</v>
      </c>
      <c r="DU456" s="5">
        <f>IF('PRES-L-T'!$B$6=DU$2,SUM($BD456:$BD456),0)</f>
        <v>0</v>
      </c>
      <c r="DV456" s="5">
        <f>IF('PRES-L-T'!$B$6=DV$2,SUM($BE456:$BE456),0)</f>
        <v>0</v>
      </c>
      <c r="DW456" s="5">
        <f t="shared" si="35"/>
        <v>0</v>
      </c>
      <c r="DX456" s="5">
        <f>IF('PRES-U-P'!$B$6=DX$2,SUM(C456:AA456),0)</f>
        <v>0</v>
      </c>
      <c r="DY456" s="5">
        <f>IF('PRES-U-P'!$B$6=DY$2,SUM(AB456:AX456),0)</f>
        <v>0</v>
      </c>
      <c r="DZ456" s="5">
        <f>IF('PRES-U-P'!$B$6=DZ$2,SUM(BA456:BB456),0)</f>
        <v>0</v>
      </c>
      <c r="EA456" s="5">
        <f>IF('PRES-U-P'!$B$6=EA$2,SUM(BC456:BD456),0)</f>
        <v>0</v>
      </c>
      <c r="EB456" s="5">
        <f>IF('PRES-U-P'!$B$6=EB$2,SUM(BE456),0)</f>
        <v>0</v>
      </c>
      <c r="EC456" s="5">
        <f t="shared" si="38"/>
        <v>0</v>
      </c>
    </row>
    <row r="457" spans="1:133" hidden="1" x14ac:dyDescent="0.2">
      <c r="A457" s="1">
        <v>63203</v>
      </c>
      <c r="B457" s="1" t="s">
        <v>181</v>
      </c>
      <c r="BF457" s="5">
        <f t="shared" si="36"/>
        <v>0</v>
      </c>
      <c r="BG457" s="5">
        <f>IF(BG$2='PRES-S-L-T'!$B$6,C457,0)</f>
        <v>0</v>
      </c>
      <c r="BH457" s="5">
        <f>IF(BH$2='PRES-S-L-T'!$B$6,D457,0)</f>
        <v>0</v>
      </c>
      <c r="BI457" s="5">
        <f>IF(BI$2='PRES-S-L-T'!$B$6,E457,0)</f>
        <v>0</v>
      </c>
      <c r="BJ457" s="5">
        <f>IF(BJ$2='PRES-S-L-T'!$B$6,F457,0)</f>
        <v>0</v>
      </c>
      <c r="BK457" s="5">
        <f>IF(BK$2='PRES-S-L-T'!$B$6,G457,0)</f>
        <v>0</v>
      </c>
      <c r="BL457" s="5">
        <f>IF(BL$2='PRES-S-L-T'!$B$6,H457,0)</f>
        <v>0</v>
      </c>
      <c r="BM457" s="5">
        <f>IF(BM$2='PRES-S-L-T'!$B$6,I457,0)</f>
        <v>0</v>
      </c>
      <c r="BN457" s="5">
        <f>IF(BN$2='PRES-S-L-T'!$B$6,J457,0)</f>
        <v>0</v>
      </c>
      <c r="BO457" s="5">
        <f>IF(BO$2='PRES-S-L-T'!$B$6,K457,0)</f>
        <v>0</v>
      </c>
      <c r="BP457" s="5">
        <f>IF(BP$2='PRES-S-L-T'!$B$6,L457,0)</f>
        <v>0</v>
      </c>
      <c r="BQ457" s="5">
        <f>IF(BQ$2='PRES-S-L-T'!$B$6,M457,0)</f>
        <v>0</v>
      </c>
      <c r="BR457" s="5">
        <f>IF(BR$2='PRES-S-L-T'!$B$6,N457,0)</f>
        <v>0</v>
      </c>
      <c r="BS457" s="5">
        <f>IF(BS$2='PRES-S-L-T'!$B$6,O457,0)</f>
        <v>0</v>
      </c>
      <c r="BV457" s="5">
        <f>IF(BV$2='PRES-S-L-T'!$B$6,R457,0)</f>
        <v>0</v>
      </c>
      <c r="BW457" s="5">
        <f>IF(BW$2='PRES-S-L-T'!$B$6,S457,0)</f>
        <v>0</v>
      </c>
      <c r="BX457" s="5">
        <f>IF(BX$2='PRES-S-L-T'!$B$6,T457,0)</f>
        <v>0</v>
      </c>
      <c r="BY457" s="5">
        <f>IF(BY$2='PRES-S-L-T'!$B$6,U457,0)</f>
        <v>0</v>
      </c>
      <c r="BZ457" s="5">
        <f>IF(BZ$2='PRES-S-L-T'!$B$6,V457,0)</f>
        <v>0</v>
      </c>
      <c r="CA457" s="5">
        <f>IF(CA$2='PRES-S-L-T'!$B$6,W457,0)</f>
        <v>0</v>
      </c>
      <c r="CB457" s="5">
        <f>IF(CB$2='PRES-S-L-T'!$B$6,X457,0)</f>
        <v>0</v>
      </c>
      <c r="CC457" s="5">
        <f>IF(CC$2='PRES-S-L-T'!$B$6,Y457,0)</f>
        <v>0</v>
      </c>
      <c r="CD457" s="5">
        <f>IF(CD$2='PRES-S-L-T'!$B$6,Z457,0)</f>
        <v>0</v>
      </c>
      <c r="CE457" s="5">
        <f>IF(CE$2='PRES-S-L-T'!$B$6,AA457,0)</f>
        <v>0</v>
      </c>
      <c r="CF457" s="5">
        <f>IF(CF$2='PRES-S-L-T'!$B$6,AB457,0)</f>
        <v>0</v>
      </c>
      <c r="CG457" s="5">
        <f>IF(CG$2='PRES-S-L-T'!$B$6,AC457,0)</f>
        <v>0</v>
      </c>
      <c r="CH457" s="5">
        <f>IF(CH$2='PRES-S-L-T'!$B$6,AD457,0)</f>
        <v>0</v>
      </c>
      <c r="CI457" s="5">
        <f>IF(CI$2='PRES-S-L-T'!$B$6,AE457,0)</f>
        <v>0</v>
      </c>
      <c r="CJ457" s="5">
        <f>IF(CJ$2='PRES-S-L-T'!$B$6,AF457,0)</f>
        <v>0</v>
      </c>
      <c r="CK457" s="5">
        <f>IF(CK$2='PRES-S-L-T'!$B$6,AG457,0)</f>
        <v>0</v>
      </c>
      <c r="CL457" s="5">
        <f>IF(CL$2='PRES-S-L-T'!$B$6,AH457,0)</f>
        <v>0</v>
      </c>
      <c r="CM457" s="5">
        <f>IF(CM$2='PRES-S-L-T'!$B$6,AI457,0)</f>
        <v>0</v>
      </c>
      <c r="CN457" s="5">
        <f>IF(CN$2='PRES-S-L-T'!$B$6,AJ457,0)</f>
        <v>0</v>
      </c>
      <c r="CO457" s="5">
        <f>IF(CO$2='PRES-S-L-T'!$B$6,AK457,0)</f>
        <v>0</v>
      </c>
      <c r="CP457" s="5">
        <f>IF(CP$2='PRES-S-L-T'!$B$6,AL457,0)</f>
        <v>0</v>
      </c>
      <c r="CQ457" s="5">
        <f>IF(CQ$2='PRES-S-L-T'!$B$6,AM457,0)</f>
        <v>0</v>
      </c>
      <c r="CR457" s="5">
        <f>IF(CR$2='PRES-S-L-T'!$B$6,AN457,0)</f>
        <v>0</v>
      </c>
      <c r="CS457" s="5">
        <f>IF(CS$2='PRES-S-L-T'!$B$6,AO457,0)</f>
        <v>0</v>
      </c>
      <c r="CT457" s="5">
        <f>IF(CT$2='PRES-S-L-T'!$B$6,AP457,0)</f>
        <v>0</v>
      </c>
      <c r="CU457" s="5">
        <f>IF(CU$2='PRES-S-L-T'!$B$6,AQ457,0)</f>
        <v>0</v>
      </c>
      <c r="CV457" s="5">
        <f>IF(CV$2='PRES-S-L-T'!$B$6,AR457,0)</f>
        <v>0</v>
      </c>
      <c r="CW457" s="5">
        <f>IF(CW$2='PRES-S-L-T'!$B$6,AS457,0)</f>
        <v>0</v>
      </c>
      <c r="CX457" s="5">
        <f>IF(CX$2='PRES-S-L-T'!$B$6,AT457,0)</f>
        <v>0</v>
      </c>
      <c r="CY457" s="5">
        <f>IF(CY$2='PRES-S-L-T'!$B$6,AU457,0)</f>
        <v>0</v>
      </c>
      <c r="CZ457" s="5">
        <f>IF(CZ$2='PRES-S-L-T'!$B$6,AV457,0)</f>
        <v>0</v>
      </c>
      <c r="DA457" s="5">
        <f>IF(DA$2='PRES-S-L-T'!$B$6,AW457,0)</f>
        <v>0</v>
      </c>
      <c r="DB457" s="5">
        <f>IF(DB$2='PRES-S-L-T'!$B$6,AX457,0)</f>
        <v>0</v>
      </c>
      <c r="DE457" s="5">
        <f>IF(DE$2='PRES-S-L-T'!$B$6,BA457,0)</f>
        <v>0</v>
      </c>
      <c r="DF457" s="5">
        <f>IF(DF$2='PRES-S-L-T'!$B$6,BB457,0)</f>
        <v>0</v>
      </c>
      <c r="DG457" s="5">
        <f>IF(DG$2='PRES-S-L-T'!$B$6,BC457,0)</f>
        <v>0</v>
      </c>
      <c r="DH457" s="5">
        <f>IF(DH$2='PRES-S-L-T'!$B$6,BD457,0)</f>
        <v>0</v>
      </c>
      <c r="DI457" s="5">
        <f>IF(DI$2='PRES-S-L-T'!$B$6,BE457,0)</f>
        <v>0</v>
      </c>
      <c r="DJ457" s="5">
        <f t="shared" si="37"/>
        <v>0</v>
      </c>
      <c r="DK457" s="5">
        <f>IF('PRES-L-T'!$B$6=DK$2,SUM($C457:$P457),0)</f>
        <v>0</v>
      </c>
      <c r="DL457" s="5">
        <f>IF('PRES-L-T'!$B$6=DL$2,SUM($R457:$AB457),0)</f>
        <v>0</v>
      </c>
      <c r="DM457" s="5">
        <f>IF('PRES-L-T'!$B$6=DM$2,SUM($AC457:$AE457),0)</f>
        <v>0</v>
      </c>
      <c r="DN457" s="5">
        <f>IF('PRES-L-T'!$B$6=DN$2,SUM($AG457:$AI457),0)</f>
        <v>0</v>
      </c>
      <c r="DO457" s="5">
        <f>IF('PRES-L-T'!$B$6=DO$2,SUM($AJ457:$AP457),0)</f>
        <v>0</v>
      </c>
      <c r="DP457" s="5">
        <f>IF('PRES-L-T'!$B$6=DP$2,SUM($AT457:$AU457),0)</f>
        <v>0</v>
      </c>
      <c r="DQ457" s="5">
        <f>IF('PRES-L-T'!$B$6=DQ$2,SUM($AV457:$AY457),0)</f>
        <v>0</v>
      </c>
      <c r="DR457" s="5">
        <f>IF('PRES-L-T'!$B$6=DR$2,SUM($BA457:$BA457),0)</f>
        <v>0</v>
      </c>
      <c r="DS457" s="5">
        <f>IF('PRES-L-T'!$B$6=DS$2,SUM($BB457:$BB457),0)</f>
        <v>0</v>
      </c>
      <c r="DT457" s="5">
        <f>IF('PRES-L-T'!$B$6=DT$2,SUM($BC457:$BC457),0)</f>
        <v>0</v>
      </c>
      <c r="DU457" s="5">
        <f>IF('PRES-L-T'!$B$6=DU$2,SUM($BD457:$BD457),0)</f>
        <v>0</v>
      </c>
      <c r="DV457" s="5">
        <f>IF('PRES-L-T'!$B$6=DV$2,SUM($BE457:$BE457),0)</f>
        <v>0</v>
      </c>
      <c r="DW457" s="5">
        <f t="shared" si="35"/>
        <v>0</v>
      </c>
      <c r="DX457" s="5">
        <f>IF('PRES-U-P'!$B$6=DX$2,SUM(C457:AA457),0)</f>
        <v>0</v>
      </c>
      <c r="DY457" s="5">
        <f>IF('PRES-U-P'!$B$6=DY$2,SUM(AB457:AX457),0)</f>
        <v>0</v>
      </c>
      <c r="DZ457" s="5">
        <f>IF('PRES-U-P'!$B$6=DZ$2,SUM(BA457:BB457),0)</f>
        <v>0</v>
      </c>
      <c r="EA457" s="5">
        <f>IF('PRES-U-P'!$B$6=EA$2,SUM(BC457:BD457),0)</f>
        <v>0</v>
      </c>
      <c r="EB457" s="5">
        <f>IF('PRES-U-P'!$B$6=EB$2,SUM(BE457),0)</f>
        <v>0</v>
      </c>
      <c r="EC457" s="5">
        <f t="shared" si="38"/>
        <v>0</v>
      </c>
    </row>
    <row r="458" spans="1:133" hidden="1" x14ac:dyDescent="0.2">
      <c r="A458" s="1">
        <v>63204</v>
      </c>
      <c r="B458" s="1" t="s">
        <v>182</v>
      </c>
      <c r="BF458" s="5">
        <f t="shared" si="36"/>
        <v>0</v>
      </c>
      <c r="BG458" s="5">
        <f>IF(BG$2='PRES-S-L-T'!$B$6,C458,0)</f>
        <v>0</v>
      </c>
      <c r="BH458" s="5">
        <f>IF(BH$2='PRES-S-L-T'!$B$6,D458,0)</f>
        <v>0</v>
      </c>
      <c r="BI458" s="5">
        <f>IF(BI$2='PRES-S-L-T'!$B$6,E458,0)</f>
        <v>0</v>
      </c>
      <c r="BJ458" s="5">
        <f>IF(BJ$2='PRES-S-L-T'!$B$6,F458,0)</f>
        <v>0</v>
      </c>
      <c r="BK458" s="5">
        <f>IF(BK$2='PRES-S-L-T'!$B$6,G458,0)</f>
        <v>0</v>
      </c>
      <c r="BL458" s="5">
        <f>IF(BL$2='PRES-S-L-T'!$B$6,H458,0)</f>
        <v>0</v>
      </c>
      <c r="BM458" s="5">
        <f>IF(BM$2='PRES-S-L-T'!$B$6,I458,0)</f>
        <v>0</v>
      </c>
      <c r="BN458" s="5">
        <f>IF(BN$2='PRES-S-L-T'!$B$6,J458,0)</f>
        <v>0</v>
      </c>
      <c r="BO458" s="5">
        <f>IF(BO$2='PRES-S-L-T'!$B$6,K458,0)</f>
        <v>0</v>
      </c>
      <c r="BP458" s="5">
        <f>IF(BP$2='PRES-S-L-T'!$B$6,L458,0)</f>
        <v>0</v>
      </c>
      <c r="BQ458" s="5">
        <f>IF(BQ$2='PRES-S-L-T'!$B$6,M458,0)</f>
        <v>0</v>
      </c>
      <c r="BR458" s="5">
        <f>IF(BR$2='PRES-S-L-T'!$B$6,N458,0)</f>
        <v>0</v>
      </c>
      <c r="BS458" s="5">
        <f>IF(BS$2='PRES-S-L-T'!$B$6,O458,0)</f>
        <v>0</v>
      </c>
      <c r="BV458" s="5">
        <f>IF(BV$2='PRES-S-L-T'!$B$6,R458,0)</f>
        <v>0</v>
      </c>
      <c r="BW458" s="5">
        <f>IF(BW$2='PRES-S-L-T'!$B$6,S458,0)</f>
        <v>0</v>
      </c>
      <c r="BX458" s="5">
        <f>IF(BX$2='PRES-S-L-T'!$B$6,T458,0)</f>
        <v>0</v>
      </c>
      <c r="BY458" s="5">
        <f>IF(BY$2='PRES-S-L-T'!$B$6,U458,0)</f>
        <v>0</v>
      </c>
      <c r="BZ458" s="5">
        <f>IF(BZ$2='PRES-S-L-T'!$B$6,V458,0)</f>
        <v>0</v>
      </c>
      <c r="CA458" s="5">
        <f>IF(CA$2='PRES-S-L-T'!$B$6,W458,0)</f>
        <v>0</v>
      </c>
      <c r="CB458" s="5">
        <f>IF(CB$2='PRES-S-L-T'!$B$6,X458,0)</f>
        <v>0</v>
      </c>
      <c r="CC458" s="5">
        <f>IF(CC$2='PRES-S-L-T'!$B$6,Y458,0)</f>
        <v>0</v>
      </c>
      <c r="CD458" s="5">
        <f>IF(CD$2='PRES-S-L-T'!$B$6,Z458,0)</f>
        <v>0</v>
      </c>
      <c r="CE458" s="5">
        <f>IF(CE$2='PRES-S-L-T'!$B$6,AA458,0)</f>
        <v>0</v>
      </c>
      <c r="CF458" s="5">
        <f>IF(CF$2='PRES-S-L-T'!$B$6,AB458,0)</f>
        <v>0</v>
      </c>
      <c r="CG458" s="5">
        <f>IF(CG$2='PRES-S-L-T'!$B$6,AC458,0)</f>
        <v>0</v>
      </c>
      <c r="CH458" s="5">
        <f>IF(CH$2='PRES-S-L-T'!$B$6,AD458,0)</f>
        <v>0</v>
      </c>
      <c r="CI458" s="5">
        <f>IF(CI$2='PRES-S-L-T'!$B$6,AE458,0)</f>
        <v>0</v>
      </c>
      <c r="CJ458" s="5">
        <f>IF(CJ$2='PRES-S-L-T'!$B$6,AF458,0)</f>
        <v>0</v>
      </c>
      <c r="CK458" s="5">
        <f>IF(CK$2='PRES-S-L-T'!$B$6,AG458,0)</f>
        <v>0</v>
      </c>
      <c r="CL458" s="5">
        <f>IF(CL$2='PRES-S-L-T'!$B$6,AH458,0)</f>
        <v>0</v>
      </c>
      <c r="CM458" s="5">
        <f>IF(CM$2='PRES-S-L-T'!$B$6,AI458,0)</f>
        <v>0</v>
      </c>
      <c r="CN458" s="5">
        <f>IF(CN$2='PRES-S-L-T'!$B$6,AJ458,0)</f>
        <v>0</v>
      </c>
      <c r="CO458" s="5">
        <f>IF(CO$2='PRES-S-L-T'!$B$6,AK458,0)</f>
        <v>0</v>
      </c>
      <c r="CP458" s="5">
        <f>IF(CP$2='PRES-S-L-T'!$B$6,AL458,0)</f>
        <v>0</v>
      </c>
      <c r="CQ458" s="5">
        <f>IF(CQ$2='PRES-S-L-T'!$B$6,AM458,0)</f>
        <v>0</v>
      </c>
      <c r="CR458" s="5">
        <f>IF(CR$2='PRES-S-L-T'!$B$6,AN458,0)</f>
        <v>0</v>
      </c>
      <c r="CS458" s="5">
        <f>IF(CS$2='PRES-S-L-T'!$B$6,AO458,0)</f>
        <v>0</v>
      </c>
      <c r="CT458" s="5">
        <f>IF(CT$2='PRES-S-L-T'!$B$6,AP458,0)</f>
        <v>0</v>
      </c>
      <c r="CU458" s="5">
        <f>IF(CU$2='PRES-S-L-T'!$B$6,AQ458,0)</f>
        <v>0</v>
      </c>
      <c r="CV458" s="5">
        <f>IF(CV$2='PRES-S-L-T'!$B$6,AR458,0)</f>
        <v>0</v>
      </c>
      <c r="CW458" s="5">
        <f>IF(CW$2='PRES-S-L-T'!$B$6,AS458,0)</f>
        <v>0</v>
      </c>
      <c r="CX458" s="5">
        <f>IF(CX$2='PRES-S-L-T'!$B$6,AT458,0)</f>
        <v>0</v>
      </c>
      <c r="CY458" s="5">
        <f>IF(CY$2='PRES-S-L-T'!$B$6,AU458,0)</f>
        <v>0</v>
      </c>
      <c r="CZ458" s="5">
        <f>IF(CZ$2='PRES-S-L-T'!$B$6,AV458,0)</f>
        <v>0</v>
      </c>
      <c r="DA458" s="5">
        <f>IF(DA$2='PRES-S-L-T'!$B$6,AW458,0)</f>
        <v>0</v>
      </c>
      <c r="DB458" s="5">
        <f>IF(DB$2='PRES-S-L-T'!$B$6,AX458,0)</f>
        <v>0</v>
      </c>
      <c r="DE458" s="5">
        <f>IF(DE$2='PRES-S-L-T'!$B$6,BA458,0)</f>
        <v>0</v>
      </c>
      <c r="DF458" s="5">
        <f>IF(DF$2='PRES-S-L-T'!$B$6,BB458,0)</f>
        <v>0</v>
      </c>
      <c r="DG458" s="5">
        <f>IF(DG$2='PRES-S-L-T'!$B$6,BC458,0)</f>
        <v>0</v>
      </c>
      <c r="DH458" s="5">
        <f>IF(DH$2='PRES-S-L-T'!$B$6,BD458,0)</f>
        <v>0</v>
      </c>
      <c r="DI458" s="5">
        <f>IF(DI$2='PRES-S-L-T'!$B$6,BE458,0)</f>
        <v>0</v>
      </c>
      <c r="DJ458" s="5">
        <f t="shared" si="37"/>
        <v>0</v>
      </c>
      <c r="DK458" s="5">
        <f>IF('PRES-L-T'!$B$6=DK$2,SUM($C458:$P458),0)</f>
        <v>0</v>
      </c>
      <c r="DL458" s="5">
        <f>IF('PRES-L-T'!$B$6=DL$2,SUM($R458:$AB458),0)</f>
        <v>0</v>
      </c>
      <c r="DM458" s="5">
        <f>IF('PRES-L-T'!$B$6=DM$2,SUM($AC458:$AE458),0)</f>
        <v>0</v>
      </c>
      <c r="DN458" s="5">
        <f>IF('PRES-L-T'!$B$6=DN$2,SUM($AG458:$AI458),0)</f>
        <v>0</v>
      </c>
      <c r="DO458" s="5">
        <f>IF('PRES-L-T'!$B$6=DO$2,SUM($AJ458:$AP458),0)</f>
        <v>0</v>
      </c>
      <c r="DP458" s="5">
        <f>IF('PRES-L-T'!$B$6=DP$2,SUM($AT458:$AU458),0)</f>
        <v>0</v>
      </c>
      <c r="DQ458" s="5">
        <f>IF('PRES-L-T'!$B$6=DQ$2,SUM($AV458:$AY458),0)</f>
        <v>0</v>
      </c>
      <c r="DR458" s="5">
        <f>IF('PRES-L-T'!$B$6=DR$2,SUM($BA458:$BA458),0)</f>
        <v>0</v>
      </c>
      <c r="DS458" s="5">
        <f>IF('PRES-L-T'!$B$6=DS$2,SUM($BB458:$BB458),0)</f>
        <v>0</v>
      </c>
      <c r="DT458" s="5">
        <f>IF('PRES-L-T'!$B$6=DT$2,SUM($BC458:$BC458),0)</f>
        <v>0</v>
      </c>
      <c r="DU458" s="5">
        <f>IF('PRES-L-T'!$B$6=DU$2,SUM($BD458:$BD458),0)</f>
        <v>0</v>
      </c>
      <c r="DV458" s="5">
        <f>IF('PRES-L-T'!$B$6=DV$2,SUM($BE458:$BE458),0)</f>
        <v>0</v>
      </c>
      <c r="DW458" s="5">
        <f t="shared" si="35"/>
        <v>0</v>
      </c>
      <c r="DX458" s="5">
        <f>IF('PRES-U-P'!$B$6=DX$2,SUM(C458:AA458),0)</f>
        <v>0</v>
      </c>
      <c r="DY458" s="5">
        <f>IF('PRES-U-P'!$B$6=DY$2,SUM(AB458:AX458),0)</f>
        <v>0</v>
      </c>
      <c r="DZ458" s="5">
        <f>IF('PRES-U-P'!$B$6=DZ$2,SUM(BA458:BB458),0)</f>
        <v>0</v>
      </c>
      <c r="EA458" s="5">
        <f>IF('PRES-U-P'!$B$6=EA$2,SUM(BC458:BD458),0)</f>
        <v>0</v>
      </c>
      <c r="EB458" s="5">
        <f>IF('PRES-U-P'!$B$6=EB$2,SUM(BE458),0)</f>
        <v>0</v>
      </c>
      <c r="EC458" s="5">
        <f t="shared" si="38"/>
        <v>0</v>
      </c>
    </row>
    <row r="459" spans="1:133" hidden="1" x14ac:dyDescent="0.2">
      <c r="A459" s="1">
        <v>63205</v>
      </c>
      <c r="B459" s="1" t="s">
        <v>183</v>
      </c>
      <c r="BF459" s="5">
        <f t="shared" si="36"/>
        <v>0</v>
      </c>
      <c r="BG459" s="5">
        <f>IF(BG$2='PRES-S-L-T'!$B$6,C459,0)</f>
        <v>0</v>
      </c>
      <c r="BH459" s="5">
        <f>IF(BH$2='PRES-S-L-T'!$B$6,D459,0)</f>
        <v>0</v>
      </c>
      <c r="BI459" s="5">
        <f>IF(BI$2='PRES-S-L-T'!$B$6,E459,0)</f>
        <v>0</v>
      </c>
      <c r="BJ459" s="5">
        <f>IF(BJ$2='PRES-S-L-T'!$B$6,F459,0)</f>
        <v>0</v>
      </c>
      <c r="BK459" s="5">
        <f>IF(BK$2='PRES-S-L-T'!$B$6,G459,0)</f>
        <v>0</v>
      </c>
      <c r="BL459" s="5">
        <f>IF(BL$2='PRES-S-L-T'!$B$6,H459,0)</f>
        <v>0</v>
      </c>
      <c r="BM459" s="5">
        <f>IF(BM$2='PRES-S-L-T'!$B$6,I459,0)</f>
        <v>0</v>
      </c>
      <c r="BN459" s="5">
        <f>IF(BN$2='PRES-S-L-T'!$B$6,J459,0)</f>
        <v>0</v>
      </c>
      <c r="BO459" s="5">
        <f>IF(BO$2='PRES-S-L-T'!$B$6,K459,0)</f>
        <v>0</v>
      </c>
      <c r="BP459" s="5">
        <f>IF(BP$2='PRES-S-L-T'!$B$6,L459,0)</f>
        <v>0</v>
      </c>
      <c r="BQ459" s="5">
        <f>IF(BQ$2='PRES-S-L-T'!$B$6,M459,0)</f>
        <v>0</v>
      </c>
      <c r="BR459" s="5">
        <f>IF(BR$2='PRES-S-L-T'!$B$6,N459,0)</f>
        <v>0</v>
      </c>
      <c r="BS459" s="5">
        <f>IF(BS$2='PRES-S-L-T'!$B$6,O459,0)</f>
        <v>0</v>
      </c>
      <c r="BV459" s="5">
        <f>IF(BV$2='PRES-S-L-T'!$B$6,R459,0)</f>
        <v>0</v>
      </c>
      <c r="BW459" s="5">
        <f>IF(BW$2='PRES-S-L-T'!$B$6,S459,0)</f>
        <v>0</v>
      </c>
      <c r="BX459" s="5">
        <f>IF(BX$2='PRES-S-L-T'!$B$6,T459,0)</f>
        <v>0</v>
      </c>
      <c r="BY459" s="5">
        <f>IF(BY$2='PRES-S-L-T'!$B$6,U459,0)</f>
        <v>0</v>
      </c>
      <c r="BZ459" s="5">
        <f>IF(BZ$2='PRES-S-L-T'!$B$6,V459,0)</f>
        <v>0</v>
      </c>
      <c r="CA459" s="5">
        <f>IF(CA$2='PRES-S-L-T'!$B$6,W459,0)</f>
        <v>0</v>
      </c>
      <c r="CB459" s="5">
        <f>IF(CB$2='PRES-S-L-T'!$B$6,X459,0)</f>
        <v>0</v>
      </c>
      <c r="CC459" s="5">
        <f>IF(CC$2='PRES-S-L-T'!$B$6,Y459,0)</f>
        <v>0</v>
      </c>
      <c r="CD459" s="5">
        <f>IF(CD$2='PRES-S-L-T'!$B$6,Z459,0)</f>
        <v>0</v>
      </c>
      <c r="CE459" s="5">
        <f>IF(CE$2='PRES-S-L-T'!$B$6,AA459,0)</f>
        <v>0</v>
      </c>
      <c r="CF459" s="5">
        <f>IF(CF$2='PRES-S-L-T'!$B$6,AB459,0)</f>
        <v>0</v>
      </c>
      <c r="CG459" s="5">
        <f>IF(CG$2='PRES-S-L-T'!$B$6,AC459,0)</f>
        <v>0</v>
      </c>
      <c r="CH459" s="5">
        <f>IF(CH$2='PRES-S-L-T'!$B$6,AD459,0)</f>
        <v>0</v>
      </c>
      <c r="CI459" s="5">
        <f>IF(CI$2='PRES-S-L-T'!$B$6,AE459,0)</f>
        <v>0</v>
      </c>
      <c r="CJ459" s="5">
        <f>IF(CJ$2='PRES-S-L-T'!$B$6,AF459,0)</f>
        <v>0</v>
      </c>
      <c r="CK459" s="5">
        <f>IF(CK$2='PRES-S-L-T'!$B$6,AG459,0)</f>
        <v>0</v>
      </c>
      <c r="CL459" s="5">
        <f>IF(CL$2='PRES-S-L-T'!$B$6,AH459,0)</f>
        <v>0</v>
      </c>
      <c r="CM459" s="5">
        <f>IF(CM$2='PRES-S-L-T'!$B$6,AI459,0)</f>
        <v>0</v>
      </c>
      <c r="CN459" s="5">
        <f>IF(CN$2='PRES-S-L-T'!$B$6,AJ459,0)</f>
        <v>0</v>
      </c>
      <c r="CO459" s="5">
        <f>IF(CO$2='PRES-S-L-T'!$B$6,AK459,0)</f>
        <v>0</v>
      </c>
      <c r="CP459" s="5">
        <f>IF(CP$2='PRES-S-L-T'!$B$6,AL459,0)</f>
        <v>0</v>
      </c>
      <c r="CQ459" s="5">
        <f>IF(CQ$2='PRES-S-L-T'!$B$6,AM459,0)</f>
        <v>0</v>
      </c>
      <c r="CR459" s="5">
        <f>IF(CR$2='PRES-S-L-T'!$B$6,AN459,0)</f>
        <v>0</v>
      </c>
      <c r="CS459" s="5">
        <f>IF(CS$2='PRES-S-L-T'!$B$6,AO459,0)</f>
        <v>0</v>
      </c>
      <c r="CT459" s="5">
        <f>IF(CT$2='PRES-S-L-T'!$B$6,AP459,0)</f>
        <v>0</v>
      </c>
      <c r="CU459" s="5">
        <f>IF(CU$2='PRES-S-L-T'!$B$6,AQ459,0)</f>
        <v>0</v>
      </c>
      <c r="CV459" s="5">
        <f>IF(CV$2='PRES-S-L-T'!$B$6,AR459,0)</f>
        <v>0</v>
      </c>
      <c r="CW459" s="5">
        <f>IF(CW$2='PRES-S-L-T'!$B$6,AS459,0)</f>
        <v>0</v>
      </c>
      <c r="CX459" s="5">
        <f>IF(CX$2='PRES-S-L-T'!$B$6,AT459,0)</f>
        <v>0</v>
      </c>
      <c r="CY459" s="5">
        <f>IF(CY$2='PRES-S-L-T'!$B$6,AU459,0)</f>
        <v>0</v>
      </c>
      <c r="CZ459" s="5">
        <f>IF(CZ$2='PRES-S-L-T'!$B$6,AV459,0)</f>
        <v>0</v>
      </c>
      <c r="DA459" s="5">
        <f>IF(DA$2='PRES-S-L-T'!$B$6,AW459,0)</f>
        <v>0</v>
      </c>
      <c r="DB459" s="5">
        <f>IF(DB$2='PRES-S-L-T'!$B$6,AX459,0)</f>
        <v>0</v>
      </c>
      <c r="DE459" s="5">
        <f>IF(DE$2='PRES-S-L-T'!$B$6,BA459,0)</f>
        <v>0</v>
      </c>
      <c r="DF459" s="5">
        <f>IF(DF$2='PRES-S-L-T'!$B$6,BB459,0)</f>
        <v>0</v>
      </c>
      <c r="DG459" s="5">
        <f>IF(DG$2='PRES-S-L-T'!$B$6,BC459,0)</f>
        <v>0</v>
      </c>
      <c r="DH459" s="5">
        <f>IF(DH$2='PRES-S-L-T'!$B$6,BD459,0)</f>
        <v>0</v>
      </c>
      <c r="DI459" s="5">
        <f>IF(DI$2='PRES-S-L-T'!$B$6,BE459,0)</f>
        <v>0</v>
      </c>
      <c r="DJ459" s="5">
        <f t="shared" si="37"/>
        <v>0</v>
      </c>
      <c r="DK459" s="5">
        <f>IF('PRES-L-T'!$B$6=DK$2,SUM($C459:$P459),0)</f>
        <v>0</v>
      </c>
      <c r="DL459" s="5">
        <f>IF('PRES-L-T'!$B$6=DL$2,SUM($R459:$AB459),0)</f>
        <v>0</v>
      </c>
      <c r="DM459" s="5">
        <f>IF('PRES-L-T'!$B$6=DM$2,SUM($AC459:$AE459),0)</f>
        <v>0</v>
      </c>
      <c r="DN459" s="5">
        <f>IF('PRES-L-T'!$B$6=DN$2,SUM($AG459:$AI459),0)</f>
        <v>0</v>
      </c>
      <c r="DO459" s="5">
        <f>IF('PRES-L-T'!$B$6=DO$2,SUM($AJ459:$AP459),0)</f>
        <v>0</v>
      </c>
      <c r="DP459" s="5">
        <f>IF('PRES-L-T'!$B$6=DP$2,SUM($AT459:$AU459),0)</f>
        <v>0</v>
      </c>
      <c r="DQ459" s="5">
        <f>IF('PRES-L-T'!$B$6=DQ$2,SUM($AV459:$AY459),0)</f>
        <v>0</v>
      </c>
      <c r="DR459" s="5">
        <f>IF('PRES-L-T'!$B$6=DR$2,SUM($BA459:$BA459),0)</f>
        <v>0</v>
      </c>
      <c r="DS459" s="5">
        <f>IF('PRES-L-T'!$B$6=DS$2,SUM($BB459:$BB459),0)</f>
        <v>0</v>
      </c>
      <c r="DT459" s="5">
        <f>IF('PRES-L-T'!$B$6=DT$2,SUM($BC459:$BC459),0)</f>
        <v>0</v>
      </c>
      <c r="DU459" s="5">
        <f>IF('PRES-L-T'!$B$6=DU$2,SUM($BD459:$BD459),0)</f>
        <v>0</v>
      </c>
      <c r="DV459" s="5">
        <f>IF('PRES-L-T'!$B$6=DV$2,SUM($BE459:$BE459),0)</f>
        <v>0</v>
      </c>
      <c r="DW459" s="5">
        <f t="shared" si="35"/>
        <v>0</v>
      </c>
      <c r="DX459" s="5">
        <f>IF('PRES-U-P'!$B$6=DX$2,SUM(C459:AA459),0)</f>
        <v>0</v>
      </c>
      <c r="DY459" s="5">
        <f>IF('PRES-U-P'!$B$6=DY$2,SUM(AB459:AX459),0)</f>
        <v>0</v>
      </c>
      <c r="DZ459" s="5">
        <f>IF('PRES-U-P'!$B$6=DZ$2,SUM(BA459:BB459),0)</f>
        <v>0</v>
      </c>
      <c r="EA459" s="5">
        <f>IF('PRES-U-P'!$B$6=EA$2,SUM(BC459:BD459),0)</f>
        <v>0</v>
      </c>
      <c r="EB459" s="5">
        <f>IF('PRES-U-P'!$B$6=EB$2,SUM(BE459),0)</f>
        <v>0</v>
      </c>
      <c r="EC459" s="5">
        <f t="shared" si="38"/>
        <v>0</v>
      </c>
    </row>
    <row r="460" spans="1:133" hidden="1" x14ac:dyDescent="0.2">
      <c r="A460" s="1">
        <v>63206</v>
      </c>
      <c r="B460" s="1" t="s">
        <v>184</v>
      </c>
      <c r="BF460" s="5">
        <f t="shared" si="36"/>
        <v>0</v>
      </c>
      <c r="BG460" s="5">
        <f>IF(BG$2='PRES-S-L-T'!$B$6,C460,0)</f>
        <v>0</v>
      </c>
      <c r="BH460" s="5">
        <f>IF(BH$2='PRES-S-L-T'!$B$6,D460,0)</f>
        <v>0</v>
      </c>
      <c r="BI460" s="5">
        <f>IF(BI$2='PRES-S-L-T'!$B$6,E460,0)</f>
        <v>0</v>
      </c>
      <c r="BJ460" s="5">
        <f>IF(BJ$2='PRES-S-L-T'!$B$6,F460,0)</f>
        <v>0</v>
      </c>
      <c r="BK460" s="5">
        <f>IF(BK$2='PRES-S-L-T'!$B$6,G460,0)</f>
        <v>0</v>
      </c>
      <c r="BL460" s="5">
        <f>IF(BL$2='PRES-S-L-T'!$B$6,H460,0)</f>
        <v>0</v>
      </c>
      <c r="BM460" s="5">
        <f>IF(BM$2='PRES-S-L-T'!$B$6,I460,0)</f>
        <v>0</v>
      </c>
      <c r="BN460" s="5">
        <f>IF(BN$2='PRES-S-L-T'!$B$6,J460,0)</f>
        <v>0</v>
      </c>
      <c r="BO460" s="5">
        <f>IF(BO$2='PRES-S-L-T'!$B$6,K460,0)</f>
        <v>0</v>
      </c>
      <c r="BP460" s="5">
        <f>IF(BP$2='PRES-S-L-T'!$B$6,L460,0)</f>
        <v>0</v>
      </c>
      <c r="BQ460" s="5">
        <f>IF(BQ$2='PRES-S-L-T'!$B$6,M460,0)</f>
        <v>0</v>
      </c>
      <c r="BR460" s="5">
        <f>IF(BR$2='PRES-S-L-T'!$B$6,N460,0)</f>
        <v>0</v>
      </c>
      <c r="BS460" s="5">
        <f>IF(BS$2='PRES-S-L-T'!$B$6,O460,0)</f>
        <v>0</v>
      </c>
      <c r="BV460" s="5">
        <f>IF(BV$2='PRES-S-L-T'!$B$6,R460,0)</f>
        <v>0</v>
      </c>
      <c r="BW460" s="5">
        <f>IF(BW$2='PRES-S-L-T'!$B$6,S460,0)</f>
        <v>0</v>
      </c>
      <c r="BX460" s="5">
        <f>IF(BX$2='PRES-S-L-T'!$B$6,T460,0)</f>
        <v>0</v>
      </c>
      <c r="BY460" s="5">
        <f>IF(BY$2='PRES-S-L-T'!$B$6,U460,0)</f>
        <v>0</v>
      </c>
      <c r="BZ460" s="5">
        <f>IF(BZ$2='PRES-S-L-T'!$B$6,V460,0)</f>
        <v>0</v>
      </c>
      <c r="CA460" s="5">
        <f>IF(CA$2='PRES-S-L-T'!$B$6,W460,0)</f>
        <v>0</v>
      </c>
      <c r="CB460" s="5">
        <f>IF(CB$2='PRES-S-L-T'!$B$6,X460,0)</f>
        <v>0</v>
      </c>
      <c r="CC460" s="5">
        <f>IF(CC$2='PRES-S-L-T'!$B$6,Y460,0)</f>
        <v>0</v>
      </c>
      <c r="CD460" s="5">
        <f>IF(CD$2='PRES-S-L-T'!$B$6,Z460,0)</f>
        <v>0</v>
      </c>
      <c r="CE460" s="5">
        <f>IF(CE$2='PRES-S-L-T'!$B$6,AA460,0)</f>
        <v>0</v>
      </c>
      <c r="CF460" s="5">
        <f>IF(CF$2='PRES-S-L-T'!$B$6,AB460,0)</f>
        <v>0</v>
      </c>
      <c r="CG460" s="5">
        <f>IF(CG$2='PRES-S-L-T'!$B$6,AC460,0)</f>
        <v>0</v>
      </c>
      <c r="CH460" s="5">
        <f>IF(CH$2='PRES-S-L-T'!$B$6,AD460,0)</f>
        <v>0</v>
      </c>
      <c r="CI460" s="5">
        <f>IF(CI$2='PRES-S-L-T'!$B$6,AE460,0)</f>
        <v>0</v>
      </c>
      <c r="CJ460" s="5">
        <f>IF(CJ$2='PRES-S-L-T'!$B$6,AF460,0)</f>
        <v>0</v>
      </c>
      <c r="CK460" s="5">
        <f>IF(CK$2='PRES-S-L-T'!$B$6,AG460,0)</f>
        <v>0</v>
      </c>
      <c r="CL460" s="5">
        <f>IF(CL$2='PRES-S-L-T'!$B$6,AH460,0)</f>
        <v>0</v>
      </c>
      <c r="CM460" s="5">
        <f>IF(CM$2='PRES-S-L-T'!$B$6,AI460,0)</f>
        <v>0</v>
      </c>
      <c r="CN460" s="5">
        <f>IF(CN$2='PRES-S-L-T'!$B$6,AJ460,0)</f>
        <v>0</v>
      </c>
      <c r="CO460" s="5">
        <f>IF(CO$2='PRES-S-L-T'!$B$6,AK460,0)</f>
        <v>0</v>
      </c>
      <c r="CP460" s="5">
        <f>IF(CP$2='PRES-S-L-T'!$B$6,AL460,0)</f>
        <v>0</v>
      </c>
      <c r="CQ460" s="5">
        <f>IF(CQ$2='PRES-S-L-T'!$B$6,AM460,0)</f>
        <v>0</v>
      </c>
      <c r="CR460" s="5">
        <f>IF(CR$2='PRES-S-L-T'!$B$6,AN460,0)</f>
        <v>0</v>
      </c>
      <c r="CS460" s="5">
        <f>IF(CS$2='PRES-S-L-T'!$B$6,AO460,0)</f>
        <v>0</v>
      </c>
      <c r="CT460" s="5">
        <f>IF(CT$2='PRES-S-L-T'!$B$6,AP460,0)</f>
        <v>0</v>
      </c>
      <c r="CU460" s="5">
        <f>IF(CU$2='PRES-S-L-T'!$B$6,AQ460,0)</f>
        <v>0</v>
      </c>
      <c r="CV460" s="5">
        <f>IF(CV$2='PRES-S-L-T'!$B$6,AR460,0)</f>
        <v>0</v>
      </c>
      <c r="CW460" s="5">
        <f>IF(CW$2='PRES-S-L-T'!$B$6,AS460,0)</f>
        <v>0</v>
      </c>
      <c r="CX460" s="5">
        <f>IF(CX$2='PRES-S-L-T'!$B$6,AT460,0)</f>
        <v>0</v>
      </c>
      <c r="CY460" s="5">
        <f>IF(CY$2='PRES-S-L-T'!$B$6,AU460,0)</f>
        <v>0</v>
      </c>
      <c r="CZ460" s="5">
        <f>IF(CZ$2='PRES-S-L-T'!$B$6,AV460,0)</f>
        <v>0</v>
      </c>
      <c r="DA460" s="5">
        <f>IF(DA$2='PRES-S-L-T'!$B$6,AW460,0)</f>
        <v>0</v>
      </c>
      <c r="DB460" s="5">
        <f>IF(DB$2='PRES-S-L-T'!$B$6,AX460,0)</f>
        <v>0</v>
      </c>
      <c r="DE460" s="5">
        <f>IF(DE$2='PRES-S-L-T'!$B$6,BA460,0)</f>
        <v>0</v>
      </c>
      <c r="DF460" s="5">
        <f>IF(DF$2='PRES-S-L-T'!$B$6,BB460,0)</f>
        <v>0</v>
      </c>
      <c r="DG460" s="5">
        <f>IF(DG$2='PRES-S-L-T'!$B$6,BC460,0)</f>
        <v>0</v>
      </c>
      <c r="DH460" s="5">
        <f>IF(DH$2='PRES-S-L-T'!$B$6,BD460,0)</f>
        <v>0</v>
      </c>
      <c r="DI460" s="5">
        <f>IF(DI$2='PRES-S-L-T'!$B$6,BE460,0)</f>
        <v>0</v>
      </c>
      <c r="DJ460" s="5">
        <f t="shared" si="37"/>
        <v>0</v>
      </c>
      <c r="DK460" s="5">
        <f>IF('PRES-L-T'!$B$6=DK$2,SUM($C460:$P460),0)</f>
        <v>0</v>
      </c>
      <c r="DL460" s="5">
        <f>IF('PRES-L-T'!$B$6=DL$2,SUM($R460:$AB460),0)</f>
        <v>0</v>
      </c>
      <c r="DM460" s="5">
        <f>IF('PRES-L-T'!$B$6=DM$2,SUM($AC460:$AE460),0)</f>
        <v>0</v>
      </c>
      <c r="DN460" s="5">
        <f>IF('PRES-L-T'!$B$6=DN$2,SUM($AG460:$AI460),0)</f>
        <v>0</v>
      </c>
      <c r="DO460" s="5">
        <f>IF('PRES-L-T'!$B$6=DO$2,SUM($AJ460:$AP460),0)</f>
        <v>0</v>
      </c>
      <c r="DP460" s="5">
        <f>IF('PRES-L-T'!$B$6=DP$2,SUM($AT460:$AU460),0)</f>
        <v>0</v>
      </c>
      <c r="DQ460" s="5">
        <f>IF('PRES-L-T'!$B$6=DQ$2,SUM($AV460:$AY460),0)</f>
        <v>0</v>
      </c>
      <c r="DR460" s="5">
        <f>IF('PRES-L-T'!$B$6=DR$2,SUM($BA460:$BA460),0)</f>
        <v>0</v>
      </c>
      <c r="DS460" s="5">
        <f>IF('PRES-L-T'!$B$6=DS$2,SUM($BB460:$BB460),0)</f>
        <v>0</v>
      </c>
      <c r="DT460" s="5">
        <f>IF('PRES-L-T'!$B$6=DT$2,SUM($BC460:$BC460),0)</f>
        <v>0</v>
      </c>
      <c r="DU460" s="5">
        <f>IF('PRES-L-T'!$B$6=DU$2,SUM($BD460:$BD460),0)</f>
        <v>0</v>
      </c>
      <c r="DV460" s="5">
        <f>IF('PRES-L-T'!$B$6=DV$2,SUM($BE460:$BE460),0)</f>
        <v>0</v>
      </c>
      <c r="DW460" s="5">
        <f t="shared" si="35"/>
        <v>0</v>
      </c>
      <c r="DX460" s="5">
        <f>IF('PRES-U-P'!$B$6=DX$2,SUM(C460:AA460),0)</f>
        <v>0</v>
      </c>
      <c r="DY460" s="5">
        <f>IF('PRES-U-P'!$B$6=DY$2,SUM(AB460:AX460),0)</f>
        <v>0</v>
      </c>
      <c r="DZ460" s="5">
        <f>IF('PRES-U-P'!$B$6=DZ$2,SUM(BA460:BB460),0)</f>
        <v>0</v>
      </c>
      <c r="EA460" s="5">
        <f>IF('PRES-U-P'!$B$6=EA$2,SUM(BC460:BD460),0)</f>
        <v>0</v>
      </c>
      <c r="EB460" s="5">
        <f>IF('PRES-U-P'!$B$6=EB$2,SUM(BE460),0)</f>
        <v>0</v>
      </c>
      <c r="EC460" s="5">
        <f t="shared" si="38"/>
        <v>0</v>
      </c>
    </row>
    <row r="461" spans="1:133" hidden="1" x14ac:dyDescent="0.2">
      <c r="A461" s="1">
        <v>63207</v>
      </c>
      <c r="B461" s="1" t="s">
        <v>126</v>
      </c>
      <c r="BF461" s="5">
        <f t="shared" si="36"/>
        <v>0</v>
      </c>
      <c r="BG461" s="5">
        <f>IF(BG$2='PRES-S-L-T'!$B$6,C461,0)</f>
        <v>0</v>
      </c>
      <c r="BH461" s="5">
        <f>IF(BH$2='PRES-S-L-T'!$B$6,D461,0)</f>
        <v>0</v>
      </c>
      <c r="BI461" s="5">
        <f>IF(BI$2='PRES-S-L-T'!$B$6,E461,0)</f>
        <v>0</v>
      </c>
      <c r="BJ461" s="5">
        <f>IF(BJ$2='PRES-S-L-T'!$B$6,F461,0)</f>
        <v>0</v>
      </c>
      <c r="BK461" s="5">
        <f>IF(BK$2='PRES-S-L-T'!$B$6,G461,0)</f>
        <v>0</v>
      </c>
      <c r="BL461" s="5">
        <f>IF(BL$2='PRES-S-L-T'!$B$6,H461,0)</f>
        <v>0</v>
      </c>
      <c r="BM461" s="5">
        <f>IF(BM$2='PRES-S-L-T'!$B$6,I461,0)</f>
        <v>0</v>
      </c>
      <c r="BN461" s="5">
        <f>IF(BN$2='PRES-S-L-T'!$B$6,J461,0)</f>
        <v>0</v>
      </c>
      <c r="BO461" s="5">
        <f>IF(BO$2='PRES-S-L-T'!$B$6,K461,0)</f>
        <v>0</v>
      </c>
      <c r="BP461" s="5">
        <f>IF(BP$2='PRES-S-L-T'!$B$6,L461,0)</f>
        <v>0</v>
      </c>
      <c r="BQ461" s="5">
        <f>IF(BQ$2='PRES-S-L-T'!$B$6,M461,0)</f>
        <v>0</v>
      </c>
      <c r="BR461" s="5">
        <f>IF(BR$2='PRES-S-L-T'!$B$6,N461,0)</f>
        <v>0</v>
      </c>
      <c r="BS461" s="5">
        <f>IF(BS$2='PRES-S-L-T'!$B$6,O461,0)</f>
        <v>0</v>
      </c>
      <c r="BV461" s="5">
        <f>IF(BV$2='PRES-S-L-T'!$B$6,R461,0)</f>
        <v>0</v>
      </c>
      <c r="BW461" s="5">
        <f>IF(BW$2='PRES-S-L-T'!$B$6,S461,0)</f>
        <v>0</v>
      </c>
      <c r="BX461" s="5">
        <f>IF(BX$2='PRES-S-L-T'!$B$6,T461,0)</f>
        <v>0</v>
      </c>
      <c r="BY461" s="5">
        <f>IF(BY$2='PRES-S-L-T'!$B$6,U461,0)</f>
        <v>0</v>
      </c>
      <c r="BZ461" s="5">
        <f>IF(BZ$2='PRES-S-L-T'!$B$6,V461,0)</f>
        <v>0</v>
      </c>
      <c r="CA461" s="5">
        <f>IF(CA$2='PRES-S-L-T'!$B$6,W461,0)</f>
        <v>0</v>
      </c>
      <c r="CB461" s="5">
        <f>IF(CB$2='PRES-S-L-T'!$B$6,X461,0)</f>
        <v>0</v>
      </c>
      <c r="CC461" s="5">
        <f>IF(CC$2='PRES-S-L-T'!$B$6,Y461,0)</f>
        <v>0</v>
      </c>
      <c r="CD461" s="5">
        <f>IF(CD$2='PRES-S-L-T'!$B$6,Z461,0)</f>
        <v>0</v>
      </c>
      <c r="CE461" s="5">
        <f>IF(CE$2='PRES-S-L-T'!$B$6,AA461,0)</f>
        <v>0</v>
      </c>
      <c r="CF461" s="5">
        <f>IF(CF$2='PRES-S-L-T'!$B$6,AB461,0)</f>
        <v>0</v>
      </c>
      <c r="CG461" s="5">
        <f>IF(CG$2='PRES-S-L-T'!$B$6,AC461,0)</f>
        <v>0</v>
      </c>
      <c r="CH461" s="5">
        <f>IF(CH$2='PRES-S-L-T'!$B$6,AD461,0)</f>
        <v>0</v>
      </c>
      <c r="CI461" s="5">
        <f>IF(CI$2='PRES-S-L-T'!$B$6,AE461,0)</f>
        <v>0</v>
      </c>
      <c r="CJ461" s="5">
        <f>IF(CJ$2='PRES-S-L-T'!$B$6,AF461,0)</f>
        <v>0</v>
      </c>
      <c r="CK461" s="5">
        <f>IF(CK$2='PRES-S-L-T'!$B$6,AG461,0)</f>
        <v>0</v>
      </c>
      <c r="CL461" s="5">
        <f>IF(CL$2='PRES-S-L-T'!$B$6,AH461,0)</f>
        <v>0</v>
      </c>
      <c r="CM461" s="5">
        <f>IF(CM$2='PRES-S-L-T'!$B$6,AI461,0)</f>
        <v>0</v>
      </c>
      <c r="CN461" s="5">
        <f>IF(CN$2='PRES-S-L-T'!$B$6,AJ461,0)</f>
        <v>0</v>
      </c>
      <c r="CO461" s="5">
        <f>IF(CO$2='PRES-S-L-T'!$B$6,AK461,0)</f>
        <v>0</v>
      </c>
      <c r="CP461" s="5">
        <f>IF(CP$2='PRES-S-L-T'!$B$6,AL461,0)</f>
        <v>0</v>
      </c>
      <c r="CQ461" s="5">
        <f>IF(CQ$2='PRES-S-L-T'!$B$6,AM461,0)</f>
        <v>0</v>
      </c>
      <c r="CR461" s="5">
        <f>IF(CR$2='PRES-S-L-T'!$B$6,AN461,0)</f>
        <v>0</v>
      </c>
      <c r="CS461" s="5">
        <f>IF(CS$2='PRES-S-L-T'!$B$6,AO461,0)</f>
        <v>0</v>
      </c>
      <c r="CT461" s="5">
        <f>IF(CT$2='PRES-S-L-T'!$B$6,AP461,0)</f>
        <v>0</v>
      </c>
      <c r="CU461" s="5">
        <f>IF(CU$2='PRES-S-L-T'!$B$6,AQ461,0)</f>
        <v>0</v>
      </c>
      <c r="CV461" s="5">
        <f>IF(CV$2='PRES-S-L-T'!$B$6,AR461,0)</f>
        <v>0</v>
      </c>
      <c r="CW461" s="5">
        <f>IF(CW$2='PRES-S-L-T'!$B$6,AS461,0)</f>
        <v>0</v>
      </c>
      <c r="CX461" s="5">
        <f>IF(CX$2='PRES-S-L-T'!$B$6,AT461,0)</f>
        <v>0</v>
      </c>
      <c r="CY461" s="5">
        <f>IF(CY$2='PRES-S-L-T'!$B$6,AU461,0)</f>
        <v>0</v>
      </c>
      <c r="CZ461" s="5">
        <f>IF(CZ$2='PRES-S-L-T'!$B$6,AV461,0)</f>
        <v>0</v>
      </c>
      <c r="DA461" s="5">
        <f>IF(DA$2='PRES-S-L-T'!$B$6,AW461,0)</f>
        <v>0</v>
      </c>
      <c r="DB461" s="5">
        <f>IF(DB$2='PRES-S-L-T'!$B$6,AX461,0)</f>
        <v>0</v>
      </c>
      <c r="DE461" s="5">
        <f>IF(DE$2='PRES-S-L-T'!$B$6,BA461,0)</f>
        <v>0</v>
      </c>
      <c r="DF461" s="5">
        <f>IF(DF$2='PRES-S-L-T'!$B$6,BB461,0)</f>
        <v>0</v>
      </c>
      <c r="DG461" s="5">
        <f>IF(DG$2='PRES-S-L-T'!$B$6,BC461,0)</f>
        <v>0</v>
      </c>
      <c r="DH461" s="5">
        <f>IF(DH$2='PRES-S-L-T'!$B$6,BD461,0)</f>
        <v>0</v>
      </c>
      <c r="DI461" s="5">
        <f>IF(DI$2='PRES-S-L-T'!$B$6,BE461,0)</f>
        <v>0</v>
      </c>
      <c r="DJ461" s="5">
        <f t="shared" si="37"/>
        <v>0</v>
      </c>
      <c r="DK461" s="5">
        <f>IF('PRES-L-T'!$B$6=DK$2,SUM($C461:$P461),0)</f>
        <v>0</v>
      </c>
      <c r="DL461" s="5">
        <f>IF('PRES-L-T'!$B$6=DL$2,SUM($R461:$AB461),0)</f>
        <v>0</v>
      </c>
      <c r="DM461" s="5">
        <f>IF('PRES-L-T'!$B$6=DM$2,SUM($AC461:$AE461),0)</f>
        <v>0</v>
      </c>
      <c r="DN461" s="5">
        <f>IF('PRES-L-T'!$B$6=DN$2,SUM($AG461:$AI461),0)</f>
        <v>0</v>
      </c>
      <c r="DO461" s="5">
        <f>IF('PRES-L-T'!$B$6=DO$2,SUM($AJ461:$AP461),0)</f>
        <v>0</v>
      </c>
      <c r="DP461" s="5">
        <f>IF('PRES-L-T'!$B$6=DP$2,SUM($AT461:$AU461),0)</f>
        <v>0</v>
      </c>
      <c r="DQ461" s="5">
        <f>IF('PRES-L-T'!$B$6=DQ$2,SUM($AV461:$AY461),0)</f>
        <v>0</v>
      </c>
      <c r="DR461" s="5">
        <f>IF('PRES-L-T'!$B$6=DR$2,SUM($BA461:$BA461),0)</f>
        <v>0</v>
      </c>
      <c r="DS461" s="5">
        <f>IF('PRES-L-T'!$B$6=DS$2,SUM($BB461:$BB461),0)</f>
        <v>0</v>
      </c>
      <c r="DT461" s="5">
        <f>IF('PRES-L-T'!$B$6=DT$2,SUM($BC461:$BC461),0)</f>
        <v>0</v>
      </c>
      <c r="DU461" s="5">
        <f>IF('PRES-L-T'!$B$6=DU$2,SUM($BD461:$BD461),0)</f>
        <v>0</v>
      </c>
      <c r="DV461" s="5">
        <f>IF('PRES-L-T'!$B$6=DV$2,SUM($BE461:$BE461),0)</f>
        <v>0</v>
      </c>
      <c r="DW461" s="5">
        <f t="shared" si="35"/>
        <v>0</v>
      </c>
      <c r="DX461" s="5">
        <f>IF('PRES-U-P'!$B$6=DX$2,SUM(C461:AA461),0)</f>
        <v>0</v>
      </c>
      <c r="DY461" s="5">
        <f>IF('PRES-U-P'!$B$6=DY$2,SUM(AB461:AX461),0)</f>
        <v>0</v>
      </c>
      <c r="DZ461" s="5">
        <f>IF('PRES-U-P'!$B$6=DZ$2,SUM(BA461:BB461),0)</f>
        <v>0</v>
      </c>
      <c r="EA461" s="5">
        <f>IF('PRES-U-P'!$B$6=EA$2,SUM(BC461:BD461),0)</f>
        <v>0</v>
      </c>
      <c r="EB461" s="5">
        <f>IF('PRES-U-P'!$B$6=EB$2,SUM(BE461),0)</f>
        <v>0</v>
      </c>
      <c r="EC461" s="5">
        <f t="shared" si="38"/>
        <v>0</v>
      </c>
    </row>
    <row r="462" spans="1:133" hidden="1" x14ac:dyDescent="0.2">
      <c r="A462" s="1">
        <v>63208</v>
      </c>
      <c r="B462" s="1" t="s">
        <v>127</v>
      </c>
      <c r="BF462" s="5">
        <f t="shared" si="36"/>
        <v>0</v>
      </c>
      <c r="BG462" s="5">
        <f>IF(BG$2='PRES-S-L-T'!$B$6,C462,0)</f>
        <v>0</v>
      </c>
      <c r="BH462" s="5">
        <f>IF(BH$2='PRES-S-L-T'!$B$6,D462,0)</f>
        <v>0</v>
      </c>
      <c r="BI462" s="5">
        <f>IF(BI$2='PRES-S-L-T'!$B$6,E462,0)</f>
        <v>0</v>
      </c>
      <c r="BJ462" s="5">
        <f>IF(BJ$2='PRES-S-L-T'!$B$6,F462,0)</f>
        <v>0</v>
      </c>
      <c r="BK462" s="5">
        <f>IF(BK$2='PRES-S-L-T'!$B$6,G462,0)</f>
        <v>0</v>
      </c>
      <c r="BL462" s="5">
        <f>IF(BL$2='PRES-S-L-T'!$B$6,H462,0)</f>
        <v>0</v>
      </c>
      <c r="BM462" s="5">
        <f>IF(BM$2='PRES-S-L-T'!$B$6,I462,0)</f>
        <v>0</v>
      </c>
      <c r="BN462" s="5">
        <f>IF(BN$2='PRES-S-L-T'!$B$6,J462,0)</f>
        <v>0</v>
      </c>
      <c r="BO462" s="5">
        <f>IF(BO$2='PRES-S-L-T'!$B$6,K462,0)</f>
        <v>0</v>
      </c>
      <c r="BP462" s="5">
        <f>IF(BP$2='PRES-S-L-T'!$B$6,L462,0)</f>
        <v>0</v>
      </c>
      <c r="BQ462" s="5">
        <f>IF(BQ$2='PRES-S-L-T'!$B$6,M462,0)</f>
        <v>0</v>
      </c>
      <c r="BR462" s="5">
        <f>IF(BR$2='PRES-S-L-T'!$B$6,N462,0)</f>
        <v>0</v>
      </c>
      <c r="BS462" s="5">
        <f>IF(BS$2='PRES-S-L-T'!$B$6,O462,0)</f>
        <v>0</v>
      </c>
      <c r="BV462" s="5">
        <f>IF(BV$2='PRES-S-L-T'!$B$6,R462,0)</f>
        <v>0</v>
      </c>
      <c r="BW462" s="5">
        <f>IF(BW$2='PRES-S-L-T'!$B$6,S462,0)</f>
        <v>0</v>
      </c>
      <c r="BX462" s="5">
        <f>IF(BX$2='PRES-S-L-T'!$B$6,T462,0)</f>
        <v>0</v>
      </c>
      <c r="BY462" s="5">
        <f>IF(BY$2='PRES-S-L-T'!$B$6,U462,0)</f>
        <v>0</v>
      </c>
      <c r="BZ462" s="5">
        <f>IF(BZ$2='PRES-S-L-T'!$B$6,V462,0)</f>
        <v>0</v>
      </c>
      <c r="CA462" s="5">
        <f>IF(CA$2='PRES-S-L-T'!$B$6,W462,0)</f>
        <v>0</v>
      </c>
      <c r="CB462" s="5">
        <f>IF(CB$2='PRES-S-L-T'!$B$6,X462,0)</f>
        <v>0</v>
      </c>
      <c r="CC462" s="5">
        <f>IF(CC$2='PRES-S-L-T'!$B$6,Y462,0)</f>
        <v>0</v>
      </c>
      <c r="CD462" s="5">
        <f>IF(CD$2='PRES-S-L-T'!$B$6,Z462,0)</f>
        <v>0</v>
      </c>
      <c r="CE462" s="5">
        <f>IF(CE$2='PRES-S-L-T'!$B$6,AA462,0)</f>
        <v>0</v>
      </c>
      <c r="CF462" s="5">
        <f>IF(CF$2='PRES-S-L-T'!$B$6,AB462,0)</f>
        <v>0</v>
      </c>
      <c r="CG462" s="5">
        <f>IF(CG$2='PRES-S-L-T'!$B$6,AC462,0)</f>
        <v>0</v>
      </c>
      <c r="CH462" s="5">
        <f>IF(CH$2='PRES-S-L-T'!$B$6,AD462,0)</f>
        <v>0</v>
      </c>
      <c r="CI462" s="5">
        <f>IF(CI$2='PRES-S-L-T'!$B$6,AE462,0)</f>
        <v>0</v>
      </c>
      <c r="CJ462" s="5">
        <f>IF(CJ$2='PRES-S-L-T'!$B$6,AF462,0)</f>
        <v>0</v>
      </c>
      <c r="CK462" s="5">
        <f>IF(CK$2='PRES-S-L-T'!$B$6,AG462,0)</f>
        <v>0</v>
      </c>
      <c r="CL462" s="5">
        <f>IF(CL$2='PRES-S-L-T'!$B$6,AH462,0)</f>
        <v>0</v>
      </c>
      <c r="CM462" s="5">
        <f>IF(CM$2='PRES-S-L-T'!$B$6,AI462,0)</f>
        <v>0</v>
      </c>
      <c r="CN462" s="5">
        <f>IF(CN$2='PRES-S-L-T'!$B$6,AJ462,0)</f>
        <v>0</v>
      </c>
      <c r="CO462" s="5">
        <f>IF(CO$2='PRES-S-L-T'!$B$6,AK462,0)</f>
        <v>0</v>
      </c>
      <c r="CP462" s="5">
        <f>IF(CP$2='PRES-S-L-T'!$B$6,AL462,0)</f>
        <v>0</v>
      </c>
      <c r="CQ462" s="5">
        <f>IF(CQ$2='PRES-S-L-T'!$B$6,AM462,0)</f>
        <v>0</v>
      </c>
      <c r="CR462" s="5">
        <f>IF(CR$2='PRES-S-L-T'!$B$6,AN462,0)</f>
        <v>0</v>
      </c>
      <c r="CS462" s="5">
        <f>IF(CS$2='PRES-S-L-T'!$B$6,AO462,0)</f>
        <v>0</v>
      </c>
      <c r="CT462" s="5">
        <f>IF(CT$2='PRES-S-L-T'!$B$6,AP462,0)</f>
        <v>0</v>
      </c>
      <c r="CU462" s="5">
        <f>IF(CU$2='PRES-S-L-T'!$B$6,AQ462,0)</f>
        <v>0</v>
      </c>
      <c r="CV462" s="5">
        <f>IF(CV$2='PRES-S-L-T'!$B$6,AR462,0)</f>
        <v>0</v>
      </c>
      <c r="CW462" s="5">
        <f>IF(CW$2='PRES-S-L-T'!$B$6,AS462,0)</f>
        <v>0</v>
      </c>
      <c r="CX462" s="5">
        <f>IF(CX$2='PRES-S-L-T'!$B$6,AT462,0)</f>
        <v>0</v>
      </c>
      <c r="CY462" s="5">
        <f>IF(CY$2='PRES-S-L-T'!$B$6,AU462,0)</f>
        <v>0</v>
      </c>
      <c r="CZ462" s="5">
        <f>IF(CZ$2='PRES-S-L-T'!$B$6,AV462,0)</f>
        <v>0</v>
      </c>
      <c r="DA462" s="5">
        <f>IF(DA$2='PRES-S-L-T'!$B$6,AW462,0)</f>
        <v>0</v>
      </c>
      <c r="DB462" s="5">
        <f>IF(DB$2='PRES-S-L-T'!$B$6,AX462,0)</f>
        <v>0</v>
      </c>
      <c r="DE462" s="5">
        <f>IF(DE$2='PRES-S-L-T'!$B$6,BA462,0)</f>
        <v>0</v>
      </c>
      <c r="DF462" s="5">
        <f>IF(DF$2='PRES-S-L-T'!$B$6,BB462,0)</f>
        <v>0</v>
      </c>
      <c r="DG462" s="5">
        <f>IF(DG$2='PRES-S-L-T'!$B$6,BC462,0)</f>
        <v>0</v>
      </c>
      <c r="DH462" s="5">
        <f>IF(DH$2='PRES-S-L-T'!$B$6,BD462,0)</f>
        <v>0</v>
      </c>
      <c r="DI462" s="5">
        <f>IF(DI$2='PRES-S-L-T'!$B$6,BE462,0)</f>
        <v>0</v>
      </c>
      <c r="DJ462" s="5">
        <f t="shared" si="37"/>
        <v>0</v>
      </c>
      <c r="DK462" s="5">
        <f>IF('PRES-L-T'!$B$6=DK$2,SUM($C462:$P462),0)</f>
        <v>0</v>
      </c>
      <c r="DL462" s="5">
        <f>IF('PRES-L-T'!$B$6=DL$2,SUM($R462:$AB462),0)</f>
        <v>0</v>
      </c>
      <c r="DM462" s="5">
        <f>IF('PRES-L-T'!$B$6=DM$2,SUM($AC462:$AE462),0)</f>
        <v>0</v>
      </c>
      <c r="DN462" s="5">
        <f>IF('PRES-L-T'!$B$6=DN$2,SUM($AG462:$AI462),0)</f>
        <v>0</v>
      </c>
      <c r="DO462" s="5">
        <f>IF('PRES-L-T'!$B$6=DO$2,SUM($AJ462:$AP462),0)</f>
        <v>0</v>
      </c>
      <c r="DP462" s="5">
        <f>IF('PRES-L-T'!$B$6=DP$2,SUM($AT462:$AU462),0)</f>
        <v>0</v>
      </c>
      <c r="DQ462" s="5">
        <f>IF('PRES-L-T'!$B$6=DQ$2,SUM($AV462:$AY462),0)</f>
        <v>0</v>
      </c>
      <c r="DR462" s="5">
        <f>IF('PRES-L-T'!$B$6=DR$2,SUM($BA462:$BA462),0)</f>
        <v>0</v>
      </c>
      <c r="DS462" s="5">
        <f>IF('PRES-L-T'!$B$6=DS$2,SUM($BB462:$BB462),0)</f>
        <v>0</v>
      </c>
      <c r="DT462" s="5">
        <f>IF('PRES-L-T'!$B$6=DT$2,SUM($BC462:$BC462),0)</f>
        <v>0</v>
      </c>
      <c r="DU462" s="5">
        <f>IF('PRES-L-T'!$B$6=DU$2,SUM($BD462:$BD462),0)</f>
        <v>0</v>
      </c>
      <c r="DV462" s="5">
        <f>IF('PRES-L-T'!$B$6=DV$2,SUM($BE462:$BE462),0)</f>
        <v>0</v>
      </c>
      <c r="DW462" s="5">
        <f t="shared" si="35"/>
        <v>0</v>
      </c>
      <c r="DX462" s="5">
        <f>IF('PRES-U-P'!$B$6=DX$2,SUM(C462:AA462),0)</f>
        <v>0</v>
      </c>
      <c r="DY462" s="5">
        <f>IF('PRES-U-P'!$B$6=DY$2,SUM(AB462:AX462),0)</f>
        <v>0</v>
      </c>
      <c r="DZ462" s="5">
        <f>IF('PRES-U-P'!$B$6=DZ$2,SUM(BA462:BB462),0)</f>
        <v>0</v>
      </c>
      <c r="EA462" s="5">
        <f>IF('PRES-U-P'!$B$6=EA$2,SUM(BC462:BD462),0)</f>
        <v>0</v>
      </c>
      <c r="EB462" s="5">
        <f>IF('PRES-U-P'!$B$6=EB$2,SUM(BE462),0)</f>
        <v>0</v>
      </c>
      <c r="EC462" s="5">
        <f t="shared" si="38"/>
        <v>0</v>
      </c>
    </row>
    <row r="463" spans="1:133" hidden="1" x14ac:dyDescent="0.2">
      <c r="A463" s="1">
        <v>63209</v>
      </c>
      <c r="B463" s="1" t="s">
        <v>128</v>
      </c>
      <c r="BF463" s="5">
        <f t="shared" si="36"/>
        <v>0</v>
      </c>
      <c r="BG463" s="5">
        <f>IF(BG$2='PRES-S-L-T'!$B$6,C463,0)</f>
        <v>0</v>
      </c>
      <c r="BH463" s="5">
        <f>IF(BH$2='PRES-S-L-T'!$B$6,D463,0)</f>
        <v>0</v>
      </c>
      <c r="BI463" s="5">
        <f>IF(BI$2='PRES-S-L-T'!$B$6,E463,0)</f>
        <v>0</v>
      </c>
      <c r="BJ463" s="5">
        <f>IF(BJ$2='PRES-S-L-T'!$B$6,F463,0)</f>
        <v>0</v>
      </c>
      <c r="BK463" s="5">
        <f>IF(BK$2='PRES-S-L-T'!$B$6,G463,0)</f>
        <v>0</v>
      </c>
      <c r="BL463" s="5">
        <f>IF(BL$2='PRES-S-L-T'!$B$6,H463,0)</f>
        <v>0</v>
      </c>
      <c r="BM463" s="5">
        <f>IF(BM$2='PRES-S-L-T'!$B$6,I463,0)</f>
        <v>0</v>
      </c>
      <c r="BN463" s="5">
        <f>IF(BN$2='PRES-S-L-T'!$B$6,J463,0)</f>
        <v>0</v>
      </c>
      <c r="BO463" s="5">
        <f>IF(BO$2='PRES-S-L-T'!$B$6,K463,0)</f>
        <v>0</v>
      </c>
      <c r="BP463" s="5">
        <f>IF(BP$2='PRES-S-L-T'!$B$6,L463,0)</f>
        <v>0</v>
      </c>
      <c r="BQ463" s="5">
        <f>IF(BQ$2='PRES-S-L-T'!$B$6,M463,0)</f>
        <v>0</v>
      </c>
      <c r="BR463" s="5">
        <f>IF(BR$2='PRES-S-L-T'!$B$6,N463,0)</f>
        <v>0</v>
      </c>
      <c r="BS463" s="5">
        <f>IF(BS$2='PRES-S-L-T'!$B$6,O463,0)</f>
        <v>0</v>
      </c>
      <c r="BV463" s="5">
        <f>IF(BV$2='PRES-S-L-T'!$B$6,R463,0)</f>
        <v>0</v>
      </c>
      <c r="BW463" s="5">
        <f>IF(BW$2='PRES-S-L-T'!$B$6,S463,0)</f>
        <v>0</v>
      </c>
      <c r="BX463" s="5">
        <f>IF(BX$2='PRES-S-L-T'!$B$6,T463,0)</f>
        <v>0</v>
      </c>
      <c r="BY463" s="5">
        <f>IF(BY$2='PRES-S-L-T'!$B$6,U463,0)</f>
        <v>0</v>
      </c>
      <c r="BZ463" s="5">
        <f>IF(BZ$2='PRES-S-L-T'!$B$6,V463,0)</f>
        <v>0</v>
      </c>
      <c r="CA463" s="5">
        <f>IF(CA$2='PRES-S-L-T'!$B$6,W463,0)</f>
        <v>0</v>
      </c>
      <c r="CB463" s="5">
        <f>IF(CB$2='PRES-S-L-T'!$B$6,X463,0)</f>
        <v>0</v>
      </c>
      <c r="CC463" s="5">
        <f>IF(CC$2='PRES-S-L-T'!$B$6,Y463,0)</f>
        <v>0</v>
      </c>
      <c r="CD463" s="5">
        <f>IF(CD$2='PRES-S-L-T'!$B$6,Z463,0)</f>
        <v>0</v>
      </c>
      <c r="CE463" s="5">
        <f>IF(CE$2='PRES-S-L-T'!$B$6,AA463,0)</f>
        <v>0</v>
      </c>
      <c r="CF463" s="5">
        <f>IF(CF$2='PRES-S-L-T'!$B$6,AB463,0)</f>
        <v>0</v>
      </c>
      <c r="CG463" s="5">
        <f>IF(CG$2='PRES-S-L-T'!$B$6,AC463,0)</f>
        <v>0</v>
      </c>
      <c r="CH463" s="5">
        <f>IF(CH$2='PRES-S-L-T'!$B$6,AD463,0)</f>
        <v>0</v>
      </c>
      <c r="CI463" s="5">
        <f>IF(CI$2='PRES-S-L-T'!$B$6,AE463,0)</f>
        <v>0</v>
      </c>
      <c r="CJ463" s="5">
        <f>IF(CJ$2='PRES-S-L-T'!$B$6,AF463,0)</f>
        <v>0</v>
      </c>
      <c r="CK463" s="5">
        <f>IF(CK$2='PRES-S-L-T'!$B$6,AG463,0)</f>
        <v>0</v>
      </c>
      <c r="CL463" s="5">
        <f>IF(CL$2='PRES-S-L-T'!$B$6,AH463,0)</f>
        <v>0</v>
      </c>
      <c r="CM463" s="5">
        <f>IF(CM$2='PRES-S-L-T'!$B$6,AI463,0)</f>
        <v>0</v>
      </c>
      <c r="CN463" s="5">
        <f>IF(CN$2='PRES-S-L-T'!$B$6,AJ463,0)</f>
        <v>0</v>
      </c>
      <c r="CO463" s="5">
        <f>IF(CO$2='PRES-S-L-T'!$B$6,AK463,0)</f>
        <v>0</v>
      </c>
      <c r="CP463" s="5">
        <f>IF(CP$2='PRES-S-L-T'!$B$6,AL463,0)</f>
        <v>0</v>
      </c>
      <c r="CQ463" s="5">
        <f>IF(CQ$2='PRES-S-L-T'!$B$6,AM463,0)</f>
        <v>0</v>
      </c>
      <c r="CR463" s="5">
        <f>IF(CR$2='PRES-S-L-T'!$B$6,AN463,0)</f>
        <v>0</v>
      </c>
      <c r="CS463" s="5">
        <f>IF(CS$2='PRES-S-L-T'!$B$6,AO463,0)</f>
        <v>0</v>
      </c>
      <c r="CT463" s="5">
        <f>IF(CT$2='PRES-S-L-T'!$B$6,AP463,0)</f>
        <v>0</v>
      </c>
      <c r="CU463" s="5">
        <f>IF(CU$2='PRES-S-L-T'!$B$6,AQ463,0)</f>
        <v>0</v>
      </c>
      <c r="CV463" s="5">
        <f>IF(CV$2='PRES-S-L-T'!$B$6,AR463,0)</f>
        <v>0</v>
      </c>
      <c r="CW463" s="5">
        <f>IF(CW$2='PRES-S-L-T'!$B$6,AS463,0)</f>
        <v>0</v>
      </c>
      <c r="CX463" s="5">
        <f>IF(CX$2='PRES-S-L-T'!$B$6,AT463,0)</f>
        <v>0</v>
      </c>
      <c r="CY463" s="5">
        <f>IF(CY$2='PRES-S-L-T'!$B$6,AU463,0)</f>
        <v>0</v>
      </c>
      <c r="CZ463" s="5">
        <f>IF(CZ$2='PRES-S-L-T'!$B$6,AV463,0)</f>
        <v>0</v>
      </c>
      <c r="DA463" s="5">
        <f>IF(DA$2='PRES-S-L-T'!$B$6,AW463,0)</f>
        <v>0</v>
      </c>
      <c r="DB463" s="5">
        <f>IF(DB$2='PRES-S-L-T'!$B$6,AX463,0)</f>
        <v>0</v>
      </c>
      <c r="DE463" s="5">
        <f>IF(DE$2='PRES-S-L-T'!$B$6,BA463,0)</f>
        <v>0</v>
      </c>
      <c r="DF463" s="5">
        <f>IF(DF$2='PRES-S-L-T'!$B$6,BB463,0)</f>
        <v>0</v>
      </c>
      <c r="DG463" s="5">
        <f>IF(DG$2='PRES-S-L-T'!$B$6,BC463,0)</f>
        <v>0</v>
      </c>
      <c r="DH463" s="5">
        <f>IF(DH$2='PRES-S-L-T'!$B$6,BD463,0)</f>
        <v>0</v>
      </c>
      <c r="DI463" s="5">
        <f>IF(DI$2='PRES-S-L-T'!$B$6,BE463,0)</f>
        <v>0</v>
      </c>
      <c r="DJ463" s="5">
        <f t="shared" si="37"/>
        <v>0</v>
      </c>
      <c r="DK463" s="5">
        <f>IF('PRES-L-T'!$B$6=DK$2,SUM($C463:$P463),0)</f>
        <v>0</v>
      </c>
      <c r="DL463" s="5">
        <f>IF('PRES-L-T'!$B$6=DL$2,SUM($R463:$AB463),0)</f>
        <v>0</v>
      </c>
      <c r="DM463" s="5">
        <f>IF('PRES-L-T'!$B$6=DM$2,SUM($AC463:$AE463),0)</f>
        <v>0</v>
      </c>
      <c r="DN463" s="5">
        <f>IF('PRES-L-T'!$B$6=DN$2,SUM($AG463:$AI463),0)</f>
        <v>0</v>
      </c>
      <c r="DO463" s="5">
        <f>IF('PRES-L-T'!$B$6=DO$2,SUM($AJ463:$AP463),0)</f>
        <v>0</v>
      </c>
      <c r="DP463" s="5">
        <f>IF('PRES-L-T'!$B$6=DP$2,SUM($AT463:$AU463),0)</f>
        <v>0</v>
      </c>
      <c r="DQ463" s="5">
        <f>IF('PRES-L-T'!$B$6=DQ$2,SUM($AV463:$AY463),0)</f>
        <v>0</v>
      </c>
      <c r="DR463" s="5">
        <f>IF('PRES-L-T'!$B$6=DR$2,SUM($BA463:$BA463),0)</f>
        <v>0</v>
      </c>
      <c r="DS463" s="5">
        <f>IF('PRES-L-T'!$B$6=DS$2,SUM($BB463:$BB463),0)</f>
        <v>0</v>
      </c>
      <c r="DT463" s="5">
        <f>IF('PRES-L-T'!$B$6=DT$2,SUM($BC463:$BC463),0)</f>
        <v>0</v>
      </c>
      <c r="DU463" s="5">
        <f>IF('PRES-L-T'!$B$6=DU$2,SUM($BD463:$BD463),0)</f>
        <v>0</v>
      </c>
      <c r="DV463" s="5">
        <f>IF('PRES-L-T'!$B$6=DV$2,SUM($BE463:$BE463),0)</f>
        <v>0</v>
      </c>
      <c r="DW463" s="5">
        <f t="shared" si="35"/>
        <v>0</v>
      </c>
      <c r="DX463" s="5">
        <f>IF('PRES-U-P'!$B$6=DX$2,SUM(C463:AA463),0)</f>
        <v>0</v>
      </c>
      <c r="DY463" s="5">
        <f>IF('PRES-U-P'!$B$6=DY$2,SUM(AB463:AX463),0)</f>
        <v>0</v>
      </c>
      <c r="DZ463" s="5">
        <f>IF('PRES-U-P'!$B$6=DZ$2,SUM(BA463:BB463),0)</f>
        <v>0</v>
      </c>
      <c r="EA463" s="5">
        <f>IF('PRES-U-P'!$B$6=EA$2,SUM(BC463:BD463),0)</f>
        <v>0</v>
      </c>
      <c r="EB463" s="5">
        <f>IF('PRES-U-P'!$B$6=EB$2,SUM(BE463),0)</f>
        <v>0</v>
      </c>
      <c r="EC463" s="5">
        <f t="shared" si="38"/>
        <v>0</v>
      </c>
    </row>
    <row r="464" spans="1:133" hidden="1" x14ac:dyDescent="0.2">
      <c r="A464" s="1">
        <v>63210</v>
      </c>
      <c r="B464" s="1" t="s">
        <v>129</v>
      </c>
      <c r="BF464" s="5">
        <f t="shared" si="36"/>
        <v>0</v>
      </c>
      <c r="BG464" s="5">
        <f>IF(BG$2='PRES-S-L-T'!$B$6,C464,0)</f>
        <v>0</v>
      </c>
      <c r="BH464" s="5">
        <f>IF(BH$2='PRES-S-L-T'!$B$6,D464,0)</f>
        <v>0</v>
      </c>
      <c r="BI464" s="5">
        <f>IF(BI$2='PRES-S-L-T'!$B$6,E464,0)</f>
        <v>0</v>
      </c>
      <c r="BJ464" s="5">
        <f>IF(BJ$2='PRES-S-L-T'!$B$6,F464,0)</f>
        <v>0</v>
      </c>
      <c r="BK464" s="5">
        <f>IF(BK$2='PRES-S-L-T'!$B$6,G464,0)</f>
        <v>0</v>
      </c>
      <c r="BL464" s="5">
        <f>IF(BL$2='PRES-S-L-T'!$B$6,H464,0)</f>
        <v>0</v>
      </c>
      <c r="BM464" s="5">
        <f>IF(BM$2='PRES-S-L-T'!$B$6,I464,0)</f>
        <v>0</v>
      </c>
      <c r="BN464" s="5">
        <f>IF(BN$2='PRES-S-L-T'!$B$6,J464,0)</f>
        <v>0</v>
      </c>
      <c r="BO464" s="5">
        <f>IF(BO$2='PRES-S-L-T'!$B$6,K464,0)</f>
        <v>0</v>
      </c>
      <c r="BP464" s="5">
        <f>IF(BP$2='PRES-S-L-T'!$B$6,L464,0)</f>
        <v>0</v>
      </c>
      <c r="BQ464" s="5">
        <f>IF(BQ$2='PRES-S-L-T'!$B$6,M464,0)</f>
        <v>0</v>
      </c>
      <c r="BR464" s="5">
        <f>IF(BR$2='PRES-S-L-T'!$B$6,N464,0)</f>
        <v>0</v>
      </c>
      <c r="BS464" s="5">
        <f>IF(BS$2='PRES-S-L-T'!$B$6,O464,0)</f>
        <v>0</v>
      </c>
      <c r="BV464" s="5">
        <f>IF(BV$2='PRES-S-L-T'!$B$6,R464,0)</f>
        <v>0</v>
      </c>
      <c r="BW464" s="5">
        <f>IF(BW$2='PRES-S-L-T'!$B$6,S464,0)</f>
        <v>0</v>
      </c>
      <c r="BX464" s="5">
        <f>IF(BX$2='PRES-S-L-T'!$B$6,T464,0)</f>
        <v>0</v>
      </c>
      <c r="BY464" s="5">
        <f>IF(BY$2='PRES-S-L-T'!$B$6,U464,0)</f>
        <v>0</v>
      </c>
      <c r="BZ464" s="5">
        <f>IF(BZ$2='PRES-S-L-T'!$B$6,V464,0)</f>
        <v>0</v>
      </c>
      <c r="CA464" s="5">
        <f>IF(CA$2='PRES-S-L-T'!$B$6,W464,0)</f>
        <v>0</v>
      </c>
      <c r="CB464" s="5">
        <f>IF(CB$2='PRES-S-L-T'!$B$6,X464,0)</f>
        <v>0</v>
      </c>
      <c r="CC464" s="5">
        <f>IF(CC$2='PRES-S-L-T'!$B$6,Y464,0)</f>
        <v>0</v>
      </c>
      <c r="CD464" s="5">
        <f>IF(CD$2='PRES-S-L-T'!$B$6,Z464,0)</f>
        <v>0</v>
      </c>
      <c r="CE464" s="5">
        <f>IF(CE$2='PRES-S-L-T'!$B$6,AA464,0)</f>
        <v>0</v>
      </c>
      <c r="CF464" s="5">
        <f>IF(CF$2='PRES-S-L-T'!$B$6,AB464,0)</f>
        <v>0</v>
      </c>
      <c r="CG464" s="5">
        <f>IF(CG$2='PRES-S-L-T'!$B$6,AC464,0)</f>
        <v>0</v>
      </c>
      <c r="CH464" s="5">
        <f>IF(CH$2='PRES-S-L-T'!$B$6,AD464,0)</f>
        <v>0</v>
      </c>
      <c r="CI464" s="5">
        <f>IF(CI$2='PRES-S-L-T'!$B$6,AE464,0)</f>
        <v>0</v>
      </c>
      <c r="CJ464" s="5">
        <f>IF(CJ$2='PRES-S-L-T'!$B$6,AF464,0)</f>
        <v>0</v>
      </c>
      <c r="CK464" s="5">
        <f>IF(CK$2='PRES-S-L-T'!$B$6,AG464,0)</f>
        <v>0</v>
      </c>
      <c r="CL464" s="5">
        <f>IF(CL$2='PRES-S-L-T'!$B$6,AH464,0)</f>
        <v>0</v>
      </c>
      <c r="CM464" s="5">
        <f>IF(CM$2='PRES-S-L-T'!$B$6,AI464,0)</f>
        <v>0</v>
      </c>
      <c r="CN464" s="5">
        <f>IF(CN$2='PRES-S-L-T'!$B$6,AJ464,0)</f>
        <v>0</v>
      </c>
      <c r="CO464" s="5">
        <f>IF(CO$2='PRES-S-L-T'!$B$6,AK464,0)</f>
        <v>0</v>
      </c>
      <c r="CP464" s="5">
        <f>IF(CP$2='PRES-S-L-T'!$B$6,AL464,0)</f>
        <v>0</v>
      </c>
      <c r="CQ464" s="5">
        <f>IF(CQ$2='PRES-S-L-T'!$B$6,AM464,0)</f>
        <v>0</v>
      </c>
      <c r="CR464" s="5">
        <f>IF(CR$2='PRES-S-L-T'!$B$6,AN464,0)</f>
        <v>0</v>
      </c>
      <c r="CS464" s="5">
        <f>IF(CS$2='PRES-S-L-T'!$B$6,AO464,0)</f>
        <v>0</v>
      </c>
      <c r="CT464" s="5">
        <f>IF(CT$2='PRES-S-L-T'!$B$6,AP464,0)</f>
        <v>0</v>
      </c>
      <c r="CU464" s="5">
        <f>IF(CU$2='PRES-S-L-T'!$B$6,AQ464,0)</f>
        <v>0</v>
      </c>
      <c r="CV464" s="5">
        <f>IF(CV$2='PRES-S-L-T'!$B$6,AR464,0)</f>
        <v>0</v>
      </c>
      <c r="CW464" s="5">
        <f>IF(CW$2='PRES-S-L-T'!$B$6,AS464,0)</f>
        <v>0</v>
      </c>
      <c r="CX464" s="5">
        <f>IF(CX$2='PRES-S-L-T'!$B$6,AT464,0)</f>
        <v>0</v>
      </c>
      <c r="CY464" s="5">
        <f>IF(CY$2='PRES-S-L-T'!$B$6,AU464,0)</f>
        <v>0</v>
      </c>
      <c r="CZ464" s="5">
        <f>IF(CZ$2='PRES-S-L-T'!$B$6,AV464,0)</f>
        <v>0</v>
      </c>
      <c r="DA464" s="5">
        <f>IF(DA$2='PRES-S-L-T'!$B$6,AW464,0)</f>
        <v>0</v>
      </c>
      <c r="DB464" s="5">
        <f>IF(DB$2='PRES-S-L-T'!$B$6,AX464,0)</f>
        <v>0</v>
      </c>
      <c r="DE464" s="5">
        <f>IF(DE$2='PRES-S-L-T'!$B$6,BA464,0)</f>
        <v>0</v>
      </c>
      <c r="DF464" s="5">
        <f>IF(DF$2='PRES-S-L-T'!$B$6,BB464,0)</f>
        <v>0</v>
      </c>
      <c r="DG464" s="5">
        <f>IF(DG$2='PRES-S-L-T'!$B$6,BC464,0)</f>
        <v>0</v>
      </c>
      <c r="DH464" s="5">
        <f>IF(DH$2='PRES-S-L-T'!$B$6,BD464,0)</f>
        <v>0</v>
      </c>
      <c r="DI464" s="5">
        <f>IF(DI$2='PRES-S-L-T'!$B$6,BE464,0)</f>
        <v>0</v>
      </c>
      <c r="DJ464" s="5">
        <f t="shared" si="37"/>
        <v>0</v>
      </c>
      <c r="DK464" s="5">
        <f>IF('PRES-L-T'!$B$6=DK$2,SUM($C464:$P464),0)</f>
        <v>0</v>
      </c>
      <c r="DL464" s="5">
        <f>IF('PRES-L-T'!$B$6=DL$2,SUM($R464:$AB464),0)</f>
        <v>0</v>
      </c>
      <c r="DM464" s="5">
        <f>IF('PRES-L-T'!$B$6=DM$2,SUM($AC464:$AE464),0)</f>
        <v>0</v>
      </c>
      <c r="DN464" s="5">
        <f>IF('PRES-L-T'!$B$6=DN$2,SUM($AG464:$AI464),0)</f>
        <v>0</v>
      </c>
      <c r="DO464" s="5">
        <f>IF('PRES-L-T'!$B$6=DO$2,SUM($AJ464:$AP464),0)</f>
        <v>0</v>
      </c>
      <c r="DP464" s="5">
        <f>IF('PRES-L-T'!$B$6=DP$2,SUM($AT464:$AU464),0)</f>
        <v>0</v>
      </c>
      <c r="DQ464" s="5">
        <f>IF('PRES-L-T'!$B$6=DQ$2,SUM($AV464:$AY464),0)</f>
        <v>0</v>
      </c>
      <c r="DR464" s="5">
        <f>IF('PRES-L-T'!$B$6=DR$2,SUM($BA464:$BA464),0)</f>
        <v>0</v>
      </c>
      <c r="DS464" s="5">
        <f>IF('PRES-L-T'!$B$6=DS$2,SUM($BB464:$BB464),0)</f>
        <v>0</v>
      </c>
      <c r="DT464" s="5">
        <f>IF('PRES-L-T'!$B$6=DT$2,SUM($BC464:$BC464),0)</f>
        <v>0</v>
      </c>
      <c r="DU464" s="5">
        <f>IF('PRES-L-T'!$B$6=DU$2,SUM($BD464:$BD464),0)</f>
        <v>0</v>
      </c>
      <c r="DV464" s="5">
        <f>IF('PRES-L-T'!$B$6=DV$2,SUM($BE464:$BE464),0)</f>
        <v>0</v>
      </c>
      <c r="DW464" s="5">
        <f t="shared" si="35"/>
        <v>0</v>
      </c>
      <c r="DX464" s="5">
        <f>IF('PRES-U-P'!$B$6=DX$2,SUM(C464:AA464),0)</f>
        <v>0</v>
      </c>
      <c r="DY464" s="5">
        <f>IF('PRES-U-P'!$B$6=DY$2,SUM(AB464:AX464),0)</f>
        <v>0</v>
      </c>
      <c r="DZ464" s="5">
        <f>IF('PRES-U-P'!$B$6=DZ$2,SUM(BA464:BB464),0)</f>
        <v>0</v>
      </c>
      <c r="EA464" s="5">
        <f>IF('PRES-U-P'!$B$6=EA$2,SUM(BC464:BD464),0)</f>
        <v>0</v>
      </c>
      <c r="EB464" s="5">
        <f>IF('PRES-U-P'!$B$6=EB$2,SUM(BE464),0)</f>
        <v>0</v>
      </c>
      <c r="EC464" s="5">
        <f t="shared" si="38"/>
        <v>0</v>
      </c>
    </row>
    <row r="465" spans="1:133" hidden="1" x14ac:dyDescent="0.2">
      <c r="A465" s="1">
        <v>71101</v>
      </c>
      <c r="B465" s="1" t="s">
        <v>185</v>
      </c>
      <c r="BF465" s="5">
        <f t="shared" si="36"/>
        <v>0</v>
      </c>
      <c r="BG465" s="5">
        <f>IF(BG$2='PRES-S-L-T'!$B$6,C465,0)</f>
        <v>0</v>
      </c>
      <c r="BH465" s="5">
        <f>IF(BH$2='PRES-S-L-T'!$B$6,D465,0)</f>
        <v>0</v>
      </c>
      <c r="BI465" s="5">
        <f>IF(BI$2='PRES-S-L-T'!$B$6,E465,0)</f>
        <v>0</v>
      </c>
      <c r="BJ465" s="5">
        <f>IF(BJ$2='PRES-S-L-T'!$B$6,F465,0)</f>
        <v>0</v>
      </c>
      <c r="BK465" s="5">
        <f>IF(BK$2='PRES-S-L-T'!$B$6,G465,0)</f>
        <v>0</v>
      </c>
      <c r="BL465" s="5">
        <f>IF(BL$2='PRES-S-L-T'!$B$6,H465,0)</f>
        <v>0</v>
      </c>
      <c r="BM465" s="5">
        <f>IF(BM$2='PRES-S-L-T'!$B$6,I465,0)</f>
        <v>0</v>
      </c>
      <c r="BN465" s="5">
        <f>IF(BN$2='PRES-S-L-T'!$B$6,J465,0)</f>
        <v>0</v>
      </c>
      <c r="BO465" s="5">
        <f>IF(BO$2='PRES-S-L-T'!$B$6,K465,0)</f>
        <v>0</v>
      </c>
      <c r="BP465" s="5">
        <f>IF(BP$2='PRES-S-L-T'!$B$6,L465,0)</f>
        <v>0</v>
      </c>
      <c r="BQ465" s="5">
        <f>IF(BQ$2='PRES-S-L-T'!$B$6,M465,0)</f>
        <v>0</v>
      </c>
      <c r="BR465" s="5">
        <f>IF(BR$2='PRES-S-L-T'!$B$6,N465,0)</f>
        <v>0</v>
      </c>
      <c r="BS465" s="5">
        <f>IF(BS$2='PRES-S-L-T'!$B$6,O465,0)</f>
        <v>0</v>
      </c>
      <c r="BV465" s="5">
        <f>IF(BV$2='PRES-S-L-T'!$B$6,R465,0)</f>
        <v>0</v>
      </c>
      <c r="BW465" s="5">
        <f>IF(BW$2='PRES-S-L-T'!$B$6,S465,0)</f>
        <v>0</v>
      </c>
      <c r="BX465" s="5">
        <f>IF(BX$2='PRES-S-L-T'!$B$6,T465,0)</f>
        <v>0</v>
      </c>
      <c r="BY465" s="5">
        <f>IF(BY$2='PRES-S-L-T'!$B$6,U465,0)</f>
        <v>0</v>
      </c>
      <c r="BZ465" s="5">
        <f>IF(BZ$2='PRES-S-L-T'!$B$6,V465,0)</f>
        <v>0</v>
      </c>
      <c r="CA465" s="5">
        <f>IF(CA$2='PRES-S-L-T'!$B$6,W465,0)</f>
        <v>0</v>
      </c>
      <c r="CB465" s="5">
        <f>IF(CB$2='PRES-S-L-T'!$B$6,X465,0)</f>
        <v>0</v>
      </c>
      <c r="CC465" s="5">
        <f>IF(CC$2='PRES-S-L-T'!$B$6,Y465,0)</f>
        <v>0</v>
      </c>
      <c r="CD465" s="5">
        <f>IF(CD$2='PRES-S-L-T'!$B$6,Z465,0)</f>
        <v>0</v>
      </c>
      <c r="CE465" s="5">
        <f>IF(CE$2='PRES-S-L-T'!$B$6,AA465,0)</f>
        <v>0</v>
      </c>
      <c r="CF465" s="5">
        <f>IF(CF$2='PRES-S-L-T'!$B$6,AB465,0)</f>
        <v>0</v>
      </c>
      <c r="CG465" s="5">
        <f>IF(CG$2='PRES-S-L-T'!$B$6,AC465,0)</f>
        <v>0</v>
      </c>
      <c r="CH465" s="5">
        <f>IF(CH$2='PRES-S-L-T'!$B$6,AD465,0)</f>
        <v>0</v>
      </c>
      <c r="CI465" s="5">
        <f>IF(CI$2='PRES-S-L-T'!$B$6,AE465,0)</f>
        <v>0</v>
      </c>
      <c r="CJ465" s="5">
        <f>IF(CJ$2='PRES-S-L-T'!$B$6,AF465,0)</f>
        <v>0</v>
      </c>
      <c r="CK465" s="5">
        <f>IF(CK$2='PRES-S-L-T'!$B$6,AG465,0)</f>
        <v>0</v>
      </c>
      <c r="CL465" s="5">
        <f>IF(CL$2='PRES-S-L-T'!$B$6,AH465,0)</f>
        <v>0</v>
      </c>
      <c r="CM465" s="5">
        <f>IF(CM$2='PRES-S-L-T'!$B$6,AI465,0)</f>
        <v>0</v>
      </c>
      <c r="CN465" s="5">
        <f>IF(CN$2='PRES-S-L-T'!$B$6,AJ465,0)</f>
        <v>0</v>
      </c>
      <c r="CO465" s="5">
        <f>IF(CO$2='PRES-S-L-T'!$B$6,AK465,0)</f>
        <v>0</v>
      </c>
      <c r="CP465" s="5">
        <f>IF(CP$2='PRES-S-L-T'!$B$6,AL465,0)</f>
        <v>0</v>
      </c>
      <c r="CQ465" s="5">
        <f>IF(CQ$2='PRES-S-L-T'!$B$6,AM465,0)</f>
        <v>0</v>
      </c>
      <c r="CR465" s="5">
        <f>IF(CR$2='PRES-S-L-T'!$B$6,AN465,0)</f>
        <v>0</v>
      </c>
      <c r="CS465" s="5">
        <f>IF(CS$2='PRES-S-L-T'!$B$6,AO465,0)</f>
        <v>0</v>
      </c>
      <c r="CT465" s="5">
        <f>IF(CT$2='PRES-S-L-T'!$B$6,AP465,0)</f>
        <v>0</v>
      </c>
      <c r="CU465" s="5">
        <f>IF(CU$2='PRES-S-L-T'!$B$6,AQ465,0)</f>
        <v>0</v>
      </c>
      <c r="CV465" s="5">
        <f>IF(CV$2='PRES-S-L-T'!$B$6,AR465,0)</f>
        <v>0</v>
      </c>
      <c r="CW465" s="5">
        <f>IF(CW$2='PRES-S-L-T'!$B$6,AS465,0)</f>
        <v>0</v>
      </c>
      <c r="CX465" s="5">
        <f>IF(CX$2='PRES-S-L-T'!$B$6,AT465,0)</f>
        <v>0</v>
      </c>
      <c r="CY465" s="5">
        <f>IF(CY$2='PRES-S-L-T'!$B$6,AU465,0)</f>
        <v>0</v>
      </c>
      <c r="CZ465" s="5">
        <f>IF(CZ$2='PRES-S-L-T'!$B$6,AV465,0)</f>
        <v>0</v>
      </c>
      <c r="DA465" s="5">
        <f>IF(DA$2='PRES-S-L-T'!$B$6,AW465,0)</f>
        <v>0</v>
      </c>
      <c r="DB465" s="5">
        <f>IF(DB$2='PRES-S-L-T'!$B$6,AX465,0)</f>
        <v>0</v>
      </c>
      <c r="DE465" s="5">
        <f>IF(DE$2='PRES-S-L-T'!$B$6,BA465,0)</f>
        <v>0</v>
      </c>
      <c r="DF465" s="5">
        <f>IF(DF$2='PRES-S-L-T'!$B$6,BB465,0)</f>
        <v>0</v>
      </c>
      <c r="DG465" s="5">
        <f>IF(DG$2='PRES-S-L-T'!$B$6,BC465,0)</f>
        <v>0</v>
      </c>
      <c r="DH465" s="5">
        <f>IF(DH$2='PRES-S-L-T'!$B$6,BD465,0)</f>
        <v>0</v>
      </c>
      <c r="DI465" s="5">
        <f>IF(DI$2='PRES-S-L-T'!$B$6,BE465,0)</f>
        <v>0</v>
      </c>
      <c r="DJ465" s="5">
        <f t="shared" si="37"/>
        <v>0</v>
      </c>
      <c r="DK465" s="5">
        <f>IF('PRES-L-T'!$B$6=DK$2,SUM($C465:$P465),0)</f>
        <v>0</v>
      </c>
      <c r="DL465" s="5">
        <f>IF('PRES-L-T'!$B$6=DL$2,SUM($R465:$AB465),0)</f>
        <v>0</v>
      </c>
      <c r="DM465" s="5">
        <f>IF('PRES-L-T'!$B$6=DM$2,SUM($AC465:$AE465),0)</f>
        <v>0</v>
      </c>
      <c r="DN465" s="5">
        <f>IF('PRES-L-T'!$B$6=DN$2,SUM($AG465:$AI465),0)</f>
        <v>0</v>
      </c>
      <c r="DO465" s="5">
        <f>IF('PRES-L-T'!$B$6=DO$2,SUM($AJ465:$AP465),0)</f>
        <v>0</v>
      </c>
      <c r="DP465" s="5">
        <f>IF('PRES-L-T'!$B$6=DP$2,SUM($AT465:$AU465),0)</f>
        <v>0</v>
      </c>
      <c r="DQ465" s="5">
        <f>IF('PRES-L-T'!$B$6=DQ$2,SUM($AV465:$AY465),0)</f>
        <v>0</v>
      </c>
      <c r="DR465" s="5">
        <f>IF('PRES-L-T'!$B$6=DR$2,SUM($BA465:$BA465),0)</f>
        <v>0</v>
      </c>
      <c r="DS465" s="5">
        <f>IF('PRES-L-T'!$B$6=DS$2,SUM($BB465:$BB465),0)</f>
        <v>0</v>
      </c>
      <c r="DT465" s="5">
        <f>IF('PRES-L-T'!$B$6=DT$2,SUM($BC465:$BC465),0)</f>
        <v>0</v>
      </c>
      <c r="DU465" s="5">
        <f>IF('PRES-L-T'!$B$6=DU$2,SUM($BD465:$BD465),0)</f>
        <v>0</v>
      </c>
      <c r="DV465" s="5">
        <f>IF('PRES-L-T'!$B$6=DV$2,SUM($BE465:$BE465),0)</f>
        <v>0</v>
      </c>
      <c r="DW465" s="5">
        <f t="shared" si="35"/>
        <v>0</v>
      </c>
      <c r="DX465" s="5">
        <f>IF('PRES-U-P'!$B$6=DX$2,SUM(C465:AA465),0)</f>
        <v>0</v>
      </c>
      <c r="DY465" s="5">
        <f>IF('PRES-U-P'!$B$6=DY$2,SUM(AB465:AX465),0)</f>
        <v>0</v>
      </c>
      <c r="DZ465" s="5">
        <f>IF('PRES-U-P'!$B$6=DZ$2,SUM(BA465:BB465),0)</f>
        <v>0</v>
      </c>
      <c r="EA465" s="5">
        <f>IF('PRES-U-P'!$B$6=EA$2,SUM(BC465:BD465),0)</f>
        <v>0</v>
      </c>
      <c r="EB465" s="5">
        <f>IF('PRES-U-P'!$B$6=EB$2,SUM(BE465),0)</f>
        <v>0</v>
      </c>
      <c r="EC465" s="5">
        <f t="shared" si="38"/>
        <v>0</v>
      </c>
    </row>
    <row r="466" spans="1:133" hidden="1" x14ac:dyDescent="0.2">
      <c r="A466" s="1">
        <v>71103</v>
      </c>
      <c r="B466" s="1" t="s">
        <v>186</v>
      </c>
      <c r="BF466" s="5">
        <f t="shared" si="36"/>
        <v>0</v>
      </c>
      <c r="BG466" s="5">
        <f>IF(BG$2='PRES-S-L-T'!$B$6,C466,0)</f>
        <v>0</v>
      </c>
      <c r="BH466" s="5">
        <f>IF(BH$2='PRES-S-L-T'!$B$6,D466,0)</f>
        <v>0</v>
      </c>
      <c r="BI466" s="5">
        <f>IF(BI$2='PRES-S-L-T'!$B$6,E466,0)</f>
        <v>0</v>
      </c>
      <c r="BJ466" s="5">
        <f>IF(BJ$2='PRES-S-L-T'!$B$6,F466,0)</f>
        <v>0</v>
      </c>
      <c r="BK466" s="5">
        <f>IF(BK$2='PRES-S-L-T'!$B$6,G466,0)</f>
        <v>0</v>
      </c>
      <c r="BL466" s="5">
        <f>IF(BL$2='PRES-S-L-T'!$B$6,H466,0)</f>
        <v>0</v>
      </c>
      <c r="BM466" s="5">
        <f>IF(BM$2='PRES-S-L-T'!$B$6,I466,0)</f>
        <v>0</v>
      </c>
      <c r="BN466" s="5">
        <f>IF(BN$2='PRES-S-L-T'!$B$6,J466,0)</f>
        <v>0</v>
      </c>
      <c r="BO466" s="5">
        <f>IF(BO$2='PRES-S-L-T'!$B$6,K466,0)</f>
        <v>0</v>
      </c>
      <c r="BP466" s="5">
        <f>IF(BP$2='PRES-S-L-T'!$B$6,L466,0)</f>
        <v>0</v>
      </c>
      <c r="BQ466" s="5">
        <f>IF(BQ$2='PRES-S-L-T'!$B$6,M466,0)</f>
        <v>0</v>
      </c>
      <c r="BR466" s="5">
        <f>IF(BR$2='PRES-S-L-T'!$B$6,N466,0)</f>
        <v>0</v>
      </c>
      <c r="BS466" s="5">
        <f>IF(BS$2='PRES-S-L-T'!$B$6,O466,0)</f>
        <v>0</v>
      </c>
      <c r="BV466" s="5">
        <f>IF(BV$2='PRES-S-L-T'!$B$6,R466,0)</f>
        <v>0</v>
      </c>
      <c r="BW466" s="5">
        <f>IF(BW$2='PRES-S-L-T'!$B$6,S466,0)</f>
        <v>0</v>
      </c>
      <c r="BX466" s="5">
        <f>IF(BX$2='PRES-S-L-T'!$B$6,T466,0)</f>
        <v>0</v>
      </c>
      <c r="BY466" s="5">
        <f>IF(BY$2='PRES-S-L-T'!$B$6,U466,0)</f>
        <v>0</v>
      </c>
      <c r="BZ466" s="5">
        <f>IF(BZ$2='PRES-S-L-T'!$B$6,V466,0)</f>
        <v>0</v>
      </c>
      <c r="CA466" s="5">
        <f>IF(CA$2='PRES-S-L-T'!$B$6,W466,0)</f>
        <v>0</v>
      </c>
      <c r="CB466" s="5">
        <f>IF(CB$2='PRES-S-L-T'!$B$6,X466,0)</f>
        <v>0</v>
      </c>
      <c r="CC466" s="5">
        <f>IF(CC$2='PRES-S-L-T'!$B$6,Y466,0)</f>
        <v>0</v>
      </c>
      <c r="CD466" s="5">
        <f>IF(CD$2='PRES-S-L-T'!$B$6,Z466,0)</f>
        <v>0</v>
      </c>
      <c r="CE466" s="5">
        <f>IF(CE$2='PRES-S-L-T'!$B$6,AA466,0)</f>
        <v>0</v>
      </c>
      <c r="CF466" s="5">
        <f>IF(CF$2='PRES-S-L-T'!$B$6,AB466,0)</f>
        <v>0</v>
      </c>
      <c r="CG466" s="5">
        <f>IF(CG$2='PRES-S-L-T'!$B$6,AC466,0)</f>
        <v>0</v>
      </c>
      <c r="CH466" s="5">
        <f>IF(CH$2='PRES-S-L-T'!$B$6,AD466,0)</f>
        <v>0</v>
      </c>
      <c r="CI466" s="5">
        <f>IF(CI$2='PRES-S-L-T'!$B$6,AE466,0)</f>
        <v>0</v>
      </c>
      <c r="CJ466" s="5">
        <f>IF(CJ$2='PRES-S-L-T'!$B$6,AF466,0)</f>
        <v>0</v>
      </c>
      <c r="CK466" s="5">
        <f>IF(CK$2='PRES-S-L-T'!$B$6,AG466,0)</f>
        <v>0</v>
      </c>
      <c r="CL466" s="5">
        <f>IF(CL$2='PRES-S-L-T'!$B$6,AH466,0)</f>
        <v>0</v>
      </c>
      <c r="CM466" s="5">
        <f>IF(CM$2='PRES-S-L-T'!$B$6,AI466,0)</f>
        <v>0</v>
      </c>
      <c r="CN466" s="5">
        <f>IF(CN$2='PRES-S-L-T'!$B$6,AJ466,0)</f>
        <v>0</v>
      </c>
      <c r="CO466" s="5">
        <f>IF(CO$2='PRES-S-L-T'!$B$6,AK466,0)</f>
        <v>0</v>
      </c>
      <c r="CP466" s="5">
        <f>IF(CP$2='PRES-S-L-T'!$B$6,AL466,0)</f>
        <v>0</v>
      </c>
      <c r="CQ466" s="5">
        <f>IF(CQ$2='PRES-S-L-T'!$B$6,AM466,0)</f>
        <v>0</v>
      </c>
      <c r="CR466" s="5">
        <f>IF(CR$2='PRES-S-L-T'!$B$6,AN466,0)</f>
        <v>0</v>
      </c>
      <c r="CS466" s="5">
        <f>IF(CS$2='PRES-S-L-T'!$B$6,AO466,0)</f>
        <v>0</v>
      </c>
      <c r="CT466" s="5">
        <f>IF(CT$2='PRES-S-L-T'!$B$6,AP466,0)</f>
        <v>0</v>
      </c>
      <c r="CU466" s="5">
        <f>IF(CU$2='PRES-S-L-T'!$B$6,AQ466,0)</f>
        <v>0</v>
      </c>
      <c r="CV466" s="5">
        <f>IF(CV$2='PRES-S-L-T'!$B$6,AR466,0)</f>
        <v>0</v>
      </c>
      <c r="CW466" s="5">
        <f>IF(CW$2='PRES-S-L-T'!$B$6,AS466,0)</f>
        <v>0</v>
      </c>
      <c r="CX466" s="5">
        <f>IF(CX$2='PRES-S-L-T'!$B$6,AT466,0)</f>
        <v>0</v>
      </c>
      <c r="CY466" s="5">
        <f>IF(CY$2='PRES-S-L-T'!$B$6,AU466,0)</f>
        <v>0</v>
      </c>
      <c r="CZ466" s="5">
        <f>IF(CZ$2='PRES-S-L-T'!$B$6,AV466,0)</f>
        <v>0</v>
      </c>
      <c r="DA466" s="5">
        <f>IF(DA$2='PRES-S-L-T'!$B$6,AW466,0)</f>
        <v>0</v>
      </c>
      <c r="DB466" s="5">
        <f>IF(DB$2='PRES-S-L-T'!$B$6,AX466,0)</f>
        <v>0</v>
      </c>
      <c r="DE466" s="5">
        <f>IF(DE$2='PRES-S-L-T'!$B$6,BA466,0)</f>
        <v>0</v>
      </c>
      <c r="DF466" s="5">
        <f>IF(DF$2='PRES-S-L-T'!$B$6,BB466,0)</f>
        <v>0</v>
      </c>
      <c r="DG466" s="5">
        <f>IF(DG$2='PRES-S-L-T'!$B$6,BC466,0)</f>
        <v>0</v>
      </c>
      <c r="DH466" s="5">
        <f>IF(DH$2='PRES-S-L-T'!$B$6,BD466,0)</f>
        <v>0</v>
      </c>
      <c r="DI466" s="5">
        <f>IF(DI$2='PRES-S-L-T'!$B$6,BE466,0)</f>
        <v>0</v>
      </c>
      <c r="DJ466" s="5">
        <f t="shared" si="37"/>
        <v>0</v>
      </c>
      <c r="DK466" s="5">
        <f>IF('PRES-L-T'!$B$6=DK$2,SUM($C466:$P466),0)</f>
        <v>0</v>
      </c>
      <c r="DL466" s="5">
        <f>IF('PRES-L-T'!$B$6=DL$2,SUM($R466:$AB466),0)</f>
        <v>0</v>
      </c>
      <c r="DM466" s="5">
        <f>IF('PRES-L-T'!$B$6=DM$2,SUM($AC466:$AE466),0)</f>
        <v>0</v>
      </c>
      <c r="DN466" s="5">
        <f>IF('PRES-L-T'!$B$6=DN$2,SUM($AG466:$AI466),0)</f>
        <v>0</v>
      </c>
      <c r="DO466" s="5">
        <f>IF('PRES-L-T'!$B$6=DO$2,SUM($AJ466:$AP466),0)</f>
        <v>0</v>
      </c>
      <c r="DP466" s="5">
        <f>IF('PRES-L-T'!$B$6=DP$2,SUM($AT466:$AU466),0)</f>
        <v>0</v>
      </c>
      <c r="DQ466" s="5">
        <f>IF('PRES-L-T'!$B$6=DQ$2,SUM($AV466:$AY466),0)</f>
        <v>0</v>
      </c>
      <c r="DR466" s="5">
        <f>IF('PRES-L-T'!$B$6=DR$2,SUM($BA466:$BA466),0)</f>
        <v>0</v>
      </c>
      <c r="DS466" s="5">
        <f>IF('PRES-L-T'!$B$6=DS$2,SUM($BB466:$BB466),0)</f>
        <v>0</v>
      </c>
      <c r="DT466" s="5">
        <f>IF('PRES-L-T'!$B$6=DT$2,SUM($BC466:$BC466),0)</f>
        <v>0</v>
      </c>
      <c r="DU466" s="5">
        <f>IF('PRES-L-T'!$B$6=DU$2,SUM($BD466:$BD466),0)</f>
        <v>0</v>
      </c>
      <c r="DV466" s="5">
        <f>IF('PRES-L-T'!$B$6=DV$2,SUM($BE466:$BE466),0)</f>
        <v>0</v>
      </c>
      <c r="DW466" s="5">
        <f t="shared" si="35"/>
        <v>0</v>
      </c>
      <c r="DX466" s="5">
        <f>IF('PRES-U-P'!$B$6=DX$2,SUM(C466:AA466),0)</f>
        <v>0</v>
      </c>
      <c r="DY466" s="5">
        <f>IF('PRES-U-P'!$B$6=DY$2,SUM(AB466:AX466),0)</f>
        <v>0</v>
      </c>
      <c r="DZ466" s="5">
        <f>IF('PRES-U-P'!$B$6=DZ$2,SUM(BA466:BB466),0)</f>
        <v>0</v>
      </c>
      <c r="EA466" s="5">
        <f>IF('PRES-U-P'!$B$6=EA$2,SUM(BC466:BD466),0)</f>
        <v>0</v>
      </c>
      <c r="EB466" s="5">
        <f>IF('PRES-U-P'!$B$6=EB$2,SUM(BE466),0)</f>
        <v>0</v>
      </c>
      <c r="EC466" s="5">
        <f t="shared" si="38"/>
        <v>0</v>
      </c>
    </row>
    <row r="467" spans="1:133" hidden="1" x14ac:dyDescent="0.2">
      <c r="A467" s="1">
        <v>71199</v>
      </c>
      <c r="B467" s="1" t="s">
        <v>187</v>
      </c>
      <c r="BF467" s="5">
        <f t="shared" si="36"/>
        <v>0</v>
      </c>
      <c r="BG467" s="5">
        <f>IF(BG$2='PRES-S-L-T'!$B$6,C467,0)</f>
        <v>0</v>
      </c>
      <c r="BH467" s="5">
        <f>IF(BH$2='PRES-S-L-T'!$B$6,D467,0)</f>
        <v>0</v>
      </c>
      <c r="BI467" s="5">
        <f>IF(BI$2='PRES-S-L-T'!$B$6,E467,0)</f>
        <v>0</v>
      </c>
      <c r="BJ467" s="5">
        <f>IF(BJ$2='PRES-S-L-T'!$B$6,F467,0)</f>
        <v>0</v>
      </c>
      <c r="BK467" s="5">
        <f>IF(BK$2='PRES-S-L-T'!$B$6,G467,0)</f>
        <v>0</v>
      </c>
      <c r="BL467" s="5">
        <f>IF(BL$2='PRES-S-L-T'!$B$6,H467,0)</f>
        <v>0</v>
      </c>
      <c r="BM467" s="5">
        <f>IF(BM$2='PRES-S-L-T'!$B$6,I467,0)</f>
        <v>0</v>
      </c>
      <c r="BN467" s="5">
        <f>IF(BN$2='PRES-S-L-T'!$B$6,J467,0)</f>
        <v>0</v>
      </c>
      <c r="BO467" s="5">
        <f>IF(BO$2='PRES-S-L-T'!$B$6,K467,0)</f>
        <v>0</v>
      </c>
      <c r="BP467" s="5">
        <f>IF(BP$2='PRES-S-L-T'!$B$6,L467,0)</f>
        <v>0</v>
      </c>
      <c r="BQ467" s="5">
        <f>IF(BQ$2='PRES-S-L-T'!$B$6,M467,0)</f>
        <v>0</v>
      </c>
      <c r="BR467" s="5">
        <f>IF(BR$2='PRES-S-L-T'!$B$6,N467,0)</f>
        <v>0</v>
      </c>
      <c r="BS467" s="5">
        <f>IF(BS$2='PRES-S-L-T'!$B$6,O467,0)</f>
        <v>0</v>
      </c>
      <c r="BV467" s="5">
        <f>IF(BV$2='PRES-S-L-T'!$B$6,R467,0)</f>
        <v>0</v>
      </c>
      <c r="BW467" s="5">
        <f>IF(BW$2='PRES-S-L-T'!$B$6,S467,0)</f>
        <v>0</v>
      </c>
      <c r="BX467" s="5">
        <f>IF(BX$2='PRES-S-L-T'!$B$6,T467,0)</f>
        <v>0</v>
      </c>
      <c r="BY467" s="5">
        <f>IF(BY$2='PRES-S-L-T'!$B$6,U467,0)</f>
        <v>0</v>
      </c>
      <c r="BZ467" s="5">
        <f>IF(BZ$2='PRES-S-L-T'!$B$6,V467,0)</f>
        <v>0</v>
      </c>
      <c r="CA467" s="5">
        <f>IF(CA$2='PRES-S-L-T'!$B$6,W467,0)</f>
        <v>0</v>
      </c>
      <c r="CB467" s="5">
        <f>IF(CB$2='PRES-S-L-T'!$B$6,X467,0)</f>
        <v>0</v>
      </c>
      <c r="CC467" s="5">
        <f>IF(CC$2='PRES-S-L-T'!$B$6,Y467,0)</f>
        <v>0</v>
      </c>
      <c r="CD467" s="5">
        <f>IF(CD$2='PRES-S-L-T'!$B$6,Z467,0)</f>
        <v>0</v>
      </c>
      <c r="CE467" s="5">
        <f>IF(CE$2='PRES-S-L-T'!$B$6,AA467,0)</f>
        <v>0</v>
      </c>
      <c r="CF467" s="5">
        <f>IF(CF$2='PRES-S-L-T'!$B$6,AB467,0)</f>
        <v>0</v>
      </c>
      <c r="CG467" s="5">
        <f>IF(CG$2='PRES-S-L-T'!$B$6,AC467,0)</f>
        <v>0</v>
      </c>
      <c r="CH467" s="5">
        <f>IF(CH$2='PRES-S-L-T'!$B$6,AD467,0)</f>
        <v>0</v>
      </c>
      <c r="CI467" s="5">
        <f>IF(CI$2='PRES-S-L-T'!$B$6,AE467,0)</f>
        <v>0</v>
      </c>
      <c r="CJ467" s="5">
        <f>IF(CJ$2='PRES-S-L-T'!$B$6,AF467,0)</f>
        <v>0</v>
      </c>
      <c r="CK467" s="5">
        <f>IF(CK$2='PRES-S-L-T'!$B$6,AG467,0)</f>
        <v>0</v>
      </c>
      <c r="CL467" s="5">
        <f>IF(CL$2='PRES-S-L-T'!$B$6,AH467,0)</f>
        <v>0</v>
      </c>
      <c r="CM467" s="5">
        <f>IF(CM$2='PRES-S-L-T'!$B$6,AI467,0)</f>
        <v>0</v>
      </c>
      <c r="CN467" s="5">
        <f>IF(CN$2='PRES-S-L-T'!$B$6,AJ467,0)</f>
        <v>0</v>
      </c>
      <c r="CO467" s="5">
        <f>IF(CO$2='PRES-S-L-T'!$B$6,AK467,0)</f>
        <v>0</v>
      </c>
      <c r="CP467" s="5">
        <f>IF(CP$2='PRES-S-L-T'!$B$6,AL467,0)</f>
        <v>0</v>
      </c>
      <c r="CQ467" s="5">
        <f>IF(CQ$2='PRES-S-L-T'!$B$6,AM467,0)</f>
        <v>0</v>
      </c>
      <c r="CR467" s="5">
        <f>IF(CR$2='PRES-S-L-T'!$B$6,AN467,0)</f>
        <v>0</v>
      </c>
      <c r="CS467" s="5">
        <f>IF(CS$2='PRES-S-L-T'!$B$6,AO467,0)</f>
        <v>0</v>
      </c>
      <c r="CT467" s="5">
        <f>IF(CT$2='PRES-S-L-T'!$B$6,AP467,0)</f>
        <v>0</v>
      </c>
      <c r="CU467" s="5">
        <f>IF(CU$2='PRES-S-L-T'!$B$6,AQ467,0)</f>
        <v>0</v>
      </c>
      <c r="CV467" s="5">
        <f>IF(CV$2='PRES-S-L-T'!$B$6,AR467,0)</f>
        <v>0</v>
      </c>
      <c r="CW467" s="5">
        <f>IF(CW$2='PRES-S-L-T'!$B$6,AS467,0)</f>
        <v>0</v>
      </c>
      <c r="CX467" s="5">
        <f>IF(CX$2='PRES-S-L-T'!$B$6,AT467,0)</f>
        <v>0</v>
      </c>
      <c r="CY467" s="5">
        <f>IF(CY$2='PRES-S-L-T'!$B$6,AU467,0)</f>
        <v>0</v>
      </c>
      <c r="CZ467" s="5">
        <f>IF(CZ$2='PRES-S-L-T'!$B$6,AV467,0)</f>
        <v>0</v>
      </c>
      <c r="DA467" s="5">
        <f>IF(DA$2='PRES-S-L-T'!$B$6,AW467,0)</f>
        <v>0</v>
      </c>
      <c r="DB467" s="5">
        <f>IF(DB$2='PRES-S-L-T'!$B$6,AX467,0)</f>
        <v>0</v>
      </c>
      <c r="DE467" s="5">
        <f>IF(DE$2='PRES-S-L-T'!$B$6,BA467,0)</f>
        <v>0</v>
      </c>
      <c r="DF467" s="5">
        <f>IF(DF$2='PRES-S-L-T'!$B$6,BB467,0)</f>
        <v>0</v>
      </c>
      <c r="DG467" s="5">
        <f>IF(DG$2='PRES-S-L-T'!$B$6,BC467,0)</f>
        <v>0</v>
      </c>
      <c r="DH467" s="5">
        <f>IF(DH$2='PRES-S-L-T'!$B$6,BD467,0)</f>
        <v>0</v>
      </c>
      <c r="DI467" s="5">
        <f>IF(DI$2='PRES-S-L-T'!$B$6,BE467,0)</f>
        <v>0</v>
      </c>
      <c r="DJ467" s="5">
        <f t="shared" si="37"/>
        <v>0</v>
      </c>
      <c r="DK467" s="5">
        <f>IF('PRES-L-T'!$B$6=DK$2,SUM($C467:$P467),0)</f>
        <v>0</v>
      </c>
      <c r="DL467" s="5">
        <f>IF('PRES-L-T'!$B$6=DL$2,SUM($R467:$AB467),0)</f>
        <v>0</v>
      </c>
      <c r="DM467" s="5">
        <f>IF('PRES-L-T'!$B$6=DM$2,SUM($AC467:$AE467),0)</f>
        <v>0</v>
      </c>
      <c r="DN467" s="5">
        <f>IF('PRES-L-T'!$B$6=DN$2,SUM($AG467:$AI467),0)</f>
        <v>0</v>
      </c>
      <c r="DO467" s="5">
        <f>IF('PRES-L-T'!$B$6=DO$2,SUM($AJ467:$AP467),0)</f>
        <v>0</v>
      </c>
      <c r="DP467" s="5">
        <f>IF('PRES-L-T'!$B$6=DP$2,SUM($AT467:$AU467),0)</f>
        <v>0</v>
      </c>
      <c r="DQ467" s="5">
        <f>IF('PRES-L-T'!$B$6=DQ$2,SUM($AV467:$AY467),0)</f>
        <v>0</v>
      </c>
      <c r="DR467" s="5">
        <f>IF('PRES-L-T'!$B$6=DR$2,SUM($BA467:$BA467),0)</f>
        <v>0</v>
      </c>
      <c r="DS467" s="5">
        <f>IF('PRES-L-T'!$B$6=DS$2,SUM($BB467:$BB467),0)</f>
        <v>0</v>
      </c>
      <c r="DT467" s="5">
        <f>IF('PRES-L-T'!$B$6=DT$2,SUM($BC467:$BC467),0)</f>
        <v>0</v>
      </c>
      <c r="DU467" s="5">
        <f>IF('PRES-L-T'!$B$6=DU$2,SUM($BD467:$BD467),0)</f>
        <v>0</v>
      </c>
      <c r="DV467" s="5">
        <f>IF('PRES-L-T'!$B$6=DV$2,SUM($BE467:$BE467),0)</f>
        <v>0</v>
      </c>
      <c r="DW467" s="5">
        <f t="shared" ref="DW467:DW488" si="39">SUM(DK467:DV467)</f>
        <v>0</v>
      </c>
      <c r="DX467" s="5">
        <f>IF('PRES-U-P'!$B$6=DX$2,SUM(C467:AA467),0)</f>
        <v>0</v>
      </c>
      <c r="DY467" s="5">
        <f>IF('PRES-U-P'!$B$6=DY$2,SUM(AB467:AX467),0)</f>
        <v>0</v>
      </c>
      <c r="DZ467" s="5">
        <f>IF('PRES-U-P'!$B$6=DZ$2,SUM(BA467:BB467),0)</f>
        <v>0</v>
      </c>
      <c r="EA467" s="5">
        <f>IF('PRES-U-P'!$B$6=EA$2,SUM(BC467:BD467),0)</f>
        <v>0</v>
      </c>
      <c r="EB467" s="5">
        <f>IF('PRES-U-P'!$B$6=EB$2,SUM(BE467),0)</f>
        <v>0</v>
      </c>
      <c r="EC467" s="5">
        <f t="shared" si="38"/>
        <v>0</v>
      </c>
    </row>
    <row r="468" spans="1:133" hidden="1" x14ac:dyDescent="0.2">
      <c r="A468" s="1">
        <v>71201</v>
      </c>
      <c r="B468" s="1" t="s">
        <v>185</v>
      </c>
      <c r="BF468" s="5">
        <f t="shared" si="36"/>
        <v>0</v>
      </c>
      <c r="BG468" s="5">
        <f>IF(BG$2='PRES-S-L-T'!$B$6,C468,0)</f>
        <v>0</v>
      </c>
      <c r="BH468" s="5">
        <f>IF(BH$2='PRES-S-L-T'!$B$6,D468,0)</f>
        <v>0</v>
      </c>
      <c r="BI468" s="5">
        <f>IF(BI$2='PRES-S-L-T'!$B$6,E468,0)</f>
        <v>0</v>
      </c>
      <c r="BJ468" s="5">
        <f>IF(BJ$2='PRES-S-L-T'!$B$6,F468,0)</f>
        <v>0</v>
      </c>
      <c r="BK468" s="5">
        <f>IF(BK$2='PRES-S-L-T'!$B$6,G468,0)</f>
        <v>0</v>
      </c>
      <c r="BL468" s="5">
        <f>IF(BL$2='PRES-S-L-T'!$B$6,H468,0)</f>
        <v>0</v>
      </c>
      <c r="BM468" s="5">
        <f>IF(BM$2='PRES-S-L-T'!$B$6,I468,0)</f>
        <v>0</v>
      </c>
      <c r="BN468" s="5">
        <f>IF(BN$2='PRES-S-L-T'!$B$6,J468,0)</f>
        <v>0</v>
      </c>
      <c r="BO468" s="5">
        <f>IF(BO$2='PRES-S-L-T'!$B$6,K468,0)</f>
        <v>0</v>
      </c>
      <c r="BP468" s="5">
        <f>IF(BP$2='PRES-S-L-T'!$B$6,L468,0)</f>
        <v>0</v>
      </c>
      <c r="BQ468" s="5">
        <f>IF(BQ$2='PRES-S-L-T'!$B$6,M468,0)</f>
        <v>0</v>
      </c>
      <c r="BR468" s="5">
        <f>IF(BR$2='PRES-S-L-T'!$B$6,N468,0)</f>
        <v>0</v>
      </c>
      <c r="BS468" s="5">
        <f>IF(BS$2='PRES-S-L-T'!$B$6,O468,0)</f>
        <v>0</v>
      </c>
      <c r="BV468" s="5">
        <f>IF(BV$2='PRES-S-L-T'!$B$6,R468,0)</f>
        <v>0</v>
      </c>
      <c r="BW468" s="5">
        <f>IF(BW$2='PRES-S-L-T'!$B$6,S468,0)</f>
        <v>0</v>
      </c>
      <c r="BX468" s="5">
        <f>IF(BX$2='PRES-S-L-T'!$B$6,T468,0)</f>
        <v>0</v>
      </c>
      <c r="BY468" s="5">
        <f>IF(BY$2='PRES-S-L-T'!$B$6,U468,0)</f>
        <v>0</v>
      </c>
      <c r="BZ468" s="5">
        <f>IF(BZ$2='PRES-S-L-T'!$B$6,V468,0)</f>
        <v>0</v>
      </c>
      <c r="CA468" s="5">
        <f>IF(CA$2='PRES-S-L-T'!$B$6,W468,0)</f>
        <v>0</v>
      </c>
      <c r="CB468" s="5">
        <f>IF(CB$2='PRES-S-L-T'!$B$6,X468,0)</f>
        <v>0</v>
      </c>
      <c r="CC468" s="5">
        <f>IF(CC$2='PRES-S-L-T'!$B$6,Y468,0)</f>
        <v>0</v>
      </c>
      <c r="CD468" s="5">
        <f>IF(CD$2='PRES-S-L-T'!$B$6,Z468,0)</f>
        <v>0</v>
      </c>
      <c r="CE468" s="5">
        <f>IF(CE$2='PRES-S-L-T'!$B$6,AA468,0)</f>
        <v>0</v>
      </c>
      <c r="CF468" s="5">
        <f>IF(CF$2='PRES-S-L-T'!$B$6,AB468,0)</f>
        <v>0</v>
      </c>
      <c r="CG468" s="5">
        <f>IF(CG$2='PRES-S-L-T'!$B$6,AC468,0)</f>
        <v>0</v>
      </c>
      <c r="CH468" s="5">
        <f>IF(CH$2='PRES-S-L-T'!$B$6,AD468,0)</f>
        <v>0</v>
      </c>
      <c r="CI468" s="5">
        <f>IF(CI$2='PRES-S-L-T'!$B$6,AE468,0)</f>
        <v>0</v>
      </c>
      <c r="CJ468" s="5">
        <f>IF(CJ$2='PRES-S-L-T'!$B$6,AF468,0)</f>
        <v>0</v>
      </c>
      <c r="CK468" s="5">
        <f>IF(CK$2='PRES-S-L-T'!$B$6,AG468,0)</f>
        <v>0</v>
      </c>
      <c r="CL468" s="5">
        <f>IF(CL$2='PRES-S-L-T'!$B$6,AH468,0)</f>
        <v>0</v>
      </c>
      <c r="CM468" s="5">
        <f>IF(CM$2='PRES-S-L-T'!$B$6,AI468,0)</f>
        <v>0</v>
      </c>
      <c r="CN468" s="5">
        <f>IF(CN$2='PRES-S-L-T'!$B$6,AJ468,0)</f>
        <v>0</v>
      </c>
      <c r="CO468" s="5">
        <f>IF(CO$2='PRES-S-L-T'!$B$6,AK468,0)</f>
        <v>0</v>
      </c>
      <c r="CP468" s="5">
        <f>IF(CP$2='PRES-S-L-T'!$B$6,AL468,0)</f>
        <v>0</v>
      </c>
      <c r="CQ468" s="5">
        <f>IF(CQ$2='PRES-S-L-T'!$B$6,AM468,0)</f>
        <v>0</v>
      </c>
      <c r="CR468" s="5">
        <f>IF(CR$2='PRES-S-L-T'!$B$6,AN468,0)</f>
        <v>0</v>
      </c>
      <c r="CS468" s="5">
        <f>IF(CS$2='PRES-S-L-T'!$B$6,AO468,0)</f>
        <v>0</v>
      </c>
      <c r="CT468" s="5">
        <f>IF(CT$2='PRES-S-L-T'!$B$6,AP468,0)</f>
        <v>0</v>
      </c>
      <c r="CU468" s="5">
        <f>IF(CU$2='PRES-S-L-T'!$B$6,AQ468,0)</f>
        <v>0</v>
      </c>
      <c r="CV468" s="5">
        <f>IF(CV$2='PRES-S-L-T'!$B$6,AR468,0)</f>
        <v>0</v>
      </c>
      <c r="CW468" s="5">
        <f>IF(CW$2='PRES-S-L-T'!$B$6,AS468,0)</f>
        <v>0</v>
      </c>
      <c r="CX468" s="5">
        <f>IF(CX$2='PRES-S-L-T'!$B$6,AT468,0)</f>
        <v>0</v>
      </c>
      <c r="CY468" s="5">
        <f>IF(CY$2='PRES-S-L-T'!$B$6,AU468,0)</f>
        <v>0</v>
      </c>
      <c r="CZ468" s="5">
        <f>IF(CZ$2='PRES-S-L-T'!$B$6,AV468,0)</f>
        <v>0</v>
      </c>
      <c r="DA468" s="5">
        <f>IF(DA$2='PRES-S-L-T'!$B$6,AW468,0)</f>
        <v>0</v>
      </c>
      <c r="DB468" s="5">
        <f>IF(DB$2='PRES-S-L-T'!$B$6,AX468,0)</f>
        <v>0</v>
      </c>
      <c r="DE468" s="5">
        <f>IF(DE$2='PRES-S-L-T'!$B$6,BA468,0)</f>
        <v>0</v>
      </c>
      <c r="DF468" s="5">
        <f>IF(DF$2='PRES-S-L-T'!$B$6,BB468,0)</f>
        <v>0</v>
      </c>
      <c r="DG468" s="5">
        <f>IF(DG$2='PRES-S-L-T'!$B$6,BC468,0)</f>
        <v>0</v>
      </c>
      <c r="DH468" s="5">
        <f>IF(DH$2='PRES-S-L-T'!$B$6,BD468,0)</f>
        <v>0</v>
      </c>
      <c r="DI468" s="5">
        <f>IF(DI$2='PRES-S-L-T'!$B$6,BE468,0)</f>
        <v>0</v>
      </c>
      <c r="DJ468" s="5">
        <f t="shared" si="37"/>
        <v>0</v>
      </c>
      <c r="DK468" s="5">
        <f>IF('PRES-L-T'!$B$6=DK$2,SUM($C468:$P468),0)</f>
        <v>0</v>
      </c>
      <c r="DL468" s="5">
        <f>IF('PRES-L-T'!$B$6=DL$2,SUM($R468:$AB468),0)</f>
        <v>0</v>
      </c>
      <c r="DM468" s="5">
        <f>IF('PRES-L-T'!$B$6=DM$2,SUM($AC468:$AE468),0)</f>
        <v>0</v>
      </c>
      <c r="DN468" s="5">
        <f>IF('PRES-L-T'!$B$6=DN$2,SUM($AG468:$AI468),0)</f>
        <v>0</v>
      </c>
      <c r="DO468" s="5">
        <f>IF('PRES-L-T'!$B$6=DO$2,SUM($AJ468:$AP468),0)</f>
        <v>0</v>
      </c>
      <c r="DP468" s="5">
        <f>IF('PRES-L-T'!$B$6=DP$2,SUM($AT468:$AU468),0)</f>
        <v>0</v>
      </c>
      <c r="DQ468" s="5">
        <f>IF('PRES-L-T'!$B$6=DQ$2,SUM($AV468:$AY468),0)</f>
        <v>0</v>
      </c>
      <c r="DR468" s="5">
        <f>IF('PRES-L-T'!$B$6=DR$2,SUM($BA468:$BA468),0)</f>
        <v>0</v>
      </c>
      <c r="DS468" s="5">
        <f>IF('PRES-L-T'!$B$6=DS$2,SUM($BB468:$BB468),0)</f>
        <v>0</v>
      </c>
      <c r="DT468" s="5">
        <f>IF('PRES-L-T'!$B$6=DT$2,SUM($BC468:$BC468),0)</f>
        <v>0</v>
      </c>
      <c r="DU468" s="5">
        <f>IF('PRES-L-T'!$B$6=DU$2,SUM($BD468:$BD468),0)</f>
        <v>0</v>
      </c>
      <c r="DV468" s="5">
        <f>IF('PRES-L-T'!$B$6=DV$2,SUM($BE468:$BE468),0)</f>
        <v>0</v>
      </c>
      <c r="DW468" s="5">
        <f t="shared" si="39"/>
        <v>0</v>
      </c>
      <c r="DX468" s="5">
        <f>IF('PRES-U-P'!$B$6=DX$2,SUM(C468:AA468),0)</f>
        <v>0</v>
      </c>
      <c r="DY468" s="5">
        <f>IF('PRES-U-P'!$B$6=DY$2,SUM(AB468:AX468),0)</f>
        <v>0</v>
      </c>
      <c r="DZ468" s="5">
        <f>IF('PRES-U-P'!$B$6=DZ$2,SUM(BA468:BB468),0)</f>
        <v>0</v>
      </c>
      <c r="EA468" s="5">
        <f>IF('PRES-U-P'!$B$6=EA$2,SUM(BC468:BD468),0)</f>
        <v>0</v>
      </c>
      <c r="EB468" s="5">
        <f>IF('PRES-U-P'!$B$6=EB$2,SUM(BE468),0)</f>
        <v>0</v>
      </c>
      <c r="EC468" s="5">
        <f t="shared" si="38"/>
        <v>0</v>
      </c>
    </row>
    <row r="469" spans="1:133" hidden="1" x14ac:dyDescent="0.2">
      <c r="A469" s="1">
        <v>71299</v>
      </c>
      <c r="B469" s="1" t="s">
        <v>187</v>
      </c>
      <c r="BF469" s="5">
        <f t="shared" si="36"/>
        <v>0</v>
      </c>
      <c r="BG469" s="5">
        <f>IF(BG$2='PRES-S-L-T'!$B$6,C469,0)</f>
        <v>0</v>
      </c>
      <c r="BH469" s="5">
        <f>IF(BH$2='PRES-S-L-T'!$B$6,D469,0)</f>
        <v>0</v>
      </c>
      <c r="BI469" s="5">
        <f>IF(BI$2='PRES-S-L-T'!$B$6,E469,0)</f>
        <v>0</v>
      </c>
      <c r="BJ469" s="5">
        <f>IF(BJ$2='PRES-S-L-T'!$B$6,F469,0)</f>
        <v>0</v>
      </c>
      <c r="BK469" s="5">
        <f>IF(BK$2='PRES-S-L-T'!$B$6,G469,0)</f>
        <v>0</v>
      </c>
      <c r="BL469" s="5">
        <f>IF(BL$2='PRES-S-L-T'!$B$6,H469,0)</f>
        <v>0</v>
      </c>
      <c r="BM469" s="5">
        <f>IF(BM$2='PRES-S-L-T'!$B$6,I469,0)</f>
        <v>0</v>
      </c>
      <c r="BN469" s="5">
        <f>IF(BN$2='PRES-S-L-T'!$B$6,J469,0)</f>
        <v>0</v>
      </c>
      <c r="BO469" s="5">
        <f>IF(BO$2='PRES-S-L-T'!$B$6,K469,0)</f>
        <v>0</v>
      </c>
      <c r="BP469" s="5">
        <f>IF(BP$2='PRES-S-L-T'!$B$6,L469,0)</f>
        <v>0</v>
      </c>
      <c r="BQ469" s="5">
        <f>IF(BQ$2='PRES-S-L-T'!$B$6,M469,0)</f>
        <v>0</v>
      </c>
      <c r="BR469" s="5">
        <f>IF(BR$2='PRES-S-L-T'!$B$6,N469,0)</f>
        <v>0</v>
      </c>
      <c r="BS469" s="5">
        <f>IF(BS$2='PRES-S-L-T'!$B$6,O469,0)</f>
        <v>0</v>
      </c>
      <c r="BV469" s="5">
        <f>IF(BV$2='PRES-S-L-T'!$B$6,R469,0)</f>
        <v>0</v>
      </c>
      <c r="BW469" s="5">
        <f>IF(BW$2='PRES-S-L-T'!$B$6,S469,0)</f>
        <v>0</v>
      </c>
      <c r="BX469" s="5">
        <f>IF(BX$2='PRES-S-L-T'!$B$6,T469,0)</f>
        <v>0</v>
      </c>
      <c r="BY469" s="5">
        <f>IF(BY$2='PRES-S-L-T'!$B$6,U469,0)</f>
        <v>0</v>
      </c>
      <c r="BZ469" s="5">
        <f>IF(BZ$2='PRES-S-L-T'!$B$6,V469,0)</f>
        <v>0</v>
      </c>
      <c r="CA469" s="5">
        <f>IF(CA$2='PRES-S-L-T'!$B$6,W469,0)</f>
        <v>0</v>
      </c>
      <c r="CB469" s="5">
        <f>IF(CB$2='PRES-S-L-T'!$B$6,X469,0)</f>
        <v>0</v>
      </c>
      <c r="CC469" s="5">
        <f>IF(CC$2='PRES-S-L-T'!$B$6,Y469,0)</f>
        <v>0</v>
      </c>
      <c r="CD469" s="5">
        <f>IF(CD$2='PRES-S-L-T'!$B$6,Z469,0)</f>
        <v>0</v>
      </c>
      <c r="CE469" s="5">
        <f>IF(CE$2='PRES-S-L-T'!$B$6,AA469,0)</f>
        <v>0</v>
      </c>
      <c r="CF469" s="5">
        <f>IF(CF$2='PRES-S-L-T'!$B$6,AB469,0)</f>
        <v>0</v>
      </c>
      <c r="CG469" s="5">
        <f>IF(CG$2='PRES-S-L-T'!$B$6,AC469,0)</f>
        <v>0</v>
      </c>
      <c r="CH469" s="5">
        <f>IF(CH$2='PRES-S-L-T'!$B$6,AD469,0)</f>
        <v>0</v>
      </c>
      <c r="CI469" s="5">
        <f>IF(CI$2='PRES-S-L-T'!$B$6,AE469,0)</f>
        <v>0</v>
      </c>
      <c r="CJ469" s="5">
        <f>IF(CJ$2='PRES-S-L-T'!$B$6,AF469,0)</f>
        <v>0</v>
      </c>
      <c r="CK469" s="5">
        <f>IF(CK$2='PRES-S-L-T'!$B$6,AG469,0)</f>
        <v>0</v>
      </c>
      <c r="CL469" s="5">
        <f>IF(CL$2='PRES-S-L-T'!$B$6,AH469,0)</f>
        <v>0</v>
      </c>
      <c r="CM469" s="5">
        <f>IF(CM$2='PRES-S-L-T'!$B$6,AI469,0)</f>
        <v>0</v>
      </c>
      <c r="CN469" s="5">
        <f>IF(CN$2='PRES-S-L-T'!$B$6,AJ469,0)</f>
        <v>0</v>
      </c>
      <c r="CO469" s="5">
        <f>IF(CO$2='PRES-S-L-T'!$B$6,AK469,0)</f>
        <v>0</v>
      </c>
      <c r="CP469" s="5">
        <f>IF(CP$2='PRES-S-L-T'!$B$6,AL469,0)</f>
        <v>0</v>
      </c>
      <c r="CQ469" s="5">
        <f>IF(CQ$2='PRES-S-L-T'!$B$6,AM469,0)</f>
        <v>0</v>
      </c>
      <c r="CR469" s="5">
        <f>IF(CR$2='PRES-S-L-T'!$B$6,AN469,0)</f>
        <v>0</v>
      </c>
      <c r="CS469" s="5">
        <f>IF(CS$2='PRES-S-L-T'!$B$6,AO469,0)</f>
        <v>0</v>
      </c>
      <c r="CT469" s="5">
        <f>IF(CT$2='PRES-S-L-T'!$B$6,AP469,0)</f>
        <v>0</v>
      </c>
      <c r="CU469" s="5">
        <f>IF(CU$2='PRES-S-L-T'!$B$6,AQ469,0)</f>
        <v>0</v>
      </c>
      <c r="CV469" s="5">
        <f>IF(CV$2='PRES-S-L-T'!$B$6,AR469,0)</f>
        <v>0</v>
      </c>
      <c r="CW469" s="5">
        <f>IF(CW$2='PRES-S-L-T'!$B$6,AS469,0)</f>
        <v>0</v>
      </c>
      <c r="CX469" s="5">
        <f>IF(CX$2='PRES-S-L-T'!$B$6,AT469,0)</f>
        <v>0</v>
      </c>
      <c r="CY469" s="5">
        <f>IF(CY$2='PRES-S-L-T'!$B$6,AU469,0)</f>
        <v>0</v>
      </c>
      <c r="CZ469" s="5">
        <f>IF(CZ$2='PRES-S-L-T'!$B$6,AV469,0)</f>
        <v>0</v>
      </c>
      <c r="DA469" s="5">
        <f>IF(DA$2='PRES-S-L-T'!$B$6,AW469,0)</f>
        <v>0</v>
      </c>
      <c r="DB469" s="5">
        <f>IF(DB$2='PRES-S-L-T'!$B$6,AX469,0)</f>
        <v>0</v>
      </c>
      <c r="DE469" s="5">
        <f>IF(DE$2='PRES-S-L-T'!$B$6,BA469,0)</f>
        <v>0</v>
      </c>
      <c r="DF469" s="5">
        <f>IF(DF$2='PRES-S-L-T'!$B$6,BB469,0)</f>
        <v>0</v>
      </c>
      <c r="DG469" s="5">
        <f>IF(DG$2='PRES-S-L-T'!$B$6,BC469,0)</f>
        <v>0</v>
      </c>
      <c r="DH469" s="5">
        <f>IF(DH$2='PRES-S-L-T'!$B$6,BD469,0)</f>
        <v>0</v>
      </c>
      <c r="DI469" s="5">
        <f>IF(DI$2='PRES-S-L-T'!$B$6,BE469,0)</f>
        <v>0</v>
      </c>
      <c r="DJ469" s="5">
        <f t="shared" si="37"/>
        <v>0</v>
      </c>
      <c r="DK469" s="5">
        <f>IF('PRES-L-T'!$B$6=DK$2,SUM($C469:$P469),0)</f>
        <v>0</v>
      </c>
      <c r="DL469" s="5">
        <f>IF('PRES-L-T'!$B$6=DL$2,SUM($R469:$AB469),0)</f>
        <v>0</v>
      </c>
      <c r="DM469" s="5">
        <f>IF('PRES-L-T'!$B$6=DM$2,SUM($AC469:$AE469),0)</f>
        <v>0</v>
      </c>
      <c r="DN469" s="5">
        <f>IF('PRES-L-T'!$B$6=DN$2,SUM($AG469:$AI469),0)</f>
        <v>0</v>
      </c>
      <c r="DO469" s="5">
        <f>IF('PRES-L-T'!$B$6=DO$2,SUM($AJ469:$AP469),0)</f>
        <v>0</v>
      </c>
      <c r="DP469" s="5">
        <f>IF('PRES-L-T'!$B$6=DP$2,SUM($AT469:$AU469),0)</f>
        <v>0</v>
      </c>
      <c r="DQ469" s="5">
        <f>IF('PRES-L-T'!$B$6=DQ$2,SUM($AV469:$AY469),0)</f>
        <v>0</v>
      </c>
      <c r="DR469" s="5">
        <f>IF('PRES-L-T'!$B$6=DR$2,SUM($BA469:$BA469),0)</f>
        <v>0</v>
      </c>
      <c r="DS469" s="5">
        <f>IF('PRES-L-T'!$B$6=DS$2,SUM($BB469:$BB469),0)</f>
        <v>0</v>
      </c>
      <c r="DT469" s="5">
        <f>IF('PRES-L-T'!$B$6=DT$2,SUM($BC469:$BC469),0)</f>
        <v>0</v>
      </c>
      <c r="DU469" s="5">
        <f>IF('PRES-L-T'!$B$6=DU$2,SUM($BD469:$BD469),0)</f>
        <v>0</v>
      </c>
      <c r="DV469" s="5">
        <f>IF('PRES-L-T'!$B$6=DV$2,SUM($BE469:$BE469),0)</f>
        <v>0</v>
      </c>
      <c r="DW469" s="5">
        <f t="shared" si="39"/>
        <v>0</v>
      </c>
      <c r="DX469" s="5">
        <f>IF('PRES-U-P'!$B$6=DX$2,SUM(C469:AA469),0)</f>
        <v>0</v>
      </c>
      <c r="DY469" s="5">
        <f>IF('PRES-U-P'!$B$6=DY$2,SUM(AB469:AX469),0)</f>
        <v>0</v>
      </c>
      <c r="DZ469" s="5">
        <f>IF('PRES-U-P'!$B$6=DZ$2,SUM(BA469:BB469),0)</f>
        <v>0</v>
      </c>
      <c r="EA469" s="5">
        <f>IF('PRES-U-P'!$B$6=EA$2,SUM(BC469:BD469),0)</f>
        <v>0</v>
      </c>
      <c r="EB469" s="5">
        <f>IF('PRES-U-P'!$B$6=EB$2,SUM(BE469),0)</f>
        <v>0</v>
      </c>
      <c r="EC469" s="5">
        <f t="shared" si="38"/>
        <v>0</v>
      </c>
    </row>
    <row r="470" spans="1:133" hidden="1" x14ac:dyDescent="0.2">
      <c r="A470" s="1">
        <v>71301</v>
      </c>
      <c r="B470" s="1" t="s">
        <v>94</v>
      </c>
      <c r="BF470" s="5">
        <f t="shared" si="36"/>
        <v>0</v>
      </c>
      <c r="BG470" s="5">
        <f>IF(BG$2='PRES-S-L-T'!$B$6,C470,0)</f>
        <v>0</v>
      </c>
      <c r="BH470" s="5">
        <f>IF(BH$2='PRES-S-L-T'!$B$6,D470,0)</f>
        <v>0</v>
      </c>
      <c r="BI470" s="5">
        <f>IF(BI$2='PRES-S-L-T'!$B$6,E470,0)</f>
        <v>0</v>
      </c>
      <c r="BJ470" s="5">
        <f>IF(BJ$2='PRES-S-L-T'!$B$6,F470,0)</f>
        <v>0</v>
      </c>
      <c r="BK470" s="5">
        <f>IF(BK$2='PRES-S-L-T'!$B$6,G470,0)</f>
        <v>0</v>
      </c>
      <c r="BL470" s="5">
        <f>IF(BL$2='PRES-S-L-T'!$B$6,H470,0)</f>
        <v>0</v>
      </c>
      <c r="BM470" s="5">
        <f>IF(BM$2='PRES-S-L-T'!$B$6,I470,0)</f>
        <v>0</v>
      </c>
      <c r="BN470" s="5">
        <f>IF(BN$2='PRES-S-L-T'!$B$6,J470,0)</f>
        <v>0</v>
      </c>
      <c r="BO470" s="5">
        <f>IF(BO$2='PRES-S-L-T'!$B$6,K470,0)</f>
        <v>0</v>
      </c>
      <c r="BP470" s="5">
        <f>IF(BP$2='PRES-S-L-T'!$B$6,L470,0)</f>
        <v>0</v>
      </c>
      <c r="BQ470" s="5">
        <f>IF(BQ$2='PRES-S-L-T'!$B$6,M470,0)</f>
        <v>0</v>
      </c>
      <c r="BR470" s="5">
        <f>IF(BR$2='PRES-S-L-T'!$B$6,N470,0)</f>
        <v>0</v>
      </c>
      <c r="BS470" s="5">
        <f>IF(BS$2='PRES-S-L-T'!$B$6,O470,0)</f>
        <v>0</v>
      </c>
      <c r="BV470" s="5">
        <f>IF(BV$2='PRES-S-L-T'!$B$6,R470,0)</f>
        <v>0</v>
      </c>
      <c r="BW470" s="5">
        <f>IF(BW$2='PRES-S-L-T'!$B$6,S470,0)</f>
        <v>0</v>
      </c>
      <c r="BX470" s="5">
        <f>IF(BX$2='PRES-S-L-T'!$B$6,T470,0)</f>
        <v>0</v>
      </c>
      <c r="BY470" s="5">
        <f>IF(BY$2='PRES-S-L-T'!$B$6,U470,0)</f>
        <v>0</v>
      </c>
      <c r="BZ470" s="5">
        <f>IF(BZ$2='PRES-S-L-T'!$B$6,V470,0)</f>
        <v>0</v>
      </c>
      <c r="CA470" s="5">
        <f>IF(CA$2='PRES-S-L-T'!$B$6,W470,0)</f>
        <v>0</v>
      </c>
      <c r="CB470" s="5">
        <f>IF(CB$2='PRES-S-L-T'!$B$6,X470,0)</f>
        <v>0</v>
      </c>
      <c r="CC470" s="5">
        <f>IF(CC$2='PRES-S-L-T'!$B$6,Y470,0)</f>
        <v>0</v>
      </c>
      <c r="CD470" s="5">
        <f>IF(CD$2='PRES-S-L-T'!$B$6,Z470,0)</f>
        <v>0</v>
      </c>
      <c r="CE470" s="5">
        <f>IF(CE$2='PRES-S-L-T'!$B$6,AA470,0)</f>
        <v>0</v>
      </c>
      <c r="CF470" s="5">
        <f>IF(CF$2='PRES-S-L-T'!$B$6,AB470,0)</f>
        <v>0</v>
      </c>
      <c r="CG470" s="5">
        <f>IF(CG$2='PRES-S-L-T'!$B$6,AC470,0)</f>
        <v>0</v>
      </c>
      <c r="CH470" s="5">
        <f>IF(CH$2='PRES-S-L-T'!$B$6,AD470,0)</f>
        <v>0</v>
      </c>
      <c r="CI470" s="5">
        <f>IF(CI$2='PRES-S-L-T'!$B$6,AE470,0)</f>
        <v>0</v>
      </c>
      <c r="CJ470" s="5">
        <f>IF(CJ$2='PRES-S-L-T'!$B$6,AF470,0)</f>
        <v>0</v>
      </c>
      <c r="CK470" s="5">
        <f>IF(CK$2='PRES-S-L-T'!$B$6,AG470,0)</f>
        <v>0</v>
      </c>
      <c r="CL470" s="5">
        <f>IF(CL$2='PRES-S-L-T'!$B$6,AH470,0)</f>
        <v>0</v>
      </c>
      <c r="CM470" s="5">
        <f>IF(CM$2='PRES-S-L-T'!$B$6,AI470,0)</f>
        <v>0</v>
      </c>
      <c r="CN470" s="5">
        <f>IF(CN$2='PRES-S-L-T'!$B$6,AJ470,0)</f>
        <v>0</v>
      </c>
      <c r="CO470" s="5">
        <f>IF(CO$2='PRES-S-L-T'!$B$6,AK470,0)</f>
        <v>0</v>
      </c>
      <c r="CP470" s="5">
        <f>IF(CP$2='PRES-S-L-T'!$B$6,AL470,0)</f>
        <v>0</v>
      </c>
      <c r="CQ470" s="5">
        <f>IF(CQ$2='PRES-S-L-T'!$B$6,AM470,0)</f>
        <v>0</v>
      </c>
      <c r="CR470" s="5">
        <f>IF(CR$2='PRES-S-L-T'!$B$6,AN470,0)</f>
        <v>0</v>
      </c>
      <c r="CS470" s="5">
        <f>IF(CS$2='PRES-S-L-T'!$B$6,AO470,0)</f>
        <v>0</v>
      </c>
      <c r="CT470" s="5">
        <f>IF(CT$2='PRES-S-L-T'!$B$6,AP470,0)</f>
        <v>0</v>
      </c>
      <c r="CU470" s="5">
        <f>IF(CU$2='PRES-S-L-T'!$B$6,AQ470,0)</f>
        <v>0</v>
      </c>
      <c r="CV470" s="5">
        <f>IF(CV$2='PRES-S-L-T'!$B$6,AR470,0)</f>
        <v>0</v>
      </c>
      <c r="CW470" s="5">
        <f>IF(CW$2='PRES-S-L-T'!$B$6,AS470,0)</f>
        <v>0</v>
      </c>
      <c r="CX470" s="5">
        <f>IF(CX$2='PRES-S-L-T'!$B$6,AT470,0)</f>
        <v>0</v>
      </c>
      <c r="CY470" s="5">
        <f>IF(CY$2='PRES-S-L-T'!$B$6,AU470,0)</f>
        <v>0</v>
      </c>
      <c r="CZ470" s="5">
        <f>IF(CZ$2='PRES-S-L-T'!$B$6,AV470,0)</f>
        <v>0</v>
      </c>
      <c r="DA470" s="5">
        <f>IF(DA$2='PRES-S-L-T'!$B$6,AW470,0)</f>
        <v>0</v>
      </c>
      <c r="DB470" s="5">
        <f>IF(DB$2='PRES-S-L-T'!$B$6,AX470,0)</f>
        <v>0</v>
      </c>
      <c r="DE470" s="5">
        <f>IF(DE$2='PRES-S-L-T'!$B$6,BA470,0)</f>
        <v>0</v>
      </c>
      <c r="DF470" s="5">
        <f>IF(DF$2='PRES-S-L-T'!$B$6,BB470,0)</f>
        <v>0</v>
      </c>
      <c r="DG470" s="5">
        <f>IF(DG$2='PRES-S-L-T'!$B$6,BC470,0)</f>
        <v>0</v>
      </c>
      <c r="DH470" s="5">
        <f>IF(DH$2='PRES-S-L-T'!$B$6,BD470,0)</f>
        <v>0</v>
      </c>
      <c r="DI470" s="5">
        <f>IF(DI$2='PRES-S-L-T'!$B$6,BE470,0)</f>
        <v>0</v>
      </c>
      <c r="DJ470" s="5">
        <f t="shared" si="37"/>
        <v>0</v>
      </c>
      <c r="DK470" s="5">
        <f>IF('PRES-L-T'!$B$6=DK$2,SUM($C470:$P470),0)</f>
        <v>0</v>
      </c>
      <c r="DL470" s="5">
        <f>IF('PRES-L-T'!$B$6=DL$2,SUM($R470:$AB470),0)</f>
        <v>0</v>
      </c>
      <c r="DM470" s="5">
        <f>IF('PRES-L-T'!$B$6=DM$2,SUM($AC470:$AE470),0)</f>
        <v>0</v>
      </c>
      <c r="DN470" s="5">
        <f>IF('PRES-L-T'!$B$6=DN$2,SUM($AG470:$AI470),0)</f>
        <v>0</v>
      </c>
      <c r="DO470" s="5">
        <f>IF('PRES-L-T'!$B$6=DO$2,SUM($AJ470:$AP470),0)</f>
        <v>0</v>
      </c>
      <c r="DP470" s="5">
        <f>IF('PRES-L-T'!$B$6=DP$2,SUM($AT470:$AU470),0)</f>
        <v>0</v>
      </c>
      <c r="DQ470" s="5">
        <f>IF('PRES-L-T'!$B$6=DQ$2,SUM($AV470:$AY470),0)</f>
        <v>0</v>
      </c>
      <c r="DR470" s="5">
        <f>IF('PRES-L-T'!$B$6=DR$2,SUM($BA470:$BA470),0)</f>
        <v>0</v>
      </c>
      <c r="DS470" s="5">
        <f>IF('PRES-L-T'!$B$6=DS$2,SUM($BB470:$BB470),0)</f>
        <v>0</v>
      </c>
      <c r="DT470" s="5">
        <f>IF('PRES-L-T'!$B$6=DT$2,SUM($BC470:$BC470),0)</f>
        <v>0</v>
      </c>
      <c r="DU470" s="5">
        <f>IF('PRES-L-T'!$B$6=DU$2,SUM($BD470:$BD470),0)</f>
        <v>0</v>
      </c>
      <c r="DV470" s="5">
        <f>IF('PRES-L-T'!$B$6=DV$2,SUM($BE470:$BE470),0)</f>
        <v>0</v>
      </c>
      <c r="DW470" s="5">
        <f t="shared" si="39"/>
        <v>0</v>
      </c>
      <c r="DX470" s="5">
        <f>IF('PRES-U-P'!$B$6=DX$2,SUM(C470:AA470),0)</f>
        <v>0</v>
      </c>
      <c r="DY470" s="5">
        <f>IF('PRES-U-P'!$B$6=DY$2,SUM(AB470:AX470),0)</f>
        <v>0</v>
      </c>
      <c r="DZ470" s="5">
        <f>IF('PRES-U-P'!$B$6=DZ$2,SUM(BA470:BB470),0)</f>
        <v>0</v>
      </c>
      <c r="EA470" s="5">
        <f>IF('PRES-U-P'!$B$6=EA$2,SUM(BC470:BD470),0)</f>
        <v>0</v>
      </c>
      <c r="EB470" s="5">
        <f>IF('PRES-U-P'!$B$6=EB$2,SUM(BE470),0)</f>
        <v>0</v>
      </c>
      <c r="EC470" s="5">
        <f t="shared" si="38"/>
        <v>0</v>
      </c>
    </row>
    <row r="471" spans="1:133" hidden="1" x14ac:dyDescent="0.2">
      <c r="A471" s="1">
        <v>71302</v>
      </c>
      <c r="B471" s="1" t="s">
        <v>188</v>
      </c>
      <c r="BF471" s="5">
        <f t="shared" si="36"/>
        <v>0</v>
      </c>
      <c r="BG471" s="5">
        <f>IF(BG$2='PRES-S-L-T'!$B$6,C471,0)</f>
        <v>0</v>
      </c>
      <c r="BH471" s="5">
        <f>IF(BH$2='PRES-S-L-T'!$B$6,D471,0)</f>
        <v>0</v>
      </c>
      <c r="BI471" s="5">
        <f>IF(BI$2='PRES-S-L-T'!$B$6,E471,0)</f>
        <v>0</v>
      </c>
      <c r="BJ471" s="5">
        <f>IF(BJ$2='PRES-S-L-T'!$B$6,F471,0)</f>
        <v>0</v>
      </c>
      <c r="BK471" s="5">
        <f>IF(BK$2='PRES-S-L-T'!$B$6,G471,0)</f>
        <v>0</v>
      </c>
      <c r="BL471" s="5">
        <f>IF(BL$2='PRES-S-L-T'!$B$6,H471,0)</f>
        <v>0</v>
      </c>
      <c r="BM471" s="5">
        <f>IF(BM$2='PRES-S-L-T'!$B$6,I471,0)</f>
        <v>0</v>
      </c>
      <c r="BN471" s="5">
        <f>IF(BN$2='PRES-S-L-T'!$B$6,J471,0)</f>
        <v>0</v>
      </c>
      <c r="BO471" s="5">
        <f>IF(BO$2='PRES-S-L-T'!$B$6,K471,0)</f>
        <v>0</v>
      </c>
      <c r="BP471" s="5">
        <f>IF(BP$2='PRES-S-L-T'!$B$6,L471,0)</f>
        <v>0</v>
      </c>
      <c r="BQ471" s="5">
        <f>IF(BQ$2='PRES-S-L-T'!$B$6,M471,0)</f>
        <v>0</v>
      </c>
      <c r="BR471" s="5">
        <f>IF(BR$2='PRES-S-L-T'!$B$6,N471,0)</f>
        <v>0</v>
      </c>
      <c r="BS471" s="5">
        <f>IF(BS$2='PRES-S-L-T'!$B$6,O471,0)</f>
        <v>0</v>
      </c>
      <c r="BV471" s="5">
        <f>IF(BV$2='PRES-S-L-T'!$B$6,R471,0)</f>
        <v>0</v>
      </c>
      <c r="BW471" s="5">
        <f>IF(BW$2='PRES-S-L-T'!$B$6,S471,0)</f>
        <v>0</v>
      </c>
      <c r="BX471" s="5">
        <f>IF(BX$2='PRES-S-L-T'!$B$6,T471,0)</f>
        <v>0</v>
      </c>
      <c r="BY471" s="5">
        <f>IF(BY$2='PRES-S-L-T'!$B$6,U471,0)</f>
        <v>0</v>
      </c>
      <c r="BZ471" s="5">
        <f>IF(BZ$2='PRES-S-L-T'!$B$6,V471,0)</f>
        <v>0</v>
      </c>
      <c r="CA471" s="5">
        <f>IF(CA$2='PRES-S-L-T'!$B$6,W471,0)</f>
        <v>0</v>
      </c>
      <c r="CB471" s="5">
        <f>IF(CB$2='PRES-S-L-T'!$B$6,X471,0)</f>
        <v>0</v>
      </c>
      <c r="CC471" s="5">
        <f>IF(CC$2='PRES-S-L-T'!$B$6,Y471,0)</f>
        <v>0</v>
      </c>
      <c r="CD471" s="5">
        <f>IF(CD$2='PRES-S-L-T'!$B$6,Z471,0)</f>
        <v>0</v>
      </c>
      <c r="CE471" s="5">
        <f>IF(CE$2='PRES-S-L-T'!$B$6,AA471,0)</f>
        <v>0</v>
      </c>
      <c r="CF471" s="5">
        <f>IF(CF$2='PRES-S-L-T'!$B$6,AB471,0)</f>
        <v>0</v>
      </c>
      <c r="CG471" s="5">
        <f>IF(CG$2='PRES-S-L-T'!$B$6,AC471,0)</f>
        <v>0</v>
      </c>
      <c r="CH471" s="5">
        <f>IF(CH$2='PRES-S-L-T'!$B$6,AD471,0)</f>
        <v>0</v>
      </c>
      <c r="CI471" s="5">
        <f>IF(CI$2='PRES-S-L-T'!$B$6,AE471,0)</f>
        <v>0</v>
      </c>
      <c r="CJ471" s="5">
        <f>IF(CJ$2='PRES-S-L-T'!$B$6,AF471,0)</f>
        <v>0</v>
      </c>
      <c r="CK471" s="5">
        <f>IF(CK$2='PRES-S-L-T'!$B$6,AG471,0)</f>
        <v>0</v>
      </c>
      <c r="CL471" s="5">
        <f>IF(CL$2='PRES-S-L-T'!$B$6,AH471,0)</f>
        <v>0</v>
      </c>
      <c r="CM471" s="5">
        <f>IF(CM$2='PRES-S-L-T'!$B$6,AI471,0)</f>
        <v>0</v>
      </c>
      <c r="CN471" s="5">
        <f>IF(CN$2='PRES-S-L-T'!$B$6,AJ471,0)</f>
        <v>0</v>
      </c>
      <c r="CO471" s="5">
        <f>IF(CO$2='PRES-S-L-T'!$B$6,AK471,0)</f>
        <v>0</v>
      </c>
      <c r="CP471" s="5">
        <f>IF(CP$2='PRES-S-L-T'!$B$6,AL471,0)</f>
        <v>0</v>
      </c>
      <c r="CQ471" s="5">
        <f>IF(CQ$2='PRES-S-L-T'!$B$6,AM471,0)</f>
        <v>0</v>
      </c>
      <c r="CR471" s="5">
        <f>IF(CR$2='PRES-S-L-T'!$B$6,AN471,0)</f>
        <v>0</v>
      </c>
      <c r="CS471" s="5">
        <f>IF(CS$2='PRES-S-L-T'!$B$6,AO471,0)</f>
        <v>0</v>
      </c>
      <c r="CT471" s="5">
        <f>IF(CT$2='PRES-S-L-T'!$B$6,AP471,0)</f>
        <v>0</v>
      </c>
      <c r="CU471" s="5">
        <f>IF(CU$2='PRES-S-L-T'!$B$6,AQ471,0)</f>
        <v>0</v>
      </c>
      <c r="CV471" s="5">
        <f>IF(CV$2='PRES-S-L-T'!$B$6,AR471,0)</f>
        <v>0</v>
      </c>
      <c r="CW471" s="5">
        <f>IF(CW$2='PRES-S-L-T'!$B$6,AS471,0)</f>
        <v>0</v>
      </c>
      <c r="CX471" s="5">
        <f>IF(CX$2='PRES-S-L-T'!$B$6,AT471,0)</f>
        <v>0</v>
      </c>
      <c r="CY471" s="5">
        <f>IF(CY$2='PRES-S-L-T'!$B$6,AU471,0)</f>
        <v>0</v>
      </c>
      <c r="CZ471" s="5">
        <f>IF(CZ$2='PRES-S-L-T'!$B$6,AV471,0)</f>
        <v>0</v>
      </c>
      <c r="DA471" s="5">
        <f>IF(DA$2='PRES-S-L-T'!$B$6,AW471,0)</f>
        <v>0</v>
      </c>
      <c r="DB471" s="5">
        <f>IF(DB$2='PRES-S-L-T'!$B$6,AX471,0)</f>
        <v>0</v>
      </c>
      <c r="DE471" s="5">
        <f>IF(DE$2='PRES-S-L-T'!$B$6,BA471,0)</f>
        <v>0</v>
      </c>
      <c r="DF471" s="5">
        <f>IF(DF$2='PRES-S-L-T'!$B$6,BB471,0)</f>
        <v>0</v>
      </c>
      <c r="DG471" s="5">
        <f>IF(DG$2='PRES-S-L-T'!$B$6,BC471,0)</f>
        <v>0</v>
      </c>
      <c r="DH471" s="5">
        <f>IF(DH$2='PRES-S-L-T'!$B$6,BD471,0)</f>
        <v>0</v>
      </c>
      <c r="DI471" s="5">
        <f>IF(DI$2='PRES-S-L-T'!$B$6,BE471,0)</f>
        <v>0</v>
      </c>
      <c r="DJ471" s="5">
        <f t="shared" si="37"/>
        <v>0</v>
      </c>
      <c r="DK471" s="5">
        <f>IF('PRES-L-T'!$B$6=DK$2,SUM($C471:$P471),0)</f>
        <v>0</v>
      </c>
      <c r="DL471" s="5">
        <f>IF('PRES-L-T'!$B$6=DL$2,SUM($R471:$AB471),0)</f>
        <v>0</v>
      </c>
      <c r="DM471" s="5">
        <f>IF('PRES-L-T'!$B$6=DM$2,SUM($AC471:$AE471),0)</f>
        <v>0</v>
      </c>
      <c r="DN471" s="5">
        <f>IF('PRES-L-T'!$B$6=DN$2,SUM($AG471:$AI471),0)</f>
        <v>0</v>
      </c>
      <c r="DO471" s="5">
        <f>IF('PRES-L-T'!$B$6=DO$2,SUM($AJ471:$AP471),0)</f>
        <v>0</v>
      </c>
      <c r="DP471" s="5">
        <f>IF('PRES-L-T'!$B$6=DP$2,SUM($AT471:$AU471),0)</f>
        <v>0</v>
      </c>
      <c r="DQ471" s="5">
        <f>IF('PRES-L-T'!$B$6=DQ$2,SUM($AV471:$AY471),0)</f>
        <v>0</v>
      </c>
      <c r="DR471" s="5">
        <f>IF('PRES-L-T'!$B$6=DR$2,SUM($BA471:$BA471),0)</f>
        <v>0</v>
      </c>
      <c r="DS471" s="5">
        <f>IF('PRES-L-T'!$B$6=DS$2,SUM($BB471:$BB471),0)</f>
        <v>0</v>
      </c>
      <c r="DT471" s="5">
        <f>IF('PRES-L-T'!$B$6=DT$2,SUM($BC471:$BC471),0)</f>
        <v>0</v>
      </c>
      <c r="DU471" s="5">
        <f>IF('PRES-L-T'!$B$6=DU$2,SUM($BD471:$BD471),0)</f>
        <v>0</v>
      </c>
      <c r="DV471" s="5">
        <f>IF('PRES-L-T'!$B$6=DV$2,SUM($BE471:$BE471),0)</f>
        <v>0</v>
      </c>
      <c r="DW471" s="5">
        <f t="shared" si="39"/>
        <v>0</v>
      </c>
      <c r="DX471" s="5">
        <f>IF('PRES-U-P'!$B$6=DX$2,SUM(C471:AA471),0)</f>
        <v>0</v>
      </c>
      <c r="DY471" s="5">
        <f>IF('PRES-U-P'!$B$6=DY$2,SUM(AB471:AX471),0)</f>
        <v>0</v>
      </c>
      <c r="DZ471" s="5">
        <f>IF('PRES-U-P'!$B$6=DZ$2,SUM(BA471:BB471),0)</f>
        <v>0</v>
      </c>
      <c r="EA471" s="5">
        <f>IF('PRES-U-P'!$B$6=EA$2,SUM(BC471:BD471),0)</f>
        <v>0</v>
      </c>
      <c r="EB471" s="5">
        <f>IF('PRES-U-P'!$B$6=EB$2,SUM(BE471),0)</f>
        <v>0</v>
      </c>
      <c r="EC471" s="5">
        <f t="shared" si="38"/>
        <v>0</v>
      </c>
    </row>
    <row r="472" spans="1:133" hidden="1" x14ac:dyDescent="0.2">
      <c r="A472" s="1">
        <v>71303</v>
      </c>
      <c r="B472" s="1" t="s">
        <v>96</v>
      </c>
      <c r="BF472" s="5">
        <f t="shared" si="36"/>
        <v>0</v>
      </c>
      <c r="BG472" s="5">
        <f>IF(BG$2='PRES-S-L-T'!$B$6,C472,0)</f>
        <v>0</v>
      </c>
      <c r="BH472" s="5">
        <f>IF(BH$2='PRES-S-L-T'!$B$6,D472,0)</f>
        <v>0</v>
      </c>
      <c r="BI472" s="5">
        <f>IF(BI$2='PRES-S-L-T'!$B$6,E472,0)</f>
        <v>0</v>
      </c>
      <c r="BJ472" s="5">
        <f>IF(BJ$2='PRES-S-L-T'!$B$6,F472,0)</f>
        <v>0</v>
      </c>
      <c r="BK472" s="5">
        <f>IF(BK$2='PRES-S-L-T'!$B$6,G472,0)</f>
        <v>0</v>
      </c>
      <c r="BL472" s="5">
        <f>IF(BL$2='PRES-S-L-T'!$B$6,H472,0)</f>
        <v>0</v>
      </c>
      <c r="BM472" s="5">
        <f>IF(BM$2='PRES-S-L-T'!$B$6,I472,0)</f>
        <v>0</v>
      </c>
      <c r="BN472" s="5">
        <f>IF(BN$2='PRES-S-L-T'!$B$6,J472,0)</f>
        <v>0</v>
      </c>
      <c r="BO472" s="5">
        <f>IF(BO$2='PRES-S-L-T'!$B$6,K472,0)</f>
        <v>0</v>
      </c>
      <c r="BP472" s="5">
        <f>IF(BP$2='PRES-S-L-T'!$B$6,L472,0)</f>
        <v>0</v>
      </c>
      <c r="BQ472" s="5">
        <f>IF(BQ$2='PRES-S-L-T'!$B$6,M472,0)</f>
        <v>0</v>
      </c>
      <c r="BR472" s="5">
        <f>IF(BR$2='PRES-S-L-T'!$B$6,N472,0)</f>
        <v>0</v>
      </c>
      <c r="BS472" s="5">
        <f>IF(BS$2='PRES-S-L-T'!$B$6,O472,0)</f>
        <v>0</v>
      </c>
      <c r="BV472" s="5">
        <f>IF(BV$2='PRES-S-L-T'!$B$6,R472,0)</f>
        <v>0</v>
      </c>
      <c r="BW472" s="5">
        <f>IF(BW$2='PRES-S-L-T'!$B$6,S472,0)</f>
        <v>0</v>
      </c>
      <c r="BX472" s="5">
        <f>IF(BX$2='PRES-S-L-T'!$B$6,T472,0)</f>
        <v>0</v>
      </c>
      <c r="BY472" s="5">
        <f>IF(BY$2='PRES-S-L-T'!$B$6,U472,0)</f>
        <v>0</v>
      </c>
      <c r="BZ472" s="5">
        <f>IF(BZ$2='PRES-S-L-T'!$B$6,V472,0)</f>
        <v>0</v>
      </c>
      <c r="CA472" s="5">
        <f>IF(CA$2='PRES-S-L-T'!$B$6,W472,0)</f>
        <v>0</v>
      </c>
      <c r="CB472" s="5">
        <f>IF(CB$2='PRES-S-L-T'!$B$6,X472,0)</f>
        <v>0</v>
      </c>
      <c r="CC472" s="5">
        <f>IF(CC$2='PRES-S-L-T'!$B$6,Y472,0)</f>
        <v>0</v>
      </c>
      <c r="CD472" s="5">
        <f>IF(CD$2='PRES-S-L-T'!$B$6,Z472,0)</f>
        <v>0</v>
      </c>
      <c r="CE472" s="5">
        <f>IF(CE$2='PRES-S-L-T'!$B$6,AA472,0)</f>
        <v>0</v>
      </c>
      <c r="CF472" s="5">
        <f>IF(CF$2='PRES-S-L-T'!$B$6,AB472,0)</f>
        <v>0</v>
      </c>
      <c r="CG472" s="5">
        <f>IF(CG$2='PRES-S-L-T'!$B$6,AC472,0)</f>
        <v>0</v>
      </c>
      <c r="CH472" s="5">
        <f>IF(CH$2='PRES-S-L-T'!$B$6,AD472,0)</f>
        <v>0</v>
      </c>
      <c r="CI472" s="5">
        <f>IF(CI$2='PRES-S-L-T'!$B$6,AE472,0)</f>
        <v>0</v>
      </c>
      <c r="CJ472" s="5">
        <f>IF(CJ$2='PRES-S-L-T'!$B$6,AF472,0)</f>
        <v>0</v>
      </c>
      <c r="CK472" s="5">
        <f>IF(CK$2='PRES-S-L-T'!$B$6,AG472,0)</f>
        <v>0</v>
      </c>
      <c r="CL472" s="5">
        <f>IF(CL$2='PRES-S-L-T'!$B$6,AH472,0)</f>
        <v>0</v>
      </c>
      <c r="CM472" s="5">
        <f>IF(CM$2='PRES-S-L-T'!$B$6,AI472,0)</f>
        <v>0</v>
      </c>
      <c r="CN472" s="5">
        <f>IF(CN$2='PRES-S-L-T'!$B$6,AJ472,0)</f>
        <v>0</v>
      </c>
      <c r="CO472" s="5">
        <f>IF(CO$2='PRES-S-L-T'!$B$6,AK472,0)</f>
        <v>0</v>
      </c>
      <c r="CP472" s="5">
        <f>IF(CP$2='PRES-S-L-T'!$B$6,AL472,0)</f>
        <v>0</v>
      </c>
      <c r="CQ472" s="5">
        <f>IF(CQ$2='PRES-S-L-T'!$B$6,AM472,0)</f>
        <v>0</v>
      </c>
      <c r="CR472" s="5">
        <f>IF(CR$2='PRES-S-L-T'!$B$6,AN472,0)</f>
        <v>0</v>
      </c>
      <c r="CS472" s="5">
        <f>IF(CS$2='PRES-S-L-T'!$B$6,AO472,0)</f>
        <v>0</v>
      </c>
      <c r="CT472" s="5">
        <f>IF(CT$2='PRES-S-L-T'!$B$6,AP472,0)</f>
        <v>0</v>
      </c>
      <c r="CU472" s="5">
        <f>IF(CU$2='PRES-S-L-T'!$B$6,AQ472,0)</f>
        <v>0</v>
      </c>
      <c r="CV472" s="5">
        <f>IF(CV$2='PRES-S-L-T'!$B$6,AR472,0)</f>
        <v>0</v>
      </c>
      <c r="CW472" s="5">
        <f>IF(CW$2='PRES-S-L-T'!$B$6,AS472,0)</f>
        <v>0</v>
      </c>
      <c r="CX472" s="5">
        <f>IF(CX$2='PRES-S-L-T'!$B$6,AT472,0)</f>
        <v>0</v>
      </c>
      <c r="CY472" s="5">
        <f>IF(CY$2='PRES-S-L-T'!$B$6,AU472,0)</f>
        <v>0</v>
      </c>
      <c r="CZ472" s="5">
        <f>IF(CZ$2='PRES-S-L-T'!$B$6,AV472,0)</f>
        <v>0</v>
      </c>
      <c r="DA472" s="5">
        <f>IF(DA$2='PRES-S-L-T'!$B$6,AW472,0)</f>
        <v>0</v>
      </c>
      <c r="DB472" s="5">
        <f>IF(DB$2='PRES-S-L-T'!$B$6,AX472,0)</f>
        <v>0</v>
      </c>
      <c r="DE472" s="5">
        <f>IF(DE$2='PRES-S-L-T'!$B$6,BA472,0)</f>
        <v>0</v>
      </c>
      <c r="DF472" s="5">
        <f>IF(DF$2='PRES-S-L-T'!$B$6,BB472,0)</f>
        <v>0</v>
      </c>
      <c r="DG472" s="5">
        <f>IF(DG$2='PRES-S-L-T'!$B$6,BC472,0)</f>
        <v>0</v>
      </c>
      <c r="DH472" s="5">
        <f>IF(DH$2='PRES-S-L-T'!$B$6,BD472,0)</f>
        <v>0</v>
      </c>
      <c r="DI472" s="5">
        <f>IF(DI$2='PRES-S-L-T'!$B$6,BE472,0)</f>
        <v>0</v>
      </c>
      <c r="DJ472" s="5">
        <f t="shared" si="37"/>
        <v>0</v>
      </c>
      <c r="DK472" s="5">
        <f>IF('PRES-L-T'!$B$6=DK$2,SUM($C472:$P472),0)</f>
        <v>0</v>
      </c>
      <c r="DL472" s="5">
        <f>IF('PRES-L-T'!$B$6=DL$2,SUM($R472:$AB472),0)</f>
        <v>0</v>
      </c>
      <c r="DM472" s="5">
        <f>IF('PRES-L-T'!$B$6=DM$2,SUM($AC472:$AE472),0)</f>
        <v>0</v>
      </c>
      <c r="DN472" s="5">
        <f>IF('PRES-L-T'!$B$6=DN$2,SUM($AG472:$AI472),0)</f>
        <v>0</v>
      </c>
      <c r="DO472" s="5">
        <f>IF('PRES-L-T'!$B$6=DO$2,SUM($AJ472:$AP472),0)</f>
        <v>0</v>
      </c>
      <c r="DP472" s="5">
        <f>IF('PRES-L-T'!$B$6=DP$2,SUM($AT472:$AU472),0)</f>
        <v>0</v>
      </c>
      <c r="DQ472" s="5">
        <f>IF('PRES-L-T'!$B$6=DQ$2,SUM($AV472:$AY472),0)</f>
        <v>0</v>
      </c>
      <c r="DR472" s="5">
        <f>IF('PRES-L-T'!$B$6=DR$2,SUM($BA472:$BA472),0)</f>
        <v>0</v>
      </c>
      <c r="DS472" s="5">
        <f>IF('PRES-L-T'!$B$6=DS$2,SUM($BB472:$BB472),0)</f>
        <v>0</v>
      </c>
      <c r="DT472" s="5">
        <f>IF('PRES-L-T'!$B$6=DT$2,SUM($BC472:$BC472),0)</f>
        <v>0</v>
      </c>
      <c r="DU472" s="5">
        <f>IF('PRES-L-T'!$B$6=DU$2,SUM($BD472:$BD472),0)</f>
        <v>0</v>
      </c>
      <c r="DV472" s="5">
        <f>IF('PRES-L-T'!$B$6=DV$2,SUM($BE472:$BE472),0)</f>
        <v>0</v>
      </c>
      <c r="DW472" s="5">
        <f t="shared" si="39"/>
        <v>0</v>
      </c>
      <c r="DX472" s="5">
        <f>IF('PRES-U-P'!$B$6=DX$2,SUM(C472:AA472),0)</f>
        <v>0</v>
      </c>
      <c r="DY472" s="5">
        <f>IF('PRES-U-P'!$B$6=DY$2,SUM(AB472:AX472),0)</f>
        <v>0</v>
      </c>
      <c r="DZ472" s="5">
        <f>IF('PRES-U-P'!$B$6=DZ$2,SUM(BA472:BB472),0)</f>
        <v>0</v>
      </c>
      <c r="EA472" s="5">
        <f>IF('PRES-U-P'!$B$6=EA$2,SUM(BC472:BD472),0)</f>
        <v>0</v>
      </c>
      <c r="EB472" s="5">
        <f>IF('PRES-U-P'!$B$6=EB$2,SUM(BE472),0)</f>
        <v>0</v>
      </c>
      <c r="EC472" s="5">
        <f t="shared" si="38"/>
        <v>0</v>
      </c>
    </row>
    <row r="473" spans="1:133" hidden="1" x14ac:dyDescent="0.2">
      <c r="A473" s="1">
        <v>71304</v>
      </c>
      <c r="B473" s="1" t="s">
        <v>97</v>
      </c>
      <c r="BF473" s="5">
        <f t="shared" si="36"/>
        <v>0</v>
      </c>
      <c r="BG473" s="5">
        <f>IF(BG$2='PRES-S-L-T'!$B$6,C473,0)</f>
        <v>0</v>
      </c>
      <c r="BH473" s="5">
        <f>IF(BH$2='PRES-S-L-T'!$B$6,D473,0)</f>
        <v>0</v>
      </c>
      <c r="BI473" s="5">
        <f>IF(BI$2='PRES-S-L-T'!$B$6,E473,0)</f>
        <v>0</v>
      </c>
      <c r="BJ473" s="5">
        <f>IF(BJ$2='PRES-S-L-T'!$B$6,F473,0)</f>
        <v>0</v>
      </c>
      <c r="BK473" s="5">
        <f>IF(BK$2='PRES-S-L-T'!$B$6,G473,0)</f>
        <v>0</v>
      </c>
      <c r="BL473" s="5">
        <f>IF(BL$2='PRES-S-L-T'!$B$6,H473,0)</f>
        <v>0</v>
      </c>
      <c r="BM473" s="5">
        <f>IF(BM$2='PRES-S-L-T'!$B$6,I473,0)</f>
        <v>0</v>
      </c>
      <c r="BN473" s="5">
        <f>IF(BN$2='PRES-S-L-T'!$B$6,J473,0)</f>
        <v>0</v>
      </c>
      <c r="BO473" s="5">
        <f>IF(BO$2='PRES-S-L-T'!$B$6,K473,0)</f>
        <v>0</v>
      </c>
      <c r="BP473" s="5">
        <f>IF(BP$2='PRES-S-L-T'!$B$6,L473,0)</f>
        <v>0</v>
      </c>
      <c r="BQ473" s="5">
        <f>IF(BQ$2='PRES-S-L-T'!$B$6,M473,0)</f>
        <v>0</v>
      </c>
      <c r="BR473" s="5">
        <f>IF(BR$2='PRES-S-L-T'!$B$6,N473,0)</f>
        <v>0</v>
      </c>
      <c r="BS473" s="5">
        <f>IF(BS$2='PRES-S-L-T'!$B$6,O473,0)</f>
        <v>0</v>
      </c>
      <c r="BV473" s="5">
        <f>IF(BV$2='PRES-S-L-T'!$B$6,R473,0)</f>
        <v>0</v>
      </c>
      <c r="BW473" s="5">
        <f>IF(BW$2='PRES-S-L-T'!$B$6,S473,0)</f>
        <v>0</v>
      </c>
      <c r="BX473" s="5">
        <f>IF(BX$2='PRES-S-L-T'!$B$6,T473,0)</f>
        <v>0</v>
      </c>
      <c r="BY473" s="5">
        <f>IF(BY$2='PRES-S-L-T'!$B$6,U473,0)</f>
        <v>0</v>
      </c>
      <c r="BZ473" s="5">
        <f>IF(BZ$2='PRES-S-L-T'!$B$6,V473,0)</f>
        <v>0</v>
      </c>
      <c r="CA473" s="5">
        <f>IF(CA$2='PRES-S-L-T'!$B$6,W473,0)</f>
        <v>0</v>
      </c>
      <c r="CB473" s="5">
        <f>IF(CB$2='PRES-S-L-T'!$B$6,X473,0)</f>
        <v>0</v>
      </c>
      <c r="CC473" s="5">
        <f>IF(CC$2='PRES-S-L-T'!$B$6,Y473,0)</f>
        <v>0</v>
      </c>
      <c r="CD473" s="5">
        <f>IF(CD$2='PRES-S-L-T'!$B$6,Z473,0)</f>
        <v>0</v>
      </c>
      <c r="CE473" s="5">
        <f>IF(CE$2='PRES-S-L-T'!$B$6,AA473,0)</f>
        <v>0</v>
      </c>
      <c r="CF473" s="5">
        <f>IF(CF$2='PRES-S-L-T'!$B$6,AB473,0)</f>
        <v>0</v>
      </c>
      <c r="CG473" s="5">
        <f>IF(CG$2='PRES-S-L-T'!$B$6,AC473,0)</f>
        <v>0</v>
      </c>
      <c r="CH473" s="5">
        <f>IF(CH$2='PRES-S-L-T'!$B$6,AD473,0)</f>
        <v>0</v>
      </c>
      <c r="CI473" s="5">
        <f>IF(CI$2='PRES-S-L-T'!$B$6,AE473,0)</f>
        <v>0</v>
      </c>
      <c r="CJ473" s="5">
        <f>IF(CJ$2='PRES-S-L-T'!$B$6,AF473,0)</f>
        <v>0</v>
      </c>
      <c r="CK473" s="5">
        <f>IF(CK$2='PRES-S-L-T'!$B$6,AG473,0)</f>
        <v>0</v>
      </c>
      <c r="CL473" s="5">
        <f>IF(CL$2='PRES-S-L-T'!$B$6,AH473,0)</f>
        <v>0</v>
      </c>
      <c r="CM473" s="5">
        <f>IF(CM$2='PRES-S-L-T'!$B$6,AI473,0)</f>
        <v>0</v>
      </c>
      <c r="CN473" s="5">
        <f>IF(CN$2='PRES-S-L-T'!$B$6,AJ473,0)</f>
        <v>0</v>
      </c>
      <c r="CO473" s="5">
        <f>IF(CO$2='PRES-S-L-T'!$B$6,AK473,0)</f>
        <v>0</v>
      </c>
      <c r="CP473" s="5">
        <f>IF(CP$2='PRES-S-L-T'!$B$6,AL473,0)</f>
        <v>0</v>
      </c>
      <c r="CQ473" s="5">
        <f>IF(CQ$2='PRES-S-L-T'!$B$6,AM473,0)</f>
        <v>0</v>
      </c>
      <c r="CR473" s="5">
        <f>IF(CR$2='PRES-S-L-T'!$B$6,AN473,0)</f>
        <v>0</v>
      </c>
      <c r="CS473" s="5">
        <f>IF(CS$2='PRES-S-L-T'!$B$6,AO473,0)</f>
        <v>0</v>
      </c>
      <c r="CT473" s="5">
        <f>IF(CT$2='PRES-S-L-T'!$B$6,AP473,0)</f>
        <v>0</v>
      </c>
      <c r="CU473" s="5">
        <f>IF(CU$2='PRES-S-L-T'!$B$6,AQ473,0)</f>
        <v>0</v>
      </c>
      <c r="CV473" s="5">
        <f>IF(CV$2='PRES-S-L-T'!$B$6,AR473,0)</f>
        <v>0</v>
      </c>
      <c r="CW473" s="5">
        <f>IF(CW$2='PRES-S-L-T'!$B$6,AS473,0)</f>
        <v>0</v>
      </c>
      <c r="CX473" s="5">
        <f>IF(CX$2='PRES-S-L-T'!$B$6,AT473,0)</f>
        <v>0</v>
      </c>
      <c r="CY473" s="5">
        <f>IF(CY$2='PRES-S-L-T'!$B$6,AU473,0)</f>
        <v>0</v>
      </c>
      <c r="CZ473" s="5">
        <f>IF(CZ$2='PRES-S-L-T'!$B$6,AV473,0)</f>
        <v>0</v>
      </c>
      <c r="DA473" s="5">
        <f>IF(DA$2='PRES-S-L-T'!$B$6,AW473,0)</f>
        <v>0</v>
      </c>
      <c r="DB473" s="5">
        <f>IF(DB$2='PRES-S-L-T'!$B$6,AX473,0)</f>
        <v>0</v>
      </c>
      <c r="DE473" s="5">
        <f>IF(DE$2='PRES-S-L-T'!$B$6,BA473,0)</f>
        <v>0</v>
      </c>
      <c r="DF473" s="5">
        <f>IF(DF$2='PRES-S-L-T'!$B$6,BB473,0)</f>
        <v>0</v>
      </c>
      <c r="DG473" s="5">
        <f>IF(DG$2='PRES-S-L-T'!$B$6,BC473,0)</f>
        <v>0</v>
      </c>
      <c r="DH473" s="5">
        <f>IF(DH$2='PRES-S-L-T'!$B$6,BD473,0)</f>
        <v>0</v>
      </c>
      <c r="DI473" s="5">
        <f>IF(DI$2='PRES-S-L-T'!$B$6,BE473,0)</f>
        <v>0</v>
      </c>
      <c r="DJ473" s="5">
        <f t="shared" si="37"/>
        <v>0</v>
      </c>
      <c r="DK473" s="5">
        <f>IF('PRES-L-T'!$B$6=DK$2,SUM($C473:$P473),0)</f>
        <v>0</v>
      </c>
      <c r="DL473" s="5">
        <f>IF('PRES-L-T'!$B$6=DL$2,SUM($R473:$AB473),0)</f>
        <v>0</v>
      </c>
      <c r="DM473" s="5">
        <f>IF('PRES-L-T'!$B$6=DM$2,SUM($AC473:$AE473),0)</f>
        <v>0</v>
      </c>
      <c r="DN473" s="5">
        <f>IF('PRES-L-T'!$B$6=DN$2,SUM($AG473:$AI473),0)</f>
        <v>0</v>
      </c>
      <c r="DO473" s="5">
        <f>IF('PRES-L-T'!$B$6=DO$2,SUM($AJ473:$AP473),0)</f>
        <v>0</v>
      </c>
      <c r="DP473" s="5">
        <f>IF('PRES-L-T'!$B$6=DP$2,SUM($AT473:$AU473),0)</f>
        <v>0</v>
      </c>
      <c r="DQ473" s="5">
        <f>IF('PRES-L-T'!$B$6=DQ$2,SUM($AV473:$AY473),0)</f>
        <v>0</v>
      </c>
      <c r="DR473" s="5">
        <f>IF('PRES-L-T'!$B$6=DR$2,SUM($BA473:$BA473),0)</f>
        <v>0</v>
      </c>
      <c r="DS473" s="5">
        <f>IF('PRES-L-T'!$B$6=DS$2,SUM($BB473:$BB473),0)</f>
        <v>0</v>
      </c>
      <c r="DT473" s="5">
        <f>IF('PRES-L-T'!$B$6=DT$2,SUM($BC473:$BC473),0)</f>
        <v>0</v>
      </c>
      <c r="DU473" s="5">
        <f>IF('PRES-L-T'!$B$6=DU$2,SUM($BD473:$BD473),0)</f>
        <v>0</v>
      </c>
      <c r="DV473" s="5">
        <f>IF('PRES-L-T'!$B$6=DV$2,SUM($BE473:$BE473),0)</f>
        <v>0</v>
      </c>
      <c r="DW473" s="5">
        <f t="shared" si="39"/>
        <v>0</v>
      </c>
      <c r="DX473" s="5">
        <f>IF('PRES-U-P'!$B$6=DX$2,SUM(C473:AA473),0)</f>
        <v>0</v>
      </c>
      <c r="DY473" s="5">
        <f>IF('PRES-U-P'!$B$6=DY$2,SUM(AB473:AX473),0)</f>
        <v>0</v>
      </c>
      <c r="DZ473" s="5">
        <f>IF('PRES-U-P'!$B$6=DZ$2,SUM(BA473:BB473),0)</f>
        <v>0</v>
      </c>
      <c r="EA473" s="5">
        <f>IF('PRES-U-P'!$B$6=EA$2,SUM(BC473:BD473),0)</f>
        <v>0</v>
      </c>
      <c r="EB473" s="5">
        <f>IF('PRES-U-P'!$B$6=EB$2,SUM(BE473),0)</f>
        <v>0</v>
      </c>
      <c r="EC473" s="5">
        <f t="shared" si="38"/>
        <v>0</v>
      </c>
    </row>
    <row r="474" spans="1:133" hidden="1" x14ac:dyDescent="0.2">
      <c r="A474" s="1">
        <v>71305</v>
      </c>
      <c r="B474" s="1" t="s">
        <v>98</v>
      </c>
      <c r="BF474" s="5">
        <f t="shared" si="36"/>
        <v>0</v>
      </c>
      <c r="BG474" s="5">
        <f>IF(BG$2='PRES-S-L-T'!$B$6,C474,0)</f>
        <v>0</v>
      </c>
      <c r="BH474" s="5">
        <f>IF(BH$2='PRES-S-L-T'!$B$6,D474,0)</f>
        <v>0</v>
      </c>
      <c r="BI474" s="5">
        <f>IF(BI$2='PRES-S-L-T'!$B$6,E474,0)</f>
        <v>0</v>
      </c>
      <c r="BJ474" s="5">
        <f>IF(BJ$2='PRES-S-L-T'!$B$6,F474,0)</f>
        <v>0</v>
      </c>
      <c r="BK474" s="5">
        <f>IF(BK$2='PRES-S-L-T'!$B$6,G474,0)</f>
        <v>0</v>
      </c>
      <c r="BL474" s="5">
        <f>IF(BL$2='PRES-S-L-T'!$B$6,H474,0)</f>
        <v>0</v>
      </c>
      <c r="BM474" s="5">
        <f>IF(BM$2='PRES-S-L-T'!$B$6,I474,0)</f>
        <v>0</v>
      </c>
      <c r="BN474" s="5">
        <f>IF(BN$2='PRES-S-L-T'!$B$6,J474,0)</f>
        <v>0</v>
      </c>
      <c r="BO474" s="5">
        <f>IF(BO$2='PRES-S-L-T'!$B$6,K474,0)</f>
        <v>0</v>
      </c>
      <c r="BP474" s="5">
        <f>IF(BP$2='PRES-S-L-T'!$B$6,L474,0)</f>
        <v>0</v>
      </c>
      <c r="BQ474" s="5">
        <f>IF(BQ$2='PRES-S-L-T'!$B$6,M474,0)</f>
        <v>0</v>
      </c>
      <c r="BR474" s="5">
        <f>IF(BR$2='PRES-S-L-T'!$B$6,N474,0)</f>
        <v>0</v>
      </c>
      <c r="BS474" s="5">
        <f>IF(BS$2='PRES-S-L-T'!$B$6,O474,0)</f>
        <v>0</v>
      </c>
      <c r="BV474" s="5">
        <f>IF(BV$2='PRES-S-L-T'!$B$6,R474,0)</f>
        <v>0</v>
      </c>
      <c r="BW474" s="5">
        <f>IF(BW$2='PRES-S-L-T'!$B$6,S474,0)</f>
        <v>0</v>
      </c>
      <c r="BX474" s="5">
        <f>IF(BX$2='PRES-S-L-T'!$B$6,T474,0)</f>
        <v>0</v>
      </c>
      <c r="BY474" s="5">
        <f>IF(BY$2='PRES-S-L-T'!$B$6,U474,0)</f>
        <v>0</v>
      </c>
      <c r="BZ474" s="5">
        <f>IF(BZ$2='PRES-S-L-T'!$B$6,V474,0)</f>
        <v>0</v>
      </c>
      <c r="CA474" s="5">
        <f>IF(CA$2='PRES-S-L-T'!$B$6,W474,0)</f>
        <v>0</v>
      </c>
      <c r="CB474" s="5">
        <f>IF(CB$2='PRES-S-L-T'!$B$6,X474,0)</f>
        <v>0</v>
      </c>
      <c r="CC474" s="5">
        <f>IF(CC$2='PRES-S-L-T'!$B$6,Y474,0)</f>
        <v>0</v>
      </c>
      <c r="CD474" s="5">
        <f>IF(CD$2='PRES-S-L-T'!$B$6,Z474,0)</f>
        <v>0</v>
      </c>
      <c r="CE474" s="5">
        <f>IF(CE$2='PRES-S-L-T'!$B$6,AA474,0)</f>
        <v>0</v>
      </c>
      <c r="CF474" s="5">
        <f>IF(CF$2='PRES-S-L-T'!$B$6,AB474,0)</f>
        <v>0</v>
      </c>
      <c r="CG474" s="5">
        <f>IF(CG$2='PRES-S-L-T'!$B$6,AC474,0)</f>
        <v>0</v>
      </c>
      <c r="CH474" s="5">
        <f>IF(CH$2='PRES-S-L-T'!$B$6,AD474,0)</f>
        <v>0</v>
      </c>
      <c r="CI474" s="5">
        <f>IF(CI$2='PRES-S-L-T'!$B$6,AE474,0)</f>
        <v>0</v>
      </c>
      <c r="CJ474" s="5">
        <f>IF(CJ$2='PRES-S-L-T'!$B$6,AF474,0)</f>
        <v>0</v>
      </c>
      <c r="CK474" s="5">
        <f>IF(CK$2='PRES-S-L-T'!$B$6,AG474,0)</f>
        <v>0</v>
      </c>
      <c r="CL474" s="5">
        <f>IF(CL$2='PRES-S-L-T'!$B$6,AH474,0)</f>
        <v>0</v>
      </c>
      <c r="CM474" s="5">
        <f>IF(CM$2='PRES-S-L-T'!$B$6,AI474,0)</f>
        <v>0</v>
      </c>
      <c r="CN474" s="5">
        <f>IF(CN$2='PRES-S-L-T'!$B$6,AJ474,0)</f>
        <v>0</v>
      </c>
      <c r="CO474" s="5">
        <f>IF(CO$2='PRES-S-L-T'!$B$6,AK474,0)</f>
        <v>0</v>
      </c>
      <c r="CP474" s="5">
        <f>IF(CP$2='PRES-S-L-T'!$B$6,AL474,0)</f>
        <v>0</v>
      </c>
      <c r="CQ474" s="5">
        <f>IF(CQ$2='PRES-S-L-T'!$B$6,AM474,0)</f>
        <v>0</v>
      </c>
      <c r="CR474" s="5">
        <f>IF(CR$2='PRES-S-L-T'!$B$6,AN474,0)</f>
        <v>0</v>
      </c>
      <c r="CS474" s="5">
        <f>IF(CS$2='PRES-S-L-T'!$B$6,AO474,0)</f>
        <v>0</v>
      </c>
      <c r="CT474" s="5">
        <f>IF(CT$2='PRES-S-L-T'!$B$6,AP474,0)</f>
        <v>0</v>
      </c>
      <c r="CU474" s="5">
        <f>IF(CU$2='PRES-S-L-T'!$B$6,AQ474,0)</f>
        <v>0</v>
      </c>
      <c r="CV474" s="5">
        <f>IF(CV$2='PRES-S-L-T'!$B$6,AR474,0)</f>
        <v>0</v>
      </c>
      <c r="CW474" s="5">
        <f>IF(CW$2='PRES-S-L-T'!$B$6,AS474,0)</f>
        <v>0</v>
      </c>
      <c r="CX474" s="5">
        <f>IF(CX$2='PRES-S-L-T'!$B$6,AT474,0)</f>
        <v>0</v>
      </c>
      <c r="CY474" s="5">
        <f>IF(CY$2='PRES-S-L-T'!$B$6,AU474,0)</f>
        <v>0</v>
      </c>
      <c r="CZ474" s="5">
        <f>IF(CZ$2='PRES-S-L-T'!$B$6,AV474,0)</f>
        <v>0</v>
      </c>
      <c r="DA474" s="5">
        <f>IF(DA$2='PRES-S-L-T'!$B$6,AW474,0)</f>
        <v>0</v>
      </c>
      <c r="DB474" s="5">
        <f>IF(DB$2='PRES-S-L-T'!$B$6,AX474,0)</f>
        <v>0</v>
      </c>
      <c r="DE474" s="5">
        <f>IF(DE$2='PRES-S-L-T'!$B$6,BA474,0)</f>
        <v>0</v>
      </c>
      <c r="DF474" s="5">
        <f>IF(DF$2='PRES-S-L-T'!$B$6,BB474,0)</f>
        <v>0</v>
      </c>
      <c r="DG474" s="5">
        <f>IF(DG$2='PRES-S-L-T'!$B$6,BC474,0)</f>
        <v>0</v>
      </c>
      <c r="DH474" s="5">
        <f>IF(DH$2='PRES-S-L-T'!$B$6,BD474,0)</f>
        <v>0</v>
      </c>
      <c r="DI474" s="5">
        <f>IF(DI$2='PRES-S-L-T'!$B$6,BE474,0)</f>
        <v>0</v>
      </c>
      <c r="DJ474" s="5">
        <f t="shared" si="37"/>
        <v>0</v>
      </c>
      <c r="DK474" s="5">
        <f>IF('PRES-L-T'!$B$6=DK$2,SUM($C474:$P474),0)</f>
        <v>0</v>
      </c>
      <c r="DL474" s="5">
        <f>IF('PRES-L-T'!$B$6=DL$2,SUM($R474:$AB474),0)</f>
        <v>0</v>
      </c>
      <c r="DM474" s="5">
        <f>IF('PRES-L-T'!$B$6=DM$2,SUM($AC474:$AE474),0)</f>
        <v>0</v>
      </c>
      <c r="DN474" s="5">
        <f>IF('PRES-L-T'!$B$6=DN$2,SUM($AG474:$AI474),0)</f>
        <v>0</v>
      </c>
      <c r="DO474" s="5">
        <f>IF('PRES-L-T'!$B$6=DO$2,SUM($AJ474:$AP474),0)</f>
        <v>0</v>
      </c>
      <c r="DP474" s="5">
        <f>IF('PRES-L-T'!$B$6=DP$2,SUM($AT474:$AU474),0)</f>
        <v>0</v>
      </c>
      <c r="DQ474" s="5">
        <f>IF('PRES-L-T'!$B$6=DQ$2,SUM($AV474:$AY474),0)</f>
        <v>0</v>
      </c>
      <c r="DR474" s="5">
        <f>IF('PRES-L-T'!$B$6=DR$2,SUM($BA474:$BA474),0)</f>
        <v>0</v>
      </c>
      <c r="DS474" s="5">
        <f>IF('PRES-L-T'!$B$6=DS$2,SUM($BB474:$BB474),0)</f>
        <v>0</v>
      </c>
      <c r="DT474" s="5">
        <f>IF('PRES-L-T'!$B$6=DT$2,SUM($BC474:$BC474),0)</f>
        <v>0</v>
      </c>
      <c r="DU474" s="5">
        <f>IF('PRES-L-T'!$B$6=DU$2,SUM($BD474:$BD474),0)</f>
        <v>0</v>
      </c>
      <c r="DV474" s="5">
        <f>IF('PRES-L-T'!$B$6=DV$2,SUM($BE474:$BE474),0)</f>
        <v>0</v>
      </c>
      <c r="DW474" s="5">
        <f t="shared" si="39"/>
        <v>0</v>
      </c>
      <c r="DX474" s="5">
        <f>IF('PRES-U-P'!$B$6=DX$2,SUM(C474:AA474),0)</f>
        <v>0</v>
      </c>
      <c r="DY474" s="5">
        <f>IF('PRES-U-P'!$B$6=DY$2,SUM(AB474:AX474),0)</f>
        <v>0</v>
      </c>
      <c r="DZ474" s="5">
        <f>IF('PRES-U-P'!$B$6=DZ$2,SUM(BA474:BB474),0)</f>
        <v>0</v>
      </c>
      <c r="EA474" s="5">
        <f>IF('PRES-U-P'!$B$6=EA$2,SUM(BC474:BD474),0)</f>
        <v>0</v>
      </c>
      <c r="EB474" s="5">
        <f>IF('PRES-U-P'!$B$6=EB$2,SUM(BE474),0)</f>
        <v>0</v>
      </c>
      <c r="EC474" s="5">
        <f t="shared" si="38"/>
        <v>0</v>
      </c>
    </row>
    <row r="475" spans="1:133" hidden="1" x14ac:dyDescent="0.2">
      <c r="A475" s="1">
        <v>71306</v>
      </c>
      <c r="B475" s="1" t="s">
        <v>99</v>
      </c>
      <c r="BF475" s="5">
        <f t="shared" si="36"/>
        <v>0</v>
      </c>
      <c r="BG475" s="5">
        <f>IF(BG$2='PRES-S-L-T'!$B$6,C475,0)</f>
        <v>0</v>
      </c>
      <c r="BH475" s="5">
        <f>IF(BH$2='PRES-S-L-T'!$B$6,D475,0)</f>
        <v>0</v>
      </c>
      <c r="BI475" s="5">
        <f>IF(BI$2='PRES-S-L-T'!$B$6,E475,0)</f>
        <v>0</v>
      </c>
      <c r="BJ475" s="5">
        <f>IF(BJ$2='PRES-S-L-T'!$B$6,F475,0)</f>
        <v>0</v>
      </c>
      <c r="BK475" s="5">
        <f>IF(BK$2='PRES-S-L-T'!$B$6,G475,0)</f>
        <v>0</v>
      </c>
      <c r="BL475" s="5">
        <f>IF(BL$2='PRES-S-L-T'!$B$6,H475,0)</f>
        <v>0</v>
      </c>
      <c r="BM475" s="5">
        <f>IF(BM$2='PRES-S-L-T'!$B$6,I475,0)</f>
        <v>0</v>
      </c>
      <c r="BN475" s="5">
        <f>IF(BN$2='PRES-S-L-T'!$B$6,J475,0)</f>
        <v>0</v>
      </c>
      <c r="BO475" s="5">
        <f>IF(BO$2='PRES-S-L-T'!$B$6,K475,0)</f>
        <v>0</v>
      </c>
      <c r="BP475" s="5">
        <f>IF(BP$2='PRES-S-L-T'!$B$6,L475,0)</f>
        <v>0</v>
      </c>
      <c r="BQ475" s="5">
        <f>IF(BQ$2='PRES-S-L-T'!$B$6,M475,0)</f>
        <v>0</v>
      </c>
      <c r="BR475" s="5">
        <f>IF(BR$2='PRES-S-L-T'!$B$6,N475,0)</f>
        <v>0</v>
      </c>
      <c r="BS475" s="5">
        <f>IF(BS$2='PRES-S-L-T'!$B$6,O475,0)</f>
        <v>0</v>
      </c>
      <c r="BV475" s="5">
        <f>IF(BV$2='PRES-S-L-T'!$B$6,R475,0)</f>
        <v>0</v>
      </c>
      <c r="BW475" s="5">
        <f>IF(BW$2='PRES-S-L-T'!$B$6,S475,0)</f>
        <v>0</v>
      </c>
      <c r="BX475" s="5">
        <f>IF(BX$2='PRES-S-L-T'!$B$6,T475,0)</f>
        <v>0</v>
      </c>
      <c r="BY475" s="5">
        <f>IF(BY$2='PRES-S-L-T'!$B$6,U475,0)</f>
        <v>0</v>
      </c>
      <c r="BZ475" s="5">
        <f>IF(BZ$2='PRES-S-L-T'!$B$6,V475,0)</f>
        <v>0</v>
      </c>
      <c r="CA475" s="5">
        <f>IF(CA$2='PRES-S-L-T'!$B$6,W475,0)</f>
        <v>0</v>
      </c>
      <c r="CB475" s="5">
        <f>IF(CB$2='PRES-S-L-T'!$B$6,X475,0)</f>
        <v>0</v>
      </c>
      <c r="CC475" s="5">
        <f>IF(CC$2='PRES-S-L-T'!$B$6,Y475,0)</f>
        <v>0</v>
      </c>
      <c r="CD475" s="5">
        <f>IF(CD$2='PRES-S-L-T'!$B$6,Z475,0)</f>
        <v>0</v>
      </c>
      <c r="CE475" s="5">
        <f>IF(CE$2='PRES-S-L-T'!$B$6,AA475,0)</f>
        <v>0</v>
      </c>
      <c r="CF475" s="5">
        <f>IF(CF$2='PRES-S-L-T'!$B$6,AB475,0)</f>
        <v>0</v>
      </c>
      <c r="CG475" s="5">
        <f>IF(CG$2='PRES-S-L-T'!$B$6,AC475,0)</f>
        <v>0</v>
      </c>
      <c r="CH475" s="5">
        <f>IF(CH$2='PRES-S-L-T'!$B$6,AD475,0)</f>
        <v>0</v>
      </c>
      <c r="CI475" s="5">
        <f>IF(CI$2='PRES-S-L-T'!$B$6,AE475,0)</f>
        <v>0</v>
      </c>
      <c r="CJ475" s="5">
        <f>IF(CJ$2='PRES-S-L-T'!$B$6,AF475,0)</f>
        <v>0</v>
      </c>
      <c r="CK475" s="5">
        <f>IF(CK$2='PRES-S-L-T'!$B$6,AG475,0)</f>
        <v>0</v>
      </c>
      <c r="CL475" s="5">
        <f>IF(CL$2='PRES-S-L-T'!$B$6,AH475,0)</f>
        <v>0</v>
      </c>
      <c r="CM475" s="5">
        <f>IF(CM$2='PRES-S-L-T'!$B$6,AI475,0)</f>
        <v>0</v>
      </c>
      <c r="CN475" s="5">
        <f>IF(CN$2='PRES-S-L-T'!$B$6,AJ475,0)</f>
        <v>0</v>
      </c>
      <c r="CO475" s="5">
        <f>IF(CO$2='PRES-S-L-T'!$B$6,AK475,0)</f>
        <v>0</v>
      </c>
      <c r="CP475" s="5">
        <f>IF(CP$2='PRES-S-L-T'!$B$6,AL475,0)</f>
        <v>0</v>
      </c>
      <c r="CQ475" s="5">
        <f>IF(CQ$2='PRES-S-L-T'!$B$6,AM475,0)</f>
        <v>0</v>
      </c>
      <c r="CR475" s="5">
        <f>IF(CR$2='PRES-S-L-T'!$B$6,AN475,0)</f>
        <v>0</v>
      </c>
      <c r="CS475" s="5">
        <f>IF(CS$2='PRES-S-L-T'!$B$6,AO475,0)</f>
        <v>0</v>
      </c>
      <c r="CT475" s="5">
        <f>IF(CT$2='PRES-S-L-T'!$B$6,AP475,0)</f>
        <v>0</v>
      </c>
      <c r="CU475" s="5">
        <f>IF(CU$2='PRES-S-L-T'!$B$6,AQ475,0)</f>
        <v>0</v>
      </c>
      <c r="CV475" s="5">
        <f>IF(CV$2='PRES-S-L-T'!$B$6,AR475,0)</f>
        <v>0</v>
      </c>
      <c r="CW475" s="5">
        <f>IF(CW$2='PRES-S-L-T'!$B$6,AS475,0)</f>
        <v>0</v>
      </c>
      <c r="CX475" s="5">
        <f>IF(CX$2='PRES-S-L-T'!$B$6,AT475,0)</f>
        <v>0</v>
      </c>
      <c r="CY475" s="5">
        <f>IF(CY$2='PRES-S-L-T'!$B$6,AU475,0)</f>
        <v>0</v>
      </c>
      <c r="CZ475" s="5">
        <f>IF(CZ$2='PRES-S-L-T'!$B$6,AV475,0)</f>
        <v>0</v>
      </c>
      <c r="DA475" s="5">
        <f>IF(DA$2='PRES-S-L-T'!$B$6,AW475,0)</f>
        <v>0</v>
      </c>
      <c r="DB475" s="5">
        <f>IF(DB$2='PRES-S-L-T'!$B$6,AX475,0)</f>
        <v>0</v>
      </c>
      <c r="DE475" s="5">
        <f>IF(DE$2='PRES-S-L-T'!$B$6,BA475,0)</f>
        <v>0</v>
      </c>
      <c r="DF475" s="5">
        <f>IF(DF$2='PRES-S-L-T'!$B$6,BB475,0)</f>
        <v>0</v>
      </c>
      <c r="DG475" s="5">
        <f>IF(DG$2='PRES-S-L-T'!$B$6,BC475,0)</f>
        <v>0</v>
      </c>
      <c r="DH475" s="5">
        <f>IF(DH$2='PRES-S-L-T'!$B$6,BD475,0)</f>
        <v>0</v>
      </c>
      <c r="DI475" s="5">
        <f>IF(DI$2='PRES-S-L-T'!$B$6,BE475,0)</f>
        <v>0</v>
      </c>
      <c r="DJ475" s="5">
        <f t="shared" si="37"/>
        <v>0</v>
      </c>
      <c r="DK475" s="5">
        <f>IF('PRES-L-T'!$B$6=DK$2,SUM($C475:$P475),0)</f>
        <v>0</v>
      </c>
      <c r="DL475" s="5">
        <f>IF('PRES-L-T'!$B$6=DL$2,SUM($R475:$AB475),0)</f>
        <v>0</v>
      </c>
      <c r="DM475" s="5">
        <f>IF('PRES-L-T'!$B$6=DM$2,SUM($AC475:$AE475),0)</f>
        <v>0</v>
      </c>
      <c r="DN475" s="5">
        <f>IF('PRES-L-T'!$B$6=DN$2,SUM($AG475:$AI475),0)</f>
        <v>0</v>
      </c>
      <c r="DO475" s="5">
        <f>IF('PRES-L-T'!$B$6=DO$2,SUM($AJ475:$AP475),0)</f>
        <v>0</v>
      </c>
      <c r="DP475" s="5">
        <f>IF('PRES-L-T'!$B$6=DP$2,SUM($AT475:$AU475),0)</f>
        <v>0</v>
      </c>
      <c r="DQ475" s="5">
        <f>IF('PRES-L-T'!$B$6=DQ$2,SUM($AV475:$AY475),0)</f>
        <v>0</v>
      </c>
      <c r="DR475" s="5">
        <f>IF('PRES-L-T'!$B$6=DR$2,SUM($BA475:$BA475),0)</f>
        <v>0</v>
      </c>
      <c r="DS475" s="5">
        <f>IF('PRES-L-T'!$B$6=DS$2,SUM($BB475:$BB475),0)</f>
        <v>0</v>
      </c>
      <c r="DT475" s="5">
        <f>IF('PRES-L-T'!$B$6=DT$2,SUM($BC475:$BC475),0)</f>
        <v>0</v>
      </c>
      <c r="DU475" s="5">
        <f>IF('PRES-L-T'!$B$6=DU$2,SUM($BD475:$BD475),0)</f>
        <v>0</v>
      </c>
      <c r="DV475" s="5">
        <f>IF('PRES-L-T'!$B$6=DV$2,SUM($BE475:$BE475),0)</f>
        <v>0</v>
      </c>
      <c r="DW475" s="5">
        <f t="shared" si="39"/>
        <v>0</v>
      </c>
      <c r="DX475" s="5">
        <f>IF('PRES-U-P'!$B$6=DX$2,SUM(C475:AA475),0)</f>
        <v>0</v>
      </c>
      <c r="DY475" s="5">
        <f>IF('PRES-U-P'!$B$6=DY$2,SUM(AB475:AX475),0)</f>
        <v>0</v>
      </c>
      <c r="DZ475" s="5">
        <f>IF('PRES-U-P'!$B$6=DZ$2,SUM(BA475:BB475),0)</f>
        <v>0</v>
      </c>
      <c r="EA475" s="5">
        <f>IF('PRES-U-P'!$B$6=EA$2,SUM(BC475:BD475),0)</f>
        <v>0</v>
      </c>
      <c r="EB475" s="5">
        <f>IF('PRES-U-P'!$B$6=EB$2,SUM(BE475),0)</f>
        <v>0</v>
      </c>
      <c r="EC475" s="5">
        <f t="shared" si="38"/>
        <v>0</v>
      </c>
    </row>
    <row r="476" spans="1:133" hidden="1" x14ac:dyDescent="0.2">
      <c r="A476" s="1">
        <v>71307</v>
      </c>
      <c r="B476" s="1" t="s">
        <v>100</v>
      </c>
      <c r="BF476" s="5">
        <f t="shared" si="36"/>
        <v>0</v>
      </c>
      <c r="BG476" s="5">
        <f>IF(BG$2='PRES-S-L-T'!$B$6,C476,0)</f>
        <v>0</v>
      </c>
      <c r="BH476" s="5">
        <f>IF(BH$2='PRES-S-L-T'!$B$6,D476,0)</f>
        <v>0</v>
      </c>
      <c r="BI476" s="5">
        <f>IF(BI$2='PRES-S-L-T'!$B$6,E476,0)</f>
        <v>0</v>
      </c>
      <c r="BJ476" s="5">
        <f>IF(BJ$2='PRES-S-L-T'!$B$6,F476,0)</f>
        <v>0</v>
      </c>
      <c r="BK476" s="5">
        <f>IF(BK$2='PRES-S-L-T'!$B$6,G476,0)</f>
        <v>0</v>
      </c>
      <c r="BL476" s="5">
        <f>IF(BL$2='PRES-S-L-T'!$B$6,H476,0)</f>
        <v>0</v>
      </c>
      <c r="BM476" s="5">
        <f>IF(BM$2='PRES-S-L-T'!$B$6,I476,0)</f>
        <v>0</v>
      </c>
      <c r="BN476" s="5">
        <f>IF(BN$2='PRES-S-L-T'!$B$6,J476,0)</f>
        <v>0</v>
      </c>
      <c r="BO476" s="5">
        <f>IF(BO$2='PRES-S-L-T'!$B$6,K476,0)</f>
        <v>0</v>
      </c>
      <c r="BP476" s="5">
        <f>IF(BP$2='PRES-S-L-T'!$B$6,L476,0)</f>
        <v>0</v>
      </c>
      <c r="BQ476" s="5">
        <f>IF(BQ$2='PRES-S-L-T'!$B$6,M476,0)</f>
        <v>0</v>
      </c>
      <c r="BR476" s="5">
        <f>IF(BR$2='PRES-S-L-T'!$B$6,N476,0)</f>
        <v>0</v>
      </c>
      <c r="BS476" s="5">
        <f>IF(BS$2='PRES-S-L-T'!$B$6,O476,0)</f>
        <v>0</v>
      </c>
      <c r="BV476" s="5">
        <f>IF(BV$2='PRES-S-L-T'!$B$6,R476,0)</f>
        <v>0</v>
      </c>
      <c r="BW476" s="5">
        <f>IF(BW$2='PRES-S-L-T'!$B$6,S476,0)</f>
        <v>0</v>
      </c>
      <c r="BX476" s="5">
        <f>IF(BX$2='PRES-S-L-T'!$B$6,T476,0)</f>
        <v>0</v>
      </c>
      <c r="BY476" s="5">
        <f>IF(BY$2='PRES-S-L-T'!$B$6,U476,0)</f>
        <v>0</v>
      </c>
      <c r="BZ476" s="5">
        <f>IF(BZ$2='PRES-S-L-T'!$B$6,V476,0)</f>
        <v>0</v>
      </c>
      <c r="CA476" s="5">
        <f>IF(CA$2='PRES-S-L-T'!$B$6,W476,0)</f>
        <v>0</v>
      </c>
      <c r="CB476" s="5">
        <f>IF(CB$2='PRES-S-L-T'!$B$6,X476,0)</f>
        <v>0</v>
      </c>
      <c r="CC476" s="5">
        <f>IF(CC$2='PRES-S-L-T'!$B$6,Y476,0)</f>
        <v>0</v>
      </c>
      <c r="CD476" s="5">
        <f>IF(CD$2='PRES-S-L-T'!$B$6,Z476,0)</f>
        <v>0</v>
      </c>
      <c r="CE476" s="5">
        <f>IF(CE$2='PRES-S-L-T'!$B$6,AA476,0)</f>
        <v>0</v>
      </c>
      <c r="CF476" s="5">
        <f>IF(CF$2='PRES-S-L-T'!$B$6,AB476,0)</f>
        <v>0</v>
      </c>
      <c r="CG476" s="5">
        <f>IF(CG$2='PRES-S-L-T'!$B$6,AC476,0)</f>
        <v>0</v>
      </c>
      <c r="CH476" s="5">
        <f>IF(CH$2='PRES-S-L-T'!$B$6,AD476,0)</f>
        <v>0</v>
      </c>
      <c r="CI476" s="5">
        <f>IF(CI$2='PRES-S-L-T'!$B$6,AE476,0)</f>
        <v>0</v>
      </c>
      <c r="CJ476" s="5">
        <f>IF(CJ$2='PRES-S-L-T'!$B$6,AF476,0)</f>
        <v>0</v>
      </c>
      <c r="CK476" s="5">
        <f>IF(CK$2='PRES-S-L-T'!$B$6,AG476,0)</f>
        <v>0</v>
      </c>
      <c r="CL476" s="5">
        <f>IF(CL$2='PRES-S-L-T'!$B$6,AH476,0)</f>
        <v>0</v>
      </c>
      <c r="CM476" s="5">
        <f>IF(CM$2='PRES-S-L-T'!$B$6,AI476,0)</f>
        <v>0</v>
      </c>
      <c r="CN476" s="5">
        <f>IF(CN$2='PRES-S-L-T'!$B$6,AJ476,0)</f>
        <v>0</v>
      </c>
      <c r="CO476" s="5">
        <f>IF(CO$2='PRES-S-L-T'!$B$6,AK476,0)</f>
        <v>0</v>
      </c>
      <c r="CP476" s="5">
        <f>IF(CP$2='PRES-S-L-T'!$B$6,AL476,0)</f>
        <v>0</v>
      </c>
      <c r="CQ476" s="5">
        <f>IF(CQ$2='PRES-S-L-T'!$B$6,AM476,0)</f>
        <v>0</v>
      </c>
      <c r="CR476" s="5">
        <f>IF(CR$2='PRES-S-L-T'!$B$6,AN476,0)</f>
        <v>0</v>
      </c>
      <c r="CS476" s="5">
        <f>IF(CS$2='PRES-S-L-T'!$B$6,AO476,0)</f>
        <v>0</v>
      </c>
      <c r="CT476" s="5">
        <f>IF(CT$2='PRES-S-L-T'!$B$6,AP476,0)</f>
        <v>0</v>
      </c>
      <c r="CU476" s="5">
        <f>IF(CU$2='PRES-S-L-T'!$B$6,AQ476,0)</f>
        <v>0</v>
      </c>
      <c r="CV476" s="5">
        <f>IF(CV$2='PRES-S-L-T'!$B$6,AR476,0)</f>
        <v>0</v>
      </c>
      <c r="CW476" s="5">
        <f>IF(CW$2='PRES-S-L-T'!$B$6,AS476,0)</f>
        <v>0</v>
      </c>
      <c r="CX476" s="5">
        <f>IF(CX$2='PRES-S-L-T'!$B$6,AT476,0)</f>
        <v>0</v>
      </c>
      <c r="CY476" s="5">
        <f>IF(CY$2='PRES-S-L-T'!$B$6,AU476,0)</f>
        <v>0</v>
      </c>
      <c r="CZ476" s="5">
        <f>IF(CZ$2='PRES-S-L-T'!$B$6,AV476,0)</f>
        <v>0</v>
      </c>
      <c r="DA476" s="5">
        <f>IF(DA$2='PRES-S-L-T'!$B$6,AW476,0)</f>
        <v>0</v>
      </c>
      <c r="DB476" s="5">
        <f>IF(DB$2='PRES-S-L-T'!$B$6,AX476,0)</f>
        <v>0</v>
      </c>
      <c r="DE476" s="5">
        <f>IF(DE$2='PRES-S-L-T'!$B$6,BA476,0)</f>
        <v>0</v>
      </c>
      <c r="DF476" s="5">
        <f>IF(DF$2='PRES-S-L-T'!$B$6,BB476,0)</f>
        <v>0</v>
      </c>
      <c r="DG476" s="5">
        <f>IF(DG$2='PRES-S-L-T'!$B$6,BC476,0)</f>
        <v>0</v>
      </c>
      <c r="DH476" s="5">
        <f>IF(DH$2='PRES-S-L-T'!$B$6,BD476,0)</f>
        <v>0</v>
      </c>
      <c r="DI476" s="5">
        <f>IF(DI$2='PRES-S-L-T'!$B$6,BE476,0)</f>
        <v>0</v>
      </c>
      <c r="DJ476" s="5">
        <f t="shared" si="37"/>
        <v>0</v>
      </c>
      <c r="DK476" s="5">
        <f>IF('PRES-L-T'!$B$6=DK$2,SUM($C476:$P476),0)</f>
        <v>0</v>
      </c>
      <c r="DL476" s="5">
        <f>IF('PRES-L-T'!$B$6=DL$2,SUM($R476:$AB476),0)</f>
        <v>0</v>
      </c>
      <c r="DM476" s="5">
        <f>IF('PRES-L-T'!$B$6=DM$2,SUM($AC476:$AE476),0)</f>
        <v>0</v>
      </c>
      <c r="DN476" s="5">
        <f>IF('PRES-L-T'!$B$6=DN$2,SUM($AG476:$AI476),0)</f>
        <v>0</v>
      </c>
      <c r="DO476" s="5">
        <f>IF('PRES-L-T'!$B$6=DO$2,SUM($AJ476:$AP476),0)</f>
        <v>0</v>
      </c>
      <c r="DP476" s="5">
        <f>IF('PRES-L-T'!$B$6=DP$2,SUM($AT476:$AU476),0)</f>
        <v>0</v>
      </c>
      <c r="DQ476" s="5">
        <f>IF('PRES-L-T'!$B$6=DQ$2,SUM($AV476:$AY476),0)</f>
        <v>0</v>
      </c>
      <c r="DR476" s="5">
        <f>IF('PRES-L-T'!$B$6=DR$2,SUM($BA476:$BA476),0)</f>
        <v>0</v>
      </c>
      <c r="DS476" s="5">
        <f>IF('PRES-L-T'!$B$6=DS$2,SUM($BB476:$BB476),0)</f>
        <v>0</v>
      </c>
      <c r="DT476" s="5">
        <f>IF('PRES-L-T'!$B$6=DT$2,SUM($BC476:$BC476),0)</f>
        <v>0</v>
      </c>
      <c r="DU476" s="5">
        <f>IF('PRES-L-T'!$B$6=DU$2,SUM($BD476:$BD476),0)</f>
        <v>0</v>
      </c>
      <c r="DV476" s="5">
        <f>IF('PRES-L-T'!$B$6=DV$2,SUM($BE476:$BE476),0)</f>
        <v>0</v>
      </c>
      <c r="DW476" s="5">
        <f t="shared" si="39"/>
        <v>0</v>
      </c>
      <c r="DX476" s="5">
        <f>IF('PRES-U-P'!$B$6=DX$2,SUM(C476:AA476),0)</f>
        <v>0</v>
      </c>
      <c r="DY476" s="5">
        <f>IF('PRES-U-P'!$B$6=DY$2,SUM(AB476:AX476),0)</f>
        <v>0</v>
      </c>
      <c r="DZ476" s="5">
        <f>IF('PRES-U-P'!$B$6=DZ$2,SUM(BA476:BB476),0)</f>
        <v>0</v>
      </c>
      <c r="EA476" s="5">
        <f>IF('PRES-U-P'!$B$6=EA$2,SUM(BC476:BD476),0)</f>
        <v>0</v>
      </c>
      <c r="EB476" s="5">
        <f>IF('PRES-U-P'!$B$6=EB$2,SUM(BE476),0)</f>
        <v>0</v>
      </c>
      <c r="EC476" s="5">
        <f t="shared" si="38"/>
        <v>0</v>
      </c>
    </row>
    <row r="477" spans="1:133" hidden="1" x14ac:dyDescent="0.2">
      <c r="A477" s="1">
        <v>71308</v>
      </c>
      <c r="B477" s="1" t="s">
        <v>104</v>
      </c>
      <c r="BF477" s="5">
        <f t="shared" si="36"/>
        <v>0</v>
      </c>
      <c r="BG477" s="5">
        <f>IF(BG$2='PRES-S-L-T'!$B$6,C477,0)</f>
        <v>0</v>
      </c>
      <c r="BH477" s="5">
        <f>IF(BH$2='PRES-S-L-T'!$B$6,D477,0)</f>
        <v>0</v>
      </c>
      <c r="BI477" s="5">
        <f>IF(BI$2='PRES-S-L-T'!$B$6,E477,0)</f>
        <v>0</v>
      </c>
      <c r="BJ477" s="5">
        <f>IF(BJ$2='PRES-S-L-T'!$B$6,F477,0)</f>
        <v>0</v>
      </c>
      <c r="BK477" s="5">
        <f>IF(BK$2='PRES-S-L-T'!$B$6,G477,0)</f>
        <v>0</v>
      </c>
      <c r="BL477" s="5">
        <f>IF(BL$2='PRES-S-L-T'!$B$6,H477,0)</f>
        <v>0</v>
      </c>
      <c r="BM477" s="5">
        <f>IF(BM$2='PRES-S-L-T'!$B$6,I477,0)</f>
        <v>0</v>
      </c>
      <c r="BN477" s="5">
        <f>IF(BN$2='PRES-S-L-T'!$B$6,J477,0)</f>
        <v>0</v>
      </c>
      <c r="BO477" s="5">
        <f>IF(BO$2='PRES-S-L-T'!$B$6,K477,0)</f>
        <v>0</v>
      </c>
      <c r="BP477" s="5">
        <f>IF(BP$2='PRES-S-L-T'!$B$6,L477,0)</f>
        <v>0</v>
      </c>
      <c r="BQ477" s="5">
        <f>IF(BQ$2='PRES-S-L-T'!$B$6,M477,0)</f>
        <v>0</v>
      </c>
      <c r="BR477" s="5">
        <f>IF(BR$2='PRES-S-L-T'!$B$6,N477,0)</f>
        <v>0</v>
      </c>
      <c r="BS477" s="5">
        <f>IF(BS$2='PRES-S-L-T'!$B$6,O477,0)</f>
        <v>0</v>
      </c>
      <c r="BV477" s="5">
        <f>IF(BV$2='PRES-S-L-T'!$B$6,R477,0)</f>
        <v>0</v>
      </c>
      <c r="BW477" s="5">
        <f>IF(BW$2='PRES-S-L-T'!$B$6,S477,0)</f>
        <v>0</v>
      </c>
      <c r="BX477" s="5">
        <f>IF(BX$2='PRES-S-L-T'!$B$6,T477,0)</f>
        <v>0</v>
      </c>
      <c r="BY477" s="5">
        <f>IF(BY$2='PRES-S-L-T'!$B$6,U477,0)</f>
        <v>0</v>
      </c>
      <c r="BZ477" s="5">
        <f>IF(BZ$2='PRES-S-L-T'!$B$6,V477,0)</f>
        <v>0</v>
      </c>
      <c r="CA477" s="5">
        <f>IF(CA$2='PRES-S-L-T'!$B$6,W477,0)</f>
        <v>0</v>
      </c>
      <c r="CB477" s="5">
        <f>IF(CB$2='PRES-S-L-T'!$B$6,X477,0)</f>
        <v>0</v>
      </c>
      <c r="CC477" s="5">
        <f>IF(CC$2='PRES-S-L-T'!$B$6,Y477,0)</f>
        <v>0</v>
      </c>
      <c r="CD477" s="5">
        <f>IF(CD$2='PRES-S-L-T'!$B$6,Z477,0)</f>
        <v>0</v>
      </c>
      <c r="CE477" s="5">
        <f>IF(CE$2='PRES-S-L-T'!$B$6,AA477,0)</f>
        <v>0</v>
      </c>
      <c r="CF477" s="5">
        <f>IF(CF$2='PRES-S-L-T'!$B$6,AB477,0)</f>
        <v>0</v>
      </c>
      <c r="CG477" s="5">
        <f>IF(CG$2='PRES-S-L-T'!$B$6,AC477,0)</f>
        <v>0</v>
      </c>
      <c r="CH477" s="5">
        <f>IF(CH$2='PRES-S-L-T'!$B$6,AD477,0)</f>
        <v>0</v>
      </c>
      <c r="CI477" s="5">
        <f>IF(CI$2='PRES-S-L-T'!$B$6,AE477,0)</f>
        <v>0</v>
      </c>
      <c r="CJ477" s="5">
        <f>IF(CJ$2='PRES-S-L-T'!$B$6,AF477,0)</f>
        <v>0</v>
      </c>
      <c r="CK477" s="5">
        <f>IF(CK$2='PRES-S-L-T'!$B$6,AG477,0)</f>
        <v>0</v>
      </c>
      <c r="CL477" s="5">
        <f>IF(CL$2='PRES-S-L-T'!$B$6,AH477,0)</f>
        <v>0</v>
      </c>
      <c r="CM477" s="5">
        <f>IF(CM$2='PRES-S-L-T'!$B$6,AI477,0)</f>
        <v>0</v>
      </c>
      <c r="CN477" s="5">
        <f>IF(CN$2='PRES-S-L-T'!$B$6,AJ477,0)</f>
        <v>0</v>
      </c>
      <c r="CO477" s="5">
        <f>IF(CO$2='PRES-S-L-T'!$B$6,AK477,0)</f>
        <v>0</v>
      </c>
      <c r="CP477" s="5">
        <f>IF(CP$2='PRES-S-L-T'!$B$6,AL477,0)</f>
        <v>0</v>
      </c>
      <c r="CQ477" s="5">
        <f>IF(CQ$2='PRES-S-L-T'!$B$6,AM477,0)</f>
        <v>0</v>
      </c>
      <c r="CR477" s="5">
        <f>IF(CR$2='PRES-S-L-T'!$B$6,AN477,0)</f>
        <v>0</v>
      </c>
      <c r="CS477" s="5">
        <f>IF(CS$2='PRES-S-L-T'!$B$6,AO477,0)</f>
        <v>0</v>
      </c>
      <c r="CT477" s="5">
        <f>IF(CT$2='PRES-S-L-T'!$B$6,AP477,0)</f>
        <v>0</v>
      </c>
      <c r="CU477" s="5">
        <f>IF(CU$2='PRES-S-L-T'!$B$6,AQ477,0)</f>
        <v>0</v>
      </c>
      <c r="CV477" s="5">
        <f>IF(CV$2='PRES-S-L-T'!$B$6,AR477,0)</f>
        <v>0</v>
      </c>
      <c r="CW477" s="5">
        <f>IF(CW$2='PRES-S-L-T'!$B$6,AS477,0)</f>
        <v>0</v>
      </c>
      <c r="CX477" s="5">
        <f>IF(CX$2='PRES-S-L-T'!$B$6,AT477,0)</f>
        <v>0</v>
      </c>
      <c r="CY477" s="5">
        <f>IF(CY$2='PRES-S-L-T'!$B$6,AU477,0)</f>
        <v>0</v>
      </c>
      <c r="CZ477" s="5">
        <f>IF(CZ$2='PRES-S-L-T'!$B$6,AV477,0)</f>
        <v>0</v>
      </c>
      <c r="DA477" s="5">
        <f>IF(DA$2='PRES-S-L-T'!$B$6,AW477,0)</f>
        <v>0</v>
      </c>
      <c r="DB477" s="5">
        <f>IF(DB$2='PRES-S-L-T'!$B$6,AX477,0)</f>
        <v>0</v>
      </c>
      <c r="DE477" s="5">
        <f>IF(DE$2='PRES-S-L-T'!$B$6,BA477,0)</f>
        <v>0</v>
      </c>
      <c r="DF477" s="5">
        <f>IF(DF$2='PRES-S-L-T'!$B$6,BB477,0)</f>
        <v>0</v>
      </c>
      <c r="DG477" s="5">
        <f>IF(DG$2='PRES-S-L-T'!$B$6,BC477,0)</f>
        <v>0</v>
      </c>
      <c r="DH477" s="5">
        <f>IF(DH$2='PRES-S-L-T'!$B$6,BD477,0)</f>
        <v>0</v>
      </c>
      <c r="DI477" s="5">
        <f>IF(DI$2='PRES-S-L-T'!$B$6,BE477,0)</f>
        <v>0</v>
      </c>
      <c r="DJ477" s="5">
        <f t="shared" si="37"/>
        <v>0</v>
      </c>
      <c r="DK477" s="5">
        <f>IF('PRES-L-T'!$B$6=DK$2,SUM($C477:$P477),0)</f>
        <v>0</v>
      </c>
      <c r="DL477" s="5">
        <f>IF('PRES-L-T'!$B$6=DL$2,SUM($R477:$AB477),0)</f>
        <v>0</v>
      </c>
      <c r="DM477" s="5">
        <f>IF('PRES-L-T'!$B$6=DM$2,SUM($AC477:$AE477),0)</f>
        <v>0</v>
      </c>
      <c r="DN477" s="5">
        <f>IF('PRES-L-T'!$B$6=DN$2,SUM($AG477:$AI477),0)</f>
        <v>0</v>
      </c>
      <c r="DO477" s="5">
        <f>IF('PRES-L-T'!$B$6=DO$2,SUM($AJ477:$AP477),0)</f>
        <v>0</v>
      </c>
      <c r="DP477" s="5">
        <f>IF('PRES-L-T'!$B$6=DP$2,SUM($AT477:$AU477),0)</f>
        <v>0</v>
      </c>
      <c r="DQ477" s="5">
        <f>IF('PRES-L-T'!$B$6=DQ$2,SUM($AV477:$AY477),0)</f>
        <v>0</v>
      </c>
      <c r="DR477" s="5">
        <f>IF('PRES-L-T'!$B$6=DR$2,SUM($BA477:$BA477),0)</f>
        <v>0</v>
      </c>
      <c r="DS477" s="5">
        <f>IF('PRES-L-T'!$B$6=DS$2,SUM($BB477:$BB477),0)</f>
        <v>0</v>
      </c>
      <c r="DT477" s="5">
        <f>IF('PRES-L-T'!$B$6=DT$2,SUM($BC477:$BC477),0)</f>
        <v>0</v>
      </c>
      <c r="DU477" s="5">
        <f>IF('PRES-L-T'!$B$6=DU$2,SUM($BD477:$BD477),0)</f>
        <v>0</v>
      </c>
      <c r="DV477" s="5">
        <f>IF('PRES-L-T'!$B$6=DV$2,SUM($BE477:$BE477),0)</f>
        <v>0</v>
      </c>
      <c r="DW477" s="5">
        <f t="shared" si="39"/>
        <v>0</v>
      </c>
      <c r="DX477" s="5">
        <f>IF('PRES-U-P'!$B$6=DX$2,SUM(C477:AA477),0)</f>
        <v>0</v>
      </c>
      <c r="DY477" s="5">
        <f>IF('PRES-U-P'!$B$6=DY$2,SUM(AB477:AX477),0)</f>
        <v>0</v>
      </c>
      <c r="DZ477" s="5">
        <f>IF('PRES-U-P'!$B$6=DZ$2,SUM(BA477:BB477),0)</f>
        <v>0</v>
      </c>
      <c r="EA477" s="5">
        <f>IF('PRES-U-P'!$B$6=EA$2,SUM(BC477:BD477),0)</f>
        <v>0</v>
      </c>
      <c r="EB477" s="5">
        <f>IF('PRES-U-P'!$B$6=EB$2,SUM(BE477),0)</f>
        <v>0</v>
      </c>
      <c r="EC477" s="5">
        <f t="shared" si="38"/>
        <v>0</v>
      </c>
    </row>
    <row r="478" spans="1:133" hidden="1" x14ac:dyDescent="0.2">
      <c r="A478" s="1">
        <v>71309</v>
      </c>
      <c r="B478" s="1" t="s">
        <v>102</v>
      </c>
      <c r="BF478" s="5">
        <f t="shared" si="36"/>
        <v>0</v>
      </c>
      <c r="BG478" s="5">
        <f>IF(BG$2='PRES-S-L-T'!$B$6,C478,0)</f>
        <v>0</v>
      </c>
      <c r="BH478" s="5">
        <f>IF(BH$2='PRES-S-L-T'!$B$6,D478,0)</f>
        <v>0</v>
      </c>
      <c r="BI478" s="5">
        <f>IF(BI$2='PRES-S-L-T'!$B$6,E478,0)</f>
        <v>0</v>
      </c>
      <c r="BJ478" s="5">
        <f>IF(BJ$2='PRES-S-L-T'!$B$6,F478,0)</f>
        <v>0</v>
      </c>
      <c r="BK478" s="5">
        <f>IF(BK$2='PRES-S-L-T'!$B$6,G478,0)</f>
        <v>0</v>
      </c>
      <c r="BL478" s="5">
        <f>IF(BL$2='PRES-S-L-T'!$B$6,H478,0)</f>
        <v>0</v>
      </c>
      <c r="BM478" s="5">
        <f>IF(BM$2='PRES-S-L-T'!$B$6,I478,0)</f>
        <v>0</v>
      </c>
      <c r="BN478" s="5">
        <f>IF(BN$2='PRES-S-L-T'!$B$6,J478,0)</f>
        <v>0</v>
      </c>
      <c r="BO478" s="5">
        <f>IF(BO$2='PRES-S-L-T'!$B$6,K478,0)</f>
        <v>0</v>
      </c>
      <c r="BP478" s="5">
        <f>IF(BP$2='PRES-S-L-T'!$B$6,L478,0)</f>
        <v>0</v>
      </c>
      <c r="BQ478" s="5">
        <f>IF(BQ$2='PRES-S-L-T'!$B$6,M478,0)</f>
        <v>0</v>
      </c>
      <c r="BR478" s="5">
        <f>IF(BR$2='PRES-S-L-T'!$B$6,N478,0)</f>
        <v>0</v>
      </c>
      <c r="BS478" s="5">
        <f>IF(BS$2='PRES-S-L-T'!$B$6,O478,0)</f>
        <v>0</v>
      </c>
      <c r="BV478" s="5">
        <f>IF(BV$2='PRES-S-L-T'!$B$6,R478,0)</f>
        <v>0</v>
      </c>
      <c r="BW478" s="5">
        <f>IF(BW$2='PRES-S-L-T'!$B$6,S478,0)</f>
        <v>0</v>
      </c>
      <c r="BX478" s="5">
        <f>IF(BX$2='PRES-S-L-T'!$B$6,T478,0)</f>
        <v>0</v>
      </c>
      <c r="BY478" s="5">
        <f>IF(BY$2='PRES-S-L-T'!$B$6,U478,0)</f>
        <v>0</v>
      </c>
      <c r="BZ478" s="5">
        <f>IF(BZ$2='PRES-S-L-T'!$B$6,V478,0)</f>
        <v>0</v>
      </c>
      <c r="CA478" s="5">
        <f>IF(CA$2='PRES-S-L-T'!$B$6,W478,0)</f>
        <v>0</v>
      </c>
      <c r="CB478" s="5">
        <f>IF(CB$2='PRES-S-L-T'!$B$6,X478,0)</f>
        <v>0</v>
      </c>
      <c r="CC478" s="5">
        <f>IF(CC$2='PRES-S-L-T'!$B$6,Y478,0)</f>
        <v>0</v>
      </c>
      <c r="CD478" s="5">
        <f>IF(CD$2='PRES-S-L-T'!$B$6,Z478,0)</f>
        <v>0</v>
      </c>
      <c r="CE478" s="5">
        <f>IF(CE$2='PRES-S-L-T'!$B$6,AA478,0)</f>
        <v>0</v>
      </c>
      <c r="CF478" s="5">
        <f>IF(CF$2='PRES-S-L-T'!$B$6,AB478,0)</f>
        <v>0</v>
      </c>
      <c r="CG478" s="5">
        <f>IF(CG$2='PRES-S-L-T'!$B$6,AC478,0)</f>
        <v>0</v>
      </c>
      <c r="CH478" s="5">
        <f>IF(CH$2='PRES-S-L-T'!$B$6,AD478,0)</f>
        <v>0</v>
      </c>
      <c r="CI478" s="5">
        <f>IF(CI$2='PRES-S-L-T'!$B$6,AE478,0)</f>
        <v>0</v>
      </c>
      <c r="CJ478" s="5">
        <f>IF(CJ$2='PRES-S-L-T'!$B$6,AF478,0)</f>
        <v>0</v>
      </c>
      <c r="CK478" s="5">
        <f>IF(CK$2='PRES-S-L-T'!$B$6,AG478,0)</f>
        <v>0</v>
      </c>
      <c r="CL478" s="5">
        <f>IF(CL$2='PRES-S-L-T'!$B$6,AH478,0)</f>
        <v>0</v>
      </c>
      <c r="CM478" s="5">
        <f>IF(CM$2='PRES-S-L-T'!$B$6,AI478,0)</f>
        <v>0</v>
      </c>
      <c r="CN478" s="5">
        <f>IF(CN$2='PRES-S-L-T'!$B$6,AJ478,0)</f>
        <v>0</v>
      </c>
      <c r="CO478" s="5">
        <f>IF(CO$2='PRES-S-L-T'!$B$6,AK478,0)</f>
        <v>0</v>
      </c>
      <c r="CP478" s="5">
        <f>IF(CP$2='PRES-S-L-T'!$B$6,AL478,0)</f>
        <v>0</v>
      </c>
      <c r="CQ478" s="5">
        <f>IF(CQ$2='PRES-S-L-T'!$B$6,AM478,0)</f>
        <v>0</v>
      </c>
      <c r="CR478" s="5">
        <f>IF(CR$2='PRES-S-L-T'!$B$6,AN478,0)</f>
        <v>0</v>
      </c>
      <c r="CS478" s="5">
        <f>IF(CS$2='PRES-S-L-T'!$B$6,AO478,0)</f>
        <v>0</v>
      </c>
      <c r="CT478" s="5">
        <f>IF(CT$2='PRES-S-L-T'!$B$6,AP478,0)</f>
        <v>0</v>
      </c>
      <c r="CU478" s="5">
        <f>IF(CU$2='PRES-S-L-T'!$B$6,AQ478,0)</f>
        <v>0</v>
      </c>
      <c r="CV478" s="5">
        <f>IF(CV$2='PRES-S-L-T'!$B$6,AR478,0)</f>
        <v>0</v>
      </c>
      <c r="CW478" s="5">
        <f>IF(CW$2='PRES-S-L-T'!$B$6,AS478,0)</f>
        <v>0</v>
      </c>
      <c r="CX478" s="5">
        <f>IF(CX$2='PRES-S-L-T'!$B$6,AT478,0)</f>
        <v>0</v>
      </c>
      <c r="CY478" s="5">
        <f>IF(CY$2='PRES-S-L-T'!$B$6,AU478,0)</f>
        <v>0</v>
      </c>
      <c r="CZ478" s="5">
        <f>IF(CZ$2='PRES-S-L-T'!$B$6,AV478,0)</f>
        <v>0</v>
      </c>
      <c r="DA478" s="5">
        <f>IF(DA$2='PRES-S-L-T'!$B$6,AW478,0)</f>
        <v>0</v>
      </c>
      <c r="DB478" s="5">
        <f>IF(DB$2='PRES-S-L-T'!$B$6,AX478,0)</f>
        <v>0</v>
      </c>
      <c r="DE478" s="5">
        <f>IF(DE$2='PRES-S-L-T'!$B$6,BA478,0)</f>
        <v>0</v>
      </c>
      <c r="DF478" s="5">
        <f>IF(DF$2='PRES-S-L-T'!$B$6,BB478,0)</f>
        <v>0</v>
      </c>
      <c r="DG478" s="5">
        <f>IF(DG$2='PRES-S-L-T'!$B$6,BC478,0)</f>
        <v>0</v>
      </c>
      <c r="DH478" s="5">
        <f>IF(DH$2='PRES-S-L-T'!$B$6,BD478,0)</f>
        <v>0</v>
      </c>
      <c r="DI478" s="5">
        <f>IF(DI$2='PRES-S-L-T'!$B$6,BE478,0)</f>
        <v>0</v>
      </c>
      <c r="DJ478" s="5">
        <f t="shared" si="37"/>
        <v>0</v>
      </c>
      <c r="DK478" s="5">
        <f>IF('PRES-L-T'!$B$6=DK$2,SUM($C478:$P478),0)</f>
        <v>0</v>
      </c>
      <c r="DL478" s="5">
        <f>IF('PRES-L-T'!$B$6=DL$2,SUM($R478:$AB478),0)</f>
        <v>0</v>
      </c>
      <c r="DM478" s="5">
        <f>IF('PRES-L-T'!$B$6=DM$2,SUM($AC478:$AE478),0)</f>
        <v>0</v>
      </c>
      <c r="DN478" s="5">
        <f>IF('PRES-L-T'!$B$6=DN$2,SUM($AG478:$AI478),0)</f>
        <v>0</v>
      </c>
      <c r="DO478" s="5">
        <f>IF('PRES-L-T'!$B$6=DO$2,SUM($AJ478:$AP478),0)</f>
        <v>0</v>
      </c>
      <c r="DP478" s="5">
        <f>IF('PRES-L-T'!$B$6=DP$2,SUM($AT478:$AU478),0)</f>
        <v>0</v>
      </c>
      <c r="DQ478" s="5">
        <f>IF('PRES-L-T'!$B$6=DQ$2,SUM($AV478:$AY478),0)</f>
        <v>0</v>
      </c>
      <c r="DR478" s="5">
        <f>IF('PRES-L-T'!$B$6=DR$2,SUM($BA478:$BA478),0)</f>
        <v>0</v>
      </c>
      <c r="DS478" s="5">
        <f>IF('PRES-L-T'!$B$6=DS$2,SUM($BB478:$BB478),0)</f>
        <v>0</v>
      </c>
      <c r="DT478" s="5">
        <f>IF('PRES-L-T'!$B$6=DT$2,SUM($BC478:$BC478),0)</f>
        <v>0</v>
      </c>
      <c r="DU478" s="5">
        <f>IF('PRES-L-T'!$B$6=DU$2,SUM($BD478:$BD478),0)</f>
        <v>0</v>
      </c>
      <c r="DV478" s="5">
        <f>IF('PRES-L-T'!$B$6=DV$2,SUM($BE478:$BE478),0)</f>
        <v>0</v>
      </c>
      <c r="DW478" s="5">
        <f t="shared" si="39"/>
        <v>0</v>
      </c>
      <c r="DX478" s="5">
        <f>IF('PRES-U-P'!$B$6=DX$2,SUM(C478:AA478),0)</f>
        <v>0</v>
      </c>
      <c r="DY478" s="5">
        <f>IF('PRES-U-P'!$B$6=DY$2,SUM(AB478:AX478),0)</f>
        <v>0</v>
      </c>
      <c r="DZ478" s="5">
        <f>IF('PRES-U-P'!$B$6=DZ$2,SUM(BA478:BB478),0)</f>
        <v>0</v>
      </c>
      <c r="EA478" s="5">
        <f>IF('PRES-U-P'!$B$6=EA$2,SUM(BC478:BD478),0)</f>
        <v>0</v>
      </c>
      <c r="EB478" s="5">
        <f>IF('PRES-U-P'!$B$6=EB$2,SUM(BE478),0)</f>
        <v>0</v>
      </c>
      <c r="EC478" s="5">
        <f t="shared" si="38"/>
        <v>0</v>
      </c>
    </row>
    <row r="479" spans="1:133" hidden="1" x14ac:dyDescent="0.2">
      <c r="A479" s="1">
        <v>71310</v>
      </c>
      <c r="B479" s="1" t="s">
        <v>103</v>
      </c>
      <c r="BF479" s="5">
        <f t="shared" si="36"/>
        <v>0</v>
      </c>
      <c r="BG479" s="5">
        <f>IF(BG$2='PRES-S-L-T'!$B$6,C479,0)</f>
        <v>0</v>
      </c>
      <c r="BH479" s="5">
        <f>IF(BH$2='PRES-S-L-T'!$B$6,D479,0)</f>
        <v>0</v>
      </c>
      <c r="BI479" s="5">
        <f>IF(BI$2='PRES-S-L-T'!$B$6,E479,0)</f>
        <v>0</v>
      </c>
      <c r="BJ479" s="5">
        <f>IF(BJ$2='PRES-S-L-T'!$B$6,F479,0)</f>
        <v>0</v>
      </c>
      <c r="BK479" s="5">
        <f>IF(BK$2='PRES-S-L-T'!$B$6,G479,0)</f>
        <v>0</v>
      </c>
      <c r="BL479" s="5">
        <f>IF(BL$2='PRES-S-L-T'!$B$6,H479,0)</f>
        <v>0</v>
      </c>
      <c r="BM479" s="5">
        <f>IF(BM$2='PRES-S-L-T'!$B$6,I479,0)</f>
        <v>0</v>
      </c>
      <c r="BN479" s="5">
        <f>IF(BN$2='PRES-S-L-T'!$B$6,J479,0)</f>
        <v>0</v>
      </c>
      <c r="BO479" s="5">
        <f>IF(BO$2='PRES-S-L-T'!$B$6,K479,0)</f>
        <v>0</v>
      </c>
      <c r="BP479" s="5">
        <f>IF(BP$2='PRES-S-L-T'!$B$6,L479,0)</f>
        <v>0</v>
      </c>
      <c r="BQ479" s="5">
        <f>IF(BQ$2='PRES-S-L-T'!$B$6,M479,0)</f>
        <v>0</v>
      </c>
      <c r="BR479" s="5">
        <f>IF(BR$2='PRES-S-L-T'!$B$6,N479,0)</f>
        <v>0</v>
      </c>
      <c r="BS479" s="5">
        <f>IF(BS$2='PRES-S-L-T'!$B$6,O479,0)</f>
        <v>0</v>
      </c>
      <c r="BV479" s="5">
        <f>IF(BV$2='PRES-S-L-T'!$B$6,R479,0)</f>
        <v>0</v>
      </c>
      <c r="BW479" s="5">
        <f>IF(BW$2='PRES-S-L-T'!$B$6,S479,0)</f>
        <v>0</v>
      </c>
      <c r="BX479" s="5">
        <f>IF(BX$2='PRES-S-L-T'!$B$6,T479,0)</f>
        <v>0</v>
      </c>
      <c r="BY479" s="5">
        <f>IF(BY$2='PRES-S-L-T'!$B$6,U479,0)</f>
        <v>0</v>
      </c>
      <c r="BZ479" s="5">
        <f>IF(BZ$2='PRES-S-L-T'!$B$6,V479,0)</f>
        <v>0</v>
      </c>
      <c r="CA479" s="5">
        <f>IF(CA$2='PRES-S-L-T'!$B$6,W479,0)</f>
        <v>0</v>
      </c>
      <c r="CB479" s="5">
        <f>IF(CB$2='PRES-S-L-T'!$B$6,X479,0)</f>
        <v>0</v>
      </c>
      <c r="CC479" s="5">
        <f>IF(CC$2='PRES-S-L-T'!$B$6,Y479,0)</f>
        <v>0</v>
      </c>
      <c r="CD479" s="5">
        <f>IF(CD$2='PRES-S-L-T'!$B$6,Z479,0)</f>
        <v>0</v>
      </c>
      <c r="CE479" s="5">
        <f>IF(CE$2='PRES-S-L-T'!$B$6,AA479,0)</f>
        <v>0</v>
      </c>
      <c r="CF479" s="5">
        <f>IF(CF$2='PRES-S-L-T'!$B$6,AB479,0)</f>
        <v>0</v>
      </c>
      <c r="CG479" s="5">
        <f>IF(CG$2='PRES-S-L-T'!$B$6,AC479,0)</f>
        <v>0</v>
      </c>
      <c r="CH479" s="5">
        <f>IF(CH$2='PRES-S-L-T'!$B$6,AD479,0)</f>
        <v>0</v>
      </c>
      <c r="CI479" s="5">
        <f>IF(CI$2='PRES-S-L-T'!$B$6,AE479,0)</f>
        <v>0</v>
      </c>
      <c r="CJ479" s="5">
        <f>IF(CJ$2='PRES-S-L-T'!$B$6,AF479,0)</f>
        <v>0</v>
      </c>
      <c r="CK479" s="5">
        <f>IF(CK$2='PRES-S-L-T'!$B$6,AG479,0)</f>
        <v>0</v>
      </c>
      <c r="CL479" s="5">
        <f>IF(CL$2='PRES-S-L-T'!$B$6,AH479,0)</f>
        <v>0</v>
      </c>
      <c r="CM479" s="5">
        <f>IF(CM$2='PRES-S-L-T'!$B$6,AI479,0)</f>
        <v>0</v>
      </c>
      <c r="CN479" s="5">
        <f>IF(CN$2='PRES-S-L-T'!$B$6,AJ479,0)</f>
        <v>0</v>
      </c>
      <c r="CO479" s="5">
        <f>IF(CO$2='PRES-S-L-T'!$B$6,AK479,0)</f>
        <v>0</v>
      </c>
      <c r="CP479" s="5">
        <f>IF(CP$2='PRES-S-L-T'!$B$6,AL479,0)</f>
        <v>0</v>
      </c>
      <c r="CQ479" s="5">
        <f>IF(CQ$2='PRES-S-L-T'!$B$6,AM479,0)</f>
        <v>0</v>
      </c>
      <c r="CR479" s="5">
        <f>IF(CR$2='PRES-S-L-T'!$B$6,AN479,0)</f>
        <v>0</v>
      </c>
      <c r="CS479" s="5">
        <f>IF(CS$2='PRES-S-L-T'!$B$6,AO479,0)</f>
        <v>0</v>
      </c>
      <c r="CT479" s="5">
        <f>IF(CT$2='PRES-S-L-T'!$B$6,AP479,0)</f>
        <v>0</v>
      </c>
      <c r="CU479" s="5">
        <f>IF(CU$2='PRES-S-L-T'!$B$6,AQ479,0)</f>
        <v>0</v>
      </c>
      <c r="CV479" s="5">
        <f>IF(CV$2='PRES-S-L-T'!$B$6,AR479,0)</f>
        <v>0</v>
      </c>
      <c r="CW479" s="5">
        <f>IF(CW$2='PRES-S-L-T'!$B$6,AS479,0)</f>
        <v>0</v>
      </c>
      <c r="CX479" s="5">
        <f>IF(CX$2='PRES-S-L-T'!$B$6,AT479,0)</f>
        <v>0</v>
      </c>
      <c r="CY479" s="5">
        <f>IF(CY$2='PRES-S-L-T'!$B$6,AU479,0)</f>
        <v>0</v>
      </c>
      <c r="CZ479" s="5">
        <f>IF(CZ$2='PRES-S-L-T'!$B$6,AV479,0)</f>
        <v>0</v>
      </c>
      <c r="DA479" s="5">
        <f>IF(DA$2='PRES-S-L-T'!$B$6,AW479,0)</f>
        <v>0</v>
      </c>
      <c r="DB479" s="5">
        <f>IF(DB$2='PRES-S-L-T'!$B$6,AX479,0)</f>
        <v>0</v>
      </c>
      <c r="DE479" s="5">
        <f>IF(DE$2='PRES-S-L-T'!$B$6,BA479,0)</f>
        <v>0</v>
      </c>
      <c r="DF479" s="5">
        <f>IF(DF$2='PRES-S-L-T'!$B$6,BB479,0)</f>
        <v>0</v>
      </c>
      <c r="DG479" s="5">
        <f>IF(DG$2='PRES-S-L-T'!$B$6,BC479,0)</f>
        <v>0</v>
      </c>
      <c r="DH479" s="5">
        <f>IF(DH$2='PRES-S-L-T'!$B$6,BD479,0)</f>
        <v>0</v>
      </c>
      <c r="DI479" s="5">
        <f>IF(DI$2='PRES-S-L-T'!$B$6,BE479,0)</f>
        <v>0</v>
      </c>
      <c r="DJ479" s="5">
        <f t="shared" si="37"/>
        <v>0</v>
      </c>
      <c r="DK479" s="5">
        <f>IF('PRES-L-T'!$B$6=DK$2,SUM($C479:$P479),0)</f>
        <v>0</v>
      </c>
      <c r="DL479" s="5">
        <f>IF('PRES-L-T'!$B$6=DL$2,SUM($R479:$AB479),0)</f>
        <v>0</v>
      </c>
      <c r="DM479" s="5">
        <f>IF('PRES-L-T'!$B$6=DM$2,SUM($AC479:$AE479),0)</f>
        <v>0</v>
      </c>
      <c r="DN479" s="5">
        <f>IF('PRES-L-T'!$B$6=DN$2,SUM($AG479:$AI479),0)</f>
        <v>0</v>
      </c>
      <c r="DO479" s="5">
        <f>IF('PRES-L-T'!$B$6=DO$2,SUM($AJ479:$AP479),0)</f>
        <v>0</v>
      </c>
      <c r="DP479" s="5">
        <f>IF('PRES-L-T'!$B$6=DP$2,SUM($AT479:$AU479),0)</f>
        <v>0</v>
      </c>
      <c r="DQ479" s="5">
        <f>IF('PRES-L-T'!$B$6=DQ$2,SUM($AV479:$AY479),0)</f>
        <v>0</v>
      </c>
      <c r="DR479" s="5">
        <f>IF('PRES-L-T'!$B$6=DR$2,SUM($BA479:$BA479),0)</f>
        <v>0</v>
      </c>
      <c r="DS479" s="5">
        <f>IF('PRES-L-T'!$B$6=DS$2,SUM($BB479:$BB479),0)</f>
        <v>0</v>
      </c>
      <c r="DT479" s="5">
        <f>IF('PRES-L-T'!$B$6=DT$2,SUM($BC479:$BC479),0)</f>
        <v>0</v>
      </c>
      <c r="DU479" s="5">
        <f>IF('PRES-L-T'!$B$6=DU$2,SUM($BD479:$BD479),0)</f>
        <v>0</v>
      </c>
      <c r="DV479" s="5">
        <f>IF('PRES-L-T'!$B$6=DV$2,SUM($BE479:$BE479),0)</f>
        <v>0</v>
      </c>
      <c r="DW479" s="5">
        <f t="shared" si="39"/>
        <v>0</v>
      </c>
      <c r="DX479" s="5">
        <f>IF('PRES-U-P'!$B$6=DX$2,SUM(C479:AA479),0)</f>
        <v>0</v>
      </c>
      <c r="DY479" s="5">
        <f>IF('PRES-U-P'!$B$6=DY$2,SUM(AB479:AX479),0)</f>
        <v>0</v>
      </c>
      <c r="DZ479" s="5">
        <f>IF('PRES-U-P'!$B$6=DZ$2,SUM(BA479:BB479),0)</f>
        <v>0</v>
      </c>
      <c r="EA479" s="5">
        <f>IF('PRES-U-P'!$B$6=EA$2,SUM(BC479:BD479),0)</f>
        <v>0</v>
      </c>
      <c r="EB479" s="5">
        <f>IF('PRES-U-P'!$B$6=EB$2,SUM(BE479),0)</f>
        <v>0</v>
      </c>
      <c r="EC479" s="5">
        <f t="shared" si="38"/>
        <v>0</v>
      </c>
    </row>
    <row r="480" spans="1:133" hidden="1" x14ac:dyDescent="0.2">
      <c r="A480" s="1">
        <v>71401</v>
      </c>
      <c r="B480" s="1" t="s">
        <v>100</v>
      </c>
      <c r="BF480" s="5">
        <f t="shared" si="36"/>
        <v>0</v>
      </c>
      <c r="BG480" s="5">
        <f>IF(BG$2='PRES-S-L-T'!$B$6,C480,0)</f>
        <v>0</v>
      </c>
      <c r="BH480" s="5">
        <f>IF(BH$2='PRES-S-L-T'!$B$6,D480,0)</f>
        <v>0</v>
      </c>
      <c r="BI480" s="5">
        <f>IF(BI$2='PRES-S-L-T'!$B$6,E480,0)</f>
        <v>0</v>
      </c>
      <c r="BJ480" s="5">
        <f>IF(BJ$2='PRES-S-L-T'!$B$6,F480,0)</f>
        <v>0</v>
      </c>
      <c r="BK480" s="5">
        <f>IF(BK$2='PRES-S-L-T'!$B$6,G480,0)</f>
        <v>0</v>
      </c>
      <c r="BL480" s="5">
        <f>IF(BL$2='PRES-S-L-T'!$B$6,H480,0)</f>
        <v>0</v>
      </c>
      <c r="BM480" s="5">
        <f>IF(BM$2='PRES-S-L-T'!$B$6,I480,0)</f>
        <v>0</v>
      </c>
      <c r="BN480" s="5">
        <f>IF(BN$2='PRES-S-L-T'!$B$6,J480,0)</f>
        <v>0</v>
      </c>
      <c r="BO480" s="5">
        <f>IF(BO$2='PRES-S-L-T'!$B$6,K480,0)</f>
        <v>0</v>
      </c>
      <c r="BP480" s="5">
        <f>IF(BP$2='PRES-S-L-T'!$B$6,L480,0)</f>
        <v>0</v>
      </c>
      <c r="BQ480" s="5">
        <f>IF(BQ$2='PRES-S-L-T'!$B$6,M480,0)</f>
        <v>0</v>
      </c>
      <c r="BR480" s="5">
        <f>IF(BR$2='PRES-S-L-T'!$B$6,N480,0)</f>
        <v>0</v>
      </c>
      <c r="BS480" s="5">
        <f>IF(BS$2='PRES-S-L-T'!$B$6,O480,0)</f>
        <v>0</v>
      </c>
      <c r="BV480" s="5">
        <f>IF(BV$2='PRES-S-L-T'!$B$6,R480,0)</f>
        <v>0</v>
      </c>
      <c r="BW480" s="5">
        <f>IF(BW$2='PRES-S-L-T'!$B$6,S480,0)</f>
        <v>0</v>
      </c>
      <c r="BX480" s="5">
        <f>IF(BX$2='PRES-S-L-T'!$B$6,T480,0)</f>
        <v>0</v>
      </c>
      <c r="BY480" s="5">
        <f>IF(BY$2='PRES-S-L-T'!$B$6,U480,0)</f>
        <v>0</v>
      </c>
      <c r="BZ480" s="5">
        <f>IF(BZ$2='PRES-S-L-T'!$B$6,V480,0)</f>
        <v>0</v>
      </c>
      <c r="CA480" s="5">
        <f>IF(CA$2='PRES-S-L-T'!$B$6,W480,0)</f>
        <v>0</v>
      </c>
      <c r="CB480" s="5">
        <f>IF(CB$2='PRES-S-L-T'!$B$6,X480,0)</f>
        <v>0</v>
      </c>
      <c r="CC480" s="5">
        <f>IF(CC$2='PRES-S-L-T'!$B$6,Y480,0)</f>
        <v>0</v>
      </c>
      <c r="CD480" s="5">
        <f>IF(CD$2='PRES-S-L-T'!$B$6,Z480,0)</f>
        <v>0</v>
      </c>
      <c r="CE480" s="5">
        <f>IF(CE$2='PRES-S-L-T'!$B$6,AA480,0)</f>
        <v>0</v>
      </c>
      <c r="CF480" s="5">
        <f>IF(CF$2='PRES-S-L-T'!$B$6,AB480,0)</f>
        <v>0</v>
      </c>
      <c r="CG480" s="5">
        <f>IF(CG$2='PRES-S-L-T'!$B$6,AC480,0)</f>
        <v>0</v>
      </c>
      <c r="CH480" s="5">
        <f>IF(CH$2='PRES-S-L-T'!$B$6,AD480,0)</f>
        <v>0</v>
      </c>
      <c r="CI480" s="5">
        <f>IF(CI$2='PRES-S-L-T'!$B$6,AE480,0)</f>
        <v>0</v>
      </c>
      <c r="CJ480" s="5">
        <f>IF(CJ$2='PRES-S-L-T'!$B$6,AF480,0)</f>
        <v>0</v>
      </c>
      <c r="CK480" s="5">
        <f>IF(CK$2='PRES-S-L-T'!$B$6,AG480,0)</f>
        <v>0</v>
      </c>
      <c r="CL480" s="5">
        <f>IF(CL$2='PRES-S-L-T'!$B$6,AH480,0)</f>
        <v>0</v>
      </c>
      <c r="CM480" s="5">
        <f>IF(CM$2='PRES-S-L-T'!$B$6,AI480,0)</f>
        <v>0</v>
      </c>
      <c r="CN480" s="5">
        <f>IF(CN$2='PRES-S-L-T'!$B$6,AJ480,0)</f>
        <v>0</v>
      </c>
      <c r="CO480" s="5">
        <f>IF(CO$2='PRES-S-L-T'!$B$6,AK480,0)</f>
        <v>0</v>
      </c>
      <c r="CP480" s="5">
        <f>IF(CP$2='PRES-S-L-T'!$B$6,AL480,0)</f>
        <v>0</v>
      </c>
      <c r="CQ480" s="5">
        <f>IF(CQ$2='PRES-S-L-T'!$B$6,AM480,0)</f>
        <v>0</v>
      </c>
      <c r="CR480" s="5">
        <f>IF(CR$2='PRES-S-L-T'!$B$6,AN480,0)</f>
        <v>0</v>
      </c>
      <c r="CS480" s="5">
        <f>IF(CS$2='PRES-S-L-T'!$B$6,AO480,0)</f>
        <v>0</v>
      </c>
      <c r="CT480" s="5">
        <f>IF(CT$2='PRES-S-L-T'!$B$6,AP480,0)</f>
        <v>0</v>
      </c>
      <c r="CU480" s="5">
        <f>IF(CU$2='PRES-S-L-T'!$B$6,AQ480,0)</f>
        <v>0</v>
      </c>
      <c r="CV480" s="5">
        <f>IF(CV$2='PRES-S-L-T'!$B$6,AR480,0)</f>
        <v>0</v>
      </c>
      <c r="CW480" s="5">
        <f>IF(CW$2='PRES-S-L-T'!$B$6,AS480,0)</f>
        <v>0</v>
      </c>
      <c r="CX480" s="5">
        <f>IF(CX$2='PRES-S-L-T'!$B$6,AT480,0)</f>
        <v>0</v>
      </c>
      <c r="CY480" s="5">
        <f>IF(CY$2='PRES-S-L-T'!$B$6,AU480,0)</f>
        <v>0</v>
      </c>
      <c r="CZ480" s="5">
        <f>IF(CZ$2='PRES-S-L-T'!$B$6,AV480,0)</f>
        <v>0</v>
      </c>
      <c r="DA480" s="5">
        <f>IF(DA$2='PRES-S-L-T'!$B$6,AW480,0)</f>
        <v>0</v>
      </c>
      <c r="DB480" s="5">
        <f>IF(DB$2='PRES-S-L-T'!$B$6,AX480,0)</f>
        <v>0</v>
      </c>
      <c r="DE480" s="5">
        <f>IF(DE$2='PRES-S-L-T'!$B$6,BA480,0)</f>
        <v>0</v>
      </c>
      <c r="DF480" s="5">
        <f>IF(DF$2='PRES-S-L-T'!$B$6,BB480,0)</f>
        <v>0</v>
      </c>
      <c r="DG480" s="5">
        <f>IF(DG$2='PRES-S-L-T'!$B$6,BC480,0)</f>
        <v>0</v>
      </c>
      <c r="DH480" s="5">
        <f>IF(DH$2='PRES-S-L-T'!$B$6,BD480,0)</f>
        <v>0</v>
      </c>
      <c r="DI480" s="5">
        <f>IF(DI$2='PRES-S-L-T'!$B$6,BE480,0)</f>
        <v>0</v>
      </c>
      <c r="DJ480" s="5">
        <f t="shared" si="37"/>
        <v>0</v>
      </c>
      <c r="DK480" s="5">
        <f>IF('PRES-L-T'!$B$6=DK$2,SUM($C480:$P480),0)</f>
        <v>0</v>
      </c>
      <c r="DL480" s="5">
        <f>IF('PRES-L-T'!$B$6=DL$2,SUM($R480:$AB480),0)</f>
        <v>0</v>
      </c>
      <c r="DM480" s="5">
        <f>IF('PRES-L-T'!$B$6=DM$2,SUM($AC480:$AE480),0)</f>
        <v>0</v>
      </c>
      <c r="DN480" s="5">
        <f>IF('PRES-L-T'!$B$6=DN$2,SUM($AG480:$AI480),0)</f>
        <v>0</v>
      </c>
      <c r="DO480" s="5">
        <f>IF('PRES-L-T'!$B$6=DO$2,SUM($AJ480:$AP480),0)</f>
        <v>0</v>
      </c>
      <c r="DP480" s="5">
        <f>IF('PRES-L-T'!$B$6=DP$2,SUM($AT480:$AU480),0)</f>
        <v>0</v>
      </c>
      <c r="DQ480" s="5">
        <f>IF('PRES-L-T'!$B$6=DQ$2,SUM($AV480:$AY480),0)</f>
        <v>0</v>
      </c>
      <c r="DR480" s="5">
        <f>IF('PRES-L-T'!$B$6=DR$2,SUM($BA480:$BA480),0)</f>
        <v>0</v>
      </c>
      <c r="DS480" s="5">
        <f>IF('PRES-L-T'!$B$6=DS$2,SUM($BB480:$BB480),0)</f>
        <v>0</v>
      </c>
      <c r="DT480" s="5">
        <f>IF('PRES-L-T'!$B$6=DT$2,SUM($BC480:$BC480),0)</f>
        <v>0</v>
      </c>
      <c r="DU480" s="5">
        <f>IF('PRES-L-T'!$B$6=DU$2,SUM($BD480:$BD480),0)</f>
        <v>0</v>
      </c>
      <c r="DV480" s="5">
        <f>IF('PRES-L-T'!$B$6=DV$2,SUM($BE480:$BE480),0)</f>
        <v>0</v>
      </c>
      <c r="DW480" s="5">
        <f t="shared" si="39"/>
        <v>0</v>
      </c>
      <c r="DX480" s="5">
        <f>IF('PRES-U-P'!$B$6=DX$2,SUM(C480:AA480),0)</f>
        <v>0</v>
      </c>
      <c r="DY480" s="5">
        <f>IF('PRES-U-P'!$B$6=DY$2,SUM(AB480:AX480),0)</f>
        <v>0</v>
      </c>
      <c r="DZ480" s="5">
        <f>IF('PRES-U-P'!$B$6=DZ$2,SUM(BA480:BB480),0)</f>
        <v>0</v>
      </c>
      <c r="EA480" s="5">
        <f>IF('PRES-U-P'!$B$6=EA$2,SUM(BC480:BD480),0)</f>
        <v>0</v>
      </c>
      <c r="EB480" s="5">
        <f>IF('PRES-U-P'!$B$6=EB$2,SUM(BE480),0)</f>
        <v>0</v>
      </c>
      <c r="EC480" s="5">
        <f t="shared" si="38"/>
        <v>0</v>
      </c>
    </row>
    <row r="481" spans="1:133" hidden="1" x14ac:dyDescent="0.2">
      <c r="A481" s="1">
        <v>71402</v>
      </c>
      <c r="B481" s="1" t="s">
        <v>104</v>
      </c>
      <c r="BF481" s="5">
        <f t="shared" si="36"/>
        <v>0</v>
      </c>
      <c r="BG481" s="5">
        <f>IF(BG$2='PRES-S-L-T'!$B$6,C481,0)</f>
        <v>0</v>
      </c>
      <c r="BH481" s="5">
        <f>IF(BH$2='PRES-S-L-T'!$B$6,D481,0)</f>
        <v>0</v>
      </c>
      <c r="BI481" s="5">
        <f>IF(BI$2='PRES-S-L-T'!$B$6,E481,0)</f>
        <v>0</v>
      </c>
      <c r="BJ481" s="5">
        <f>IF(BJ$2='PRES-S-L-T'!$B$6,F481,0)</f>
        <v>0</v>
      </c>
      <c r="BK481" s="5">
        <f>IF(BK$2='PRES-S-L-T'!$B$6,G481,0)</f>
        <v>0</v>
      </c>
      <c r="BL481" s="5">
        <f>IF(BL$2='PRES-S-L-T'!$B$6,H481,0)</f>
        <v>0</v>
      </c>
      <c r="BM481" s="5">
        <f>IF(BM$2='PRES-S-L-T'!$B$6,I481,0)</f>
        <v>0</v>
      </c>
      <c r="BN481" s="5">
        <f>IF(BN$2='PRES-S-L-T'!$B$6,J481,0)</f>
        <v>0</v>
      </c>
      <c r="BO481" s="5">
        <f>IF(BO$2='PRES-S-L-T'!$B$6,K481,0)</f>
        <v>0</v>
      </c>
      <c r="BP481" s="5">
        <f>IF(BP$2='PRES-S-L-T'!$B$6,L481,0)</f>
        <v>0</v>
      </c>
      <c r="BQ481" s="5">
        <f>IF(BQ$2='PRES-S-L-T'!$B$6,M481,0)</f>
        <v>0</v>
      </c>
      <c r="BR481" s="5">
        <f>IF(BR$2='PRES-S-L-T'!$B$6,N481,0)</f>
        <v>0</v>
      </c>
      <c r="BS481" s="5">
        <f>IF(BS$2='PRES-S-L-T'!$B$6,O481,0)</f>
        <v>0</v>
      </c>
      <c r="BV481" s="5">
        <f>IF(BV$2='PRES-S-L-T'!$B$6,R481,0)</f>
        <v>0</v>
      </c>
      <c r="BW481" s="5">
        <f>IF(BW$2='PRES-S-L-T'!$B$6,S481,0)</f>
        <v>0</v>
      </c>
      <c r="BX481" s="5">
        <f>IF(BX$2='PRES-S-L-T'!$B$6,T481,0)</f>
        <v>0</v>
      </c>
      <c r="BY481" s="5">
        <f>IF(BY$2='PRES-S-L-T'!$B$6,U481,0)</f>
        <v>0</v>
      </c>
      <c r="BZ481" s="5">
        <f>IF(BZ$2='PRES-S-L-T'!$B$6,V481,0)</f>
        <v>0</v>
      </c>
      <c r="CA481" s="5">
        <f>IF(CA$2='PRES-S-L-T'!$B$6,W481,0)</f>
        <v>0</v>
      </c>
      <c r="CB481" s="5">
        <f>IF(CB$2='PRES-S-L-T'!$B$6,X481,0)</f>
        <v>0</v>
      </c>
      <c r="CC481" s="5">
        <f>IF(CC$2='PRES-S-L-T'!$B$6,Y481,0)</f>
        <v>0</v>
      </c>
      <c r="CD481" s="5">
        <f>IF(CD$2='PRES-S-L-T'!$B$6,Z481,0)</f>
        <v>0</v>
      </c>
      <c r="CE481" s="5">
        <f>IF(CE$2='PRES-S-L-T'!$B$6,AA481,0)</f>
        <v>0</v>
      </c>
      <c r="CF481" s="5">
        <f>IF(CF$2='PRES-S-L-T'!$B$6,AB481,0)</f>
        <v>0</v>
      </c>
      <c r="CG481" s="5">
        <f>IF(CG$2='PRES-S-L-T'!$B$6,AC481,0)</f>
        <v>0</v>
      </c>
      <c r="CH481" s="5">
        <f>IF(CH$2='PRES-S-L-T'!$B$6,AD481,0)</f>
        <v>0</v>
      </c>
      <c r="CI481" s="5">
        <f>IF(CI$2='PRES-S-L-T'!$B$6,AE481,0)</f>
        <v>0</v>
      </c>
      <c r="CJ481" s="5">
        <f>IF(CJ$2='PRES-S-L-T'!$B$6,AF481,0)</f>
        <v>0</v>
      </c>
      <c r="CK481" s="5">
        <f>IF(CK$2='PRES-S-L-T'!$B$6,AG481,0)</f>
        <v>0</v>
      </c>
      <c r="CL481" s="5">
        <f>IF(CL$2='PRES-S-L-T'!$B$6,AH481,0)</f>
        <v>0</v>
      </c>
      <c r="CM481" s="5">
        <f>IF(CM$2='PRES-S-L-T'!$B$6,AI481,0)</f>
        <v>0</v>
      </c>
      <c r="CN481" s="5">
        <f>IF(CN$2='PRES-S-L-T'!$B$6,AJ481,0)</f>
        <v>0</v>
      </c>
      <c r="CO481" s="5">
        <f>IF(CO$2='PRES-S-L-T'!$B$6,AK481,0)</f>
        <v>0</v>
      </c>
      <c r="CP481" s="5">
        <f>IF(CP$2='PRES-S-L-T'!$B$6,AL481,0)</f>
        <v>0</v>
      </c>
      <c r="CQ481" s="5">
        <f>IF(CQ$2='PRES-S-L-T'!$B$6,AM481,0)</f>
        <v>0</v>
      </c>
      <c r="CR481" s="5">
        <f>IF(CR$2='PRES-S-L-T'!$B$6,AN481,0)</f>
        <v>0</v>
      </c>
      <c r="CS481" s="5">
        <f>IF(CS$2='PRES-S-L-T'!$B$6,AO481,0)</f>
        <v>0</v>
      </c>
      <c r="CT481" s="5">
        <f>IF(CT$2='PRES-S-L-T'!$B$6,AP481,0)</f>
        <v>0</v>
      </c>
      <c r="CU481" s="5">
        <f>IF(CU$2='PRES-S-L-T'!$B$6,AQ481,0)</f>
        <v>0</v>
      </c>
      <c r="CV481" s="5">
        <f>IF(CV$2='PRES-S-L-T'!$B$6,AR481,0)</f>
        <v>0</v>
      </c>
      <c r="CW481" s="5">
        <f>IF(CW$2='PRES-S-L-T'!$B$6,AS481,0)</f>
        <v>0</v>
      </c>
      <c r="CX481" s="5">
        <f>IF(CX$2='PRES-S-L-T'!$B$6,AT481,0)</f>
        <v>0</v>
      </c>
      <c r="CY481" s="5">
        <f>IF(CY$2='PRES-S-L-T'!$B$6,AU481,0)</f>
        <v>0</v>
      </c>
      <c r="CZ481" s="5">
        <f>IF(CZ$2='PRES-S-L-T'!$B$6,AV481,0)</f>
        <v>0</v>
      </c>
      <c r="DA481" s="5">
        <f>IF(DA$2='PRES-S-L-T'!$B$6,AW481,0)</f>
        <v>0</v>
      </c>
      <c r="DB481" s="5">
        <f>IF(DB$2='PRES-S-L-T'!$B$6,AX481,0)</f>
        <v>0</v>
      </c>
      <c r="DE481" s="5">
        <f>IF(DE$2='PRES-S-L-T'!$B$6,BA481,0)</f>
        <v>0</v>
      </c>
      <c r="DF481" s="5">
        <f>IF(DF$2='PRES-S-L-T'!$B$6,BB481,0)</f>
        <v>0</v>
      </c>
      <c r="DG481" s="5">
        <f>IF(DG$2='PRES-S-L-T'!$B$6,BC481,0)</f>
        <v>0</v>
      </c>
      <c r="DH481" s="5">
        <f>IF(DH$2='PRES-S-L-T'!$B$6,BD481,0)</f>
        <v>0</v>
      </c>
      <c r="DI481" s="5">
        <f>IF(DI$2='PRES-S-L-T'!$B$6,BE481,0)</f>
        <v>0</v>
      </c>
      <c r="DJ481" s="5">
        <f t="shared" si="37"/>
        <v>0</v>
      </c>
      <c r="DK481" s="5">
        <f>IF('PRES-L-T'!$B$6=DK$2,SUM($C481:$P481),0)</f>
        <v>0</v>
      </c>
      <c r="DL481" s="5">
        <f>IF('PRES-L-T'!$B$6=DL$2,SUM($R481:$AB481),0)</f>
        <v>0</v>
      </c>
      <c r="DM481" s="5">
        <f>IF('PRES-L-T'!$B$6=DM$2,SUM($AC481:$AE481),0)</f>
        <v>0</v>
      </c>
      <c r="DN481" s="5">
        <f>IF('PRES-L-T'!$B$6=DN$2,SUM($AG481:$AI481),0)</f>
        <v>0</v>
      </c>
      <c r="DO481" s="5">
        <f>IF('PRES-L-T'!$B$6=DO$2,SUM($AJ481:$AP481),0)</f>
        <v>0</v>
      </c>
      <c r="DP481" s="5">
        <f>IF('PRES-L-T'!$B$6=DP$2,SUM($AT481:$AU481),0)</f>
        <v>0</v>
      </c>
      <c r="DQ481" s="5">
        <f>IF('PRES-L-T'!$B$6=DQ$2,SUM($AV481:$AY481),0)</f>
        <v>0</v>
      </c>
      <c r="DR481" s="5">
        <f>IF('PRES-L-T'!$B$6=DR$2,SUM($BA481:$BA481),0)</f>
        <v>0</v>
      </c>
      <c r="DS481" s="5">
        <f>IF('PRES-L-T'!$B$6=DS$2,SUM($BB481:$BB481),0)</f>
        <v>0</v>
      </c>
      <c r="DT481" s="5">
        <f>IF('PRES-L-T'!$B$6=DT$2,SUM($BC481:$BC481),0)</f>
        <v>0</v>
      </c>
      <c r="DU481" s="5">
        <f>IF('PRES-L-T'!$B$6=DU$2,SUM($BD481:$BD481),0)</f>
        <v>0</v>
      </c>
      <c r="DV481" s="5">
        <f>IF('PRES-L-T'!$B$6=DV$2,SUM($BE481:$BE481),0)</f>
        <v>0</v>
      </c>
      <c r="DW481" s="5">
        <f t="shared" si="39"/>
        <v>0</v>
      </c>
      <c r="DX481" s="5">
        <f>IF('PRES-U-P'!$B$6=DX$2,SUM(C481:AA481),0)</f>
        <v>0</v>
      </c>
      <c r="DY481" s="5">
        <f>IF('PRES-U-P'!$B$6=DY$2,SUM(AB481:AX481),0)</f>
        <v>0</v>
      </c>
      <c r="DZ481" s="5">
        <f>IF('PRES-U-P'!$B$6=DZ$2,SUM(BA481:BB481),0)</f>
        <v>0</v>
      </c>
      <c r="EA481" s="5">
        <f>IF('PRES-U-P'!$B$6=EA$2,SUM(BC481:BD481),0)</f>
        <v>0</v>
      </c>
      <c r="EB481" s="5">
        <f>IF('PRES-U-P'!$B$6=EB$2,SUM(BE481),0)</f>
        <v>0</v>
      </c>
      <c r="EC481" s="5">
        <f t="shared" si="38"/>
        <v>0</v>
      </c>
    </row>
    <row r="482" spans="1:133" hidden="1" x14ac:dyDescent="0.2">
      <c r="A482" s="1">
        <v>71403</v>
      </c>
      <c r="B482" s="1" t="s">
        <v>105</v>
      </c>
      <c r="BF482" s="5">
        <f t="shared" si="36"/>
        <v>0</v>
      </c>
      <c r="BG482" s="5">
        <f>IF(BG$2='PRES-S-L-T'!$B$6,C482,0)</f>
        <v>0</v>
      </c>
      <c r="BH482" s="5">
        <f>IF(BH$2='PRES-S-L-T'!$B$6,D482,0)</f>
        <v>0</v>
      </c>
      <c r="BI482" s="5">
        <f>IF(BI$2='PRES-S-L-T'!$B$6,E482,0)</f>
        <v>0</v>
      </c>
      <c r="BJ482" s="5">
        <f>IF(BJ$2='PRES-S-L-T'!$B$6,F482,0)</f>
        <v>0</v>
      </c>
      <c r="BK482" s="5">
        <f>IF(BK$2='PRES-S-L-T'!$B$6,G482,0)</f>
        <v>0</v>
      </c>
      <c r="BL482" s="5">
        <f>IF(BL$2='PRES-S-L-T'!$B$6,H482,0)</f>
        <v>0</v>
      </c>
      <c r="BM482" s="5">
        <f>IF(BM$2='PRES-S-L-T'!$B$6,I482,0)</f>
        <v>0</v>
      </c>
      <c r="BN482" s="5">
        <f>IF(BN$2='PRES-S-L-T'!$B$6,J482,0)</f>
        <v>0</v>
      </c>
      <c r="BO482" s="5">
        <f>IF(BO$2='PRES-S-L-T'!$B$6,K482,0)</f>
        <v>0</v>
      </c>
      <c r="BP482" s="5">
        <f>IF(BP$2='PRES-S-L-T'!$B$6,L482,0)</f>
        <v>0</v>
      </c>
      <c r="BQ482" s="5">
        <f>IF(BQ$2='PRES-S-L-T'!$B$6,M482,0)</f>
        <v>0</v>
      </c>
      <c r="BR482" s="5">
        <f>IF(BR$2='PRES-S-L-T'!$B$6,N482,0)</f>
        <v>0</v>
      </c>
      <c r="BS482" s="5">
        <f>IF(BS$2='PRES-S-L-T'!$B$6,O482,0)</f>
        <v>0</v>
      </c>
      <c r="BV482" s="5">
        <f>IF(BV$2='PRES-S-L-T'!$B$6,R482,0)</f>
        <v>0</v>
      </c>
      <c r="BW482" s="5">
        <f>IF(BW$2='PRES-S-L-T'!$B$6,S482,0)</f>
        <v>0</v>
      </c>
      <c r="BX482" s="5">
        <f>IF(BX$2='PRES-S-L-T'!$B$6,T482,0)</f>
        <v>0</v>
      </c>
      <c r="BY482" s="5">
        <f>IF(BY$2='PRES-S-L-T'!$B$6,U482,0)</f>
        <v>0</v>
      </c>
      <c r="BZ482" s="5">
        <f>IF(BZ$2='PRES-S-L-T'!$B$6,V482,0)</f>
        <v>0</v>
      </c>
      <c r="CA482" s="5">
        <f>IF(CA$2='PRES-S-L-T'!$B$6,W482,0)</f>
        <v>0</v>
      </c>
      <c r="CB482" s="5">
        <f>IF(CB$2='PRES-S-L-T'!$B$6,X482,0)</f>
        <v>0</v>
      </c>
      <c r="CC482" s="5">
        <f>IF(CC$2='PRES-S-L-T'!$B$6,Y482,0)</f>
        <v>0</v>
      </c>
      <c r="CD482" s="5">
        <f>IF(CD$2='PRES-S-L-T'!$B$6,Z482,0)</f>
        <v>0</v>
      </c>
      <c r="CE482" s="5">
        <f>IF(CE$2='PRES-S-L-T'!$B$6,AA482,0)</f>
        <v>0</v>
      </c>
      <c r="CF482" s="5">
        <f>IF(CF$2='PRES-S-L-T'!$B$6,AB482,0)</f>
        <v>0</v>
      </c>
      <c r="CG482" s="5">
        <f>IF(CG$2='PRES-S-L-T'!$B$6,AC482,0)</f>
        <v>0</v>
      </c>
      <c r="CH482" s="5">
        <f>IF(CH$2='PRES-S-L-T'!$B$6,AD482,0)</f>
        <v>0</v>
      </c>
      <c r="CI482" s="5">
        <f>IF(CI$2='PRES-S-L-T'!$B$6,AE482,0)</f>
        <v>0</v>
      </c>
      <c r="CJ482" s="5">
        <f>IF(CJ$2='PRES-S-L-T'!$B$6,AF482,0)</f>
        <v>0</v>
      </c>
      <c r="CK482" s="5">
        <f>IF(CK$2='PRES-S-L-T'!$B$6,AG482,0)</f>
        <v>0</v>
      </c>
      <c r="CL482" s="5">
        <f>IF(CL$2='PRES-S-L-T'!$B$6,AH482,0)</f>
        <v>0</v>
      </c>
      <c r="CM482" s="5">
        <f>IF(CM$2='PRES-S-L-T'!$B$6,AI482,0)</f>
        <v>0</v>
      </c>
      <c r="CN482" s="5">
        <f>IF(CN$2='PRES-S-L-T'!$B$6,AJ482,0)</f>
        <v>0</v>
      </c>
      <c r="CO482" s="5">
        <f>IF(CO$2='PRES-S-L-T'!$B$6,AK482,0)</f>
        <v>0</v>
      </c>
      <c r="CP482" s="5">
        <f>IF(CP$2='PRES-S-L-T'!$B$6,AL482,0)</f>
        <v>0</v>
      </c>
      <c r="CQ482" s="5">
        <f>IF(CQ$2='PRES-S-L-T'!$B$6,AM482,0)</f>
        <v>0</v>
      </c>
      <c r="CR482" s="5">
        <f>IF(CR$2='PRES-S-L-T'!$B$6,AN482,0)</f>
        <v>0</v>
      </c>
      <c r="CS482" s="5">
        <f>IF(CS$2='PRES-S-L-T'!$B$6,AO482,0)</f>
        <v>0</v>
      </c>
      <c r="CT482" s="5">
        <f>IF(CT$2='PRES-S-L-T'!$B$6,AP482,0)</f>
        <v>0</v>
      </c>
      <c r="CU482" s="5">
        <f>IF(CU$2='PRES-S-L-T'!$B$6,AQ482,0)</f>
        <v>0</v>
      </c>
      <c r="CV482" s="5">
        <f>IF(CV$2='PRES-S-L-T'!$B$6,AR482,0)</f>
        <v>0</v>
      </c>
      <c r="CW482" s="5">
        <f>IF(CW$2='PRES-S-L-T'!$B$6,AS482,0)</f>
        <v>0</v>
      </c>
      <c r="CX482" s="5">
        <f>IF(CX$2='PRES-S-L-T'!$B$6,AT482,0)</f>
        <v>0</v>
      </c>
      <c r="CY482" s="5">
        <f>IF(CY$2='PRES-S-L-T'!$B$6,AU482,0)</f>
        <v>0</v>
      </c>
      <c r="CZ482" s="5">
        <f>IF(CZ$2='PRES-S-L-T'!$B$6,AV482,0)</f>
        <v>0</v>
      </c>
      <c r="DA482" s="5">
        <f>IF(DA$2='PRES-S-L-T'!$B$6,AW482,0)</f>
        <v>0</v>
      </c>
      <c r="DB482" s="5">
        <f>IF(DB$2='PRES-S-L-T'!$B$6,AX482,0)</f>
        <v>0</v>
      </c>
      <c r="DE482" s="5">
        <f>IF(DE$2='PRES-S-L-T'!$B$6,BA482,0)</f>
        <v>0</v>
      </c>
      <c r="DF482" s="5">
        <f>IF(DF$2='PRES-S-L-T'!$B$6,BB482,0)</f>
        <v>0</v>
      </c>
      <c r="DG482" s="5">
        <f>IF(DG$2='PRES-S-L-T'!$B$6,BC482,0)</f>
        <v>0</v>
      </c>
      <c r="DH482" s="5">
        <f>IF(DH$2='PRES-S-L-T'!$B$6,BD482,0)</f>
        <v>0</v>
      </c>
      <c r="DI482" s="5">
        <f>IF(DI$2='PRES-S-L-T'!$B$6,BE482,0)</f>
        <v>0</v>
      </c>
      <c r="DJ482" s="5">
        <f t="shared" si="37"/>
        <v>0</v>
      </c>
      <c r="DK482" s="5">
        <f>IF('PRES-L-T'!$B$6=DK$2,SUM($C482:$P482),0)</f>
        <v>0</v>
      </c>
      <c r="DL482" s="5">
        <f>IF('PRES-L-T'!$B$6=DL$2,SUM($R482:$AB482),0)</f>
        <v>0</v>
      </c>
      <c r="DM482" s="5">
        <f>IF('PRES-L-T'!$B$6=DM$2,SUM($AC482:$AE482),0)</f>
        <v>0</v>
      </c>
      <c r="DN482" s="5">
        <f>IF('PRES-L-T'!$B$6=DN$2,SUM($AG482:$AI482),0)</f>
        <v>0</v>
      </c>
      <c r="DO482" s="5">
        <f>IF('PRES-L-T'!$B$6=DO$2,SUM($AJ482:$AP482),0)</f>
        <v>0</v>
      </c>
      <c r="DP482" s="5">
        <f>IF('PRES-L-T'!$B$6=DP$2,SUM($AT482:$AU482),0)</f>
        <v>0</v>
      </c>
      <c r="DQ482" s="5">
        <f>IF('PRES-L-T'!$B$6=DQ$2,SUM($AV482:$AY482),0)</f>
        <v>0</v>
      </c>
      <c r="DR482" s="5">
        <f>IF('PRES-L-T'!$B$6=DR$2,SUM($BA482:$BA482),0)</f>
        <v>0</v>
      </c>
      <c r="DS482" s="5">
        <f>IF('PRES-L-T'!$B$6=DS$2,SUM($BB482:$BB482),0)</f>
        <v>0</v>
      </c>
      <c r="DT482" s="5">
        <f>IF('PRES-L-T'!$B$6=DT$2,SUM($BC482:$BC482),0)</f>
        <v>0</v>
      </c>
      <c r="DU482" s="5">
        <f>IF('PRES-L-T'!$B$6=DU$2,SUM($BD482:$BD482),0)</f>
        <v>0</v>
      </c>
      <c r="DV482" s="5">
        <f>IF('PRES-L-T'!$B$6=DV$2,SUM($BE482:$BE482),0)</f>
        <v>0</v>
      </c>
      <c r="DW482" s="5">
        <f t="shared" si="39"/>
        <v>0</v>
      </c>
      <c r="DX482" s="5">
        <f>IF('PRES-U-P'!$B$6=DX$2,SUM(C482:AA482),0)</f>
        <v>0</v>
      </c>
      <c r="DY482" s="5">
        <f>IF('PRES-U-P'!$B$6=DY$2,SUM(AB482:AX482),0)</f>
        <v>0</v>
      </c>
      <c r="DZ482" s="5">
        <f>IF('PRES-U-P'!$B$6=DZ$2,SUM(BA482:BB482),0)</f>
        <v>0</v>
      </c>
      <c r="EA482" s="5">
        <f>IF('PRES-U-P'!$B$6=EA$2,SUM(BC482:BD482),0)</f>
        <v>0</v>
      </c>
      <c r="EB482" s="5">
        <f>IF('PRES-U-P'!$B$6=EB$2,SUM(BE482),0)</f>
        <v>0</v>
      </c>
      <c r="EC482" s="5">
        <f t="shared" si="38"/>
        <v>0</v>
      </c>
    </row>
    <row r="483" spans="1:133" hidden="1" x14ac:dyDescent="0.2">
      <c r="A483" s="1">
        <v>71404</v>
      </c>
      <c r="B483" s="1" t="s">
        <v>106</v>
      </c>
      <c r="BF483" s="5">
        <f t="shared" si="36"/>
        <v>0</v>
      </c>
      <c r="BG483" s="5">
        <f>IF(BG$2='PRES-S-L-T'!$B$6,C483,0)</f>
        <v>0</v>
      </c>
      <c r="BH483" s="5">
        <f>IF(BH$2='PRES-S-L-T'!$B$6,D483,0)</f>
        <v>0</v>
      </c>
      <c r="BI483" s="5">
        <f>IF(BI$2='PRES-S-L-T'!$B$6,E483,0)</f>
        <v>0</v>
      </c>
      <c r="BJ483" s="5">
        <f>IF(BJ$2='PRES-S-L-T'!$B$6,F483,0)</f>
        <v>0</v>
      </c>
      <c r="BK483" s="5">
        <f>IF(BK$2='PRES-S-L-T'!$B$6,G483,0)</f>
        <v>0</v>
      </c>
      <c r="BL483" s="5">
        <f>IF(BL$2='PRES-S-L-T'!$B$6,H483,0)</f>
        <v>0</v>
      </c>
      <c r="BM483" s="5">
        <f>IF(BM$2='PRES-S-L-T'!$B$6,I483,0)</f>
        <v>0</v>
      </c>
      <c r="BN483" s="5">
        <f>IF(BN$2='PRES-S-L-T'!$B$6,J483,0)</f>
        <v>0</v>
      </c>
      <c r="BO483" s="5">
        <f>IF(BO$2='PRES-S-L-T'!$B$6,K483,0)</f>
        <v>0</v>
      </c>
      <c r="BP483" s="5">
        <f>IF(BP$2='PRES-S-L-T'!$B$6,L483,0)</f>
        <v>0</v>
      </c>
      <c r="BQ483" s="5">
        <f>IF(BQ$2='PRES-S-L-T'!$B$6,M483,0)</f>
        <v>0</v>
      </c>
      <c r="BR483" s="5">
        <f>IF(BR$2='PRES-S-L-T'!$B$6,N483,0)</f>
        <v>0</v>
      </c>
      <c r="BS483" s="5">
        <f>IF(BS$2='PRES-S-L-T'!$B$6,O483,0)</f>
        <v>0</v>
      </c>
      <c r="BV483" s="5">
        <f>IF(BV$2='PRES-S-L-T'!$B$6,R483,0)</f>
        <v>0</v>
      </c>
      <c r="BW483" s="5">
        <f>IF(BW$2='PRES-S-L-T'!$B$6,S483,0)</f>
        <v>0</v>
      </c>
      <c r="BX483" s="5">
        <f>IF(BX$2='PRES-S-L-T'!$B$6,T483,0)</f>
        <v>0</v>
      </c>
      <c r="BY483" s="5">
        <f>IF(BY$2='PRES-S-L-T'!$B$6,U483,0)</f>
        <v>0</v>
      </c>
      <c r="BZ483" s="5">
        <f>IF(BZ$2='PRES-S-L-T'!$B$6,V483,0)</f>
        <v>0</v>
      </c>
      <c r="CA483" s="5">
        <f>IF(CA$2='PRES-S-L-T'!$B$6,W483,0)</f>
        <v>0</v>
      </c>
      <c r="CB483" s="5">
        <f>IF(CB$2='PRES-S-L-T'!$B$6,X483,0)</f>
        <v>0</v>
      </c>
      <c r="CC483" s="5">
        <f>IF(CC$2='PRES-S-L-T'!$B$6,Y483,0)</f>
        <v>0</v>
      </c>
      <c r="CD483" s="5">
        <f>IF(CD$2='PRES-S-L-T'!$B$6,Z483,0)</f>
        <v>0</v>
      </c>
      <c r="CE483" s="5">
        <f>IF(CE$2='PRES-S-L-T'!$B$6,AA483,0)</f>
        <v>0</v>
      </c>
      <c r="CF483" s="5">
        <f>IF(CF$2='PRES-S-L-T'!$B$6,AB483,0)</f>
        <v>0</v>
      </c>
      <c r="CG483" s="5">
        <f>IF(CG$2='PRES-S-L-T'!$B$6,AC483,0)</f>
        <v>0</v>
      </c>
      <c r="CH483" s="5">
        <f>IF(CH$2='PRES-S-L-T'!$B$6,AD483,0)</f>
        <v>0</v>
      </c>
      <c r="CI483" s="5">
        <f>IF(CI$2='PRES-S-L-T'!$B$6,AE483,0)</f>
        <v>0</v>
      </c>
      <c r="CJ483" s="5">
        <f>IF(CJ$2='PRES-S-L-T'!$B$6,AF483,0)</f>
        <v>0</v>
      </c>
      <c r="CK483" s="5">
        <f>IF(CK$2='PRES-S-L-T'!$B$6,AG483,0)</f>
        <v>0</v>
      </c>
      <c r="CL483" s="5">
        <f>IF(CL$2='PRES-S-L-T'!$B$6,AH483,0)</f>
        <v>0</v>
      </c>
      <c r="CM483" s="5">
        <f>IF(CM$2='PRES-S-L-T'!$B$6,AI483,0)</f>
        <v>0</v>
      </c>
      <c r="CN483" s="5">
        <f>IF(CN$2='PRES-S-L-T'!$B$6,AJ483,0)</f>
        <v>0</v>
      </c>
      <c r="CO483" s="5">
        <f>IF(CO$2='PRES-S-L-T'!$B$6,AK483,0)</f>
        <v>0</v>
      </c>
      <c r="CP483" s="5">
        <f>IF(CP$2='PRES-S-L-T'!$B$6,AL483,0)</f>
        <v>0</v>
      </c>
      <c r="CQ483" s="5">
        <f>IF(CQ$2='PRES-S-L-T'!$B$6,AM483,0)</f>
        <v>0</v>
      </c>
      <c r="CR483" s="5">
        <f>IF(CR$2='PRES-S-L-T'!$B$6,AN483,0)</f>
        <v>0</v>
      </c>
      <c r="CS483" s="5">
        <f>IF(CS$2='PRES-S-L-T'!$B$6,AO483,0)</f>
        <v>0</v>
      </c>
      <c r="CT483" s="5">
        <f>IF(CT$2='PRES-S-L-T'!$B$6,AP483,0)</f>
        <v>0</v>
      </c>
      <c r="CU483" s="5">
        <f>IF(CU$2='PRES-S-L-T'!$B$6,AQ483,0)</f>
        <v>0</v>
      </c>
      <c r="CV483" s="5">
        <f>IF(CV$2='PRES-S-L-T'!$B$6,AR483,0)</f>
        <v>0</v>
      </c>
      <c r="CW483" s="5">
        <f>IF(CW$2='PRES-S-L-T'!$B$6,AS483,0)</f>
        <v>0</v>
      </c>
      <c r="CX483" s="5">
        <f>IF(CX$2='PRES-S-L-T'!$B$6,AT483,0)</f>
        <v>0</v>
      </c>
      <c r="CY483" s="5">
        <f>IF(CY$2='PRES-S-L-T'!$B$6,AU483,0)</f>
        <v>0</v>
      </c>
      <c r="CZ483" s="5">
        <f>IF(CZ$2='PRES-S-L-T'!$B$6,AV483,0)</f>
        <v>0</v>
      </c>
      <c r="DA483" s="5">
        <f>IF(DA$2='PRES-S-L-T'!$B$6,AW483,0)</f>
        <v>0</v>
      </c>
      <c r="DB483" s="5">
        <f>IF(DB$2='PRES-S-L-T'!$B$6,AX483,0)</f>
        <v>0</v>
      </c>
      <c r="DE483" s="5">
        <f>IF(DE$2='PRES-S-L-T'!$B$6,BA483,0)</f>
        <v>0</v>
      </c>
      <c r="DF483" s="5">
        <f>IF(DF$2='PRES-S-L-T'!$B$6,BB483,0)</f>
        <v>0</v>
      </c>
      <c r="DG483" s="5">
        <f>IF(DG$2='PRES-S-L-T'!$B$6,BC483,0)</f>
        <v>0</v>
      </c>
      <c r="DH483" s="5">
        <f>IF(DH$2='PRES-S-L-T'!$B$6,BD483,0)</f>
        <v>0</v>
      </c>
      <c r="DI483" s="5">
        <f>IF(DI$2='PRES-S-L-T'!$B$6,BE483,0)</f>
        <v>0</v>
      </c>
      <c r="DJ483" s="5">
        <f t="shared" si="37"/>
        <v>0</v>
      </c>
      <c r="DK483" s="5">
        <f>IF('PRES-L-T'!$B$6=DK$2,SUM($C483:$P483),0)</f>
        <v>0</v>
      </c>
      <c r="DL483" s="5">
        <f>IF('PRES-L-T'!$B$6=DL$2,SUM($R483:$AB483),0)</f>
        <v>0</v>
      </c>
      <c r="DM483" s="5">
        <f>IF('PRES-L-T'!$B$6=DM$2,SUM($AC483:$AE483),0)</f>
        <v>0</v>
      </c>
      <c r="DN483" s="5">
        <f>IF('PRES-L-T'!$B$6=DN$2,SUM($AG483:$AI483),0)</f>
        <v>0</v>
      </c>
      <c r="DO483" s="5">
        <f>IF('PRES-L-T'!$B$6=DO$2,SUM($AJ483:$AP483),0)</f>
        <v>0</v>
      </c>
      <c r="DP483" s="5">
        <f>IF('PRES-L-T'!$B$6=DP$2,SUM($AT483:$AU483),0)</f>
        <v>0</v>
      </c>
      <c r="DQ483" s="5">
        <f>IF('PRES-L-T'!$B$6=DQ$2,SUM($AV483:$AY483),0)</f>
        <v>0</v>
      </c>
      <c r="DR483" s="5">
        <f>IF('PRES-L-T'!$B$6=DR$2,SUM($BA483:$BA483),0)</f>
        <v>0</v>
      </c>
      <c r="DS483" s="5">
        <f>IF('PRES-L-T'!$B$6=DS$2,SUM($BB483:$BB483),0)</f>
        <v>0</v>
      </c>
      <c r="DT483" s="5">
        <f>IF('PRES-L-T'!$B$6=DT$2,SUM($BC483:$BC483),0)</f>
        <v>0</v>
      </c>
      <c r="DU483" s="5">
        <f>IF('PRES-L-T'!$B$6=DU$2,SUM($BD483:$BD483),0)</f>
        <v>0</v>
      </c>
      <c r="DV483" s="5">
        <f>IF('PRES-L-T'!$B$6=DV$2,SUM($BE483:$BE483),0)</f>
        <v>0</v>
      </c>
      <c r="DW483" s="5">
        <f t="shared" si="39"/>
        <v>0</v>
      </c>
      <c r="DX483" s="5">
        <f>IF('PRES-U-P'!$B$6=DX$2,SUM(C483:AA483),0)</f>
        <v>0</v>
      </c>
      <c r="DY483" s="5">
        <f>IF('PRES-U-P'!$B$6=DY$2,SUM(AB483:AX483),0)</f>
        <v>0</v>
      </c>
      <c r="DZ483" s="5">
        <f>IF('PRES-U-P'!$B$6=DZ$2,SUM(BA483:BB483),0)</f>
        <v>0</v>
      </c>
      <c r="EA483" s="5">
        <f>IF('PRES-U-P'!$B$6=EA$2,SUM(BC483:BD483),0)</f>
        <v>0</v>
      </c>
      <c r="EB483" s="5">
        <f>IF('PRES-U-P'!$B$6=EB$2,SUM(BE483),0)</f>
        <v>0</v>
      </c>
      <c r="EC483" s="5">
        <f t="shared" si="38"/>
        <v>0</v>
      </c>
    </row>
    <row r="484" spans="1:133" hidden="1" x14ac:dyDescent="0.2">
      <c r="A484" s="1">
        <v>71405</v>
      </c>
      <c r="B484" s="1" t="s">
        <v>102</v>
      </c>
      <c r="BF484" s="5">
        <f t="shared" si="36"/>
        <v>0</v>
      </c>
      <c r="BG484" s="5">
        <f>IF(BG$2='PRES-S-L-T'!$B$6,C484,0)</f>
        <v>0</v>
      </c>
      <c r="BH484" s="5">
        <f>IF(BH$2='PRES-S-L-T'!$B$6,D484,0)</f>
        <v>0</v>
      </c>
      <c r="BI484" s="5">
        <f>IF(BI$2='PRES-S-L-T'!$B$6,E484,0)</f>
        <v>0</v>
      </c>
      <c r="BJ484" s="5">
        <f>IF(BJ$2='PRES-S-L-T'!$B$6,F484,0)</f>
        <v>0</v>
      </c>
      <c r="BK484" s="5">
        <f>IF(BK$2='PRES-S-L-T'!$B$6,G484,0)</f>
        <v>0</v>
      </c>
      <c r="BL484" s="5">
        <f>IF(BL$2='PRES-S-L-T'!$B$6,H484,0)</f>
        <v>0</v>
      </c>
      <c r="BM484" s="5">
        <f>IF(BM$2='PRES-S-L-T'!$B$6,I484,0)</f>
        <v>0</v>
      </c>
      <c r="BN484" s="5">
        <f>IF(BN$2='PRES-S-L-T'!$B$6,J484,0)</f>
        <v>0</v>
      </c>
      <c r="BO484" s="5">
        <f>IF(BO$2='PRES-S-L-T'!$B$6,K484,0)</f>
        <v>0</v>
      </c>
      <c r="BP484" s="5">
        <f>IF(BP$2='PRES-S-L-T'!$B$6,L484,0)</f>
        <v>0</v>
      </c>
      <c r="BQ484" s="5">
        <f>IF(BQ$2='PRES-S-L-T'!$B$6,M484,0)</f>
        <v>0</v>
      </c>
      <c r="BR484" s="5">
        <f>IF(BR$2='PRES-S-L-T'!$B$6,N484,0)</f>
        <v>0</v>
      </c>
      <c r="BS484" s="5">
        <f>IF(BS$2='PRES-S-L-T'!$B$6,O484,0)</f>
        <v>0</v>
      </c>
      <c r="BV484" s="5">
        <f>IF(BV$2='PRES-S-L-T'!$B$6,R484,0)</f>
        <v>0</v>
      </c>
      <c r="BW484" s="5">
        <f>IF(BW$2='PRES-S-L-T'!$B$6,S484,0)</f>
        <v>0</v>
      </c>
      <c r="BX484" s="5">
        <f>IF(BX$2='PRES-S-L-T'!$B$6,T484,0)</f>
        <v>0</v>
      </c>
      <c r="BY484" s="5">
        <f>IF(BY$2='PRES-S-L-T'!$B$6,U484,0)</f>
        <v>0</v>
      </c>
      <c r="BZ484" s="5">
        <f>IF(BZ$2='PRES-S-L-T'!$B$6,V484,0)</f>
        <v>0</v>
      </c>
      <c r="CA484" s="5">
        <f>IF(CA$2='PRES-S-L-T'!$B$6,W484,0)</f>
        <v>0</v>
      </c>
      <c r="CB484" s="5">
        <f>IF(CB$2='PRES-S-L-T'!$B$6,X484,0)</f>
        <v>0</v>
      </c>
      <c r="CC484" s="5">
        <f>IF(CC$2='PRES-S-L-T'!$B$6,Y484,0)</f>
        <v>0</v>
      </c>
      <c r="CD484" s="5">
        <f>IF(CD$2='PRES-S-L-T'!$B$6,Z484,0)</f>
        <v>0</v>
      </c>
      <c r="CE484" s="5">
        <f>IF(CE$2='PRES-S-L-T'!$B$6,AA484,0)</f>
        <v>0</v>
      </c>
      <c r="CF484" s="5">
        <f>IF(CF$2='PRES-S-L-T'!$B$6,AB484,0)</f>
        <v>0</v>
      </c>
      <c r="CG484" s="5">
        <f>IF(CG$2='PRES-S-L-T'!$B$6,AC484,0)</f>
        <v>0</v>
      </c>
      <c r="CH484" s="5">
        <f>IF(CH$2='PRES-S-L-T'!$B$6,AD484,0)</f>
        <v>0</v>
      </c>
      <c r="CI484" s="5">
        <f>IF(CI$2='PRES-S-L-T'!$B$6,AE484,0)</f>
        <v>0</v>
      </c>
      <c r="CJ484" s="5">
        <f>IF(CJ$2='PRES-S-L-T'!$B$6,AF484,0)</f>
        <v>0</v>
      </c>
      <c r="CK484" s="5">
        <f>IF(CK$2='PRES-S-L-T'!$B$6,AG484,0)</f>
        <v>0</v>
      </c>
      <c r="CL484" s="5">
        <f>IF(CL$2='PRES-S-L-T'!$B$6,AH484,0)</f>
        <v>0</v>
      </c>
      <c r="CM484" s="5">
        <f>IF(CM$2='PRES-S-L-T'!$B$6,AI484,0)</f>
        <v>0</v>
      </c>
      <c r="CN484" s="5">
        <f>IF(CN$2='PRES-S-L-T'!$B$6,AJ484,0)</f>
        <v>0</v>
      </c>
      <c r="CO484" s="5">
        <f>IF(CO$2='PRES-S-L-T'!$B$6,AK484,0)</f>
        <v>0</v>
      </c>
      <c r="CP484" s="5">
        <f>IF(CP$2='PRES-S-L-T'!$B$6,AL484,0)</f>
        <v>0</v>
      </c>
      <c r="CQ484" s="5">
        <f>IF(CQ$2='PRES-S-L-T'!$B$6,AM484,0)</f>
        <v>0</v>
      </c>
      <c r="CR484" s="5">
        <f>IF(CR$2='PRES-S-L-T'!$B$6,AN484,0)</f>
        <v>0</v>
      </c>
      <c r="CS484" s="5">
        <f>IF(CS$2='PRES-S-L-T'!$B$6,AO484,0)</f>
        <v>0</v>
      </c>
      <c r="CT484" s="5">
        <f>IF(CT$2='PRES-S-L-T'!$B$6,AP484,0)</f>
        <v>0</v>
      </c>
      <c r="CU484" s="5">
        <f>IF(CU$2='PRES-S-L-T'!$B$6,AQ484,0)</f>
        <v>0</v>
      </c>
      <c r="CV484" s="5">
        <f>IF(CV$2='PRES-S-L-T'!$B$6,AR484,0)</f>
        <v>0</v>
      </c>
      <c r="CW484" s="5">
        <f>IF(CW$2='PRES-S-L-T'!$B$6,AS484,0)</f>
        <v>0</v>
      </c>
      <c r="CX484" s="5">
        <f>IF(CX$2='PRES-S-L-T'!$B$6,AT484,0)</f>
        <v>0</v>
      </c>
      <c r="CY484" s="5">
        <f>IF(CY$2='PRES-S-L-T'!$B$6,AU484,0)</f>
        <v>0</v>
      </c>
      <c r="CZ484" s="5">
        <f>IF(CZ$2='PRES-S-L-T'!$B$6,AV484,0)</f>
        <v>0</v>
      </c>
      <c r="DA484" s="5">
        <f>IF(DA$2='PRES-S-L-T'!$B$6,AW484,0)</f>
        <v>0</v>
      </c>
      <c r="DB484" s="5">
        <f>IF(DB$2='PRES-S-L-T'!$B$6,AX484,0)</f>
        <v>0</v>
      </c>
      <c r="DE484" s="5">
        <f>IF(DE$2='PRES-S-L-T'!$B$6,BA484,0)</f>
        <v>0</v>
      </c>
      <c r="DF484" s="5">
        <f>IF(DF$2='PRES-S-L-T'!$B$6,BB484,0)</f>
        <v>0</v>
      </c>
      <c r="DG484" s="5">
        <f>IF(DG$2='PRES-S-L-T'!$B$6,BC484,0)</f>
        <v>0</v>
      </c>
      <c r="DH484" s="5">
        <f>IF(DH$2='PRES-S-L-T'!$B$6,BD484,0)</f>
        <v>0</v>
      </c>
      <c r="DI484" s="5">
        <f>IF(DI$2='PRES-S-L-T'!$B$6,BE484,0)</f>
        <v>0</v>
      </c>
      <c r="DJ484" s="5">
        <f t="shared" si="37"/>
        <v>0</v>
      </c>
      <c r="DK484" s="5">
        <f>IF('PRES-L-T'!$B$6=DK$2,SUM($C484:$P484),0)</f>
        <v>0</v>
      </c>
      <c r="DL484" s="5">
        <f>IF('PRES-L-T'!$B$6=DL$2,SUM($R484:$AB484),0)</f>
        <v>0</v>
      </c>
      <c r="DM484" s="5">
        <f>IF('PRES-L-T'!$B$6=DM$2,SUM($AC484:$AE484),0)</f>
        <v>0</v>
      </c>
      <c r="DN484" s="5">
        <f>IF('PRES-L-T'!$B$6=DN$2,SUM($AG484:$AI484),0)</f>
        <v>0</v>
      </c>
      <c r="DO484" s="5">
        <f>IF('PRES-L-T'!$B$6=DO$2,SUM($AJ484:$AP484),0)</f>
        <v>0</v>
      </c>
      <c r="DP484" s="5">
        <f>IF('PRES-L-T'!$B$6=DP$2,SUM($AT484:$AU484),0)</f>
        <v>0</v>
      </c>
      <c r="DQ484" s="5">
        <f>IF('PRES-L-T'!$B$6=DQ$2,SUM($AV484:$AY484),0)</f>
        <v>0</v>
      </c>
      <c r="DR484" s="5">
        <f>IF('PRES-L-T'!$B$6=DR$2,SUM($BA484:$BA484),0)</f>
        <v>0</v>
      </c>
      <c r="DS484" s="5">
        <f>IF('PRES-L-T'!$B$6=DS$2,SUM($BB484:$BB484),0)</f>
        <v>0</v>
      </c>
      <c r="DT484" s="5">
        <f>IF('PRES-L-T'!$B$6=DT$2,SUM($BC484:$BC484),0)</f>
        <v>0</v>
      </c>
      <c r="DU484" s="5">
        <f>IF('PRES-L-T'!$B$6=DU$2,SUM($BD484:$BD484),0)</f>
        <v>0</v>
      </c>
      <c r="DV484" s="5">
        <f>IF('PRES-L-T'!$B$6=DV$2,SUM($BE484:$BE484),0)</f>
        <v>0</v>
      </c>
      <c r="DW484" s="5">
        <f t="shared" si="39"/>
        <v>0</v>
      </c>
      <c r="DX484" s="5">
        <f>IF('PRES-U-P'!$B$6=DX$2,SUM(C484:AA484),0)</f>
        <v>0</v>
      </c>
      <c r="DY484" s="5">
        <f>IF('PRES-U-P'!$B$6=DY$2,SUM(AB484:AX484),0)</f>
        <v>0</v>
      </c>
      <c r="DZ484" s="5">
        <f>IF('PRES-U-P'!$B$6=DZ$2,SUM(BA484:BB484),0)</f>
        <v>0</v>
      </c>
      <c r="EA484" s="5">
        <f>IF('PRES-U-P'!$B$6=EA$2,SUM(BC484:BD484),0)</f>
        <v>0</v>
      </c>
      <c r="EB484" s="5">
        <f>IF('PRES-U-P'!$B$6=EB$2,SUM(BE484),0)</f>
        <v>0</v>
      </c>
      <c r="EC484" s="5">
        <f t="shared" si="38"/>
        <v>0</v>
      </c>
    </row>
    <row r="485" spans="1:133" hidden="1" x14ac:dyDescent="0.2">
      <c r="A485" s="1">
        <v>71406</v>
      </c>
      <c r="B485" s="1" t="s">
        <v>103</v>
      </c>
      <c r="BF485" s="5">
        <f t="shared" si="36"/>
        <v>0</v>
      </c>
      <c r="BG485" s="5">
        <f>IF(BG$2='PRES-S-L-T'!$B$6,C485,0)</f>
        <v>0</v>
      </c>
      <c r="BH485" s="5">
        <f>IF(BH$2='PRES-S-L-T'!$B$6,D485,0)</f>
        <v>0</v>
      </c>
      <c r="BI485" s="5">
        <f>IF(BI$2='PRES-S-L-T'!$B$6,E485,0)</f>
        <v>0</v>
      </c>
      <c r="BJ485" s="5">
        <f>IF(BJ$2='PRES-S-L-T'!$B$6,F485,0)</f>
        <v>0</v>
      </c>
      <c r="BK485" s="5">
        <f>IF(BK$2='PRES-S-L-T'!$B$6,G485,0)</f>
        <v>0</v>
      </c>
      <c r="BL485" s="5">
        <f>IF(BL$2='PRES-S-L-T'!$B$6,H485,0)</f>
        <v>0</v>
      </c>
      <c r="BM485" s="5">
        <f>IF(BM$2='PRES-S-L-T'!$B$6,I485,0)</f>
        <v>0</v>
      </c>
      <c r="BN485" s="5">
        <f>IF(BN$2='PRES-S-L-T'!$B$6,J485,0)</f>
        <v>0</v>
      </c>
      <c r="BO485" s="5">
        <f>IF(BO$2='PRES-S-L-T'!$B$6,K485,0)</f>
        <v>0</v>
      </c>
      <c r="BP485" s="5">
        <f>IF(BP$2='PRES-S-L-T'!$B$6,L485,0)</f>
        <v>0</v>
      </c>
      <c r="BQ485" s="5">
        <f>IF(BQ$2='PRES-S-L-T'!$B$6,M485,0)</f>
        <v>0</v>
      </c>
      <c r="BR485" s="5">
        <f>IF(BR$2='PRES-S-L-T'!$B$6,N485,0)</f>
        <v>0</v>
      </c>
      <c r="BS485" s="5">
        <f>IF(BS$2='PRES-S-L-T'!$B$6,O485,0)</f>
        <v>0</v>
      </c>
      <c r="BV485" s="5">
        <f>IF(BV$2='PRES-S-L-T'!$B$6,R485,0)</f>
        <v>0</v>
      </c>
      <c r="BW485" s="5">
        <f>IF(BW$2='PRES-S-L-T'!$B$6,S485,0)</f>
        <v>0</v>
      </c>
      <c r="BX485" s="5">
        <f>IF(BX$2='PRES-S-L-T'!$B$6,T485,0)</f>
        <v>0</v>
      </c>
      <c r="BY485" s="5">
        <f>IF(BY$2='PRES-S-L-T'!$B$6,U485,0)</f>
        <v>0</v>
      </c>
      <c r="BZ485" s="5">
        <f>IF(BZ$2='PRES-S-L-T'!$B$6,V485,0)</f>
        <v>0</v>
      </c>
      <c r="CA485" s="5">
        <f>IF(CA$2='PRES-S-L-T'!$B$6,W485,0)</f>
        <v>0</v>
      </c>
      <c r="CB485" s="5">
        <f>IF(CB$2='PRES-S-L-T'!$B$6,X485,0)</f>
        <v>0</v>
      </c>
      <c r="CC485" s="5">
        <f>IF(CC$2='PRES-S-L-T'!$B$6,Y485,0)</f>
        <v>0</v>
      </c>
      <c r="CD485" s="5">
        <f>IF(CD$2='PRES-S-L-T'!$B$6,Z485,0)</f>
        <v>0</v>
      </c>
      <c r="CE485" s="5">
        <f>IF(CE$2='PRES-S-L-T'!$B$6,AA485,0)</f>
        <v>0</v>
      </c>
      <c r="CF485" s="5">
        <f>IF(CF$2='PRES-S-L-T'!$B$6,AB485,0)</f>
        <v>0</v>
      </c>
      <c r="CG485" s="5">
        <f>IF(CG$2='PRES-S-L-T'!$B$6,AC485,0)</f>
        <v>0</v>
      </c>
      <c r="CH485" s="5">
        <f>IF(CH$2='PRES-S-L-T'!$B$6,AD485,0)</f>
        <v>0</v>
      </c>
      <c r="CI485" s="5">
        <f>IF(CI$2='PRES-S-L-T'!$B$6,AE485,0)</f>
        <v>0</v>
      </c>
      <c r="CJ485" s="5">
        <f>IF(CJ$2='PRES-S-L-T'!$B$6,AF485,0)</f>
        <v>0</v>
      </c>
      <c r="CK485" s="5">
        <f>IF(CK$2='PRES-S-L-T'!$B$6,AG485,0)</f>
        <v>0</v>
      </c>
      <c r="CL485" s="5">
        <f>IF(CL$2='PRES-S-L-T'!$B$6,AH485,0)</f>
        <v>0</v>
      </c>
      <c r="CM485" s="5">
        <f>IF(CM$2='PRES-S-L-T'!$B$6,AI485,0)</f>
        <v>0</v>
      </c>
      <c r="CN485" s="5">
        <f>IF(CN$2='PRES-S-L-T'!$B$6,AJ485,0)</f>
        <v>0</v>
      </c>
      <c r="CO485" s="5">
        <f>IF(CO$2='PRES-S-L-T'!$B$6,AK485,0)</f>
        <v>0</v>
      </c>
      <c r="CP485" s="5">
        <f>IF(CP$2='PRES-S-L-T'!$B$6,AL485,0)</f>
        <v>0</v>
      </c>
      <c r="CQ485" s="5">
        <f>IF(CQ$2='PRES-S-L-T'!$B$6,AM485,0)</f>
        <v>0</v>
      </c>
      <c r="CR485" s="5">
        <f>IF(CR$2='PRES-S-L-T'!$B$6,AN485,0)</f>
        <v>0</v>
      </c>
      <c r="CS485" s="5">
        <f>IF(CS$2='PRES-S-L-T'!$B$6,AO485,0)</f>
        <v>0</v>
      </c>
      <c r="CT485" s="5">
        <f>IF(CT$2='PRES-S-L-T'!$B$6,AP485,0)</f>
        <v>0</v>
      </c>
      <c r="CU485" s="5">
        <f>IF(CU$2='PRES-S-L-T'!$B$6,AQ485,0)</f>
        <v>0</v>
      </c>
      <c r="CV485" s="5">
        <f>IF(CV$2='PRES-S-L-T'!$B$6,AR485,0)</f>
        <v>0</v>
      </c>
      <c r="CW485" s="5">
        <f>IF(CW$2='PRES-S-L-T'!$B$6,AS485,0)</f>
        <v>0</v>
      </c>
      <c r="CX485" s="5">
        <f>IF(CX$2='PRES-S-L-T'!$B$6,AT485,0)</f>
        <v>0</v>
      </c>
      <c r="CY485" s="5">
        <f>IF(CY$2='PRES-S-L-T'!$B$6,AU485,0)</f>
        <v>0</v>
      </c>
      <c r="CZ485" s="5">
        <f>IF(CZ$2='PRES-S-L-T'!$B$6,AV485,0)</f>
        <v>0</v>
      </c>
      <c r="DA485" s="5">
        <f>IF(DA$2='PRES-S-L-T'!$B$6,AW485,0)</f>
        <v>0</v>
      </c>
      <c r="DB485" s="5">
        <f>IF(DB$2='PRES-S-L-T'!$B$6,AX485,0)</f>
        <v>0</v>
      </c>
      <c r="DE485" s="5">
        <f>IF(DE$2='PRES-S-L-T'!$B$6,BA485,0)</f>
        <v>0</v>
      </c>
      <c r="DF485" s="5">
        <f>IF(DF$2='PRES-S-L-T'!$B$6,BB485,0)</f>
        <v>0</v>
      </c>
      <c r="DG485" s="5">
        <f>IF(DG$2='PRES-S-L-T'!$B$6,BC485,0)</f>
        <v>0</v>
      </c>
      <c r="DH485" s="5">
        <f>IF(DH$2='PRES-S-L-T'!$B$6,BD485,0)</f>
        <v>0</v>
      </c>
      <c r="DI485" s="5">
        <f>IF(DI$2='PRES-S-L-T'!$B$6,BE485,0)</f>
        <v>0</v>
      </c>
      <c r="DJ485" s="5">
        <f t="shared" si="37"/>
        <v>0</v>
      </c>
      <c r="DK485" s="5">
        <f>IF('PRES-L-T'!$B$6=DK$2,SUM($C485:$P485),0)</f>
        <v>0</v>
      </c>
      <c r="DL485" s="5">
        <f>IF('PRES-L-T'!$B$6=DL$2,SUM($R485:$AB485),0)</f>
        <v>0</v>
      </c>
      <c r="DM485" s="5">
        <f>IF('PRES-L-T'!$B$6=DM$2,SUM($AC485:$AE485),0)</f>
        <v>0</v>
      </c>
      <c r="DN485" s="5">
        <f>IF('PRES-L-T'!$B$6=DN$2,SUM($AG485:$AI485),0)</f>
        <v>0</v>
      </c>
      <c r="DO485" s="5">
        <f>IF('PRES-L-T'!$B$6=DO$2,SUM($AJ485:$AP485),0)</f>
        <v>0</v>
      </c>
      <c r="DP485" s="5">
        <f>IF('PRES-L-T'!$B$6=DP$2,SUM($AT485:$AU485),0)</f>
        <v>0</v>
      </c>
      <c r="DQ485" s="5">
        <f>IF('PRES-L-T'!$B$6=DQ$2,SUM($AV485:$AY485),0)</f>
        <v>0</v>
      </c>
      <c r="DR485" s="5">
        <f>IF('PRES-L-T'!$B$6=DR$2,SUM($BA485:$BA485),0)</f>
        <v>0</v>
      </c>
      <c r="DS485" s="5">
        <f>IF('PRES-L-T'!$B$6=DS$2,SUM($BB485:$BB485),0)</f>
        <v>0</v>
      </c>
      <c r="DT485" s="5">
        <f>IF('PRES-L-T'!$B$6=DT$2,SUM($BC485:$BC485),0)</f>
        <v>0</v>
      </c>
      <c r="DU485" s="5">
        <f>IF('PRES-L-T'!$B$6=DU$2,SUM($BD485:$BD485),0)</f>
        <v>0</v>
      </c>
      <c r="DV485" s="5">
        <f>IF('PRES-L-T'!$B$6=DV$2,SUM($BE485:$BE485),0)</f>
        <v>0</v>
      </c>
      <c r="DW485" s="5">
        <f t="shared" si="39"/>
        <v>0</v>
      </c>
      <c r="DX485" s="5">
        <f>IF('PRES-U-P'!$B$6=DX$2,SUM(C485:AA485),0)</f>
        <v>0</v>
      </c>
      <c r="DY485" s="5">
        <f>IF('PRES-U-P'!$B$6=DY$2,SUM(AB485:AX485),0)</f>
        <v>0</v>
      </c>
      <c r="DZ485" s="5">
        <f>IF('PRES-U-P'!$B$6=DZ$2,SUM(BA485:BB485),0)</f>
        <v>0</v>
      </c>
      <c r="EA485" s="5">
        <f>IF('PRES-U-P'!$B$6=EA$2,SUM(BC485:BD485),0)</f>
        <v>0</v>
      </c>
      <c r="EB485" s="5">
        <f>IF('PRES-U-P'!$B$6=EB$2,SUM(BE485),0)</f>
        <v>0</v>
      </c>
      <c r="EC485" s="5">
        <f t="shared" si="38"/>
        <v>0</v>
      </c>
    </row>
    <row r="486" spans="1:133" hidden="1" x14ac:dyDescent="0.2">
      <c r="A486" s="1">
        <v>72101</v>
      </c>
      <c r="B486" s="1" t="s">
        <v>189</v>
      </c>
      <c r="BF486" s="5">
        <f t="shared" si="36"/>
        <v>0</v>
      </c>
      <c r="BG486" s="5">
        <f>IF(BG$2='PRES-S-L-T'!$B$6,C486,0)</f>
        <v>0</v>
      </c>
      <c r="BH486" s="5">
        <f>IF(BH$2='PRES-S-L-T'!$B$6,D486,0)</f>
        <v>0</v>
      </c>
      <c r="BI486" s="5">
        <f>IF(BI$2='PRES-S-L-T'!$B$6,E486,0)</f>
        <v>0</v>
      </c>
      <c r="BJ486" s="5">
        <f>IF(BJ$2='PRES-S-L-T'!$B$6,F486,0)</f>
        <v>0</v>
      </c>
      <c r="BK486" s="5">
        <f>IF(BK$2='PRES-S-L-T'!$B$6,G486,0)</f>
        <v>0</v>
      </c>
      <c r="BL486" s="5">
        <f>IF(BL$2='PRES-S-L-T'!$B$6,H486,0)</f>
        <v>0</v>
      </c>
      <c r="BM486" s="5">
        <f>IF(BM$2='PRES-S-L-T'!$B$6,I486,0)</f>
        <v>0</v>
      </c>
      <c r="BN486" s="5">
        <f>IF(BN$2='PRES-S-L-T'!$B$6,J486,0)</f>
        <v>0</v>
      </c>
      <c r="BO486" s="5">
        <f>IF(BO$2='PRES-S-L-T'!$B$6,K486,0)</f>
        <v>0</v>
      </c>
      <c r="BP486" s="5">
        <f>IF(BP$2='PRES-S-L-T'!$B$6,L486,0)</f>
        <v>0</v>
      </c>
      <c r="BQ486" s="5">
        <f>IF(BQ$2='PRES-S-L-T'!$B$6,M486,0)</f>
        <v>0</v>
      </c>
      <c r="BR486" s="5">
        <f>IF(BR$2='PRES-S-L-T'!$B$6,N486,0)</f>
        <v>0</v>
      </c>
      <c r="BS486" s="5">
        <f>IF(BS$2='PRES-S-L-T'!$B$6,O486,0)</f>
        <v>0</v>
      </c>
      <c r="BV486" s="5">
        <f>IF(BV$2='PRES-S-L-T'!$B$6,R486,0)</f>
        <v>0</v>
      </c>
      <c r="BW486" s="5">
        <f>IF(BW$2='PRES-S-L-T'!$B$6,S486,0)</f>
        <v>0</v>
      </c>
      <c r="BX486" s="5">
        <f>IF(BX$2='PRES-S-L-T'!$B$6,T486,0)</f>
        <v>0</v>
      </c>
      <c r="BY486" s="5">
        <f>IF(BY$2='PRES-S-L-T'!$B$6,U486,0)</f>
        <v>0</v>
      </c>
      <c r="BZ486" s="5">
        <f>IF(BZ$2='PRES-S-L-T'!$B$6,V486,0)</f>
        <v>0</v>
      </c>
      <c r="CA486" s="5">
        <f>IF(CA$2='PRES-S-L-T'!$B$6,W486,0)</f>
        <v>0</v>
      </c>
      <c r="CB486" s="5">
        <f>IF(CB$2='PRES-S-L-T'!$B$6,X486,0)</f>
        <v>0</v>
      </c>
      <c r="CC486" s="5">
        <f>IF(CC$2='PRES-S-L-T'!$B$6,Y486,0)</f>
        <v>0</v>
      </c>
      <c r="CD486" s="5">
        <f>IF(CD$2='PRES-S-L-T'!$B$6,Z486,0)</f>
        <v>0</v>
      </c>
      <c r="CE486" s="5">
        <f>IF(CE$2='PRES-S-L-T'!$B$6,AA486,0)</f>
        <v>0</v>
      </c>
      <c r="CF486" s="5">
        <f>IF(CF$2='PRES-S-L-T'!$B$6,AB486,0)</f>
        <v>0</v>
      </c>
      <c r="CG486" s="5">
        <f>IF(CG$2='PRES-S-L-T'!$B$6,AC486,0)</f>
        <v>0</v>
      </c>
      <c r="CH486" s="5">
        <f>IF(CH$2='PRES-S-L-T'!$B$6,AD486,0)</f>
        <v>0</v>
      </c>
      <c r="CI486" s="5">
        <f>IF(CI$2='PRES-S-L-T'!$B$6,AE486,0)</f>
        <v>0</v>
      </c>
      <c r="CJ486" s="5">
        <f>IF(CJ$2='PRES-S-L-T'!$B$6,AF486,0)</f>
        <v>0</v>
      </c>
      <c r="CK486" s="5">
        <f>IF(CK$2='PRES-S-L-T'!$B$6,AG486,0)</f>
        <v>0</v>
      </c>
      <c r="CL486" s="5">
        <f>IF(CL$2='PRES-S-L-T'!$B$6,AH486,0)</f>
        <v>0</v>
      </c>
      <c r="CM486" s="5">
        <f>IF(CM$2='PRES-S-L-T'!$B$6,AI486,0)</f>
        <v>0</v>
      </c>
      <c r="CN486" s="5">
        <f>IF(CN$2='PRES-S-L-T'!$B$6,AJ486,0)</f>
        <v>0</v>
      </c>
      <c r="CO486" s="5">
        <f>IF(CO$2='PRES-S-L-T'!$B$6,AK486,0)</f>
        <v>0</v>
      </c>
      <c r="CP486" s="5">
        <f>IF(CP$2='PRES-S-L-T'!$B$6,AL486,0)</f>
        <v>0</v>
      </c>
      <c r="CQ486" s="5">
        <f>IF(CQ$2='PRES-S-L-T'!$B$6,AM486,0)</f>
        <v>0</v>
      </c>
      <c r="CR486" s="5">
        <f>IF(CR$2='PRES-S-L-T'!$B$6,AN486,0)</f>
        <v>0</v>
      </c>
      <c r="CS486" s="5">
        <f>IF(CS$2='PRES-S-L-T'!$B$6,AO486,0)</f>
        <v>0</v>
      </c>
      <c r="CT486" s="5">
        <f>IF(CT$2='PRES-S-L-T'!$B$6,AP486,0)</f>
        <v>0</v>
      </c>
      <c r="CU486" s="5">
        <f>IF(CU$2='PRES-S-L-T'!$B$6,AQ486,0)</f>
        <v>0</v>
      </c>
      <c r="CV486" s="5">
        <f>IF(CV$2='PRES-S-L-T'!$B$6,AR486,0)</f>
        <v>0</v>
      </c>
      <c r="CW486" s="5">
        <f>IF(CW$2='PRES-S-L-T'!$B$6,AS486,0)</f>
        <v>0</v>
      </c>
      <c r="CX486" s="5">
        <f>IF(CX$2='PRES-S-L-T'!$B$6,AT486,0)</f>
        <v>0</v>
      </c>
      <c r="CY486" s="5">
        <f>IF(CY$2='PRES-S-L-T'!$B$6,AU486,0)</f>
        <v>0</v>
      </c>
      <c r="CZ486" s="5">
        <f>IF(CZ$2='PRES-S-L-T'!$B$6,AV486,0)</f>
        <v>0</v>
      </c>
      <c r="DA486" s="5">
        <f>IF(DA$2='PRES-S-L-T'!$B$6,AW486,0)</f>
        <v>0</v>
      </c>
      <c r="DB486" s="5">
        <f>IF(DB$2='PRES-S-L-T'!$B$6,AX486,0)</f>
        <v>0</v>
      </c>
      <c r="DE486" s="5">
        <f>IF(DE$2='PRES-S-L-T'!$B$6,BA486,0)</f>
        <v>0</v>
      </c>
      <c r="DF486" s="5">
        <f>IF(DF$2='PRES-S-L-T'!$B$6,BB486,0)</f>
        <v>0</v>
      </c>
      <c r="DG486" s="5">
        <f>IF(DG$2='PRES-S-L-T'!$B$6,BC486,0)</f>
        <v>0</v>
      </c>
      <c r="DH486" s="5">
        <f>IF(DH$2='PRES-S-L-T'!$B$6,BD486,0)</f>
        <v>0</v>
      </c>
      <c r="DI486" s="5">
        <f>IF(DI$2='PRES-S-L-T'!$B$6,BE486,0)</f>
        <v>0</v>
      </c>
      <c r="DJ486" s="5">
        <f t="shared" si="37"/>
        <v>0</v>
      </c>
      <c r="DK486" s="5">
        <f>IF('PRES-L-T'!$B$6=DK$2,SUM($C486:$P486),0)</f>
        <v>0</v>
      </c>
      <c r="DL486" s="5">
        <f>IF('PRES-L-T'!$B$6=DL$2,SUM($R486:$AB486),0)</f>
        <v>0</v>
      </c>
      <c r="DM486" s="5">
        <f>IF('PRES-L-T'!$B$6=DM$2,SUM($AC486:$AE486),0)</f>
        <v>0</v>
      </c>
      <c r="DN486" s="5">
        <f>IF('PRES-L-T'!$B$6=DN$2,SUM($AG486:$AI486),0)</f>
        <v>0</v>
      </c>
      <c r="DO486" s="5">
        <f>IF('PRES-L-T'!$B$6=DO$2,SUM($AJ486:$AP486),0)</f>
        <v>0</v>
      </c>
      <c r="DP486" s="5">
        <f>IF('PRES-L-T'!$B$6=DP$2,SUM($AT486:$AU486),0)</f>
        <v>0</v>
      </c>
      <c r="DQ486" s="5">
        <f>IF('PRES-L-T'!$B$6=DQ$2,SUM($AV486:$AY486),0)</f>
        <v>0</v>
      </c>
      <c r="DR486" s="5">
        <f>IF('PRES-L-T'!$B$6=DR$2,SUM($BA486:$BA486),0)</f>
        <v>0</v>
      </c>
      <c r="DS486" s="5">
        <f>IF('PRES-L-T'!$B$6=DS$2,SUM($BB486:$BB486),0)</f>
        <v>0</v>
      </c>
      <c r="DT486" s="5">
        <f>IF('PRES-L-T'!$B$6=DT$2,SUM($BC486:$BC486),0)</f>
        <v>0</v>
      </c>
      <c r="DU486" s="5">
        <f>IF('PRES-L-T'!$B$6=DU$2,SUM($BD486:$BD486),0)</f>
        <v>0</v>
      </c>
      <c r="DV486" s="5">
        <f>IF('PRES-L-T'!$B$6=DV$2,SUM($BE486:$BE486),0)</f>
        <v>0</v>
      </c>
      <c r="DW486" s="5">
        <f t="shared" si="39"/>
        <v>0</v>
      </c>
      <c r="DX486" s="5">
        <f>IF('PRES-U-P'!$B$6=DX$2,SUM(C486:AA486),0)</f>
        <v>0</v>
      </c>
      <c r="DY486" s="5">
        <f>IF('PRES-U-P'!$B$6=DY$2,SUM(AB486:AX486),0)</f>
        <v>0</v>
      </c>
      <c r="DZ486" s="5">
        <f>IF('PRES-U-P'!$B$6=DZ$2,SUM(BA486:BB486),0)</f>
        <v>0</v>
      </c>
      <c r="EA486" s="5">
        <f>IF('PRES-U-P'!$B$6=EA$2,SUM(BC486:BD486),0)</f>
        <v>0</v>
      </c>
      <c r="EB486" s="5">
        <f>IF('PRES-U-P'!$B$6=EB$2,SUM(BE486),0)</f>
        <v>0</v>
      </c>
      <c r="EC486" s="5">
        <f t="shared" si="38"/>
        <v>0</v>
      </c>
    </row>
    <row r="487" spans="1:133" hidden="1" x14ac:dyDescent="0.2">
      <c r="A487" s="1">
        <v>99101</v>
      </c>
      <c r="B487" s="1" t="s">
        <v>190</v>
      </c>
      <c r="BF487" s="5">
        <f t="shared" si="36"/>
        <v>0</v>
      </c>
      <c r="BG487" s="5">
        <f>IF(BG$2='PRES-S-L-T'!$B$6,C487,0)</f>
        <v>0</v>
      </c>
      <c r="BH487" s="5">
        <f>IF(BH$2='PRES-S-L-T'!$B$6,D487,0)</f>
        <v>0</v>
      </c>
      <c r="BI487" s="5">
        <f>IF(BI$2='PRES-S-L-T'!$B$6,E487,0)</f>
        <v>0</v>
      </c>
      <c r="BJ487" s="5">
        <f>IF(BJ$2='PRES-S-L-T'!$B$6,F487,0)</f>
        <v>0</v>
      </c>
      <c r="BK487" s="5">
        <f>IF(BK$2='PRES-S-L-T'!$B$6,G487,0)</f>
        <v>0</v>
      </c>
      <c r="BL487" s="5">
        <f>IF(BL$2='PRES-S-L-T'!$B$6,H487,0)</f>
        <v>0</v>
      </c>
      <c r="BM487" s="5">
        <f>IF(BM$2='PRES-S-L-T'!$B$6,I487,0)</f>
        <v>0</v>
      </c>
      <c r="BN487" s="5">
        <f>IF(BN$2='PRES-S-L-T'!$B$6,J487,0)</f>
        <v>0</v>
      </c>
      <c r="BO487" s="5">
        <f>IF(BO$2='PRES-S-L-T'!$B$6,K487,0)</f>
        <v>0</v>
      </c>
      <c r="BP487" s="5">
        <f>IF(BP$2='PRES-S-L-T'!$B$6,L487,0)</f>
        <v>0</v>
      </c>
      <c r="BQ487" s="5">
        <f>IF(BQ$2='PRES-S-L-T'!$B$6,M487,0)</f>
        <v>0</v>
      </c>
      <c r="BR487" s="5">
        <f>IF(BR$2='PRES-S-L-T'!$B$6,N487,0)</f>
        <v>0</v>
      </c>
      <c r="BS487" s="5">
        <f>IF(BS$2='PRES-S-L-T'!$B$6,O487,0)</f>
        <v>0</v>
      </c>
      <c r="BV487" s="5">
        <f>IF(BV$2='PRES-S-L-T'!$B$6,R487,0)</f>
        <v>0</v>
      </c>
      <c r="BW487" s="5">
        <f>IF(BW$2='PRES-S-L-T'!$B$6,S487,0)</f>
        <v>0</v>
      </c>
      <c r="BX487" s="5">
        <f>IF(BX$2='PRES-S-L-T'!$B$6,T487,0)</f>
        <v>0</v>
      </c>
      <c r="BY487" s="5">
        <f>IF(BY$2='PRES-S-L-T'!$B$6,U487,0)</f>
        <v>0</v>
      </c>
      <c r="BZ487" s="5">
        <f>IF(BZ$2='PRES-S-L-T'!$B$6,V487,0)</f>
        <v>0</v>
      </c>
      <c r="CA487" s="5">
        <f>IF(CA$2='PRES-S-L-T'!$B$6,W487,0)</f>
        <v>0</v>
      </c>
      <c r="CB487" s="5">
        <f>IF(CB$2='PRES-S-L-T'!$B$6,X487,0)</f>
        <v>0</v>
      </c>
      <c r="CC487" s="5">
        <f>IF(CC$2='PRES-S-L-T'!$B$6,Y487,0)</f>
        <v>0</v>
      </c>
      <c r="CD487" s="5">
        <f>IF(CD$2='PRES-S-L-T'!$B$6,Z487,0)</f>
        <v>0</v>
      </c>
      <c r="CE487" s="5">
        <f>IF(CE$2='PRES-S-L-T'!$B$6,AA487,0)</f>
        <v>0</v>
      </c>
      <c r="CF487" s="5">
        <f>IF(CF$2='PRES-S-L-T'!$B$6,AB487,0)</f>
        <v>0</v>
      </c>
      <c r="CG487" s="5">
        <f>IF(CG$2='PRES-S-L-T'!$B$6,AC487,0)</f>
        <v>0</v>
      </c>
      <c r="CH487" s="5">
        <f>IF(CH$2='PRES-S-L-T'!$B$6,AD487,0)</f>
        <v>0</v>
      </c>
      <c r="CI487" s="5">
        <f>IF(CI$2='PRES-S-L-T'!$B$6,AE487,0)</f>
        <v>0</v>
      </c>
      <c r="CJ487" s="5">
        <f>IF(CJ$2='PRES-S-L-T'!$B$6,AF487,0)</f>
        <v>0</v>
      </c>
      <c r="CK487" s="5">
        <f>IF(CK$2='PRES-S-L-T'!$B$6,AG487,0)</f>
        <v>0</v>
      </c>
      <c r="CL487" s="5">
        <f>IF(CL$2='PRES-S-L-T'!$B$6,AH487,0)</f>
        <v>0</v>
      </c>
      <c r="CM487" s="5">
        <f>IF(CM$2='PRES-S-L-T'!$B$6,AI487,0)</f>
        <v>0</v>
      </c>
      <c r="CN487" s="5">
        <f>IF(CN$2='PRES-S-L-T'!$B$6,AJ487,0)</f>
        <v>0</v>
      </c>
      <c r="CO487" s="5">
        <f>IF(CO$2='PRES-S-L-T'!$B$6,AK487,0)</f>
        <v>0</v>
      </c>
      <c r="CP487" s="5">
        <f>IF(CP$2='PRES-S-L-T'!$B$6,AL487,0)</f>
        <v>0</v>
      </c>
      <c r="CQ487" s="5">
        <f>IF(CQ$2='PRES-S-L-T'!$B$6,AM487,0)</f>
        <v>0</v>
      </c>
      <c r="CR487" s="5">
        <f>IF(CR$2='PRES-S-L-T'!$B$6,AN487,0)</f>
        <v>0</v>
      </c>
      <c r="CS487" s="5">
        <f>IF(CS$2='PRES-S-L-T'!$B$6,AO487,0)</f>
        <v>0</v>
      </c>
      <c r="CT487" s="5">
        <f>IF(CT$2='PRES-S-L-T'!$B$6,AP487,0)</f>
        <v>0</v>
      </c>
      <c r="CU487" s="5">
        <f>IF(CU$2='PRES-S-L-T'!$B$6,AQ487,0)</f>
        <v>0</v>
      </c>
      <c r="CV487" s="5">
        <f>IF(CV$2='PRES-S-L-T'!$B$6,AR487,0)</f>
        <v>0</v>
      </c>
      <c r="CW487" s="5">
        <f>IF(CW$2='PRES-S-L-T'!$B$6,AS487,0)</f>
        <v>0</v>
      </c>
      <c r="CX487" s="5">
        <f>IF(CX$2='PRES-S-L-T'!$B$6,AT487,0)</f>
        <v>0</v>
      </c>
      <c r="CY487" s="5">
        <f>IF(CY$2='PRES-S-L-T'!$B$6,AU487,0)</f>
        <v>0</v>
      </c>
      <c r="CZ487" s="5">
        <f>IF(CZ$2='PRES-S-L-T'!$B$6,AV487,0)</f>
        <v>0</v>
      </c>
      <c r="DA487" s="5">
        <f>IF(DA$2='PRES-S-L-T'!$B$6,AW487,0)</f>
        <v>0</v>
      </c>
      <c r="DB487" s="5">
        <f>IF(DB$2='PRES-S-L-T'!$B$6,AX487,0)</f>
        <v>0</v>
      </c>
      <c r="DE487" s="5">
        <f>IF(DE$2='PRES-S-L-T'!$B$6,BA487,0)</f>
        <v>0</v>
      </c>
      <c r="DF487" s="5">
        <f>IF(DF$2='PRES-S-L-T'!$B$6,BB487,0)</f>
        <v>0</v>
      </c>
      <c r="DG487" s="5">
        <f>IF(DG$2='PRES-S-L-T'!$B$6,BC487,0)</f>
        <v>0</v>
      </c>
      <c r="DH487" s="5">
        <f>IF(DH$2='PRES-S-L-T'!$B$6,BD487,0)</f>
        <v>0</v>
      </c>
      <c r="DI487" s="5">
        <f>IF(DI$2='PRES-S-L-T'!$B$6,BE487,0)</f>
        <v>0</v>
      </c>
      <c r="DJ487" s="5">
        <f t="shared" si="37"/>
        <v>0</v>
      </c>
      <c r="DK487" s="5">
        <f>IF('PRES-L-T'!$B$6=DK$2,SUM($C487:$P487),0)</f>
        <v>0</v>
      </c>
      <c r="DL487" s="5">
        <f>IF('PRES-L-T'!$B$6=DL$2,SUM($R487:$AB487),0)</f>
        <v>0</v>
      </c>
      <c r="DM487" s="5">
        <f>IF('PRES-L-T'!$B$6=DM$2,SUM($AC487:$AE487),0)</f>
        <v>0</v>
      </c>
      <c r="DN487" s="5">
        <f>IF('PRES-L-T'!$B$6=DN$2,SUM($AG487:$AI487),0)</f>
        <v>0</v>
      </c>
      <c r="DO487" s="5">
        <f>IF('PRES-L-T'!$B$6=DO$2,SUM($AJ487:$AP487),0)</f>
        <v>0</v>
      </c>
      <c r="DP487" s="5">
        <f>IF('PRES-L-T'!$B$6=DP$2,SUM($AT487:$AU487),0)</f>
        <v>0</v>
      </c>
      <c r="DQ487" s="5">
        <f>IF('PRES-L-T'!$B$6=DQ$2,SUM($AV487:$AY487),0)</f>
        <v>0</v>
      </c>
      <c r="DR487" s="5">
        <f>IF('PRES-L-T'!$B$6=DR$2,SUM($BA487:$BA487),0)</f>
        <v>0</v>
      </c>
      <c r="DS487" s="5">
        <f>IF('PRES-L-T'!$B$6=DS$2,SUM($BB487:$BB487),0)</f>
        <v>0</v>
      </c>
      <c r="DT487" s="5">
        <f>IF('PRES-L-T'!$B$6=DT$2,SUM($BC487:$BC487),0)</f>
        <v>0</v>
      </c>
      <c r="DU487" s="5">
        <f>IF('PRES-L-T'!$B$6=DU$2,SUM($BD487:$BD487),0)</f>
        <v>0</v>
      </c>
      <c r="DV487" s="5">
        <f>IF('PRES-L-T'!$B$6=DV$2,SUM($BE487:$BE487),0)</f>
        <v>0</v>
      </c>
      <c r="DW487" s="5">
        <f t="shared" si="39"/>
        <v>0</v>
      </c>
      <c r="DX487" s="5">
        <f>IF('PRES-U-P'!$B$6=DX$2,SUM(C487:AA487),0)</f>
        <v>0</v>
      </c>
      <c r="DY487" s="5">
        <f>IF('PRES-U-P'!$B$6=DY$2,SUM(AB487:AX487),0)</f>
        <v>0</v>
      </c>
      <c r="DZ487" s="5">
        <f>IF('PRES-U-P'!$B$6=DZ$2,SUM(BA487:BB487),0)</f>
        <v>0</v>
      </c>
      <c r="EA487" s="5">
        <f>IF('PRES-U-P'!$B$6=EA$2,SUM(BC487:BD487),0)</f>
        <v>0</v>
      </c>
      <c r="EB487" s="5">
        <f>IF('PRES-U-P'!$B$6=EB$2,SUM(BE487),0)</f>
        <v>0</v>
      </c>
      <c r="EC487" s="5">
        <f t="shared" si="38"/>
        <v>0</v>
      </c>
    </row>
    <row r="488" spans="1:133" hidden="1" x14ac:dyDescent="0.2">
      <c r="A488" s="1">
        <v>99201</v>
      </c>
      <c r="B488" s="1" t="s">
        <v>191</v>
      </c>
      <c r="BF488" s="5">
        <f t="shared" si="36"/>
        <v>0</v>
      </c>
      <c r="BG488" s="5">
        <f>IF(BG$2='PRES-S-L-T'!$B$6,C488,0)</f>
        <v>0</v>
      </c>
      <c r="BH488" s="5">
        <f>IF(BH$2='PRES-S-L-T'!$B$6,D488,0)</f>
        <v>0</v>
      </c>
      <c r="BI488" s="5">
        <f>IF(BI$2='PRES-S-L-T'!$B$6,E488,0)</f>
        <v>0</v>
      </c>
      <c r="BJ488" s="5">
        <f>IF(BJ$2='PRES-S-L-T'!$B$6,F488,0)</f>
        <v>0</v>
      </c>
      <c r="BK488" s="5">
        <f>IF(BK$2='PRES-S-L-T'!$B$6,G488,0)</f>
        <v>0</v>
      </c>
      <c r="BL488" s="5">
        <f>IF(BL$2='PRES-S-L-T'!$B$6,H488,0)</f>
        <v>0</v>
      </c>
      <c r="BM488" s="5">
        <f>IF(BM$2='PRES-S-L-T'!$B$6,I488,0)</f>
        <v>0</v>
      </c>
      <c r="BN488" s="5">
        <f>IF(BN$2='PRES-S-L-T'!$B$6,J488,0)</f>
        <v>0</v>
      </c>
      <c r="BO488" s="5">
        <f>IF(BO$2='PRES-S-L-T'!$B$6,K488,0)</f>
        <v>0</v>
      </c>
      <c r="BP488" s="5">
        <f>IF(BP$2='PRES-S-L-T'!$B$6,L488,0)</f>
        <v>0</v>
      </c>
      <c r="BQ488" s="5">
        <f>IF(BQ$2='PRES-S-L-T'!$B$6,M488,0)</f>
        <v>0</v>
      </c>
      <c r="BR488" s="5">
        <f>IF(BR$2='PRES-S-L-T'!$B$6,N488,0)</f>
        <v>0</v>
      </c>
      <c r="BS488" s="5">
        <f>IF(BS$2='PRES-S-L-T'!$B$6,O488,0)</f>
        <v>0</v>
      </c>
      <c r="BV488" s="5">
        <f>IF(BV$2='PRES-S-L-T'!$B$6,R488,0)</f>
        <v>0</v>
      </c>
      <c r="BW488" s="5">
        <f>IF(BW$2='PRES-S-L-T'!$B$6,S488,0)</f>
        <v>0</v>
      </c>
      <c r="BX488" s="5">
        <f>IF(BX$2='PRES-S-L-T'!$B$6,T488,0)</f>
        <v>0</v>
      </c>
      <c r="BY488" s="5">
        <f>IF(BY$2='PRES-S-L-T'!$B$6,U488,0)</f>
        <v>0</v>
      </c>
      <c r="BZ488" s="5">
        <f>IF(BZ$2='PRES-S-L-T'!$B$6,V488,0)</f>
        <v>0</v>
      </c>
      <c r="CA488" s="5">
        <f>IF(CA$2='PRES-S-L-T'!$B$6,W488,0)</f>
        <v>0</v>
      </c>
      <c r="CB488" s="5">
        <f>IF(CB$2='PRES-S-L-T'!$B$6,X488,0)</f>
        <v>0</v>
      </c>
      <c r="CC488" s="5">
        <f>IF(CC$2='PRES-S-L-T'!$B$6,Y488,0)</f>
        <v>0</v>
      </c>
      <c r="CD488" s="5">
        <f>IF(CD$2='PRES-S-L-T'!$B$6,Z488,0)</f>
        <v>0</v>
      </c>
      <c r="CE488" s="5">
        <f>IF(CE$2='PRES-S-L-T'!$B$6,AA488,0)</f>
        <v>0</v>
      </c>
      <c r="CF488" s="5">
        <f>IF(CF$2='PRES-S-L-T'!$B$6,AB488,0)</f>
        <v>0</v>
      </c>
      <c r="CG488" s="5">
        <f>IF(CG$2='PRES-S-L-T'!$B$6,AC488,0)</f>
        <v>0</v>
      </c>
      <c r="CH488" s="5">
        <f>IF(CH$2='PRES-S-L-T'!$B$6,AD488,0)</f>
        <v>0</v>
      </c>
      <c r="CI488" s="5">
        <f>IF(CI$2='PRES-S-L-T'!$B$6,AE488,0)</f>
        <v>0</v>
      </c>
      <c r="CJ488" s="5">
        <f>IF(CJ$2='PRES-S-L-T'!$B$6,AF488,0)</f>
        <v>0</v>
      </c>
      <c r="CK488" s="5">
        <f>IF(CK$2='PRES-S-L-T'!$B$6,AG488,0)</f>
        <v>0</v>
      </c>
      <c r="CL488" s="5">
        <f>IF(CL$2='PRES-S-L-T'!$B$6,AH488,0)</f>
        <v>0</v>
      </c>
      <c r="CM488" s="5">
        <f>IF(CM$2='PRES-S-L-T'!$B$6,AI488,0)</f>
        <v>0</v>
      </c>
      <c r="CN488" s="5">
        <f>IF(CN$2='PRES-S-L-T'!$B$6,AJ488,0)</f>
        <v>0</v>
      </c>
      <c r="CO488" s="5">
        <f>IF(CO$2='PRES-S-L-T'!$B$6,AK488,0)</f>
        <v>0</v>
      </c>
      <c r="CP488" s="5">
        <f>IF(CP$2='PRES-S-L-T'!$B$6,AL488,0)</f>
        <v>0</v>
      </c>
      <c r="CQ488" s="5">
        <f>IF(CQ$2='PRES-S-L-T'!$B$6,AM488,0)</f>
        <v>0</v>
      </c>
      <c r="CR488" s="5">
        <f>IF(CR$2='PRES-S-L-T'!$B$6,AN488,0)</f>
        <v>0</v>
      </c>
      <c r="CS488" s="5">
        <f>IF(CS$2='PRES-S-L-T'!$B$6,AO488,0)</f>
        <v>0</v>
      </c>
      <c r="CT488" s="5">
        <f>IF(CT$2='PRES-S-L-T'!$B$6,AP488,0)</f>
        <v>0</v>
      </c>
      <c r="CU488" s="5">
        <f>IF(CU$2='PRES-S-L-T'!$B$6,AQ488,0)</f>
        <v>0</v>
      </c>
      <c r="CV488" s="5">
        <f>IF(CV$2='PRES-S-L-T'!$B$6,AR488,0)</f>
        <v>0</v>
      </c>
      <c r="CW488" s="5">
        <f>IF(CW$2='PRES-S-L-T'!$B$6,AS488,0)</f>
        <v>0</v>
      </c>
      <c r="CX488" s="5">
        <f>IF(CX$2='PRES-S-L-T'!$B$6,AT488,0)</f>
        <v>0</v>
      </c>
      <c r="CY488" s="5">
        <f>IF(CY$2='PRES-S-L-T'!$B$6,AU488,0)</f>
        <v>0</v>
      </c>
      <c r="CZ488" s="5">
        <f>IF(CZ$2='PRES-S-L-T'!$B$6,AV488,0)</f>
        <v>0</v>
      </c>
      <c r="DA488" s="5">
        <f>IF(DA$2='PRES-S-L-T'!$B$6,AW488,0)</f>
        <v>0</v>
      </c>
      <c r="DB488" s="5">
        <f>IF(DB$2='PRES-S-L-T'!$B$6,AX488,0)</f>
        <v>0</v>
      </c>
      <c r="DE488" s="5">
        <f>IF(DE$2='PRES-S-L-T'!$B$6,BA488,0)</f>
        <v>0</v>
      </c>
      <c r="DF488" s="5">
        <f>IF(DF$2='PRES-S-L-T'!$B$6,BB488,0)</f>
        <v>0</v>
      </c>
      <c r="DG488" s="5">
        <f>IF(DG$2='PRES-S-L-T'!$B$6,BC488,0)</f>
        <v>0</v>
      </c>
      <c r="DH488" s="5">
        <f>IF(DH$2='PRES-S-L-T'!$B$6,BD488,0)</f>
        <v>0</v>
      </c>
      <c r="DI488" s="5">
        <f>IF(DI$2='PRES-S-L-T'!$B$6,BE488,0)</f>
        <v>0</v>
      </c>
      <c r="DJ488" s="5">
        <f t="shared" si="37"/>
        <v>0</v>
      </c>
      <c r="DK488" s="5">
        <f>IF('PRES-L-T'!$B$6=DK$2,SUM($C488:$P488),0)</f>
        <v>0</v>
      </c>
      <c r="DL488" s="5">
        <f>IF('PRES-L-T'!$B$6=DL$2,SUM($R488:$AB488),0)</f>
        <v>0</v>
      </c>
      <c r="DM488" s="5">
        <f>IF('PRES-L-T'!$B$6=DM$2,SUM($AC488:$AE488),0)</f>
        <v>0</v>
      </c>
      <c r="DN488" s="5">
        <f>IF('PRES-L-T'!$B$6=DN$2,SUM($AG488:$AI488),0)</f>
        <v>0</v>
      </c>
      <c r="DO488" s="5">
        <f>IF('PRES-L-T'!$B$6=DO$2,SUM($AJ488:$AP488),0)</f>
        <v>0</v>
      </c>
      <c r="DP488" s="5">
        <f>IF('PRES-L-T'!$B$6=DP$2,SUM($AT488:$AU488),0)</f>
        <v>0</v>
      </c>
      <c r="DQ488" s="5">
        <f>IF('PRES-L-T'!$B$6=DQ$2,SUM($AV488:$AY488),0)</f>
        <v>0</v>
      </c>
      <c r="DR488" s="5">
        <f>IF('PRES-L-T'!$B$6=DR$2,SUM($BA488:$BA488),0)</f>
        <v>0</v>
      </c>
      <c r="DS488" s="5">
        <f>IF('PRES-L-T'!$B$6=DS$2,SUM($BB488:$BB488),0)</f>
        <v>0</v>
      </c>
      <c r="DT488" s="5">
        <f>IF('PRES-L-T'!$B$6=DT$2,SUM($BC488:$BC488),0)</f>
        <v>0</v>
      </c>
      <c r="DU488" s="5">
        <f>IF('PRES-L-T'!$B$6=DU$2,SUM($BD488:$BD488),0)</f>
        <v>0</v>
      </c>
      <c r="DV488" s="5">
        <f>IF('PRES-L-T'!$B$6=DV$2,SUM($BE488:$BE488),0)</f>
        <v>0</v>
      </c>
      <c r="DW488" s="5">
        <f t="shared" si="39"/>
        <v>0</v>
      </c>
      <c r="DX488" s="5">
        <f>IF('PRES-U-P'!$B$6=DX$2,SUM(C488:AA488),0)</f>
        <v>0</v>
      </c>
      <c r="DY488" s="5">
        <f>IF('PRES-U-P'!$B$6=DY$2,SUM(AB488:AX488),0)</f>
        <v>0</v>
      </c>
      <c r="DZ488" s="5">
        <f>IF('PRES-U-P'!$B$6=DZ$2,SUM(BA488:BB488),0)</f>
        <v>0</v>
      </c>
      <c r="EA488" s="5">
        <f>IF('PRES-U-P'!$B$6=EA$2,SUM(BC488:BD488),0)</f>
        <v>0</v>
      </c>
      <c r="EB488" s="5">
        <f>IF('PRES-U-P'!$B$6=EB$2,SUM(BE488),0)</f>
        <v>0</v>
      </c>
      <c r="EC488" s="5">
        <f t="shared" si="38"/>
        <v>0</v>
      </c>
    </row>
    <row r="489" spans="1:133" hidden="1" x14ac:dyDescent="0.2">
      <c r="A489" s="94"/>
      <c r="B489" s="94" t="s">
        <v>217</v>
      </c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>
        <f t="shared" ref="BF489:BP489" si="40">SUM(BF249:BF488)</f>
        <v>0</v>
      </c>
      <c r="BG489" s="93">
        <f t="shared" si="40"/>
        <v>0</v>
      </c>
      <c r="BH489" s="93">
        <f t="shared" si="40"/>
        <v>0</v>
      </c>
      <c r="BI489" s="93">
        <f t="shared" si="40"/>
        <v>0</v>
      </c>
      <c r="BJ489" s="93">
        <f t="shared" si="40"/>
        <v>0</v>
      </c>
      <c r="BK489" s="93">
        <f t="shared" si="40"/>
        <v>0</v>
      </c>
      <c r="BL489" s="93">
        <f t="shared" si="40"/>
        <v>0</v>
      </c>
      <c r="BM489" s="93">
        <f t="shared" si="40"/>
        <v>0</v>
      </c>
      <c r="BN489" s="93">
        <f t="shared" si="40"/>
        <v>0</v>
      </c>
      <c r="BO489" s="93">
        <f t="shared" si="40"/>
        <v>0</v>
      </c>
      <c r="BP489" s="93">
        <f t="shared" si="40"/>
        <v>0</v>
      </c>
      <c r="BQ489" s="93">
        <f t="shared" ref="BQ489:DB489" si="41">SUM(BQ249:BQ488)</f>
        <v>0</v>
      </c>
      <c r="BR489" s="93">
        <f t="shared" si="41"/>
        <v>0</v>
      </c>
      <c r="BS489" s="93">
        <f t="shared" si="41"/>
        <v>0</v>
      </c>
      <c r="BT489" s="93"/>
      <c r="BU489" s="501"/>
      <c r="BV489" s="93">
        <f t="shared" si="41"/>
        <v>0</v>
      </c>
      <c r="BW489" s="93">
        <f t="shared" si="41"/>
        <v>0</v>
      </c>
      <c r="BX489" s="93">
        <f t="shared" si="41"/>
        <v>0</v>
      </c>
      <c r="BY489" s="93">
        <f t="shared" si="41"/>
        <v>0</v>
      </c>
      <c r="BZ489" s="93">
        <f t="shared" si="41"/>
        <v>0</v>
      </c>
      <c r="CA489" s="93">
        <f t="shared" si="41"/>
        <v>0</v>
      </c>
      <c r="CB489" s="93">
        <f t="shared" si="41"/>
        <v>0</v>
      </c>
      <c r="CC489" s="93">
        <f t="shared" si="41"/>
        <v>0</v>
      </c>
      <c r="CD489" s="93">
        <f t="shared" si="41"/>
        <v>0</v>
      </c>
      <c r="CE489" s="93">
        <f t="shared" si="41"/>
        <v>0</v>
      </c>
      <c r="CF489" s="93">
        <f t="shared" si="41"/>
        <v>0</v>
      </c>
      <c r="CG489" s="93">
        <f t="shared" si="41"/>
        <v>0</v>
      </c>
      <c r="CH489" s="93">
        <f t="shared" si="41"/>
        <v>0</v>
      </c>
      <c r="CI489" s="93">
        <f t="shared" si="41"/>
        <v>0</v>
      </c>
      <c r="CJ489" s="93">
        <f>SUM(CJ249:CJ488)</f>
        <v>0</v>
      </c>
      <c r="CK489" s="93">
        <f t="shared" si="41"/>
        <v>0</v>
      </c>
      <c r="CL489" s="93">
        <f t="shared" si="41"/>
        <v>0</v>
      </c>
      <c r="CM489" s="93">
        <f t="shared" si="41"/>
        <v>0</v>
      </c>
      <c r="CN489" s="93">
        <f t="shared" si="41"/>
        <v>0</v>
      </c>
      <c r="CO489" s="93">
        <f t="shared" si="41"/>
        <v>0</v>
      </c>
      <c r="CP489" s="93">
        <f t="shared" si="41"/>
        <v>0</v>
      </c>
      <c r="CQ489" s="93">
        <f t="shared" si="41"/>
        <v>0</v>
      </c>
      <c r="CR489" s="93">
        <f t="shared" si="41"/>
        <v>0</v>
      </c>
      <c r="CS489" s="93">
        <f t="shared" si="41"/>
        <v>0</v>
      </c>
      <c r="CT489" s="93">
        <f t="shared" si="41"/>
        <v>0</v>
      </c>
      <c r="CU489" s="93">
        <f>SUM(CU249:CU488)</f>
        <v>0</v>
      </c>
      <c r="CV489" s="93">
        <f>SUM(CV249:CV488)</f>
        <v>0</v>
      </c>
      <c r="CW489" s="93">
        <f>SUM(CW249:CW488)</f>
        <v>0</v>
      </c>
      <c r="CX489" s="93"/>
      <c r="CY489" s="93">
        <f t="shared" si="41"/>
        <v>0</v>
      </c>
      <c r="CZ489" s="93">
        <f t="shared" si="41"/>
        <v>0</v>
      </c>
      <c r="DA489" s="93">
        <f t="shared" si="41"/>
        <v>0</v>
      </c>
      <c r="DB489" s="93">
        <f t="shared" si="41"/>
        <v>0</v>
      </c>
      <c r="DC489" s="93"/>
      <c r="DD489" s="93"/>
      <c r="DE489" s="93">
        <f t="shared" ref="DE489:EC489" si="42">SUM(DE249:DE488)</f>
        <v>0</v>
      </c>
      <c r="DF489" s="93">
        <f t="shared" si="42"/>
        <v>0</v>
      </c>
      <c r="DG489" s="93">
        <f t="shared" si="42"/>
        <v>0</v>
      </c>
      <c r="DH489" s="93">
        <f t="shared" si="42"/>
        <v>0</v>
      </c>
      <c r="DI489" s="93">
        <f t="shared" si="42"/>
        <v>0</v>
      </c>
      <c r="DJ489" s="93">
        <f t="shared" si="42"/>
        <v>0</v>
      </c>
      <c r="DK489" s="5">
        <f>IF('PRES-L-T'!$B$6=DK$2,SUM($C489:$P489),0)</f>
        <v>0</v>
      </c>
      <c r="DL489" s="5">
        <f>IF('PRES-L-T'!$B$6=DL$2,SUM($R489:$AB489),0)</f>
        <v>0</v>
      </c>
      <c r="DM489" s="5">
        <f>IF('PRES-L-T'!$B$6=DM$2,SUM($AC489:$AE489),0)</f>
        <v>0</v>
      </c>
      <c r="DN489" s="5">
        <f>IF('PRES-L-T'!$B$6=DN$2,SUM($AG489:$AI489),0)</f>
        <v>0</v>
      </c>
      <c r="DO489" s="93"/>
      <c r="DP489" s="93"/>
      <c r="DQ489" s="5">
        <f>IF('PRES-L-T'!$B$6=DQ$2,SUM($AV489:$AY489),0)</f>
        <v>0</v>
      </c>
      <c r="DR489" s="93">
        <f t="shared" si="42"/>
        <v>0</v>
      </c>
      <c r="DS489" s="93">
        <f t="shared" si="42"/>
        <v>0</v>
      </c>
      <c r="DT489" s="93">
        <f t="shared" si="42"/>
        <v>0</v>
      </c>
      <c r="DU489" s="93">
        <f t="shared" si="42"/>
        <v>0</v>
      </c>
      <c r="DV489" s="93">
        <f t="shared" si="42"/>
        <v>0</v>
      </c>
      <c r="DW489" s="93">
        <f t="shared" si="42"/>
        <v>0</v>
      </c>
      <c r="DX489" s="93">
        <f t="shared" si="42"/>
        <v>0</v>
      </c>
      <c r="DY489" s="93">
        <f t="shared" si="42"/>
        <v>0</v>
      </c>
      <c r="DZ489" s="93">
        <f t="shared" si="42"/>
        <v>0</v>
      </c>
      <c r="EA489" s="93">
        <f t="shared" si="42"/>
        <v>0</v>
      </c>
      <c r="EB489" s="93">
        <f t="shared" si="42"/>
        <v>0</v>
      </c>
      <c r="EC489" s="93">
        <f t="shared" si="42"/>
        <v>0</v>
      </c>
    </row>
    <row r="490" spans="1:133" x14ac:dyDescent="0.2">
      <c r="A490" s="19" t="s">
        <v>297</v>
      </c>
      <c r="B490" s="19"/>
      <c r="DK490" s="5">
        <f>IF('PRES-L-T'!$B$6=DK$2,SUM($C490:$P490),0)</f>
        <v>0</v>
      </c>
      <c r="DL490" s="5">
        <f>IF('PRES-L-T'!$B$6=DL$2,SUM($R490:$AB490),0)</f>
        <v>0</v>
      </c>
      <c r="DM490" s="5">
        <f>IF('PRES-L-T'!$B$6=DM$2,SUM($AC490:$AE490),0)</f>
        <v>0</v>
      </c>
      <c r="DN490" s="5">
        <f>IF('PRES-L-T'!$B$6=DN$2,SUM($AG490:$AI490),0)</f>
        <v>0</v>
      </c>
      <c r="DO490" s="5">
        <f>IF('PRES-L-T'!$B$6=DO$2,SUM($AN490:$AT490),0)</f>
        <v>0</v>
      </c>
      <c r="DP490" s="5">
        <f>IF('PRES-L-T'!$B$6=DP$2,SUM($AV490:$AW490),0)</f>
        <v>0</v>
      </c>
      <c r="DQ490" s="5">
        <f>IF('PRES-L-T'!$B$6=DQ$2,SUM($AV490:$AY490),0)</f>
        <v>0</v>
      </c>
    </row>
    <row r="491" spans="1:133" x14ac:dyDescent="0.2">
      <c r="A491" s="1">
        <v>51101</v>
      </c>
      <c r="B491" s="1" t="s">
        <v>0</v>
      </c>
      <c r="C491" s="526">
        <v>216000</v>
      </c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  <c r="AN491" s="170"/>
      <c r="AO491" s="170"/>
      <c r="AP491" s="170"/>
      <c r="AQ491" s="170"/>
      <c r="AR491" s="170"/>
      <c r="AS491" s="170"/>
      <c r="AT491" s="170"/>
      <c r="AU491" s="170"/>
      <c r="AV491" s="170"/>
      <c r="AW491" s="170"/>
      <c r="AX491" s="170"/>
      <c r="AY491" s="170"/>
      <c r="AZ491" s="170"/>
      <c r="BA491" s="170"/>
      <c r="BB491" s="170"/>
      <c r="BC491" s="170"/>
      <c r="BD491" s="170"/>
      <c r="BE491" s="170"/>
      <c r="BF491" s="528">
        <f t="shared" ref="BF491:BF554" si="43">SUM(C491:BE491)</f>
        <v>216000</v>
      </c>
      <c r="BG491" s="5">
        <f>IF(BG$2='PRES-S-L-T'!$B$6,C491,0)</f>
        <v>216000</v>
      </c>
      <c r="BH491" s="5">
        <f>IF(BH$2='PRES-S-L-T'!$B$6,D491,0)</f>
        <v>0</v>
      </c>
      <c r="BI491" s="5">
        <f>IF(BI$2='PRES-S-L-T'!$B$6,E491,0)</f>
        <v>0</v>
      </c>
      <c r="BJ491" s="5">
        <f>IF(BJ$2='PRES-S-L-T'!$B$6,F491,0)</f>
        <v>0</v>
      </c>
      <c r="BK491" s="5">
        <f>IF(BK$2='PRES-S-L-T'!$B$6,G491,0)</f>
        <v>0</v>
      </c>
      <c r="BL491" s="5">
        <f>IF(BL$2='PRES-S-L-T'!$B$6,H491,0)</f>
        <v>0</v>
      </c>
      <c r="BM491" s="5">
        <f>IF(BM$2='PRES-S-L-T'!$B$6,I491,0)</f>
        <v>0</v>
      </c>
      <c r="BN491" s="5">
        <f>IF(BN$2='PRES-S-L-T'!$B$6,J491,0)</f>
        <v>0</v>
      </c>
      <c r="BO491" s="5">
        <f>IF(BO$2='PRES-S-L-T'!$B$6,K491,0)</f>
        <v>0</v>
      </c>
      <c r="BP491" s="5">
        <f>IF(BP$2='PRES-S-L-T'!$B$6,L491,0)</f>
        <v>0</v>
      </c>
      <c r="BQ491" s="5">
        <f>IF(BQ$2='PRES-S-L-T'!$B$6,M491,0)</f>
        <v>0</v>
      </c>
      <c r="BR491" s="5">
        <f>IF(BR$2='PRES-S-L-T'!$B$6,N491,0)</f>
        <v>0</v>
      </c>
      <c r="BS491" s="5">
        <f>IF(BS$2='PRES-S-L-T'!$B$6,O491,0)</f>
        <v>0</v>
      </c>
      <c r="BV491" s="5">
        <f>IF(BV$2='PRES-S-L-T'!$B$6,R491,0)</f>
        <v>0</v>
      </c>
      <c r="BW491" s="5">
        <f>IF(BW$2='PRES-S-L-T'!$B$6,S491,0)</f>
        <v>0</v>
      </c>
      <c r="BX491" s="5">
        <f>IF(BX$2='PRES-S-L-T'!$B$6,T491,0)</f>
        <v>0</v>
      </c>
      <c r="BY491" s="5">
        <f>IF(BY$2='PRES-S-L-T'!$B$6,U491,0)</f>
        <v>0</v>
      </c>
      <c r="BZ491" s="5">
        <f>IF(BZ$2='PRES-S-L-T'!$B$6,V491,0)</f>
        <v>0</v>
      </c>
      <c r="CA491" s="5">
        <f>IF(CA$2='PRES-S-L-T'!$B$6,W491,0)</f>
        <v>0</v>
      </c>
      <c r="CB491" s="5">
        <f>IF(CB$2='PRES-S-L-T'!$B$6,X491,0)</f>
        <v>0</v>
      </c>
      <c r="CC491" s="5">
        <f>IF(CC$2='PRES-S-L-T'!$B$6,Y491,0)</f>
        <v>0</v>
      </c>
      <c r="CD491" s="5">
        <f>IF(CD$2='PRES-S-L-T'!$B$6,Z491,0)</f>
        <v>0</v>
      </c>
      <c r="CE491" s="5">
        <f>IF(CE$2='PRES-S-L-T'!$B$6,AA491,0)</f>
        <v>0</v>
      </c>
      <c r="CF491" s="5">
        <f>IF(CF$2='PRES-S-L-T'!$B$6,AB491,0)</f>
        <v>0</v>
      </c>
      <c r="CG491" s="5">
        <f>IF(CG$2='PRES-S-L-T'!$B$6,AC491,0)</f>
        <v>0</v>
      </c>
      <c r="CH491" s="5">
        <f>IF(CH$2='PRES-S-L-T'!$B$6,AD491,0)</f>
        <v>0</v>
      </c>
      <c r="CI491" s="5">
        <f>IF(CI$2='PRES-S-L-T'!$B$6,AE491,0)</f>
        <v>0</v>
      </c>
      <c r="CJ491" s="5">
        <f>IF(CJ$2='PRES-S-L-T'!$B$6,AF491,0)</f>
        <v>0</v>
      </c>
      <c r="CK491" s="5">
        <f>IF(CK$2='PRES-S-L-T'!$B$6,AG491,0)</f>
        <v>0</v>
      </c>
      <c r="CL491" s="5">
        <f>IF(CL$2='PRES-S-L-T'!$B$6,AH491,0)</f>
        <v>0</v>
      </c>
      <c r="CM491" s="5">
        <f>IF(CM$2='PRES-S-L-T'!$B$6,AI491,0)</f>
        <v>0</v>
      </c>
      <c r="CN491" s="5">
        <f>IF(CN$2='PRES-S-L-T'!$B$6,AJ491,0)</f>
        <v>0</v>
      </c>
      <c r="CO491" s="5">
        <f>IF(CO$2='PRES-S-L-T'!$B$6,AK491,0)</f>
        <v>0</v>
      </c>
      <c r="CP491" s="5">
        <f>IF(CP$2='PRES-S-L-T'!$B$6,AL491,0)</f>
        <v>0</v>
      </c>
      <c r="CQ491" s="5">
        <f>IF(CQ$2='PRES-S-L-T'!$B$6,AM491,0)</f>
        <v>0</v>
      </c>
      <c r="CR491" s="5">
        <f>IF(CR$2='PRES-S-L-T'!$B$6,AN491,0)</f>
        <v>0</v>
      </c>
      <c r="CS491" s="5">
        <f>IF(CS$2='PRES-S-L-T'!$B$6,AO491,0)</f>
        <v>0</v>
      </c>
      <c r="CT491" s="5">
        <f>IF(CT$2='PRES-S-L-T'!$B$6,AP491,0)</f>
        <v>0</v>
      </c>
      <c r="CU491" s="5">
        <f>IF(CU$2='PRES-S-L-T'!$B$6,AQ491,0)</f>
        <v>0</v>
      </c>
      <c r="CV491" s="5">
        <f>IF(CV$2='PRES-S-L-T'!$B$6,AR491,0)</f>
        <v>0</v>
      </c>
      <c r="CW491" s="5">
        <f>IF(CW$2='PRES-S-L-T'!$B$6,AS491,0)</f>
        <v>0</v>
      </c>
      <c r="CX491" s="5">
        <f>IF(CX$2='PRES-S-L-T'!$B$6,AT491,0)</f>
        <v>0</v>
      </c>
      <c r="CY491" s="5">
        <f>IF(CY$2='PRES-S-L-T'!$B$6,AU491,0)</f>
        <v>0</v>
      </c>
      <c r="CZ491" s="5">
        <f>IF(CZ$2='PRES-S-L-T'!$B$6,AV491,0)</f>
        <v>0</v>
      </c>
      <c r="DA491" s="5">
        <f>IF(DA$2='PRES-S-L-T'!$B$6,AW491,0)</f>
        <v>0</v>
      </c>
      <c r="DB491" s="5">
        <f>IF(DB$2='PRES-S-L-T'!$B$6,AX491,0)</f>
        <v>0</v>
      </c>
      <c r="DC491" s="5">
        <f>IF(DC$2='PRES-S-L-T'!$B$6,AY491,0)</f>
        <v>0</v>
      </c>
      <c r="DD491" s="5">
        <f>IF(DD$2='PRES-S-L-T'!$B$6,AZ491,0)</f>
        <v>0</v>
      </c>
      <c r="DE491" s="5">
        <f>IF(DE$2='PRES-S-L-T'!$B$6,BA491,0)</f>
        <v>0</v>
      </c>
      <c r="DF491" s="5">
        <f>IF(DF$2='PRES-S-L-T'!$B$6,BB491,0)</f>
        <v>0</v>
      </c>
      <c r="DG491" s="5">
        <f>IF(DG$2='PRES-S-L-T'!$B$6,BC491,0)</f>
        <v>0</v>
      </c>
      <c r="DH491" s="5">
        <f>IF(DH$2='PRES-S-L-T'!$B$6,BD491,0)</f>
        <v>0</v>
      </c>
      <c r="DI491" s="5">
        <f>IF(DI$2='PRES-S-L-T'!$B$6,BE491,0)</f>
        <v>0</v>
      </c>
      <c r="DJ491" s="5">
        <f t="shared" ref="DJ491:DJ554" si="44">SUM(BG491:DI491)</f>
        <v>216000</v>
      </c>
      <c r="DK491" s="5">
        <f>IF('PRES-L-T'!$B$6=DK$2,SUM($C491:$P491),0)</f>
        <v>0</v>
      </c>
      <c r="DL491" s="5">
        <f>IF('PRES-L-T'!$B$6=DL$2,SUM($R491:$AB491),0)</f>
        <v>0</v>
      </c>
      <c r="DM491" s="5">
        <f>IF('PRES-L-T'!$B$6=DM$2,SUM($AC491:$AE491),0)</f>
        <v>0</v>
      </c>
      <c r="DN491" s="5">
        <f>IF('PRES-L-T'!$B$6=DN$2,SUM($AG491:$AI491),0)</f>
        <v>0</v>
      </c>
      <c r="DO491" s="5">
        <f>IF('PRES-L-T'!$B$6=DO$2,SUM($AJ491:$AP491),0)</f>
        <v>0</v>
      </c>
      <c r="DP491" s="5">
        <f>IF('PRES-L-T'!$B$6=DP$2,SUM($AT491:$AU491),0)</f>
        <v>0</v>
      </c>
      <c r="DQ491" s="5">
        <f>IF('PRES-L-T'!$B$6=DQ$2,SUM($AV491:$AY491),0)</f>
        <v>0</v>
      </c>
      <c r="DR491" s="5">
        <f>IF('PRES-L-T'!$B$6=DR$2,SUM($BA491:$BA491),0)</f>
        <v>0</v>
      </c>
      <c r="DS491" s="5">
        <f>IF('PRES-L-T'!$B$6=DS$2,SUM($BB491:$BB491),0)</f>
        <v>0</v>
      </c>
      <c r="DT491" s="5">
        <f>IF('PRES-L-T'!$B$6=DT$2,SUM($BC491:$BC491),0)</f>
        <v>0</v>
      </c>
      <c r="DU491" s="5">
        <f>IF('PRES-L-T'!$B$6=DU$2,SUM($BD491:$BD491),0)</f>
        <v>0</v>
      </c>
      <c r="DV491" s="5">
        <f>IF('PRES-L-T'!$B$6=DV$2,SUM($BE491:$BE491),0)</f>
        <v>0</v>
      </c>
      <c r="DW491" s="5">
        <f t="shared" ref="DW491:DW556" si="45">SUM(DK491:DV491)</f>
        <v>0</v>
      </c>
      <c r="DX491" s="5">
        <f>IF('PRES-U-P'!$B$6=DX$2,SUM(C491:AA491),0)</f>
        <v>0</v>
      </c>
      <c r="DY491" s="5">
        <f>IF('PRES-U-P'!$B$6=DY$2,SUM(AB491:AX491),0)</f>
        <v>0</v>
      </c>
      <c r="DZ491" s="5">
        <f>IF('PRES-U-P'!$B$6=DZ$2,SUM(BA491:BB491),0)</f>
        <v>0</v>
      </c>
      <c r="EA491" s="5">
        <f>IF('PRES-U-P'!$B$6=EA$2,SUM(BC491:BD491),0)</f>
        <v>0</v>
      </c>
      <c r="EB491" s="5">
        <f>IF('PRES-U-P'!$B$6=EB$2,SUM(BE491),0)</f>
        <v>0</v>
      </c>
      <c r="EC491" s="138">
        <f t="shared" ref="EC491:EC556" si="46">SUM(DX491:EB491)</f>
        <v>0</v>
      </c>
    </row>
    <row r="492" spans="1:133" x14ac:dyDescent="0.2">
      <c r="A492" s="1">
        <v>51102</v>
      </c>
      <c r="B492" s="1" t="s">
        <v>1</v>
      </c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  <c r="AN492" s="170"/>
      <c r="AO492" s="170"/>
      <c r="AP492" s="170"/>
      <c r="AQ492" s="170"/>
      <c r="AR492" s="170"/>
      <c r="AS492" s="170"/>
      <c r="AT492" s="170"/>
      <c r="AU492" s="170"/>
      <c r="AV492" s="170"/>
      <c r="AW492" s="170"/>
      <c r="AX492" s="170"/>
      <c r="AY492" s="170"/>
      <c r="AZ492" s="170"/>
      <c r="BA492" s="170"/>
      <c r="BB492" s="170"/>
      <c r="BC492" s="170"/>
      <c r="BD492" s="170"/>
      <c r="BE492" s="170"/>
      <c r="BF492" s="5">
        <f t="shared" si="43"/>
        <v>0</v>
      </c>
      <c r="BG492" s="5">
        <f>IF(BG$2='PRES-S-L-T'!$B$6,C492,0)</f>
        <v>0</v>
      </c>
      <c r="BH492" s="5">
        <f>IF(BH$2='PRES-S-L-T'!$B$6,D492,0)</f>
        <v>0</v>
      </c>
      <c r="BI492" s="5">
        <f>IF(BI$2='PRES-S-L-T'!$B$6,E492,0)</f>
        <v>0</v>
      </c>
      <c r="BJ492" s="5">
        <f>IF(BJ$2='PRES-S-L-T'!$B$6,F492,0)</f>
        <v>0</v>
      </c>
      <c r="BK492" s="5">
        <f>IF(BK$2='PRES-S-L-T'!$B$6,G492,0)</f>
        <v>0</v>
      </c>
      <c r="BL492" s="5">
        <f>IF(BL$2='PRES-S-L-T'!$B$6,H492,0)</f>
        <v>0</v>
      </c>
      <c r="BM492" s="5">
        <f>IF(BM$2='PRES-S-L-T'!$B$6,I492,0)</f>
        <v>0</v>
      </c>
      <c r="BN492" s="5">
        <f>IF(BN$2='PRES-S-L-T'!$B$6,J492,0)</f>
        <v>0</v>
      </c>
      <c r="BO492" s="5">
        <f>IF(BO$2='PRES-S-L-T'!$B$6,K492,0)</f>
        <v>0</v>
      </c>
      <c r="BP492" s="5">
        <f>IF(BP$2='PRES-S-L-T'!$B$6,L492,0)</f>
        <v>0</v>
      </c>
      <c r="BQ492" s="5">
        <f>IF(BQ$2='PRES-S-L-T'!$B$6,M492,0)</f>
        <v>0</v>
      </c>
      <c r="BR492" s="5">
        <f>IF(BR$2='PRES-S-L-T'!$B$6,N492,0)</f>
        <v>0</v>
      </c>
      <c r="BS492" s="5">
        <f>IF(BS$2='PRES-S-L-T'!$B$6,O492,0)</f>
        <v>0</v>
      </c>
      <c r="BV492" s="5">
        <f>IF(BV$2='PRES-S-L-T'!$B$6,R492,0)</f>
        <v>0</v>
      </c>
      <c r="BW492" s="5">
        <f>IF(BW$2='PRES-S-L-T'!$B$6,S492,0)</f>
        <v>0</v>
      </c>
      <c r="BX492" s="5">
        <f>IF(BX$2='PRES-S-L-T'!$B$6,T492,0)</f>
        <v>0</v>
      </c>
      <c r="BY492" s="5">
        <f>IF(BY$2='PRES-S-L-T'!$B$6,U492,0)</f>
        <v>0</v>
      </c>
      <c r="BZ492" s="5">
        <f>IF(BZ$2='PRES-S-L-T'!$B$6,V492,0)</f>
        <v>0</v>
      </c>
      <c r="CA492" s="5">
        <f>IF(CA$2='PRES-S-L-T'!$B$6,W492,0)</f>
        <v>0</v>
      </c>
      <c r="CB492" s="5">
        <f>IF(CB$2='PRES-S-L-T'!$B$6,X492,0)</f>
        <v>0</v>
      </c>
      <c r="CC492" s="5">
        <f>IF(CC$2='PRES-S-L-T'!$B$6,Y492,0)</f>
        <v>0</v>
      </c>
      <c r="CD492" s="5">
        <f>IF(CD$2='PRES-S-L-T'!$B$6,Z492,0)</f>
        <v>0</v>
      </c>
      <c r="CE492" s="5">
        <f>IF(CE$2='PRES-S-L-T'!$B$6,AA492,0)</f>
        <v>0</v>
      </c>
      <c r="CF492" s="5">
        <f>IF(CF$2='PRES-S-L-T'!$B$6,AB492,0)</f>
        <v>0</v>
      </c>
      <c r="CG492" s="5">
        <f>IF(CG$2='PRES-S-L-T'!$B$6,AC492,0)</f>
        <v>0</v>
      </c>
      <c r="CH492" s="5">
        <f>IF(CH$2='PRES-S-L-T'!$B$6,AD492,0)</f>
        <v>0</v>
      </c>
      <c r="CI492" s="5">
        <f>IF(CI$2='PRES-S-L-T'!$B$6,AE492,0)</f>
        <v>0</v>
      </c>
      <c r="CJ492" s="5">
        <f>IF(CJ$2='PRES-S-L-T'!$B$6,AF492,0)</f>
        <v>0</v>
      </c>
      <c r="CK492" s="5">
        <f>IF(CK$2='PRES-S-L-T'!$B$6,AG492,0)</f>
        <v>0</v>
      </c>
      <c r="CL492" s="5">
        <f>IF(CL$2='PRES-S-L-T'!$B$6,AH492,0)</f>
        <v>0</v>
      </c>
      <c r="CM492" s="5">
        <f>IF(CM$2='PRES-S-L-T'!$B$6,AI492,0)</f>
        <v>0</v>
      </c>
      <c r="CN492" s="5">
        <f>IF(CN$2='PRES-S-L-T'!$B$6,AJ492,0)</f>
        <v>0</v>
      </c>
      <c r="CO492" s="5">
        <f>IF(CO$2='PRES-S-L-T'!$B$6,AK492,0)</f>
        <v>0</v>
      </c>
      <c r="CP492" s="5">
        <f>IF(CP$2='PRES-S-L-T'!$B$6,AL492,0)</f>
        <v>0</v>
      </c>
      <c r="CQ492" s="5">
        <f>IF(CQ$2='PRES-S-L-T'!$B$6,AM492,0)</f>
        <v>0</v>
      </c>
      <c r="CR492" s="5">
        <f>IF(CR$2='PRES-S-L-T'!$B$6,AN492,0)</f>
        <v>0</v>
      </c>
      <c r="CS492" s="5">
        <f>IF(CS$2='PRES-S-L-T'!$B$6,AO492,0)</f>
        <v>0</v>
      </c>
      <c r="CT492" s="5">
        <f>IF(CT$2='PRES-S-L-T'!$B$6,AP492,0)</f>
        <v>0</v>
      </c>
      <c r="CU492" s="5">
        <f>IF(CU$2='PRES-S-L-T'!$B$6,AQ492,0)</f>
        <v>0</v>
      </c>
      <c r="CV492" s="5">
        <f>IF(CV$2='PRES-S-L-T'!$B$6,AR492,0)</f>
        <v>0</v>
      </c>
      <c r="CW492" s="5">
        <f>IF(CW$2='PRES-S-L-T'!$B$6,AS492,0)</f>
        <v>0</v>
      </c>
      <c r="CX492" s="5">
        <f>IF(CX$2='PRES-S-L-T'!$B$6,AT492,0)</f>
        <v>0</v>
      </c>
      <c r="CY492" s="5">
        <f>IF(CY$2='PRES-S-L-T'!$B$6,AU492,0)</f>
        <v>0</v>
      </c>
      <c r="CZ492" s="5">
        <f>IF(CZ$2='PRES-S-L-T'!$B$6,AV492,0)</f>
        <v>0</v>
      </c>
      <c r="DA492" s="5">
        <f>IF(DA$2='PRES-S-L-T'!$B$6,AW492,0)</f>
        <v>0</v>
      </c>
      <c r="DB492" s="5">
        <f>IF(DB$2='PRES-S-L-T'!$B$6,AX492,0)</f>
        <v>0</v>
      </c>
      <c r="DC492" s="5">
        <f>IF(DC$2='PRES-S-L-T'!$B$6,AY492,0)</f>
        <v>0</v>
      </c>
      <c r="DD492" s="5">
        <f>IF(DD$2='PRES-S-L-T'!$B$6,AZ492,0)</f>
        <v>0</v>
      </c>
      <c r="DE492" s="5">
        <f>IF(DE$2='PRES-S-L-T'!$B$6,BA492,0)</f>
        <v>0</v>
      </c>
      <c r="DF492" s="5">
        <f>IF(DF$2='PRES-S-L-T'!$B$6,BB492,0)</f>
        <v>0</v>
      </c>
      <c r="DG492" s="5">
        <f>IF(DG$2='PRES-S-L-T'!$B$6,BC492,0)</f>
        <v>0</v>
      </c>
      <c r="DH492" s="5">
        <f>IF(DH$2='PRES-S-L-T'!$B$6,BD492,0)</f>
        <v>0</v>
      </c>
      <c r="DI492" s="5">
        <f>IF(DI$2='PRES-S-L-T'!$B$6,BE492,0)</f>
        <v>0</v>
      </c>
      <c r="DJ492" s="5">
        <f t="shared" si="44"/>
        <v>0</v>
      </c>
      <c r="DK492" s="5">
        <f>IF('PRES-L-T'!$B$6=DK$2,SUM($C492:$P492),0)</f>
        <v>0</v>
      </c>
      <c r="DL492" s="5">
        <f>IF('PRES-L-T'!$B$6=DL$2,SUM($R492:$AB492),0)</f>
        <v>0</v>
      </c>
      <c r="DM492" s="5">
        <f>IF('PRES-L-T'!$B$6=DM$2,SUM($AC492:$AE492),0)</f>
        <v>0</v>
      </c>
      <c r="DN492" s="5">
        <f>IF('PRES-L-T'!$B$6=DN$2,SUM($AG492:$AI492),0)</f>
        <v>0</v>
      </c>
      <c r="DO492" s="5">
        <f>IF('PRES-L-T'!$B$6=DO$2,SUM($AJ492:$AP492),0)</f>
        <v>0</v>
      </c>
      <c r="DP492" s="5">
        <f>IF('PRES-L-T'!$B$6=DP$2,SUM($AT492:$AU492),0)</f>
        <v>0</v>
      </c>
      <c r="DQ492" s="5">
        <f>IF('PRES-L-T'!$B$6=DQ$2,SUM($AV492:$AY492),0)</f>
        <v>0</v>
      </c>
      <c r="DR492" s="5">
        <f>IF('PRES-L-T'!$B$6=DR$2,SUM($BA492:$BA492),0)</f>
        <v>0</v>
      </c>
      <c r="DS492" s="5">
        <f>IF('PRES-L-T'!$B$6=DS$2,SUM($BB492:$BB492),0)</f>
        <v>0</v>
      </c>
      <c r="DT492" s="5">
        <f>IF('PRES-L-T'!$B$6=DT$2,SUM($BC492:$BC492),0)</f>
        <v>0</v>
      </c>
      <c r="DU492" s="5">
        <f>IF('PRES-L-T'!$B$6=DU$2,SUM($BD492:$BD492),0)</f>
        <v>0</v>
      </c>
      <c r="DV492" s="5">
        <f>IF('PRES-L-T'!$B$6=DV$2,SUM($BE492:$BE492),0)</f>
        <v>0</v>
      </c>
      <c r="DW492" s="5">
        <f t="shared" si="45"/>
        <v>0</v>
      </c>
      <c r="DX492" s="5">
        <f>IF('PRES-U-P'!$B$6=DX$2,SUM(C492:AA492),0)</f>
        <v>0</v>
      </c>
      <c r="DY492" s="5">
        <f>IF('PRES-U-P'!$B$6=DY$2,SUM(AB492:AX492),0)</f>
        <v>0</v>
      </c>
      <c r="DZ492" s="5">
        <f>IF('PRES-U-P'!$B$6=DZ$2,SUM(BA492:BB492),0)</f>
        <v>0</v>
      </c>
      <c r="EA492" s="5">
        <f>IF('PRES-U-P'!$B$6=EA$2,SUM(BC492:BD492),0)</f>
        <v>0</v>
      </c>
      <c r="EB492" s="5">
        <f>IF('PRES-U-P'!$B$6=EB$2,SUM(BE492),0)</f>
        <v>0</v>
      </c>
      <c r="EC492" s="5">
        <f t="shared" si="46"/>
        <v>0</v>
      </c>
    </row>
    <row r="493" spans="1:133" x14ac:dyDescent="0.2">
      <c r="A493" s="1">
        <v>51103</v>
      </c>
      <c r="B493" s="1" t="s">
        <v>2</v>
      </c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1"/>
      <c r="Q493" s="171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  <c r="AN493" s="170"/>
      <c r="AO493" s="170"/>
      <c r="AP493" s="170"/>
      <c r="AQ493" s="170"/>
      <c r="AR493" s="170"/>
      <c r="AS493" s="170"/>
      <c r="AT493" s="170"/>
      <c r="AU493" s="170"/>
      <c r="AV493" s="170"/>
      <c r="AW493" s="170"/>
      <c r="AX493" s="256"/>
      <c r="AY493" s="170"/>
      <c r="AZ493" s="170"/>
      <c r="BA493" s="170"/>
      <c r="BB493" s="170"/>
      <c r="BC493" s="170"/>
      <c r="BD493" s="170"/>
      <c r="BE493" s="170"/>
      <c r="BF493" s="5">
        <f t="shared" si="43"/>
        <v>0</v>
      </c>
      <c r="BG493" s="5">
        <f>IF(BG$2='PRES-S-L-T'!$B$6,C493,0)</f>
        <v>0</v>
      </c>
      <c r="BH493" s="5">
        <f>IF(BH$2='PRES-S-L-T'!$B$6,D493,0)</f>
        <v>0</v>
      </c>
      <c r="BI493" s="5">
        <f>IF(BI$2='PRES-S-L-T'!$B$6,E493,0)</f>
        <v>0</v>
      </c>
      <c r="BJ493" s="5">
        <f>IF(BJ$2='PRES-S-L-T'!$B$6,F493,0)</f>
        <v>0</v>
      </c>
      <c r="BK493" s="5">
        <f>IF(BK$2='PRES-S-L-T'!$B$6,G493,0)</f>
        <v>0</v>
      </c>
      <c r="BL493" s="5">
        <f>IF(BL$2='PRES-S-L-T'!$B$6,H493,0)</f>
        <v>0</v>
      </c>
      <c r="BM493" s="5">
        <f>IF(BM$2='PRES-S-L-T'!$B$6,I493,0)</f>
        <v>0</v>
      </c>
      <c r="BN493" s="5">
        <f>IF(BN$2='PRES-S-L-T'!$B$6,J493,0)</f>
        <v>0</v>
      </c>
      <c r="BO493" s="5">
        <f>IF(BO$2='PRES-S-L-T'!$B$6,K493,0)</f>
        <v>0</v>
      </c>
      <c r="BP493" s="5">
        <f>IF(BP$2='PRES-S-L-T'!$B$6,L493,0)</f>
        <v>0</v>
      </c>
      <c r="BQ493" s="5">
        <f>IF(BQ$2='PRES-S-L-T'!$B$6,M493,0)</f>
        <v>0</v>
      </c>
      <c r="BR493" s="5">
        <f>IF(BR$2='PRES-S-L-T'!$B$6,N493,0)</f>
        <v>0</v>
      </c>
      <c r="BS493" s="5">
        <f>IF(BS$2='PRES-S-L-T'!$B$6,O493,0)</f>
        <v>0</v>
      </c>
      <c r="BT493" s="161">
        <f>IF(BT$2='PRES-S-L-T'!$B$6,P493,0)</f>
        <v>0</v>
      </c>
      <c r="BU493" s="500">
        <f>IF(BU$2='PRES-S-L-T'!$B$6,Q493,0)</f>
        <v>0</v>
      </c>
      <c r="BV493" s="5">
        <f>IF(BV$2='PRES-S-L-T'!$B$6,R493,0)</f>
        <v>0</v>
      </c>
      <c r="BW493" s="5">
        <f>IF(BW$2='PRES-S-L-T'!$B$6,S493,0)</f>
        <v>0</v>
      </c>
      <c r="BX493" s="5">
        <f>IF(BX$2='PRES-S-L-T'!$B$6,T493,0)</f>
        <v>0</v>
      </c>
      <c r="BY493" s="5">
        <f>IF(BY$2='PRES-S-L-T'!$B$6,U493,0)</f>
        <v>0</v>
      </c>
      <c r="BZ493" s="5">
        <f>IF(BZ$2='PRES-S-L-T'!$B$6,V493,0)</f>
        <v>0</v>
      </c>
      <c r="CA493" s="5">
        <f>IF(CA$2='PRES-S-L-T'!$B$6,W493,0)</f>
        <v>0</v>
      </c>
      <c r="CB493" s="5">
        <f>IF(CB$2='PRES-S-L-T'!$B$6,X493,0)</f>
        <v>0</v>
      </c>
      <c r="CC493" s="5">
        <f>IF(CC$2='PRES-S-L-T'!$B$6,Y493,0)</f>
        <v>0</v>
      </c>
      <c r="CD493" s="5">
        <f>IF(CD$2='PRES-S-L-T'!$B$6,Z493,0)</f>
        <v>0</v>
      </c>
      <c r="CE493" s="5">
        <f>IF(CE$2='PRES-S-L-T'!$B$6,AA493,0)</f>
        <v>0</v>
      </c>
      <c r="CF493" s="5">
        <f>IF(CF$2='PRES-S-L-T'!$B$6,AB493,0)</f>
        <v>0</v>
      </c>
      <c r="CG493" s="5">
        <f>IF(CG$2='PRES-S-L-T'!$B$6,AC493,0)</f>
        <v>0</v>
      </c>
      <c r="CH493" s="5">
        <f>IF(CH$2='PRES-S-L-T'!$B$6,AD493,0)</f>
        <v>0</v>
      </c>
      <c r="CI493" s="5">
        <f>IF(CI$2='PRES-S-L-T'!$B$6,AE493,0)</f>
        <v>0</v>
      </c>
      <c r="CJ493" s="5">
        <f>IF(CJ$2='PRES-S-L-T'!$B$6,AF493,0)</f>
        <v>0</v>
      </c>
      <c r="CK493" s="5">
        <f>IF(CK$2='PRES-S-L-T'!$B$6,AG493,0)</f>
        <v>0</v>
      </c>
      <c r="CL493" s="5">
        <f>IF(CL$2='PRES-S-L-T'!$B$6,AH493,0)</f>
        <v>0</v>
      </c>
      <c r="CM493" s="5">
        <f>IF(CM$2='PRES-S-L-T'!$B$6,AI493,0)</f>
        <v>0</v>
      </c>
      <c r="CN493" s="5">
        <f>IF(CN$2='PRES-S-L-T'!$B$6,AJ493,0)</f>
        <v>0</v>
      </c>
      <c r="CO493" s="5">
        <f>IF(CO$2='PRES-S-L-T'!$B$6,AK493,0)</f>
        <v>0</v>
      </c>
      <c r="CP493" s="5">
        <f>IF(CP$2='PRES-S-L-T'!$B$6,AL493,0)</f>
        <v>0</v>
      </c>
      <c r="CQ493" s="5">
        <f>IF(CQ$2='PRES-S-L-T'!$B$6,AM493,0)</f>
        <v>0</v>
      </c>
      <c r="CR493" s="5">
        <f>IF(CR$2='PRES-S-L-T'!$B$6,AN493,0)</f>
        <v>0</v>
      </c>
      <c r="CS493" s="5">
        <f>IF(CS$2='PRES-S-L-T'!$B$6,AO493,0)</f>
        <v>0</v>
      </c>
      <c r="CT493" s="5">
        <f>IF(CT$2='PRES-S-L-T'!$B$6,AP493,0)</f>
        <v>0</v>
      </c>
      <c r="CU493" s="5">
        <f>IF(CU$2='PRES-S-L-T'!$B$6,AQ493,0)</f>
        <v>0</v>
      </c>
      <c r="CV493" s="5">
        <f>IF(CV$2='PRES-S-L-T'!$B$6,AR493,0)</f>
        <v>0</v>
      </c>
      <c r="CW493" s="5">
        <f>IF(CW$2='PRES-S-L-T'!$B$6,AS493,0)</f>
        <v>0</v>
      </c>
      <c r="CX493" s="5">
        <f>IF(CX$2='PRES-S-L-T'!$B$6,AT493,0)</f>
        <v>0</v>
      </c>
      <c r="CY493" s="5">
        <f>IF(CY$2='PRES-S-L-T'!$B$6,AU493,0)</f>
        <v>0</v>
      </c>
      <c r="CZ493" s="5">
        <f>IF(CZ$2='PRES-S-L-T'!$B$6,AV493,0)</f>
        <v>0</v>
      </c>
      <c r="DA493" s="5">
        <f>IF(DA$2='PRES-S-L-T'!$B$6,AW493,0)</f>
        <v>0</v>
      </c>
      <c r="DB493" s="5">
        <f>IF(DB$2='PRES-S-L-T'!$B$6,AX493,0)</f>
        <v>0</v>
      </c>
      <c r="DC493" s="5">
        <f>IF(DC$2='PRES-S-L-T'!$B$6,AY493,0)</f>
        <v>0</v>
      </c>
      <c r="DD493" s="5">
        <f>IF(DD$2='PRES-S-L-T'!$B$6,AZ493,0)</f>
        <v>0</v>
      </c>
      <c r="DE493" s="5">
        <f>IF(DE$2='PRES-S-L-T'!$B$6,BA493,0)</f>
        <v>0</v>
      </c>
      <c r="DF493" s="5">
        <f>IF(DF$2='PRES-S-L-T'!$B$6,BB493,0)</f>
        <v>0</v>
      </c>
      <c r="DG493" s="5">
        <f>IF(DG$2='PRES-S-L-T'!$B$6,BC493,0)</f>
        <v>0</v>
      </c>
      <c r="DH493" s="5">
        <f>IF(DH$2='PRES-S-L-T'!$B$6,BD493,0)</f>
        <v>0</v>
      </c>
      <c r="DI493" s="5">
        <f>IF(DI$2='PRES-S-L-T'!$B$6,BE493,0)</f>
        <v>0</v>
      </c>
      <c r="DJ493" s="5">
        <f t="shared" si="44"/>
        <v>0</v>
      </c>
      <c r="DK493" s="5">
        <f>IF('PRES-L-T'!$B$6=DK$2,SUM($C493:$P493),0)</f>
        <v>0</v>
      </c>
      <c r="DL493" s="5">
        <f>IF('PRES-L-T'!$B$6=DL$2,SUM($R493:$AB493),0)</f>
        <v>0</v>
      </c>
      <c r="DM493" s="5">
        <f>IF('PRES-L-T'!$B$6=DM$2,SUM($AC493:$AE493),0)</f>
        <v>0</v>
      </c>
      <c r="DN493" s="5">
        <f>IF('PRES-L-T'!$B$6=DN$2,SUM($AG493:$AI493),0)</f>
        <v>0</v>
      </c>
      <c r="DO493" s="5">
        <f>IF('PRES-L-T'!$B$6=DO$2,SUM($AJ493:$AP493),0)</f>
        <v>0</v>
      </c>
      <c r="DP493" s="5">
        <f>IF('PRES-L-T'!$B$6=DP$2,SUM($AT493:$AU493),0)</f>
        <v>0</v>
      </c>
      <c r="DQ493" s="5">
        <f>IF('PRES-L-T'!$B$6=DQ$2,SUM($AV493:$AY493),0)</f>
        <v>0</v>
      </c>
      <c r="DR493" s="5">
        <f>IF('PRES-L-T'!$B$6=DR$2,SUM($BA493:$BA493),0)</f>
        <v>0</v>
      </c>
      <c r="DS493" s="5">
        <f>IF('PRES-L-T'!$B$6=DS$2,SUM($BB493:$BB493),0)</f>
        <v>0</v>
      </c>
      <c r="DT493" s="5">
        <f>IF('PRES-L-T'!$B$6=DT$2,SUM($BC493:$BC493),0)</f>
        <v>0</v>
      </c>
      <c r="DU493" s="5">
        <f>IF('PRES-L-T'!$B$6=DU$2,SUM($BD493:$BD493),0)</f>
        <v>0</v>
      </c>
      <c r="DV493" s="5">
        <f>IF('PRES-L-T'!$B$6=DV$2,SUM($BE493:$BE493),0)</f>
        <v>0</v>
      </c>
      <c r="DW493" s="5">
        <f>SUM(DK493:DV493)</f>
        <v>0</v>
      </c>
      <c r="DX493" s="5">
        <f>IF('PRES-U-P'!$B$6=DX$2,SUM(C493:AA493),0)</f>
        <v>0</v>
      </c>
      <c r="DY493" s="5">
        <f>IF('PRES-U-P'!$B$6=DY$2,SUM(AB493:AX493),0)</f>
        <v>0</v>
      </c>
      <c r="DZ493" s="5">
        <f>IF('PRES-U-P'!$B$6=DZ$2,SUM(BA493:BB493),0)</f>
        <v>0</v>
      </c>
      <c r="EA493" s="5">
        <f>IF('PRES-U-P'!$B$6=EA$2,SUM(BC493:BD493),0)</f>
        <v>0</v>
      </c>
      <c r="EB493" s="5">
        <f>IF('PRES-U-P'!$B$6=EB$2,SUM(BE493),0)</f>
        <v>0</v>
      </c>
      <c r="EC493" s="5">
        <f>SUM(DX493:EB493)</f>
        <v>0</v>
      </c>
    </row>
    <row r="494" spans="1:133" x14ac:dyDescent="0.2">
      <c r="A494" s="1">
        <v>51104</v>
      </c>
      <c r="B494" s="1" t="s">
        <v>3</v>
      </c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  <c r="AN494" s="170"/>
      <c r="AO494" s="170"/>
      <c r="AP494" s="170"/>
      <c r="AQ494" s="170"/>
      <c r="AR494" s="170"/>
      <c r="AS494" s="170"/>
      <c r="AT494" s="170"/>
      <c r="AU494" s="170"/>
      <c r="AV494" s="170"/>
      <c r="AW494" s="170"/>
      <c r="AX494" s="170"/>
      <c r="AY494" s="170"/>
      <c r="AZ494" s="170"/>
      <c r="BA494" s="170"/>
      <c r="BB494" s="170"/>
      <c r="BC494" s="170"/>
      <c r="BD494" s="170"/>
      <c r="BE494" s="170"/>
      <c r="BF494" s="5">
        <f t="shared" si="43"/>
        <v>0</v>
      </c>
      <c r="BG494" s="5">
        <f>IF(BG$2='PRES-S-L-T'!$B$6,C494,0)</f>
        <v>0</v>
      </c>
      <c r="BH494" s="5">
        <f>IF(BH$2='PRES-S-L-T'!$B$6,D494,0)</f>
        <v>0</v>
      </c>
      <c r="BI494" s="5">
        <f>IF(BI$2='PRES-S-L-T'!$B$6,E494,0)</f>
        <v>0</v>
      </c>
      <c r="BJ494" s="5">
        <f>IF(BJ$2='PRES-S-L-T'!$B$6,F494,0)</f>
        <v>0</v>
      </c>
      <c r="BK494" s="5">
        <f>IF(BK$2='PRES-S-L-T'!$B$6,G494,0)</f>
        <v>0</v>
      </c>
      <c r="BL494" s="5">
        <f>IF(BL$2='PRES-S-L-T'!$B$6,H494,0)</f>
        <v>0</v>
      </c>
      <c r="BM494" s="5">
        <f>IF(BM$2='PRES-S-L-T'!$B$6,I494,0)</f>
        <v>0</v>
      </c>
      <c r="BN494" s="5">
        <f>IF(BN$2='PRES-S-L-T'!$B$6,J494,0)</f>
        <v>0</v>
      </c>
      <c r="BO494" s="5">
        <f>IF(BO$2='PRES-S-L-T'!$B$6,K494,0)</f>
        <v>0</v>
      </c>
      <c r="BP494" s="5">
        <f>IF(BP$2='PRES-S-L-T'!$B$6,L494,0)</f>
        <v>0</v>
      </c>
      <c r="BQ494" s="5">
        <f>IF(BQ$2='PRES-S-L-T'!$B$6,M494,0)</f>
        <v>0</v>
      </c>
      <c r="BR494" s="5">
        <f>IF(BR$2='PRES-S-L-T'!$B$6,N494,0)</f>
        <v>0</v>
      </c>
      <c r="BS494" s="5">
        <f>IF(BS$2='PRES-S-L-T'!$B$6,O494,0)</f>
        <v>0</v>
      </c>
      <c r="BV494" s="5">
        <f>IF(BV$2='PRES-S-L-T'!$B$6,R494,0)</f>
        <v>0</v>
      </c>
      <c r="BW494" s="5">
        <f>IF(BW$2='PRES-S-L-T'!$B$6,S494,0)</f>
        <v>0</v>
      </c>
      <c r="BX494" s="5">
        <f>IF(BX$2='PRES-S-L-T'!$B$6,T494,0)</f>
        <v>0</v>
      </c>
      <c r="BY494" s="5">
        <f>IF(BY$2='PRES-S-L-T'!$B$6,U494,0)</f>
        <v>0</v>
      </c>
      <c r="BZ494" s="5">
        <f>IF(BZ$2='PRES-S-L-T'!$B$6,V494,0)</f>
        <v>0</v>
      </c>
      <c r="CA494" s="5">
        <f>IF(CA$2='PRES-S-L-T'!$B$6,W494,0)</f>
        <v>0</v>
      </c>
      <c r="CB494" s="5">
        <f>IF(CB$2='PRES-S-L-T'!$B$6,X494,0)</f>
        <v>0</v>
      </c>
      <c r="CC494" s="5">
        <f>IF(CC$2='PRES-S-L-T'!$B$6,Y494,0)</f>
        <v>0</v>
      </c>
      <c r="CD494" s="5">
        <f>IF(CD$2='PRES-S-L-T'!$B$6,Z494,0)</f>
        <v>0</v>
      </c>
      <c r="CE494" s="5">
        <f>IF(CE$2='PRES-S-L-T'!$B$6,AA494,0)</f>
        <v>0</v>
      </c>
      <c r="CF494" s="5">
        <f>IF(CF$2='PRES-S-L-T'!$B$6,AB494,0)</f>
        <v>0</v>
      </c>
      <c r="CG494" s="5">
        <f>IF(CG$2='PRES-S-L-T'!$B$6,AC494,0)</f>
        <v>0</v>
      </c>
      <c r="CH494" s="5">
        <f>IF(CH$2='PRES-S-L-T'!$B$6,AD494,0)</f>
        <v>0</v>
      </c>
      <c r="CI494" s="5">
        <f>IF(CI$2='PRES-S-L-T'!$B$6,AE494,0)</f>
        <v>0</v>
      </c>
      <c r="CJ494" s="5">
        <f>IF(CJ$2='PRES-S-L-T'!$B$6,AF494,0)</f>
        <v>0</v>
      </c>
      <c r="CK494" s="5">
        <f>IF(CK$2='PRES-S-L-T'!$B$6,AG494,0)</f>
        <v>0</v>
      </c>
      <c r="CL494" s="5">
        <f>IF(CL$2='PRES-S-L-T'!$B$6,AH494,0)</f>
        <v>0</v>
      </c>
      <c r="CM494" s="5">
        <f>IF(CM$2='PRES-S-L-T'!$B$6,AI494,0)</f>
        <v>0</v>
      </c>
      <c r="CN494" s="5">
        <f>IF(CN$2='PRES-S-L-T'!$B$6,AJ494,0)</f>
        <v>0</v>
      </c>
      <c r="CO494" s="5">
        <f>IF(CO$2='PRES-S-L-T'!$B$6,AK494,0)</f>
        <v>0</v>
      </c>
      <c r="CP494" s="5">
        <f>IF(CP$2='PRES-S-L-T'!$B$6,AL494,0)</f>
        <v>0</v>
      </c>
      <c r="CQ494" s="5">
        <f>IF(CQ$2='PRES-S-L-T'!$B$6,AM494,0)</f>
        <v>0</v>
      </c>
      <c r="CR494" s="5">
        <f>IF(CR$2='PRES-S-L-T'!$B$6,AN494,0)</f>
        <v>0</v>
      </c>
      <c r="CS494" s="5">
        <f>IF(CS$2='PRES-S-L-T'!$B$6,AO494,0)</f>
        <v>0</v>
      </c>
      <c r="CT494" s="5">
        <f>IF(CT$2='PRES-S-L-T'!$B$6,AP494,0)</f>
        <v>0</v>
      </c>
      <c r="CU494" s="5">
        <f>IF(CU$2='PRES-S-L-T'!$B$6,AQ494,0)</f>
        <v>0</v>
      </c>
      <c r="CV494" s="5">
        <f>IF(CV$2='PRES-S-L-T'!$B$6,AR494,0)</f>
        <v>0</v>
      </c>
      <c r="CW494" s="5">
        <f>IF(CW$2='PRES-S-L-T'!$B$6,AS494,0)</f>
        <v>0</v>
      </c>
      <c r="CX494" s="5">
        <f>IF(CX$2='PRES-S-L-T'!$B$6,AT494,0)</f>
        <v>0</v>
      </c>
      <c r="CY494" s="5">
        <f>IF(CY$2='PRES-S-L-T'!$B$6,AU494,0)</f>
        <v>0</v>
      </c>
      <c r="CZ494" s="5">
        <f>IF(CZ$2='PRES-S-L-T'!$B$6,AV494,0)</f>
        <v>0</v>
      </c>
      <c r="DA494" s="5">
        <f>IF(DA$2='PRES-S-L-T'!$B$6,AW494,0)</f>
        <v>0</v>
      </c>
      <c r="DB494" s="5">
        <f>IF(DB$2='PRES-S-L-T'!$B$6,AX494,0)</f>
        <v>0</v>
      </c>
      <c r="DC494" s="5">
        <f>IF(DC$2='PRES-S-L-T'!$B$6,AY494,0)</f>
        <v>0</v>
      </c>
      <c r="DD494" s="5">
        <f>IF(DD$2='PRES-S-L-T'!$B$6,AZ494,0)</f>
        <v>0</v>
      </c>
      <c r="DE494" s="5">
        <f>IF(DE$2='PRES-S-L-T'!$B$6,BA494,0)</f>
        <v>0</v>
      </c>
      <c r="DF494" s="5">
        <f>IF(DF$2='PRES-S-L-T'!$B$6,BB494,0)</f>
        <v>0</v>
      </c>
      <c r="DG494" s="5">
        <f>IF(DG$2='PRES-S-L-T'!$B$6,BC494,0)</f>
        <v>0</v>
      </c>
      <c r="DH494" s="5">
        <f>IF(DH$2='PRES-S-L-T'!$B$6,BD494,0)</f>
        <v>0</v>
      </c>
      <c r="DI494" s="5">
        <f>IF(DI$2='PRES-S-L-T'!$B$6,BE494,0)</f>
        <v>0</v>
      </c>
      <c r="DJ494" s="5">
        <f t="shared" si="44"/>
        <v>0</v>
      </c>
      <c r="DK494" s="5">
        <f>IF('PRES-L-T'!$B$6=DK$2,SUM($C494:$P494),0)</f>
        <v>0</v>
      </c>
      <c r="DL494" s="5">
        <f>IF('PRES-L-T'!$B$6=DL$2,SUM($R494:$AB494),0)</f>
        <v>0</v>
      </c>
      <c r="DM494" s="5">
        <f>IF('PRES-L-T'!$B$6=DM$2,SUM($AC494:$AE494),0)</f>
        <v>0</v>
      </c>
      <c r="DN494" s="5">
        <f>IF('PRES-L-T'!$B$6=DN$2,SUM($AG494:$AI494),0)</f>
        <v>0</v>
      </c>
      <c r="DO494" s="5">
        <f>IF('PRES-L-T'!$B$6=DO$2,SUM($AJ494:$AP494),0)</f>
        <v>0</v>
      </c>
      <c r="DP494" s="5">
        <f>IF('PRES-L-T'!$B$6=DP$2,SUM($AT494:$AU494),0)</f>
        <v>0</v>
      </c>
      <c r="DQ494" s="5">
        <f>IF('PRES-L-T'!$B$6=DQ$2,SUM($AV494:$AY494),0)</f>
        <v>0</v>
      </c>
      <c r="DR494" s="5">
        <f>IF('PRES-L-T'!$B$6=DR$2,SUM($BA494:$BA494),0)</f>
        <v>0</v>
      </c>
      <c r="DS494" s="5">
        <f>IF('PRES-L-T'!$B$6=DS$2,SUM($BB494:$BB494),0)</f>
        <v>0</v>
      </c>
      <c r="DT494" s="5">
        <f>IF('PRES-L-T'!$B$6=DT$2,SUM($BC494:$BC494),0)</f>
        <v>0</v>
      </c>
      <c r="DU494" s="5">
        <f>IF('PRES-L-T'!$B$6=DU$2,SUM($BD494:$BD494),0)</f>
        <v>0</v>
      </c>
      <c r="DV494" s="5">
        <f>IF('PRES-L-T'!$B$6=DV$2,SUM($BE494:$BE494),0)</f>
        <v>0</v>
      </c>
      <c r="DW494" s="5">
        <f t="shared" si="45"/>
        <v>0</v>
      </c>
      <c r="DX494" s="5">
        <f>IF('PRES-U-P'!$B$6=DX$2,SUM(C494:AA494),0)</f>
        <v>0</v>
      </c>
      <c r="DY494" s="5">
        <f>IF('PRES-U-P'!$B$6=DY$2,SUM(AB494:AX494),0)</f>
        <v>0</v>
      </c>
      <c r="DZ494" s="5">
        <f>IF('PRES-U-P'!$B$6=DZ$2,SUM(BA494:BB494),0)</f>
        <v>0</v>
      </c>
      <c r="EA494" s="5">
        <f>IF('PRES-U-P'!$B$6=EA$2,SUM(BC494:BD494),0)</f>
        <v>0</v>
      </c>
      <c r="EB494" s="5">
        <f>IF('PRES-U-P'!$B$6=EB$2,SUM(BE494),0)</f>
        <v>0</v>
      </c>
      <c r="EC494" s="5">
        <f t="shared" si="46"/>
        <v>0</v>
      </c>
    </row>
    <row r="495" spans="1:133" x14ac:dyDescent="0.2">
      <c r="A495" s="1">
        <v>51105</v>
      </c>
      <c r="B495" s="1" t="s">
        <v>4</v>
      </c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  <c r="AN495" s="170"/>
      <c r="AO495" s="170"/>
      <c r="AP495" s="170"/>
      <c r="AQ495" s="170"/>
      <c r="AR495" s="170"/>
      <c r="AS495" s="170"/>
      <c r="AT495" s="170"/>
      <c r="AU495" s="170"/>
      <c r="AV495" s="170"/>
      <c r="AW495" s="170"/>
      <c r="AX495" s="170"/>
      <c r="AY495" s="170"/>
      <c r="AZ495" s="170"/>
      <c r="BA495" s="170"/>
      <c r="BB495" s="170"/>
      <c r="BC495" s="170"/>
      <c r="BD495" s="170"/>
      <c r="BE495" s="170"/>
      <c r="BF495" s="5">
        <f t="shared" si="43"/>
        <v>0</v>
      </c>
      <c r="BG495" s="5">
        <f>IF(BG$2='PRES-S-L-T'!$B$6,C495,0)</f>
        <v>0</v>
      </c>
      <c r="BH495" s="5">
        <f>IF(BH$2='PRES-S-L-T'!$B$6,D495,0)</f>
        <v>0</v>
      </c>
      <c r="BI495" s="5">
        <f>IF(BI$2='PRES-S-L-T'!$B$6,E495,0)</f>
        <v>0</v>
      </c>
      <c r="BJ495" s="5">
        <f>IF(BJ$2='PRES-S-L-T'!$B$6,F495,0)</f>
        <v>0</v>
      </c>
      <c r="BK495" s="5">
        <f>IF(BK$2='PRES-S-L-T'!$B$6,G495,0)</f>
        <v>0</v>
      </c>
      <c r="BL495" s="5">
        <f>IF(BL$2='PRES-S-L-T'!$B$6,H495,0)</f>
        <v>0</v>
      </c>
      <c r="BM495" s="5">
        <f>IF(BM$2='PRES-S-L-T'!$B$6,I495,0)</f>
        <v>0</v>
      </c>
      <c r="BN495" s="5">
        <f>IF(BN$2='PRES-S-L-T'!$B$6,J495,0)</f>
        <v>0</v>
      </c>
      <c r="BO495" s="5">
        <f>IF(BO$2='PRES-S-L-T'!$B$6,K495,0)</f>
        <v>0</v>
      </c>
      <c r="BP495" s="5">
        <f>IF(BP$2='PRES-S-L-T'!$B$6,L495,0)</f>
        <v>0</v>
      </c>
      <c r="BQ495" s="5">
        <f>IF(BQ$2='PRES-S-L-T'!$B$6,M495,0)</f>
        <v>0</v>
      </c>
      <c r="BR495" s="5">
        <f>IF(BR$2='PRES-S-L-T'!$B$6,N495,0)</f>
        <v>0</v>
      </c>
      <c r="BS495" s="5">
        <f>IF(BS$2='PRES-S-L-T'!$B$6,O495,0)</f>
        <v>0</v>
      </c>
      <c r="BV495" s="5">
        <f>IF(BV$2='PRES-S-L-T'!$B$6,R495,0)</f>
        <v>0</v>
      </c>
      <c r="BW495" s="5">
        <f>IF(BW$2='PRES-S-L-T'!$B$6,S495,0)</f>
        <v>0</v>
      </c>
      <c r="BX495" s="5">
        <f>IF(BX$2='PRES-S-L-T'!$B$6,T495,0)</f>
        <v>0</v>
      </c>
      <c r="BY495" s="5">
        <f>IF(BY$2='PRES-S-L-T'!$B$6,U495,0)</f>
        <v>0</v>
      </c>
      <c r="BZ495" s="5">
        <f>IF(BZ$2='PRES-S-L-T'!$B$6,V495,0)</f>
        <v>0</v>
      </c>
      <c r="CA495" s="5">
        <f>IF(CA$2='PRES-S-L-T'!$B$6,W495,0)</f>
        <v>0</v>
      </c>
      <c r="CB495" s="5">
        <f>IF(CB$2='PRES-S-L-T'!$B$6,X495,0)</f>
        <v>0</v>
      </c>
      <c r="CC495" s="5">
        <f>IF(CC$2='PRES-S-L-T'!$B$6,Y495,0)</f>
        <v>0</v>
      </c>
      <c r="CD495" s="5">
        <f>IF(CD$2='PRES-S-L-T'!$B$6,Z495,0)</f>
        <v>0</v>
      </c>
      <c r="CE495" s="5">
        <f>IF(CE$2='PRES-S-L-T'!$B$6,AA495,0)</f>
        <v>0</v>
      </c>
      <c r="CF495" s="5">
        <f>IF(CF$2='PRES-S-L-T'!$B$6,AB495,0)</f>
        <v>0</v>
      </c>
      <c r="CG495" s="5">
        <f>IF(CG$2='PRES-S-L-T'!$B$6,AC495,0)</f>
        <v>0</v>
      </c>
      <c r="CH495" s="5">
        <f>IF(CH$2='PRES-S-L-T'!$B$6,AD495,0)</f>
        <v>0</v>
      </c>
      <c r="CI495" s="5">
        <f>IF(CI$2='PRES-S-L-T'!$B$6,AE495,0)</f>
        <v>0</v>
      </c>
      <c r="CJ495" s="5">
        <f>IF(CJ$2='PRES-S-L-T'!$B$6,AF495,0)</f>
        <v>0</v>
      </c>
      <c r="CK495" s="5">
        <f>IF(CK$2='PRES-S-L-T'!$B$6,AG495,0)</f>
        <v>0</v>
      </c>
      <c r="CL495" s="5">
        <f>IF(CL$2='PRES-S-L-T'!$B$6,AH495,0)</f>
        <v>0</v>
      </c>
      <c r="CM495" s="5">
        <f>IF(CM$2='PRES-S-L-T'!$B$6,AI495,0)</f>
        <v>0</v>
      </c>
      <c r="CN495" s="5">
        <f>IF(CN$2='PRES-S-L-T'!$B$6,AJ495,0)</f>
        <v>0</v>
      </c>
      <c r="CO495" s="5">
        <f>IF(CO$2='PRES-S-L-T'!$B$6,AK495,0)</f>
        <v>0</v>
      </c>
      <c r="CP495" s="5">
        <f>IF(CP$2='PRES-S-L-T'!$B$6,AL495,0)</f>
        <v>0</v>
      </c>
      <c r="CQ495" s="5">
        <f>IF(CQ$2='PRES-S-L-T'!$B$6,AM495,0)</f>
        <v>0</v>
      </c>
      <c r="CR495" s="5">
        <f>IF(CR$2='PRES-S-L-T'!$B$6,AN495,0)</f>
        <v>0</v>
      </c>
      <c r="CS495" s="5">
        <f>IF(CS$2='PRES-S-L-T'!$B$6,AO495,0)</f>
        <v>0</v>
      </c>
      <c r="CT495" s="5">
        <f>IF(CT$2='PRES-S-L-T'!$B$6,AP495,0)</f>
        <v>0</v>
      </c>
      <c r="CU495" s="5">
        <f>IF(CU$2='PRES-S-L-T'!$B$6,AQ495,0)</f>
        <v>0</v>
      </c>
      <c r="CV495" s="5">
        <f>IF(CV$2='PRES-S-L-T'!$B$6,AR495,0)</f>
        <v>0</v>
      </c>
      <c r="CW495" s="5">
        <f>IF(CW$2='PRES-S-L-T'!$B$6,AS495,0)</f>
        <v>0</v>
      </c>
      <c r="CX495" s="5">
        <f>IF(CX$2='PRES-S-L-T'!$B$6,AT495,0)</f>
        <v>0</v>
      </c>
      <c r="CY495" s="5">
        <f>IF(CY$2='PRES-S-L-T'!$B$6,AU495,0)</f>
        <v>0</v>
      </c>
      <c r="CZ495" s="5">
        <f>IF(CZ$2='PRES-S-L-T'!$B$6,AV495,0)</f>
        <v>0</v>
      </c>
      <c r="DA495" s="5">
        <f>IF(DA$2='PRES-S-L-T'!$B$6,AW495,0)</f>
        <v>0</v>
      </c>
      <c r="DB495" s="5">
        <f>IF(DB$2='PRES-S-L-T'!$B$6,AX495,0)</f>
        <v>0</v>
      </c>
      <c r="DC495" s="5">
        <f>IF(DC$2='PRES-S-L-T'!$B$6,AY495,0)</f>
        <v>0</v>
      </c>
      <c r="DD495" s="5">
        <f>IF(DD$2='PRES-S-L-T'!$B$6,AZ495,0)</f>
        <v>0</v>
      </c>
      <c r="DE495" s="5">
        <f>IF(DE$2='PRES-S-L-T'!$B$6,BA495,0)</f>
        <v>0</v>
      </c>
      <c r="DF495" s="5">
        <f>IF(DF$2='PRES-S-L-T'!$B$6,BB495,0)</f>
        <v>0</v>
      </c>
      <c r="DG495" s="5">
        <f>IF(DG$2='PRES-S-L-T'!$B$6,BC495,0)</f>
        <v>0</v>
      </c>
      <c r="DH495" s="5">
        <f>IF(DH$2='PRES-S-L-T'!$B$6,BD495,0)</f>
        <v>0</v>
      </c>
      <c r="DI495" s="5">
        <f>IF(DI$2='PRES-S-L-T'!$B$6,BE495,0)</f>
        <v>0</v>
      </c>
      <c r="DJ495" s="5">
        <f t="shared" si="44"/>
        <v>0</v>
      </c>
      <c r="DK495" s="5">
        <f>IF('PRES-L-T'!$B$6=DK$2,SUM($C495:$P495),0)</f>
        <v>0</v>
      </c>
      <c r="DL495" s="5">
        <f>IF('PRES-L-T'!$B$6=DL$2,SUM($R495:$AB495),0)</f>
        <v>0</v>
      </c>
      <c r="DM495" s="5">
        <f>IF('PRES-L-T'!$B$6=DM$2,SUM($AC495:$AE495),0)</f>
        <v>0</v>
      </c>
      <c r="DN495" s="5">
        <f>IF('PRES-L-T'!$B$6=DN$2,SUM($AG495:$AI495),0)</f>
        <v>0</v>
      </c>
      <c r="DO495" s="5">
        <f>IF('PRES-L-T'!$B$6=DO$2,SUM($AJ495:$AP495),0)</f>
        <v>0</v>
      </c>
      <c r="DP495" s="5">
        <f>IF('PRES-L-T'!$B$6=DP$2,SUM($AT495:$AU495),0)</f>
        <v>0</v>
      </c>
      <c r="DQ495" s="5">
        <f>IF('PRES-L-T'!$B$6=DQ$2,SUM($AV495:$AY495),0)</f>
        <v>0</v>
      </c>
      <c r="DR495" s="5">
        <f>IF('PRES-L-T'!$B$6=DR$2,SUM($BA495:$BA495),0)</f>
        <v>0</v>
      </c>
      <c r="DS495" s="5">
        <f>IF('PRES-L-T'!$B$6=DS$2,SUM($BB495:$BB495),0)</f>
        <v>0</v>
      </c>
      <c r="DT495" s="5">
        <f>IF('PRES-L-T'!$B$6=DT$2,SUM($BC495:$BC495),0)</f>
        <v>0</v>
      </c>
      <c r="DU495" s="5">
        <f>IF('PRES-L-T'!$B$6=DU$2,SUM($BD495:$BD495),0)</f>
        <v>0</v>
      </c>
      <c r="DV495" s="5">
        <f>IF('PRES-L-T'!$B$6=DV$2,SUM($BE495:$BE495),0)</f>
        <v>0</v>
      </c>
      <c r="DW495" s="5">
        <f t="shared" si="45"/>
        <v>0</v>
      </c>
      <c r="DX495" s="5">
        <f>IF('PRES-U-P'!$B$6=DX$2,SUM(C495:AA495),0)</f>
        <v>0</v>
      </c>
      <c r="DY495" s="5">
        <f>IF('PRES-U-P'!$B$6=DY$2,SUM(AB495:AX495),0)</f>
        <v>0</v>
      </c>
      <c r="DZ495" s="5">
        <f>IF('PRES-U-P'!$B$6=DZ$2,SUM(BA495:BB495),0)</f>
        <v>0</v>
      </c>
      <c r="EA495" s="5">
        <f>IF('PRES-U-P'!$B$6=EA$2,SUM(BC495:BD495),0)</f>
        <v>0</v>
      </c>
      <c r="EB495" s="5">
        <f>IF('PRES-U-P'!$B$6=EB$2,SUM(BE495),0)</f>
        <v>0</v>
      </c>
      <c r="EC495" s="5">
        <f t="shared" si="46"/>
        <v>0</v>
      </c>
    </row>
    <row r="496" spans="1:133" x14ac:dyDescent="0.2">
      <c r="A496" s="1">
        <v>51106</v>
      </c>
      <c r="B496" s="1" t="s">
        <v>5</v>
      </c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  <c r="AN496" s="170"/>
      <c r="AO496" s="170"/>
      <c r="AP496" s="170"/>
      <c r="AQ496" s="170"/>
      <c r="AR496" s="170"/>
      <c r="AS496" s="170"/>
      <c r="AT496" s="170"/>
      <c r="AU496" s="170"/>
      <c r="AV496" s="170"/>
      <c r="AW496" s="170"/>
      <c r="AX496" s="170"/>
      <c r="AY496" s="170"/>
      <c r="AZ496" s="170"/>
      <c r="BA496" s="170"/>
      <c r="BB496" s="170"/>
      <c r="BC496" s="170"/>
      <c r="BD496" s="170"/>
      <c r="BE496" s="170"/>
      <c r="BF496" s="5">
        <f t="shared" si="43"/>
        <v>0</v>
      </c>
      <c r="BG496" s="5">
        <f>IF(BG$2='PRES-S-L-T'!$B$6,C496,0)</f>
        <v>0</v>
      </c>
      <c r="BH496" s="5">
        <f>IF(BH$2='PRES-S-L-T'!$B$6,D496,0)</f>
        <v>0</v>
      </c>
      <c r="BI496" s="5">
        <f>IF(BI$2='PRES-S-L-T'!$B$6,E496,0)</f>
        <v>0</v>
      </c>
      <c r="BJ496" s="5">
        <f>IF(BJ$2='PRES-S-L-T'!$B$6,F496,0)</f>
        <v>0</v>
      </c>
      <c r="BK496" s="5">
        <f>IF(BK$2='PRES-S-L-T'!$B$6,G496,0)</f>
        <v>0</v>
      </c>
      <c r="BL496" s="5">
        <f>IF(BL$2='PRES-S-L-T'!$B$6,H496,0)</f>
        <v>0</v>
      </c>
      <c r="BM496" s="5">
        <f>IF(BM$2='PRES-S-L-T'!$B$6,I496,0)</f>
        <v>0</v>
      </c>
      <c r="BN496" s="5">
        <f>IF(BN$2='PRES-S-L-T'!$B$6,J496,0)</f>
        <v>0</v>
      </c>
      <c r="BO496" s="5">
        <f>IF(BO$2='PRES-S-L-T'!$B$6,K496,0)</f>
        <v>0</v>
      </c>
      <c r="BP496" s="5">
        <f>IF(BP$2='PRES-S-L-T'!$B$6,L496,0)</f>
        <v>0</v>
      </c>
      <c r="BQ496" s="5">
        <f>IF(BQ$2='PRES-S-L-T'!$B$6,M496,0)</f>
        <v>0</v>
      </c>
      <c r="BR496" s="5">
        <f>IF(BR$2='PRES-S-L-T'!$B$6,N496,0)</f>
        <v>0</v>
      </c>
      <c r="BS496" s="5">
        <f>IF(BS$2='PRES-S-L-T'!$B$6,O496,0)</f>
        <v>0</v>
      </c>
      <c r="BV496" s="5">
        <f>IF(BV$2='PRES-S-L-T'!$B$6,R496,0)</f>
        <v>0</v>
      </c>
      <c r="BW496" s="5">
        <f>IF(BW$2='PRES-S-L-T'!$B$6,S496,0)</f>
        <v>0</v>
      </c>
      <c r="BX496" s="5">
        <f>IF(BX$2='PRES-S-L-T'!$B$6,T496,0)</f>
        <v>0</v>
      </c>
      <c r="BY496" s="5">
        <f>IF(BY$2='PRES-S-L-T'!$B$6,U496,0)</f>
        <v>0</v>
      </c>
      <c r="BZ496" s="5">
        <f>IF(BZ$2='PRES-S-L-T'!$B$6,V496,0)</f>
        <v>0</v>
      </c>
      <c r="CA496" s="5">
        <f>IF(CA$2='PRES-S-L-T'!$B$6,W496,0)</f>
        <v>0</v>
      </c>
      <c r="CB496" s="5">
        <f>IF(CB$2='PRES-S-L-T'!$B$6,X496,0)</f>
        <v>0</v>
      </c>
      <c r="CC496" s="5">
        <f>IF(CC$2='PRES-S-L-T'!$B$6,Y496,0)</f>
        <v>0</v>
      </c>
      <c r="CD496" s="5">
        <f>IF(CD$2='PRES-S-L-T'!$B$6,Z496,0)</f>
        <v>0</v>
      </c>
      <c r="CE496" s="5">
        <f>IF(CE$2='PRES-S-L-T'!$B$6,AA496,0)</f>
        <v>0</v>
      </c>
      <c r="CF496" s="5">
        <f>IF(CF$2='PRES-S-L-T'!$B$6,AB496,0)</f>
        <v>0</v>
      </c>
      <c r="CG496" s="5">
        <f>IF(CG$2='PRES-S-L-T'!$B$6,AC496,0)</f>
        <v>0</v>
      </c>
      <c r="CH496" s="5">
        <f>IF(CH$2='PRES-S-L-T'!$B$6,AD496,0)</f>
        <v>0</v>
      </c>
      <c r="CI496" s="5">
        <f>IF(CI$2='PRES-S-L-T'!$B$6,AE496,0)</f>
        <v>0</v>
      </c>
      <c r="CJ496" s="5">
        <f>IF(CJ$2='PRES-S-L-T'!$B$6,AF496,0)</f>
        <v>0</v>
      </c>
      <c r="CK496" s="5">
        <f>IF(CK$2='PRES-S-L-T'!$B$6,AG496,0)</f>
        <v>0</v>
      </c>
      <c r="CL496" s="5">
        <f>IF(CL$2='PRES-S-L-T'!$B$6,AH496,0)</f>
        <v>0</v>
      </c>
      <c r="CM496" s="5">
        <f>IF(CM$2='PRES-S-L-T'!$B$6,AI496,0)</f>
        <v>0</v>
      </c>
      <c r="CN496" s="5">
        <f>IF(CN$2='PRES-S-L-T'!$B$6,AJ496,0)</f>
        <v>0</v>
      </c>
      <c r="CO496" s="5">
        <f>IF(CO$2='PRES-S-L-T'!$B$6,AK496,0)</f>
        <v>0</v>
      </c>
      <c r="CP496" s="5">
        <f>IF(CP$2='PRES-S-L-T'!$B$6,AL496,0)</f>
        <v>0</v>
      </c>
      <c r="CQ496" s="5">
        <f>IF(CQ$2='PRES-S-L-T'!$B$6,AM496,0)</f>
        <v>0</v>
      </c>
      <c r="CR496" s="5">
        <f>IF(CR$2='PRES-S-L-T'!$B$6,AN496,0)</f>
        <v>0</v>
      </c>
      <c r="CS496" s="5">
        <f>IF(CS$2='PRES-S-L-T'!$B$6,AO496,0)</f>
        <v>0</v>
      </c>
      <c r="CT496" s="5">
        <f>IF(CT$2='PRES-S-L-T'!$B$6,AP496,0)</f>
        <v>0</v>
      </c>
      <c r="CU496" s="5">
        <f>IF(CU$2='PRES-S-L-T'!$B$6,AQ496,0)</f>
        <v>0</v>
      </c>
      <c r="CV496" s="5">
        <f>IF(CV$2='PRES-S-L-T'!$B$6,AR496,0)</f>
        <v>0</v>
      </c>
      <c r="CW496" s="5">
        <f>IF(CW$2='PRES-S-L-T'!$B$6,AS496,0)</f>
        <v>0</v>
      </c>
      <c r="CX496" s="5">
        <f>IF(CX$2='PRES-S-L-T'!$B$6,AT496,0)</f>
        <v>0</v>
      </c>
      <c r="CY496" s="5">
        <f>IF(CY$2='PRES-S-L-T'!$B$6,AU496,0)</f>
        <v>0</v>
      </c>
      <c r="CZ496" s="5">
        <f>IF(CZ$2='PRES-S-L-T'!$B$6,AV496,0)</f>
        <v>0</v>
      </c>
      <c r="DA496" s="5">
        <f>IF(DA$2='PRES-S-L-T'!$B$6,AW496,0)</f>
        <v>0</v>
      </c>
      <c r="DB496" s="5">
        <f>IF(DB$2='PRES-S-L-T'!$B$6,AX496,0)</f>
        <v>0</v>
      </c>
      <c r="DC496" s="5">
        <f>IF(DC$2='PRES-S-L-T'!$B$6,AY496,0)</f>
        <v>0</v>
      </c>
      <c r="DD496" s="5">
        <f>IF(DD$2='PRES-S-L-T'!$B$6,AZ496,0)</f>
        <v>0</v>
      </c>
      <c r="DE496" s="5">
        <f>IF(DE$2='PRES-S-L-T'!$B$6,BA496,0)</f>
        <v>0</v>
      </c>
      <c r="DF496" s="5">
        <f>IF(DF$2='PRES-S-L-T'!$B$6,BB496,0)</f>
        <v>0</v>
      </c>
      <c r="DG496" s="5">
        <f>IF(DG$2='PRES-S-L-T'!$B$6,BC496,0)</f>
        <v>0</v>
      </c>
      <c r="DH496" s="5">
        <f>IF(DH$2='PRES-S-L-T'!$B$6,BD496,0)</f>
        <v>0</v>
      </c>
      <c r="DI496" s="5">
        <f>IF(DI$2='PRES-S-L-T'!$B$6,BE496,0)</f>
        <v>0</v>
      </c>
      <c r="DJ496" s="5">
        <f t="shared" si="44"/>
        <v>0</v>
      </c>
      <c r="DK496" s="5">
        <f>IF('PRES-L-T'!$B$6=DK$2,SUM($C496:$P496),0)</f>
        <v>0</v>
      </c>
      <c r="DL496" s="5">
        <f>IF('PRES-L-T'!$B$6=DL$2,SUM($R496:$AB496),0)</f>
        <v>0</v>
      </c>
      <c r="DM496" s="5">
        <f>IF('PRES-L-T'!$B$6=DM$2,SUM($AC496:$AE496),0)</f>
        <v>0</v>
      </c>
      <c r="DN496" s="5">
        <f>IF('PRES-L-T'!$B$6=DN$2,SUM($AG496:$AI496),0)</f>
        <v>0</v>
      </c>
      <c r="DO496" s="5">
        <f>IF('PRES-L-T'!$B$6=DO$2,SUM($AJ496:$AP496),0)</f>
        <v>0</v>
      </c>
      <c r="DP496" s="5">
        <f>IF('PRES-L-T'!$B$6=DP$2,SUM($AT496:$AU496),0)</f>
        <v>0</v>
      </c>
      <c r="DQ496" s="5">
        <f>IF('PRES-L-T'!$B$6=DQ$2,SUM($AV496:$AY496),0)</f>
        <v>0</v>
      </c>
      <c r="DR496" s="5">
        <f>IF('PRES-L-T'!$B$6=DR$2,SUM($BA496:$BA496),0)</f>
        <v>0</v>
      </c>
      <c r="DS496" s="5">
        <f>IF('PRES-L-T'!$B$6=DS$2,SUM($BB496:$BB496),0)</f>
        <v>0</v>
      </c>
      <c r="DT496" s="5">
        <f>IF('PRES-L-T'!$B$6=DT$2,SUM($BC496:$BC496),0)</f>
        <v>0</v>
      </c>
      <c r="DU496" s="5">
        <f>IF('PRES-L-T'!$B$6=DU$2,SUM($BD496:$BD496),0)</f>
        <v>0</v>
      </c>
      <c r="DV496" s="5">
        <f>IF('PRES-L-T'!$B$6=DV$2,SUM($BE496:$BE496),0)</f>
        <v>0</v>
      </c>
      <c r="DW496" s="5">
        <f t="shared" si="45"/>
        <v>0</v>
      </c>
      <c r="DX496" s="5">
        <f>IF('PRES-U-P'!$B$6=DX$2,SUM(C496:AA496),0)</f>
        <v>0</v>
      </c>
      <c r="DY496" s="5">
        <f>IF('PRES-U-P'!$B$6=DY$2,SUM(AB496:AX496),0)</f>
        <v>0</v>
      </c>
      <c r="DZ496" s="5">
        <f>IF('PRES-U-P'!$B$6=DZ$2,SUM(BA496:BB496),0)</f>
        <v>0</v>
      </c>
      <c r="EA496" s="5">
        <f>IF('PRES-U-P'!$B$6=EA$2,SUM(BC496:BD496),0)</f>
        <v>0</v>
      </c>
      <c r="EB496" s="5">
        <f>IF('PRES-U-P'!$B$6=EB$2,SUM(BE496),0)</f>
        <v>0</v>
      </c>
      <c r="EC496" s="5">
        <f t="shared" si="46"/>
        <v>0</v>
      </c>
    </row>
    <row r="497" spans="1:133" x14ac:dyDescent="0.2">
      <c r="A497" s="1">
        <v>51107</v>
      </c>
      <c r="B497" s="1" t="s">
        <v>6</v>
      </c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  <c r="AN497" s="170"/>
      <c r="AO497" s="170"/>
      <c r="AP497" s="170"/>
      <c r="AQ497" s="170"/>
      <c r="AR497" s="170"/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/>
      <c r="BE497" s="170"/>
      <c r="BF497" s="5">
        <f t="shared" si="43"/>
        <v>0</v>
      </c>
      <c r="BG497" s="5">
        <f>IF(BG$2='PRES-S-L-T'!$B$6,C497,0)</f>
        <v>0</v>
      </c>
      <c r="BH497" s="5">
        <f>IF(BH$2='PRES-S-L-T'!$B$6,D497,0)</f>
        <v>0</v>
      </c>
      <c r="BI497" s="5">
        <f>IF(BI$2='PRES-S-L-T'!$B$6,E497,0)</f>
        <v>0</v>
      </c>
      <c r="BJ497" s="5">
        <f>IF(BJ$2='PRES-S-L-T'!$B$6,F497,0)</f>
        <v>0</v>
      </c>
      <c r="BK497" s="5">
        <f>IF(BK$2='PRES-S-L-T'!$B$6,G497,0)</f>
        <v>0</v>
      </c>
      <c r="BL497" s="5">
        <f>IF(BL$2='PRES-S-L-T'!$B$6,H497,0)</f>
        <v>0</v>
      </c>
      <c r="BM497" s="5">
        <f>IF(BM$2='PRES-S-L-T'!$B$6,I497,0)</f>
        <v>0</v>
      </c>
      <c r="BN497" s="5">
        <f>IF(BN$2='PRES-S-L-T'!$B$6,J497,0)</f>
        <v>0</v>
      </c>
      <c r="BO497" s="5">
        <f>IF(BO$2='PRES-S-L-T'!$B$6,K497,0)</f>
        <v>0</v>
      </c>
      <c r="BP497" s="5">
        <f>IF(BP$2='PRES-S-L-T'!$B$6,L497,0)</f>
        <v>0</v>
      </c>
      <c r="BQ497" s="5">
        <f>IF(BQ$2='PRES-S-L-T'!$B$6,M497,0)</f>
        <v>0</v>
      </c>
      <c r="BR497" s="5">
        <f>IF(BR$2='PRES-S-L-T'!$B$6,N497,0)</f>
        <v>0</v>
      </c>
      <c r="BS497" s="5">
        <f>IF(BS$2='PRES-S-L-T'!$B$6,O497,0)</f>
        <v>0</v>
      </c>
      <c r="BV497" s="5">
        <f>IF(BV$2='PRES-S-L-T'!$B$6,R497,0)</f>
        <v>0</v>
      </c>
      <c r="BW497" s="5">
        <f>IF(BW$2='PRES-S-L-T'!$B$6,S497,0)</f>
        <v>0</v>
      </c>
      <c r="BX497" s="5">
        <f>IF(BX$2='PRES-S-L-T'!$B$6,T497,0)</f>
        <v>0</v>
      </c>
      <c r="BY497" s="5">
        <f>IF(BY$2='PRES-S-L-T'!$B$6,U497,0)</f>
        <v>0</v>
      </c>
      <c r="BZ497" s="5">
        <f>IF(BZ$2='PRES-S-L-T'!$B$6,V497,0)</f>
        <v>0</v>
      </c>
      <c r="CA497" s="5">
        <f>IF(CA$2='PRES-S-L-T'!$B$6,W497,0)</f>
        <v>0</v>
      </c>
      <c r="CB497" s="5">
        <f>IF(CB$2='PRES-S-L-T'!$B$6,X497,0)</f>
        <v>0</v>
      </c>
      <c r="CC497" s="5">
        <f>IF(CC$2='PRES-S-L-T'!$B$6,Y497,0)</f>
        <v>0</v>
      </c>
      <c r="CD497" s="5">
        <f>IF(CD$2='PRES-S-L-T'!$B$6,Z497,0)</f>
        <v>0</v>
      </c>
      <c r="CE497" s="5">
        <f>IF(CE$2='PRES-S-L-T'!$B$6,AA497,0)</f>
        <v>0</v>
      </c>
      <c r="CF497" s="5">
        <f>IF(CF$2='PRES-S-L-T'!$B$6,AB497,0)</f>
        <v>0</v>
      </c>
      <c r="CG497" s="5">
        <f>IF(CG$2='PRES-S-L-T'!$B$6,AC497,0)</f>
        <v>0</v>
      </c>
      <c r="CH497" s="5">
        <f>IF(CH$2='PRES-S-L-T'!$B$6,AD497,0)</f>
        <v>0</v>
      </c>
      <c r="CI497" s="5">
        <f>IF(CI$2='PRES-S-L-T'!$B$6,AE497,0)</f>
        <v>0</v>
      </c>
      <c r="CJ497" s="5">
        <f>IF(CJ$2='PRES-S-L-T'!$B$6,AF497,0)</f>
        <v>0</v>
      </c>
      <c r="CK497" s="5">
        <f>IF(CK$2='PRES-S-L-T'!$B$6,AG497,0)</f>
        <v>0</v>
      </c>
      <c r="CL497" s="5">
        <f>IF(CL$2='PRES-S-L-T'!$B$6,AH497,0)</f>
        <v>0</v>
      </c>
      <c r="CM497" s="5">
        <f>IF(CM$2='PRES-S-L-T'!$B$6,AI497,0)</f>
        <v>0</v>
      </c>
      <c r="CN497" s="5">
        <f>IF(CN$2='PRES-S-L-T'!$B$6,AJ497,0)</f>
        <v>0</v>
      </c>
      <c r="CO497" s="5">
        <f>IF(CO$2='PRES-S-L-T'!$B$6,AK497,0)</f>
        <v>0</v>
      </c>
      <c r="CP497" s="5">
        <f>IF(CP$2='PRES-S-L-T'!$B$6,AL497,0)</f>
        <v>0</v>
      </c>
      <c r="CQ497" s="5">
        <f>IF(CQ$2='PRES-S-L-T'!$B$6,AM497,0)</f>
        <v>0</v>
      </c>
      <c r="CR497" s="5">
        <f>IF(CR$2='PRES-S-L-T'!$B$6,AN497,0)</f>
        <v>0</v>
      </c>
      <c r="CS497" s="5">
        <f>IF(CS$2='PRES-S-L-T'!$B$6,AO497,0)</f>
        <v>0</v>
      </c>
      <c r="CT497" s="5">
        <f>IF(CT$2='PRES-S-L-T'!$B$6,AP497,0)</f>
        <v>0</v>
      </c>
      <c r="CU497" s="5">
        <f>IF(CU$2='PRES-S-L-T'!$B$6,AQ497,0)</f>
        <v>0</v>
      </c>
      <c r="CV497" s="5">
        <f>IF(CV$2='PRES-S-L-T'!$B$6,AR497,0)</f>
        <v>0</v>
      </c>
      <c r="CW497" s="5">
        <f>IF(CW$2='PRES-S-L-T'!$B$6,AS497,0)</f>
        <v>0</v>
      </c>
      <c r="CX497" s="5">
        <f>IF(CX$2='PRES-S-L-T'!$B$6,AT497,0)</f>
        <v>0</v>
      </c>
      <c r="CY497" s="5">
        <f>IF(CY$2='PRES-S-L-T'!$B$6,AU497,0)</f>
        <v>0</v>
      </c>
      <c r="CZ497" s="5">
        <f>IF(CZ$2='PRES-S-L-T'!$B$6,AV497,0)</f>
        <v>0</v>
      </c>
      <c r="DA497" s="5">
        <f>IF(DA$2='PRES-S-L-T'!$B$6,AW497,0)</f>
        <v>0</v>
      </c>
      <c r="DB497" s="5">
        <f>IF(DB$2='PRES-S-L-T'!$B$6,AX497,0)</f>
        <v>0</v>
      </c>
      <c r="DC497" s="5">
        <f>IF(DC$2='PRES-S-L-T'!$B$6,AY497,0)</f>
        <v>0</v>
      </c>
      <c r="DD497" s="5">
        <f>IF(DD$2='PRES-S-L-T'!$B$6,AZ497,0)</f>
        <v>0</v>
      </c>
      <c r="DE497" s="5">
        <f>IF(DE$2='PRES-S-L-T'!$B$6,BA497,0)</f>
        <v>0</v>
      </c>
      <c r="DF497" s="5">
        <f>IF(DF$2='PRES-S-L-T'!$B$6,BB497,0)</f>
        <v>0</v>
      </c>
      <c r="DG497" s="5">
        <f>IF(DG$2='PRES-S-L-T'!$B$6,BC497,0)</f>
        <v>0</v>
      </c>
      <c r="DH497" s="5">
        <f>IF(DH$2='PRES-S-L-T'!$B$6,BD497,0)</f>
        <v>0</v>
      </c>
      <c r="DI497" s="5">
        <f>IF(DI$2='PRES-S-L-T'!$B$6,BE497,0)</f>
        <v>0</v>
      </c>
      <c r="DJ497" s="5">
        <f t="shared" si="44"/>
        <v>0</v>
      </c>
      <c r="DK497" s="5">
        <f>IF('PRES-L-T'!$B$6=DK$2,SUM($C497:$P497),0)</f>
        <v>0</v>
      </c>
      <c r="DL497" s="5">
        <f>IF('PRES-L-T'!$B$6=DL$2,SUM($R497:$AB497),0)</f>
        <v>0</v>
      </c>
      <c r="DM497" s="5">
        <f>IF('PRES-L-T'!$B$6=DM$2,SUM($AC497:$AE497),0)</f>
        <v>0</v>
      </c>
      <c r="DN497" s="5">
        <f>IF('PRES-L-T'!$B$6=DN$2,SUM($AG497:$AI497),0)</f>
        <v>0</v>
      </c>
      <c r="DO497" s="5">
        <f>IF('PRES-L-T'!$B$6=DO$2,SUM($AJ497:$AP497),0)</f>
        <v>0</v>
      </c>
      <c r="DP497" s="5">
        <f>IF('PRES-L-T'!$B$6=DP$2,SUM($AT497:$AU497),0)</f>
        <v>0</v>
      </c>
      <c r="DQ497" s="5">
        <f>IF('PRES-L-T'!$B$6=DQ$2,SUM($AV497:$AY497),0)</f>
        <v>0</v>
      </c>
      <c r="DR497" s="5">
        <f>IF('PRES-L-T'!$B$6=DR$2,SUM($BA497:$BA497),0)</f>
        <v>0</v>
      </c>
      <c r="DS497" s="5">
        <f>IF('PRES-L-T'!$B$6=DS$2,SUM($BB497:$BB497),0)</f>
        <v>0</v>
      </c>
      <c r="DT497" s="5">
        <f>IF('PRES-L-T'!$B$6=DT$2,SUM($BC497:$BC497),0)</f>
        <v>0</v>
      </c>
      <c r="DU497" s="5">
        <f>IF('PRES-L-T'!$B$6=DU$2,SUM($BD497:$BD497),0)</f>
        <v>0</v>
      </c>
      <c r="DV497" s="5">
        <f>IF('PRES-L-T'!$B$6=DV$2,SUM($BE497:$BE497),0)</f>
        <v>0</v>
      </c>
      <c r="DW497" s="5">
        <f t="shared" si="45"/>
        <v>0</v>
      </c>
      <c r="DX497" s="5">
        <f>IF('PRES-U-P'!$B$6=DX$2,SUM(C497:AA497),0)</f>
        <v>0</v>
      </c>
      <c r="DY497" s="5">
        <f>IF('PRES-U-P'!$B$6=DY$2,SUM(AB497:AX497),0)</f>
        <v>0</v>
      </c>
      <c r="DZ497" s="5">
        <f>IF('PRES-U-P'!$B$6=DZ$2,SUM(BA497:BB497),0)</f>
        <v>0</v>
      </c>
      <c r="EA497" s="5">
        <f>IF('PRES-U-P'!$B$6=EA$2,SUM(BC497:BD497),0)</f>
        <v>0</v>
      </c>
      <c r="EB497" s="5">
        <f>IF('PRES-U-P'!$B$6=EB$2,SUM(BE497),0)</f>
        <v>0</v>
      </c>
      <c r="EC497" s="5">
        <f t="shared" si="46"/>
        <v>0</v>
      </c>
    </row>
    <row r="498" spans="1:133" x14ac:dyDescent="0.2">
      <c r="A498" s="1">
        <v>51201</v>
      </c>
      <c r="B498" s="1" t="s">
        <v>0</v>
      </c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0"/>
      <c r="BE498" s="170"/>
      <c r="BF498" s="5">
        <f t="shared" si="43"/>
        <v>0</v>
      </c>
      <c r="BG498" s="5">
        <f>IF(BG$2='PRES-S-L-T'!$B$6,C498,0)</f>
        <v>0</v>
      </c>
      <c r="BH498" s="5">
        <f>IF(BH$2='PRES-S-L-T'!$B$6,D498,0)</f>
        <v>0</v>
      </c>
      <c r="BI498" s="5">
        <f>IF(BI$2='PRES-S-L-T'!$B$6,E498,0)</f>
        <v>0</v>
      </c>
      <c r="BJ498" s="5">
        <f>IF(BJ$2='PRES-S-L-T'!$B$6,F498,0)</f>
        <v>0</v>
      </c>
      <c r="BK498" s="5">
        <f>IF(BK$2='PRES-S-L-T'!$B$6,G498,0)</f>
        <v>0</v>
      </c>
      <c r="BL498" s="5">
        <f>IF(BL$2='PRES-S-L-T'!$B$6,H498,0)</f>
        <v>0</v>
      </c>
      <c r="BM498" s="5">
        <f>IF(BM$2='PRES-S-L-T'!$B$6,I498,0)</f>
        <v>0</v>
      </c>
      <c r="BN498" s="5">
        <f>IF(BN$2='PRES-S-L-T'!$B$6,J498,0)</f>
        <v>0</v>
      </c>
      <c r="BO498" s="5">
        <f>IF(BO$2='PRES-S-L-T'!$B$6,K498,0)</f>
        <v>0</v>
      </c>
      <c r="BP498" s="5">
        <f>IF(BP$2='PRES-S-L-T'!$B$6,L498,0)</f>
        <v>0</v>
      </c>
      <c r="BQ498" s="5">
        <f>IF(BQ$2='PRES-S-L-T'!$B$6,M498,0)</f>
        <v>0</v>
      </c>
      <c r="BR498" s="5">
        <f>IF(BR$2='PRES-S-L-T'!$B$6,N498,0)</f>
        <v>0</v>
      </c>
      <c r="BS498" s="5">
        <f>IF(BS$2='PRES-S-L-T'!$B$6,O498,0)</f>
        <v>0</v>
      </c>
      <c r="BV498" s="5">
        <f>IF(BV$2='PRES-S-L-T'!$B$6,R498,0)</f>
        <v>0</v>
      </c>
      <c r="BW498" s="5">
        <f>IF(BW$2='PRES-S-L-T'!$B$6,S498,0)</f>
        <v>0</v>
      </c>
      <c r="BX498" s="5">
        <f>IF(BX$2='PRES-S-L-T'!$B$6,T498,0)</f>
        <v>0</v>
      </c>
      <c r="BY498" s="5">
        <f>IF(BY$2='PRES-S-L-T'!$B$6,U498,0)</f>
        <v>0</v>
      </c>
      <c r="BZ498" s="5">
        <f>IF(BZ$2='PRES-S-L-T'!$B$6,V498,0)</f>
        <v>0</v>
      </c>
      <c r="CA498" s="5">
        <f>IF(CA$2='PRES-S-L-T'!$B$6,W498,0)</f>
        <v>0</v>
      </c>
      <c r="CB498" s="5">
        <f>IF(CB$2='PRES-S-L-T'!$B$6,X498,0)</f>
        <v>0</v>
      </c>
      <c r="CC498" s="5">
        <f>IF(CC$2='PRES-S-L-T'!$B$6,Y498,0)</f>
        <v>0</v>
      </c>
      <c r="CD498" s="5">
        <f>IF(CD$2='PRES-S-L-T'!$B$6,Z498,0)</f>
        <v>0</v>
      </c>
      <c r="CE498" s="5">
        <f>IF(CE$2='PRES-S-L-T'!$B$6,AA498,0)</f>
        <v>0</v>
      </c>
      <c r="CF498" s="5">
        <f>IF(CF$2='PRES-S-L-T'!$B$6,AB498,0)</f>
        <v>0</v>
      </c>
      <c r="CG498" s="5">
        <f>IF(CG$2='PRES-S-L-T'!$B$6,AC498,0)</f>
        <v>0</v>
      </c>
      <c r="CH498" s="5">
        <f>IF(CH$2='PRES-S-L-T'!$B$6,AD498,0)</f>
        <v>0</v>
      </c>
      <c r="CI498" s="5">
        <f>IF(CI$2='PRES-S-L-T'!$B$6,AE498,0)</f>
        <v>0</v>
      </c>
      <c r="CJ498" s="5">
        <f>IF(CJ$2='PRES-S-L-T'!$B$6,AF498,0)</f>
        <v>0</v>
      </c>
      <c r="CK498" s="5">
        <f>IF(CK$2='PRES-S-L-T'!$B$6,AG498,0)</f>
        <v>0</v>
      </c>
      <c r="CL498" s="5">
        <f>IF(CL$2='PRES-S-L-T'!$B$6,AH498,0)</f>
        <v>0</v>
      </c>
      <c r="CM498" s="5">
        <f>IF(CM$2='PRES-S-L-T'!$B$6,AI498,0)</f>
        <v>0</v>
      </c>
      <c r="CN498" s="5">
        <f>IF(CN$2='PRES-S-L-T'!$B$6,AJ498,0)</f>
        <v>0</v>
      </c>
      <c r="CO498" s="5">
        <f>IF(CO$2='PRES-S-L-T'!$B$6,AK498,0)</f>
        <v>0</v>
      </c>
      <c r="CP498" s="5">
        <f>IF(CP$2='PRES-S-L-T'!$B$6,AL498,0)</f>
        <v>0</v>
      </c>
      <c r="CQ498" s="5">
        <f>IF(CQ$2='PRES-S-L-T'!$B$6,AM498,0)</f>
        <v>0</v>
      </c>
      <c r="CR498" s="5">
        <f>IF(CR$2='PRES-S-L-T'!$B$6,AN498,0)</f>
        <v>0</v>
      </c>
      <c r="CS498" s="5">
        <f>IF(CS$2='PRES-S-L-T'!$B$6,AO498,0)</f>
        <v>0</v>
      </c>
      <c r="CT498" s="5">
        <f>IF(CT$2='PRES-S-L-T'!$B$6,AP498,0)</f>
        <v>0</v>
      </c>
      <c r="CU498" s="5">
        <f>IF(CU$2='PRES-S-L-T'!$B$6,AQ498,0)</f>
        <v>0</v>
      </c>
      <c r="CV498" s="5">
        <f>IF(CV$2='PRES-S-L-T'!$B$6,AR498,0)</f>
        <v>0</v>
      </c>
      <c r="CW498" s="5">
        <f>IF(CW$2='PRES-S-L-T'!$B$6,AS498,0)</f>
        <v>0</v>
      </c>
      <c r="CX498" s="5">
        <f>IF(CX$2='PRES-S-L-T'!$B$6,AT498,0)</f>
        <v>0</v>
      </c>
      <c r="CY498" s="5">
        <f>IF(CY$2='PRES-S-L-T'!$B$6,AU498,0)</f>
        <v>0</v>
      </c>
      <c r="CZ498" s="5">
        <f>IF(CZ$2='PRES-S-L-T'!$B$6,AV498,0)</f>
        <v>0</v>
      </c>
      <c r="DA498" s="5">
        <f>IF(DA$2='PRES-S-L-T'!$B$6,AW498,0)</f>
        <v>0</v>
      </c>
      <c r="DB498" s="5">
        <f>IF(DB$2='PRES-S-L-T'!$B$6,AX498,0)</f>
        <v>0</v>
      </c>
      <c r="DC498" s="5">
        <f>IF(DC$2='PRES-S-L-T'!$B$6,AY498,0)</f>
        <v>0</v>
      </c>
      <c r="DD498" s="5">
        <f>IF(DD$2='PRES-S-L-T'!$B$6,AZ498,0)</f>
        <v>0</v>
      </c>
      <c r="DE498" s="5">
        <f>IF(DE$2='PRES-S-L-T'!$B$6,BA498,0)</f>
        <v>0</v>
      </c>
      <c r="DF498" s="5">
        <f>IF(DF$2='PRES-S-L-T'!$B$6,BB498,0)</f>
        <v>0</v>
      </c>
      <c r="DG498" s="5">
        <f>IF(DG$2='PRES-S-L-T'!$B$6,BC498,0)</f>
        <v>0</v>
      </c>
      <c r="DH498" s="5">
        <f>IF(DH$2='PRES-S-L-T'!$B$6,BD498,0)</f>
        <v>0</v>
      </c>
      <c r="DI498" s="5">
        <f>IF(DI$2='PRES-S-L-T'!$B$6,BE498,0)</f>
        <v>0</v>
      </c>
      <c r="DJ498" s="5">
        <f t="shared" si="44"/>
        <v>0</v>
      </c>
      <c r="DK498" s="5">
        <f>IF('PRES-L-T'!$B$6=DK$2,SUM($C498:$P498),0)</f>
        <v>0</v>
      </c>
      <c r="DL498" s="5">
        <f>IF('PRES-L-T'!$B$6=DL$2,SUM($R498:$AB498),0)</f>
        <v>0</v>
      </c>
      <c r="DM498" s="5">
        <f>IF('PRES-L-T'!$B$6=DM$2,SUM($AC498:$AE498),0)</f>
        <v>0</v>
      </c>
      <c r="DN498" s="5">
        <f>IF('PRES-L-T'!$B$6=DN$2,SUM($AG498:$AI498),0)</f>
        <v>0</v>
      </c>
      <c r="DO498" s="5">
        <f>IF('PRES-L-T'!$B$6=DO$2,SUM($AJ498:$AP498),0)</f>
        <v>0</v>
      </c>
      <c r="DP498" s="5">
        <f>IF('PRES-L-T'!$B$6=DP$2,SUM($AT498:$AU498),0)</f>
        <v>0</v>
      </c>
      <c r="DQ498" s="5">
        <f>IF('PRES-L-T'!$B$6=DQ$2,SUM($AV498:$AY498),0)</f>
        <v>0</v>
      </c>
      <c r="DR498" s="5">
        <f>IF('PRES-L-T'!$B$6=DR$2,SUM($BA498:$BA498),0)</f>
        <v>0</v>
      </c>
      <c r="DS498" s="5">
        <f>IF('PRES-L-T'!$B$6=DS$2,SUM($BB498:$BB498),0)</f>
        <v>0</v>
      </c>
      <c r="DT498" s="5">
        <f>IF('PRES-L-T'!$B$6=DT$2,SUM($BC498:$BC498),0)</f>
        <v>0</v>
      </c>
      <c r="DU498" s="5">
        <f>IF('PRES-L-T'!$B$6=DU$2,SUM($BD498:$BD498),0)</f>
        <v>0</v>
      </c>
      <c r="DV498" s="5">
        <f>IF('PRES-L-T'!$B$6=DV$2,SUM($BE498:$BE498),0)</f>
        <v>0</v>
      </c>
      <c r="DW498" s="5">
        <f>SUM(DK498:DV498)</f>
        <v>0</v>
      </c>
      <c r="DX498" s="5">
        <f>IF('PRES-U-P'!$B$6=DX$2,SUM(C498:AA498),0)</f>
        <v>0</v>
      </c>
      <c r="DY498" s="5">
        <f>IF('PRES-U-P'!$B$6=DY$2,SUM(AB498:AX498),0)</f>
        <v>0</v>
      </c>
      <c r="DZ498" s="5">
        <f>IF('PRES-U-P'!$B$6=DZ$2,SUM(BA498:BB498),0)</f>
        <v>0</v>
      </c>
      <c r="EA498" s="5">
        <f>IF('PRES-U-P'!$B$6=EA$2,SUM(BC498:BD498),0)</f>
        <v>0</v>
      </c>
      <c r="EB498" s="5">
        <f>IF('PRES-U-P'!$B$6=EB$2,SUM(BE498),0)</f>
        <v>0</v>
      </c>
      <c r="EC498" s="5">
        <f>SUM(DX498:EB498)</f>
        <v>0</v>
      </c>
    </row>
    <row r="499" spans="1:133" x14ac:dyDescent="0.2">
      <c r="A499" s="1">
        <v>51202</v>
      </c>
      <c r="B499" s="1" t="s">
        <v>1</v>
      </c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/>
      <c r="AQ499" s="170"/>
      <c r="AR499" s="170"/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/>
      <c r="BE499" s="170"/>
      <c r="BF499" s="5">
        <f t="shared" si="43"/>
        <v>0</v>
      </c>
      <c r="BG499" s="5">
        <f>IF(BG$2='PRES-S-L-T'!$B$6,C499,0)</f>
        <v>0</v>
      </c>
      <c r="BH499" s="5">
        <f>IF(BH$2='PRES-S-L-T'!$B$6,D499,0)</f>
        <v>0</v>
      </c>
      <c r="BI499" s="5">
        <f>IF(BI$2='PRES-S-L-T'!$B$6,E499,0)</f>
        <v>0</v>
      </c>
      <c r="BJ499" s="5">
        <f>IF(BJ$2='PRES-S-L-T'!$B$6,F499,0)</f>
        <v>0</v>
      </c>
      <c r="BK499" s="5">
        <f>IF(BK$2='PRES-S-L-T'!$B$6,G499,0)</f>
        <v>0</v>
      </c>
      <c r="BL499" s="5">
        <f>IF(BL$2='PRES-S-L-T'!$B$6,H499,0)</f>
        <v>0</v>
      </c>
      <c r="BM499" s="5">
        <f>IF(BM$2='PRES-S-L-T'!$B$6,I499,0)</f>
        <v>0</v>
      </c>
      <c r="BN499" s="5">
        <f>IF(BN$2='PRES-S-L-T'!$B$6,J499,0)</f>
        <v>0</v>
      </c>
      <c r="BO499" s="5">
        <f>IF(BO$2='PRES-S-L-T'!$B$6,K499,0)</f>
        <v>0</v>
      </c>
      <c r="BP499" s="5">
        <f>IF(BP$2='PRES-S-L-T'!$B$6,L499,0)</f>
        <v>0</v>
      </c>
      <c r="BQ499" s="5">
        <f>IF(BQ$2='PRES-S-L-T'!$B$6,M499,0)</f>
        <v>0</v>
      </c>
      <c r="BR499" s="5">
        <f>IF(BR$2='PRES-S-L-T'!$B$6,N499,0)</f>
        <v>0</v>
      </c>
      <c r="BS499" s="5">
        <f>IF(BS$2='PRES-S-L-T'!$B$6,O499,0)</f>
        <v>0</v>
      </c>
      <c r="BV499" s="5">
        <f>IF(BV$2='PRES-S-L-T'!$B$6,R499,0)</f>
        <v>0</v>
      </c>
      <c r="BW499" s="5">
        <f>IF(BW$2='PRES-S-L-T'!$B$6,S499,0)</f>
        <v>0</v>
      </c>
      <c r="BX499" s="5">
        <f>IF(BX$2='PRES-S-L-T'!$B$6,T499,0)</f>
        <v>0</v>
      </c>
      <c r="BY499" s="5">
        <f>IF(BY$2='PRES-S-L-T'!$B$6,U499,0)</f>
        <v>0</v>
      </c>
      <c r="BZ499" s="5">
        <f>IF(BZ$2='PRES-S-L-T'!$B$6,V499,0)</f>
        <v>0</v>
      </c>
      <c r="CA499" s="5">
        <f>IF(CA$2='PRES-S-L-T'!$B$6,W499,0)</f>
        <v>0</v>
      </c>
      <c r="CB499" s="5">
        <f>IF(CB$2='PRES-S-L-T'!$B$6,X499,0)</f>
        <v>0</v>
      </c>
      <c r="CC499" s="5">
        <f>IF(CC$2='PRES-S-L-T'!$B$6,Y499,0)</f>
        <v>0</v>
      </c>
      <c r="CD499" s="5">
        <f>IF(CD$2='PRES-S-L-T'!$B$6,Z499,0)</f>
        <v>0</v>
      </c>
      <c r="CE499" s="5">
        <f>IF(CE$2='PRES-S-L-T'!$B$6,AA499,0)</f>
        <v>0</v>
      </c>
      <c r="CF499" s="5">
        <f>IF(CF$2='PRES-S-L-T'!$B$6,AB499,0)</f>
        <v>0</v>
      </c>
      <c r="CG499" s="5">
        <f>IF(CG$2='PRES-S-L-T'!$B$6,AC499,0)</f>
        <v>0</v>
      </c>
      <c r="CH499" s="5">
        <f>IF(CH$2='PRES-S-L-T'!$B$6,AD499,0)</f>
        <v>0</v>
      </c>
      <c r="CI499" s="5">
        <f>IF(CI$2='PRES-S-L-T'!$B$6,AE499,0)</f>
        <v>0</v>
      </c>
      <c r="CJ499" s="5">
        <f>IF(CJ$2='PRES-S-L-T'!$B$6,AF499,0)</f>
        <v>0</v>
      </c>
      <c r="CK499" s="5">
        <f>IF(CK$2='PRES-S-L-T'!$B$6,AG499,0)</f>
        <v>0</v>
      </c>
      <c r="CL499" s="5">
        <f>IF(CL$2='PRES-S-L-T'!$B$6,AH499,0)</f>
        <v>0</v>
      </c>
      <c r="CM499" s="5">
        <f>IF(CM$2='PRES-S-L-T'!$B$6,AI499,0)</f>
        <v>0</v>
      </c>
      <c r="CN499" s="5">
        <f>IF(CN$2='PRES-S-L-T'!$B$6,AJ499,0)</f>
        <v>0</v>
      </c>
      <c r="CO499" s="5">
        <f>IF(CO$2='PRES-S-L-T'!$B$6,AK499,0)</f>
        <v>0</v>
      </c>
      <c r="CP499" s="5">
        <f>IF(CP$2='PRES-S-L-T'!$B$6,AL499,0)</f>
        <v>0</v>
      </c>
      <c r="CQ499" s="5">
        <f>IF(CQ$2='PRES-S-L-T'!$B$6,AM499,0)</f>
        <v>0</v>
      </c>
      <c r="CR499" s="5">
        <f>IF(CR$2='PRES-S-L-T'!$B$6,AN499,0)</f>
        <v>0</v>
      </c>
      <c r="CS499" s="5">
        <f>IF(CS$2='PRES-S-L-T'!$B$6,AO499,0)</f>
        <v>0</v>
      </c>
      <c r="CT499" s="5">
        <f>IF(CT$2='PRES-S-L-T'!$B$6,AP499,0)</f>
        <v>0</v>
      </c>
      <c r="CU499" s="5">
        <f>IF(CU$2='PRES-S-L-T'!$B$6,AQ499,0)</f>
        <v>0</v>
      </c>
      <c r="CV499" s="5">
        <f>IF(CV$2='PRES-S-L-T'!$B$6,AR499,0)</f>
        <v>0</v>
      </c>
      <c r="CW499" s="5">
        <f>IF(CW$2='PRES-S-L-T'!$B$6,AS499,0)</f>
        <v>0</v>
      </c>
      <c r="CX499" s="5">
        <f>IF(CX$2='PRES-S-L-T'!$B$6,AT499,0)</f>
        <v>0</v>
      </c>
      <c r="CY499" s="5">
        <f>IF(CY$2='PRES-S-L-T'!$B$6,AU499,0)</f>
        <v>0</v>
      </c>
      <c r="CZ499" s="5">
        <f>IF(CZ$2='PRES-S-L-T'!$B$6,AV499,0)</f>
        <v>0</v>
      </c>
      <c r="DA499" s="5">
        <f>IF(DA$2='PRES-S-L-T'!$B$6,AW499,0)</f>
        <v>0</v>
      </c>
      <c r="DB499" s="5">
        <f>IF(DB$2='PRES-S-L-T'!$B$6,AX499,0)</f>
        <v>0</v>
      </c>
      <c r="DC499" s="5">
        <f>IF(DC$2='PRES-S-L-T'!$B$6,AY499,0)</f>
        <v>0</v>
      </c>
      <c r="DD499" s="5">
        <f>IF(DD$2='PRES-S-L-T'!$B$6,AZ499,0)</f>
        <v>0</v>
      </c>
      <c r="DE499" s="5">
        <f>IF(DE$2='PRES-S-L-T'!$B$6,BA499,0)</f>
        <v>0</v>
      </c>
      <c r="DF499" s="5">
        <f>IF(DF$2='PRES-S-L-T'!$B$6,BB499,0)</f>
        <v>0</v>
      </c>
      <c r="DG499" s="5">
        <f>IF(DG$2='PRES-S-L-T'!$B$6,BC499,0)</f>
        <v>0</v>
      </c>
      <c r="DH499" s="5">
        <f>IF(DH$2='PRES-S-L-T'!$B$6,BD499,0)</f>
        <v>0</v>
      </c>
      <c r="DI499" s="5">
        <f>IF(DI$2='PRES-S-L-T'!$B$6,BE499,0)</f>
        <v>0</v>
      </c>
      <c r="DJ499" s="5">
        <f t="shared" si="44"/>
        <v>0</v>
      </c>
      <c r="DK499" s="5">
        <f>IF('PRES-L-T'!$B$6=DK$2,SUM($C499:$P499),0)</f>
        <v>0</v>
      </c>
      <c r="DL499" s="5">
        <f>IF('PRES-L-T'!$B$6=DL$2,SUM($R499:$AB499),0)</f>
        <v>0</v>
      </c>
      <c r="DM499" s="5">
        <f>IF('PRES-L-T'!$B$6=DM$2,SUM($AC499:$AE499),0)</f>
        <v>0</v>
      </c>
      <c r="DN499" s="5">
        <f>IF('PRES-L-T'!$B$6=DN$2,SUM($AG499:$AI499),0)</f>
        <v>0</v>
      </c>
      <c r="DO499" s="5">
        <f>IF('PRES-L-T'!$B$6=DO$2,SUM($AJ499:$AP499),0)</f>
        <v>0</v>
      </c>
      <c r="DP499" s="5">
        <f>IF('PRES-L-T'!$B$6=DP$2,SUM($AT499:$AU499),0)</f>
        <v>0</v>
      </c>
      <c r="DQ499" s="5">
        <f>IF('PRES-L-T'!$B$6=DQ$2,SUM($AV499:$AY499),0)</f>
        <v>0</v>
      </c>
      <c r="DR499" s="5">
        <f>IF('PRES-L-T'!$B$6=DR$2,SUM($BA499:$BA499),0)</f>
        <v>0</v>
      </c>
      <c r="DS499" s="5">
        <f>IF('PRES-L-T'!$B$6=DS$2,SUM($BB499:$BB499),0)</f>
        <v>0</v>
      </c>
      <c r="DT499" s="5">
        <f>IF('PRES-L-T'!$B$6=DT$2,SUM($BC499:$BC499),0)</f>
        <v>0</v>
      </c>
      <c r="DU499" s="5">
        <f>IF('PRES-L-T'!$B$6=DU$2,SUM($BD499:$BD499),0)</f>
        <v>0</v>
      </c>
      <c r="DV499" s="5">
        <f>IF('PRES-L-T'!$B$6=DV$2,SUM($BE499:$BE499),0)</f>
        <v>0</v>
      </c>
      <c r="DW499" s="5">
        <f>SUM(DK499:DV499)</f>
        <v>0</v>
      </c>
      <c r="DX499" s="5">
        <f>IF('PRES-U-P'!$B$6=DX$2,SUM(C499:AA499),0)</f>
        <v>0</v>
      </c>
      <c r="DY499" s="5">
        <f>IF('PRES-U-P'!$B$6=DY$2,SUM(AB499:AX499),0)</f>
        <v>0</v>
      </c>
      <c r="DZ499" s="5">
        <f>IF('PRES-U-P'!$B$6=DZ$2,SUM(BA499:BB499),0)</f>
        <v>0</v>
      </c>
      <c r="EA499" s="5">
        <f>IF('PRES-U-P'!$B$6=EA$2,SUM(BC499:BD499),0)</f>
        <v>0</v>
      </c>
      <c r="EB499" s="5">
        <f>IF('PRES-U-P'!$B$6=EB$2,SUM(BE499),0)</f>
        <v>0</v>
      </c>
      <c r="EC499" s="5">
        <f>SUM(DX499:EB499)</f>
        <v>0</v>
      </c>
    </row>
    <row r="500" spans="1:133" x14ac:dyDescent="0.2">
      <c r="A500" s="1">
        <v>51203</v>
      </c>
      <c r="B500" s="1" t="s">
        <v>2</v>
      </c>
      <c r="C500" s="170">
        <v>0</v>
      </c>
      <c r="D500" s="170">
        <v>0</v>
      </c>
      <c r="E500" s="170">
        <v>0</v>
      </c>
      <c r="F500" s="170">
        <v>0</v>
      </c>
      <c r="G500" s="170">
        <v>0</v>
      </c>
      <c r="H500" s="170">
        <v>0</v>
      </c>
      <c r="I500" s="170">
        <v>0</v>
      </c>
      <c r="J500" s="170">
        <v>0</v>
      </c>
      <c r="K500" s="170">
        <v>0</v>
      </c>
      <c r="L500" s="170">
        <v>0</v>
      </c>
      <c r="M500" s="170">
        <v>0</v>
      </c>
      <c r="N500" s="170">
        <v>0</v>
      </c>
      <c r="O500" s="170">
        <v>0</v>
      </c>
      <c r="P500" s="170">
        <v>0</v>
      </c>
      <c r="Q500" s="170">
        <v>0</v>
      </c>
      <c r="R500" s="170">
        <v>0</v>
      </c>
      <c r="S500" s="170">
        <v>0</v>
      </c>
      <c r="T500" s="170">
        <v>0</v>
      </c>
      <c r="U500" s="170">
        <v>0</v>
      </c>
      <c r="V500" s="170">
        <v>0</v>
      </c>
      <c r="W500" s="170">
        <v>0</v>
      </c>
      <c r="X500" s="170">
        <v>0</v>
      </c>
      <c r="Y500" s="170">
        <v>0</v>
      </c>
      <c r="Z500" s="170">
        <v>0</v>
      </c>
      <c r="AA500" s="170">
        <v>0</v>
      </c>
      <c r="AB500" s="170"/>
      <c r="AC500" s="170">
        <v>0</v>
      </c>
      <c r="AD500" s="170">
        <v>0</v>
      </c>
      <c r="AE500" s="170">
        <v>0</v>
      </c>
      <c r="AF500" s="170"/>
      <c r="AG500" s="170">
        <v>0</v>
      </c>
      <c r="AH500" s="170">
        <v>0</v>
      </c>
      <c r="AI500" s="170">
        <v>0</v>
      </c>
      <c r="AJ500" s="170">
        <v>0</v>
      </c>
      <c r="AK500" s="170">
        <v>0</v>
      </c>
      <c r="AL500" s="170">
        <v>0</v>
      </c>
      <c r="AM500" s="170">
        <v>0</v>
      </c>
      <c r="AN500" s="170">
        <v>0</v>
      </c>
      <c r="AO500" s="170">
        <v>0</v>
      </c>
      <c r="AP500" s="170">
        <v>0</v>
      </c>
      <c r="AQ500" s="170"/>
      <c r="AR500" s="170"/>
      <c r="AS500" s="170"/>
      <c r="AT500" s="170">
        <v>0</v>
      </c>
      <c r="AU500" s="170">
        <v>0</v>
      </c>
      <c r="AV500" s="170">
        <v>0</v>
      </c>
      <c r="AW500" s="170">
        <v>0</v>
      </c>
      <c r="AX500" s="170">
        <v>0</v>
      </c>
      <c r="AY500" s="170">
        <v>0</v>
      </c>
      <c r="AZ500" s="170"/>
      <c r="BA500" s="170"/>
      <c r="BB500" s="170"/>
      <c r="BC500" s="170"/>
      <c r="BD500" s="170"/>
      <c r="BE500" s="170"/>
      <c r="BF500" s="5">
        <f t="shared" si="43"/>
        <v>0</v>
      </c>
      <c r="BG500" s="5">
        <f>IF(BG$2='PRES-S-L-T'!$B$6,C500,0)</f>
        <v>0</v>
      </c>
      <c r="BH500" s="5">
        <f>IF(BH$2='PRES-S-L-T'!$B$6,D500,0)</f>
        <v>0</v>
      </c>
      <c r="BI500" s="5">
        <f>IF(BI$2='PRES-S-L-T'!$B$6,E500,0)</f>
        <v>0</v>
      </c>
      <c r="BJ500" s="5">
        <f>IF(BJ$2='PRES-S-L-T'!$B$6,F500,0)</f>
        <v>0</v>
      </c>
      <c r="BK500" s="5">
        <f>IF(BK$2='PRES-S-L-T'!$B$6,G500,0)</f>
        <v>0</v>
      </c>
      <c r="BL500" s="5">
        <f>IF(BL$2='PRES-S-L-T'!$B$6,H500,0)</f>
        <v>0</v>
      </c>
      <c r="BM500" s="5">
        <f>IF(BM$2='PRES-S-L-T'!$B$6,I500,0)</f>
        <v>0</v>
      </c>
      <c r="BN500" s="5">
        <f>IF(BN$2='PRES-S-L-T'!$B$6,J500,0)</f>
        <v>0</v>
      </c>
      <c r="BO500" s="5">
        <f>IF(BO$2='PRES-S-L-T'!$B$6,K500,0)</f>
        <v>0</v>
      </c>
      <c r="BP500" s="5">
        <f>IF(BP$2='PRES-S-L-T'!$B$6,L500,0)</f>
        <v>0</v>
      </c>
      <c r="BQ500" s="5">
        <f>IF(BQ$2='PRES-S-L-T'!$B$6,M500,0)</f>
        <v>0</v>
      </c>
      <c r="BR500" s="5">
        <f>IF(BR$2='PRES-S-L-T'!$B$6,N500,0)</f>
        <v>0</v>
      </c>
      <c r="BS500" s="5">
        <f>IF(BS$2='PRES-S-L-T'!$B$6,O500,0)</f>
        <v>0</v>
      </c>
      <c r="BT500" s="5">
        <f>IF(BT$2='PRES-S-L-T'!$B$6,P500,0)</f>
        <v>0</v>
      </c>
      <c r="BU500" s="500">
        <f>IF(BU$2='PRES-S-L-T'!$B$6,Q500,0)</f>
        <v>0</v>
      </c>
      <c r="BV500" s="5">
        <f>IF(BV$2='PRES-S-L-T'!$B$6,R500,0)</f>
        <v>0</v>
      </c>
      <c r="BW500" s="5">
        <f>IF(BW$2='PRES-S-L-T'!$B$6,S500,0)</f>
        <v>0</v>
      </c>
      <c r="BX500" s="5">
        <f>IF(BX$2='PRES-S-L-T'!$B$6,T500,0)</f>
        <v>0</v>
      </c>
      <c r="BY500" s="5">
        <f>IF(BY$2='PRES-S-L-T'!$B$6,U500,0)</f>
        <v>0</v>
      </c>
      <c r="BZ500" s="5">
        <f>IF(BZ$2='PRES-S-L-T'!$B$6,V500,0)</f>
        <v>0</v>
      </c>
      <c r="CA500" s="5">
        <f>IF(CA$2='PRES-S-L-T'!$B$6,W500,0)</f>
        <v>0</v>
      </c>
      <c r="CB500" s="5">
        <f>IF(CB$2='PRES-S-L-T'!$B$6,X500,0)</f>
        <v>0</v>
      </c>
      <c r="CC500" s="5">
        <f>IF(CC$2='PRES-S-L-T'!$B$6,Y500,0)</f>
        <v>0</v>
      </c>
      <c r="CD500" s="5">
        <f>IF(CD$2='PRES-S-L-T'!$B$6,Z500,0)</f>
        <v>0</v>
      </c>
      <c r="CE500" s="5">
        <f>IF(CE$2='PRES-S-L-T'!$B$6,AA500,0)</f>
        <v>0</v>
      </c>
      <c r="CF500" s="5">
        <f>IF(CF$2='PRES-S-L-T'!$B$6,AB500,0)</f>
        <v>0</v>
      </c>
      <c r="CG500" s="5">
        <f>IF(CG$2='PRES-S-L-T'!$B$6,AC500,0)</f>
        <v>0</v>
      </c>
      <c r="CH500" s="5">
        <f>IF(CH$2='PRES-S-L-T'!$B$6,AD500,0)</f>
        <v>0</v>
      </c>
      <c r="CI500" s="5">
        <f>IF(CI$2='PRES-S-L-T'!$B$6,AE500,0)</f>
        <v>0</v>
      </c>
      <c r="CJ500" s="5">
        <f>IF(CJ$2='PRES-S-L-T'!$B$6,AF500,0)</f>
        <v>0</v>
      </c>
      <c r="CK500" s="5">
        <f>IF(CK$2='PRES-S-L-T'!$B$6,AG500,0)</f>
        <v>0</v>
      </c>
      <c r="CL500" s="5">
        <f>IF(CL$2='PRES-S-L-T'!$B$6,AH500,0)</f>
        <v>0</v>
      </c>
      <c r="CM500" s="5">
        <f>IF(CM$2='PRES-S-L-T'!$B$6,AI500,0)</f>
        <v>0</v>
      </c>
      <c r="CN500" s="5">
        <f>IF(CN$2='PRES-S-L-T'!$B$6,AJ500,0)</f>
        <v>0</v>
      </c>
      <c r="CO500" s="5">
        <f>IF(CO$2='PRES-S-L-T'!$B$6,AK500,0)</f>
        <v>0</v>
      </c>
      <c r="CP500" s="5">
        <f>IF(CP$2='PRES-S-L-T'!$B$6,AL500,0)</f>
        <v>0</v>
      </c>
      <c r="CQ500" s="5">
        <f>IF(CQ$2='PRES-S-L-T'!$B$6,AM500,0)</f>
        <v>0</v>
      </c>
      <c r="CR500" s="5">
        <f>IF(CR$2='PRES-S-L-T'!$B$6,AN500,0)</f>
        <v>0</v>
      </c>
      <c r="CS500" s="5">
        <f>IF(CS$2='PRES-S-L-T'!$B$6,AO500,0)</f>
        <v>0</v>
      </c>
      <c r="CT500" s="5">
        <f>IF(CT$2='PRES-S-L-T'!$B$6,AP500,0)</f>
        <v>0</v>
      </c>
      <c r="CU500" s="5">
        <f>IF(CU$2='PRES-S-L-T'!$B$6,AQ500,0)</f>
        <v>0</v>
      </c>
      <c r="CV500" s="5">
        <f>IF(CV$2='PRES-S-L-T'!$B$6,AR500,0)</f>
        <v>0</v>
      </c>
      <c r="CW500" s="5">
        <f>IF(CW$2='PRES-S-L-T'!$B$6,AS500,0)</f>
        <v>0</v>
      </c>
      <c r="CX500" s="5">
        <f>IF(CX$2='PRES-S-L-T'!$B$6,AT500,0)</f>
        <v>0</v>
      </c>
      <c r="CY500" s="5">
        <f>IF(CY$2='PRES-S-L-T'!$B$6,AU500,0)</f>
        <v>0</v>
      </c>
      <c r="CZ500" s="5">
        <f>IF(CZ$2='PRES-S-L-T'!$B$6,AV500,0)</f>
        <v>0</v>
      </c>
      <c r="DA500" s="5">
        <f>IF(DA$2='PRES-S-L-T'!$B$6,AW500,0)</f>
        <v>0</v>
      </c>
      <c r="DB500" s="5">
        <f>IF(DB$2='PRES-S-L-T'!$B$6,AX500,0)</f>
        <v>0</v>
      </c>
      <c r="DC500" s="5">
        <f>IF(DC$2='PRES-S-L-T'!$B$6,AY500,0)</f>
        <v>0</v>
      </c>
      <c r="DD500" s="5">
        <f>IF(DD$2='PRES-S-L-T'!$B$6,AZ500,0)</f>
        <v>0</v>
      </c>
      <c r="DE500" s="5">
        <f>IF(DE$2='PRES-S-L-T'!$B$6,BA500,0)</f>
        <v>0</v>
      </c>
      <c r="DF500" s="5">
        <f>IF(DF$2='PRES-S-L-T'!$B$6,BB500,0)</f>
        <v>0</v>
      </c>
      <c r="DG500" s="5">
        <f>IF(DG$2='PRES-S-L-T'!$B$6,BC500,0)</f>
        <v>0</v>
      </c>
      <c r="DH500" s="5">
        <f>IF(DH$2='PRES-S-L-T'!$B$6,BD500,0)</f>
        <v>0</v>
      </c>
      <c r="DI500" s="5">
        <f>IF(DI$2='PRES-S-L-T'!$B$6,BE500,0)</f>
        <v>0</v>
      </c>
      <c r="DJ500" s="5">
        <f t="shared" si="44"/>
        <v>0</v>
      </c>
      <c r="DK500" s="5">
        <f>IF('PRES-L-T'!$B$6=DK$2,SUM($C500:$P500),0)</f>
        <v>0</v>
      </c>
      <c r="DL500" s="5">
        <f>IF('PRES-L-T'!$B$6=DL$2,SUM($R500:$AB500),0)</f>
        <v>0</v>
      </c>
      <c r="DM500" s="5">
        <f>IF('PRES-L-T'!$B$6=DM$2,SUM($AC500:$AE500),0)</f>
        <v>0</v>
      </c>
      <c r="DN500" s="5">
        <f>IF('PRES-L-T'!$B$6=DN$2,SUM($AG500:$AI500),0)</f>
        <v>0</v>
      </c>
      <c r="DO500" s="5">
        <f>IF('PRES-L-T'!$B$6=DO$2,SUM($AJ500:$AP500),0)</f>
        <v>0</v>
      </c>
      <c r="DP500" s="5">
        <f>IF('PRES-L-T'!$B$6=DP$2,SUM($AT500:$AU500),0)</f>
        <v>0</v>
      </c>
      <c r="DQ500" s="5">
        <f>IF('PRES-L-T'!$B$6=DQ$2,SUM($AV500:$AY500),0)</f>
        <v>0</v>
      </c>
      <c r="DR500" s="5">
        <f>IF('PRES-L-T'!$B$6=DR$2,SUM($BA500:$BA500),0)</f>
        <v>0</v>
      </c>
      <c r="DS500" s="5">
        <f>IF('PRES-L-T'!$B$6=DS$2,SUM($BB500:$BB500),0)</f>
        <v>0</v>
      </c>
      <c r="DT500" s="5">
        <f>IF('PRES-L-T'!$B$6=DT$2,SUM($BC500:$BC500),0)</f>
        <v>0</v>
      </c>
      <c r="DU500" s="5">
        <f>IF('PRES-L-T'!$B$6=DU$2,SUM($BD500:$BD500),0)</f>
        <v>0</v>
      </c>
      <c r="DV500" s="5">
        <f>IF('PRES-L-T'!$B$6=DV$2,SUM($BE500:$BE500),0)</f>
        <v>0</v>
      </c>
      <c r="DW500" s="5">
        <f>SUM(DK500:DV500)</f>
        <v>0</v>
      </c>
      <c r="DX500" s="5">
        <f>IF('PRES-U-P'!$B$6=DX$2,SUM(C500:AA500),0)</f>
        <v>0</v>
      </c>
      <c r="DY500" s="5">
        <f>IF('PRES-U-P'!$B$6=DY$2,SUM(AB500:AX500),0)</f>
        <v>0</v>
      </c>
      <c r="DZ500" s="5">
        <f>IF('PRES-U-P'!$B$6=DZ$2,SUM(BA500:BB500),0)</f>
        <v>0</v>
      </c>
      <c r="EA500" s="5">
        <f>IF('PRES-U-P'!$B$6=EA$2,SUM(BC500:BD500),0)</f>
        <v>0</v>
      </c>
      <c r="EB500" s="5">
        <f>IF('PRES-U-P'!$B$6=EB$2,SUM(BE500),0)</f>
        <v>0</v>
      </c>
      <c r="EC500" s="5">
        <f>SUM(DX500:EB500)</f>
        <v>0</v>
      </c>
    </row>
    <row r="501" spans="1:133" x14ac:dyDescent="0.2">
      <c r="A501" s="1">
        <v>51204</v>
      </c>
      <c r="B501" s="1" t="s">
        <v>3</v>
      </c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/>
      <c r="AQ501" s="170"/>
      <c r="AR501" s="170"/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/>
      <c r="BE501" s="170"/>
      <c r="BF501" s="5">
        <f t="shared" si="43"/>
        <v>0</v>
      </c>
      <c r="BG501" s="5">
        <f>IF(BG$2='PRES-S-L-T'!$B$6,C501,0)</f>
        <v>0</v>
      </c>
      <c r="BH501" s="5">
        <f>IF(BH$2='PRES-S-L-T'!$B$6,D501,0)</f>
        <v>0</v>
      </c>
      <c r="BI501" s="5">
        <f>IF(BI$2='PRES-S-L-T'!$B$6,E501,0)</f>
        <v>0</v>
      </c>
      <c r="BJ501" s="5">
        <f>IF(BJ$2='PRES-S-L-T'!$B$6,F501,0)</f>
        <v>0</v>
      </c>
      <c r="BK501" s="5">
        <f>IF(BK$2='PRES-S-L-T'!$B$6,G501,0)</f>
        <v>0</v>
      </c>
      <c r="BL501" s="5">
        <f>IF(BL$2='PRES-S-L-T'!$B$6,H501,0)</f>
        <v>0</v>
      </c>
      <c r="BM501" s="5">
        <f>IF(BM$2='PRES-S-L-T'!$B$6,I501,0)</f>
        <v>0</v>
      </c>
      <c r="BN501" s="5">
        <f>IF(BN$2='PRES-S-L-T'!$B$6,J501,0)</f>
        <v>0</v>
      </c>
      <c r="BO501" s="5">
        <f>IF(BO$2='PRES-S-L-T'!$B$6,K501,0)</f>
        <v>0</v>
      </c>
      <c r="BP501" s="5">
        <f>IF(BP$2='PRES-S-L-T'!$B$6,L501,0)</f>
        <v>0</v>
      </c>
      <c r="BQ501" s="5">
        <f>IF(BQ$2='PRES-S-L-T'!$B$6,M501,0)</f>
        <v>0</v>
      </c>
      <c r="BR501" s="5">
        <f>IF(BR$2='PRES-S-L-T'!$B$6,N501,0)</f>
        <v>0</v>
      </c>
      <c r="BS501" s="5">
        <f>IF(BS$2='PRES-S-L-T'!$B$6,O501,0)</f>
        <v>0</v>
      </c>
      <c r="BV501" s="5">
        <f>IF(BV$2='PRES-S-L-T'!$B$6,R501,0)</f>
        <v>0</v>
      </c>
      <c r="BW501" s="5">
        <f>IF(BW$2='PRES-S-L-T'!$B$6,S501,0)</f>
        <v>0</v>
      </c>
      <c r="BX501" s="5">
        <f>IF(BX$2='PRES-S-L-T'!$B$6,T501,0)</f>
        <v>0</v>
      </c>
      <c r="BY501" s="5">
        <f>IF(BY$2='PRES-S-L-T'!$B$6,U501,0)</f>
        <v>0</v>
      </c>
      <c r="BZ501" s="5">
        <f>IF(BZ$2='PRES-S-L-T'!$B$6,V501,0)</f>
        <v>0</v>
      </c>
      <c r="CA501" s="5">
        <f>IF(CA$2='PRES-S-L-T'!$B$6,W501,0)</f>
        <v>0</v>
      </c>
      <c r="CB501" s="5">
        <f>IF(CB$2='PRES-S-L-T'!$B$6,X501,0)</f>
        <v>0</v>
      </c>
      <c r="CC501" s="5">
        <f>IF(CC$2='PRES-S-L-T'!$B$6,Y501,0)</f>
        <v>0</v>
      </c>
      <c r="CD501" s="5">
        <f>IF(CD$2='PRES-S-L-T'!$B$6,Z501,0)</f>
        <v>0</v>
      </c>
      <c r="CE501" s="5">
        <f>IF(CE$2='PRES-S-L-T'!$B$6,AA501,0)</f>
        <v>0</v>
      </c>
      <c r="CF501" s="5">
        <f>IF(CF$2='PRES-S-L-T'!$B$6,AB501,0)</f>
        <v>0</v>
      </c>
      <c r="CG501" s="5">
        <f>IF(CG$2='PRES-S-L-T'!$B$6,AC501,0)</f>
        <v>0</v>
      </c>
      <c r="CH501" s="5">
        <f>IF(CH$2='PRES-S-L-T'!$B$6,AD501,0)</f>
        <v>0</v>
      </c>
      <c r="CI501" s="5">
        <f>IF(CI$2='PRES-S-L-T'!$B$6,AE501,0)</f>
        <v>0</v>
      </c>
      <c r="CJ501" s="5">
        <f>IF(CJ$2='PRES-S-L-T'!$B$6,AF501,0)</f>
        <v>0</v>
      </c>
      <c r="CK501" s="5">
        <f>IF(CK$2='PRES-S-L-T'!$B$6,AG501,0)</f>
        <v>0</v>
      </c>
      <c r="CL501" s="5">
        <f>IF(CL$2='PRES-S-L-T'!$B$6,AH501,0)</f>
        <v>0</v>
      </c>
      <c r="CM501" s="5">
        <f>IF(CM$2='PRES-S-L-T'!$B$6,AI501,0)</f>
        <v>0</v>
      </c>
      <c r="CN501" s="5">
        <f>IF(CN$2='PRES-S-L-T'!$B$6,AJ501,0)</f>
        <v>0</v>
      </c>
      <c r="CO501" s="5">
        <f>IF(CO$2='PRES-S-L-T'!$B$6,AK501,0)</f>
        <v>0</v>
      </c>
      <c r="CP501" s="5">
        <f>IF(CP$2='PRES-S-L-T'!$B$6,AL501,0)</f>
        <v>0</v>
      </c>
      <c r="CQ501" s="5">
        <f>IF(CQ$2='PRES-S-L-T'!$B$6,AM501,0)</f>
        <v>0</v>
      </c>
      <c r="CR501" s="5">
        <f>IF(CR$2='PRES-S-L-T'!$B$6,AN501,0)</f>
        <v>0</v>
      </c>
      <c r="CS501" s="5">
        <f>IF(CS$2='PRES-S-L-T'!$B$6,AO501,0)</f>
        <v>0</v>
      </c>
      <c r="CT501" s="5">
        <f>IF(CT$2='PRES-S-L-T'!$B$6,AP501,0)</f>
        <v>0</v>
      </c>
      <c r="CU501" s="5">
        <f>IF(CU$2='PRES-S-L-T'!$B$6,AQ501,0)</f>
        <v>0</v>
      </c>
      <c r="CV501" s="5">
        <f>IF(CV$2='PRES-S-L-T'!$B$6,AR501,0)</f>
        <v>0</v>
      </c>
      <c r="CW501" s="5">
        <f>IF(CW$2='PRES-S-L-T'!$B$6,AS501,0)</f>
        <v>0</v>
      </c>
      <c r="CX501" s="5">
        <f>IF(CX$2='PRES-S-L-T'!$B$6,AT501,0)</f>
        <v>0</v>
      </c>
      <c r="CY501" s="5">
        <f>IF(CY$2='PRES-S-L-T'!$B$6,AU501,0)</f>
        <v>0</v>
      </c>
      <c r="CZ501" s="5">
        <f>IF(CZ$2='PRES-S-L-T'!$B$6,AV501,0)</f>
        <v>0</v>
      </c>
      <c r="DA501" s="5">
        <f>IF(DA$2='PRES-S-L-T'!$B$6,AW501,0)</f>
        <v>0</v>
      </c>
      <c r="DB501" s="5">
        <f>IF(DB$2='PRES-S-L-T'!$B$6,AX501,0)</f>
        <v>0</v>
      </c>
      <c r="DC501" s="5">
        <f>IF(DC$2='PRES-S-L-T'!$B$6,AY501,0)</f>
        <v>0</v>
      </c>
      <c r="DD501" s="5">
        <f>IF(DD$2='PRES-S-L-T'!$B$6,AZ501,0)</f>
        <v>0</v>
      </c>
      <c r="DE501" s="5">
        <f>IF(DE$2='PRES-S-L-T'!$B$6,BA501,0)</f>
        <v>0</v>
      </c>
      <c r="DF501" s="5">
        <f>IF(DF$2='PRES-S-L-T'!$B$6,BB501,0)</f>
        <v>0</v>
      </c>
      <c r="DG501" s="5">
        <f>IF(DG$2='PRES-S-L-T'!$B$6,BC501,0)</f>
        <v>0</v>
      </c>
      <c r="DH501" s="5">
        <f>IF(DH$2='PRES-S-L-T'!$B$6,BD501,0)</f>
        <v>0</v>
      </c>
      <c r="DI501" s="5">
        <f>IF(DI$2='PRES-S-L-T'!$B$6,BE501,0)</f>
        <v>0</v>
      </c>
      <c r="DJ501" s="5">
        <f t="shared" si="44"/>
        <v>0</v>
      </c>
      <c r="DK501" s="5">
        <f>IF('PRES-L-T'!$B$6=DK$2,SUM($C501:$P501),0)</f>
        <v>0</v>
      </c>
      <c r="DL501" s="5">
        <f>IF('PRES-L-T'!$B$6=DL$2,SUM($R501:$AB501),0)</f>
        <v>0</v>
      </c>
      <c r="DM501" s="5">
        <f>IF('PRES-L-T'!$B$6=DM$2,SUM($AC501:$AE501),0)</f>
        <v>0</v>
      </c>
      <c r="DN501" s="5">
        <f>IF('PRES-L-T'!$B$6=DN$2,SUM($AG501:$AI501),0)</f>
        <v>0</v>
      </c>
      <c r="DO501" s="5">
        <f>IF('PRES-L-T'!$B$6=DO$2,SUM($AJ501:$AP501),0)</f>
        <v>0</v>
      </c>
      <c r="DP501" s="5">
        <f>IF('PRES-L-T'!$B$6=DP$2,SUM($AT501:$AU501),0)</f>
        <v>0</v>
      </c>
      <c r="DQ501" s="5">
        <f>IF('PRES-L-T'!$B$6=DQ$2,SUM($AV501:$AY501),0)</f>
        <v>0</v>
      </c>
      <c r="DR501" s="5">
        <f>IF('PRES-L-T'!$B$6=DR$2,SUM($BA501:$BA501),0)</f>
        <v>0</v>
      </c>
      <c r="DS501" s="5">
        <f>IF('PRES-L-T'!$B$6=DS$2,SUM($BB501:$BB501),0)</f>
        <v>0</v>
      </c>
      <c r="DT501" s="5">
        <f>IF('PRES-L-T'!$B$6=DT$2,SUM($BC501:$BC501),0)</f>
        <v>0</v>
      </c>
      <c r="DU501" s="5">
        <f>IF('PRES-L-T'!$B$6=DU$2,SUM($BD501:$BD501),0)</f>
        <v>0</v>
      </c>
      <c r="DV501" s="5">
        <f>IF('PRES-L-T'!$B$6=DV$2,SUM($BE501:$BE501),0)</f>
        <v>0</v>
      </c>
      <c r="DW501" s="5">
        <f>SUM(DK501:DV501)</f>
        <v>0</v>
      </c>
      <c r="DX501" s="5">
        <f>IF('PRES-U-P'!$B$6=DX$2,SUM(C501:AA501),0)</f>
        <v>0</v>
      </c>
      <c r="DY501" s="5">
        <f>IF('PRES-U-P'!$B$6=DY$2,SUM(AB501:AX501),0)</f>
        <v>0</v>
      </c>
      <c r="DZ501" s="5">
        <f>IF('PRES-U-P'!$B$6=DZ$2,SUM(BA501:BB501),0)</f>
        <v>0</v>
      </c>
      <c r="EA501" s="5">
        <f>IF('PRES-U-P'!$B$6=EA$2,SUM(BC501:BD501),0)</f>
        <v>0</v>
      </c>
      <c r="EB501" s="5">
        <f>IF('PRES-U-P'!$B$6=EB$2,SUM(BE501),0)</f>
        <v>0</v>
      </c>
      <c r="EC501" s="5">
        <f>SUM(DX501:EB501)</f>
        <v>0</v>
      </c>
    </row>
    <row r="502" spans="1:133" x14ac:dyDescent="0.2">
      <c r="A502" s="1">
        <v>51206</v>
      </c>
      <c r="B502" s="1" t="s">
        <v>5</v>
      </c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  <c r="AN502" s="170"/>
      <c r="AO502" s="170"/>
      <c r="AP502" s="170"/>
      <c r="AQ502" s="170"/>
      <c r="AR502" s="170"/>
      <c r="AS502" s="170"/>
      <c r="AT502" s="170"/>
      <c r="AU502" s="170"/>
      <c r="AV502" s="170"/>
      <c r="AW502" s="170"/>
      <c r="AX502" s="170"/>
      <c r="AY502" s="170"/>
      <c r="AZ502" s="170"/>
      <c r="BA502" s="170"/>
      <c r="BB502" s="170"/>
      <c r="BC502" s="170"/>
      <c r="BD502" s="170"/>
      <c r="BE502" s="170"/>
      <c r="BF502" s="5">
        <f t="shared" si="43"/>
        <v>0</v>
      </c>
      <c r="BG502" s="5">
        <f>IF(BG$2='PRES-S-L-T'!$B$6,C502,0)</f>
        <v>0</v>
      </c>
      <c r="BH502" s="5">
        <f>IF(BH$2='PRES-S-L-T'!$B$6,D502,0)</f>
        <v>0</v>
      </c>
      <c r="BI502" s="5">
        <f>IF(BI$2='PRES-S-L-T'!$B$6,E502,0)</f>
        <v>0</v>
      </c>
      <c r="BJ502" s="5">
        <f>IF(BJ$2='PRES-S-L-T'!$B$6,F502,0)</f>
        <v>0</v>
      </c>
      <c r="BK502" s="5">
        <f>IF(BK$2='PRES-S-L-T'!$B$6,G502,0)</f>
        <v>0</v>
      </c>
      <c r="BL502" s="5">
        <f>IF(BL$2='PRES-S-L-T'!$B$6,H502,0)</f>
        <v>0</v>
      </c>
      <c r="BM502" s="5">
        <f>IF(BM$2='PRES-S-L-T'!$B$6,I502,0)</f>
        <v>0</v>
      </c>
      <c r="BN502" s="5">
        <f>IF(BN$2='PRES-S-L-T'!$B$6,J502,0)</f>
        <v>0</v>
      </c>
      <c r="BO502" s="5">
        <f>IF(BO$2='PRES-S-L-T'!$B$6,K502,0)</f>
        <v>0</v>
      </c>
      <c r="BP502" s="5">
        <f>IF(BP$2='PRES-S-L-T'!$B$6,L502,0)</f>
        <v>0</v>
      </c>
      <c r="BQ502" s="5">
        <f>IF(BQ$2='PRES-S-L-T'!$B$6,M502,0)</f>
        <v>0</v>
      </c>
      <c r="BR502" s="5">
        <f>IF(BR$2='PRES-S-L-T'!$B$6,N502,0)</f>
        <v>0</v>
      </c>
      <c r="BS502" s="5">
        <f>IF(BS$2='PRES-S-L-T'!$B$6,O502,0)</f>
        <v>0</v>
      </c>
      <c r="BV502" s="5">
        <f>IF(BV$2='PRES-S-L-T'!$B$6,R502,0)</f>
        <v>0</v>
      </c>
      <c r="BW502" s="5">
        <f>IF(BW$2='PRES-S-L-T'!$B$6,S502,0)</f>
        <v>0</v>
      </c>
      <c r="BX502" s="5">
        <f>IF(BX$2='PRES-S-L-T'!$B$6,T502,0)</f>
        <v>0</v>
      </c>
      <c r="BY502" s="5">
        <f>IF(BY$2='PRES-S-L-T'!$B$6,U502,0)</f>
        <v>0</v>
      </c>
      <c r="BZ502" s="5">
        <f>IF(BZ$2='PRES-S-L-T'!$B$6,V502,0)</f>
        <v>0</v>
      </c>
      <c r="CA502" s="5">
        <f>IF(CA$2='PRES-S-L-T'!$B$6,W502,0)</f>
        <v>0</v>
      </c>
      <c r="CB502" s="5">
        <f>IF(CB$2='PRES-S-L-T'!$B$6,X502,0)</f>
        <v>0</v>
      </c>
      <c r="CC502" s="5">
        <f>IF(CC$2='PRES-S-L-T'!$B$6,Y502,0)</f>
        <v>0</v>
      </c>
      <c r="CD502" s="5">
        <f>IF(CD$2='PRES-S-L-T'!$B$6,Z502,0)</f>
        <v>0</v>
      </c>
      <c r="CE502" s="5">
        <f>IF(CE$2='PRES-S-L-T'!$B$6,AA502,0)</f>
        <v>0</v>
      </c>
      <c r="CF502" s="5">
        <f>IF(CF$2='PRES-S-L-T'!$B$6,AB502,0)</f>
        <v>0</v>
      </c>
      <c r="CG502" s="5">
        <f>IF(CG$2='PRES-S-L-T'!$B$6,AC502,0)</f>
        <v>0</v>
      </c>
      <c r="CH502" s="5">
        <f>IF(CH$2='PRES-S-L-T'!$B$6,AD502,0)</f>
        <v>0</v>
      </c>
      <c r="CI502" s="5">
        <f>IF(CI$2='PRES-S-L-T'!$B$6,AE502,0)</f>
        <v>0</v>
      </c>
      <c r="CJ502" s="5">
        <f>IF(CJ$2='PRES-S-L-T'!$B$6,AF502,0)</f>
        <v>0</v>
      </c>
      <c r="CK502" s="5">
        <f>IF(CK$2='PRES-S-L-T'!$B$6,AG502,0)</f>
        <v>0</v>
      </c>
      <c r="CL502" s="5">
        <f>IF(CL$2='PRES-S-L-T'!$B$6,AH502,0)</f>
        <v>0</v>
      </c>
      <c r="CM502" s="5">
        <f>IF(CM$2='PRES-S-L-T'!$B$6,AI502,0)</f>
        <v>0</v>
      </c>
      <c r="CN502" s="5">
        <f>IF(CN$2='PRES-S-L-T'!$B$6,AJ502,0)</f>
        <v>0</v>
      </c>
      <c r="CO502" s="5">
        <f>IF(CO$2='PRES-S-L-T'!$B$6,AK502,0)</f>
        <v>0</v>
      </c>
      <c r="CP502" s="5">
        <f>IF(CP$2='PRES-S-L-T'!$B$6,AL502,0)</f>
        <v>0</v>
      </c>
      <c r="CQ502" s="5">
        <f>IF(CQ$2='PRES-S-L-T'!$B$6,AM502,0)</f>
        <v>0</v>
      </c>
      <c r="CR502" s="5">
        <f>IF(CR$2='PRES-S-L-T'!$B$6,AN502,0)</f>
        <v>0</v>
      </c>
      <c r="CS502" s="5">
        <f>IF(CS$2='PRES-S-L-T'!$B$6,AO502,0)</f>
        <v>0</v>
      </c>
      <c r="CT502" s="5">
        <f>IF(CT$2='PRES-S-L-T'!$B$6,AP502,0)</f>
        <v>0</v>
      </c>
      <c r="CU502" s="5">
        <f>IF(CU$2='PRES-S-L-T'!$B$6,AQ502,0)</f>
        <v>0</v>
      </c>
      <c r="CV502" s="5">
        <f>IF(CV$2='PRES-S-L-T'!$B$6,AR502,0)</f>
        <v>0</v>
      </c>
      <c r="CW502" s="5">
        <f>IF(CW$2='PRES-S-L-T'!$B$6,AS502,0)</f>
        <v>0</v>
      </c>
      <c r="CX502" s="5">
        <f>IF(CX$2='PRES-S-L-T'!$B$6,AT502,0)</f>
        <v>0</v>
      </c>
      <c r="CY502" s="5">
        <f>IF(CY$2='PRES-S-L-T'!$B$6,AU502,0)</f>
        <v>0</v>
      </c>
      <c r="CZ502" s="5">
        <f>IF(CZ$2='PRES-S-L-T'!$B$6,AV502,0)</f>
        <v>0</v>
      </c>
      <c r="DA502" s="5">
        <f>IF(DA$2='PRES-S-L-T'!$B$6,AW502,0)</f>
        <v>0</v>
      </c>
      <c r="DB502" s="5">
        <f>IF(DB$2='PRES-S-L-T'!$B$6,AX502,0)</f>
        <v>0</v>
      </c>
      <c r="DC502" s="5">
        <f>IF(DC$2='PRES-S-L-T'!$B$6,AY502,0)</f>
        <v>0</v>
      </c>
      <c r="DD502" s="5">
        <f>IF(DD$2='PRES-S-L-T'!$B$6,AZ502,0)</f>
        <v>0</v>
      </c>
      <c r="DE502" s="5">
        <f>IF(DE$2='PRES-S-L-T'!$B$6,BA502,0)</f>
        <v>0</v>
      </c>
      <c r="DF502" s="5">
        <f>IF(DF$2='PRES-S-L-T'!$B$6,BB502,0)</f>
        <v>0</v>
      </c>
      <c r="DG502" s="5">
        <f>IF(DG$2='PRES-S-L-T'!$B$6,BC502,0)</f>
        <v>0</v>
      </c>
      <c r="DH502" s="5">
        <f>IF(DH$2='PRES-S-L-T'!$B$6,BD502,0)</f>
        <v>0</v>
      </c>
      <c r="DI502" s="5">
        <f>IF(DI$2='PRES-S-L-T'!$B$6,BE502,0)</f>
        <v>0</v>
      </c>
      <c r="DJ502" s="5">
        <f t="shared" si="44"/>
        <v>0</v>
      </c>
      <c r="DK502" s="5">
        <f>IF('PRES-L-T'!$B$6=DK$2,SUM($C502:$P502),0)</f>
        <v>0</v>
      </c>
      <c r="DL502" s="5">
        <f>IF('PRES-L-T'!$B$6=DL$2,SUM($R502:$AB502),0)</f>
        <v>0</v>
      </c>
      <c r="DM502" s="5">
        <f>IF('PRES-L-T'!$B$6=DM$2,SUM($AC502:$AE502),0)</f>
        <v>0</v>
      </c>
      <c r="DN502" s="5">
        <f>IF('PRES-L-T'!$B$6=DN$2,SUM($AG502:$AI502),0)</f>
        <v>0</v>
      </c>
      <c r="DO502" s="5">
        <f>IF('PRES-L-T'!$B$6=DO$2,SUM($AJ502:$AP502),0)</f>
        <v>0</v>
      </c>
      <c r="DP502" s="5">
        <f>IF('PRES-L-T'!$B$6=DP$2,SUM($AT502:$AU502),0)</f>
        <v>0</v>
      </c>
      <c r="DQ502" s="5">
        <f>IF('PRES-L-T'!$B$6=DQ$2,SUM($AV502:$AY502),0)</f>
        <v>0</v>
      </c>
      <c r="DR502" s="5">
        <f>IF('PRES-L-T'!$B$6=DR$2,SUM($BA502:$BA502),0)</f>
        <v>0</v>
      </c>
      <c r="DS502" s="5">
        <f>IF('PRES-L-T'!$B$6=DS$2,SUM($BB502:$BB502),0)</f>
        <v>0</v>
      </c>
      <c r="DT502" s="5">
        <f>IF('PRES-L-T'!$B$6=DT$2,SUM($BC502:$BC502),0)</f>
        <v>0</v>
      </c>
      <c r="DU502" s="5">
        <f>IF('PRES-L-T'!$B$6=DU$2,SUM($BD502:$BD502),0)</f>
        <v>0</v>
      </c>
      <c r="DV502" s="5">
        <f>IF('PRES-L-T'!$B$6=DV$2,SUM($BE502:$BE502),0)</f>
        <v>0</v>
      </c>
      <c r="DW502" s="5">
        <f t="shared" si="45"/>
        <v>0</v>
      </c>
      <c r="DX502" s="5">
        <f>IF('PRES-U-P'!$B$6=DX$2,SUM(C502:AA502),0)</f>
        <v>0</v>
      </c>
      <c r="DY502" s="5">
        <f>IF('PRES-U-P'!$B$6=DY$2,SUM(AB502:AX502),0)</f>
        <v>0</v>
      </c>
      <c r="DZ502" s="5">
        <f>IF('PRES-U-P'!$B$6=DZ$2,SUM(BA502:BB502),0)</f>
        <v>0</v>
      </c>
      <c r="EA502" s="5">
        <f>IF('PRES-U-P'!$B$6=EA$2,SUM(BC502:BD502),0)</f>
        <v>0</v>
      </c>
      <c r="EB502" s="5">
        <f>IF('PRES-U-P'!$B$6=EB$2,SUM(BE502),0)</f>
        <v>0</v>
      </c>
      <c r="EC502" s="5">
        <f t="shared" si="46"/>
        <v>0</v>
      </c>
    </row>
    <row r="503" spans="1:133" x14ac:dyDescent="0.2">
      <c r="A503" s="1">
        <v>51207</v>
      </c>
      <c r="B503" s="1" t="s">
        <v>6</v>
      </c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/>
      <c r="AQ503" s="170"/>
      <c r="AR503" s="170"/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/>
      <c r="BE503" s="170"/>
      <c r="BF503" s="5">
        <f t="shared" si="43"/>
        <v>0</v>
      </c>
      <c r="BG503" s="5">
        <f>IF(BG$2='PRES-S-L-T'!$B$6,C503,0)</f>
        <v>0</v>
      </c>
      <c r="BH503" s="5">
        <f>IF(BH$2='PRES-S-L-T'!$B$6,D503,0)</f>
        <v>0</v>
      </c>
      <c r="BI503" s="5">
        <f>IF(BI$2='PRES-S-L-T'!$B$6,E503,0)</f>
        <v>0</v>
      </c>
      <c r="BJ503" s="5">
        <f>IF(BJ$2='PRES-S-L-T'!$B$6,F503,0)</f>
        <v>0</v>
      </c>
      <c r="BK503" s="5">
        <f>IF(BK$2='PRES-S-L-T'!$B$6,G503,0)</f>
        <v>0</v>
      </c>
      <c r="BL503" s="5">
        <f>IF(BL$2='PRES-S-L-T'!$B$6,H503,0)</f>
        <v>0</v>
      </c>
      <c r="BM503" s="5">
        <f>IF(BM$2='PRES-S-L-T'!$B$6,I503,0)</f>
        <v>0</v>
      </c>
      <c r="BN503" s="5">
        <f>IF(BN$2='PRES-S-L-T'!$B$6,J503,0)</f>
        <v>0</v>
      </c>
      <c r="BO503" s="5">
        <f>IF(BO$2='PRES-S-L-T'!$B$6,K503,0)</f>
        <v>0</v>
      </c>
      <c r="BP503" s="5">
        <f>IF(BP$2='PRES-S-L-T'!$B$6,L503,0)</f>
        <v>0</v>
      </c>
      <c r="BQ503" s="5">
        <f>IF(BQ$2='PRES-S-L-T'!$B$6,M503,0)</f>
        <v>0</v>
      </c>
      <c r="BR503" s="5">
        <f>IF(BR$2='PRES-S-L-T'!$B$6,N503,0)</f>
        <v>0</v>
      </c>
      <c r="BS503" s="5">
        <f>IF(BS$2='PRES-S-L-T'!$B$6,O503,0)</f>
        <v>0</v>
      </c>
      <c r="BV503" s="5">
        <f>IF(BV$2='PRES-S-L-T'!$B$6,R503,0)</f>
        <v>0</v>
      </c>
      <c r="BW503" s="5">
        <f>IF(BW$2='PRES-S-L-T'!$B$6,S503,0)</f>
        <v>0</v>
      </c>
      <c r="BX503" s="5">
        <f>IF(BX$2='PRES-S-L-T'!$B$6,T503,0)</f>
        <v>0</v>
      </c>
      <c r="BY503" s="5">
        <f>IF(BY$2='PRES-S-L-T'!$B$6,U503,0)</f>
        <v>0</v>
      </c>
      <c r="BZ503" s="5">
        <f>IF(BZ$2='PRES-S-L-T'!$B$6,V503,0)</f>
        <v>0</v>
      </c>
      <c r="CA503" s="5">
        <f>IF(CA$2='PRES-S-L-T'!$B$6,W503,0)</f>
        <v>0</v>
      </c>
      <c r="CB503" s="5">
        <f>IF(CB$2='PRES-S-L-T'!$B$6,X503,0)</f>
        <v>0</v>
      </c>
      <c r="CC503" s="5">
        <f>IF(CC$2='PRES-S-L-T'!$B$6,Y503,0)</f>
        <v>0</v>
      </c>
      <c r="CD503" s="5">
        <f>IF(CD$2='PRES-S-L-T'!$B$6,Z503,0)</f>
        <v>0</v>
      </c>
      <c r="CE503" s="5">
        <f>IF(CE$2='PRES-S-L-T'!$B$6,AA503,0)</f>
        <v>0</v>
      </c>
      <c r="CF503" s="5">
        <f>IF(CF$2='PRES-S-L-T'!$B$6,AB503,0)</f>
        <v>0</v>
      </c>
      <c r="CG503" s="5">
        <f>IF(CG$2='PRES-S-L-T'!$B$6,AC503,0)</f>
        <v>0</v>
      </c>
      <c r="CH503" s="5">
        <f>IF(CH$2='PRES-S-L-T'!$B$6,AD503,0)</f>
        <v>0</v>
      </c>
      <c r="CI503" s="5">
        <f>IF(CI$2='PRES-S-L-T'!$B$6,AE503,0)</f>
        <v>0</v>
      </c>
      <c r="CJ503" s="5">
        <f>IF(CJ$2='PRES-S-L-T'!$B$6,AF503,0)</f>
        <v>0</v>
      </c>
      <c r="CK503" s="5">
        <f>IF(CK$2='PRES-S-L-T'!$B$6,AG503,0)</f>
        <v>0</v>
      </c>
      <c r="CL503" s="5">
        <f>IF(CL$2='PRES-S-L-T'!$B$6,AH503,0)</f>
        <v>0</v>
      </c>
      <c r="CM503" s="5">
        <f>IF(CM$2='PRES-S-L-T'!$B$6,AI503,0)</f>
        <v>0</v>
      </c>
      <c r="CN503" s="5">
        <f>IF(CN$2='PRES-S-L-T'!$B$6,AJ503,0)</f>
        <v>0</v>
      </c>
      <c r="CO503" s="5">
        <f>IF(CO$2='PRES-S-L-T'!$B$6,AK503,0)</f>
        <v>0</v>
      </c>
      <c r="CP503" s="5">
        <f>IF(CP$2='PRES-S-L-T'!$B$6,AL503,0)</f>
        <v>0</v>
      </c>
      <c r="CQ503" s="5">
        <f>IF(CQ$2='PRES-S-L-T'!$B$6,AM503,0)</f>
        <v>0</v>
      </c>
      <c r="CR503" s="5">
        <f>IF(CR$2='PRES-S-L-T'!$B$6,AN503,0)</f>
        <v>0</v>
      </c>
      <c r="CS503" s="5">
        <f>IF(CS$2='PRES-S-L-T'!$B$6,AO503,0)</f>
        <v>0</v>
      </c>
      <c r="CT503" s="5">
        <f>IF(CT$2='PRES-S-L-T'!$B$6,AP503,0)</f>
        <v>0</v>
      </c>
      <c r="CU503" s="5">
        <f>IF(CU$2='PRES-S-L-T'!$B$6,AQ503,0)</f>
        <v>0</v>
      </c>
      <c r="CV503" s="5">
        <f>IF(CV$2='PRES-S-L-T'!$B$6,AR503,0)</f>
        <v>0</v>
      </c>
      <c r="CW503" s="5">
        <f>IF(CW$2='PRES-S-L-T'!$B$6,AS503,0)</f>
        <v>0</v>
      </c>
      <c r="CX503" s="5">
        <f>IF(CX$2='PRES-S-L-T'!$B$6,AT503,0)</f>
        <v>0</v>
      </c>
      <c r="CY503" s="5">
        <f>IF(CY$2='PRES-S-L-T'!$B$6,AU503,0)</f>
        <v>0</v>
      </c>
      <c r="CZ503" s="5">
        <f>IF(CZ$2='PRES-S-L-T'!$B$6,AV503,0)</f>
        <v>0</v>
      </c>
      <c r="DA503" s="5">
        <f>IF(DA$2='PRES-S-L-T'!$B$6,AW503,0)</f>
        <v>0</v>
      </c>
      <c r="DB503" s="5">
        <f>IF(DB$2='PRES-S-L-T'!$B$6,AX503,0)</f>
        <v>0</v>
      </c>
      <c r="DC503" s="5">
        <f>IF(DC$2='PRES-S-L-T'!$B$6,AY503,0)</f>
        <v>0</v>
      </c>
      <c r="DD503" s="5">
        <f>IF(DD$2='PRES-S-L-T'!$B$6,AZ503,0)</f>
        <v>0</v>
      </c>
      <c r="DE503" s="5">
        <f>IF(DE$2='PRES-S-L-T'!$B$6,BA503,0)</f>
        <v>0</v>
      </c>
      <c r="DF503" s="5">
        <f>IF(DF$2='PRES-S-L-T'!$B$6,BB503,0)</f>
        <v>0</v>
      </c>
      <c r="DG503" s="5">
        <f>IF(DG$2='PRES-S-L-T'!$B$6,BC503,0)</f>
        <v>0</v>
      </c>
      <c r="DH503" s="5">
        <f>IF(DH$2='PRES-S-L-T'!$B$6,BD503,0)</f>
        <v>0</v>
      </c>
      <c r="DI503" s="5">
        <f>IF(DI$2='PRES-S-L-T'!$B$6,BE503,0)</f>
        <v>0</v>
      </c>
      <c r="DJ503" s="5">
        <f t="shared" si="44"/>
        <v>0</v>
      </c>
      <c r="DK503" s="5">
        <f>IF('PRES-L-T'!$B$6=DK$2,SUM($C503:$P503),0)</f>
        <v>0</v>
      </c>
      <c r="DL503" s="5">
        <f>IF('PRES-L-T'!$B$6=DL$2,SUM($R503:$AB503),0)</f>
        <v>0</v>
      </c>
      <c r="DM503" s="5">
        <f>IF('PRES-L-T'!$B$6=DM$2,SUM($AC503:$AE503),0)</f>
        <v>0</v>
      </c>
      <c r="DN503" s="5">
        <f>IF('PRES-L-T'!$B$6=DN$2,SUM($AG503:$AI503),0)</f>
        <v>0</v>
      </c>
      <c r="DO503" s="5">
        <f>IF('PRES-L-T'!$B$6=DO$2,SUM($AJ503:$AP503),0)</f>
        <v>0</v>
      </c>
      <c r="DP503" s="5">
        <f>IF('PRES-L-T'!$B$6=DP$2,SUM($AT503:$AU503),0)</f>
        <v>0</v>
      </c>
      <c r="DQ503" s="5">
        <f>IF('PRES-L-T'!$B$6=DQ$2,SUM($AV503:$AY503),0)</f>
        <v>0</v>
      </c>
      <c r="DR503" s="5">
        <f>IF('PRES-L-T'!$B$6=DR$2,SUM($BA503:$BA503),0)</f>
        <v>0</v>
      </c>
      <c r="DS503" s="5">
        <f>IF('PRES-L-T'!$B$6=DS$2,SUM($BB503:$BB503),0)</f>
        <v>0</v>
      </c>
      <c r="DT503" s="5">
        <f>IF('PRES-L-T'!$B$6=DT$2,SUM($BC503:$BC503),0)</f>
        <v>0</v>
      </c>
      <c r="DU503" s="5">
        <f>IF('PRES-L-T'!$B$6=DU$2,SUM($BD503:$BD503),0)</f>
        <v>0</v>
      </c>
      <c r="DV503" s="5">
        <f>IF('PRES-L-T'!$B$6=DV$2,SUM($BE503:$BE503),0)</f>
        <v>0</v>
      </c>
      <c r="DW503" s="5">
        <f t="shared" si="45"/>
        <v>0</v>
      </c>
      <c r="DX503" s="5">
        <f>IF('PRES-U-P'!$B$6=DX$2,SUM(C503:AA503),0)</f>
        <v>0</v>
      </c>
      <c r="DY503" s="5">
        <f>IF('PRES-U-P'!$B$6=DY$2,SUM(AB503:AX503),0)</f>
        <v>0</v>
      </c>
      <c r="DZ503" s="5">
        <f>IF('PRES-U-P'!$B$6=DZ$2,SUM(BA503:BB503),0)</f>
        <v>0</v>
      </c>
      <c r="EA503" s="5">
        <f>IF('PRES-U-P'!$B$6=EA$2,SUM(BC503:BD503),0)</f>
        <v>0</v>
      </c>
      <c r="EB503" s="5">
        <f>IF('PRES-U-P'!$B$6=EB$2,SUM(BE503),0)</f>
        <v>0</v>
      </c>
      <c r="EC503" s="5">
        <f t="shared" si="46"/>
        <v>0</v>
      </c>
    </row>
    <row r="504" spans="1:133" x14ac:dyDescent="0.2">
      <c r="A504" s="1">
        <v>51301</v>
      </c>
      <c r="B504" s="1" t="s">
        <v>7</v>
      </c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  <c r="AN504" s="170"/>
      <c r="AO504" s="170"/>
      <c r="AP504" s="170"/>
      <c r="AQ504" s="170"/>
      <c r="AR504" s="170"/>
      <c r="AS504" s="170"/>
      <c r="AT504" s="170"/>
      <c r="AU504" s="170"/>
      <c r="AV504" s="170"/>
      <c r="AW504" s="170"/>
      <c r="AX504" s="170"/>
      <c r="AY504" s="170"/>
      <c r="AZ504" s="170"/>
      <c r="BA504" s="170"/>
      <c r="BB504" s="170"/>
      <c r="BC504" s="170"/>
      <c r="BD504" s="170"/>
      <c r="BE504" s="170"/>
      <c r="BF504" s="5">
        <f t="shared" si="43"/>
        <v>0</v>
      </c>
      <c r="BG504" s="5">
        <f>IF(BG$2='PRES-S-L-T'!$B$6,C504,0)</f>
        <v>0</v>
      </c>
      <c r="BH504" s="5">
        <f>IF(BH$2='PRES-S-L-T'!$B$6,D504,0)</f>
        <v>0</v>
      </c>
      <c r="BI504" s="5">
        <f>IF(BI$2='PRES-S-L-T'!$B$6,E504,0)</f>
        <v>0</v>
      </c>
      <c r="BJ504" s="5">
        <f>IF(BJ$2='PRES-S-L-T'!$B$6,F504,0)</f>
        <v>0</v>
      </c>
      <c r="BK504" s="5">
        <f>IF(BK$2='PRES-S-L-T'!$B$6,G504,0)</f>
        <v>0</v>
      </c>
      <c r="BL504" s="5">
        <f>IF(BL$2='PRES-S-L-T'!$B$6,H504,0)</f>
        <v>0</v>
      </c>
      <c r="BM504" s="5">
        <f>IF(BM$2='PRES-S-L-T'!$B$6,I504,0)</f>
        <v>0</v>
      </c>
      <c r="BN504" s="5">
        <f>IF(BN$2='PRES-S-L-T'!$B$6,J504,0)</f>
        <v>0</v>
      </c>
      <c r="BO504" s="5">
        <f>IF(BO$2='PRES-S-L-T'!$B$6,K504,0)</f>
        <v>0</v>
      </c>
      <c r="BP504" s="5">
        <f>IF(BP$2='PRES-S-L-T'!$B$6,L504,0)</f>
        <v>0</v>
      </c>
      <c r="BQ504" s="5">
        <f>IF(BQ$2='PRES-S-L-T'!$B$6,M504,0)</f>
        <v>0</v>
      </c>
      <c r="BR504" s="5">
        <f>IF(BR$2='PRES-S-L-T'!$B$6,N504,0)</f>
        <v>0</v>
      </c>
      <c r="BS504" s="5">
        <f>IF(BS$2='PRES-S-L-T'!$B$6,O504,0)</f>
        <v>0</v>
      </c>
      <c r="BV504" s="5">
        <f>IF(BV$2='PRES-S-L-T'!$B$6,R504,0)</f>
        <v>0</v>
      </c>
      <c r="BW504" s="5">
        <f>IF(BW$2='PRES-S-L-T'!$B$6,S504,0)</f>
        <v>0</v>
      </c>
      <c r="BX504" s="5">
        <f>IF(BX$2='PRES-S-L-T'!$B$6,T504,0)</f>
        <v>0</v>
      </c>
      <c r="BY504" s="5">
        <f>IF(BY$2='PRES-S-L-T'!$B$6,U504,0)</f>
        <v>0</v>
      </c>
      <c r="BZ504" s="5">
        <f>IF(BZ$2='PRES-S-L-T'!$B$6,V504,0)</f>
        <v>0</v>
      </c>
      <c r="CA504" s="5">
        <f>IF(CA$2='PRES-S-L-T'!$B$6,W504,0)</f>
        <v>0</v>
      </c>
      <c r="CB504" s="5">
        <f>IF(CB$2='PRES-S-L-T'!$B$6,X504,0)</f>
        <v>0</v>
      </c>
      <c r="CC504" s="5">
        <f>IF(CC$2='PRES-S-L-T'!$B$6,Y504,0)</f>
        <v>0</v>
      </c>
      <c r="CD504" s="5">
        <f>IF(CD$2='PRES-S-L-T'!$B$6,Z504,0)</f>
        <v>0</v>
      </c>
      <c r="CE504" s="5">
        <f>IF(CE$2='PRES-S-L-T'!$B$6,AA504,0)</f>
        <v>0</v>
      </c>
      <c r="CF504" s="5">
        <f>IF(CF$2='PRES-S-L-T'!$B$6,AB504,0)</f>
        <v>0</v>
      </c>
      <c r="CG504" s="5">
        <f>IF(CG$2='PRES-S-L-T'!$B$6,AC504,0)</f>
        <v>0</v>
      </c>
      <c r="CH504" s="5">
        <f>IF(CH$2='PRES-S-L-T'!$B$6,AD504,0)</f>
        <v>0</v>
      </c>
      <c r="CI504" s="5">
        <f>IF(CI$2='PRES-S-L-T'!$B$6,AE504,0)</f>
        <v>0</v>
      </c>
      <c r="CJ504" s="5">
        <f>IF(CJ$2='PRES-S-L-T'!$B$6,AF504,0)</f>
        <v>0</v>
      </c>
      <c r="CK504" s="5">
        <f>IF(CK$2='PRES-S-L-T'!$B$6,AG504,0)</f>
        <v>0</v>
      </c>
      <c r="CL504" s="5">
        <f>IF(CL$2='PRES-S-L-T'!$B$6,AH504,0)</f>
        <v>0</v>
      </c>
      <c r="CM504" s="5">
        <f>IF(CM$2='PRES-S-L-T'!$B$6,AI504,0)</f>
        <v>0</v>
      </c>
      <c r="CN504" s="5">
        <f>IF(CN$2='PRES-S-L-T'!$B$6,AJ504,0)</f>
        <v>0</v>
      </c>
      <c r="CO504" s="5">
        <f>IF(CO$2='PRES-S-L-T'!$B$6,AK504,0)</f>
        <v>0</v>
      </c>
      <c r="CP504" s="5">
        <f>IF(CP$2='PRES-S-L-T'!$B$6,AL504,0)</f>
        <v>0</v>
      </c>
      <c r="CQ504" s="5">
        <f>IF(CQ$2='PRES-S-L-T'!$B$6,AM504,0)</f>
        <v>0</v>
      </c>
      <c r="CR504" s="5">
        <f>IF(CR$2='PRES-S-L-T'!$B$6,AN504,0)</f>
        <v>0</v>
      </c>
      <c r="CS504" s="5">
        <f>IF(CS$2='PRES-S-L-T'!$B$6,AO504,0)</f>
        <v>0</v>
      </c>
      <c r="CT504" s="5">
        <f>IF(CT$2='PRES-S-L-T'!$B$6,AP504,0)</f>
        <v>0</v>
      </c>
      <c r="CU504" s="5">
        <f>IF(CU$2='PRES-S-L-T'!$B$6,AQ504,0)</f>
        <v>0</v>
      </c>
      <c r="CV504" s="5">
        <f>IF(CV$2='PRES-S-L-T'!$B$6,AR504,0)</f>
        <v>0</v>
      </c>
      <c r="CW504" s="5">
        <f>IF(CW$2='PRES-S-L-T'!$B$6,AS504,0)</f>
        <v>0</v>
      </c>
      <c r="CX504" s="5">
        <f>IF(CX$2='PRES-S-L-T'!$B$6,AT504,0)</f>
        <v>0</v>
      </c>
      <c r="CY504" s="5">
        <f>IF(CY$2='PRES-S-L-T'!$B$6,AU504,0)</f>
        <v>0</v>
      </c>
      <c r="CZ504" s="5">
        <f>IF(CZ$2='PRES-S-L-T'!$B$6,AV504,0)</f>
        <v>0</v>
      </c>
      <c r="DA504" s="5">
        <f>IF(DA$2='PRES-S-L-T'!$B$6,AW504,0)</f>
        <v>0</v>
      </c>
      <c r="DB504" s="5">
        <f>IF(DB$2='PRES-S-L-T'!$B$6,AX504,0)</f>
        <v>0</v>
      </c>
      <c r="DC504" s="5">
        <f>IF(DC$2='PRES-S-L-T'!$B$6,AY504,0)</f>
        <v>0</v>
      </c>
      <c r="DD504" s="5">
        <f>IF(DD$2='PRES-S-L-T'!$B$6,AZ504,0)</f>
        <v>0</v>
      </c>
      <c r="DE504" s="5">
        <f>IF(DE$2='PRES-S-L-T'!$B$6,BA504,0)</f>
        <v>0</v>
      </c>
      <c r="DF504" s="5">
        <f>IF(DF$2='PRES-S-L-T'!$B$6,BB504,0)</f>
        <v>0</v>
      </c>
      <c r="DG504" s="5">
        <f>IF(DG$2='PRES-S-L-T'!$B$6,BC504,0)</f>
        <v>0</v>
      </c>
      <c r="DH504" s="5">
        <f>IF(DH$2='PRES-S-L-T'!$B$6,BD504,0)</f>
        <v>0</v>
      </c>
      <c r="DI504" s="5">
        <f>IF(DI$2='PRES-S-L-T'!$B$6,BE504,0)</f>
        <v>0</v>
      </c>
      <c r="DJ504" s="5">
        <f t="shared" si="44"/>
        <v>0</v>
      </c>
      <c r="DK504" s="5">
        <f>IF('PRES-L-T'!$B$6=DK$2,SUM($C504:$P504),0)</f>
        <v>0</v>
      </c>
      <c r="DL504" s="5">
        <f>IF('PRES-L-T'!$B$6=DL$2,SUM($R504:$AB504),0)</f>
        <v>0</v>
      </c>
      <c r="DM504" s="5">
        <f>IF('PRES-L-T'!$B$6=DM$2,SUM($AC504:$AE504),0)</f>
        <v>0</v>
      </c>
      <c r="DN504" s="5">
        <f>IF('PRES-L-T'!$B$6=DN$2,SUM($AG504:$AI504),0)</f>
        <v>0</v>
      </c>
      <c r="DO504" s="5">
        <f>IF('PRES-L-T'!$B$6=DO$2,SUM($AJ504:$AP504),0)</f>
        <v>0</v>
      </c>
      <c r="DP504" s="5">
        <f>IF('PRES-L-T'!$B$6=DP$2,SUM($AT504:$AU504),0)</f>
        <v>0</v>
      </c>
      <c r="DQ504" s="5">
        <f>IF('PRES-L-T'!$B$6=DQ$2,SUM($AV504:$AY504),0)</f>
        <v>0</v>
      </c>
      <c r="DR504" s="5">
        <f>IF('PRES-L-T'!$B$6=DR$2,SUM($BA504:$BA504),0)</f>
        <v>0</v>
      </c>
      <c r="DS504" s="5">
        <f>IF('PRES-L-T'!$B$6=DS$2,SUM($BB504:$BB504),0)</f>
        <v>0</v>
      </c>
      <c r="DT504" s="5">
        <f>IF('PRES-L-T'!$B$6=DT$2,SUM($BC504:$BC504),0)</f>
        <v>0</v>
      </c>
      <c r="DU504" s="5">
        <f>IF('PRES-L-T'!$B$6=DU$2,SUM($BD504:$BD504),0)</f>
        <v>0</v>
      </c>
      <c r="DV504" s="5">
        <f>IF('PRES-L-T'!$B$6=DV$2,SUM($BE504:$BE504),0)</f>
        <v>0</v>
      </c>
      <c r="DW504" s="5">
        <f t="shared" si="45"/>
        <v>0</v>
      </c>
      <c r="DX504" s="5">
        <f>IF('PRES-U-P'!$B$6=DX$2,SUM(C504:AA504),0)</f>
        <v>0</v>
      </c>
      <c r="DY504" s="5">
        <f>IF('PRES-U-P'!$B$6=DY$2,SUM(AB504:AX504),0)</f>
        <v>0</v>
      </c>
      <c r="DZ504" s="5">
        <f>IF('PRES-U-P'!$B$6=DZ$2,SUM(BA504:BB504),0)</f>
        <v>0</v>
      </c>
      <c r="EA504" s="5">
        <f>IF('PRES-U-P'!$B$6=EA$2,SUM(BC504:BD504),0)</f>
        <v>0</v>
      </c>
      <c r="EB504" s="5">
        <f>IF('PRES-U-P'!$B$6=EB$2,SUM(BE504),0)</f>
        <v>0</v>
      </c>
      <c r="EC504" s="5">
        <f t="shared" si="46"/>
        <v>0</v>
      </c>
    </row>
    <row r="505" spans="1:133" x14ac:dyDescent="0.2">
      <c r="A505" s="1">
        <v>51302</v>
      </c>
      <c r="B505" s="1" t="s">
        <v>8</v>
      </c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  <c r="AN505" s="170"/>
      <c r="AO505" s="170"/>
      <c r="AP505" s="170"/>
      <c r="AQ505" s="170"/>
      <c r="AR505" s="170"/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/>
      <c r="BE505" s="170"/>
      <c r="BF505" s="5">
        <f t="shared" si="43"/>
        <v>0</v>
      </c>
      <c r="BG505" s="5">
        <f>IF(BG$2='PRES-S-L-T'!$B$6,C505,0)</f>
        <v>0</v>
      </c>
      <c r="BH505" s="5">
        <f>IF(BH$2='PRES-S-L-T'!$B$6,D505,0)</f>
        <v>0</v>
      </c>
      <c r="BI505" s="5">
        <f>IF(BI$2='PRES-S-L-T'!$B$6,E505,0)</f>
        <v>0</v>
      </c>
      <c r="BJ505" s="5">
        <f>IF(BJ$2='PRES-S-L-T'!$B$6,F505,0)</f>
        <v>0</v>
      </c>
      <c r="BK505" s="5">
        <f>IF(BK$2='PRES-S-L-T'!$B$6,G505,0)</f>
        <v>0</v>
      </c>
      <c r="BL505" s="5">
        <f>IF(BL$2='PRES-S-L-T'!$B$6,H505,0)</f>
        <v>0</v>
      </c>
      <c r="BM505" s="5">
        <f>IF(BM$2='PRES-S-L-T'!$B$6,I505,0)</f>
        <v>0</v>
      </c>
      <c r="BN505" s="5">
        <f>IF(BN$2='PRES-S-L-T'!$B$6,J505,0)</f>
        <v>0</v>
      </c>
      <c r="BO505" s="5">
        <f>IF(BO$2='PRES-S-L-T'!$B$6,K505,0)</f>
        <v>0</v>
      </c>
      <c r="BP505" s="5">
        <f>IF(BP$2='PRES-S-L-T'!$B$6,L505,0)</f>
        <v>0</v>
      </c>
      <c r="BQ505" s="5">
        <f>IF(BQ$2='PRES-S-L-T'!$B$6,M505,0)</f>
        <v>0</v>
      </c>
      <c r="BR505" s="5">
        <f>IF(BR$2='PRES-S-L-T'!$B$6,N505,0)</f>
        <v>0</v>
      </c>
      <c r="BS505" s="5">
        <f>IF(BS$2='PRES-S-L-T'!$B$6,O505,0)</f>
        <v>0</v>
      </c>
      <c r="BV505" s="5">
        <f>IF(BV$2='PRES-S-L-T'!$B$6,R505,0)</f>
        <v>0</v>
      </c>
      <c r="BW505" s="5">
        <f>IF(BW$2='PRES-S-L-T'!$B$6,S505,0)</f>
        <v>0</v>
      </c>
      <c r="BX505" s="5">
        <f>IF(BX$2='PRES-S-L-T'!$B$6,T505,0)</f>
        <v>0</v>
      </c>
      <c r="BY505" s="5">
        <f>IF(BY$2='PRES-S-L-T'!$B$6,U505,0)</f>
        <v>0</v>
      </c>
      <c r="BZ505" s="5">
        <f>IF(BZ$2='PRES-S-L-T'!$B$6,V505,0)</f>
        <v>0</v>
      </c>
      <c r="CA505" s="5">
        <f>IF(CA$2='PRES-S-L-T'!$B$6,W505,0)</f>
        <v>0</v>
      </c>
      <c r="CB505" s="5">
        <f>IF(CB$2='PRES-S-L-T'!$B$6,X505,0)</f>
        <v>0</v>
      </c>
      <c r="CC505" s="5">
        <f>IF(CC$2='PRES-S-L-T'!$B$6,Y505,0)</f>
        <v>0</v>
      </c>
      <c r="CD505" s="5">
        <f>IF(CD$2='PRES-S-L-T'!$B$6,Z505,0)</f>
        <v>0</v>
      </c>
      <c r="CE505" s="5">
        <f>IF(CE$2='PRES-S-L-T'!$B$6,AA505,0)</f>
        <v>0</v>
      </c>
      <c r="CF505" s="5">
        <f>IF(CF$2='PRES-S-L-T'!$B$6,AB505,0)</f>
        <v>0</v>
      </c>
      <c r="CG505" s="5">
        <f>IF(CG$2='PRES-S-L-T'!$B$6,AC505,0)</f>
        <v>0</v>
      </c>
      <c r="CH505" s="5">
        <f>IF(CH$2='PRES-S-L-T'!$B$6,AD505,0)</f>
        <v>0</v>
      </c>
      <c r="CI505" s="5">
        <f>IF(CI$2='PRES-S-L-T'!$B$6,AE505,0)</f>
        <v>0</v>
      </c>
      <c r="CJ505" s="5">
        <f>IF(CJ$2='PRES-S-L-T'!$B$6,AF505,0)</f>
        <v>0</v>
      </c>
      <c r="CK505" s="5">
        <f>IF(CK$2='PRES-S-L-T'!$B$6,AG505,0)</f>
        <v>0</v>
      </c>
      <c r="CL505" s="5">
        <f>IF(CL$2='PRES-S-L-T'!$B$6,AH505,0)</f>
        <v>0</v>
      </c>
      <c r="CM505" s="5">
        <f>IF(CM$2='PRES-S-L-T'!$B$6,AI505,0)</f>
        <v>0</v>
      </c>
      <c r="CN505" s="5">
        <f>IF(CN$2='PRES-S-L-T'!$B$6,AJ505,0)</f>
        <v>0</v>
      </c>
      <c r="CO505" s="5">
        <f>IF(CO$2='PRES-S-L-T'!$B$6,AK505,0)</f>
        <v>0</v>
      </c>
      <c r="CP505" s="5">
        <f>IF(CP$2='PRES-S-L-T'!$B$6,AL505,0)</f>
        <v>0</v>
      </c>
      <c r="CQ505" s="5">
        <f>IF(CQ$2='PRES-S-L-T'!$B$6,AM505,0)</f>
        <v>0</v>
      </c>
      <c r="CR505" s="5">
        <f>IF(CR$2='PRES-S-L-T'!$B$6,AN505,0)</f>
        <v>0</v>
      </c>
      <c r="CS505" s="5">
        <f>IF(CS$2='PRES-S-L-T'!$B$6,AO505,0)</f>
        <v>0</v>
      </c>
      <c r="CT505" s="5">
        <f>IF(CT$2='PRES-S-L-T'!$B$6,AP505,0)</f>
        <v>0</v>
      </c>
      <c r="CU505" s="5">
        <f>IF(CU$2='PRES-S-L-T'!$B$6,AQ505,0)</f>
        <v>0</v>
      </c>
      <c r="CV505" s="5">
        <f>IF(CV$2='PRES-S-L-T'!$B$6,AR505,0)</f>
        <v>0</v>
      </c>
      <c r="CW505" s="5">
        <f>IF(CW$2='PRES-S-L-T'!$B$6,AS505,0)</f>
        <v>0</v>
      </c>
      <c r="CX505" s="5">
        <f>IF(CX$2='PRES-S-L-T'!$B$6,AT505,0)</f>
        <v>0</v>
      </c>
      <c r="CY505" s="5">
        <f>IF(CY$2='PRES-S-L-T'!$B$6,AU505,0)</f>
        <v>0</v>
      </c>
      <c r="CZ505" s="5">
        <f>IF(CZ$2='PRES-S-L-T'!$B$6,AV505,0)</f>
        <v>0</v>
      </c>
      <c r="DA505" s="5">
        <f>IF(DA$2='PRES-S-L-T'!$B$6,AW505,0)</f>
        <v>0</v>
      </c>
      <c r="DB505" s="5">
        <f>IF(DB$2='PRES-S-L-T'!$B$6,AX505,0)</f>
        <v>0</v>
      </c>
      <c r="DC505" s="5">
        <f>IF(DC$2='PRES-S-L-T'!$B$6,AY505,0)</f>
        <v>0</v>
      </c>
      <c r="DD505" s="5">
        <f>IF(DD$2='PRES-S-L-T'!$B$6,AZ505,0)</f>
        <v>0</v>
      </c>
      <c r="DE505" s="5">
        <f>IF(DE$2='PRES-S-L-T'!$B$6,BA505,0)</f>
        <v>0</v>
      </c>
      <c r="DF505" s="5">
        <f>IF(DF$2='PRES-S-L-T'!$B$6,BB505,0)</f>
        <v>0</v>
      </c>
      <c r="DG505" s="5">
        <f>IF(DG$2='PRES-S-L-T'!$B$6,BC505,0)</f>
        <v>0</v>
      </c>
      <c r="DH505" s="5">
        <f>IF(DH$2='PRES-S-L-T'!$B$6,BD505,0)</f>
        <v>0</v>
      </c>
      <c r="DI505" s="5">
        <f>IF(DI$2='PRES-S-L-T'!$B$6,BE505,0)</f>
        <v>0</v>
      </c>
      <c r="DJ505" s="5">
        <f t="shared" si="44"/>
        <v>0</v>
      </c>
      <c r="DK505" s="5">
        <f>IF('PRES-L-T'!$B$6=DK$2,SUM($C505:$P505),0)</f>
        <v>0</v>
      </c>
      <c r="DL505" s="5">
        <f>IF('PRES-L-T'!$B$6=DL$2,SUM($R505:$AB505),0)</f>
        <v>0</v>
      </c>
      <c r="DM505" s="5">
        <f>IF('PRES-L-T'!$B$6=DM$2,SUM($AC505:$AE505),0)</f>
        <v>0</v>
      </c>
      <c r="DN505" s="5">
        <f>IF('PRES-L-T'!$B$6=DN$2,SUM($AG505:$AI505),0)</f>
        <v>0</v>
      </c>
      <c r="DO505" s="5">
        <f>IF('PRES-L-T'!$B$6=DO$2,SUM($AJ505:$AP505),0)</f>
        <v>0</v>
      </c>
      <c r="DP505" s="5">
        <f>IF('PRES-L-T'!$B$6=DP$2,SUM($AT505:$AU505),0)</f>
        <v>0</v>
      </c>
      <c r="DQ505" s="5">
        <f>IF('PRES-L-T'!$B$6=DQ$2,SUM($AV505:$AY505),0)</f>
        <v>0</v>
      </c>
      <c r="DR505" s="5">
        <f>IF('PRES-L-T'!$B$6=DR$2,SUM($BA505:$BA505),0)</f>
        <v>0</v>
      </c>
      <c r="DS505" s="5">
        <f>IF('PRES-L-T'!$B$6=DS$2,SUM($BB505:$BB505),0)</f>
        <v>0</v>
      </c>
      <c r="DT505" s="5">
        <f>IF('PRES-L-T'!$B$6=DT$2,SUM($BC505:$BC505),0)</f>
        <v>0</v>
      </c>
      <c r="DU505" s="5">
        <f>IF('PRES-L-T'!$B$6=DU$2,SUM($BD505:$BD505),0)</f>
        <v>0</v>
      </c>
      <c r="DV505" s="5">
        <f>IF('PRES-L-T'!$B$6=DV$2,SUM($BE505:$BE505),0)</f>
        <v>0</v>
      </c>
      <c r="DW505" s="5">
        <f t="shared" si="45"/>
        <v>0</v>
      </c>
      <c r="DX505" s="5">
        <f>IF('PRES-U-P'!$B$6=DX$2,SUM(C505:AA505),0)</f>
        <v>0</v>
      </c>
      <c r="DY505" s="5">
        <f>IF('PRES-U-P'!$B$6=DY$2,SUM(AB505:AX505),0)</f>
        <v>0</v>
      </c>
      <c r="DZ505" s="5">
        <f>IF('PRES-U-P'!$B$6=DZ$2,SUM(BA505:BB505),0)</f>
        <v>0</v>
      </c>
      <c r="EA505" s="5">
        <f>IF('PRES-U-P'!$B$6=EA$2,SUM(BC505:BD505),0)</f>
        <v>0</v>
      </c>
      <c r="EB505" s="5">
        <f>IF('PRES-U-P'!$B$6=EB$2,SUM(BE505),0)</f>
        <v>0</v>
      </c>
      <c r="EC505" s="5">
        <f t="shared" si="46"/>
        <v>0</v>
      </c>
    </row>
    <row r="506" spans="1:133" x14ac:dyDescent="0.2">
      <c r="A506" s="1">
        <v>51401</v>
      </c>
      <c r="B506" s="1" t="s">
        <v>9</v>
      </c>
      <c r="C506" s="526">
        <v>13050</v>
      </c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  <c r="AN506" s="170"/>
      <c r="AO506" s="170"/>
      <c r="AP506" s="170"/>
      <c r="AQ506" s="170"/>
      <c r="AR506" s="170"/>
      <c r="AS506" s="170"/>
      <c r="AT506" s="170"/>
      <c r="AU506" s="170"/>
      <c r="AV506" s="170"/>
      <c r="AW506" s="170"/>
      <c r="AX506" s="170"/>
      <c r="AY506" s="170"/>
      <c r="AZ506" s="170"/>
      <c r="BA506" s="170"/>
      <c r="BB506" s="170"/>
      <c r="BC506" s="170"/>
      <c r="BD506" s="170"/>
      <c r="BE506" s="170"/>
      <c r="BF506" s="528">
        <f t="shared" si="43"/>
        <v>13050</v>
      </c>
      <c r="BG506" s="5">
        <f>IF(BG$2='PRES-S-L-T'!$B$6,C506,0)</f>
        <v>13050</v>
      </c>
      <c r="BH506" s="5">
        <f>IF(BH$2='PRES-S-L-T'!$B$6,D506,0)</f>
        <v>0</v>
      </c>
      <c r="BI506" s="5">
        <f>IF(BI$2='PRES-S-L-T'!$B$6,E506,0)</f>
        <v>0</v>
      </c>
      <c r="BJ506" s="5">
        <f>IF(BJ$2='PRES-S-L-T'!$B$6,F506,0)</f>
        <v>0</v>
      </c>
      <c r="BK506" s="5">
        <f>IF(BK$2='PRES-S-L-T'!$B$6,G506,0)</f>
        <v>0</v>
      </c>
      <c r="BL506" s="5">
        <f>IF(BL$2='PRES-S-L-T'!$B$6,H506,0)</f>
        <v>0</v>
      </c>
      <c r="BM506" s="5">
        <f>IF(BM$2='PRES-S-L-T'!$B$6,I506,0)</f>
        <v>0</v>
      </c>
      <c r="BN506" s="5">
        <f>IF(BN$2='PRES-S-L-T'!$B$6,J506,0)</f>
        <v>0</v>
      </c>
      <c r="BO506" s="5">
        <f>IF(BO$2='PRES-S-L-T'!$B$6,K506,0)</f>
        <v>0</v>
      </c>
      <c r="BP506" s="5">
        <f>IF(BP$2='PRES-S-L-T'!$B$6,L506,0)</f>
        <v>0</v>
      </c>
      <c r="BQ506" s="5">
        <f>IF(BQ$2='PRES-S-L-T'!$B$6,M506,0)</f>
        <v>0</v>
      </c>
      <c r="BR506" s="5">
        <f>IF(BR$2='PRES-S-L-T'!$B$6,N506,0)</f>
        <v>0</v>
      </c>
      <c r="BS506" s="5">
        <f>IF(BS$2='PRES-S-L-T'!$B$6,O506,0)</f>
        <v>0</v>
      </c>
      <c r="BV506" s="5">
        <f>IF(BV$2='PRES-S-L-T'!$B$6,R506,0)</f>
        <v>0</v>
      </c>
      <c r="BW506" s="5">
        <f>IF(BW$2='PRES-S-L-T'!$B$6,S506,0)</f>
        <v>0</v>
      </c>
      <c r="BX506" s="5">
        <f>IF(BX$2='PRES-S-L-T'!$B$6,T506,0)</f>
        <v>0</v>
      </c>
      <c r="BY506" s="5">
        <f>IF(BY$2='PRES-S-L-T'!$B$6,U506,0)</f>
        <v>0</v>
      </c>
      <c r="BZ506" s="5">
        <f>IF(BZ$2='PRES-S-L-T'!$B$6,V506,0)</f>
        <v>0</v>
      </c>
      <c r="CA506" s="5">
        <f>IF(CA$2='PRES-S-L-T'!$B$6,W506,0)</f>
        <v>0</v>
      </c>
      <c r="CB506" s="5">
        <f>IF(CB$2='PRES-S-L-T'!$B$6,X506,0)</f>
        <v>0</v>
      </c>
      <c r="CC506" s="5">
        <f>IF(CC$2='PRES-S-L-T'!$B$6,Y506,0)</f>
        <v>0</v>
      </c>
      <c r="CD506" s="5">
        <f>IF(CD$2='PRES-S-L-T'!$B$6,Z506,0)</f>
        <v>0</v>
      </c>
      <c r="CE506" s="5">
        <f>IF(CE$2='PRES-S-L-T'!$B$6,AA506,0)</f>
        <v>0</v>
      </c>
      <c r="CF506" s="5">
        <f>IF(CF$2='PRES-S-L-T'!$B$6,AB506,0)</f>
        <v>0</v>
      </c>
      <c r="CG506" s="5">
        <f>IF(CG$2='PRES-S-L-T'!$B$6,AC506,0)</f>
        <v>0</v>
      </c>
      <c r="CH506" s="5">
        <f>IF(CH$2='PRES-S-L-T'!$B$6,AD506,0)</f>
        <v>0</v>
      </c>
      <c r="CI506" s="5">
        <f>IF(CI$2='PRES-S-L-T'!$B$6,AE506,0)</f>
        <v>0</v>
      </c>
      <c r="CJ506" s="5">
        <f>IF(CJ$2='PRES-S-L-T'!$B$6,AF506,0)</f>
        <v>0</v>
      </c>
      <c r="CK506" s="5">
        <f>IF(CK$2='PRES-S-L-T'!$B$6,AG506,0)</f>
        <v>0</v>
      </c>
      <c r="CL506" s="5">
        <f>IF(CL$2='PRES-S-L-T'!$B$6,AH506,0)</f>
        <v>0</v>
      </c>
      <c r="CM506" s="5">
        <f>IF(CM$2='PRES-S-L-T'!$B$6,AI506,0)</f>
        <v>0</v>
      </c>
      <c r="CN506" s="5">
        <f>IF(CN$2='PRES-S-L-T'!$B$6,AJ506,0)</f>
        <v>0</v>
      </c>
      <c r="CO506" s="5">
        <f>IF(CO$2='PRES-S-L-T'!$B$6,AK506,0)</f>
        <v>0</v>
      </c>
      <c r="CP506" s="5">
        <f>IF(CP$2='PRES-S-L-T'!$B$6,AL506,0)</f>
        <v>0</v>
      </c>
      <c r="CQ506" s="5">
        <f>IF(CQ$2='PRES-S-L-T'!$B$6,AM506,0)</f>
        <v>0</v>
      </c>
      <c r="CR506" s="5">
        <f>IF(CR$2='PRES-S-L-T'!$B$6,AN506,0)</f>
        <v>0</v>
      </c>
      <c r="CS506" s="5">
        <f>IF(CS$2='PRES-S-L-T'!$B$6,AO506,0)</f>
        <v>0</v>
      </c>
      <c r="CT506" s="5">
        <f>IF(CT$2='PRES-S-L-T'!$B$6,AP506,0)</f>
        <v>0</v>
      </c>
      <c r="CU506" s="5">
        <f>IF(CU$2='PRES-S-L-T'!$B$6,AQ506,0)</f>
        <v>0</v>
      </c>
      <c r="CV506" s="5">
        <f>IF(CV$2='PRES-S-L-T'!$B$6,AR506,0)</f>
        <v>0</v>
      </c>
      <c r="CW506" s="5">
        <f>IF(CW$2='PRES-S-L-T'!$B$6,AS506,0)</f>
        <v>0</v>
      </c>
      <c r="CX506" s="5">
        <f>IF(CX$2='PRES-S-L-T'!$B$6,AT506,0)</f>
        <v>0</v>
      </c>
      <c r="CY506" s="5">
        <f>IF(CY$2='PRES-S-L-T'!$B$6,AU506,0)</f>
        <v>0</v>
      </c>
      <c r="CZ506" s="5">
        <f>IF(CZ$2='PRES-S-L-T'!$B$6,AV506,0)</f>
        <v>0</v>
      </c>
      <c r="DA506" s="5">
        <f>IF(DA$2='PRES-S-L-T'!$B$6,AW506,0)</f>
        <v>0</v>
      </c>
      <c r="DB506" s="5">
        <f>IF(DB$2='PRES-S-L-T'!$B$6,AX506,0)</f>
        <v>0</v>
      </c>
      <c r="DC506" s="5">
        <f>IF(DC$2='PRES-S-L-T'!$B$6,AY506,0)</f>
        <v>0</v>
      </c>
      <c r="DD506" s="5">
        <f>IF(DD$2='PRES-S-L-T'!$B$6,AZ506,0)</f>
        <v>0</v>
      </c>
      <c r="DE506" s="5">
        <f>IF(DE$2='PRES-S-L-T'!$B$6,BA506,0)</f>
        <v>0</v>
      </c>
      <c r="DF506" s="5">
        <f>IF(DF$2='PRES-S-L-T'!$B$6,BB506,0)</f>
        <v>0</v>
      </c>
      <c r="DG506" s="5">
        <f>IF(DG$2='PRES-S-L-T'!$B$6,BC506,0)</f>
        <v>0</v>
      </c>
      <c r="DH506" s="5">
        <f>IF(DH$2='PRES-S-L-T'!$B$6,BD506,0)</f>
        <v>0</v>
      </c>
      <c r="DI506" s="5">
        <f>IF(DI$2='PRES-S-L-T'!$B$6,BE506,0)</f>
        <v>0</v>
      </c>
      <c r="DJ506" s="5">
        <f t="shared" si="44"/>
        <v>13050</v>
      </c>
      <c r="DK506" s="5">
        <f>IF('PRES-L-T'!$B$6=DK$2,SUM($C506:$P506),0)</f>
        <v>0</v>
      </c>
      <c r="DL506" s="5">
        <f>IF('PRES-L-T'!$B$6=DL$2,SUM($R506:$AB506),0)</f>
        <v>0</v>
      </c>
      <c r="DM506" s="5">
        <f>IF('PRES-L-T'!$B$6=DM$2,SUM($AC506:$AE506),0)</f>
        <v>0</v>
      </c>
      <c r="DN506" s="5">
        <f>IF('PRES-L-T'!$B$6=DN$2,SUM($AG506:$AI506),0)</f>
        <v>0</v>
      </c>
      <c r="DO506" s="5">
        <f>IF('PRES-L-T'!$B$6=DO$2,SUM($AJ506:$AP506),0)</f>
        <v>0</v>
      </c>
      <c r="DP506" s="5">
        <f>IF('PRES-L-T'!$B$6=DP$2,SUM($AT506:$AU506),0)</f>
        <v>0</v>
      </c>
      <c r="DQ506" s="5">
        <f>IF('PRES-L-T'!$B$6=DQ$2,SUM($AV506:$AY506),0)</f>
        <v>0</v>
      </c>
      <c r="DR506" s="5">
        <f>IF('PRES-L-T'!$B$6=DR$2,SUM($BA506:$BA506),0)</f>
        <v>0</v>
      </c>
      <c r="DS506" s="5">
        <f>IF('PRES-L-T'!$B$6=DS$2,SUM($BB506:$BB506),0)</f>
        <v>0</v>
      </c>
      <c r="DT506" s="5">
        <f>IF('PRES-L-T'!$B$6=DT$2,SUM($BC506:$BC506),0)</f>
        <v>0</v>
      </c>
      <c r="DU506" s="5">
        <f>IF('PRES-L-T'!$B$6=DU$2,SUM($BD506:$BD506),0)</f>
        <v>0</v>
      </c>
      <c r="DV506" s="5">
        <f>IF('PRES-L-T'!$B$6=DV$2,SUM($BE506:$BE506),0)</f>
        <v>0</v>
      </c>
      <c r="DW506" s="5">
        <f t="shared" si="45"/>
        <v>0</v>
      </c>
      <c r="DX506" s="5">
        <f>IF('PRES-U-P'!$B$6=DX$2,SUM(C506:AA506),0)</f>
        <v>0</v>
      </c>
      <c r="DY506" s="5">
        <f>IF('PRES-U-P'!$B$6=DY$2,SUM(AB506:AX506),0)</f>
        <v>0</v>
      </c>
      <c r="DZ506" s="5">
        <f>IF('PRES-U-P'!$B$6=DZ$2,SUM(BA506:BB506),0)</f>
        <v>0</v>
      </c>
      <c r="EA506" s="5">
        <f>IF('PRES-U-P'!$B$6=EA$2,SUM(BC506:BD506),0)</f>
        <v>0</v>
      </c>
      <c r="EB506" s="5">
        <f>IF('PRES-U-P'!$B$6=EB$2,SUM(BE506),0)</f>
        <v>0</v>
      </c>
      <c r="EC506" s="5">
        <f t="shared" si="46"/>
        <v>0</v>
      </c>
    </row>
    <row r="507" spans="1:133" x14ac:dyDescent="0.2">
      <c r="A507" s="1">
        <v>51402</v>
      </c>
      <c r="B507" s="1" t="s">
        <v>10</v>
      </c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  <c r="AN507" s="170"/>
      <c r="AO507" s="170"/>
      <c r="AP507" s="170"/>
      <c r="AQ507" s="170"/>
      <c r="AR507" s="170"/>
      <c r="AS507" s="170"/>
      <c r="AT507" s="170"/>
      <c r="AU507" s="170"/>
      <c r="AV507" s="170"/>
      <c r="AW507" s="170"/>
      <c r="AX507" s="170"/>
      <c r="AY507" s="170"/>
      <c r="AZ507" s="170"/>
      <c r="BA507" s="170"/>
      <c r="BB507" s="170"/>
      <c r="BC507" s="170"/>
      <c r="BD507" s="170"/>
      <c r="BE507" s="170"/>
      <c r="BF507" s="5">
        <f t="shared" si="43"/>
        <v>0</v>
      </c>
      <c r="BG507" s="5">
        <f>IF(BG$2='PRES-S-L-T'!$B$6,C507,0)</f>
        <v>0</v>
      </c>
      <c r="BH507" s="5">
        <f>IF(BH$2='PRES-S-L-T'!$B$6,D507,0)</f>
        <v>0</v>
      </c>
      <c r="BI507" s="5">
        <f>IF(BI$2='PRES-S-L-T'!$B$6,E507,0)</f>
        <v>0</v>
      </c>
      <c r="BJ507" s="5">
        <f>IF(BJ$2='PRES-S-L-T'!$B$6,F507,0)</f>
        <v>0</v>
      </c>
      <c r="BK507" s="5">
        <f>IF(BK$2='PRES-S-L-T'!$B$6,G507,0)</f>
        <v>0</v>
      </c>
      <c r="BL507" s="5">
        <f>IF(BL$2='PRES-S-L-T'!$B$6,H507,0)</f>
        <v>0</v>
      </c>
      <c r="BM507" s="5">
        <f>IF(BM$2='PRES-S-L-T'!$B$6,I507,0)</f>
        <v>0</v>
      </c>
      <c r="BN507" s="5">
        <f>IF(BN$2='PRES-S-L-T'!$B$6,J507,0)</f>
        <v>0</v>
      </c>
      <c r="BO507" s="5">
        <f>IF(BO$2='PRES-S-L-T'!$B$6,K507,0)</f>
        <v>0</v>
      </c>
      <c r="BP507" s="5">
        <f>IF(BP$2='PRES-S-L-T'!$B$6,L507,0)</f>
        <v>0</v>
      </c>
      <c r="BQ507" s="5">
        <f>IF(BQ$2='PRES-S-L-T'!$B$6,M507,0)</f>
        <v>0</v>
      </c>
      <c r="BR507" s="5">
        <f>IF(BR$2='PRES-S-L-T'!$B$6,N507,0)</f>
        <v>0</v>
      </c>
      <c r="BS507" s="5">
        <f>IF(BS$2='PRES-S-L-T'!$B$6,O507,0)</f>
        <v>0</v>
      </c>
      <c r="BV507" s="5">
        <f>IF(BV$2='PRES-S-L-T'!$B$6,R507,0)</f>
        <v>0</v>
      </c>
      <c r="BW507" s="5">
        <f>IF(BW$2='PRES-S-L-T'!$B$6,S507,0)</f>
        <v>0</v>
      </c>
      <c r="BX507" s="5">
        <f>IF(BX$2='PRES-S-L-T'!$B$6,T507,0)</f>
        <v>0</v>
      </c>
      <c r="BY507" s="5">
        <f>IF(BY$2='PRES-S-L-T'!$B$6,U507,0)</f>
        <v>0</v>
      </c>
      <c r="BZ507" s="5">
        <f>IF(BZ$2='PRES-S-L-T'!$B$6,V507,0)</f>
        <v>0</v>
      </c>
      <c r="CA507" s="5">
        <f>IF(CA$2='PRES-S-L-T'!$B$6,W507,0)</f>
        <v>0</v>
      </c>
      <c r="CB507" s="5">
        <f>IF(CB$2='PRES-S-L-T'!$B$6,X507,0)</f>
        <v>0</v>
      </c>
      <c r="CC507" s="5">
        <f>IF(CC$2='PRES-S-L-T'!$B$6,Y507,0)</f>
        <v>0</v>
      </c>
      <c r="CD507" s="5">
        <f>IF(CD$2='PRES-S-L-T'!$B$6,Z507,0)</f>
        <v>0</v>
      </c>
      <c r="CE507" s="5">
        <f>IF(CE$2='PRES-S-L-T'!$B$6,AA507,0)</f>
        <v>0</v>
      </c>
      <c r="CF507" s="5">
        <f>IF(CF$2='PRES-S-L-T'!$B$6,AB507,0)</f>
        <v>0</v>
      </c>
      <c r="CG507" s="5">
        <f>IF(CG$2='PRES-S-L-T'!$B$6,AC507,0)</f>
        <v>0</v>
      </c>
      <c r="CH507" s="5">
        <f>IF(CH$2='PRES-S-L-T'!$B$6,AD507,0)</f>
        <v>0</v>
      </c>
      <c r="CI507" s="5">
        <f>IF(CI$2='PRES-S-L-T'!$B$6,AE507,0)</f>
        <v>0</v>
      </c>
      <c r="CJ507" s="5">
        <f>IF(CJ$2='PRES-S-L-T'!$B$6,AF507,0)</f>
        <v>0</v>
      </c>
      <c r="CK507" s="5">
        <f>IF(CK$2='PRES-S-L-T'!$B$6,AG507,0)</f>
        <v>0</v>
      </c>
      <c r="CL507" s="5">
        <f>IF(CL$2='PRES-S-L-T'!$B$6,AH507,0)</f>
        <v>0</v>
      </c>
      <c r="CM507" s="5">
        <f>IF(CM$2='PRES-S-L-T'!$B$6,AI507,0)</f>
        <v>0</v>
      </c>
      <c r="CN507" s="5">
        <f>IF(CN$2='PRES-S-L-T'!$B$6,AJ507,0)</f>
        <v>0</v>
      </c>
      <c r="CO507" s="5">
        <f>IF(CO$2='PRES-S-L-T'!$B$6,AK507,0)</f>
        <v>0</v>
      </c>
      <c r="CP507" s="5">
        <f>IF(CP$2='PRES-S-L-T'!$B$6,AL507,0)</f>
        <v>0</v>
      </c>
      <c r="CQ507" s="5">
        <f>IF(CQ$2='PRES-S-L-T'!$B$6,AM507,0)</f>
        <v>0</v>
      </c>
      <c r="CR507" s="5">
        <f>IF(CR$2='PRES-S-L-T'!$B$6,AN507,0)</f>
        <v>0</v>
      </c>
      <c r="CS507" s="5">
        <f>IF(CS$2='PRES-S-L-T'!$B$6,AO507,0)</f>
        <v>0</v>
      </c>
      <c r="CT507" s="5">
        <f>IF(CT$2='PRES-S-L-T'!$B$6,AP507,0)</f>
        <v>0</v>
      </c>
      <c r="CU507" s="5">
        <f>IF(CU$2='PRES-S-L-T'!$B$6,AQ507,0)</f>
        <v>0</v>
      </c>
      <c r="CV507" s="5">
        <f>IF(CV$2='PRES-S-L-T'!$B$6,AR507,0)</f>
        <v>0</v>
      </c>
      <c r="CW507" s="5">
        <f>IF(CW$2='PRES-S-L-T'!$B$6,AS507,0)</f>
        <v>0</v>
      </c>
      <c r="CX507" s="5">
        <f>IF(CX$2='PRES-S-L-T'!$B$6,AT507,0)</f>
        <v>0</v>
      </c>
      <c r="CY507" s="5">
        <f>IF(CY$2='PRES-S-L-T'!$B$6,AU507,0)</f>
        <v>0</v>
      </c>
      <c r="CZ507" s="5">
        <f>IF(CZ$2='PRES-S-L-T'!$B$6,AV507,0)</f>
        <v>0</v>
      </c>
      <c r="DA507" s="5">
        <f>IF(DA$2='PRES-S-L-T'!$B$6,AW507,0)</f>
        <v>0</v>
      </c>
      <c r="DB507" s="5">
        <f>IF(DB$2='PRES-S-L-T'!$B$6,AX507,0)</f>
        <v>0</v>
      </c>
      <c r="DC507" s="5">
        <f>IF(DC$2='PRES-S-L-T'!$B$6,AY507,0)</f>
        <v>0</v>
      </c>
      <c r="DD507" s="5">
        <f>IF(DD$2='PRES-S-L-T'!$B$6,AZ507,0)</f>
        <v>0</v>
      </c>
      <c r="DE507" s="5">
        <f>IF(DE$2='PRES-S-L-T'!$B$6,BA507,0)</f>
        <v>0</v>
      </c>
      <c r="DF507" s="5">
        <f>IF(DF$2='PRES-S-L-T'!$B$6,BB507,0)</f>
        <v>0</v>
      </c>
      <c r="DG507" s="5">
        <f>IF(DG$2='PRES-S-L-T'!$B$6,BC507,0)</f>
        <v>0</v>
      </c>
      <c r="DH507" s="5">
        <f>IF(DH$2='PRES-S-L-T'!$B$6,BD507,0)</f>
        <v>0</v>
      </c>
      <c r="DI507" s="5">
        <f>IF(DI$2='PRES-S-L-T'!$B$6,BE507,0)</f>
        <v>0</v>
      </c>
      <c r="DJ507" s="5">
        <f t="shared" si="44"/>
        <v>0</v>
      </c>
      <c r="DK507" s="5">
        <f>IF('PRES-L-T'!$B$6=DK$2,SUM($C507:$P507),0)</f>
        <v>0</v>
      </c>
      <c r="DL507" s="5">
        <f>IF('PRES-L-T'!$B$6=DL$2,SUM($R507:$AB507),0)</f>
        <v>0</v>
      </c>
      <c r="DM507" s="5">
        <f>IF('PRES-L-T'!$B$6=DM$2,SUM($AC507:$AE507),0)</f>
        <v>0</v>
      </c>
      <c r="DN507" s="5">
        <f>IF('PRES-L-T'!$B$6=DN$2,SUM($AG507:$AI507),0)</f>
        <v>0</v>
      </c>
      <c r="DO507" s="5">
        <f>IF('PRES-L-T'!$B$6=DO$2,SUM($AJ507:$AP507),0)</f>
        <v>0</v>
      </c>
      <c r="DP507" s="5">
        <f>IF('PRES-L-T'!$B$6=DP$2,SUM($AT507:$AU507),0)</f>
        <v>0</v>
      </c>
      <c r="DQ507" s="5">
        <f>IF('PRES-L-T'!$B$6=DQ$2,SUM($AV507:$AY507),0)</f>
        <v>0</v>
      </c>
      <c r="DR507" s="5">
        <f>IF('PRES-L-T'!$B$6=DR$2,SUM($BA507:$BA507),0)</f>
        <v>0</v>
      </c>
      <c r="DS507" s="5">
        <f>IF('PRES-L-T'!$B$6=DS$2,SUM($BB507:$BB507),0)</f>
        <v>0</v>
      </c>
      <c r="DT507" s="5">
        <f>IF('PRES-L-T'!$B$6=DT$2,SUM($BC507:$BC507),0)</f>
        <v>0</v>
      </c>
      <c r="DU507" s="5">
        <f>IF('PRES-L-T'!$B$6=DU$2,SUM($BD507:$BD507),0)</f>
        <v>0</v>
      </c>
      <c r="DV507" s="5">
        <f>IF('PRES-L-T'!$B$6=DV$2,SUM($BE507:$BE507),0)</f>
        <v>0</v>
      </c>
      <c r="DW507" s="5">
        <f t="shared" si="45"/>
        <v>0</v>
      </c>
      <c r="DX507" s="5">
        <f>IF('PRES-U-P'!$B$6=DX$2,SUM(C507:AA507),0)</f>
        <v>0</v>
      </c>
      <c r="DY507" s="5">
        <f>IF('PRES-U-P'!$B$6=DY$2,SUM(AB507:AX507),0)</f>
        <v>0</v>
      </c>
      <c r="DZ507" s="5">
        <f>IF('PRES-U-P'!$B$6=DZ$2,SUM(BA507:BB507),0)</f>
        <v>0</v>
      </c>
      <c r="EA507" s="5">
        <f>IF('PRES-U-P'!$B$6=EA$2,SUM(BC507:BD507),0)</f>
        <v>0</v>
      </c>
      <c r="EB507" s="5">
        <f>IF('PRES-U-P'!$B$6=EB$2,SUM(BE507),0)</f>
        <v>0</v>
      </c>
      <c r="EC507" s="5">
        <f t="shared" si="46"/>
        <v>0</v>
      </c>
    </row>
    <row r="508" spans="1:133" x14ac:dyDescent="0.2">
      <c r="A508" s="1">
        <v>51403</v>
      </c>
      <c r="B508" s="1" t="s">
        <v>10</v>
      </c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  <c r="AN508" s="170"/>
      <c r="AO508" s="170"/>
      <c r="AP508" s="170"/>
      <c r="AQ508" s="170"/>
      <c r="AR508" s="170"/>
      <c r="AS508" s="170"/>
      <c r="AT508" s="170"/>
      <c r="AU508" s="170"/>
      <c r="AV508" s="170"/>
      <c r="AW508" s="170"/>
      <c r="AX508" s="170"/>
      <c r="AY508" s="170"/>
      <c r="AZ508" s="170"/>
      <c r="BA508" s="170"/>
      <c r="BB508" s="170"/>
      <c r="BC508" s="170"/>
      <c r="BD508" s="170"/>
      <c r="BE508" s="170"/>
      <c r="BF508" s="5">
        <f t="shared" si="43"/>
        <v>0</v>
      </c>
      <c r="BG508" s="5">
        <f>IF(BG$2='PRES-S-L-T'!$B$6,C508,0)</f>
        <v>0</v>
      </c>
      <c r="BH508" s="5">
        <f>IF(BH$2='PRES-S-L-T'!$B$6,D508,0)</f>
        <v>0</v>
      </c>
      <c r="BI508" s="5">
        <f>IF(BI$2='PRES-S-L-T'!$B$6,E508,0)</f>
        <v>0</v>
      </c>
      <c r="BJ508" s="5">
        <f>IF(BJ$2='PRES-S-L-T'!$B$6,F508,0)</f>
        <v>0</v>
      </c>
      <c r="BK508" s="5">
        <f>IF(BK$2='PRES-S-L-T'!$B$6,G508,0)</f>
        <v>0</v>
      </c>
      <c r="BL508" s="5">
        <f>IF(BL$2='PRES-S-L-T'!$B$6,H508,0)</f>
        <v>0</v>
      </c>
      <c r="BM508" s="5">
        <f>IF(BM$2='PRES-S-L-T'!$B$6,I508,0)</f>
        <v>0</v>
      </c>
      <c r="BN508" s="5">
        <f>IF(BN$2='PRES-S-L-T'!$B$6,J508,0)</f>
        <v>0</v>
      </c>
      <c r="BO508" s="5">
        <f>IF(BO$2='PRES-S-L-T'!$B$6,K508,0)</f>
        <v>0</v>
      </c>
      <c r="BP508" s="5">
        <f>IF(BP$2='PRES-S-L-T'!$B$6,L508,0)</f>
        <v>0</v>
      </c>
      <c r="BQ508" s="5">
        <f>IF(BQ$2='PRES-S-L-T'!$B$6,M508,0)</f>
        <v>0</v>
      </c>
      <c r="BR508" s="5">
        <f>IF(BR$2='PRES-S-L-T'!$B$6,N508,0)</f>
        <v>0</v>
      </c>
      <c r="BS508" s="5">
        <f>IF(BS$2='PRES-S-L-T'!$B$6,O508,0)</f>
        <v>0</v>
      </c>
      <c r="BV508" s="5">
        <f>IF(BV$2='PRES-S-L-T'!$B$6,R508,0)</f>
        <v>0</v>
      </c>
      <c r="BW508" s="5">
        <f>IF(BW$2='PRES-S-L-T'!$B$6,S508,0)</f>
        <v>0</v>
      </c>
      <c r="BX508" s="5">
        <f>IF(BX$2='PRES-S-L-T'!$B$6,T508,0)</f>
        <v>0</v>
      </c>
      <c r="BY508" s="5">
        <f>IF(BY$2='PRES-S-L-T'!$B$6,U508,0)</f>
        <v>0</v>
      </c>
      <c r="BZ508" s="5">
        <f>IF(BZ$2='PRES-S-L-T'!$B$6,V508,0)</f>
        <v>0</v>
      </c>
      <c r="CA508" s="5">
        <f>IF(CA$2='PRES-S-L-T'!$B$6,W508,0)</f>
        <v>0</v>
      </c>
      <c r="CB508" s="5">
        <f>IF(CB$2='PRES-S-L-T'!$B$6,X508,0)</f>
        <v>0</v>
      </c>
      <c r="CC508" s="5">
        <f>IF(CC$2='PRES-S-L-T'!$B$6,Y508,0)</f>
        <v>0</v>
      </c>
      <c r="CD508" s="5">
        <f>IF(CD$2='PRES-S-L-T'!$B$6,Z508,0)</f>
        <v>0</v>
      </c>
      <c r="CE508" s="5">
        <f>IF(CE$2='PRES-S-L-T'!$B$6,AA508,0)</f>
        <v>0</v>
      </c>
      <c r="CF508" s="5">
        <f>IF(CF$2='PRES-S-L-T'!$B$6,AB508,0)</f>
        <v>0</v>
      </c>
      <c r="CG508" s="5">
        <f>IF(CG$2='PRES-S-L-T'!$B$6,AC508,0)</f>
        <v>0</v>
      </c>
      <c r="CH508" s="5">
        <f>IF(CH$2='PRES-S-L-T'!$B$6,AD508,0)</f>
        <v>0</v>
      </c>
      <c r="CI508" s="5">
        <f>IF(CI$2='PRES-S-L-T'!$B$6,AE508,0)</f>
        <v>0</v>
      </c>
      <c r="CJ508" s="5">
        <f>IF(CJ$2='PRES-S-L-T'!$B$6,AF508,0)</f>
        <v>0</v>
      </c>
      <c r="CK508" s="5">
        <f>IF(CK$2='PRES-S-L-T'!$B$6,AG508,0)</f>
        <v>0</v>
      </c>
      <c r="CL508" s="5">
        <f>IF(CL$2='PRES-S-L-T'!$B$6,AH508,0)</f>
        <v>0</v>
      </c>
      <c r="CM508" s="5">
        <f>IF(CM$2='PRES-S-L-T'!$B$6,AI508,0)</f>
        <v>0</v>
      </c>
      <c r="CN508" s="5">
        <f>IF(CN$2='PRES-S-L-T'!$B$6,AJ508,0)</f>
        <v>0</v>
      </c>
      <c r="CO508" s="5">
        <f>IF(CO$2='PRES-S-L-T'!$B$6,AK508,0)</f>
        <v>0</v>
      </c>
      <c r="CP508" s="5">
        <f>IF(CP$2='PRES-S-L-T'!$B$6,AL508,0)</f>
        <v>0</v>
      </c>
      <c r="CQ508" s="5">
        <f>IF(CQ$2='PRES-S-L-T'!$B$6,AM508,0)</f>
        <v>0</v>
      </c>
      <c r="CR508" s="5">
        <f>IF(CR$2='PRES-S-L-T'!$B$6,AN508,0)</f>
        <v>0</v>
      </c>
      <c r="CS508" s="5">
        <f>IF(CS$2='PRES-S-L-T'!$B$6,AO508,0)</f>
        <v>0</v>
      </c>
      <c r="CT508" s="5">
        <f>IF(CT$2='PRES-S-L-T'!$B$6,AP508,0)</f>
        <v>0</v>
      </c>
      <c r="CU508" s="5">
        <f>IF(CU$2='PRES-S-L-T'!$B$6,AQ508,0)</f>
        <v>0</v>
      </c>
      <c r="CV508" s="5">
        <f>IF(CV$2='PRES-S-L-T'!$B$6,AR508,0)</f>
        <v>0</v>
      </c>
      <c r="CW508" s="5">
        <f>IF(CW$2='PRES-S-L-T'!$B$6,AS508,0)</f>
        <v>0</v>
      </c>
      <c r="CX508" s="5">
        <f>IF(CX$2='PRES-S-L-T'!$B$6,AT508,0)</f>
        <v>0</v>
      </c>
      <c r="CY508" s="5">
        <f>IF(CY$2='PRES-S-L-T'!$B$6,AU508,0)</f>
        <v>0</v>
      </c>
      <c r="CZ508" s="5">
        <f>IF(CZ$2='PRES-S-L-T'!$B$6,AV508,0)</f>
        <v>0</v>
      </c>
      <c r="DA508" s="5">
        <f>IF(DA$2='PRES-S-L-T'!$B$6,AW508,0)</f>
        <v>0</v>
      </c>
      <c r="DB508" s="5">
        <f>IF(DB$2='PRES-S-L-T'!$B$6,AX508,0)</f>
        <v>0</v>
      </c>
      <c r="DC508" s="5">
        <f>IF(DC$2='PRES-S-L-T'!$B$6,AY508,0)</f>
        <v>0</v>
      </c>
      <c r="DD508" s="5">
        <f>IF(DD$2='PRES-S-L-T'!$B$6,AZ508,0)</f>
        <v>0</v>
      </c>
      <c r="DE508" s="5">
        <f>IF(DE$2='PRES-S-L-T'!$B$6,BA508,0)</f>
        <v>0</v>
      </c>
      <c r="DF508" s="5">
        <f>IF(DF$2='PRES-S-L-T'!$B$6,BB508,0)</f>
        <v>0</v>
      </c>
      <c r="DG508" s="5">
        <f>IF(DG$2='PRES-S-L-T'!$B$6,BC508,0)</f>
        <v>0</v>
      </c>
      <c r="DH508" s="5">
        <f>IF(DH$2='PRES-S-L-T'!$B$6,BD508,0)</f>
        <v>0</v>
      </c>
      <c r="DI508" s="5">
        <f>IF(DI$2='PRES-S-L-T'!$B$6,BE508,0)</f>
        <v>0</v>
      </c>
      <c r="DJ508" s="5">
        <f t="shared" si="44"/>
        <v>0</v>
      </c>
      <c r="DK508" s="5">
        <f>IF('PRES-L-T'!$B$6=DK$2,SUM($C508:$P508),0)</f>
        <v>0</v>
      </c>
      <c r="DL508" s="5">
        <f>IF('PRES-L-T'!$B$6=DL$2,SUM($R508:$AB508),0)</f>
        <v>0</v>
      </c>
      <c r="DM508" s="5">
        <f>IF('PRES-L-T'!$B$6=DM$2,SUM($AC508:$AE508),0)</f>
        <v>0</v>
      </c>
      <c r="DN508" s="5">
        <f>IF('PRES-L-T'!$B$6=DN$2,SUM($AG508:$AI508),0)</f>
        <v>0</v>
      </c>
      <c r="DO508" s="5">
        <f>IF('PRES-L-T'!$B$6=DO$2,SUM($AJ508:$AP508),0)</f>
        <v>0</v>
      </c>
      <c r="DP508" s="5">
        <f>IF('PRES-L-T'!$B$6=DP$2,SUM($AT508:$AU508),0)</f>
        <v>0</v>
      </c>
      <c r="DQ508" s="5">
        <f>IF('PRES-L-T'!$B$6=DQ$2,SUM($AV508:$AY508),0)</f>
        <v>0</v>
      </c>
      <c r="DR508" s="5">
        <f>IF('PRES-L-T'!$B$6=DR$2,SUM($BA508:$BA508),0)</f>
        <v>0</v>
      </c>
      <c r="DS508" s="5">
        <f>IF('PRES-L-T'!$B$6=DS$2,SUM($BB508:$BB508),0)</f>
        <v>0</v>
      </c>
      <c r="DT508" s="5">
        <f>IF('PRES-L-T'!$B$6=DT$2,SUM($BC508:$BC508),0)</f>
        <v>0</v>
      </c>
      <c r="DU508" s="5">
        <f>IF('PRES-L-T'!$B$6=DU$2,SUM($BD508:$BD508),0)</f>
        <v>0</v>
      </c>
      <c r="DV508" s="5">
        <f>IF('PRES-L-T'!$B$6=DV$2,SUM($BE508:$BE508),0)</f>
        <v>0</v>
      </c>
      <c r="DW508" s="5">
        <f t="shared" si="45"/>
        <v>0</v>
      </c>
      <c r="DX508" s="5">
        <f>IF('PRES-U-P'!$B$6=DX$2,SUM(C508:AA508),0)</f>
        <v>0</v>
      </c>
      <c r="DY508" s="5">
        <f>IF('PRES-U-P'!$B$6=DY$2,SUM(AB508:AX508),0)</f>
        <v>0</v>
      </c>
      <c r="DZ508" s="5">
        <f>IF('PRES-U-P'!$B$6=DZ$2,SUM(BA508:BB508),0)</f>
        <v>0</v>
      </c>
      <c r="EA508" s="5">
        <f>IF('PRES-U-P'!$B$6=EA$2,SUM(BC508:BD508),0)</f>
        <v>0</v>
      </c>
      <c r="EB508" s="5">
        <f>IF('PRES-U-P'!$B$6=EB$2,SUM(BE508),0)</f>
        <v>0</v>
      </c>
      <c r="EC508" s="5">
        <f t="shared" si="46"/>
        <v>0</v>
      </c>
    </row>
    <row r="509" spans="1:133" x14ac:dyDescent="0.2">
      <c r="A509" s="1">
        <v>51501</v>
      </c>
      <c r="B509" s="1" t="s">
        <v>9</v>
      </c>
      <c r="C509" s="526">
        <v>6277.5</v>
      </c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/>
      <c r="AQ509" s="170"/>
      <c r="AR509" s="170"/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/>
      <c r="BE509" s="170"/>
      <c r="BF509" s="528">
        <f t="shared" si="43"/>
        <v>6277.5</v>
      </c>
      <c r="BG509" s="5">
        <f>IF(BG$2='PRES-S-L-T'!$B$6,C509,0)</f>
        <v>6277.5</v>
      </c>
      <c r="BH509" s="5">
        <f>IF(BH$2='PRES-S-L-T'!$B$6,D509,0)</f>
        <v>0</v>
      </c>
      <c r="BI509" s="5">
        <f>IF(BI$2='PRES-S-L-T'!$B$6,E509,0)</f>
        <v>0</v>
      </c>
      <c r="BJ509" s="5">
        <f>IF(BJ$2='PRES-S-L-T'!$B$6,F509,0)</f>
        <v>0</v>
      </c>
      <c r="BK509" s="5">
        <f>IF(BK$2='PRES-S-L-T'!$B$6,G509,0)</f>
        <v>0</v>
      </c>
      <c r="BL509" s="5">
        <f>IF(BL$2='PRES-S-L-T'!$B$6,H509,0)</f>
        <v>0</v>
      </c>
      <c r="BM509" s="5">
        <f>IF(BM$2='PRES-S-L-T'!$B$6,I509,0)</f>
        <v>0</v>
      </c>
      <c r="BN509" s="5">
        <f>IF(BN$2='PRES-S-L-T'!$B$6,J509,0)</f>
        <v>0</v>
      </c>
      <c r="BO509" s="5">
        <f>IF(BO$2='PRES-S-L-T'!$B$6,K509,0)</f>
        <v>0</v>
      </c>
      <c r="BP509" s="5">
        <f>IF(BP$2='PRES-S-L-T'!$B$6,L509,0)</f>
        <v>0</v>
      </c>
      <c r="BQ509" s="5">
        <f>IF(BQ$2='PRES-S-L-T'!$B$6,M509,0)</f>
        <v>0</v>
      </c>
      <c r="BR509" s="5">
        <f>IF(BR$2='PRES-S-L-T'!$B$6,N509,0)</f>
        <v>0</v>
      </c>
      <c r="BS509" s="5">
        <f>IF(BS$2='PRES-S-L-T'!$B$6,O509,0)</f>
        <v>0</v>
      </c>
      <c r="BV509" s="5">
        <f>IF(BV$2='PRES-S-L-T'!$B$6,R509,0)</f>
        <v>0</v>
      </c>
      <c r="BW509" s="5">
        <f>IF(BW$2='PRES-S-L-T'!$B$6,S509,0)</f>
        <v>0</v>
      </c>
      <c r="BX509" s="5">
        <f>IF(BX$2='PRES-S-L-T'!$B$6,T509,0)</f>
        <v>0</v>
      </c>
      <c r="BY509" s="5">
        <f>IF(BY$2='PRES-S-L-T'!$B$6,U509,0)</f>
        <v>0</v>
      </c>
      <c r="BZ509" s="5">
        <f>IF(BZ$2='PRES-S-L-T'!$B$6,V509,0)</f>
        <v>0</v>
      </c>
      <c r="CA509" s="5">
        <f>IF(CA$2='PRES-S-L-T'!$B$6,W509,0)</f>
        <v>0</v>
      </c>
      <c r="CB509" s="5">
        <f>IF(CB$2='PRES-S-L-T'!$B$6,X509,0)</f>
        <v>0</v>
      </c>
      <c r="CC509" s="5">
        <f>IF(CC$2='PRES-S-L-T'!$B$6,Y509,0)</f>
        <v>0</v>
      </c>
      <c r="CD509" s="5">
        <f>IF(CD$2='PRES-S-L-T'!$B$6,Z509,0)</f>
        <v>0</v>
      </c>
      <c r="CE509" s="5">
        <f>IF(CE$2='PRES-S-L-T'!$B$6,AA509,0)</f>
        <v>0</v>
      </c>
      <c r="CF509" s="5">
        <f>IF(CF$2='PRES-S-L-T'!$B$6,AB509,0)</f>
        <v>0</v>
      </c>
      <c r="CG509" s="5">
        <f>IF(CG$2='PRES-S-L-T'!$B$6,AC509,0)</f>
        <v>0</v>
      </c>
      <c r="CH509" s="5">
        <f>IF(CH$2='PRES-S-L-T'!$B$6,AD509,0)</f>
        <v>0</v>
      </c>
      <c r="CI509" s="5">
        <f>IF(CI$2='PRES-S-L-T'!$B$6,AE509,0)</f>
        <v>0</v>
      </c>
      <c r="CJ509" s="5">
        <f>IF(CJ$2='PRES-S-L-T'!$B$6,AF509,0)</f>
        <v>0</v>
      </c>
      <c r="CK509" s="5">
        <f>IF(CK$2='PRES-S-L-T'!$B$6,AG509,0)</f>
        <v>0</v>
      </c>
      <c r="CL509" s="5">
        <f>IF(CL$2='PRES-S-L-T'!$B$6,AH509,0)</f>
        <v>0</v>
      </c>
      <c r="CM509" s="5">
        <f>IF(CM$2='PRES-S-L-T'!$B$6,AI509,0)</f>
        <v>0</v>
      </c>
      <c r="CN509" s="5">
        <f>IF(CN$2='PRES-S-L-T'!$B$6,AJ509,0)</f>
        <v>0</v>
      </c>
      <c r="CO509" s="5">
        <f>IF(CO$2='PRES-S-L-T'!$B$6,AK509,0)</f>
        <v>0</v>
      </c>
      <c r="CP509" s="5">
        <f>IF(CP$2='PRES-S-L-T'!$B$6,AL509,0)</f>
        <v>0</v>
      </c>
      <c r="CQ509" s="5">
        <f>IF(CQ$2='PRES-S-L-T'!$B$6,AM509,0)</f>
        <v>0</v>
      </c>
      <c r="CR509" s="5">
        <f>IF(CR$2='PRES-S-L-T'!$B$6,AN509,0)</f>
        <v>0</v>
      </c>
      <c r="CS509" s="5">
        <f>IF(CS$2='PRES-S-L-T'!$B$6,AO509,0)</f>
        <v>0</v>
      </c>
      <c r="CT509" s="5">
        <f>IF(CT$2='PRES-S-L-T'!$B$6,AP509,0)</f>
        <v>0</v>
      </c>
      <c r="CU509" s="5">
        <f>IF(CU$2='PRES-S-L-T'!$B$6,AQ509,0)</f>
        <v>0</v>
      </c>
      <c r="CV509" s="5">
        <f>IF(CV$2='PRES-S-L-T'!$B$6,AR509,0)</f>
        <v>0</v>
      </c>
      <c r="CW509" s="5">
        <f>IF(CW$2='PRES-S-L-T'!$B$6,AS509,0)</f>
        <v>0</v>
      </c>
      <c r="CX509" s="5">
        <f>IF(CX$2='PRES-S-L-T'!$B$6,AT509,0)</f>
        <v>0</v>
      </c>
      <c r="CY509" s="5">
        <f>IF(CY$2='PRES-S-L-T'!$B$6,AU509,0)</f>
        <v>0</v>
      </c>
      <c r="CZ509" s="5">
        <f>IF(CZ$2='PRES-S-L-T'!$B$6,AV509,0)</f>
        <v>0</v>
      </c>
      <c r="DA509" s="5">
        <f>IF(DA$2='PRES-S-L-T'!$B$6,AW509,0)</f>
        <v>0</v>
      </c>
      <c r="DB509" s="5">
        <f>IF(DB$2='PRES-S-L-T'!$B$6,AX509,0)</f>
        <v>0</v>
      </c>
      <c r="DC509" s="5">
        <f>IF(DC$2='PRES-S-L-T'!$B$6,AY509,0)</f>
        <v>0</v>
      </c>
      <c r="DD509" s="5">
        <f>IF(DD$2='PRES-S-L-T'!$B$6,AZ509,0)</f>
        <v>0</v>
      </c>
      <c r="DE509" s="5">
        <f>IF(DE$2='PRES-S-L-T'!$B$6,BA509,0)</f>
        <v>0</v>
      </c>
      <c r="DF509" s="5">
        <f>IF(DF$2='PRES-S-L-T'!$B$6,BB509,0)</f>
        <v>0</v>
      </c>
      <c r="DG509" s="5">
        <f>IF(DG$2='PRES-S-L-T'!$B$6,BC509,0)</f>
        <v>0</v>
      </c>
      <c r="DH509" s="5">
        <f>IF(DH$2='PRES-S-L-T'!$B$6,BD509,0)</f>
        <v>0</v>
      </c>
      <c r="DI509" s="5">
        <f>IF(DI$2='PRES-S-L-T'!$B$6,BE509,0)</f>
        <v>0</v>
      </c>
      <c r="DJ509" s="5">
        <f t="shared" si="44"/>
        <v>6277.5</v>
      </c>
      <c r="DK509" s="5">
        <f>IF('PRES-L-T'!$B$6=DK$2,SUM($C509:$P509),0)</f>
        <v>0</v>
      </c>
      <c r="DL509" s="5">
        <f>IF('PRES-L-T'!$B$6=DL$2,SUM($R509:$AB509),0)</f>
        <v>0</v>
      </c>
      <c r="DM509" s="5">
        <f>IF('PRES-L-T'!$B$6=DM$2,SUM($AC509:$AE509),0)</f>
        <v>0</v>
      </c>
      <c r="DN509" s="5">
        <f>IF('PRES-L-T'!$B$6=DN$2,SUM($AG509:$AI509),0)</f>
        <v>0</v>
      </c>
      <c r="DO509" s="5">
        <f>IF('PRES-L-T'!$B$6=DO$2,SUM($AJ509:$AP509),0)</f>
        <v>0</v>
      </c>
      <c r="DP509" s="5">
        <f>IF('PRES-L-T'!$B$6=DP$2,SUM($AT509:$AU509),0)</f>
        <v>0</v>
      </c>
      <c r="DQ509" s="5">
        <f>IF('PRES-L-T'!$B$6=DQ$2,SUM($AV509:$AY509),0)</f>
        <v>0</v>
      </c>
      <c r="DR509" s="5">
        <f>IF('PRES-L-T'!$B$6=DR$2,SUM($BA509:$BA509),0)</f>
        <v>0</v>
      </c>
      <c r="DS509" s="5">
        <f>IF('PRES-L-T'!$B$6=DS$2,SUM($BB509:$BB509),0)</f>
        <v>0</v>
      </c>
      <c r="DT509" s="5">
        <f>IF('PRES-L-T'!$B$6=DT$2,SUM($BC509:$BC509),0)</f>
        <v>0</v>
      </c>
      <c r="DU509" s="5">
        <f>IF('PRES-L-T'!$B$6=DU$2,SUM($BD509:$BD509),0)</f>
        <v>0</v>
      </c>
      <c r="DV509" s="5">
        <f>IF('PRES-L-T'!$B$6=DV$2,SUM($BE509:$BE509),0)</f>
        <v>0</v>
      </c>
      <c r="DW509" s="5">
        <f t="shared" si="45"/>
        <v>0</v>
      </c>
      <c r="DX509" s="5">
        <f>IF('PRES-U-P'!$B$6=DX$2,SUM(C509:AA509),0)</f>
        <v>0</v>
      </c>
      <c r="DY509" s="5">
        <f>IF('PRES-U-P'!$B$6=DY$2,SUM(AB509:AX509),0)</f>
        <v>0</v>
      </c>
      <c r="DZ509" s="5">
        <f>IF('PRES-U-P'!$B$6=DZ$2,SUM(BA509:BB509),0)</f>
        <v>0</v>
      </c>
      <c r="EA509" s="5">
        <f>IF('PRES-U-P'!$B$6=EA$2,SUM(BC509:BD509),0)</f>
        <v>0</v>
      </c>
      <c r="EB509" s="5">
        <f>IF('PRES-U-P'!$B$6=EB$2,SUM(BE509),0)</f>
        <v>0</v>
      </c>
      <c r="EC509" s="5">
        <f t="shared" si="46"/>
        <v>0</v>
      </c>
    </row>
    <row r="510" spans="1:133" x14ac:dyDescent="0.2">
      <c r="A510" s="1">
        <v>51502</v>
      </c>
      <c r="B510" s="1" t="s">
        <v>10</v>
      </c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  <c r="AN510" s="170"/>
      <c r="AO510" s="170"/>
      <c r="AP510" s="170"/>
      <c r="AQ510" s="170"/>
      <c r="AR510" s="170"/>
      <c r="AS510" s="170"/>
      <c r="AT510" s="170"/>
      <c r="AU510" s="170"/>
      <c r="AV510" s="170"/>
      <c r="AW510" s="170"/>
      <c r="AX510" s="170"/>
      <c r="AY510" s="170"/>
      <c r="AZ510" s="170"/>
      <c r="BA510" s="170"/>
      <c r="BB510" s="170"/>
      <c r="BC510" s="170"/>
      <c r="BD510" s="170"/>
      <c r="BE510" s="170"/>
      <c r="BF510" s="5">
        <f t="shared" si="43"/>
        <v>0</v>
      </c>
      <c r="BG510" s="5">
        <f>IF(BG$2='PRES-S-L-T'!$B$6,C510,0)</f>
        <v>0</v>
      </c>
      <c r="BH510" s="5">
        <f>IF(BH$2='PRES-S-L-T'!$B$6,D510,0)</f>
        <v>0</v>
      </c>
      <c r="BI510" s="5">
        <f>IF(BI$2='PRES-S-L-T'!$B$6,E510,0)</f>
        <v>0</v>
      </c>
      <c r="BJ510" s="5">
        <f>IF(BJ$2='PRES-S-L-T'!$B$6,F510,0)</f>
        <v>0</v>
      </c>
      <c r="BK510" s="5">
        <f>IF(BK$2='PRES-S-L-T'!$B$6,G510,0)</f>
        <v>0</v>
      </c>
      <c r="BL510" s="5">
        <f>IF(BL$2='PRES-S-L-T'!$B$6,H510,0)</f>
        <v>0</v>
      </c>
      <c r="BM510" s="5">
        <f>IF(BM$2='PRES-S-L-T'!$B$6,I510,0)</f>
        <v>0</v>
      </c>
      <c r="BN510" s="5">
        <f>IF(BN$2='PRES-S-L-T'!$B$6,J510,0)</f>
        <v>0</v>
      </c>
      <c r="BO510" s="5">
        <f>IF(BO$2='PRES-S-L-T'!$B$6,K510,0)</f>
        <v>0</v>
      </c>
      <c r="BP510" s="5">
        <f>IF(BP$2='PRES-S-L-T'!$B$6,L510,0)</f>
        <v>0</v>
      </c>
      <c r="BQ510" s="5">
        <f>IF(BQ$2='PRES-S-L-T'!$B$6,M510,0)</f>
        <v>0</v>
      </c>
      <c r="BR510" s="5">
        <f>IF(BR$2='PRES-S-L-T'!$B$6,N510,0)</f>
        <v>0</v>
      </c>
      <c r="BS510" s="5">
        <f>IF(BS$2='PRES-S-L-T'!$B$6,O510,0)</f>
        <v>0</v>
      </c>
      <c r="BV510" s="5">
        <f>IF(BV$2='PRES-S-L-T'!$B$6,R510,0)</f>
        <v>0</v>
      </c>
      <c r="BW510" s="5">
        <f>IF(BW$2='PRES-S-L-T'!$B$6,S510,0)</f>
        <v>0</v>
      </c>
      <c r="BX510" s="5">
        <f>IF(BX$2='PRES-S-L-T'!$B$6,T510,0)</f>
        <v>0</v>
      </c>
      <c r="BY510" s="5">
        <f>IF(BY$2='PRES-S-L-T'!$B$6,U510,0)</f>
        <v>0</v>
      </c>
      <c r="BZ510" s="5">
        <f>IF(BZ$2='PRES-S-L-T'!$B$6,V510,0)</f>
        <v>0</v>
      </c>
      <c r="CA510" s="5">
        <f>IF(CA$2='PRES-S-L-T'!$B$6,W510,0)</f>
        <v>0</v>
      </c>
      <c r="CB510" s="5">
        <f>IF(CB$2='PRES-S-L-T'!$B$6,X510,0)</f>
        <v>0</v>
      </c>
      <c r="CC510" s="5">
        <f>IF(CC$2='PRES-S-L-T'!$B$6,Y510,0)</f>
        <v>0</v>
      </c>
      <c r="CD510" s="5">
        <f>IF(CD$2='PRES-S-L-T'!$B$6,Z510,0)</f>
        <v>0</v>
      </c>
      <c r="CE510" s="5">
        <f>IF(CE$2='PRES-S-L-T'!$B$6,AA510,0)</f>
        <v>0</v>
      </c>
      <c r="CF510" s="5">
        <f>IF(CF$2='PRES-S-L-T'!$B$6,AB510,0)</f>
        <v>0</v>
      </c>
      <c r="CG510" s="5">
        <f>IF(CG$2='PRES-S-L-T'!$B$6,AC510,0)</f>
        <v>0</v>
      </c>
      <c r="CH510" s="5">
        <f>IF(CH$2='PRES-S-L-T'!$B$6,AD510,0)</f>
        <v>0</v>
      </c>
      <c r="CI510" s="5">
        <f>IF(CI$2='PRES-S-L-T'!$B$6,AE510,0)</f>
        <v>0</v>
      </c>
      <c r="CJ510" s="5">
        <f>IF(CJ$2='PRES-S-L-T'!$B$6,AF510,0)</f>
        <v>0</v>
      </c>
      <c r="CK510" s="5">
        <f>IF(CK$2='PRES-S-L-T'!$B$6,AG510,0)</f>
        <v>0</v>
      </c>
      <c r="CL510" s="5">
        <f>IF(CL$2='PRES-S-L-T'!$B$6,AH510,0)</f>
        <v>0</v>
      </c>
      <c r="CM510" s="5">
        <f>IF(CM$2='PRES-S-L-T'!$B$6,AI510,0)</f>
        <v>0</v>
      </c>
      <c r="CN510" s="5">
        <f>IF(CN$2='PRES-S-L-T'!$B$6,AJ510,0)</f>
        <v>0</v>
      </c>
      <c r="CO510" s="5">
        <f>IF(CO$2='PRES-S-L-T'!$B$6,AK510,0)</f>
        <v>0</v>
      </c>
      <c r="CP510" s="5">
        <f>IF(CP$2='PRES-S-L-T'!$B$6,AL510,0)</f>
        <v>0</v>
      </c>
      <c r="CQ510" s="5">
        <f>IF(CQ$2='PRES-S-L-T'!$B$6,AM510,0)</f>
        <v>0</v>
      </c>
      <c r="CR510" s="5">
        <f>IF(CR$2='PRES-S-L-T'!$B$6,AN510,0)</f>
        <v>0</v>
      </c>
      <c r="CS510" s="5">
        <f>IF(CS$2='PRES-S-L-T'!$B$6,AO510,0)</f>
        <v>0</v>
      </c>
      <c r="CT510" s="5">
        <f>IF(CT$2='PRES-S-L-T'!$B$6,AP510,0)</f>
        <v>0</v>
      </c>
      <c r="CU510" s="5">
        <f>IF(CU$2='PRES-S-L-T'!$B$6,AQ510,0)</f>
        <v>0</v>
      </c>
      <c r="CV510" s="5">
        <f>IF(CV$2='PRES-S-L-T'!$B$6,AR510,0)</f>
        <v>0</v>
      </c>
      <c r="CW510" s="5">
        <f>IF(CW$2='PRES-S-L-T'!$B$6,AS510,0)</f>
        <v>0</v>
      </c>
      <c r="CX510" s="5">
        <f>IF(CX$2='PRES-S-L-T'!$B$6,AT510,0)</f>
        <v>0</v>
      </c>
      <c r="CY510" s="5">
        <f>IF(CY$2='PRES-S-L-T'!$B$6,AU510,0)</f>
        <v>0</v>
      </c>
      <c r="CZ510" s="5">
        <f>IF(CZ$2='PRES-S-L-T'!$B$6,AV510,0)</f>
        <v>0</v>
      </c>
      <c r="DA510" s="5">
        <f>IF(DA$2='PRES-S-L-T'!$B$6,AW510,0)</f>
        <v>0</v>
      </c>
      <c r="DB510" s="5">
        <f>IF(DB$2='PRES-S-L-T'!$B$6,AX510,0)</f>
        <v>0</v>
      </c>
      <c r="DC510" s="5">
        <f>IF(DC$2='PRES-S-L-T'!$B$6,AY510,0)</f>
        <v>0</v>
      </c>
      <c r="DD510" s="5">
        <f>IF(DD$2='PRES-S-L-T'!$B$6,AZ510,0)</f>
        <v>0</v>
      </c>
      <c r="DE510" s="5">
        <f>IF(DE$2='PRES-S-L-T'!$B$6,BA510,0)</f>
        <v>0</v>
      </c>
      <c r="DF510" s="5">
        <f>IF(DF$2='PRES-S-L-T'!$B$6,BB510,0)</f>
        <v>0</v>
      </c>
      <c r="DG510" s="5">
        <f>IF(DG$2='PRES-S-L-T'!$B$6,BC510,0)</f>
        <v>0</v>
      </c>
      <c r="DH510" s="5">
        <f>IF(DH$2='PRES-S-L-T'!$B$6,BD510,0)</f>
        <v>0</v>
      </c>
      <c r="DI510" s="5">
        <f>IF(DI$2='PRES-S-L-T'!$B$6,BE510,0)</f>
        <v>0</v>
      </c>
      <c r="DJ510" s="5">
        <f t="shared" si="44"/>
        <v>0</v>
      </c>
      <c r="DK510" s="5">
        <f>IF('PRES-L-T'!$B$6=DK$2,SUM($C510:$P510),0)</f>
        <v>0</v>
      </c>
      <c r="DL510" s="5">
        <f>IF('PRES-L-T'!$B$6=DL$2,SUM($R510:$AB510),0)</f>
        <v>0</v>
      </c>
      <c r="DM510" s="5">
        <f>IF('PRES-L-T'!$B$6=DM$2,SUM($AC510:$AE510),0)</f>
        <v>0</v>
      </c>
      <c r="DN510" s="5">
        <f>IF('PRES-L-T'!$B$6=DN$2,SUM($AG510:$AI510),0)</f>
        <v>0</v>
      </c>
      <c r="DO510" s="5">
        <f>IF('PRES-L-T'!$B$6=DO$2,SUM($AJ510:$AP510),0)</f>
        <v>0</v>
      </c>
      <c r="DP510" s="5">
        <f>IF('PRES-L-T'!$B$6=DP$2,SUM($AT510:$AU510),0)</f>
        <v>0</v>
      </c>
      <c r="DQ510" s="5">
        <f>IF('PRES-L-T'!$B$6=DQ$2,SUM($AV510:$AY510),0)</f>
        <v>0</v>
      </c>
      <c r="DR510" s="5">
        <f>IF('PRES-L-T'!$B$6=DR$2,SUM($BA510:$BA510),0)</f>
        <v>0</v>
      </c>
      <c r="DS510" s="5">
        <f>IF('PRES-L-T'!$B$6=DS$2,SUM($BB510:$BB510),0)</f>
        <v>0</v>
      </c>
      <c r="DT510" s="5">
        <f>IF('PRES-L-T'!$B$6=DT$2,SUM($BC510:$BC510),0)</f>
        <v>0</v>
      </c>
      <c r="DU510" s="5">
        <f>IF('PRES-L-T'!$B$6=DU$2,SUM($BD510:$BD510),0)</f>
        <v>0</v>
      </c>
      <c r="DV510" s="5">
        <f>IF('PRES-L-T'!$B$6=DV$2,SUM($BE510:$BE510),0)</f>
        <v>0</v>
      </c>
      <c r="DW510" s="5">
        <f t="shared" si="45"/>
        <v>0</v>
      </c>
      <c r="DX510" s="5">
        <f>IF('PRES-U-P'!$B$6=DX$2,SUM(C510:AA510),0)</f>
        <v>0</v>
      </c>
      <c r="DY510" s="5">
        <f>IF('PRES-U-P'!$B$6=DY$2,SUM(AB510:AX510),0)</f>
        <v>0</v>
      </c>
      <c r="DZ510" s="5">
        <f>IF('PRES-U-P'!$B$6=DZ$2,SUM(BA510:BB510),0)</f>
        <v>0</v>
      </c>
      <c r="EA510" s="5">
        <f>IF('PRES-U-P'!$B$6=EA$2,SUM(BC510:BD510),0)</f>
        <v>0</v>
      </c>
      <c r="EB510" s="5">
        <f>IF('PRES-U-P'!$B$6=EB$2,SUM(BE510),0)</f>
        <v>0</v>
      </c>
      <c r="EC510" s="5">
        <f t="shared" si="46"/>
        <v>0</v>
      </c>
    </row>
    <row r="511" spans="1:133" x14ac:dyDescent="0.2">
      <c r="A511" s="1">
        <v>51503</v>
      </c>
      <c r="B511" s="1" t="s">
        <v>11</v>
      </c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  <c r="AN511" s="170"/>
      <c r="AO511" s="170"/>
      <c r="AP511" s="170"/>
      <c r="AQ511" s="170"/>
      <c r="AR511" s="170"/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/>
      <c r="BE511" s="170"/>
      <c r="BF511" s="5">
        <f t="shared" si="43"/>
        <v>0</v>
      </c>
      <c r="BG511" s="5">
        <f>IF(BG$2='PRES-S-L-T'!$B$6,C511,0)</f>
        <v>0</v>
      </c>
      <c r="BH511" s="5">
        <f>IF(BH$2='PRES-S-L-T'!$B$6,D511,0)</f>
        <v>0</v>
      </c>
      <c r="BI511" s="5">
        <f>IF(BI$2='PRES-S-L-T'!$B$6,E511,0)</f>
        <v>0</v>
      </c>
      <c r="BJ511" s="5">
        <f>IF(BJ$2='PRES-S-L-T'!$B$6,F511,0)</f>
        <v>0</v>
      </c>
      <c r="BK511" s="5">
        <f>IF(BK$2='PRES-S-L-T'!$B$6,G511,0)</f>
        <v>0</v>
      </c>
      <c r="BL511" s="5">
        <f>IF(BL$2='PRES-S-L-T'!$B$6,H511,0)</f>
        <v>0</v>
      </c>
      <c r="BM511" s="5">
        <f>IF(BM$2='PRES-S-L-T'!$B$6,I511,0)</f>
        <v>0</v>
      </c>
      <c r="BN511" s="5">
        <f>IF(BN$2='PRES-S-L-T'!$B$6,J511,0)</f>
        <v>0</v>
      </c>
      <c r="BO511" s="5">
        <f>IF(BO$2='PRES-S-L-T'!$B$6,K511,0)</f>
        <v>0</v>
      </c>
      <c r="BP511" s="5">
        <f>IF(BP$2='PRES-S-L-T'!$B$6,L511,0)</f>
        <v>0</v>
      </c>
      <c r="BQ511" s="5">
        <f>IF(BQ$2='PRES-S-L-T'!$B$6,M511,0)</f>
        <v>0</v>
      </c>
      <c r="BR511" s="5">
        <f>IF(BR$2='PRES-S-L-T'!$B$6,N511,0)</f>
        <v>0</v>
      </c>
      <c r="BS511" s="5">
        <f>IF(BS$2='PRES-S-L-T'!$B$6,O511,0)</f>
        <v>0</v>
      </c>
      <c r="BV511" s="5">
        <f>IF(BV$2='PRES-S-L-T'!$B$6,R511,0)</f>
        <v>0</v>
      </c>
      <c r="BW511" s="5">
        <f>IF(BW$2='PRES-S-L-T'!$B$6,S511,0)</f>
        <v>0</v>
      </c>
      <c r="BX511" s="5">
        <f>IF(BX$2='PRES-S-L-T'!$B$6,T511,0)</f>
        <v>0</v>
      </c>
      <c r="BY511" s="5">
        <f>IF(BY$2='PRES-S-L-T'!$B$6,U511,0)</f>
        <v>0</v>
      </c>
      <c r="BZ511" s="5">
        <f>IF(BZ$2='PRES-S-L-T'!$B$6,V511,0)</f>
        <v>0</v>
      </c>
      <c r="CA511" s="5">
        <f>IF(CA$2='PRES-S-L-T'!$B$6,W511,0)</f>
        <v>0</v>
      </c>
      <c r="CB511" s="5">
        <f>IF(CB$2='PRES-S-L-T'!$B$6,X511,0)</f>
        <v>0</v>
      </c>
      <c r="CC511" s="5">
        <f>IF(CC$2='PRES-S-L-T'!$B$6,Y511,0)</f>
        <v>0</v>
      </c>
      <c r="CD511" s="5">
        <f>IF(CD$2='PRES-S-L-T'!$B$6,Z511,0)</f>
        <v>0</v>
      </c>
      <c r="CE511" s="5">
        <f>IF(CE$2='PRES-S-L-T'!$B$6,AA511,0)</f>
        <v>0</v>
      </c>
      <c r="CF511" s="5">
        <f>IF(CF$2='PRES-S-L-T'!$B$6,AB511,0)</f>
        <v>0</v>
      </c>
      <c r="CG511" s="5">
        <f>IF(CG$2='PRES-S-L-T'!$B$6,AC511,0)</f>
        <v>0</v>
      </c>
      <c r="CH511" s="5">
        <f>IF(CH$2='PRES-S-L-T'!$B$6,AD511,0)</f>
        <v>0</v>
      </c>
      <c r="CI511" s="5">
        <f>IF(CI$2='PRES-S-L-T'!$B$6,AE511,0)</f>
        <v>0</v>
      </c>
      <c r="CJ511" s="5">
        <f>IF(CJ$2='PRES-S-L-T'!$B$6,AF511,0)</f>
        <v>0</v>
      </c>
      <c r="CK511" s="5">
        <f>IF(CK$2='PRES-S-L-T'!$B$6,AG511,0)</f>
        <v>0</v>
      </c>
      <c r="CL511" s="5">
        <f>IF(CL$2='PRES-S-L-T'!$B$6,AH511,0)</f>
        <v>0</v>
      </c>
      <c r="CM511" s="5">
        <f>IF(CM$2='PRES-S-L-T'!$B$6,AI511,0)</f>
        <v>0</v>
      </c>
      <c r="CN511" s="5">
        <f>IF(CN$2='PRES-S-L-T'!$B$6,AJ511,0)</f>
        <v>0</v>
      </c>
      <c r="CO511" s="5">
        <f>IF(CO$2='PRES-S-L-T'!$B$6,AK511,0)</f>
        <v>0</v>
      </c>
      <c r="CP511" s="5">
        <f>IF(CP$2='PRES-S-L-T'!$B$6,AL511,0)</f>
        <v>0</v>
      </c>
      <c r="CQ511" s="5">
        <f>IF(CQ$2='PRES-S-L-T'!$B$6,AM511,0)</f>
        <v>0</v>
      </c>
      <c r="CR511" s="5">
        <f>IF(CR$2='PRES-S-L-T'!$B$6,AN511,0)</f>
        <v>0</v>
      </c>
      <c r="CS511" s="5">
        <f>IF(CS$2='PRES-S-L-T'!$B$6,AO511,0)</f>
        <v>0</v>
      </c>
      <c r="CT511" s="5">
        <f>IF(CT$2='PRES-S-L-T'!$B$6,AP511,0)</f>
        <v>0</v>
      </c>
      <c r="CU511" s="5">
        <f>IF(CU$2='PRES-S-L-T'!$B$6,AQ511,0)</f>
        <v>0</v>
      </c>
      <c r="CV511" s="5">
        <f>IF(CV$2='PRES-S-L-T'!$B$6,AR511,0)</f>
        <v>0</v>
      </c>
      <c r="CW511" s="5">
        <f>IF(CW$2='PRES-S-L-T'!$B$6,AS511,0)</f>
        <v>0</v>
      </c>
      <c r="CX511" s="5">
        <f>IF(CX$2='PRES-S-L-T'!$B$6,AT511,0)</f>
        <v>0</v>
      </c>
      <c r="CY511" s="5">
        <f>IF(CY$2='PRES-S-L-T'!$B$6,AU511,0)</f>
        <v>0</v>
      </c>
      <c r="CZ511" s="5">
        <f>IF(CZ$2='PRES-S-L-T'!$B$6,AV511,0)</f>
        <v>0</v>
      </c>
      <c r="DA511" s="5">
        <f>IF(DA$2='PRES-S-L-T'!$B$6,AW511,0)</f>
        <v>0</v>
      </c>
      <c r="DB511" s="5">
        <f>IF(DB$2='PRES-S-L-T'!$B$6,AX511,0)</f>
        <v>0</v>
      </c>
      <c r="DC511" s="5">
        <f>IF(DC$2='PRES-S-L-T'!$B$6,AY511,0)</f>
        <v>0</v>
      </c>
      <c r="DD511" s="5">
        <f>IF(DD$2='PRES-S-L-T'!$B$6,AZ511,0)</f>
        <v>0</v>
      </c>
      <c r="DE511" s="5">
        <f>IF(DE$2='PRES-S-L-T'!$B$6,BA511,0)</f>
        <v>0</v>
      </c>
      <c r="DF511" s="5">
        <f>IF(DF$2='PRES-S-L-T'!$B$6,BB511,0)</f>
        <v>0</v>
      </c>
      <c r="DG511" s="5">
        <f>IF(DG$2='PRES-S-L-T'!$B$6,BC511,0)</f>
        <v>0</v>
      </c>
      <c r="DH511" s="5">
        <f>IF(DH$2='PRES-S-L-T'!$B$6,BD511,0)</f>
        <v>0</v>
      </c>
      <c r="DI511" s="5">
        <f>IF(DI$2='PRES-S-L-T'!$B$6,BE511,0)</f>
        <v>0</v>
      </c>
      <c r="DJ511" s="5">
        <f t="shared" si="44"/>
        <v>0</v>
      </c>
      <c r="DK511" s="5">
        <f>IF('PRES-L-T'!$B$6=DK$2,SUM($C511:$P511),0)</f>
        <v>0</v>
      </c>
      <c r="DL511" s="5">
        <f>IF('PRES-L-T'!$B$6=DL$2,SUM($R511:$AB511),0)</f>
        <v>0</v>
      </c>
      <c r="DM511" s="5">
        <f>IF('PRES-L-T'!$B$6=DM$2,SUM($AC511:$AE511),0)</f>
        <v>0</v>
      </c>
      <c r="DN511" s="5">
        <f>IF('PRES-L-T'!$B$6=DN$2,SUM($AG511:$AI511),0)</f>
        <v>0</v>
      </c>
      <c r="DO511" s="5">
        <f>IF('PRES-L-T'!$B$6=DO$2,SUM($AJ511:$AP511),0)</f>
        <v>0</v>
      </c>
      <c r="DP511" s="5">
        <f>IF('PRES-L-T'!$B$6=DP$2,SUM($AT511:$AU511),0)</f>
        <v>0</v>
      </c>
      <c r="DQ511" s="5">
        <f>IF('PRES-L-T'!$B$6=DQ$2,SUM($AV511:$AY511),0)</f>
        <v>0</v>
      </c>
      <c r="DR511" s="5">
        <f>IF('PRES-L-T'!$B$6=DR$2,SUM($BA511:$BA511),0)</f>
        <v>0</v>
      </c>
      <c r="DS511" s="5">
        <f>IF('PRES-L-T'!$B$6=DS$2,SUM($BB511:$BB511),0)</f>
        <v>0</v>
      </c>
      <c r="DT511" s="5">
        <f>IF('PRES-L-T'!$B$6=DT$2,SUM($BC511:$BC511),0)</f>
        <v>0</v>
      </c>
      <c r="DU511" s="5">
        <f>IF('PRES-L-T'!$B$6=DU$2,SUM($BD511:$BD511),0)</f>
        <v>0</v>
      </c>
      <c r="DV511" s="5">
        <f>IF('PRES-L-T'!$B$6=DV$2,SUM($BE511:$BE511),0)</f>
        <v>0</v>
      </c>
      <c r="DW511" s="5">
        <f t="shared" si="45"/>
        <v>0</v>
      </c>
      <c r="DX511" s="5">
        <f>IF('PRES-U-P'!$B$6=DX$2,SUM(C511:AA511),0)</f>
        <v>0</v>
      </c>
      <c r="DY511" s="5">
        <f>IF('PRES-U-P'!$B$6=DY$2,SUM(AB511:AX511),0)</f>
        <v>0</v>
      </c>
      <c r="DZ511" s="5">
        <f>IF('PRES-U-P'!$B$6=DZ$2,SUM(BA511:BB511),0)</f>
        <v>0</v>
      </c>
      <c r="EA511" s="5">
        <f>IF('PRES-U-P'!$B$6=EA$2,SUM(BC511:BD511),0)</f>
        <v>0</v>
      </c>
      <c r="EB511" s="5">
        <f>IF('PRES-U-P'!$B$6=EB$2,SUM(BE511),0)</f>
        <v>0</v>
      </c>
      <c r="EC511" s="5">
        <f t="shared" si="46"/>
        <v>0</v>
      </c>
    </row>
    <row r="512" spans="1:133" x14ac:dyDescent="0.2">
      <c r="A512" s="1">
        <v>51601</v>
      </c>
      <c r="B512" s="1" t="s">
        <v>12</v>
      </c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  <c r="AN512" s="170"/>
      <c r="AO512" s="170"/>
      <c r="AP512" s="170"/>
      <c r="AQ512" s="170"/>
      <c r="AR512" s="170"/>
      <c r="AS512" s="170"/>
      <c r="AT512" s="170"/>
      <c r="AU512" s="170"/>
      <c r="AV512" s="170"/>
      <c r="AW512" s="170"/>
      <c r="AX512" s="170"/>
      <c r="AY512" s="170"/>
      <c r="AZ512" s="170"/>
      <c r="BA512" s="170"/>
      <c r="BB512" s="170"/>
      <c r="BC512" s="170"/>
      <c r="BD512" s="170"/>
      <c r="BE512" s="170"/>
      <c r="BF512" s="5">
        <f t="shared" si="43"/>
        <v>0</v>
      </c>
      <c r="BG512" s="5">
        <f>IF(BG$2='PRES-S-L-T'!$B$6,C512,0)</f>
        <v>0</v>
      </c>
      <c r="BH512" s="5">
        <f>IF(BH$2='PRES-S-L-T'!$B$6,D512,0)</f>
        <v>0</v>
      </c>
      <c r="BI512" s="5">
        <f>IF(BI$2='PRES-S-L-T'!$B$6,E512,0)</f>
        <v>0</v>
      </c>
      <c r="BJ512" s="5">
        <f>IF(BJ$2='PRES-S-L-T'!$B$6,F512,0)</f>
        <v>0</v>
      </c>
      <c r="BK512" s="5">
        <f>IF(BK$2='PRES-S-L-T'!$B$6,G512,0)</f>
        <v>0</v>
      </c>
      <c r="BL512" s="5">
        <f>IF(BL$2='PRES-S-L-T'!$B$6,H512,0)</f>
        <v>0</v>
      </c>
      <c r="BM512" s="5">
        <f>IF(BM$2='PRES-S-L-T'!$B$6,I512,0)</f>
        <v>0</v>
      </c>
      <c r="BN512" s="5">
        <f>IF(BN$2='PRES-S-L-T'!$B$6,J512,0)</f>
        <v>0</v>
      </c>
      <c r="BO512" s="5">
        <f>IF(BO$2='PRES-S-L-T'!$B$6,K512,0)</f>
        <v>0</v>
      </c>
      <c r="BP512" s="5">
        <f>IF(BP$2='PRES-S-L-T'!$B$6,L512,0)</f>
        <v>0</v>
      </c>
      <c r="BQ512" s="5">
        <f>IF(BQ$2='PRES-S-L-T'!$B$6,M512,0)</f>
        <v>0</v>
      </c>
      <c r="BR512" s="5">
        <f>IF(BR$2='PRES-S-L-T'!$B$6,N512,0)</f>
        <v>0</v>
      </c>
      <c r="BS512" s="5">
        <f>IF(BS$2='PRES-S-L-T'!$B$6,O512,0)</f>
        <v>0</v>
      </c>
      <c r="BV512" s="5">
        <f>IF(BV$2='PRES-S-L-T'!$B$6,R512,0)</f>
        <v>0</v>
      </c>
      <c r="BW512" s="5">
        <f>IF(BW$2='PRES-S-L-T'!$B$6,S512,0)</f>
        <v>0</v>
      </c>
      <c r="BX512" s="5">
        <f>IF(BX$2='PRES-S-L-T'!$B$6,T512,0)</f>
        <v>0</v>
      </c>
      <c r="BY512" s="5">
        <f>IF(BY$2='PRES-S-L-T'!$B$6,U512,0)</f>
        <v>0</v>
      </c>
      <c r="BZ512" s="5">
        <f>IF(BZ$2='PRES-S-L-T'!$B$6,V512,0)</f>
        <v>0</v>
      </c>
      <c r="CA512" s="5">
        <f>IF(CA$2='PRES-S-L-T'!$B$6,W512,0)</f>
        <v>0</v>
      </c>
      <c r="CB512" s="5">
        <f>IF(CB$2='PRES-S-L-T'!$B$6,X512,0)</f>
        <v>0</v>
      </c>
      <c r="CC512" s="5">
        <f>IF(CC$2='PRES-S-L-T'!$B$6,Y512,0)</f>
        <v>0</v>
      </c>
      <c r="CD512" s="5">
        <f>IF(CD$2='PRES-S-L-T'!$B$6,Z512,0)</f>
        <v>0</v>
      </c>
      <c r="CE512" s="5">
        <f>IF(CE$2='PRES-S-L-T'!$B$6,AA512,0)</f>
        <v>0</v>
      </c>
      <c r="CF512" s="5">
        <f>IF(CF$2='PRES-S-L-T'!$B$6,AB512,0)</f>
        <v>0</v>
      </c>
      <c r="CG512" s="5">
        <f>IF(CG$2='PRES-S-L-T'!$B$6,AC512,0)</f>
        <v>0</v>
      </c>
      <c r="CH512" s="5">
        <f>IF(CH$2='PRES-S-L-T'!$B$6,AD512,0)</f>
        <v>0</v>
      </c>
      <c r="CI512" s="5">
        <f>IF(CI$2='PRES-S-L-T'!$B$6,AE512,0)</f>
        <v>0</v>
      </c>
      <c r="CJ512" s="5">
        <f>IF(CJ$2='PRES-S-L-T'!$B$6,AF512,0)</f>
        <v>0</v>
      </c>
      <c r="CK512" s="5">
        <f>IF(CK$2='PRES-S-L-T'!$B$6,AG512,0)</f>
        <v>0</v>
      </c>
      <c r="CL512" s="5">
        <f>IF(CL$2='PRES-S-L-T'!$B$6,AH512,0)</f>
        <v>0</v>
      </c>
      <c r="CM512" s="5">
        <f>IF(CM$2='PRES-S-L-T'!$B$6,AI512,0)</f>
        <v>0</v>
      </c>
      <c r="CN512" s="5">
        <f>IF(CN$2='PRES-S-L-T'!$B$6,AJ512,0)</f>
        <v>0</v>
      </c>
      <c r="CO512" s="5">
        <f>IF(CO$2='PRES-S-L-T'!$B$6,AK512,0)</f>
        <v>0</v>
      </c>
      <c r="CP512" s="5">
        <f>IF(CP$2='PRES-S-L-T'!$B$6,AL512,0)</f>
        <v>0</v>
      </c>
      <c r="CQ512" s="5">
        <f>IF(CQ$2='PRES-S-L-T'!$B$6,AM512,0)</f>
        <v>0</v>
      </c>
      <c r="CR512" s="5">
        <f>IF(CR$2='PRES-S-L-T'!$B$6,AN512,0)</f>
        <v>0</v>
      </c>
      <c r="CS512" s="5">
        <f>IF(CS$2='PRES-S-L-T'!$B$6,AO512,0)</f>
        <v>0</v>
      </c>
      <c r="CT512" s="5">
        <f>IF(CT$2='PRES-S-L-T'!$B$6,AP512,0)</f>
        <v>0</v>
      </c>
      <c r="CU512" s="5">
        <f>IF(CU$2='PRES-S-L-T'!$B$6,AQ512,0)</f>
        <v>0</v>
      </c>
      <c r="CV512" s="5">
        <f>IF(CV$2='PRES-S-L-T'!$B$6,AR512,0)</f>
        <v>0</v>
      </c>
      <c r="CW512" s="5">
        <f>IF(CW$2='PRES-S-L-T'!$B$6,AS512,0)</f>
        <v>0</v>
      </c>
      <c r="CX512" s="5">
        <f>IF(CX$2='PRES-S-L-T'!$B$6,AT512,0)</f>
        <v>0</v>
      </c>
      <c r="CY512" s="5">
        <f>IF(CY$2='PRES-S-L-T'!$B$6,AU512,0)</f>
        <v>0</v>
      </c>
      <c r="CZ512" s="5">
        <f>IF(CZ$2='PRES-S-L-T'!$B$6,AV512,0)</f>
        <v>0</v>
      </c>
      <c r="DA512" s="5">
        <f>IF(DA$2='PRES-S-L-T'!$B$6,AW512,0)</f>
        <v>0</v>
      </c>
      <c r="DB512" s="5">
        <f>IF(DB$2='PRES-S-L-T'!$B$6,AX512,0)</f>
        <v>0</v>
      </c>
      <c r="DC512" s="5">
        <f>IF(DC$2='PRES-S-L-T'!$B$6,AY512,0)</f>
        <v>0</v>
      </c>
      <c r="DD512" s="5">
        <f>IF(DD$2='PRES-S-L-T'!$B$6,AZ512,0)</f>
        <v>0</v>
      </c>
      <c r="DE512" s="5">
        <f>IF(DE$2='PRES-S-L-T'!$B$6,BA512,0)</f>
        <v>0</v>
      </c>
      <c r="DF512" s="5">
        <f>IF(DF$2='PRES-S-L-T'!$B$6,BB512,0)</f>
        <v>0</v>
      </c>
      <c r="DG512" s="5">
        <f>IF(DG$2='PRES-S-L-T'!$B$6,BC512,0)</f>
        <v>0</v>
      </c>
      <c r="DH512" s="5">
        <f>IF(DH$2='PRES-S-L-T'!$B$6,BD512,0)</f>
        <v>0</v>
      </c>
      <c r="DI512" s="5">
        <f>IF(DI$2='PRES-S-L-T'!$B$6,BE512,0)</f>
        <v>0</v>
      </c>
      <c r="DJ512" s="5">
        <f t="shared" si="44"/>
        <v>0</v>
      </c>
      <c r="DK512" s="5">
        <f>IF('PRES-L-T'!$B$6=DK$2,SUM($C512:$P512),0)</f>
        <v>0</v>
      </c>
      <c r="DL512" s="5">
        <f>IF('PRES-L-T'!$B$6=DL$2,SUM($R512:$AB512),0)</f>
        <v>0</v>
      </c>
      <c r="DM512" s="5">
        <f>IF('PRES-L-T'!$B$6=DM$2,SUM($AC512:$AE512),0)</f>
        <v>0</v>
      </c>
      <c r="DN512" s="5">
        <f>IF('PRES-L-T'!$B$6=DN$2,SUM($AG512:$AI512),0)</f>
        <v>0</v>
      </c>
      <c r="DO512" s="5">
        <f>IF('PRES-L-T'!$B$6=DO$2,SUM($AJ512:$AP512),0)</f>
        <v>0</v>
      </c>
      <c r="DP512" s="5">
        <f>IF('PRES-L-T'!$B$6=DP$2,SUM($AT512:$AU512),0)</f>
        <v>0</v>
      </c>
      <c r="DQ512" s="5">
        <f>IF('PRES-L-T'!$B$6=DQ$2,SUM($AV512:$AY512),0)</f>
        <v>0</v>
      </c>
      <c r="DR512" s="5">
        <f>IF('PRES-L-T'!$B$6=DR$2,SUM($BA512:$BA512),0)</f>
        <v>0</v>
      </c>
      <c r="DS512" s="5">
        <f>IF('PRES-L-T'!$B$6=DS$2,SUM($BB512:$BB512),0)</f>
        <v>0</v>
      </c>
      <c r="DT512" s="5">
        <f>IF('PRES-L-T'!$B$6=DT$2,SUM($BC512:$BC512),0)</f>
        <v>0</v>
      </c>
      <c r="DU512" s="5">
        <f>IF('PRES-L-T'!$B$6=DU$2,SUM($BD512:$BD512),0)</f>
        <v>0</v>
      </c>
      <c r="DV512" s="5">
        <f>IF('PRES-L-T'!$B$6=DV$2,SUM($BE512:$BE512),0)</f>
        <v>0</v>
      </c>
      <c r="DW512" s="5">
        <f t="shared" si="45"/>
        <v>0</v>
      </c>
      <c r="DX512" s="5">
        <f>IF('PRES-U-P'!$B$6=DX$2,SUM(C512:AA512),0)</f>
        <v>0</v>
      </c>
      <c r="DY512" s="5">
        <f>IF('PRES-U-P'!$B$6=DY$2,SUM(AB512:AX512),0)</f>
        <v>0</v>
      </c>
      <c r="DZ512" s="5">
        <f>IF('PRES-U-P'!$B$6=DZ$2,SUM(BA512:BB512),0)</f>
        <v>0</v>
      </c>
      <c r="EA512" s="5">
        <f>IF('PRES-U-P'!$B$6=EA$2,SUM(BC512:BD512),0)</f>
        <v>0</v>
      </c>
      <c r="EB512" s="5">
        <f>IF('PRES-U-P'!$B$6=EB$2,SUM(BE512),0)</f>
        <v>0</v>
      </c>
      <c r="EC512" s="5">
        <f t="shared" si="46"/>
        <v>0</v>
      </c>
    </row>
    <row r="513" spans="1:133" x14ac:dyDescent="0.2">
      <c r="A513" s="1">
        <v>51602</v>
      </c>
      <c r="B513" s="1" t="s">
        <v>13</v>
      </c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  <c r="AN513" s="170"/>
      <c r="AO513" s="170"/>
      <c r="AP513" s="170"/>
      <c r="AQ513" s="170"/>
      <c r="AR513" s="170"/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/>
      <c r="BE513" s="170"/>
      <c r="BF513" s="5">
        <f t="shared" si="43"/>
        <v>0</v>
      </c>
      <c r="BG513" s="5">
        <f>IF(BG$2='PRES-S-L-T'!$B$6,C513,0)</f>
        <v>0</v>
      </c>
      <c r="BH513" s="5">
        <f>IF(BH$2='PRES-S-L-T'!$B$6,D513,0)</f>
        <v>0</v>
      </c>
      <c r="BI513" s="5">
        <f>IF(BI$2='PRES-S-L-T'!$B$6,E513,0)</f>
        <v>0</v>
      </c>
      <c r="BJ513" s="5">
        <f>IF(BJ$2='PRES-S-L-T'!$B$6,F513,0)</f>
        <v>0</v>
      </c>
      <c r="BK513" s="5">
        <f>IF(BK$2='PRES-S-L-T'!$B$6,G513,0)</f>
        <v>0</v>
      </c>
      <c r="BL513" s="5">
        <f>IF(BL$2='PRES-S-L-T'!$B$6,H513,0)</f>
        <v>0</v>
      </c>
      <c r="BM513" s="5">
        <f>IF(BM$2='PRES-S-L-T'!$B$6,I513,0)</f>
        <v>0</v>
      </c>
      <c r="BN513" s="5">
        <f>IF(BN$2='PRES-S-L-T'!$B$6,J513,0)</f>
        <v>0</v>
      </c>
      <c r="BO513" s="5">
        <f>IF(BO$2='PRES-S-L-T'!$B$6,K513,0)</f>
        <v>0</v>
      </c>
      <c r="BP513" s="5">
        <f>IF(BP$2='PRES-S-L-T'!$B$6,L513,0)</f>
        <v>0</v>
      </c>
      <c r="BQ513" s="5">
        <f>IF(BQ$2='PRES-S-L-T'!$B$6,M513,0)</f>
        <v>0</v>
      </c>
      <c r="BR513" s="5">
        <f>IF(BR$2='PRES-S-L-T'!$B$6,N513,0)</f>
        <v>0</v>
      </c>
      <c r="BS513" s="5">
        <f>IF(BS$2='PRES-S-L-T'!$B$6,O513,0)</f>
        <v>0</v>
      </c>
      <c r="BV513" s="5">
        <f>IF(BV$2='PRES-S-L-T'!$B$6,R513,0)</f>
        <v>0</v>
      </c>
      <c r="BW513" s="5">
        <f>IF(BW$2='PRES-S-L-T'!$B$6,S513,0)</f>
        <v>0</v>
      </c>
      <c r="BX513" s="5">
        <f>IF(BX$2='PRES-S-L-T'!$B$6,T513,0)</f>
        <v>0</v>
      </c>
      <c r="BY513" s="5">
        <f>IF(BY$2='PRES-S-L-T'!$B$6,U513,0)</f>
        <v>0</v>
      </c>
      <c r="BZ513" s="5">
        <f>IF(BZ$2='PRES-S-L-T'!$B$6,V513,0)</f>
        <v>0</v>
      </c>
      <c r="CA513" s="5">
        <f>IF(CA$2='PRES-S-L-T'!$B$6,W513,0)</f>
        <v>0</v>
      </c>
      <c r="CB513" s="5">
        <f>IF(CB$2='PRES-S-L-T'!$B$6,X513,0)</f>
        <v>0</v>
      </c>
      <c r="CC513" s="5">
        <f>IF(CC$2='PRES-S-L-T'!$B$6,Y513,0)</f>
        <v>0</v>
      </c>
      <c r="CD513" s="5">
        <f>IF(CD$2='PRES-S-L-T'!$B$6,Z513,0)</f>
        <v>0</v>
      </c>
      <c r="CE513" s="5">
        <f>IF(CE$2='PRES-S-L-T'!$B$6,AA513,0)</f>
        <v>0</v>
      </c>
      <c r="CF513" s="5">
        <f>IF(CF$2='PRES-S-L-T'!$B$6,AB513,0)</f>
        <v>0</v>
      </c>
      <c r="CG513" s="5">
        <f>IF(CG$2='PRES-S-L-T'!$B$6,AC513,0)</f>
        <v>0</v>
      </c>
      <c r="CH513" s="5">
        <f>IF(CH$2='PRES-S-L-T'!$B$6,AD513,0)</f>
        <v>0</v>
      </c>
      <c r="CI513" s="5">
        <f>IF(CI$2='PRES-S-L-T'!$B$6,AE513,0)</f>
        <v>0</v>
      </c>
      <c r="CJ513" s="5">
        <f>IF(CJ$2='PRES-S-L-T'!$B$6,AF513,0)</f>
        <v>0</v>
      </c>
      <c r="CK513" s="5">
        <f>IF(CK$2='PRES-S-L-T'!$B$6,AG513,0)</f>
        <v>0</v>
      </c>
      <c r="CL513" s="5">
        <f>IF(CL$2='PRES-S-L-T'!$B$6,AH513,0)</f>
        <v>0</v>
      </c>
      <c r="CM513" s="5">
        <f>IF(CM$2='PRES-S-L-T'!$B$6,AI513,0)</f>
        <v>0</v>
      </c>
      <c r="CN513" s="5">
        <f>IF(CN$2='PRES-S-L-T'!$B$6,AJ513,0)</f>
        <v>0</v>
      </c>
      <c r="CO513" s="5">
        <f>IF(CO$2='PRES-S-L-T'!$B$6,AK513,0)</f>
        <v>0</v>
      </c>
      <c r="CP513" s="5">
        <f>IF(CP$2='PRES-S-L-T'!$B$6,AL513,0)</f>
        <v>0</v>
      </c>
      <c r="CQ513" s="5">
        <f>IF(CQ$2='PRES-S-L-T'!$B$6,AM513,0)</f>
        <v>0</v>
      </c>
      <c r="CR513" s="5">
        <f>IF(CR$2='PRES-S-L-T'!$B$6,AN513,0)</f>
        <v>0</v>
      </c>
      <c r="CS513" s="5">
        <f>IF(CS$2='PRES-S-L-T'!$B$6,AO513,0)</f>
        <v>0</v>
      </c>
      <c r="CT513" s="5">
        <f>IF(CT$2='PRES-S-L-T'!$B$6,AP513,0)</f>
        <v>0</v>
      </c>
      <c r="CU513" s="5">
        <f>IF(CU$2='PRES-S-L-T'!$B$6,AQ513,0)</f>
        <v>0</v>
      </c>
      <c r="CV513" s="5">
        <f>IF(CV$2='PRES-S-L-T'!$B$6,AR513,0)</f>
        <v>0</v>
      </c>
      <c r="CW513" s="5">
        <f>IF(CW$2='PRES-S-L-T'!$B$6,AS513,0)</f>
        <v>0</v>
      </c>
      <c r="CX513" s="5">
        <f>IF(CX$2='PRES-S-L-T'!$B$6,AT513,0)</f>
        <v>0</v>
      </c>
      <c r="CY513" s="5">
        <f>IF(CY$2='PRES-S-L-T'!$B$6,AU513,0)</f>
        <v>0</v>
      </c>
      <c r="CZ513" s="5">
        <f>IF(CZ$2='PRES-S-L-T'!$B$6,AV513,0)</f>
        <v>0</v>
      </c>
      <c r="DA513" s="5">
        <f>IF(DA$2='PRES-S-L-T'!$B$6,AW513,0)</f>
        <v>0</v>
      </c>
      <c r="DB513" s="5">
        <f>IF(DB$2='PRES-S-L-T'!$B$6,AX513,0)</f>
        <v>0</v>
      </c>
      <c r="DC513" s="5">
        <f>IF(DC$2='PRES-S-L-T'!$B$6,AY513,0)</f>
        <v>0</v>
      </c>
      <c r="DD513" s="5">
        <f>IF(DD$2='PRES-S-L-T'!$B$6,AZ513,0)</f>
        <v>0</v>
      </c>
      <c r="DE513" s="5">
        <f>IF(DE$2='PRES-S-L-T'!$B$6,BA513,0)</f>
        <v>0</v>
      </c>
      <c r="DF513" s="5">
        <f>IF(DF$2='PRES-S-L-T'!$B$6,BB513,0)</f>
        <v>0</v>
      </c>
      <c r="DG513" s="5">
        <f>IF(DG$2='PRES-S-L-T'!$B$6,BC513,0)</f>
        <v>0</v>
      </c>
      <c r="DH513" s="5">
        <f>IF(DH$2='PRES-S-L-T'!$B$6,BD513,0)</f>
        <v>0</v>
      </c>
      <c r="DI513" s="5">
        <f>IF(DI$2='PRES-S-L-T'!$B$6,BE513,0)</f>
        <v>0</v>
      </c>
      <c r="DJ513" s="5">
        <f t="shared" si="44"/>
        <v>0</v>
      </c>
      <c r="DK513" s="5">
        <f>IF('PRES-L-T'!$B$6=DK$2,SUM($C513:$P513),0)</f>
        <v>0</v>
      </c>
      <c r="DL513" s="5">
        <f>IF('PRES-L-T'!$B$6=DL$2,SUM($R513:$AB513),0)</f>
        <v>0</v>
      </c>
      <c r="DM513" s="5">
        <f>IF('PRES-L-T'!$B$6=DM$2,SUM($AC513:$AE513),0)</f>
        <v>0</v>
      </c>
      <c r="DN513" s="5">
        <f>IF('PRES-L-T'!$B$6=DN$2,SUM($AG513:$AI513),0)</f>
        <v>0</v>
      </c>
      <c r="DO513" s="5">
        <f>IF('PRES-L-T'!$B$6=DO$2,SUM($AJ513:$AP513),0)</f>
        <v>0</v>
      </c>
      <c r="DP513" s="5">
        <f>IF('PRES-L-T'!$B$6=DP$2,SUM($AT513:$AU513),0)</f>
        <v>0</v>
      </c>
      <c r="DQ513" s="5">
        <f>IF('PRES-L-T'!$B$6=DQ$2,SUM($AV513:$AY513),0)</f>
        <v>0</v>
      </c>
      <c r="DR513" s="5">
        <f>IF('PRES-L-T'!$B$6=DR$2,SUM($BA513:$BA513),0)</f>
        <v>0</v>
      </c>
      <c r="DS513" s="5">
        <f>IF('PRES-L-T'!$B$6=DS$2,SUM($BB513:$BB513),0)</f>
        <v>0</v>
      </c>
      <c r="DT513" s="5">
        <f>IF('PRES-L-T'!$B$6=DT$2,SUM($BC513:$BC513),0)</f>
        <v>0</v>
      </c>
      <c r="DU513" s="5">
        <f>IF('PRES-L-T'!$B$6=DU$2,SUM($BD513:$BD513),0)</f>
        <v>0</v>
      </c>
      <c r="DV513" s="5">
        <f>IF('PRES-L-T'!$B$6=DV$2,SUM($BE513:$BE513),0)</f>
        <v>0</v>
      </c>
      <c r="DW513" s="5">
        <f t="shared" si="45"/>
        <v>0</v>
      </c>
      <c r="DX513" s="5">
        <f>IF('PRES-U-P'!$B$6=DX$2,SUM(C513:AA513),0)</f>
        <v>0</v>
      </c>
      <c r="DY513" s="5">
        <f>IF('PRES-U-P'!$B$6=DY$2,SUM(AB513:AX513),0)</f>
        <v>0</v>
      </c>
      <c r="DZ513" s="5">
        <f>IF('PRES-U-P'!$B$6=DZ$2,SUM(BA513:BB513),0)</f>
        <v>0</v>
      </c>
      <c r="EA513" s="5">
        <f>IF('PRES-U-P'!$B$6=EA$2,SUM(BC513:BD513),0)</f>
        <v>0</v>
      </c>
      <c r="EB513" s="5">
        <f>IF('PRES-U-P'!$B$6=EB$2,SUM(BE513),0)</f>
        <v>0</v>
      </c>
      <c r="EC513" s="5">
        <f t="shared" si="46"/>
        <v>0</v>
      </c>
    </row>
    <row r="514" spans="1:133" x14ac:dyDescent="0.2">
      <c r="A514" s="1">
        <v>51701</v>
      </c>
      <c r="B514" s="1" t="s">
        <v>14</v>
      </c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  <c r="AN514" s="170"/>
      <c r="AO514" s="170"/>
      <c r="AP514" s="170"/>
      <c r="AQ514" s="170"/>
      <c r="AR514" s="170"/>
      <c r="AS514" s="170"/>
      <c r="AT514" s="170"/>
      <c r="AU514" s="170"/>
      <c r="AV514" s="170"/>
      <c r="AW514" s="170"/>
      <c r="AX514" s="170"/>
      <c r="AY514" s="170"/>
      <c r="AZ514" s="170"/>
      <c r="BA514" s="170"/>
      <c r="BB514" s="170"/>
      <c r="BC514" s="170"/>
      <c r="BD514" s="170"/>
      <c r="BE514" s="170"/>
      <c r="BF514" s="5">
        <f t="shared" si="43"/>
        <v>0</v>
      </c>
      <c r="BG514" s="5">
        <f>IF(BG$2='PRES-S-L-T'!$B$6,C514,0)</f>
        <v>0</v>
      </c>
      <c r="BH514" s="5">
        <f>IF(BH$2='PRES-S-L-T'!$B$6,D514,0)</f>
        <v>0</v>
      </c>
      <c r="BI514" s="5">
        <f>IF(BI$2='PRES-S-L-T'!$B$6,E514,0)</f>
        <v>0</v>
      </c>
      <c r="BJ514" s="5">
        <f>IF(BJ$2='PRES-S-L-T'!$B$6,F514,0)</f>
        <v>0</v>
      </c>
      <c r="BK514" s="5">
        <f>IF(BK$2='PRES-S-L-T'!$B$6,G514,0)</f>
        <v>0</v>
      </c>
      <c r="BL514" s="5">
        <f>IF(BL$2='PRES-S-L-T'!$B$6,H514,0)</f>
        <v>0</v>
      </c>
      <c r="BM514" s="5">
        <f>IF(BM$2='PRES-S-L-T'!$B$6,I514,0)</f>
        <v>0</v>
      </c>
      <c r="BN514" s="5">
        <f>IF(BN$2='PRES-S-L-T'!$B$6,J514,0)</f>
        <v>0</v>
      </c>
      <c r="BO514" s="5">
        <f>IF(BO$2='PRES-S-L-T'!$B$6,K514,0)</f>
        <v>0</v>
      </c>
      <c r="BP514" s="5">
        <f>IF(BP$2='PRES-S-L-T'!$B$6,L514,0)</f>
        <v>0</v>
      </c>
      <c r="BQ514" s="5">
        <f>IF(BQ$2='PRES-S-L-T'!$B$6,M514,0)</f>
        <v>0</v>
      </c>
      <c r="BR514" s="5">
        <f>IF(BR$2='PRES-S-L-T'!$B$6,N514,0)</f>
        <v>0</v>
      </c>
      <c r="BS514" s="5">
        <f>IF(BS$2='PRES-S-L-T'!$B$6,O514,0)</f>
        <v>0</v>
      </c>
      <c r="BV514" s="5">
        <f>IF(BV$2='PRES-S-L-T'!$B$6,R514,0)</f>
        <v>0</v>
      </c>
      <c r="BW514" s="5">
        <f>IF(BW$2='PRES-S-L-T'!$B$6,S514,0)</f>
        <v>0</v>
      </c>
      <c r="BX514" s="5">
        <f>IF(BX$2='PRES-S-L-T'!$B$6,T514,0)</f>
        <v>0</v>
      </c>
      <c r="BY514" s="5">
        <f>IF(BY$2='PRES-S-L-T'!$B$6,U514,0)</f>
        <v>0</v>
      </c>
      <c r="BZ514" s="5">
        <f>IF(BZ$2='PRES-S-L-T'!$B$6,V514,0)</f>
        <v>0</v>
      </c>
      <c r="CA514" s="5">
        <f>IF(CA$2='PRES-S-L-T'!$B$6,W514,0)</f>
        <v>0</v>
      </c>
      <c r="CB514" s="5">
        <f>IF(CB$2='PRES-S-L-T'!$B$6,X514,0)</f>
        <v>0</v>
      </c>
      <c r="CC514" s="5">
        <f>IF(CC$2='PRES-S-L-T'!$B$6,Y514,0)</f>
        <v>0</v>
      </c>
      <c r="CD514" s="5">
        <f>IF(CD$2='PRES-S-L-T'!$B$6,Z514,0)</f>
        <v>0</v>
      </c>
      <c r="CE514" s="5">
        <f>IF(CE$2='PRES-S-L-T'!$B$6,AA514,0)</f>
        <v>0</v>
      </c>
      <c r="CF514" s="5">
        <f>IF(CF$2='PRES-S-L-T'!$B$6,AB514,0)</f>
        <v>0</v>
      </c>
      <c r="CG514" s="5">
        <f>IF(CG$2='PRES-S-L-T'!$B$6,AC514,0)</f>
        <v>0</v>
      </c>
      <c r="CH514" s="5">
        <f>IF(CH$2='PRES-S-L-T'!$B$6,AD514,0)</f>
        <v>0</v>
      </c>
      <c r="CI514" s="5">
        <f>IF(CI$2='PRES-S-L-T'!$B$6,AE514,0)</f>
        <v>0</v>
      </c>
      <c r="CJ514" s="5">
        <f>IF(CJ$2='PRES-S-L-T'!$B$6,AF514,0)</f>
        <v>0</v>
      </c>
      <c r="CK514" s="5">
        <f>IF(CK$2='PRES-S-L-T'!$B$6,AG514,0)</f>
        <v>0</v>
      </c>
      <c r="CL514" s="5">
        <f>IF(CL$2='PRES-S-L-T'!$B$6,AH514,0)</f>
        <v>0</v>
      </c>
      <c r="CM514" s="5">
        <f>IF(CM$2='PRES-S-L-T'!$B$6,AI514,0)</f>
        <v>0</v>
      </c>
      <c r="CN514" s="5">
        <f>IF(CN$2='PRES-S-L-T'!$B$6,AJ514,0)</f>
        <v>0</v>
      </c>
      <c r="CO514" s="5">
        <f>IF(CO$2='PRES-S-L-T'!$B$6,AK514,0)</f>
        <v>0</v>
      </c>
      <c r="CP514" s="5">
        <f>IF(CP$2='PRES-S-L-T'!$B$6,AL514,0)</f>
        <v>0</v>
      </c>
      <c r="CQ514" s="5">
        <f>IF(CQ$2='PRES-S-L-T'!$B$6,AM514,0)</f>
        <v>0</v>
      </c>
      <c r="CR514" s="5">
        <f>IF(CR$2='PRES-S-L-T'!$B$6,AN514,0)</f>
        <v>0</v>
      </c>
      <c r="CS514" s="5">
        <f>IF(CS$2='PRES-S-L-T'!$B$6,AO514,0)</f>
        <v>0</v>
      </c>
      <c r="CT514" s="5">
        <f>IF(CT$2='PRES-S-L-T'!$B$6,AP514,0)</f>
        <v>0</v>
      </c>
      <c r="CU514" s="5">
        <f>IF(CU$2='PRES-S-L-T'!$B$6,AQ514,0)</f>
        <v>0</v>
      </c>
      <c r="CV514" s="5">
        <f>IF(CV$2='PRES-S-L-T'!$B$6,AR514,0)</f>
        <v>0</v>
      </c>
      <c r="CW514" s="5">
        <f>IF(CW$2='PRES-S-L-T'!$B$6,AS514,0)</f>
        <v>0</v>
      </c>
      <c r="CX514" s="5">
        <f>IF(CX$2='PRES-S-L-T'!$B$6,AT514,0)</f>
        <v>0</v>
      </c>
      <c r="CY514" s="5">
        <f>IF(CY$2='PRES-S-L-T'!$B$6,AU514,0)</f>
        <v>0</v>
      </c>
      <c r="CZ514" s="5">
        <f>IF(CZ$2='PRES-S-L-T'!$B$6,AV514,0)</f>
        <v>0</v>
      </c>
      <c r="DA514" s="5">
        <f>IF(DA$2='PRES-S-L-T'!$B$6,AW514,0)</f>
        <v>0</v>
      </c>
      <c r="DB514" s="5">
        <f>IF(DB$2='PRES-S-L-T'!$B$6,AX514,0)</f>
        <v>0</v>
      </c>
      <c r="DC514" s="5">
        <f>IF(DC$2='PRES-S-L-T'!$B$6,AY514,0)</f>
        <v>0</v>
      </c>
      <c r="DD514" s="5">
        <f>IF(DD$2='PRES-S-L-T'!$B$6,AZ514,0)</f>
        <v>0</v>
      </c>
      <c r="DE514" s="5">
        <f>IF(DE$2='PRES-S-L-T'!$B$6,BA514,0)</f>
        <v>0</v>
      </c>
      <c r="DF514" s="5">
        <f>IF(DF$2='PRES-S-L-T'!$B$6,BB514,0)</f>
        <v>0</v>
      </c>
      <c r="DG514" s="5">
        <f>IF(DG$2='PRES-S-L-T'!$B$6,BC514,0)</f>
        <v>0</v>
      </c>
      <c r="DH514" s="5">
        <f>IF(DH$2='PRES-S-L-T'!$B$6,BD514,0)</f>
        <v>0</v>
      </c>
      <c r="DI514" s="5">
        <f>IF(DI$2='PRES-S-L-T'!$B$6,BE514,0)</f>
        <v>0</v>
      </c>
      <c r="DJ514" s="5">
        <f t="shared" si="44"/>
        <v>0</v>
      </c>
      <c r="DK514" s="5">
        <f>IF('PRES-L-T'!$B$6=DK$2,SUM($C514:$P514),0)</f>
        <v>0</v>
      </c>
      <c r="DL514" s="5">
        <f>IF('PRES-L-T'!$B$6=DL$2,SUM($R514:$AB514),0)</f>
        <v>0</v>
      </c>
      <c r="DM514" s="5">
        <f>IF('PRES-L-T'!$B$6=DM$2,SUM($AC514:$AE514),0)</f>
        <v>0</v>
      </c>
      <c r="DN514" s="5">
        <f>IF('PRES-L-T'!$B$6=DN$2,SUM($AG514:$AI514),0)</f>
        <v>0</v>
      </c>
      <c r="DO514" s="5">
        <f>IF('PRES-L-T'!$B$6=DO$2,SUM($AJ514:$AP514),0)</f>
        <v>0</v>
      </c>
      <c r="DP514" s="5">
        <f>IF('PRES-L-T'!$B$6=DP$2,SUM($AT514:$AU514),0)</f>
        <v>0</v>
      </c>
      <c r="DQ514" s="5">
        <f>IF('PRES-L-T'!$B$6=DQ$2,SUM($AV514:$AY514),0)</f>
        <v>0</v>
      </c>
      <c r="DR514" s="5">
        <f>IF('PRES-L-T'!$B$6=DR$2,SUM($BA514:$BA514),0)</f>
        <v>0</v>
      </c>
      <c r="DS514" s="5">
        <f>IF('PRES-L-T'!$B$6=DS$2,SUM($BB514:$BB514),0)</f>
        <v>0</v>
      </c>
      <c r="DT514" s="5">
        <f>IF('PRES-L-T'!$B$6=DT$2,SUM($BC514:$BC514),0)</f>
        <v>0</v>
      </c>
      <c r="DU514" s="5">
        <f>IF('PRES-L-T'!$B$6=DU$2,SUM($BD514:$BD514),0)</f>
        <v>0</v>
      </c>
      <c r="DV514" s="5">
        <f>IF('PRES-L-T'!$B$6=DV$2,SUM($BE514:$BE514),0)</f>
        <v>0</v>
      </c>
      <c r="DW514" s="5">
        <f t="shared" si="45"/>
        <v>0</v>
      </c>
      <c r="DX514" s="5">
        <f>IF('PRES-U-P'!$B$6=DX$2,SUM(C514:AA514),0)</f>
        <v>0</v>
      </c>
      <c r="DY514" s="5">
        <f>IF('PRES-U-P'!$B$6=DY$2,SUM(AB514:AX514),0)</f>
        <v>0</v>
      </c>
      <c r="DZ514" s="5">
        <f>IF('PRES-U-P'!$B$6=DZ$2,SUM(BA514:BB514),0)</f>
        <v>0</v>
      </c>
      <c r="EA514" s="5">
        <f>IF('PRES-U-P'!$B$6=EA$2,SUM(BC514:BD514),0)</f>
        <v>0</v>
      </c>
      <c r="EB514" s="5">
        <f>IF('PRES-U-P'!$B$6=EB$2,SUM(BE514),0)</f>
        <v>0</v>
      </c>
      <c r="EC514" s="5">
        <f t="shared" si="46"/>
        <v>0</v>
      </c>
    </row>
    <row r="515" spans="1:133" x14ac:dyDescent="0.2">
      <c r="A515" s="1">
        <v>51702</v>
      </c>
      <c r="B515" s="1" t="s">
        <v>15</v>
      </c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  <c r="AN515" s="170"/>
      <c r="AO515" s="170"/>
      <c r="AP515" s="170"/>
      <c r="AQ515" s="170"/>
      <c r="AR515" s="170"/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/>
      <c r="BE515" s="170"/>
      <c r="BF515" s="5">
        <f t="shared" si="43"/>
        <v>0</v>
      </c>
      <c r="BG515" s="5">
        <f>IF(BG$2='PRES-S-L-T'!$B$6,C515,0)</f>
        <v>0</v>
      </c>
      <c r="BH515" s="5">
        <f>IF(BH$2='PRES-S-L-T'!$B$6,D515,0)</f>
        <v>0</v>
      </c>
      <c r="BI515" s="5">
        <f>IF(BI$2='PRES-S-L-T'!$B$6,E515,0)</f>
        <v>0</v>
      </c>
      <c r="BJ515" s="5">
        <f>IF(BJ$2='PRES-S-L-T'!$B$6,F515,0)</f>
        <v>0</v>
      </c>
      <c r="BK515" s="5">
        <f>IF(BK$2='PRES-S-L-T'!$B$6,G515,0)</f>
        <v>0</v>
      </c>
      <c r="BL515" s="5">
        <f>IF(BL$2='PRES-S-L-T'!$B$6,H515,0)</f>
        <v>0</v>
      </c>
      <c r="BM515" s="5">
        <f>IF(BM$2='PRES-S-L-T'!$B$6,I515,0)</f>
        <v>0</v>
      </c>
      <c r="BN515" s="5">
        <f>IF(BN$2='PRES-S-L-T'!$B$6,J515,0)</f>
        <v>0</v>
      </c>
      <c r="BO515" s="5">
        <f>IF(BO$2='PRES-S-L-T'!$B$6,K515,0)</f>
        <v>0</v>
      </c>
      <c r="BP515" s="5">
        <f>IF(BP$2='PRES-S-L-T'!$B$6,L515,0)</f>
        <v>0</v>
      </c>
      <c r="BQ515" s="5">
        <f>IF(BQ$2='PRES-S-L-T'!$B$6,M515,0)</f>
        <v>0</v>
      </c>
      <c r="BR515" s="5">
        <f>IF(BR$2='PRES-S-L-T'!$B$6,N515,0)</f>
        <v>0</v>
      </c>
      <c r="BS515" s="5">
        <f>IF(BS$2='PRES-S-L-T'!$B$6,O515,0)</f>
        <v>0</v>
      </c>
      <c r="BV515" s="5">
        <f>IF(BV$2='PRES-S-L-T'!$B$6,R515,0)</f>
        <v>0</v>
      </c>
      <c r="BW515" s="5">
        <f>IF(BW$2='PRES-S-L-T'!$B$6,S515,0)</f>
        <v>0</v>
      </c>
      <c r="BX515" s="5">
        <f>IF(BX$2='PRES-S-L-T'!$B$6,T515,0)</f>
        <v>0</v>
      </c>
      <c r="BY515" s="5">
        <f>IF(BY$2='PRES-S-L-T'!$B$6,U515,0)</f>
        <v>0</v>
      </c>
      <c r="BZ515" s="5">
        <f>IF(BZ$2='PRES-S-L-T'!$B$6,V515,0)</f>
        <v>0</v>
      </c>
      <c r="CA515" s="5">
        <f>IF(CA$2='PRES-S-L-T'!$B$6,W515,0)</f>
        <v>0</v>
      </c>
      <c r="CB515" s="5">
        <f>IF(CB$2='PRES-S-L-T'!$B$6,X515,0)</f>
        <v>0</v>
      </c>
      <c r="CC515" s="5">
        <f>IF(CC$2='PRES-S-L-T'!$B$6,Y515,0)</f>
        <v>0</v>
      </c>
      <c r="CD515" s="5">
        <f>IF(CD$2='PRES-S-L-T'!$B$6,Z515,0)</f>
        <v>0</v>
      </c>
      <c r="CE515" s="5">
        <f>IF(CE$2='PRES-S-L-T'!$B$6,AA515,0)</f>
        <v>0</v>
      </c>
      <c r="CF515" s="5">
        <f>IF(CF$2='PRES-S-L-T'!$B$6,AB515,0)</f>
        <v>0</v>
      </c>
      <c r="CG515" s="5">
        <f>IF(CG$2='PRES-S-L-T'!$B$6,AC515,0)</f>
        <v>0</v>
      </c>
      <c r="CH515" s="5">
        <f>IF(CH$2='PRES-S-L-T'!$B$6,AD515,0)</f>
        <v>0</v>
      </c>
      <c r="CI515" s="5">
        <f>IF(CI$2='PRES-S-L-T'!$B$6,AE515,0)</f>
        <v>0</v>
      </c>
      <c r="CJ515" s="5">
        <f>IF(CJ$2='PRES-S-L-T'!$B$6,AF515,0)</f>
        <v>0</v>
      </c>
      <c r="CK515" s="5">
        <f>IF(CK$2='PRES-S-L-T'!$B$6,AG515,0)</f>
        <v>0</v>
      </c>
      <c r="CL515" s="5">
        <f>IF(CL$2='PRES-S-L-T'!$B$6,AH515,0)</f>
        <v>0</v>
      </c>
      <c r="CM515" s="5">
        <f>IF(CM$2='PRES-S-L-T'!$B$6,AI515,0)</f>
        <v>0</v>
      </c>
      <c r="CN515" s="5">
        <f>IF(CN$2='PRES-S-L-T'!$B$6,AJ515,0)</f>
        <v>0</v>
      </c>
      <c r="CO515" s="5">
        <f>IF(CO$2='PRES-S-L-T'!$B$6,AK515,0)</f>
        <v>0</v>
      </c>
      <c r="CP515" s="5">
        <f>IF(CP$2='PRES-S-L-T'!$B$6,AL515,0)</f>
        <v>0</v>
      </c>
      <c r="CQ515" s="5">
        <f>IF(CQ$2='PRES-S-L-T'!$B$6,AM515,0)</f>
        <v>0</v>
      </c>
      <c r="CR515" s="5">
        <f>IF(CR$2='PRES-S-L-T'!$B$6,AN515,0)</f>
        <v>0</v>
      </c>
      <c r="CS515" s="5">
        <f>IF(CS$2='PRES-S-L-T'!$B$6,AO515,0)</f>
        <v>0</v>
      </c>
      <c r="CT515" s="5">
        <f>IF(CT$2='PRES-S-L-T'!$B$6,AP515,0)</f>
        <v>0</v>
      </c>
      <c r="CU515" s="5">
        <f>IF(CU$2='PRES-S-L-T'!$B$6,AQ515,0)</f>
        <v>0</v>
      </c>
      <c r="CV515" s="5">
        <f>IF(CV$2='PRES-S-L-T'!$B$6,AR515,0)</f>
        <v>0</v>
      </c>
      <c r="CW515" s="5">
        <f>IF(CW$2='PRES-S-L-T'!$B$6,AS515,0)</f>
        <v>0</v>
      </c>
      <c r="CX515" s="5">
        <f>IF(CX$2='PRES-S-L-T'!$B$6,AT515,0)</f>
        <v>0</v>
      </c>
      <c r="CY515" s="5">
        <f>IF(CY$2='PRES-S-L-T'!$B$6,AU515,0)</f>
        <v>0</v>
      </c>
      <c r="CZ515" s="5">
        <f>IF(CZ$2='PRES-S-L-T'!$B$6,AV515,0)</f>
        <v>0</v>
      </c>
      <c r="DA515" s="5">
        <f>IF(DA$2='PRES-S-L-T'!$B$6,AW515,0)</f>
        <v>0</v>
      </c>
      <c r="DB515" s="5">
        <f>IF(DB$2='PRES-S-L-T'!$B$6,AX515,0)</f>
        <v>0</v>
      </c>
      <c r="DC515" s="5">
        <f>IF(DC$2='PRES-S-L-T'!$B$6,AY515,0)</f>
        <v>0</v>
      </c>
      <c r="DD515" s="5">
        <f>IF(DD$2='PRES-S-L-T'!$B$6,AZ515,0)</f>
        <v>0</v>
      </c>
      <c r="DE515" s="5">
        <f>IF(DE$2='PRES-S-L-T'!$B$6,BA515,0)</f>
        <v>0</v>
      </c>
      <c r="DF515" s="5">
        <f>IF(DF$2='PRES-S-L-T'!$B$6,BB515,0)</f>
        <v>0</v>
      </c>
      <c r="DG515" s="5">
        <f>IF(DG$2='PRES-S-L-T'!$B$6,BC515,0)</f>
        <v>0</v>
      </c>
      <c r="DH515" s="5">
        <f>IF(DH$2='PRES-S-L-T'!$B$6,BD515,0)</f>
        <v>0</v>
      </c>
      <c r="DI515" s="5">
        <f>IF(DI$2='PRES-S-L-T'!$B$6,BE515,0)</f>
        <v>0</v>
      </c>
      <c r="DJ515" s="5">
        <f t="shared" si="44"/>
        <v>0</v>
      </c>
      <c r="DK515" s="5">
        <f>IF('PRES-L-T'!$B$6=DK$2,SUM($C515:$P515),0)</f>
        <v>0</v>
      </c>
      <c r="DL515" s="5">
        <f>IF('PRES-L-T'!$B$6=DL$2,SUM($R515:$AB515),0)</f>
        <v>0</v>
      </c>
      <c r="DM515" s="5">
        <f>IF('PRES-L-T'!$B$6=DM$2,SUM($AC515:$AE515),0)</f>
        <v>0</v>
      </c>
      <c r="DN515" s="5">
        <f>IF('PRES-L-T'!$B$6=DN$2,SUM($AG515:$AI515),0)</f>
        <v>0</v>
      </c>
      <c r="DO515" s="5">
        <f>IF('PRES-L-T'!$B$6=DO$2,SUM($AJ515:$AP515),0)</f>
        <v>0</v>
      </c>
      <c r="DP515" s="5">
        <f>IF('PRES-L-T'!$B$6=DP$2,SUM($AT515:$AU515),0)</f>
        <v>0</v>
      </c>
      <c r="DQ515" s="5">
        <f>IF('PRES-L-T'!$B$6=DQ$2,SUM($AV515:$AY515),0)</f>
        <v>0</v>
      </c>
      <c r="DR515" s="5">
        <f>IF('PRES-L-T'!$B$6=DR$2,SUM($BA515:$BA515),0)</f>
        <v>0</v>
      </c>
      <c r="DS515" s="5">
        <f>IF('PRES-L-T'!$B$6=DS$2,SUM($BB515:$BB515),0)</f>
        <v>0</v>
      </c>
      <c r="DT515" s="5">
        <f>IF('PRES-L-T'!$B$6=DT$2,SUM($BC515:$BC515),0)</f>
        <v>0</v>
      </c>
      <c r="DU515" s="5">
        <f>IF('PRES-L-T'!$B$6=DU$2,SUM($BD515:$BD515),0)</f>
        <v>0</v>
      </c>
      <c r="DV515" s="5">
        <f>IF('PRES-L-T'!$B$6=DV$2,SUM($BE515:$BE515),0)</f>
        <v>0</v>
      </c>
      <c r="DW515" s="5">
        <f t="shared" si="45"/>
        <v>0</v>
      </c>
      <c r="DX515" s="5">
        <f>IF('PRES-U-P'!$B$6=DX$2,SUM(C515:AA515),0)</f>
        <v>0</v>
      </c>
      <c r="DY515" s="5">
        <f>IF('PRES-U-P'!$B$6=DY$2,SUM(AB515:AX515),0)</f>
        <v>0</v>
      </c>
      <c r="DZ515" s="5">
        <f>IF('PRES-U-P'!$B$6=DZ$2,SUM(BA515:BB515),0)</f>
        <v>0</v>
      </c>
      <c r="EA515" s="5">
        <f>IF('PRES-U-P'!$B$6=EA$2,SUM(BC515:BD515),0)</f>
        <v>0</v>
      </c>
      <c r="EB515" s="5">
        <f>IF('PRES-U-P'!$B$6=EB$2,SUM(BE515),0)</f>
        <v>0</v>
      </c>
      <c r="EC515" s="5">
        <f t="shared" si="46"/>
        <v>0</v>
      </c>
    </row>
    <row r="516" spans="1:133" x14ac:dyDescent="0.2">
      <c r="A516" s="1">
        <v>51801</v>
      </c>
      <c r="B516" s="1" t="s">
        <v>16</v>
      </c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  <c r="AN516" s="170"/>
      <c r="AO516" s="170"/>
      <c r="AP516" s="170"/>
      <c r="AQ516" s="170"/>
      <c r="AR516" s="170"/>
      <c r="AS516" s="170"/>
      <c r="AT516" s="170"/>
      <c r="AU516" s="170"/>
      <c r="AV516" s="170"/>
      <c r="AW516" s="170"/>
      <c r="AX516" s="170"/>
      <c r="AY516" s="170"/>
      <c r="AZ516" s="170"/>
      <c r="BA516" s="170"/>
      <c r="BB516" s="170"/>
      <c r="BC516" s="170"/>
      <c r="BD516" s="170"/>
      <c r="BE516" s="170"/>
      <c r="BF516" s="5">
        <f t="shared" si="43"/>
        <v>0</v>
      </c>
      <c r="BG516" s="5">
        <f>IF(BG$2='PRES-S-L-T'!$B$6,C516,0)</f>
        <v>0</v>
      </c>
      <c r="BH516" s="5">
        <f>IF(BH$2='PRES-S-L-T'!$B$6,D516,0)</f>
        <v>0</v>
      </c>
      <c r="BI516" s="5">
        <f>IF(BI$2='PRES-S-L-T'!$B$6,E516,0)</f>
        <v>0</v>
      </c>
      <c r="BJ516" s="5">
        <f>IF(BJ$2='PRES-S-L-T'!$B$6,F516,0)</f>
        <v>0</v>
      </c>
      <c r="BK516" s="5">
        <f>IF(BK$2='PRES-S-L-T'!$B$6,G516,0)</f>
        <v>0</v>
      </c>
      <c r="BL516" s="5">
        <f>IF(BL$2='PRES-S-L-T'!$B$6,H516,0)</f>
        <v>0</v>
      </c>
      <c r="BM516" s="5">
        <f>IF(BM$2='PRES-S-L-T'!$B$6,I516,0)</f>
        <v>0</v>
      </c>
      <c r="BN516" s="5">
        <f>IF(BN$2='PRES-S-L-T'!$B$6,J516,0)</f>
        <v>0</v>
      </c>
      <c r="BO516" s="5">
        <f>IF(BO$2='PRES-S-L-T'!$B$6,K516,0)</f>
        <v>0</v>
      </c>
      <c r="BP516" s="5">
        <f>IF(BP$2='PRES-S-L-T'!$B$6,L516,0)</f>
        <v>0</v>
      </c>
      <c r="BQ516" s="5">
        <f>IF(BQ$2='PRES-S-L-T'!$B$6,M516,0)</f>
        <v>0</v>
      </c>
      <c r="BR516" s="5">
        <f>IF(BR$2='PRES-S-L-T'!$B$6,N516,0)</f>
        <v>0</v>
      </c>
      <c r="BS516" s="5">
        <f>IF(BS$2='PRES-S-L-T'!$B$6,O516,0)</f>
        <v>0</v>
      </c>
      <c r="BV516" s="5">
        <f>IF(BV$2='PRES-S-L-T'!$B$6,R516,0)</f>
        <v>0</v>
      </c>
      <c r="BW516" s="5">
        <f>IF(BW$2='PRES-S-L-T'!$B$6,S516,0)</f>
        <v>0</v>
      </c>
      <c r="BX516" s="5">
        <f>IF(BX$2='PRES-S-L-T'!$B$6,T516,0)</f>
        <v>0</v>
      </c>
      <c r="BY516" s="5">
        <f>IF(BY$2='PRES-S-L-T'!$B$6,U516,0)</f>
        <v>0</v>
      </c>
      <c r="BZ516" s="5">
        <f>IF(BZ$2='PRES-S-L-T'!$B$6,V516,0)</f>
        <v>0</v>
      </c>
      <c r="CA516" s="5">
        <f>IF(CA$2='PRES-S-L-T'!$B$6,W516,0)</f>
        <v>0</v>
      </c>
      <c r="CB516" s="5">
        <f>IF(CB$2='PRES-S-L-T'!$B$6,X516,0)</f>
        <v>0</v>
      </c>
      <c r="CC516" s="5">
        <f>IF(CC$2='PRES-S-L-T'!$B$6,Y516,0)</f>
        <v>0</v>
      </c>
      <c r="CD516" s="5">
        <f>IF(CD$2='PRES-S-L-T'!$B$6,Z516,0)</f>
        <v>0</v>
      </c>
      <c r="CE516" s="5">
        <f>IF(CE$2='PRES-S-L-T'!$B$6,AA516,0)</f>
        <v>0</v>
      </c>
      <c r="CF516" s="5">
        <f>IF(CF$2='PRES-S-L-T'!$B$6,AB516,0)</f>
        <v>0</v>
      </c>
      <c r="CG516" s="5">
        <f>IF(CG$2='PRES-S-L-T'!$B$6,AC516,0)</f>
        <v>0</v>
      </c>
      <c r="CH516" s="5">
        <f>IF(CH$2='PRES-S-L-T'!$B$6,AD516,0)</f>
        <v>0</v>
      </c>
      <c r="CI516" s="5">
        <f>IF(CI$2='PRES-S-L-T'!$B$6,AE516,0)</f>
        <v>0</v>
      </c>
      <c r="CJ516" s="5">
        <f>IF(CJ$2='PRES-S-L-T'!$B$6,AF516,0)</f>
        <v>0</v>
      </c>
      <c r="CK516" s="5">
        <f>IF(CK$2='PRES-S-L-T'!$B$6,AG516,0)</f>
        <v>0</v>
      </c>
      <c r="CL516" s="5">
        <f>IF(CL$2='PRES-S-L-T'!$B$6,AH516,0)</f>
        <v>0</v>
      </c>
      <c r="CM516" s="5">
        <f>IF(CM$2='PRES-S-L-T'!$B$6,AI516,0)</f>
        <v>0</v>
      </c>
      <c r="CN516" s="5">
        <f>IF(CN$2='PRES-S-L-T'!$B$6,AJ516,0)</f>
        <v>0</v>
      </c>
      <c r="CO516" s="5">
        <f>IF(CO$2='PRES-S-L-T'!$B$6,AK516,0)</f>
        <v>0</v>
      </c>
      <c r="CP516" s="5">
        <f>IF(CP$2='PRES-S-L-T'!$B$6,AL516,0)</f>
        <v>0</v>
      </c>
      <c r="CQ516" s="5">
        <f>IF(CQ$2='PRES-S-L-T'!$B$6,AM516,0)</f>
        <v>0</v>
      </c>
      <c r="CR516" s="5">
        <f>IF(CR$2='PRES-S-L-T'!$B$6,AN516,0)</f>
        <v>0</v>
      </c>
      <c r="CS516" s="5">
        <f>IF(CS$2='PRES-S-L-T'!$B$6,AO516,0)</f>
        <v>0</v>
      </c>
      <c r="CT516" s="5">
        <f>IF(CT$2='PRES-S-L-T'!$B$6,AP516,0)</f>
        <v>0</v>
      </c>
      <c r="CU516" s="5">
        <f>IF(CU$2='PRES-S-L-T'!$B$6,AQ516,0)</f>
        <v>0</v>
      </c>
      <c r="CV516" s="5">
        <f>IF(CV$2='PRES-S-L-T'!$B$6,AR516,0)</f>
        <v>0</v>
      </c>
      <c r="CW516" s="5">
        <f>IF(CW$2='PRES-S-L-T'!$B$6,AS516,0)</f>
        <v>0</v>
      </c>
      <c r="CX516" s="5">
        <f>IF(CX$2='PRES-S-L-T'!$B$6,AT516,0)</f>
        <v>0</v>
      </c>
      <c r="CY516" s="5">
        <f>IF(CY$2='PRES-S-L-T'!$B$6,AU516,0)</f>
        <v>0</v>
      </c>
      <c r="CZ516" s="5">
        <f>IF(CZ$2='PRES-S-L-T'!$B$6,AV516,0)</f>
        <v>0</v>
      </c>
      <c r="DA516" s="5">
        <f>IF(DA$2='PRES-S-L-T'!$B$6,AW516,0)</f>
        <v>0</v>
      </c>
      <c r="DB516" s="5">
        <f>IF(DB$2='PRES-S-L-T'!$B$6,AX516,0)</f>
        <v>0</v>
      </c>
      <c r="DC516" s="5">
        <f>IF(DC$2='PRES-S-L-T'!$B$6,AY516,0)</f>
        <v>0</v>
      </c>
      <c r="DD516" s="5">
        <f>IF(DD$2='PRES-S-L-T'!$B$6,AZ516,0)</f>
        <v>0</v>
      </c>
      <c r="DE516" s="5">
        <f>IF(DE$2='PRES-S-L-T'!$B$6,BA516,0)</f>
        <v>0</v>
      </c>
      <c r="DF516" s="5">
        <f>IF(DF$2='PRES-S-L-T'!$B$6,BB516,0)</f>
        <v>0</v>
      </c>
      <c r="DG516" s="5">
        <f>IF(DG$2='PRES-S-L-T'!$B$6,BC516,0)</f>
        <v>0</v>
      </c>
      <c r="DH516" s="5">
        <f>IF(DH$2='PRES-S-L-T'!$B$6,BD516,0)</f>
        <v>0</v>
      </c>
      <c r="DI516" s="5">
        <f>IF(DI$2='PRES-S-L-T'!$B$6,BE516,0)</f>
        <v>0</v>
      </c>
      <c r="DJ516" s="5">
        <f t="shared" si="44"/>
        <v>0</v>
      </c>
      <c r="DK516" s="5">
        <f>IF('PRES-L-T'!$B$6=DK$2,SUM($C516:$P516),0)</f>
        <v>0</v>
      </c>
      <c r="DL516" s="5">
        <f>IF('PRES-L-T'!$B$6=DL$2,SUM($R516:$AB516),0)</f>
        <v>0</v>
      </c>
      <c r="DM516" s="5">
        <f>IF('PRES-L-T'!$B$6=DM$2,SUM($AC516:$AE516),0)</f>
        <v>0</v>
      </c>
      <c r="DN516" s="5">
        <f>IF('PRES-L-T'!$B$6=DN$2,SUM($AG516:$AI516),0)</f>
        <v>0</v>
      </c>
      <c r="DO516" s="5">
        <f>IF('PRES-L-T'!$B$6=DO$2,SUM($AJ516:$AP516),0)</f>
        <v>0</v>
      </c>
      <c r="DP516" s="5">
        <f>IF('PRES-L-T'!$B$6=DP$2,SUM($AT516:$AU516),0)</f>
        <v>0</v>
      </c>
      <c r="DQ516" s="5">
        <f>IF('PRES-L-T'!$B$6=DQ$2,SUM($AV516:$AY516),0)</f>
        <v>0</v>
      </c>
      <c r="DR516" s="5">
        <f>IF('PRES-L-T'!$B$6=DR$2,SUM($BA516:$BA516),0)</f>
        <v>0</v>
      </c>
      <c r="DS516" s="5">
        <f>IF('PRES-L-T'!$B$6=DS$2,SUM($BB516:$BB516),0)</f>
        <v>0</v>
      </c>
      <c r="DT516" s="5">
        <f>IF('PRES-L-T'!$B$6=DT$2,SUM($BC516:$BC516),0)</f>
        <v>0</v>
      </c>
      <c r="DU516" s="5">
        <f>IF('PRES-L-T'!$B$6=DU$2,SUM($BD516:$BD516),0)</f>
        <v>0</v>
      </c>
      <c r="DV516" s="5">
        <f>IF('PRES-L-T'!$B$6=DV$2,SUM($BE516:$BE516),0)</f>
        <v>0</v>
      </c>
      <c r="DW516" s="5">
        <f t="shared" si="45"/>
        <v>0</v>
      </c>
      <c r="DX516" s="5">
        <f>IF('PRES-U-P'!$B$6=DX$2,SUM(C516:AA516),0)</f>
        <v>0</v>
      </c>
      <c r="DY516" s="5">
        <f>IF('PRES-U-P'!$B$6=DY$2,SUM(AB516:AX516),0)</f>
        <v>0</v>
      </c>
      <c r="DZ516" s="5">
        <f>IF('PRES-U-P'!$B$6=DZ$2,SUM(BA516:BB516),0)</f>
        <v>0</v>
      </c>
      <c r="EA516" s="5">
        <f>IF('PRES-U-P'!$B$6=EA$2,SUM(BC516:BD516),0)</f>
        <v>0</v>
      </c>
      <c r="EB516" s="5">
        <f>IF('PRES-U-P'!$B$6=EB$2,SUM(BE516),0)</f>
        <v>0</v>
      </c>
      <c r="EC516" s="5">
        <f t="shared" si="46"/>
        <v>0</v>
      </c>
    </row>
    <row r="517" spans="1:133" x14ac:dyDescent="0.2">
      <c r="A517" s="1">
        <v>51802</v>
      </c>
      <c r="B517" s="1" t="s">
        <v>17</v>
      </c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  <c r="AN517" s="170"/>
      <c r="AO517" s="170"/>
      <c r="AP517" s="170"/>
      <c r="AQ517" s="170"/>
      <c r="AR517" s="170"/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/>
      <c r="BE517" s="170"/>
      <c r="BF517" s="5">
        <f t="shared" si="43"/>
        <v>0</v>
      </c>
      <c r="BG517" s="5">
        <f>IF(BG$2='PRES-S-L-T'!$B$6,C517,0)</f>
        <v>0</v>
      </c>
      <c r="BH517" s="5">
        <f>IF(BH$2='PRES-S-L-T'!$B$6,D517,0)</f>
        <v>0</v>
      </c>
      <c r="BI517" s="5">
        <f>IF(BI$2='PRES-S-L-T'!$B$6,E517,0)</f>
        <v>0</v>
      </c>
      <c r="BJ517" s="5">
        <f>IF(BJ$2='PRES-S-L-T'!$B$6,F517,0)</f>
        <v>0</v>
      </c>
      <c r="BK517" s="5">
        <f>IF(BK$2='PRES-S-L-T'!$B$6,G517,0)</f>
        <v>0</v>
      </c>
      <c r="BL517" s="5">
        <f>IF(BL$2='PRES-S-L-T'!$B$6,H517,0)</f>
        <v>0</v>
      </c>
      <c r="BM517" s="5">
        <f>IF(BM$2='PRES-S-L-T'!$B$6,I517,0)</f>
        <v>0</v>
      </c>
      <c r="BN517" s="5">
        <f>IF(BN$2='PRES-S-L-T'!$B$6,J517,0)</f>
        <v>0</v>
      </c>
      <c r="BO517" s="5">
        <f>IF(BO$2='PRES-S-L-T'!$B$6,K517,0)</f>
        <v>0</v>
      </c>
      <c r="BP517" s="5">
        <f>IF(BP$2='PRES-S-L-T'!$B$6,L517,0)</f>
        <v>0</v>
      </c>
      <c r="BQ517" s="5">
        <f>IF(BQ$2='PRES-S-L-T'!$B$6,M517,0)</f>
        <v>0</v>
      </c>
      <c r="BR517" s="5">
        <f>IF(BR$2='PRES-S-L-T'!$B$6,N517,0)</f>
        <v>0</v>
      </c>
      <c r="BS517" s="5">
        <f>IF(BS$2='PRES-S-L-T'!$B$6,O517,0)</f>
        <v>0</v>
      </c>
      <c r="BV517" s="5">
        <f>IF(BV$2='PRES-S-L-T'!$B$6,R517,0)</f>
        <v>0</v>
      </c>
      <c r="BW517" s="5">
        <f>IF(BW$2='PRES-S-L-T'!$B$6,S517,0)</f>
        <v>0</v>
      </c>
      <c r="BX517" s="5">
        <f>IF(BX$2='PRES-S-L-T'!$B$6,T517,0)</f>
        <v>0</v>
      </c>
      <c r="BY517" s="5">
        <f>IF(BY$2='PRES-S-L-T'!$B$6,U517,0)</f>
        <v>0</v>
      </c>
      <c r="BZ517" s="5">
        <f>IF(BZ$2='PRES-S-L-T'!$B$6,V517,0)</f>
        <v>0</v>
      </c>
      <c r="CA517" s="5">
        <f>IF(CA$2='PRES-S-L-T'!$B$6,W517,0)</f>
        <v>0</v>
      </c>
      <c r="CB517" s="5">
        <f>IF(CB$2='PRES-S-L-T'!$B$6,X517,0)</f>
        <v>0</v>
      </c>
      <c r="CC517" s="5">
        <f>IF(CC$2='PRES-S-L-T'!$B$6,Y517,0)</f>
        <v>0</v>
      </c>
      <c r="CD517" s="5">
        <f>IF(CD$2='PRES-S-L-T'!$B$6,Z517,0)</f>
        <v>0</v>
      </c>
      <c r="CE517" s="5">
        <f>IF(CE$2='PRES-S-L-T'!$B$6,AA517,0)</f>
        <v>0</v>
      </c>
      <c r="CF517" s="5">
        <f>IF(CF$2='PRES-S-L-T'!$B$6,AB517,0)</f>
        <v>0</v>
      </c>
      <c r="CG517" s="5">
        <f>IF(CG$2='PRES-S-L-T'!$B$6,AC517,0)</f>
        <v>0</v>
      </c>
      <c r="CH517" s="5">
        <f>IF(CH$2='PRES-S-L-T'!$B$6,AD517,0)</f>
        <v>0</v>
      </c>
      <c r="CI517" s="5">
        <f>IF(CI$2='PRES-S-L-T'!$B$6,AE517,0)</f>
        <v>0</v>
      </c>
      <c r="CJ517" s="5">
        <f>IF(CJ$2='PRES-S-L-T'!$B$6,AF517,0)</f>
        <v>0</v>
      </c>
      <c r="CK517" s="5">
        <f>IF(CK$2='PRES-S-L-T'!$B$6,AG517,0)</f>
        <v>0</v>
      </c>
      <c r="CL517" s="5">
        <f>IF(CL$2='PRES-S-L-T'!$B$6,AH517,0)</f>
        <v>0</v>
      </c>
      <c r="CM517" s="5">
        <f>IF(CM$2='PRES-S-L-T'!$B$6,AI517,0)</f>
        <v>0</v>
      </c>
      <c r="CN517" s="5">
        <f>IF(CN$2='PRES-S-L-T'!$B$6,AJ517,0)</f>
        <v>0</v>
      </c>
      <c r="CO517" s="5">
        <f>IF(CO$2='PRES-S-L-T'!$B$6,AK517,0)</f>
        <v>0</v>
      </c>
      <c r="CP517" s="5">
        <f>IF(CP$2='PRES-S-L-T'!$B$6,AL517,0)</f>
        <v>0</v>
      </c>
      <c r="CQ517" s="5">
        <f>IF(CQ$2='PRES-S-L-T'!$B$6,AM517,0)</f>
        <v>0</v>
      </c>
      <c r="CR517" s="5">
        <f>IF(CR$2='PRES-S-L-T'!$B$6,AN517,0)</f>
        <v>0</v>
      </c>
      <c r="CS517" s="5">
        <f>IF(CS$2='PRES-S-L-T'!$B$6,AO517,0)</f>
        <v>0</v>
      </c>
      <c r="CT517" s="5">
        <f>IF(CT$2='PRES-S-L-T'!$B$6,AP517,0)</f>
        <v>0</v>
      </c>
      <c r="CU517" s="5">
        <f>IF(CU$2='PRES-S-L-T'!$B$6,AQ517,0)</f>
        <v>0</v>
      </c>
      <c r="CV517" s="5">
        <f>IF(CV$2='PRES-S-L-T'!$B$6,AR517,0)</f>
        <v>0</v>
      </c>
      <c r="CW517" s="5">
        <f>IF(CW$2='PRES-S-L-T'!$B$6,AS517,0)</f>
        <v>0</v>
      </c>
      <c r="CX517" s="5">
        <f>IF(CX$2='PRES-S-L-T'!$B$6,AT517,0)</f>
        <v>0</v>
      </c>
      <c r="CY517" s="5">
        <f>IF(CY$2='PRES-S-L-T'!$B$6,AU517,0)</f>
        <v>0</v>
      </c>
      <c r="CZ517" s="5">
        <f>IF(CZ$2='PRES-S-L-T'!$B$6,AV517,0)</f>
        <v>0</v>
      </c>
      <c r="DA517" s="5">
        <f>IF(DA$2='PRES-S-L-T'!$B$6,AW517,0)</f>
        <v>0</v>
      </c>
      <c r="DB517" s="5">
        <f>IF(DB$2='PRES-S-L-T'!$B$6,AX517,0)</f>
        <v>0</v>
      </c>
      <c r="DC517" s="5">
        <f>IF(DC$2='PRES-S-L-T'!$B$6,AY517,0)</f>
        <v>0</v>
      </c>
      <c r="DD517" s="5">
        <f>IF(DD$2='PRES-S-L-T'!$B$6,AZ517,0)</f>
        <v>0</v>
      </c>
      <c r="DE517" s="5">
        <f>IF(DE$2='PRES-S-L-T'!$B$6,BA517,0)</f>
        <v>0</v>
      </c>
      <c r="DF517" s="5">
        <f>IF(DF$2='PRES-S-L-T'!$B$6,BB517,0)</f>
        <v>0</v>
      </c>
      <c r="DG517" s="5">
        <f>IF(DG$2='PRES-S-L-T'!$B$6,BC517,0)</f>
        <v>0</v>
      </c>
      <c r="DH517" s="5">
        <f>IF(DH$2='PRES-S-L-T'!$B$6,BD517,0)</f>
        <v>0</v>
      </c>
      <c r="DI517" s="5">
        <f>IF(DI$2='PRES-S-L-T'!$B$6,BE517,0)</f>
        <v>0</v>
      </c>
      <c r="DJ517" s="5">
        <f t="shared" si="44"/>
        <v>0</v>
      </c>
      <c r="DK517" s="5">
        <f>IF('PRES-L-T'!$B$6=DK$2,SUM($C517:$P517),0)</f>
        <v>0</v>
      </c>
      <c r="DL517" s="5">
        <f>IF('PRES-L-T'!$B$6=DL$2,SUM($R517:$AB517),0)</f>
        <v>0</v>
      </c>
      <c r="DM517" s="5">
        <f>IF('PRES-L-T'!$B$6=DM$2,SUM($AC517:$AE517),0)</f>
        <v>0</v>
      </c>
      <c r="DN517" s="5">
        <f>IF('PRES-L-T'!$B$6=DN$2,SUM($AG517:$AI517),0)</f>
        <v>0</v>
      </c>
      <c r="DO517" s="5">
        <f>IF('PRES-L-T'!$B$6=DO$2,SUM($AJ517:$AP517),0)</f>
        <v>0</v>
      </c>
      <c r="DP517" s="5">
        <f>IF('PRES-L-T'!$B$6=DP$2,SUM($AT517:$AU517),0)</f>
        <v>0</v>
      </c>
      <c r="DQ517" s="5">
        <f>IF('PRES-L-T'!$B$6=DQ$2,SUM($AV517:$AY517),0)</f>
        <v>0</v>
      </c>
      <c r="DR517" s="5">
        <f>IF('PRES-L-T'!$B$6=DR$2,SUM($BA517:$BA517),0)</f>
        <v>0</v>
      </c>
      <c r="DS517" s="5">
        <f>IF('PRES-L-T'!$B$6=DS$2,SUM($BB517:$BB517),0)</f>
        <v>0</v>
      </c>
      <c r="DT517" s="5">
        <f>IF('PRES-L-T'!$B$6=DT$2,SUM($BC517:$BC517),0)</f>
        <v>0</v>
      </c>
      <c r="DU517" s="5">
        <f>IF('PRES-L-T'!$B$6=DU$2,SUM($BD517:$BD517),0)</f>
        <v>0</v>
      </c>
      <c r="DV517" s="5">
        <f>IF('PRES-L-T'!$B$6=DV$2,SUM($BE517:$BE517),0)</f>
        <v>0</v>
      </c>
      <c r="DW517" s="5">
        <f t="shared" si="45"/>
        <v>0</v>
      </c>
      <c r="DX517" s="5">
        <f>IF('PRES-U-P'!$B$6=DX$2,SUM(C517:AA517),0)</f>
        <v>0</v>
      </c>
      <c r="DY517" s="5">
        <f>IF('PRES-U-P'!$B$6=DY$2,SUM(AB517:AX517),0)</f>
        <v>0</v>
      </c>
      <c r="DZ517" s="5">
        <f>IF('PRES-U-P'!$B$6=DZ$2,SUM(BA517:BB517),0)</f>
        <v>0</v>
      </c>
      <c r="EA517" s="5">
        <f>IF('PRES-U-P'!$B$6=EA$2,SUM(BC517:BD517),0)</f>
        <v>0</v>
      </c>
      <c r="EB517" s="5">
        <f>IF('PRES-U-P'!$B$6=EB$2,SUM(BE517),0)</f>
        <v>0</v>
      </c>
      <c r="EC517" s="5">
        <f t="shared" si="46"/>
        <v>0</v>
      </c>
    </row>
    <row r="518" spans="1:133" x14ac:dyDescent="0.2">
      <c r="A518" s="1">
        <v>51803</v>
      </c>
      <c r="B518" s="1" t="s">
        <v>18</v>
      </c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  <c r="AN518" s="170"/>
      <c r="AO518" s="170"/>
      <c r="AP518" s="170"/>
      <c r="AQ518" s="170"/>
      <c r="AR518" s="170"/>
      <c r="AS518" s="170"/>
      <c r="AT518" s="170"/>
      <c r="AU518" s="170"/>
      <c r="AV518" s="170"/>
      <c r="AW518" s="170"/>
      <c r="AX518" s="170"/>
      <c r="AY518" s="170"/>
      <c r="AZ518" s="170"/>
      <c r="BA518" s="170"/>
      <c r="BB518" s="170"/>
      <c r="BC518" s="170"/>
      <c r="BD518" s="170"/>
      <c r="BE518" s="170"/>
      <c r="BF518" s="5">
        <f t="shared" si="43"/>
        <v>0</v>
      </c>
      <c r="BG518" s="5">
        <f>IF(BG$2='PRES-S-L-T'!$B$6,C518,0)</f>
        <v>0</v>
      </c>
      <c r="BH518" s="5">
        <f>IF(BH$2='PRES-S-L-T'!$B$6,D518,0)</f>
        <v>0</v>
      </c>
      <c r="BI518" s="5">
        <f>IF(BI$2='PRES-S-L-T'!$B$6,E518,0)</f>
        <v>0</v>
      </c>
      <c r="BJ518" s="5">
        <f>IF(BJ$2='PRES-S-L-T'!$B$6,F518,0)</f>
        <v>0</v>
      </c>
      <c r="BK518" s="5">
        <f>IF(BK$2='PRES-S-L-T'!$B$6,G518,0)</f>
        <v>0</v>
      </c>
      <c r="BL518" s="5">
        <f>IF(BL$2='PRES-S-L-T'!$B$6,H518,0)</f>
        <v>0</v>
      </c>
      <c r="BM518" s="5">
        <f>IF(BM$2='PRES-S-L-T'!$B$6,I518,0)</f>
        <v>0</v>
      </c>
      <c r="BN518" s="5">
        <f>IF(BN$2='PRES-S-L-T'!$B$6,J518,0)</f>
        <v>0</v>
      </c>
      <c r="BO518" s="5">
        <f>IF(BO$2='PRES-S-L-T'!$B$6,K518,0)</f>
        <v>0</v>
      </c>
      <c r="BP518" s="5">
        <f>IF(BP$2='PRES-S-L-T'!$B$6,L518,0)</f>
        <v>0</v>
      </c>
      <c r="BQ518" s="5">
        <f>IF(BQ$2='PRES-S-L-T'!$B$6,M518,0)</f>
        <v>0</v>
      </c>
      <c r="BR518" s="5">
        <f>IF(BR$2='PRES-S-L-T'!$B$6,N518,0)</f>
        <v>0</v>
      </c>
      <c r="BS518" s="5">
        <f>IF(BS$2='PRES-S-L-T'!$B$6,O518,0)</f>
        <v>0</v>
      </c>
      <c r="BV518" s="5">
        <f>IF(BV$2='PRES-S-L-T'!$B$6,R518,0)</f>
        <v>0</v>
      </c>
      <c r="BW518" s="5">
        <f>IF(BW$2='PRES-S-L-T'!$B$6,S518,0)</f>
        <v>0</v>
      </c>
      <c r="BX518" s="5">
        <f>IF(BX$2='PRES-S-L-T'!$B$6,T518,0)</f>
        <v>0</v>
      </c>
      <c r="BY518" s="5">
        <f>IF(BY$2='PRES-S-L-T'!$B$6,U518,0)</f>
        <v>0</v>
      </c>
      <c r="BZ518" s="5">
        <f>IF(BZ$2='PRES-S-L-T'!$B$6,V518,0)</f>
        <v>0</v>
      </c>
      <c r="CA518" s="5">
        <f>IF(CA$2='PRES-S-L-T'!$B$6,W518,0)</f>
        <v>0</v>
      </c>
      <c r="CB518" s="5">
        <f>IF(CB$2='PRES-S-L-T'!$B$6,X518,0)</f>
        <v>0</v>
      </c>
      <c r="CC518" s="5">
        <f>IF(CC$2='PRES-S-L-T'!$B$6,Y518,0)</f>
        <v>0</v>
      </c>
      <c r="CD518" s="5">
        <f>IF(CD$2='PRES-S-L-T'!$B$6,Z518,0)</f>
        <v>0</v>
      </c>
      <c r="CE518" s="5">
        <f>IF(CE$2='PRES-S-L-T'!$B$6,AA518,0)</f>
        <v>0</v>
      </c>
      <c r="CF518" s="5">
        <f>IF(CF$2='PRES-S-L-T'!$B$6,AB518,0)</f>
        <v>0</v>
      </c>
      <c r="CG518" s="5">
        <f>IF(CG$2='PRES-S-L-T'!$B$6,AC518,0)</f>
        <v>0</v>
      </c>
      <c r="CH518" s="5">
        <f>IF(CH$2='PRES-S-L-T'!$B$6,AD518,0)</f>
        <v>0</v>
      </c>
      <c r="CI518" s="5">
        <f>IF(CI$2='PRES-S-L-T'!$B$6,AE518,0)</f>
        <v>0</v>
      </c>
      <c r="CJ518" s="5">
        <f>IF(CJ$2='PRES-S-L-T'!$B$6,AF518,0)</f>
        <v>0</v>
      </c>
      <c r="CK518" s="5">
        <f>IF(CK$2='PRES-S-L-T'!$B$6,AG518,0)</f>
        <v>0</v>
      </c>
      <c r="CL518" s="5">
        <f>IF(CL$2='PRES-S-L-T'!$B$6,AH518,0)</f>
        <v>0</v>
      </c>
      <c r="CM518" s="5">
        <f>IF(CM$2='PRES-S-L-T'!$B$6,AI518,0)</f>
        <v>0</v>
      </c>
      <c r="CN518" s="5">
        <f>IF(CN$2='PRES-S-L-T'!$B$6,AJ518,0)</f>
        <v>0</v>
      </c>
      <c r="CO518" s="5">
        <f>IF(CO$2='PRES-S-L-T'!$B$6,AK518,0)</f>
        <v>0</v>
      </c>
      <c r="CP518" s="5">
        <f>IF(CP$2='PRES-S-L-T'!$B$6,AL518,0)</f>
        <v>0</v>
      </c>
      <c r="CQ518" s="5">
        <f>IF(CQ$2='PRES-S-L-T'!$B$6,AM518,0)</f>
        <v>0</v>
      </c>
      <c r="CR518" s="5">
        <f>IF(CR$2='PRES-S-L-T'!$B$6,AN518,0)</f>
        <v>0</v>
      </c>
      <c r="CS518" s="5">
        <f>IF(CS$2='PRES-S-L-T'!$B$6,AO518,0)</f>
        <v>0</v>
      </c>
      <c r="CT518" s="5">
        <f>IF(CT$2='PRES-S-L-T'!$B$6,AP518,0)</f>
        <v>0</v>
      </c>
      <c r="CU518" s="5">
        <f>IF(CU$2='PRES-S-L-T'!$B$6,AQ518,0)</f>
        <v>0</v>
      </c>
      <c r="CV518" s="5">
        <f>IF(CV$2='PRES-S-L-T'!$B$6,AR518,0)</f>
        <v>0</v>
      </c>
      <c r="CW518" s="5">
        <f>IF(CW$2='PRES-S-L-T'!$B$6,AS518,0)</f>
        <v>0</v>
      </c>
      <c r="CX518" s="5">
        <f>IF(CX$2='PRES-S-L-T'!$B$6,AT518,0)</f>
        <v>0</v>
      </c>
      <c r="CY518" s="5">
        <f>IF(CY$2='PRES-S-L-T'!$B$6,AU518,0)</f>
        <v>0</v>
      </c>
      <c r="CZ518" s="5">
        <f>IF(CZ$2='PRES-S-L-T'!$B$6,AV518,0)</f>
        <v>0</v>
      </c>
      <c r="DA518" s="5">
        <f>IF(DA$2='PRES-S-L-T'!$B$6,AW518,0)</f>
        <v>0</v>
      </c>
      <c r="DB518" s="5">
        <f>IF(DB$2='PRES-S-L-T'!$B$6,AX518,0)</f>
        <v>0</v>
      </c>
      <c r="DC518" s="5">
        <f>IF(DC$2='PRES-S-L-T'!$B$6,AY518,0)</f>
        <v>0</v>
      </c>
      <c r="DD518" s="5">
        <f>IF(DD$2='PRES-S-L-T'!$B$6,AZ518,0)</f>
        <v>0</v>
      </c>
      <c r="DE518" s="5">
        <f>IF(DE$2='PRES-S-L-T'!$B$6,BA518,0)</f>
        <v>0</v>
      </c>
      <c r="DF518" s="5">
        <f>IF(DF$2='PRES-S-L-T'!$B$6,BB518,0)</f>
        <v>0</v>
      </c>
      <c r="DG518" s="5">
        <f>IF(DG$2='PRES-S-L-T'!$B$6,BC518,0)</f>
        <v>0</v>
      </c>
      <c r="DH518" s="5">
        <f>IF(DH$2='PRES-S-L-T'!$B$6,BD518,0)</f>
        <v>0</v>
      </c>
      <c r="DI518" s="5">
        <f>IF(DI$2='PRES-S-L-T'!$B$6,BE518,0)</f>
        <v>0</v>
      </c>
      <c r="DJ518" s="5">
        <f t="shared" si="44"/>
        <v>0</v>
      </c>
      <c r="DK518" s="5">
        <f>IF('PRES-L-T'!$B$6=DK$2,SUM($C518:$P518),0)</f>
        <v>0</v>
      </c>
      <c r="DL518" s="5">
        <f>IF('PRES-L-T'!$B$6=DL$2,SUM($R518:$AB518),0)</f>
        <v>0</v>
      </c>
      <c r="DM518" s="5">
        <f>IF('PRES-L-T'!$B$6=DM$2,SUM($AC518:$AE518),0)</f>
        <v>0</v>
      </c>
      <c r="DN518" s="5">
        <f>IF('PRES-L-T'!$B$6=DN$2,SUM($AG518:$AI518),0)</f>
        <v>0</v>
      </c>
      <c r="DO518" s="5">
        <f>IF('PRES-L-T'!$B$6=DO$2,SUM($AJ518:$AP518),0)</f>
        <v>0</v>
      </c>
      <c r="DP518" s="5">
        <f>IF('PRES-L-T'!$B$6=DP$2,SUM($AT518:$AU518),0)</f>
        <v>0</v>
      </c>
      <c r="DQ518" s="5">
        <f>IF('PRES-L-T'!$B$6=DQ$2,SUM($AV518:$AY518),0)</f>
        <v>0</v>
      </c>
      <c r="DR518" s="5">
        <f>IF('PRES-L-T'!$B$6=DR$2,SUM($BA518:$BA518),0)</f>
        <v>0</v>
      </c>
      <c r="DS518" s="5">
        <f>IF('PRES-L-T'!$B$6=DS$2,SUM($BB518:$BB518),0)</f>
        <v>0</v>
      </c>
      <c r="DT518" s="5">
        <f>IF('PRES-L-T'!$B$6=DT$2,SUM($BC518:$BC518),0)</f>
        <v>0</v>
      </c>
      <c r="DU518" s="5">
        <f>IF('PRES-L-T'!$B$6=DU$2,SUM($BD518:$BD518),0)</f>
        <v>0</v>
      </c>
      <c r="DV518" s="5">
        <f>IF('PRES-L-T'!$B$6=DV$2,SUM($BE518:$BE518),0)</f>
        <v>0</v>
      </c>
      <c r="DW518" s="5">
        <f t="shared" si="45"/>
        <v>0</v>
      </c>
      <c r="DX518" s="5">
        <f>IF('PRES-U-P'!$B$6=DX$2,SUM(C518:AA518),0)</f>
        <v>0</v>
      </c>
      <c r="DY518" s="5">
        <f>IF('PRES-U-P'!$B$6=DY$2,SUM(AB518:AX518),0)</f>
        <v>0</v>
      </c>
      <c r="DZ518" s="5">
        <f>IF('PRES-U-P'!$B$6=DZ$2,SUM(BA518:BB518),0)</f>
        <v>0</v>
      </c>
      <c r="EA518" s="5">
        <f>IF('PRES-U-P'!$B$6=EA$2,SUM(BC518:BD518),0)</f>
        <v>0</v>
      </c>
      <c r="EB518" s="5">
        <f>IF('PRES-U-P'!$B$6=EB$2,SUM(BE518),0)</f>
        <v>0</v>
      </c>
      <c r="EC518" s="5">
        <f t="shared" si="46"/>
        <v>0</v>
      </c>
    </row>
    <row r="519" spans="1:133" x14ac:dyDescent="0.2">
      <c r="A519" s="1">
        <v>51899</v>
      </c>
      <c r="B519" s="1" t="s">
        <v>19</v>
      </c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  <c r="AN519" s="170"/>
      <c r="AO519" s="170"/>
      <c r="AP519" s="170"/>
      <c r="AQ519" s="170"/>
      <c r="AR519" s="170"/>
      <c r="AS519" s="170"/>
      <c r="AT519" s="170"/>
      <c r="AU519" s="170"/>
      <c r="AV519" s="170"/>
      <c r="AW519" s="170"/>
      <c r="AX519" s="170"/>
      <c r="AY519" s="170"/>
      <c r="AZ519" s="170"/>
      <c r="BA519" s="170"/>
      <c r="BB519" s="170"/>
      <c r="BC519" s="170"/>
      <c r="BD519" s="170"/>
      <c r="BE519" s="170"/>
      <c r="BF519" s="5">
        <f t="shared" si="43"/>
        <v>0</v>
      </c>
      <c r="BG519" s="5">
        <f>IF(BG$2='PRES-S-L-T'!$B$6,C519,0)</f>
        <v>0</v>
      </c>
      <c r="BH519" s="5">
        <f>IF(BH$2='PRES-S-L-T'!$B$6,D519,0)</f>
        <v>0</v>
      </c>
      <c r="BI519" s="5">
        <f>IF(BI$2='PRES-S-L-T'!$B$6,E519,0)</f>
        <v>0</v>
      </c>
      <c r="BJ519" s="5">
        <f>IF(BJ$2='PRES-S-L-T'!$B$6,F519,0)</f>
        <v>0</v>
      </c>
      <c r="BK519" s="5">
        <f>IF(BK$2='PRES-S-L-T'!$B$6,G519,0)</f>
        <v>0</v>
      </c>
      <c r="BL519" s="5">
        <f>IF(BL$2='PRES-S-L-T'!$B$6,H519,0)</f>
        <v>0</v>
      </c>
      <c r="BM519" s="5">
        <f>IF(BM$2='PRES-S-L-T'!$B$6,I519,0)</f>
        <v>0</v>
      </c>
      <c r="BN519" s="5">
        <f>IF(BN$2='PRES-S-L-T'!$B$6,J519,0)</f>
        <v>0</v>
      </c>
      <c r="BO519" s="5">
        <f>IF(BO$2='PRES-S-L-T'!$B$6,K519,0)</f>
        <v>0</v>
      </c>
      <c r="BP519" s="5">
        <f>IF(BP$2='PRES-S-L-T'!$B$6,L519,0)</f>
        <v>0</v>
      </c>
      <c r="BQ519" s="5">
        <f>IF(BQ$2='PRES-S-L-T'!$B$6,M519,0)</f>
        <v>0</v>
      </c>
      <c r="BR519" s="5">
        <f>IF(BR$2='PRES-S-L-T'!$B$6,N519,0)</f>
        <v>0</v>
      </c>
      <c r="BS519" s="5">
        <f>IF(BS$2='PRES-S-L-T'!$B$6,O519,0)</f>
        <v>0</v>
      </c>
      <c r="BV519" s="5">
        <f>IF(BV$2='PRES-S-L-T'!$B$6,R519,0)</f>
        <v>0</v>
      </c>
      <c r="BW519" s="5">
        <f>IF(BW$2='PRES-S-L-T'!$B$6,S519,0)</f>
        <v>0</v>
      </c>
      <c r="BX519" s="5">
        <f>IF(BX$2='PRES-S-L-T'!$B$6,T519,0)</f>
        <v>0</v>
      </c>
      <c r="BY519" s="5">
        <f>IF(BY$2='PRES-S-L-T'!$B$6,U519,0)</f>
        <v>0</v>
      </c>
      <c r="BZ519" s="5">
        <f>IF(BZ$2='PRES-S-L-T'!$B$6,V519,0)</f>
        <v>0</v>
      </c>
      <c r="CA519" s="5">
        <f>IF(CA$2='PRES-S-L-T'!$B$6,W519,0)</f>
        <v>0</v>
      </c>
      <c r="CB519" s="5">
        <f>IF(CB$2='PRES-S-L-T'!$B$6,X519,0)</f>
        <v>0</v>
      </c>
      <c r="CC519" s="5">
        <f>IF(CC$2='PRES-S-L-T'!$B$6,Y519,0)</f>
        <v>0</v>
      </c>
      <c r="CD519" s="5">
        <f>IF(CD$2='PRES-S-L-T'!$B$6,Z519,0)</f>
        <v>0</v>
      </c>
      <c r="CE519" s="5">
        <f>IF(CE$2='PRES-S-L-T'!$B$6,AA519,0)</f>
        <v>0</v>
      </c>
      <c r="CF519" s="5">
        <f>IF(CF$2='PRES-S-L-T'!$B$6,AB519,0)</f>
        <v>0</v>
      </c>
      <c r="CG519" s="5">
        <f>IF(CG$2='PRES-S-L-T'!$B$6,AC519,0)</f>
        <v>0</v>
      </c>
      <c r="CH519" s="5">
        <f>IF(CH$2='PRES-S-L-T'!$B$6,AD519,0)</f>
        <v>0</v>
      </c>
      <c r="CI519" s="5">
        <f>IF(CI$2='PRES-S-L-T'!$B$6,AE519,0)</f>
        <v>0</v>
      </c>
      <c r="CJ519" s="5">
        <f>IF(CJ$2='PRES-S-L-T'!$B$6,AF519,0)</f>
        <v>0</v>
      </c>
      <c r="CK519" s="5">
        <f>IF(CK$2='PRES-S-L-T'!$B$6,AG519,0)</f>
        <v>0</v>
      </c>
      <c r="CL519" s="5">
        <f>IF(CL$2='PRES-S-L-T'!$B$6,AH519,0)</f>
        <v>0</v>
      </c>
      <c r="CM519" s="5">
        <f>IF(CM$2='PRES-S-L-T'!$B$6,AI519,0)</f>
        <v>0</v>
      </c>
      <c r="CN519" s="5">
        <f>IF(CN$2='PRES-S-L-T'!$B$6,AJ519,0)</f>
        <v>0</v>
      </c>
      <c r="CO519" s="5">
        <f>IF(CO$2='PRES-S-L-T'!$B$6,AK519,0)</f>
        <v>0</v>
      </c>
      <c r="CP519" s="5">
        <f>IF(CP$2='PRES-S-L-T'!$B$6,AL519,0)</f>
        <v>0</v>
      </c>
      <c r="CQ519" s="5">
        <f>IF(CQ$2='PRES-S-L-T'!$B$6,AM519,0)</f>
        <v>0</v>
      </c>
      <c r="CR519" s="5">
        <f>IF(CR$2='PRES-S-L-T'!$B$6,AN519,0)</f>
        <v>0</v>
      </c>
      <c r="CS519" s="5">
        <f>IF(CS$2='PRES-S-L-T'!$B$6,AO519,0)</f>
        <v>0</v>
      </c>
      <c r="CT519" s="5">
        <f>IF(CT$2='PRES-S-L-T'!$B$6,AP519,0)</f>
        <v>0</v>
      </c>
      <c r="CU519" s="5">
        <f>IF(CU$2='PRES-S-L-T'!$B$6,AQ519,0)</f>
        <v>0</v>
      </c>
      <c r="CV519" s="5">
        <f>IF(CV$2='PRES-S-L-T'!$B$6,AR519,0)</f>
        <v>0</v>
      </c>
      <c r="CW519" s="5">
        <f>IF(CW$2='PRES-S-L-T'!$B$6,AS519,0)</f>
        <v>0</v>
      </c>
      <c r="CX519" s="5">
        <f>IF(CX$2='PRES-S-L-T'!$B$6,AT519,0)</f>
        <v>0</v>
      </c>
      <c r="CY519" s="5">
        <f>IF(CY$2='PRES-S-L-T'!$B$6,AU519,0)</f>
        <v>0</v>
      </c>
      <c r="CZ519" s="5">
        <f>IF(CZ$2='PRES-S-L-T'!$B$6,AV519,0)</f>
        <v>0</v>
      </c>
      <c r="DA519" s="5">
        <f>IF(DA$2='PRES-S-L-T'!$B$6,AW519,0)</f>
        <v>0</v>
      </c>
      <c r="DB519" s="5">
        <f>IF(DB$2='PRES-S-L-T'!$B$6,AX519,0)</f>
        <v>0</v>
      </c>
      <c r="DC519" s="5">
        <f>IF(DC$2='PRES-S-L-T'!$B$6,AY519,0)</f>
        <v>0</v>
      </c>
      <c r="DD519" s="5">
        <f>IF(DD$2='PRES-S-L-T'!$B$6,AZ519,0)</f>
        <v>0</v>
      </c>
      <c r="DE519" s="5">
        <f>IF(DE$2='PRES-S-L-T'!$B$6,BA519,0)</f>
        <v>0</v>
      </c>
      <c r="DF519" s="5">
        <f>IF(DF$2='PRES-S-L-T'!$B$6,BB519,0)</f>
        <v>0</v>
      </c>
      <c r="DG519" s="5">
        <f>IF(DG$2='PRES-S-L-T'!$B$6,BC519,0)</f>
        <v>0</v>
      </c>
      <c r="DH519" s="5">
        <f>IF(DH$2='PRES-S-L-T'!$B$6,BD519,0)</f>
        <v>0</v>
      </c>
      <c r="DI519" s="5">
        <f>IF(DI$2='PRES-S-L-T'!$B$6,BE519,0)</f>
        <v>0</v>
      </c>
      <c r="DJ519" s="5">
        <f t="shared" si="44"/>
        <v>0</v>
      </c>
      <c r="DK519" s="5">
        <f>IF('PRES-L-T'!$B$6=DK$2,SUM($C519:$P519),0)</f>
        <v>0</v>
      </c>
      <c r="DL519" s="5">
        <f>IF('PRES-L-T'!$B$6=DL$2,SUM($R519:$AB519),0)</f>
        <v>0</v>
      </c>
      <c r="DM519" s="5">
        <f>IF('PRES-L-T'!$B$6=DM$2,SUM($AC519:$AE519),0)</f>
        <v>0</v>
      </c>
      <c r="DN519" s="5">
        <f>IF('PRES-L-T'!$B$6=DN$2,SUM($AG519:$AI519),0)</f>
        <v>0</v>
      </c>
      <c r="DO519" s="5">
        <f>IF('PRES-L-T'!$B$6=DO$2,SUM($AJ519:$AP519),0)</f>
        <v>0</v>
      </c>
      <c r="DP519" s="5">
        <f>IF('PRES-L-T'!$B$6=DP$2,SUM($AT519:$AU519),0)</f>
        <v>0</v>
      </c>
      <c r="DQ519" s="5">
        <f>IF('PRES-L-T'!$B$6=DQ$2,SUM($AV519:$AY519),0)</f>
        <v>0</v>
      </c>
      <c r="DR519" s="5">
        <f>IF('PRES-L-T'!$B$6=DR$2,SUM($BA519:$BA519),0)</f>
        <v>0</v>
      </c>
      <c r="DS519" s="5">
        <f>IF('PRES-L-T'!$B$6=DS$2,SUM($BB519:$BB519),0)</f>
        <v>0</v>
      </c>
      <c r="DT519" s="5">
        <f>IF('PRES-L-T'!$B$6=DT$2,SUM($BC519:$BC519),0)</f>
        <v>0</v>
      </c>
      <c r="DU519" s="5">
        <f>IF('PRES-L-T'!$B$6=DU$2,SUM($BD519:$BD519),0)</f>
        <v>0</v>
      </c>
      <c r="DV519" s="5">
        <f>IF('PRES-L-T'!$B$6=DV$2,SUM($BE519:$BE519),0)</f>
        <v>0</v>
      </c>
      <c r="DW519" s="5">
        <f t="shared" si="45"/>
        <v>0</v>
      </c>
      <c r="DX519" s="5">
        <f>IF('PRES-U-P'!$B$6=DX$2,SUM(C519:AA519),0)</f>
        <v>0</v>
      </c>
      <c r="DY519" s="5">
        <f>IF('PRES-U-P'!$B$6=DY$2,SUM(AB519:AX519),0)</f>
        <v>0</v>
      </c>
      <c r="DZ519" s="5">
        <f>IF('PRES-U-P'!$B$6=DZ$2,SUM(BA519:BB519),0)</f>
        <v>0</v>
      </c>
      <c r="EA519" s="5">
        <f>IF('PRES-U-P'!$B$6=EA$2,SUM(BC519:BD519),0)</f>
        <v>0</v>
      </c>
      <c r="EB519" s="5">
        <f>IF('PRES-U-P'!$B$6=EB$2,SUM(BE519),0)</f>
        <v>0</v>
      </c>
      <c r="EC519" s="5">
        <f t="shared" si="46"/>
        <v>0</v>
      </c>
    </row>
    <row r="520" spans="1:133" x14ac:dyDescent="0.2">
      <c r="A520" s="1">
        <v>51901</v>
      </c>
      <c r="B520" s="1" t="s">
        <v>20</v>
      </c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  <c r="AN520" s="170"/>
      <c r="AO520" s="170"/>
      <c r="AP520" s="170"/>
      <c r="AQ520" s="170"/>
      <c r="AR520" s="170"/>
      <c r="AS520" s="170"/>
      <c r="AT520" s="170"/>
      <c r="AU520" s="170"/>
      <c r="AV520" s="170"/>
      <c r="AW520" s="170"/>
      <c r="AX520" s="170"/>
      <c r="AY520" s="170"/>
      <c r="AZ520" s="170"/>
      <c r="BA520" s="170"/>
      <c r="BB520" s="170"/>
      <c r="BC520" s="170"/>
      <c r="BD520" s="170"/>
      <c r="BE520" s="170"/>
      <c r="BF520" s="5">
        <f t="shared" si="43"/>
        <v>0</v>
      </c>
      <c r="BG520" s="5">
        <f>IF(BG$2='PRES-S-L-T'!$B$6,C520,0)</f>
        <v>0</v>
      </c>
      <c r="BH520" s="5">
        <f>IF(BH$2='PRES-S-L-T'!$B$6,D520,0)</f>
        <v>0</v>
      </c>
      <c r="BI520" s="5">
        <f>IF(BI$2='PRES-S-L-T'!$B$6,E520,0)</f>
        <v>0</v>
      </c>
      <c r="BJ520" s="5">
        <f>IF(BJ$2='PRES-S-L-T'!$B$6,F520,0)</f>
        <v>0</v>
      </c>
      <c r="BK520" s="5">
        <f>IF(BK$2='PRES-S-L-T'!$B$6,G520,0)</f>
        <v>0</v>
      </c>
      <c r="BL520" s="5">
        <f>IF(BL$2='PRES-S-L-T'!$B$6,H520,0)</f>
        <v>0</v>
      </c>
      <c r="BM520" s="5">
        <f>IF(BM$2='PRES-S-L-T'!$B$6,I520,0)</f>
        <v>0</v>
      </c>
      <c r="BN520" s="5">
        <f>IF(BN$2='PRES-S-L-T'!$B$6,J520,0)</f>
        <v>0</v>
      </c>
      <c r="BO520" s="5">
        <f>IF(BO$2='PRES-S-L-T'!$B$6,K520,0)</f>
        <v>0</v>
      </c>
      <c r="BP520" s="5">
        <f>IF(BP$2='PRES-S-L-T'!$B$6,L520,0)</f>
        <v>0</v>
      </c>
      <c r="BQ520" s="5">
        <f>IF(BQ$2='PRES-S-L-T'!$B$6,M520,0)</f>
        <v>0</v>
      </c>
      <c r="BR520" s="5">
        <f>IF(BR$2='PRES-S-L-T'!$B$6,N520,0)</f>
        <v>0</v>
      </c>
      <c r="BS520" s="5">
        <f>IF(BS$2='PRES-S-L-T'!$B$6,O520,0)</f>
        <v>0</v>
      </c>
      <c r="BV520" s="5">
        <f>IF(BV$2='PRES-S-L-T'!$B$6,R520,0)</f>
        <v>0</v>
      </c>
      <c r="BW520" s="5">
        <f>IF(BW$2='PRES-S-L-T'!$B$6,S520,0)</f>
        <v>0</v>
      </c>
      <c r="BX520" s="5">
        <f>IF(BX$2='PRES-S-L-T'!$B$6,T520,0)</f>
        <v>0</v>
      </c>
      <c r="BY520" s="5">
        <f>IF(BY$2='PRES-S-L-T'!$B$6,U520,0)</f>
        <v>0</v>
      </c>
      <c r="BZ520" s="5">
        <f>IF(BZ$2='PRES-S-L-T'!$B$6,V520,0)</f>
        <v>0</v>
      </c>
      <c r="CA520" s="5">
        <f>IF(CA$2='PRES-S-L-T'!$B$6,W520,0)</f>
        <v>0</v>
      </c>
      <c r="CB520" s="5">
        <f>IF(CB$2='PRES-S-L-T'!$B$6,X520,0)</f>
        <v>0</v>
      </c>
      <c r="CC520" s="5">
        <f>IF(CC$2='PRES-S-L-T'!$B$6,Y520,0)</f>
        <v>0</v>
      </c>
      <c r="CD520" s="5">
        <f>IF(CD$2='PRES-S-L-T'!$B$6,Z520,0)</f>
        <v>0</v>
      </c>
      <c r="CE520" s="5">
        <f>IF(CE$2='PRES-S-L-T'!$B$6,AA520,0)</f>
        <v>0</v>
      </c>
      <c r="CF520" s="5">
        <f>IF(CF$2='PRES-S-L-T'!$B$6,AB520,0)</f>
        <v>0</v>
      </c>
      <c r="CG520" s="5">
        <f>IF(CG$2='PRES-S-L-T'!$B$6,AC520,0)</f>
        <v>0</v>
      </c>
      <c r="CH520" s="5">
        <f>IF(CH$2='PRES-S-L-T'!$B$6,AD520,0)</f>
        <v>0</v>
      </c>
      <c r="CI520" s="5">
        <f>IF(CI$2='PRES-S-L-T'!$B$6,AE520,0)</f>
        <v>0</v>
      </c>
      <c r="CJ520" s="5">
        <f>IF(CJ$2='PRES-S-L-T'!$B$6,AF520,0)</f>
        <v>0</v>
      </c>
      <c r="CK520" s="5">
        <f>IF(CK$2='PRES-S-L-T'!$B$6,AG520,0)</f>
        <v>0</v>
      </c>
      <c r="CL520" s="5">
        <f>IF(CL$2='PRES-S-L-T'!$B$6,AH520,0)</f>
        <v>0</v>
      </c>
      <c r="CM520" s="5">
        <f>IF(CM$2='PRES-S-L-T'!$B$6,AI520,0)</f>
        <v>0</v>
      </c>
      <c r="CN520" s="5">
        <f>IF(CN$2='PRES-S-L-T'!$B$6,AJ520,0)</f>
        <v>0</v>
      </c>
      <c r="CO520" s="5">
        <f>IF(CO$2='PRES-S-L-T'!$B$6,AK520,0)</f>
        <v>0</v>
      </c>
      <c r="CP520" s="5">
        <f>IF(CP$2='PRES-S-L-T'!$B$6,AL520,0)</f>
        <v>0</v>
      </c>
      <c r="CQ520" s="5">
        <f>IF(CQ$2='PRES-S-L-T'!$B$6,AM520,0)</f>
        <v>0</v>
      </c>
      <c r="CR520" s="5">
        <f>IF(CR$2='PRES-S-L-T'!$B$6,AN520,0)</f>
        <v>0</v>
      </c>
      <c r="CS520" s="5">
        <f>IF(CS$2='PRES-S-L-T'!$B$6,AO520,0)</f>
        <v>0</v>
      </c>
      <c r="CT520" s="5">
        <f>IF(CT$2='PRES-S-L-T'!$B$6,AP520,0)</f>
        <v>0</v>
      </c>
      <c r="CU520" s="5">
        <f>IF(CU$2='PRES-S-L-T'!$B$6,AQ520,0)</f>
        <v>0</v>
      </c>
      <c r="CV520" s="5">
        <f>IF(CV$2='PRES-S-L-T'!$B$6,AR520,0)</f>
        <v>0</v>
      </c>
      <c r="CW520" s="5">
        <f>IF(CW$2='PRES-S-L-T'!$B$6,AS520,0)</f>
        <v>0</v>
      </c>
      <c r="CX520" s="5">
        <f>IF(CX$2='PRES-S-L-T'!$B$6,AT520,0)</f>
        <v>0</v>
      </c>
      <c r="CY520" s="5">
        <f>IF(CY$2='PRES-S-L-T'!$B$6,AU520,0)</f>
        <v>0</v>
      </c>
      <c r="CZ520" s="5">
        <f>IF(CZ$2='PRES-S-L-T'!$B$6,AV520,0)</f>
        <v>0</v>
      </c>
      <c r="DA520" s="5">
        <f>IF(DA$2='PRES-S-L-T'!$B$6,AW520,0)</f>
        <v>0</v>
      </c>
      <c r="DB520" s="5">
        <f>IF(DB$2='PRES-S-L-T'!$B$6,AX520,0)</f>
        <v>0</v>
      </c>
      <c r="DC520" s="5">
        <f>IF(DC$2='PRES-S-L-T'!$B$6,AY520,0)</f>
        <v>0</v>
      </c>
      <c r="DD520" s="5">
        <f>IF(DD$2='PRES-S-L-T'!$B$6,AZ520,0)</f>
        <v>0</v>
      </c>
      <c r="DE520" s="5">
        <f>IF(DE$2='PRES-S-L-T'!$B$6,BA520,0)</f>
        <v>0</v>
      </c>
      <c r="DF520" s="5">
        <f>IF(DF$2='PRES-S-L-T'!$B$6,BB520,0)</f>
        <v>0</v>
      </c>
      <c r="DG520" s="5">
        <f>IF(DG$2='PRES-S-L-T'!$B$6,BC520,0)</f>
        <v>0</v>
      </c>
      <c r="DH520" s="5">
        <f>IF(DH$2='PRES-S-L-T'!$B$6,BD520,0)</f>
        <v>0</v>
      </c>
      <c r="DI520" s="5">
        <f>IF(DI$2='PRES-S-L-T'!$B$6,BE520,0)</f>
        <v>0</v>
      </c>
      <c r="DJ520" s="5">
        <f t="shared" si="44"/>
        <v>0</v>
      </c>
      <c r="DK520" s="5">
        <f>IF('PRES-L-T'!$B$6=DK$2,SUM($C520:$P520),0)</f>
        <v>0</v>
      </c>
      <c r="DL520" s="5">
        <f>IF('PRES-L-T'!$B$6=DL$2,SUM($R520:$AB520),0)</f>
        <v>0</v>
      </c>
      <c r="DM520" s="5">
        <f>IF('PRES-L-T'!$B$6=DM$2,SUM($AC520:$AE520),0)</f>
        <v>0</v>
      </c>
      <c r="DN520" s="5">
        <f>IF('PRES-L-T'!$B$6=DN$2,SUM($AG520:$AI520),0)</f>
        <v>0</v>
      </c>
      <c r="DO520" s="5">
        <f>IF('PRES-L-T'!$B$6=DO$2,SUM($AJ520:$AP520),0)</f>
        <v>0</v>
      </c>
      <c r="DP520" s="5">
        <f>IF('PRES-L-T'!$B$6=DP$2,SUM($AT520:$AU520),0)</f>
        <v>0</v>
      </c>
      <c r="DQ520" s="5">
        <f>IF('PRES-L-T'!$B$6=DQ$2,SUM($AV520:$AY520),0)</f>
        <v>0</v>
      </c>
      <c r="DR520" s="5">
        <f>IF('PRES-L-T'!$B$6=DR$2,SUM($BA520:$BA520),0)</f>
        <v>0</v>
      </c>
      <c r="DS520" s="5">
        <f>IF('PRES-L-T'!$B$6=DS$2,SUM($BB520:$BB520),0)</f>
        <v>0</v>
      </c>
      <c r="DT520" s="5">
        <f>IF('PRES-L-T'!$B$6=DT$2,SUM($BC520:$BC520),0)</f>
        <v>0</v>
      </c>
      <c r="DU520" s="5">
        <f>IF('PRES-L-T'!$B$6=DU$2,SUM($BD520:$BD520),0)</f>
        <v>0</v>
      </c>
      <c r="DV520" s="5">
        <f>IF('PRES-L-T'!$B$6=DV$2,SUM($BE520:$BE520),0)</f>
        <v>0</v>
      </c>
      <c r="DW520" s="5">
        <f t="shared" si="45"/>
        <v>0</v>
      </c>
      <c r="DX520" s="5">
        <f>IF('PRES-U-P'!$B$6=DX$2,SUM(C520:AA520),0)</f>
        <v>0</v>
      </c>
      <c r="DY520" s="5">
        <f>IF('PRES-U-P'!$B$6=DY$2,SUM(AB520:AX520),0)</f>
        <v>0</v>
      </c>
      <c r="DZ520" s="5">
        <f>IF('PRES-U-P'!$B$6=DZ$2,SUM(BA520:BB520),0)</f>
        <v>0</v>
      </c>
      <c r="EA520" s="5">
        <f>IF('PRES-U-P'!$B$6=EA$2,SUM(BC520:BD520),0)</f>
        <v>0</v>
      </c>
      <c r="EB520" s="5">
        <f>IF('PRES-U-P'!$B$6=EB$2,SUM(BE520),0)</f>
        <v>0</v>
      </c>
      <c r="EC520" s="5">
        <f t="shared" si="46"/>
        <v>0</v>
      </c>
    </row>
    <row r="521" spans="1:133" x14ac:dyDescent="0.2">
      <c r="A521" s="1">
        <v>51902</v>
      </c>
      <c r="B521" s="1" t="s">
        <v>21</v>
      </c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  <c r="AN521" s="170"/>
      <c r="AO521" s="170"/>
      <c r="AP521" s="170"/>
      <c r="AQ521" s="170"/>
      <c r="AR521" s="170"/>
      <c r="AS521" s="170"/>
      <c r="AT521" s="170"/>
      <c r="AU521" s="170"/>
      <c r="AV521" s="170"/>
      <c r="AW521" s="170"/>
      <c r="AX521" s="170"/>
      <c r="AY521" s="170"/>
      <c r="AZ521" s="170"/>
      <c r="BA521" s="170"/>
      <c r="BB521" s="170"/>
      <c r="BC521" s="170"/>
      <c r="BD521" s="170"/>
      <c r="BE521" s="170"/>
      <c r="BF521" s="5">
        <f t="shared" si="43"/>
        <v>0</v>
      </c>
      <c r="BG521" s="5">
        <f>IF(BG$2='PRES-S-L-T'!$B$6,C521,0)</f>
        <v>0</v>
      </c>
      <c r="BH521" s="5">
        <f>IF(BH$2='PRES-S-L-T'!$B$6,D521,0)</f>
        <v>0</v>
      </c>
      <c r="BI521" s="5">
        <f>IF(BI$2='PRES-S-L-T'!$B$6,E521,0)</f>
        <v>0</v>
      </c>
      <c r="BJ521" s="5">
        <f>IF(BJ$2='PRES-S-L-T'!$B$6,F521,0)</f>
        <v>0</v>
      </c>
      <c r="BK521" s="5">
        <f>IF(BK$2='PRES-S-L-T'!$B$6,G521,0)</f>
        <v>0</v>
      </c>
      <c r="BL521" s="5">
        <f>IF(BL$2='PRES-S-L-T'!$B$6,H521,0)</f>
        <v>0</v>
      </c>
      <c r="BM521" s="5">
        <f>IF(BM$2='PRES-S-L-T'!$B$6,I521,0)</f>
        <v>0</v>
      </c>
      <c r="BN521" s="5">
        <f>IF(BN$2='PRES-S-L-T'!$B$6,J521,0)</f>
        <v>0</v>
      </c>
      <c r="BO521" s="5">
        <f>IF(BO$2='PRES-S-L-T'!$B$6,K521,0)</f>
        <v>0</v>
      </c>
      <c r="BP521" s="5">
        <f>IF(BP$2='PRES-S-L-T'!$B$6,L521,0)</f>
        <v>0</v>
      </c>
      <c r="BQ521" s="5">
        <f>IF(BQ$2='PRES-S-L-T'!$B$6,M521,0)</f>
        <v>0</v>
      </c>
      <c r="BR521" s="5">
        <f>IF(BR$2='PRES-S-L-T'!$B$6,N521,0)</f>
        <v>0</v>
      </c>
      <c r="BS521" s="5">
        <f>IF(BS$2='PRES-S-L-T'!$B$6,O521,0)</f>
        <v>0</v>
      </c>
      <c r="BV521" s="5">
        <f>IF(BV$2='PRES-S-L-T'!$B$6,R521,0)</f>
        <v>0</v>
      </c>
      <c r="BW521" s="5">
        <f>IF(BW$2='PRES-S-L-T'!$B$6,S521,0)</f>
        <v>0</v>
      </c>
      <c r="BX521" s="5">
        <f>IF(BX$2='PRES-S-L-T'!$B$6,T521,0)</f>
        <v>0</v>
      </c>
      <c r="BY521" s="5">
        <f>IF(BY$2='PRES-S-L-T'!$B$6,U521,0)</f>
        <v>0</v>
      </c>
      <c r="BZ521" s="5">
        <f>IF(BZ$2='PRES-S-L-T'!$B$6,V521,0)</f>
        <v>0</v>
      </c>
      <c r="CA521" s="5">
        <f>IF(CA$2='PRES-S-L-T'!$B$6,W521,0)</f>
        <v>0</v>
      </c>
      <c r="CB521" s="5">
        <f>IF(CB$2='PRES-S-L-T'!$B$6,X521,0)</f>
        <v>0</v>
      </c>
      <c r="CC521" s="5">
        <f>IF(CC$2='PRES-S-L-T'!$B$6,Y521,0)</f>
        <v>0</v>
      </c>
      <c r="CD521" s="5">
        <f>IF(CD$2='PRES-S-L-T'!$B$6,Z521,0)</f>
        <v>0</v>
      </c>
      <c r="CE521" s="5">
        <f>IF(CE$2='PRES-S-L-T'!$B$6,AA521,0)</f>
        <v>0</v>
      </c>
      <c r="CF521" s="5">
        <f>IF(CF$2='PRES-S-L-T'!$B$6,AB521,0)</f>
        <v>0</v>
      </c>
      <c r="CG521" s="5">
        <f>IF(CG$2='PRES-S-L-T'!$B$6,AC521,0)</f>
        <v>0</v>
      </c>
      <c r="CH521" s="5">
        <f>IF(CH$2='PRES-S-L-T'!$B$6,AD521,0)</f>
        <v>0</v>
      </c>
      <c r="CI521" s="5">
        <f>IF(CI$2='PRES-S-L-T'!$B$6,AE521,0)</f>
        <v>0</v>
      </c>
      <c r="CJ521" s="5">
        <f>IF(CJ$2='PRES-S-L-T'!$B$6,AF521,0)</f>
        <v>0</v>
      </c>
      <c r="CK521" s="5">
        <f>IF(CK$2='PRES-S-L-T'!$B$6,AG521,0)</f>
        <v>0</v>
      </c>
      <c r="CL521" s="5">
        <f>IF(CL$2='PRES-S-L-T'!$B$6,AH521,0)</f>
        <v>0</v>
      </c>
      <c r="CM521" s="5">
        <f>IF(CM$2='PRES-S-L-T'!$B$6,AI521,0)</f>
        <v>0</v>
      </c>
      <c r="CN521" s="5">
        <f>IF(CN$2='PRES-S-L-T'!$B$6,AJ521,0)</f>
        <v>0</v>
      </c>
      <c r="CO521" s="5">
        <f>IF(CO$2='PRES-S-L-T'!$B$6,AK521,0)</f>
        <v>0</v>
      </c>
      <c r="CP521" s="5">
        <f>IF(CP$2='PRES-S-L-T'!$B$6,AL521,0)</f>
        <v>0</v>
      </c>
      <c r="CQ521" s="5">
        <f>IF(CQ$2='PRES-S-L-T'!$B$6,AM521,0)</f>
        <v>0</v>
      </c>
      <c r="CR521" s="5">
        <f>IF(CR$2='PRES-S-L-T'!$B$6,AN521,0)</f>
        <v>0</v>
      </c>
      <c r="CS521" s="5">
        <f>IF(CS$2='PRES-S-L-T'!$B$6,AO521,0)</f>
        <v>0</v>
      </c>
      <c r="CT521" s="5">
        <f>IF(CT$2='PRES-S-L-T'!$B$6,AP521,0)</f>
        <v>0</v>
      </c>
      <c r="CU521" s="5">
        <f>IF(CU$2='PRES-S-L-T'!$B$6,AQ521,0)</f>
        <v>0</v>
      </c>
      <c r="CV521" s="5">
        <f>IF(CV$2='PRES-S-L-T'!$B$6,AR521,0)</f>
        <v>0</v>
      </c>
      <c r="CW521" s="5">
        <f>IF(CW$2='PRES-S-L-T'!$B$6,AS521,0)</f>
        <v>0</v>
      </c>
      <c r="CX521" s="5">
        <f>IF(CX$2='PRES-S-L-T'!$B$6,AT521,0)</f>
        <v>0</v>
      </c>
      <c r="CY521" s="5">
        <f>IF(CY$2='PRES-S-L-T'!$B$6,AU521,0)</f>
        <v>0</v>
      </c>
      <c r="CZ521" s="5">
        <f>IF(CZ$2='PRES-S-L-T'!$B$6,AV521,0)</f>
        <v>0</v>
      </c>
      <c r="DA521" s="5">
        <f>IF(DA$2='PRES-S-L-T'!$B$6,AW521,0)</f>
        <v>0</v>
      </c>
      <c r="DB521" s="5">
        <f>IF(DB$2='PRES-S-L-T'!$B$6,AX521,0)</f>
        <v>0</v>
      </c>
      <c r="DC521" s="5">
        <f>IF(DC$2='PRES-S-L-T'!$B$6,AY521,0)</f>
        <v>0</v>
      </c>
      <c r="DD521" s="5">
        <f>IF(DD$2='PRES-S-L-T'!$B$6,AZ521,0)</f>
        <v>0</v>
      </c>
      <c r="DE521" s="5">
        <f>IF(DE$2='PRES-S-L-T'!$B$6,BA521,0)</f>
        <v>0</v>
      </c>
      <c r="DF521" s="5">
        <f>IF(DF$2='PRES-S-L-T'!$B$6,BB521,0)</f>
        <v>0</v>
      </c>
      <c r="DG521" s="5">
        <f>IF(DG$2='PRES-S-L-T'!$B$6,BC521,0)</f>
        <v>0</v>
      </c>
      <c r="DH521" s="5">
        <f>IF(DH$2='PRES-S-L-T'!$B$6,BD521,0)</f>
        <v>0</v>
      </c>
      <c r="DI521" s="5">
        <f>IF(DI$2='PRES-S-L-T'!$B$6,BE521,0)</f>
        <v>0</v>
      </c>
      <c r="DJ521" s="5">
        <f t="shared" si="44"/>
        <v>0</v>
      </c>
      <c r="DK521" s="5">
        <f>IF('PRES-L-T'!$B$6=DK$2,SUM($C521:$P521),0)</f>
        <v>0</v>
      </c>
      <c r="DL521" s="5">
        <f>IF('PRES-L-T'!$B$6=DL$2,SUM($R521:$AB521),0)</f>
        <v>0</v>
      </c>
      <c r="DM521" s="5">
        <f>IF('PRES-L-T'!$B$6=DM$2,SUM($AC521:$AE521),0)</f>
        <v>0</v>
      </c>
      <c r="DN521" s="5">
        <f>IF('PRES-L-T'!$B$6=DN$2,SUM($AG521:$AI521),0)</f>
        <v>0</v>
      </c>
      <c r="DO521" s="5">
        <f>IF('PRES-L-T'!$B$6=DO$2,SUM($AJ521:$AP521),0)</f>
        <v>0</v>
      </c>
      <c r="DP521" s="5">
        <f>IF('PRES-L-T'!$B$6=DP$2,SUM($AT521:$AU521),0)</f>
        <v>0</v>
      </c>
      <c r="DQ521" s="5">
        <f>IF('PRES-L-T'!$B$6=DQ$2,SUM($AV521:$AY521),0)</f>
        <v>0</v>
      </c>
      <c r="DR521" s="5">
        <f>IF('PRES-L-T'!$B$6=DR$2,SUM($BA521:$BA521),0)</f>
        <v>0</v>
      </c>
      <c r="DS521" s="5">
        <f>IF('PRES-L-T'!$B$6=DS$2,SUM($BB521:$BB521),0)</f>
        <v>0</v>
      </c>
      <c r="DT521" s="5">
        <f>IF('PRES-L-T'!$B$6=DT$2,SUM($BC521:$BC521),0)</f>
        <v>0</v>
      </c>
      <c r="DU521" s="5">
        <f>IF('PRES-L-T'!$B$6=DU$2,SUM($BD521:$BD521),0)</f>
        <v>0</v>
      </c>
      <c r="DV521" s="5">
        <f>IF('PRES-L-T'!$B$6=DV$2,SUM($BE521:$BE521),0)</f>
        <v>0</v>
      </c>
      <c r="DW521" s="5">
        <f t="shared" si="45"/>
        <v>0</v>
      </c>
      <c r="DX521" s="5">
        <f>IF('PRES-U-P'!$B$6=DX$2,SUM(C521:AA521),0)</f>
        <v>0</v>
      </c>
      <c r="DY521" s="5">
        <f>IF('PRES-U-P'!$B$6=DY$2,SUM(AB521:AX521),0)</f>
        <v>0</v>
      </c>
      <c r="DZ521" s="5">
        <f>IF('PRES-U-P'!$B$6=DZ$2,SUM(BA521:BB521),0)</f>
        <v>0</v>
      </c>
      <c r="EA521" s="5">
        <f>IF('PRES-U-P'!$B$6=EA$2,SUM(BC521:BD521),0)</f>
        <v>0</v>
      </c>
      <c r="EB521" s="5">
        <f>IF('PRES-U-P'!$B$6=EB$2,SUM(BE521),0)</f>
        <v>0</v>
      </c>
      <c r="EC521" s="5">
        <f t="shared" si="46"/>
        <v>0</v>
      </c>
    </row>
    <row r="522" spans="1:133" x14ac:dyDescent="0.2">
      <c r="A522" s="1">
        <v>51903</v>
      </c>
      <c r="B522" s="1" t="s">
        <v>22</v>
      </c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  <c r="AN522" s="170"/>
      <c r="AO522" s="170"/>
      <c r="AP522" s="170"/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/>
      <c r="BD522" s="170"/>
      <c r="BE522" s="170"/>
      <c r="BF522" s="5">
        <f t="shared" si="43"/>
        <v>0</v>
      </c>
      <c r="BG522" s="5">
        <f>IF(BG$2='PRES-S-L-T'!$B$6,C522,0)</f>
        <v>0</v>
      </c>
      <c r="BH522" s="5">
        <f>IF(BH$2='PRES-S-L-T'!$B$6,D522,0)</f>
        <v>0</v>
      </c>
      <c r="BI522" s="5">
        <f>IF(BI$2='PRES-S-L-T'!$B$6,E522,0)</f>
        <v>0</v>
      </c>
      <c r="BJ522" s="5">
        <f>IF(BJ$2='PRES-S-L-T'!$B$6,F522,0)</f>
        <v>0</v>
      </c>
      <c r="BK522" s="5">
        <f>IF(BK$2='PRES-S-L-T'!$B$6,G522,0)</f>
        <v>0</v>
      </c>
      <c r="BL522" s="5">
        <f>IF(BL$2='PRES-S-L-T'!$B$6,H522,0)</f>
        <v>0</v>
      </c>
      <c r="BM522" s="5">
        <f>IF(BM$2='PRES-S-L-T'!$B$6,I522,0)</f>
        <v>0</v>
      </c>
      <c r="BN522" s="5">
        <f>IF(BN$2='PRES-S-L-T'!$B$6,J522,0)</f>
        <v>0</v>
      </c>
      <c r="BO522" s="5">
        <f>IF(BO$2='PRES-S-L-T'!$B$6,K522,0)</f>
        <v>0</v>
      </c>
      <c r="BP522" s="5">
        <f>IF(BP$2='PRES-S-L-T'!$B$6,L522,0)</f>
        <v>0</v>
      </c>
      <c r="BQ522" s="5">
        <f>IF(BQ$2='PRES-S-L-T'!$B$6,M522,0)</f>
        <v>0</v>
      </c>
      <c r="BR522" s="5">
        <f>IF(BR$2='PRES-S-L-T'!$B$6,N522,0)</f>
        <v>0</v>
      </c>
      <c r="BS522" s="5">
        <f>IF(BS$2='PRES-S-L-T'!$B$6,O522,0)</f>
        <v>0</v>
      </c>
      <c r="BV522" s="5">
        <f>IF(BV$2='PRES-S-L-T'!$B$6,R522,0)</f>
        <v>0</v>
      </c>
      <c r="BW522" s="5">
        <f>IF(BW$2='PRES-S-L-T'!$B$6,S522,0)</f>
        <v>0</v>
      </c>
      <c r="BX522" s="5">
        <f>IF(BX$2='PRES-S-L-T'!$B$6,T522,0)</f>
        <v>0</v>
      </c>
      <c r="BY522" s="5">
        <f>IF(BY$2='PRES-S-L-T'!$B$6,U522,0)</f>
        <v>0</v>
      </c>
      <c r="BZ522" s="5">
        <f>IF(BZ$2='PRES-S-L-T'!$B$6,V522,0)</f>
        <v>0</v>
      </c>
      <c r="CA522" s="5">
        <f>IF(CA$2='PRES-S-L-T'!$B$6,W522,0)</f>
        <v>0</v>
      </c>
      <c r="CB522" s="5">
        <f>IF(CB$2='PRES-S-L-T'!$B$6,X522,0)</f>
        <v>0</v>
      </c>
      <c r="CC522" s="5">
        <f>IF(CC$2='PRES-S-L-T'!$B$6,Y522,0)</f>
        <v>0</v>
      </c>
      <c r="CD522" s="5">
        <f>IF(CD$2='PRES-S-L-T'!$B$6,Z522,0)</f>
        <v>0</v>
      </c>
      <c r="CE522" s="5">
        <f>IF(CE$2='PRES-S-L-T'!$B$6,AA522,0)</f>
        <v>0</v>
      </c>
      <c r="CF522" s="5">
        <f>IF(CF$2='PRES-S-L-T'!$B$6,AB522,0)</f>
        <v>0</v>
      </c>
      <c r="CG522" s="5">
        <f>IF(CG$2='PRES-S-L-T'!$B$6,AC522,0)</f>
        <v>0</v>
      </c>
      <c r="CH522" s="5">
        <f>IF(CH$2='PRES-S-L-T'!$B$6,AD522,0)</f>
        <v>0</v>
      </c>
      <c r="CI522" s="5">
        <f>IF(CI$2='PRES-S-L-T'!$B$6,AE522,0)</f>
        <v>0</v>
      </c>
      <c r="CJ522" s="5">
        <f>IF(CJ$2='PRES-S-L-T'!$B$6,AF522,0)</f>
        <v>0</v>
      </c>
      <c r="CK522" s="5">
        <f>IF(CK$2='PRES-S-L-T'!$B$6,AG522,0)</f>
        <v>0</v>
      </c>
      <c r="CL522" s="5">
        <f>IF(CL$2='PRES-S-L-T'!$B$6,AH522,0)</f>
        <v>0</v>
      </c>
      <c r="CM522" s="5">
        <f>IF(CM$2='PRES-S-L-T'!$B$6,AI522,0)</f>
        <v>0</v>
      </c>
      <c r="CN522" s="5">
        <f>IF(CN$2='PRES-S-L-T'!$B$6,AJ522,0)</f>
        <v>0</v>
      </c>
      <c r="CO522" s="5">
        <f>IF(CO$2='PRES-S-L-T'!$B$6,AK522,0)</f>
        <v>0</v>
      </c>
      <c r="CP522" s="5">
        <f>IF(CP$2='PRES-S-L-T'!$B$6,AL522,0)</f>
        <v>0</v>
      </c>
      <c r="CQ522" s="5">
        <f>IF(CQ$2='PRES-S-L-T'!$B$6,AM522,0)</f>
        <v>0</v>
      </c>
      <c r="CR522" s="5">
        <f>IF(CR$2='PRES-S-L-T'!$B$6,AN522,0)</f>
        <v>0</v>
      </c>
      <c r="CS522" s="5">
        <f>IF(CS$2='PRES-S-L-T'!$B$6,AO522,0)</f>
        <v>0</v>
      </c>
      <c r="CT522" s="5">
        <f>IF(CT$2='PRES-S-L-T'!$B$6,AP522,0)</f>
        <v>0</v>
      </c>
      <c r="CU522" s="5">
        <f>IF(CU$2='PRES-S-L-T'!$B$6,AQ522,0)</f>
        <v>0</v>
      </c>
      <c r="CV522" s="5">
        <f>IF(CV$2='PRES-S-L-T'!$B$6,AR522,0)</f>
        <v>0</v>
      </c>
      <c r="CW522" s="5">
        <f>IF(CW$2='PRES-S-L-T'!$B$6,AS522,0)</f>
        <v>0</v>
      </c>
      <c r="CX522" s="5">
        <f>IF(CX$2='PRES-S-L-T'!$B$6,AT522,0)</f>
        <v>0</v>
      </c>
      <c r="CY522" s="5">
        <f>IF(CY$2='PRES-S-L-T'!$B$6,AU522,0)</f>
        <v>0</v>
      </c>
      <c r="CZ522" s="5">
        <f>IF(CZ$2='PRES-S-L-T'!$B$6,AV522,0)</f>
        <v>0</v>
      </c>
      <c r="DA522" s="5">
        <f>IF(DA$2='PRES-S-L-T'!$B$6,AW522,0)</f>
        <v>0</v>
      </c>
      <c r="DB522" s="5">
        <f>IF(DB$2='PRES-S-L-T'!$B$6,AX522,0)</f>
        <v>0</v>
      </c>
      <c r="DC522" s="5">
        <f>IF(DC$2='PRES-S-L-T'!$B$6,AY522,0)</f>
        <v>0</v>
      </c>
      <c r="DD522" s="5">
        <f>IF(DD$2='PRES-S-L-T'!$B$6,AZ522,0)</f>
        <v>0</v>
      </c>
      <c r="DE522" s="5">
        <f>IF(DE$2='PRES-S-L-T'!$B$6,BA522,0)</f>
        <v>0</v>
      </c>
      <c r="DF522" s="5">
        <f>IF(DF$2='PRES-S-L-T'!$B$6,BB522,0)</f>
        <v>0</v>
      </c>
      <c r="DG522" s="5">
        <f>IF(DG$2='PRES-S-L-T'!$B$6,BC522,0)</f>
        <v>0</v>
      </c>
      <c r="DH522" s="5">
        <f>IF(DH$2='PRES-S-L-T'!$B$6,BD522,0)</f>
        <v>0</v>
      </c>
      <c r="DI522" s="5">
        <f>IF(DI$2='PRES-S-L-T'!$B$6,BE522,0)</f>
        <v>0</v>
      </c>
      <c r="DJ522" s="5">
        <f t="shared" si="44"/>
        <v>0</v>
      </c>
      <c r="DK522" s="5">
        <f>IF('PRES-L-T'!$B$6=DK$2,SUM($C522:$P522),0)</f>
        <v>0</v>
      </c>
      <c r="DL522" s="5">
        <f>IF('PRES-L-T'!$B$6=DL$2,SUM($R522:$AB522),0)</f>
        <v>0</v>
      </c>
      <c r="DM522" s="5">
        <f>IF('PRES-L-T'!$B$6=DM$2,SUM($AC522:$AE522),0)</f>
        <v>0</v>
      </c>
      <c r="DN522" s="5">
        <f>IF('PRES-L-T'!$B$6=DN$2,SUM($AG522:$AI522),0)</f>
        <v>0</v>
      </c>
      <c r="DO522" s="5">
        <f>IF('PRES-L-T'!$B$6=DO$2,SUM($AJ522:$AP522),0)</f>
        <v>0</v>
      </c>
      <c r="DP522" s="5">
        <f>IF('PRES-L-T'!$B$6=DP$2,SUM($AT522:$AU522),0)</f>
        <v>0</v>
      </c>
      <c r="DQ522" s="5">
        <f>IF('PRES-L-T'!$B$6=DQ$2,SUM($AV522:$AY522),0)</f>
        <v>0</v>
      </c>
      <c r="DR522" s="5">
        <f>IF('PRES-L-T'!$B$6=DR$2,SUM($BA522:$BA522),0)</f>
        <v>0</v>
      </c>
      <c r="DS522" s="5">
        <f>IF('PRES-L-T'!$B$6=DS$2,SUM($BB522:$BB522),0)</f>
        <v>0</v>
      </c>
      <c r="DT522" s="5">
        <f>IF('PRES-L-T'!$B$6=DT$2,SUM($BC522:$BC522),0)</f>
        <v>0</v>
      </c>
      <c r="DU522" s="5">
        <f>IF('PRES-L-T'!$B$6=DU$2,SUM($BD522:$BD522),0)</f>
        <v>0</v>
      </c>
      <c r="DV522" s="5">
        <f>IF('PRES-L-T'!$B$6=DV$2,SUM($BE522:$BE522),0)</f>
        <v>0</v>
      </c>
      <c r="DW522" s="5">
        <f t="shared" si="45"/>
        <v>0</v>
      </c>
      <c r="DX522" s="5">
        <f>IF('PRES-U-P'!$B$6=DX$2,SUM(C522:AA522),0)</f>
        <v>0</v>
      </c>
      <c r="DY522" s="5">
        <f>IF('PRES-U-P'!$B$6=DY$2,SUM(AB522:AX522),0)</f>
        <v>0</v>
      </c>
      <c r="DZ522" s="5">
        <f>IF('PRES-U-P'!$B$6=DZ$2,SUM(BA522:BB522),0)</f>
        <v>0</v>
      </c>
      <c r="EA522" s="5">
        <f>IF('PRES-U-P'!$B$6=EA$2,SUM(BC522:BD522),0)</f>
        <v>0</v>
      </c>
      <c r="EB522" s="5">
        <f>IF('PRES-U-P'!$B$6=EB$2,SUM(BE522),0)</f>
        <v>0</v>
      </c>
      <c r="EC522" s="5">
        <f t="shared" si="46"/>
        <v>0</v>
      </c>
    </row>
    <row r="523" spans="1:133" x14ac:dyDescent="0.2">
      <c r="A523" s="1">
        <v>51999</v>
      </c>
      <c r="B523" s="1" t="s">
        <v>23</v>
      </c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  <c r="AN523" s="170"/>
      <c r="AO523" s="170"/>
      <c r="AP523" s="170"/>
      <c r="AQ523" s="170"/>
      <c r="AR523" s="170"/>
      <c r="AS523" s="170"/>
      <c r="AT523" s="170"/>
      <c r="AU523" s="170"/>
      <c r="AV523" s="170"/>
      <c r="AW523" s="170"/>
      <c r="AX523" s="170"/>
      <c r="AY523" s="170"/>
      <c r="AZ523" s="170"/>
      <c r="BA523" s="170"/>
      <c r="BB523" s="170"/>
      <c r="BC523" s="170"/>
      <c r="BD523" s="170"/>
      <c r="BE523" s="170"/>
      <c r="BF523" s="5">
        <f t="shared" si="43"/>
        <v>0</v>
      </c>
      <c r="BG523" s="5">
        <f>IF(BG$2='PRES-S-L-T'!$B$6,C523,0)</f>
        <v>0</v>
      </c>
      <c r="BH523" s="5">
        <f>IF(BH$2='PRES-S-L-T'!$B$6,D523,0)</f>
        <v>0</v>
      </c>
      <c r="BI523" s="5">
        <f>IF(BI$2='PRES-S-L-T'!$B$6,E523,0)</f>
        <v>0</v>
      </c>
      <c r="BJ523" s="5">
        <f>IF(BJ$2='PRES-S-L-T'!$B$6,F523,0)</f>
        <v>0</v>
      </c>
      <c r="BK523" s="5">
        <f>IF(BK$2='PRES-S-L-T'!$B$6,G523,0)</f>
        <v>0</v>
      </c>
      <c r="BL523" s="5">
        <f>IF(BL$2='PRES-S-L-T'!$B$6,H523,0)</f>
        <v>0</v>
      </c>
      <c r="BM523" s="5">
        <f>IF(BM$2='PRES-S-L-T'!$B$6,I523,0)</f>
        <v>0</v>
      </c>
      <c r="BN523" s="5">
        <f>IF(BN$2='PRES-S-L-T'!$B$6,J523,0)</f>
        <v>0</v>
      </c>
      <c r="BO523" s="5">
        <f>IF(BO$2='PRES-S-L-T'!$B$6,K523,0)</f>
        <v>0</v>
      </c>
      <c r="BP523" s="5">
        <f>IF(BP$2='PRES-S-L-T'!$B$6,L523,0)</f>
        <v>0</v>
      </c>
      <c r="BQ523" s="5">
        <f>IF(BQ$2='PRES-S-L-T'!$B$6,M523,0)</f>
        <v>0</v>
      </c>
      <c r="BR523" s="5">
        <f>IF(BR$2='PRES-S-L-T'!$B$6,N523,0)</f>
        <v>0</v>
      </c>
      <c r="BS523" s="5">
        <f>IF(BS$2='PRES-S-L-T'!$B$6,O523,0)</f>
        <v>0</v>
      </c>
      <c r="BV523" s="5">
        <f>IF(BV$2='PRES-S-L-T'!$B$6,R523,0)</f>
        <v>0</v>
      </c>
      <c r="BW523" s="5">
        <f>IF(BW$2='PRES-S-L-T'!$B$6,S523,0)</f>
        <v>0</v>
      </c>
      <c r="BX523" s="5">
        <f>IF(BX$2='PRES-S-L-T'!$B$6,T523,0)</f>
        <v>0</v>
      </c>
      <c r="BY523" s="5">
        <f>IF(BY$2='PRES-S-L-T'!$B$6,U523,0)</f>
        <v>0</v>
      </c>
      <c r="BZ523" s="5">
        <f>IF(BZ$2='PRES-S-L-T'!$B$6,V523,0)</f>
        <v>0</v>
      </c>
      <c r="CA523" s="5">
        <f>IF(CA$2='PRES-S-L-T'!$B$6,W523,0)</f>
        <v>0</v>
      </c>
      <c r="CB523" s="5">
        <f>IF(CB$2='PRES-S-L-T'!$B$6,X523,0)</f>
        <v>0</v>
      </c>
      <c r="CC523" s="5">
        <f>IF(CC$2='PRES-S-L-T'!$B$6,Y523,0)</f>
        <v>0</v>
      </c>
      <c r="CD523" s="5">
        <f>IF(CD$2='PRES-S-L-T'!$B$6,Z523,0)</f>
        <v>0</v>
      </c>
      <c r="CE523" s="5">
        <f>IF(CE$2='PRES-S-L-T'!$B$6,AA523,0)</f>
        <v>0</v>
      </c>
      <c r="CF523" s="5">
        <f>IF(CF$2='PRES-S-L-T'!$B$6,AB523,0)</f>
        <v>0</v>
      </c>
      <c r="CG523" s="5">
        <f>IF(CG$2='PRES-S-L-T'!$B$6,AC523,0)</f>
        <v>0</v>
      </c>
      <c r="CH523" s="5">
        <f>IF(CH$2='PRES-S-L-T'!$B$6,AD523,0)</f>
        <v>0</v>
      </c>
      <c r="CI523" s="5">
        <f>IF(CI$2='PRES-S-L-T'!$B$6,AE523,0)</f>
        <v>0</v>
      </c>
      <c r="CJ523" s="5">
        <f>IF(CJ$2='PRES-S-L-T'!$B$6,AF523,0)</f>
        <v>0</v>
      </c>
      <c r="CK523" s="5">
        <f>IF(CK$2='PRES-S-L-T'!$B$6,AG523,0)</f>
        <v>0</v>
      </c>
      <c r="CL523" s="5">
        <f>IF(CL$2='PRES-S-L-T'!$B$6,AH523,0)</f>
        <v>0</v>
      </c>
      <c r="CM523" s="5">
        <f>IF(CM$2='PRES-S-L-T'!$B$6,AI523,0)</f>
        <v>0</v>
      </c>
      <c r="CN523" s="5">
        <f>IF(CN$2='PRES-S-L-T'!$B$6,AJ523,0)</f>
        <v>0</v>
      </c>
      <c r="CO523" s="5">
        <f>IF(CO$2='PRES-S-L-T'!$B$6,AK523,0)</f>
        <v>0</v>
      </c>
      <c r="CP523" s="5">
        <f>IF(CP$2='PRES-S-L-T'!$B$6,AL523,0)</f>
        <v>0</v>
      </c>
      <c r="CQ523" s="5">
        <f>IF(CQ$2='PRES-S-L-T'!$B$6,AM523,0)</f>
        <v>0</v>
      </c>
      <c r="CR523" s="5">
        <f>IF(CR$2='PRES-S-L-T'!$B$6,AN523,0)</f>
        <v>0</v>
      </c>
      <c r="CS523" s="5">
        <f>IF(CS$2='PRES-S-L-T'!$B$6,AO523,0)</f>
        <v>0</v>
      </c>
      <c r="CT523" s="5">
        <f>IF(CT$2='PRES-S-L-T'!$B$6,AP523,0)</f>
        <v>0</v>
      </c>
      <c r="CU523" s="5">
        <f>IF(CU$2='PRES-S-L-T'!$B$6,AQ523,0)</f>
        <v>0</v>
      </c>
      <c r="CV523" s="5">
        <f>IF(CV$2='PRES-S-L-T'!$B$6,AR523,0)</f>
        <v>0</v>
      </c>
      <c r="CW523" s="5">
        <f>IF(CW$2='PRES-S-L-T'!$B$6,AS523,0)</f>
        <v>0</v>
      </c>
      <c r="CX523" s="5">
        <f>IF(CX$2='PRES-S-L-T'!$B$6,AT523,0)</f>
        <v>0</v>
      </c>
      <c r="CY523" s="5">
        <f>IF(CY$2='PRES-S-L-T'!$B$6,AU523,0)</f>
        <v>0</v>
      </c>
      <c r="CZ523" s="5">
        <f>IF(CZ$2='PRES-S-L-T'!$B$6,AV523,0)</f>
        <v>0</v>
      </c>
      <c r="DA523" s="5">
        <f>IF(DA$2='PRES-S-L-T'!$B$6,AW523,0)</f>
        <v>0</v>
      </c>
      <c r="DB523" s="5">
        <f>IF(DB$2='PRES-S-L-T'!$B$6,AX523,0)</f>
        <v>0</v>
      </c>
      <c r="DC523" s="5">
        <f>IF(DC$2='PRES-S-L-T'!$B$6,AY523,0)</f>
        <v>0</v>
      </c>
      <c r="DD523" s="5">
        <f>IF(DD$2='PRES-S-L-T'!$B$6,AZ523,0)</f>
        <v>0</v>
      </c>
      <c r="DE523" s="5">
        <f>IF(DE$2='PRES-S-L-T'!$B$6,BA523,0)</f>
        <v>0</v>
      </c>
      <c r="DF523" s="5">
        <f>IF(DF$2='PRES-S-L-T'!$B$6,BB523,0)</f>
        <v>0</v>
      </c>
      <c r="DG523" s="5">
        <f>IF(DG$2='PRES-S-L-T'!$B$6,BC523,0)</f>
        <v>0</v>
      </c>
      <c r="DH523" s="5">
        <f>IF(DH$2='PRES-S-L-T'!$B$6,BD523,0)</f>
        <v>0</v>
      </c>
      <c r="DI523" s="5">
        <f>IF(DI$2='PRES-S-L-T'!$B$6,BE523,0)</f>
        <v>0</v>
      </c>
      <c r="DJ523" s="5">
        <f t="shared" si="44"/>
        <v>0</v>
      </c>
      <c r="DK523" s="5">
        <f>IF('PRES-L-T'!$B$6=DK$2,SUM($C523:$P523),0)</f>
        <v>0</v>
      </c>
      <c r="DL523" s="5">
        <f>IF('PRES-L-T'!$B$6=DL$2,SUM($R523:$AB523),0)</f>
        <v>0</v>
      </c>
      <c r="DM523" s="5">
        <f>IF('PRES-L-T'!$B$6=DM$2,SUM($AC523:$AE523),0)</f>
        <v>0</v>
      </c>
      <c r="DN523" s="5">
        <f>IF('PRES-L-T'!$B$6=DN$2,SUM($AG523:$AI523),0)</f>
        <v>0</v>
      </c>
      <c r="DO523" s="5">
        <f>IF('PRES-L-T'!$B$6=DO$2,SUM($AJ523:$AP523),0)</f>
        <v>0</v>
      </c>
      <c r="DP523" s="5">
        <f>IF('PRES-L-T'!$B$6=DP$2,SUM($AT523:$AU523),0)</f>
        <v>0</v>
      </c>
      <c r="DQ523" s="5">
        <f>IF('PRES-L-T'!$B$6=DQ$2,SUM($AV523:$AY523),0)</f>
        <v>0</v>
      </c>
      <c r="DR523" s="5">
        <f>IF('PRES-L-T'!$B$6=DR$2,SUM($BA523:$BA523),0)</f>
        <v>0</v>
      </c>
      <c r="DS523" s="5">
        <f>IF('PRES-L-T'!$B$6=DS$2,SUM($BB523:$BB523),0)</f>
        <v>0</v>
      </c>
      <c r="DT523" s="5">
        <f>IF('PRES-L-T'!$B$6=DT$2,SUM($BC523:$BC523),0)</f>
        <v>0</v>
      </c>
      <c r="DU523" s="5">
        <f>IF('PRES-L-T'!$B$6=DU$2,SUM($BD523:$BD523),0)</f>
        <v>0</v>
      </c>
      <c r="DV523" s="5">
        <f>IF('PRES-L-T'!$B$6=DV$2,SUM($BE523:$BE523),0)</f>
        <v>0</v>
      </c>
      <c r="DW523" s="5">
        <f t="shared" si="45"/>
        <v>0</v>
      </c>
      <c r="DX523" s="5">
        <f>IF('PRES-U-P'!$B$6=DX$2,SUM(C523:AA523),0)</f>
        <v>0</v>
      </c>
      <c r="DY523" s="5">
        <f>IF('PRES-U-P'!$B$6=DY$2,SUM(AB523:AX523),0)</f>
        <v>0</v>
      </c>
      <c r="DZ523" s="5">
        <f>IF('PRES-U-P'!$B$6=DZ$2,SUM(BA523:BB523),0)</f>
        <v>0</v>
      </c>
      <c r="EA523" s="5">
        <f>IF('PRES-U-P'!$B$6=EA$2,SUM(BC523:BD523),0)</f>
        <v>0</v>
      </c>
      <c r="EB523" s="5">
        <f>IF('PRES-U-P'!$B$6=EB$2,SUM(BE523),0)</f>
        <v>0</v>
      </c>
      <c r="EC523" s="5">
        <f t="shared" si="46"/>
        <v>0</v>
      </c>
    </row>
    <row r="524" spans="1:133" x14ac:dyDescent="0.2">
      <c r="A524" s="1">
        <v>53101</v>
      </c>
      <c r="B524" s="1" t="s">
        <v>24</v>
      </c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  <c r="AN524" s="170"/>
      <c r="AO524" s="170"/>
      <c r="AP524" s="170"/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/>
      <c r="BD524" s="170"/>
      <c r="BE524" s="170"/>
      <c r="BF524" s="5">
        <f t="shared" si="43"/>
        <v>0</v>
      </c>
      <c r="BG524" s="5">
        <f>IF(BG$2='PRES-S-L-T'!$B$6,C524,0)</f>
        <v>0</v>
      </c>
      <c r="BH524" s="5">
        <f>IF(BH$2='PRES-S-L-T'!$B$6,D524,0)</f>
        <v>0</v>
      </c>
      <c r="BI524" s="5">
        <f>IF(BI$2='PRES-S-L-T'!$B$6,E524,0)</f>
        <v>0</v>
      </c>
      <c r="BJ524" s="5">
        <f>IF(BJ$2='PRES-S-L-T'!$B$6,F524,0)</f>
        <v>0</v>
      </c>
      <c r="BK524" s="5">
        <f>IF(BK$2='PRES-S-L-T'!$B$6,G524,0)</f>
        <v>0</v>
      </c>
      <c r="BL524" s="5">
        <f>IF(BL$2='PRES-S-L-T'!$B$6,H524,0)</f>
        <v>0</v>
      </c>
      <c r="BM524" s="5">
        <f>IF(BM$2='PRES-S-L-T'!$B$6,I524,0)</f>
        <v>0</v>
      </c>
      <c r="BN524" s="5">
        <f>IF(BN$2='PRES-S-L-T'!$B$6,J524,0)</f>
        <v>0</v>
      </c>
      <c r="BO524" s="5">
        <f>IF(BO$2='PRES-S-L-T'!$B$6,K524,0)</f>
        <v>0</v>
      </c>
      <c r="BP524" s="5">
        <f>IF(BP$2='PRES-S-L-T'!$B$6,L524,0)</f>
        <v>0</v>
      </c>
      <c r="BQ524" s="5">
        <f>IF(BQ$2='PRES-S-L-T'!$B$6,M524,0)</f>
        <v>0</v>
      </c>
      <c r="BR524" s="5">
        <f>IF(BR$2='PRES-S-L-T'!$B$6,N524,0)</f>
        <v>0</v>
      </c>
      <c r="BS524" s="5">
        <f>IF(BS$2='PRES-S-L-T'!$B$6,O524,0)</f>
        <v>0</v>
      </c>
      <c r="BV524" s="5">
        <f>IF(BV$2='PRES-S-L-T'!$B$6,R524,0)</f>
        <v>0</v>
      </c>
      <c r="BW524" s="5">
        <f>IF(BW$2='PRES-S-L-T'!$B$6,S524,0)</f>
        <v>0</v>
      </c>
      <c r="BX524" s="5">
        <f>IF(BX$2='PRES-S-L-T'!$B$6,T524,0)</f>
        <v>0</v>
      </c>
      <c r="BY524" s="5">
        <f>IF(BY$2='PRES-S-L-T'!$B$6,U524,0)</f>
        <v>0</v>
      </c>
      <c r="BZ524" s="5">
        <f>IF(BZ$2='PRES-S-L-T'!$B$6,V524,0)</f>
        <v>0</v>
      </c>
      <c r="CA524" s="5">
        <f>IF(CA$2='PRES-S-L-T'!$B$6,W524,0)</f>
        <v>0</v>
      </c>
      <c r="CB524" s="5">
        <f>IF(CB$2='PRES-S-L-T'!$B$6,X524,0)</f>
        <v>0</v>
      </c>
      <c r="CC524" s="5">
        <f>IF(CC$2='PRES-S-L-T'!$B$6,Y524,0)</f>
        <v>0</v>
      </c>
      <c r="CD524" s="5">
        <f>IF(CD$2='PRES-S-L-T'!$B$6,Z524,0)</f>
        <v>0</v>
      </c>
      <c r="CE524" s="5">
        <f>IF(CE$2='PRES-S-L-T'!$B$6,AA524,0)</f>
        <v>0</v>
      </c>
      <c r="CF524" s="5">
        <f>IF(CF$2='PRES-S-L-T'!$B$6,AB524,0)</f>
        <v>0</v>
      </c>
      <c r="CG524" s="5">
        <f>IF(CG$2='PRES-S-L-T'!$B$6,AC524,0)</f>
        <v>0</v>
      </c>
      <c r="CH524" s="5">
        <f>IF(CH$2='PRES-S-L-T'!$B$6,AD524,0)</f>
        <v>0</v>
      </c>
      <c r="CI524" s="5">
        <f>IF(CI$2='PRES-S-L-T'!$B$6,AE524,0)</f>
        <v>0</v>
      </c>
      <c r="CJ524" s="5">
        <f>IF(CJ$2='PRES-S-L-T'!$B$6,AF524,0)</f>
        <v>0</v>
      </c>
      <c r="CK524" s="5">
        <f>IF(CK$2='PRES-S-L-T'!$B$6,AG524,0)</f>
        <v>0</v>
      </c>
      <c r="CL524" s="5">
        <f>IF(CL$2='PRES-S-L-T'!$B$6,AH524,0)</f>
        <v>0</v>
      </c>
      <c r="CM524" s="5">
        <f>IF(CM$2='PRES-S-L-T'!$B$6,AI524,0)</f>
        <v>0</v>
      </c>
      <c r="CN524" s="5">
        <f>IF(CN$2='PRES-S-L-T'!$B$6,AJ524,0)</f>
        <v>0</v>
      </c>
      <c r="CO524" s="5">
        <f>IF(CO$2='PRES-S-L-T'!$B$6,AK524,0)</f>
        <v>0</v>
      </c>
      <c r="CP524" s="5">
        <f>IF(CP$2='PRES-S-L-T'!$B$6,AL524,0)</f>
        <v>0</v>
      </c>
      <c r="CQ524" s="5">
        <f>IF(CQ$2='PRES-S-L-T'!$B$6,AM524,0)</f>
        <v>0</v>
      </c>
      <c r="CR524" s="5">
        <f>IF(CR$2='PRES-S-L-T'!$B$6,AN524,0)</f>
        <v>0</v>
      </c>
      <c r="CS524" s="5">
        <f>IF(CS$2='PRES-S-L-T'!$B$6,AO524,0)</f>
        <v>0</v>
      </c>
      <c r="CT524" s="5">
        <f>IF(CT$2='PRES-S-L-T'!$B$6,AP524,0)</f>
        <v>0</v>
      </c>
      <c r="CU524" s="5">
        <f>IF(CU$2='PRES-S-L-T'!$B$6,AQ524,0)</f>
        <v>0</v>
      </c>
      <c r="CV524" s="5">
        <f>IF(CV$2='PRES-S-L-T'!$B$6,AR524,0)</f>
        <v>0</v>
      </c>
      <c r="CW524" s="5">
        <f>IF(CW$2='PRES-S-L-T'!$B$6,AS524,0)</f>
        <v>0</v>
      </c>
      <c r="CX524" s="5">
        <f>IF(CX$2='PRES-S-L-T'!$B$6,AT524,0)</f>
        <v>0</v>
      </c>
      <c r="CY524" s="5">
        <f>IF(CY$2='PRES-S-L-T'!$B$6,AU524,0)</f>
        <v>0</v>
      </c>
      <c r="CZ524" s="5">
        <f>IF(CZ$2='PRES-S-L-T'!$B$6,AV524,0)</f>
        <v>0</v>
      </c>
      <c r="DA524" s="5">
        <f>IF(DA$2='PRES-S-L-T'!$B$6,AW524,0)</f>
        <v>0</v>
      </c>
      <c r="DB524" s="5">
        <f>IF(DB$2='PRES-S-L-T'!$B$6,AX524,0)</f>
        <v>0</v>
      </c>
      <c r="DC524" s="5">
        <f>IF(DC$2='PRES-S-L-T'!$B$6,AY524,0)</f>
        <v>0</v>
      </c>
      <c r="DD524" s="5">
        <f>IF(DD$2='PRES-S-L-T'!$B$6,AZ524,0)</f>
        <v>0</v>
      </c>
      <c r="DE524" s="5">
        <f>IF(DE$2='PRES-S-L-T'!$B$6,BA524,0)</f>
        <v>0</v>
      </c>
      <c r="DF524" s="5">
        <f>IF(DF$2='PRES-S-L-T'!$B$6,BB524,0)</f>
        <v>0</v>
      </c>
      <c r="DG524" s="5">
        <f>IF(DG$2='PRES-S-L-T'!$B$6,BC524,0)</f>
        <v>0</v>
      </c>
      <c r="DH524" s="5">
        <f>IF(DH$2='PRES-S-L-T'!$B$6,BD524,0)</f>
        <v>0</v>
      </c>
      <c r="DI524" s="5">
        <f>IF(DI$2='PRES-S-L-T'!$B$6,BE524,0)</f>
        <v>0</v>
      </c>
      <c r="DJ524" s="5">
        <f t="shared" si="44"/>
        <v>0</v>
      </c>
      <c r="DK524" s="5">
        <f>IF('PRES-L-T'!$B$6=DK$2,SUM($C524:$P524),0)</f>
        <v>0</v>
      </c>
      <c r="DL524" s="5">
        <f>IF('PRES-L-T'!$B$6=DL$2,SUM($R524:$AB524),0)</f>
        <v>0</v>
      </c>
      <c r="DM524" s="5">
        <f>IF('PRES-L-T'!$B$6=DM$2,SUM($AC524:$AE524),0)</f>
        <v>0</v>
      </c>
      <c r="DN524" s="5">
        <f>IF('PRES-L-T'!$B$6=DN$2,SUM($AG524:$AI524),0)</f>
        <v>0</v>
      </c>
      <c r="DO524" s="5">
        <f>IF('PRES-L-T'!$B$6=DO$2,SUM($AJ524:$AP524),0)</f>
        <v>0</v>
      </c>
      <c r="DP524" s="5">
        <f>IF('PRES-L-T'!$B$6=DP$2,SUM($AT524:$AU524),0)</f>
        <v>0</v>
      </c>
      <c r="DQ524" s="5">
        <f>IF('PRES-L-T'!$B$6=DQ$2,SUM($AV524:$AY524),0)</f>
        <v>0</v>
      </c>
      <c r="DR524" s="5">
        <f>IF('PRES-L-T'!$B$6=DR$2,SUM($BA524:$BA524),0)</f>
        <v>0</v>
      </c>
      <c r="DS524" s="5">
        <f>IF('PRES-L-T'!$B$6=DS$2,SUM($BB524:$BB524),0)</f>
        <v>0</v>
      </c>
      <c r="DT524" s="5">
        <f>IF('PRES-L-T'!$B$6=DT$2,SUM($BC524:$BC524),0)</f>
        <v>0</v>
      </c>
      <c r="DU524" s="5">
        <f>IF('PRES-L-T'!$B$6=DU$2,SUM($BD524:$BD524),0)</f>
        <v>0</v>
      </c>
      <c r="DV524" s="5">
        <f>IF('PRES-L-T'!$B$6=DV$2,SUM($BE524:$BE524),0)</f>
        <v>0</v>
      </c>
      <c r="DW524" s="5">
        <f t="shared" si="45"/>
        <v>0</v>
      </c>
      <c r="DX524" s="5">
        <f>IF('PRES-U-P'!$B$6=DX$2,SUM(C524:AA524),0)</f>
        <v>0</v>
      </c>
      <c r="DY524" s="5">
        <f>IF('PRES-U-P'!$B$6=DY$2,SUM(AB524:AX524),0)</f>
        <v>0</v>
      </c>
      <c r="DZ524" s="5">
        <f>IF('PRES-U-P'!$B$6=DZ$2,SUM(BA524:BB524),0)</f>
        <v>0</v>
      </c>
      <c r="EA524" s="5">
        <f>IF('PRES-U-P'!$B$6=EA$2,SUM(BC524:BD524),0)</f>
        <v>0</v>
      </c>
      <c r="EB524" s="5">
        <f>IF('PRES-U-P'!$B$6=EB$2,SUM(BE524),0)</f>
        <v>0</v>
      </c>
      <c r="EC524" s="5">
        <f t="shared" si="46"/>
        <v>0</v>
      </c>
    </row>
    <row r="525" spans="1:133" x14ac:dyDescent="0.2">
      <c r="A525" s="1">
        <v>53102</v>
      </c>
      <c r="B525" s="1" t="s">
        <v>25</v>
      </c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  <c r="AN525" s="170"/>
      <c r="AO525" s="170"/>
      <c r="AP525" s="170"/>
      <c r="AQ525" s="170"/>
      <c r="AR525" s="170"/>
      <c r="AS525" s="170"/>
      <c r="AT525" s="170"/>
      <c r="AU525" s="170"/>
      <c r="AV525" s="170"/>
      <c r="AW525" s="170"/>
      <c r="AX525" s="170"/>
      <c r="AY525" s="170"/>
      <c r="AZ525" s="170"/>
      <c r="BA525" s="170"/>
      <c r="BB525" s="170"/>
      <c r="BC525" s="170"/>
      <c r="BD525" s="170"/>
      <c r="BE525" s="170"/>
      <c r="BF525" s="5">
        <f t="shared" si="43"/>
        <v>0</v>
      </c>
      <c r="BG525" s="5">
        <f>IF(BG$2='PRES-S-L-T'!$B$6,C525,0)</f>
        <v>0</v>
      </c>
      <c r="BH525" s="5">
        <f>IF(BH$2='PRES-S-L-T'!$B$6,D525,0)</f>
        <v>0</v>
      </c>
      <c r="BI525" s="5">
        <f>IF(BI$2='PRES-S-L-T'!$B$6,E525,0)</f>
        <v>0</v>
      </c>
      <c r="BJ525" s="5">
        <f>IF(BJ$2='PRES-S-L-T'!$B$6,F525,0)</f>
        <v>0</v>
      </c>
      <c r="BK525" s="5">
        <f>IF(BK$2='PRES-S-L-T'!$B$6,G525,0)</f>
        <v>0</v>
      </c>
      <c r="BL525" s="5">
        <f>IF(BL$2='PRES-S-L-T'!$B$6,H525,0)</f>
        <v>0</v>
      </c>
      <c r="BM525" s="5">
        <f>IF(BM$2='PRES-S-L-T'!$B$6,I525,0)</f>
        <v>0</v>
      </c>
      <c r="BN525" s="5">
        <f>IF(BN$2='PRES-S-L-T'!$B$6,J525,0)</f>
        <v>0</v>
      </c>
      <c r="BO525" s="5">
        <f>IF(BO$2='PRES-S-L-T'!$B$6,K525,0)</f>
        <v>0</v>
      </c>
      <c r="BP525" s="5">
        <f>IF(BP$2='PRES-S-L-T'!$B$6,L525,0)</f>
        <v>0</v>
      </c>
      <c r="BQ525" s="5">
        <f>IF(BQ$2='PRES-S-L-T'!$B$6,M525,0)</f>
        <v>0</v>
      </c>
      <c r="BR525" s="5">
        <f>IF(BR$2='PRES-S-L-T'!$B$6,N525,0)</f>
        <v>0</v>
      </c>
      <c r="BS525" s="5">
        <f>IF(BS$2='PRES-S-L-T'!$B$6,O525,0)</f>
        <v>0</v>
      </c>
      <c r="BV525" s="5">
        <f>IF(BV$2='PRES-S-L-T'!$B$6,R525,0)</f>
        <v>0</v>
      </c>
      <c r="BW525" s="5">
        <f>IF(BW$2='PRES-S-L-T'!$B$6,S525,0)</f>
        <v>0</v>
      </c>
      <c r="BX525" s="5">
        <f>IF(BX$2='PRES-S-L-T'!$B$6,T525,0)</f>
        <v>0</v>
      </c>
      <c r="BY525" s="5">
        <f>IF(BY$2='PRES-S-L-T'!$B$6,U525,0)</f>
        <v>0</v>
      </c>
      <c r="BZ525" s="5">
        <f>IF(BZ$2='PRES-S-L-T'!$B$6,V525,0)</f>
        <v>0</v>
      </c>
      <c r="CA525" s="5">
        <f>IF(CA$2='PRES-S-L-T'!$B$6,W525,0)</f>
        <v>0</v>
      </c>
      <c r="CB525" s="5">
        <f>IF(CB$2='PRES-S-L-T'!$B$6,X525,0)</f>
        <v>0</v>
      </c>
      <c r="CC525" s="5">
        <f>IF(CC$2='PRES-S-L-T'!$B$6,Y525,0)</f>
        <v>0</v>
      </c>
      <c r="CD525" s="5">
        <f>IF(CD$2='PRES-S-L-T'!$B$6,Z525,0)</f>
        <v>0</v>
      </c>
      <c r="CE525" s="5">
        <f>IF(CE$2='PRES-S-L-T'!$B$6,AA525,0)</f>
        <v>0</v>
      </c>
      <c r="CF525" s="5">
        <f>IF(CF$2='PRES-S-L-T'!$B$6,AB525,0)</f>
        <v>0</v>
      </c>
      <c r="CG525" s="5">
        <f>IF(CG$2='PRES-S-L-T'!$B$6,AC525,0)</f>
        <v>0</v>
      </c>
      <c r="CH525" s="5">
        <f>IF(CH$2='PRES-S-L-T'!$B$6,AD525,0)</f>
        <v>0</v>
      </c>
      <c r="CI525" s="5">
        <f>IF(CI$2='PRES-S-L-T'!$B$6,AE525,0)</f>
        <v>0</v>
      </c>
      <c r="CJ525" s="5">
        <f>IF(CJ$2='PRES-S-L-T'!$B$6,AF525,0)</f>
        <v>0</v>
      </c>
      <c r="CK525" s="5">
        <f>IF(CK$2='PRES-S-L-T'!$B$6,AG525,0)</f>
        <v>0</v>
      </c>
      <c r="CL525" s="5">
        <f>IF(CL$2='PRES-S-L-T'!$B$6,AH525,0)</f>
        <v>0</v>
      </c>
      <c r="CM525" s="5">
        <f>IF(CM$2='PRES-S-L-T'!$B$6,AI525,0)</f>
        <v>0</v>
      </c>
      <c r="CN525" s="5">
        <f>IF(CN$2='PRES-S-L-T'!$B$6,AJ525,0)</f>
        <v>0</v>
      </c>
      <c r="CO525" s="5">
        <f>IF(CO$2='PRES-S-L-T'!$B$6,AK525,0)</f>
        <v>0</v>
      </c>
      <c r="CP525" s="5">
        <f>IF(CP$2='PRES-S-L-T'!$B$6,AL525,0)</f>
        <v>0</v>
      </c>
      <c r="CQ525" s="5">
        <f>IF(CQ$2='PRES-S-L-T'!$B$6,AM525,0)</f>
        <v>0</v>
      </c>
      <c r="CR525" s="5">
        <f>IF(CR$2='PRES-S-L-T'!$B$6,AN525,0)</f>
        <v>0</v>
      </c>
      <c r="CS525" s="5">
        <f>IF(CS$2='PRES-S-L-T'!$B$6,AO525,0)</f>
        <v>0</v>
      </c>
      <c r="CT525" s="5">
        <f>IF(CT$2='PRES-S-L-T'!$B$6,AP525,0)</f>
        <v>0</v>
      </c>
      <c r="CU525" s="5">
        <f>IF(CU$2='PRES-S-L-T'!$B$6,AQ525,0)</f>
        <v>0</v>
      </c>
      <c r="CV525" s="5">
        <f>IF(CV$2='PRES-S-L-T'!$B$6,AR525,0)</f>
        <v>0</v>
      </c>
      <c r="CW525" s="5">
        <f>IF(CW$2='PRES-S-L-T'!$B$6,AS525,0)</f>
        <v>0</v>
      </c>
      <c r="CX525" s="5">
        <f>IF(CX$2='PRES-S-L-T'!$B$6,AT525,0)</f>
        <v>0</v>
      </c>
      <c r="CY525" s="5">
        <f>IF(CY$2='PRES-S-L-T'!$B$6,AU525,0)</f>
        <v>0</v>
      </c>
      <c r="CZ525" s="5">
        <f>IF(CZ$2='PRES-S-L-T'!$B$6,AV525,0)</f>
        <v>0</v>
      </c>
      <c r="DA525" s="5">
        <f>IF(DA$2='PRES-S-L-T'!$B$6,AW525,0)</f>
        <v>0</v>
      </c>
      <c r="DB525" s="5">
        <f>IF(DB$2='PRES-S-L-T'!$B$6,AX525,0)</f>
        <v>0</v>
      </c>
      <c r="DC525" s="5">
        <f>IF(DC$2='PRES-S-L-T'!$B$6,AY525,0)</f>
        <v>0</v>
      </c>
      <c r="DD525" s="5">
        <f>IF(DD$2='PRES-S-L-T'!$B$6,AZ525,0)</f>
        <v>0</v>
      </c>
      <c r="DE525" s="5">
        <f>IF(DE$2='PRES-S-L-T'!$B$6,BA525,0)</f>
        <v>0</v>
      </c>
      <c r="DF525" s="5">
        <f>IF(DF$2='PRES-S-L-T'!$B$6,BB525,0)</f>
        <v>0</v>
      </c>
      <c r="DG525" s="5">
        <f>IF(DG$2='PRES-S-L-T'!$B$6,BC525,0)</f>
        <v>0</v>
      </c>
      <c r="DH525" s="5">
        <f>IF(DH$2='PRES-S-L-T'!$B$6,BD525,0)</f>
        <v>0</v>
      </c>
      <c r="DI525" s="5">
        <f>IF(DI$2='PRES-S-L-T'!$B$6,BE525,0)</f>
        <v>0</v>
      </c>
      <c r="DJ525" s="5">
        <f t="shared" si="44"/>
        <v>0</v>
      </c>
      <c r="DK525" s="5">
        <f>IF('PRES-L-T'!$B$6=DK$2,SUM($C525:$P525),0)</f>
        <v>0</v>
      </c>
      <c r="DL525" s="5">
        <f>IF('PRES-L-T'!$B$6=DL$2,SUM($R525:$AB525),0)</f>
        <v>0</v>
      </c>
      <c r="DM525" s="5">
        <f>IF('PRES-L-T'!$B$6=DM$2,SUM($AC525:$AE525),0)</f>
        <v>0</v>
      </c>
      <c r="DN525" s="5">
        <f>IF('PRES-L-T'!$B$6=DN$2,SUM($AG525:$AI525),0)</f>
        <v>0</v>
      </c>
      <c r="DO525" s="5">
        <f>IF('PRES-L-T'!$B$6=DO$2,SUM($AJ525:$AP525),0)</f>
        <v>0</v>
      </c>
      <c r="DP525" s="5">
        <f>IF('PRES-L-T'!$B$6=DP$2,SUM($AT525:$AU525),0)</f>
        <v>0</v>
      </c>
      <c r="DQ525" s="5">
        <f>IF('PRES-L-T'!$B$6=DQ$2,SUM($AV525:$AY525),0)</f>
        <v>0</v>
      </c>
      <c r="DR525" s="5">
        <f>IF('PRES-L-T'!$B$6=DR$2,SUM($BA525:$BA525),0)</f>
        <v>0</v>
      </c>
      <c r="DS525" s="5">
        <f>IF('PRES-L-T'!$B$6=DS$2,SUM($BB525:$BB525),0)</f>
        <v>0</v>
      </c>
      <c r="DT525" s="5">
        <f>IF('PRES-L-T'!$B$6=DT$2,SUM($BC525:$BC525),0)</f>
        <v>0</v>
      </c>
      <c r="DU525" s="5">
        <f>IF('PRES-L-T'!$B$6=DU$2,SUM($BD525:$BD525),0)</f>
        <v>0</v>
      </c>
      <c r="DV525" s="5">
        <f>IF('PRES-L-T'!$B$6=DV$2,SUM($BE525:$BE525),0)</f>
        <v>0</v>
      </c>
      <c r="DW525" s="5">
        <f t="shared" si="45"/>
        <v>0</v>
      </c>
      <c r="DX525" s="5">
        <f>IF('PRES-U-P'!$B$6=DX$2,SUM(C525:AA525),0)</f>
        <v>0</v>
      </c>
      <c r="DY525" s="5">
        <f>IF('PRES-U-P'!$B$6=DY$2,SUM(AB525:AX525),0)</f>
        <v>0</v>
      </c>
      <c r="DZ525" s="5">
        <f>IF('PRES-U-P'!$B$6=DZ$2,SUM(BA525:BB525),0)</f>
        <v>0</v>
      </c>
      <c r="EA525" s="5">
        <f>IF('PRES-U-P'!$B$6=EA$2,SUM(BC525:BD525),0)</f>
        <v>0</v>
      </c>
      <c r="EB525" s="5">
        <f>IF('PRES-U-P'!$B$6=EB$2,SUM(BE525),0)</f>
        <v>0</v>
      </c>
      <c r="EC525" s="5">
        <f t="shared" si="46"/>
        <v>0</v>
      </c>
    </row>
    <row r="526" spans="1:133" x14ac:dyDescent="0.2">
      <c r="A526" s="1">
        <v>53103</v>
      </c>
      <c r="B526" s="1" t="s">
        <v>26</v>
      </c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  <c r="AN526" s="170"/>
      <c r="AO526" s="170"/>
      <c r="AP526" s="170"/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/>
      <c r="BD526" s="170"/>
      <c r="BE526" s="170"/>
      <c r="BF526" s="5">
        <f t="shared" si="43"/>
        <v>0</v>
      </c>
      <c r="BG526" s="5">
        <f>IF(BG$2='PRES-S-L-T'!$B$6,C526,0)</f>
        <v>0</v>
      </c>
      <c r="BH526" s="5">
        <f>IF(BH$2='PRES-S-L-T'!$B$6,D526,0)</f>
        <v>0</v>
      </c>
      <c r="BI526" s="5">
        <f>IF(BI$2='PRES-S-L-T'!$B$6,E526,0)</f>
        <v>0</v>
      </c>
      <c r="BJ526" s="5">
        <f>IF(BJ$2='PRES-S-L-T'!$B$6,F526,0)</f>
        <v>0</v>
      </c>
      <c r="BK526" s="5">
        <f>IF(BK$2='PRES-S-L-T'!$B$6,G526,0)</f>
        <v>0</v>
      </c>
      <c r="BL526" s="5">
        <f>IF(BL$2='PRES-S-L-T'!$B$6,H526,0)</f>
        <v>0</v>
      </c>
      <c r="BM526" s="5">
        <f>IF(BM$2='PRES-S-L-T'!$B$6,I526,0)</f>
        <v>0</v>
      </c>
      <c r="BN526" s="5">
        <f>IF(BN$2='PRES-S-L-T'!$B$6,J526,0)</f>
        <v>0</v>
      </c>
      <c r="BO526" s="5">
        <f>IF(BO$2='PRES-S-L-T'!$B$6,K526,0)</f>
        <v>0</v>
      </c>
      <c r="BP526" s="5">
        <f>IF(BP$2='PRES-S-L-T'!$B$6,L526,0)</f>
        <v>0</v>
      </c>
      <c r="BQ526" s="5">
        <f>IF(BQ$2='PRES-S-L-T'!$B$6,M526,0)</f>
        <v>0</v>
      </c>
      <c r="BR526" s="5">
        <f>IF(BR$2='PRES-S-L-T'!$B$6,N526,0)</f>
        <v>0</v>
      </c>
      <c r="BS526" s="5">
        <f>IF(BS$2='PRES-S-L-T'!$B$6,O526,0)</f>
        <v>0</v>
      </c>
      <c r="BV526" s="5">
        <f>IF(BV$2='PRES-S-L-T'!$B$6,R526,0)</f>
        <v>0</v>
      </c>
      <c r="BW526" s="5">
        <f>IF(BW$2='PRES-S-L-T'!$B$6,S526,0)</f>
        <v>0</v>
      </c>
      <c r="BX526" s="5">
        <f>IF(BX$2='PRES-S-L-T'!$B$6,T526,0)</f>
        <v>0</v>
      </c>
      <c r="BY526" s="5">
        <f>IF(BY$2='PRES-S-L-T'!$B$6,U526,0)</f>
        <v>0</v>
      </c>
      <c r="BZ526" s="5">
        <f>IF(BZ$2='PRES-S-L-T'!$B$6,V526,0)</f>
        <v>0</v>
      </c>
      <c r="CA526" s="5">
        <f>IF(CA$2='PRES-S-L-T'!$B$6,W526,0)</f>
        <v>0</v>
      </c>
      <c r="CB526" s="5">
        <f>IF(CB$2='PRES-S-L-T'!$B$6,X526,0)</f>
        <v>0</v>
      </c>
      <c r="CC526" s="5">
        <f>IF(CC$2='PRES-S-L-T'!$B$6,Y526,0)</f>
        <v>0</v>
      </c>
      <c r="CD526" s="5">
        <f>IF(CD$2='PRES-S-L-T'!$B$6,Z526,0)</f>
        <v>0</v>
      </c>
      <c r="CE526" s="5">
        <f>IF(CE$2='PRES-S-L-T'!$B$6,AA526,0)</f>
        <v>0</v>
      </c>
      <c r="CF526" s="5">
        <f>IF(CF$2='PRES-S-L-T'!$B$6,AB526,0)</f>
        <v>0</v>
      </c>
      <c r="CG526" s="5">
        <f>IF(CG$2='PRES-S-L-T'!$B$6,AC526,0)</f>
        <v>0</v>
      </c>
      <c r="CH526" s="5">
        <f>IF(CH$2='PRES-S-L-T'!$B$6,AD526,0)</f>
        <v>0</v>
      </c>
      <c r="CI526" s="5">
        <f>IF(CI$2='PRES-S-L-T'!$B$6,AE526,0)</f>
        <v>0</v>
      </c>
      <c r="CJ526" s="5">
        <f>IF(CJ$2='PRES-S-L-T'!$B$6,AF526,0)</f>
        <v>0</v>
      </c>
      <c r="CK526" s="5">
        <f>IF(CK$2='PRES-S-L-T'!$B$6,AG526,0)</f>
        <v>0</v>
      </c>
      <c r="CL526" s="5">
        <f>IF(CL$2='PRES-S-L-T'!$B$6,AH526,0)</f>
        <v>0</v>
      </c>
      <c r="CM526" s="5">
        <f>IF(CM$2='PRES-S-L-T'!$B$6,AI526,0)</f>
        <v>0</v>
      </c>
      <c r="CN526" s="5">
        <f>IF(CN$2='PRES-S-L-T'!$B$6,AJ526,0)</f>
        <v>0</v>
      </c>
      <c r="CO526" s="5">
        <f>IF(CO$2='PRES-S-L-T'!$B$6,AK526,0)</f>
        <v>0</v>
      </c>
      <c r="CP526" s="5">
        <f>IF(CP$2='PRES-S-L-T'!$B$6,AL526,0)</f>
        <v>0</v>
      </c>
      <c r="CQ526" s="5">
        <f>IF(CQ$2='PRES-S-L-T'!$B$6,AM526,0)</f>
        <v>0</v>
      </c>
      <c r="CR526" s="5">
        <f>IF(CR$2='PRES-S-L-T'!$B$6,AN526,0)</f>
        <v>0</v>
      </c>
      <c r="CS526" s="5">
        <f>IF(CS$2='PRES-S-L-T'!$B$6,AO526,0)</f>
        <v>0</v>
      </c>
      <c r="CT526" s="5">
        <f>IF(CT$2='PRES-S-L-T'!$B$6,AP526,0)</f>
        <v>0</v>
      </c>
      <c r="CU526" s="5">
        <f>IF(CU$2='PRES-S-L-T'!$B$6,AQ526,0)</f>
        <v>0</v>
      </c>
      <c r="CV526" s="5">
        <f>IF(CV$2='PRES-S-L-T'!$B$6,AR526,0)</f>
        <v>0</v>
      </c>
      <c r="CW526" s="5">
        <f>IF(CW$2='PRES-S-L-T'!$B$6,AS526,0)</f>
        <v>0</v>
      </c>
      <c r="CX526" s="5">
        <f>IF(CX$2='PRES-S-L-T'!$B$6,AT526,0)</f>
        <v>0</v>
      </c>
      <c r="CY526" s="5">
        <f>IF(CY$2='PRES-S-L-T'!$B$6,AU526,0)</f>
        <v>0</v>
      </c>
      <c r="CZ526" s="5">
        <f>IF(CZ$2='PRES-S-L-T'!$B$6,AV526,0)</f>
        <v>0</v>
      </c>
      <c r="DA526" s="5">
        <f>IF(DA$2='PRES-S-L-T'!$B$6,AW526,0)</f>
        <v>0</v>
      </c>
      <c r="DB526" s="5">
        <f>IF(DB$2='PRES-S-L-T'!$B$6,AX526,0)</f>
        <v>0</v>
      </c>
      <c r="DC526" s="5">
        <f>IF(DC$2='PRES-S-L-T'!$B$6,AY526,0)</f>
        <v>0</v>
      </c>
      <c r="DD526" s="5">
        <f>IF(DD$2='PRES-S-L-T'!$B$6,AZ526,0)</f>
        <v>0</v>
      </c>
      <c r="DE526" s="5">
        <f>IF(DE$2='PRES-S-L-T'!$B$6,BA526,0)</f>
        <v>0</v>
      </c>
      <c r="DF526" s="5">
        <f>IF(DF$2='PRES-S-L-T'!$B$6,BB526,0)</f>
        <v>0</v>
      </c>
      <c r="DG526" s="5">
        <f>IF(DG$2='PRES-S-L-T'!$B$6,BC526,0)</f>
        <v>0</v>
      </c>
      <c r="DH526" s="5">
        <f>IF(DH$2='PRES-S-L-T'!$B$6,BD526,0)</f>
        <v>0</v>
      </c>
      <c r="DI526" s="5">
        <f>IF(DI$2='PRES-S-L-T'!$B$6,BE526,0)</f>
        <v>0</v>
      </c>
      <c r="DJ526" s="5">
        <f t="shared" si="44"/>
        <v>0</v>
      </c>
      <c r="DK526" s="5">
        <f>IF('PRES-L-T'!$B$6=DK$2,SUM($C526:$P526),0)</f>
        <v>0</v>
      </c>
      <c r="DL526" s="5">
        <f>IF('PRES-L-T'!$B$6=DL$2,SUM($R526:$AB526),0)</f>
        <v>0</v>
      </c>
      <c r="DM526" s="5">
        <f>IF('PRES-L-T'!$B$6=DM$2,SUM($AC526:$AE526),0)</f>
        <v>0</v>
      </c>
      <c r="DN526" s="5">
        <f>IF('PRES-L-T'!$B$6=DN$2,SUM($AG526:$AI526),0)</f>
        <v>0</v>
      </c>
      <c r="DO526" s="5">
        <f>IF('PRES-L-T'!$B$6=DO$2,SUM($AJ526:$AP526),0)</f>
        <v>0</v>
      </c>
      <c r="DP526" s="5">
        <f>IF('PRES-L-T'!$B$6=DP$2,SUM($AT526:$AU526),0)</f>
        <v>0</v>
      </c>
      <c r="DQ526" s="5">
        <f>IF('PRES-L-T'!$B$6=DQ$2,SUM($AV526:$AY526),0)</f>
        <v>0</v>
      </c>
      <c r="DR526" s="5">
        <f>IF('PRES-L-T'!$B$6=DR$2,SUM($BA526:$BA526),0)</f>
        <v>0</v>
      </c>
      <c r="DS526" s="5">
        <f>IF('PRES-L-T'!$B$6=DS$2,SUM($BB526:$BB526),0)</f>
        <v>0</v>
      </c>
      <c r="DT526" s="5">
        <f>IF('PRES-L-T'!$B$6=DT$2,SUM($BC526:$BC526),0)</f>
        <v>0</v>
      </c>
      <c r="DU526" s="5">
        <f>IF('PRES-L-T'!$B$6=DU$2,SUM($BD526:$BD526),0)</f>
        <v>0</v>
      </c>
      <c r="DV526" s="5">
        <f>IF('PRES-L-T'!$B$6=DV$2,SUM($BE526:$BE526),0)</f>
        <v>0</v>
      </c>
      <c r="DW526" s="5">
        <f t="shared" si="45"/>
        <v>0</v>
      </c>
      <c r="DX526" s="5">
        <f>IF('PRES-U-P'!$B$6=DX$2,SUM(C526:AA526),0)</f>
        <v>0</v>
      </c>
      <c r="DY526" s="5">
        <f>IF('PRES-U-P'!$B$6=DY$2,SUM(AB526:AX526),0)</f>
        <v>0</v>
      </c>
      <c r="DZ526" s="5">
        <f>IF('PRES-U-P'!$B$6=DZ$2,SUM(BA526:BB526),0)</f>
        <v>0</v>
      </c>
      <c r="EA526" s="5">
        <f>IF('PRES-U-P'!$B$6=EA$2,SUM(BC526:BD526),0)</f>
        <v>0</v>
      </c>
      <c r="EB526" s="5">
        <f>IF('PRES-U-P'!$B$6=EB$2,SUM(BE526),0)</f>
        <v>0</v>
      </c>
      <c r="EC526" s="5">
        <f t="shared" si="46"/>
        <v>0</v>
      </c>
    </row>
    <row r="527" spans="1:133" x14ac:dyDescent="0.2">
      <c r="A527" s="1">
        <v>53104</v>
      </c>
      <c r="B527" s="1" t="s">
        <v>27</v>
      </c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  <c r="AN527" s="170"/>
      <c r="AO527" s="170"/>
      <c r="AP527" s="170"/>
      <c r="AQ527" s="170"/>
      <c r="AR527" s="170"/>
      <c r="AS527" s="170"/>
      <c r="AT527" s="170"/>
      <c r="AU527" s="170"/>
      <c r="AV527" s="170"/>
      <c r="AW527" s="170"/>
      <c r="AX527" s="170"/>
      <c r="AY527" s="170"/>
      <c r="AZ527" s="170"/>
      <c r="BA527" s="170"/>
      <c r="BB527" s="170"/>
      <c r="BC527" s="170"/>
      <c r="BD527" s="170"/>
      <c r="BE527" s="170"/>
      <c r="BF527" s="5">
        <f t="shared" si="43"/>
        <v>0</v>
      </c>
      <c r="BG527" s="5">
        <f>IF(BG$2='PRES-S-L-T'!$B$6,C527,0)</f>
        <v>0</v>
      </c>
      <c r="BH527" s="5">
        <f>IF(BH$2='PRES-S-L-T'!$B$6,D527,0)</f>
        <v>0</v>
      </c>
      <c r="BI527" s="5">
        <f>IF(BI$2='PRES-S-L-T'!$B$6,E527,0)</f>
        <v>0</v>
      </c>
      <c r="BJ527" s="5">
        <f>IF(BJ$2='PRES-S-L-T'!$B$6,F527,0)</f>
        <v>0</v>
      </c>
      <c r="BK527" s="5">
        <f>IF(BK$2='PRES-S-L-T'!$B$6,G527,0)</f>
        <v>0</v>
      </c>
      <c r="BL527" s="5">
        <f>IF(BL$2='PRES-S-L-T'!$B$6,H527,0)</f>
        <v>0</v>
      </c>
      <c r="BM527" s="5">
        <f>IF(BM$2='PRES-S-L-T'!$B$6,I527,0)</f>
        <v>0</v>
      </c>
      <c r="BN527" s="5">
        <f>IF(BN$2='PRES-S-L-T'!$B$6,J527,0)</f>
        <v>0</v>
      </c>
      <c r="BO527" s="5">
        <f>IF(BO$2='PRES-S-L-T'!$B$6,K527,0)</f>
        <v>0</v>
      </c>
      <c r="BP527" s="5">
        <f>IF(BP$2='PRES-S-L-T'!$B$6,L527,0)</f>
        <v>0</v>
      </c>
      <c r="BQ527" s="5">
        <f>IF(BQ$2='PRES-S-L-T'!$B$6,M527,0)</f>
        <v>0</v>
      </c>
      <c r="BR527" s="5">
        <f>IF(BR$2='PRES-S-L-T'!$B$6,N527,0)</f>
        <v>0</v>
      </c>
      <c r="BS527" s="5">
        <f>IF(BS$2='PRES-S-L-T'!$B$6,O527,0)</f>
        <v>0</v>
      </c>
      <c r="BV527" s="5">
        <f>IF(BV$2='PRES-S-L-T'!$B$6,R527,0)</f>
        <v>0</v>
      </c>
      <c r="BW527" s="5">
        <f>IF(BW$2='PRES-S-L-T'!$B$6,S527,0)</f>
        <v>0</v>
      </c>
      <c r="BX527" s="5">
        <f>IF(BX$2='PRES-S-L-T'!$B$6,T527,0)</f>
        <v>0</v>
      </c>
      <c r="BY527" s="5">
        <f>IF(BY$2='PRES-S-L-T'!$B$6,U527,0)</f>
        <v>0</v>
      </c>
      <c r="BZ527" s="5">
        <f>IF(BZ$2='PRES-S-L-T'!$B$6,V527,0)</f>
        <v>0</v>
      </c>
      <c r="CA527" s="5">
        <f>IF(CA$2='PRES-S-L-T'!$B$6,W527,0)</f>
        <v>0</v>
      </c>
      <c r="CB527" s="5">
        <f>IF(CB$2='PRES-S-L-T'!$B$6,X527,0)</f>
        <v>0</v>
      </c>
      <c r="CC527" s="5">
        <f>IF(CC$2='PRES-S-L-T'!$B$6,Y527,0)</f>
        <v>0</v>
      </c>
      <c r="CD527" s="5">
        <f>IF(CD$2='PRES-S-L-T'!$B$6,Z527,0)</f>
        <v>0</v>
      </c>
      <c r="CE527" s="5">
        <f>IF(CE$2='PRES-S-L-T'!$B$6,AA527,0)</f>
        <v>0</v>
      </c>
      <c r="CF527" s="5">
        <f>IF(CF$2='PRES-S-L-T'!$B$6,AB527,0)</f>
        <v>0</v>
      </c>
      <c r="CG527" s="5">
        <f>IF(CG$2='PRES-S-L-T'!$B$6,AC527,0)</f>
        <v>0</v>
      </c>
      <c r="CH527" s="5">
        <f>IF(CH$2='PRES-S-L-T'!$B$6,AD527,0)</f>
        <v>0</v>
      </c>
      <c r="CI527" s="5">
        <f>IF(CI$2='PRES-S-L-T'!$B$6,AE527,0)</f>
        <v>0</v>
      </c>
      <c r="CJ527" s="5">
        <f>IF(CJ$2='PRES-S-L-T'!$B$6,AF527,0)</f>
        <v>0</v>
      </c>
      <c r="CK527" s="5">
        <f>IF(CK$2='PRES-S-L-T'!$B$6,AG527,0)</f>
        <v>0</v>
      </c>
      <c r="CL527" s="5">
        <f>IF(CL$2='PRES-S-L-T'!$B$6,AH527,0)</f>
        <v>0</v>
      </c>
      <c r="CM527" s="5">
        <f>IF(CM$2='PRES-S-L-T'!$B$6,AI527,0)</f>
        <v>0</v>
      </c>
      <c r="CN527" s="5">
        <f>IF(CN$2='PRES-S-L-T'!$B$6,AJ527,0)</f>
        <v>0</v>
      </c>
      <c r="CO527" s="5">
        <f>IF(CO$2='PRES-S-L-T'!$B$6,AK527,0)</f>
        <v>0</v>
      </c>
      <c r="CP527" s="5">
        <f>IF(CP$2='PRES-S-L-T'!$B$6,AL527,0)</f>
        <v>0</v>
      </c>
      <c r="CQ527" s="5">
        <f>IF(CQ$2='PRES-S-L-T'!$B$6,AM527,0)</f>
        <v>0</v>
      </c>
      <c r="CR527" s="5">
        <f>IF(CR$2='PRES-S-L-T'!$B$6,AN527,0)</f>
        <v>0</v>
      </c>
      <c r="CS527" s="5">
        <f>IF(CS$2='PRES-S-L-T'!$B$6,AO527,0)</f>
        <v>0</v>
      </c>
      <c r="CT527" s="5">
        <f>IF(CT$2='PRES-S-L-T'!$B$6,AP527,0)</f>
        <v>0</v>
      </c>
      <c r="CU527" s="5">
        <f>IF(CU$2='PRES-S-L-T'!$B$6,AQ527,0)</f>
        <v>0</v>
      </c>
      <c r="CV527" s="5">
        <f>IF(CV$2='PRES-S-L-T'!$B$6,AR527,0)</f>
        <v>0</v>
      </c>
      <c r="CW527" s="5">
        <f>IF(CW$2='PRES-S-L-T'!$B$6,AS527,0)</f>
        <v>0</v>
      </c>
      <c r="CX527" s="5">
        <f>IF(CX$2='PRES-S-L-T'!$B$6,AT527,0)</f>
        <v>0</v>
      </c>
      <c r="CY527" s="5">
        <f>IF(CY$2='PRES-S-L-T'!$B$6,AU527,0)</f>
        <v>0</v>
      </c>
      <c r="CZ527" s="5">
        <f>IF(CZ$2='PRES-S-L-T'!$B$6,AV527,0)</f>
        <v>0</v>
      </c>
      <c r="DA527" s="5">
        <f>IF(DA$2='PRES-S-L-T'!$B$6,AW527,0)</f>
        <v>0</v>
      </c>
      <c r="DB527" s="5">
        <f>IF(DB$2='PRES-S-L-T'!$B$6,AX527,0)</f>
        <v>0</v>
      </c>
      <c r="DC527" s="5">
        <f>IF(DC$2='PRES-S-L-T'!$B$6,AY527,0)</f>
        <v>0</v>
      </c>
      <c r="DD527" s="5">
        <f>IF(DD$2='PRES-S-L-T'!$B$6,AZ527,0)</f>
        <v>0</v>
      </c>
      <c r="DE527" s="5">
        <f>IF(DE$2='PRES-S-L-T'!$B$6,BA527,0)</f>
        <v>0</v>
      </c>
      <c r="DF527" s="5">
        <f>IF(DF$2='PRES-S-L-T'!$B$6,BB527,0)</f>
        <v>0</v>
      </c>
      <c r="DG527" s="5">
        <f>IF(DG$2='PRES-S-L-T'!$B$6,BC527,0)</f>
        <v>0</v>
      </c>
      <c r="DH527" s="5">
        <f>IF(DH$2='PRES-S-L-T'!$B$6,BD527,0)</f>
        <v>0</v>
      </c>
      <c r="DI527" s="5">
        <f>IF(DI$2='PRES-S-L-T'!$B$6,BE527,0)</f>
        <v>0</v>
      </c>
      <c r="DJ527" s="5">
        <f t="shared" si="44"/>
        <v>0</v>
      </c>
      <c r="DK527" s="5">
        <f>IF('PRES-L-T'!$B$6=DK$2,SUM($C527:$P527),0)</f>
        <v>0</v>
      </c>
      <c r="DL527" s="5">
        <f>IF('PRES-L-T'!$B$6=DL$2,SUM($R527:$AB527),0)</f>
        <v>0</v>
      </c>
      <c r="DM527" s="5">
        <f>IF('PRES-L-T'!$B$6=DM$2,SUM($AC527:$AE527),0)</f>
        <v>0</v>
      </c>
      <c r="DN527" s="5">
        <f>IF('PRES-L-T'!$B$6=DN$2,SUM($AG527:$AI527),0)</f>
        <v>0</v>
      </c>
      <c r="DO527" s="5">
        <f>IF('PRES-L-T'!$B$6=DO$2,SUM($AJ527:$AP527),0)</f>
        <v>0</v>
      </c>
      <c r="DP527" s="5">
        <f>IF('PRES-L-T'!$B$6=DP$2,SUM($AT527:$AU527),0)</f>
        <v>0</v>
      </c>
      <c r="DQ527" s="5">
        <f>IF('PRES-L-T'!$B$6=DQ$2,SUM($AV527:$AY527),0)</f>
        <v>0</v>
      </c>
      <c r="DR527" s="5">
        <f>IF('PRES-L-T'!$B$6=DR$2,SUM($BA527:$BA527),0)</f>
        <v>0</v>
      </c>
      <c r="DS527" s="5">
        <f>IF('PRES-L-T'!$B$6=DS$2,SUM($BB527:$BB527),0)</f>
        <v>0</v>
      </c>
      <c r="DT527" s="5">
        <f>IF('PRES-L-T'!$B$6=DT$2,SUM($BC527:$BC527),0)</f>
        <v>0</v>
      </c>
      <c r="DU527" s="5">
        <f>IF('PRES-L-T'!$B$6=DU$2,SUM($BD527:$BD527),0)</f>
        <v>0</v>
      </c>
      <c r="DV527" s="5">
        <f>IF('PRES-L-T'!$B$6=DV$2,SUM($BE527:$BE527),0)</f>
        <v>0</v>
      </c>
      <c r="DW527" s="5">
        <f t="shared" si="45"/>
        <v>0</v>
      </c>
      <c r="DX527" s="5">
        <f>IF('PRES-U-P'!$B$6=DX$2,SUM(C527:AA527),0)</f>
        <v>0</v>
      </c>
      <c r="DY527" s="5">
        <f>IF('PRES-U-P'!$B$6=DY$2,SUM(AB527:AX527),0)</f>
        <v>0</v>
      </c>
      <c r="DZ527" s="5">
        <f>IF('PRES-U-P'!$B$6=DZ$2,SUM(BA527:BB527),0)</f>
        <v>0</v>
      </c>
      <c r="EA527" s="5">
        <f>IF('PRES-U-P'!$B$6=EA$2,SUM(BC527:BD527),0)</f>
        <v>0</v>
      </c>
      <c r="EB527" s="5">
        <f>IF('PRES-U-P'!$B$6=EB$2,SUM(BE527),0)</f>
        <v>0</v>
      </c>
      <c r="EC527" s="5">
        <f t="shared" si="46"/>
        <v>0</v>
      </c>
    </row>
    <row r="528" spans="1:133" x14ac:dyDescent="0.2">
      <c r="A528" s="1">
        <v>53105</v>
      </c>
      <c r="B528" s="1" t="s">
        <v>28</v>
      </c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  <c r="AN528" s="170"/>
      <c r="AO528" s="170"/>
      <c r="AP528" s="170"/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/>
      <c r="BD528" s="170"/>
      <c r="BE528" s="170"/>
      <c r="BF528" s="5">
        <f t="shared" si="43"/>
        <v>0</v>
      </c>
      <c r="BG528" s="5">
        <f>IF(BG$2='PRES-S-L-T'!$B$6,C528,0)</f>
        <v>0</v>
      </c>
      <c r="BH528" s="5">
        <f>IF(BH$2='PRES-S-L-T'!$B$6,D528,0)</f>
        <v>0</v>
      </c>
      <c r="BI528" s="5">
        <f>IF(BI$2='PRES-S-L-T'!$B$6,E528,0)</f>
        <v>0</v>
      </c>
      <c r="BJ528" s="5">
        <f>IF(BJ$2='PRES-S-L-T'!$B$6,F528,0)</f>
        <v>0</v>
      </c>
      <c r="BK528" s="5">
        <f>IF(BK$2='PRES-S-L-T'!$B$6,G528,0)</f>
        <v>0</v>
      </c>
      <c r="BL528" s="5">
        <f>IF(BL$2='PRES-S-L-T'!$B$6,H528,0)</f>
        <v>0</v>
      </c>
      <c r="BM528" s="5">
        <f>IF(BM$2='PRES-S-L-T'!$B$6,I528,0)</f>
        <v>0</v>
      </c>
      <c r="BN528" s="5">
        <f>IF(BN$2='PRES-S-L-T'!$B$6,J528,0)</f>
        <v>0</v>
      </c>
      <c r="BO528" s="5">
        <f>IF(BO$2='PRES-S-L-T'!$B$6,K528,0)</f>
        <v>0</v>
      </c>
      <c r="BP528" s="5">
        <f>IF(BP$2='PRES-S-L-T'!$B$6,L528,0)</f>
        <v>0</v>
      </c>
      <c r="BQ528" s="5">
        <f>IF(BQ$2='PRES-S-L-T'!$B$6,M528,0)</f>
        <v>0</v>
      </c>
      <c r="BR528" s="5">
        <f>IF(BR$2='PRES-S-L-T'!$B$6,N528,0)</f>
        <v>0</v>
      </c>
      <c r="BS528" s="5">
        <f>IF(BS$2='PRES-S-L-T'!$B$6,O528,0)</f>
        <v>0</v>
      </c>
      <c r="BV528" s="5">
        <f>IF(BV$2='PRES-S-L-T'!$B$6,R528,0)</f>
        <v>0</v>
      </c>
      <c r="BW528" s="5">
        <f>IF(BW$2='PRES-S-L-T'!$B$6,S528,0)</f>
        <v>0</v>
      </c>
      <c r="BX528" s="5">
        <f>IF(BX$2='PRES-S-L-T'!$B$6,T528,0)</f>
        <v>0</v>
      </c>
      <c r="BY528" s="5">
        <f>IF(BY$2='PRES-S-L-T'!$B$6,U528,0)</f>
        <v>0</v>
      </c>
      <c r="BZ528" s="5">
        <f>IF(BZ$2='PRES-S-L-T'!$B$6,V528,0)</f>
        <v>0</v>
      </c>
      <c r="CA528" s="5">
        <f>IF(CA$2='PRES-S-L-T'!$B$6,W528,0)</f>
        <v>0</v>
      </c>
      <c r="CB528" s="5">
        <f>IF(CB$2='PRES-S-L-T'!$B$6,X528,0)</f>
        <v>0</v>
      </c>
      <c r="CC528" s="5">
        <f>IF(CC$2='PRES-S-L-T'!$B$6,Y528,0)</f>
        <v>0</v>
      </c>
      <c r="CD528" s="5">
        <f>IF(CD$2='PRES-S-L-T'!$B$6,Z528,0)</f>
        <v>0</v>
      </c>
      <c r="CE528" s="5">
        <f>IF(CE$2='PRES-S-L-T'!$B$6,AA528,0)</f>
        <v>0</v>
      </c>
      <c r="CF528" s="5">
        <f>IF(CF$2='PRES-S-L-T'!$B$6,AB528,0)</f>
        <v>0</v>
      </c>
      <c r="CG528" s="5">
        <f>IF(CG$2='PRES-S-L-T'!$B$6,AC528,0)</f>
        <v>0</v>
      </c>
      <c r="CH528" s="5">
        <f>IF(CH$2='PRES-S-L-T'!$B$6,AD528,0)</f>
        <v>0</v>
      </c>
      <c r="CI528" s="5">
        <f>IF(CI$2='PRES-S-L-T'!$B$6,AE528,0)</f>
        <v>0</v>
      </c>
      <c r="CJ528" s="5">
        <f>IF(CJ$2='PRES-S-L-T'!$B$6,AF528,0)</f>
        <v>0</v>
      </c>
      <c r="CK528" s="5">
        <f>IF(CK$2='PRES-S-L-T'!$B$6,AG528,0)</f>
        <v>0</v>
      </c>
      <c r="CL528" s="5">
        <f>IF(CL$2='PRES-S-L-T'!$B$6,AH528,0)</f>
        <v>0</v>
      </c>
      <c r="CM528" s="5">
        <f>IF(CM$2='PRES-S-L-T'!$B$6,AI528,0)</f>
        <v>0</v>
      </c>
      <c r="CN528" s="5">
        <f>IF(CN$2='PRES-S-L-T'!$B$6,AJ528,0)</f>
        <v>0</v>
      </c>
      <c r="CO528" s="5">
        <f>IF(CO$2='PRES-S-L-T'!$B$6,AK528,0)</f>
        <v>0</v>
      </c>
      <c r="CP528" s="5">
        <f>IF(CP$2='PRES-S-L-T'!$B$6,AL528,0)</f>
        <v>0</v>
      </c>
      <c r="CQ528" s="5">
        <f>IF(CQ$2='PRES-S-L-T'!$B$6,AM528,0)</f>
        <v>0</v>
      </c>
      <c r="CR528" s="5">
        <f>IF(CR$2='PRES-S-L-T'!$B$6,AN528,0)</f>
        <v>0</v>
      </c>
      <c r="CS528" s="5">
        <f>IF(CS$2='PRES-S-L-T'!$B$6,AO528,0)</f>
        <v>0</v>
      </c>
      <c r="CT528" s="5">
        <f>IF(CT$2='PRES-S-L-T'!$B$6,AP528,0)</f>
        <v>0</v>
      </c>
      <c r="CU528" s="5">
        <f>IF(CU$2='PRES-S-L-T'!$B$6,AQ528,0)</f>
        <v>0</v>
      </c>
      <c r="CV528" s="5">
        <f>IF(CV$2='PRES-S-L-T'!$B$6,AR528,0)</f>
        <v>0</v>
      </c>
      <c r="CW528" s="5">
        <f>IF(CW$2='PRES-S-L-T'!$B$6,AS528,0)</f>
        <v>0</v>
      </c>
      <c r="CX528" s="5">
        <f>IF(CX$2='PRES-S-L-T'!$B$6,AT528,0)</f>
        <v>0</v>
      </c>
      <c r="CY528" s="5">
        <f>IF(CY$2='PRES-S-L-T'!$B$6,AU528,0)</f>
        <v>0</v>
      </c>
      <c r="CZ528" s="5">
        <f>IF(CZ$2='PRES-S-L-T'!$B$6,AV528,0)</f>
        <v>0</v>
      </c>
      <c r="DA528" s="5">
        <f>IF(DA$2='PRES-S-L-T'!$B$6,AW528,0)</f>
        <v>0</v>
      </c>
      <c r="DB528" s="5">
        <f>IF(DB$2='PRES-S-L-T'!$B$6,AX528,0)</f>
        <v>0</v>
      </c>
      <c r="DC528" s="5">
        <f>IF(DC$2='PRES-S-L-T'!$B$6,AY528,0)</f>
        <v>0</v>
      </c>
      <c r="DD528" s="5">
        <f>IF(DD$2='PRES-S-L-T'!$B$6,AZ528,0)</f>
        <v>0</v>
      </c>
      <c r="DE528" s="5">
        <f>IF(DE$2='PRES-S-L-T'!$B$6,BA528,0)</f>
        <v>0</v>
      </c>
      <c r="DF528" s="5">
        <f>IF(DF$2='PRES-S-L-T'!$B$6,BB528,0)</f>
        <v>0</v>
      </c>
      <c r="DG528" s="5">
        <f>IF(DG$2='PRES-S-L-T'!$B$6,BC528,0)</f>
        <v>0</v>
      </c>
      <c r="DH528" s="5">
        <f>IF(DH$2='PRES-S-L-T'!$B$6,BD528,0)</f>
        <v>0</v>
      </c>
      <c r="DI528" s="5">
        <f>IF(DI$2='PRES-S-L-T'!$B$6,BE528,0)</f>
        <v>0</v>
      </c>
      <c r="DJ528" s="5">
        <f t="shared" si="44"/>
        <v>0</v>
      </c>
      <c r="DK528" s="5">
        <f>IF('PRES-L-T'!$B$6=DK$2,SUM($C528:$P528),0)</f>
        <v>0</v>
      </c>
      <c r="DL528" s="5">
        <f>IF('PRES-L-T'!$B$6=DL$2,SUM($R528:$AB528),0)</f>
        <v>0</v>
      </c>
      <c r="DM528" s="5">
        <f>IF('PRES-L-T'!$B$6=DM$2,SUM($AC528:$AE528),0)</f>
        <v>0</v>
      </c>
      <c r="DN528" s="5">
        <f>IF('PRES-L-T'!$B$6=DN$2,SUM($AG528:$AI528),0)</f>
        <v>0</v>
      </c>
      <c r="DO528" s="5">
        <f>IF('PRES-L-T'!$B$6=DO$2,SUM($AJ528:$AP528),0)</f>
        <v>0</v>
      </c>
      <c r="DP528" s="5">
        <f>IF('PRES-L-T'!$B$6=DP$2,SUM($AT528:$AU528),0)</f>
        <v>0</v>
      </c>
      <c r="DQ528" s="5">
        <f>IF('PRES-L-T'!$B$6=DQ$2,SUM($AV528:$AY528),0)</f>
        <v>0</v>
      </c>
      <c r="DR528" s="5">
        <f>IF('PRES-L-T'!$B$6=DR$2,SUM($BA528:$BA528),0)</f>
        <v>0</v>
      </c>
      <c r="DS528" s="5">
        <f>IF('PRES-L-T'!$B$6=DS$2,SUM($BB528:$BB528),0)</f>
        <v>0</v>
      </c>
      <c r="DT528" s="5">
        <f>IF('PRES-L-T'!$B$6=DT$2,SUM($BC528:$BC528),0)</f>
        <v>0</v>
      </c>
      <c r="DU528" s="5">
        <f>IF('PRES-L-T'!$B$6=DU$2,SUM($BD528:$BD528),0)</f>
        <v>0</v>
      </c>
      <c r="DV528" s="5">
        <f>IF('PRES-L-T'!$B$6=DV$2,SUM($BE528:$BE528),0)</f>
        <v>0</v>
      </c>
      <c r="DW528" s="5">
        <f t="shared" si="45"/>
        <v>0</v>
      </c>
      <c r="DX528" s="5">
        <f>IF('PRES-U-P'!$B$6=DX$2,SUM(C528:AA528),0)</f>
        <v>0</v>
      </c>
      <c r="DY528" s="5">
        <f>IF('PRES-U-P'!$B$6=DY$2,SUM(AB528:AX528),0)</f>
        <v>0</v>
      </c>
      <c r="DZ528" s="5">
        <f>IF('PRES-U-P'!$B$6=DZ$2,SUM(BA528:BB528),0)</f>
        <v>0</v>
      </c>
      <c r="EA528" s="5">
        <f>IF('PRES-U-P'!$B$6=EA$2,SUM(BC528:BD528),0)</f>
        <v>0</v>
      </c>
      <c r="EB528" s="5">
        <f>IF('PRES-U-P'!$B$6=EB$2,SUM(BE528),0)</f>
        <v>0</v>
      </c>
      <c r="EC528" s="5">
        <f t="shared" si="46"/>
        <v>0</v>
      </c>
    </row>
    <row r="529" spans="1:133" x14ac:dyDescent="0.2">
      <c r="A529" s="1">
        <v>53106</v>
      </c>
      <c r="B529" s="1" t="s">
        <v>6</v>
      </c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0"/>
      <c r="AW529" s="170"/>
      <c r="AX529" s="170"/>
      <c r="AY529" s="170"/>
      <c r="AZ529" s="170"/>
      <c r="BA529" s="170"/>
      <c r="BB529" s="170"/>
      <c r="BC529" s="170"/>
      <c r="BD529" s="170"/>
      <c r="BE529" s="170"/>
      <c r="BF529" s="5">
        <f t="shared" si="43"/>
        <v>0</v>
      </c>
      <c r="BG529" s="5">
        <f>IF(BG$2='PRES-S-L-T'!$B$6,C529,0)</f>
        <v>0</v>
      </c>
      <c r="BH529" s="5">
        <f>IF(BH$2='PRES-S-L-T'!$B$6,D529,0)</f>
        <v>0</v>
      </c>
      <c r="BI529" s="5">
        <f>IF(BI$2='PRES-S-L-T'!$B$6,E529,0)</f>
        <v>0</v>
      </c>
      <c r="BJ529" s="5">
        <f>IF(BJ$2='PRES-S-L-T'!$B$6,F529,0)</f>
        <v>0</v>
      </c>
      <c r="BK529" s="5">
        <f>IF(BK$2='PRES-S-L-T'!$B$6,G529,0)</f>
        <v>0</v>
      </c>
      <c r="BL529" s="5">
        <f>IF(BL$2='PRES-S-L-T'!$B$6,H529,0)</f>
        <v>0</v>
      </c>
      <c r="BM529" s="5">
        <f>IF(BM$2='PRES-S-L-T'!$B$6,I529,0)</f>
        <v>0</v>
      </c>
      <c r="BN529" s="5">
        <f>IF(BN$2='PRES-S-L-T'!$B$6,J529,0)</f>
        <v>0</v>
      </c>
      <c r="BO529" s="5">
        <f>IF(BO$2='PRES-S-L-T'!$B$6,K529,0)</f>
        <v>0</v>
      </c>
      <c r="BP529" s="5">
        <f>IF(BP$2='PRES-S-L-T'!$B$6,L529,0)</f>
        <v>0</v>
      </c>
      <c r="BQ529" s="5">
        <f>IF(BQ$2='PRES-S-L-T'!$B$6,M529,0)</f>
        <v>0</v>
      </c>
      <c r="BR529" s="5">
        <f>IF(BR$2='PRES-S-L-T'!$B$6,N529,0)</f>
        <v>0</v>
      </c>
      <c r="BS529" s="5">
        <f>IF(BS$2='PRES-S-L-T'!$B$6,O529,0)</f>
        <v>0</v>
      </c>
      <c r="BV529" s="5">
        <f>IF(BV$2='PRES-S-L-T'!$B$6,R529,0)</f>
        <v>0</v>
      </c>
      <c r="BW529" s="5">
        <f>IF(BW$2='PRES-S-L-T'!$B$6,S529,0)</f>
        <v>0</v>
      </c>
      <c r="BX529" s="5">
        <f>IF(BX$2='PRES-S-L-T'!$B$6,T529,0)</f>
        <v>0</v>
      </c>
      <c r="BY529" s="5">
        <f>IF(BY$2='PRES-S-L-T'!$B$6,U529,0)</f>
        <v>0</v>
      </c>
      <c r="BZ529" s="5">
        <f>IF(BZ$2='PRES-S-L-T'!$B$6,V529,0)</f>
        <v>0</v>
      </c>
      <c r="CA529" s="5">
        <f>IF(CA$2='PRES-S-L-T'!$B$6,W529,0)</f>
        <v>0</v>
      </c>
      <c r="CB529" s="5">
        <f>IF(CB$2='PRES-S-L-T'!$B$6,X529,0)</f>
        <v>0</v>
      </c>
      <c r="CC529" s="5">
        <f>IF(CC$2='PRES-S-L-T'!$B$6,Y529,0)</f>
        <v>0</v>
      </c>
      <c r="CD529" s="5">
        <f>IF(CD$2='PRES-S-L-T'!$B$6,Z529,0)</f>
        <v>0</v>
      </c>
      <c r="CE529" s="5">
        <f>IF(CE$2='PRES-S-L-T'!$B$6,AA529,0)</f>
        <v>0</v>
      </c>
      <c r="CF529" s="5">
        <f>IF(CF$2='PRES-S-L-T'!$B$6,AB529,0)</f>
        <v>0</v>
      </c>
      <c r="CG529" s="5">
        <f>IF(CG$2='PRES-S-L-T'!$B$6,AC529,0)</f>
        <v>0</v>
      </c>
      <c r="CH529" s="5">
        <f>IF(CH$2='PRES-S-L-T'!$B$6,AD529,0)</f>
        <v>0</v>
      </c>
      <c r="CI529" s="5">
        <f>IF(CI$2='PRES-S-L-T'!$B$6,AE529,0)</f>
        <v>0</v>
      </c>
      <c r="CJ529" s="5">
        <f>IF(CJ$2='PRES-S-L-T'!$B$6,AF529,0)</f>
        <v>0</v>
      </c>
      <c r="CK529" s="5">
        <f>IF(CK$2='PRES-S-L-T'!$B$6,AG529,0)</f>
        <v>0</v>
      </c>
      <c r="CL529" s="5">
        <f>IF(CL$2='PRES-S-L-T'!$B$6,AH529,0)</f>
        <v>0</v>
      </c>
      <c r="CM529" s="5">
        <f>IF(CM$2='PRES-S-L-T'!$B$6,AI529,0)</f>
        <v>0</v>
      </c>
      <c r="CN529" s="5">
        <f>IF(CN$2='PRES-S-L-T'!$B$6,AJ529,0)</f>
        <v>0</v>
      </c>
      <c r="CO529" s="5">
        <f>IF(CO$2='PRES-S-L-T'!$B$6,AK529,0)</f>
        <v>0</v>
      </c>
      <c r="CP529" s="5">
        <f>IF(CP$2='PRES-S-L-T'!$B$6,AL529,0)</f>
        <v>0</v>
      </c>
      <c r="CQ529" s="5">
        <f>IF(CQ$2='PRES-S-L-T'!$B$6,AM529,0)</f>
        <v>0</v>
      </c>
      <c r="CR529" s="5">
        <f>IF(CR$2='PRES-S-L-T'!$B$6,AN529,0)</f>
        <v>0</v>
      </c>
      <c r="CS529" s="5">
        <f>IF(CS$2='PRES-S-L-T'!$B$6,AO529,0)</f>
        <v>0</v>
      </c>
      <c r="CT529" s="5">
        <f>IF(CT$2='PRES-S-L-T'!$B$6,AP529,0)</f>
        <v>0</v>
      </c>
      <c r="CU529" s="5">
        <f>IF(CU$2='PRES-S-L-T'!$B$6,AQ529,0)</f>
        <v>0</v>
      </c>
      <c r="CV529" s="5">
        <f>IF(CV$2='PRES-S-L-T'!$B$6,AR529,0)</f>
        <v>0</v>
      </c>
      <c r="CW529" s="5">
        <f>IF(CW$2='PRES-S-L-T'!$B$6,AS529,0)</f>
        <v>0</v>
      </c>
      <c r="CX529" s="5">
        <f>IF(CX$2='PRES-S-L-T'!$B$6,AT529,0)</f>
        <v>0</v>
      </c>
      <c r="CY529" s="5">
        <f>IF(CY$2='PRES-S-L-T'!$B$6,AU529,0)</f>
        <v>0</v>
      </c>
      <c r="CZ529" s="5">
        <f>IF(CZ$2='PRES-S-L-T'!$B$6,AV529,0)</f>
        <v>0</v>
      </c>
      <c r="DA529" s="5">
        <f>IF(DA$2='PRES-S-L-T'!$B$6,AW529,0)</f>
        <v>0</v>
      </c>
      <c r="DB529" s="5">
        <f>IF(DB$2='PRES-S-L-T'!$B$6,AX529,0)</f>
        <v>0</v>
      </c>
      <c r="DC529" s="5">
        <f>IF(DC$2='PRES-S-L-T'!$B$6,AY529,0)</f>
        <v>0</v>
      </c>
      <c r="DD529" s="5">
        <f>IF(DD$2='PRES-S-L-T'!$B$6,AZ529,0)</f>
        <v>0</v>
      </c>
      <c r="DE529" s="5">
        <f>IF(DE$2='PRES-S-L-T'!$B$6,BA529,0)</f>
        <v>0</v>
      </c>
      <c r="DF529" s="5">
        <f>IF(DF$2='PRES-S-L-T'!$B$6,BB529,0)</f>
        <v>0</v>
      </c>
      <c r="DG529" s="5">
        <f>IF(DG$2='PRES-S-L-T'!$B$6,BC529,0)</f>
        <v>0</v>
      </c>
      <c r="DH529" s="5">
        <f>IF(DH$2='PRES-S-L-T'!$B$6,BD529,0)</f>
        <v>0</v>
      </c>
      <c r="DI529" s="5">
        <f>IF(DI$2='PRES-S-L-T'!$B$6,BE529,0)</f>
        <v>0</v>
      </c>
      <c r="DJ529" s="5">
        <f t="shared" si="44"/>
        <v>0</v>
      </c>
      <c r="DK529" s="5">
        <f>IF('PRES-L-T'!$B$6=DK$2,SUM($C529:$P529),0)</f>
        <v>0</v>
      </c>
      <c r="DL529" s="5">
        <f>IF('PRES-L-T'!$B$6=DL$2,SUM($R529:$AB529),0)</f>
        <v>0</v>
      </c>
      <c r="DM529" s="5">
        <f>IF('PRES-L-T'!$B$6=DM$2,SUM($AC529:$AE529),0)</f>
        <v>0</v>
      </c>
      <c r="DN529" s="5">
        <f>IF('PRES-L-T'!$B$6=DN$2,SUM($AG529:$AI529),0)</f>
        <v>0</v>
      </c>
      <c r="DO529" s="5">
        <f>IF('PRES-L-T'!$B$6=DO$2,SUM($AJ529:$AP529),0)</f>
        <v>0</v>
      </c>
      <c r="DP529" s="5">
        <f>IF('PRES-L-T'!$B$6=DP$2,SUM($AT529:$AU529),0)</f>
        <v>0</v>
      </c>
      <c r="DQ529" s="5">
        <f>IF('PRES-L-T'!$B$6=DQ$2,SUM($AV529:$AY529),0)</f>
        <v>0</v>
      </c>
      <c r="DR529" s="5">
        <f>IF('PRES-L-T'!$B$6=DR$2,SUM($BA529:$BA529),0)</f>
        <v>0</v>
      </c>
      <c r="DS529" s="5">
        <f>IF('PRES-L-T'!$B$6=DS$2,SUM($BB529:$BB529),0)</f>
        <v>0</v>
      </c>
      <c r="DT529" s="5">
        <f>IF('PRES-L-T'!$B$6=DT$2,SUM($BC529:$BC529),0)</f>
        <v>0</v>
      </c>
      <c r="DU529" s="5">
        <f>IF('PRES-L-T'!$B$6=DU$2,SUM($BD529:$BD529),0)</f>
        <v>0</v>
      </c>
      <c r="DV529" s="5">
        <f>IF('PRES-L-T'!$B$6=DV$2,SUM($BE529:$BE529),0)</f>
        <v>0</v>
      </c>
      <c r="DW529" s="5">
        <f t="shared" si="45"/>
        <v>0</v>
      </c>
      <c r="DX529" s="5">
        <f>IF('PRES-U-P'!$B$6=DX$2,SUM(C529:AA529),0)</f>
        <v>0</v>
      </c>
      <c r="DY529" s="5">
        <f>IF('PRES-U-P'!$B$6=DY$2,SUM(AB529:AX529),0)</f>
        <v>0</v>
      </c>
      <c r="DZ529" s="5">
        <f>IF('PRES-U-P'!$B$6=DZ$2,SUM(BA529:BB529),0)</f>
        <v>0</v>
      </c>
      <c r="EA529" s="5">
        <f>IF('PRES-U-P'!$B$6=EA$2,SUM(BC529:BD529),0)</f>
        <v>0</v>
      </c>
      <c r="EB529" s="5">
        <f>IF('PRES-U-P'!$B$6=EB$2,SUM(BE529),0)</f>
        <v>0</v>
      </c>
      <c r="EC529" s="5">
        <f t="shared" si="46"/>
        <v>0</v>
      </c>
    </row>
    <row r="530" spans="1:133" x14ac:dyDescent="0.2">
      <c r="A530" s="1">
        <v>53199</v>
      </c>
      <c r="B530" s="1" t="s">
        <v>29</v>
      </c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  <c r="AN530" s="170"/>
      <c r="AO530" s="170"/>
      <c r="AP530" s="170"/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/>
      <c r="BD530" s="170"/>
      <c r="BE530" s="170"/>
      <c r="BF530" s="5">
        <f t="shared" si="43"/>
        <v>0</v>
      </c>
      <c r="BG530" s="5">
        <f>IF(BG$2='PRES-S-L-T'!$B$6,C530,0)</f>
        <v>0</v>
      </c>
      <c r="BH530" s="5">
        <f>IF(BH$2='PRES-S-L-T'!$B$6,D530,0)</f>
        <v>0</v>
      </c>
      <c r="BI530" s="5">
        <f>IF(BI$2='PRES-S-L-T'!$B$6,E530,0)</f>
        <v>0</v>
      </c>
      <c r="BJ530" s="5">
        <f>IF(BJ$2='PRES-S-L-T'!$B$6,F530,0)</f>
        <v>0</v>
      </c>
      <c r="BK530" s="5">
        <f>IF(BK$2='PRES-S-L-T'!$B$6,G530,0)</f>
        <v>0</v>
      </c>
      <c r="BL530" s="5">
        <f>IF(BL$2='PRES-S-L-T'!$B$6,H530,0)</f>
        <v>0</v>
      </c>
      <c r="BM530" s="5">
        <f>IF(BM$2='PRES-S-L-T'!$B$6,I530,0)</f>
        <v>0</v>
      </c>
      <c r="BN530" s="5">
        <f>IF(BN$2='PRES-S-L-T'!$B$6,J530,0)</f>
        <v>0</v>
      </c>
      <c r="BO530" s="5">
        <f>IF(BO$2='PRES-S-L-T'!$B$6,K530,0)</f>
        <v>0</v>
      </c>
      <c r="BP530" s="5">
        <f>IF(BP$2='PRES-S-L-T'!$B$6,L530,0)</f>
        <v>0</v>
      </c>
      <c r="BQ530" s="5">
        <f>IF(BQ$2='PRES-S-L-T'!$B$6,M530,0)</f>
        <v>0</v>
      </c>
      <c r="BR530" s="5">
        <f>IF(BR$2='PRES-S-L-T'!$B$6,N530,0)</f>
        <v>0</v>
      </c>
      <c r="BS530" s="5">
        <f>IF(BS$2='PRES-S-L-T'!$B$6,O530,0)</f>
        <v>0</v>
      </c>
      <c r="BV530" s="5">
        <f>IF(BV$2='PRES-S-L-T'!$B$6,R530,0)</f>
        <v>0</v>
      </c>
      <c r="BW530" s="5">
        <f>IF(BW$2='PRES-S-L-T'!$B$6,S530,0)</f>
        <v>0</v>
      </c>
      <c r="BX530" s="5">
        <f>IF(BX$2='PRES-S-L-T'!$B$6,T530,0)</f>
        <v>0</v>
      </c>
      <c r="BY530" s="5">
        <f>IF(BY$2='PRES-S-L-T'!$B$6,U530,0)</f>
        <v>0</v>
      </c>
      <c r="BZ530" s="5">
        <f>IF(BZ$2='PRES-S-L-T'!$B$6,V530,0)</f>
        <v>0</v>
      </c>
      <c r="CA530" s="5">
        <f>IF(CA$2='PRES-S-L-T'!$B$6,W530,0)</f>
        <v>0</v>
      </c>
      <c r="CB530" s="5">
        <f>IF(CB$2='PRES-S-L-T'!$B$6,X530,0)</f>
        <v>0</v>
      </c>
      <c r="CC530" s="5">
        <f>IF(CC$2='PRES-S-L-T'!$B$6,Y530,0)</f>
        <v>0</v>
      </c>
      <c r="CD530" s="5">
        <f>IF(CD$2='PRES-S-L-T'!$B$6,Z530,0)</f>
        <v>0</v>
      </c>
      <c r="CE530" s="5">
        <f>IF(CE$2='PRES-S-L-T'!$B$6,AA530,0)</f>
        <v>0</v>
      </c>
      <c r="CF530" s="5">
        <f>IF(CF$2='PRES-S-L-T'!$B$6,AB530,0)</f>
        <v>0</v>
      </c>
      <c r="CG530" s="5">
        <f>IF(CG$2='PRES-S-L-T'!$B$6,AC530,0)</f>
        <v>0</v>
      </c>
      <c r="CH530" s="5">
        <f>IF(CH$2='PRES-S-L-T'!$B$6,AD530,0)</f>
        <v>0</v>
      </c>
      <c r="CI530" s="5">
        <f>IF(CI$2='PRES-S-L-T'!$B$6,AE530,0)</f>
        <v>0</v>
      </c>
      <c r="CJ530" s="5">
        <f>IF(CJ$2='PRES-S-L-T'!$B$6,AF530,0)</f>
        <v>0</v>
      </c>
      <c r="CK530" s="5">
        <f>IF(CK$2='PRES-S-L-T'!$B$6,AG530,0)</f>
        <v>0</v>
      </c>
      <c r="CL530" s="5">
        <f>IF(CL$2='PRES-S-L-T'!$B$6,AH530,0)</f>
        <v>0</v>
      </c>
      <c r="CM530" s="5">
        <f>IF(CM$2='PRES-S-L-T'!$B$6,AI530,0)</f>
        <v>0</v>
      </c>
      <c r="CN530" s="5">
        <f>IF(CN$2='PRES-S-L-T'!$B$6,AJ530,0)</f>
        <v>0</v>
      </c>
      <c r="CO530" s="5">
        <f>IF(CO$2='PRES-S-L-T'!$B$6,AK530,0)</f>
        <v>0</v>
      </c>
      <c r="CP530" s="5">
        <f>IF(CP$2='PRES-S-L-T'!$B$6,AL530,0)</f>
        <v>0</v>
      </c>
      <c r="CQ530" s="5">
        <f>IF(CQ$2='PRES-S-L-T'!$B$6,AM530,0)</f>
        <v>0</v>
      </c>
      <c r="CR530" s="5">
        <f>IF(CR$2='PRES-S-L-T'!$B$6,AN530,0)</f>
        <v>0</v>
      </c>
      <c r="CS530" s="5">
        <f>IF(CS$2='PRES-S-L-T'!$B$6,AO530,0)</f>
        <v>0</v>
      </c>
      <c r="CT530" s="5">
        <f>IF(CT$2='PRES-S-L-T'!$B$6,AP530,0)</f>
        <v>0</v>
      </c>
      <c r="CU530" s="5">
        <f>IF(CU$2='PRES-S-L-T'!$B$6,AQ530,0)</f>
        <v>0</v>
      </c>
      <c r="CV530" s="5">
        <f>IF(CV$2='PRES-S-L-T'!$B$6,AR530,0)</f>
        <v>0</v>
      </c>
      <c r="CW530" s="5">
        <f>IF(CW$2='PRES-S-L-T'!$B$6,AS530,0)</f>
        <v>0</v>
      </c>
      <c r="CX530" s="5">
        <f>IF(CX$2='PRES-S-L-T'!$B$6,AT530,0)</f>
        <v>0</v>
      </c>
      <c r="CY530" s="5">
        <f>IF(CY$2='PRES-S-L-T'!$B$6,AU530,0)</f>
        <v>0</v>
      </c>
      <c r="CZ530" s="5">
        <f>IF(CZ$2='PRES-S-L-T'!$B$6,AV530,0)</f>
        <v>0</v>
      </c>
      <c r="DA530" s="5">
        <f>IF(DA$2='PRES-S-L-T'!$B$6,AW530,0)</f>
        <v>0</v>
      </c>
      <c r="DB530" s="5">
        <f>IF(DB$2='PRES-S-L-T'!$B$6,AX530,0)</f>
        <v>0</v>
      </c>
      <c r="DC530" s="5">
        <f>IF(DC$2='PRES-S-L-T'!$B$6,AY530,0)</f>
        <v>0</v>
      </c>
      <c r="DD530" s="5">
        <f>IF(DD$2='PRES-S-L-T'!$B$6,AZ530,0)</f>
        <v>0</v>
      </c>
      <c r="DE530" s="5">
        <f>IF(DE$2='PRES-S-L-T'!$B$6,BA530,0)</f>
        <v>0</v>
      </c>
      <c r="DF530" s="5">
        <f>IF(DF$2='PRES-S-L-T'!$B$6,BB530,0)</f>
        <v>0</v>
      </c>
      <c r="DG530" s="5">
        <f>IF(DG$2='PRES-S-L-T'!$B$6,BC530,0)</f>
        <v>0</v>
      </c>
      <c r="DH530" s="5">
        <f>IF(DH$2='PRES-S-L-T'!$B$6,BD530,0)</f>
        <v>0</v>
      </c>
      <c r="DI530" s="5">
        <f>IF(DI$2='PRES-S-L-T'!$B$6,BE530,0)</f>
        <v>0</v>
      </c>
      <c r="DJ530" s="5">
        <f t="shared" si="44"/>
        <v>0</v>
      </c>
      <c r="DK530" s="5">
        <f>IF('PRES-L-T'!$B$6=DK$2,SUM($C530:$P530),0)</f>
        <v>0</v>
      </c>
      <c r="DL530" s="5">
        <f>IF('PRES-L-T'!$B$6=DL$2,SUM($R530:$AB530),0)</f>
        <v>0</v>
      </c>
      <c r="DM530" s="5">
        <f>IF('PRES-L-T'!$B$6=DM$2,SUM($AC530:$AE530),0)</f>
        <v>0</v>
      </c>
      <c r="DN530" s="5">
        <f>IF('PRES-L-T'!$B$6=DN$2,SUM($AG530:$AI530),0)</f>
        <v>0</v>
      </c>
      <c r="DO530" s="5">
        <f>IF('PRES-L-T'!$B$6=DO$2,SUM($AJ530:$AP530),0)</f>
        <v>0</v>
      </c>
      <c r="DP530" s="5">
        <f>IF('PRES-L-T'!$B$6=DP$2,SUM($AT530:$AU530),0)</f>
        <v>0</v>
      </c>
      <c r="DQ530" s="5">
        <f>IF('PRES-L-T'!$B$6=DQ$2,SUM($AV530:$AY530),0)</f>
        <v>0</v>
      </c>
      <c r="DR530" s="5">
        <f>IF('PRES-L-T'!$B$6=DR$2,SUM($BA530:$BA530),0)</f>
        <v>0</v>
      </c>
      <c r="DS530" s="5">
        <f>IF('PRES-L-T'!$B$6=DS$2,SUM($BB530:$BB530),0)</f>
        <v>0</v>
      </c>
      <c r="DT530" s="5">
        <f>IF('PRES-L-T'!$B$6=DT$2,SUM($BC530:$BC530),0)</f>
        <v>0</v>
      </c>
      <c r="DU530" s="5">
        <f>IF('PRES-L-T'!$B$6=DU$2,SUM($BD530:$BD530),0)</f>
        <v>0</v>
      </c>
      <c r="DV530" s="5">
        <f>IF('PRES-L-T'!$B$6=DV$2,SUM($BE530:$BE530),0)</f>
        <v>0</v>
      </c>
      <c r="DW530" s="5">
        <f t="shared" si="45"/>
        <v>0</v>
      </c>
      <c r="DX530" s="5">
        <f>IF('PRES-U-P'!$B$6=DX$2,SUM(C530:AA530),0)</f>
        <v>0</v>
      </c>
      <c r="DY530" s="5">
        <f>IF('PRES-U-P'!$B$6=DY$2,SUM(AB530:AX530),0)</f>
        <v>0</v>
      </c>
      <c r="DZ530" s="5">
        <f>IF('PRES-U-P'!$B$6=DZ$2,SUM(BA530:BB530),0)</f>
        <v>0</v>
      </c>
      <c r="EA530" s="5">
        <f>IF('PRES-U-P'!$B$6=EA$2,SUM(BC530:BD530),0)</f>
        <v>0</v>
      </c>
      <c r="EB530" s="5">
        <f>IF('PRES-U-P'!$B$6=EB$2,SUM(BE530),0)</f>
        <v>0</v>
      </c>
      <c r="EC530" s="5">
        <f t="shared" si="46"/>
        <v>0</v>
      </c>
    </row>
    <row r="531" spans="1:133" x14ac:dyDescent="0.2">
      <c r="A531" s="1">
        <v>54101</v>
      </c>
      <c r="B531" s="1" t="s">
        <v>30</v>
      </c>
      <c r="C531" s="173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  <c r="AN531" s="170"/>
      <c r="AO531" s="170"/>
      <c r="AP531" s="170"/>
      <c r="AQ531" s="170"/>
      <c r="AR531" s="170"/>
      <c r="AS531" s="170"/>
      <c r="AT531" s="170"/>
      <c r="AU531" s="170"/>
      <c r="AV531" s="170"/>
      <c r="AW531" s="170"/>
      <c r="AX531" s="170"/>
      <c r="AY531" s="170"/>
      <c r="AZ531" s="170"/>
      <c r="BA531" s="170"/>
      <c r="BB531" s="170"/>
      <c r="BC531" s="170"/>
      <c r="BD531" s="170"/>
      <c r="BE531" s="170"/>
      <c r="BF531" s="5">
        <f t="shared" si="43"/>
        <v>0</v>
      </c>
      <c r="BG531" s="5">
        <f>IF(BG$2='PRES-S-L-T'!$B$6,C531,0)</f>
        <v>0</v>
      </c>
      <c r="BH531" s="5">
        <f>IF(BH$2='PRES-S-L-T'!$B$6,D531,0)</f>
        <v>0</v>
      </c>
      <c r="BI531" s="5">
        <f>IF(BI$2='PRES-S-L-T'!$B$6,E531,0)</f>
        <v>0</v>
      </c>
      <c r="BJ531" s="5">
        <f>IF(BJ$2='PRES-S-L-T'!$B$6,F531,0)</f>
        <v>0</v>
      </c>
      <c r="BK531" s="5">
        <f>IF(BK$2='PRES-S-L-T'!$B$6,G531,0)</f>
        <v>0</v>
      </c>
      <c r="BL531" s="5">
        <f>IF(BL$2='PRES-S-L-T'!$B$6,H531,0)</f>
        <v>0</v>
      </c>
      <c r="BM531" s="5">
        <f>IF(BM$2='PRES-S-L-T'!$B$6,I531,0)</f>
        <v>0</v>
      </c>
      <c r="BN531" s="5">
        <f>IF(BN$2='PRES-S-L-T'!$B$6,J531,0)</f>
        <v>0</v>
      </c>
      <c r="BO531" s="5">
        <f>IF(BO$2='PRES-S-L-T'!$B$6,K531,0)</f>
        <v>0</v>
      </c>
      <c r="BP531" s="5">
        <f>IF(BP$2='PRES-S-L-T'!$B$6,L531,0)</f>
        <v>0</v>
      </c>
      <c r="BQ531" s="5">
        <f>IF(BQ$2='PRES-S-L-T'!$B$6,M531,0)</f>
        <v>0</v>
      </c>
      <c r="BR531" s="5">
        <f>IF(BR$2='PRES-S-L-T'!$B$6,N531,0)</f>
        <v>0</v>
      </c>
      <c r="BS531" s="5">
        <f>IF(BS$2='PRES-S-L-T'!$B$6,O531,0)</f>
        <v>0</v>
      </c>
      <c r="BV531" s="5">
        <f>IF(BV$2='PRES-S-L-T'!$B$6,R531,0)</f>
        <v>0</v>
      </c>
      <c r="BW531" s="5">
        <f>IF(BW$2='PRES-S-L-T'!$B$6,S531,0)</f>
        <v>0</v>
      </c>
      <c r="BX531" s="5">
        <f>IF(BX$2='PRES-S-L-T'!$B$6,T531,0)</f>
        <v>0</v>
      </c>
      <c r="BY531" s="5">
        <f>IF(BY$2='PRES-S-L-T'!$B$6,U531,0)</f>
        <v>0</v>
      </c>
      <c r="BZ531" s="5">
        <f>IF(BZ$2='PRES-S-L-T'!$B$6,V531,0)</f>
        <v>0</v>
      </c>
      <c r="CA531" s="5">
        <f>IF(CA$2='PRES-S-L-T'!$B$6,W531,0)</f>
        <v>0</v>
      </c>
      <c r="CB531" s="5">
        <f>IF(CB$2='PRES-S-L-T'!$B$6,X531,0)</f>
        <v>0</v>
      </c>
      <c r="CC531" s="5">
        <f>IF(CC$2='PRES-S-L-T'!$B$6,Y531,0)</f>
        <v>0</v>
      </c>
      <c r="CD531" s="5">
        <f>IF(CD$2='PRES-S-L-T'!$B$6,Z531,0)</f>
        <v>0</v>
      </c>
      <c r="CE531" s="5">
        <f>IF(CE$2='PRES-S-L-T'!$B$6,AA531,0)</f>
        <v>0</v>
      </c>
      <c r="CF531" s="5">
        <f>IF(CF$2='PRES-S-L-T'!$B$6,AB531,0)</f>
        <v>0</v>
      </c>
      <c r="CG531" s="5">
        <f>IF(CG$2='PRES-S-L-T'!$B$6,AC531,0)</f>
        <v>0</v>
      </c>
      <c r="CH531" s="5">
        <f>IF(CH$2='PRES-S-L-T'!$B$6,AD531,0)</f>
        <v>0</v>
      </c>
      <c r="CI531" s="5">
        <f>IF(CI$2='PRES-S-L-T'!$B$6,AE531,0)</f>
        <v>0</v>
      </c>
      <c r="CJ531" s="5">
        <f>IF(CJ$2='PRES-S-L-T'!$B$6,AF531,0)</f>
        <v>0</v>
      </c>
      <c r="CK531" s="5">
        <f>IF(CK$2='PRES-S-L-T'!$B$6,AG531,0)</f>
        <v>0</v>
      </c>
      <c r="CL531" s="5">
        <f>IF(CL$2='PRES-S-L-T'!$B$6,AH531,0)</f>
        <v>0</v>
      </c>
      <c r="CM531" s="5">
        <f>IF(CM$2='PRES-S-L-T'!$B$6,AI531,0)</f>
        <v>0</v>
      </c>
      <c r="CN531" s="5">
        <f>IF(CN$2='PRES-S-L-T'!$B$6,AJ531,0)</f>
        <v>0</v>
      </c>
      <c r="CO531" s="5">
        <f>IF(CO$2='PRES-S-L-T'!$B$6,AK531,0)</f>
        <v>0</v>
      </c>
      <c r="CP531" s="5">
        <f>IF(CP$2='PRES-S-L-T'!$B$6,AL531,0)</f>
        <v>0</v>
      </c>
      <c r="CQ531" s="5">
        <f>IF(CQ$2='PRES-S-L-T'!$B$6,AM531,0)</f>
        <v>0</v>
      </c>
      <c r="CR531" s="5">
        <f>IF(CR$2='PRES-S-L-T'!$B$6,AN531,0)</f>
        <v>0</v>
      </c>
      <c r="CS531" s="5">
        <f>IF(CS$2='PRES-S-L-T'!$B$6,AO531,0)</f>
        <v>0</v>
      </c>
      <c r="CT531" s="5">
        <f>IF(CT$2='PRES-S-L-T'!$B$6,AP531,0)</f>
        <v>0</v>
      </c>
      <c r="CU531" s="5">
        <f>IF(CU$2='PRES-S-L-T'!$B$6,AQ531,0)</f>
        <v>0</v>
      </c>
      <c r="CV531" s="5">
        <f>IF(CV$2='PRES-S-L-T'!$B$6,AR531,0)</f>
        <v>0</v>
      </c>
      <c r="CW531" s="5">
        <f>IF(CW$2='PRES-S-L-T'!$B$6,AS531,0)</f>
        <v>0</v>
      </c>
      <c r="CX531" s="5">
        <f>IF(CX$2='PRES-S-L-T'!$B$6,AT531,0)</f>
        <v>0</v>
      </c>
      <c r="CY531" s="5">
        <f>IF(CY$2='PRES-S-L-T'!$B$6,AU531,0)</f>
        <v>0</v>
      </c>
      <c r="CZ531" s="5">
        <f>IF(CZ$2='PRES-S-L-T'!$B$6,AV531,0)</f>
        <v>0</v>
      </c>
      <c r="DA531" s="5">
        <f>IF(DA$2='PRES-S-L-T'!$B$6,AW531,0)</f>
        <v>0</v>
      </c>
      <c r="DB531" s="5">
        <f>IF(DB$2='PRES-S-L-T'!$B$6,AX531,0)</f>
        <v>0</v>
      </c>
      <c r="DC531" s="5">
        <f>IF(DC$2='PRES-S-L-T'!$B$6,AY531,0)</f>
        <v>0</v>
      </c>
      <c r="DD531" s="5">
        <f>IF(DD$2='PRES-S-L-T'!$B$6,AZ531,0)</f>
        <v>0</v>
      </c>
      <c r="DE531" s="5">
        <f>IF(DE$2='PRES-S-L-T'!$B$6,BA531,0)</f>
        <v>0</v>
      </c>
      <c r="DF531" s="5">
        <f>IF(DF$2='PRES-S-L-T'!$B$6,BB531,0)</f>
        <v>0</v>
      </c>
      <c r="DG531" s="5">
        <f>IF(DG$2='PRES-S-L-T'!$B$6,BC531,0)</f>
        <v>0</v>
      </c>
      <c r="DH531" s="5">
        <f>IF(DH$2='PRES-S-L-T'!$B$6,BD531,0)</f>
        <v>0</v>
      </c>
      <c r="DI531" s="5">
        <f>IF(DI$2='PRES-S-L-T'!$B$6,BE531,0)</f>
        <v>0</v>
      </c>
      <c r="DJ531" s="5">
        <f t="shared" si="44"/>
        <v>0</v>
      </c>
      <c r="DK531" s="5">
        <f>IF('PRES-L-T'!$B$6=DK$2,SUM($C531:$P531),0)</f>
        <v>0</v>
      </c>
      <c r="DL531" s="5">
        <f>IF('PRES-L-T'!$B$6=DL$2,SUM($R531:$AB531),0)</f>
        <v>0</v>
      </c>
      <c r="DM531" s="5">
        <f>IF('PRES-L-T'!$B$6=DM$2,SUM($AC531:$AE531),0)</f>
        <v>0</v>
      </c>
      <c r="DN531" s="5">
        <f>IF('PRES-L-T'!$B$6=DN$2,SUM($AG531:$AI531),0)</f>
        <v>0</v>
      </c>
      <c r="DO531" s="5">
        <f>IF('PRES-L-T'!$B$6=DO$2,SUM($AJ531:$AP531),0)</f>
        <v>0</v>
      </c>
      <c r="DP531" s="5">
        <f>IF('PRES-L-T'!$B$6=DP$2,SUM($AT531:$AU531),0)</f>
        <v>0</v>
      </c>
      <c r="DQ531" s="5">
        <f>IF('PRES-L-T'!$B$6=DQ$2,SUM($AV531:$AY531),0)</f>
        <v>0</v>
      </c>
      <c r="DR531" s="5">
        <f>IF('PRES-L-T'!$B$6=DR$2,SUM($BA531:$BA531),0)</f>
        <v>0</v>
      </c>
      <c r="DS531" s="5">
        <f>IF('PRES-L-T'!$B$6=DS$2,SUM($BB531:$BB531),0)</f>
        <v>0</v>
      </c>
      <c r="DT531" s="5">
        <f>IF('PRES-L-T'!$B$6=DT$2,SUM($BC531:$BC531),0)</f>
        <v>0</v>
      </c>
      <c r="DU531" s="5">
        <f>IF('PRES-L-T'!$B$6=DU$2,SUM($BD531:$BD531),0)</f>
        <v>0</v>
      </c>
      <c r="DV531" s="5">
        <f>IF('PRES-L-T'!$B$6=DV$2,SUM($BE531:$BE531),0)</f>
        <v>0</v>
      </c>
      <c r="DW531" s="5">
        <f t="shared" si="45"/>
        <v>0</v>
      </c>
      <c r="DX531" s="5">
        <f>IF('PRES-U-P'!$B$6=DX$2,SUM(C531:AA531),0)</f>
        <v>0</v>
      </c>
      <c r="DY531" s="5">
        <f>IF('PRES-U-P'!$B$6=DY$2,SUM(AB531:AX531),0)</f>
        <v>0</v>
      </c>
      <c r="DZ531" s="5">
        <f>IF('PRES-U-P'!$B$6=DZ$2,SUM(BA531:BB531),0)</f>
        <v>0</v>
      </c>
      <c r="EA531" s="5">
        <f>IF('PRES-U-P'!$B$6=EA$2,SUM(BC531:BD531),0)</f>
        <v>0</v>
      </c>
      <c r="EB531" s="5">
        <f>IF('PRES-U-P'!$B$6=EB$2,SUM(BE531),0)</f>
        <v>0</v>
      </c>
      <c r="EC531" s="5">
        <f t="shared" si="46"/>
        <v>0</v>
      </c>
    </row>
    <row r="532" spans="1:133" x14ac:dyDescent="0.2">
      <c r="A532" s="1">
        <v>54102</v>
      </c>
      <c r="B532" s="1" t="s">
        <v>31</v>
      </c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  <c r="AN532" s="170"/>
      <c r="AO532" s="170"/>
      <c r="AP532" s="170"/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/>
      <c r="BD532" s="170"/>
      <c r="BE532" s="170"/>
      <c r="BF532" s="5">
        <f t="shared" si="43"/>
        <v>0</v>
      </c>
      <c r="BG532" s="5">
        <f>IF(BG$2='PRES-S-L-T'!$B$6,C532,0)</f>
        <v>0</v>
      </c>
      <c r="BH532" s="5">
        <f>IF(BH$2='PRES-S-L-T'!$B$6,D532,0)</f>
        <v>0</v>
      </c>
      <c r="BI532" s="5">
        <f>IF(BI$2='PRES-S-L-T'!$B$6,E532,0)</f>
        <v>0</v>
      </c>
      <c r="BJ532" s="5">
        <f>IF(BJ$2='PRES-S-L-T'!$B$6,F532,0)</f>
        <v>0</v>
      </c>
      <c r="BK532" s="5">
        <f>IF(BK$2='PRES-S-L-T'!$B$6,G532,0)</f>
        <v>0</v>
      </c>
      <c r="BL532" s="5">
        <f>IF(BL$2='PRES-S-L-T'!$B$6,H532,0)</f>
        <v>0</v>
      </c>
      <c r="BM532" s="5">
        <f>IF(BM$2='PRES-S-L-T'!$B$6,I532,0)</f>
        <v>0</v>
      </c>
      <c r="BN532" s="5">
        <f>IF(BN$2='PRES-S-L-T'!$B$6,J532,0)</f>
        <v>0</v>
      </c>
      <c r="BO532" s="5">
        <f>IF(BO$2='PRES-S-L-T'!$B$6,K532,0)</f>
        <v>0</v>
      </c>
      <c r="BP532" s="5">
        <f>IF(BP$2='PRES-S-L-T'!$B$6,L532,0)</f>
        <v>0</v>
      </c>
      <c r="BQ532" s="5">
        <f>IF(BQ$2='PRES-S-L-T'!$B$6,M532,0)</f>
        <v>0</v>
      </c>
      <c r="BR532" s="5">
        <f>IF(BR$2='PRES-S-L-T'!$B$6,N532,0)</f>
        <v>0</v>
      </c>
      <c r="BS532" s="5">
        <f>IF(BS$2='PRES-S-L-T'!$B$6,O532,0)</f>
        <v>0</v>
      </c>
      <c r="BV532" s="5">
        <f>IF(BV$2='PRES-S-L-T'!$B$6,R532,0)</f>
        <v>0</v>
      </c>
      <c r="BW532" s="5">
        <f>IF(BW$2='PRES-S-L-T'!$B$6,S532,0)</f>
        <v>0</v>
      </c>
      <c r="BX532" s="5">
        <f>IF(BX$2='PRES-S-L-T'!$B$6,T532,0)</f>
        <v>0</v>
      </c>
      <c r="BY532" s="5">
        <f>IF(BY$2='PRES-S-L-T'!$B$6,U532,0)</f>
        <v>0</v>
      </c>
      <c r="BZ532" s="5">
        <f>IF(BZ$2='PRES-S-L-T'!$B$6,V532,0)</f>
        <v>0</v>
      </c>
      <c r="CA532" s="5">
        <f>IF(CA$2='PRES-S-L-T'!$B$6,W532,0)</f>
        <v>0</v>
      </c>
      <c r="CB532" s="5">
        <f>IF(CB$2='PRES-S-L-T'!$B$6,X532,0)</f>
        <v>0</v>
      </c>
      <c r="CC532" s="5">
        <f>IF(CC$2='PRES-S-L-T'!$B$6,Y532,0)</f>
        <v>0</v>
      </c>
      <c r="CD532" s="5">
        <f>IF(CD$2='PRES-S-L-T'!$B$6,Z532,0)</f>
        <v>0</v>
      </c>
      <c r="CE532" s="5">
        <f>IF(CE$2='PRES-S-L-T'!$B$6,AA532,0)</f>
        <v>0</v>
      </c>
      <c r="CF532" s="5">
        <f>IF(CF$2='PRES-S-L-T'!$B$6,AB532,0)</f>
        <v>0</v>
      </c>
      <c r="CG532" s="5">
        <f>IF(CG$2='PRES-S-L-T'!$B$6,AC532,0)</f>
        <v>0</v>
      </c>
      <c r="CH532" s="5">
        <f>IF(CH$2='PRES-S-L-T'!$B$6,AD532,0)</f>
        <v>0</v>
      </c>
      <c r="CI532" s="5">
        <f>IF(CI$2='PRES-S-L-T'!$B$6,AE532,0)</f>
        <v>0</v>
      </c>
      <c r="CJ532" s="5">
        <f>IF(CJ$2='PRES-S-L-T'!$B$6,AF532,0)</f>
        <v>0</v>
      </c>
      <c r="CK532" s="5">
        <f>IF(CK$2='PRES-S-L-T'!$B$6,AG532,0)</f>
        <v>0</v>
      </c>
      <c r="CL532" s="5">
        <f>IF(CL$2='PRES-S-L-T'!$B$6,AH532,0)</f>
        <v>0</v>
      </c>
      <c r="CM532" s="5">
        <f>IF(CM$2='PRES-S-L-T'!$B$6,AI532,0)</f>
        <v>0</v>
      </c>
      <c r="CN532" s="5">
        <f>IF(CN$2='PRES-S-L-T'!$B$6,AJ532,0)</f>
        <v>0</v>
      </c>
      <c r="CO532" s="5">
        <f>IF(CO$2='PRES-S-L-T'!$B$6,AK532,0)</f>
        <v>0</v>
      </c>
      <c r="CP532" s="5">
        <f>IF(CP$2='PRES-S-L-T'!$B$6,AL532,0)</f>
        <v>0</v>
      </c>
      <c r="CQ532" s="5">
        <f>IF(CQ$2='PRES-S-L-T'!$B$6,AM532,0)</f>
        <v>0</v>
      </c>
      <c r="CR532" s="5">
        <f>IF(CR$2='PRES-S-L-T'!$B$6,AN532,0)</f>
        <v>0</v>
      </c>
      <c r="CS532" s="5">
        <f>IF(CS$2='PRES-S-L-T'!$B$6,AO532,0)</f>
        <v>0</v>
      </c>
      <c r="CT532" s="5">
        <f>IF(CT$2='PRES-S-L-T'!$B$6,AP532,0)</f>
        <v>0</v>
      </c>
      <c r="CU532" s="5">
        <f>IF(CU$2='PRES-S-L-T'!$B$6,AQ532,0)</f>
        <v>0</v>
      </c>
      <c r="CV532" s="5">
        <f>IF(CV$2='PRES-S-L-T'!$B$6,AR532,0)</f>
        <v>0</v>
      </c>
      <c r="CW532" s="5">
        <f>IF(CW$2='PRES-S-L-T'!$B$6,AS532,0)</f>
        <v>0</v>
      </c>
      <c r="CX532" s="5">
        <f>IF(CX$2='PRES-S-L-T'!$B$6,AT532,0)</f>
        <v>0</v>
      </c>
      <c r="CY532" s="5">
        <f>IF(CY$2='PRES-S-L-T'!$B$6,AU532,0)</f>
        <v>0</v>
      </c>
      <c r="CZ532" s="5">
        <f>IF(CZ$2='PRES-S-L-T'!$B$6,AV532,0)</f>
        <v>0</v>
      </c>
      <c r="DA532" s="5">
        <f>IF(DA$2='PRES-S-L-T'!$B$6,AW532,0)</f>
        <v>0</v>
      </c>
      <c r="DB532" s="5">
        <f>IF(DB$2='PRES-S-L-T'!$B$6,AX532,0)</f>
        <v>0</v>
      </c>
      <c r="DC532" s="5">
        <f>IF(DC$2='PRES-S-L-T'!$B$6,AY532,0)</f>
        <v>0</v>
      </c>
      <c r="DD532" s="5">
        <f>IF(DD$2='PRES-S-L-T'!$B$6,AZ532,0)</f>
        <v>0</v>
      </c>
      <c r="DE532" s="5">
        <f>IF(DE$2='PRES-S-L-T'!$B$6,BA532,0)</f>
        <v>0</v>
      </c>
      <c r="DF532" s="5">
        <f>IF(DF$2='PRES-S-L-T'!$B$6,BB532,0)</f>
        <v>0</v>
      </c>
      <c r="DG532" s="5">
        <f>IF(DG$2='PRES-S-L-T'!$B$6,BC532,0)</f>
        <v>0</v>
      </c>
      <c r="DH532" s="5">
        <f>IF(DH$2='PRES-S-L-T'!$B$6,BD532,0)</f>
        <v>0</v>
      </c>
      <c r="DI532" s="5">
        <f>IF(DI$2='PRES-S-L-T'!$B$6,BE532,0)</f>
        <v>0</v>
      </c>
      <c r="DJ532" s="5">
        <f t="shared" si="44"/>
        <v>0</v>
      </c>
      <c r="DK532" s="5">
        <f>IF('PRES-L-T'!$B$6=DK$2,SUM($C532:$P532),0)</f>
        <v>0</v>
      </c>
      <c r="DL532" s="5">
        <f>IF('PRES-L-T'!$B$6=DL$2,SUM($R532:$AB532),0)</f>
        <v>0</v>
      </c>
      <c r="DM532" s="5">
        <f>IF('PRES-L-T'!$B$6=DM$2,SUM($AC532:$AE532),0)</f>
        <v>0</v>
      </c>
      <c r="DN532" s="5">
        <f>IF('PRES-L-T'!$B$6=DN$2,SUM($AG532:$AI532),0)</f>
        <v>0</v>
      </c>
      <c r="DO532" s="5">
        <f>IF('PRES-L-T'!$B$6=DO$2,SUM($AJ532:$AP532),0)</f>
        <v>0</v>
      </c>
      <c r="DP532" s="5">
        <f>IF('PRES-L-T'!$B$6=DP$2,SUM($AT532:$AU532),0)</f>
        <v>0</v>
      </c>
      <c r="DQ532" s="5">
        <f>IF('PRES-L-T'!$B$6=DQ$2,SUM($AV532:$AY532),0)</f>
        <v>0</v>
      </c>
      <c r="DR532" s="5">
        <f>IF('PRES-L-T'!$B$6=DR$2,SUM($BA532:$BA532),0)</f>
        <v>0</v>
      </c>
      <c r="DS532" s="5">
        <f>IF('PRES-L-T'!$B$6=DS$2,SUM($BB532:$BB532),0)</f>
        <v>0</v>
      </c>
      <c r="DT532" s="5">
        <f>IF('PRES-L-T'!$B$6=DT$2,SUM($BC532:$BC532),0)</f>
        <v>0</v>
      </c>
      <c r="DU532" s="5">
        <f>IF('PRES-L-T'!$B$6=DU$2,SUM($BD532:$BD532),0)</f>
        <v>0</v>
      </c>
      <c r="DV532" s="5">
        <f>IF('PRES-L-T'!$B$6=DV$2,SUM($BE532:$BE532),0)</f>
        <v>0</v>
      </c>
      <c r="DW532" s="5">
        <f t="shared" si="45"/>
        <v>0</v>
      </c>
      <c r="DX532" s="5">
        <f>IF('PRES-U-P'!$B$6=DX$2,SUM(C532:AA532),0)</f>
        <v>0</v>
      </c>
      <c r="DY532" s="5">
        <f>IF('PRES-U-P'!$B$6=DY$2,SUM(AB532:AX532),0)</f>
        <v>0</v>
      </c>
      <c r="DZ532" s="5">
        <f>IF('PRES-U-P'!$B$6=DZ$2,SUM(BA532:BB532),0)</f>
        <v>0</v>
      </c>
      <c r="EA532" s="5">
        <f>IF('PRES-U-P'!$B$6=EA$2,SUM(BC532:BD532),0)</f>
        <v>0</v>
      </c>
      <c r="EB532" s="5">
        <f>IF('PRES-U-P'!$B$6=EB$2,SUM(BE532),0)</f>
        <v>0</v>
      </c>
      <c r="EC532" s="5">
        <f t="shared" si="46"/>
        <v>0</v>
      </c>
    </row>
    <row r="533" spans="1:133" x14ac:dyDescent="0.2">
      <c r="A533" s="1">
        <v>54103</v>
      </c>
      <c r="B533" s="1" t="s">
        <v>32</v>
      </c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  <c r="AN533" s="170"/>
      <c r="AO533" s="170"/>
      <c r="AP533" s="170"/>
      <c r="AQ533" s="170"/>
      <c r="AR533" s="170"/>
      <c r="AS533" s="170"/>
      <c r="AT533" s="170"/>
      <c r="AU533" s="170"/>
      <c r="AV533" s="170"/>
      <c r="AW533" s="170"/>
      <c r="AX533" s="170"/>
      <c r="AY533" s="170"/>
      <c r="AZ533" s="170"/>
      <c r="BA533" s="170"/>
      <c r="BB533" s="170"/>
      <c r="BC533" s="170"/>
      <c r="BD533" s="170"/>
      <c r="BE533" s="170"/>
      <c r="BF533" s="5">
        <f t="shared" si="43"/>
        <v>0</v>
      </c>
      <c r="BG533" s="5">
        <f>IF(BG$2='PRES-S-L-T'!$B$6,C533,0)</f>
        <v>0</v>
      </c>
      <c r="BH533" s="5">
        <f>IF(BH$2='PRES-S-L-T'!$B$6,D533,0)</f>
        <v>0</v>
      </c>
      <c r="BI533" s="5">
        <f>IF(BI$2='PRES-S-L-T'!$B$6,E533,0)</f>
        <v>0</v>
      </c>
      <c r="BJ533" s="5">
        <f>IF(BJ$2='PRES-S-L-T'!$B$6,F533,0)</f>
        <v>0</v>
      </c>
      <c r="BK533" s="5">
        <f>IF(BK$2='PRES-S-L-T'!$B$6,G533,0)</f>
        <v>0</v>
      </c>
      <c r="BL533" s="5">
        <f>IF(BL$2='PRES-S-L-T'!$B$6,H533,0)</f>
        <v>0</v>
      </c>
      <c r="BM533" s="5">
        <f>IF(BM$2='PRES-S-L-T'!$B$6,I533,0)</f>
        <v>0</v>
      </c>
      <c r="BN533" s="5">
        <f>IF(BN$2='PRES-S-L-T'!$B$6,J533,0)</f>
        <v>0</v>
      </c>
      <c r="BO533" s="5">
        <f>IF(BO$2='PRES-S-L-T'!$B$6,K533,0)</f>
        <v>0</v>
      </c>
      <c r="BP533" s="5">
        <f>IF(BP$2='PRES-S-L-T'!$B$6,L533,0)</f>
        <v>0</v>
      </c>
      <c r="BQ533" s="5">
        <f>IF(BQ$2='PRES-S-L-T'!$B$6,M533,0)</f>
        <v>0</v>
      </c>
      <c r="BR533" s="5">
        <f>IF(BR$2='PRES-S-L-T'!$B$6,N533,0)</f>
        <v>0</v>
      </c>
      <c r="BS533" s="5">
        <f>IF(BS$2='PRES-S-L-T'!$B$6,O533,0)</f>
        <v>0</v>
      </c>
      <c r="BV533" s="5">
        <f>IF(BV$2='PRES-S-L-T'!$B$6,R533,0)</f>
        <v>0</v>
      </c>
      <c r="BW533" s="5">
        <f>IF(BW$2='PRES-S-L-T'!$B$6,S533,0)</f>
        <v>0</v>
      </c>
      <c r="BX533" s="5">
        <f>IF(BX$2='PRES-S-L-T'!$B$6,T533,0)</f>
        <v>0</v>
      </c>
      <c r="BY533" s="5">
        <f>IF(BY$2='PRES-S-L-T'!$B$6,U533,0)</f>
        <v>0</v>
      </c>
      <c r="BZ533" s="5">
        <f>IF(BZ$2='PRES-S-L-T'!$B$6,V533,0)</f>
        <v>0</v>
      </c>
      <c r="CA533" s="5">
        <f>IF(CA$2='PRES-S-L-T'!$B$6,W533,0)</f>
        <v>0</v>
      </c>
      <c r="CB533" s="5">
        <f>IF(CB$2='PRES-S-L-T'!$B$6,X533,0)</f>
        <v>0</v>
      </c>
      <c r="CC533" s="5">
        <f>IF(CC$2='PRES-S-L-T'!$B$6,Y533,0)</f>
        <v>0</v>
      </c>
      <c r="CD533" s="5">
        <f>IF(CD$2='PRES-S-L-T'!$B$6,Z533,0)</f>
        <v>0</v>
      </c>
      <c r="CE533" s="5">
        <f>IF(CE$2='PRES-S-L-T'!$B$6,AA533,0)</f>
        <v>0</v>
      </c>
      <c r="CF533" s="5">
        <f>IF(CF$2='PRES-S-L-T'!$B$6,AB533,0)</f>
        <v>0</v>
      </c>
      <c r="CG533" s="5">
        <f>IF(CG$2='PRES-S-L-T'!$B$6,AC533,0)</f>
        <v>0</v>
      </c>
      <c r="CH533" s="5">
        <f>IF(CH$2='PRES-S-L-T'!$B$6,AD533,0)</f>
        <v>0</v>
      </c>
      <c r="CI533" s="5">
        <f>IF(CI$2='PRES-S-L-T'!$B$6,AE533,0)</f>
        <v>0</v>
      </c>
      <c r="CJ533" s="5">
        <f>IF(CJ$2='PRES-S-L-T'!$B$6,AF533,0)</f>
        <v>0</v>
      </c>
      <c r="CK533" s="5">
        <f>IF(CK$2='PRES-S-L-T'!$B$6,AG533,0)</f>
        <v>0</v>
      </c>
      <c r="CL533" s="5">
        <f>IF(CL$2='PRES-S-L-T'!$B$6,AH533,0)</f>
        <v>0</v>
      </c>
      <c r="CM533" s="5">
        <f>IF(CM$2='PRES-S-L-T'!$B$6,AI533,0)</f>
        <v>0</v>
      </c>
      <c r="CN533" s="5">
        <f>IF(CN$2='PRES-S-L-T'!$B$6,AJ533,0)</f>
        <v>0</v>
      </c>
      <c r="CO533" s="5">
        <f>IF(CO$2='PRES-S-L-T'!$B$6,AK533,0)</f>
        <v>0</v>
      </c>
      <c r="CP533" s="5">
        <f>IF(CP$2='PRES-S-L-T'!$B$6,AL533,0)</f>
        <v>0</v>
      </c>
      <c r="CQ533" s="5">
        <f>IF(CQ$2='PRES-S-L-T'!$B$6,AM533,0)</f>
        <v>0</v>
      </c>
      <c r="CR533" s="5">
        <f>IF(CR$2='PRES-S-L-T'!$B$6,AN533,0)</f>
        <v>0</v>
      </c>
      <c r="CS533" s="5">
        <f>IF(CS$2='PRES-S-L-T'!$B$6,AO533,0)</f>
        <v>0</v>
      </c>
      <c r="CT533" s="5">
        <f>IF(CT$2='PRES-S-L-T'!$B$6,AP533,0)</f>
        <v>0</v>
      </c>
      <c r="CU533" s="5">
        <f>IF(CU$2='PRES-S-L-T'!$B$6,AQ533,0)</f>
        <v>0</v>
      </c>
      <c r="CV533" s="5">
        <f>IF(CV$2='PRES-S-L-T'!$B$6,AR533,0)</f>
        <v>0</v>
      </c>
      <c r="CW533" s="5">
        <f>IF(CW$2='PRES-S-L-T'!$B$6,AS533,0)</f>
        <v>0</v>
      </c>
      <c r="CX533" s="5">
        <f>IF(CX$2='PRES-S-L-T'!$B$6,AT533,0)</f>
        <v>0</v>
      </c>
      <c r="CY533" s="5">
        <f>IF(CY$2='PRES-S-L-T'!$B$6,AU533,0)</f>
        <v>0</v>
      </c>
      <c r="CZ533" s="5">
        <f>IF(CZ$2='PRES-S-L-T'!$B$6,AV533,0)</f>
        <v>0</v>
      </c>
      <c r="DA533" s="5">
        <f>IF(DA$2='PRES-S-L-T'!$B$6,AW533,0)</f>
        <v>0</v>
      </c>
      <c r="DB533" s="5">
        <f>IF(DB$2='PRES-S-L-T'!$B$6,AX533,0)</f>
        <v>0</v>
      </c>
      <c r="DC533" s="5">
        <f>IF(DC$2='PRES-S-L-T'!$B$6,AY533,0)</f>
        <v>0</v>
      </c>
      <c r="DD533" s="5">
        <f>IF(DD$2='PRES-S-L-T'!$B$6,AZ533,0)</f>
        <v>0</v>
      </c>
      <c r="DE533" s="5">
        <f>IF(DE$2='PRES-S-L-T'!$B$6,BA533,0)</f>
        <v>0</v>
      </c>
      <c r="DF533" s="5">
        <f>IF(DF$2='PRES-S-L-T'!$B$6,BB533,0)</f>
        <v>0</v>
      </c>
      <c r="DG533" s="5">
        <f>IF(DG$2='PRES-S-L-T'!$B$6,BC533,0)</f>
        <v>0</v>
      </c>
      <c r="DH533" s="5">
        <f>IF(DH$2='PRES-S-L-T'!$B$6,BD533,0)</f>
        <v>0</v>
      </c>
      <c r="DI533" s="5">
        <f>IF(DI$2='PRES-S-L-T'!$B$6,BE533,0)</f>
        <v>0</v>
      </c>
      <c r="DJ533" s="5">
        <f t="shared" si="44"/>
        <v>0</v>
      </c>
      <c r="DK533" s="5">
        <f>IF('PRES-L-T'!$B$6=DK$2,SUM($C533:$P533),0)</f>
        <v>0</v>
      </c>
      <c r="DL533" s="5">
        <f>IF('PRES-L-T'!$B$6=DL$2,SUM($R533:$AB533),0)</f>
        <v>0</v>
      </c>
      <c r="DM533" s="5">
        <f>IF('PRES-L-T'!$B$6=DM$2,SUM($AC533:$AE533),0)</f>
        <v>0</v>
      </c>
      <c r="DN533" s="5">
        <f>IF('PRES-L-T'!$B$6=DN$2,SUM($AG533:$AI533),0)</f>
        <v>0</v>
      </c>
      <c r="DO533" s="5">
        <f>IF('PRES-L-T'!$B$6=DO$2,SUM($AJ533:$AP533),0)</f>
        <v>0</v>
      </c>
      <c r="DP533" s="5">
        <f>IF('PRES-L-T'!$B$6=DP$2,SUM($AT533:$AU533),0)</f>
        <v>0</v>
      </c>
      <c r="DQ533" s="5">
        <f>IF('PRES-L-T'!$B$6=DQ$2,SUM($AV533:$AY533),0)</f>
        <v>0</v>
      </c>
      <c r="DR533" s="5">
        <f>IF('PRES-L-T'!$B$6=DR$2,SUM($BA533:$BA533),0)</f>
        <v>0</v>
      </c>
      <c r="DS533" s="5">
        <f>IF('PRES-L-T'!$B$6=DS$2,SUM($BB533:$BB533),0)</f>
        <v>0</v>
      </c>
      <c r="DT533" s="5">
        <f>IF('PRES-L-T'!$B$6=DT$2,SUM($BC533:$BC533),0)</f>
        <v>0</v>
      </c>
      <c r="DU533" s="5">
        <f>IF('PRES-L-T'!$B$6=DU$2,SUM($BD533:$BD533),0)</f>
        <v>0</v>
      </c>
      <c r="DV533" s="5">
        <f>IF('PRES-L-T'!$B$6=DV$2,SUM($BE533:$BE533),0)</f>
        <v>0</v>
      </c>
      <c r="DW533" s="5">
        <f t="shared" si="45"/>
        <v>0</v>
      </c>
      <c r="DX533" s="5">
        <f>IF('PRES-U-P'!$B$6=DX$2,SUM(C533:AA533),0)</f>
        <v>0</v>
      </c>
      <c r="DY533" s="5">
        <f>IF('PRES-U-P'!$B$6=DY$2,SUM(AB533:AX533),0)</f>
        <v>0</v>
      </c>
      <c r="DZ533" s="5">
        <f>IF('PRES-U-P'!$B$6=DZ$2,SUM(BA533:BB533),0)</f>
        <v>0</v>
      </c>
      <c r="EA533" s="5">
        <f>IF('PRES-U-P'!$B$6=EA$2,SUM(BC533:BD533),0)</f>
        <v>0</v>
      </c>
      <c r="EB533" s="5">
        <f>IF('PRES-U-P'!$B$6=EB$2,SUM(BE533),0)</f>
        <v>0</v>
      </c>
      <c r="EC533" s="5">
        <f t="shared" si="46"/>
        <v>0</v>
      </c>
    </row>
    <row r="534" spans="1:133" x14ac:dyDescent="0.2">
      <c r="A534" s="1">
        <v>54104</v>
      </c>
      <c r="B534" s="1" t="s">
        <v>33</v>
      </c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/>
      <c r="BD534" s="170"/>
      <c r="BE534" s="170"/>
      <c r="BF534" s="5">
        <f t="shared" si="43"/>
        <v>0</v>
      </c>
      <c r="BG534" s="5">
        <f>IF(BG$2='PRES-S-L-T'!$B$6,C534,0)</f>
        <v>0</v>
      </c>
      <c r="BH534" s="5">
        <f>IF(BH$2='PRES-S-L-T'!$B$6,D534,0)</f>
        <v>0</v>
      </c>
      <c r="BI534" s="5">
        <f>IF(BI$2='PRES-S-L-T'!$B$6,E534,0)</f>
        <v>0</v>
      </c>
      <c r="BJ534" s="5">
        <f>IF(BJ$2='PRES-S-L-T'!$B$6,F534,0)</f>
        <v>0</v>
      </c>
      <c r="BK534" s="5">
        <f>IF(BK$2='PRES-S-L-T'!$B$6,G534,0)</f>
        <v>0</v>
      </c>
      <c r="BL534" s="5">
        <f>IF(BL$2='PRES-S-L-T'!$B$6,H534,0)</f>
        <v>0</v>
      </c>
      <c r="BM534" s="5">
        <f>IF(BM$2='PRES-S-L-T'!$B$6,I534,0)</f>
        <v>0</v>
      </c>
      <c r="BN534" s="5">
        <f>IF(BN$2='PRES-S-L-T'!$B$6,J534,0)</f>
        <v>0</v>
      </c>
      <c r="BO534" s="5">
        <f>IF(BO$2='PRES-S-L-T'!$B$6,K534,0)</f>
        <v>0</v>
      </c>
      <c r="BP534" s="5">
        <f>IF(BP$2='PRES-S-L-T'!$B$6,L534,0)</f>
        <v>0</v>
      </c>
      <c r="BQ534" s="5">
        <f>IF(BQ$2='PRES-S-L-T'!$B$6,M534,0)</f>
        <v>0</v>
      </c>
      <c r="BR534" s="5">
        <f>IF(BR$2='PRES-S-L-T'!$B$6,N534,0)</f>
        <v>0</v>
      </c>
      <c r="BS534" s="5">
        <f>IF(BS$2='PRES-S-L-T'!$B$6,O534,0)</f>
        <v>0</v>
      </c>
      <c r="BV534" s="5">
        <f>IF(BV$2='PRES-S-L-T'!$B$6,R534,0)</f>
        <v>0</v>
      </c>
      <c r="BW534" s="5">
        <f>IF(BW$2='PRES-S-L-T'!$B$6,S534,0)</f>
        <v>0</v>
      </c>
      <c r="BX534" s="5">
        <f>IF(BX$2='PRES-S-L-T'!$B$6,T534,0)</f>
        <v>0</v>
      </c>
      <c r="BY534" s="5">
        <f>IF(BY$2='PRES-S-L-T'!$B$6,U534,0)</f>
        <v>0</v>
      </c>
      <c r="BZ534" s="5">
        <f>IF(BZ$2='PRES-S-L-T'!$B$6,V534,0)</f>
        <v>0</v>
      </c>
      <c r="CA534" s="5">
        <f>IF(CA$2='PRES-S-L-T'!$B$6,W534,0)</f>
        <v>0</v>
      </c>
      <c r="CB534" s="5">
        <f>IF(CB$2='PRES-S-L-T'!$B$6,X534,0)</f>
        <v>0</v>
      </c>
      <c r="CC534" s="5">
        <f>IF(CC$2='PRES-S-L-T'!$B$6,Y534,0)</f>
        <v>0</v>
      </c>
      <c r="CD534" s="5">
        <f>IF(CD$2='PRES-S-L-T'!$B$6,Z534,0)</f>
        <v>0</v>
      </c>
      <c r="CE534" s="5">
        <f>IF(CE$2='PRES-S-L-T'!$B$6,AA534,0)</f>
        <v>0</v>
      </c>
      <c r="CF534" s="5">
        <f>IF(CF$2='PRES-S-L-T'!$B$6,AB534,0)</f>
        <v>0</v>
      </c>
      <c r="CG534" s="5">
        <f>IF(CG$2='PRES-S-L-T'!$B$6,AC534,0)</f>
        <v>0</v>
      </c>
      <c r="CH534" s="5">
        <f>IF(CH$2='PRES-S-L-T'!$B$6,AD534,0)</f>
        <v>0</v>
      </c>
      <c r="CI534" s="5">
        <f>IF(CI$2='PRES-S-L-T'!$B$6,AE534,0)</f>
        <v>0</v>
      </c>
      <c r="CJ534" s="5">
        <f>IF(CJ$2='PRES-S-L-T'!$B$6,AF534,0)</f>
        <v>0</v>
      </c>
      <c r="CK534" s="5">
        <f>IF(CK$2='PRES-S-L-T'!$B$6,AG534,0)</f>
        <v>0</v>
      </c>
      <c r="CL534" s="5">
        <f>IF(CL$2='PRES-S-L-T'!$B$6,AH534,0)</f>
        <v>0</v>
      </c>
      <c r="CM534" s="5">
        <f>IF(CM$2='PRES-S-L-T'!$B$6,AI534,0)</f>
        <v>0</v>
      </c>
      <c r="CN534" s="5">
        <f>IF(CN$2='PRES-S-L-T'!$B$6,AJ534,0)</f>
        <v>0</v>
      </c>
      <c r="CO534" s="5">
        <f>IF(CO$2='PRES-S-L-T'!$B$6,AK534,0)</f>
        <v>0</v>
      </c>
      <c r="CP534" s="5">
        <f>IF(CP$2='PRES-S-L-T'!$B$6,AL534,0)</f>
        <v>0</v>
      </c>
      <c r="CQ534" s="5">
        <f>IF(CQ$2='PRES-S-L-T'!$B$6,AM534,0)</f>
        <v>0</v>
      </c>
      <c r="CR534" s="5">
        <f>IF(CR$2='PRES-S-L-T'!$B$6,AN534,0)</f>
        <v>0</v>
      </c>
      <c r="CS534" s="5">
        <f>IF(CS$2='PRES-S-L-T'!$B$6,AO534,0)</f>
        <v>0</v>
      </c>
      <c r="CT534" s="5">
        <f>IF(CT$2='PRES-S-L-T'!$B$6,AP534,0)</f>
        <v>0</v>
      </c>
      <c r="CU534" s="5">
        <f>IF(CU$2='PRES-S-L-T'!$B$6,AQ534,0)</f>
        <v>0</v>
      </c>
      <c r="CV534" s="5">
        <f>IF(CV$2='PRES-S-L-T'!$B$6,AR534,0)</f>
        <v>0</v>
      </c>
      <c r="CW534" s="5">
        <f>IF(CW$2='PRES-S-L-T'!$B$6,AS534,0)</f>
        <v>0</v>
      </c>
      <c r="CX534" s="5">
        <f>IF(CX$2='PRES-S-L-T'!$B$6,AT534,0)</f>
        <v>0</v>
      </c>
      <c r="CY534" s="5">
        <f>IF(CY$2='PRES-S-L-T'!$B$6,AU534,0)</f>
        <v>0</v>
      </c>
      <c r="CZ534" s="5">
        <f>IF(CZ$2='PRES-S-L-T'!$B$6,AV534,0)</f>
        <v>0</v>
      </c>
      <c r="DA534" s="5">
        <f>IF(DA$2='PRES-S-L-T'!$B$6,AW534,0)</f>
        <v>0</v>
      </c>
      <c r="DB534" s="5">
        <f>IF(DB$2='PRES-S-L-T'!$B$6,AX534,0)</f>
        <v>0</v>
      </c>
      <c r="DC534" s="5">
        <f>IF(DC$2='PRES-S-L-T'!$B$6,AY534,0)</f>
        <v>0</v>
      </c>
      <c r="DD534" s="5">
        <f>IF(DD$2='PRES-S-L-T'!$B$6,AZ534,0)</f>
        <v>0</v>
      </c>
      <c r="DE534" s="5">
        <f>IF(DE$2='PRES-S-L-T'!$B$6,BA534,0)</f>
        <v>0</v>
      </c>
      <c r="DF534" s="5">
        <f>IF(DF$2='PRES-S-L-T'!$B$6,BB534,0)</f>
        <v>0</v>
      </c>
      <c r="DG534" s="5">
        <f>IF(DG$2='PRES-S-L-T'!$B$6,BC534,0)</f>
        <v>0</v>
      </c>
      <c r="DH534" s="5">
        <f>IF(DH$2='PRES-S-L-T'!$B$6,BD534,0)</f>
        <v>0</v>
      </c>
      <c r="DI534" s="5">
        <f>IF(DI$2='PRES-S-L-T'!$B$6,BE534,0)</f>
        <v>0</v>
      </c>
      <c r="DJ534" s="5">
        <f t="shared" si="44"/>
        <v>0</v>
      </c>
      <c r="DK534" s="5">
        <f>IF('PRES-L-T'!$B$6=DK$2,SUM($C534:$P534),0)</f>
        <v>0</v>
      </c>
      <c r="DL534" s="5">
        <f>IF('PRES-L-T'!$B$6=DL$2,SUM($R534:$AB534),0)</f>
        <v>0</v>
      </c>
      <c r="DM534" s="5">
        <f>IF('PRES-L-T'!$B$6=DM$2,SUM($AC534:$AE534),0)</f>
        <v>0</v>
      </c>
      <c r="DN534" s="5">
        <f>IF('PRES-L-T'!$B$6=DN$2,SUM($AG534:$AI534),0)</f>
        <v>0</v>
      </c>
      <c r="DO534" s="5">
        <f>IF('PRES-L-T'!$B$6=DO$2,SUM($AJ534:$AP534),0)</f>
        <v>0</v>
      </c>
      <c r="DP534" s="5">
        <f>IF('PRES-L-T'!$B$6=DP$2,SUM($AT534:$AU534),0)</f>
        <v>0</v>
      </c>
      <c r="DQ534" s="5">
        <f>IF('PRES-L-T'!$B$6=DQ$2,SUM($AV534:$AY534),0)</f>
        <v>0</v>
      </c>
      <c r="DR534" s="5">
        <f>IF('PRES-L-T'!$B$6=DR$2,SUM($BA534:$BA534),0)</f>
        <v>0</v>
      </c>
      <c r="DS534" s="5">
        <f>IF('PRES-L-T'!$B$6=DS$2,SUM($BB534:$BB534),0)</f>
        <v>0</v>
      </c>
      <c r="DT534" s="5">
        <f>IF('PRES-L-T'!$B$6=DT$2,SUM($BC534:$BC534),0)</f>
        <v>0</v>
      </c>
      <c r="DU534" s="5">
        <f>IF('PRES-L-T'!$B$6=DU$2,SUM($BD534:$BD534),0)</f>
        <v>0</v>
      </c>
      <c r="DV534" s="5">
        <f>IF('PRES-L-T'!$B$6=DV$2,SUM($BE534:$BE534),0)</f>
        <v>0</v>
      </c>
      <c r="DW534" s="5">
        <f t="shared" si="45"/>
        <v>0</v>
      </c>
      <c r="DX534" s="5">
        <f>IF('PRES-U-P'!$B$6=DX$2,SUM(C534:AA534),0)</f>
        <v>0</v>
      </c>
      <c r="DY534" s="5">
        <f>IF('PRES-U-P'!$B$6=DY$2,SUM(AB534:AX534),0)</f>
        <v>0</v>
      </c>
      <c r="DZ534" s="5">
        <f>IF('PRES-U-P'!$B$6=DZ$2,SUM(BA534:BB534),0)</f>
        <v>0</v>
      </c>
      <c r="EA534" s="5">
        <f>IF('PRES-U-P'!$B$6=EA$2,SUM(BC534:BD534),0)</f>
        <v>0</v>
      </c>
      <c r="EB534" s="5">
        <f>IF('PRES-U-P'!$B$6=EB$2,SUM(BE534),0)</f>
        <v>0</v>
      </c>
      <c r="EC534" s="5">
        <f t="shared" si="46"/>
        <v>0</v>
      </c>
    </row>
    <row r="535" spans="1:133" x14ac:dyDescent="0.2">
      <c r="A535" s="1">
        <v>54105</v>
      </c>
      <c r="B535" s="1" t="s">
        <v>34</v>
      </c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AX535" s="170"/>
      <c r="AY535" s="170"/>
      <c r="AZ535" s="170"/>
      <c r="BA535" s="170"/>
      <c r="BB535" s="170"/>
      <c r="BC535" s="170"/>
      <c r="BD535" s="170"/>
      <c r="BE535" s="170"/>
      <c r="BF535" s="5">
        <f t="shared" si="43"/>
        <v>0</v>
      </c>
      <c r="BG535" s="5">
        <f>IF(BG$2='PRES-S-L-T'!$B$6,C535,0)</f>
        <v>0</v>
      </c>
      <c r="BH535" s="5">
        <f>IF(BH$2='PRES-S-L-T'!$B$6,D535,0)</f>
        <v>0</v>
      </c>
      <c r="BI535" s="5">
        <f>IF(BI$2='PRES-S-L-T'!$B$6,E535,0)</f>
        <v>0</v>
      </c>
      <c r="BJ535" s="5">
        <f>IF(BJ$2='PRES-S-L-T'!$B$6,F535,0)</f>
        <v>0</v>
      </c>
      <c r="BK535" s="5">
        <f>IF(BK$2='PRES-S-L-T'!$B$6,G535,0)</f>
        <v>0</v>
      </c>
      <c r="BL535" s="5">
        <f>IF(BL$2='PRES-S-L-T'!$B$6,H535,0)</f>
        <v>0</v>
      </c>
      <c r="BM535" s="5">
        <f>IF(BM$2='PRES-S-L-T'!$B$6,I535,0)</f>
        <v>0</v>
      </c>
      <c r="BN535" s="5">
        <f>IF(BN$2='PRES-S-L-T'!$B$6,J535,0)</f>
        <v>0</v>
      </c>
      <c r="BO535" s="5">
        <f>IF(BO$2='PRES-S-L-T'!$B$6,K535,0)</f>
        <v>0</v>
      </c>
      <c r="BP535" s="5">
        <f>IF(BP$2='PRES-S-L-T'!$B$6,L535,0)</f>
        <v>0</v>
      </c>
      <c r="BQ535" s="5">
        <f>IF(BQ$2='PRES-S-L-T'!$B$6,M535,0)</f>
        <v>0</v>
      </c>
      <c r="BR535" s="5">
        <f>IF(BR$2='PRES-S-L-T'!$B$6,N535,0)</f>
        <v>0</v>
      </c>
      <c r="BS535" s="5">
        <f>IF(BS$2='PRES-S-L-T'!$B$6,O535,0)</f>
        <v>0</v>
      </c>
      <c r="BV535" s="5">
        <f>IF(BV$2='PRES-S-L-T'!$B$6,R535,0)</f>
        <v>0</v>
      </c>
      <c r="BW535" s="5">
        <f>IF(BW$2='PRES-S-L-T'!$B$6,S535,0)</f>
        <v>0</v>
      </c>
      <c r="BX535" s="5">
        <f>IF(BX$2='PRES-S-L-T'!$B$6,T535,0)</f>
        <v>0</v>
      </c>
      <c r="BY535" s="5">
        <f>IF(BY$2='PRES-S-L-T'!$B$6,U535,0)</f>
        <v>0</v>
      </c>
      <c r="BZ535" s="5">
        <f>IF(BZ$2='PRES-S-L-T'!$B$6,V535,0)</f>
        <v>0</v>
      </c>
      <c r="CA535" s="5">
        <f>IF(CA$2='PRES-S-L-T'!$B$6,W535,0)</f>
        <v>0</v>
      </c>
      <c r="CB535" s="5">
        <f>IF(CB$2='PRES-S-L-T'!$B$6,X535,0)</f>
        <v>0</v>
      </c>
      <c r="CC535" s="5">
        <f>IF(CC$2='PRES-S-L-T'!$B$6,Y535,0)</f>
        <v>0</v>
      </c>
      <c r="CD535" s="5">
        <f>IF(CD$2='PRES-S-L-T'!$B$6,Z535,0)</f>
        <v>0</v>
      </c>
      <c r="CE535" s="5">
        <f>IF(CE$2='PRES-S-L-T'!$B$6,AA535,0)</f>
        <v>0</v>
      </c>
      <c r="CF535" s="5">
        <f>IF(CF$2='PRES-S-L-T'!$B$6,AB535,0)</f>
        <v>0</v>
      </c>
      <c r="CG535" s="5">
        <f>IF(CG$2='PRES-S-L-T'!$B$6,AC535,0)</f>
        <v>0</v>
      </c>
      <c r="CH535" s="5">
        <f>IF(CH$2='PRES-S-L-T'!$B$6,AD535,0)</f>
        <v>0</v>
      </c>
      <c r="CI535" s="5">
        <f>IF(CI$2='PRES-S-L-T'!$B$6,AE535,0)</f>
        <v>0</v>
      </c>
      <c r="CJ535" s="5">
        <f>IF(CJ$2='PRES-S-L-T'!$B$6,AF535,0)</f>
        <v>0</v>
      </c>
      <c r="CK535" s="5">
        <f>IF(CK$2='PRES-S-L-T'!$B$6,AG535,0)</f>
        <v>0</v>
      </c>
      <c r="CL535" s="5">
        <f>IF(CL$2='PRES-S-L-T'!$B$6,AH535,0)</f>
        <v>0</v>
      </c>
      <c r="CM535" s="5">
        <f>IF(CM$2='PRES-S-L-T'!$B$6,AI535,0)</f>
        <v>0</v>
      </c>
      <c r="CN535" s="5">
        <f>IF(CN$2='PRES-S-L-T'!$B$6,AJ535,0)</f>
        <v>0</v>
      </c>
      <c r="CO535" s="5">
        <f>IF(CO$2='PRES-S-L-T'!$B$6,AK535,0)</f>
        <v>0</v>
      </c>
      <c r="CP535" s="5">
        <f>IF(CP$2='PRES-S-L-T'!$B$6,AL535,0)</f>
        <v>0</v>
      </c>
      <c r="CQ535" s="5">
        <f>IF(CQ$2='PRES-S-L-T'!$B$6,AM535,0)</f>
        <v>0</v>
      </c>
      <c r="CR535" s="5">
        <f>IF(CR$2='PRES-S-L-T'!$B$6,AN535,0)</f>
        <v>0</v>
      </c>
      <c r="CS535" s="5">
        <f>IF(CS$2='PRES-S-L-T'!$B$6,AO535,0)</f>
        <v>0</v>
      </c>
      <c r="CT535" s="5">
        <f>IF(CT$2='PRES-S-L-T'!$B$6,AP535,0)</f>
        <v>0</v>
      </c>
      <c r="CU535" s="5">
        <f>IF(CU$2='PRES-S-L-T'!$B$6,AQ535,0)</f>
        <v>0</v>
      </c>
      <c r="CV535" s="5">
        <f>IF(CV$2='PRES-S-L-T'!$B$6,AR535,0)</f>
        <v>0</v>
      </c>
      <c r="CW535" s="5">
        <f>IF(CW$2='PRES-S-L-T'!$B$6,AS535,0)</f>
        <v>0</v>
      </c>
      <c r="CX535" s="5">
        <f>IF(CX$2='PRES-S-L-T'!$B$6,AT535,0)</f>
        <v>0</v>
      </c>
      <c r="CY535" s="5">
        <f>IF(CY$2='PRES-S-L-T'!$B$6,AU535,0)</f>
        <v>0</v>
      </c>
      <c r="CZ535" s="5">
        <f>IF(CZ$2='PRES-S-L-T'!$B$6,AV535,0)</f>
        <v>0</v>
      </c>
      <c r="DA535" s="5">
        <f>IF(DA$2='PRES-S-L-T'!$B$6,AW535,0)</f>
        <v>0</v>
      </c>
      <c r="DB535" s="5">
        <f>IF(DB$2='PRES-S-L-T'!$B$6,AX535,0)</f>
        <v>0</v>
      </c>
      <c r="DC535" s="5">
        <f>IF(DC$2='PRES-S-L-T'!$B$6,AY535,0)</f>
        <v>0</v>
      </c>
      <c r="DD535" s="5">
        <f>IF(DD$2='PRES-S-L-T'!$B$6,AZ535,0)</f>
        <v>0</v>
      </c>
      <c r="DE535" s="5">
        <f>IF(DE$2='PRES-S-L-T'!$B$6,BA535,0)</f>
        <v>0</v>
      </c>
      <c r="DF535" s="5">
        <f>IF(DF$2='PRES-S-L-T'!$B$6,BB535,0)</f>
        <v>0</v>
      </c>
      <c r="DG535" s="5">
        <f>IF(DG$2='PRES-S-L-T'!$B$6,BC535,0)</f>
        <v>0</v>
      </c>
      <c r="DH535" s="5">
        <f>IF(DH$2='PRES-S-L-T'!$B$6,BD535,0)</f>
        <v>0</v>
      </c>
      <c r="DI535" s="5">
        <f>IF(DI$2='PRES-S-L-T'!$B$6,BE535,0)</f>
        <v>0</v>
      </c>
      <c r="DJ535" s="5">
        <f t="shared" si="44"/>
        <v>0</v>
      </c>
      <c r="DK535" s="5">
        <f>IF('PRES-L-T'!$B$6=DK$2,SUM($C535:$P535),0)</f>
        <v>0</v>
      </c>
      <c r="DL535" s="5">
        <f>IF('PRES-L-T'!$B$6=DL$2,SUM($R535:$AB535),0)</f>
        <v>0</v>
      </c>
      <c r="DM535" s="5">
        <f>IF('PRES-L-T'!$B$6=DM$2,SUM($AC535:$AE535),0)</f>
        <v>0</v>
      </c>
      <c r="DN535" s="5">
        <f>IF('PRES-L-T'!$B$6=DN$2,SUM($AG535:$AI535),0)</f>
        <v>0</v>
      </c>
      <c r="DO535" s="5">
        <f>IF('PRES-L-T'!$B$6=DO$2,SUM($AJ535:$AP535),0)</f>
        <v>0</v>
      </c>
      <c r="DP535" s="5">
        <f>IF('PRES-L-T'!$B$6=DP$2,SUM($AT535:$AU535),0)</f>
        <v>0</v>
      </c>
      <c r="DQ535" s="5">
        <f>IF('PRES-L-T'!$B$6=DQ$2,SUM($AV535:$AY535),0)</f>
        <v>0</v>
      </c>
      <c r="DR535" s="5">
        <f>IF('PRES-L-T'!$B$6=DR$2,SUM($BA535:$BA535),0)</f>
        <v>0</v>
      </c>
      <c r="DS535" s="5">
        <f>IF('PRES-L-T'!$B$6=DS$2,SUM($BB535:$BB535),0)</f>
        <v>0</v>
      </c>
      <c r="DT535" s="5">
        <f>IF('PRES-L-T'!$B$6=DT$2,SUM($BC535:$BC535),0)</f>
        <v>0</v>
      </c>
      <c r="DU535" s="5">
        <f>IF('PRES-L-T'!$B$6=DU$2,SUM($BD535:$BD535),0)</f>
        <v>0</v>
      </c>
      <c r="DV535" s="5">
        <f>IF('PRES-L-T'!$B$6=DV$2,SUM($BE535:$BE535),0)</f>
        <v>0</v>
      </c>
      <c r="DW535" s="5">
        <f t="shared" si="45"/>
        <v>0</v>
      </c>
      <c r="DX535" s="5">
        <f>IF('PRES-U-P'!$B$6=DX$2,SUM(C535:AA535),0)</f>
        <v>0</v>
      </c>
      <c r="DY535" s="5">
        <f>IF('PRES-U-P'!$B$6=DY$2,SUM(AB535:AX535),0)</f>
        <v>0</v>
      </c>
      <c r="DZ535" s="5">
        <f>IF('PRES-U-P'!$B$6=DZ$2,SUM(BA535:BB535),0)</f>
        <v>0</v>
      </c>
      <c r="EA535" s="5">
        <f>IF('PRES-U-P'!$B$6=EA$2,SUM(BC535:BD535),0)</f>
        <v>0</v>
      </c>
      <c r="EB535" s="5">
        <f>IF('PRES-U-P'!$B$6=EB$2,SUM(BE535),0)</f>
        <v>0</v>
      </c>
      <c r="EC535" s="5">
        <f t="shared" si="46"/>
        <v>0</v>
      </c>
    </row>
    <row r="536" spans="1:133" x14ac:dyDescent="0.2">
      <c r="A536" s="1">
        <v>54106</v>
      </c>
      <c r="B536" s="1" t="s">
        <v>35</v>
      </c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  <c r="AN536" s="170"/>
      <c r="AO536" s="170"/>
      <c r="AP536" s="170"/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/>
      <c r="BD536" s="170"/>
      <c r="BE536" s="170"/>
      <c r="BF536" s="5">
        <f t="shared" si="43"/>
        <v>0</v>
      </c>
      <c r="BG536" s="5">
        <f>IF(BG$2='PRES-S-L-T'!$B$6,C536,0)</f>
        <v>0</v>
      </c>
      <c r="BH536" s="5">
        <f>IF(BH$2='PRES-S-L-T'!$B$6,D536,0)</f>
        <v>0</v>
      </c>
      <c r="BI536" s="5">
        <f>IF(BI$2='PRES-S-L-T'!$B$6,E536,0)</f>
        <v>0</v>
      </c>
      <c r="BJ536" s="5">
        <f>IF(BJ$2='PRES-S-L-T'!$B$6,F536,0)</f>
        <v>0</v>
      </c>
      <c r="BK536" s="5">
        <f>IF(BK$2='PRES-S-L-T'!$B$6,G536,0)</f>
        <v>0</v>
      </c>
      <c r="BL536" s="5">
        <f>IF(BL$2='PRES-S-L-T'!$B$6,H536,0)</f>
        <v>0</v>
      </c>
      <c r="BM536" s="5">
        <f>IF(BM$2='PRES-S-L-T'!$B$6,I536,0)</f>
        <v>0</v>
      </c>
      <c r="BN536" s="5">
        <f>IF(BN$2='PRES-S-L-T'!$B$6,J536,0)</f>
        <v>0</v>
      </c>
      <c r="BO536" s="5">
        <f>IF(BO$2='PRES-S-L-T'!$B$6,K536,0)</f>
        <v>0</v>
      </c>
      <c r="BP536" s="5">
        <f>IF(BP$2='PRES-S-L-T'!$B$6,L536,0)</f>
        <v>0</v>
      </c>
      <c r="BQ536" s="5">
        <f>IF(BQ$2='PRES-S-L-T'!$B$6,M536,0)</f>
        <v>0</v>
      </c>
      <c r="BR536" s="5">
        <f>IF(BR$2='PRES-S-L-T'!$B$6,N536,0)</f>
        <v>0</v>
      </c>
      <c r="BS536" s="5">
        <f>IF(BS$2='PRES-S-L-T'!$B$6,O536,0)</f>
        <v>0</v>
      </c>
      <c r="BV536" s="5">
        <f>IF(BV$2='PRES-S-L-T'!$B$6,R536,0)</f>
        <v>0</v>
      </c>
      <c r="BW536" s="5">
        <f>IF(BW$2='PRES-S-L-T'!$B$6,S536,0)</f>
        <v>0</v>
      </c>
      <c r="BX536" s="5">
        <f>IF(BX$2='PRES-S-L-T'!$B$6,T536,0)</f>
        <v>0</v>
      </c>
      <c r="BY536" s="5">
        <f>IF(BY$2='PRES-S-L-T'!$B$6,U536,0)</f>
        <v>0</v>
      </c>
      <c r="BZ536" s="5">
        <f>IF(BZ$2='PRES-S-L-T'!$B$6,V536,0)</f>
        <v>0</v>
      </c>
      <c r="CA536" s="5">
        <f>IF(CA$2='PRES-S-L-T'!$B$6,W536,0)</f>
        <v>0</v>
      </c>
      <c r="CB536" s="5">
        <f>IF(CB$2='PRES-S-L-T'!$B$6,X536,0)</f>
        <v>0</v>
      </c>
      <c r="CC536" s="5">
        <f>IF(CC$2='PRES-S-L-T'!$B$6,Y536,0)</f>
        <v>0</v>
      </c>
      <c r="CD536" s="5">
        <f>IF(CD$2='PRES-S-L-T'!$B$6,Z536,0)</f>
        <v>0</v>
      </c>
      <c r="CE536" s="5">
        <f>IF(CE$2='PRES-S-L-T'!$B$6,AA536,0)</f>
        <v>0</v>
      </c>
      <c r="CF536" s="5">
        <f>IF(CF$2='PRES-S-L-T'!$B$6,AB536,0)</f>
        <v>0</v>
      </c>
      <c r="CG536" s="5">
        <f>IF(CG$2='PRES-S-L-T'!$B$6,AC536,0)</f>
        <v>0</v>
      </c>
      <c r="CH536" s="5">
        <f>IF(CH$2='PRES-S-L-T'!$B$6,AD536,0)</f>
        <v>0</v>
      </c>
      <c r="CI536" s="5">
        <f>IF(CI$2='PRES-S-L-T'!$B$6,AE536,0)</f>
        <v>0</v>
      </c>
      <c r="CJ536" s="5">
        <f>IF(CJ$2='PRES-S-L-T'!$B$6,AF536,0)</f>
        <v>0</v>
      </c>
      <c r="CK536" s="5">
        <f>IF(CK$2='PRES-S-L-T'!$B$6,AG536,0)</f>
        <v>0</v>
      </c>
      <c r="CL536" s="5">
        <f>IF(CL$2='PRES-S-L-T'!$B$6,AH536,0)</f>
        <v>0</v>
      </c>
      <c r="CM536" s="5">
        <f>IF(CM$2='PRES-S-L-T'!$B$6,AI536,0)</f>
        <v>0</v>
      </c>
      <c r="CN536" s="5">
        <f>IF(CN$2='PRES-S-L-T'!$B$6,AJ536,0)</f>
        <v>0</v>
      </c>
      <c r="CO536" s="5">
        <f>IF(CO$2='PRES-S-L-T'!$B$6,AK536,0)</f>
        <v>0</v>
      </c>
      <c r="CP536" s="5">
        <f>IF(CP$2='PRES-S-L-T'!$B$6,AL536,0)</f>
        <v>0</v>
      </c>
      <c r="CQ536" s="5">
        <f>IF(CQ$2='PRES-S-L-T'!$B$6,AM536,0)</f>
        <v>0</v>
      </c>
      <c r="CR536" s="5">
        <f>IF(CR$2='PRES-S-L-T'!$B$6,AN536,0)</f>
        <v>0</v>
      </c>
      <c r="CS536" s="5">
        <f>IF(CS$2='PRES-S-L-T'!$B$6,AO536,0)</f>
        <v>0</v>
      </c>
      <c r="CT536" s="5">
        <f>IF(CT$2='PRES-S-L-T'!$B$6,AP536,0)</f>
        <v>0</v>
      </c>
      <c r="CU536" s="5">
        <f>IF(CU$2='PRES-S-L-T'!$B$6,AQ536,0)</f>
        <v>0</v>
      </c>
      <c r="CV536" s="5">
        <f>IF(CV$2='PRES-S-L-T'!$B$6,AR536,0)</f>
        <v>0</v>
      </c>
      <c r="CW536" s="5">
        <f>IF(CW$2='PRES-S-L-T'!$B$6,AS536,0)</f>
        <v>0</v>
      </c>
      <c r="CX536" s="5">
        <f>IF(CX$2='PRES-S-L-T'!$B$6,AT536,0)</f>
        <v>0</v>
      </c>
      <c r="CY536" s="5">
        <f>IF(CY$2='PRES-S-L-T'!$B$6,AU536,0)</f>
        <v>0</v>
      </c>
      <c r="CZ536" s="5">
        <f>IF(CZ$2='PRES-S-L-T'!$B$6,AV536,0)</f>
        <v>0</v>
      </c>
      <c r="DA536" s="5">
        <f>IF(DA$2='PRES-S-L-T'!$B$6,AW536,0)</f>
        <v>0</v>
      </c>
      <c r="DB536" s="5">
        <f>IF(DB$2='PRES-S-L-T'!$B$6,AX536,0)</f>
        <v>0</v>
      </c>
      <c r="DC536" s="5">
        <f>IF(DC$2='PRES-S-L-T'!$B$6,AY536,0)</f>
        <v>0</v>
      </c>
      <c r="DD536" s="5">
        <f>IF(DD$2='PRES-S-L-T'!$B$6,AZ536,0)</f>
        <v>0</v>
      </c>
      <c r="DE536" s="5">
        <f>IF(DE$2='PRES-S-L-T'!$B$6,BA536,0)</f>
        <v>0</v>
      </c>
      <c r="DF536" s="5">
        <f>IF(DF$2='PRES-S-L-T'!$B$6,BB536,0)</f>
        <v>0</v>
      </c>
      <c r="DG536" s="5">
        <f>IF(DG$2='PRES-S-L-T'!$B$6,BC536,0)</f>
        <v>0</v>
      </c>
      <c r="DH536" s="5">
        <f>IF(DH$2='PRES-S-L-T'!$B$6,BD536,0)</f>
        <v>0</v>
      </c>
      <c r="DI536" s="5">
        <f>IF(DI$2='PRES-S-L-T'!$B$6,BE536,0)</f>
        <v>0</v>
      </c>
      <c r="DJ536" s="5">
        <f t="shared" si="44"/>
        <v>0</v>
      </c>
      <c r="DK536" s="5">
        <f>IF('PRES-L-T'!$B$6=DK$2,SUM($C536:$P536),0)</f>
        <v>0</v>
      </c>
      <c r="DL536" s="5">
        <f>IF('PRES-L-T'!$B$6=DL$2,SUM($R536:$AB536),0)</f>
        <v>0</v>
      </c>
      <c r="DM536" s="5">
        <f>IF('PRES-L-T'!$B$6=DM$2,SUM($AC536:$AE536),0)</f>
        <v>0</v>
      </c>
      <c r="DN536" s="5">
        <f>IF('PRES-L-T'!$B$6=DN$2,SUM($AG536:$AI536),0)</f>
        <v>0</v>
      </c>
      <c r="DO536" s="5">
        <f>IF('PRES-L-T'!$B$6=DO$2,SUM($AJ536:$AP536),0)</f>
        <v>0</v>
      </c>
      <c r="DP536" s="5">
        <f>IF('PRES-L-T'!$B$6=DP$2,SUM($AT536:$AU536),0)</f>
        <v>0</v>
      </c>
      <c r="DQ536" s="5">
        <f>IF('PRES-L-T'!$B$6=DQ$2,SUM($AV536:$AY536),0)</f>
        <v>0</v>
      </c>
      <c r="DR536" s="5">
        <f>IF('PRES-L-T'!$B$6=DR$2,SUM($BA536:$BA536),0)</f>
        <v>0</v>
      </c>
      <c r="DS536" s="5">
        <f>IF('PRES-L-T'!$B$6=DS$2,SUM($BB536:$BB536),0)</f>
        <v>0</v>
      </c>
      <c r="DT536" s="5">
        <f>IF('PRES-L-T'!$B$6=DT$2,SUM($BC536:$BC536),0)</f>
        <v>0</v>
      </c>
      <c r="DU536" s="5">
        <f>IF('PRES-L-T'!$B$6=DU$2,SUM($BD536:$BD536),0)</f>
        <v>0</v>
      </c>
      <c r="DV536" s="5">
        <f>IF('PRES-L-T'!$B$6=DV$2,SUM($BE536:$BE536),0)</f>
        <v>0</v>
      </c>
      <c r="DW536" s="5">
        <f t="shared" si="45"/>
        <v>0</v>
      </c>
      <c r="DX536" s="5">
        <f>IF('PRES-U-P'!$B$6=DX$2,SUM(C536:AA536),0)</f>
        <v>0</v>
      </c>
      <c r="DY536" s="5">
        <f>IF('PRES-U-P'!$B$6=DY$2,SUM(AB536:AX536),0)</f>
        <v>0</v>
      </c>
      <c r="DZ536" s="5">
        <f>IF('PRES-U-P'!$B$6=DZ$2,SUM(BA536:BB536),0)</f>
        <v>0</v>
      </c>
      <c r="EA536" s="5">
        <f>IF('PRES-U-P'!$B$6=EA$2,SUM(BC536:BD536),0)</f>
        <v>0</v>
      </c>
      <c r="EB536" s="5">
        <f>IF('PRES-U-P'!$B$6=EB$2,SUM(BE536),0)</f>
        <v>0</v>
      </c>
      <c r="EC536" s="5">
        <f t="shared" si="46"/>
        <v>0</v>
      </c>
    </row>
    <row r="537" spans="1:133" x14ac:dyDescent="0.2">
      <c r="A537" s="1">
        <v>54107</v>
      </c>
      <c r="B537" s="1" t="s">
        <v>36</v>
      </c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  <c r="AN537" s="170"/>
      <c r="AO537" s="170"/>
      <c r="AP537" s="170"/>
      <c r="AQ537" s="170"/>
      <c r="AR537" s="170"/>
      <c r="AS537" s="170"/>
      <c r="AT537" s="170"/>
      <c r="AU537" s="170"/>
      <c r="AV537" s="170"/>
      <c r="AW537" s="170"/>
      <c r="AX537" s="170"/>
      <c r="AY537" s="170"/>
      <c r="AZ537" s="170"/>
      <c r="BA537" s="170"/>
      <c r="BB537" s="170"/>
      <c r="BC537" s="170"/>
      <c r="BD537" s="170"/>
      <c r="BE537" s="170"/>
      <c r="BF537" s="5">
        <f t="shared" si="43"/>
        <v>0</v>
      </c>
      <c r="BG537" s="5">
        <f>IF(BG$2='PRES-S-L-T'!$B$6,C537,0)</f>
        <v>0</v>
      </c>
      <c r="BH537" s="5">
        <f>IF(BH$2='PRES-S-L-T'!$B$6,D537,0)</f>
        <v>0</v>
      </c>
      <c r="BI537" s="5">
        <f>IF(BI$2='PRES-S-L-T'!$B$6,E537,0)</f>
        <v>0</v>
      </c>
      <c r="BJ537" s="5">
        <f>IF(BJ$2='PRES-S-L-T'!$B$6,F537,0)</f>
        <v>0</v>
      </c>
      <c r="BK537" s="5">
        <f>IF(BK$2='PRES-S-L-T'!$B$6,G537,0)</f>
        <v>0</v>
      </c>
      <c r="BL537" s="5">
        <f>IF(BL$2='PRES-S-L-T'!$B$6,H537,0)</f>
        <v>0</v>
      </c>
      <c r="BM537" s="5">
        <f>IF(BM$2='PRES-S-L-T'!$B$6,I537,0)</f>
        <v>0</v>
      </c>
      <c r="BN537" s="5">
        <f>IF(BN$2='PRES-S-L-T'!$B$6,J537,0)</f>
        <v>0</v>
      </c>
      <c r="BO537" s="5">
        <f>IF(BO$2='PRES-S-L-T'!$B$6,K537,0)</f>
        <v>0</v>
      </c>
      <c r="BP537" s="5">
        <f>IF(BP$2='PRES-S-L-T'!$B$6,L537,0)</f>
        <v>0</v>
      </c>
      <c r="BQ537" s="5">
        <f>IF(BQ$2='PRES-S-L-T'!$B$6,M537,0)</f>
        <v>0</v>
      </c>
      <c r="BR537" s="5">
        <f>IF(BR$2='PRES-S-L-T'!$B$6,N537,0)</f>
        <v>0</v>
      </c>
      <c r="BS537" s="5">
        <f>IF(BS$2='PRES-S-L-T'!$B$6,O537,0)</f>
        <v>0</v>
      </c>
      <c r="BV537" s="5">
        <f>IF(BV$2='PRES-S-L-T'!$B$6,R537,0)</f>
        <v>0</v>
      </c>
      <c r="BW537" s="5">
        <f>IF(BW$2='PRES-S-L-T'!$B$6,S537,0)</f>
        <v>0</v>
      </c>
      <c r="BX537" s="5">
        <f>IF(BX$2='PRES-S-L-T'!$B$6,T537,0)</f>
        <v>0</v>
      </c>
      <c r="BY537" s="5">
        <f>IF(BY$2='PRES-S-L-T'!$B$6,U537,0)</f>
        <v>0</v>
      </c>
      <c r="BZ537" s="5">
        <f>IF(BZ$2='PRES-S-L-T'!$B$6,V537,0)</f>
        <v>0</v>
      </c>
      <c r="CA537" s="5">
        <f>IF(CA$2='PRES-S-L-T'!$B$6,W537,0)</f>
        <v>0</v>
      </c>
      <c r="CB537" s="5">
        <f>IF(CB$2='PRES-S-L-T'!$B$6,X537,0)</f>
        <v>0</v>
      </c>
      <c r="CC537" s="5">
        <f>IF(CC$2='PRES-S-L-T'!$B$6,Y537,0)</f>
        <v>0</v>
      </c>
      <c r="CD537" s="5">
        <f>IF(CD$2='PRES-S-L-T'!$B$6,Z537,0)</f>
        <v>0</v>
      </c>
      <c r="CE537" s="5">
        <f>IF(CE$2='PRES-S-L-T'!$B$6,AA537,0)</f>
        <v>0</v>
      </c>
      <c r="CF537" s="5">
        <f>IF(CF$2='PRES-S-L-T'!$B$6,AB537,0)</f>
        <v>0</v>
      </c>
      <c r="CG537" s="5">
        <f>IF(CG$2='PRES-S-L-T'!$B$6,AC537,0)</f>
        <v>0</v>
      </c>
      <c r="CH537" s="5">
        <f>IF(CH$2='PRES-S-L-T'!$B$6,AD537,0)</f>
        <v>0</v>
      </c>
      <c r="CI537" s="5">
        <f>IF(CI$2='PRES-S-L-T'!$B$6,AE537,0)</f>
        <v>0</v>
      </c>
      <c r="CJ537" s="5">
        <f>IF(CJ$2='PRES-S-L-T'!$B$6,AF537,0)</f>
        <v>0</v>
      </c>
      <c r="CK537" s="5">
        <f>IF(CK$2='PRES-S-L-T'!$B$6,AG537,0)</f>
        <v>0</v>
      </c>
      <c r="CL537" s="5">
        <f>IF(CL$2='PRES-S-L-T'!$B$6,AH537,0)</f>
        <v>0</v>
      </c>
      <c r="CM537" s="5">
        <f>IF(CM$2='PRES-S-L-T'!$B$6,AI537,0)</f>
        <v>0</v>
      </c>
      <c r="CN537" s="5">
        <f>IF(CN$2='PRES-S-L-T'!$B$6,AJ537,0)</f>
        <v>0</v>
      </c>
      <c r="CO537" s="5">
        <f>IF(CO$2='PRES-S-L-T'!$B$6,AK537,0)</f>
        <v>0</v>
      </c>
      <c r="CP537" s="5">
        <f>IF(CP$2='PRES-S-L-T'!$B$6,AL537,0)</f>
        <v>0</v>
      </c>
      <c r="CQ537" s="5">
        <f>IF(CQ$2='PRES-S-L-T'!$B$6,AM537,0)</f>
        <v>0</v>
      </c>
      <c r="CR537" s="5">
        <f>IF(CR$2='PRES-S-L-T'!$B$6,AN537,0)</f>
        <v>0</v>
      </c>
      <c r="CS537" s="5">
        <f>IF(CS$2='PRES-S-L-T'!$B$6,AO537,0)</f>
        <v>0</v>
      </c>
      <c r="CT537" s="5">
        <f>IF(CT$2='PRES-S-L-T'!$B$6,AP537,0)</f>
        <v>0</v>
      </c>
      <c r="CU537" s="5">
        <f>IF(CU$2='PRES-S-L-T'!$B$6,AQ537,0)</f>
        <v>0</v>
      </c>
      <c r="CV537" s="5">
        <f>IF(CV$2='PRES-S-L-T'!$B$6,AR537,0)</f>
        <v>0</v>
      </c>
      <c r="CW537" s="5">
        <f>IF(CW$2='PRES-S-L-T'!$B$6,AS537,0)</f>
        <v>0</v>
      </c>
      <c r="CX537" s="5">
        <f>IF(CX$2='PRES-S-L-T'!$B$6,AT537,0)</f>
        <v>0</v>
      </c>
      <c r="CY537" s="5">
        <f>IF(CY$2='PRES-S-L-T'!$B$6,AU537,0)</f>
        <v>0</v>
      </c>
      <c r="CZ537" s="5">
        <f>IF(CZ$2='PRES-S-L-T'!$B$6,AV537,0)</f>
        <v>0</v>
      </c>
      <c r="DA537" s="5">
        <f>IF(DA$2='PRES-S-L-T'!$B$6,AW537,0)</f>
        <v>0</v>
      </c>
      <c r="DB537" s="5">
        <f>IF(DB$2='PRES-S-L-T'!$B$6,AX537,0)</f>
        <v>0</v>
      </c>
      <c r="DC537" s="5">
        <f>IF(DC$2='PRES-S-L-T'!$B$6,AY537,0)</f>
        <v>0</v>
      </c>
      <c r="DD537" s="5">
        <f>IF(DD$2='PRES-S-L-T'!$B$6,AZ537,0)</f>
        <v>0</v>
      </c>
      <c r="DE537" s="5">
        <f>IF(DE$2='PRES-S-L-T'!$B$6,BA537,0)</f>
        <v>0</v>
      </c>
      <c r="DF537" s="5">
        <f>IF(DF$2='PRES-S-L-T'!$B$6,BB537,0)</f>
        <v>0</v>
      </c>
      <c r="DG537" s="5">
        <f>IF(DG$2='PRES-S-L-T'!$B$6,BC537,0)</f>
        <v>0</v>
      </c>
      <c r="DH537" s="5">
        <f>IF(DH$2='PRES-S-L-T'!$B$6,BD537,0)</f>
        <v>0</v>
      </c>
      <c r="DI537" s="5">
        <f>IF(DI$2='PRES-S-L-T'!$B$6,BE537,0)</f>
        <v>0</v>
      </c>
      <c r="DJ537" s="5">
        <f t="shared" si="44"/>
        <v>0</v>
      </c>
      <c r="DK537" s="5">
        <f>IF('PRES-L-T'!$B$6=DK$2,SUM($C537:$P537),0)</f>
        <v>0</v>
      </c>
      <c r="DL537" s="5">
        <f>IF('PRES-L-T'!$B$6=DL$2,SUM($R537:$AB537),0)</f>
        <v>0</v>
      </c>
      <c r="DM537" s="5">
        <f>IF('PRES-L-T'!$B$6=DM$2,SUM($AC537:$AE537),0)</f>
        <v>0</v>
      </c>
      <c r="DN537" s="5">
        <f>IF('PRES-L-T'!$B$6=DN$2,SUM($AG537:$AI537),0)</f>
        <v>0</v>
      </c>
      <c r="DO537" s="5">
        <f>IF('PRES-L-T'!$B$6=DO$2,SUM($AJ537:$AP537),0)</f>
        <v>0</v>
      </c>
      <c r="DP537" s="5">
        <f>IF('PRES-L-T'!$B$6=DP$2,SUM($AT537:$AU537),0)</f>
        <v>0</v>
      </c>
      <c r="DQ537" s="5">
        <f>IF('PRES-L-T'!$B$6=DQ$2,SUM($AV537:$AY537),0)</f>
        <v>0</v>
      </c>
      <c r="DR537" s="5">
        <f>IF('PRES-L-T'!$B$6=DR$2,SUM($BA537:$BA537),0)</f>
        <v>0</v>
      </c>
      <c r="DS537" s="5">
        <f>IF('PRES-L-T'!$B$6=DS$2,SUM($BB537:$BB537),0)</f>
        <v>0</v>
      </c>
      <c r="DT537" s="5">
        <f>IF('PRES-L-T'!$B$6=DT$2,SUM($BC537:$BC537),0)</f>
        <v>0</v>
      </c>
      <c r="DU537" s="5">
        <f>IF('PRES-L-T'!$B$6=DU$2,SUM($BD537:$BD537),0)</f>
        <v>0</v>
      </c>
      <c r="DV537" s="5">
        <f>IF('PRES-L-T'!$B$6=DV$2,SUM($BE537:$BE537),0)</f>
        <v>0</v>
      </c>
      <c r="DW537" s="5">
        <f t="shared" si="45"/>
        <v>0</v>
      </c>
      <c r="DX537" s="5">
        <f>IF('PRES-U-P'!$B$6=DX$2,SUM(C537:AA537),0)</f>
        <v>0</v>
      </c>
      <c r="DY537" s="5">
        <f>IF('PRES-U-P'!$B$6=DY$2,SUM(AB537:AX537),0)</f>
        <v>0</v>
      </c>
      <c r="DZ537" s="5">
        <f>IF('PRES-U-P'!$B$6=DZ$2,SUM(BA537:BB537),0)</f>
        <v>0</v>
      </c>
      <c r="EA537" s="5">
        <f>IF('PRES-U-P'!$B$6=EA$2,SUM(BC537:BD537),0)</f>
        <v>0</v>
      </c>
      <c r="EB537" s="5">
        <f>IF('PRES-U-P'!$B$6=EB$2,SUM(BE537),0)</f>
        <v>0</v>
      </c>
      <c r="EC537" s="5">
        <f t="shared" si="46"/>
        <v>0</v>
      </c>
    </row>
    <row r="538" spans="1:133" x14ac:dyDescent="0.2">
      <c r="A538" s="1">
        <v>54108</v>
      </c>
      <c r="B538" s="1" t="s">
        <v>37</v>
      </c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  <c r="AN538" s="170"/>
      <c r="AO538" s="170"/>
      <c r="AP538" s="170"/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/>
      <c r="BD538" s="170"/>
      <c r="BE538" s="170"/>
      <c r="BF538" s="5">
        <f t="shared" si="43"/>
        <v>0</v>
      </c>
      <c r="BG538" s="5">
        <f>IF(BG$2='PRES-S-L-T'!$B$6,C538,0)</f>
        <v>0</v>
      </c>
      <c r="BH538" s="5">
        <f>IF(BH$2='PRES-S-L-T'!$B$6,D538,0)</f>
        <v>0</v>
      </c>
      <c r="BI538" s="5">
        <f>IF(BI$2='PRES-S-L-T'!$B$6,E538,0)</f>
        <v>0</v>
      </c>
      <c r="BJ538" s="5">
        <f>IF(BJ$2='PRES-S-L-T'!$B$6,F538,0)</f>
        <v>0</v>
      </c>
      <c r="BK538" s="5">
        <f>IF(BK$2='PRES-S-L-T'!$B$6,G538,0)</f>
        <v>0</v>
      </c>
      <c r="BL538" s="5">
        <f>IF(BL$2='PRES-S-L-T'!$B$6,H538,0)</f>
        <v>0</v>
      </c>
      <c r="BM538" s="5">
        <f>IF(BM$2='PRES-S-L-T'!$B$6,I538,0)</f>
        <v>0</v>
      </c>
      <c r="BN538" s="5">
        <f>IF(BN$2='PRES-S-L-T'!$B$6,J538,0)</f>
        <v>0</v>
      </c>
      <c r="BO538" s="5">
        <f>IF(BO$2='PRES-S-L-T'!$B$6,K538,0)</f>
        <v>0</v>
      </c>
      <c r="BP538" s="5">
        <f>IF(BP$2='PRES-S-L-T'!$B$6,L538,0)</f>
        <v>0</v>
      </c>
      <c r="BQ538" s="5">
        <f>IF(BQ$2='PRES-S-L-T'!$B$6,M538,0)</f>
        <v>0</v>
      </c>
      <c r="BR538" s="5">
        <f>IF(BR$2='PRES-S-L-T'!$B$6,N538,0)</f>
        <v>0</v>
      </c>
      <c r="BS538" s="5">
        <f>IF(BS$2='PRES-S-L-T'!$B$6,O538,0)</f>
        <v>0</v>
      </c>
      <c r="BV538" s="5">
        <f>IF(BV$2='PRES-S-L-T'!$B$6,R538,0)</f>
        <v>0</v>
      </c>
      <c r="BW538" s="5">
        <f>IF(BW$2='PRES-S-L-T'!$B$6,S538,0)</f>
        <v>0</v>
      </c>
      <c r="BX538" s="5">
        <f>IF(BX$2='PRES-S-L-T'!$B$6,T538,0)</f>
        <v>0</v>
      </c>
      <c r="BY538" s="5">
        <f>IF(BY$2='PRES-S-L-T'!$B$6,U538,0)</f>
        <v>0</v>
      </c>
      <c r="BZ538" s="5">
        <f>IF(BZ$2='PRES-S-L-T'!$B$6,V538,0)</f>
        <v>0</v>
      </c>
      <c r="CA538" s="5">
        <f>IF(CA$2='PRES-S-L-T'!$B$6,W538,0)</f>
        <v>0</v>
      </c>
      <c r="CB538" s="5">
        <f>IF(CB$2='PRES-S-L-T'!$B$6,X538,0)</f>
        <v>0</v>
      </c>
      <c r="CC538" s="5">
        <f>IF(CC$2='PRES-S-L-T'!$B$6,Y538,0)</f>
        <v>0</v>
      </c>
      <c r="CD538" s="5">
        <f>IF(CD$2='PRES-S-L-T'!$B$6,Z538,0)</f>
        <v>0</v>
      </c>
      <c r="CE538" s="5">
        <f>IF(CE$2='PRES-S-L-T'!$B$6,AA538,0)</f>
        <v>0</v>
      </c>
      <c r="CF538" s="5">
        <f>IF(CF$2='PRES-S-L-T'!$B$6,AB538,0)</f>
        <v>0</v>
      </c>
      <c r="CG538" s="5">
        <f>IF(CG$2='PRES-S-L-T'!$B$6,AC538,0)</f>
        <v>0</v>
      </c>
      <c r="CH538" s="5">
        <f>IF(CH$2='PRES-S-L-T'!$B$6,AD538,0)</f>
        <v>0</v>
      </c>
      <c r="CI538" s="5">
        <f>IF(CI$2='PRES-S-L-T'!$B$6,AE538,0)</f>
        <v>0</v>
      </c>
      <c r="CJ538" s="5">
        <f>IF(CJ$2='PRES-S-L-T'!$B$6,AF538,0)</f>
        <v>0</v>
      </c>
      <c r="CK538" s="5">
        <f>IF(CK$2='PRES-S-L-T'!$B$6,AG538,0)</f>
        <v>0</v>
      </c>
      <c r="CL538" s="5">
        <f>IF(CL$2='PRES-S-L-T'!$B$6,AH538,0)</f>
        <v>0</v>
      </c>
      <c r="CM538" s="5">
        <f>IF(CM$2='PRES-S-L-T'!$B$6,AI538,0)</f>
        <v>0</v>
      </c>
      <c r="CN538" s="5">
        <f>IF(CN$2='PRES-S-L-T'!$B$6,AJ538,0)</f>
        <v>0</v>
      </c>
      <c r="CO538" s="5">
        <f>IF(CO$2='PRES-S-L-T'!$B$6,AK538,0)</f>
        <v>0</v>
      </c>
      <c r="CP538" s="5">
        <f>IF(CP$2='PRES-S-L-T'!$B$6,AL538,0)</f>
        <v>0</v>
      </c>
      <c r="CQ538" s="5">
        <f>IF(CQ$2='PRES-S-L-T'!$B$6,AM538,0)</f>
        <v>0</v>
      </c>
      <c r="CR538" s="5">
        <f>IF(CR$2='PRES-S-L-T'!$B$6,AN538,0)</f>
        <v>0</v>
      </c>
      <c r="CS538" s="5">
        <f>IF(CS$2='PRES-S-L-T'!$B$6,AO538,0)</f>
        <v>0</v>
      </c>
      <c r="CT538" s="5">
        <f>IF(CT$2='PRES-S-L-T'!$B$6,AP538,0)</f>
        <v>0</v>
      </c>
      <c r="CU538" s="5">
        <f>IF(CU$2='PRES-S-L-T'!$B$6,AQ538,0)</f>
        <v>0</v>
      </c>
      <c r="CV538" s="5">
        <f>IF(CV$2='PRES-S-L-T'!$B$6,AR538,0)</f>
        <v>0</v>
      </c>
      <c r="CW538" s="5">
        <f>IF(CW$2='PRES-S-L-T'!$B$6,AS538,0)</f>
        <v>0</v>
      </c>
      <c r="CX538" s="5">
        <f>IF(CX$2='PRES-S-L-T'!$B$6,AT538,0)</f>
        <v>0</v>
      </c>
      <c r="CY538" s="5">
        <f>IF(CY$2='PRES-S-L-T'!$B$6,AU538,0)</f>
        <v>0</v>
      </c>
      <c r="CZ538" s="5">
        <f>IF(CZ$2='PRES-S-L-T'!$B$6,AV538,0)</f>
        <v>0</v>
      </c>
      <c r="DA538" s="5">
        <f>IF(DA$2='PRES-S-L-T'!$B$6,AW538,0)</f>
        <v>0</v>
      </c>
      <c r="DB538" s="5">
        <f>IF(DB$2='PRES-S-L-T'!$B$6,AX538,0)</f>
        <v>0</v>
      </c>
      <c r="DC538" s="5">
        <f>IF(DC$2='PRES-S-L-T'!$B$6,AY538,0)</f>
        <v>0</v>
      </c>
      <c r="DD538" s="5">
        <f>IF(DD$2='PRES-S-L-T'!$B$6,AZ538,0)</f>
        <v>0</v>
      </c>
      <c r="DE538" s="5">
        <f>IF(DE$2='PRES-S-L-T'!$B$6,BA538,0)</f>
        <v>0</v>
      </c>
      <c r="DF538" s="5">
        <f>IF(DF$2='PRES-S-L-T'!$B$6,BB538,0)</f>
        <v>0</v>
      </c>
      <c r="DG538" s="5">
        <f>IF(DG$2='PRES-S-L-T'!$B$6,BC538,0)</f>
        <v>0</v>
      </c>
      <c r="DH538" s="5">
        <f>IF(DH$2='PRES-S-L-T'!$B$6,BD538,0)</f>
        <v>0</v>
      </c>
      <c r="DI538" s="5">
        <f>IF(DI$2='PRES-S-L-T'!$B$6,BE538,0)</f>
        <v>0</v>
      </c>
      <c r="DJ538" s="5">
        <f t="shared" si="44"/>
        <v>0</v>
      </c>
      <c r="DK538" s="5">
        <f>IF('PRES-L-T'!$B$6=DK$2,SUM($C538:$P538),0)</f>
        <v>0</v>
      </c>
      <c r="DL538" s="5">
        <f>IF('PRES-L-T'!$B$6=DL$2,SUM($R538:$AB538),0)</f>
        <v>0</v>
      </c>
      <c r="DM538" s="5">
        <f>IF('PRES-L-T'!$B$6=DM$2,SUM($AC538:$AE538),0)</f>
        <v>0</v>
      </c>
      <c r="DN538" s="5">
        <f>IF('PRES-L-T'!$B$6=DN$2,SUM($AG538:$AI538),0)</f>
        <v>0</v>
      </c>
      <c r="DO538" s="5">
        <f>IF('PRES-L-T'!$B$6=DO$2,SUM($AJ538:$AP538),0)</f>
        <v>0</v>
      </c>
      <c r="DP538" s="5">
        <f>IF('PRES-L-T'!$B$6=DP$2,SUM($AT538:$AU538),0)</f>
        <v>0</v>
      </c>
      <c r="DQ538" s="5">
        <f>IF('PRES-L-T'!$B$6=DQ$2,SUM($AV538:$AY538),0)</f>
        <v>0</v>
      </c>
      <c r="DR538" s="5">
        <f>IF('PRES-L-T'!$B$6=DR$2,SUM($BA538:$BA538),0)</f>
        <v>0</v>
      </c>
      <c r="DS538" s="5">
        <f>IF('PRES-L-T'!$B$6=DS$2,SUM($BB538:$BB538),0)</f>
        <v>0</v>
      </c>
      <c r="DT538" s="5">
        <f>IF('PRES-L-T'!$B$6=DT$2,SUM($BC538:$BC538),0)</f>
        <v>0</v>
      </c>
      <c r="DU538" s="5">
        <f>IF('PRES-L-T'!$B$6=DU$2,SUM($BD538:$BD538),0)</f>
        <v>0</v>
      </c>
      <c r="DV538" s="5">
        <f>IF('PRES-L-T'!$B$6=DV$2,SUM($BE538:$BE538),0)</f>
        <v>0</v>
      </c>
      <c r="DW538" s="5">
        <f t="shared" si="45"/>
        <v>0</v>
      </c>
      <c r="DX538" s="5">
        <f>IF('PRES-U-P'!$B$6=DX$2,SUM(C538:AA538),0)</f>
        <v>0</v>
      </c>
      <c r="DY538" s="5">
        <f>IF('PRES-U-P'!$B$6=DY$2,SUM(AB538:AX538),0)</f>
        <v>0</v>
      </c>
      <c r="DZ538" s="5">
        <f>IF('PRES-U-P'!$B$6=DZ$2,SUM(BA538:BB538),0)</f>
        <v>0</v>
      </c>
      <c r="EA538" s="5">
        <f>IF('PRES-U-P'!$B$6=EA$2,SUM(BC538:BD538),0)</f>
        <v>0</v>
      </c>
      <c r="EB538" s="5">
        <f>IF('PRES-U-P'!$B$6=EB$2,SUM(BE538),0)</f>
        <v>0</v>
      </c>
      <c r="EC538" s="5">
        <f t="shared" si="46"/>
        <v>0</v>
      </c>
    </row>
    <row r="539" spans="1:133" x14ac:dyDescent="0.2">
      <c r="A539" s="1">
        <v>54109</v>
      </c>
      <c r="B539" s="1" t="s">
        <v>38</v>
      </c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  <c r="AN539" s="170"/>
      <c r="AO539" s="170"/>
      <c r="AP539" s="170"/>
      <c r="AQ539" s="170"/>
      <c r="AR539" s="170"/>
      <c r="AS539" s="170"/>
      <c r="AT539" s="170"/>
      <c r="AU539" s="170"/>
      <c r="AV539" s="170"/>
      <c r="AW539" s="170"/>
      <c r="AX539" s="170"/>
      <c r="AY539" s="170"/>
      <c r="AZ539" s="170"/>
      <c r="BA539" s="170"/>
      <c r="BB539" s="170"/>
      <c r="BC539" s="170"/>
      <c r="BD539" s="170"/>
      <c r="BE539" s="170"/>
      <c r="BF539" s="5">
        <f t="shared" si="43"/>
        <v>0</v>
      </c>
      <c r="BG539" s="5">
        <f>IF(BG$2='PRES-S-L-T'!$B$6,C539,0)</f>
        <v>0</v>
      </c>
      <c r="BH539" s="5">
        <f>IF(BH$2='PRES-S-L-T'!$B$6,D539,0)</f>
        <v>0</v>
      </c>
      <c r="BI539" s="5">
        <f>IF(BI$2='PRES-S-L-T'!$B$6,E539,0)</f>
        <v>0</v>
      </c>
      <c r="BJ539" s="5">
        <f>IF(BJ$2='PRES-S-L-T'!$B$6,F539,0)</f>
        <v>0</v>
      </c>
      <c r="BK539" s="5">
        <f>IF(BK$2='PRES-S-L-T'!$B$6,G539,0)</f>
        <v>0</v>
      </c>
      <c r="BL539" s="5">
        <f>IF(BL$2='PRES-S-L-T'!$B$6,H539,0)</f>
        <v>0</v>
      </c>
      <c r="BM539" s="5">
        <f>IF(BM$2='PRES-S-L-T'!$B$6,I539,0)</f>
        <v>0</v>
      </c>
      <c r="BN539" s="5">
        <f>IF(BN$2='PRES-S-L-T'!$B$6,J539,0)</f>
        <v>0</v>
      </c>
      <c r="BO539" s="5">
        <f>IF(BO$2='PRES-S-L-T'!$B$6,K539,0)</f>
        <v>0</v>
      </c>
      <c r="BP539" s="5">
        <f>IF(BP$2='PRES-S-L-T'!$B$6,L539,0)</f>
        <v>0</v>
      </c>
      <c r="BQ539" s="5">
        <f>IF(BQ$2='PRES-S-L-T'!$B$6,M539,0)</f>
        <v>0</v>
      </c>
      <c r="BR539" s="5">
        <f>IF(BR$2='PRES-S-L-T'!$B$6,N539,0)</f>
        <v>0</v>
      </c>
      <c r="BS539" s="5">
        <f>IF(BS$2='PRES-S-L-T'!$B$6,O539,0)</f>
        <v>0</v>
      </c>
      <c r="BV539" s="5">
        <f>IF(BV$2='PRES-S-L-T'!$B$6,R539,0)</f>
        <v>0</v>
      </c>
      <c r="BW539" s="5">
        <f>IF(BW$2='PRES-S-L-T'!$B$6,S539,0)</f>
        <v>0</v>
      </c>
      <c r="BX539" s="5">
        <f>IF(BX$2='PRES-S-L-T'!$B$6,T539,0)</f>
        <v>0</v>
      </c>
      <c r="BY539" s="5">
        <f>IF(BY$2='PRES-S-L-T'!$B$6,U539,0)</f>
        <v>0</v>
      </c>
      <c r="BZ539" s="5">
        <f>IF(BZ$2='PRES-S-L-T'!$B$6,V539,0)</f>
        <v>0</v>
      </c>
      <c r="CA539" s="5">
        <f>IF(CA$2='PRES-S-L-T'!$B$6,W539,0)</f>
        <v>0</v>
      </c>
      <c r="CB539" s="5">
        <f>IF(CB$2='PRES-S-L-T'!$B$6,X539,0)</f>
        <v>0</v>
      </c>
      <c r="CC539" s="5">
        <f>IF(CC$2='PRES-S-L-T'!$B$6,Y539,0)</f>
        <v>0</v>
      </c>
      <c r="CD539" s="5">
        <f>IF(CD$2='PRES-S-L-T'!$B$6,Z539,0)</f>
        <v>0</v>
      </c>
      <c r="CE539" s="5">
        <f>IF(CE$2='PRES-S-L-T'!$B$6,AA539,0)</f>
        <v>0</v>
      </c>
      <c r="CF539" s="5">
        <f>IF(CF$2='PRES-S-L-T'!$B$6,AB539,0)</f>
        <v>0</v>
      </c>
      <c r="CG539" s="5">
        <f>IF(CG$2='PRES-S-L-T'!$B$6,AC539,0)</f>
        <v>0</v>
      </c>
      <c r="CH539" s="5">
        <f>IF(CH$2='PRES-S-L-T'!$B$6,AD539,0)</f>
        <v>0</v>
      </c>
      <c r="CI539" s="5">
        <f>IF(CI$2='PRES-S-L-T'!$B$6,AE539,0)</f>
        <v>0</v>
      </c>
      <c r="CJ539" s="5">
        <f>IF(CJ$2='PRES-S-L-T'!$B$6,AF539,0)</f>
        <v>0</v>
      </c>
      <c r="CK539" s="5">
        <f>IF(CK$2='PRES-S-L-T'!$B$6,AG539,0)</f>
        <v>0</v>
      </c>
      <c r="CL539" s="5">
        <f>IF(CL$2='PRES-S-L-T'!$B$6,AH539,0)</f>
        <v>0</v>
      </c>
      <c r="CM539" s="5">
        <f>IF(CM$2='PRES-S-L-T'!$B$6,AI539,0)</f>
        <v>0</v>
      </c>
      <c r="CN539" s="5">
        <f>IF(CN$2='PRES-S-L-T'!$B$6,AJ539,0)</f>
        <v>0</v>
      </c>
      <c r="CO539" s="5">
        <f>IF(CO$2='PRES-S-L-T'!$B$6,AK539,0)</f>
        <v>0</v>
      </c>
      <c r="CP539" s="5">
        <f>IF(CP$2='PRES-S-L-T'!$B$6,AL539,0)</f>
        <v>0</v>
      </c>
      <c r="CQ539" s="5">
        <f>IF(CQ$2='PRES-S-L-T'!$B$6,AM539,0)</f>
        <v>0</v>
      </c>
      <c r="CR539" s="5">
        <f>IF(CR$2='PRES-S-L-T'!$B$6,AN539,0)</f>
        <v>0</v>
      </c>
      <c r="CS539" s="5">
        <f>IF(CS$2='PRES-S-L-T'!$B$6,AO539,0)</f>
        <v>0</v>
      </c>
      <c r="CT539" s="5">
        <f>IF(CT$2='PRES-S-L-T'!$B$6,AP539,0)</f>
        <v>0</v>
      </c>
      <c r="CU539" s="5">
        <f>IF(CU$2='PRES-S-L-T'!$B$6,AQ539,0)</f>
        <v>0</v>
      </c>
      <c r="CV539" s="5">
        <f>IF(CV$2='PRES-S-L-T'!$B$6,AR539,0)</f>
        <v>0</v>
      </c>
      <c r="CW539" s="5">
        <f>IF(CW$2='PRES-S-L-T'!$B$6,AS539,0)</f>
        <v>0</v>
      </c>
      <c r="CX539" s="5">
        <f>IF(CX$2='PRES-S-L-T'!$B$6,AT539,0)</f>
        <v>0</v>
      </c>
      <c r="CY539" s="5">
        <f>IF(CY$2='PRES-S-L-T'!$B$6,AU539,0)</f>
        <v>0</v>
      </c>
      <c r="CZ539" s="5">
        <f>IF(CZ$2='PRES-S-L-T'!$B$6,AV539,0)</f>
        <v>0</v>
      </c>
      <c r="DA539" s="5">
        <f>IF(DA$2='PRES-S-L-T'!$B$6,AW539,0)</f>
        <v>0</v>
      </c>
      <c r="DB539" s="5">
        <f>IF(DB$2='PRES-S-L-T'!$B$6,AX539,0)</f>
        <v>0</v>
      </c>
      <c r="DC539" s="5">
        <f>IF(DC$2='PRES-S-L-T'!$B$6,AY539,0)</f>
        <v>0</v>
      </c>
      <c r="DD539" s="5">
        <f>IF(DD$2='PRES-S-L-T'!$B$6,AZ539,0)</f>
        <v>0</v>
      </c>
      <c r="DE539" s="5">
        <f>IF(DE$2='PRES-S-L-T'!$B$6,BA539,0)</f>
        <v>0</v>
      </c>
      <c r="DF539" s="5">
        <f>IF(DF$2='PRES-S-L-T'!$B$6,BB539,0)</f>
        <v>0</v>
      </c>
      <c r="DG539" s="5">
        <f>IF(DG$2='PRES-S-L-T'!$B$6,BC539,0)</f>
        <v>0</v>
      </c>
      <c r="DH539" s="5">
        <f>IF(DH$2='PRES-S-L-T'!$B$6,BD539,0)</f>
        <v>0</v>
      </c>
      <c r="DI539" s="5">
        <f>IF(DI$2='PRES-S-L-T'!$B$6,BE539,0)</f>
        <v>0</v>
      </c>
      <c r="DJ539" s="5">
        <f t="shared" si="44"/>
        <v>0</v>
      </c>
      <c r="DK539" s="5">
        <f>IF('PRES-L-T'!$B$6=DK$2,SUM($C539:$P539),0)</f>
        <v>0</v>
      </c>
      <c r="DL539" s="5">
        <f>IF('PRES-L-T'!$B$6=DL$2,SUM($R539:$AB539),0)</f>
        <v>0</v>
      </c>
      <c r="DM539" s="5">
        <f>IF('PRES-L-T'!$B$6=DM$2,SUM($AC539:$AE539),0)</f>
        <v>0</v>
      </c>
      <c r="DN539" s="5">
        <f>IF('PRES-L-T'!$B$6=DN$2,SUM($AG539:$AI539),0)</f>
        <v>0</v>
      </c>
      <c r="DO539" s="5">
        <f>IF('PRES-L-T'!$B$6=DO$2,SUM($AJ539:$AP539),0)</f>
        <v>0</v>
      </c>
      <c r="DP539" s="5">
        <f>IF('PRES-L-T'!$B$6=DP$2,SUM($AT539:$AU539),0)</f>
        <v>0</v>
      </c>
      <c r="DQ539" s="5">
        <f>IF('PRES-L-T'!$B$6=DQ$2,SUM($AV539:$AY539),0)</f>
        <v>0</v>
      </c>
      <c r="DR539" s="5">
        <f>IF('PRES-L-T'!$B$6=DR$2,SUM($BA539:$BA539),0)</f>
        <v>0</v>
      </c>
      <c r="DS539" s="5">
        <f>IF('PRES-L-T'!$B$6=DS$2,SUM($BB539:$BB539),0)</f>
        <v>0</v>
      </c>
      <c r="DT539" s="5">
        <f>IF('PRES-L-T'!$B$6=DT$2,SUM($BC539:$BC539),0)</f>
        <v>0</v>
      </c>
      <c r="DU539" s="5">
        <f>IF('PRES-L-T'!$B$6=DU$2,SUM($BD539:$BD539),0)</f>
        <v>0</v>
      </c>
      <c r="DV539" s="5">
        <f>IF('PRES-L-T'!$B$6=DV$2,SUM($BE539:$BE539),0)</f>
        <v>0</v>
      </c>
      <c r="DW539" s="5">
        <f t="shared" si="45"/>
        <v>0</v>
      </c>
      <c r="DX539" s="5">
        <f>IF('PRES-U-P'!$B$6=DX$2,SUM(C539:AA539),0)</f>
        <v>0</v>
      </c>
      <c r="DY539" s="5">
        <f>IF('PRES-U-P'!$B$6=DY$2,SUM(AB539:AX539),0)</f>
        <v>0</v>
      </c>
      <c r="DZ539" s="5">
        <f>IF('PRES-U-P'!$B$6=DZ$2,SUM(BA539:BB539),0)</f>
        <v>0</v>
      </c>
      <c r="EA539" s="5">
        <f>IF('PRES-U-P'!$B$6=EA$2,SUM(BC539:BD539),0)</f>
        <v>0</v>
      </c>
      <c r="EB539" s="5">
        <f>IF('PRES-U-P'!$B$6=EB$2,SUM(BE539),0)</f>
        <v>0</v>
      </c>
      <c r="EC539" s="5">
        <f t="shared" si="46"/>
        <v>0</v>
      </c>
    </row>
    <row r="540" spans="1:133" x14ac:dyDescent="0.2">
      <c r="A540" s="1">
        <v>54110</v>
      </c>
      <c r="B540" s="1" t="s">
        <v>39</v>
      </c>
      <c r="C540" s="170"/>
      <c r="D540" s="170"/>
      <c r="E540" s="170"/>
      <c r="F540" s="170"/>
      <c r="G540" s="170"/>
      <c r="H540" s="176"/>
      <c r="I540" s="170"/>
      <c r="J540" s="170"/>
      <c r="K540" s="526">
        <v>83011.87</v>
      </c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  <c r="AN540" s="170"/>
      <c r="AO540" s="170"/>
      <c r="AP540" s="170"/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/>
      <c r="BD540" s="170"/>
      <c r="BE540" s="170"/>
      <c r="BF540" s="528">
        <f t="shared" si="43"/>
        <v>83011.87</v>
      </c>
      <c r="BG540" s="5">
        <f>IF(BG$2='PRES-S-L-T'!$B$6,C540,0)</f>
        <v>0</v>
      </c>
      <c r="BH540" s="5">
        <f>IF(BH$2='PRES-S-L-T'!$B$6,D540,0)</f>
        <v>0</v>
      </c>
      <c r="BI540" s="5">
        <f>IF(BI$2='PRES-S-L-T'!$B$6,E540,0)</f>
        <v>0</v>
      </c>
      <c r="BJ540" s="5">
        <f>IF(BJ$2='PRES-S-L-T'!$B$6,F540,0)</f>
        <v>0</v>
      </c>
      <c r="BK540" s="5">
        <f>IF(BK$2='PRES-S-L-T'!$B$6,G540,0)</f>
        <v>0</v>
      </c>
      <c r="BL540" s="5">
        <f>IF(BL$2='PRES-S-L-T'!$B$6,H540,0)</f>
        <v>0</v>
      </c>
      <c r="BM540" s="5">
        <f>IF(BM$2='PRES-S-L-T'!$B$6,I540,0)</f>
        <v>0</v>
      </c>
      <c r="BN540" s="5">
        <f>IF(BN$2='PRES-S-L-T'!$B$6,J540,0)</f>
        <v>0</v>
      </c>
      <c r="BO540" s="5">
        <f>IF(BO$2='PRES-S-L-T'!$B$6,K540,0)</f>
        <v>0</v>
      </c>
      <c r="BP540" s="5">
        <f>IF(BP$2='PRES-S-L-T'!$B$6,L540,0)</f>
        <v>0</v>
      </c>
      <c r="BQ540" s="5">
        <f>IF(BQ$2='PRES-S-L-T'!$B$6,M540,0)</f>
        <v>0</v>
      </c>
      <c r="BR540" s="5">
        <f>IF(BR$2='PRES-S-L-T'!$B$6,N540,0)</f>
        <v>0</v>
      </c>
      <c r="BS540" s="5">
        <f>IF(BS$2='PRES-S-L-T'!$B$6,O540,0)</f>
        <v>0</v>
      </c>
      <c r="BV540" s="5">
        <f>IF(BV$2='PRES-S-L-T'!$B$6,R540,0)</f>
        <v>0</v>
      </c>
      <c r="BW540" s="5">
        <f>IF(BW$2='PRES-S-L-T'!$B$6,S540,0)</f>
        <v>0</v>
      </c>
      <c r="BX540" s="5">
        <f>IF(BX$2='PRES-S-L-T'!$B$6,T540,0)</f>
        <v>0</v>
      </c>
      <c r="BY540" s="5">
        <f>IF(BY$2='PRES-S-L-T'!$B$6,U540,0)</f>
        <v>0</v>
      </c>
      <c r="BZ540" s="5">
        <f>IF(BZ$2='PRES-S-L-T'!$B$6,V540,0)</f>
        <v>0</v>
      </c>
      <c r="CA540" s="5">
        <f>IF(CA$2='PRES-S-L-T'!$B$6,W540,0)</f>
        <v>0</v>
      </c>
      <c r="CB540" s="5">
        <f>IF(CB$2='PRES-S-L-T'!$B$6,X540,0)</f>
        <v>0</v>
      </c>
      <c r="CC540" s="5">
        <f>IF(CC$2='PRES-S-L-T'!$B$6,Y540,0)</f>
        <v>0</v>
      </c>
      <c r="CD540" s="5">
        <f>IF(CD$2='PRES-S-L-T'!$B$6,Z540,0)</f>
        <v>0</v>
      </c>
      <c r="CE540" s="5">
        <f>IF(CE$2='PRES-S-L-T'!$B$6,AA540,0)</f>
        <v>0</v>
      </c>
      <c r="CF540" s="5">
        <f>IF(CF$2='PRES-S-L-T'!$B$6,AB540,0)</f>
        <v>0</v>
      </c>
      <c r="CG540" s="5">
        <f>IF(CG$2='PRES-S-L-T'!$B$6,AC540,0)</f>
        <v>0</v>
      </c>
      <c r="CH540" s="5">
        <f>IF(CH$2='PRES-S-L-T'!$B$6,AD540,0)</f>
        <v>0</v>
      </c>
      <c r="CI540" s="5">
        <f>IF(CI$2='PRES-S-L-T'!$B$6,AE540,0)</f>
        <v>0</v>
      </c>
      <c r="CJ540" s="5">
        <f>IF(CJ$2='PRES-S-L-T'!$B$6,AF540,0)</f>
        <v>0</v>
      </c>
      <c r="CK540" s="5">
        <f>IF(CK$2='PRES-S-L-T'!$B$6,AG540,0)</f>
        <v>0</v>
      </c>
      <c r="CL540" s="5">
        <f>IF(CL$2='PRES-S-L-T'!$B$6,AH540,0)</f>
        <v>0</v>
      </c>
      <c r="CM540" s="5">
        <f>IF(CM$2='PRES-S-L-T'!$B$6,AI540,0)</f>
        <v>0</v>
      </c>
      <c r="CN540" s="5">
        <f>IF(CN$2='PRES-S-L-T'!$B$6,AJ540,0)</f>
        <v>0</v>
      </c>
      <c r="CO540" s="5">
        <f>IF(CO$2='PRES-S-L-T'!$B$6,AK540,0)</f>
        <v>0</v>
      </c>
      <c r="CP540" s="5">
        <f>IF(CP$2='PRES-S-L-T'!$B$6,AL540,0)</f>
        <v>0</v>
      </c>
      <c r="CQ540" s="5">
        <f>IF(CQ$2='PRES-S-L-T'!$B$6,AM540,0)</f>
        <v>0</v>
      </c>
      <c r="CR540" s="5">
        <f>IF(CR$2='PRES-S-L-T'!$B$6,AN540,0)</f>
        <v>0</v>
      </c>
      <c r="CS540" s="5">
        <f>IF(CS$2='PRES-S-L-T'!$B$6,AO540,0)</f>
        <v>0</v>
      </c>
      <c r="CT540" s="5">
        <f>IF(CT$2='PRES-S-L-T'!$B$6,AP540,0)</f>
        <v>0</v>
      </c>
      <c r="CU540" s="5">
        <f>IF(CU$2='PRES-S-L-T'!$B$6,AQ540,0)</f>
        <v>0</v>
      </c>
      <c r="CV540" s="5">
        <f>IF(CV$2='PRES-S-L-T'!$B$6,AR540,0)</f>
        <v>0</v>
      </c>
      <c r="CW540" s="5">
        <f>IF(CW$2='PRES-S-L-T'!$B$6,AS540,0)</f>
        <v>0</v>
      </c>
      <c r="CX540" s="5">
        <f>IF(CX$2='PRES-S-L-T'!$B$6,AT540,0)</f>
        <v>0</v>
      </c>
      <c r="CY540" s="5">
        <f>IF(CY$2='PRES-S-L-T'!$B$6,AU540,0)</f>
        <v>0</v>
      </c>
      <c r="CZ540" s="5">
        <f>IF(CZ$2='PRES-S-L-T'!$B$6,AV540,0)</f>
        <v>0</v>
      </c>
      <c r="DA540" s="5">
        <f>IF(DA$2='PRES-S-L-T'!$B$6,AW540,0)</f>
        <v>0</v>
      </c>
      <c r="DB540" s="5">
        <f>IF(DB$2='PRES-S-L-T'!$B$6,AX540,0)</f>
        <v>0</v>
      </c>
      <c r="DC540" s="5">
        <f>IF(DC$2='PRES-S-L-T'!$B$6,AY540,0)</f>
        <v>0</v>
      </c>
      <c r="DD540" s="5">
        <f>IF(DD$2='PRES-S-L-T'!$B$6,AZ540,0)</f>
        <v>0</v>
      </c>
      <c r="DE540" s="5">
        <f>IF(DE$2='PRES-S-L-T'!$B$6,BA540,0)</f>
        <v>0</v>
      </c>
      <c r="DF540" s="5">
        <f>IF(DF$2='PRES-S-L-T'!$B$6,BB540,0)</f>
        <v>0</v>
      </c>
      <c r="DG540" s="5">
        <f>IF(DG$2='PRES-S-L-T'!$B$6,BC540,0)</f>
        <v>0</v>
      </c>
      <c r="DH540" s="5">
        <f>IF(DH$2='PRES-S-L-T'!$B$6,BD540,0)</f>
        <v>0</v>
      </c>
      <c r="DI540" s="5">
        <f>IF(DI$2='PRES-S-L-T'!$B$6,BE540,0)</f>
        <v>0</v>
      </c>
      <c r="DJ540" s="5">
        <f t="shared" si="44"/>
        <v>0</v>
      </c>
      <c r="DK540" s="5">
        <f>IF('PRES-L-T'!$B$6=DK$2,SUM($C540:$P540),0)</f>
        <v>0</v>
      </c>
      <c r="DL540" s="5">
        <f>IF('PRES-L-T'!$B$6=DL$2,SUM($R540:$AB540),0)</f>
        <v>0</v>
      </c>
      <c r="DM540" s="5">
        <f>IF('PRES-L-T'!$B$6=DM$2,SUM($AC540:$AE540),0)</f>
        <v>0</v>
      </c>
      <c r="DN540" s="5">
        <f>IF('PRES-L-T'!$B$6=DN$2,SUM($AG540:$AI540),0)</f>
        <v>0</v>
      </c>
      <c r="DO540" s="5">
        <f>IF('PRES-L-T'!$B$6=DO$2,SUM($AJ540:$AP540),0)</f>
        <v>0</v>
      </c>
      <c r="DP540" s="5">
        <f>IF('PRES-L-T'!$B$6=DP$2,SUM($AT540:$AU540),0)</f>
        <v>0</v>
      </c>
      <c r="DQ540" s="5">
        <f>IF('PRES-L-T'!$B$6=DQ$2,SUM($AV540:$AY540),0)</f>
        <v>0</v>
      </c>
      <c r="DR540" s="5">
        <f>IF('PRES-L-T'!$B$6=DR$2,SUM($BA540:$BA540),0)</f>
        <v>0</v>
      </c>
      <c r="DS540" s="5">
        <f>IF('PRES-L-T'!$B$6=DS$2,SUM($BB540:$BB540),0)</f>
        <v>0</v>
      </c>
      <c r="DT540" s="5">
        <f>IF('PRES-L-T'!$B$6=DT$2,SUM($BC540:$BC540),0)</f>
        <v>0</v>
      </c>
      <c r="DU540" s="5">
        <f>IF('PRES-L-T'!$B$6=DU$2,SUM($BD540:$BD540),0)</f>
        <v>0</v>
      </c>
      <c r="DV540" s="5">
        <f>IF('PRES-L-T'!$B$6=DV$2,SUM($BE540:$BE540),0)</f>
        <v>0</v>
      </c>
      <c r="DW540" s="5">
        <f t="shared" si="45"/>
        <v>0</v>
      </c>
      <c r="DX540" s="5">
        <f>IF('PRES-U-P'!$B$6=DX$2,SUM(C540:AA540),0)</f>
        <v>0</v>
      </c>
      <c r="DY540" s="5">
        <f>IF('PRES-U-P'!$B$6=DY$2,SUM(AB540:AX540),0)</f>
        <v>0</v>
      </c>
      <c r="DZ540" s="5">
        <f>IF('PRES-U-P'!$B$6=DZ$2,SUM(BA540:BB540),0)</f>
        <v>0</v>
      </c>
      <c r="EA540" s="5">
        <f>IF('PRES-U-P'!$B$6=EA$2,SUM(BC540:BD540),0)</f>
        <v>0</v>
      </c>
      <c r="EB540" s="5">
        <f>IF('PRES-U-P'!$B$6=EB$2,SUM(BE540),0)</f>
        <v>0</v>
      </c>
      <c r="EC540" s="5">
        <f t="shared" si="46"/>
        <v>0</v>
      </c>
    </row>
    <row r="541" spans="1:133" x14ac:dyDescent="0.2">
      <c r="A541" s="1">
        <v>54111</v>
      </c>
      <c r="B541" s="1" t="s">
        <v>40</v>
      </c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  <c r="AN541" s="170"/>
      <c r="AO541" s="170"/>
      <c r="AP541" s="170"/>
      <c r="AQ541" s="170"/>
      <c r="AR541" s="170"/>
      <c r="AS541" s="170"/>
      <c r="AT541" s="170"/>
      <c r="AU541" s="170"/>
      <c r="AV541" s="170"/>
      <c r="AW541" s="170"/>
      <c r="AX541" s="170"/>
      <c r="AY541" s="170"/>
      <c r="AZ541" s="170"/>
      <c r="BA541" s="170"/>
      <c r="BB541" s="170"/>
      <c r="BC541" s="170"/>
      <c r="BD541" s="170"/>
      <c r="BE541" s="170"/>
      <c r="BF541" s="5">
        <f t="shared" si="43"/>
        <v>0</v>
      </c>
      <c r="BG541" s="5">
        <f>IF(BG$2='PRES-S-L-T'!$B$6,C541,0)</f>
        <v>0</v>
      </c>
      <c r="BH541" s="5">
        <f>IF(BH$2='PRES-S-L-T'!$B$6,D541,0)</f>
        <v>0</v>
      </c>
      <c r="BI541" s="5">
        <f>IF(BI$2='PRES-S-L-T'!$B$6,E541,0)</f>
        <v>0</v>
      </c>
      <c r="BJ541" s="5">
        <f>IF(BJ$2='PRES-S-L-T'!$B$6,F541,0)</f>
        <v>0</v>
      </c>
      <c r="BK541" s="5">
        <f>IF(BK$2='PRES-S-L-T'!$B$6,G541,0)</f>
        <v>0</v>
      </c>
      <c r="BL541" s="5">
        <f>IF(BL$2='PRES-S-L-T'!$B$6,H541,0)</f>
        <v>0</v>
      </c>
      <c r="BM541" s="5">
        <f>IF(BM$2='PRES-S-L-T'!$B$6,I541,0)</f>
        <v>0</v>
      </c>
      <c r="BN541" s="5">
        <f>IF(BN$2='PRES-S-L-T'!$B$6,J541,0)</f>
        <v>0</v>
      </c>
      <c r="BO541" s="5">
        <f>IF(BO$2='PRES-S-L-T'!$B$6,K541,0)</f>
        <v>0</v>
      </c>
      <c r="BP541" s="5">
        <f>IF(BP$2='PRES-S-L-T'!$B$6,L541,0)</f>
        <v>0</v>
      </c>
      <c r="BQ541" s="5">
        <f>IF(BQ$2='PRES-S-L-T'!$B$6,M541,0)</f>
        <v>0</v>
      </c>
      <c r="BR541" s="5">
        <f>IF(BR$2='PRES-S-L-T'!$B$6,N541,0)</f>
        <v>0</v>
      </c>
      <c r="BS541" s="5">
        <f>IF(BS$2='PRES-S-L-T'!$B$6,O541,0)</f>
        <v>0</v>
      </c>
      <c r="BV541" s="5">
        <f>IF(BV$2='PRES-S-L-T'!$B$6,R541,0)</f>
        <v>0</v>
      </c>
      <c r="BW541" s="5">
        <f>IF(BW$2='PRES-S-L-T'!$B$6,S541,0)</f>
        <v>0</v>
      </c>
      <c r="BX541" s="5">
        <f>IF(BX$2='PRES-S-L-T'!$B$6,T541,0)</f>
        <v>0</v>
      </c>
      <c r="BY541" s="5">
        <f>IF(BY$2='PRES-S-L-T'!$B$6,U541,0)</f>
        <v>0</v>
      </c>
      <c r="BZ541" s="5">
        <f>IF(BZ$2='PRES-S-L-T'!$B$6,V541,0)</f>
        <v>0</v>
      </c>
      <c r="CA541" s="5">
        <f>IF(CA$2='PRES-S-L-T'!$B$6,W541,0)</f>
        <v>0</v>
      </c>
      <c r="CB541" s="5">
        <f>IF(CB$2='PRES-S-L-T'!$B$6,X541,0)</f>
        <v>0</v>
      </c>
      <c r="CC541" s="5">
        <f>IF(CC$2='PRES-S-L-T'!$B$6,Y541,0)</f>
        <v>0</v>
      </c>
      <c r="CD541" s="5">
        <f>IF(CD$2='PRES-S-L-T'!$B$6,Z541,0)</f>
        <v>0</v>
      </c>
      <c r="CE541" s="5">
        <f>IF(CE$2='PRES-S-L-T'!$B$6,AA541,0)</f>
        <v>0</v>
      </c>
      <c r="CF541" s="5">
        <f>IF(CF$2='PRES-S-L-T'!$B$6,AB541,0)</f>
        <v>0</v>
      </c>
      <c r="CG541" s="5">
        <f>IF(CG$2='PRES-S-L-T'!$B$6,AC541,0)</f>
        <v>0</v>
      </c>
      <c r="CH541" s="5">
        <f>IF(CH$2='PRES-S-L-T'!$B$6,AD541,0)</f>
        <v>0</v>
      </c>
      <c r="CI541" s="5">
        <f>IF(CI$2='PRES-S-L-T'!$B$6,AE541,0)</f>
        <v>0</v>
      </c>
      <c r="CJ541" s="5">
        <f>IF(CJ$2='PRES-S-L-T'!$B$6,AF541,0)</f>
        <v>0</v>
      </c>
      <c r="CK541" s="5">
        <f>IF(CK$2='PRES-S-L-T'!$B$6,AG541,0)</f>
        <v>0</v>
      </c>
      <c r="CL541" s="5">
        <f>IF(CL$2='PRES-S-L-T'!$B$6,AH541,0)</f>
        <v>0</v>
      </c>
      <c r="CM541" s="5">
        <f>IF(CM$2='PRES-S-L-T'!$B$6,AI541,0)</f>
        <v>0</v>
      </c>
      <c r="CN541" s="5">
        <f>IF(CN$2='PRES-S-L-T'!$B$6,AJ541,0)</f>
        <v>0</v>
      </c>
      <c r="CO541" s="5">
        <f>IF(CO$2='PRES-S-L-T'!$B$6,AK541,0)</f>
        <v>0</v>
      </c>
      <c r="CP541" s="5">
        <f>IF(CP$2='PRES-S-L-T'!$B$6,AL541,0)</f>
        <v>0</v>
      </c>
      <c r="CQ541" s="5">
        <f>IF(CQ$2='PRES-S-L-T'!$B$6,AM541,0)</f>
        <v>0</v>
      </c>
      <c r="CR541" s="5">
        <f>IF(CR$2='PRES-S-L-T'!$B$6,AN541,0)</f>
        <v>0</v>
      </c>
      <c r="CS541" s="5">
        <f>IF(CS$2='PRES-S-L-T'!$B$6,AO541,0)</f>
        <v>0</v>
      </c>
      <c r="CT541" s="5">
        <f>IF(CT$2='PRES-S-L-T'!$B$6,AP541,0)</f>
        <v>0</v>
      </c>
      <c r="CU541" s="5">
        <f>IF(CU$2='PRES-S-L-T'!$B$6,AQ541,0)</f>
        <v>0</v>
      </c>
      <c r="CV541" s="5">
        <f>IF(CV$2='PRES-S-L-T'!$B$6,AR541,0)</f>
        <v>0</v>
      </c>
      <c r="CW541" s="5">
        <f>IF(CW$2='PRES-S-L-T'!$B$6,AS541,0)</f>
        <v>0</v>
      </c>
      <c r="CX541" s="5">
        <f>IF(CX$2='PRES-S-L-T'!$B$6,AT541,0)</f>
        <v>0</v>
      </c>
      <c r="CY541" s="5">
        <f>IF(CY$2='PRES-S-L-T'!$B$6,AU541,0)</f>
        <v>0</v>
      </c>
      <c r="CZ541" s="5">
        <f>IF(CZ$2='PRES-S-L-T'!$B$6,AV541,0)</f>
        <v>0</v>
      </c>
      <c r="DA541" s="5">
        <f>IF(DA$2='PRES-S-L-T'!$B$6,AW541,0)</f>
        <v>0</v>
      </c>
      <c r="DB541" s="5">
        <f>IF(DB$2='PRES-S-L-T'!$B$6,AX541,0)</f>
        <v>0</v>
      </c>
      <c r="DC541" s="5">
        <f>IF(DC$2='PRES-S-L-T'!$B$6,AY541,0)</f>
        <v>0</v>
      </c>
      <c r="DD541" s="5">
        <f>IF(DD$2='PRES-S-L-T'!$B$6,AZ541,0)</f>
        <v>0</v>
      </c>
      <c r="DE541" s="5">
        <f>IF(DE$2='PRES-S-L-T'!$B$6,BA541,0)</f>
        <v>0</v>
      </c>
      <c r="DF541" s="5">
        <f>IF(DF$2='PRES-S-L-T'!$B$6,BB541,0)</f>
        <v>0</v>
      </c>
      <c r="DG541" s="5">
        <f>IF(DG$2='PRES-S-L-T'!$B$6,BC541,0)</f>
        <v>0</v>
      </c>
      <c r="DH541" s="5">
        <f>IF(DH$2='PRES-S-L-T'!$B$6,BD541,0)</f>
        <v>0</v>
      </c>
      <c r="DI541" s="5">
        <f>IF(DI$2='PRES-S-L-T'!$B$6,BE541,0)</f>
        <v>0</v>
      </c>
      <c r="DJ541" s="5">
        <f t="shared" si="44"/>
        <v>0</v>
      </c>
      <c r="DK541" s="5">
        <f>IF('PRES-L-T'!$B$6=DK$2,SUM($C541:$P541),0)</f>
        <v>0</v>
      </c>
      <c r="DL541" s="5">
        <f>IF('PRES-L-T'!$B$6=DL$2,SUM($R541:$AB541),0)</f>
        <v>0</v>
      </c>
      <c r="DM541" s="5">
        <f>IF('PRES-L-T'!$B$6=DM$2,SUM($AC541:$AE541),0)</f>
        <v>0</v>
      </c>
      <c r="DN541" s="5">
        <f>IF('PRES-L-T'!$B$6=DN$2,SUM($AG541:$AI541),0)</f>
        <v>0</v>
      </c>
      <c r="DO541" s="5">
        <f>IF('PRES-L-T'!$B$6=DO$2,SUM($AJ541:$AP541),0)</f>
        <v>0</v>
      </c>
      <c r="DP541" s="5">
        <f>IF('PRES-L-T'!$B$6=DP$2,SUM($AT541:$AU541),0)</f>
        <v>0</v>
      </c>
      <c r="DQ541" s="5">
        <f>IF('PRES-L-T'!$B$6=DQ$2,SUM($AV541:$AY541),0)</f>
        <v>0</v>
      </c>
      <c r="DR541" s="5">
        <f>IF('PRES-L-T'!$B$6=DR$2,SUM($BA541:$BA541),0)</f>
        <v>0</v>
      </c>
      <c r="DS541" s="5">
        <f>IF('PRES-L-T'!$B$6=DS$2,SUM($BB541:$BB541),0)</f>
        <v>0</v>
      </c>
      <c r="DT541" s="5">
        <f>IF('PRES-L-T'!$B$6=DT$2,SUM($BC541:$BC541),0)</f>
        <v>0</v>
      </c>
      <c r="DU541" s="5">
        <f>IF('PRES-L-T'!$B$6=DU$2,SUM($BD541:$BD541),0)</f>
        <v>0</v>
      </c>
      <c r="DV541" s="5">
        <f>IF('PRES-L-T'!$B$6=DV$2,SUM($BE541:$BE541),0)</f>
        <v>0</v>
      </c>
      <c r="DW541" s="5">
        <f t="shared" si="45"/>
        <v>0</v>
      </c>
      <c r="DX541" s="5">
        <f>IF('PRES-U-P'!$B$6=DX$2,SUM(C541:AA541),0)</f>
        <v>0</v>
      </c>
      <c r="DY541" s="5">
        <f>IF('PRES-U-P'!$B$6=DY$2,SUM(AB541:AX541),0)</f>
        <v>0</v>
      </c>
      <c r="DZ541" s="5">
        <f>IF('PRES-U-P'!$B$6=DZ$2,SUM(BA541:BB541),0)</f>
        <v>0</v>
      </c>
      <c r="EA541" s="5">
        <f>IF('PRES-U-P'!$B$6=EA$2,SUM(BC541:BD541),0)</f>
        <v>0</v>
      </c>
      <c r="EB541" s="5">
        <f>IF('PRES-U-P'!$B$6=EB$2,SUM(BE541),0)</f>
        <v>0</v>
      </c>
      <c r="EC541" s="5">
        <f t="shared" si="46"/>
        <v>0</v>
      </c>
    </row>
    <row r="542" spans="1:133" x14ac:dyDescent="0.2">
      <c r="A542" s="1">
        <v>54112</v>
      </c>
      <c r="B542" s="1" t="s">
        <v>41</v>
      </c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  <c r="AN542" s="170"/>
      <c r="AO542" s="170"/>
      <c r="AP542" s="170"/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/>
      <c r="BD542" s="170"/>
      <c r="BE542" s="170"/>
      <c r="BF542" s="5">
        <f t="shared" si="43"/>
        <v>0</v>
      </c>
      <c r="BG542" s="5">
        <f>IF(BG$2='PRES-S-L-T'!$B$6,C542,0)</f>
        <v>0</v>
      </c>
      <c r="BH542" s="5">
        <f>IF(BH$2='PRES-S-L-T'!$B$6,D542,0)</f>
        <v>0</v>
      </c>
      <c r="BI542" s="5">
        <f>IF(BI$2='PRES-S-L-T'!$B$6,E542,0)</f>
        <v>0</v>
      </c>
      <c r="BJ542" s="5">
        <f>IF(BJ$2='PRES-S-L-T'!$B$6,F542,0)</f>
        <v>0</v>
      </c>
      <c r="BK542" s="5">
        <f>IF(BK$2='PRES-S-L-T'!$B$6,G542,0)</f>
        <v>0</v>
      </c>
      <c r="BL542" s="5">
        <f>IF(BL$2='PRES-S-L-T'!$B$6,H542,0)</f>
        <v>0</v>
      </c>
      <c r="BM542" s="5">
        <f>IF(BM$2='PRES-S-L-T'!$B$6,I542,0)</f>
        <v>0</v>
      </c>
      <c r="BN542" s="5">
        <f>IF(BN$2='PRES-S-L-T'!$B$6,J542,0)</f>
        <v>0</v>
      </c>
      <c r="BO542" s="5">
        <f>IF(BO$2='PRES-S-L-T'!$B$6,K542,0)</f>
        <v>0</v>
      </c>
      <c r="BP542" s="5">
        <f>IF(BP$2='PRES-S-L-T'!$B$6,L542,0)</f>
        <v>0</v>
      </c>
      <c r="BQ542" s="5">
        <f>IF(BQ$2='PRES-S-L-T'!$B$6,M542,0)</f>
        <v>0</v>
      </c>
      <c r="BR542" s="5">
        <f>IF(BR$2='PRES-S-L-T'!$B$6,N542,0)</f>
        <v>0</v>
      </c>
      <c r="BS542" s="5">
        <f>IF(BS$2='PRES-S-L-T'!$B$6,O542,0)</f>
        <v>0</v>
      </c>
      <c r="BV542" s="5">
        <f>IF(BV$2='PRES-S-L-T'!$B$6,R542,0)</f>
        <v>0</v>
      </c>
      <c r="BW542" s="5">
        <f>IF(BW$2='PRES-S-L-T'!$B$6,S542,0)</f>
        <v>0</v>
      </c>
      <c r="BX542" s="5">
        <f>IF(BX$2='PRES-S-L-T'!$B$6,T542,0)</f>
        <v>0</v>
      </c>
      <c r="BY542" s="5">
        <f>IF(BY$2='PRES-S-L-T'!$B$6,U542,0)</f>
        <v>0</v>
      </c>
      <c r="BZ542" s="5">
        <f>IF(BZ$2='PRES-S-L-T'!$B$6,V542,0)</f>
        <v>0</v>
      </c>
      <c r="CA542" s="5">
        <f>IF(CA$2='PRES-S-L-T'!$B$6,W542,0)</f>
        <v>0</v>
      </c>
      <c r="CB542" s="5">
        <f>IF(CB$2='PRES-S-L-T'!$B$6,X542,0)</f>
        <v>0</v>
      </c>
      <c r="CC542" s="5">
        <f>IF(CC$2='PRES-S-L-T'!$B$6,Y542,0)</f>
        <v>0</v>
      </c>
      <c r="CD542" s="5">
        <f>IF(CD$2='PRES-S-L-T'!$B$6,Z542,0)</f>
        <v>0</v>
      </c>
      <c r="CE542" s="5">
        <f>IF(CE$2='PRES-S-L-T'!$B$6,AA542,0)</f>
        <v>0</v>
      </c>
      <c r="CF542" s="5">
        <f>IF(CF$2='PRES-S-L-T'!$B$6,AB542,0)</f>
        <v>0</v>
      </c>
      <c r="CG542" s="5">
        <f>IF(CG$2='PRES-S-L-T'!$B$6,AC542,0)</f>
        <v>0</v>
      </c>
      <c r="CH542" s="5">
        <f>IF(CH$2='PRES-S-L-T'!$B$6,AD542,0)</f>
        <v>0</v>
      </c>
      <c r="CI542" s="5">
        <f>IF(CI$2='PRES-S-L-T'!$B$6,AE542,0)</f>
        <v>0</v>
      </c>
      <c r="CJ542" s="5">
        <f>IF(CJ$2='PRES-S-L-T'!$B$6,AF542,0)</f>
        <v>0</v>
      </c>
      <c r="CK542" s="5">
        <f>IF(CK$2='PRES-S-L-T'!$B$6,AG542,0)</f>
        <v>0</v>
      </c>
      <c r="CL542" s="5">
        <f>IF(CL$2='PRES-S-L-T'!$B$6,AH542,0)</f>
        <v>0</v>
      </c>
      <c r="CM542" s="5">
        <f>IF(CM$2='PRES-S-L-T'!$B$6,AI542,0)</f>
        <v>0</v>
      </c>
      <c r="CN542" s="5">
        <f>IF(CN$2='PRES-S-L-T'!$B$6,AJ542,0)</f>
        <v>0</v>
      </c>
      <c r="CO542" s="5">
        <f>IF(CO$2='PRES-S-L-T'!$B$6,AK542,0)</f>
        <v>0</v>
      </c>
      <c r="CP542" s="5">
        <f>IF(CP$2='PRES-S-L-T'!$B$6,AL542,0)</f>
        <v>0</v>
      </c>
      <c r="CQ542" s="5">
        <f>IF(CQ$2='PRES-S-L-T'!$B$6,AM542,0)</f>
        <v>0</v>
      </c>
      <c r="CR542" s="5">
        <f>IF(CR$2='PRES-S-L-T'!$B$6,AN542,0)</f>
        <v>0</v>
      </c>
      <c r="CS542" s="5">
        <f>IF(CS$2='PRES-S-L-T'!$B$6,AO542,0)</f>
        <v>0</v>
      </c>
      <c r="CT542" s="5">
        <f>IF(CT$2='PRES-S-L-T'!$B$6,AP542,0)</f>
        <v>0</v>
      </c>
      <c r="CU542" s="5">
        <f>IF(CU$2='PRES-S-L-T'!$B$6,AQ542,0)</f>
        <v>0</v>
      </c>
      <c r="CV542" s="5">
        <f>IF(CV$2='PRES-S-L-T'!$B$6,AR542,0)</f>
        <v>0</v>
      </c>
      <c r="CW542" s="5">
        <f>IF(CW$2='PRES-S-L-T'!$B$6,AS542,0)</f>
        <v>0</v>
      </c>
      <c r="CX542" s="5">
        <f>IF(CX$2='PRES-S-L-T'!$B$6,AT542,0)</f>
        <v>0</v>
      </c>
      <c r="CY542" s="5">
        <f>IF(CY$2='PRES-S-L-T'!$B$6,AU542,0)</f>
        <v>0</v>
      </c>
      <c r="CZ542" s="5">
        <f>IF(CZ$2='PRES-S-L-T'!$B$6,AV542,0)</f>
        <v>0</v>
      </c>
      <c r="DA542" s="5">
        <f>IF(DA$2='PRES-S-L-T'!$B$6,AW542,0)</f>
        <v>0</v>
      </c>
      <c r="DB542" s="5">
        <f>IF(DB$2='PRES-S-L-T'!$B$6,AX542,0)</f>
        <v>0</v>
      </c>
      <c r="DC542" s="5">
        <f>IF(DC$2='PRES-S-L-T'!$B$6,AY542,0)</f>
        <v>0</v>
      </c>
      <c r="DD542" s="5">
        <f>IF(DD$2='PRES-S-L-T'!$B$6,AZ542,0)</f>
        <v>0</v>
      </c>
      <c r="DE542" s="5">
        <f>IF(DE$2='PRES-S-L-T'!$B$6,BA542,0)</f>
        <v>0</v>
      </c>
      <c r="DF542" s="5">
        <f>IF(DF$2='PRES-S-L-T'!$B$6,BB542,0)</f>
        <v>0</v>
      </c>
      <c r="DG542" s="5">
        <f>IF(DG$2='PRES-S-L-T'!$B$6,BC542,0)</f>
        <v>0</v>
      </c>
      <c r="DH542" s="5">
        <f>IF(DH$2='PRES-S-L-T'!$B$6,BD542,0)</f>
        <v>0</v>
      </c>
      <c r="DI542" s="5">
        <f>IF(DI$2='PRES-S-L-T'!$B$6,BE542,0)</f>
        <v>0</v>
      </c>
      <c r="DJ542" s="5">
        <f t="shared" si="44"/>
        <v>0</v>
      </c>
      <c r="DK542" s="5">
        <f>IF('PRES-L-T'!$B$6=DK$2,SUM($C542:$P542),0)</f>
        <v>0</v>
      </c>
      <c r="DL542" s="5">
        <f>IF('PRES-L-T'!$B$6=DL$2,SUM($R542:$AB542),0)</f>
        <v>0</v>
      </c>
      <c r="DM542" s="5">
        <f>IF('PRES-L-T'!$B$6=DM$2,SUM($AC542:$AE542),0)</f>
        <v>0</v>
      </c>
      <c r="DN542" s="5">
        <f>IF('PRES-L-T'!$B$6=DN$2,SUM($AG542:$AI542),0)</f>
        <v>0</v>
      </c>
      <c r="DO542" s="5">
        <f>IF('PRES-L-T'!$B$6=DO$2,SUM($AJ542:$AP542),0)</f>
        <v>0</v>
      </c>
      <c r="DP542" s="5">
        <f>IF('PRES-L-T'!$B$6=DP$2,SUM($AT542:$AU542),0)</f>
        <v>0</v>
      </c>
      <c r="DQ542" s="5">
        <f>IF('PRES-L-T'!$B$6=DQ$2,SUM($AV542:$AY542),0)</f>
        <v>0</v>
      </c>
      <c r="DR542" s="5">
        <f>IF('PRES-L-T'!$B$6=DR$2,SUM($BA542:$BA542),0)</f>
        <v>0</v>
      </c>
      <c r="DS542" s="5">
        <f>IF('PRES-L-T'!$B$6=DS$2,SUM($BB542:$BB542),0)</f>
        <v>0</v>
      </c>
      <c r="DT542" s="5">
        <f>IF('PRES-L-T'!$B$6=DT$2,SUM($BC542:$BC542),0)</f>
        <v>0</v>
      </c>
      <c r="DU542" s="5">
        <f>IF('PRES-L-T'!$B$6=DU$2,SUM($BD542:$BD542),0)</f>
        <v>0</v>
      </c>
      <c r="DV542" s="5">
        <f>IF('PRES-L-T'!$B$6=DV$2,SUM($BE542:$BE542),0)</f>
        <v>0</v>
      </c>
      <c r="DW542" s="5">
        <f t="shared" si="45"/>
        <v>0</v>
      </c>
      <c r="DX542" s="5">
        <f>IF('PRES-U-P'!$B$6=DX$2,SUM(C542:AA542),0)</f>
        <v>0</v>
      </c>
      <c r="DY542" s="5">
        <f>IF('PRES-U-P'!$B$6=DY$2,SUM(AB542:AX542),0)</f>
        <v>0</v>
      </c>
      <c r="DZ542" s="5">
        <f>IF('PRES-U-P'!$B$6=DZ$2,SUM(BA542:BB542),0)</f>
        <v>0</v>
      </c>
      <c r="EA542" s="5">
        <f>IF('PRES-U-P'!$B$6=EA$2,SUM(BC542:BD542),0)</f>
        <v>0</v>
      </c>
      <c r="EB542" s="5">
        <f>IF('PRES-U-P'!$B$6=EB$2,SUM(BE542),0)</f>
        <v>0</v>
      </c>
      <c r="EC542" s="5">
        <f t="shared" si="46"/>
        <v>0</v>
      </c>
    </row>
    <row r="543" spans="1:133" x14ac:dyDescent="0.2">
      <c r="A543" s="1">
        <v>54113</v>
      </c>
      <c r="B543" s="1" t="s">
        <v>195</v>
      </c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  <c r="AN543" s="170"/>
      <c r="AO543" s="170"/>
      <c r="AP543" s="170"/>
      <c r="AQ543" s="170"/>
      <c r="AR543" s="170"/>
      <c r="AS543" s="170"/>
      <c r="AT543" s="170"/>
      <c r="AU543" s="170"/>
      <c r="AV543" s="170"/>
      <c r="AW543" s="170"/>
      <c r="AX543" s="170"/>
      <c r="AY543" s="170"/>
      <c r="AZ543" s="170"/>
      <c r="BA543" s="170"/>
      <c r="BB543" s="170"/>
      <c r="BC543" s="170"/>
      <c r="BD543" s="170"/>
      <c r="BE543" s="170"/>
      <c r="BF543" s="5">
        <f t="shared" si="43"/>
        <v>0</v>
      </c>
      <c r="BG543" s="5">
        <f>IF(BG$2='PRES-S-L-T'!$B$6,C543,0)</f>
        <v>0</v>
      </c>
      <c r="BH543" s="5">
        <f>IF(BH$2='PRES-S-L-T'!$B$6,D543,0)</f>
        <v>0</v>
      </c>
      <c r="BI543" s="5">
        <f>IF(BI$2='PRES-S-L-T'!$B$6,E543,0)</f>
        <v>0</v>
      </c>
      <c r="BJ543" s="5">
        <f>IF(BJ$2='PRES-S-L-T'!$B$6,F543,0)</f>
        <v>0</v>
      </c>
      <c r="BK543" s="5">
        <f>IF(BK$2='PRES-S-L-T'!$B$6,G543,0)</f>
        <v>0</v>
      </c>
      <c r="BL543" s="5">
        <f>IF(BL$2='PRES-S-L-T'!$B$6,H543,0)</f>
        <v>0</v>
      </c>
      <c r="BM543" s="5">
        <f>IF(BM$2='PRES-S-L-T'!$B$6,I543,0)</f>
        <v>0</v>
      </c>
      <c r="BN543" s="5">
        <f>IF(BN$2='PRES-S-L-T'!$B$6,J543,0)</f>
        <v>0</v>
      </c>
      <c r="BO543" s="5">
        <f>IF(BO$2='PRES-S-L-T'!$B$6,K543,0)</f>
        <v>0</v>
      </c>
      <c r="BP543" s="5">
        <f>IF(BP$2='PRES-S-L-T'!$B$6,L543,0)</f>
        <v>0</v>
      </c>
      <c r="BQ543" s="5">
        <f>IF(BQ$2='PRES-S-L-T'!$B$6,M543,0)</f>
        <v>0</v>
      </c>
      <c r="BR543" s="5">
        <f>IF(BR$2='PRES-S-L-T'!$B$6,N543,0)</f>
        <v>0</v>
      </c>
      <c r="BS543" s="5">
        <f>IF(BS$2='PRES-S-L-T'!$B$6,O543,0)</f>
        <v>0</v>
      </c>
      <c r="BV543" s="5">
        <f>IF(BV$2='PRES-S-L-T'!$B$6,R543,0)</f>
        <v>0</v>
      </c>
      <c r="BW543" s="5">
        <f>IF(BW$2='PRES-S-L-T'!$B$6,S543,0)</f>
        <v>0</v>
      </c>
      <c r="BX543" s="5">
        <f>IF(BX$2='PRES-S-L-T'!$B$6,T543,0)</f>
        <v>0</v>
      </c>
      <c r="BY543" s="5">
        <f>IF(BY$2='PRES-S-L-T'!$B$6,U543,0)</f>
        <v>0</v>
      </c>
      <c r="BZ543" s="5">
        <f>IF(BZ$2='PRES-S-L-T'!$B$6,V543,0)</f>
        <v>0</v>
      </c>
      <c r="CA543" s="5">
        <f>IF(CA$2='PRES-S-L-T'!$B$6,W543,0)</f>
        <v>0</v>
      </c>
      <c r="CB543" s="5">
        <f>IF(CB$2='PRES-S-L-T'!$B$6,X543,0)</f>
        <v>0</v>
      </c>
      <c r="CC543" s="5">
        <f>IF(CC$2='PRES-S-L-T'!$B$6,Y543,0)</f>
        <v>0</v>
      </c>
      <c r="CD543" s="5">
        <f>IF(CD$2='PRES-S-L-T'!$B$6,Z543,0)</f>
        <v>0</v>
      </c>
      <c r="CE543" s="5">
        <f>IF(CE$2='PRES-S-L-T'!$B$6,AA543,0)</f>
        <v>0</v>
      </c>
      <c r="CF543" s="5">
        <f>IF(CF$2='PRES-S-L-T'!$B$6,AB543,0)</f>
        <v>0</v>
      </c>
      <c r="CG543" s="5">
        <f>IF(CG$2='PRES-S-L-T'!$B$6,AC543,0)</f>
        <v>0</v>
      </c>
      <c r="CH543" s="5">
        <f>IF(CH$2='PRES-S-L-T'!$B$6,AD543,0)</f>
        <v>0</v>
      </c>
      <c r="CI543" s="5">
        <f>IF(CI$2='PRES-S-L-T'!$B$6,AE543,0)</f>
        <v>0</v>
      </c>
      <c r="CJ543" s="5">
        <f>IF(CJ$2='PRES-S-L-T'!$B$6,AF543,0)</f>
        <v>0</v>
      </c>
      <c r="CK543" s="5">
        <f>IF(CK$2='PRES-S-L-T'!$B$6,AG543,0)</f>
        <v>0</v>
      </c>
      <c r="CL543" s="5">
        <f>IF(CL$2='PRES-S-L-T'!$B$6,AH543,0)</f>
        <v>0</v>
      </c>
      <c r="CM543" s="5">
        <f>IF(CM$2='PRES-S-L-T'!$B$6,AI543,0)</f>
        <v>0</v>
      </c>
      <c r="CN543" s="5">
        <f>IF(CN$2='PRES-S-L-T'!$B$6,AJ543,0)</f>
        <v>0</v>
      </c>
      <c r="CO543" s="5">
        <f>IF(CO$2='PRES-S-L-T'!$B$6,AK543,0)</f>
        <v>0</v>
      </c>
      <c r="CP543" s="5">
        <f>IF(CP$2='PRES-S-L-T'!$B$6,AL543,0)</f>
        <v>0</v>
      </c>
      <c r="CQ543" s="5">
        <f>IF(CQ$2='PRES-S-L-T'!$B$6,AM543,0)</f>
        <v>0</v>
      </c>
      <c r="CR543" s="5">
        <f>IF(CR$2='PRES-S-L-T'!$B$6,AN543,0)</f>
        <v>0</v>
      </c>
      <c r="CS543" s="5">
        <f>IF(CS$2='PRES-S-L-T'!$B$6,AO543,0)</f>
        <v>0</v>
      </c>
      <c r="CT543" s="5">
        <f>IF(CT$2='PRES-S-L-T'!$B$6,AP543,0)</f>
        <v>0</v>
      </c>
      <c r="CU543" s="5">
        <f>IF(CU$2='PRES-S-L-T'!$B$6,AQ543,0)</f>
        <v>0</v>
      </c>
      <c r="CV543" s="5">
        <f>IF(CV$2='PRES-S-L-T'!$B$6,AR543,0)</f>
        <v>0</v>
      </c>
      <c r="CW543" s="5">
        <f>IF(CW$2='PRES-S-L-T'!$B$6,AS543,0)</f>
        <v>0</v>
      </c>
      <c r="CX543" s="5">
        <f>IF(CX$2='PRES-S-L-T'!$B$6,AT543,0)</f>
        <v>0</v>
      </c>
      <c r="CY543" s="5">
        <f>IF(CY$2='PRES-S-L-T'!$B$6,AU543,0)</f>
        <v>0</v>
      </c>
      <c r="CZ543" s="5">
        <f>IF(CZ$2='PRES-S-L-T'!$B$6,AV543,0)</f>
        <v>0</v>
      </c>
      <c r="DA543" s="5">
        <f>IF(DA$2='PRES-S-L-T'!$B$6,AW543,0)</f>
        <v>0</v>
      </c>
      <c r="DB543" s="5">
        <f>IF(DB$2='PRES-S-L-T'!$B$6,AX543,0)</f>
        <v>0</v>
      </c>
      <c r="DC543" s="5">
        <f>IF(DC$2='PRES-S-L-T'!$B$6,AY543,0)</f>
        <v>0</v>
      </c>
      <c r="DD543" s="5">
        <f>IF(DD$2='PRES-S-L-T'!$B$6,AZ543,0)</f>
        <v>0</v>
      </c>
      <c r="DE543" s="5">
        <f>IF(DE$2='PRES-S-L-T'!$B$6,BA543,0)</f>
        <v>0</v>
      </c>
      <c r="DF543" s="5">
        <f>IF(DF$2='PRES-S-L-T'!$B$6,BB543,0)</f>
        <v>0</v>
      </c>
      <c r="DG543" s="5">
        <f>IF(DG$2='PRES-S-L-T'!$B$6,BC543,0)</f>
        <v>0</v>
      </c>
      <c r="DH543" s="5">
        <f>IF(DH$2='PRES-S-L-T'!$B$6,BD543,0)</f>
        <v>0</v>
      </c>
      <c r="DI543" s="5">
        <f>IF(DI$2='PRES-S-L-T'!$B$6,BE543,0)</f>
        <v>0</v>
      </c>
      <c r="DJ543" s="5">
        <f t="shared" si="44"/>
        <v>0</v>
      </c>
      <c r="DK543" s="5">
        <f>IF('PRES-L-T'!$B$6=DK$2,SUM($C543:$P543),0)</f>
        <v>0</v>
      </c>
      <c r="DL543" s="5">
        <f>IF('PRES-L-T'!$B$6=DL$2,SUM($R543:$AB543),0)</f>
        <v>0</v>
      </c>
      <c r="DM543" s="5">
        <f>IF('PRES-L-T'!$B$6=DM$2,SUM($AC543:$AE543),0)</f>
        <v>0</v>
      </c>
      <c r="DN543" s="5">
        <f>IF('PRES-L-T'!$B$6=DN$2,SUM($AG543:$AI543),0)</f>
        <v>0</v>
      </c>
      <c r="DO543" s="5">
        <f>IF('PRES-L-T'!$B$6=DO$2,SUM($AJ543:$AP543),0)</f>
        <v>0</v>
      </c>
      <c r="DP543" s="5">
        <f>IF('PRES-L-T'!$B$6=DP$2,SUM($AT543:$AU543),0)</f>
        <v>0</v>
      </c>
      <c r="DQ543" s="5">
        <f>IF('PRES-L-T'!$B$6=DQ$2,SUM($AV543:$AY543),0)</f>
        <v>0</v>
      </c>
      <c r="DR543" s="5">
        <f>IF('PRES-L-T'!$B$6=DR$2,SUM($BA543:$BA543),0)</f>
        <v>0</v>
      </c>
      <c r="DS543" s="5">
        <f>IF('PRES-L-T'!$B$6=DS$2,SUM($BB543:$BB543),0)</f>
        <v>0</v>
      </c>
      <c r="DT543" s="5">
        <f>IF('PRES-L-T'!$B$6=DT$2,SUM($BC543:$BC543),0)</f>
        <v>0</v>
      </c>
      <c r="DU543" s="5">
        <f>IF('PRES-L-T'!$B$6=DU$2,SUM($BD543:$BD543),0)</f>
        <v>0</v>
      </c>
      <c r="DV543" s="5">
        <f>IF('PRES-L-T'!$B$6=DV$2,SUM($BE543:$BE543),0)</f>
        <v>0</v>
      </c>
      <c r="DW543" s="5">
        <f t="shared" si="45"/>
        <v>0</v>
      </c>
      <c r="DX543" s="5">
        <f>IF('PRES-U-P'!$B$6=DX$2,SUM(C543:AA543),0)</f>
        <v>0</v>
      </c>
      <c r="DY543" s="5">
        <f>IF('PRES-U-P'!$B$6=DY$2,SUM(AB543:AX543),0)</f>
        <v>0</v>
      </c>
      <c r="DZ543" s="5">
        <f>IF('PRES-U-P'!$B$6=DZ$2,SUM(BA543:BB543),0)</f>
        <v>0</v>
      </c>
      <c r="EA543" s="5">
        <f>IF('PRES-U-P'!$B$6=EA$2,SUM(BC543:BD543),0)</f>
        <v>0</v>
      </c>
      <c r="EB543" s="5">
        <f>IF('PRES-U-P'!$B$6=EB$2,SUM(BE543),0)</f>
        <v>0</v>
      </c>
      <c r="EC543" s="5">
        <f t="shared" si="46"/>
        <v>0</v>
      </c>
    </row>
    <row r="544" spans="1:133" x14ac:dyDescent="0.2">
      <c r="A544" s="1">
        <v>54114</v>
      </c>
      <c r="B544" s="1" t="s">
        <v>42</v>
      </c>
      <c r="C544" s="174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  <c r="AN544" s="170"/>
      <c r="AO544" s="170"/>
      <c r="AP544" s="170"/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/>
      <c r="BD544" s="170"/>
      <c r="BE544" s="170"/>
      <c r="BF544" s="5">
        <f t="shared" si="43"/>
        <v>0</v>
      </c>
      <c r="BG544" s="5">
        <f>IF(BG$2='PRES-S-L-T'!$B$6,C544,0)</f>
        <v>0</v>
      </c>
      <c r="BH544" s="5">
        <f>IF(BH$2='PRES-S-L-T'!$B$6,D544,0)</f>
        <v>0</v>
      </c>
      <c r="BI544" s="5">
        <f>IF(BI$2='PRES-S-L-T'!$B$6,E544,0)</f>
        <v>0</v>
      </c>
      <c r="BJ544" s="5">
        <f>IF(BJ$2='PRES-S-L-T'!$B$6,F544,0)</f>
        <v>0</v>
      </c>
      <c r="BK544" s="5">
        <f>IF(BK$2='PRES-S-L-T'!$B$6,G544,0)</f>
        <v>0</v>
      </c>
      <c r="BL544" s="5">
        <f>IF(BL$2='PRES-S-L-T'!$B$6,H544,0)</f>
        <v>0</v>
      </c>
      <c r="BM544" s="5">
        <f>IF(BM$2='PRES-S-L-T'!$B$6,I544,0)</f>
        <v>0</v>
      </c>
      <c r="BN544" s="5">
        <f>IF(BN$2='PRES-S-L-T'!$B$6,J544,0)</f>
        <v>0</v>
      </c>
      <c r="BO544" s="5">
        <f>IF(BO$2='PRES-S-L-T'!$B$6,K544,0)</f>
        <v>0</v>
      </c>
      <c r="BP544" s="5">
        <f>IF(BP$2='PRES-S-L-T'!$B$6,L544,0)</f>
        <v>0</v>
      </c>
      <c r="BQ544" s="5">
        <f>IF(BQ$2='PRES-S-L-T'!$B$6,M544,0)</f>
        <v>0</v>
      </c>
      <c r="BR544" s="5">
        <f>IF(BR$2='PRES-S-L-T'!$B$6,N544,0)</f>
        <v>0</v>
      </c>
      <c r="BS544" s="5">
        <f>IF(BS$2='PRES-S-L-T'!$B$6,O544,0)</f>
        <v>0</v>
      </c>
      <c r="BV544" s="5">
        <f>IF(BV$2='PRES-S-L-T'!$B$6,R544,0)</f>
        <v>0</v>
      </c>
      <c r="BW544" s="5">
        <f>IF(BW$2='PRES-S-L-T'!$B$6,S544,0)</f>
        <v>0</v>
      </c>
      <c r="BX544" s="5">
        <f>IF(BX$2='PRES-S-L-T'!$B$6,T544,0)</f>
        <v>0</v>
      </c>
      <c r="BY544" s="5">
        <f>IF(BY$2='PRES-S-L-T'!$B$6,U544,0)</f>
        <v>0</v>
      </c>
      <c r="BZ544" s="5">
        <f>IF(BZ$2='PRES-S-L-T'!$B$6,V544,0)</f>
        <v>0</v>
      </c>
      <c r="CA544" s="5">
        <f>IF(CA$2='PRES-S-L-T'!$B$6,W544,0)</f>
        <v>0</v>
      </c>
      <c r="CB544" s="5">
        <f>IF(CB$2='PRES-S-L-T'!$B$6,X544,0)</f>
        <v>0</v>
      </c>
      <c r="CC544" s="5">
        <f>IF(CC$2='PRES-S-L-T'!$B$6,Y544,0)</f>
        <v>0</v>
      </c>
      <c r="CD544" s="5">
        <f>IF(CD$2='PRES-S-L-T'!$B$6,Z544,0)</f>
        <v>0</v>
      </c>
      <c r="CE544" s="5">
        <f>IF(CE$2='PRES-S-L-T'!$B$6,AA544,0)</f>
        <v>0</v>
      </c>
      <c r="CF544" s="5">
        <f>IF(CF$2='PRES-S-L-T'!$B$6,AB544,0)</f>
        <v>0</v>
      </c>
      <c r="CG544" s="5">
        <f>IF(CG$2='PRES-S-L-T'!$B$6,AC544,0)</f>
        <v>0</v>
      </c>
      <c r="CH544" s="5">
        <f>IF(CH$2='PRES-S-L-T'!$B$6,AD544,0)</f>
        <v>0</v>
      </c>
      <c r="CI544" s="5">
        <f>IF(CI$2='PRES-S-L-T'!$B$6,AE544,0)</f>
        <v>0</v>
      </c>
      <c r="CJ544" s="5">
        <f>IF(CJ$2='PRES-S-L-T'!$B$6,AF544,0)</f>
        <v>0</v>
      </c>
      <c r="CK544" s="5">
        <f>IF(CK$2='PRES-S-L-T'!$B$6,AG544,0)</f>
        <v>0</v>
      </c>
      <c r="CL544" s="5">
        <f>IF(CL$2='PRES-S-L-T'!$B$6,AH544,0)</f>
        <v>0</v>
      </c>
      <c r="CM544" s="5">
        <f>IF(CM$2='PRES-S-L-T'!$B$6,AI544,0)</f>
        <v>0</v>
      </c>
      <c r="CN544" s="5">
        <f>IF(CN$2='PRES-S-L-T'!$B$6,AJ544,0)</f>
        <v>0</v>
      </c>
      <c r="CO544" s="5">
        <f>IF(CO$2='PRES-S-L-T'!$B$6,AK544,0)</f>
        <v>0</v>
      </c>
      <c r="CP544" s="5">
        <f>IF(CP$2='PRES-S-L-T'!$B$6,AL544,0)</f>
        <v>0</v>
      </c>
      <c r="CQ544" s="5">
        <f>IF(CQ$2='PRES-S-L-T'!$B$6,AM544,0)</f>
        <v>0</v>
      </c>
      <c r="CR544" s="5">
        <f>IF(CR$2='PRES-S-L-T'!$B$6,AN544,0)</f>
        <v>0</v>
      </c>
      <c r="CS544" s="5">
        <f>IF(CS$2='PRES-S-L-T'!$B$6,AO544,0)</f>
        <v>0</v>
      </c>
      <c r="CT544" s="5">
        <f>IF(CT$2='PRES-S-L-T'!$B$6,AP544,0)</f>
        <v>0</v>
      </c>
      <c r="CU544" s="5">
        <f>IF(CU$2='PRES-S-L-T'!$B$6,AQ544,0)</f>
        <v>0</v>
      </c>
      <c r="CV544" s="5">
        <f>IF(CV$2='PRES-S-L-T'!$B$6,AR544,0)</f>
        <v>0</v>
      </c>
      <c r="CW544" s="5">
        <f>IF(CW$2='PRES-S-L-T'!$B$6,AS544,0)</f>
        <v>0</v>
      </c>
      <c r="CX544" s="5">
        <f>IF(CX$2='PRES-S-L-T'!$B$6,AT544,0)</f>
        <v>0</v>
      </c>
      <c r="CY544" s="5">
        <f>IF(CY$2='PRES-S-L-T'!$B$6,AU544,0)</f>
        <v>0</v>
      </c>
      <c r="CZ544" s="5">
        <f>IF(CZ$2='PRES-S-L-T'!$B$6,AV544,0)</f>
        <v>0</v>
      </c>
      <c r="DA544" s="5">
        <f>IF(DA$2='PRES-S-L-T'!$B$6,AW544,0)</f>
        <v>0</v>
      </c>
      <c r="DB544" s="5">
        <f>IF(DB$2='PRES-S-L-T'!$B$6,AX544,0)</f>
        <v>0</v>
      </c>
      <c r="DC544" s="5">
        <f>IF(DC$2='PRES-S-L-T'!$B$6,AY544,0)</f>
        <v>0</v>
      </c>
      <c r="DD544" s="5">
        <f>IF(DD$2='PRES-S-L-T'!$B$6,AZ544,0)</f>
        <v>0</v>
      </c>
      <c r="DE544" s="5">
        <f>IF(DE$2='PRES-S-L-T'!$B$6,BA544,0)</f>
        <v>0</v>
      </c>
      <c r="DF544" s="5">
        <f>IF(DF$2='PRES-S-L-T'!$B$6,BB544,0)</f>
        <v>0</v>
      </c>
      <c r="DG544" s="5">
        <f>IF(DG$2='PRES-S-L-T'!$B$6,BC544,0)</f>
        <v>0</v>
      </c>
      <c r="DH544" s="5">
        <f>IF(DH$2='PRES-S-L-T'!$B$6,BD544,0)</f>
        <v>0</v>
      </c>
      <c r="DI544" s="5">
        <f>IF(DI$2='PRES-S-L-T'!$B$6,BE544,0)</f>
        <v>0</v>
      </c>
      <c r="DJ544" s="5">
        <f t="shared" si="44"/>
        <v>0</v>
      </c>
      <c r="DK544" s="5">
        <f>IF('PRES-L-T'!$B$6=DK$2,SUM($C544:$P544),0)</f>
        <v>0</v>
      </c>
      <c r="DL544" s="5">
        <f>IF('PRES-L-T'!$B$6=DL$2,SUM($R544:$AB544),0)</f>
        <v>0</v>
      </c>
      <c r="DM544" s="5">
        <f>IF('PRES-L-T'!$B$6=DM$2,SUM($AC544:$AE544),0)</f>
        <v>0</v>
      </c>
      <c r="DN544" s="5">
        <f>IF('PRES-L-T'!$B$6=DN$2,SUM($AG544:$AI544),0)</f>
        <v>0</v>
      </c>
      <c r="DO544" s="5">
        <f>IF('PRES-L-T'!$B$6=DO$2,SUM($AJ544:$AP544),0)</f>
        <v>0</v>
      </c>
      <c r="DP544" s="5">
        <f>IF('PRES-L-T'!$B$6=DP$2,SUM($AT544:$AU544),0)</f>
        <v>0</v>
      </c>
      <c r="DQ544" s="5">
        <f>IF('PRES-L-T'!$B$6=DQ$2,SUM($AV544:$AY544),0)</f>
        <v>0</v>
      </c>
      <c r="DR544" s="5">
        <f>IF('PRES-L-T'!$B$6=DR$2,SUM($BA544:$BA544),0)</f>
        <v>0</v>
      </c>
      <c r="DS544" s="5">
        <f>IF('PRES-L-T'!$B$6=DS$2,SUM($BB544:$BB544),0)</f>
        <v>0</v>
      </c>
      <c r="DT544" s="5">
        <f>IF('PRES-L-T'!$B$6=DT$2,SUM($BC544:$BC544),0)</f>
        <v>0</v>
      </c>
      <c r="DU544" s="5">
        <f>IF('PRES-L-T'!$B$6=DU$2,SUM($BD544:$BD544),0)</f>
        <v>0</v>
      </c>
      <c r="DV544" s="5">
        <f>IF('PRES-L-T'!$B$6=DV$2,SUM($BE544:$BE544),0)</f>
        <v>0</v>
      </c>
      <c r="DW544" s="5">
        <f t="shared" si="45"/>
        <v>0</v>
      </c>
      <c r="DX544" s="5">
        <f>IF('PRES-U-P'!$B$6=DX$2,SUM(C544:AA544),0)</f>
        <v>0</v>
      </c>
      <c r="DY544" s="5">
        <f>IF('PRES-U-P'!$B$6=DY$2,SUM(AB544:AX544),0)</f>
        <v>0</v>
      </c>
      <c r="DZ544" s="5">
        <f>IF('PRES-U-P'!$B$6=DZ$2,SUM(BA544:BB544),0)</f>
        <v>0</v>
      </c>
      <c r="EA544" s="5">
        <f>IF('PRES-U-P'!$B$6=EA$2,SUM(BC544:BD544),0)</f>
        <v>0</v>
      </c>
      <c r="EB544" s="5">
        <f>IF('PRES-U-P'!$B$6=EB$2,SUM(BE544),0)</f>
        <v>0</v>
      </c>
      <c r="EC544" s="5">
        <f t="shared" si="46"/>
        <v>0</v>
      </c>
    </row>
    <row r="545" spans="1:133" x14ac:dyDescent="0.2">
      <c r="A545" s="1">
        <v>54115</v>
      </c>
      <c r="B545" s="1" t="s">
        <v>43</v>
      </c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  <c r="AN545" s="170"/>
      <c r="AO545" s="170"/>
      <c r="AP545" s="170"/>
      <c r="AQ545" s="170"/>
      <c r="AR545" s="170"/>
      <c r="AS545" s="170"/>
      <c r="AT545" s="170"/>
      <c r="AU545" s="170"/>
      <c r="AV545" s="170"/>
      <c r="AW545" s="170"/>
      <c r="AX545" s="170"/>
      <c r="AY545" s="170"/>
      <c r="AZ545" s="170"/>
      <c r="BA545" s="170"/>
      <c r="BB545" s="170"/>
      <c r="BC545" s="170"/>
      <c r="BD545" s="170"/>
      <c r="BE545" s="170"/>
      <c r="BF545" s="5">
        <f t="shared" si="43"/>
        <v>0</v>
      </c>
      <c r="BG545" s="5">
        <f>IF(BG$2='PRES-S-L-T'!$B$6,C545,0)</f>
        <v>0</v>
      </c>
      <c r="BH545" s="5">
        <f>IF(BH$2='PRES-S-L-T'!$B$6,D545,0)</f>
        <v>0</v>
      </c>
      <c r="BI545" s="5">
        <f>IF(BI$2='PRES-S-L-T'!$B$6,E545,0)</f>
        <v>0</v>
      </c>
      <c r="BJ545" s="5">
        <f>IF(BJ$2='PRES-S-L-T'!$B$6,F545,0)</f>
        <v>0</v>
      </c>
      <c r="BK545" s="5">
        <f>IF(BK$2='PRES-S-L-T'!$B$6,G545,0)</f>
        <v>0</v>
      </c>
      <c r="BL545" s="5">
        <f>IF(BL$2='PRES-S-L-T'!$B$6,H545,0)</f>
        <v>0</v>
      </c>
      <c r="BM545" s="5">
        <f>IF(BM$2='PRES-S-L-T'!$B$6,I545,0)</f>
        <v>0</v>
      </c>
      <c r="BN545" s="5">
        <f>IF(BN$2='PRES-S-L-T'!$B$6,J545,0)</f>
        <v>0</v>
      </c>
      <c r="BO545" s="5">
        <f>IF(BO$2='PRES-S-L-T'!$B$6,K545,0)</f>
        <v>0</v>
      </c>
      <c r="BP545" s="5">
        <f>IF(BP$2='PRES-S-L-T'!$B$6,L545,0)</f>
        <v>0</v>
      </c>
      <c r="BQ545" s="5">
        <f>IF(BQ$2='PRES-S-L-T'!$B$6,M545,0)</f>
        <v>0</v>
      </c>
      <c r="BR545" s="5">
        <f>IF(BR$2='PRES-S-L-T'!$B$6,N545,0)</f>
        <v>0</v>
      </c>
      <c r="BS545" s="5">
        <f>IF(BS$2='PRES-S-L-T'!$B$6,O545,0)</f>
        <v>0</v>
      </c>
      <c r="BV545" s="5">
        <f>IF(BV$2='PRES-S-L-T'!$B$6,R545,0)</f>
        <v>0</v>
      </c>
      <c r="BW545" s="5">
        <f>IF(BW$2='PRES-S-L-T'!$B$6,S545,0)</f>
        <v>0</v>
      </c>
      <c r="BX545" s="5">
        <f>IF(BX$2='PRES-S-L-T'!$B$6,T545,0)</f>
        <v>0</v>
      </c>
      <c r="BY545" s="5">
        <f>IF(BY$2='PRES-S-L-T'!$B$6,U545,0)</f>
        <v>0</v>
      </c>
      <c r="BZ545" s="5">
        <f>IF(BZ$2='PRES-S-L-T'!$B$6,V545,0)</f>
        <v>0</v>
      </c>
      <c r="CA545" s="5">
        <f>IF(CA$2='PRES-S-L-T'!$B$6,W545,0)</f>
        <v>0</v>
      </c>
      <c r="CB545" s="5">
        <f>IF(CB$2='PRES-S-L-T'!$B$6,X545,0)</f>
        <v>0</v>
      </c>
      <c r="CC545" s="5">
        <f>IF(CC$2='PRES-S-L-T'!$B$6,Y545,0)</f>
        <v>0</v>
      </c>
      <c r="CD545" s="5">
        <f>IF(CD$2='PRES-S-L-T'!$B$6,Z545,0)</f>
        <v>0</v>
      </c>
      <c r="CE545" s="5">
        <f>IF(CE$2='PRES-S-L-T'!$B$6,AA545,0)</f>
        <v>0</v>
      </c>
      <c r="CF545" s="5">
        <f>IF(CF$2='PRES-S-L-T'!$B$6,AB545,0)</f>
        <v>0</v>
      </c>
      <c r="CG545" s="5">
        <f>IF(CG$2='PRES-S-L-T'!$B$6,AC545,0)</f>
        <v>0</v>
      </c>
      <c r="CH545" s="5">
        <f>IF(CH$2='PRES-S-L-T'!$B$6,AD545,0)</f>
        <v>0</v>
      </c>
      <c r="CI545" s="5">
        <f>IF(CI$2='PRES-S-L-T'!$B$6,AE545,0)</f>
        <v>0</v>
      </c>
      <c r="CJ545" s="5">
        <f>IF(CJ$2='PRES-S-L-T'!$B$6,AF545,0)</f>
        <v>0</v>
      </c>
      <c r="CK545" s="5">
        <f>IF(CK$2='PRES-S-L-T'!$B$6,AG545,0)</f>
        <v>0</v>
      </c>
      <c r="CL545" s="5">
        <f>IF(CL$2='PRES-S-L-T'!$B$6,AH545,0)</f>
        <v>0</v>
      </c>
      <c r="CM545" s="5">
        <f>IF(CM$2='PRES-S-L-T'!$B$6,AI545,0)</f>
        <v>0</v>
      </c>
      <c r="CN545" s="5">
        <f>IF(CN$2='PRES-S-L-T'!$B$6,AJ545,0)</f>
        <v>0</v>
      </c>
      <c r="CO545" s="5">
        <f>IF(CO$2='PRES-S-L-T'!$B$6,AK545,0)</f>
        <v>0</v>
      </c>
      <c r="CP545" s="5">
        <f>IF(CP$2='PRES-S-L-T'!$B$6,AL545,0)</f>
        <v>0</v>
      </c>
      <c r="CQ545" s="5">
        <f>IF(CQ$2='PRES-S-L-T'!$B$6,AM545,0)</f>
        <v>0</v>
      </c>
      <c r="CR545" s="5">
        <f>IF(CR$2='PRES-S-L-T'!$B$6,AN545,0)</f>
        <v>0</v>
      </c>
      <c r="CS545" s="5">
        <f>IF(CS$2='PRES-S-L-T'!$B$6,AO545,0)</f>
        <v>0</v>
      </c>
      <c r="CT545" s="5">
        <f>IF(CT$2='PRES-S-L-T'!$B$6,AP545,0)</f>
        <v>0</v>
      </c>
      <c r="CU545" s="5">
        <f>IF(CU$2='PRES-S-L-T'!$B$6,AQ545,0)</f>
        <v>0</v>
      </c>
      <c r="CV545" s="5">
        <f>IF(CV$2='PRES-S-L-T'!$B$6,AR545,0)</f>
        <v>0</v>
      </c>
      <c r="CW545" s="5">
        <f>IF(CW$2='PRES-S-L-T'!$B$6,AS545,0)</f>
        <v>0</v>
      </c>
      <c r="CX545" s="5">
        <f>IF(CX$2='PRES-S-L-T'!$B$6,AT545,0)</f>
        <v>0</v>
      </c>
      <c r="CY545" s="5">
        <f>IF(CY$2='PRES-S-L-T'!$B$6,AU545,0)</f>
        <v>0</v>
      </c>
      <c r="CZ545" s="5">
        <f>IF(CZ$2='PRES-S-L-T'!$B$6,AV545,0)</f>
        <v>0</v>
      </c>
      <c r="DA545" s="5">
        <f>IF(DA$2='PRES-S-L-T'!$B$6,AW545,0)</f>
        <v>0</v>
      </c>
      <c r="DB545" s="5">
        <f>IF(DB$2='PRES-S-L-T'!$B$6,AX545,0)</f>
        <v>0</v>
      </c>
      <c r="DC545" s="5">
        <f>IF(DC$2='PRES-S-L-T'!$B$6,AY545,0)</f>
        <v>0</v>
      </c>
      <c r="DD545" s="5">
        <f>IF(DD$2='PRES-S-L-T'!$B$6,AZ545,0)</f>
        <v>0</v>
      </c>
      <c r="DE545" s="5">
        <f>IF(DE$2='PRES-S-L-T'!$B$6,BA545,0)</f>
        <v>0</v>
      </c>
      <c r="DF545" s="5">
        <f>IF(DF$2='PRES-S-L-T'!$B$6,BB545,0)</f>
        <v>0</v>
      </c>
      <c r="DG545" s="5">
        <f>IF(DG$2='PRES-S-L-T'!$B$6,BC545,0)</f>
        <v>0</v>
      </c>
      <c r="DH545" s="5">
        <f>IF(DH$2='PRES-S-L-T'!$B$6,BD545,0)</f>
        <v>0</v>
      </c>
      <c r="DI545" s="5">
        <f>IF(DI$2='PRES-S-L-T'!$B$6,BE545,0)</f>
        <v>0</v>
      </c>
      <c r="DJ545" s="5">
        <f t="shared" si="44"/>
        <v>0</v>
      </c>
      <c r="DK545" s="5">
        <f>IF('PRES-L-T'!$B$6=DK$2,SUM($C545:$P545),0)</f>
        <v>0</v>
      </c>
      <c r="DL545" s="5">
        <f>IF('PRES-L-T'!$B$6=DL$2,SUM($R545:$AB545),0)</f>
        <v>0</v>
      </c>
      <c r="DM545" s="5">
        <f>IF('PRES-L-T'!$B$6=DM$2,SUM($AC545:$AE545),0)</f>
        <v>0</v>
      </c>
      <c r="DN545" s="5">
        <f>IF('PRES-L-T'!$B$6=DN$2,SUM($AG545:$AI545),0)</f>
        <v>0</v>
      </c>
      <c r="DO545" s="5">
        <f>IF('PRES-L-T'!$B$6=DO$2,SUM($AJ545:$AP545),0)</f>
        <v>0</v>
      </c>
      <c r="DP545" s="5">
        <f>IF('PRES-L-T'!$B$6=DP$2,SUM($AT545:$AU545),0)</f>
        <v>0</v>
      </c>
      <c r="DQ545" s="5">
        <f>IF('PRES-L-T'!$B$6=DQ$2,SUM($AV545:$AY545),0)</f>
        <v>0</v>
      </c>
      <c r="DR545" s="5">
        <f>IF('PRES-L-T'!$B$6=DR$2,SUM($BA545:$BA545),0)</f>
        <v>0</v>
      </c>
      <c r="DS545" s="5">
        <f>IF('PRES-L-T'!$B$6=DS$2,SUM($BB545:$BB545),0)</f>
        <v>0</v>
      </c>
      <c r="DT545" s="5">
        <f>IF('PRES-L-T'!$B$6=DT$2,SUM($BC545:$BC545),0)</f>
        <v>0</v>
      </c>
      <c r="DU545" s="5">
        <f>IF('PRES-L-T'!$B$6=DU$2,SUM($BD545:$BD545),0)</f>
        <v>0</v>
      </c>
      <c r="DV545" s="5">
        <f>IF('PRES-L-T'!$B$6=DV$2,SUM($BE545:$BE545),0)</f>
        <v>0</v>
      </c>
      <c r="DW545" s="5">
        <f t="shared" si="45"/>
        <v>0</v>
      </c>
      <c r="DX545" s="5">
        <f>IF('PRES-U-P'!$B$6=DX$2,SUM(C545:AA545),0)</f>
        <v>0</v>
      </c>
      <c r="DY545" s="5">
        <f>IF('PRES-U-P'!$B$6=DY$2,SUM(AB545:AX545),0)</f>
        <v>0</v>
      </c>
      <c r="DZ545" s="5">
        <f>IF('PRES-U-P'!$B$6=DZ$2,SUM(BA545:BB545),0)</f>
        <v>0</v>
      </c>
      <c r="EA545" s="5">
        <f>IF('PRES-U-P'!$B$6=EA$2,SUM(BC545:BD545),0)</f>
        <v>0</v>
      </c>
      <c r="EB545" s="5">
        <f>IF('PRES-U-P'!$B$6=EB$2,SUM(BE545),0)</f>
        <v>0</v>
      </c>
      <c r="EC545" s="5">
        <f t="shared" si="46"/>
        <v>0</v>
      </c>
    </row>
    <row r="546" spans="1:133" x14ac:dyDescent="0.2">
      <c r="A546" s="1">
        <v>54116</v>
      </c>
      <c r="B546" s="1" t="s">
        <v>44</v>
      </c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  <c r="AN546" s="170"/>
      <c r="AO546" s="170"/>
      <c r="AP546" s="170"/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/>
      <c r="BD546" s="170"/>
      <c r="BE546" s="170"/>
      <c r="BF546" s="5">
        <f t="shared" si="43"/>
        <v>0</v>
      </c>
      <c r="BG546" s="5">
        <f>IF(BG$2='PRES-S-L-T'!$B$6,C546,0)</f>
        <v>0</v>
      </c>
      <c r="BH546" s="5">
        <f>IF(BH$2='PRES-S-L-T'!$B$6,D546,0)</f>
        <v>0</v>
      </c>
      <c r="BI546" s="5">
        <f>IF(BI$2='PRES-S-L-T'!$B$6,E546,0)</f>
        <v>0</v>
      </c>
      <c r="BJ546" s="5">
        <f>IF(BJ$2='PRES-S-L-T'!$B$6,F546,0)</f>
        <v>0</v>
      </c>
      <c r="BK546" s="5">
        <f>IF(BK$2='PRES-S-L-T'!$B$6,G546,0)</f>
        <v>0</v>
      </c>
      <c r="BL546" s="5">
        <f>IF(BL$2='PRES-S-L-T'!$B$6,H546,0)</f>
        <v>0</v>
      </c>
      <c r="BM546" s="5">
        <f>IF(BM$2='PRES-S-L-T'!$B$6,I546,0)</f>
        <v>0</v>
      </c>
      <c r="BN546" s="5">
        <f>IF(BN$2='PRES-S-L-T'!$B$6,J546,0)</f>
        <v>0</v>
      </c>
      <c r="BO546" s="5">
        <f>IF(BO$2='PRES-S-L-T'!$B$6,K546,0)</f>
        <v>0</v>
      </c>
      <c r="BP546" s="5">
        <f>IF(BP$2='PRES-S-L-T'!$B$6,L546,0)</f>
        <v>0</v>
      </c>
      <c r="BQ546" s="5">
        <f>IF(BQ$2='PRES-S-L-T'!$B$6,M546,0)</f>
        <v>0</v>
      </c>
      <c r="BR546" s="5">
        <f>IF(BR$2='PRES-S-L-T'!$B$6,N546,0)</f>
        <v>0</v>
      </c>
      <c r="BS546" s="5">
        <f>IF(BS$2='PRES-S-L-T'!$B$6,O546,0)</f>
        <v>0</v>
      </c>
      <c r="BV546" s="5">
        <f>IF(BV$2='PRES-S-L-T'!$B$6,R546,0)</f>
        <v>0</v>
      </c>
      <c r="BW546" s="5">
        <f>IF(BW$2='PRES-S-L-T'!$B$6,S546,0)</f>
        <v>0</v>
      </c>
      <c r="BX546" s="5">
        <f>IF(BX$2='PRES-S-L-T'!$B$6,T546,0)</f>
        <v>0</v>
      </c>
      <c r="BY546" s="5">
        <f>IF(BY$2='PRES-S-L-T'!$B$6,U546,0)</f>
        <v>0</v>
      </c>
      <c r="BZ546" s="5">
        <f>IF(BZ$2='PRES-S-L-T'!$B$6,V546,0)</f>
        <v>0</v>
      </c>
      <c r="CA546" s="5">
        <f>IF(CA$2='PRES-S-L-T'!$B$6,W546,0)</f>
        <v>0</v>
      </c>
      <c r="CB546" s="5">
        <f>IF(CB$2='PRES-S-L-T'!$B$6,X546,0)</f>
        <v>0</v>
      </c>
      <c r="CC546" s="5">
        <f>IF(CC$2='PRES-S-L-T'!$B$6,Y546,0)</f>
        <v>0</v>
      </c>
      <c r="CD546" s="5">
        <f>IF(CD$2='PRES-S-L-T'!$B$6,Z546,0)</f>
        <v>0</v>
      </c>
      <c r="CE546" s="5">
        <f>IF(CE$2='PRES-S-L-T'!$B$6,AA546,0)</f>
        <v>0</v>
      </c>
      <c r="CF546" s="5">
        <f>IF(CF$2='PRES-S-L-T'!$B$6,AB546,0)</f>
        <v>0</v>
      </c>
      <c r="CG546" s="5">
        <f>IF(CG$2='PRES-S-L-T'!$B$6,AC546,0)</f>
        <v>0</v>
      </c>
      <c r="CH546" s="5">
        <f>IF(CH$2='PRES-S-L-T'!$B$6,AD546,0)</f>
        <v>0</v>
      </c>
      <c r="CI546" s="5">
        <f>IF(CI$2='PRES-S-L-T'!$B$6,AE546,0)</f>
        <v>0</v>
      </c>
      <c r="CJ546" s="5">
        <f>IF(CJ$2='PRES-S-L-T'!$B$6,AF546,0)</f>
        <v>0</v>
      </c>
      <c r="CK546" s="5">
        <f>IF(CK$2='PRES-S-L-T'!$B$6,AG546,0)</f>
        <v>0</v>
      </c>
      <c r="CL546" s="5">
        <f>IF(CL$2='PRES-S-L-T'!$B$6,AH546,0)</f>
        <v>0</v>
      </c>
      <c r="CM546" s="5">
        <f>IF(CM$2='PRES-S-L-T'!$B$6,AI546,0)</f>
        <v>0</v>
      </c>
      <c r="CN546" s="5">
        <f>IF(CN$2='PRES-S-L-T'!$B$6,AJ546,0)</f>
        <v>0</v>
      </c>
      <c r="CO546" s="5">
        <f>IF(CO$2='PRES-S-L-T'!$B$6,AK546,0)</f>
        <v>0</v>
      </c>
      <c r="CP546" s="5">
        <f>IF(CP$2='PRES-S-L-T'!$B$6,AL546,0)</f>
        <v>0</v>
      </c>
      <c r="CQ546" s="5">
        <f>IF(CQ$2='PRES-S-L-T'!$B$6,AM546,0)</f>
        <v>0</v>
      </c>
      <c r="CR546" s="5">
        <f>IF(CR$2='PRES-S-L-T'!$B$6,AN546,0)</f>
        <v>0</v>
      </c>
      <c r="CS546" s="5">
        <f>IF(CS$2='PRES-S-L-T'!$B$6,AO546,0)</f>
        <v>0</v>
      </c>
      <c r="CT546" s="5">
        <f>IF(CT$2='PRES-S-L-T'!$B$6,AP546,0)</f>
        <v>0</v>
      </c>
      <c r="CU546" s="5">
        <f>IF(CU$2='PRES-S-L-T'!$B$6,AQ546,0)</f>
        <v>0</v>
      </c>
      <c r="CV546" s="5">
        <f>IF(CV$2='PRES-S-L-T'!$B$6,AR546,0)</f>
        <v>0</v>
      </c>
      <c r="CW546" s="5">
        <f>IF(CW$2='PRES-S-L-T'!$B$6,AS546,0)</f>
        <v>0</v>
      </c>
      <c r="CX546" s="5">
        <f>IF(CX$2='PRES-S-L-T'!$B$6,AT546,0)</f>
        <v>0</v>
      </c>
      <c r="CY546" s="5">
        <f>IF(CY$2='PRES-S-L-T'!$B$6,AU546,0)</f>
        <v>0</v>
      </c>
      <c r="CZ546" s="5">
        <f>IF(CZ$2='PRES-S-L-T'!$B$6,AV546,0)</f>
        <v>0</v>
      </c>
      <c r="DA546" s="5">
        <f>IF(DA$2='PRES-S-L-T'!$B$6,AW546,0)</f>
        <v>0</v>
      </c>
      <c r="DB546" s="5">
        <f>IF(DB$2='PRES-S-L-T'!$B$6,AX546,0)</f>
        <v>0</v>
      </c>
      <c r="DC546" s="5">
        <f>IF(DC$2='PRES-S-L-T'!$B$6,AY546,0)</f>
        <v>0</v>
      </c>
      <c r="DD546" s="5">
        <f>IF(DD$2='PRES-S-L-T'!$B$6,AZ546,0)</f>
        <v>0</v>
      </c>
      <c r="DE546" s="5">
        <f>IF(DE$2='PRES-S-L-T'!$B$6,BA546,0)</f>
        <v>0</v>
      </c>
      <c r="DF546" s="5">
        <f>IF(DF$2='PRES-S-L-T'!$B$6,BB546,0)</f>
        <v>0</v>
      </c>
      <c r="DG546" s="5">
        <f>IF(DG$2='PRES-S-L-T'!$B$6,BC546,0)</f>
        <v>0</v>
      </c>
      <c r="DH546" s="5">
        <f>IF(DH$2='PRES-S-L-T'!$B$6,BD546,0)</f>
        <v>0</v>
      </c>
      <c r="DI546" s="5">
        <f>IF(DI$2='PRES-S-L-T'!$B$6,BE546,0)</f>
        <v>0</v>
      </c>
      <c r="DJ546" s="5">
        <f t="shared" si="44"/>
        <v>0</v>
      </c>
      <c r="DK546" s="5">
        <f>IF('PRES-L-T'!$B$6=DK$2,SUM($C546:$P546),0)</f>
        <v>0</v>
      </c>
      <c r="DL546" s="5">
        <f>IF('PRES-L-T'!$B$6=DL$2,SUM($R546:$AB546),0)</f>
        <v>0</v>
      </c>
      <c r="DM546" s="5">
        <f>IF('PRES-L-T'!$B$6=DM$2,SUM($AC546:$AE546),0)</f>
        <v>0</v>
      </c>
      <c r="DN546" s="5">
        <f>IF('PRES-L-T'!$B$6=DN$2,SUM($AG546:$AI546),0)</f>
        <v>0</v>
      </c>
      <c r="DO546" s="5">
        <f>IF('PRES-L-T'!$B$6=DO$2,SUM($AJ546:$AP546),0)</f>
        <v>0</v>
      </c>
      <c r="DP546" s="5">
        <f>IF('PRES-L-T'!$B$6=DP$2,SUM($AT546:$AU546),0)</f>
        <v>0</v>
      </c>
      <c r="DQ546" s="5">
        <f>IF('PRES-L-T'!$B$6=DQ$2,SUM($AV546:$AY546),0)</f>
        <v>0</v>
      </c>
      <c r="DR546" s="5">
        <f>IF('PRES-L-T'!$B$6=DR$2,SUM($BA546:$BA546),0)</f>
        <v>0</v>
      </c>
      <c r="DS546" s="5">
        <f>IF('PRES-L-T'!$B$6=DS$2,SUM($BB546:$BB546),0)</f>
        <v>0</v>
      </c>
      <c r="DT546" s="5">
        <f>IF('PRES-L-T'!$B$6=DT$2,SUM($BC546:$BC546),0)</f>
        <v>0</v>
      </c>
      <c r="DU546" s="5">
        <f>IF('PRES-L-T'!$B$6=DU$2,SUM($BD546:$BD546),0)</f>
        <v>0</v>
      </c>
      <c r="DV546" s="5">
        <f>IF('PRES-L-T'!$B$6=DV$2,SUM($BE546:$BE546),0)</f>
        <v>0</v>
      </c>
      <c r="DW546" s="5">
        <f t="shared" si="45"/>
        <v>0</v>
      </c>
      <c r="DX546" s="5">
        <f>IF('PRES-U-P'!$B$6=DX$2,SUM(C546:AA546),0)</f>
        <v>0</v>
      </c>
      <c r="DY546" s="5">
        <f>IF('PRES-U-P'!$B$6=DY$2,SUM(AB546:AX546),0)</f>
        <v>0</v>
      </c>
      <c r="DZ546" s="5">
        <f>IF('PRES-U-P'!$B$6=DZ$2,SUM(BA546:BB546),0)</f>
        <v>0</v>
      </c>
      <c r="EA546" s="5">
        <f>IF('PRES-U-P'!$B$6=EA$2,SUM(BC546:BD546),0)</f>
        <v>0</v>
      </c>
      <c r="EB546" s="5">
        <f>IF('PRES-U-P'!$B$6=EB$2,SUM(BE546),0)</f>
        <v>0</v>
      </c>
      <c r="EC546" s="5">
        <f t="shared" si="46"/>
        <v>0</v>
      </c>
    </row>
    <row r="547" spans="1:133" x14ac:dyDescent="0.2">
      <c r="A547" s="1">
        <v>54117</v>
      </c>
      <c r="B547" s="1" t="s">
        <v>45</v>
      </c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  <c r="AN547" s="170"/>
      <c r="AO547" s="170"/>
      <c r="AP547" s="170"/>
      <c r="AQ547" s="170"/>
      <c r="AR547" s="170"/>
      <c r="AS547" s="170"/>
      <c r="AT547" s="170"/>
      <c r="AU547" s="170"/>
      <c r="AV547" s="170"/>
      <c r="AW547" s="170"/>
      <c r="AX547" s="170"/>
      <c r="AY547" s="170"/>
      <c r="AZ547" s="170"/>
      <c r="BA547" s="170"/>
      <c r="BB547" s="170"/>
      <c r="BC547" s="170"/>
      <c r="BD547" s="170"/>
      <c r="BE547" s="170"/>
      <c r="BF547" s="5">
        <f t="shared" si="43"/>
        <v>0</v>
      </c>
      <c r="BG547" s="5">
        <f>IF(BG$2='PRES-S-L-T'!$B$6,C547,0)</f>
        <v>0</v>
      </c>
      <c r="BH547" s="5">
        <f>IF(BH$2='PRES-S-L-T'!$B$6,D547,0)</f>
        <v>0</v>
      </c>
      <c r="BI547" s="5">
        <f>IF(BI$2='PRES-S-L-T'!$B$6,E547,0)</f>
        <v>0</v>
      </c>
      <c r="BJ547" s="5">
        <f>IF(BJ$2='PRES-S-L-T'!$B$6,F547,0)</f>
        <v>0</v>
      </c>
      <c r="BK547" s="5">
        <f>IF(BK$2='PRES-S-L-T'!$B$6,G547,0)</f>
        <v>0</v>
      </c>
      <c r="BL547" s="5">
        <f>IF(BL$2='PRES-S-L-T'!$B$6,H547,0)</f>
        <v>0</v>
      </c>
      <c r="BM547" s="5">
        <f>IF(BM$2='PRES-S-L-T'!$B$6,I547,0)</f>
        <v>0</v>
      </c>
      <c r="BN547" s="5">
        <f>IF(BN$2='PRES-S-L-T'!$B$6,J547,0)</f>
        <v>0</v>
      </c>
      <c r="BO547" s="5">
        <f>IF(BO$2='PRES-S-L-T'!$B$6,K547,0)</f>
        <v>0</v>
      </c>
      <c r="BP547" s="5">
        <f>IF(BP$2='PRES-S-L-T'!$B$6,L547,0)</f>
        <v>0</v>
      </c>
      <c r="BQ547" s="5">
        <f>IF(BQ$2='PRES-S-L-T'!$B$6,M547,0)</f>
        <v>0</v>
      </c>
      <c r="BR547" s="5">
        <f>IF(BR$2='PRES-S-L-T'!$B$6,N547,0)</f>
        <v>0</v>
      </c>
      <c r="BS547" s="5">
        <f>IF(BS$2='PRES-S-L-T'!$B$6,O547,0)</f>
        <v>0</v>
      </c>
      <c r="BV547" s="5">
        <f>IF(BV$2='PRES-S-L-T'!$B$6,R547,0)</f>
        <v>0</v>
      </c>
      <c r="BW547" s="5">
        <f>IF(BW$2='PRES-S-L-T'!$B$6,S547,0)</f>
        <v>0</v>
      </c>
      <c r="BX547" s="5">
        <f>IF(BX$2='PRES-S-L-T'!$B$6,T547,0)</f>
        <v>0</v>
      </c>
      <c r="BY547" s="5">
        <f>IF(BY$2='PRES-S-L-T'!$B$6,U547,0)</f>
        <v>0</v>
      </c>
      <c r="BZ547" s="5">
        <f>IF(BZ$2='PRES-S-L-T'!$B$6,V547,0)</f>
        <v>0</v>
      </c>
      <c r="CA547" s="5">
        <f>IF(CA$2='PRES-S-L-T'!$B$6,W547,0)</f>
        <v>0</v>
      </c>
      <c r="CB547" s="5">
        <f>IF(CB$2='PRES-S-L-T'!$B$6,X547,0)</f>
        <v>0</v>
      </c>
      <c r="CC547" s="5">
        <f>IF(CC$2='PRES-S-L-T'!$B$6,Y547,0)</f>
        <v>0</v>
      </c>
      <c r="CD547" s="5">
        <f>IF(CD$2='PRES-S-L-T'!$B$6,Z547,0)</f>
        <v>0</v>
      </c>
      <c r="CE547" s="5">
        <f>IF(CE$2='PRES-S-L-T'!$B$6,AA547,0)</f>
        <v>0</v>
      </c>
      <c r="CF547" s="5">
        <f>IF(CF$2='PRES-S-L-T'!$B$6,AB547,0)</f>
        <v>0</v>
      </c>
      <c r="CG547" s="5">
        <f>IF(CG$2='PRES-S-L-T'!$B$6,AC547,0)</f>
        <v>0</v>
      </c>
      <c r="CH547" s="5">
        <f>IF(CH$2='PRES-S-L-T'!$B$6,AD547,0)</f>
        <v>0</v>
      </c>
      <c r="CI547" s="5">
        <f>IF(CI$2='PRES-S-L-T'!$B$6,AE547,0)</f>
        <v>0</v>
      </c>
      <c r="CJ547" s="5">
        <f>IF(CJ$2='PRES-S-L-T'!$B$6,AF547,0)</f>
        <v>0</v>
      </c>
      <c r="CK547" s="5">
        <f>IF(CK$2='PRES-S-L-T'!$B$6,AG547,0)</f>
        <v>0</v>
      </c>
      <c r="CL547" s="5">
        <f>IF(CL$2='PRES-S-L-T'!$B$6,AH547,0)</f>
        <v>0</v>
      </c>
      <c r="CM547" s="5">
        <f>IF(CM$2='PRES-S-L-T'!$B$6,AI547,0)</f>
        <v>0</v>
      </c>
      <c r="CN547" s="5">
        <f>IF(CN$2='PRES-S-L-T'!$B$6,AJ547,0)</f>
        <v>0</v>
      </c>
      <c r="CO547" s="5">
        <f>IF(CO$2='PRES-S-L-T'!$B$6,AK547,0)</f>
        <v>0</v>
      </c>
      <c r="CP547" s="5">
        <f>IF(CP$2='PRES-S-L-T'!$B$6,AL547,0)</f>
        <v>0</v>
      </c>
      <c r="CQ547" s="5">
        <f>IF(CQ$2='PRES-S-L-T'!$B$6,AM547,0)</f>
        <v>0</v>
      </c>
      <c r="CR547" s="5">
        <f>IF(CR$2='PRES-S-L-T'!$B$6,AN547,0)</f>
        <v>0</v>
      </c>
      <c r="CS547" s="5">
        <f>IF(CS$2='PRES-S-L-T'!$B$6,AO547,0)</f>
        <v>0</v>
      </c>
      <c r="CT547" s="5">
        <f>IF(CT$2='PRES-S-L-T'!$B$6,AP547,0)</f>
        <v>0</v>
      </c>
      <c r="CU547" s="5">
        <f>IF(CU$2='PRES-S-L-T'!$B$6,AQ547,0)</f>
        <v>0</v>
      </c>
      <c r="CV547" s="5">
        <f>IF(CV$2='PRES-S-L-T'!$B$6,AR547,0)</f>
        <v>0</v>
      </c>
      <c r="CW547" s="5">
        <f>IF(CW$2='PRES-S-L-T'!$B$6,AS547,0)</f>
        <v>0</v>
      </c>
      <c r="CX547" s="5">
        <f>IF(CX$2='PRES-S-L-T'!$B$6,AT547,0)</f>
        <v>0</v>
      </c>
      <c r="CY547" s="5">
        <f>IF(CY$2='PRES-S-L-T'!$B$6,AU547,0)</f>
        <v>0</v>
      </c>
      <c r="CZ547" s="5">
        <f>IF(CZ$2='PRES-S-L-T'!$B$6,AV547,0)</f>
        <v>0</v>
      </c>
      <c r="DA547" s="5">
        <f>IF(DA$2='PRES-S-L-T'!$B$6,AW547,0)</f>
        <v>0</v>
      </c>
      <c r="DB547" s="5">
        <f>IF(DB$2='PRES-S-L-T'!$B$6,AX547,0)</f>
        <v>0</v>
      </c>
      <c r="DC547" s="5">
        <f>IF(DC$2='PRES-S-L-T'!$B$6,AY547,0)</f>
        <v>0</v>
      </c>
      <c r="DD547" s="5">
        <f>IF(DD$2='PRES-S-L-T'!$B$6,AZ547,0)</f>
        <v>0</v>
      </c>
      <c r="DE547" s="5">
        <f>IF(DE$2='PRES-S-L-T'!$B$6,BA547,0)</f>
        <v>0</v>
      </c>
      <c r="DF547" s="5">
        <f>IF(DF$2='PRES-S-L-T'!$B$6,BB547,0)</f>
        <v>0</v>
      </c>
      <c r="DG547" s="5">
        <f>IF(DG$2='PRES-S-L-T'!$B$6,BC547,0)</f>
        <v>0</v>
      </c>
      <c r="DH547" s="5">
        <f>IF(DH$2='PRES-S-L-T'!$B$6,BD547,0)</f>
        <v>0</v>
      </c>
      <c r="DI547" s="5">
        <f>IF(DI$2='PRES-S-L-T'!$B$6,BE547,0)</f>
        <v>0</v>
      </c>
      <c r="DJ547" s="5">
        <f t="shared" si="44"/>
        <v>0</v>
      </c>
      <c r="DK547" s="5">
        <f>IF('PRES-L-T'!$B$6=DK$2,SUM($C547:$P547),0)</f>
        <v>0</v>
      </c>
      <c r="DL547" s="5">
        <f>IF('PRES-L-T'!$B$6=DL$2,SUM($R547:$AB547),0)</f>
        <v>0</v>
      </c>
      <c r="DM547" s="5">
        <f>IF('PRES-L-T'!$B$6=DM$2,SUM($AC547:$AE547),0)</f>
        <v>0</v>
      </c>
      <c r="DN547" s="5">
        <f>IF('PRES-L-T'!$B$6=DN$2,SUM($AG547:$AI547),0)</f>
        <v>0</v>
      </c>
      <c r="DO547" s="5">
        <f>IF('PRES-L-T'!$B$6=DO$2,SUM($AJ547:$AP547),0)</f>
        <v>0</v>
      </c>
      <c r="DP547" s="5">
        <f>IF('PRES-L-T'!$B$6=DP$2,SUM($AT547:$AU547),0)</f>
        <v>0</v>
      </c>
      <c r="DQ547" s="5">
        <f>IF('PRES-L-T'!$B$6=DQ$2,SUM($AV547:$AY547),0)</f>
        <v>0</v>
      </c>
      <c r="DR547" s="5">
        <f>IF('PRES-L-T'!$B$6=DR$2,SUM($BA547:$BA547),0)</f>
        <v>0</v>
      </c>
      <c r="DS547" s="5">
        <f>IF('PRES-L-T'!$B$6=DS$2,SUM($BB547:$BB547),0)</f>
        <v>0</v>
      </c>
      <c r="DT547" s="5">
        <f>IF('PRES-L-T'!$B$6=DT$2,SUM($BC547:$BC547),0)</f>
        <v>0</v>
      </c>
      <c r="DU547" s="5">
        <f>IF('PRES-L-T'!$B$6=DU$2,SUM($BD547:$BD547),0)</f>
        <v>0</v>
      </c>
      <c r="DV547" s="5">
        <f>IF('PRES-L-T'!$B$6=DV$2,SUM($BE547:$BE547),0)</f>
        <v>0</v>
      </c>
      <c r="DW547" s="5">
        <f t="shared" si="45"/>
        <v>0</v>
      </c>
      <c r="DX547" s="5">
        <f>IF('PRES-U-P'!$B$6=DX$2,SUM(C547:AA547),0)</f>
        <v>0</v>
      </c>
      <c r="DY547" s="5">
        <f>IF('PRES-U-P'!$B$6=DY$2,SUM(AB547:AX547),0)</f>
        <v>0</v>
      </c>
      <c r="DZ547" s="5">
        <f>IF('PRES-U-P'!$B$6=DZ$2,SUM(BA547:BB547),0)</f>
        <v>0</v>
      </c>
      <c r="EA547" s="5">
        <f>IF('PRES-U-P'!$B$6=EA$2,SUM(BC547:BD547),0)</f>
        <v>0</v>
      </c>
      <c r="EB547" s="5">
        <f>IF('PRES-U-P'!$B$6=EB$2,SUM(BE547),0)</f>
        <v>0</v>
      </c>
      <c r="EC547" s="5">
        <f t="shared" si="46"/>
        <v>0</v>
      </c>
    </row>
    <row r="548" spans="1:133" x14ac:dyDescent="0.2">
      <c r="A548" s="1">
        <v>54118</v>
      </c>
      <c r="B548" s="1" t="s">
        <v>46</v>
      </c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  <c r="AN548" s="170"/>
      <c r="AO548" s="170"/>
      <c r="AP548" s="170"/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/>
      <c r="BD548" s="170"/>
      <c r="BE548" s="170"/>
      <c r="BF548" s="5">
        <f t="shared" si="43"/>
        <v>0</v>
      </c>
      <c r="BG548" s="5">
        <f>IF(BG$2='PRES-S-L-T'!$B$6,C548,0)</f>
        <v>0</v>
      </c>
      <c r="BH548" s="5">
        <f>IF(BH$2='PRES-S-L-T'!$B$6,D548,0)</f>
        <v>0</v>
      </c>
      <c r="BI548" s="5">
        <f>IF(BI$2='PRES-S-L-T'!$B$6,E548,0)</f>
        <v>0</v>
      </c>
      <c r="BJ548" s="5">
        <f>IF(BJ$2='PRES-S-L-T'!$B$6,F548,0)</f>
        <v>0</v>
      </c>
      <c r="BK548" s="5">
        <f>IF(BK$2='PRES-S-L-T'!$B$6,G548,0)</f>
        <v>0</v>
      </c>
      <c r="BL548" s="5">
        <f>IF(BL$2='PRES-S-L-T'!$B$6,H548,0)</f>
        <v>0</v>
      </c>
      <c r="BM548" s="5">
        <f>IF(BM$2='PRES-S-L-T'!$B$6,I548,0)</f>
        <v>0</v>
      </c>
      <c r="BN548" s="5">
        <f>IF(BN$2='PRES-S-L-T'!$B$6,J548,0)</f>
        <v>0</v>
      </c>
      <c r="BO548" s="5">
        <f>IF(BO$2='PRES-S-L-T'!$B$6,K548,0)</f>
        <v>0</v>
      </c>
      <c r="BP548" s="5">
        <f>IF(BP$2='PRES-S-L-T'!$B$6,L548,0)</f>
        <v>0</v>
      </c>
      <c r="BQ548" s="5">
        <f>IF(BQ$2='PRES-S-L-T'!$B$6,M548,0)</f>
        <v>0</v>
      </c>
      <c r="BR548" s="5">
        <f>IF(BR$2='PRES-S-L-T'!$B$6,N548,0)</f>
        <v>0</v>
      </c>
      <c r="BS548" s="5">
        <f>IF(BS$2='PRES-S-L-T'!$B$6,O548,0)</f>
        <v>0</v>
      </c>
      <c r="BV548" s="5">
        <f>IF(BV$2='PRES-S-L-T'!$B$6,R548,0)</f>
        <v>0</v>
      </c>
      <c r="BW548" s="5">
        <f>IF(BW$2='PRES-S-L-T'!$B$6,S548,0)</f>
        <v>0</v>
      </c>
      <c r="BX548" s="5">
        <f>IF(BX$2='PRES-S-L-T'!$B$6,T548,0)</f>
        <v>0</v>
      </c>
      <c r="BY548" s="5">
        <f>IF(BY$2='PRES-S-L-T'!$B$6,U548,0)</f>
        <v>0</v>
      </c>
      <c r="BZ548" s="5">
        <f>IF(BZ$2='PRES-S-L-T'!$B$6,V548,0)</f>
        <v>0</v>
      </c>
      <c r="CA548" s="5">
        <f>IF(CA$2='PRES-S-L-T'!$B$6,W548,0)</f>
        <v>0</v>
      </c>
      <c r="CB548" s="5">
        <f>IF(CB$2='PRES-S-L-T'!$B$6,X548,0)</f>
        <v>0</v>
      </c>
      <c r="CC548" s="5">
        <f>IF(CC$2='PRES-S-L-T'!$B$6,Y548,0)</f>
        <v>0</v>
      </c>
      <c r="CD548" s="5">
        <f>IF(CD$2='PRES-S-L-T'!$B$6,Z548,0)</f>
        <v>0</v>
      </c>
      <c r="CE548" s="5">
        <f>IF(CE$2='PRES-S-L-T'!$B$6,AA548,0)</f>
        <v>0</v>
      </c>
      <c r="CF548" s="5">
        <f>IF(CF$2='PRES-S-L-T'!$B$6,AB548,0)</f>
        <v>0</v>
      </c>
      <c r="CG548" s="5">
        <f>IF(CG$2='PRES-S-L-T'!$B$6,AC548,0)</f>
        <v>0</v>
      </c>
      <c r="CH548" s="5">
        <f>IF(CH$2='PRES-S-L-T'!$B$6,AD548,0)</f>
        <v>0</v>
      </c>
      <c r="CI548" s="5">
        <f>IF(CI$2='PRES-S-L-T'!$B$6,AE548,0)</f>
        <v>0</v>
      </c>
      <c r="CJ548" s="5">
        <f>IF(CJ$2='PRES-S-L-T'!$B$6,AF548,0)</f>
        <v>0</v>
      </c>
      <c r="CK548" s="5">
        <f>IF(CK$2='PRES-S-L-T'!$B$6,AG548,0)</f>
        <v>0</v>
      </c>
      <c r="CL548" s="5">
        <f>IF(CL$2='PRES-S-L-T'!$B$6,AH548,0)</f>
        <v>0</v>
      </c>
      <c r="CM548" s="5">
        <f>IF(CM$2='PRES-S-L-T'!$B$6,AI548,0)</f>
        <v>0</v>
      </c>
      <c r="CN548" s="5">
        <f>IF(CN$2='PRES-S-L-T'!$B$6,AJ548,0)</f>
        <v>0</v>
      </c>
      <c r="CO548" s="5">
        <f>IF(CO$2='PRES-S-L-T'!$B$6,AK548,0)</f>
        <v>0</v>
      </c>
      <c r="CP548" s="5">
        <f>IF(CP$2='PRES-S-L-T'!$B$6,AL548,0)</f>
        <v>0</v>
      </c>
      <c r="CQ548" s="5">
        <f>IF(CQ$2='PRES-S-L-T'!$B$6,AM548,0)</f>
        <v>0</v>
      </c>
      <c r="CR548" s="5">
        <f>IF(CR$2='PRES-S-L-T'!$B$6,AN548,0)</f>
        <v>0</v>
      </c>
      <c r="CS548" s="5">
        <f>IF(CS$2='PRES-S-L-T'!$B$6,AO548,0)</f>
        <v>0</v>
      </c>
      <c r="CT548" s="5">
        <f>IF(CT$2='PRES-S-L-T'!$B$6,AP548,0)</f>
        <v>0</v>
      </c>
      <c r="CU548" s="5">
        <f>IF(CU$2='PRES-S-L-T'!$B$6,AQ548,0)</f>
        <v>0</v>
      </c>
      <c r="CV548" s="5">
        <f>IF(CV$2='PRES-S-L-T'!$B$6,AR548,0)</f>
        <v>0</v>
      </c>
      <c r="CW548" s="5">
        <f>IF(CW$2='PRES-S-L-T'!$B$6,AS548,0)</f>
        <v>0</v>
      </c>
      <c r="CX548" s="5">
        <f>IF(CX$2='PRES-S-L-T'!$B$6,AT548,0)</f>
        <v>0</v>
      </c>
      <c r="CY548" s="5">
        <f>IF(CY$2='PRES-S-L-T'!$B$6,AU548,0)</f>
        <v>0</v>
      </c>
      <c r="CZ548" s="5">
        <f>IF(CZ$2='PRES-S-L-T'!$B$6,AV548,0)</f>
        <v>0</v>
      </c>
      <c r="DA548" s="5">
        <f>IF(DA$2='PRES-S-L-T'!$B$6,AW548,0)</f>
        <v>0</v>
      </c>
      <c r="DB548" s="5">
        <f>IF(DB$2='PRES-S-L-T'!$B$6,AX548,0)</f>
        <v>0</v>
      </c>
      <c r="DC548" s="5">
        <f>IF(DC$2='PRES-S-L-T'!$B$6,AY548,0)</f>
        <v>0</v>
      </c>
      <c r="DD548" s="5">
        <f>IF(DD$2='PRES-S-L-T'!$B$6,AZ548,0)</f>
        <v>0</v>
      </c>
      <c r="DE548" s="5">
        <f>IF(DE$2='PRES-S-L-T'!$B$6,BA548,0)</f>
        <v>0</v>
      </c>
      <c r="DF548" s="5">
        <f>IF(DF$2='PRES-S-L-T'!$B$6,BB548,0)</f>
        <v>0</v>
      </c>
      <c r="DG548" s="5">
        <f>IF(DG$2='PRES-S-L-T'!$B$6,BC548,0)</f>
        <v>0</v>
      </c>
      <c r="DH548" s="5">
        <f>IF(DH$2='PRES-S-L-T'!$B$6,BD548,0)</f>
        <v>0</v>
      </c>
      <c r="DI548" s="5">
        <f>IF(DI$2='PRES-S-L-T'!$B$6,BE548,0)</f>
        <v>0</v>
      </c>
      <c r="DJ548" s="5">
        <f t="shared" si="44"/>
        <v>0</v>
      </c>
      <c r="DK548" s="5">
        <f>IF('PRES-L-T'!$B$6=DK$2,SUM($C548:$P548),0)</f>
        <v>0</v>
      </c>
      <c r="DL548" s="5">
        <f>IF('PRES-L-T'!$B$6=DL$2,SUM($R548:$AB548),0)</f>
        <v>0</v>
      </c>
      <c r="DM548" s="5">
        <f>IF('PRES-L-T'!$B$6=DM$2,SUM($AC548:$AE548),0)</f>
        <v>0</v>
      </c>
      <c r="DN548" s="5">
        <f>IF('PRES-L-T'!$B$6=DN$2,SUM($AG548:$AI548),0)</f>
        <v>0</v>
      </c>
      <c r="DO548" s="5">
        <f>IF('PRES-L-T'!$B$6=DO$2,SUM($AJ548:$AP548),0)</f>
        <v>0</v>
      </c>
      <c r="DP548" s="5">
        <f>IF('PRES-L-T'!$B$6=DP$2,SUM($AT548:$AU548),0)</f>
        <v>0</v>
      </c>
      <c r="DQ548" s="5">
        <f>IF('PRES-L-T'!$B$6=DQ$2,SUM($AV548:$AY548),0)</f>
        <v>0</v>
      </c>
      <c r="DR548" s="5">
        <f>IF('PRES-L-T'!$B$6=DR$2,SUM($BA548:$BA548),0)</f>
        <v>0</v>
      </c>
      <c r="DS548" s="5">
        <f>IF('PRES-L-T'!$B$6=DS$2,SUM($BB548:$BB548),0)</f>
        <v>0</v>
      </c>
      <c r="DT548" s="5">
        <f>IF('PRES-L-T'!$B$6=DT$2,SUM($BC548:$BC548),0)</f>
        <v>0</v>
      </c>
      <c r="DU548" s="5">
        <f>IF('PRES-L-T'!$B$6=DU$2,SUM($BD548:$BD548),0)</f>
        <v>0</v>
      </c>
      <c r="DV548" s="5">
        <f>IF('PRES-L-T'!$B$6=DV$2,SUM($BE548:$BE548),0)</f>
        <v>0</v>
      </c>
      <c r="DW548" s="5">
        <f t="shared" si="45"/>
        <v>0</v>
      </c>
      <c r="DX548" s="5">
        <f>IF('PRES-U-P'!$B$6=DX$2,SUM(C548:AA548),0)</f>
        <v>0</v>
      </c>
      <c r="DY548" s="5">
        <f>IF('PRES-U-P'!$B$6=DY$2,SUM(AB548:AX548),0)</f>
        <v>0</v>
      </c>
      <c r="DZ548" s="5">
        <f>IF('PRES-U-P'!$B$6=DZ$2,SUM(BA548:BB548),0)</f>
        <v>0</v>
      </c>
      <c r="EA548" s="5">
        <f>IF('PRES-U-P'!$B$6=EA$2,SUM(BC548:BD548),0)</f>
        <v>0</v>
      </c>
      <c r="EB548" s="5">
        <f>IF('PRES-U-P'!$B$6=EB$2,SUM(BE548),0)</f>
        <v>0</v>
      </c>
      <c r="EC548" s="5">
        <f t="shared" si="46"/>
        <v>0</v>
      </c>
    </row>
    <row r="549" spans="1:133" x14ac:dyDescent="0.2">
      <c r="A549" s="1">
        <v>54119</v>
      </c>
      <c r="B549" s="1" t="s">
        <v>47</v>
      </c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5">
        <f t="shared" si="43"/>
        <v>0</v>
      </c>
      <c r="BG549" s="5">
        <f>IF(BG$2='PRES-S-L-T'!$B$6,C549,0)</f>
        <v>0</v>
      </c>
      <c r="BH549" s="5">
        <f>IF(BH$2='PRES-S-L-T'!$B$6,D549,0)</f>
        <v>0</v>
      </c>
      <c r="BI549" s="5">
        <f>IF(BI$2='PRES-S-L-T'!$B$6,E549,0)</f>
        <v>0</v>
      </c>
      <c r="BJ549" s="5">
        <f>IF(BJ$2='PRES-S-L-T'!$B$6,F549,0)</f>
        <v>0</v>
      </c>
      <c r="BK549" s="5">
        <f>IF(BK$2='PRES-S-L-T'!$B$6,G549,0)</f>
        <v>0</v>
      </c>
      <c r="BL549" s="5">
        <f>IF(BL$2='PRES-S-L-T'!$B$6,H549,0)</f>
        <v>0</v>
      </c>
      <c r="BM549" s="5">
        <f>IF(BM$2='PRES-S-L-T'!$B$6,I549,0)</f>
        <v>0</v>
      </c>
      <c r="BN549" s="5">
        <f>IF(BN$2='PRES-S-L-T'!$B$6,J549,0)</f>
        <v>0</v>
      </c>
      <c r="BO549" s="5">
        <f>IF(BO$2='PRES-S-L-T'!$B$6,K549,0)</f>
        <v>0</v>
      </c>
      <c r="BP549" s="5">
        <f>IF(BP$2='PRES-S-L-T'!$B$6,L549,0)</f>
        <v>0</v>
      </c>
      <c r="BQ549" s="5">
        <f>IF(BQ$2='PRES-S-L-T'!$B$6,M549,0)</f>
        <v>0</v>
      </c>
      <c r="BR549" s="5">
        <f>IF(BR$2='PRES-S-L-T'!$B$6,N549,0)</f>
        <v>0</v>
      </c>
      <c r="BS549" s="5">
        <f>IF(BS$2='PRES-S-L-T'!$B$6,O549,0)</f>
        <v>0</v>
      </c>
      <c r="BV549" s="5">
        <f>IF(BV$2='PRES-S-L-T'!$B$6,R549,0)</f>
        <v>0</v>
      </c>
      <c r="BW549" s="5">
        <f>IF(BW$2='PRES-S-L-T'!$B$6,S549,0)</f>
        <v>0</v>
      </c>
      <c r="BX549" s="5">
        <f>IF(BX$2='PRES-S-L-T'!$B$6,T549,0)</f>
        <v>0</v>
      </c>
      <c r="BY549" s="5">
        <f>IF(BY$2='PRES-S-L-T'!$B$6,U549,0)</f>
        <v>0</v>
      </c>
      <c r="BZ549" s="5">
        <f>IF(BZ$2='PRES-S-L-T'!$B$6,V549,0)</f>
        <v>0</v>
      </c>
      <c r="CA549" s="5">
        <f>IF(CA$2='PRES-S-L-T'!$B$6,W549,0)</f>
        <v>0</v>
      </c>
      <c r="CB549" s="5">
        <f>IF(CB$2='PRES-S-L-T'!$B$6,X549,0)</f>
        <v>0</v>
      </c>
      <c r="CC549" s="5">
        <f>IF(CC$2='PRES-S-L-T'!$B$6,Y549,0)</f>
        <v>0</v>
      </c>
      <c r="CD549" s="5">
        <f>IF(CD$2='PRES-S-L-T'!$B$6,Z549,0)</f>
        <v>0</v>
      </c>
      <c r="CE549" s="5">
        <f>IF(CE$2='PRES-S-L-T'!$B$6,AA549,0)</f>
        <v>0</v>
      </c>
      <c r="CF549" s="5">
        <f>IF(CF$2='PRES-S-L-T'!$B$6,AB549,0)</f>
        <v>0</v>
      </c>
      <c r="CG549" s="5">
        <f>IF(CG$2='PRES-S-L-T'!$B$6,AC549,0)</f>
        <v>0</v>
      </c>
      <c r="CH549" s="5">
        <f>IF(CH$2='PRES-S-L-T'!$B$6,AD549,0)</f>
        <v>0</v>
      </c>
      <c r="CI549" s="5">
        <f>IF(CI$2='PRES-S-L-T'!$B$6,AE549,0)</f>
        <v>0</v>
      </c>
      <c r="CJ549" s="5">
        <f>IF(CJ$2='PRES-S-L-T'!$B$6,AF549,0)</f>
        <v>0</v>
      </c>
      <c r="CK549" s="5">
        <f>IF(CK$2='PRES-S-L-T'!$B$6,AG549,0)</f>
        <v>0</v>
      </c>
      <c r="CL549" s="5">
        <f>IF(CL$2='PRES-S-L-T'!$B$6,AH549,0)</f>
        <v>0</v>
      </c>
      <c r="CM549" s="5">
        <f>IF(CM$2='PRES-S-L-T'!$B$6,AI549,0)</f>
        <v>0</v>
      </c>
      <c r="CN549" s="5">
        <f>IF(CN$2='PRES-S-L-T'!$B$6,AJ549,0)</f>
        <v>0</v>
      </c>
      <c r="CO549" s="5">
        <f>IF(CO$2='PRES-S-L-T'!$B$6,AK549,0)</f>
        <v>0</v>
      </c>
      <c r="CP549" s="5">
        <f>IF(CP$2='PRES-S-L-T'!$B$6,AL549,0)</f>
        <v>0</v>
      </c>
      <c r="CQ549" s="5">
        <f>IF(CQ$2='PRES-S-L-T'!$B$6,AM549,0)</f>
        <v>0</v>
      </c>
      <c r="CR549" s="5">
        <f>IF(CR$2='PRES-S-L-T'!$B$6,AN549,0)</f>
        <v>0</v>
      </c>
      <c r="CS549" s="5">
        <f>IF(CS$2='PRES-S-L-T'!$B$6,AO549,0)</f>
        <v>0</v>
      </c>
      <c r="CT549" s="5">
        <f>IF(CT$2='PRES-S-L-T'!$B$6,AP549,0)</f>
        <v>0</v>
      </c>
      <c r="CU549" s="5">
        <f>IF(CU$2='PRES-S-L-T'!$B$6,AQ549,0)</f>
        <v>0</v>
      </c>
      <c r="CV549" s="5">
        <f>IF(CV$2='PRES-S-L-T'!$B$6,AR549,0)</f>
        <v>0</v>
      </c>
      <c r="CW549" s="5">
        <f>IF(CW$2='PRES-S-L-T'!$B$6,AS549,0)</f>
        <v>0</v>
      </c>
      <c r="CX549" s="5">
        <f>IF(CX$2='PRES-S-L-T'!$B$6,AT549,0)</f>
        <v>0</v>
      </c>
      <c r="CY549" s="5">
        <f>IF(CY$2='PRES-S-L-T'!$B$6,AU549,0)</f>
        <v>0</v>
      </c>
      <c r="CZ549" s="5">
        <f>IF(CZ$2='PRES-S-L-T'!$B$6,AV549,0)</f>
        <v>0</v>
      </c>
      <c r="DA549" s="5">
        <f>IF(DA$2='PRES-S-L-T'!$B$6,AW549,0)</f>
        <v>0</v>
      </c>
      <c r="DB549" s="5">
        <f>IF(DB$2='PRES-S-L-T'!$B$6,AX549,0)</f>
        <v>0</v>
      </c>
      <c r="DC549" s="5">
        <f>IF(DC$2='PRES-S-L-T'!$B$6,AY549,0)</f>
        <v>0</v>
      </c>
      <c r="DD549" s="5">
        <f>IF(DD$2='PRES-S-L-T'!$B$6,AZ549,0)</f>
        <v>0</v>
      </c>
      <c r="DE549" s="5">
        <f>IF(DE$2='PRES-S-L-T'!$B$6,BA549,0)</f>
        <v>0</v>
      </c>
      <c r="DF549" s="5">
        <f>IF(DF$2='PRES-S-L-T'!$B$6,BB549,0)</f>
        <v>0</v>
      </c>
      <c r="DG549" s="5">
        <f>IF(DG$2='PRES-S-L-T'!$B$6,BC549,0)</f>
        <v>0</v>
      </c>
      <c r="DH549" s="5">
        <f>IF(DH$2='PRES-S-L-T'!$B$6,BD549,0)</f>
        <v>0</v>
      </c>
      <c r="DI549" s="5">
        <f>IF(DI$2='PRES-S-L-T'!$B$6,BE549,0)</f>
        <v>0</v>
      </c>
      <c r="DJ549" s="5">
        <f t="shared" si="44"/>
        <v>0</v>
      </c>
      <c r="DK549" s="5">
        <f>IF('PRES-L-T'!$B$6=DK$2,SUM($C549:$P549),0)</f>
        <v>0</v>
      </c>
      <c r="DL549" s="5">
        <f>IF('PRES-L-T'!$B$6=DL$2,SUM($R549:$AB549),0)</f>
        <v>0</v>
      </c>
      <c r="DM549" s="5">
        <f>IF('PRES-L-T'!$B$6=DM$2,SUM($AC549:$AE549),0)</f>
        <v>0</v>
      </c>
      <c r="DN549" s="5">
        <f>IF('PRES-L-T'!$B$6=DN$2,SUM($AG549:$AI549),0)</f>
        <v>0</v>
      </c>
      <c r="DO549" s="5">
        <f>IF('PRES-L-T'!$B$6=DO$2,SUM($AJ549:$AP549),0)</f>
        <v>0</v>
      </c>
      <c r="DP549" s="5">
        <f>IF('PRES-L-T'!$B$6=DP$2,SUM($AT549:$AU549),0)</f>
        <v>0</v>
      </c>
      <c r="DQ549" s="5">
        <f>IF('PRES-L-T'!$B$6=DQ$2,SUM($AV549:$AY549),0)</f>
        <v>0</v>
      </c>
      <c r="DR549" s="5">
        <f>IF('PRES-L-T'!$B$6=DR$2,SUM($BA549:$BA549),0)</f>
        <v>0</v>
      </c>
      <c r="DS549" s="5">
        <f>IF('PRES-L-T'!$B$6=DS$2,SUM($BB549:$BB549),0)</f>
        <v>0</v>
      </c>
      <c r="DT549" s="5">
        <f>IF('PRES-L-T'!$B$6=DT$2,SUM($BC549:$BC549),0)</f>
        <v>0</v>
      </c>
      <c r="DU549" s="5">
        <f>IF('PRES-L-T'!$B$6=DU$2,SUM($BD549:$BD549),0)</f>
        <v>0</v>
      </c>
      <c r="DV549" s="5">
        <f>IF('PRES-L-T'!$B$6=DV$2,SUM($BE549:$BE549),0)</f>
        <v>0</v>
      </c>
      <c r="DW549" s="5">
        <f t="shared" si="45"/>
        <v>0</v>
      </c>
      <c r="DX549" s="5">
        <f>IF('PRES-U-P'!$B$6=DX$2,SUM(C549:AA549),0)</f>
        <v>0</v>
      </c>
      <c r="DY549" s="5">
        <f>IF('PRES-U-P'!$B$6=DY$2,SUM(AB549:AX549),0)</f>
        <v>0</v>
      </c>
      <c r="DZ549" s="5">
        <f>IF('PRES-U-P'!$B$6=DZ$2,SUM(BA549:BB549),0)</f>
        <v>0</v>
      </c>
      <c r="EA549" s="5">
        <f>IF('PRES-U-P'!$B$6=EA$2,SUM(BC549:BD549),0)</f>
        <v>0</v>
      </c>
      <c r="EB549" s="5">
        <f>IF('PRES-U-P'!$B$6=EB$2,SUM(BE549),0)</f>
        <v>0</v>
      </c>
      <c r="EC549" s="5">
        <f t="shared" si="46"/>
        <v>0</v>
      </c>
    </row>
    <row r="550" spans="1:133" x14ac:dyDescent="0.2">
      <c r="A550" s="1">
        <v>54121</v>
      </c>
      <c r="B550" s="1" t="s">
        <v>296</v>
      </c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526">
        <v>29000</v>
      </c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  <c r="AN550" s="170"/>
      <c r="AO550" s="170"/>
      <c r="AP550" s="170"/>
      <c r="AQ550" s="170"/>
      <c r="AR550" s="170"/>
      <c r="AS550" s="170"/>
      <c r="AT550" s="170"/>
      <c r="AU550" s="170"/>
      <c r="AV550" s="170"/>
      <c r="AW550" s="170"/>
      <c r="AX550" s="170"/>
      <c r="AY550" s="170"/>
      <c r="AZ550" s="170"/>
      <c r="BA550" s="170"/>
      <c r="BB550" s="170"/>
      <c r="BC550" s="170"/>
      <c r="BD550" s="170"/>
      <c r="BE550" s="170"/>
      <c r="BF550" s="528">
        <f t="shared" si="43"/>
        <v>29000</v>
      </c>
      <c r="BG550" s="5">
        <f>IF(BG$2='PRES-S-L-T'!$B$6,C550,0)</f>
        <v>0</v>
      </c>
      <c r="BH550" s="5">
        <f>IF(BH$2='PRES-S-L-T'!$B$6,D550,0)</f>
        <v>0</v>
      </c>
      <c r="BI550" s="5">
        <f>IF(BI$2='PRES-S-L-T'!$B$6,E550,0)</f>
        <v>0</v>
      </c>
      <c r="BJ550" s="5">
        <f>IF(BJ$2='PRES-S-L-T'!$B$6,F550,0)</f>
        <v>0</v>
      </c>
      <c r="BK550" s="5">
        <f>IF(BK$2='PRES-S-L-T'!$B$6,G550,0)</f>
        <v>0</v>
      </c>
      <c r="BL550" s="5">
        <f>IF(BL$2='PRES-S-L-T'!$B$6,H550,0)</f>
        <v>0</v>
      </c>
      <c r="BM550" s="5">
        <f>IF(BM$2='PRES-S-L-T'!$B$6,I550,0)</f>
        <v>0</v>
      </c>
      <c r="BN550" s="5">
        <f>IF(BN$2='PRES-S-L-T'!$B$6,J550,0)</f>
        <v>0</v>
      </c>
      <c r="BO550" s="5">
        <f>IF(BO$2='PRES-S-L-T'!$B$6,K550,0)</f>
        <v>0</v>
      </c>
      <c r="BP550" s="5">
        <f>IF(BP$2='PRES-S-L-T'!$B$6,L550,0)</f>
        <v>0</v>
      </c>
      <c r="BQ550" s="5">
        <f>IF(BQ$2='PRES-S-L-T'!$B$6,M550,0)</f>
        <v>0</v>
      </c>
      <c r="BR550" s="5">
        <f>IF(BR$2='PRES-S-L-T'!$B$6,N550,0)</f>
        <v>0</v>
      </c>
      <c r="BS550" s="5">
        <f>IF(BS$2='PRES-S-L-T'!$B$6,O550,0)</f>
        <v>0</v>
      </c>
      <c r="BV550" s="5">
        <f>IF(BV$2='PRES-S-L-T'!$B$6,R550,0)</f>
        <v>0</v>
      </c>
      <c r="BW550" s="5">
        <f>IF(BW$2='PRES-S-L-T'!$B$6,S550,0)</f>
        <v>0</v>
      </c>
      <c r="BX550" s="5">
        <f>IF(BX$2='PRES-S-L-T'!$B$6,T550,0)</f>
        <v>0</v>
      </c>
      <c r="BY550" s="5">
        <f>IF(BY$2='PRES-S-L-T'!$B$6,U550,0)</f>
        <v>0</v>
      </c>
      <c r="BZ550" s="5">
        <f>IF(BZ$2='PRES-S-L-T'!$B$6,V550,0)</f>
        <v>0</v>
      </c>
      <c r="CA550" s="5">
        <f>IF(CA$2='PRES-S-L-T'!$B$6,W550,0)</f>
        <v>0</v>
      </c>
      <c r="CB550" s="5">
        <f>IF(CB$2='PRES-S-L-T'!$B$6,X550,0)</f>
        <v>0</v>
      </c>
      <c r="CC550" s="5">
        <f>IF(CC$2='PRES-S-L-T'!$B$6,Y550,0)</f>
        <v>0</v>
      </c>
      <c r="CD550" s="5">
        <f>IF(CD$2='PRES-S-L-T'!$B$6,Z550,0)</f>
        <v>0</v>
      </c>
      <c r="CE550" s="5">
        <f>IF(CE$2='PRES-S-L-T'!$B$6,AA550,0)</f>
        <v>0</v>
      </c>
      <c r="CF550" s="5">
        <f>IF(CF$2='PRES-S-L-T'!$B$6,AB550,0)</f>
        <v>0</v>
      </c>
      <c r="CG550" s="5">
        <f>IF(CG$2='PRES-S-L-T'!$B$6,AC550,0)</f>
        <v>0</v>
      </c>
      <c r="CH550" s="5">
        <f>IF(CH$2='PRES-S-L-T'!$B$6,AD550,0)</f>
        <v>0</v>
      </c>
      <c r="CI550" s="5">
        <f>IF(CI$2='PRES-S-L-T'!$B$6,AE550,0)</f>
        <v>0</v>
      </c>
      <c r="CJ550" s="5">
        <f>IF(CJ$2='PRES-S-L-T'!$B$6,AF550,0)</f>
        <v>0</v>
      </c>
      <c r="CK550" s="5">
        <f>IF(CK$2='PRES-S-L-T'!$B$6,AG550,0)</f>
        <v>0</v>
      </c>
      <c r="CL550" s="5">
        <f>IF(CL$2='PRES-S-L-T'!$B$6,AH550,0)</f>
        <v>0</v>
      </c>
      <c r="CM550" s="5">
        <f>IF(CM$2='PRES-S-L-T'!$B$6,AI550,0)</f>
        <v>0</v>
      </c>
      <c r="CN550" s="5">
        <f>IF(CN$2='PRES-S-L-T'!$B$6,AJ550,0)</f>
        <v>0</v>
      </c>
      <c r="CO550" s="5">
        <f>IF(CO$2='PRES-S-L-T'!$B$6,AK550,0)</f>
        <v>0</v>
      </c>
      <c r="CP550" s="5">
        <f>IF(CP$2='PRES-S-L-T'!$B$6,AL550,0)</f>
        <v>0</v>
      </c>
      <c r="CQ550" s="5">
        <f>IF(CQ$2='PRES-S-L-T'!$B$6,AM550,0)</f>
        <v>0</v>
      </c>
      <c r="CR550" s="5">
        <f>IF(CR$2='PRES-S-L-T'!$B$6,AN550,0)</f>
        <v>0</v>
      </c>
      <c r="CS550" s="5">
        <f>IF(CS$2='PRES-S-L-T'!$B$6,AO550,0)</f>
        <v>0</v>
      </c>
      <c r="CT550" s="5">
        <f>IF(CT$2='PRES-S-L-T'!$B$6,AP550,0)</f>
        <v>0</v>
      </c>
      <c r="CU550" s="5">
        <f>IF(CU$2='PRES-S-L-T'!$B$6,AQ550,0)</f>
        <v>0</v>
      </c>
      <c r="CV550" s="5">
        <f>IF(CV$2='PRES-S-L-T'!$B$6,AR550,0)</f>
        <v>0</v>
      </c>
      <c r="CW550" s="5">
        <f>IF(CW$2='PRES-S-L-T'!$B$6,AS550,0)</f>
        <v>0</v>
      </c>
      <c r="CX550" s="5">
        <f>IF(CX$2='PRES-S-L-T'!$B$6,AT550,0)</f>
        <v>0</v>
      </c>
      <c r="CY550" s="5">
        <f>IF(CY$2='PRES-S-L-T'!$B$6,AU550,0)</f>
        <v>0</v>
      </c>
      <c r="CZ550" s="5">
        <f>IF(CZ$2='PRES-S-L-T'!$B$6,AV550,0)</f>
        <v>0</v>
      </c>
      <c r="DA550" s="5">
        <f>IF(DA$2='PRES-S-L-T'!$B$6,AW550,0)</f>
        <v>0</v>
      </c>
      <c r="DB550" s="5">
        <f>IF(DB$2='PRES-S-L-T'!$B$6,AX550,0)</f>
        <v>0</v>
      </c>
      <c r="DC550" s="5">
        <f>IF(DC$2='PRES-S-L-T'!$B$6,AY550,0)</f>
        <v>0</v>
      </c>
      <c r="DD550" s="5">
        <f>IF(DD$2='PRES-S-L-T'!$B$6,AZ550,0)</f>
        <v>0</v>
      </c>
      <c r="DE550" s="5">
        <f>IF(DE$2='PRES-S-L-T'!$B$6,BA550,0)</f>
        <v>0</v>
      </c>
      <c r="DF550" s="5">
        <f>IF(DF$2='PRES-S-L-T'!$B$6,BB550,0)</f>
        <v>0</v>
      </c>
      <c r="DG550" s="5">
        <f>IF(DG$2='PRES-S-L-T'!$B$6,BC550,0)</f>
        <v>0</v>
      </c>
      <c r="DH550" s="5">
        <f>IF(DH$2='PRES-S-L-T'!$B$6,BD550,0)</f>
        <v>0</v>
      </c>
      <c r="DI550" s="5">
        <f>IF(DI$2='PRES-S-L-T'!$B$6,BE550,0)</f>
        <v>0</v>
      </c>
      <c r="DJ550" s="5">
        <f t="shared" si="44"/>
        <v>0</v>
      </c>
      <c r="DK550" s="5">
        <f>IF('PRES-L-T'!$B$6=DK$2,SUM($C550:$P550),0)</f>
        <v>0</v>
      </c>
      <c r="DL550" s="5">
        <f>IF('PRES-L-T'!$B$6=DL$2,SUM($R550:$AB550),0)</f>
        <v>0</v>
      </c>
      <c r="DM550" s="5">
        <f>IF('PRES-L-T'!$B$6=DM$2,SUM($AC550:$AE550),0)</f>
        <v>0</v>
      </c>
      <c r="DN550" s="5">
        <f>IF('PRES-L-T'!$B$6=DN$2,SUM($AG550:$AI550),0)</f>
        <v>0</v>
      </c>
      <c r="DO550" s="5">
        <f>IF('PRES-L-T'!$B$6=DO$2,SUM($AJ550:$AP550),0)</f>
        <v>0</v>
      </c>
      <c r="DP550" s="5">
        <f>IF('PRES-L-T'!$B$6=DP$2,SUM($AT550:$AU550),0)</f>
        <v>0</v>
      </c>
      <c r="DQ550" s="5">
        <f>IF('PRES-L-T'!$B$6=DQ$2,SUM($AV550:$AY550),0)</f>
        <v>0</v>
      </c>
      <c r="DR550" s="5">
        <f>IF('PRES-L-T'!$B$6=DR$2,SUM($BA550:$BA550),0)</f>
        <v>0</v>
      </c>
      <c r="DS550" s="5">
        <f>IF('PRES-L-T'!$B$6=DS$2,SUM($BB550:$BB550),0)</f>
        <v>0</v>
      </c>
      <c r="DT550" s="5">
        <f>IF('PRES-L-T'!$B$6=DT$2,SUM($BC550:$BC550),0)</f>
        <v>0</v>
      </c>
      <c r="DU550" s="5">
        <f>IF('PRES-L-T'!$B$6=DU$2,SUM($BD550:$BD550),0)</f>
        <v>0</v>
      </c>
      <c r="DV550" s="5">
        <f>IF('PRES-L-T'!$B$6=DV$2,SUM($BE550:$BE550),0)</f>
        <v>0</v>
      </c>
      <c r="DW550" s="5">
        <f t="shared" si="45"/>
        <v>0</v>
      </c>
      <c r="DX550" s="5">
        <f>IF('PRES-U-P'!$B$6=DX$2,SUM(C550:AA550),0)</f>
        <v>0</v>
      </c>
      <c r="DY550" s="5">
        <f>IF('PRES-U-P'!$B$6=DY$2,SUM(AB550:AX550),0)</f>
        <v>0</v>
      </c>
      <c r="DZ550" s="5">
        <f>IF('PRES-U-P'!$B$6=DZ$2,SUM(BA550:BB550),0)</f>
        <v>0</v>
      </c>
      <c r="EA550" s="5">
        <f>IF('PRES-U-P'!$B$6=EA$2,SUM(BC550:BD550),0)</f>
        <v>0</v>
      </c>
      <c r="EB550" s="5">
        <f>IF('PRES-U-P'!$B$6=EB$2,SUM(BE550),0)</f>
        <v>0</v>
      </c>
      <c r="EC550" s="5">
        <f t="shared" si="46"/>
        <v>0</v>
      </c>
    </row>
    <row r="551" spans="1:133" x14ac:dyDescent="0.2">
      <c r="A551" s="168">
        <v>54122</v>
      </c>
      <c r="B551" s="168" t="s">
        <v>402</v>
      </c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>
        <v>0</v>
      </c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  <c r="AN551" s="170"/>
      <c r="AO551" s="170"/>
      <c r="AP551" s="170"/>
      <c r="AQ551" s="17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70"/>
      <c r="BB551" s="170"/>
      <c r="BC551" s="170"/>
      <c r="BD551" s="170"/>
      <c r="BE551" s="170"/>
      <c r="BF551" s="5">
        <f t="shared" si="43"/>
        <v>0</v>
      </c>
      <c r="BG551" s="5">
        <f>IF(BG$2='PRES-S-L-T'!$B$6,C551,0)</f>
        <v>0</v>
      </c>
      <c r="BH551" s="5">
        <f>IF(BH$2='PRES-S-L-T'!$B$6,D551,0)</f>
        <v>0</v>
      </c>
      <c r="BI551" s="5">
        <f>IF(BI$2='PRES-S-L-T'!$B$6,E551,0)</f>
        <v>0</v>
      </c>
      <c r="BJ551" s="5">
        <f>IF(BJ$2='PRES-S-L-T'!$B$6,F551,0)</f>
        <v>0</v>
      </c>
      <c r="BK551" s="5">
        <f>IF(BK$2='PRES-S-L-T'!$B$6,G551,0)</f>
        <v>0</v>
      </c>
      <c r="BL551" s="5">
        <f>IF(BL$2='PRES-S-L-T'!$B$6,H551,0)</f>
        <v>0</v>
      </c>
      <c r="BM551" s="5">
        <f>IF(BM$2='PRES-S-L-T'!$B$6,I551,0)</f>
        <v>0</v>
      </c>
      <c r="BN551" s="5">
        <f>IF(BN$2='PRES-S-L-T'!$B$6,J551,0)</f>
        <v>0</v>
      </c>
      <c r="BO551" s="5">
        <f>IF(BO$2='PRES-S-L-T'!$B$6,K551,0)</f>
        <v>0</v>
      </c>
      <c r="BP551" s="5">
        <f>IF(BP$2='PRES-S-L-T'!$B$6,L551,0)</f>
        <v>0</v>
      </c>
      <c r="BQ551" s="5">
        <f>IF(BQ$2='PRES-S-L-T'!$B$6,M551,0)</f>
        <v>0</v>
      </c>
      <c r="BR551" s="5">
        <f>IF(BR$2='PRES-S-L-T'!$B$6,N551,0)</f>
        <v>0</v>
      </c>
      <c r="BS551" s="5">
        <f>IF(BS$2='PRES-S-L-T'!$B$6,O551,0)</f>
        <v>0</v>
      </c>
      <c r="BV551" s="5">
        <f>IF(BV$2='PRES-S-L-T'!$B$6,R551,0)</f>
        <v>0</v>
      </c>
      <c r="BW551" s="5">
        <f>IF(BW$2='PRES-S-L-T'!$B$6,S551,0)</f>
        <v>0</v>
      </c>
      <c r="BX551" s="5">
        <f>IF(BX$2='PRES-S-L-T'!$B$6,T551,0)</f>
        <v>0</v>
      </c>
      <c r="BY551" s="5">
        <f>IF(BY$2='PRES-S-L-T'!$B$6,U551,0)</f>
        <v>0</v>
      </c>
      <c r="BZ551" s="5">
        <f>IF(BZ$2='PRES-S-L-T'!$B$6,V551,0)</f>
        <v>0</v>
      </c>
      <c r="CA551" s="5">
        <f>IF(CA$2='PRES-S-L-T'!$B$6,W551,0)</f>
        <v>0</v>
      </c>
      <c r="CB551" s="5">
        <f>IF(CB$2='PRES-S-L-T'!$B$6,X551,0)</f>
        <v>0</v>
      </c>
      <c r="CC551" s="5">
        <f>IF(CC$2='PRES-S-L-T'!$B$6,Y551,0)</f>
        <v>0</v>
      </c>
      <c r="CD551" s="5">
        <f>IF(CD$2='PRES-S-L-T'!$B$6,Z551,0)</f>
        <v>0</v>
      </c>
      <c r="CE551" s="5">
        <f>IF(CE$2='PRES-S-L-T'!$B$6,AA551,0)</f>
        <v>0</v>
      </c>
      <c r="CF551" s="5">
        <f>IF(CF$2='PRES-S-L-T'!$B$6,AB551,0)</f>
        <v>0</v>
      </c>
      <c r="CG551" s="5">
        <f>IF(CG$2='PRES-S-L-T'!$B$6,AC551,0)</f>
        <v>0</v>
      </c>
      <c r="CH551" s="5">
        <f>IF(CH$2='PRES-S-L-T'!$B$6,AD551,0)</f>
        <v>0</v>
      </c>
      <c r="CI551" s="5">
        <f>IF(CI$2='PRES-S-L-T'!$B$6,AE551,0)</f>
        <v>0</v>
      </c>
      <c r="CJ551" s="5">
        <f>IF(CJ$2='PRES-S-L-T'!$B$6,AF551,0)</f>
        <v>0</v>
      </c>
      <c r="CK551" s="5">
        <f>IF(CK$2='PRES-S-L-T'!$B$6,AG551,0)</f>
        <v>0</v>
      </c>
      <c r="CL551" s="5">
        <f>IF(CL$2='PRES-S-L-T'!$B$6,AH551,0)</f>
        <v>0</v>
      </c>
      <c r="CM551" s="5">
        <f>IF(CM$2='PRES-S-L-T'!$B$6,AI551,0)</f>
        <v>0</v>
      </c>
      <c r="CN551" s="5">
        <f>IF(CN$2='PRES-S-L-T'!$B$6,AJ551,0)</f>
        <v>0</v>
      </c>
      <c r="CO551" s="5">
        <f>IF(CO$2='PRES-S-L-T'!$B$6,AK551,0)</f>
        <v>0</v>
      </c>
      <c r="CP551" s="5">
        <f>IF(CP$2='PRES-S-L-T'!$B$6,AL551,0)</f>
        <v>0</v>
      </c>
      <c r="CQ551" s="5">
        <f>IF(CQ$2='PRES-S-L-T'!$B$6,AM551,0)</f>
        <v>0</v>
      </c>
      <c r="CR551" s="5">
        <f>IF(CR$2='PRES-S-L-T'!$B$6,AN551,0)</f>
        <v>0</v>
      </c>
      <c r="CS551" s="5">
        <f>IF(CS$2='PRES-S-L-T'!$B$6,AO551,0)</f>
        <v>0</v>
      </c>
      <c r="CT551" s="5">
        <f>IF(CT$2='PRES-S-L-T'!$B$6,AP551,0)</f>
        <v>0</v>
      </c>
      <c r="CU551" s="5">
        <f>IF(CU$2='PRES-S-L-T'!$B$6,AQ551,0)</f>
        <v>0</v>
      </c>
      <c r="CV551" s="5">
        <f>IF(CV$2='PRES-S-L-T'!$B$6,AR551,0)</f>
        <v>0</v>
      </c>
      <c r="CW551" s="5">
        <f>IF(CW$2='PRES-S-L-T'!$B$6,AS551,0)</f>
        <v>0</v>
      </c>
      <c r="CX551" s="5">
        <f>IF(CX$2='PRES-S-L-T'!$B$6,AT551,0)</f>
        <v>0</v>
      </c>
      <c r="CY551" s="5">
        <f>IF(CY$2='PRES-S-L-T'!$B$6,AU551,0)</f>
        <v>0</v>
      </c>
      <c r="CZ551" s="5">
        <f>IF(CZ$2='PRES-S-L-T'!$B$6,AV551,0)</f>
        <v>0</v>
      </c>
      <c r="DA551" s="5">
        <f>IF(DA$2='PRES-S-L-T'!$B$6,AW551,0)</f>
        <v>0</v>
      </c>
      <c r="DB551" s="5">
        <f>IF(DB$2='PRES-S-L-T'!$B$6,AX551,0)</f>
        <v>0</v>
      </c>
      <c r="DC551" s="5">
        <f>IF(DC$2='PRES-S-L-T'!$B$6,AY551,0)</f>
        <v>0</v>
      </c>
      <c r="DD551" s="5">
        <f>IF(DD$2='PRES-S-L-T'!$B$6,AZ551,0)</f>
        <v>0</v>
      </c>
      <c r="DE551" s="5">
        <f>IF(DE$2='PRES-S-L-T'!$B$6,BA551,0)</f>
        <v>0</v>
      </c>
      <c r="DF551" s="5">
        <f>IF(DF$2='PRES-S-L-T'!$B$6,BB551,0)</f>
        <v>0</v>
      </c>
      <c r="DG551" s="5">
        <f>IF(DG$2='PRES-S-L-T'!$B$6,BC551,0)</f>
        <v>0</v>
      </c>
      <c r="DH551" s="5">
        <f>IF(DH$2='PRES-S-L-T'!$B$6,BD551,0)</f>
        <v>0</v>
      </c>
      <c r="DI551" s="5">
        <f>IF(DI$2='PRES-S-L-T'!$B$6,BE551,0)</f>
        <v>0</v>
      </c>
      <c r="DJ551" s="5">
        <f t="shared" si="44"/>
        <v>0</v>
      </c>
      <c r="DK551" s="5">
        <f>IF('PRES-L-T'!$B$6=DK$2,SUM($C551:$P551),0)</f>
        <v>0</v>
      </c>
      <c r="DL551" s="5">
        <f>IF('PRES-L-T'!$B$6=DL$2,SUM($R551:$AB551),0)</f>
        <v>0</v>
      </c>
      <c r="DM551" s="5">
        <f>IF('PRES-L-T'!$B$6=DM$2,SUM($AC551:$AE551),0)</f>
        <v>0</v>
      </c>
      <c r="DN551" s="5">
        <f>IF('PRES-L-T'!$B$6=DN$2,SUM($AG551:$AI551),0)</f>
        <v>0</v>
      </c>
      <c r="DO551" s="5">
        <f>IF('PRES-L-T'!$B$6=DO$2,SUM($AJ551:$AP551),0)</f>
        <v>0</v>
      </c>
      <c r="DP551" s="5">
        <f>IF('PRES-L-T'!$B$6=DP$2,SUM($AT551:$AU551),0)</f>
        <v>0</v>
      </c>
      <c r="DQ551" s="5">
        <f>IF('PRES-L-T'!$B$6=DQ$2,SUM($AV551:$AY551),0)</f>
        <v>0</v>
      </c>
      <c r="DR551" s="5">
        <f>IF('PRES-L-T'!$B$6=DR$2,SUM($BA551:$BA551),0)</f>
        <v>0</v>
      </c>
      <c r="DS551" s="5">
        <f>IF('PRES-L-T'!$B$6=DS$2,SUM($BB551:$BB551),0)</f>
        <v>0</v>
      </c>
      <c r="DT551" s="5">
        <f>IF('PRES-L-T'!$B$6=DT$2,SUM($BC551:$BC551),0)</f>
        <v>0</v>
      </c>
      <c r="DU551" s="5">
        <f>IF('PRES-L-T'!$B$6=DU$2,SUM($BD551:$BD551),0)</f>
        <v>0</v>
      </c>
      <c r="DV551" s="5">
        <f>IF('PRES-L-T'!$B$6=DV$2,SUM($BE551:$BE551),0)</f>
        <v>0</v>
      </c>
      <c r="DW551" s="5">
        <f>SUM(DK551:DV551)</f>
        <v>0</v>
      </c>
      <c r="DX551" s="5">
        <f>IF('PRES-U-P'!$B$6=DX$2,SUM(C551:AA551),0)</f>
        <v>0</v>
      </c>
      <c r="DY551" s="5">
        <f>IF('PRES-U-P'!$B$6=DY$2,SUM(AB551:AX551),0)</f>
        <v>0</v>
      </c>
      <c r="DZ551" s="5">
        <f>IF('PRES-U-P'!$B$6=DZ$2,SUM(BA551:BB551),0)</f>
        <v>0</v>
      </c>
      <c r="EA551" s="5">
        <f>IF('PRES-U-P'!$B$6=EA$2,SUM(BC551:BD551),0)</f>
        <v>0</v>
      </c>
      <c r="EB551" s="5">
        <f>IF('PRES-U-P'!$B$6=EB$2,SUM(BE551),0)</f>
        <v>0</v>
      </c>
      <c r="EC551" s="5">
        <f>SUM(DX551:EB551)</f>
        <v>0</v>
      </c>
    </row>
    <row r="552" spans="1:133" x14ac:dyDescent="0.2">
      <c r="A552" s="168">
        <v>54123</v>
      </c>
      <c r="B552" s="168" t="s">
        <v>403</v>
      </c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>
        <v>0</v>
      </c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  <c r="AN552" s="170"/>
      <c r="AO552" s="170"/>
      <c r="AP552" s="170"/>
      <c r="AQ552" s="170"/>
      <c r="AR552" s="170"/>
      <c r="AS552" s="170"/>
      <c r="AT552" s="170"/>
      <c r="AU552" s="170"/>
      <c r="AV552" s="170"/>
      <c r="AW552" s="170"/>
      <c r="AX552" s="170"/>
      <c r="AY552" s="170"/>
      <c r="AZ552" s="170"/>
      <c r="BA552" s="170"/>
      <c r="BB552" s="170"/>
      <c r="BC552" s="170"/>
      <c r="BD552" s="170"/>
      <c r="BE552" s="170"/>
      <c r="BF552" s="5">
        <f t="shared" si="43"/>
        <v>0</v>
      </c>
      <c r="BG552" s="5">
        <f>IF(BG$2='PRES-S-L-T'!$B$6,C552,0)</f>
        <v>0</v>
      </c>
      <c r="BH552" s="5">
        <f>IF(BH$2='PRES-S-L-T'!$B$6,D552,0)</f>
        <v>0</v>
      </c>
      <c r="BI552" s="5">
        <f>IF(BI$2='PRES-S-L-T'!$B$6,E552,0)</f>
        <v>0</v>
      </c>
      <c r="BJ552" s="5">
        <f>IF(BJ$2='PRES-S-L-T'!$B$6,F552,0)</f>
        <v>0</v>
      </c>
      <c r="BK552" s="5">
        <f>IF(BK$2='PRES-S-L-T'!$B$6,G552,0)</f>
        <v>0</v>
      </c>
      <c r="BL552" s="5">
        <f>IF(BL$2='PRES-S-L-T'!$B$6,H552,0)</f>
        <v>0</v>
      </c>
      <c r="BM552" s="5">
        <f>IF(BM$2='PRES-S-L-T'!$B$6,I552,0)</f>
        <v>0</v>
      </c>
      <c r="BN552" s="5">
        <f>IF(BN$2='PRES-S-L-T'!$B$6,J552,0)</f>
        <v>0</v>
      </c>
      <c r="BO552" s="5">
        <f>IF(BO$2='PRES-S-L-T'!$B$6,K552,0)</f>
        <v>0</v>
      </c>
      <c r="BP552" s="5">
        <f>IF(BP$2='PRES-S-L-T'!$B$6,L552,0)</f>
        <v>0</v>
      </c>
      <c r="BQ552" s="5">
        <f>IF(BQ$2='PRES-S-L-T'!$B$6,M552,0)</f>
        <v>0</v>
      </c>
      <c r="BR552" s="5">
        <f>IF(BR$2='PRES-S-L-T'!$B$6,N552,0)</f>
        <v>0</v>
      </c>
      <c r="BS552" s="5">
        <f>IF(BS$2='PRES-S-L-T'!$B$6,O552,0)</f>
        <v>0</v>
      </c>
      <c r="BV552" s="5">
        <f>IF(BV$2='PRES-S-L-T'!$B$6,R552,0)</f>
        <v>0</v>
      </c>
      <c r="BW552" s="5">
        <f>IF(BW$2='PRES-S-L-T'!$B$6,S552,0)</f>
        <v>0</v>
      </c>
      <c r="BX552" s="5">
        <f>IF(BX$2='PRES-S-L-T'!$B$6,T552,0)</f>
        <v>0</v>
      </c>
      <c r="BY552" s="5">
        <f>IF(BY$2='PRES-S-L-T'!$B$6,U552,0)</f>
        <v>0</v>
      </c>
      <c r="BZ552" s="5">
        <f>IF(BZ$2='PRES-S-L-T'!$B$6,V552,0)</f>
        <v>0</v>
      </c>
      <c r="CA552" s="5">
        <f>IF(CA$2='PRES-S-L-T'!$B$6,W552,0)</f>
        <v>0</v>
      </c>
      <c r="CB552" s="5">
        <f>IF(CB$2='PRES-S-L-T'!$B$6,X552,0)</f>
        <v>0</v>
      </c>
      <c r="CC552" s="5">
        <f>IF(CC$2='PRES-S-L-T'!$B$6,Y552,0)</f>
        <v>0</v>
      </c>
      <c r="CD552" s="5">
        <f>IF(CD$2='PRES-S-L-T'!$B$6,Z552,0)</f>
        <v>0</v>
      </c>
      <c r="CE552" s="5">
        <f>IF(CE$2='PRES-S-L-T'!$B$6,AA552,0)</f>
        <v>0</v>
      </c>
      <c r="CF552" s="5">
        <f>IF(CF$2='PRES-S-L-T'!$B$6,AB552,0)</f>
        <v>0</v>
      </c>
      <c r="CG552" s="5">
        <f>IF(CG$2='PRES-S-L-T'!$B$6,AC552,0)</f>
        <v>0</v>
      </c>
      <c r="CH552" s="5">
        <f>IF(CH$2='PRES-S-L-T'!$B$6,AD552,0)</f>
        <v>0</v>
      </c>
      <c r="CI552" s="5">
        <f>IF(CI$2='PRES-S-L-T'!$B$6,AE552,0)</f>
        <v>0</v>
      </c>
      <c r="CJ552" s="5">
        <f>IF(CJ$2='PRES-S-L-T'!$B$6,AF552,0)</f>
        <v>0</v>
      </c>
      <c r="CK552" s="5">
        <f>IF(CK$2='PRES-S-L-T'!$B$6,AG552,0)</f>
        <v>0</v>
      </c>
      <c r="CL552" s="5">
        <f>IF(CL$2='PRES-S-L-T'!$B$6,AH552,0)</f>
        <v>0</v>
      </c>
      <c r="CM552" s="5">
        <f>IF(CM$2='PRES-S-L-T'!$B$6,AI552,0)</f>
        <v>0</v>
      </c>
      <c r="CN552" s="5">
        <f>IF(CN$2='PRES-S-L-T'!$B$6,AJ552,0)</f>
        <v>0</v>
      </c>
      <c r="CO552" s="5">
        <f>IF(CO$2='PRES-S-L-T'!$B$6,AK552,0)</f>
        <v>0</v>
      </c>
      <c r="CP552" s="5">
        <f>IF(CP$2='PRES-S-L-T'!$B$6,AL552,0)</f>
        <v>0</v>
      </c>
      <c r="CQ552" s="5">
        <f>IF(CQ$2='PRES-S-L-T'!$B$6,AM552,0)</f>
        <v>0</v>
      </c>
      <c r="CR552" s="5">
        <f>IF(CR$2='PRES-S-L-T'!$B$6,AN552,0)</f>
        <v>0</v>
      </c>
      <c r="CS552" s="5">
        <f>IF(CS$2='PRES-S-L-T'!$B$6,AO552,0)</f>
        <v>0</v>
      </c>
      <c r="CT552" s="5">
        <f>IF(CT$2='PRES-S-L-T'!$B$6,AP552,0)</f>
        <v>0</v>
      </c>
      <c r="CU552" s="5">
        <f>IF(CU$2='PRES-S-L-T'!$B$6,AQ552,0)</f>
        <v>0</v>
      </c>
      <c r="CV552" s="5">
        <f>IF(CV$2='PRES-S-L-T'!$B$6,AR552,0)</f>
        <v>0</v>
      </c>
      <c r="CW552" s="5">
        <f>IF(CW$2='PRES-S-L-T'!$B$6,AS552,0)</f>
        <v>0</v>
      </c>
      <c r="CX552" s="5">
        <f>IF(CX$2='PRES-S-L-T'!$B$6,AT552,0)</f>
        <v>0</v>
      </c>
      <c r="CY552" s="5">
        <f>IF(CY$2='PRES-S-L-T'!$B$6,AU552,0)</f>
        <v>0</v>
      </c>
      <c r="CZ552" s="5">
        <f>IF(CZ$2='PRES-S-L-T'!$B$6,AV552,0)</f>
        <v>0</v>
      </c>
      <c r="DA552" s="5">
        <f>IF(DA$2='PRES-S-L-T'!$B$6,AW552,0)</f>
        <v>0</v>
      </c>
      <c r="DB552" s="5">
        <f>IF(DB$2='PRES-S-L-T'!$B$6,AX552,0)</f>
        <v>0</v>
      </c>
      <c r="DC552" s="5">
        <f>IF(DC$2='PRES-S-L-T'!$B$6,AY552,0)</f>
        <v>0</v>
      </c>
      <c r="DD552" s="5">
        <f>IF(DD$2='PRES-S-L-T'!$B$6,AZ552,0)</f>
        <v>0</v>
      </c>
      <c r="DE552" s="5">
        <f>IF(DE$2='PRES-S-L-T'!$B$6,BA552,0)</f>
        <v>0</v>
      </c>
      <c r="DF552" s="5">
        <f>IF(DF$2='PRES-S-L-T'!$B$6,BB552,0)</f>
        <v>0</v>
      </c>
      <c r="DG552" s="5">
        <f>IF(DG$2='PRES-S-L-T'!$B$6,BC552,0)</f>
        <v>0</v>
      </c>
      <c r="DH552" s="5">
        <f>IF(DH$2='PRES-S-L-T'!$B$6,BD552,0)</f>
        <v>0</v>
      </c>
      <c r="DI552" s="5">
        <f>IF(DI$2='PRES-S-L-T'!$B$6,BE552,0)</f>
        <v>0</v>
      </c>
      <c r="DJ552" s="5">
        <f t="shared" si="44"/>
        <v>0</v>
      </c>
      <c r="DK552" s="5">
        <f>IF('PRES-L-T'!$B$6=DK$2,SUM($C552:$P552),0)</f>
        <v>0</v>
      </c>
      <c r="DL552" s="5">
        <f>IF('PRES-L-T'!$B$6=DL$2,SUM($R552:$AB552),0)</f>
        <v>0</v>
      </c>
      <c r="DM552" s="5">
        <f>IF('PRES-L-T'!$B$6=DM$2,SUM($AC552:$AE552),0)</f>
        <v>0</v>
      </c>
      <c r="DN552" s="5">
        <f>IF('PRES-L-T'!$B$6=DN$2,SUM($AG552:$AI552),0)</f>
        <v>0</v>
      </c>
      <c r="DO552" s="5">
        <f>IF('PRES-L-T'!$B$6=DO$2,SUM($AJ552:$AP552),0)</f>
        <v>0</v>
      </c>
      <c r="DP552" s="5">
        <f>IF('PRES-L-T'!$B$6=DP$2,SUM($AT552:$AU552),0)</f>
        <v>0</v>
      </c>
      <c r="DQ552" s="5">
        <f>IF('PRES-L-T'!$B$6=DQ$2,SUM($AV552:$AY552),0)</f>
        <v>0</v>
      </c>
      <c r="DR552" s="5">
        <f>IF('PRES-L-T'!$B$6=DR$2,SUM($BA552:$BA552),0)</f>
        <v>0</v>
      </c>
      <c r="DS552" s="5">
        <f>IF('PRES-L-T'!$B$6=DS$2,SUM($BB552:$BB552),0)</f>
        <v>0</v>
      </c>
      <c r="DT552" s="5">
        <f>IF('PRES-L-T'!$B$6=DT$2,SUM($BC552:$BC552),0)</f>
        <v>0</v>
      </c>
      <c r="DU552" s="5">
        <f>IF('PRES-L-T'!$B$6=DU$2,SUM($BD552:$BD552),0)</f>
        <v>0</v>
      </c>
      <c r="DV552" s="5">
        <f>IF('PRES-L-T'!$B$6=DV$2,SUM($BE552:$BE552),0)</f>
        <v>0</v>
      </c>
      <c r="DW552" s="5">
        <f>SUM(DK552:DV552)</f>
        <v>0</v>
      </c>
      <c r="DX552" s="5">
        <f>IF('PRES-U-P'!$B$6=DX$2,SUM(C552:AA552),0)</f>
        <v>0</v>
      </c>
      <c r="DY552" s="5">
        <f>IF('PRES-U-P'!$B$6=DY$2,SUM(AB552:AX552),0)</f>
        <v>0</v>
      </c>
      <c r="DZ552" s="5">
        <f>IF('PRES-U-P'!$B$6=DZ$2,SUM(BA552:BB552),0)</f>
        <v>0</v>
      </c>
      <c r="EA552" s="5">
        <f>IF('PRES-U-P'!$B$6=EA$2,SUM(BC552:BD552),0)</f>
        <v>0</v>
      </c>
      <c r="EB552" s="5">
        <f>IF('PRES-U-P'!$B$6=EB$2,SUM(BE552),0)</f>
        <v>0</v>
      </c>
      <c r="EC552" s="5">
        <f>SUM(DX552:EB552)</f>
        <v>0</v>
      </c>
    </row>
    <row r="553" spans="1:133" x14ac:dyDescent="0.2">
      <c r="A553" s="1">
        <v>54199</v>
      </c>
      <c r="B553" s="1" t="s">
        <v>48</v>
      </c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  <c r="AN553" s="170"/>
      <c r="AO553" s="170"/>
      <c r="AP553" s="170"/>
      <c r="AQ553" s="170"/>
      <c r="AR553" s="170"/>
      <c r="AS553" s="170"/>
      <c r="AT553" s="170"/>
      <c r="AU553" s="170"/>
      <c r="AV553" s="170"/>
      <c r="AW553" s="170"/>
      <c r="AX553" s="170"/>
      <c r="AY553" s="170"/>
      <c r="AZ553" s="170"/>
      <c r="BA553" s="170"/>
      <c r="BB553" s="170"/>
      <c r="BC553" s="170"/>
      <c r="BD553" s="170"/>
      <c r="BE553" s="170"/>
      <c r="BF553" s="5">
        <f t="shared" si="43"/>
        <v>0</v>
      </c>
      <c r="BG553" s="5">
        <f>IF(BG$2='PRES-S-L-T'!$B$6,C553,0)</f>
        <v>0</v>
      </c>
      <c r="BH553" s="5">
        <f>IF(BH$2='PRES-S-L-T'!$B$6,D553,0)</f>
        <v>0</v>
      </c>
      <c r="BI553" s="5">
        <f>IF(BI$2='PRES-S-L-T'!$B$6,E553,0)</f>
        <v>0</v>
      </c>
      <c r="BJ553" s="5">
        <f>IF(BJ$2='PRES-S-L-T'!$B$6,F553,0)</f>
        <v>0</v>
      </c>
      <c r="BK553" s="5">
        <f>IF(BK$2='PRES-S-L-T'!$B$6,G553,0)</f>
        <v>0</v>
      </c>
      <c r="BL553" s="5">
        <f>IF(BL$2='PRES-S-L-T'!$B$6,H553,0)</f>
        <v>0</v>
      </c>
      <c r="BM553" s="5">
        <f>IF(BM$2='PRES-S-L-T'!$B$6,I553,0)</f>
        <v>0</v>
      </c>
      <c r="BN553" s="5">
        <f>IF(BN$2='PRES-S-L-T'!$B$6,J553,0)</f>
        <v>0</v>
      </c>
      <c r="BO553" s="5">
        <f>IF(BO$2='PRES-S-L-T'!$B$6,K553,0)</f>
        <v>0</v>
      </c>
      <c r="BP553" s="5">
        <f>IF(BP$2='PRES-S-L-T'!$B$6,L553,0)</f>
        <v>0</v>
      </c>
      <c r="BQ553" s="5">
        <f>IF(BQ$2='PRES-S-L-T'!$B$6,M553,0)</f>
        <v>0</v>
      </c>
      <c r="BR553" s="5">
        <f>IF(BR$2='PRES-S-L-T'!$B$6,N553,0)</f>
        <v>0</v>
      </c>
      <c r="BS553" s="5">
        <f>IF(BS$2='PRES-S-L-T'!$B$6,O553,0)</f>
        <v>0</v>
      </c>
      <c r="BV553" s="5">
        <f>IF(BV$2='PRES-S-L-T'!$B$6,R553,0)</f>
        <v>0</v>
      </c>
      <c r="BW553" s="5">
        <f>IF(BW$2='PRES-S-L-T'!$B$6,S553,0)</f>
        <v>0</v>
      </c>
      <c r="BX553" s="5">
        <f>IF(BX$2='PRES-S-L-T'!$B$6,T553,0)</f>
        <v>0</v>
      </c>
      <c r="BY553" s="5">
        <f>IF(BY$2='PRES-S-L-T'!$B$6,U553,0)</f>
        <v>0</v>
      </c>
      <c r="BZ553" s="5">
        <f>IF(BZ$2='PRES-S-L-T'!$B$6,V553,0)</f>
        <v>0</v>
      </c>
      <c r="CA553" s="5">
        <f>IF(CA$2='PRES-S-L-T'!$B$6,W553,0)</f>
        <v>0</v>
      </c>
      <c r="CB553" s="5">
        <f>IF(CB$2='PRES-S-L-T'!$B$6,X553,0)</f>
        <v>0</v>
      </c>
      <c r="CC553" s="5">
        <f>IF(CC$2='PRES-S-L-T'!$B$6,Y553,0)</f>
        <v>0</v>
      </c>
      <c r="CD553" s="5">
        <f>IF(CD$2='PRES-S-L-T'!$B$6,Z553,0)</f>
        <v>0</v>
      </c>
      <c r="CE553" s="5">
        <f>IF(CE$2='PRES-S-L-T'!$B$6,AA553,0)</f>
        <v>0</v>
      </c>
      <c r="CF553" s="5">
        <f>IF(CF$2='PRES-S-L-T'!$B$6,AB553,0)</f>
        <v>0</v>
      </c>
      <c r="CG553" s="5">
        <f>IF(CG$2='PRES-S-L-T'!$B$6,AC553,0)</f>
        <v>0</v>
      </c>
      <c r="CH553" s="5">
        <f>IF(CH$2='PRES-S-L-T'!$B$6,AD553,0)</f>
        <v>0</v>
      </c>
      <c r="CI553" s="5">
        <f>IF(CI$2='PRES-S-L-T'!$B$6,AE553,0)</f>
        <v>0</v>
      </c>
      <c r="CJ553" s="5">
        <f>IF(CJ$2='PRES-S-L-T'!$B$6,AF553,0)</f>
        <v>0</v>
      </c>
      <c r="CK553" s="5">
        <f>IF(CK$2='PRES-S-L-T'!$B$6,AG553,0)</f>
        <v>0</v>
      </c>
      <c r="CL553" s="5">
        <f>IF(CL$2='PRES-S-L-T'!$B$6,AH553,0)</f>
        <v>0</v>
      </c>
      <c r="CM553" s="5">
        <f>IF(CM$2='PRES-S-L-T'!$B$6,AI553,0)</f>
        <v>0</v>
      </c>
      <c r="CN553" s="5">
        <f>IF(CN$2='PRES-S-L-T'!$B$6,AJ553,0)</f>
        <v>0</v>
      </c>
      <c r="CO553" s="5">
        <f>IF(CO$2='PRES-S-L-T'!$B$6,AK553,0)</f>
        <v>0</v>
      </c>
      <c r="CP553" s="5">
        <f>IF(CP$2='PRES-S-L-T'!$B$6,AL553,0)</f>
        <v>0</v>
      </c>
      <c r="CQ553" s="5">
        <f>IF(CQ$2='PRES-S-L-T'!$B$6,AM553,0)</f>
        <v>0</v>
      </c>
      <c r="CR553" s="5">
        <f>IF(CR$2='PRES-S-L-T'!$B$6,AN553,0)</f>
        <v>0</v>
      </c>
      <c r="CS553" s="5">
        <f>IF(CS$2='PRES-S-L-T'!$B$6,AO553,0)</f>
        <v>0</v>
      </c>
      <c r="CT553" s="5">
        <f>IF(CT$2='PRES-S-L-T'!$B$6,AP553,0)</f>
        <v>0</v>
      </c>
      <c r="CU553" s="5">
        <f>IF(CU$2='PRES-S-L-T'!$B$6,AQ553,0)</f>
        <v>0</v>
      </c>
      <c r="CV553" s="5">
        <f>IF(CV$2='PRES-S-L-T'!$B$6,AR553,0)</f>
        <v>0</v>
      </c>
      <c r="CW553" s="5">
        <f>IF(CW$2='PRES-S-L-T'!$B$6,AS553,0)</f>
        <v>0</v>
      </c>
      <c r="CX553" s="5">
        <f>IF(CX$2='PRES-S-L-T'!$B$6,AT553,0)</f>
        <v>0</v>
      </c>
      <c r="CY553" s="5">
        <f>IF(CY$2='PRES-S-L-T'!$B$6,AU553,0)</f>
        <v>0</v>
      </c>
      <c r="CZ553" s="5">
        <f>IF(CZ$2='PRES-S-L-T'!$B$6,AV553,0)</f>
        <v>0</v>
      </c>
      <c r="DA553" s="5">
        <f>IF(DA$2='PRES-S-L-T'!$B$6,AW553,0)</f>
        <v>0</v>
      </c>
      <c r="DB553" s="5">
        <f>IF(DB$2='PRES-S-L-T'!$B$6,AX553,0)</f>
        <v>0</v>
      </c>
      <c r="DC553" s="5">
        <f>IF(DC$2='PRES-S-L-T'!$B$6,AY553,0)</f>
        <v>0</v>
      </c>
      <c r="DD553" s="5">
        <f>IF(DD$2='PRES-S-L-T'!$B$6,AZ553,0)</f>
        <v>0</v>
      </c>
      <c r="DE553" s="5">
        <f>IF(DE$2='PRES-S-L-T'!$B$6,BA553,0)</f>
        <v>0</v>
      </c>
      <c r="DF553" s="5">
        <f>IF(DF$2='PRES-S-L-T'!$B$6,BB553,0)</f>
        <v>0</v>
      </c>
      <c r="DG553" s="5">
        <f>IF(DG$2='PRES-S-L-T'!$B$6,BC553,0)</f>
        <v>0</v>
      </c>
      <c r="DH553" s="5">
        <f>IF(DH$2='PRES-S-L-T'!$B$6,BD553,0)</f>
        <v>0</v>
      </c>
      <c r="DI553" s="5">
        <f>IF(DI$2='PRES-S-L-T'!$B$6,BE553,0)</f>
        <v>0</v>
      </c>
      <c r="DJ553" s="5">
        <f t="shared" si="44"/>
        <v>0</v>
      </c>
      <c r="DK553" s="5">
        <f>IF('PRES-L-T'!$B$6=DK$2,SUM($C553:$P553),0)</f>
        <v>0</v>
      </c>
      <c r="DL553" s="5">
        <f>IF('PRES-L-T'!$B$6=DL$2,SUM($R553:$AB553),0)</f>
        <v>0</v>
      </c>
      <c r="DM553" s="5">
        <f>IF('PRES-L-T'!$B$6=DM$2,SUM($AC553:$AE553),0)</f>
        <v>0</v>
      </c>
      <c r="DN553" s="5">
        <f>IF('PRES-L-T'!$B$6=DN$2,SUM($AG553:$AI553),0)</f>
        <v>0</v>
      </c>
      <c r="DO553" s="5">
        <f>IF('PRES-L-T'!$B$6=DO$2,SUM($AJ553:$AP553),0)</f>
        <v>0</v>
      </c>
      <c r="DP553" s="5">
        <f>IF('PRES-L-T'!$B$6=DP$2,SUM($AT553:$AU553),0)</f>
        <v>0</v>
      </c>
      <c r="DQ553" s="5">
        <f>IF('PRES-L-T'!$B$6=DQ$2,SUM($AV553:$AY553),0)</f>
        <v>0</v>
      </c>
      <c r="DR553" s="5">
        <f>IF('PRES-L-T'!$B$6=DR$2,SUM($BA553:$BA553),0)</f>
        <v>0</v>
      </c>
      <c r="DS553" s="5">
        <f>IF('PRES-L-T'!$B$6=DS$2,SUM($BB553:$BB553),0)</f>
        <v>0</v>
      </c>
      <c r="DT553" s="5">
        <f>IF('PRES-L-T'!$B$6=DT$2,SUM($BC553:$BC553),0)</f>
        <v>0</v>
      </c>
      <c r="DU553" s="5">
        <f>IF('PRES-L-T'!$B$6=DU$2,SUM($BD553:$BD553),0)</f>
        <v>0</v>
      </c>
      <c r="DV553" s="5">
        <f>IF('PRES-L-T'!$B$6=DV$2,SUM($BE553:$BE553),0)</f>
        <v>0</v>
      </c>
      <c r="DW553" s="5">
        <f t="shared" si="45"/>
        <v>0</v>
      </c>
      <c r="DX553" s="5">
        <f>IF('PRES-U-P'!$B$6=DX$2,SUM(C553:AA553),0)</f>
        <v>0</v>
      </c>
      <c r="DY553" s="5">
        <f>IF('PRES-U-P'!$B$6=DY$2,SUM(AB553:AX553),0)</f>
        <v>0</v>
      </c>
      <c r="DZ553" s="5">
        <f>IF('PRES-U-P'!$B$6=DZ$2,SUM(BA553:BB553),0)</f>
        <v>0</v>
      </c>
      <c r="EA553" s="5">
        <f>IF('PRES-U-P'!$B$6=EA$2,SUM(BC553:BD553),0)</f>
        <v>0</v>
      </c>
      <c r="EB553" s="5">
        <f>IF('PRES-U-P'!$B$6=EB$2,SUM(BE553),0)</f>
        <v>0</v>
      </c>
      <c r="EC553" s="5">
        <f t="shared" si="46"/>
        <v>0</v>
      </c>
    </row>
    <row r="554" spans="1:133" x14ac:dyDescent="0.2">
      <c r="A554" s="1">
        <v>54201</v>
      </c>
      <c r="B554" s="1" t="s">
        <v>49</v>
      </c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  <c r="AN554" s="175"/>
      <c r="AO554" s="170"/>
      <c r="AP554" s="175"/>
      <c r="AQ554" s="175"/>
      <c r="AR554" s="175"/>
      <c r="AS554" s="175"/>
      <c r="AT554" s="175"/>
      <c r="AU554" s="170"/>
      <c r="AV554" s="175"/>
      <c r="AW554" s="170"/>
      <c r="AX554" s="170"/>
      <c r="AY554" s="170"/>
      <c r="AZ554" s="170"/>
      <c r="BA554" s="170"/>
      <c r="BB554" s="170"/>
      <c r="BC554" s="170"/>
      <c r="BD554" s="170"/>
      <c r="BE554" s="170"/>
      <c r="BF554" s="5">
        <f t="shared" si="43"/>
        <v>0</v>
      </c>
      <c r="BG554" s="5">
        <f>IF(BG$2='PRES-S-L-T'!$B$6,C554,0)</f>
        <v>0</v>
      </c>
      <c r="BH554" s="5">
        <f>IF(BH$2='PRES-S-L-T'!$B$6,D554,0)</f>
        <v>0</v>
      </c>
      <c r="BI554" s="5">
        <f>IF(BI$2='PRES-S-L-T'!$B$6,E554,0)</f>
        <v>0</v>
      </c>
      <c r="BJ554" s="5">
        <f>IF(BJ$2='PRES-S-L-T'!$B$6,F554,0)</f>
        <v>0</v>
      </c>
      <c r="BK554" s="5">
        <f>IF(BK$2='PRES-S-L-T'!$B$6,G554,0)</f>
        <v>0</v>
      </c>
      <c r="BL554" s="5">
        <f>IF(BL$2='PRES-S-L-T'!$B$6,H554,0)</f>
        <v>0</v>
      </c>
      <c r="BM554" s="5">
        <f>IF(BM$2='PRES-S-L-T'!$B$6,I554,0)</f>
        <v>0</v>
      </c>
      <c r="BN554" s="5">
        <f>IF(BN$2='PRES-S-L-T'!$B$6,J554,0)</f>
        <v>0</v>
      </c>
      <c r="BO554" s="5">
        <f>IF(BO$2='PRES-S-L-T'!$B$6,K554,0)</f>
        <v>0</v>
      </c>
      <c r="BP554" s="5">
        <f>IF(BP$2='PRES-S-L-T'!$B$6,L554,0)</f>
        <v>0</v>
      </c>
      <c r="BQ554" s="5">
        <f>IF(BQ$2='PRES-S-L-T'!$B$6,M554,0)</f>
        <v>0</v>
      </c>
      <c r="BR554" s="5">
        <f>IF(BR$2='PRES-S-L-T'!$B$6,N554,0)</f>
        <v>0</v>
      </c>
      <c r="BS554" s="5">
        <f>IF(BS$2='PRES-S-L-T'!$B$6,O554,0)</f>
        <v>0</v>
      </c>
      <c r="BV554" s="5">
        <f>IF(BV$2='PRES-S-L-T'!$B$6,R554,0)</f>
        <v>0</v>
      </c>
      <c r="BW554" s="5">
        <f>IF(BW$2='PRES-S-L-T'!$B$6,S554,0)</f>
        <v>0</v>
      </c>
      <c r="BX554" s="5">
        <f>IF(BX$2='PRES-S-L-T'!$B$6,T554,0)</f>
        <v>0</v>
      </c>
      <c r="BY554" s="5">
        <f>IF(BY$2='PRES-S-L-T'!$B$6,U554,0)</f>
        <v>0</v>
      </c>
      <c r="BZ554" s="5">
        <f>IF(BZ$2='PRES-S-L-T'!$B$6,V554,0)</f>
        <v>0</v>
      </c>
      <c r="CA554" s="5">
        <f>IF(CA$2='PRES-S-L-T'!$B$6,W554,0)</f>
        <v>0</v>
      </c>
      <c r="CB554" s="5">
        <f>IF(CB$2='PRES-S-L-T'!$B$6,X554,0)</f>
        <v>0</v>
      </c>
      <c r="CC554" s="5">
        <f>IF(CC$2='PRES-S-L-T'!$B$6,Y554,0)</f>
        <v>0</v>
      </c>
      <c r="CD554" s="5">
        <f>IF(CD$2='PRES-S-L-T'!$B$6,Z554,0)</f>
        <v>0</v>
      </c>
      <c r="CE554" s="5">
        <f>IF(CE$2='PRES-S-L-T'!$B$6,AA554,0)</f>
        <v>0</v>
      </c>
      <c r="CF554" s="5">
        <f>IF(CF$2='PRES-S-L-T'!$B$6,AB554,0)</f>
        <v>0</v>
      </c>
      <c r="CG554" s="5">
        <f>IF(CG$2='PRES-S-L-T'!$B$6,AC554,0)</f>
        <v>0</v>
      </c>
      <c r="CH554" s="5">
        <f>IF(CH$2='PRES-S-L-T'!$B$6,AD554,0)</f>
        <v>0</v>
      </c>
      <c r="CI554" s="5">
        <f>IF(CI$2='PRES-S-L-T'!$B$6,AE554,0)</f>
        <v>0</v>
      </c>
      <c r="CJ554" s="5">
        <f>IF(CJ$2='PRES-S-L-T'!$B$6,AF554,0)</f>
        <v>0</v>
      </c>
      <c r="CK554" s="5">
        <f>IF(CK$2='PRES-S-L-T'!$B$6,AG554,0)</f>
        <v>0</v>
      </c>
      <c r="CL554" s="5">
        <f>IF(CL$2='PRES-S-L-T'!$B$6,AH554,0)</f>
        <v>0</v>
      </c>
      <c r="CM554" s="5">
        <f>IF(CM$2='PRES-S-L-T'!$B$6,AI554,0)</f>
        <v>0</v>
      </c>
      <c r="CN554" s="5">
        <f>IF(CN$2='PRES-S-L-T'!$B$6,AJ554,0)</f>
        <v>0</v>
      </c>
      <c r="CO554" s="5">
        <f>IF(CO$2='PRES-S-L-T'!$B$6,AK554,0)</f>
        <v>0</v>
      </c>
      <c r="CP554" s="5">
        <f>IF(CP$2='PRES-S-L-T'!$B$6,AL554,0)</f>
        <v>0</v>
      </c>
      <c r="CQ554" s="5">
        <f>IF(CQ$2='PRES-S-L-T'!$B$6,AM554,0)</f>
        <v>0</v>
      </c>
      <c r="CR554" s="5">
        <f>IF(CR$2='PRES-S-L-T'!$B$6,AN554,0)</f>
        <v>0</v>
      </c>
      <c r="CS554" s="5">
        <f>IF(CS$2='PRES-S-L-T'!$B$6,AO554,0)</f>
        <v>0</v>
      </c>
      <c r="CT554" s="5">
        <f>IF(CT$2='PRES-S-L-T'!$B$6,AP554,0)</f>
        <v>0</v>
      </c>
      <c r="CU554" s="5">
        <f>IF(CU$2='PRES-S-L-T'!$B$6,AQ554,0)</f>
        <v>0</v>
      </c>
      <c r="CV554" s="5">
        <f>IF(CV$2='PRES-S-L-T'!$B$6,AR554,0)</f>
        <v>0</v>
      </c>
      <c r="CW554" s="5">
        <f>IF(CW$2='PRES-S-L-T'!$B$6,AS554,0)</f>
        <v>0</v>
      </c>
      <c r="CX554" s="5">
        <f>IF(CX$2='PRES-S-L-T'!$B$6,AT554,0)</f>
        <v>0</v>
      </c>
      <c r="CY554" s="5">
        <f>IF(CY$2='PRES-S-L-T'!$B$6,AU554,0)</f>
        <v>0</v>
      </c>
      <c r="CZ554" s="5">
        <f>IF(CZ$2='PRES-S-L-T'!$B$6,AV554,0)</f>
        <v>0</v>
      </c>
      <c r="DA554" s="5">
        <f>IF(DA$2='PRES-S-L-T'!$B$6,AW554,0)</f>
        <v>0</v>
      </c>
      <c r="DB554" s="5">
        <f>IF(DB$2='PRES-S-L-T'!$B$6,AX554,0)</f>
        <v>0</v>
      </c>
      <c r="DC554" s="5">
        <f>IF(DC$2='PRES-S-L-T'!$B$6,AY554,0)</f>
        <v>0</v>
      </c>
      <c r="DD554" s="5">
        <f>IF(DD$2='PRES-S-L-T'!$B$6,AZ554,0)</f>
        <v>0</v>
      </c>
      <c r="DE554" s="5">
        <f>IF(DE$2='PRES-S-L-T'!$B$6,BA554,0)</f>
        <v>0</v>
      </c>
      <c r="DF554" s="5">
        <f>IF(DF$2='PRES-S-L-T'!$B$6,BB554,0)</f>
        <v>0</v>
      </c>
      <c r="DG554" s="5">
        <f>IF(DG$2='PRES-S-L-T'!$B$6,BC554,0)</f>
        <v>0</v>
      </c>
      <c r="DH554" s="5">
        <f>IF(DH$2='PRES-S-L-T'!$B$6,BD554,0)</f>
        <v>0</v>
      </c>
      <c r="DI554" s="5">
        <f>IF(DI$2='PRES-S-L-T'!$B$6,BE554,0)</f>
        <v>0</v>
      </c>
      <c r="DJ554" s="5">
        <f t="shared" si="44"/>
        <v>0</v>
      </c>
      <c r="DK554" s="5">
        <f>IF('PRES-L-T'!$B$6=DK$2,SUM($C554:$P554),0)</f>
        <v>0</v>
      </c>
      <c r="DL554" s="5">
        <f>IF('PRES-L-T'!$B$6=DL$2,SUM($R554:$AB554),0)</f>
        <v>0</v>
      </c>
      <c r="DM554" s="5">
        <f>IF('PRES-L-T'!$B$6=DM$2,SUM($AC554:$AE554),0)</f>
        <v>0</v>
      </c>
      <c r="DN554" s="5">
        <f>IF('PRES-L-T'!$B$6=DN$2,SUM($AG554:$AI554),0)</f>
        <v>0</v>
      </c>
      <c r="DO554" s="5">
        <f>IF('PRES-L-T'!$B$6=DO$2,SUM($AJ554:$AP554),0)</f>
        <v>0</v>
      </c>
      <c r="DP554" s="5">
        <f>IF('PRES-L-T'!$B$6=DP$2,SUM($AT554:$AU554),0)</f>
        <v>0</v>
      </c>
      <c r="DQ554" s="5">
        <f>IF('PRES-L-T'!$B$6=DQ$2,SUM($AV554:$AY554),0)</f>
        <v>0</v>
      </c>
      <c r="DR554" s="138">
        <f>IF('PRES-L-T'!$B$6=DR$2,SUM($BA554:$BA554),0)</f>
        <v>0</v>
      </c>
      <c r="DS554" s="138">
        <f>IF('PRES-L-T'!$B$6=DS$2,SUM($BB554:$BB554),0)</f>
        <v>0</v>
      </c>
      <c r="DT554" s="138">
        <f>IF('PRES-L-T'!$B$6=DT$2,SUM($BC554:$BC554),0)</f>
        <v>0</v>
      </c>
      <c r="DU554" s="138">
        <f>IF('PRES-L-T'!$B$6=DU$2,SUM($BD554:$BD554),0)</f>
        <v>0</v>
      </c>
      <c r="DV554" s="138">
        <f>IF('PRES-L-T'!$B$6=DV$2,SUM($BE554:$BE554),0)</f>
        <v>0</v>
      </c>
      <c r="DW554" s="5">
        <f t="shared" si="45"/>
        <v>0</v>
      </c>
      <c r="DX554" s="5">
        <f>IF('PRES-U-P'!$B$6=DX$2,SUM(C554:AA554),0)</f>
        <v>0</v>
      </c>
      <c r="DY554" s="5">
        <f>IF('PRES-U-P'!$B$6=DY$2,SUM(AB554:AX554),0)</f>
        <v>0</v>
      </c>
      <c r="DZ554" s="5">
        <f>IF('PRES-U-P'!$B$6=DZ$2,SUM(BA554:BB554),0)</f>
        <v>0</v>
      </c>
      <c r="EA554" s="5">
        <f>IF('PRES-U-P'!$B$6=EA$2,SUM(BC554:BD554),0)</f>
        <v>0</v>
      </c>
      <c r="EB554" s="5">
        <f>IF('PRES-U-P'!$B$6=EB$2,SUM(BE554),0)</f>
        <v>0</v>
      </c>
      <c r="EC554" s="5">
        <f t="shared" si="46"/>
        <v>0</v>
      </c>
    </row>
    <row r="555" spans="1:133" x14ac:dyDescent="0.2">
      <c r="A555" s="1">
        <v>54202</v>
      </c>
      <c r="B555" s="1" t="s">
        <v>50</v>
      </c>
      <c r="C555" s="170"/>
      <c r="D555" s="170"/>
      <c r="E555" s="170"/>
      <c r="F555" s="170"/>
      <c r="G555" s="170"/>
      <c r="H555" s="526">
        <v>8000</v>
      </c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526">
        <v>8400</v>
      </c>
      <c r="AE555" s="170"/>
      <c r="AF555" s="170"/>
      <c r="AG555" s="170"/>
      <c r="AH555" s="170"/>
      <c r="AI555" s="526">
        <v>5000</v>
      </c>
      <c r="AJ555" s="170"/>
      <c r="AK555" s="170"/>
      <c r="AL555" s="170"/>
      <c r="AM555" s="170"/>
      <c r="AN555" s="175"/>
      <c r="AO555" s="526">
        <v>4000</v>
      </c>
      <c r="AP555" s="175"/>
      <c r="AQ555" s="175"/>
      <c r="AR555" s="175"/>
      <c r="AS555" s="175"/>
      <c r="AT555" s="175"/>
      <c r="AU555" s="170"/>
      <c r="AV555" s="175"/>
      <c r="AW555" s="170"/>
      <c r="AX555" s="526">
        <v>10500</v>
      </c>
      <c r="AY555" s="170"/>
      <c r="AZ555" s="170"/>
      <c r="BA555" s="170"/>
      <c r="BB555" s="170"/>
      <c r="BC555" s="170"/>
      <c r="BD555" s="170"/>
      <c r="BE555" s="170"/>
      <c r="BF555" s="528">
        <f t="shared" ref="BF555:BF618" si="47">SUM(C555:BE555)</f>
        <v>35900</v>
      </c>
      <c r="BG555" s="5">
        <f>IF(BG$2='PRES-S-L-T'!$B$6,C555,0)</f>
        <v>0</v>
      </c>
      <c r="BH555" s="5">
        <f>IF(BH$2='PRES-S-L-T'!$B$6,D555,0)</f>
        <v>0</v>
      </c>
      <c r="BI555" s="5">
        <f>IF(BI$2='PRES-S-L-T'!$B$6,E555,0)</f>
        <v>0</v>
      </c>
      <c r="BJ555" s="5">
        <f>IF(BJ$2='PRES-S-L-T'!$B$6,F555,0)</f>
        <v>0</v>
      </c>
      <c r="BK555" s="5">
        <f>IF(BK$2='PRES-S-L-T'!$B$6,G555,0)</f>
        <v>0</v>
      </c>
      <c r="BL555" s="5">
        <f>IF(BL$2='PRES-S-L-T'!$B$6,H555,0)</f>
        <v>0</v>
      </c>
      <c r="BM555" s="5">
        <f>IF(BM$2='PRES-S-L-T'!$B$6,I555,0)</f>
        <v>0</v>
      </c>
      <c r="BN555" s="5">
        <f>IF(BN$2='PRES-S-L-T'!$B$6,J555,0)</f>
        <v>0</v>
      </c>
      <c r="BO555" s="5">
        <f>IF(BO$2='PRES-S-L-T'!$B$6,K555,0)</f>
        <v>0</v>
      </c>
      <c r="BP555" s="5">
        <f>IF(BP$2='PRES-S-L-T'!$B$6,L555,0)</f>
        <v>0</v>
      </c>
      <c r="BQ555" s="5">
        <f>IF(BQ$2='PRES-S-L-T'!$B$6,M555,0)</f>
        <v>0</v>
      </c>
      <c r="BR555" s="5">
        <f>IF(BR$2='PRES-S-L-T'!$B$6,N555,0)</f>
        <v>0</v>
      </c>
      <c r="BS555" s="5">
        <f>IF(BS$2='PRES-S-L-T'!$B$6,O555,0)</f>
        <v>0</v>
      </c>
      <c r="BV555" s="5">
        <f>IF(BV$2='PRES-S-L-T'!$B$6,R555,0)</f>
        <v>0</v>
      </c>
      <c r="BW555" s="5">
        <f>IF(BW$2='PRES-S-L-T'!$B$6,S555,0)</f>
        <v>0</v>
      </c>
      <c r="BX555" s="5">
        <f>IF(BX$2='PRES-S-L-T'!$B$6,T555,0)</f>
        <v>0</v>
      </c>
      <c r="BY555" s="5">
        <f>IF(BY$2='PRES-S-L-T'!$B$6,U555,0)</f>
        <v>0</v>
      </c>
      <c r="BZ555" s="5">
        <f>IF(BZ$2='PRES-S-L-T'!$B$6,V555,0)</f>
        <v>0</v>
      </c>
      <c r="CA555" s="5">
        <f>IF(CA$2='PRES-S-L-T'!$B$6,W555,0)</f>
        <v>0</v>
      </c>
      <c r="CB555" s="5">
        <f>IF(CB$2='PRES-S-L-T'!$B$6,X555,0)</f>
        <v>0</v>
      </c>
      <c r="CC555" s="5">
        <f>IF(CC$2='PRES-S-L-T'!$B$6,Y555,0)</f>
        <v>0</v>
      </c>
      <c r="CD555" s="5">
        <f>IF(CD$2='PRES-S-L-T'!$B$6,Z555,0)</f>
        <v>0</v>
      </c>
      <c r="CE555" s="5">
        <f>IF(CE$2='PRES-S-L-T'!$B$6,AA555,0)</f>
        <v>0</v>
      </c>
      <c r="CF555" s="5">
        <f>IF(CF$2='PRES-S-L-T'!$B$6,AB555,0)</f>
        <v>0</v>
      </c>
      <c r="CG555" s="5">
        <f>IF(CG$2='PRES-S-L-T'!$B$6,AC555,0)</f>
        <v>0</v>
      </c>
      <c r="CH555" s="5">
        <f>IF(CH$2='PRES-S-L-T'!$B$6,AD555,0)</f>
        <v>0</v>
      </c>
      <c r="CI555" s="5">
        <f>IF(CI$2='PRES-S-L-T'!$B$6,AE555,0)</f>
        <v>0</v>
      </c>
      <c r="CJ555" s="5">
        <f>IF(CJ$2='PRES-S-L-T'!$B$6,AF555,0)</f>
        <v>0</v>
      </c>
      <c r="CK555" s="5">
        <f>IF(CK$2='PRES-S-L-T'!$B$6,AG555,0)</f>
        <v>0</v>
      </c>
      <c r="CL555" s="5">
        <f>IF(CL$2='PRES-S-L-T'!$B$6,AH555,0)</f>
        <v>0</v>
      </c>
      <c r="CM555" s="5">
        <f>IF(CM$2='PRES-S-L-T'!$B$6,AI555,0)</f>
        <v>0</v>
      </c>
      <c r="CN555" s="5">
        <f>IF(CN$2='PRES-S-L-T'!$B$6,AJ555,0)</f>
        <v>0</v>
      </c>
      <c r="CO555" s="5">
        <f>IF(CO$2='PRES-S-L-T'!$B$6,AK555,0)</f>
        <v>0</v>
      </c>
      <c r="CP555" s="5">
        <f>IF(CP$2='PRES-S-L-T'!$B$6,AL555,0)</f>
        <v>0</v>
      </c>
      <c r="CQ555" s="5">
        <f>IF(CQ$2='PRES-S-L-T'!$B$6,AM555,0)</f>
        <v>0</v>
      </c>
      <c r="CR555" s="5">
        <f>IF(CR$2='PRES-S-L-T'!$B$6,AN555,0)</f>
        <v>0</v>
      </c>
      <c r="CS555" s="5">
        <f>IF(CS$2='PRES-S-L-T'!$B$6,AO555,0)</f>
        <v>0</v>
      </c>
      <c r="CT555" s="5">
        <f>IF(CT$2='PRES-S-L-T'!$B$6,AP555,0)</f>
        <v>0</v>
      </c>
      <c r="CU555" s="5">
        <f>IF(CU$2='PRES-S-L-T'!$B$6,AQ555,0)</f>
        <v>0</v>
      </c>
      <c r="CV555" s="5">
        <f>IF(CV$2='PRES-S-L-T'!$B$6,AR555,0)</f>
        <v>0</v>
      </c>
      <c r="CW555" s="5">
        <f>IF(CW$2='PRES-S-L-T'!$B$6,AS555,0)</f>
        <v>0</v>
      </c>
      <c r="CX555" s="5">
        <f>IF(CX$2='PRES-S-L-T'!$B$6,AT555,0)</f>
        <v>0</v>
      </c>
      <c r="CY555" s="5">
        <f>IF(CY$2='PRES-S-L-T'!$B$6,AU555,0)</f>
        <v>0</v>
      </c>
      <c r="CZ555" s="5">
        <f>IF(CZ$2='PRES-S-L-T'!$B$6,AV555,0)</f>
        <v>0</v>
      </c>
      <c r="DA555" s="5">
        <f>IF(DA$2='PRES-S-L-T'!$B$6,AW555,0)</f>
        <v>0</v>
      </c>
      <c r="DB555" s="5">
        <f>IF(DB$2='PRES-S-L-T'!$B$6,AX555,0)</f>
        <v>0</v>
      </c>
      <c r="DC555" s="5">
        <f>IF(DC$2='PRES-S-L-T'!$B$6,AY555,0)</f>
        <v>0</v>
      </c>
      <c r="DD555" s="5">
        <f>IF(DD$2='PRES-S-L-T'!$B$6,AZ555,0)</f>
        <v>0</v>
      </c>
      <c r="DE555" s="5">
        <f>IF(DE$2='PRES-S-L-T'!$B$6,BA555,0)</f>
        <v>0</v>
      </c>
      <c r="DF555" s="5">
        <f>IF(DF$2='PRES-S-L-T'!$B$6,BB555,0)</f>
        <v>0</v>
      </c>
      <c r="DG555" s="5">
        <f>IF(DG$2='PRES-S-L-T'!$B$6,BC555,0)</f>
        <v>0</v>
      </c>
      <c r="DH555" s="5">
        <f>IF(DH$2='PRES-S-L-T'!$B$6,BD555,0)</f>
        <v>0</v>
      </c>
      <c r="DI555" s="5">
        <f>IF(DI$2='PRES-S-L-T'!$B$6,BE555,0)</f>
        <v>0</v>
      </c>
      <c r="DJ555" s="5">
        <f t="shared" ref="DJ555:DJ618" si="48">SUM(BG555:DI555)</f>
        <v>0</v>
      </c>
      <c r="DK555" s="5">
        <f>IF('PRES-L-T'!$B$6=DK$2,SUM($C555:$P555),0)</f>
        <v>0</v>
      </c>
      <c r="DL555" s="5">
        <f>IF('PRES-L-T'!$B$6=DL$2,SUM($R555:$AB555),0)</f>
        <v>0</v>
      </c>
      <c r="DM555" s="5">
        <f>IF('PRES-L-T'!$B$6=DM$2,SUM($AC555:$AE555),0)</f>
        <v>0</v>
      </c>
      <c r="DN555" s="5">
        <f>IF('PRES-L-T'!$B$6=DN$2,SUM($AG555:$AI555),0)</f>
        <v>0</v>
      </c>
      <c r="DO555" s="5">
        <f>IF('PRES-L-T'!$B$6=DO$2,SUM($AJ555:$AP555),0)</f>
        <v>0</v>
      </c>
      <c r="DP555" s="5">
        <f>IF('PRES-L-T'!$B$6=DP$2,SUM($AT555:$AU555),0)</f>
        <v>0</v>
      </c>
      <c r="DQ555" s="5">
        <f>IF('PRES-L-T'!$B$6=DQ$2,SUM($AV555:$AY555),0)</f>
        <v>0</v>
      </c>
      <c r="DR555" s="138">
        <f>IF('PRES-L-T'!$B$6=DR$2,SUM($BA555:$BA555),0)</f>
        <v>0</v>
      </c>
      <c r="DS555" s="138">
        <f>IF('PRES-L-T'!$B$6=DS$2,SUM($BB555:$BB555),0)</f>
        <v>0</v>
      </c>
      <c r="DT555" s="138">
        <f>IF('PRES-L-T'!$B$6=DT$2,SUM($BC555:$BC555),0)</f>
        <v>0</v>
      </c>
      <c r="DU555" s="138">
        <f>IF('PRES-L-T'!$B$6=DU$2,SUM($BD555:$BD555),0)</f>
        <v>0</v>
      </c>
      <c r="DV555" s="138">
        <f>IF('PRES-L-T'!$B$6=DV$2,SUM($BE555:$BE555),0)</f>
        <v>0</v>
      </c>
      <c r="DW555" s="5">
        <f t="shared" si="45"/>
        <v>0</v>
      </c>
      <c r="DX555" s="5">
        <f>IF('PRES-U-P'!$B$6=DX$2,SUM(C555:AA555),0)</f>
        <v>0</v>
      </c>
      <c r="DY555" s="5">
        <f>IF('PRES-U-P'!$B$6=DY$2,SUM(AB555:AX555),0)</f>
        <v>27900</v>
      </c>
      <c r="DZ555" s="5">
        <f>IF('PRES-U-P'!$B$6=DZ$2,SUM(BA555:BB555),0)</f>
        <v>0</v>
      </c>
      <c r="EA555" s="5">
        <f>IF('PRES-U-P'!$B$6=EA$2,SUM(BC555:BD555),0)</f>
        <v>0</v>
      </c>
      <c r="EB555" s="5">
        <f>IF('PRES-U-P'!$B$6=EB$2,SUM(BE555),0)</f>
        <v>0</v>
      </c>
      <c r="EC555" s="5">
        <f t="shared" si="46"/>
        <v>27900</v>
      </c>
    </row>
    <row r="556" spans="1:133" x14ac:dyDescent="0.2">
      <c r="A556" s="1">
        <v>54203</v>
      </c>
      <c r="B556" s="1" t="s">
        <v>51</v>
      </c>
      <c r="C556" s="170"/>
      <c r="D556" s="170"/>
      <c r="E556" s="170"/>
      <c r="F556" s="170"/>
      <c r="G556" s="170"/>
      <c r="H556" s="526">
        <v>80000</v>
      </c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5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  <c r="AN556" s="175"/>
      <c r="AO556" s="170"/>
      <c r="AP556" s="170"/>
      <c r="AQ556" s="170"/>
      <c r="AR556" s="170"/>
      <c r="AS556" s="170"/>
      <c r="AT556" s="175"/>
      <c r="AU556" s="170"/>
      <c r="AV556" s="175"/>
      <c r="AW556" s="170"/>
      <c r="AX556" s="170"/>
      <c r="AY556" s="170"/>
      <c r="AZ556" s="170"/>
      <c r="BA556" s="170"/>
      <c r="BB556" s="170"/>
      <c r="BC556" s="170"/>
      <c r="BD556" s="170"/>
      <c r="BE556" s="170"/>
      <c r="BF556" s="528">
        <f t="shared" si="47"/>
        <v>80000</v>
      </c>
      <c r="BG556" s="5">
        <f>IF(BG$2='PRES-S-L-T'!$B$6,C556,0)</f>
        <v>0</v>
      </c>
      <c r="BH556" s="5">
        <f>IF(BH$2='PRES-S-L-T'!$B$6,D556,0)</f>
        <v>0</v>
      </c>
      <c r="BI556" s="5">
        <f>IF(BI$2='PRES-S-L-T'!$B$6,E556,0)</f>
        <v>0</v>
      </c>
      <c r="BJ556" s="5">
        <f>IF(BJ$2='PRES-S-L-T'!$B$6,F556,0)</f>
        <v>0</v>
      </c>
      <c r="BK556" s="5">
        <f>IF(BK$2='PRES-S-L-T'!$B$6,G556,0)</f>
        <v>0</v>
      </c>
      <c r="BL556" s="5">
        <f>IF(BL$2='PRES-S-L-T'!$B$6,H556,0)</f>
        <v>0</v>
      </c>
      <c r="BM556" s="5">
        <f>IF(BM$2='PRES-S-L-T'!$B$6,I556,0)</f>
        <v>0</v>
      </c>
      <c r="BN556" s="5">
        <f>IF(BN$2='PRES-S-L-T'!$B$6,J556,0)</f>
        <v>0</v>
      </c>
      <c r="BO556" s="5">
        <f>IF(BO$2='PRES-S-L-T'!$B$6,K556,0)</f>
        <v>0</v>
      </c>
      <c r="BP556" s="5">
        <f>IF(BP$2='PRES-S-L-T'!$B$6,L556,0)</f>
        <v>0</v>
      </c>
      <c r="BQ556" s="5">
        <f>IF(BQ$2='PRES-S-L-T'!$B$6,M556,0)</f>
        <v>0</v>
      </c>
      <c r="BR556" s="5">
        <f>IF(BR$2='PRES-S-L-T'!$B$6,N556,0)</f>
        <v>0</v>
      </c>
      <c r="BS556" s="5">
        <f>IF(BS$2='PRES-S-L-T'!$B$6,O556,0)</f>
        <v>0</v>
      </c>
      <c r="BV556" s="5">
        <f>IF(BV$2='PRES-S-L-T'!$B$6,R556,0)</f>
        <v>0</v>
      </c>
      <c r="BW556" s="5">
        <f>IF(BW$2='PRES-S-L-T'!$B$6,S556,0)</f>
        <v>0</v>
      </c>
      <c r="BX556" s="5">
        <f>IF(BX$2='PRES-S-L-T'!$B$6,T556,0)</f>
        <v>0</v>
      </c>
      <c r="BY556" s="5">
        <f>IF(BY$2='PRES-S-L-T'!$B$6,U556,0)</f>
        <v>0</v>
      </c>
      <c r="BZ556" s="5">
        <f>IF(BZ$2='PRES-S-L-T'!$B$6,V556,0)</f>
        <v>0</v>
      </c>
      <c r="CA556" s="5">
        <f>IF(CA$2='PRES-S-L-T'!$B$6,W556,0)</f>
        <v>0</v>
      </c>
      <c r="CB556" s="5">
        <f>IF(CB$2='PRES-S-L-T'!$B$6,X556,0)</f>
        <v>0</v>
      </c>
      <c r="CC556" s="5">
        <f>IF(CC$2='PRES-S-L-T'!$B$6,Y556,0)</f>
        <v>0</v>
      </c>
      <c r="CD556" s="5">
        <f>IF(CD$2='PRES-S-L-T'!$B$6,Z556,0)</f>
        <v>0</v>
      </c>
      <c r="CE556" s="5">
        <f>IF(CE$2='PRES-S-L-T'!$B$6,AA556,0)</f>
        <v>0</v>
      </c>
      <c r="CF556" s="5">
        <f>IF(CF$2='PRES-S-L-T'!$B$6,AB556,0)</f>
        <v>0</v>
      </c>
      <c r="CG556" s="5">
        <f>IF(CG$2='PRES-S-L-T'!$B$6,AC556,0)</f>
        <v>0</v>
      </c>
      <c r="CH556" s="5">
        <f>IF(CH$2='PRES-S-L-T'!$B$6,AD556,0)</f>
        <v>0</v>
      </c>
      <c r="CI556" s="5">
        <f>IF(CI$2='PRES-S-L-T'!$B$6,AE556,0)</f>
        <v>0</v>
      </c>
      <c r="CJ556" s="5">
        <f>IF(CJ$2='PRES-S-L-T'!$B$6,AF556,0)</f>
        <v>0</v>
      </c>
      <c r="CK556" s="5">
        <f>IF(CK$2='PRES-S-L-T'!$B$6,AG556,0)</f>
        <v>0</v>
      </c>
      <c r="CL556" s="5">
        <f>IF(CL$2='PRES-S-L-T'!$B$6,AH556,0)</f>
        <v>0</v>
      </c>
      <c r="CM556" s="5">
        <f>IF(CM$2='PRES-S-L-T'!$B$6,AI556,0)</f>
        <v>0</v>
      </c>
      <c r="CN556" s="5">
        <f>IF(CN$2='PRES-S-L-T'!$B$6,AJ556,0)</f>
        <v>0</v>
      </c>
      <c r="CO556" s="5">
        <f>IF(CO$2='PRES-S-L-T'!$B$6,AK556,0)</f>
        <v>0</v>
      </c>
      <c r="CP556" s="5">
        <f>IF(CP$2='PRES-S-L-T'!$B$6,AL556,0)</f>
        <v>0</v>
      </c>
      <c r="CQ556" s="5">
        <f>IF(CQ$2='PRES-S-L-T'!$B$6,AM556,0)</f>
        <v>0</v>
      </c>
      <c r="CR556" s="5">
        <f>IF(CR$2='PRES-S-L-T'!$B$6,AN556,0)</f>
        <v>0</v>
      </c>
      <c r="CS556" s="5">
        <f>IF(CS$2='PRES-S-L-T'!$B$6,AO556,0)</f>
        <v>0</v>
      </c>
      <c r="CT556" s="5">
        <f>IF(CT$2='PRES-S-L-T'!$B$6,AP556,0)</f>
        <v>0</v>
      </c>
      <c r="CU556" s="5">
        <f>IF(CU$2='PRES-S-L-T'!$B$6,AQ556,0)</f>
        <v>0</v>
      </c>
      <c r="CV556" s="5">
        <f>IF(CV$2='PRES-S-L-T'!$B$6,AR556,0)</f>
        <v>0</v>
      </c>
      <c r="CW556" s="5">
        <f>IF(CW$2='PRES-S-L-T'!$B$6,AS556,0)</f>
        <v>0</v>
      </c>
      <c r="CX556" s="5">
        <f>IF(CX$2='PRES-S-L-T'!$B$6,AT556,0)</f>
        <v>0</v>
      </c>
      <c r="CY556" s="5">
        <f>IF(CY$2='PRES-S-L-T'!$B$6,AU556,0)</f>
        <v>0</v>
      </c>
      <c r="CZ556" s="5">
        <f>IF(CZ$2='PRES-S-L-T'!$B$6,AV556,0)</f>
        <v>0</v>
      </c>
      <c r="DA556" s="5">
        <f>IF(DA$2='PRES-S-L-T'!$B$6,AW556,0)</f>
        <v>0</v>
      </c>
      <c r="DB556" s="5">
        <f>IF(DB$2='PRES-S-L-T'!$B$6,AX556,0)</f>
        <v>0</v>
      </c>
      <c r="DC556" s="5">
        <f>IF(DC$2='PRES-S-L-T'!$B$6,AY556,0)</f>
        <v>0</v>
      </c>
      <c r="DD556" s="5">
        <f>IF(DD$2='PRES-S-L-T'!$B$6,AZ556,0)</f>
        <v>0</v>
      </c>
      <c r="DE556" s="5">
        <f>IF(DE$2='PRES-S-L-T'!$B$6,BA556,0)</f>
        <v>0</v>
      </c>
      <c r="DF556" s="5">
        <f>IF(DF$2='PRES-S-L-T'!$B$6,BB556,0)</f>
        <v>0</v>
      </c>
      <c r="DG556" s="5">
        <f>IF(DG$2='PRES-S-L-T'!$B$6,BC556,0)</f>
        <v>0</v>
      </c>
      <c r="DH556" s="5">
        <f>IF(DH$2='PRES-S-L-T'!$B$6,BD556,0)</f>
        <v>0</v>
      </c>
      <c r="DI556" s="5">
        <f>IF(DI$2='PRES-S-L-T'!$B$6,BE556,0)</f>
        <v>0</v>
      </c>
      <c r="DJ556" s="5">
        <f t="shared" si="48"/>
        <v>0</v>
      </c>
      <c r="DK556" s="5">
        <f>IF('PRES-L-T'!$B$6=DK$2,SUM($C556:$P556),0)</f>
        <v>0</v>
      </c>
      <c r="DL556" s="5">
        <f>IF('PRES-L-T'!$B$6=DL$2,SUM($R556:$AB556),0)</f>
        <v>0</v>
      </c>
      <c r="DM556" s="5">
        <f>IF('PRES-L-T'!$B$6=DM$2,SUM($AC556:$AE556),0)</f>
        <v>0</v>
      </c>
      <c r="DN556" s="5">
        <f>IF('PRES-L-T'!$B$6=DN$2,SUM($AG556:$AI556),0)</f>
        <v>0</v>
      </c>
      <c r="DO556" s="5">
        <f>IF('PRES-L-T'!$B$6=DO$2,SUM($AJ556:$AP556),0)</f>
        <v>0</v>
      </c>
      <c r="DP556" s="5">
        <f>IF('PRES-L-T'!$B$6=DP$2,SUM($AT556:$AU556),0)</f>
        <v>0</v>
      </c>
      <c r="DQ556" s="5">
        <f>IF('PRES-L-T'!$B$6=DQ$2,SUM($AV556:$AY556),0)</f>
        <v>0</v>
      </c>
      <c r="DR556" s="138">
        <f>IF('PRES-L-T'!$B$6=DR$2,SUM($BA556:$BA556),0)</f>
        <v>0</v>
      </c>
      <c r="DS556" s="138">
        <f>IF('PRES-L-T'!$B$6=DS$2,SUM($BB556:$BB556),0)</f>
        <v>0</v>
      </c>
      <c r="DT556" s="138">
        <f>IF('PRES-L-T'!$B$6=DT$2,SUM($BC556:$BC556),0)</f>
        <v>0</v>
      </c>
      <c r="DU556" s="138">
        <f>IF('PRES-L-T'!$B$6=DU$2,SUM($BD556:$BD556),0)</f>
        <v>0</v>
      </c>
      <c r="DV556" s="138">
        <f>IF('PRES-L-T'!$B$6=DV$2,SUM($BE556:$BE556),0)</f>
        <v>0</v>
      </c>
      <c r="DW556" s="5">
        <f t="shared" si="45"/>
        <v>0</v>
      </c>
      <c r="DX556" s="5">
        <f>IF('PRES-U-P'!$B$6=DX$2,SUM(C556:AA556),0)</f>
        <v>0</v>
      </c>
      <c r="DY556" s="5">
        <f>IF('PRES-U-P'!$B$6=DY$2,SUM(AB556:AX556),0)</f>
        <v>0</v>
      </c>
      <c r="DZ556" s="5">
        <f>IF('PRES-U-P'!$B$6=DZ$2,SUM(BA556:BB556),0)</f>
        <v>0</v>
      </c>
      <c r="EA556" s="5">
        <f>IF('PRES-U-P'!$B$6=EA$2,SUM(BC556:BD556),0)</f>
        <v>0</v>
      </c>
      <c r="EB556" s="5">
        <f>IF('PRES-U-P'!$B$6=EB$2,SUM(BE556),0)</f>
        <v>0</v>
      </c>
      <c r="EC556" s="5">
        <f t="shared" si="46"/>
        <v>0</v>
      </c>
    </row>
    <row r="557" spans="1:133" x14ac:dyDescent="0.2">
      <c r="A557" s="1">
        <v>54204</v>
      </c>
      <c r="B557" s="1" t="s">
        <v>52</v>
      </c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  <c r="AN557" s="170"/>
      <c r="AO557" s="170"/>
      <c r="AP557" s="170"/>
      <c r="AQ557" s="170"/>
      <c r="AR557" s="170"/>
      <c r="AS557" s="170"/>
      <c r="AT557" s="170"/>
      <c r="AU557" s="170"/>
      <c r="AV557" s="170"/>
      <c r="AW557" s="170"/>
      <c r="AX557" s="170"/>
      <c r="AY557" s="170"/>
      <c r="AZ557" s="170"/>
      <c r="BA557" s="170"/>
      <c r="BB557" s="170"/>
      <c r="BC557" s="170"/>
      <c r="BD557" s="170"/>
      <c r="BE557" s="170"/>
      <c r="BF557" s="5">
        <f t="shared" si="47"/>
        <v>0</v>
      </c>
      <c r="BG557" s="5">
        <f>IF(BG$2='PRES-S-L-T'!$B$6,C557,0)</f>
        <v>0</v>
      </c>
      <c r="BH557" s="5">
        <f>IF(BH$2='PRES-S-L-T'!$B$6,D557,0)</f>
        <v>0</v>
      </c>
      <c r="BI557" s="5">
        <f>IF(BI$2='PRES-S-L-T'!$B$6,E557,0)</f>
        <v>0</v>
      </c>
      <c r="BJ557" s="5">
        <f>IF(BJ$2='PRES-S-L-T'!$B$6,F557,0)</f>
        <v>0</v>
      </c>
      <c r="BK557" s="5">
        <f>IF(BK$2='PRES-S-L-T'!$B$6,G557,0)</f>
        <v>0</v>
      </c>
      <c r="BL557" s="5">
        <f>IF(BL$2='PRES-S-L-T'!$B$6,H557,0)</f>
        <v>0</v>
      </c>
      <c r="BM557" s="5">
        <f>IF(BM$2='PRES-S-L-T'!$B$6,I557,0)</f>
        <v>0</v>
      </c>
      <c r="BN557" s="5">
        <f>IF(BN$2='PRES-S-L-T'!$B$6,J557,0)</f>
        <v>0</v>
      </c>
      <c r="BO557" s="5">
        <f>IF(BO$2='PRES-S-L-T'!$B$6,K557,0)</f>
        <v>0</v>
      </c>
      <c r="BP557" s="5">
        <f>IF(BP$2='PRES-S-L-T'!$B$6,L557,0)</f>
        <v>0</v>
      </c>
      <c r="BQ557" s="5">
        <f>IF(BQ$2='PRES-S-L-T'!$B$6,M557,0)</f>
        <v>0</v>
      </c>
      <c r="BR557" s="5">
        <f>IF(BR$2='PRES-S-L-T'!$B$6,N557,0)</f>
        <v>0</v>
      </c>
      <c r="BS557" s="5">
        <f>IF(BS$2='PRES-S-L-T'!$B$6,O557,0)</f>
        <v>0</v>
      </c>
      <c r="BV557" s="5">
        <f>IF(BV$2='PRES-S-L-T'!$B$6,R557,0)</f>
        <v>0</v>
      </c>
      <c r="BW557" s="5">
        <f>IF(BW$2='PRES-S-L-T'!$B$6,S557,0)</f>
        <v>0</v>
      </c>
      <c r="BX557" s="5">
        <f>IF(BX$2='PRES-S-L-T'!$B$6,T557,0)</f>
        <v>0</v>
      </c>
      <c r="BY557" s="5">
        <f>IF(BY$2='PRES-S-L-T'!$B$6,U557,0)</f>
        <v>0</v>
      </c>
      <c r="BZ557" s="5">
        <f>IF(BZ$2='PRES-S-L-T'!$B$6,V557,0)</f>
        <v>0</v>
      </c>
      <c r="CA557" s="5">
        <f>IF(CA$2='PRES-S-L-T'!$B$6,W557,0)</f>
        <v>0</v>
      </c>
      <c r="CB557" s="5">
        <f>IF(CB$2='PRES-S-L-T'!$B$6,X557,0)</f>
        <v>0</v>
      </c>
      <c r="CC557" s="5">
        <f>IF(CC$2='PRES-S-L-T'!$B$6,Y557,0)</f>
        <v>0</v>
      </c>
      <c r="CD557" s="5">
        <f>IF(CD$2='PRES-S-L-T'!$B$6,Z557,0)</f>
        <v>0</v>
      </c>
      <c r="CE557" s="5">
        <f>IF(CE$2='PRES-S-L-T'!$B$6,AA557,0)</f>
        <v>0</v>
      </c>
      <c r="CF557" s="5">
        <f>IF(CF$2='PRES-S-L-T'!$B$6,AB557,0)</f>
        <v>0</v>
      </c>
      <c r="CG557" s="5">
        <f>IF(CG$2='PRES-S-L-T'!$B$6,AC557,0)</f>
        <v>0</v>
      </c>
      <c r="CH557" s="5">
        <f>IF(CH$2='PRES-S-L-T'!$B$6,AD557,0)</f>
        <v>0</v>
      </c>
      <c r="CI557" s="5">
        <f>IF(CI$2='PRES-S-L-T'!$B$6,AE557,0)</f>
        <v>0</v>
      </c>
      <c r="CJ557" s="5">
        <f>IF(CJ$2='PRES-S-L-T'!$B$6,AF557,0)</f>
        <v>0</v>
      </c>
      <c r="CK557" s="5">
        <f>IF(CK$2='PRES-S-L-T'!$B$6,AG557,0)</f>
        <v>0</v>
      </c>
      <c r="CL557" s="5">
        <f>IF(CL$2='PRES-S-L-T'!$B$6,AH557,0)</f>
        <v>0</v>
      </c>
      <c r="CM557" s="5">
        <f>IF(CM$2='PRES-S-L-T'!$B$6,AI557,0)</f>
        <v>0</v>
      </c>
      <c r="CN557" s="5">
        <f>IF(CN$2='PRES-S-L-T'!$B$6,AJ557,0)</f>
        <v>0</v>
      </c>
      <c r="CO557" s="5">
        <f>IF(CO$2='PRES-S-L-T'!$B$6,AK557,0)</f>
        <v>0</v>
      </c>
      <c r="CP557" s="5">
        <f>IF(CP$2='PRES-S-L-T'!$B$6,AL557,0)</f>
        <v>0</v>
      </c>
      <c r="CQ557" s="5">
        <f>IF(CQ$2='PRES-S-L-T'!$B$6,AM557,0)</f>
        <v>0</v>
      </c>
      <c r="CR557" s="5">
        <f>IF(CR$2='PRES-S-L-T'!$B$6,AN557,0)</f>
        <v>0</v>
      </c>
      <c r="CS557" s="5">
        <f>IF(CS$2='PRES-S-L-T'!$B$6,AO557,0)</f>
        <v>0</v>
      </c>
      <c r="CT557" s="5">
        <f>IF(CT$2='PRES-S-L-T'!$B$6,AP557,0)</f>
        <v>0</v>
      </c>
      <c r="CU557" s="5">
        <f>IF(CU$2='PRES-S-L-T'!$B$6,AQ557,0)</f>
        <v>0</v>
      </c>
      <c r="CV557" s="5">
        <f>IF(CV$2='PRES-S-L-T'!$B$6,AR557,0)</f>
        <v>0</v>
      </c>
      <c r="CW557" s="5">
        <f>IF(CW$2='PRES-S-L-T'!$B$6,AS557,0)</f>
        <v>0</v>
      </c>
      <c r="CX557" s="5">
        <f>IF(CX$2='PRES-S-L-T'!$B$6,AT557,0)</f>
        <v>0</v>
      </c>
      <c r="CY557" s="5">
        <f>IF(CY$2='PRES-S-L-T'!$B$6,AU557,0)</f>
        <v>0</v>
      </c>
      <c r="CZ557" s="5">
        <f>IF(CZ$2='PRES-S-L-T'!$B$6,AV557,0)</f>
        <v>0</v>
      </c>
      <c r="DA557" s="5">
        <f>IF(DA$2='PRES-S-L-T'!$B$6,AW557,0)</f>
        <v>0</v>
      </c>
      <c r="DB557" s="5">
        <f>IF(DB$2='PRES-S-L-T'!$B$6,AX557,0)</f>
        <v>0</v>
      </c>
      <c r="DC557" s="5">
        <f>IF(DC$2='PRES-S-L-T'!$B$6,AY557,0)</f>
        <v>0</v>
      </c>
      <c r="DD557" s="5">
        <f>IF(DD$2='PRES-S-L-T'!$B$6,AZ557,0)</f>
        <v>0</v>
      </c>
      <c r="DE557" s="5">
        <f>IF(DE$2='PRES-S-L-T'!$B$6,BA557,0)</f>
        <v>0</v>
      </c>
      <c r="DF557" s="5">
        <f>IF(DF$2='PRES-S-L-T'!$B$6,BB557,0)</f>
        <v>0</v>
      </c>
      <c r="DG557" s="5">
        <f>IF(DG$2='PRES-S-L-T'!$B$6,BC557,0)</f>
        <v>0</v>
      </c>
      <c r="DH557" s="5">
        <f>IF(DH$2='PRES-S-L-T'!$B$6,BD557,0)</f>
        <v>0</v>
      </c>
      <c r="DI557" s="5">
        <f>IF(DI$2='PRES-S-L-T'!$B$6,BE557,0)</f>
        <v>0</v>
      </c>
      <c r="DJ557" s="5">
        <f t="shared" si="48"/>
        <v>0</v>
      </c>
      <c r="DK557" s="5">
        <f>IF('PRES-L-T'!$B$6=DK$2,SUM($C557:$P557),0)</f>
        <v>0</v>
      </c>
      <c r="DL557" s="5">
        <f>IF('PRES-L-T'!$B$6=DL$2,SUM($R557:$AB557),0)</f>
        <v>0</v>
      </c>
      <c r="DM557" s="5">
        <f>IF('PRES-L-T'!$B$6=DM$2,SUM($AC557:$AE557),0)</f>
        <v>0</v>
      </c>
      <c r="DN557" s="5">
        <f>IF('PRES-L-T'!$B$6=DN$2,SUM($AG557:$AI557),0)</f>
        <v>0</v>
      </c>
      <c r="DO557" s="5">
        <f>IF('PRES-L-T'!$B$6=DO$2,SUM($AJ557:$AP557),0)</f>
        <v>0</v>
      </c>
      <c r="DP557" s="5">
        <f>IF('PRES-L-T'!$B$6=DP$2,SUM($AT557:$AU557),0)</f>
        <v>0</v>
      </c>
      <c r="DQ557" s="5">
        <f>IF('PRES-L-T'!$B$6=DQ$2,SUM($AV557:$AY557),0)</f>
        <v>0</v>
      </c>
      <c r="DR557" s="138">
        <f>IF('PRES-L-T'!$B$6=DR$2,SUM($BA557:$BA557),0)</f>
        <v>0</v>
      </c>
      <c r="DS557" s="138">
        <f>IF('PRES-L-T'!$B$6=DS$2,SUM($BB557:$BB557),0)</f>
        <v>0</v>
      </c>
      <c r="DT557" s="138">
        <f>IF('PRES-L-T'!$B$6=DT$2,SUM($BC557:$BC557),0)</f>
        <v>0</v>
      </c>
      <c r="DU557" s="138">
        <f>IF('PRES-L-T'!$B$6=DU$2,SUM($BD557:$BD557),0)</f>
        <v>0</v>
      </c>
      <c r="DV557" s="138">
        <f>IF('PRES-L-T'!$B$6=DV$2,SUM($BE557:$BE557),0)</f>
        <v>0</v>
      </c>
      <c r="DW557" s="5">
        <f t="shared" ref="DW557:DW620" si="49">SUM(DK557:DV557)</f>
        <v>0</v>
      </c>
      <c r="DX557" s="5">
        <f>IF('PRES-U-P'!$B$6=DX$2,SUM(C557:AA557),0)</f>
        <v>0</v>
      </c>
      <c r="DY557" s="5">
        <f>IF('PRES-U-P'!$B$6=DY$2,SUM(AB557:AX557),0)</f>
        <v>0</v>
      </c>
      <c r="DZ557" s="5">
        <f>IF('PRES-U-P'!$B$6=DZ$2,SUM(BA557:BB557),0)</f>
        <v>0</v>
      </c>
      <c r="EA557" s="5">
        <f>IF('PRES-U-P'!$B$6=EA$2,SUM(BC557:BD557),0)</f>
        <v>0</v>
      </c>
      <c r="EB557" s="5">
        <f>IF('PRES-U-P'!$B$6=EB$2,SUM(BE557),0)</f>
        <v>0</v>
      </c>
      <c r="EC557" s="5">
        <f t="shared" ref="EC557:EC620" si="50">SUM(DX557:EB557)</f>
        <v>0</v>
      </c>
    </row>
    <row r="558" spans="1:133" x14ac:dyDescent="0.2">
      <c r="A558" s="1">
        <v>54205</v>
      </c>
      <c r="B558" s="1" t="s">
        <v>53</v>
      </c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5"/>
      <c r="AJ558" s="170"/>
      <c r="AK558" s="170"/>
      <c r="AL558" s="170"/>
      <c r="AM558" s="175"/>
      <c r="AN558" s="175"/>
      <c r="AO558" s="170"/>
      <c r="AP558" s="170"/>
      <c r="AQ558" s="170"/>
      <c r="AR558" s="170"/>
      <c r="AS558" s="170"/>
      <c r="AT558" s="170"/>
      <c r="AU558" s="170"/>
      <c r="AV558" s="170"/>
      <c r="AW558" s="170"/>
      <c r="AX558" s="170"/>
      <c r="AY558" s="170"/>
      <c r="AZ558" s="170"/>
      <c r="BA558" s="170"/>
      <c r="BB558" s="170"/>
      <c r="BC558" s="170"/>
      <c r="BD558" s="170"/>
      <c r="BE558" s="170"/>
      <c r="BF558" s="5">
        <f t="shared" si="47"/>
        <v>0</v>
      </c>
      <c r="BG558" s="5">
        <f>IF(BG$2='PRES-S-L-T'!$B$6,C558,0)</f>
        <v>0</v>
      </c>
      <c r="BH558" s="5">
        <f>IF(BH$2='PRES-S-L-T'!$B$6,D558,0)</f>
        <v>0</v>
      </c>
      <c r="BI558" s="5">
        <f>IF(BI$2='PRES-S-L-T'!$B$6,E558,0)</f>
        <v>0</v>
      </c>
      <c r="BJ558" s="5">
        <f>IF(BJ$2='PRES-S-L-T'!$B$6,F558,0)</f>
        <v>0</v>
      </c>
      <c r="BK558" s="5">
        <f>IF(BK$2='PRES-S-L-T'!$B$6,G558,0)</f>
        <v>0</v>
      </c>
      <c r="BL558" s="5">
        <f>IF(BL$2='PRES-S-L-T'!$B$6,H558,0)</f>
        <v>0</v>
      </c>
      <c r="BM558" s="5">
        <f>IF(BM$2='PRES-S-L-T'!$B$6,I558,0)</f>
        <v>0</v>
      </c>
      <c r="BN558" s="5">
        <f>IF(BN$2='PRES-S-L-T'!$B$6,J558,0)</f>
        <v>0</v>
      </c>
      <c r="BO558" s="5">
        <f>IF(BO$2='PRES-S-L-T'!$B$6,K558,0)</f>
        <v>0</v>
      </c>
      <c r="BP558" s="5">
        <f>IF(BP$2='PRES-S-L-T'!$B$6,L558,0)</f>
        <v>0</v>
      </c>
      <c r="BQ558" s="5">
        <f>IF(BQ$2='PRES-S-L-T'!$B$6,M558,0)</f>
        <v>0</v>
      </c>
      <c r="BR558" s="5">
        <f>IF(BR$2='PRES-S-L-T'!$B$6,N558,0)</f>
        <v>0</v>
      </c>
      <c r="BS558" s="5">
        <f>IF(BS$2='PRES-S-L-T'!$B$6,O558,0)</f>
        <v>0</v>
      </c>
      <c r="BV558" s="5">
        <f>IF(BV$2='PRES-S-L-T'!$B$6,R558,0)</f>
        <v>0</v>
      </c>
      <c r="BW558" s="5">
        <f>IF(BW$2='PRES-S-L-T'!$B$6,S558,0)</f>
        <v>0</v>
      </c>
      <c r="BX558" s="5">
        <f>IF(BX$2='PRES-S-L-T'!$B$6,T558,0)</f>
        <v>0</v>
      </c>
      <c r="BY558" s="5">
        <f>IF(BY$2='PRES-S-L-T'!$B$6,U558,0)</f>
        <v>0</v>
      </c>
      <c r="BZ558" s="5">
        <f>IF(BZ$2='PRES-S-L-T'!$B$6,V558,0)</f>
        <v>0</v>
      </c>
      <c r="CA558" s="5">
        <f>IF(CA$2='PRES-S-L-T'!$B$6,W558,0)</f>
        <v>0</v>
      </c>
      <c r="CB558" s="5">
        <f>IF(CB$2='PRES-S-L-T'!$B$6,X558,0)</f>
        <v>0</v>
      </c>
      <c r="CC558" s="5">
        <f>IF(CC$2='PRES-S-L-T'!$B$6,Y558,0)</f>
        <v>0</v>
      </c>
      <c r="CD558" s="5">
        <f>IF(CD$2='PRES-S-L-T'!$B$6,Z558,0)</f>
        <v>0</v>
      </c>
      <c r="CE558" s="5">
        <f>IF(CE$2='PRES-S-L-T'!$B$6,AA558,0)</f>
        <v>0</v>
      </c>
      <c r="CF558" s="5">
        <f>IF(CF$2='PRES-S-L-T'!$B$6,AB558,0)</f>
        <v>0</v>
      </c>
      <c r="CG558" s="5">
        <f>IF(CG$2='PRES-S-L-T'!$B$6,AC558,0)</f>
        <v>0</v>
      </c>
      <c r="CH558" s="5">
        <f>IF(CH$2='PRES-S-L-T'!$B$6,AD558,0)</f>
        <v>0</v>
      </c>
      <c r="CI558" s="5">
        <f>IF(CI$2='PRES-S-L-T'!$B$6,AE558,0)</f>
        <v>0</v>
      </c>
      <c r="CJ558" s="5">
        <f>IF(CJ$2='PRES-S-L-T'!$B$6,AF558,0)</f>
        <v>0</v>
      </c>
      <c r="CK558" s="5">
        <f>IF(CK$2='PRES-S-L-T'!$B$6,AG558,0)</f>
        <v>0</v>
      </c>
      <c r="CL558" s="5">
        <f>IF(CL$2='PRES-S-L-T'!$B$6,AH558,0)</f>
        <v>0</v>
      </c>
      <c r="CM558" s="5">
        <f>IF(CM$2='PRES-S-L-T'!$B$6,AI558,0)</f>
        <v>0</v>
      </c>
      <c r="CN558" s="5">
        <f>IF(CN$2='PRES-S-L-T'!$B$6,AJ558,0)</f>
        <v>0</v>
      </c>
      <c r="CO558" s="5">
        <f>IF(CO$2='PRES-S-L-T'!$B$6,AK558,0)</f>
        <v>0</v>
      </c>
      <c r="CP558" s="5">
        <f>IF(CP$2='PRES-S-L-T'!$B$6,AL558,0)</f>
        <v>0</v>
      </c>
      <c r="CQ558" s="5">
        <f>IF(CQ$2='PRES-S-L-T'!$B$6,AM558,0)</f>
        <v>0</v>
      </c>
      <c r="CR558" s="5">
        <f>IF(CR$2='PRES-S-L-T'!$B$6,AN558,0)</f>
        <v>0</v>
      </c>
      <c r="CS558" s="5">
        <f>IF(CS$2='PRES-S-L-T'!$B$6,AO558,0)</f>
        <v>0</v>
      </c>
      <c r="CT558" s="5">
        <f>IF(CT$2='PRES-S-L-T'!$B$6,AP558,0)</f>
        <v>0</v>
      </c>
      <c r="CU558" s="5">
        <f>IF(CU$2='PRES-S-L-T'!$B$6,AQ558,0)</f>
        <v>0</v>
      </c>
      <c r="CV558" s="5">
        <f>IF(CV$2='PRES-S-L-T'!$B$6,AR558,0)</f>
        <v>0</v>
      </c>
      <c r="CW558" s="5">
        <f>IF(CW$2='PRES-S-L-T'!$B$6,AS558,0)</f>
        <v>0</v>
      </c>
      <c r="CX558" s="5">
        <f>IF(CX$2='PRES-S-L-T'!$B$6,AT558,0)</f>
        <v>0</v>
      </c>
      <c r="CY558" s="5">
        <f>IF(CY$2='PRES-S-L-T'!$B$6,AU558,0)</f>
        <v>0</v>
      </c>
      <c r="CZ558" s="5">
        <f>IF(CZ$2='PRES-S-L-T'!$B$6,AV558,0)</f>
        <v>0</v>
      </c>
      <c r="DA558" s="5">
        <f>IF(DA$2='PRES-S-L-T'!$B$6,AW558,0)</f>
        <v>0</v>
      </c>
      <c r="DB558" s="5">
        <f>IF(DB$2='PRES-S-L-T'!$B$6,AX558,0)</f>
        <v>0</v>
      </c>
      <c r="DC558" s="5">
        <f>IF(DC$2='PRES-S-L-T'!$B$6,AY558,0)</f>
        <v>0</v>
      </c>
      <c r="DD558" s="5">
        <f>IF(DD$2='PRES-S-L-T'!$B$6,AZ558,0)</f>
        <v>0</v>
      </c>
      <c r="DE558" s="5">
        <f>IF(DE$2='PRES-S-L-T'!$B$6,BA558,0)</f>
        <v>0</v>
      </c>
      <c r="DF558" s="5">
        <f>IF(DF$2='PRES-S-L-T'!$B$6,BB558,0)</f>
        <v>0</v>
      </c>
      <c r="DG558" s="5">
        <f>IF(DG$2='PRES-S-L-T'!$B$6,BC558,0)</f>
        <v>0</v>
      </c>
      <c r="DH558" s="5">
        <f>IF(DH$2='PRES-S-L-T'!$B$6,BD558,0)</f>
        <v>0</v>
      </c>
      <c r="DI558" s="5">
        <f>IF(DI$2='PRES-S-L-T'!$B$6,BE558,0)</f>
        <v>0</v>
      </c>
      <c r="DJ558" s="5">
        <f t="shared" si="48"/>
        <v>0</v>
      </c>
      <c r="DK558" s="5">
        <f>IF('PRES-L-T'!$B$6=DK$2,SUM($C558:$P558),0)</f>
        <v>0</v>
      </c>
      <c r="DL558" s="5">
        <f>IF('PRES-L-T'!$B$6=DL$2,SUM($R558:$AB558),0)</f>
        <v>0</v>
      </c>
      <c r="DM558" s="5">
        <f>IF('PRES-L-T'!$B$6=DM$2,SUM($AC558:$AE558),0)</f>
        <v>0</v>
      </c>
      <c r="DN558" s="5">
        <f>IF('PRES-L-T'!$B$6=DN$2,SUM($AG558:$AI558),0)</f>
        <v>0</v>
      </c>
      <c r="DO558" s="5">
        <f>IF('PRES-L-T'!$B$6=DO$2,SUM($AJ558:$AP558),0)</f>
        <v>0</v>
      </c>
      <c r="DP558" s="5">
        <f>IF('PRES-L-T'!$B$6=DP$2,SUM($AT558:$AU558),0)</f>
        <v>0</v>
      </c>
      <c r="DQ558" s="5">
        <f>IF('PRES-L-T'!$B$6=DQ$2,SUM($AV558:$AY558),0)</f>
        <v>0</v>
      </c>
      <c r="DR558" s="138">
        <f>IF('PRES-L-T'!$B$6=DR$2,SUM($BA558:$BA558),0)</f>
        <v>0</v>
      </c>
      <c r="DS558" s="138">
        <f>IF('PRES-L-T'!$B$6=DS$2,SUM($BB558:$BB558),0)</f>
        <v>0</v>
      </c>
      <c r="DT558" s="138">
        <f>IF('PRES-L-T'!$B$6=DT$2,SUM($BC558:$BC558),0)</f>
        <v>0</v>
      </c>
      <c r="DU558" s="138">
        <f>IF('PRES-L-T'!$B$6=DU$2,SUM($BD558:$BD558),0)</f>
        <v>0</v>
      </c>
      <c r="DV558" s="138">
        <f>IF('PRES-L-T'!$B$6=DV$2,SUM($BE558:$BE558),0)</f>
        <v>0</v>
      </c>
      <c r="DW558" s="5">
        <f t="shared" si="49"/>
        <v>0</v>
      </c>
      <c r="DX558" s="5">
        <f>IF('PRES-U-P'!$B$6=DX$2,SUM(C558:AA558),0)</f>
        <v>0</v>
      </c>
      <c r="DY558" s="5">
        <f>IF('PRES-U-P'!$B$6=DY$2,SUM(AB558:AX558),0)</f>
        <v>0</v>
      </c>
      <c r="DZ558" s="5">
        <f>IF('PRES-U-P'!$B$6=DZ$2,SUM(BA558:BB558),0)</f>
        <v>0</v>
      </c>
      <c r="EA558" s="5">
        <f>IF('PRES-U-P'!$B$6=EA$2,SUM(BC558:BD558),0)</f>
        <v>0</v>
      </c>
      <c r="EB558" s="5">
        <f>IF('PRES-U-P'!$B$6=EB$2,SUM(BE558),0)</f>
        <v>0</v>
      </c>
      <c r="EC558" s="5">
        <f t="shared" si="50"/>
        <v>0</v>
      </c>
    </row>
    <row r="559" spans="1:133" x14ac:dyDescent="0.2">
      <c r="A559" s="1">
        <v>54301</v>
      </c>
      <c r="B559" s="1" t="s">
        <v>54</v>
      </c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  <c r="AN559" s="170"/>
      <c r="AO559" s="170"/>
      <c r="AP559" s="170"/>
      <c r="AQ559" s="170"/>
      <c r="AR559" s="170"/>
      <c r="AS559" s="170"/>
      <c r="AT559" s="170"/>
      <c r="AU559" s="170"/>
      <c r="AV559" s="170"/>
      <c r="AW559" s="170"/>
      <c r="AX559" s="170"/>
      <c r="AY559" s="170"/>
      <c r="AZ559" s="170"/>
      <c r="BA559" s="170"/>
      <c r="BB559" s="170"/>
      <c r="BC559" s="170"/>
      <c r="BD559" s="170"/>
      <c r="BE559" s="170"/>
      <c r="BF559" s="5">
        <f t="shared" si="47"/>
        <v>0</v>
      </c>
      <c r="BG559" s="5">
        <f>IF(BG$2='PRES-S-L-T'!$B$6,C559,0)</f>
        <v>0</v>
      </c>
      <c r="BH559" s="5">
        <f>IF(BH$2='PRES-S-L-T'!$B$6,D559,0)</f>
        <v>0</v>
      </c>
      <c r="BI559" s="5">
        <f>IF(BI$2='PRES-S-L-T'!$B$6,E559,0)</f>
        <v>0</v>
      </c>
      <c r="BJ559" s="5">
        <f>IF(BJ$2='PRES-S-L-T'!$B$6,F559,0)</f>
        <v>0</v>
      </c>
      <c r="BK559" s="5">
        <f>IF(BK$2='PRES-S-L-T'!$B$6,G559,0)</f>
        <v>0</v>
      </c>
      <c r="BL559" s="5">
        <f>IF(BL$2='PRES-S-L-T'!$B$6,H559,0)</f>
        <v>0</v>
      </c>
      <c r="BM559" s="5">
        <f>IF(BM$2='PRES-S-L-T'!$B$6,I559,0)</f>
        <v>0</v>
      </c>
      <c r="BN559" s="5">
        <f>IF(BN$2='PRES-S-L-T'!$B$6,J559,0)</f>
        <v>0</v>
      </c>
      <c r="BO559" s="5">
        <f>IF(BO$2='PRES-S-L-T'!$B$6,K559,0)</f>
        <v>0</v>
      </c>
      <c r="BP559" s="5">
        <f>IF(BP$2='PRES-S-L-T'!$B$6,L559,0)</f>
        <v>0</v>
      </c>
      <c r="BQ559" s="5">
        <f>IF(BQ$2='PRES-S-L-T'!$B$6,M559,0)</f>
        <v>0</v>
      </c>
      <c r="BR559" s="5">
        <f>IF(BR$2='PRES-S-L-T'!$B$6,N559,0)</f>
        <v>0</v>
      </c>
      <c r="BS559" s="5">
        <f>IF(BS$2='PRES-S-L-T'!$B$6,O559,0)</f>
        <v>0</v>
      </c>
      <c r="BV559" s="5">
        <f>IF(BV$2='PRES-S-L-T'!$B$6,R559,0)</f>
        <v>0</v>
      </c>
      <c r="BW559" s="5">
        <f>IF(BW$2='PRES-S-L-T'!$B$6,S559,0)</f>
        <v>0</v>
      </c>
      <c r="BX559" s="5">
        <f>IF(BX$2='PRES-S-L-T'!$B$6,T559,0)</f>
        <v>0</v>
      </c>
      <c r="BY559" s="5">
        <f>IF(BY$2='PRES-S-L-T'!$B$6,U559,0)</f>
        <v>0</v>
      </c>
      <c r="BZ559" s="5">
        <f>IF(BZ$2='PRES-S-L-T'!$B$6,V559,0)</f>
        <v>0</v>
      </c>
      <c r="CA559" s="5">
        <f>IF(CA$2='PRES-S-L-T'!$B$6,W559,0)</f>
        <v>0</v>
      </c>
      <c r="CB559" s="5">
        <f>IF(CB$2='PRES-S-L-T'!$B$6,X559,0)</f>
        <v>0</v>
      </c>
      <c r="CC559" s="5">
        <f>IF(CC$2='PRES-S-L-T'!$B$6,Y559,0)</f>
        <v>0</v>
      </c>
      <c r="CD559" s="5">
        <f>IF(CD$2='PRES-S-L-T'!$B$6,Z559,0)</f>
        <v>0</v>
      </c>
      <c r="CE559" s="5">
        <f>IF(CE$2='PRES-S-L-T'!$B$6,AA559,0)</f>
        <v>0</v>
      </c>
      <c r="CF559" s="5">
        <f>IF(CF$2='PRES-S-L-T'!$B$6,AB559,0)</f>
        <v>0</v>
      </c>
      <c r="CG559" s="5">
        <f>IF(CG$2='PRES-S-L-T'!$B$6,AC559,0)</f>
        <v>0</v>
      </c>
      <c r="CH559" s="5">
        <f>IF(CH$2='PRES-S-L-T'!$B$6,AD559,0)</f>
        <v>0</v>
      </c>
      <c r="CI559" s="5">
        <f>IF(CI$2='PRES-S-L-T'!$B$6,AE559,0)</f>
        <v>0</v>
      </c>
      <c r="CJ559" s="5">
        <f>IF(CJ$2='PRES-S-L-T'!$B$6,AF559,0)</f>
        <v>0</v>
      </c>
      <c r="CK559" s="5">
        <f>IF(CK$2='PRES-S-L-T'!$B$6,AG559,0)</f>
        <v>0</v>
      </c>
      <c r="CL559" s="5">
        <f>IF(CL$2='PRES-S-L-T'!$B$6,AH559,0)</f>
        <v>0</v>
      </c>
      <c r="CM559" s="5">
        <f>IF(CM$2='PRES-S-L-T'!$B$6,AI559,0)</f>
        <v>0</v>
      </c>
      <c r="CN559" s="5">
        <f>IF(CN$2='PRES-S-L-T'!$B$6,AJ559,0)</f>
        <v>0</v>
      </c>
      <c r="CO559" s="5">
        <f>IF(CO$2='PRES-S-L-T'!$B$6,AK559,0)</f>
        <v>0</v>
      </c>
      <c r="CP559" s="5">
        <f>IF(CP$2='PRES-S-L-T'!$B$6,AL559,0)</f>
        <v>0</v>
      </c>
      <c r="CQ559" s="5">
        <f>IF(CQ$2='PRES-S-L-T'!$B$6,AM559,0)</f>
        <v>0</v>
      </c>
      <c r="CR559" s="5">
        <f>IF(CR$2='PRES-S-L-T'!$B$6,AN559,0)</f>
        <v>0</v>
      </c>
      <c r="CS559" s="5">
        <f>IF(CS$2='PRES-S-L-T'!$B$6,AO559,0)</f>
        <v>0</v>
      </c>
      <c r="CT559" s="5">
        <f>IF(CT$2='PRES-S-L-T'!$B$6,AP559,0)</f>
        <v>0</v>
      </c>
      <c r="CU559" s="5">
        <f>IF(CU$2='PRES-S-L-T'!$B$6,AQ559,0)</f>
        <v>0</v>
      </c>
      <c r="CV559" s="5">
        <f>IF(CV$2='PRES-S-L-T'!$B$6,AR559,0)</f>
        <v>0</v>
      </c>
      <c r="CW559" s="5">
        <f>IF(CW$2='PRES-S-L-T'!$B$6,AS559,0)</f>
        <v>0</v>
      </c>
      <c r="CX559" s="5">
        <f>IF(CX$2='PRES-S-L-T'!$B$6,AT559,0)</f>
        <v>0</v>
      </c>
      <c r="CY559" s="5">
        <f>IF(CY$2='PRES-S-L-T'!$B$6,AU559,0)</f>
        <v>0</v>
      </c>
      <c r="CZ559" s="5">
        <f>IF(CZ$2='PRES-S-L-T'!$B$6,AV559,0)</f>
        <v>0</v>
      </c>
      <c r="DA559" s="5">
        <f>IF(DA$2='PRES-S-L-T'!$B$6,AW559,0)</f>
        <v>0</v>
      </c>
      <c r="DB559" s="5">
        <f>IF(DB$2='PRES-S-L-T'!$B$6,AX559,0)</f>
        <v>0</v>
      </c>
      <c r="DC559" s="5">
        <f>IF(DC$2='PRES-S-L-T'!$B$6,AY559,0)</f>
        <v>0</v>
      </c>
      <c r="DD559" s="5">
        <f>IF(DD$2='PRES-S-L-T'!$B$6,AZ559,0)</f>
        <v>0</v>
      </c>
      <c r="DE559" s="5">
        <f>IF(DE$2='PRES-S-L-T'!$B$6,BA559,0)</f>
        <v>0</v>
      </c>
      <c r="DF559" s="5">
        <f>IF(DF$2='PRES-S-L-T'!$B$6,BB559,0)</f>
        <v>0</v>
      </c>
      <c r="DG559" s="5">
        <f>IF(DG$2='PRES-S-L-T'!$B$6,BC559,0)</f>
        <v>0</v>
      </c>
      <c r="DH559" s="5">
        <f>IF(DH$2='PRES-S-L-T'!$B$6,BD559,0)</f>
        <v>0</v>
      </c>
      <c r="DI559" s="5">
        <f>IF(DI$2='PRES-S-L-T'!$B$6,BE559,0)</f>
        <v>0</v>
      </c>
      <c r="DJ559" s="5">
        <f t="shared" si="48"/>
        <v>0</v>
      </c>
      <c r="DK559" s="5">
        <f>IF('PRES-L-T'!$B$6=DK$2,SUM($C559:$P559),0)</f>
        <v>0</v>
      </c>
      <c r="DL559" s="5">
        <f>IF('PRES-L-T'!$B$6=DL$2,SUM($R559:$AB559),0)</f>
        <v>0</v>
      </c>
      <c r="DM559" s="5">
        <f>IF('PRES-L-T'!$B$6=DM$2,SUM($AC559:$AE559),0)</f>
        <v>0</v>
      </c>
      <c r="DN559" s="5">
        <f>IF('PRES-L-T'!$B$6=DN$2,SUM($AG559:$AI559),0)</f>
        <v>0</v>
      </c>
      <c r="DO559" s="5">
        <f>IF('PRES-L-T'!$B$6=DO$2,SUM($AJ559:$AP559),0)</f>
        <v>0</v>
      </c>
      <c r="DP559" s="5">
        <f>IF('PRES-L-T'!$B$6=DP$2,SUM($AT559:$AU559),0)</f>
        <v>0</v>
      </c>
      <c r="DQ559" s="5">
        <f>IF('PRES-L-T'!$B$6=DQ$2,SUM($AV559:$AY559),0)</f>
        <v>0</v>
      </c>
      <c r="DR559" s="5">
        <f>IF('PRES-L-T'!$B$6=DR$2,SUM($BA559:$BA559),0)</f>
        <v>0</v>
      </c>
      <c r="DS559" s="5">
        <f>IF('PRES-L-T'!$B$6=DS$2,SUM($BB559:$BB559),0)</f>
        <v>0</v>
      </c>
      <c r="DT559" s="5">
        <f>IF('PRES-L-T'!$B$6=DT$2,SUM($BC559:$BC559),0)</f>
        <v>0</v>
      </c>
      <c r="DU559" s="5">
        <f>IF('PRES-L-T'!$B$6=DU$2,SUM($BD559:$BD559),0)</f>
        <v>0</v>
      </c>
      <c r="DV559" s="5">
        <f>IF('PRES-L-T'!$B$6=DV$2,SUM($BE559:$BE559),0)</f>
        <v>0</v>
      </c>
      <c r="DW559" s="5">
        <f t="shared" si="49"/>
        <v>0</v>
      </c>
      <c r="DX559" s="5">
        <f>IF('PRES-U-P'!$B$6=DX$2,SUM(C559:AA559),0)</f>
        <v>0</v>
      </c>
      <c r="DY559" s="5">
        <f>IF('PRES-U-P'!$B$6=DY$2,SUM(AB559:AX559),0)</f>
        <v>0</v>
      </c>
      <c r="DZ559" s="5">
        <f>IF('PRES-U-P'!$B$6=DZ$2,SUM(BA559:BB559),0)</f>
        <v>0</v>
      </c>
      <c r="EA559" s="5">
        <f>IF('PRES-U-P'!$B$6=EA$2,SUM(BC559:BD559),0)</f>
        <v>0</v>
      </c>
      <c r="EB559" s="5">
        <f>IF('PRES-U-P'!$B$6=EB$2,SUM(BE559),0)</f>
        <v>0</v>
      </c>
      <c r="EC559" s="5">
        <f t="shared" si="50"/>
        <v>0</v>
      </c>
    </row>
    <row r="560" spans="1:133" x14ac:dyDescent="0.2">
      <c r="A560" s="1">
        <v>54302</v>
      </c>
      <c r="B560" s="1" t="s">
        <v>55</v>
      </c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  <c r="AN560" s="170"/>
      <c r="AO560" s="170"/>
      <c r="AP560" s="170"/>
      <c r="AQ560" s="170"/>
      <c r="AR560" s="170"/>
      <c r="AS560" s="170"/>
      <c r="AT560" s="170"/>
      <c r="AU560" s="170"/>
      <c r="AV560" s="170"/>
      <c r="AW560" s="170"/>
      <c r="AX560" s="170"/>
      <c r="AY560" s="170"/>
      <c r="AZ560" s="170"/>
      <c r="BA560" s="170"/>
      <c r="BB560" s="170"/>
      <c r="BC560" s="170"/>
      <c r="BD560" s="170"/>
      <c r="BE560" s="170"/>
      <c r="BF560" s="5">
        <f t="shared" si="47"/>
        <v>0</v>
      </c>
      <c r="BG560" s="5">
        <f>IF(BG$2='PRES-S-L-T'!$B$6,C560,0)</f>
        <v>0</v>
      </c>
      <c r="BH560" s="5">
        <f>IF(BH$2='PRES-S-L-T'!$B$6,D560,0)</f>
        <v>0</v>
      </c>
      <c r="BI560" s="5">
        <f>IF(BI$2='PRES-S-L-T'!$B$6,E560,0)</f>
        <v>0</v>
      </c>
      <c r="BJ560" s="5">
        <f>IF(BJ$2='PRES-S-L-T'!$B$6,F560,0)</f>
        <v>0</v>
      </c>
      <c r="BK560" s="5">
        <f>IF(BK$2='PRES-S-L-T'!$B$6,G560,0)</f>
        <v>0</v>
      </c>
      <c r="BL560" s="5">
        <f>IF(BL$2='PRES-S-L-T'!$B$6,H560,0)</f>
        <v>0</v>
      </c>
      <c r="BM560" s="5">
        <f>IF(BM$2='PRES-S-L-T'!$B$6,I560,0)</f>
        <v>0</v>
      </c>
      <c r="BN560" s="5">
        <f>IF(BN$2='PRES-S-L-T'!$B$6,J560,0)</f>
        <v>0</v>
      </c>
      <c r="BO560" s="5">
        <f>IF(BO$2='PRES-S-L-T'!$B$6,K560,0)</f>
        <v>0</v>
      </c>
      <c r="BP560" s="5">
        <f>IF(BP$2='PRES-S-L-T'!$B$6,L560,0)</f>
        <v>0</v>
      </c>
      <c r="BQ560" s="5">
        <f>IF(BQ$2='PRES-S-L-T'!$B$6,M560,0)</f>
        <v>0</v>
      </c>
      <c r="BR560" s="5">
        <f>IF(BR$2='PRES-S-L-T'!$B$6,N560,0)</f>
        <v>0</v>
      </c>
      <c r="BS560" s="5">
        <f>IF(BS$2='PRES-S-L-T'!$B$6,O560,0)</f>
        <v>0</v>
      </c>
      <c r="BV560" s="5">
        <f>IF(BV$2='PRES-S-L-T'!$B$6,R560,0)</f>
        <v>0</v>
      </c>
      <c r="BW560" s="5">
        <f>IF(BW$2='PRES-S-L-T'!$B$6,S560,0)</f>
        <v>0</v>
      </c>
      <c r="BX560" s="5">
        <f>IF(BX$2='PRES-S-L-T'!$B$6,T560,0)</f>
        <v>0</v>
      </c>
      <c r="BY560" s="5">
        <f>IF(BY$2='PRES-S-L-T'!$B$6,U560,0)</f>
        <v>0</v>
      </c>
      <c r="BZ560" s="5">
        <f>IF(BZ$2='PRES-S-L-T'!$B$6,V560,0)</f>
        <v>0</v>
      </c>
      <c r="CA560" s="5">
        <f>IF(CA$2='PRES-S-L-T'!$B$6,W560,0)</f>
        <v>0</v>
      </c>
      <c r="CB560" s="5">
        <f>IF(CB$2='PRES-S-L-T'!$B$6,X560,0)</f>
        <v>0</v>
      </c>
      <c r="CC560" s="5">
        <f>IF(CC$2='PRES-S-L-T'!$B$6,Y560,0)</f>
        <v>0</v>
      </c>
      <c r="CD560" s="5">
        <f>IF(CD$2='PRES-S-L-T'!$B$6,Z560,0)</f>
        <v>0</v>
      </c>
      <c r="CE560" s="5">
        <f>IF(CE$2='PRES-S-L-T'!$B$6,AA560,0)</f>
        <v>0</v>
      </c>
      <c r="CF560" s="5">
        <f>IF(CF$2='PRES-S-L-T'!$B$6,AB560,0)</f>
        <v>0</v>
      </c>
      <c r="CG560" s="5">
        <f>IF(CG$2='PRES-S-L-T'!$B$6,AC560,0)</f>
        <v>0</v>
      </c>
      <c r="CH560" s="5">
        <f>IF(CH$2='PRES-S-L-T'!$B$6,AD560,0)</f>
        <v>0</v>
      </c>
      <c r="CI560" s="5">
        <f>IF(CI$2='PRES-S-L-T'!$B$6,AE560,0)</f>
        <v>0</v>
      </c>
      <c r="CJ560" s="5">
        <f>IF(CJ$2='PRES-S-L-T'!$B$6,AF560,0)</f>
        <v>0</v>
      </c>
      <c r="CK560" s="5">
        <f>IF(CK$2='PRES-S-L-T'!$B$6,AG560,0)</f>
        <v>0</v>
      </c>
      <c r="CL560" s="5">
        <f>IF(CL$2='PRES-S-L-T'!$B$6,AH560,0)</f>
        <v>0</v>
      </c>
      <c r="CM560" s="5">
        <f>IF(CM$2='PRES-S-L-T'!$B$6,AI560,0)</f>
        <v>0</v>
      </c>
      <c r="CN560" s="5">
        <f>IF(CN$2='PRES-S-L-T'!$B$6,AJ560,0)</f>
        <v>0</v>
      </c>
      <c r="CO560" s="5">
        <f>IF(CO$2='PRES-S-L-T'!$B$6,AK560,0)</f>
        <v>0</v>
      </c>
      <c r="CP560" s="5">
        <f>IF(CP$2='PRES-S-L-T'!$B$6,AL560,0)</f>
        <v>0</v>
      </c>
      <c r="CQ560" s="5">
        <f>IF(CQ$2='PRES-S-L-T'!$B$6,AM560,0)</f>
        <v>0</v>
      </c>
      <c r="CR560" s="5">
        <f>IF(CR$2='PRES-S-L-T'!$B$6,AN560,0)</f>
        <v>0</v>
      </c>
      <c r="CS560" s="5">
        <f>IF(CS$2='PRES-S-L-T'!$B$6,AO560,0)</f>
        <v>0</v>
      </c>
      <c r="CT560" s="5">
        <f>IF(CT$2='PRES-S-L-T'!$B$6,AP560,0)</f>
        <v>0</v>
      </c>
      <c r="CU560" s="5">
        <f>IF(CU$2='PRES-S-L-T'!$B$6,AQ560,0)</f>
        <v>0</v>
      </c>
      <c r="CV560" s="5">
        <f>IF(CV$2='PRES-S-L-T'!$B$6,AR560,0)</f>
        <v>0</v>
      </c>
      <c r="CW560" s="5">
        <f>IF(CW$2='PRES-S-L-T'!$B$6,AS560,0)</f>
        <v>0</v>
      </c>
      <c r="CX560" s="5">
        <f>IF(CX$2='PRES-S-L-T'!$B$6,AT560,0)</f>
        <v>0</v>
      </c>
      <c r="CY560" s="5">
        <f>IF(CY$2='PRES-S-L-T'!$B$6,AU560,0)</f>
        <v>0</v>
      </c>
      <c r="CZ560" s="5">
        <f>IF(CZ$2='PRES-S-L-T'!$B$6,AV560,0)</f>
        <v>0</v>
      </c>
      <c r="DA560" s="5">
        <f>IF(DA$2='PRES-S-L-T'!$B$6,AW560,0)</f>
        <v>0</v>
      </c>
      <c r="DB560" s="5">
        <f>IF(DB$2='PRES-S-L-T'!$B$6,AX560,0)</f>
        <v>0</v>
      </c>
      <c r="DC560" s="5">
        <f>IF(DC$2='PRES-S-L-T'!$B$6,AY560,0)</f>
        <v>0</v>
      </c>
      <c r="DD560" s="5">
        <f>IF(DD$2='PRES-S-L-T'!$B$6,AZ560,0)</f>
        <v>0</v>
      </c>
      <c r="DE560" s="5">
        <f>IF(DE$2='PRES-S-L-T'!$B$6,BA560,0)</f>
        <v>0</v>
      </c>
      <c r="DF560" s="5">
        <f>IF(DF$2='PRES-S-L-T'!$B$6,BB560,0)</f>
        <v>0</v>
      </c>
      <c r="DG560" s="5">
        <f>IF(DG$2='PRES-S-L-T'!$B$6,BC560,0)</f>
        <v>0</v>
      </c>
      <c r="DH560" s="5">
        <f>IF(DH$2='PRES-S-L-T'!$B$6,BD560,0)</f>
        <v>0</v>
      </c>
      <c r="DI560" s="5">
        <f>IF(DI$2='PRES-S-L-T'!$B$6,BE560,0)</f>
        <v>0</v>
      </c>
      <c r="DJ560" s="5">
        <f t="shared" si="48"/>
        <v>0</v>
      </c>
      <c r="DK560" s="5">
        <f>IF('PRES-L-T'!$B$6=DK$2,SUM($C560:$P560),0)</f>
        <v>0</v>
      </c>
      <c r="DL560" s="5">
        <f>IF('PRES-L-T'!$B$6=DL$2,SUM($R560:$AB560),0)</f>
        <v>0</v>
      </c>
      <c r="DM560" s="5">
        <f>IF('PRES-L-T'!$B$6=DM$2,SUM($AC560:$AE560),0)</f>
        <v>0</v>
      </c>
      <c r="DN560" s="5">
        <f>IF('PRES-L-T'!$B$6=DN$2,SUM($AG560:$AI560),0)</f>
        <v>0</v>
      </c>
      <c r="DO560" s="5">
        <f>IF('PRES-L-T'!$B$6=DO$2,SUM($AJ560:$AP560),0)</f>
        <v>0</v>
      </c>
      <c r="DP560" s="5">
        <f>IF('PRES-L-T'!$B$6=DP$2,SUM($AT560:$AU560),0)</f>
        <v>0</v>
      </c>
      <c r="DQ560" s="5">
        <f>IF('PRES-L-T'!$B$6=DQ$2,SUM($AV560:$AY560),0)</f>
        <v>0</v>
      </c>
      <c r="DR560" s="5">
        <f>IF('PRES-L-T'!$B$6=DR$2,SUM($BA560:$BA560),0)</f>
        <v>0</v>
      </c>
      <c r="DS560" s="5">
        <f>IF('PRES-L-T'!$B$6=DS$2,SUM($BB560:$BB560),0)</f>
        <v>0</v>
      </c>
      <c r="DT560" s="5">
        <f>IF('PRES-L-T'!$B$6=DT$2,SUM($BC560:$BC560),0)</f>
        <v>0</v>
      </c>
      <c r="DU560" s="5">
        <f>IF('PRES-L-T'!$B$6=DU$2,SUM($BD560:$BD560),0)</f>
        <v>0</v>
      </c>
      <c r="DV560" s="5">
        <f>IF('PRES-L-T'!$B$6=DV$2,SUM($BE560:$BE560),0)</f>
        <v>0</v>
      </c>
      <c r="DW560" s="5">
        <f t="shared" si="49"/>
        <v>0</v>
      </c>
      <c r="DX560" s="5">
        <f>IF('PRES-U-P'!$B$6=DX$2,SUM(C560:AA560),0)</f>
        <v>0</v>
      </c>
      <c r="DY560" s="5">
        <f>IF('PRES-U-P'!$B$6=DY$2,SUM(AB560:AX560),0)</f>
        <v>0</v>
      </c>
      <c r="DZ560" s="5">
        <f>IF('PRES-U-P'!$B$6=DZ$2,SUM(BA560:BB560),0)</f>
        <v>0</v>
      </c>
      <c r="EA560" s="5">
        <f>IF('PRES-U-P'!$B$6=EA$2,SUM(BC560:BD560),0)</f>
        <v>0</v>
      </c>
      <c r="EB560" s="5">
        <f>IF('PRES-U-P'!$B$6=EB$2,SUM(BE560),0)</f>
        <v>0</v>
      </c>
      <c r="EC560" s="5">
        <f t="shared" si="50"/>
        <v>0</v>
      </c>
    </row>
    <row r="561" spans="1:133" x14ac:dyDescent="0.2">
      <c r="A561" s="1">
        <v>54303</v>
      </c>
      <c r="B561" s="1" t="s">
        <v>56</v>
      </c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  <c r="AN561" s="170"/>
      <c r="AO561" s="170"/>
      <c r="AP561" s="170"/>
      <c r="AQ561" s="170"/>
      <c r="AR561" s="170"/>
      <c r="AS561" s="170"/>
      <c r="AT561" s="170"/>
      <c r="AU561" s="170"/>
      <c r="AV561" s="170"/>
      <c r="AW561" s="170"/>
      <c r="AX561" s="170"/>
      <c r="AY561" s="170"/>
      <c r="AZ561" s="170"/>
      <c r="BA561" s="170"/>
      <c r="BB561" s="170"/>
      <c r="BC561" s="170"/>
      <c r="BD561" s="170"/>
      <c r="BE561" s="170"/>
      <c r="BF561" s="5">
        <f t="shared" si="47"/>
        <v>0</v>
      </c>
      <c r="BG561" s="5">
        <f>IF(BG$2='PRES-S-L-T'!$B$6,C561,0)</f>
        <v>0</v>
      </c>
      <c r="BH561" s="5">
        <f>IF(BH$2='PRES-S-L-T'!$B$6,D561,0)</f>
        <v>0</v>
      </c>
      <c r="BI561" s="5">
        <f>IF(BI$2='PRES-S-L-T'!$B$6,E561,0)</f>
        <v>0</v>
      </c>
      <c r="BJ561" s="5">
        <f>IF(BJ$2='PRES-S-L-T'!$B$6,F561,0)</f>
        <v>0</v>
      </c>
      <c r="BK561" s="5">
        <f>IF(BK$2='PRES-S-L-T'!$B$6,G561,0)</f>
        <v>0</v>
      </c>
      <c r="BL561" s="5">
        <f>IF(BL$2='PRES-S-L-T'!$B$6,H561,0)</f>
        <v>0</v>
      </c>
      <c r="BM561" s="5">
        <f>IF(BM$2='PRES-S-L-T'!$B$6,I561,0)</f>
        <v>0</v>
      </c>
      <c r="BN561" s="5">
        <f>IF(BN$2='PRES-S-L-T'!$B$6,J561,0)</f>
        <v>0</v>
      </c>
      <c r="BO561" s="5">
        <f>IF(BO$2='PRES-S-L-T'!$B$6,K561,0)</f>
        <v>0</v>
      </c>
      <c r="BP561" s="5">
        <f>IF(BP$2='PRES-S-L-T'!$B$6,L561,0)</f>
        <v>0</v>
      </c>
      <c r="BQ561" s="5">
        <f>IF(BQ$2='PRES-S-L-T'!$B$6,M561,0)</f>
        <v>0</v>
      </c>
      <c r="BR561" s="5">
        <f>IF(BR$2='PRES-S-L-T'!$B$6,N561,0)</f>
        <v>0</v>
      </c>
      <c r="BS561" s="5">
        <f>IF(BS$2='PRES-S-L-T'!$B$6,O561,0)</f>
        <v>0</v>
      </c>
      <c r="BV561" s="5">
        <f>IF(BV$2='PRES-S-L-T'!$B$6,R561,0)</f>
        <v>0</v>
      </c>
      <c r="BW561" s="5">
        <f>IF(BW$2='PRES-S-L-T'!$B$6,S561,0)</f>
        <v>0</v>
      </c>
      <c r="BX561" s="5">
        <f>IF(BX$2='PRES-S-L-T'!$B$6,T561,0)</f>
        <v>0</v>
      </c>
      <c r="BY561" s="5">
        <f>IF(BY$2='PRES-S-L-T'!$B$6,U561,0)</f>
        <v>0</v>
      </c>
      <c r="BZ561" s="5">
        <f>IF(BZ$2='PRES-S-L-T'!$B$6,V561,0)</f>
        <v>0</v>
      </c>
      <c r="CA561" s="5">
        <f>IF(CA$2='PRES-S-L-T'!$B$6,W561,0)</f>
        <v>0</v>
      </c>
      <c r="CB561" s="5">
        <f>IF(CB$2='PRES-S-L-T'!$B$6,X561,0)</f>
        <v>0</v>
      </c>
      <c r="CC561" s="5">
        <f>IF(CC$2='PRES-S-L-T'!$B$6,Y561,0)</f>
        <v>0</v>
      </c>
      <c r="CD561" s="5">
        <f>IF(CD$2='PRES-S-L-T'!$B$6,Z561,0)</f>
        <v>0</v>
      </c>
      <c r="CE561" s="5">
        <f>IF(CE$2='PRES-S-L-T'!$B$6,AA561,0)</f>
        <v>0</v>
      </c>
      <c r="CF561" s="5">
        <f>IF(CF$2='PRES-S-L-T'!$B$6,AB561,0)</f>
        <v>0</v>
      </c>
      <c r="CG561" s="5">
        <f>IF(CG$2='PRES-S-L-T'!$B$6,AC561,0)</f>
        <v>0</v>
      </c>
      <c r="CH561" s="5">
        <f>IF(CH$2='PRES-S-L-T'!$B$6,AD561,0)</f>
        <v>0</v>
      </c>
      <c r="CI561" s="5">
        <f>IF(CI$2='PRES-S-L-T'!$B$6,AE561,0)</f>
        <v>0</v>
      </c>
      <c r="CJ561" s="5">
        <f>IF(CJ$2='PRES-S-L-T'!$B$6,AF561,0)</f>
        <v>0</v>
      </c>
      <c r="CK561" s="5">
        <f>IF(CK$2='PRES-S-L-T'!$B$6,AG561,0)</f>
        <v>0</v>
      </c>
      <c r="CL561" s="5">
        <f>IF(CL$2='PRES-S-L-T'!$B$6,AH561,0)</f>
        <v>0</v>
      </c>
      <c r="CM561" s="5">
        <f>IF(CM$2='PRES-S-L-T'!$B$6,AI561,0)</f>
        <v>0</v>
      </c>
      <c r="CN561" s="5">
        <f>IF(CN$2='PRES-S-L-T'!$B$6,AJ561,0)</f>
        <v>0</v>
      </c>
      <c r="CO561" s="5">
        <f>IF(CO$2='PRES-S-L-T'!$B$6,AK561,0)</f>
        <v>0</v>
      </c>
      <c r="CP561" s="5">
        <f>IF(CP$2='PRES-S-L-T'!$B$6,AL561,0)</f>
        <v>0</v>
      </c>
      <c r="CQ561" s="5">
        <f>IF(CQ$2='PRES-S-L-T'!$B$6,AM561,0)</f>
        <v>0</v>
      </c>
      <c r="CR561" s="5">
        <f>IF(CR$2='PRES-S-L-T'!$B$6,AN561,0)</f>
        <v>0</v>
      </c>
      <c r="CS561" s="5">
        <f>IF(CS$2='PRES-S-L-T'!$B$6,AO561,0)</f>
        <v>0</v>
      </c>
      <c r="CT561" s="5">
        <f>IF(CT$2='PRES-S-L-T'!$B$6,AP561,0)</f>
        <v>0</v>
      </c>
      <c r="CU561" s="5">
        <f>IF(CU$2='PRES-S-L-T'!$B$6,AQ561,0)</f>
        <v>0</v>
      </c>
      <c r="CV561" s="5">
        <f>IF(CV$2='PRES-S-L-T'!$B$6,AR561,0)</f>
        <v>0</v>
      </c>
      <c r="CW561" s="5">
        <f>IF(CW$2='PRES-S-L-T'!$B$6,AS561,0)</f>
        <v>0</v>
      </c>
      <c r="CX561" s="5">
        <f>IF(CX$2='PRES-S-L-T'!$B$6,AT561,0)</f>
        <v>0</v>
      </c>
      <c r="CY561" s="5">
        <f>IF(CY$2='PRES-S-L-T'!$B$6,AU561,0)</f>
        <v>0</v>
      </c>
      <c r="CZ561" s="5">
        <f>IF(CZ$2='PRES-S-L-T'!$B$6,AV561,0)</f>
        <v>0</v>
      </c>
      <c r="DA561" s="5">
        <f>IF(DA$2='PRES-S-L-T'!$B$6,AW561,0)</f>
        <v>0</v>
      </c>
      <c r="DB561" s="5">
        <f>IF(DB$2='PRES-S-L-T'!$B$6,AX561,0)</f>
        <v>0</v>
      </c>
      <c r="DC561" s="5">
        <f>IF(DC$2='PRES-S-L-T'!$B$6,AY561,0)</f>
        <v>0</v>
      </c>
      <c r="DD561" s="5">
        <f>IF(DD$2='PRES-S-L-T'!$B$6,AZ561,0)</f>
        <v>0</v>
      </c>
      <c r="DE561" s="5">
        <f>IF(DE$2='PRES-S-L-T'!$B$6,BA561,0)</f>
        <v>0</v>
      </c>
      <c r="DF561" s="5">
        <f>IF(DF$2='PRES-S-L-T'!$B$6,BB561,0)</f>
        <v>0</v>
      </c>
      <c r="DG561" s="5">
        <f>IF(DG$2='PRES-S-L-T'!$B$6,BC561,0)</f>
        <v>0</v>
      </c>
      <c r="DH561" s="5">
        <f>IF(DH$2='PRES-S-L-T'!$B$6,BD561,0)</f>
        <v>0</v>
      </c>
      <c r="DI561" s="5">
        <f>IF(DI$2='PRES-S-L-T'!$B$6,BE561,0)</f>
        <v>0</v>
      </c>
      <c r="DJ561" s="5">
        <f t="shared" si="48"/>
        <v>0</v>
      </c>
      <c r="DK561" s="5">
        <f>IF('PRES-L-T'!$B$6=DK$2,SUM($C561:$P561),0)</f>
        <v>0</v>
      </c>
      <c r="DL561" s="5">
        <f>IF('PRES-L-T'!$B$6=DL$2,SUM($R561:$AB561),0)</f>
        <v>0</v>
      </c>
      <c r="DM561" s="5">
        <f>IF('PRES-L-T'!$B$6=DM$2,SUM($AC561:$AE561),0)</f>
        <v>0</v>
      </c>
      <c r="DN561" s="5">
        <f>IF('PRES-L-T'!$B$6=DN$2,SUM($AG561:$AI561),0)</f>
        <v>0</v>
      </c>
      <c r="DO561" s="5">
        <f>IF('PRES-L-T'!$B$6=DO$2,SUM($AJ561:$AP561),0)</f>
        <v>0</v>
      </c>
      <c r="DP561" s="5">
        <f>IF('PRES-L-T'!$B$6=DP$2,SUM($AT561:$AU561),0)</f>
        <v>0</v>
      </c>
      <c r="DQ561" s="5">
        <f>IF('PRES-L-T'!$B$6=DQ$2,SUM($AV561:$AY561),0)</f>
        <v>0</v>
      </c>
      <c r="DR561" s="5">
        <f>IF('PRES-L-T'!$B$6=DR$2,SUM($BA561:$BA561),0)</f>
        <v>0</v>
      </c>
      <c r="DS561" s="5">
        <f>IF('PRES-L-T'!$B$6=DS$2,SUM($BB561:$BB561),0)</f>
        <v>0</v>
      </c>
      <c r="DT561" s="5">
        <f>IF('PRES-L-T'!$B$6=DT$2,SUM($BC561:$BC561),0)</f>
        <v>0</v>
      </c>
      <c r="DU561" s="5">
        <f>IF('PRES-L-T'!$B$6=DU$2,SUM($BD561:$BD561),0)</f>
        <v>0</v>
      </c>
      <c r="DV561" s="5">
        <f>IF('PRES-L-T'!$B$6=DV$2,SUM($BE561:$BE561),0)</f>
        <v>0</v>
      </c>
      <c r="DW561" s="5">
        <f t="shared" si="49"/>
        <v>0</v>
      </c>
      <c r="DX561" s="5">
        <f>IF('PRES-U-P'!$B$6=DX$2,SUM(C561:AA561),0)</f>
        <v>0</v>
      </c>
      <c r="DY561" s="5">
        <f>IF('PRES-U-P'!$B$6=DY$2,SUM(AB561:AX561),0)</f>
        <v>0</v>
      </c>
      <c r="DZ561" s="5">
        <f>IF('PRES-U-P'!$B$6=DZ$2,SUM(BA561:BB561),0)</f>
        <v>0</v>
      </c>
      <c r="EA561" s="5">
        <f>IF('PRES-U-P'!$B$6=EA$2,SUM(BC561:BD561),0)</f>
        <v>0</v>
      </c>
      <c r="EB561" s="5">
        <f>IF('PRES-U-P'!$B$6=EB$2,SUM(BE561),0)</f>
        <v>0</v>
      </c>
      <c r="EC561" s="5">
        <f t="shared" si="50"/>
        <v>0</v>
      </c>
    </row>
    <row r="562" spans="1:133" x14ac:dyDescent="0.2">
      <c r="A562" s="1">
        <v>54304</v>
      </c>
      <c r="B562" s="1" t="s">
        <v>57</v>
      </c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  <c r="AN562" s="170"/>
      <c r="AO562" s="170"/>
      <c r="AP562" s="170"/>
      <c r="AQ562" s="170"/>
      <c r="AR562" s="170"/>
      <c r="AS562" s="170"/>
      <c r="AT562" s="170"/>
      <c r="AU562" s="170"/>
      <c r="AV562" s="170"/>
      <c r="AW562" s="170"/>
      <c r="AX562" s="170"/>
      <c r="AY562" s="170"/>
      <c r="AZ562" s="170"/>
      <c r="BA562" s="170"/>
      <c r="BB562" s="170"/>
      <c r="BC562" s="170"/>
      <c r="BD562" s="170"/>
      <c r="BE562" s="170"/>
      <c r="BF562" s="5">
        <f t="shared" si="47"/>
        <v>0</v>
      </c>
      <c r="BG562" s="5">
        <f>IF(BG$2='PRES-S-L-T'!$B$6,C562,0)</f>
        <v>0</v>
      </c>
      <c r="BH562" s="5">
        <f>IF(BH$2='PRES-S-L-T'!$B$6,D562,0)</f>
        <v>0</v>
      </c>
      <c r="BI562" s="5">
        <f>IF(BI$2='PRES-S-L-T'!$B$6,E562,0)</f>
        <v>0</v>
      </c>
      <c r="BJ562" s="5">
        <f>IF(BJ$2='PRES-S-L-T'!$B$6,F562,0)</f>
        <v>0</v>
      </c>
      <c r="BK562" s="5">
        <f>IF(BK$2='PRES-S-L-T'!$B$6,G562,0)</f>
        <v>0</v>
      </c>
      <c r="BL562" s="5">
        <f>IF(BL$2='PRES-S-L-T'!$B$6,H562,0)</f>
        <v>0</v>
      </c>
      <c r="BM562" s="5">
        <f>IF(BM$2='PRES-S-L-T'!$B$6,I562,0)</f>
        <v>0</v>
      </c>
      <c r="BN562" s="5">
        <f>IF(BN$2='PRES-S-L-T'!$B$6,J562,0)</f>
        <v>0</v>
      </c>
      <c r="BO562" s="5">
        <f>IF(BO$2='PRES-S-L-T'!$B$6,K562,0)</f>
        <v>0</v>
      </c>
      <c r="BP562" s="5">
        <f>IF(BP$2='PRES-S-L-T'!$B$6,L562,0)</f>
        <v>0</v>
      </c>
      <c r="BQ562" s="5">
        <f>IF(BQ$2='PRES-S-L-T'!$B$6,M562,0)</f>
        <v>0</v>
      </c>
      <c r="BR562" s="5">
        <f>IF(BR$2='PRES-S-L-T'!$B$6,N562,0)</f>
        <v>0</v>
      </c>
      <c r="BS562" s="5">
        <f>IF(BS$2='PRES-S-L-T'!$B$6,O562,0)</f>
        <v>0</v>
      </c>
      <c r="BV562" s="5">
        <f>IF(BV$2='PRES-S-L-T'!$B$6,R562,0)</f>
        <v>0</v>
      </c>
      <c r="BW562" s="5">
        <f>IF(BW$2='PRES-S-L-T'!$B$6,S562,0)</f>
        <v>0</v>
      </c>
      <c r="BX562" s="5">
        <f>IF(BX$2='PRES-S-L-T'!$B$6,T562,0)</f>
        <v>0</v>
      </c>
      <c r="BY562" s="5">
        <f>IF(BY$2='PRES-S-L-T'!$B$6,U562,0)</f>
        <v>0</v>
      </c>
      <c r="BZ562" s="5">
        <f>IF(BZ$2='PRES-S-L-T'!$B$6,V562,0)</f>
        <v>0</v>
      </c>
      <c r="CA562" s="5">
        <f>IF(CA$2='PRES-S-L-T'!$B$6,W562,0)</f>
        <v>0</v>
      </c>
      <c r="CB562" s="5">
        <f>IF(CB$2='PRES-S-L-T'!$B$6,X562,0)</f>
        <v>0</v>
      </c>
      <c r="CC562" s="5">
        <f>IF(CC$2='PRES-S-L-T'!$B$6,Y562,0)</f>
        <v>0</v>
      </c>
      <c r="CD562" s="5">
        <f>IF(CD$2='PRES-S-L-T'!$B$6,Z562,0)</f>
        <v>0</v>
      </c>
      <c r="CE562" s="5">
        <f>IF(CE$2='PRES-S-L-T'!$B$6,AA562,0)</f>
        <v>0</v>
      </c>
      <c r="CF562" s="5">
        <f>IF(CF$2='PRES-S-L-T'!$B$6,AB562,0)</f>
        <v>0</v>
      </c>
      <c r="CG562" s="5">
        <f>IF(CG$2='PRES-S-L-T'!$B$6,AC562,0)</f>
        <v>0</v>
      </c>
      <c r="CH562" s="5">
        <f>IF(CH$2='PRES-S-L-T'!$B$6,AD562,0)</f>
        <v>0</v>
      </c>
      <c r="CI562" s="5">
        <f>IF(CI$2='PRES-S-L-T'!$B$6,AE562,0)</f>
        <v>0</v>
      </c>
      <c r="CJ562" s="5">
        <f>IF(CJ$2='PRES-S-L-T'!$B$6,AF562,0)</f>
        <v>0</v>
      </c>
      <c r="CK562" s="5">
        <f>IF(CK$2='PRES-S-L-T'!$B$6,AG562,0)</f>
        <v>0</v>
      </c>
      <c r="CL562" s="5">
        <f>IF(CL$2='PRES-S-L-T'!$B$6,AH562,0)</f>
        <v>0</v>
      </c>
      <c r="CM562" s="5">
        <f>IF(CM$2='PRES-S-L-T'!$B$6,AI562,0)</f>
        <v>0</v>
      </c>
      <c r="CN562" s="5">
        <f>IF(CN$2='PRES-S-L-T'!$B$6,AJ562,0)</f>
        <v>0</v>
      </c>
      <c r="CO562" s="5">
        <f>IF(CO$2='PRES-S-L-T'!$B$6,AK562,0)</f>
        <v>0</v>
      </c>
      <c r="CP562" s="5">
        <f>IF(CP$2='PRES-S-L-T'!$B$6,AL562,0)</f>
        <v>0</v>
      </c>
      <c r="CQ562" s="5">
        <f>IF(CQ$2='PRES-S-L-T'!$B$6,AM562,0)</f>
        <v>0</v>
      </c>
      <c r="CR562" s="5">
        <f>IF(CR$2='PRES-S-L-T'!$B$6,AN562,0)</f>
        <v>0</v>
      </c>
      <c r="CS562" s="5">
        <f>IF(CS$2='PRES-S-L-T'!$B$6,AO562,0)</f>
        <v>0</v>
      </c>
      <c r="CT562" s="5">
        <f>IF(CT$2='PRES-S-L-T'!$B$6,AP562,0)</f>
        <v>0</v>
      </c>
      <c r="CU562" s="5">
        <f>IF(CU$2='PRES-S-L-T'!$B$6,AQ562,0)</f>
        <v>0</v>
      </c>
      <c r="CV562" s="5">
        <f>IF(CV$2='PRES-S-L-T'!$B$6,AR562,0)</f>
        <v>0</v>
      </c>
      <c r="CW562" s="5">
        <f>IF(CW$2='PRES-S-L-T'!$B$6,AS562,0)</f>
        <v>0</v>
      </c>
      <c r="CX562" s="5">
        <f>IF(CX$2='PRES-S-L-T'!$B$6,AT562,0)</f>
        <v>0</v>
      </c>
      <c r="CY562" s="5">
        <f>IF(CY$2='PRES-S-L-T'!$B$6,AU562,0)</f>
        <v>0</v>
      </c>
      <c r="CZ562" s="5">
        <f>IF(CZ$2='PRES-S-L-T'!$B$6,AV562,0)</f>
        <v>0</v>
      </c>
      <c r="DA562" s="5">
        <f>IF(DA$2='PRES-S-L-T'!$B$6,AW562,0)</f>
        <v>0</v>
      </c>
      <c r="DB562" s="5">
        <f>IF(DB$2='PRES-S-L-T'!$B$6,AX562,0)</f>
        <v>0</v>
      </c>
      <c r="DC562" s="5">
        <f>IF(DC$2='PRES-S-L-T'!$B$6,AY562,0)</f>
        <v>0</v>
      </c>
      <c r="DD562" s="5">
        <f>IF(DD$2='PRES-S-L-T'!$B$6,AZ562,0)</f>
        <v>0</v>
      </c>
      <c r="DE562" s="5">
        <f>IF(DE$2='PRES-S-L-T'!$B$6,BA562,0)</f>
        <v>0</v>
      </c>
      <c r="DF562" s="5">
        <f>IF(DF$2='PRES-S-L-T'!$B$6,BB562,0)</f>
        <v>0</v>
      </c>
      <c r="DG562" s="5">
        <f>IF(DG$2='PRES-S-L-T'!$B$6,BC562,0)</f>
        <v>0</v>
      </c>
      <c r="DH562" s="5">
        <f>IF(DH$2='PRES-S-L-T'!$B$6,BD562,0)</f>
        <v>0</v>
      </c>
      <c r="DI562" s="5">
        <f>IF(DI$2='PRES-S-L-T'!$B$6,BE562,0)</f>
        <v>0</v>
      </c>
      <c r="DJ562" s="5">
        <f t="shared" si="48"/>
        <v>0</v>
      </c>
      <c r="DK562" s="5">
        <f>IF('PRES-L-T'!$B$6=DK$2,SUM($C562:$P562),0)</f>
        <v>0</v>
      </c>
      <c r="DL562" s="5">
        <f>IF('PRES-L-T'!$B$6=DL$2,SUM($R562:$AB562),0)</f>
        <v>0</v>
      </c>
      <c r="DM562" s="5">
        <f>IF('PRES-L-T'!$B$6=DM$2,SUM($AC562:$AE562),0)</f>
        <v>0</v>
      </c>
      <c r="DN562" s="5">
        <f>IF('PRES-L-T'!$B$6=DN$2,SUM($AG562:$AI562),0)</f>
        <v>0</v>
      </c>
      <c r="DO562" s="5">
        <f>IF('PRES-L-T'!$B$6=DO$2,SUM($AJ562:$AP562),0)</f>
        <v>0</v>
      </c>
      <c r="DP562" s="5">
        <f>IF('PRES-L-T'!$B$6=DP$2,SUM($AT562:$AU562),0)</f>
        <v>0</v>
      </c>
      <c r="DQ562" s="5">
        <f>IF('PRES-L-T'!$B$6=DQ$2,SUM($AV562:$AY562),0)</f>
        <v>0</v>
      </c>
      <c r="DR562" s="5">
        <f>IF('PRES-L-T'!$B$6=DR$2,SUM($BA562:$BA562),0)</f>
        <v>0</v>
      </c>
      <c r="DS562" s="5">
        <f>IF('PRES-L-T'!$B$6=DS$2,SUM($BB562:$BB562),0)</f>
        <v>0</v>
      </c>
      <c r="DT562" s="5">
        <f>IF('PRES-L-T'!$B$6=DT$2,SUM($BC562:$BC562),0)</f>
        <v>0</v>
      </c>
      <c r="DU562" s="5">
        <f>IF('PRES-L-T'!$B$6=DU$2,SUM($BD562:$BD562),0)</f>
        <v>0</v>
      </c>
      <c r="DV562" s="5">
        <f>IF('PRES-L-T'!$B$6=DV$2,SUM($BE562:$BE562),0)</f>
        <v>0</v>
      </c>
      <c r="DW562" s="5">
        <f t="shared" si="49"/>
        <v>0</v>
      </c>
      <c r="DX562" s="5">
        <f>IF('PRES-U-P'!$B$6=DX$2,SUM(C562:AA562),0)</f>
        <v>0</v>
      </c>
      <c r="DY562" s="5">
        <f>IF('PRES-U-P'!$B$6=DY$2,SUM(AB562:AX562),0)</f>
        <v>0</v>
      </c>
      <c r="DZ562" s="5">
        <f>IF('PRES-U-P'!$B$6=DZ$2,SUM(BA562:BB562),0)</f>
        <v>0</v>
      </c>
      <c r="EA562" s="5">
        <f>IF('PRES-U-P'!$B$6=EA$2,SUM(BC562:BD562),0)</f>
        <v>0</v>
      </c>
      <c r="EB562" s="5">
        <f>IF('PRES-U-P'!$B$6=EB$2,SUM(BE562),0)</f>
        <v>0</v>
      </c>
      <c r="EC562" s="5">
        <f t="shared" si="50"/>
        <v>0</v>
      </c>
    </row>
    <row r="563" spans="1:133" x14ac:dyDescent="0.2">
      <c r="A563" s="1">
        <v>54305</v>
      </c>
      <c r="B563" s="1" t="s">
        <v>58</v>
      </c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  <c r="AN563" s="170"/>
      <c r="AO563" s="170"/>
      <c r="AP563" s="170"/>
      <c r="AQ563" s="170"/>
      <c r="AR563" s="170"/>
      <c r="AS563" s="170"/>
      <c r="AT563" s="170"/>
      <c r="AU563" s="170"/>
      <c r="AV563" s="170"/>
      <c r="AW563" s="170"/>
      <c r="AX563" s="170"/>
      <c r="AY563" s="170"/>
      <c r="AZ563" s="170"/>
      <c r="BA563" s="170"/>
      <c r="BB563" s="170"/>
      <c r="BC563" s="170"/>
      <c r="BD563" s="170"/>
      <c r="BE563" s="170"/>
      <c r="BF563" s="5">
        <f t="shared" si="47"/>
        <v>0</v>
      </c>
      <c r="BG563" s="5">
        <f>IF(BG$2='PRES-S-L-T'!$B$6,C563,0)</f>
        <v>0</v>
      </c>
      <c r="BH563" s="5">
        <f>IF(BH$2='PRES-S-L-T'!$B$6,D563,0)</f>
        <v>0</v>
      </c>
      <c r="BI563" s="5">
        <f>IF(BI$2='PRES-S-L-T'!$B$6,E563,0)</f>
        <v>0</v>
      </c>
      <c r="BJ563" s="5">
        <f>IF(BJ$2='PRES-S-L-T'!$B$6,F563,0)</f>
        <v>0</v>
      </c>
      <c r="BK563" s="5">
        <f>IF(BK$2='PRES-S-L-T'!$B$6,G563,0)</f>
        <v>0</v>
      </c>
      <c r="BL563" s="5">
        <f>IF(BL$2='PRES-S-L-T'!$B$6,H563,0)</f>
        <v>0</v>
      </c>
      <c r="BM563" s="5">
        <f>IF(BM$2='PRES-S-L-T'!$B$6,I563,0)</f>
        <v>0</v>
      </c>
      <c r="BN563" s="5">
        <f>IF(BN$2='PRES-S-L-T'!$B$6,J563,0)</f>
        <v>0</v>
      </c>
      <c r="BO563" s="5">
        <f>IF(BO$2='PRES-S-L-T'!$B$6,K563,0)</f>
        <v>0</v>
      </c>
      <c r="BP563" s="5">
        <f>IF(BP$2='PRES-S-L-T'!$B$6,L563,0)</f>
        <v>0</v>
      </c>
      <c r="BQ563" s="5">
        <f>IF(BQ$2='PRES-S-L-T'!$B$6,M563,0)</f>
        <v>0</v>
      </c>
      <c r="BR563" s="5">
        <f>IF(BR$2='PRES-S-L-T'!$B$6,N563,0)</f>
        <v>0</v>
      </c>
      <c r="BS563" s="5">
        <f>IF(BS$2='PRES-S-L-T'!$B$6,O563,0)</f>
        <v>0</v>
      </c>
      <c r="BV563" s="5">
        <f>IF(BV$2='PRES-S-L-T'!$B$6,R563,0)</f>
        <v>0</v>
      </c>
      <c r="BW563" s="5">
        <f>IF(BW$2='PRES-S-L-T'!$B$6,S563,0)</f>
        <v>0</v>
      </c>
      <c r="BX563" s="5">
        <f>IF(BX$2='PRES-S-L-T'!$B$6,T563,0)</f>
        <v>0</v>
      </c>
      <c r="BY563" s="5">
        <f>IF(BY$2='PRES-S-L-T'!$B$6,U563,0)</f>
        <v>0</v>
      </c>
      <c r="BZ563" s="5">
        <f>IF(BZ$2='PRES-S-L-T'!$B$6,V563,0)</f>
        <v>0</v>
      </c>
      <c r="CA563" s="5">
        <f>IF(CA$2='PRES-S-L-T'!$B$6,W563,0)</f>
        <v>0</v>
      </c>
      <c r="CB563" s="5">
        <f>IF(CB$2='PRES-S-L-T'!$B$6,X563,0)</f>
        <v>0</v>
      </c>
      <c r="CC563" s="5">
        <f>IF(CC$2='PRES-S-L-T'!$B$6,Y563,0)</f>
        <v>0</v>
      </c>
      <c r="CD563" s="5">
        <f>IF(CD$2='PRES-S-L-T'!$B$6,Z563,0)</f>
        <v>0</v>
      </c>
      <c r="CE563" s="5">
        <f>IF(CE$2='PRES-S-L-T'!$B$6,AA563,0)</f>
        <v>0</v>
      </c>
      <c r="CF563" s="5">
        <f>IF(CF$2='PRES-S-L-T'!$B$6,AB563,0)</f>
        <v>0</v>
      </c>
      <c r="CG563" s="5">
        <f>IF(CG$2='PRES-S-L-T'!$B$6,AC563,0)</f>
        <v>0</v>
      </c>
      <c r="CH563" s="5">
        <f>IF(CH$2='PRES-S-L-T'!$B$6,AD563,0)</f>
        <v>0</v>
      </c>
      <c r="CI563" s="5">
        <f>IF(CI$2='PRES-S-L-T'!$B$6,AE563,0)</f>
        <v>0</v>
      </c>
      <c r="CJ563" s="5">
        <f>IF(CJ$2='PRES-S-L-T'!$B$6,AF563,0)</f>
        <v>0</v>
      </c>
      <c r="CK563" s="5">
        <f>IF(CK$2='PRES-S-L-T'!$B$6,AG563,0)</f>
        <v>0</v>
      </c>
      <c r="CL563" s="5">
        <f>IF(CL$2='PRES-S-L-T'!$B$6,AH563,0)</f>
        <v>0</v>
      </c>
      <c r="CM563" s="5">
        <f>IF(CM$2='PRES-S-L-T'!$B$6,AI563,0)</f>
        <v>0</v>
      </c>
      <c r="CN563" s="5">
        <f>IF(CN$2='PRES-S-L-T'!$B$6,AJ563,0)</f>
        <v>0</v>
      </c>
      <c r="CO563" s="5">
        <f>IF(CO$2='PRES-S-L-T'!$B$6,AK563,0)</f>
        <v>0</v>
      </c>
      <c r="CP563" s="5">
        <f>IF(CP$2='PRES-S-L-T'!$B$6,AL563,0)</f>
        <v>0</v>
      </c>
      <c r="CQ563" s="5">
        <f>IF(CQ$2='PRES-S-L-T'!$B$6,AM563,0)</f>
        <v>0</v>
      </c>
      <c r="CR563" s="5">
        <f>IF(CR$2='PRES-S-L-T'!$B$6,AN563,0)</f>
        <v>0</v>
      </c>
      <c r="CS563" s="5">
        <f>IF(CS$2='PRES-S-L-T'!$B$6,AO563,0)</f>
        <v>0</v>
      </c>
      <c r="CT563" s="5">
        <f>IF(CT$2='PRES-S-L-T'!$B$6,AP563,0)</f>
        <v>0</v>
      </c>
      <c r="CU563" s="5">
        <f>IF(CU$2='PRES-S-L-T'!$B$6,AQ563,0)</f>
        <v>0</v>
      </c>
      <c r="CV563" s="5">
        <f>IF(CV$2='PRES-S-L-T'!$B$6,AR563,0)</f>
        <v>0</v>
      </c>
      <c r="CW563" s="5">
        <f>IF(CW$2='PRES-S-L-T'!$B$6,AS563,0)</f>
        <v>0</v>
      </c>
      <c r="CX563" s="5">
        <f>IF(CX$2='PRES-S-L-T'!$B$6,AT563,0)</f>
        <v>0</v>
      </c>
      <c r="CY563" s="5">
        <f>IF(CY$2='PRES-S-L-T'!$B$6,AU563,0)</f>
        <v>0</v>
      </c>
      <c r="CZ563" s="5">
        <f>IF(CZ$2='PRES-S-L-T'!$B$6,AV563,0)</f>
        <v>0</v>
      </c>
      <c r="DA563" s="5">
        <f>IF(DA$2='PRES-S-L-T'!$B$6,AW563,0)</f>
        <v>0</v>
      </c>
      <c r="DB563" s="5">
        <f>IF(DB$2='PRES-S-L-T'!$B$6,AX563,0)</f>
        <v>0</v>
      </c>
      <c r="DC563" s="5">
        <f>IF(DC$2='PRES-S-L-T'!$B$6,AY563,0)</f>
        <v>0</v>
      </c>
      <c r="DD563" s="5">
        <f>IF(DD$2='PRES-S-L-T'!$B$6,AZ563,0)</f>
        <v>0</v>
      </c>
      <c r="DE563" s="5">
        <f>IF(DE$2='PRES-S-L-T'!$B$6,BA563,0)</f>
        <v>0</v>
      </c>
      <c r="DF563" s="5">
        <f>IF(DF$2='PRES-S-L-T'!$B$6,BB563,0)</f>
        <v>0</v>
      </c>
      <c r="DG563" s="5">
        <f>IF(DG$2='PRES-S-L-T'!$B$6,BC563,0)</f>
        <v>0</v>
      </c>
      <c r="DH563" s="5">
        <f>IF(DH$2='PRES-S-L-T'!$B$6,BD563,0)</f>
        <v>0</v>
      </c>
      <c r="DI563" s="5">
        <f>IF(DI$2='PRES-S-L-T'!$B$6,BE563,0)</f>
        <v>0</v>
      </c>
      <c r="DJ563" s="5">
        <f t="shared" si="48"/>
        <v>0</v>
      </c>
      <c r="DK563" s="5">
        <f>IF('PRES-L-T'!$B$6=DK$2,SUM($C563:$P563),0)</f>
        <v>0</v>
      </c>
      <c r="DL563" s="5">
        <f>IF('PRES-L-T'!$B$6=DL$2,SUM($R563:$AB563),0)</f>
        <v>0</v>
      </c>
      <c r="DM563" s="5">
        <f>IF('PRES-L-T'!$B$6=DM$2,SUM($AC563:$AE563),0)</f>
        <v>0</v>
      </c>
      <c r="DN563" s="5">
        <f>IF('PRES-L-T'!$B$6=DN$2,SUM($AG563:$AI563),0)</f>
        <v>0</v>
      </c>
      <c r="DO563" s="5">
        <f>IF('PRES-L-T'!$B$6=DO$2,SUM($AJ563:$AP563),0)</f>
        <v>0</v>
      </c>
      <c r="DP563" s="5">
        <f>IF('PRES-L-T'!$B$6=DP$2,SUM($AT563:$AU563),0)</f>
        <v>0</v>
      </c>
      <c r="DQ563" s="5">
        <f>IF('PRES-L-T'!$B$6=DQ$2,SUM($AV563:$AY563),0)</f>
        <v>0</v>
      </c>
      <c r="DR563" s="5">
        <f>IF('PRES-L-T'!$B$6=DR$2,SUM($BA563:$BA563),0)</f>
        <v>0</v>
      </c>
      <c r="DS563" s="5">
        <f>IF('PRES-L-T'!$B$6=DS$2,SUM($BB563:$BB563),0)</f>
        <v>0</v>
      </c>
      <c r="DT563" s="5">
        <f>IF('PRES-L-T'!$B$6=DT$2,SUM($BC563:$BC563),0)</f>
        <v>0</v>
      </c>
      <c r="DU563" s="5">
        <f>IF('PRES-L-T'!$B$6=DU$2,SUM($BD563:$BD563),0)</f>
        <v>0</v>
      </c>
      <c r="DV563" s="5">
        <f>IF('PRES-L-T'!$B$6=DV$2,SUM($BE563:$BE563),0)</f>
        <v>0</v>
      </c>
      <c r="DW563" s="5">
        <f t="shared" si="49"/>
        <v>0</v>
      </c>
      <c r="DX563" s="5">
        <f>IF('PRES-U-P'!$B$6=DX$2,SUM(C563:AA563),0)</f>
        <v>0</v>
      </c>
      <c r="DY563" s="5">
        <f>IF('PRES-U-P'!$B$6=DY$2,SUM(AB563:AX563),0)</f>
        <v>0</v>
      </c>
      <c r="DZ563" s="5">
        <f>IF('PRES-U-P'!$B$6=DZ$2,SUM(BA563:BB563),0)</f>
        <v>0</v>
      </c>
      <c r="EA563" s="5">
        <f>IF('PRES-U-P'!$B$6=EA$2,SUM(BC563:BD563),0)</f>
        <v>0</v>
      </c>
      <c r="EB563" s="5">
        <f>IF('PRES-U-P'!$B$6=EB$2,SUM(BE563),0)</f>
        <v>0</v>
      </c>
      <c r="EC563" s="5">
        <f t="shared" si="50"/>
        <v>0</v>
      </c>
    </row>
    <row r="564" spans="1:133" x14ac:dyDescent="0.2">
      <c r="A564" s="1">
        <v>54306</v>
      </c>
      <c r="B564" s="1" t="s">
        <v>59</v>
      </c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  <c r="AN564" s="170"/>
      <c r="AO564" s="170"/>
      <c r="AP564" s="170"/>
      <c r="AQ564" s="170"/>
      <c r="AR564" s="170"/>
      <c r="AS564" s="170"/>
      <c r="AT564" s="170"/>
      <c r="AU564" s="170"/>
      <c r="AV564" s="170"/>
      <c r="AW564" s="170"/>
      <c r="AX564" s="170"/>
      <c r="AY564" s="170"/>
      <c r="AZ564" s="170"/>
      <c r="BA564" s="170"/>
      <c r="BB564" s="170"/>
      <c r="BC564" s="170"/>
      <c r="BD564" s="170"/>
      <c r="BE564" s="170"/>
      <c r="BF564" s="5">
        <f t="shared" si="47"/>
        <v>0</v>
      </c>
      <c r="BG564" s="5">
        <f>IF(BG$2='PRES-S-L-T'!$B$6,C564,0)</f>
        <v>0</v>
      </c>
      <c r="BH564" s="5">
        <f>IF(BH$2='PRES-S-L-T'!$B$6,D564,0)</f>
        <v>0</v>
      </c>
      <c r="BI564" s="5">
        <f>IF(BI$2='PRES-S-L-T'!$B$6,E564,0)</f>
        <v>0</v>
      </c>
      <c r="BJ564" s="5">
        <f>IF(BJ$2='PRES-S-L-T'!$B$6,F564,0)</f>
        <v>0</v>
      </c>
      <c r="BK564" s="5">
        <f>IF(BK$2='PRES-S-L-T'!$B$6,G564,0)</f>
        <v>0</v>
      </c>
      <c r="BL564" s="5">
        <f>IF(BL$2='PRES-S-L-T'!$B$6,H564,0)</f>
        <v>0</v>
      </c>
      <c r="BM564" s="5">
        <f>IF(BM$2='PRES-S-L-T'!$B$6,I564,0)</f>
        <v>0</v>
      </c>
      <c r="BN564" s="5">
        <f>IF(BN$2='PRES-S-L-T'!$B$6,J564,0)</f>
        <v>0</v>
      </c>
      <c r="BO564" s="5">
        <f>IF(BO$2='PRES-S-L-T'!$B$6,K564,0)</f>
        <v>0</v>
      </c>
      <c r="BP564" s="5">
        <f>IF(BP$2='PRES-S-L-T'!$B$6,L564,0)</f>
        <v>0</v>
      </c>
      <c r="BQ564" s="5">
        <f>IF(BQ$2='PRES-S-L-T'!$B$6,M564,0)</f>
        <v>0</v>
      </c>
      <c r="BR564" s="5">
        <f>IF(BR$2='PRES-S-L-T'!$B$6,N564,0)</f>
        <v>0</v>
      </c>
      <c r="BS564" s="5">
        <f>IF(BS$2='PRES-S-L-T'!$B$6,O564,0)</f>
        <v>0</v>
      </c>
      <c r="BV564" s="5">
        <f>IF(BV$2='PRES-S-L-T'!$B$6,R564,0)</f>
        <v>0</v>
      </c>
      <c r="BW564" s="5">
        <f>IF(BW$2='PRES-S-L-T'!$B$6,S564,0)</f>
        <v>0</v>
      </c>
      <c r="BX564" s="5">
        <f>IF(BX$2='PRES-S-L-T'!$B$6,T564,0)</f>
        <v>0</v>
      </c>
      <c r="BY564" s="5">
        <f>IF(BY$2='PRES-S-L-T'!$B$6,U564,0)</f>
        <v>0</v>
      </c>
      <c r="BZ564" s="5">
        <f>IF(BZ$2='PRES-S-L-T'!$B$6,V564,0)</f>
        <v>0</v>
      </c>
      <c r="CA564" s="5">
        <f>IF(CA$2='PRES-S-L-T'!$B$6,W564,0)</f>
        <v>0</v>
      </c>
      <c r="CB564" s="5">
        <f>IF(CB$2='PRES-S-L-T'!$B$6,X564,0)</f>
        <v>0</v>
      </c>
      <c r="CC564" s="5">
        <f>IF(CC$2='PRES-S-L-T'!$B$6,Y564,0)</f>
        <v>0</v>
      </c>
      <c r="CD564" s="5">
        <f>IF(CD$2='PRES-S-L-T'!$B$6,Z564,0)</f>
        <v>0</v>
      </c>
      <c r="CE564" s="5">
        <f>IF(CE$2='PRES-S-L-T'!$B$6,AA564,0)</f>
        <v>0</v>
      </c>
      <c r="CF564" s="5">
        <f>IF(CF$2='PRES-S-L-T'!$B$6,AB564,0)</f>
        <v>0</v>
      </c>
      <c r="CG564" s="5">
        <f>IF(CG$2='PRES-S-L-T'!$B$6,AC564,0)</f>
        <v>0</v>
      </c>
      <c r="CH564" s="5">
        <f>IF(CH$2='PRES-S-L-T'!$B$6,AD564,0)</f>
        <v>0</v>
      </c>
      <c r="CI564" s="5">
        <f>IF(CI$2='PRES-S-L-T'!$B$6,AE564,0)</f>
        <v>0</v>
      </c>
      <c r="CJ564" s="5">
        <f>IF(CJ$2='PRES-S-L-T'!$B$6,AF564,0)</f>
        <v>0</v>
      </c>
      <c r="CK564" s="5">
        <f>IF(CK$2='PRES-S-L-T'!$B$6,AG564,0)</f>
        <v>0</v>
      </c>
      <c r="CL564" s="5">
        <f>IF(CL$2='PRES-S-L-T'!$B$6,AH564,0)</f>
        <v>0</v>
      </c>
      <c r="CM564" s="5">
        <f>IF(CM$2='PRES-S-L-T'!$B$6,AI564,0)</f>
        <v>0</v>
      </c>
      <c r="CN564" s="5">
        <f>IF(CN$2='PRES-S-L-T'!$B$6,AJ564,0)</f>
        <v>0</v>
      </c>
      <c r="CO564" s="5">
        <f>IF(CO$2='PRES-S-L-T'!$B$6,AK564,0)</f>
        <v>0</v>
      </c>
      <c r="CP564" s="5">
        <f>IF(CP$2='PRES-S-L-T'!$B$6,AL564,0)</f>
        <v>0</v>
      </c>
      <c r="CQ564" s="5">
        <f>IF(CQ$2='PRES-S-L-T'!$B$6,AM564,0)</f>
        <v>0</v>
      </c>
      <c r="CR564" s="5">
        <f>IF(CR$2='PRES-S-L-T'!$B$6,AN564,0)</f>
        <v>0</v>
      </c>
      <c r="CS564" s="5">
        <f>IF(CS$2='PRES-S-L-T'!$B$6,AO564,0)</f>
        <v>0</v>
      </c>
      <c r="CT564" s="5">
        <f>IF(CT$2='PRES-S-L-T'!$B$6,AP564,0)</f>
        <v>0</v>
      </c>
      <c r="CU564" s="5">
        <f>IF(CU$2='PRES-S-L-T'!$B$6,AQ564,0)</f>
        <v>0</v>
      </c>
      <c r="CV564" s="5">
        <f>IF(CV$2='PRES-S-L-T'!$B$6,AR564,0)</f>
        <v>0</v>
      </c>
      <c r="CW564" s="5">
        <f>IF(CW$2='PRES-S-L-T'!$B$6,AS564,0)</f>
        <v>0</v>
      </c>
      <c r="CX564" s="5">
        <f>IF(CX$2='PRES-S-L-T'!$B$6,AT564,0)</f>
        <v>0</v>
      </c>
      <c r="CY564" s="5">
        <f>IF(CY$2='PRES-S-L-T'!$B$6,AU564,0)</f>
        <v>0</v>
      </c>
      <c r="CZ564" s="5">
        <f>IF(CZ$2='PRES-S-L-T'!$B$6,AV564,0)</f>
        <v>0</v>
      </c>
      <c r="DA564" s="5">
        <f>IF(DA$2='PRES-S-L-T'!$B$6,AW564,0)</f>
        <v>0</v>
      </c>
      <c r="DB564" s="5">
        <f>IF(DB$2='PRES-S-L-T'!$B$6,AX564,0)</f>
        <v>0</v>
      </c>
      <c r="DC564" s="5">
        <f>IF(DC$2='PRES-S-L-T'!$B$6,AY564,0)</f>
        <v>0</v>
      </c>
      <c r="DD564" s="5">
        <f>IF(DD$2='PRES-S-L-T'!$B$6,AZ564,0)</f>
        <v>0</v>
      </c>
      <c r="DE564" s="5">
        <f>IF(DE$2='PRES-S-L-T'!$B$6,BA564,0)</f>
        <v>0</v>
      </c>
      <c r="DF564" s="5">
        <f>IF(DF$2='PRES-S-L-T'!$B$6,BB564,0)</f>
        <v>0</v>
      </c>
      <c r="DG564" s="5">
        <f>IF(DG$2='PRES-S-L-T'!$B$6,BC564,0)</f>
        <v>0</v>
      </c>
      <c r="DH564" s="5">
        <f>IF(DH$2='PRES-S-L-T'!$B$6,BD564,0)</f>
        <v>0</v>
      </c>
      <c r="DI564" s="5">
        <f>IF(DI$2='PRES-S-L-T'!$B$6,BE564,0)</f>
        <v>0</v>
      </c>
      <c r="DJ564" s="5">
        <f t="shared" si="48"/>
        <v>0</v>
      </c>
      <c r="DK564" s="5">
        <f>IF('PRES-L-T'!$B$6=DK$2,SUM($C564:$P564),0)</f>
        <v>0</v>
      </c>
      <c r="DL564" s="5">
        <f>IF('PRES-L-T'!$B$6=DL$2,SUM($R564:$AB564),0)</f>
        <v>0</v>
      </c>
      <c r="DM564" s="5">
        <f>IF('PRES-L-T'!$B$6=DM$2,SUM($AC564:$AE564),0)</f>
        <v>0</v>
      </c>
      <c r="DN564" s="5">
        <f>IF('PRES-L-T'!$B$6=DN$2,SUM($AG564:$AI564),0)</f>
        <v>0</v>
      </c>
      <c r="DO564" s="5">
        <f>IF('PRES-L-T'!$B$6=DO$2,SUM($AJ564:$AP564),0)</f>
        <v>0</v>
      </c>
      <c r="DP564" s="5">
        <f>IF('PRES-L-T'!$B$6=DP$2,SUM($AT564:$AU564),0)</f>
        <v>0</v>
      </c>
      <c r="DQ564" s="5">
        <f>IF('PRES-L-T'!$B$6=DQ$2,SUM($AV564:$AY564),0)</f>
        <v>0</v>
      </c>
      <c r="DR564" s="5">
        <f>IF('PRES-L-T'!$B$6=DR$2,SUM($BA564:$BA564),0)</f>
        <v>0</v>
      </c>
      <c r="DS564" s="5">
        <f>IF('PRES-L-T'!$B$6=DS$2,SUM($BB564:$BB564),0)</f>
        <v>0</v>
      </c>
      <c r="DT564" s="5">
        <f>IF('PRES-L-T'!$B$6=DT$2,SUM($BC564:$BC564),0)</f>
        <v>0</v>
      </c>
      <c r="DU564" s="5">
        <f>IF('PRES-L-T'!$B$6=DU$2,SUM($BD564:$BD564),0)</f>
        <v>0</v>
      </c>
      <c r="DV564" s="5">
        <f>IF('PRES-L-T'!$B$6=DV$2,SUM($BE564:$BE564),0)</f>
        <v>0</v>
      </c>
      <c r="DW564" s="5">
        <f t="shared" si="49"/>
        <v>0</v>
      </c>
      <c r="DX564" s="5">
        <f>IF('PRES-U-P'!$B$6=DX$2,SUM(C564:AA564),0)</f>
        <v>0</v>
      </c>
      <c r="DY564" s="5">
        <f>IF('PRES-U-P'!$B$6=DY$2,SUM(AB564:AX564),0)</f>
        <v>0</v>
      </c>
      <c r="DZ564" s="5">
        <f>IF('PRES-U-P'!$B$6=DZ$2,SUM(BA564:BB564),0)</f>
        <v>0</v>
      </c>
      <c r="EA564" s="5">
        <f>IF('PRES-U-P'!$B$6=EA$2,SUM(BC564:BD564),0)</f>
        <v>0</v>
      </c>
      <c r="EB564" s="5">
        <f>IF('PRES-U-P'!$B$6=EB$2,SUM(BE564),0)</f>
        <v>0</v>
      </c>
      <c r="EC564" s="5">
        <f t="shared" si="50"/>
        <v>0</v>
      </c>
    </row>
    <row r="565" spans="1:133" x14ac:dyDescent="0.2">
      <c r="A565" s="1">
        <v>54307</v>
      </c>
      <c r="B565" s="1" t="s">
        <v>60</v>
      </c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  <c r="AN565" s="170"/>
      <c r="AO565" s="170"/>
      <c r="AP565" s="170"/>
      <c r="AQ565" s="170"/>
      <c r="AR565" s="170"/>
      <c r="AS565" s="170"/>
      <c r="AT565" s="170"/>
      <c r="AU565" s="170"/>
      <c r="AV565" s="170"/>
      <c r="AW565" s="170"/>
      <c r="AX565" s="170"/>
      <c r="AY565" s="170"/>
      <c r="AZ565" s="170"/>
      <c r="BA565" s="170"/>
      <c r="BB565" s="170"/>
      <c r="BC565" s="170"/>
      <c r="BD565" s="170"/>
      <c r="BE565" s="170"/>
      <c r="BF565" s="5">
        <f t="shared" si="47"/>
        <v>0</v>
      </c>
      <c r="BG565" s="5">
        <f>IF(BG$2='PRES-S-L-T'!$B$6,C565,0)</f>
        <v>0</v>
      </c>
      <c r="BH565" s="5">
        <f>IF(BH$2='PRES-S-L-T'!$B$6,D565,0)</f>
        <v>0</v>
      </c>
      <c r="BI565" s="5">
        <f>IF(BI$2='PRES-S-L-T'!$B$6,E565,0)</f>
        <v>0</v>
      </c>
      <c r="BJ565" s="5">
        <f>IF(BJ$2='PRES-S-L-T'!$B$6,F565,0)</f>
        <v>0</v>
      </c>
      <c r="BK565" s="5">
        <f>IF(BK$2='PRES-S-L-T'!$B$6,G565,0)</f>
        <v>0</v>
      </c>
      <c r="BL565" s="5">
        <f>IF(BL$2='PRES-S-L-T'!$B$6,H565,0)</f>
        <v>0</v>
      </c>
      <c r="BM565" s="5">
        <f>IF(BM$2='PRES-S-L-T'!$B$6,I565,0)</f>
        <v>0</v>
      </c>
      <c r="BN565" s="5">
        <f>IF(BN$2='PRES-S-L-T'!$B$6,J565,0)</f>
        <v>0</v>
      </c>
      <c r="BO565" s="5">
        <f>IF(BO$2='PRES-S-L-T'!$B$6,K565,0)</f>
        <v>0</v>
      </c>
      <c r="BP565" s="5">
        <f>IF(BP$2='PRES-S-L-T'!$B$6,L565,0)</f>
        <v>0</v>
      </c>
      <c r="BQ565" s="5">
        <f>IF(BQ$2='PRES-S-L-T'!$B$6,M565,0)</f>
        <v>0</v>
      </c>
      <c r="BR565" s="5">
        <f>IF(BR$2='PRES-S-L-T'!$B$6,N565,0)</f>
        <v>0</v>
      </c>
      <c r="BS565" s="5">
        <f>IF(BS$2='PRES-S-L-T'!$B$6,O565,0)</f>
        <v>0</v>
      </c>
      <c r="BV565" s="5">
        <f>IF(BV$2='PRES-S-L-T'!$B$6,R565,0)</f>
        <v>0</v>
      </c>
      <c r="BW565" s="5">
        <f>IF(BW$2='PRES-S-L-T'!$B$6,S565,0)</f>
        <v>0</v>
      </c>
      <c r="BX565" s="5">
        <f>IF(BX$2='PRES-S-L-T'!$B$6,T565,0)</f>
        <v>0</v>
      </c>
      <c r="BY565" s="5">
        <f>IF(BY$2='PRES-S-L-T'!$B$6,U565,0)</f>
        <v>0</v>
      </c>
      <c r="BZ565" s="5">
        <f>IF(BZ$2='PRES-S-L-T'!$B$6,V565,0)</f>
        <v>0</v>
      </c>
      <c r="CA565" s="5">
        <f>IF(CA$2='PRES-S-L-T'!$B$6,W565,0)</f>
        <v>0</v>
      </c>
      <c r="CB565" s="5">
        <f>IF(CB$2='PRES-S-L-T'!$B$6,X565,0)</f>
        <v>0</v>
      </c>
      <c r="CC565" s="5">
        <f>IF(CC$2='PRES-S-L-T'!$B$6,Y565,0)</f>
        <v>0</v>
      </c>
      <c r="CD565" s="5">
        <f>IF(CD$2='PRES-S-L-T'!$B$6,Z565,0)</f>
        <v>0</v>
      </c>
      <c r="CE565" s="5">
        <f>IF(CE$2='PRES-S-L-T'!$B$6,AA565,0)</f>
        <v>0</v>
      </c>
      <c r="CF565" s="5">
        <f>IF(CF$2='PRES-S-L-T'!$B$6,AB565,0)</f>
        <v>0</v>
      </c>
      <c r="CG565" s="5">
        <f>IF(CG$2='PRES-S-L-T'!$B$6,AC565,0)</f>
        <v>0</v>
      </c>
      <c r="CH565" s="5">
        <f>IF(CH$2='PRES-S-L-T'!$B$6,AD565,0)</f>
        <v>0</v>
      </c>
      <c r="CI565" s="5">
        <f>IF(CI$2='PRES-S-L-T'!$B$6,AE565,0)</f>
        <v>0</v>
      </c>
      <c r="CJ565" s="5">
        <f>IF(CJ$2='PRES-S-L-T'!$B$6,AF565,0)</f>
        <v>0</v>
      </c>
      <c r="CK565" s="5">
        <f>IF(CK$2='PRES-S-L-T'!$B$6,AG565,0)</f>
        <v>0</v>
      </c>
      <c r="CL565" s="5">
        <f>IF(CL$2='PRES-S-L-T'!$B$6,AH565,0)</f>
        <v>0</v>
      </c>
      <c r="CM565" s="5">
        <f>IF(CM$2='PRES-S-L-T'!$B$6,AI565,0)</f>
        <v>0</v>
      </c>
      <c r="CN565" s="5">
        <f>IF(CN$2='PRES-S-L-T'!$B$6,AJ565,0)</f>
        <v>0</v>
      </c>
      <c r="CO565" s="5">
        <f>IF(CO$2='PRES-S-L-T'!$B$6,AK565,0)</f>
        <v>0</v>
      </c>
      <c r="CP565" s="5">
        <f>IF(CP$2='PRES-S-L-T'!$B$6,AL565,0)</f>
        <v>0</v>
      </c>
      <c r="CQ565" s="5">
        <f>IF(CQ$2='PRES-S-L-T'!$B$6,AM565,0)</f>
        <v>0</v>
      </c>
      <c r="CR565" s="5">
        <f>IF(CR$2='PRES-S-L-T'!$B$6,AN565,0)</f>
        <v>0</v>
      </c>
      <c r="CS565" s="5">
        <f>IF(CS$2='PRES-S-L-T'!$B$6,AO565,0)</f>
        <v>0</v>
      </c>
      <c r="CT565" s="5">
        <f>IF(CT$2='PRES-S-L-T'!$B$6,AP565,0)</f>
        <v>0</v>
      </c>
      <c r="CU565" s="5">
        <f>IF(CU$2='PRES-S-L-T'!$B$6,AQ565,0)</f>
        <v>0</v>
      </c>
      <c r="CV565" s="5">
        <f>IF(CV$2='PRES-S-L-T'!$B$6,AR565,0)</f>
        <v>0</v>
      </c>
      <c r="CW565" s="5">
        <f>IF(CW$2='PRES-S-L-T'!$B$6,AS565,0)</f>
        <v>0</v>
      </c>
      <c r="CX565" s="5">
        <f>IF(CX$2='PRES-S-L-T'!$B$6,AT565,0)</f>
        <v>0</v>
      </c>
      <c r="CY565" s="5">
        <f>IF(CY$2='PRES-S-L-T'!$B$6,AU565,0)</f>
        <v>0</v>
      </c>
      <c r="CZ565" s="5">
        <f>IF(CZ$2='PRES-S-L-T'!$B$6,AV565,0)</f>
        <v>0</v>
      </c>
      <c r="DA565" s="5">
        <f>IF(DA$2='PRES-S-L-T'!$B$6,AW565,0)</f>
        <v>0</v>
      </c>
      <c r="DB565" s="5">
        <f>IF(DB$2='PRES-S-L-T'!$B$6,AX565,0)</f>
        <v>0</v>
      </c>
      <c r="DC565" s="5">
        <f>IF(DC$2='PRES-S-L-T'!$B$6,AY565,0)</f>
        <v>0</v>
      </c>
      <c r="DD565" s="5">
        <f>IF(DD$2='PRES-S-L-T'!$B$6,AZ565,0)</f>
        <v>0</v>
      </c>
      <c r="DE565" s="5">
        <f>IF(DE$2='PRES-S-L-T'!$B$6,BA565,0)</f>
        <v>0</v>
      </c>
      <c r="DF565" s="5">
        <f>IF(DF$2='PRES-S-L-T'!$B$6,BB565,0)</f>
        <v>0</v>
      </c>
      <c r="DG565" s="5">
        <f>IF(DG$2='PRES-S-L-T'!$B$6,BC565,0)</f>
        <v>0</v>
      </c>
      <c r="DH565" s="5">
        <f>IF(DH$2='PRES-S-L-T'!$B$6,BD565,0)</f>
        <v>0</v>
      </c>
      <c r="DI565" s="5">
        <f>IF(DI$2='PRES-S-L-T'!$B$6,BE565,0)</f>
        <v>0</v>
      </c>
      <c r="DJ565" s="5">
        <f t="shared" si="48"/>
        <v>0</v>
      </c>
      <c r="DK565" s="5">
        <f>IF('PRES-L-T'!$B$6=DK$2,SUM($C565:$P565),0)</f>
        <v>0</v>
      </c>
      <c r="DL565" s="5">
        <f>IF('PRES-L-T'!$B$6=DL$2,SUM($R565:$AB565),0)</f>
        <v>0</v>
      </c>
      <c r="DM565" s="5">
        <f>IF('PRES-L-T'!$B$6=DM$2,SUM($AC565:$AE565),0)</f>
        <v>0</v>
      </c>
      <c r="DN565" s="5">
        <f>IF('PRES-L-T'!$B$6=DN$2,SUM($AG565:$AI565),0)</f>
        <v>0</v>
      </c>
      <c r="DO565" s="5">
        <f>IF('PRES-L-T'!$B$6=DO$2,SUM($AJ565:$AP565),0)</f>
        <v>0</v>
      </c>
      <c r="DP565" s="5">
        <f>IF('PRES-L-T'!$B$6=DP$2,SUM($AT565:$AU565),0)</f>
        <v>0</v>
      </c>
      <c r="DQ565" s="5">
        <f>IF('PRES-L-T'!$B$6=DQ$2,SUM($AV565:$AY565),0)</f>
        <v>0</v>
      </c>
      <c r="DR565" s="5">
        <f>IF('PRES-L-T'!$B$6=DR$2,SUM($BA565:$BA565),0)</f>
        <v>0</v>
      </c>
      <c r="DS565" s="5">
        <f>IF('PRES-L-T'!$B$6=DS$2,SUM($BB565:$BB565),0)</f>
        <v>0</v>
      </c>
      <c r="DT565" s="5">
        <f>IF('PRES-L-T'!$B$6=DT$2,SUM($BC565:$BC565),0)</f>
        <v>0</v>
      </c>
      <c r="DU565" s="5">
        <f>IF('PRES-L-T'!$B$6=DU$2,SUM($BD565:$BD565),0)</f>
        <v>0</v>
      </c>
      <c r="DV565" s="5">
        <f>IF('PRES-L-T'!$B$6=DV$2,SUM($BE565:$BE565),0)</f>
        <v>0</v>
      </c>
      <c r="DW565" s="5">
        <f t="shared" si="49"/>
        <v>0</v>
      </c>
      <c r="DX565" s="5">
        <f>IF('PRES-U-P'!$B$6=DX$2,SUM(C565:AA565),0)</f>
        <v>0</v>
      </c>
      <c r="DY565" s="5">
        <f>IF('PRES-U-P'!$B$6=DY$2,SUM(AB565:AX565),0)</f>
        <v>0</v>
      </c>
      <c r="DZ565" s="5">
        <f>IF('PRES-U-P'!$B$6=DZ$2,SUM(BA565:BB565),0)</f>
        <v>0</v>
      </c>
      <c r="EA565" s="5">
        <f>IF('PRES-U-P'!$B$6=EA$2,SUM(BC565:BD565),0)</f>
        <v>0</v>
      </c>
      <c r="EB565" s="5">
        <f>IF('PRES-U-P'!$B$6=EB$2,SUM(BE565),0)</f>
        <v>0</v>
      </c>
      <c r="EC565" s="5">
        <f t="shared" si="50"/>
        <v>0</v>
      </c>
    </row>
    <row r="566" spans="1:133" x14ac:dyDescent="0.2">
      <c r="A566" s="1">
        <v>54308</v>
      </c>
      <c r="B566" s="1" t="s">
        <v>61</v>
      </c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  <c r="AN566" s="170"/>
      <c r="AO566" s="170"/>
      <c r="AP566" s="170"/>
      <c r="AQ566" s="170"/>
      <c r="AR566" s="170"/>
      <c r="AS566" s="170"/>
      <c r="AT566" s="170"/>
      <c r="AU566" s="170"/>
      <c r="AV566" s="170"/>
      <c r="AW566" s="170"/>
      <c r="AX566" s="170"/>
      <c r="AY566" s="170"/>
      <c r="AZ566" s="170"/>
      <c r="BA566" s="170"/>
      <c r="BB566" s="170"/>
      <c r="BC566" s="170"/>
      <c r="BD566" s="170"/>
      <c r="BE566" s="170"/>
      <c r="BF566" s="5">
        <f t="shared" si="47"/>
        <v>0</v>
      </c>
      <c r="BG566" s="5">
        <f>IF(BG$2='PRES-S-L-T'!$B$6,C566,0)</f>
        <v>0</v>
      </c>
      <c r="BH566" s="5">
        <f>IF(BH$2='PRES-S-L-T'!$B$6,D566,0)</f>
        <v>0</v>
      </c>
      <c r="BI566" s="5">
        <f>IF(BI$2='PRES-S-L-T'!$B$6,E566,0)</f>
        <v>0</v>
      </c>
      <c r="BJ566" s="5">
        <f>IF(BJ$2='PRES-S-L-T'!$B$6,F566,0)</f>
        <v>0</v>
      </c>
      <c r="BK566" s="5">
        <f>IF(BK$2='PRES-S-L-T'!$B$6,G566,0)</f>
        <v>0</v>
      </c>
      <c r="BL566" s="5">
        <f>IF(BL$2='PRES-S-L-T'!$B$6,H566,0)</f>
        <v>0</v>
      </c>
      <c r="BM566" s="5">
        <f>IF(BM$2='PRES-S-L-T'!$B$6,I566,0)</f>
        <v>0</v>
      </c>
      <c r="BN566" s="5">
        <f>IF(BN$2='PRES-S-L-T'!$B$6,J566,0)</f>
        <v>0</v>
      </c>
      <c r="BO566" s="5">
        <f>IF(BO$2='PRES-S-L-T'!$B$6,K566,0)</f>
        <v>0</v>
      </c>
      <c r="BP566" s="5">
        <f>IF(BP$2='PRES-S-L-T'!$B$6,L566,0)</f>
        <v>0</v>
      </c>
      <c r="BQ566" s="5">
        <f>IF(BQ$2='PRES-S-L-T'!$B$6,M566,0)</f>
        <v>0</v>
      </c>
      <c r="BR566" s="5">
        <f>IF(BR$2='PRES-S-L-T'!$B$6,N566,0)</f>
        <v>0</v>
      </c>
      <c r="BS566" s="5">
        <f>IF(BS$2='PRES-S-L-T'!$B$6,O566,0)</f>
        <v>0</v>
      </c>
      <c r="BV566" s="5">
        <f>IF(BV$2='PRES-S-L-T'!$B$6,R566,0)</f>
        <v>0</v>
      </c>
      <c r="BW566" s="5">
        <f>IF(BW$2='PRES-S-L-T'!$B$6,S566,0)</f>
        <v>0</v>
      </c>
      <c r="BX566" s="5">
        <f>IF(BX$2='PRES-S-L-T'!$B$6,T566,0)</f>
        <v>0</v>
      </c>
      <c r="BY566" s="5">
        <f>IF(BY$2='PRES-S-L-T'!$B$6,U566,0)</f>
        <v>0</v>
      </c>
      <c r="BZ566" s="5">
        <f>IF(BZ$2='PRES-S-L-T'!$B$6,V566,0)</f>
        <v>0</v>
      </c>
      <c r="CA566" s="5">
        <f>IF(CA$2='PRES-S-L-T'!$B$6,W566,0)</f>
        <v>0</v>
      </c>
      <c r="CB566" s="5">
        <f>IF(CB$2='PRES-S-L-T'!$B$6,X566,0)</f>
        <v>0</v>
      </c>
      <c r="CC566" s="5">
        <f>IF(CC$2='PRES-S-L-T'!$B$6,Y566,0)</f>
        <v>0</v>
      </c>
      <c r="CD566" s="5">
        <f>IF(CD$2='PRES-S-L-T'!$B$6,Z566,0)</f>
        <v>0</v>
      </c>
      <c r="CE566" s="5">
        <f>IF(CE$2='PRES-S-L-T'!$B$6,AA566,0)</f>
        <v>0</v>
      </c>
      <c r="CF566" s="5">
        <f>IF(CF$2='PRES-S-L-T'!$B$6,AB566,0)</f>
        <v>0</v>
      </c>
      <c r="CG566" s="5">
        <f>IF(CG$2='PRES-S-L-T'!$B$6,AC566,0)</f>
        <v>0</v>
      </c>
      <c r="CH566" s="5">
        <f>IF(CH$2='PRES-S-L-T'!$B$6,AD566,0)</f>
        <v>0</v>
      </c>
      <c r="CI566" s="5">
        <f>IF(CI$2='PRES-S-L-T'!$B$6,AE566,0)</f>
        <v>0</v>
      </c>
      <c r="CJ566" s="5">
        <f>IF(CJ$2='PRES-S-L-T'!$B$6,AF566,0)</f>
        <v>0</v>
      </c>
      <c r="CK566" s="5">
        <f>IF(CK$2='PRES-S-L-T'!$B$6,AG566,0)</f>
        <v>0</v>
      </c>
      <c r="CL566" s="5">
        <f>IF(CL$2='PRES-S-L-T'!$B$6,AH566,0)</f>
        <v>0</v>
      </c>
      <c r="CM566" s="5">
        <f>IF(CM$2='PRES-S-L-T'!$B$6,AI566,0)</f>
        <v>0</v>
      </c>
      <c r="CN566" s="5">
        <f>IF(CN$2='PRES-S-L-T'!$B$6,AJ566,0)</f>
        <v>0</v>
      </c>
      <c r="CO566" s="5">
        <f>IF(CO$2='PRES-S-L-T'!$B$6,AK566,0)</f>
        <v>0</v>
      </c>
      <c r="CP566" s="5">
        <f>IF(CP$2='PRES-S-L-T'!$B$6,AL566,0)</f>
        <v>0</v>
      </c>
      <c r="CQ566" s="5">
        <f>IF(CQ$2='PRES-S-L-T'!$B$6,AM566,0)</f>
        <v>0</v>
      </c>
      <c r="CR566" s="5">
        <f>IF(CR$2='PRES-S-L-T'!$B$6,AN566,0)</f>
        <v>0</v>
      </c>
      <c r="CS566" s="5">
        <f>IF(CS$2='PRES-S-L-T'!$B$6,AO566,0)</f>
        <v>0</v>
      </c>
      <c r="CT566" s="5">
        <f>IF(CT$2='PRES-S-L-T'!$B$6,AP566,0)</f>
        <v>0</v>
      </c>
      <c r="CU566" s="5">
        <f>IF(CU$2='PRES-S-L-T'!$B$6,AQ566,0)</f>
        <v>0</v>
      </c>
      <c r="CV566" s="5">
        <f>IF(CV$2='PRES-S-L-T'!$B$6,AR566,0)</f>
        <v>0</v>
      </c>
      <c r="CW566" s="5">
        <f>IF(CW$2='PRES-S-L-T'!$B$6,AS566,0)</f>
        <v>0</v>
      </c>
      <c r="CX566" s="5">
        <f>IF(CX$2='PRES-S-L-T'!$B$6,AT566,0)</f>
        <v>0</v>
      </c>
      <c r="CY566" s="5">
        <f>IF(CY$2='PRES-S-L-T'!$B$6,AU566,0)</f>
        <v>0</v>
      </c>
      <c r="CZ566" s="5">
        <f>IF(CZ$2='PRES-S-L-T'!$B$6,AV566,0)</f>
        <v>0</v>
      </c>
      <c r="DA566" s="5">
        <f>IF(DA$2='PRES-S-L-T'!$B$6,AW566,0)</f>
        <v>0</v>
      </c>
      <c r="DB566" s="5">
        <f>IF(DB$2='PRES-S-L-T'!$B$6,AX566,0)</f>
        <v>0</v>
      </c>
      <c r="DC566" s="5">
        <f>IF(DC$2='PRES-S-L-T'!$B$6,AY566,0)</f>
        <v>0</v>
      </c>
      <c r="DD566" s="5">
        <f>IF(DD$2='PRES-S-L-T'!$B$6,AZ566,0)</f>
        <v>0</v>
      </c>
      <c r="DE566" s="5">
        <f>IF(DE$2='PRES-S-L-T'!$B$6,BA566,0)</f>
        <v>0</v>
      </c>
      <c r="DF566" s="5">
        <f>IF(DF$2='PRES-S-L-T'!$B$6,BB566,0)</f>
        <v>0</v>
      </c>
      <c r="DG566" s="5">
        <f>IF(DG$2='PRES-S-L-T'!$B$6,BC566,0)</f>
        <v>0</v>
      </c>
      <c r="DH566" s="5">
        <f>IF(DH$2='PRES-S-L-T'!$B$6,BD566,0)</f>
        <v>0</v>
      </c>
      <c r="DI566" s="5">
        <f>IF(DI$2='PRES-S-L-T'!$B$6,BE566,0)</f>
        <v>0</v>
      </c>
      <c r="DJ566" s="5">
        <f t="shared" si="48"/>
        <v>0</v>
      </c>
      <c r="DK566" s="5">
        <f>IF('PRES-L-T'!$B$6=DK$2,SUM($C566:$P566),0)</f>
        <v>0</v>
      </c>
      <c r="DL566" s="5">
        <f>IF('PRES-L-T'!$B$6=DL$2,SUM($R566:$AB566),0)</f>
        <v>0</v>
      </c>
      <c r="DM566" s="5">
        <f>IF('PRES-L-T'!$B$6=DM$2,SUM($AC566:$AE566),0)</f>
        <v>0</v>
      </c>
      <c r="DN566" s="5">
        <f>IF('PRES-L-T'!$B$6=DN$2,SUM($AG566:$AI566),0)</f>
        <v>0</v>
      </c>
      <c r="DO566" s="5">
        <f>IF('PRES-L-T'!$B$6=DO$2,SUM($AJ566:$AP566),0)</f>
        <v>0</v>
      </c>
      <c r="DP566" s="5">
        <f>IF('PRES-L-T'!$B$6=DP$2,SUM($AT566:$AU566),0)</f>
        <v>0</v>
      </c>
      <c r="DQ566" s="5">
        <f>IF('PRES-L-T'!$B$6=DQ$2,SUM($AV566:$AY566),0)</f>
        <v>0</v>
      </c>
      <c r="DR566" s="5">
        <f>IF('PRES-L-T'!$B$6=DR$2,SUM($BA566:$BA566),0)</f>
        <v>0</v>
      </c>
      <c r="DS566" s="5">
        <f>IF('PRES-L-T'!$B$6=DS$2,SUM($BB566:$BB566),0)</f>
        <v>0</v>
      </c>
      <c r="DT566" s="5">
        <f>IF('PRES-L-T'!$B$6=DT$2,SUM($BC566:$BC566),0)</f>
        <v>0</v>
      </c>
      <c r="DU566" s="5">
        <f>IF('PRES-L-T'!$B$6=DU$2,SUM($BD566:$BD566),0)</f>
        <v>0</v>
      </c>
      <c r="DV566" s="5">
        <f>IF('PRES-L-T'!$B$6=DV$2,SUM($BE566:$BE566),0)</f>
        <v>0</v>
      </c>
      <c r="DW566" s="5">
        <f t="shared" si="49"/>
        <v>0</v>
      </c>
      <c r="DX566" s="5">
        <f>IF('PRES-U-P'!$B$6=DX$2,SUM(C566:AA566),0)</f>
        <v>0</v>
      </c>
      <c r="DY566" s="5">
        <f>IF('PRES-U-P'!$B$6=DY$2,SUM(AB566:AX566),0)</f>
        <v>0</v>
      </c>
      <c r="DZ566" s="5">
        <f>IF('PRES-U-P'!$B$6=DZ$2,SUM(BA566:BB566),0)</f>
        <v>0</v>
      </c>
      <c r="EA566" s="5">
        <f>IF('PRES-U-P'!$B$6=EA$2,SUM(BC566:BD566),0)</f>
        <v>0</v>
      </c>
      <c r="EB566" s="5">
        <f>IF('PRES-U-P'!$B$6=EB$2,SUM(BE566),0)</f>
        <v>0</v>
      </c>
      <c r="EC566" s="5">
        <f t="shared" si="50"/>
        <v>0</v>
      </c>
    </row>
    <row r="567" spans="1:133" x14ac:dyDescent="0.2">
      <c r="A567" s="1">
        <v>54309</v>
      </c>
      <c r="B567" s="1" t="s">
        <v>62</v>
      </c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  <c r="AN567" s="170"/>
      <c r="AO567" s="170"/>
      <c r="AP567" s="170"/>
      <c r="AQ567" s="170"/>
      <c r="AR567" s="170"/>
      <c r="AS567" s="170"/>
      <c r="AT567" s="170"/>
      <c r="AU567" s="170"/>
      <c r="AV567" s="170"/>
      <c r="AW567" s="170"/>
      <c r="AX567" s="170"/>
      <c r="AY567" s="170"/>
      <c r="AZ567" s="170"/>
      <c r="BA567" s="170"/>
      <c r="BB567" s="170"/>
      <c r="BC567" s="170"/>
      <c r="BD567" s="170"/>
      <c r="BE567" s="170"/>
      <c r="BF567" s="5">
        <f t="shared" si="47"/>
        <v>0</v>
      </c>
      <c r="BG567" s="5">
        <f>IF(BG$2='PRES-S-L-T'!$B$6,C567,0)</f>
        <v>0</v>
      </c>
      <c r="BH567" s="5">
        <f>IF(BH$2='PRES-S-L-T'!$B$6,D567,0)</f>
        <v>0</v>
      </c>
      <c r="BI567" s="5">
        <f>IF(BI$2='PRES-S-L-T'!$B$6,E567,0)</f>
        <v>0</v>
      </c>
      <c r="BJ567" s="5">
        <f>IF(BJ$2='PRES-S-L-T'!$B$6,F567,0)</f>
        <v>0</v>
      </c>
      <c r="BK567" s="5">
        <f>IF(BK$2='PRES-S-L-T'!$B$6,G567,0)</f>
        <v>0</v>
      </c>
      <c r="BL567" s="5">
        <f>IF(BL$2='PRES-S-L-T'!$B$6,H567,0)</f>
        <v>0</v>
      </c>
      <c r="BM567" s="5">
        <f>IF(BM$2='PRES-S-L-T'!$B$6,I567,0)</f>
        <v>0</v>
      </c>
      <c r="BN567" s="5">
        <f>IF(BN$2='PRES-S-L-T'!$B$6,J567,0)</f>
        <v>0</v>
      </c>
      <c r="BO567" s="5">
        <f>IF(BO$2='PRES-S-L-T'!$B$6,K567,0)</f>
        <v>0</v>
      </c>
      <c r="BP567" s="5">
        <f>IF(BP$2='PRES-S-L-T'!$B$6,L567,0)</f>
        <v>0</v>
      </c>
      <c r="BQ567" s="5">
        <f>IF(BQ$2='PRES-S-L-T'!$B$6,M567,0)</f>
        <v>0</v>
      </c>
      <c r="BR567" s="5">
        <f>IF(BR$2='PRES-S-L-T'!$B$6,N567,0)</f>
        <v>0</v>
      </c>
      <c r="BS567" s="5">
        <f>IF(BS$2='PRES-S-L-T'!$B$6,O567,0)</f>
        <v>0</v>
      </c>
      <c r="BV567" s="5">
        <f>IF(BV$2='PRES-S-L-T'!$B$6,R567,0)</f>
        <v>0</v>
      </c>
      <c r="BW567" s="5">
        <f>IF(BW$2='PRES-S-L-T'!$B$6,S567,0)</f>
        <v>0</v>
      </c>
      <c r="BX567" s="5">
        <f>IF(BX$2='PRES-S-L-T'!$B$6,T567,0)</f>
        <v>0</v>
      </c>
      <c r="BY567" s="5">
        <f>IF(BY$2='PRES-S-L-T'!$B$6,U567,0)</f>
        <v>0</v>
      </c>
      <c r="BZ567" s="5">
        <f>IF(BZ$2='PRES-S-L-T'!$B$6,V567,0)</f>
        <v>0</v>
      </c>
      <c r="CA567" s="5">
        <f>IF(CA$2='PRES-S-L-T'!$B$6,W567,0)</f>
        <v>0</v>
      </c>
      <c r="CB567" s="5">
        <f>IF(CB$2='PRES-S-L-T'!$B$6,X567,0)</f>
        <v>0</v>
      </c>
      <c r="CC567" s="5">
        <f>IF(CC$2='PRES-S-L-T'!$B$6,Y567,0)</f>
        <v>0</v>
      </c>
      <c r="CD567" s="5">
        <f>IF(CD$2='PRES-S-L-T'!$B$6,Z567,0)</f>
        <v>0</v>
      </c>
      <c r="CE567" s="5">
        <f>IF(CE$2='PRES-S-L-T'!$B$6,AA567,0)</f>
        <v>0</v>
      </c>
      <c r="CF567" s="5">
        <f>IF(CF$2='PRES-S-L-T'!$B$6,AB567,0)</f>
        <v>0</v>
      </c>
      <c r="CG567" s="5">
        <f>IF(CG$2='PRES-S-L-T'!$B$6,AC567,0)</f>
        <v>0</v>
      </c>
      <c r="CH567" s="5">
        <f>IF(CH$2='PRES-S-L-T'!$B$6,AD567,0)</f>
        <v>0</v>
      </c>
      <c r="CI567" s="5">
        <f>IF(CI$2='PRES-S-L-T'!$B$6,AE567,0)</f>
        <v>0</v>
      </c>
      <c r="CJ567" s="5">
        <f>IF(CJ$2='PRES-S-L-T'!$B$6,AF567,0)</f>
        <v>0</v>
      </c>
      <c r="CK567" s="5">
        <f>IF(CK$2='PRES-S-L-T'!$B$6,AG567,0)</f>
        <v>0</v>
      </c>
      <c r="CL567" s="5">
        <f>IF(CL$2='PRES-S-L-T'!$B$6,AH567,0)</f>
        <v>0</v>
      </c>
      <c r="CM567" s="5">
        <f>IF(CM$2='PRES-S-L-T'!$B$6,AI567,0)</f>
        <v>0</v>
      </c>
      <c r="CN567" s="5">
        <f>IF(CN$2='PRES-S-L-T'!$B$6,AJ567,0)</f>
        <v>0</v>
      </c>
      <c r="CO567" s="5">
        <f>IF(CO$2='PRES-S-L-T'!$B$6,AK567,0)</f>
        <v>0</v>
      </c>
      <c r="CP567" s="5">
        <f>IF(CP$2='PRES-S-L-T'!$B$6,AL567,0)</f>
        <v>0</v>
      </c>
      <c r="CQ567" s="5">
        <f>IF(CQ$2='PRES-S-L-T'!$B$6,AM567,0)</f>
        <v>0</v>
      </c>
      <c r="CR567" s="5">
        <f>IF(CR$2='PRES-S-L-T'!$B$6,AN567,0)</f>
        <v>0</v>
      </c>
      <c r="CS567" s="5">
        <f>IF(CS$2='PRES-S-L-T'!$B$6,AO567,0)</f>
        <v>0</v>
      </c>
      <c r="CT567" s="5">
        <f>IF(CT$2='PRES-S-L-T'!$B$6,AP567,0)</f>
        <v>0</v>
      </c>
      <c r="CU567" s="5">
        <f>IF(CU$2='PRES-S-L-T'!$B$6,AQ567,0)</f>
        <v>0</v>
      </c>
      <c r="CV567" s="5">
        <f>IF(CV$2='PRES-S-L-T'!$B$6,AR567,0)</f>
        <v>0</v>
      </c>
      <c r="CW567" s="5">
        <f>IF(CW$2='PRES-S-L-T'!$B$6,AS567,0)</f>
        <v>0</v>
      </c>
      <c r="CX567" s="5">
        <f>IF(CX$2='PRES-S-L-T'!$B$6,AT567,0)</f>
        <v>0</v>
      </c>
      <c r="CY567" s="5">
        <f>IF(CY$2='PRES-S-L-T'!$B$6,AU567,0)</f>
        <v>0</v>
      </c>
      <c r="CZ567" s="5">
        <f>IF(CZ$2='PRES-S-L-T'!$B$6,AV567,0)</f>
        <v>0</v>
      </c>
      <c r="DA567" s="5">
        <f>IF(DA$2='PRES-S-L-T'!$B$6,AW567,0)</f>
        <v>0</v>
      </c>
      <c r="DB567" s="5">
        <f>IF(DB$2='PRES-S-L-T'!$B$6,AX567,0)</f>
        <v>0</v>
      </c>
      <c r="DC567" s="5">
        <f>IF(DC$2='PRES-S-L-T'!$B$6,AY567,0)</f>
        <v>0</v>
      </c>
      <c r="DD567" s="5">
        <f>IF(DD$2='PRES-S-L-T'!$B$6,AZ567,0)</f>
        <v>0</v>
      </c>
      <c r="DE567" s="5">
        <f>IF(DE$2='PRES-S-L-T'!$B$6,BA567,0)</f>
        <v>0</v>
      </c>
      <c r="DF567" s="5">
        <f>IF(DF$2='PRES-S-L-T'!$B$6,BB567,0)</f>
        <v>0</v>
      </c>
      <c r="DG567" s="5">
        <f>IF(DG$2='PRES-S-L-T'!$B$6,BC567,0)</f>
        <v>0</v>
      </c>
      <c r="DH567" s="5">
        <f>IF(DH$2='PRES-S-L-T'!$B$6,BD567,0)</f>
        <v>0</v>
      </c>
      <c r="DI567" s="5">
        <f>IF(DI$2='PRES-S-L-T'!$B$6,BE567,0)</f>
        <v>0</v>
      </c>
      <c r="DJ567" s="5">
        <f t="shared" si="48"/>
        <v>0</v>
      </c>
      <c r="DK567" s="5">
        <f>IF('PRES-L-T'!$B$6=DK$2,SUM($C567:$P567),0)</f>
        <v>0</v>
      </c>
      <c r="DL567" s="5">
        <f>IF('PRES-L-T'!$B$6=DL$2,SUM($R567:$AB567),0)</f>
        <v>0</v>
      </c>
      <c r="DM567" s="5">
        <f>IF('PRES-L-T'!$B$6=DM$2,SUM($AC567:$AE567),0)</f>
        <v>0</v>
      </c>
      <c r="DN567" s="5">
        <f>IF('PRES-L-T'!$B$6=DN$2,SUM($AG567:$AI567),0)</f>
        <v>0</v>
      </c>
      <c r="DO567" s="5">
        <f>IF('PRES-L-T'!$B$6=DO$2,SUM($AJ567:$AP567),0)</f>
        <v>0</v>
      </c>
      <c r="DP567" s="5">
        <f>IF('PRES-L-T'!$B$6=DP$2,SUM($AT567:$AU567),0)</f>
        <v>0</v>
      </c>
      <c r="DQ567" s="5">
        <f>IF('PRES-L-T'!$B$6=DQ$2,SUM($AV567:$AY567),0)</f>
        <v>0</v>
      </c>
      <c r="DR567" s="5">
        <f>IF('PRES-L-T'!$B$6=DR$2,SUM($BA567:$BA567),0)</f>
        <v>0</v>
      </c>
      <c r="DS567" s="5">
        <f>IF('PRES-L-T'!$B$6=DS$2,SUM($BB567:$BB567),0)</f>
        <v>0</v>
      </c>
      <c r="DT567" s="5">
        <f>IF('PRES-L-T'!$B$6=DT$2,SUM($BC567:$BC567),0)</f>
        <v>0</v>
      </c>
      <c r="DU567" s="5">
        <f>IF('PRES-L-T'!$B$6=DU$2,SUM($BD567:$BD567),0)</f>
        <v>0</v>
      </c>
      <c r="DV567" s="5">
        <f>IF('PRES-L-T'!$B$6=DV$2,SUM($BE567:$BE567),0)</f>
        <v>0</v>
      </c>
      <c r="DW567" s="5">
        <f t="shared" si="49"/>
        <v>0</v>
      </c>
      <c r="DX567" s="5">
        <f>IF('PRES-U-P'!$B$6=DX$2,SUM(C567:AA567),0)</f>
        <v>0</v>
      </c>
      <c r="DY567" s="5">
        <f>IF('PRES-U-P'!$B$6=DY$2,SUM(AB567:AX567),0)</f>
        <v>0</v>
      </c>
      <c r="DZ567" s="5">
        <f>IF('PRES-U-P'!$B$6=DZ$2,SUM(BA567:BB567),0)</f>
        <v>0</v>
      </c>
      <c r="EA567" s="5">
        <f>IF('PRES-U-P'!$B$6=EA$2,SUM(BC567:BD567),0)</f>
        <v>0</v>
      </c>
      <c r="EB567" s="5">
        <f>IF('PRES-U-P'!$B$6=EB$2,SUM(BE567),0)</f>
        <v>0</v>
      </c>
      <c r="EC567" s="5">
        <f t="shared" si="50"/>
        <v>0</v>
      </c>
    </row>
    <row r="568" spans="1:133" x14ac:dyDescent="0.2">
      <c r="A568" s="1">
        <v>54310</v>
      </c>
      <c r="B568" s="1" t="s">
        <v>63</v>
      </c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  <c r="AN568" s="170"/>
      <c r="AO568" s="170"/>
      <c r="AP568" s="170"/>
      <c r="AQ568" s="170"/>
      <c r="AR568" s="170"/>
      <c r="AS568" s="170"/>
      <c r="AT568" s="170"/>
      <c r="AU568" s="170"/>
      <c r="AV568" s="170"/>
      <c r="AW568" s="170"/>
      <c r="AX568" s="170"/>
      <c r="AY568" s="170"/>
      <c r="AZ568" s="170"/>
      <c r="BA568" s="170"/>
      <c r="BB568" s="170"/>
      <c r="BC568" s="170"/>
      <c r="BD568" s="170"/>
      <c r="BE568" s="170"/>
      <c r="BF568" s="5">
        <f t="shared" si="47"/>
        <v>0</v>
      </c>
      <c r="BG568" s="5">
        <f>IF(BG$2='PRES-S-L-T'!$B$6,C568,0)</f>
        <v>0</v>
      </c>
      <c r="BH568" s="5">
        <f>IF(BH$2='PRES-S-L-T'!$B$6,D568,0)</f>
        <v>0</v>
      </c>
      <c r="BI568" s="5">
        <f>IF(BI$2='PRES-S-L-T'!$B$6,E568,0)</f>
        <v>0</v>
      </c>
      <c r="BJ568" s="5">
        <f>IF(BJ$2='PRES-S-L-T'!$B$6,F568,0)</f>
        <v>0</v>
      </c>
      <c r="BK568" s="5">
        <f>IF(BK$2='PRES-S-L-T'!$B$6,G568,0)</f>
        <v>0</v>
      </c>
      <c r="BL568" s="5">
        <f>IF(BL$2='PRES-S-L-T'!$B$6,H568,0)</f>
        <v>0</v>
      </c>
      <c r="BM568" s="5">
        <f>IF(BM$2='PRES-S-L-T'!$B$6,I568,0)</f>
        <v>0</v>
      </c>
      <c r="BN568" s="5">
        <f>IF(BN$2='PRES-S-L-T'!$B$6,J568,0)</f>
        <v>0</v>
      </c>
      <c r="BO568" s="5">
        <f>IF(BO$2='PRES-S-L-T'!$B$6,K568,0)</f>
        <v>0</v>
      </c>
      <c r="BP568" s="5">
        <f>IF(BP$2='PRES-S-L-T'!$B$6,L568,0)</f>
        <v>0</v>
      </c>
      <c r="BQ568" s="5">
        <f>IF(BQ$2='PRES-S-L-T'!$B$6,M568,0)</f>
        <v>0</v>
      </c>
      <c r="BR568" s="5">
        <f>IF(BR$2='PRES-S-L-T'!$B$6,N568,0)</f>
        <v>0</v>
      </c>
      <c r="BS568" s="5">
        <f>IF(BS$2='PRES-S-L-T'!$B$6,O568,0)</f>
        <v>0</v>
      </c>
      <c r="BV568" s="5">
        <f>IF(BV$2='PRES-S-L-T'!$B$6,R568,0)</f>
        <v>0</v>
      </c>
      <c r="BW568" s="5">
        <f>IF(BW$2='PRES-S-L-T'!$B$6,S568,0)</f>
        <v>0</v>
      </c>
      <c r="BX568" s="5">
        <f>IF(BX$2='PRES-S-L-T'!$B$6,T568,0)</f>
        <v>0</v>
      </c>
      <c r="BY568" s="5">
        <f>IF(BY$2='PRES-S-L-T'!$B$6,U568,0)</f>
        <v>0</v>
      </c>
      <c r="BZ568" s="5">
        <f>IF(BZ$2='PRES-S-L-T'!$B$6,V568,0)</f>
        <v>0</v>
      </c>
      <c r="CA568" s="5">
        <f>IF(CA$2='PRES-S-L-T'!$B$6,W568,0)</f>
        <v>0</v>
      </c>
      <c r="CB568" s="5">
        <f>IF(CB$2='PRES-S-L-T'!$B$6,X568,0)</f>
        <v>0</v>
      </c>
      <c r="CC568" s="5">
        <f>IF(CC$2='PRES-S-L-T'!$B$6,Y568,0)</f>
        <v>0</v>
      </c>
      <c r="CD568" s="5">
        <f>IF(CD$2='PRES-S-L-T'!$B$6,Z568,0)</f>
        <v>0</v>
      </c>
      <c r="CE568" s="5">
        <f>IF(CE$2='PRES-S-L-T'!$B$6,AA568,0)</f>
        <v>0</v>
      </c>
      <c r="CF568" s="5">
        <f>IF(CF$2='PRES-S-L-T'!$B$6,AB568,0)</f>
        <v>0</v>
      </c>
      <c r="CG568" s="5">
        <f>IF(CG$2='PRES-S-L-T'!$B$6,AC568,0)</f>
        <v>0</v>
      </c>
      <c r="CH568" s="5">
        <f>IF(CH$2='PRES-S-L-T'!$B$6,AD568,0)</f>
        <v>0</v>
      </c>
      <c r="CI568" s="5">
        <f>IF(CI$2='PRES-S-L-T'!$B$6,AE568,0)</f>
        <v>0</v>
      </c>
      <c r="CJ568" s="5">
        <f>IF(CJ$2='PRES-S-L-T'!$B$6,AF568,0)</f>
        <v>0</v>
      </c>
      <c r="CK568" s="5">
        <f>IF(CK$2='PRES-S-L-T'!$B$6,AG568,0)</f>
        <v>0</v>
      </c>
      <c r="CL568" s="5">
        <f>IF(CL$2='PRES-S-L-T'!$B$6,AH568,0)</f>
        <v>0</v>
      </c>
      <c r="CM568" s="5">
        <f>IF(CM$2='PRES-S-L-T'!$B$6,AI568,0)</f>
        <v>0</v>
      </c>
      <c r="CN568" s="5">
        <f>IF(CN$2='PRES-S-L-T'!$B$6,AJ568,0)</f>
        <v>0</v>
      </c>
      <c r="CO568" s="5">
        <f>IF(CO$2='PRES-S-L-T'!$B$6,AK568,0)</f>
        <v>0</v>
      </c>
      <c r="CP568" s="5">
        <f>IF(CP$2='PRES-S-L-T'!$B$6,AL568,0)</f>
        <v>0</v>
      </c>
      <c r="CQ568" s="5">
        <f>IF(CQ$2='PRES-S-L-T'!$B$6,AM568,0)</f>
        <v>0</v>
      </c>
      <c r="CR568" s="5">
        <f>IF(CR$2='PRES-S-L-T'!$B$6,AN568,0)</f>
        <v>0</v>
      </c>
      <c r="CS568" s="5">
        <f>IF(CS$2='PRES-S-L-T'!$B$6,AO568,0)</f>
        <v>0</v>
      </c>
      <c r="CT568" s="5">
        <f>IF(CT$2='PRES-S-L-T'!$B$6,AP568,0)</f>
        <v>0</v>
      </c>
      <c r="CU568" s="5">
        <f>IF(CU$2='PRES-S-L-T'!$B$6,AQ568,0)</f>
        <v>0</v>
      </c>
      <c r="CV568" s="5">
        <f>IF(CV$2='PRES-S-L-T'!$B$6,AR568,0)</f>
        <v>0</v>
      </c>
      <c r="CW568" s="5">
        <f>IF(CW$2='PRES-S-L-T'!$B$6,AS568,0)</f>
        <v>0</v>
      </c>
      <c r="CX568" s="5">
        <f>IF(CX$2='PRES-S-L-T'!$B$6,AT568,0)</f>
        <v>0</v>
      </c>
      <c r="CY568" s="5">
        <f>IF(CY$2='PRES-S-L-T'!$B$6,AU568,0)</f>
        <v>0</v>
      </c>
      <c r="CZ568" s="5">
        <f>IF(CZ$2='PRES-S-L-T'!$B$6,AV568,0)</f>
        <v>0</v>
      </c>
      <c r="DA568" s="5">
        <f>IF(DA$2='PRES-S-L-T'!$B$6,AW568,0)</f>
        <v>0</v>
      </c>
      <c r="DB568" s="5">
        <f>IF(DB$2='PRES-S-L-T'!$B$6,AX568,0)</f>
        <v>0</v>
      </c>
      <c r="DC568" s="5">
        <f>IF(DC$2='PRES-S-L-T'!$B$6,AY568,0)</f>
        <v>0</v>
      </c>
      <c r="DD568" s="5">
        <f>IF(DD$2='PRES-S-L-T'!$B$6,AZ568,0)</f>
        <v>0</v>
      </c>
      <c r="DE568" s="5">
        <f>IF(DE$2='PRES-S-L-T'!$B$6,BA568,0)</f>
        <v>0</v>
      </c>
      <c r="DF568" s="5">
        <f>IF(DF$2='PRES-S-L-T'!$B$6,BB568,0)</f>
        <v>0</v>
      </c>
      <c r="DG568" s="5">
        <f>IF(DG$2='PRES-S-L-T'!$B$6,BC568,0)</f>
        <v>0</v>
      </c>
      <c r="DH568" s="5">
        <f>IF(DH$2='PRES-S-L-T'!$B$6,BD568,0)</f>
        <v>0</v>
      </c>
      <c r="DI568" s="5">
        <f>IF(DI$2='PRES-S-L-T'!$B$6,BE568,0)</f>
        <v>0</v>
      </c>
      <c r="DJ568" s="5">
        <f t="shared" si="48"/>
        <v>0</v>
      </c>
      <c r="DK568" s="5">
        <f>IF('PRES-L-T'!$B$6=DK$2,SUM($C568:$P568),0)</f>
        <v>0</v>
      </c>
      <c r="DL568" s="5">
        <f>IF('PRES-L-T'!$B$6=DL$2,SUM($R568:$AB568),0)</f>
        <v>0</v>
      </c>
      <c r="DM568" s="5">
        <f>IF('PRES-L-T'!$B$6=DM$2,SUM($AC568:$AE568),0)</f>
        <v>0</v>
      </c>
      <c r="DN568" s="5">
        <f>IF('PRES-L-T'!$B$6=DN$2,SUM($AG568:$AI568),0)</f>
        <v>0</v>
      </c>
      <c r="DO568" s="5">
        <f>IF('PRES-L-T'!$B$6=DO$2,SUM($AJ568:$AP568),0)</f>
        <v>0</v>
      </c>
      <c r="DP568" s="5">
        <f>IF('PRES-L-T'!$B$6=DP$2,SUM($AT568:$AU568),0)</f>
        <v>0</v>
      </c>
      <c r="DQ568" s="5">
        <f>IF('PRES-L-T'!$B$6=DQ$2,SUM($AV568:$AY568),0)</f>
        <v>0</v>
      </c>
      <c r="DR568" s="5">
        <f>IF('PRES-L-T'!$B$6=DR$2,SUM($BA568:$BA568),0)</f>
        <v>0</v>
      </c>
      <c r="DS568" s="5">
        <f>IF('PRES-L-T'!$B$6=DS$2,SUM($BB568:$BB568),0)</f>
        <v>0</v>
      </c>
      <c r="DT568" s="5">
        <f>IF('PRES-L-T'!$B$6=DT$2,SUM($BC568:$BC568),0)</f>
        <v>0</v>
      </c>
      <c r="DU568" s="5">
        <f>IF('PRES-L-T'!$B$6=DU$2,SUM($BD568:$BD568),0)</f>
        <v>0</v>
      </c>
      <c r="DV568" s="5">
        <f>IF('PRES-L-T'!$B$6=DV$2,SUM($BE568:$BE568),0)</f>
        <v>0</v>
      </c>
      <c r="DW568" s="5">
        <f t="shared" si="49"/>
        <v>0</v>
      </c>
      <c r="DX568" s="5">
        <f>IF('PRES-U-P'!$B$6=DX$2,SUM(C568:AA568),0)</f>
        <v>0</v>
      </c>
      <c r="DY568" s="5">
        <f>IF('PRES-U-P'!$B$6=DY$2,SUM(AB568:AX568),0)</f>
        <v>0</v>
      </c>
      <c r="DZ568" s="5">
        <f>IF('PRES-U-P'!$B$6=DZ$2,SUM(BA568:BB568),0)</f>
        <v>0</v>
      </c>
      <c r="EA568" s="5">
        <f>IF('PRES-U-P'!$B$6=EA$2,SUM(BC568:BD568),0)</f>
        <v>0</v>
      </c>
      <c r="EB568" s="5">
        <f>IF('PRES-U-P'!$B$6=EB$2,SUM(BE568),0)</f>
        <v>0</v>
      </c>
      <c r="EC568" s="5">
        <f t="shared" si="50"/>
        <v>0</v>
      </c>
    </row>
    <row r="569" spans="1:133" x14ac:dyDescent="0.2">
      <c r="A569" s="1">
        <v>54311</v>
      </c>
      <c r="B569" s="1" t="s">
        <v>64</v>
      </c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  <c r="AN569" s="170"/>
      <c r="AO569" s="170"/>
      <c r="AP569" s="170"/>
      <c r="AQ569" s="170"/>
      <c r="AR569" s="170"/>
      <c r="AS569" s="170"/>
      <c r="AT569" s="170"/>
      <c r="AU569" s="170"/>
      <c r="AV569" s="170"/>
      <c r="AW569" s="170"/>
      <c r="AX569" s="170"/>
      <c r="AY569" s="170"/>
      <c r="AZ569" s="170"/>
      <c r="BA569" s="170"/>
      <c r="BB569" s="170"/>
      <c r="BC569" s="170"/>
      <c r="BD569" s="170"/>
      <c r="BE569" s="170"/>
      <c r="BF569" s="5">
        <f t="shared" si="47"/>
        <v>0</v>
      </c>
      <c r="BG569" s="5">
        <f>IF(BG$2='PRES-S-L-T'!$B$6,C569,0)</f>
        <v>0</v>
      </c>
      <c r="BH569" s="5">
        <f>IF(BH$2='PRES-S-L-T'!$B$6,D569,0)</f>
        <v>0</v>
      </c>
      <c r="BI569" s="5">
        <f>IF(BI$2='PRES-S-L-T'!$B$6,E569,0)</f>
        <v>0</v>
      </c>
      <c r="BJ569" s="5">
        <f>IF(BJ$2='PRES-S-L-T'!$B$6,F569,0)</f>
        <v>0</v>
      </c>
      <c r="BK569" s="5">
        <f>IF(BK$2='PRES-S-L-T'!$B$6,G569,0)</f>
        <v>0</v>
      </c>
      <c r="BL569" s="5">
        <f>IF(BL$2='PRES-S-L-T'!$B$6,H569,0)</f>
        <v>0</v>
      </c>
      <c r="BM569" s="5">
        <f>IF(BM$2='PRES-S-L-T'!$B$6,I569,0)</f>
        <v>0</v>
      </c>
      <c r="BN569" s="5">
        <f>IF(BN$2='PRES-S-L-T'!$B$6,J569,0)</f>
        <v>0</v>
      </c>
      <c r="BO569" s="5">
        <f>IF(BO$2='PRES-S-L-T'!$B$6,K569,0)</f>
        <v>0</v>
      </c>
      <c r="BP569" s="5">
        <f>IF(BP$2='PRES-S-L-T'!$B$6,L569,0)</f>
        <v>0</v>
      </c>
      <c r="BQ569" s="5">
        <f>IF(BQ$2='PRES-S-L-T'!$B$6,M569,0)</f>
        <v>0</v>
      </c>
      <c r="BR569" s="5">
        <f>IF(BR$2='PRES-S-L-T'!$B$6,N569,0)</f>
        <v>0</v>
      </c>
      <c r="BS569" s="5">
        <f>IF(BS$2='PRES-S-L-T'!$B$6,O569,0)</f>
        <v>0</v>
      </c>
      <c r="BV569" s="5">
        <f>IF(BV$2='PRES-S-L-T'!$B$6,R569,0)</f>
        <v>0</v>
      </c>
      <c r="BW569" s="5">
        <f>IF(BW$2='PRES-S-L-T'!$B$6,S569,0)</f>
        <v>0</v>
      </c>
      <c r="BX569" s="5">
        <f>IF(BX$2='PRES-S-L-T'!$B$6,T569,0)</f>
        <v>0</v>
      </c>
      <c r="BY569" s="5">
        <f>IF(BY$2='PRES-S-L-T'!$B$6,U569,0)</f>
        <v>0</v>
      </c>
      <c r="BZ569" s="5">
        <f>IF(BZ$2='PRES-S-L-T'!$B$6,V569,0)</f>
        <v>0</v>
      </c>
      <c r="CA569" s="5">
        <f>IF(CA$2='PRES-S-L-T'!$B$6,W569,0)</f>
        <v>0</v>
      </c>
      <c r="CB569" s="5">
        <f>IF(CB$2='PRES-S-L-T'!$B$6,X569,0)</f>
        <v>0</v>
      </c>
      <c r="CC569" s="5">
        <f>IF(CC$2='PRES-S-L-T'!$B$6,Y569,0)</f>
        <v>0</v>
      </c>
      <c r="CD569" s="5">
        <f>IF(CD$2='PRES-S-L-T'!$B$6,Z569,0)</f>
        <v>0</v>
      </c>
      <c r="CE569" s="5">
        <f>IF(CE$2='PRES-S-L-T'!$B$6,AA569,0)</f>
        <v>0</v>
      </c>
      <c r="CF569" s="5">
        <f>IF(CF$2='PRES-S-L-T'!$B$6,AB569,0)</f>
        <v>0</v>
      </c>
      <c r="CG569" s="5">
        <f>IF(CG$2='PRES-S-L-T'!$B$6,AC569,0)</f>
        <v>0</v>
      </c>
      <c r="CH569" s="5">
        <f>IF(CH$2='PRES-S-L-T'!$B$6,AD569,0)</f>
        <v>0</v>
      </c>
      <c r="CI569" s="5">
        <f>IF(CI$2='PRES-S-L-T'!$B$6,AE569,0)</f>
        <v>0</v>
      </c>
      <c r="CJ569" s="5">
        <f>IF(CJ$2='PRES-S-L-T'!$B$6,AF569,0)</f>
        <v>0</v>
      </c>
      <c r="CK569" s="5">
        <f>IF(CK$2='PRES-S-L-T'!$B$6,AG569,0)</f>
        <v>0</v>
      </c>
      <c r="CL569" s="5">
        <f>IF(CL$2='PRES-S-L-T'!$B$6,AH569,0)</f>
        <v>0</v>
      </c>
      <c r="CM569" s="5">
        <f>IF(CM$2='PRES-S-L-T'!$B$6,AI569,0)</f>
        <v>0</v>
      </c>
      <c r="CN569" s="5">
        <f>IF(CN$2='PRES-S-L-T'!$B$6,AJ569,0)</f>
        <v>0</v>
      </c>
      <c r="CO569" s="5">
        <f>IF(CO$2='PRES-S-L-T'!$B$6,AK569,0)</f>
        <v>0</v>
      </c>
      <c r="CP569" s="5">
        <f>IF(CP$2='PRES-S-L-T'!$B$6,AL569,0)</f>
        <v>0</v>
      </c>
      <c r="CQ569" s="5">
        <f>IF(CQ$2='PRES-S-L-T'!$B$6,AM569,0)</f>
        <v>0</v>
      </c>
      <c r="CR569" s="5">
        <f>IF(CR$2='PRES-S-L-T'!$B$6,AN569,0)</f>
        <v>0</v>
      </c>
      <c r="CS569" s="5">
        <f>IF(CS$2='PRES-S-L-T'!$B$6,AO569,0)</f>
        <v>0</v>
      </c>
      <c r="CT569" s="5">
        <f>IF(CT$2='PRES-S-L-T'!$B$6,AP569,0)</f>
        <v>0</v>
      </c>
      <c r="CU569" s="5">
        <f>IF(CU$2='PRES-S-L-T'!$B$6,AQ569,0)</f>
        <v>0</v>
      </c>
      <c r="CV569" s="5">
        <f>IF(CV$2='PRES-S-L-T'!$B$6,AR569,0)</f>
        <v>0</v>
      </c>
      <c r="CW569" s="5">
        <f>IF(CW$2='PRES-S-L-T'!$B$6,AS569,0)</f>
        <v>0</v>
      </c>
      <c r="CX569" s="5">
        <f>IF(CX$2='PRES-S-L-T'!$B$6,AT569,0)</f>
        <v>0</v>
      </c>
      <c r="CY569" s="5">
        <f>IF(CY$2='PRES-S-L-T'!$B$6,AU569,0)</f>
        <v>0</v>
      </c>
      <c r="CZ569" s="5">
        <f>IF(CZ$2='PRES-S-L-T'!$B$6,AV569,0)</f>
        <v>0</v>
      </c>
      <c r="DA569" s="5">
        <f>IF(DA$2='PRES-S-L-T'!$B$6,AW569,0)</f>
        <v>0</v>
      </c>
      <c r="DB569" s="5">
        <f>IF(DB$2='PRES-S-L-T'!$B$6,AX569,0)</f>
        <v>0</v>
      </c>
      <c r="DC569" s="5">
        <f>IF(DC$2='PRES-S-L-T'!$B$6,AY569,0)</f>
        <v>0</v>
      </c>
      <c r="DD569" s="5">
        <f>IF(DD$2='PRES-S-L-T'!$B$6,AZ569,0)</f>
        <v>0</v>
      </c>
      <c r="DE569" s="5">
        <f>IF(DE$2='PRES-S-L-T'!$B$6,BA569,0)</f>
        <v>0</v>
      </c>
      <c r="DF569" s="5">
        <f>IF(DF$2='PRES-S-L-T'!$B$6,BB569,0)</f>
        <v>0</v>
      </c>
      <c r="DG569" s="5">
        <f>IF(DG$2='PRES-S-L-T'!$B$6,BC569,0)</f>
        <v>0</v>
      </c>
      <c r="DH569" s="5">
        <f>IF(DH$2='PRES-S-L-T'!$B$6,BD569,0)</f>
        <v>0</v>
      </c>
      <c r="DI569" s="5">
        <f>IF(DI$2='PRES-S-L-T'!$B$6,BE569,0)</f>
        <v>0</v>
      </c>
      <c r="DJ569" s="5">
        <f t="shared" si="48"/>
        <v>0</v>
      </c>
      <c r="DK569" s="5">
        <f>IF('PRES-L-T'!$B$6=DK$2,SUM($C569:$P569),0)</f>
        <v>0</v>
      </c>
      <c r="DL569" s="5">
        <f>IF('PRES-L-T'!$B$6=DL$2,SUM($R569:$AB569),0)</f>
        <v>0</v>
      </c>
      <c r="DM569" s="5">
        <f>IF('PRES-L-T'!$B$6=DM$2,SUM($AC569:$AE569),0)</f>
        <v>0</v>
      </c>
      <c r="DN569" s="5">
        <f>IF('PRES-L-T'!$B$6=DN$2,SUM($AG569:$AI569),0)</f>
        <v>0</v>
      </c>
      <c r="DO569" s="5">
        <f>IF('PRES-L-T'!$B$6=DO$2,SUM($AJ569:$AP569),0)</f>
        <v>0</v>
      </c>
      <c r="DP569" s="5">
        <f>IF('PRES-L-T'!$B$6=DP$2,SUM($AT569:$AU569),0)</f>
        <v>0</v>
      </c>
      <c r="DQ569" s="5">
        <f>IF('PRES-L-T'!$B$6=DQ$2,SUM($AV569:$AY569),0)</f>
        <v>0</v>
      </c>
      <c r="DR569" s="5">
        <f>IF('PRES-L-T'!$B$6=DR$2,SUM($BA569:$BA569),0)</f>
        <v>0</v>
      </c>
      <c r="DS569" s="5">
        <f>IF('PRES-L-T'!$B$6=DS$2,SUM($BB569:$BB569),0)</f>
        <v>0</v>
      </c>
      <c r="DT569" s="5">
        <f>IF('PRES-L-T'!$B$6=DT$2,SUM($BC569:$BC569),0)</f>
        <v>0</v>
      </c>
      <c r="DU569" s="5">
        <f>IF('PRES-L-T'!$B$6=DU$2,SUM($BD569:$BD569),0)</f>
        <v>0</v>
      </c>
      <c r="DV569" s="5">
        <f>IF('PRES-L-T'!$B$6=DV$2,SUM($BE569:$BE569),0)</f>
        <v>0</v>
      </c>
      <c r="DW569" s="5">
        <f t="shared" si="49"/>
        <v>0</v>
      </c>
      <c r="DX569" s="5">
        <f>IF('PRES-U-P'!$B$6=DX$2,SUM(C569:AA569),0)</f>
        <v>0</v>
      </c>
      <c r="DY569" s="5">
        <f>IF('PRES-U-P'!$B$6=DY$2,SUM(AB569:AX569),0)</f>
        <v>0</v>
      </c>
      <c r="DZ569" s="5">
        <f>IF('PRES-U-P'!$B$6=DZ$2,SUM(BA569:BB569),0)</f>
        <v>0</v>
      </c>
      <c r="EA569" s="5">
        <f>IF('PRES-U-P'!$B$6=EA$2,SUM(BC569:BD569),0)</f>
        <v>0</v>
      </c>
      <c r="EB569" s="5">
        <f>IF('PRES-U-P'!$B$6=EB$2,SUM(BE569),0)</f>
        <v>0</v>
      </c>
      <c r="EC569" s="5">
        <f t="shared" si="50"/>
        <v>0</v>
      </c>
    </row>
    <row r="570" spans="1:133" x14ac:dyDescent="0.2">
      <c r="A570" s="1">
        <v>54312</v>
      </c>
      <c r="B570" s="1" t="s">
        <v>65</v>
      </c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  <c r="AN570" s="170"/>
      <c r="AO570" s="170"/>
      <c r="AP570" s="170"/>
      <c r="AQ570" s="170"/>
      <c r="AR570" s="170"/>
      <c r="AS570" s="170"/>
      <c r="AT570" s="170"/>
      <c r="AU570" s="170"/>
      <c r="AV570" s="170"/>
      <c r="AW570" s="170"/>
      <c r="AX570" s="170"/>
      <c r="AY570" s="170"/>
      <c r="AZ570" s="170"/>
      <c r="BA570" s="170"/>
      <c r="BB570" s="170"/>
      <c r="BC570" s="170"/>
      <c r="BD570" s="170"/>
      <c r="BE570" s="170"/>
      <c r="BF570" s="5">
        <f t="shared" si="47"/>
        <v>0</v>
      </c>
      <c r="BG570" s="5">
        <f>IF(BG$2='PRES-S-L-T'!$B$6,C570,0)</f>
        <v>0</v>
      </c>
      <c r="BH570" s="5">
        <f>IF(BH$2='PRES-S-L-T'!$B$6,D570,0)</f>
        <v>0</v>
      </c>
      <c r="BI570" s="5">
        <f>IF(BI$2='PRES-S-L-T'!$B$6,E570,0)</f>
        <v>0</v>
      </c>
      <c r="BJ570" s="5">
        <f>IF(BJ$2='PRES-S-L-T'!$B$6,F570,0)</f>
        <v>0</v>
      </c>
      <c r="BK570" s="5">
        <f>IF(BK$2='PRES-S-L-T'!$B$6,G570,0)</f>
        <v>0</v>
      </c>
      <c r="BL570" s="5">
        <f>IF(BL$2='PRES-S-L-T'!$B$6,H570,0)</f>
        <v>0</v>
      </c>
      <c r="BM570" s="5">
        <f>IF(BM$2='PRES-S-L-T'!$B$6,I570,0)</f>
        <v>0</v>
      </c>
      <c r="BN570" s="5">
        <f>IF(BN$2='PRES-S-L-T'!$B$6,J570,0)</f>
        <v>0</v>
      </c>
      <c r="BO570" s="5">
        <f>IF(BO$2='PRES-S-L-T'!$B$6,K570,0)</f>
        <v>0</v>
      </c>
      <c r="BP570" s="5">
        <f>IF(BP$2='PRES-S-L-T'!$B$6,L570,0)</f>
        <v>0</v>
      </c>
      <c r="BQ570" s="5">
        <f>IF(BQ$2='PRES-S-L-T'!$B$6,M570,0)</f>
        <v>0</v>
      </c>
      <c r="BR570" s="5">
        <f>IF(BR$2='PRES-S-L-T'!$B$6,N570,0)</f>
        <v>0</v>
      </c>
      <c r="BS570" s="5">
        <f>IF(BS$2='PRES-S-L-T'!$B$6,O570,0)</f>
        <v>0</v>
      </c>
      <c r="BV570" s="5">
        <f>IF(BV$2='PRES-S-L-T'!$B$6,R570,0)</f>
        <v>0</v>
      </c>
      <c r="BW570" s="5">
        <f>IF(BW$2='PRES-S-L-T'!$B$6,S570,0)</f>
        <v>0</v>
      </c>
      <c r="BX570" s="5">
        <f>IF(BX$2='PRES-S-L-T'!$B$6,T570,0)</f>
        <v>0</v>
      </c>
      <c r="BY570" s="5">
        <f>IF(BY$2='PRES-S-L-T'!$B$6,U570,0)</f>
        <v>0</v>
      </c>
      <c r="BZ570" s="5">
        <f>IF(BZ$2='PRES-S-L-T'!$B$6,V570,0)</f>
        <v>0</v>
      </c>
      <c r="CA570" s="5">
        <f>IF(CA$2='PRES-S-L-T'!$B$6,W570,0)</f>
        <v>0</v>
      </c>
      <c r="CB570" s="5">
        <f>IF(CB$2='PRES-S-L-T'!$B$6,X570,0)</f>
        <v>0</v>
      </c>
      <c r="CC570" s="5">
        <f>IF(CC$2='PRES-S-L-T'!$B$6,Y570,0)</f>
        <v>0</v>
      </c>
      <c r="CD570" s="5">
        <f>IF(CD$2='PRES-S-L-T'!$B$6,Z570,0)</f>
        <v>0</v>
      </c>
      <c r="CE570" s="5">
        <f>IF(CE$2='PRES-S-L-T'!$B$6,AA570,0)</f>
        <v>0</v>
      </c>
      <c r="CF570" s="5">
        <f>IF(CF$2='PRES-S-L-T'!$B$6,AB570,0)</f>
        <v>0</v>
      </c>
      <c r="CG570" s="5">
        <f>IF(CG$2='PRES-S-L-T'!$B$6,AC570,0)</f>
        <v>0</v>
      </c>
      <c r="CH570" s="5">
        <f>IF(CH$2='PRES-S-L-T'!$B$6,AD570,0)</f>
        <v>0</v>
      </c>
      <c r="CI570" s="5">
        <f>IF(CI$2='PRES-S-L-T'!$B$6,AE570,0)</f>
        <v>0</v>
      </c>
      <c r="CJ570" s="5">
        <f>IF(CJ$2='PRES-S-L-T'!$B$6,AF570,0)</f>
        <v>0</v>
      </c>
      <c r="CK570" s="5">
        <f>IF(CK$2='PRES-S-L-T'!$B$6,AG570,0)</f>
        <v>0</v>
      </c>
      <c r="CL570" s="5">
        <f>IF(CL$2='PRES-S-L-T'!$B$6,AH570,0)</f>
        <v>0</v>
      </c>
      <c r="CM570" s="5">
        <f>IF(CM$2='PRES-S-L-T'!$B$6,AI570,0)</f>
        <v>0</v>
      </c>
      <c r="CN570" s="5">
        <f>IF(CN$2='PRES-S-L-T'!$B$6,AJ570,0)</f>
        <v>0</v>
      </c>
      <c r="CO570" s="5">
        <f>IF(CO$2='PRES-S-L-T'!$B$6,AK570,0)</f>
        <v>0</v>
      </c>
      <c r="CP570" s="5">
        <f>IF(CP$2='PRES-S-L-T'!$B$6,AL570,0)</f>
        <v>0</v>
      </c>
      <c r="CQ570" s="5">
        <f>IF(CQ$2='PRES-S-L-T'!$B$6,AM570,0)</f>
        <v>0</v>
      </c>
      <c r="CR570" s="5">
        <f>IF(CR$2='PRES-S-L-T'!$B$6,AN570,0)</f>
        <v>0</v>
      </c>
      <c r="CS570" s="5">
        <f>IF(CS$2='PRES-S-L-T'!$B$6,AO570,0)</f>
        <v>0</v>
      </c>
      <c r="CT570" s="5">
        <f>IF(CT$2='PRES-S-L-T'!$B$6,AP570,0)</f>
        <v>0</v>
      </c>
      <c r="CU570" s="5">
        <f>IF(CU$2='PRES-S-L-T'!$B$6,AQ570,0)</f>
        <v>0</v>
      </c>
      <c r="CV570" s="5">
        <f>IF(CV$2='PRES-S-L-T'!$B$6,AR570,0)</f>
        <v>0</v>
      </c>
      <c r="CW570" s="5">
        <f>IF(CW$2='PRES-S-L-T'!$B$6,AS570,0)</f>
        <v>0</v>
      </c>
      <c r="CX570" s="5">
        <f>IF(CX$2='PRES-S-L-T'!$B$6,AT570,0)</f>
        <v>0</v>
      </c>
      <c r="CY570" s="5">
        <f>IF(CY$2='PRES-S-L-T'!$B$6,AU570,0)</f>
        <v>0</v>
      </c>
      <c r="CZ570" s="5">
        <f>IF(CZ$2='PRES-S-L-T'!$B$6,AV570,0)</f>
        <v>0</v>
      </c>
      <c r="DA570" s="5">
        <f>IF(DA$2='PRES-S-L-T'!$B$6,AW570,0)</f>
        <v>0</v>
      </c>
      <c r="DB570" s="5">
        <f>IF(DB$2='PRES-S-L-T'!$B$6,AX570,0)</f>
        <v>0</v>
      </c>
      <c r="DC570" s="5">
        <f>IF(DC$2='PRES-S-L-T'!$B$6,AY570,0)</f>
        <v>0</v>
      </c>
      <c r="DD570" s="5">
        <f>IF(DD$2='PRES-S-L-T'!$B$6,AZ570,0)</f>
        <v>0</v>
      </c>
      <c r="DE570" s="5">
        <f>IF(DE$2='PRES-S-L-T'!$B$6,BA570,0)</f>
        <v>0</v>
      </c>
      <c r="DF570" s="5">
        <f>IF(DF$2='PRES-S-L-T'!$B$6,BB570,0)</f>
        <v>0</v>
      </c>
      <c r="DG570" s="5">
        <f>IF(DG$2='PRES-S-L-T'!$B$6,BC570,0)</f>
        <v>0</v>
      </c>
      <c r="DH570" s="5">
        <f>IF(DH$2='PRES-S-L-T'!$B$6,BD570,0)</f>
        <v>0</v>
      </c>
      <c r="DI570" s="5">
        <f>IF(DI$2='PRES-S-L-T'!$B$6,BE570,0)</f>
        <v>0</v>
      </c>
      <c r="DJ570" s="5">
        <f t="shared" si="48"/>
        <v>0</v>
      </c>
      <c r="DK570" s="5">
        <f>IF('PRES-L-T'!$B$6=DK$2,SUM($C570:$P570),0)</f>
        <v>0</v>
      </c>
      <c r="DL570" s="5">
        <f>IF('PRES-L-T'!$B$6=DL$2,SUM($R570:$AB570),0)</f>
        <v>0</v>
      </c>
      <c r="DM570" s="5">
        <f>IF('PRES-L-T'!$B$6=DM$2,SUM($AC570:$AE570),0)</f>
        <v>0</v>
      </c>
      <c r="DN570" s="5">
        <f>IF('PRES-L-T'!$B$6=DN$2,SUM($AG570:$AI570),0)</f>
        <v>0</v>
      </c>
      <c r="DO570" s="5">
        <f>IF('PRES-L-T'!$B$6=DO$2,SUM($AJ570:$AP570),0)</f>
        <v>0</v>
      </c>
      <c r="DP570" s="5">
        <f>IF('PRES-L-T'!$B$6=DP$2,SUM($AT570:$AU570),0)</f>
        <v>0</v>
      </c>
      <c r="DQ570" s="5">
        <f>IF('PRES-L-T'!$B$6=DQ$2,SUM($AV570:$AY570),0)</f>
        <v>0</v>
      </c>
      <c r="DR570" s="5">
        <f>IF('PRES-L-T'!$B$6=DR$2,SUM($BA570:$BA570),0)</f>
        <v>0</v>
      </c>
      <c r="DS570" s="5">
        <f>IF('PRES-L-T'!$B$6=DS$2,SUM($BB570:$BB570),0)</f>
        <v>0</v>
      </c>
      <c r="DT570" s="5">
        <f>IF('PRES-L-T'!$B$6=DT$2,SUM($BC570:$BC570),0)</f>
        <v>0</v>
      </c>
      <c r="DU570" s="5">
        <f>IF('PRES-L-T'!$B$6=DU$2,SUM($BD570:$BD570),0)</f>
        <v>0</v>
      </c>
      <c r="DV570" s="5">
        <f>IF('PRES-L-T'!$B$6=DV$2,SUM($BE570:$BE570),0)</f>
        <v>0</v>
      </c>
      <c r="DW570" s="5">
        <f t="shared" si="49"/>
        <v>0</v>
      </c>
      <c r="DX570" s="5">
        <f>IF('PRES-U-P'!$B$6=DX$2,SUM(C570:AA570),0)</f>
        <v>0</v>
      </c>
      <c r="DY570" s="5">
        <f>IF('PRES-U-P'!$B$6=DY$2,SUM(AB570:AX570),0)</f>
        <v>0</v>
      </c>
      <c r="DZ570" s="5">
        <f>IF('PRES-U-P'!$B$6=DZ$2,SUM(BA570:BB570),0)</f>
        <v>0</v>
      </c>
      <c r="EA570" s="5">
        <f>IF('PRES-U-P'!$B$6=EA$2,SUM(BC570:BD570),0)</f>
        <v>0</v>
      </c>
      <c r="EB570" s="5">
        <f>IF('PRES-U-P'!$B$6=EB$2,SUM(BE570),0)</f>
        <v>0</v>
      </c>
      <c r="EC570" s="5">
        <f t="shared" si="50"/>
        <v>0</v>
      </c>
    </row>
    <row r="571" spans="1:133" x14ac:dyDescent="0.2">
      <c r="A571" s="1">
        <v>54313</v>
      </c>
      <c r="B571" s="1" t="s">
        <v>66</v>
      </c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  <c r="AN571" s="170"/>
      <c r="AO571" s="170"/>
      <c r="AP571" s="170"/>
      <c r="AQ571" s="170"/>
      <c r="AR571" s="170"/>
      <c r="AS571" s="170"/>
      <c r="AT571" s="170"/>
      <c r="AU571" s="170"/>
      <c r="AV571" s="170"/>
      <c r="AW571" s="170"/>
      <c r="AX571" s="170"/>
      <c r="AY571" s="170"/>
      <c r="AZ571" s="170"/>
      <c r="BA571" s="170"/>
      <c r="BB571" s="170"/>
      <c r="BC571" s="170"/>
      <c r="BD571" s="170"/>
      <c r="BE571" s="170"/>
      <c r="BF571" s="5">
        <f t="shared" si="47"/>
        <v>0</v>
      </c>
      <c r="BG571" s="5">
        <f>IF(BG$2='PRES-S-L-T'!$B$6,C571,0)</f>
        <v>0</v>
      </c>
      <c r="BH571" s="5">
        <f>IF(BH$2='PRES-S-L-T'!$B$6,D571,0)</f>
        <v>0</v>
      </c>
      <c r="BI571" s="5">
        <f>IF(BI$2='PRES-S-L-T'!$B$6,E571,0)</f>
        <v>0</v>
      </c>
      <c r="BJ571" s="5">
        <f>IF(BJ$2='PRES-S-L-T'!$B$6,F571,0)</f>
        <v>0</v>
      </c>
      <c r="BK571" s="5">
        <f>IF(BK$2='PRES-S-L-T'!$B$6,G571,0)</f>
        <v>0</v>
      </c>
      <c r="BL571" s="5">
        <f>IF(BL$2='PRES-S-L-T'!$B$6,H571,0)</f>
        <v>0</v>
      </c>
      <c r="BM571" s="5">
        <f>IF(BM$2='PRES-S-L-T'!$B$6,I571,0)</f>
        <v>0</v>
      </c>
      <c r="BN571" s="5">
        <f>IF(BN$2='PRES-S-L-T'!$B$6,J571,0)</f>
        <v>0</v>
      </c>
      <c r="BO571" s="5">
        <f>IF(BO$2='PRES-S-L-T'!$B$6,K571,0)</f>
        <v>0</v>
      </c>
      <c r="BP571" s="5">
        <f>IF(BP$2='PRES-S-L-T'!$B$6,L571,0)</f>
        <v>0</v>
      </c>
      <c r="BQ571" s="5">
        <f>IF(BQ$2='PRES-S-L-T'!$B$6,M571,0)</f>
        <v>0</v>
      </c>
      <c r="BR571" s="5">
        <f>IF(BR$2='PRES-S-L-T'!$B$6,N571,0)</f>
        <v>0</v>
      </c>
      <c r="BS571" s="5">
        <f>IF(BS$2='PRES-S-L-T'!$B$6,O571,0)</f>
        <v>0</v>
      </c>
      <c r="BV571" s="5">
        <f>IF(BV$2='PRES-S-L-T'!$B$6,R571,0)</f>
        <v>0</v>
      </c>
      <c r="BW571" s="5">
        <f>IF(BW$2='PRES-S-L-T'!$B$6,S571,0)</f>
        <v>0</v>
      </c>
      <c r="BX571" s="5">
        <f>IF(BX$2='PRES-S-L-T'!$B$6,T571,0)</f>
        <v>0</v>
      </c>
      <c r="BY571" s="5">
        <f>IF(BY$2='PRES-S-L-T'!$B$6,U571,0)</f>
        <v>0</v>
      </c>
      <c r="BZ571" s="5">
        <f>IF(BZ$2='PRES-S-L-T'!$B$6,V571,0)</f>
        <v>0</v>
      </c>
      <c r="CA571" s="5">
        <f>IF(CA$2='PRES-S-L-T'!$B$6,W571,0)</f>
        <v>0</v>
      </c>
      <c r="CB571" s="5">
        <f>IF(CB$2='PRES-S-L-T'!$B$6,X571,0)</f>
        <v>0</v>
      </c>
      <c r="CC571" s="5">
        <f>IF(CC$2='PRES-S-L-T'!$B$6,Y571,0)</f>
        <v>0</v>
      </c>
      <c r="CD571" s="5">
        <f>IF(CD$2='PRES-S-L-T'!$B$6,Z571,0)</f>
        <v>0</v>
      </c>
      <c r="CE571" s="5">
        <f>IF(CE$2='PRES-S-L-T'!$B$6,AA571,0)</f>
        <v>0</v>
      </c>
      <c r="CF571" s="5">
        <f>IF(CF$2='PRES-S-L-T'!$B$6,AB571,0)</f>
        <v>0</v>
      </c>
      <c r="CG571" s="5">
        <f>IF(CG$2='PRES-S-L-T'!$B$6,AC571,0)</f>
        <v>0</v>
      </c>
      <c r="CH571" s="5">
        <f>IF(CH$2='PRES-S-L-T'!$B$6,AD571,0)</f>
        <v>0</v>
      </c>
      <c r="CI571" s="5">
        <f>IF(CI$2='PRES-S-L-T'!$B$6,AE571,0)</f>
        <v>0</v>
      </c>
      <c r="CJ571" s="5">
        <f>IF(CJ$2='PRES-S-L-T'!$B$6,AF571,0)</f>
        <v>0</v>
      </c>
      <c r="CK571" s="5">
        <f>IF(CK$2='PRES-S-L-T'!$B$6,AG571,0)</f>
        <v>0</v>
      </c>
      <c r="CL571" s="5">
        <f>IF(CL$2='PRES-S-L-T'!$B$6,AH571,0)</f>
        <v>0</v>
      </c>
      <c r="CM571" s="5">
        <f>IF(CM$2='PRES-S-L-T'!$B$6,AI571,0)</f>
        <v>0</v>
      </c>
      <c r="CN571" s="5">
        <f>IF(CN$2='PRES-S-L-T'!$B$6,AJ571,0)</f>
        <v>0</v>
      </c>
      <c r="CO571" s="5">
        <f>IF(CO$2='PRES-S-L-T'!$B$6,AK571,0)</f>
        <v>0</v>
      </c>
      <c r="CP571" s="5">
        <f>IF(CP$2='PRES-S-L-T'!$B$6,AL571,0)</f>
        <v>0</v>
      </c>
      <c r="CQ571" s="5">
        <f>IF(CQ$2='PRES-S-L-T'!$B$6,AM571,0)</f>
        <v>0</v>
      </c>
      <c r="CR571" s="5">
        <f>IF(CR$2='PRES-S-L-T'!$B$6,AN571,0)</f>
        <v>0</v>
      </c>
      <c r="CS571" s="5">
        <f>IF(CS$2='PRES-S-L-T'!$B$6,AO571,0)</f>
        <v>0</v>
      </c>
      <c r="CT571" s="5">
        <f>IF(CT$2='PRES-S-L-T'!$B$6,AP571,0)</f>
        <v>0</v>
      </c>
      <c r="CU571" s="5">
        <f>IF(CU$2='PRES-S-L-T'!$B$6,AQ571,0)</f>
        <v>0</v>
      </c>
      <c r="CV571" s="5">
        <f>IF(CV$2='PRES-S-L-T'!$B$6,AR571,0)</f>
        <v>0</v>
      </c>
      <c r="CW571" s="5">
        <f>IF(CW$2='PRES-S-L-T'!$B$6,AS571,0)</f>
        <v>0</v>
      </c>
      <c r="CX571" s="5">
        <f>IF(CX$2='PRES-S-L-T'!$B$6,AT571,0)</f>
        <v>0</v>
      </c>
      <c r="CY571" s="5">
        <f>IF(CY$2='PRES-S-L-T'!$B$6,AU571,0)</f>
        <v>0</v>
      </c>
      <c r="CZ571" s="5">
        <f>IF(CZ$2='PRES-S-L-T'!$B$6,AV571,0)</f>
        <v>0</v>
      </c>
      <c r="DA571" s="5">
        <f>IF(DA$2='PRES-S-L-T'!$B$6,AW571,0)</f>
        <v>0</v>
      </c>
      <c r="DB571" s="5">
        <f>IF(DB$2='PRES-S-L-T'!$B$6,AX571,0)</f>
        <v>0</v>
      </c>
      <c r="DC571" s="5">
        <f>IF(DC$2='PRES-S-L-T'!$B$6,AY571,0)</f>
        <v>0</v>
      </c>
      <c r="DD571" s="5">
        <f>IF(DD$2='PRES-S-L-T'!$B$6,AZ571,0)</f>
        <v>0</v>
      </c>
      <c r="DE571" s="5">
        <f>IF(DE$2='PRES-S-L-T'!$B$6,BA571,0)</f>
        <v>0</v>
      </c>
      <c r="DF571" s="5">
        <f>IF(DF$2='PRES-S-L-T'!$B$6,BB571,0)</f>
        <v>0</v>
      </c>
      <c r="DG571" s="5">
        <f>IF(DG$2='PRES-S-L-T'!$B$6,BC571,0)</f>
        <v>0</v>
      </c>
      <c r="DH571" s="5">
        <f>IF(DH$2='PRES-S-L-T'!$B$6,BD571,0)</f>
        <v>0</v>
      </c>
      <c r="DI571" s="5">
        <f>IF(DI$2='PRES-S-L-T'!$B$6,BE571,0)</f>
        <v>0</v>
      </c>
      <c r="DJ571" s="5">
        <f t="shared" si="48"/>
        <v>0</v>
      </c>
      <c r="DK571" s="5">
        <f>IF('PRES-L-T'!$B$6=DK$2,SUM($C571:$P571),0)</f>
        <v>0</v>
      </c>
      <c r="DL571" s="5">
        <f>IF('PRES-L-T'!$B$6=DL$2,SUM($R571:$AB571),0)</f>
        <v>0</v>
      </c>
      <c r="DM571" s="5">
        <f>IF('PRES-L-T'!$B$6=DM$2,SUM($AC571:$AE571),0)</f>
        <v>0</v>
      </c>
      <c r="DN571" s="5">
        <f>IF('PRES-L-T'!$B$6=DN$2,SUM($AG571:$AI571),0)</f>
        <v>0</v>
      </c>
      <c r="DO571" s="5">
        <f>IF('PRES-L-T'!$B$6=DO$2,SUM($AJ571:$AP571),0)</f>
        <v>0</v>
      </c>
      <c r="DP571" s="5">
        <f>IF('PRES-L-T'!$B$6=DP$2,SUM($AT571:$AU571),0)</f>
        <v>0</v>
      </c>
      <c r="DQ571" s="5">
        <f>IF('PRES-L-T'!$B$6=DQ$2,SUM($AV571:$AY571),0)</f>
        <v>0</v>
      </c>
      <c r="DR571" s="5">
        <f>IF('PRES-L-T'!$B$6=DR$2,SUM($BA571:$BA571),0)</f>
        <v>0</v>
      </c>
      <c r="DS571" s="5">
        <f>IF('PRES-L-T'!$B$6=DS$2,SUM($BB571:$BB571),0)</f>
        <v>0</v>
      </c>
      <c r="DT571" s="5">
        <f>IF('PRES-L-T'!$B$6=DT$2,SUM($BC571:$BC571),0)</f>
        <v>0</v>
      </c>
      <c r="DU571" s="5">
        <f>IF('PRES-L-T'!$B$6=DU$2,SUM($BD571:$BD571),0)</f>
        <v>0</v>
      </c>
      <c r="DV571" s="5">
        <f>IF('PRES-L-T'!$B$6=DV$2,SUM($BE571:$BE571),0)</f>
        <v>0</v>
      </c>
      <c r="DW571" s="5">
        <f t="shared" si="49"/>
        <v>0</v>
      </c>
      <c r="DX571" s="5">
        <f>IF('PRES-U-P'!$B$6=DX$2,SUM(C571:AA571),0)</f>
        <v>0</v>
      </c>
      <c r="DY571" s="5">
        <f>IF('PRES-U-P'!$B$6=DY$2,SUM(AB571:AX571),0)</f>
        <v>0</v>
      </c>
      <c r="DZ571" s="5">
        <f>IF('PRES-U-P'!$B$6=DZ$2,SUM(BA571:BB571),0)</f>
        <v>0</v>
      </c>
      <c r="EA571" s="5">
        <f>IF('PRES-U-P'!$B$6=EA$2,SUM(BC571:BD571),0)</f>
        <v>0</v>
      </c>
      <c r="EB571" s="5">
        <f>IF('PRES-U-P'!$B$6=EB$2,SUM(BE571),0)</f>
        <v>0</v>
      </c>
      <c r="EC571" s="5">
        <f t="shared" si="50"/>
        <v>0</v>
      </c>
    </row>
    <row r="572" spans="1:133" x14ac:dyDescent="0.2">
      <c r="A572" s="1">
        <v>54314</v>
      </c>
      <c r="B572" s="1" t="s">
        <v>67</v>
      </c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  <c r="AN572" s="170"/>
      <c r="AO572" s="170"/>
      <c r="AP572" s="170"/>
      <c r="AQ572" s="170"/>
      <c r="AR572" s="170"/>
      <c r="AS572" s="170"/>
      <c r="AT572" s="170"/>
      <c r="AU572" s="170"/>
      <c r="AV572" s="170"/>
      <c r="AW572" s="170"/>
      <c r="AX572" s="170"/>
      <c r="AY572" s="170"/>
      <c r="AZ572" s="170"/>
      <c r="BA572" s="170"/>
      <c r="BB572" s="170"/>
      <c r="BC572" s="170"/>
      <c r="BD572" s="170"/>
      <c r="BE572" s="170"/>
      <c r="BF572" s="5">
        <f t="shared" si="47"/>
        <v>0</v>
      </c>
      <c r="BG572" s="5">
        <f>IF(BG$2='PRES-S-L-T'!$B$6,C572,0)</f>
        <v>0</v>
      </c>
      <c r="BH572" s="5">
        <f>IF(BH$2='PRES-S-L-T'!$B$6,D572,0)</f>
        <v>0</v>
      </c>
      <c r="BI572" s="5">
        <f>IF(BI$2='PRES-S-L-T'!$B$6,E572,0)</f>
        <v>0</v>
      </c>
      <c r="BJ572" s="5">
        <f>IF(BJ$2='PRES-S-L-T'!$B$6,F572,0)</f>
        <v>0</v>
      </c>
      <c r="BK572" s="5">
        <f>IF(BK$2='PRES-S-L-T'!$B$6,G572,0)</f>
        <v>0</v>
      </c>
      <c r="BL572" s="5">
        <f>IF(BL$2='PRES-S-L-T'!$B$6,H572,0)</f>
        <v>0</v>
      </c>
      <c r="BM572" s="5">
        <f>IF(BM$2='PRES-S-L-T'!$B$6,I572,0)</f>
        <v>0</v>
      </c>
      <c r="BN572" s="5">
        <f>IF(BN$2='PRES-S-L-T'!$B$6,J572,0)</f>
        <v>0</v>
      </c>
      <c r="BO572" s="5">
        <f>IF(BO$2='PRES-S-L-T'!$B$6,K572,0)</f>
        <v>0</v>
      </c>
      <c r="BP572" s="5">
        <f>IF(BP$2='PRES-S-L-T'!$B$6,L572,0)</f>
        <v>0</v>
      </c>
      <c r="BQ572" s="5">
        <f>IF(BQ$2='PRES-S-L-T'!$B$6,M572,0)</f>
        <v>0</v>
      </c>
      <c r="BR572" s="5">
        <f>IF(BR$2='PRES-S-L-T'!$B$6,N572,0)</f>
        <v>0</v>
      </c>
      <c r="BS572" s="5">
        <f>IF(BS$2='PRES-S-L-T'!$B$6,O572,0)</f>
        <v>0</v>
      </c>
      <c r="BV572" s="5">
        <f>IF(BV$2='PRES-S-L-T'!$B$6,R572,0)</f>
        <v>0</v>
      </c>
      <c r="BW572" s="5">
        <f>IF(BW$2='PRES-S-L-T'!$B$6,S572,0)</f>
        <v>0</v>
      </c>
      <c r="BX572" s="5">
        <f>IF(BX$2='PRES-S-L-T'!$B$6,T572,0)</f>
        <v>0</v>
      </c>
      <c r="BY572" s="5">
        <f>IF(BY$2='PRES-S-L-T'!$B$6,U572,0)</f>
        <v>0</v>
      </c>
      <c r="BZ572" s="5">
        <f>IF(BZ$2='PRES-S-L-T'!$B$6,V572,0)</f>
        <v>0</v>
      </c>
      <c r="CA572" s="5">
        <f>IF(CA$2='PRES-S-L-T'!$B$6,W572,0)</f>
        <v>0</v>
      </c>
      <c r="CB572" s="5">
        <f>IF(CB$2='PRES-S-L-T'!$B$6,X572,0)</f>
        <v>0</v>
      </c>
      <c r="CC572" s="5">
        <f>IF(CC$2='PRES-S-L-T'!$B$6,Y572,0)</f>
        <v>0</v>
      </c>
      <c r="CD572" s="5">
        <f>IF(CD$2='PRES-S-L-T'!$B$6,Z572,0)</f>
        <v>0</v>
      </c>
      <c r="CE572" s="5">
        <f>IF(CE$2='PRES-S-L-T'!$B$6,AA572,0)</f>
        <v>0</v>
      </c>
      <c r="CF572" s="5">
        <f>IF(CF$2='PRES-S-L-T'!$B$6,AB572,0)</f>
        <v>0</v>
      </c>
      <c r="CG572" s="5">
        <f>IF(CG$2='PRES-S-L-T'!$B$6,AC572,0)</f>
        <v>0</v>
      </c>
      <c r="CH572" s="5">
        <f>IF(CH$2='PRES-S-L-T'!$B$6,AD572,0)</f>
        <v>0</v>
      </c>
      <c r="CI572" s="5">
        <f>IF(CI$2='PRES-S-L-T'!$B$6,AE572,0)</f>
        <v>0</v>
      </c>
      <c r="CJ572" s="5">
        <f>IF(CJ$2='PRES-S-L-T'!$B$6,AF572,0)</f>
        <v>0</v>
      </c>
      <c r="CK572" s="5">
        <f>IF(CK$2='PRES-S-L-T'!$B$6,AG572,0)</f>
        <v>0</v>
      </c>
      <c r="CL572" s="5">
        <f>IF(CL$2='PRES-S-L-T'!$B$6,AH572,0)</f>
        <v>0</v>
      </c>
      <c r="CM572" s="5">
        <f>IF(CM$2='PRES-S-L-T'!$B$6,AI572,0)</f>
        <v>0</v>
      </c>
      <c r="CN572" s="5">
        <f>IF(CN$2='PRES-S-L-T'!$B$6,AJ572,0)</f>
        <v>0</v>
      </c>
      <c r="CO572" s="5">
        <f>IF(CO$2='PRES-S-L-T'!$B$6,AK572,0)</f>
        <v>0</v>
      </c>
      <c r="CP572" s="5">
        <f>IF(CP$2='PRES-S-L-T'!$B$6,AL572,0)</f>
        <v>0</v>
      </c>
      <c r="CQ572" s="5">
        <f>IF(CQ$2='PRES-S-L-T'!$B$6,AM572,0)</f>
        <v>0</v>
      </c>
      <c r="CR572" s="5">
        <f>IF(CR$2='PRES-S-L-T'!$B$6,AN572,0)</f>
        <v>0</v>
      </c>
      <c r="CS572" s="5">
        <f>IF(CS$2='PRES-S-L-T'!$B$6,AO572,0)</f>
        <v>0</v>
      </c>
      <c r="CT572" s="5">
        <f>IF(CT$2='PRES-S-L-T'!$B$6,AP572,0)</f>
        <v>0</v>
      </c>
      <c r="CU572" s="5">
        <f>IF(CU$2='PRES-S-L-T'!$B$6,AQ572,0)</f>
        <v>0</v>
      </c>
      <c r="CV572" s="5">
        <f>IF(CV$2='PRES-S-L-T'!$B$6,AR572,0)</f>
        <v>0</v>
      </c>
      <c r="CW572" s="5">
        <f>IF(CW$2='PRES-S-L-T'!$B$6,AS572,0)</f>
        <v>0</v>
      </c>
      <c r="CX572" s="5">
        <f>IF(CX$2='PRES-S-L-T'!$B$6,AT572,0)</f>
        <v>0</v>
      </c>
      <c r="CY572" s="5">
        <f>IF(CY$2='PRES-S-L-T'!$B$6,AU572,0)</f>
        <v>0</v>
      </c>
      <c r="CZ572" s="5">
        <f>IF(CZ$2='PRES-S-L-T'!$B$6,AV572,0)</f>
        <v>0</v>
      </c>
      <c r="DA572" s="5">
        <f>IF(DA$2='PRES-S-L-T'!$B$6,AW572,0)</f>
        <v>0</v>
      </c>
      <c r="DB572" s="5">
        <f>IF(DB$2='PRES-S-L-T'!$B$6,AX572,0)</f>
        <v>0</v>
      </c>
      <c r="DC572" s="5">
        <f>IF(DC$2='PRES-S-L-T'!$B$6,AY572,0)</f>
        <v>0</v>
      </c>
      <c r="DD572" s="5">
        <f>IF(DD$2='PRES-S-L-T'!$B$6,AZ572,0)</f>
        <v>0</v>
      </c>
      <c r="DE572" s="5">
        <f>IF(DE$2='PRES-S-L-T'!$B$6,BA572,0)</f>
        <v>0</v>
      </c>
      <c r="DF572" s="5">
        <f>IF(DF$2='PRES-S-L-T'!$B$6,BB572,0)</f>
        <v>0</v>
      </c>
      <c r="DG572" s="5">
        <f>IF(DG$2='PRES-S-L-T'!$B$6,BC572,0)</f>
        <v>0</v>
      </c>
      <c r="DH572" s="5">
        <f>IF(DH$2='PRES-S-L-T'!$B$6,BD572,0)</f>
        <v>0</v>
      </c>
      <c r="DI572" s="5">
        <f>IF(DI$2='PRES-S-L-T'!$B$6,BE572,0)</f>
        <v>0</v>
      </c>
      <c r="DJ572" s="5">
        <f t="shared" si="48"/>
        <v>0</v>
      </c>
      <c r="DK572" s="5">
        <f>IF('PRES-L-T'!$B$6=DK$2,SUM($C572:$P572),0)</f>
        <v>0</v>
      </c>
      <c r="DL572" s="5">
        <f>IF('PRES-L-T'!$B$6=DL$2,SUM($R572:$AB572),0)</f>
        <v>0</v>
      </c>
      <c r="DM572" s="5">
        <f>IF('PRES-L-T'!$B$6=DM$2,SUM($AC572:$AE572),0)</f>
        <v>0</v>
      </c>
      <c r="DN572" s="5">
        <f>IF('PRES-L-T'!$B$6=DN$2,SUM($AG572:$AI572),0)</f>
        <v>0</v>
      </c>
      <c r="DO572" s="5">
        <f>IF('PRES-L-T'!$B$6=DO$2,SUM($AJ572:$AP572),0)</f>
        <v>0</v>
      </c>
      <c r="DP572" s="5">
        <f>IF('PRES-L-T'!$B$6=DP$2,SUM($AT572:$AU572),0)</f>
        <v>0</v>
      </c>
      <c r="DQ572" s="5">
        <f>IF('PRES-L-T'!$B$6=DQ$2,SUM($AV572:$AY572),0)</f>
        <v>0</v>
      </c>
      <c r="DR572" s="5">
        <f>IF('PRES-L-T'!$B$6=DR$2,SUM($BA572:$BA572),0)</f>
        <v>0</v>
      </c>
      <c r="DS572" s="5">
        <f>IF('PRES-L-T'!$B$6=DS$2,SUM($BB572:$BB572),0)</f>
        <v>0</v>
      </c>
      <c r="DT572" s="5">
        <f>IF('PRES-L-T'!$B$6=DT$2,SUM($BC572:$BC572),0)</f>
        <v>0</v>
      </c>
      <c r="DU572" s="5">
        <f>IF('PRES-L-T'!$B$6=DU$2,SUM($BD572:$BD572),0)</f>
        <v>0</v>
      </c>
      <c r="DV572" s="5">
        <f>IF('PRES-L-T'!$B$6=DV$2,SUM($BE572:$BE572),0)</f>
        <v>0</v>
      </c>
      <c r="DW572" s="5">
        <f t="shared" si="49"/>
        <v>0</v>
      </c>
      <c r="DX572" s="5">
        <f>IF('PRES-U-P'!$B$6=DX$2,SUM(C572:AA572),0)</f>
        <v>0</v>
      </c>
      <c r="DY572" s="5">
        <f>IF('PRES-U-P'!$B$6=DY$2,SUM(AB572:AX572),0)</f>
        <v>0</v>
      </c>
      <c r="DZ572" s="5">
        <f>IF('PRES-U-P'!$B$6=DZ$2,SUM(BA572:BB572),0)</f>
        <v>0</v>
      </c>
      <c r="EA572" s="5">
        <f>IF('PRES-U-P'!$B$6=EA$2,SUM(BC572:BD572),0)</f>
        <v>0</v>
      </c>
      <c r="EB572" s="5">
        <f>IF('PRES-U-P'!$B$6=EB$2,SUM(BE572),0)</f>
        <v>0</v>
      </c>
      <c r="EC572" s="5">
        <f t="shared" si="50"/>
        <v>0</v>
      </c>
    </row>
    <row r="573" spans="1:133" x14ac:dyDescent="0.2">
      <c r="A573" s="1">
        <v>54315</v>
      </c>
      <c r="B573" s="1" t="s">
        <v>68</v>
      </c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  <c r="AN573" s="170"/>
      <c r="AO573" s="170"/>
      <c r="AP573" s="170"/>
      <c r="AQ573" s="170"/>
      <c r="AR573" s="170"/>
      <c r="AS573" s="170"/>
      <c r="AT573" s="170"/>
      <c r="AU573" s="170"/>
      <c r="AV573" s="170"/>
      <c r="AW573" s="170"/>
      <c r="AX573" s="170"/>
      <c r="AY573" s="170"/>
      <c r="AZ573" s="170"/>
      <c r="BA573" s="170"/>
      <c r="BB573" s="170"/>
      <c r="BC573" s="170"/>
      <c r="BD573" s="170"/>
      <c r="BE573" s="170"/>
      <c r="BF573" s="5">
        <f t="shared" si="47"/>
        <v>0</v>
      </c>
      <c r="BG573" s="5">
        <f>IF(BG$2='PRES-S-L-T'!$B$6,C573,0)</f>
        <v>0</v>
      </c>
      <c r="BH573" s="5">
        <f>IF(BH$2='PRES-S-L-T'!$B$6,D573,0)</f>
        <v>0</v>
      </c>
      <c r="BI573" s="5">
        <f>IF(BI$2='PRES-S-L-T'!$B$6,E573,0)</f>
        <v>0</v>
      </c>
      <c r="BJ573" s="5">
        <f>IF(BJ$2='PRES-S-L-T'!$B$6,F573,0)</f>
        <v>0</v>
      </c>
      <c r="BK573" s="5">
        <f>IF(BK$2='PRES-S-L-T'!$B$6,G573,0)</f>
        <v>0</v>
      </c>
      <c r="BL573" s="5">
        <f>IF(BL$2='PRES-S-L-T'!$B$6,H573,0)</f>
        <v>0</v>
      </c>
      <c r="BM573" s="5">
        <f>IF(BM$2='PRES-S-L-T'!$B$6,I573,0)</f>
        <v>0</v>
      </c>
      <c r="BN573" s="5">
        <f>IF(BN$2='PRES-S-L-T'!$B$6,J573,0)</f>
        <v>0</v>
      </c>
      <c r="BO573" s="5">
        <f>IF(BO$2='PRES-S-L-T'!$B$6,K573,0)</f>
        <v>0</v>
      </c>
      <c r="BP573" s="5">
        <f>IF(BP$2='PRES-S-L-T'!$B$6,L573,0)</f>
        <v>0</v>
      </c>
      <c r="BQ573" s="5">
        <f>IF(BQ$2='PRES-S-L-T'!$B$6,M573,0)</f>
        <v>0</v>
      </c>
      <c r="BR573" s="5">
        <f>IF(BR$2='PRES-S-L-T'!$B$6,N573,0)</f>
        <v>0</v>
      </c>
      <c r="BS573" s="5">
        <f>IF(BS$2='PRES-S-L-T'!$B$6,O573,0)</f>
        <v>0</v>
      </c>
      <c r="BV573" s="5">
        <f>IF(BV$2='PRES-S-L-T'!$B$6,R573,0)</f>
        <v>0</v>
      </c>
      <c r="BW573" s="5">
        <f>IF(BW$2='PRES-S-L-T'!$B$6,S573,0)</f>
        <v>0</v>
      </c>
      <c r="BX573" s="5">
        <f>IF(BX$2='PRES-S-L-T'!$B$6,T573,0)</f>
        <v>0</v>
      </c>
      <c r="BY573" s="5">
        <f>IF(BY$2='PRES-S-L-T'!$B$6,U573,0)</f>
        <v>0</v>
      </c>
      <c r="BZ573" s="5">
        <f>IF(BZ$2='PRES-S-L-T'!$B$6,V573,0)</f>
        <v>0</v>
      </c>
      <c r="CA573" s="5">
        <f>IF(CA$2='PRES-S-L-T'!$B$6,W573,0)</f>
        <v>0</v>
      </c>
      <c r="CB573" s="5">
        <f>IF(CB$2='PRES-S-L-T'!$B$6,X573,0)</f>
        <v>0</v>
      </c>
      <c r="CC573" s="5">
        <f>IF(CC$2='PRES-S-L-T'!$B$6,Y573,0)</f>
        <v>0</v>
      </c>
      <c r="CD573" s="5">
        <f>IF(CD$2='PRES-S-L-T'!$B$6,Z573,0)</f>
        <v>0</v>
      </c>
      <c r="CE573" s="5">
        <f>IF(CE$2='PRES-S-L-T'!$B$6,AA573,0)</f>
        <v>0</v>
      </c>
      <c r="CF573" s="5">
        <f>IF(CF$2='PRES-S-L-T'!$B$6,AB573,0)</f>
        <v>0</v>
      </c>
      <c r="CG573" s="5">
        <f>IF(CG$2='PRES-S-L-T'!$B$6,AC573,0)</f>
        <v>0</v>
      </c>
      <c r="CH573" s="5">
        <f>IF(CH$2='PRES-S-L-T'!$B$6,AD573,0)</f>
        <v>0</v>
      </c>
      <c r="CI573" s="5">
        <f>IF(CI$2='PRES-S-L-T'!$B$6,AE573,0)</f>
        <v>0</v>
      </c>
      <c r="CJ573" s="5">
        <f>IF(CJ$2='PRES-S-L-T'!$B$6,AF573,0)</f>
        <v>0</v>
      </c>
      <c r="CK573" s="5">
        <f>IF(CK$2='PRES-S-L-T'!$B$6,AG573,0)</f>
        <v>0</v>
      </c>
      <c r="CL573" s="5">
        <f>IF(CL$2='PRES-S-L-T'!$B$6,AH573,0)</f>
        <v>0</v>
      </c>
      <c r="CM573" s="5">
        <f>IF(CM$2='PRES-S-L-T'!$B$6,AI573,0)</f>
        <v>0</v>
      </c>
      <c r="CN573" s="5">
        <f>IF(CN$2='PRES-S-L-T'!$B$6,AJ573,0)</f>
        <v>0</v>
      </c>
      <c r="CO573" s="5">
        <f>IF(CO$2='PRES-S-L-T'!$B$6,AK573,0)</f>
        <v>0</v>
      </c>
      <c r="CP573" s="5">
        <f>IF(CP$2='PRES-S-L-T'!$B$6,AL573,0)</f>
        <v>0</v>
      </c>
      <c r="CQ573" s="5">
        <f>IF(CQ$2='PRES-S-L-T'!$B$6,AM573,0)</f>
        <v>0</v>
      </c>
      <c r="CR573" s="5">
        <f>IF(CR$2='PRES-S-L-T'!$B$6,AN573,0)</f>
        <v>0</v>
      </c>
      <c r="CS573" s="5">
        <f>IF(CS$2='PRES-S-L-T'!$B$6,AO573,0)</f>
        <v>0</v>
      </c>
      <c r="CT573" s="5">
        <f>IF(CT$2='PRES-S-L-T'!$B$6,AP573,0)</f>
        <v>0</v>
      </c>
      <c r="CU573" s="5">
        <f>IF(CU$2='PRES-S-L-T'!$B$6,AQ573,0)</f>
        <v>0</v>
      </c>
      <c r="CV573" s="5">
        <f>IF(CV$2='PRES-S-L-T'!$B$6,AR573,0)</f>
        <v>0</v>
      </c>
      <c r="CW573" s="5">
        <f>IF(CW$2='PRES-S-L-T'!$B$6,AS573,0)</f>
        <v>0</v>
      </c>
      <c r="CX573" s="5">
        <f>IF(CX$2='PRES-S-L-T'!$B$6,AT573,0)</f>
        <v>0</v>
      </c>
      <c r="CY573" s="5">
        <f>IF(CY$2='PRES-S-L-T'!$B$6,AU573,0)</f>
        <v>0</v>
      </c>
      <c r="CZ573" s="5">
        <f>IF(CZ$2='PRES-S-L-T'!$B$6,AV573,0)</f>
        <v>0</v>
      </c>
      <c r="DA573" s="5">
        <f>IF(DA$2='PRES-S-L-T'!$B$6,AW573,0)</f>
        <v>0</v>
      </c>
      <c r="DB573" s="5">
        <f>IF(DB$2='PRES-S-L-T'!$B$6,AX573,0)</f>
        <v>0</v>
      </c>
      <c r="DC573" s="5">
        <f>IF(DC$2='PRES-S-L-T'!$B$6,AY573,0)</f>
        <v>0</v>
      </c>
      <c r="DD573" s="5">
        <f>IF(DD$2='PRES-S-L-T'!$B$6,AZ573,0)</f>
        <v>0</v>
      </c>
      <c r="DE573" s="5">
        <f>IF(DE$2='PRES-S-L-T'!$B$6,BA573,0)</f>
        <v>0</v>
      </c>
      <c r="DF573" s="5">
        <f>IF(DF$2='PRES-S-L-T'!$B$6,BB573,0)</f>
        <v>0</v>
      </c>
      <c r="DG573" s="5">
        <f>IF(DG$2='PRES-S-L-T'!$B$6,BC573,0)</f>
        <v>0</v>
      </c>
      <c r="DH573" s="5">
        <f>IF(DH$2='PRES-S-L-T'!$B$6,BD573,0)</f>
        <v>0</v>
      </c>
      <c r="DI573" s="5">
        <f>IF(DI$2='PRES-S-L-T'!$B$6,BE573,0)</f>
        <v>0</v>
      </c>
      <c r="DJ573" s="5">
        <f t="shared" si="48"/>
        <v>0</v>
      </c>
      <c r="DK573" s="5">
        <f>IF('PRES-L-T'!$B$6=DK$2,SUM($C573:$P573),0)</f>
        <v>0</v>
      </c>
      <c r="DL573" s="5">
        <f>IF('PRES-L-T'!$B$6=DL$2,SUM($R573:$AB573),0)</f>
        <v>0</v>
      </c>
      <c r="DM573" s="5">
        <f>IF('PRES-L-T'!$B$6=DM$2,SUM($AC573:$AE573),0)</f>
        <v>0</v>
      </c>
      <c r="DN573" s="5">
        <f>IF('PRES-L-T'!$B$6=DN$2,SUM($AG573:$AI573),0)</f>
        <v>0</v>
      </c>
      <c r="DO573" s="5">
        <f>IF('PRES-L-T'!$B$6=DO$2,SUM($AJ573:$AP573),0)</f>
        <v>0</v>
      </c>
      <c r="DP573" s="5">
        <f>IF('PRES-L-T'!$B$6=DP$2,SUM($AT573:$AU573),0)</f>
        <v>0</v>
      </c>
      <c r="DQ573" s="5">
        <f>IF('PRES-L-T'!$B$6=DQ$2,SUM($AV573:$AY573),0)</f>
        <v>0</v>
      </c>
      <c r="DR573" s="5">
        <f>IF('PRES-L-T'!$B$6=DR$2,SUM($BA573:$BA573),0)</f>
        <v>0</v>
      </c>
      <c r="DS573" s="5">
        <f>IF('PRES-L-T'!$B$6=DS$2,SUM($BB573:$BB573),0)</f>
        <v>0</v>
      </c>
      <c r="DT573" s="5">
        <f>IF('PRES-L-T'!$B$6=DT$2,SUM($BC573:$BC573),0)</f>
        <v>0</v>
      </c>
      <c r="DU573" s="5">
        <f>IF('PRES-L-T'!$B$6=DU$2,SUM($BD573:$BD573),0)</f>
        <v>0</v>
      </c>
      <c r="DV573" s="5">
        <f>IF('PRES-L-T'!$B$6=DV$2,SUM($BE573:$BE573),0)</f>
        <v>0</v>
      </c>
      <c r="DW573" s="5">
        <f t="shared" si="49"/>
        <v>0</v>
      </c>
      <c r="DX573" s="5">
        <f>IF('PRES-U-P'!$B$6=DX$2,SUM(C573:AA573),0)</f>
        <v>0</v>
      </c>
      <c r="DY573" s="5">
        <f>IF('PRES-U-P'!$B$6=DY$2,SUM(AB573:AX573),0)</f>
        <v>0</v>
      </c>
      <c r="DZ573" s="5">
        <f>IF('PRES-U-P'!$B$6=DZ$2,SUM(BA573:BB573),0)</f>
        <v>0</v>
      </c>
      <c r="EA573" s="5">
        <f>IF('PRES-U-P'!$B$6=EA$2,SUM(BC573:BD573),0)</f>
        <v>0</v>
      </c>
      <c r="EB573" s="5">
        <f>IF('PRES-U-P'!$B$6=EB$2,SUM(BE573),0)</f>
        <v>0</v>
      </c>
      <c r="EC573" s="5">
        <f t="shared" si="50"/>
        <v>0</v>
      </c>
    </row>
    <row r="574" spans="1:133" x14ac:dyDescent="0.2">
      <c r="A574" s="1">
        <v>54316</v>
      </c>
      <c r="B574" s="1" t="s">
        <v>69</v>
      </c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  <c r="AN574" s="170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0"/>
      <c r="BA574" s="170"/>
      <c r="BB574" s="170"/>
      <c r="BC574" s="170"/>
      <c r="BD574" s="170"/>
      <c r="BE574" s="170"/>
      <c r="BF574" s="5">
        <f t="shared" si="47"/>
        <v>0</v>
      </c>
      <c r="BG574" s="5">
        <f>IF(BG$2='PRES-S-L-T'!$B$6,C574,0)</f>
        <v>0</v>
      </c>
      <c r="BH574" s="5">
        <f>IF(BH$2='PRES-S-L-T'!$B$6,D574,0)</f>
        <v>0</v>
      </c>
      <c r="BI574" s="5">
        <f>IF(BI$2='PRES-S-L-T'!$B$6,E574,0)</f>
        <v>0</v>
      </c>
      <c r="BJ574" s="5">
        <f>IF(BJ$2='PRES-S-L-T'!$B$6,F574,0)</f>
        <v>0</v>
      </c>
      <c r="BK574" s="5">
        <f>IF(BK$2='PRES-S-L-T'!$B$6,G574,0)</f>
        <v>0</v>
      </c>
      <c r="BL574" s="5">
        <f>IF(BL$2='PRES-S-L-T'!$B$6,H574,0)</f>
        <v>0</v>
      </c>
      <c r="BM574" s="5">
        <f>IF(BM$2='PRES-S-L-T'!$B$6,I574,0)</f>
        <v>0</v>
      </c>
      <c r="BN574" s="5">
        <f>IF(BN$2='PRES-S-L-T'!$B$6,J574,0)</f>
        <v>0</v>
      </c>
      <c r="BO574" s="5">
        <f>IF(BO$2='PRES-S-L-T'!$B$6,K574,0)</f>
        <v>0</v>
      </c>
      <c r="BP574" s="5">
        <f>IF(BP$2='PRES-S-L-T'!$B$6,L574,0)</f>
        <v>0</v>
      </c>
      <c r="BQ574" s="5">
        <f>IF(BQ$2='PRES-S-L-T'!$B$6,M574,0)</f>
        <v>0</v>
      </c>
      <c r="BR574" s="5">
        <f>IF(BR$2='PRES-S-L-T'!$B$6,N574,0)</f>
        <v>0</v>
      </c>
      <c r="BS574" s="5">
        <f>IF(BS$2='PRES-S-L-T'!$B$6,O574,0)</f>
        <v>0</v>
      </c>
      <c r="BV574" s="5">
        <f>IF(BV$2='PRES-S-L-T'!$B$6,R574,0)</f>
        <v>0</v>
      </c>
      <c r="BW574" s="5">
        <f>IF(BW$2='PRES-S-L-T'!$B$6,S574,0)</f>
        <v>0</v>
      </c>
      <c r="BX574" s="5">
        <f>IF(BX$2='PRES-S-L-T'!$B$6,T574,0)</f>
        <v>0</v>
      </c>
      <c r="BY574" s="5">
        <f>IF(BY$2='PRES-S-L-T'!$B$6,U574,0)</f>
        <v>0</v>
      </c>
      <c r="BZ574" s="5">
        <f>IF(BZ$2='PRES-S-L-T'!$B$6,V574,0)</f>
        <v>0</v>
      </c>
      <c r="CA574" s="5">
        <f>IF(CA$2='PRES-S-L-T'!$B$6,W574,0)</f>
        <v>0</v>
      </c>
      <c r="CB574" s="5">
        <f>IF(CB$2='PRES-S-L-T'!$B$6,X574,0)</f>
        <v>0</v>
      </c>
      <c r="CC574" s="5">
        <f>IF(CC$2='PRES-S-L-T'!$B$6,Y574,0)</f>
        <v>0</v>
      </c>
      <c r="CD574" s="5">
        <f>IF(CD$2='PRES-S-L-T'!$B$6,Z574,0)</f>
        <v>0</v>
      </c>
      <c r="CE574" s="5">
        <f>IF(CE$2='PRES-S-L-T'!$B$6,AA574,0)</f>
        <v>0</v>
      </c>
      <c r="CF574" s="5">
        <f>IF(CF$2='PRES-S-L-T'!$B$6,AB574,0)</f>
        <v>0</v>
      </c>
      <c r="CG574" s="5">
        <f>IF(CG$2='PRES-S-L-T'!$B$6,AC574,0)</f>
        <v>0</v>
      </c>
      <c r="CH574" s="5">
        <f>IF(CH$2='PRES-S-L-T'!$B$6,AD574,0)</f>
        <v>0</v>
      </c>
      <c r="CI574" s="5">
        <f>IF(CI$2='PRES-S-L-T'!$B$6,AE574,0)</f>
        <v>0</v>
      </c>
      <c r="CJ574" s="5">
        <f>IF(CJ$2='PRES-S-L-T'!$B$6,AF574,0)</f>
        <v>0</v>
      </c>
      <c r="CK574" s="5">
        <f>IF(CK$2='PRES-S-L-T'!$B$6,AG574,0)</f>
        <v>0</v>
      </c>
      <c r="CL574" s="5">
        <f>IF(CL$2='PRES-S-L-T'!$B$6,AH574,0)</f>
        <v>0</v>
      </c>
      <c r="CM574" s="5">
        <f>IF(CM$2='PRES-S-L-T'!$B$6,AI574,0)</f>
        <v>0</v>
      </c>
      <c r="CN574" s="5">
        <f>IF(CN$2='PRES-S-L-T'!$B$6,AJ574,0)</f>
        <v>0</v>
      </c>
      <c r="CO574" s="5">
        <f>IF(CO$2='PRES-S-L-T'!$B$6,AK574,0)</f>
        <v>0</v>
      </c>
      <c r="CP574" s="5">
        <f>IF(CP$2='PRES-S-L-T'!$B$6,AL574,0)</f>
        <v>0</v>
      </c>
      <c r="CQ574" s="5">
        <f>IF(CQ$2='PRES-S-L-T'!$B$6,AM574,0)</f>
        <v>0</v>
      </c>
      <c r="CR574" s="5">
        <f>IF(CR$2='PRES-S-L-T'!$B$6,AN574,0)</f>
        <v>0</v>
      </c>
      <c r="CS574" s="5">
        <f>IF(CS$2='PRES-S-L-T'!$B$6,AO574,0)</f>
        <v>0</v>
      </c>
      <c r="CT574" s="5">
        <f>IF(CT$2='PRES-S-L-T'!$B$6,AP574,0)</f>
        <v>0</v>
      </c>
      <c r="CU574" s="5">
        <f>IF(CU$2='PRES-S-L-T'!$B$6,AQ574,0)</f>
        <v>0</v>
      </c>
      <c r="CV574" s="5">
        <f>IF(CV$2='PRES-S-L-T'!$B$6,AR574,0)</f>
        <v>0</v>
      </c>
      <c r="CW574" s="5">
        <f>IF(CW$2='PRES-S-L-T'!$B$6,AS574,0)</f>
        <v>0</v>
      </c>
      <c r="CX574" s="5">
        <f>IF(CX$2='PRES-S-L-T'!$B$6,AT574,0)</f>
        <v>0</v>
      </c>
      <c r="CY574" s="5">
        <f>IF(CY$2='PRES-S-L-T'!$B$6,AU574,0)</f>
        <v>0</v>
      </c>
      <c r="CZ574" s="5">
        <f>IF(CZ$2='PRES-S-L-T'!$B$6,AV574,0)</f>
        <v>0</v>
      </c>
      <c r="DA574" s="5">
        <f>IF(DA$2='PRES-S-L-T'!$B$6,AW574,0)</f>
        <v>0</v>
      </c>
      <c r="DB574" s="5">
        <f>IF(DB$2='PRES-S-L-T'!$B$6,AX574,0)</f>
        <v>0</v>
      </c>
      <c r="DC574" s="5">
        <f>IF(DC$2='PRES-S-L-T'!$B$6,AY574,0)</f>
        <v>0</v>
      </c>
      <c r="DD574" s="5">
        <f>IF(DD$2='PRES-S-L-T'!$B$6,AZ574,0)</f>
        <v>0</v>
      </c>
      <c r="DE574" s="5">
        <f>IF(DE$2='PRES-S-L-T'!$B$6,BA574,0)</f>
        <v>0</v>
      </c>
      <c r="DF574" s="5">
        <f>IF(DF$2='PRES-S-L-T'!$B$6,BB574,0)</f>
        <v>0</v>
      </c>
      <c r="DG574" s="5">
        <f>IF(DG$2='PRES-S-L-T'!$B$6,BC574,0)</f>
        <v>0</v>
      </c>
      <c r="DH574" s="5">
        <f>IF(DH$2='PRES-S-L-T'!$B$6,BD574,0)</f>
        <v>0</v>
      </c>
      <c r="DI574" s="5">
        <f>IF(DI$2='PRES-S-L-T'!$B$6,BE574,0)</f>
        <v>0</v>
      </c>
      <c r="DJ574" s="5">
        <f t="shared" si="48"/>
        <v>0</v>
      </c>
      <c r="DK574" s="5">
        <f>IF('PRES-L-T'!$B$6=DK$2,SUM($C574:$P574),0)</f>
        <v>0</v>
      </c>
      <c r="DL574" s="5">
        <f>IF('PRES-L-T'!$B$6=DL$2,SUM($R574:$AB574),0)</f>
        <v>0</v>
      </c>
      <c r="DM574" s="5">
        <f>IF('PRES-L-T'!$B$6=DM$2,SUM($AC574:$AE574),0)</f>
        <v>0</v>
      </c>
      <c r="DN574" s="5">
        <f>IF('PRES-L-T'!$B$6=DN$2,SUM($AG574:$AI574),0)</f>
        <v>0</v>
      </c>
      <c r="DO574" s="5">
        <f>IF('PRES-L-T'!$B$6=DO$2,SUM($AJ574:$AP574),0)</f>
        <v>0</v>
      </c>
      <c r="DP574" s="5">
        <f>IF('PRES-L-T'!$B$6=DP$2,SUM($AT574:$AU574),0)</f>
        <v>0</v>
      </c>
      <c r="DQ574" s="5">
        <f>IF('PRES-L-T'!$B$6=DQ$2,SUM($AV574:$AY574),0)</f>
        <v>0</v>
      </c>
      <c r="DR574" s="5">
        <f>IF('PRES-L-T'!$B$6=DR$2,SUM($BA574:$BA574),0)</f>
        <v>0</v>
      </c>
      <c r="DS574" s="5">
        <f>IF('PRES-L-T'!$B$6=DS$2,SUM($BB574:$BB574),0)</f>
        <v>0</v>
      </c>
      <c r="DT574" s="5">
        <f>IF('PRES-L-T'!$B$6=DT$2,SUM($BC574:$BC574),0)</f>
        <v>0</v>
      </c>
      <c r="DU574" s="5">
        <f>IF('PRES-L-T'!$B$6=DU$2,SUM($BD574:$BD574),0)</f>
        <v>0</v>
      </c>
      <c r="DV574" s="5">
        <f>IF('PRES-L-T'!$B$6=DV$2,SUM($BE574:$BE574),0)</f>
        <v>0</v>
      </c>
      <c r="DW574" s="5">
        <f t="shared" si="49"/>
        <v>0</v>
      </c>
      <c r="DX574" s="5">
        <f>IF('PRES-U-P'!$B$6=DX$2,SUM(C574:AA574),0)</f>
        <v>0</v>
      </c>
      <c r="DY574" s="5">
        <f>IF('PRES-U-P'!$B$6=DY$2,SUM(AB574:AX574),0)</f>
        <v>0</v>
      </c>
      <c r="DZ574" s="5">
        <f>IF('PRES-U-P'!$B$6=DZ$2,SUM(BA574:BB574),0)</f>
        <v>0</v>
      </c>
      <c r="EA574" s="5">
        <f>IF('PRES-U-P'!$B$6=EA$2,SUM(BC574:BD574),0)</f>
        <v>0</v>
      </c>
      <c r="EB574" s="5">
        <f>IF('PRES-U-P'!$B$6=EB$2,SUM(BE574),0)</f>
        <v>0</v>
      </c>
      <c r="EC574" s="5">
        <f t="shared" si="50"/>
        <v>0</v>
      </c>
    </row>
    <row r="575" spans="1:133" x14ac:dyDescent="0.2">
      <c r="A575" s="1">
        <v>54317</v>
      </c>
      <c r="B575" s="1" t="s">
        <v>70</v>
      </c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  <c r="AN575" s="170"/>
      <c r="AO575" s="170"/>
      <c r="AP575" s="170"/>
      <c r="AQ575" s="170"/>
      <c r="AR575" s="170"/>
      <c r="AS575" s="170"/>
      <c r="AT575" s="170"/>
      <c r="AU575" s="170"/>
      <c r="AV575" s="170"/>
      <c r="AW575" s="170"/>
      <c r="AX575" s="170"/>
      <c r="AY575" s="170"/>
      <c r="AZ575" s="170"/>
      <c r="BA575" s="170"/>
      <c r="BB575" s="170"/>
      <c r="BC575" s="170"/>
      <c r="BD575" s="170"/>
      <c r="BE575" s="170"/>
      <c r="BF575" s="5">
        <f t="shared" si="47"/>
        <v>0</v>
      </c>
      <c r="BG575" s="5">
        <f>IF(BG$2='PRES-S-L-T'!$B$6,C575,0)</f>
        <v>0</v>
      </c>
      <c r="BH575" s="5">
        <f>IF(BH$2='PRES-S-L-T'!$B$6,D575,0)</f>
        <v>0</v>
      </c>
      <c r="BI575" s="5">
        <f>IF(BI$2='PRES-S-L-T'!$B$6,E575,0)</f>
        <v>0</v>
      </c>
      <c r="BJ575" s="5">
        <f>IF(BJ$2='PRES-S-L-T'!$B$6,F575,0)</f>
        <v>0</v>
      </c>
      <c r="BK575" s="5">
        <f>IF(BK$2='PRES-S-L-T'!$B$6,G575,0)</f>
        <v>0</v>
      </c>
      <c r="BL575" s="5">
        <f>IF(BL$2='PRES-S-L-T'!$B$6,H575,0)</f>
        <v>0</v>
      </c>
      <c r="BM575" s="5">
        <f>IF(BM$2='PRES-S-L-T'!$B$6,I575,0)</f>
        <v>0</v>
      </c>
      <c r="BN575" s="5">
        <f>IF(BN$2='PRES-S-L-T'!$B$6,J575,0)</f>
        <v>0</v>
      </c>
      <c r="BO575" s="5">
        <f>IF(BO$2='PRES-S-L-T'!$B$6,K575,0)</f>
        <v>0</v>
      </c>
      <c r="BP575" s="5">
        <f>IF(BP$2='PRES-S-L-T'!$B$6,L575,0)</f>
        <v>0</v>
      </c>
      <c r="BQ575" s="5">
        <f>IF(BQ$2='PRES-S-L-T'!$B$6,M575,0)</f>
        <v>0</v>
      </c>
      <c r="BR575" s="5">
        <f>IF(BR$2='PRES-S-L-T'!$B$6,N575,0)</f>
        <v>0</v>
      </c>
      <c r="BS575" s="5">
        <f>IF(BS$2='PRES-S-L-T'!$B$6,O575,0)</f>
        <v>0</v>
      </c>
      <c r="BV575" s="5">
        <f>IF(BV$2='PRES-S-L-T'!$B$6,R575,0)</f>
        <v>0</v>
      </c>
      <c r="BW575" s="5">
        <f>IF(BW$2='PRES-S-L-T'!$B$6,S575,0)</f>
        <v>0</v>
      </c>
      <c r="BX575" s="5">
        <f>IF(BX$2='PRES-S-L-T'!$B$6,T575,0)</f>
        <v>0</v>
      </c>
      <c r="BY575" s="5">
        <f>IF(BY$2='PRES-S-L-T'!$B$6,U575,0)</f>
        <v>0</v>
      </c>
      <c r="BZ575" s="5">
        <f>IF(BZ$2='PRES-S-L-T'!$B$6,V575,0)</f>
        <v>0</v>
      </c>
      <c r="CA575" s="5">
        <f>IF(CA$2='PRES-S-L-T'!$B$6,W575,0)</f>
        <v>0</v>
      </c>
      <c r="CB575" s="5">
        <f>IF(CB$2='PRES-S-L-T'!$B$6,X575,0)</f>
        <v>0</v>
      </c>
      <c r="CC575" s="5">
        <f>IF(CC$2='PRES-S-L-T'!$B$6,Y575,0)</f>
        <v>0</v>
      </c>
      <c r="CD575" s="5">
        <f>IF(CD$2='PRES-S-L-T'!$B$6,Z575,0)</f>
        <v>0</v>
      </c>
      <c r="CE575" s="5">
        <f>IF(CE$2='PRES-S-L-T'!$B$6,AA575,0)</f>
        <v>0</v>
      </c>
      <c r="CF575" s="5">
        <f>IF(CF$2='PRES-S-L-T'!$B$6,AB575,0)</f>
        <v>0</v>
      </c>
      <c r="CG575" s="5">
        <f>IF(CG$2='PRES-S-L-T'!$B$6,AC575,0)</f>
        <v>0</v>
      </c>
      <c r="CH575" s="5">
        <f>IF(CH$2='PRES-S-L-T'!$B$6,AD575,0)</f>
        <v>0</v>
      </c>
      <c r="CI575" s="5">
        <f>IF(CI$2='PRES-S-L-T'!$B$6,AE575,0)</f>
        <v>0</v>
      </c>
      <c r="CJ575" s="5">
        <f>IF(CJ$2='PRES-S-L-T'!$B$6,AF575,0)</f>
        <v>0</v>
      </c>
      <c r="CK575" s="5">
        <f>IF(CK$2='PRES-S-L-T'!$B$6,AG575,0)</f>
        <v>0</v>
      </c>
      <c r="CL575" s="5">
        <f>IF(CL$2='PRES-S-L-T'!$B$6,AH575,0)</f>
        <v>0</v>
      </c>
      <c r="CM575" s="5">
        <f>IF(CM$2='PRES-S-L-T'!$B$6,AI575,0)</f>
        <v>0</v>
      </c>
      <c r="CN575" s="5">
        <f>IF(CN$2='PRES-S-L-T'!$B$6,AJ575,0)</f>
        <v>0</v>
      </c>
      <c r="CO575" s="5">
        <f>IF(CO$2='PRES-S-L-T'!$B$6,AK575,0)</f>
        <v>0</v>
      </c>
      <c r="CP575" s="5">
        <f>IF(CP$2='PRES-S-L-T'!$B$6,AL575,0)</f>
        <v>0</v>
      </c>
      <c r="CQ575" s="5">
        <f>IF(CQ$2='PRES-S-L-T'!$B$6,AM575,0)</f>
        <v>0</v>
      </c>
      <c r="CR575" s="5">
        <f>IF(CR$2='PRES-S-L-T'!$B$6,AN575,0)</f>
        <v>0</v>
      </c>
      <c r="CS575" s="5">
        <f>IF(CS$2='PRES-S-L-T'!$B$6,AO575,0)</f>
        <v>0</v>
      </c>
      <c r="CT575" s="5">
        <f>IF(CT$2='PRES-S-L-T'!$B$6,AP575,0)</f>
        <v>0</v>
      </c>
      <c r="CU575" s="5">
        <f>IF(CU$2='PRES-S-L-T'!$B$6,AQ575,0)</f>
        <v>0</v>
      </c>
      <c r="CV575" s="5">
        <f>IF(CV$2='PRES-S-L-T'!$B$6,AR575,0)</f>
        <v>0</v>
      </c>
      <c r="CW575" s="5">
        <f>IF(CW$2='PRES-S-L-T'!$B$6,AS575,0)</f>
        <v>0</v>
      </c>
      <c r="CX575" s="5">
        <f>IF(CX$2='PRES-S-L-T'!$B$6,AT575,0)</f>
        <v>0</v>
      </c>
      <c r="CY575" s="5">
        <f>IF(CY$2='PRES-S-L-T'!$B$6,AU575,0)</f>
        <v>0</v>
      </c>
      <c r="CZ575" s="5">
        <f>IF(CZ$2='PRES-S-L-T'!$B$6,AV575,0)</f>
        <v>0</v>
      </c>
      <c r="DA575" s="5">
        <f>IF(DA$2='PRES-S-L-T'!$B$6,AW575,0)</f>
        <v>0</v>
      </c>
      <c r="DB575" s="5">
        <f>IF(DB$2='PRES-S-L-T'!$B$6,AX575,0)</f>
        <v>0</v>
      </c>
      <c r="DC575" s="5">
        <f>IF(DC$2='PRES-S-L-T'!$B$6,AY575,0)</f>
        <v>0</v>
      </c>
      <c r="DD575" s="5">
        <f>IF(DD$2='PRES-S-L-T'!$B$6,AZ575,0)</f>
        <v>0</v>
      </c>
      <c r="DE575" s="5">
        <f>IF(DE$2='PRES-S-L-T'!$B$6,BA575,0)</f>
        <v>0</v>
      </c>
      <c r="DF575" s="5">
        <f>IF(DF$2='PRES-S-L-T'!$B$6,BB575,0)</f>
        <v>0</v>
      </c>
      <c r="DG575" s="5">
        <f>IF(DG$2='PRES-S-L-T'!$B$6,BC575,0)</f>
        <v>0</v>
      </c>
      <c r="DH575" s="5">
        <f>IF(DH$2='PRES-S-L-T'!$B$6,BD575,0)</f>
        <v>0</v>
      </c>
      <c r="DI575" s="5">
        <f>IF(DI$2='PRES-S-L-T'!$B$6,BE575,0)</f>
        <v>0</v>
      </c>
      <c r="DJ575" s="5">
        <f t="shared" si="48"/>
        <v>0</v>
      </c>
      <c r="DK575" s="5">
        <f>IF('PRES-L-T'!$B$6=DK$2,SUM($C575:$P575),0)</f>
        <v>0</v>
      </c>
      <c r="DL575" s="5">
        <f>IF('PRES-L-T'!$B$6=DL$2,SUM($R575:$AB575),0)</f>
        <v>0</v>
      </c>
      <c r="DM575" s="5">
        <f>IF('PRES-L-T'!$B$6=DM$2,SUM($AC575:$AE575),0)</f>
        <v>0</v>
      </c>
      <c r="DN575" s="5">
        <f>IF('PRES-L-T'!$B$6=DN$2,SUM($AG575:$AI575),0)</f>
        <v>0</v>
      </c>
      <c r="DO575" s="5">
        <f>IF('PRES-L-T'!$B$6=DO$2,SUM($AJ575:$AP575),0)</f>
        <v>0</v>
      </c>
      <c r="DP575" s="5">
        <f>IF('PRES-L-T'!$B$6=DP$2,SUM($AT575:$AU575),0)</f>
        <v>0</v>
      </c>
      <c r="DQ575" s="5">
        <f>IF('PRES-L-T'!$B$6=DQ$2,SUM($AV575:$AY575),0)</f>
        <v>0</v>
      </c>
      <c r="DR575" s="5">
        <f>IF('PRES-L-T'!$B$6=DR$2,SUM($BA575:$BA575),0)</f>
        <v>0</v>
      </c>
      <c r="DS575" s="5">
        <f>IF('PRES-L-T'!$B$6=DS$2,SUM($BB575:$BB575),0)</f>
        <v>0</v>
      </c>
      <c r="DT575" s="5">
        <f>IF('PRES-L-T'!$B$6=DT$2,SUM($BC575:$BC575),0)</f>
        <v>0</v>
      </c>
      <c r="DU575" s="5">
        <f>IF('PRES-L-T'!$B$6=DU$2,SUM($BD575:$BD575),0)</f>
        <v>0</v>
      </c>
      <c r="DV575" s="5">
        <f>IF('PRES-L-T'!$B$6=DV$2,SUM($BE575:$BE575),0)</f>
        <v>0</v>
      </c>
      <c r="DW575" s="5">
        <f t="shared" si="49"/>
        <v>0</v>
      </c>
      <c r="DX575" s="5">
        <f>IF('PRES-U-P'!$B$6=DX$2,SUM(C575:AA575),0)</f>
        <v>0</v>
      </c>
      <c r="DY575" s="5">
        <f>IF('PRES-U-P'!$B$6=DY$2,SUM(AB575:AX575),0)</f>
        <v>0</v>
      </c>
      <c r="DZ575" s="5">
        <f>IF('PRES-U-P'!$B$6=DZ$2,SUM(BA575:BB575),0)</f>
        <v>0</v>
      </c>
      <c r="EA575" s="5">
        <f>IF('PRES-U-P'!$B$6=EA$2,SUM(BC575:BD575),0)</f>
        <v>0</v>
      </c>
      <c r="EB575" s="5">
        <f>IF('PRES-U-P'!$B$6=EB$2,SUM(BE575),0)</f>
        <v>0</v>
      </c>
      <c r="EC575" s="5">
        <f t="shared" si="50"/>
        <v>0</v>
      </c>
    </row>
    <row r="576" spans="1:133" x14ac:dyDescent="0.2">
      <c r="A576" s="1">
        <v>54318</v>
      </c>
      <c r="B576" s="1" t="s">
        <v>71</v>
      </c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  <c r="AN576" s="170"/>
      <c r="AO576" s="170"/>
      <c r="AP576" s="170"/>
      <c r="AQ576" s="170"/>
      <c r="AR576" s="170"/>
      <c r="AS576" s="170"/>
      <c r="AT576" s="170"/>
      <c r="AU576" s="170"/>
      <c r="AV576" s="170"/>
      <c r="AW576" s="170"/>
      <c r="AX576" s="170"/>
      <c r="AY576" s="170"/>
      <c r="AZ576" s="170"/>
      <c r="BA576" s="170"/>
      <c r="BB576" s="170"/>
      <c r="BC576" s="170"/>
      <c r="BD576" s="170"/>
      <c r="BE576" s="170"/>
      <c r="BF576" s="5">
        <f t="shared" si="47"/>
        <v>0</v>
      </c>
      <c r="BG576" s="5">
        <f>IF(BG$2='PRES-S-L-T'!$B$6,C576,0)</f>
        <v>0</v>
      </c>
      <c r="BH576" s="5">
        <f>IF(BH$2='PRES-S-L-T'!$B$6,D576,0)</f>
        <v>0</v>
      </c>
      <c r="BI576" s="5">
        <f>IF(BI$2='PRES-S-L-T'!$B$6,E576,0)</f>
        <v>0</v>
      </c>
      <c r="BJ576" s="5">
        <f>IF(BJ$2='PRES-S-L-T'!$B$6,F576,0)</f>
        <v>0</v>
      </c>
      <c r="BK576" s="5">
        <f>IF(BK$2='PRES-S-L-T'!$B$6,G576,0)</f>
        <v>0</v>
      </c>
      <c r="BL576" s="5">
        <f>IF(BL$2='PRES-S-L-T'!$B$6,H576,0)</f>
        <v>0</v>
      </c>
      <c r="BM576" s="5">
        <f>IF(BM$2='PRES-S-L-T'!$B$6,I576,0)</f>
        <v>0</v>
      </c>
      <c r="BN576" s="5">
        <f>IF(BN$2='PRES-S-L-T'!$B$6,J576,0)</f>
        <v>0</v>
      </c>
      <c r="BO576" s="5">
        <f>IF(BO$2='PRES-S-L-T'!$B$6,K576,0)</f>
        <v>0</v>
      </c>
      <c r="BP576" s="5">
        <f>IF(BP$2='PRES-S-L-T'!$B$6,L576,0)</f>
        <v>0</v>
      </c>
      <c r="BQ576" s="5">
        <f>IF(BQ$2='PRES-S-L-T'!$B$6,M576,0)</f>
        <v>0</v>
      </c>
      <c r="BR576" s="5">
        <f>IF(BR$2='PRES-S-L-T'!$B$6,N576,0)</f>
        <v>0</v>
      </c>
      <c r="BS576" s="5">
        <f>IF(BS$2='PRES-S-L-T'!$B$6,O576,0)</f>
        <v>0</v>
      </c>
      <c r="BV576" s="5">
        <f>IF(BV$2='PRES-S-L-T'!$B$6,R576,0)</f>
        <v>0</v>
      </c>
      <c r="BW576" s="5">
        <f>IF(BW$2='PRES-S-L-T'!$B$6,S576,0)</f>
        <v>0</v>
      </c>
      <c r="BX576" s="5">
        <f>IF(BX$2='PRES-S-L-T'!$B$6,T576,0)</f>
        <v>0</v>
      </c>
      <c r="BY576" s="5">
        <f>IF(BY$2='PRES-S-L-T'!$B$6,U576,0)</f>
        <v>0</v>
      </c>
      <c r="BZ576" s="5">
        <f>IF(BZ$2='PRES-S-L-T'!$B$6,V576,0)</f>
        <v>0</v>
      </c>
      <c r="CA576" s="5">
        <f>IF(CA$2='PRES-S-L-T'!$B$6,W576,0)</f>
        <v>0</v>
      </c>
      <c r="CB576" s="5">
        <f>IF(CB$2='PRES-S-L-T'!$B$6,X576,0)</f>
        <v>0</v>
      </c>
      <c r="CC576" s="5">
        <f>IF(CC$2='PRES-S-L-T'!$B$6,Y576,0)</f>
        <v>0</v>
      </c>
      <c r="CD576" s="5">
        <f>IF(CD$2='PRES-S-L-T'!$B$6,Z576,0)</f>
        <v>0</v>
      </c>
      <c r="CE576" s="5">
        <f>IF(CE$2='PRES-S-L-T'!$B$6,AA576,0)</f>
        <v>0</v>
      </c>
      <c r="CF576" s="5">
        <f>IF(CF$2='PRES-S-L-T'!$B$6,AB576,0)</f>
        <v>0</v>
      </c>
      <c r="CG576" s="5">
        <f>IF(CG$2='PRES-S-L-T'!$B$6,AC576,0)</f>
        <v>0</v>
      </c>
      <c r="CH576" s="5">
        <f>IF(CH$2='PRES-S-L-T'!$B$6,AD576,0)</f>
        <v>0</v>
      </c>
      <c r="CI576" s="5">
        <f>IF(CI$2='PRES-S-L-T'!$B$6,AE576,0)</f>
        <v>0</v>
      </c>
      <c r="CJ576" s="5">
        <f>IF(CJ$2='PRES-S-L-T'!$B$6,AF576,0)</f>
        <v>0</v>
      </c>
      <c r="CK576" s="5">
        <f>IF(CK$2='PRES-S-L-T'!$B$6,AG576,0)</f>
        <v>0</v>
      </c>
      <c r="CL576" s="5">
        <f>IF(CL$2='PRES-S-L-T'!$B$6,AH576,0)</f>
        <v>0</v>
      </c>
      <c r="CM576" s="5">
        <f>IF(CM$2='PRES-S-L-T'!$B$6,AI576,0)</f>
        <v>0</v>
      </c>
      <c r="CN576" s="5">
        <f>IF(CN$2='PRES-S-L-T'!$B$6,AJ576,0)</f>
        <v>0</v>
      </c>
      <c r="CO576" s="5">
        <f>IF(CO$2='PRES-S-L-T'!$B$6,AK576,0)</f>
        <v>0</v>
      </c>
      <c r="CP576" s="5">
        <f>IF(CP$2='PRES-S-L-T'!$B$6,AL576,0)</f>
        <v>0</v>
      </c>
      <c r="CQ576" s="5">
        <f>IF(CQ$2='PRES-S-L-T'!$B$6,AM576,0)</f>
        <v>0</v>
      </c>
      <c r="CR576" s="5">
        <f>IF(CR$2='PRES-S-L-T'!$B$6,AN576,0)</f>
        <v>0</v>
      </c>
      <c r="CS576" s="5">
        <f>IF(CS$2='PRES-S-L-T'!$B$6,AO576,0)</f>
        <v>0</v>
      </c>
      <c r="CT576" s="5">
        <f>IF(CT$2='PRES-S-L-T'!$B$6,AP576,0)</f>
        <v>0</v>
      </c>
      <c r="CU576" s="5">
        <f>IF(CU$2='PRES-S-L-T'!$B$6,AQ576,0)</f>
        <v>0</v>
      </c>
      <c r="CV576" s="5">
        <f>IF(CV$2='PRES-S-L-T'!$B$6,AR576,0)</f>
        <v>0</v>
      </c>
      <c r="CW576" s="5">
        <f>IF(CW$2='PRES-S-L-T'!$B$6,AS576,0)</f>
        <v>0</v>
      </c>
      <c r="CX576" s="5">
        <f>IF(CX$2='PRES-S-L-T'!$B$6,AT576,0)</f>
        <v>0</v>
      </c>
      <c r="CY576" s="5">
        <f>IF(CY$2='PRES-S-L-T'!$B$6,AU576,0)</f>
        <v>0</v>
      </c>
      <c r="CZ576" s="5">
        <f>IF(CZ$2='PRES-S-L-T'!$B$6,AV576,0)</f>
        <v>0</v>
      </c>
      <c r="DA576" s="5">
        <f>IF(DA$2='PRES-S-L-T'!$B$6,AW576,0)</f>
        <v>0</v>
      </c>
      <c r="DB576" s="5">
        <f>IF(DB$2='PRES-S-L-T'!$B$6,AX576,0)</f>
        <v>0</v>
      </c>
      <c r="DC576" s="5">
        <f>IF(DC$2='PRES-S-L-T'!$B$6,AY576,0)</f>
        <v>0</v>
      </c>
      <c r="DD576" s="5">
        <f>IF(DD$2='PRES-S-L-T'!$B$6,AZ576,0)</f>
        <v>0</v>
      </c>
      <c r="DE576" s="5">
        <f>IF(DE$2='PRES-S-L-T'!$B$6,BA576,0)</f>
        <v>0</v>
      </c>
      <c r="DF576" s="5">
        <f>IF(DF$2='PRES-S-L-T'!$B$6,BB576,0)</f>
        <v>0</v>
      </c>
      <c r="DG576" s="5">
        <f>IF(DG$2='PRES-S-L-T'!$B$6,BC576,0)</f>
        <v>0</v>
      </c>
      <c r="DH576" s="5">
        <f>IF(DH$2='PRES-S-L-T'!$B$6,BD576,0)</f>
        <v>0</v>
      </c>
      <c r="DI576" s="5">
        <f>IF(DI$2='PRES-S-L-T'!$B$6,BE576,0)</f>
        <v>0</v>
      </c>
      <c r="DJ576" s="5">
        <f t="shared" si="48"/>
        <v>0</v>
      </c>
      <c r="DK576" s="5">
        <f>IF('PRES-L-T'!$B$6=DK$2,SUM($C576:$P576),0)</f>
        <v>0</v>
      </c>
      <c r="DL576" s="5">
        <f>IF('PRES-L-T'!$B$6=DL$2,SUM($R576:$AB576),0)</f>
        <v>0</v>
      </c>
      <c r="DM576" s="5">
        <f>IF('PRES-L-T'!$B$6=DM$2,SUM($AC576:$AE576),0)</f>
        <v>0</v>
      </c>
      <c r="DN576" s="5">
        <f>IF('PRES-L-T'!$B$6=DN$2,SUM($AG576:$AI576),0)</f>
        <v>0</v>
      </c>
      <c r="DO576" s="5">
        <f>IF('PRES-L-T'!$B$6=DO$2,SUM($AJ576:$AP576),0)</f>
        <v>0</v>
      </c>
      <c r="DP576" s="5">
        <f>IF('PRES-L-T'!$B$6=DP$2,SUM($AT576:$AU576),0)</f>
        <v>0</v>
      </c>
      <c r="DQ576" s="5">
        <f>IF('PRES-L-T'!$B$6=DQ$2,SUM($AV576:$AY576),0)</f>
        <v>0</v>
      </c>
      <c r="DR576" s="5">
        <f>IF('PRES-L-T'!$B$6=DR$2,SUM($BA576:$BA576),0)</f>
        <v>0</v>
      </c>
      <c r="DS576" s="5">
        <f>IF('PRES-L-T'!$B$6=DS$2,SUM($BB576:$BB576),0)</f>
        <v>0</v>
      </c>
      <c r="DT576" s="5">
        <f>IF('PRES-L-T'!$B$6=DT$2,SUM($BC576:$BC576),0)</f>
        <v>0</v>
      </c>
      <c r="DU576" s="5">
        <f>IF('PRES-L-T'!$B$6=DU$2,SUM($BD576:$BD576),0)</f>
        <v>0</v>
      </c>
      <c r="DV576" s="5">
        <f>IF('PRES-L-T'!$B$6=DV$2,SUM($BE576:$BE576),0)</f>
        <v>0</v>
      </c>
      <c r="DW576" s="5">
        <f t="shared" si="49"/>
        <v>0</v>
      </c>
      <c r="DX576" s="5">
        <f>IF('PRES-U-P'!$B$6=DX$2,SUM(C576:AA576),0)</f>
        <v>0</v>
      </c>
      <c r="DY576" s="5">
        <f>IF('PRES-U-P'!$B$6=DY$2,SUM(AB576:AX576),0)</f>
        <v>0</v>
      </c>
      <c r="DZ576" s="5">
        <f>IF('PRES-U-P'!$B$6=DZ$2,SUM(BA576:BB576),0)</f>
        <v>0</v>
      </c>
      <c r="EA576" s="5">
        <f>IF('PRES-U-P'!$B$6=EA$2,SUM(BC576:BD576),0)</f>
        <v>0</v>
      </c>
      <c r="EB576" s="5">
        <f>IF('PRES-U-P'!$B$6=EB$2,SUM(BE576),0)</f>
        <v>0</v>
      </c>
      <c r="EC576" s="5">
        <f t="shared" si="50"/>
        <v>0</v>
      </c>
    </row>
    <row r="577" spans="1:133" x14ac:dyDescent="0.2">
      <c r="A577" s="1">
        <v>54399</v>
      </c>
      <c r="B577" s="1" t="s">
        <v>72</v>
      </c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  <c r="AN577" s="170"/>
      <c r="AO577" s="170"/>
      <c r="AP577" s="170"/>
      <c r="AQ577" s="170"/>
      <c r="AR577" s="170"/>
      <c r="AS577" s="170"/>
      <c r="AT577" s="170"/>
      <c r="AU577" s="170"/>
      <c r="AV577" s="170"/>
      <c r="AW577" s="170"/>
      <c r="AX577" s="170"/>
      <c r="AY577" s="170"/>
      <c r="AZ577" s="170"/>
      <c r="BA577" s="170"/>
      <c r="BB577" s="170"/>
      <c r="BC577" s="170"/>
      <c r="BD577" s="170"/>
      <c r="BE577" s="170"/>
      <c r="BF577" s="5">
        <f t="shared" si="47"/>
        <v>0</v>
      </c>
      <c r="BG577" s="5">
        <f>IF(BG$2='PRES-S-L-T'!$B$6,C577,0)</f>
        <v>0</v>
      </c>
      <c r="BH577" s="5">
        <f>IF(BH$2='PRES-S-L-T'!$B$6,D577,0)</f>
        <v>0</v>
      </c>
      <c r="BI577" s="5">
        <f>IF(BI$2='PRES-S-L-T'!$B$6,E577,0)</f>
        <v>0</v>
      </c>
      <c r="BJ577" s="5">
        <f>IF(BJ$2='PRES-S-L-T'!$B$6,F577,0)</f>
        <v>0</v>
      </c>
      <c r="BK577" s="5">
        <f>IF(BK$2='PRES-S-L-T'!$B$6,G577,0)</f>
        <v>0</v>
      </c>
      <c r="BL577" s="5">
        <f>IF(BL$2='PRES-S-L-T'!$B$6,H577,0)</f>
        <v>0</v>
      </c>
      <c r="BM577" s="5">
        <f>IF(BM$2='PRES-S-L-T'!$B$6,I577,0)</f>
        <v>0</v>
      </c>
      <c r="BN577" s="5">
        <f>IF(BN$2='PRES-S-L-T'!$B$6,J577,0)</f>
        <v>0</v>
      </c>
      <c r="BO577" s="5">
        <f>IF(BO$2='PRES-S-L-T'!$B$6,K577,0)</f>
        <v>0</v>
      </c>
      <c r="BP577" s="5">
        <f>IF(BP$2='PRES-S-L-T'!$B$6,L577,0)</f>
        <v>0</v>
      </c>
      <c r="BQ577" s="5">
        <f>IF(BQ$2='PRES-S-L-T'!$B$6,M577,0)</f>
        <v>0</v>
      </c>
      <c r="BR577" s="5">
        <f>IF(BR$2='PRES-S-L-T'!$B$6,N577,0)</f>
        <v>0</v>
      </c>
      <c r="BS577" s="5">
        <f>IF(BS$2='PRES-S-L-T'!$B$6,O577,0)</f>
        <v>0</v>
      </c>
      <c r="BV577" s="5">
        <f>IF(BV$2='PRES-S-L-T'!$B$6,R577,0)</f>
        <v>0</v>
      </c>
      <c r="BW577" s="5">
        <f>IF(BW$2='PRES-S-L-T'!$B$6,S577,0)</f>
        <v>0</v>
      </c>
      <c r="BX577" s="5">
        <f>IF(BX$2='PRES-S-L-T'!$B$6,T577,0)</f>
        <v>0</v>
      </c>
      <c r="BY577" s="5">
        <f>IF(BY$2='PRES-S-L-T'!$B$6,U577,0)</f>
        <v>0</v>
      </c>
      <c r="BZ577" s="5">
        <f>IF(BZ$2='PRES-S-L-T'!$B$6,V577,0)</f>
        <v>0</v>
      </c>
      <c r="CA577" s="5">
        <f>IF(CA$2='PRES-S-L-T'!$B$6,W577,0)</f>
        <v>0</v>
      </c>
      <c r="CB577" s="5">
        <f>IF(CB$2='PRES-S-L-T'!$B$6,X577,0)</f>
        <v>0</v>
      </c>
      <c r="CC577" s="5">
        <f>IF(CC$2='PRES-S-L-T'!$B$6,Y577,0)</f>
        <v>0</v>
      </c>
      <c r="CD577" s="5">
        <f>IF(CD$2='PRES-S-L-T'!$B$6,Z577,0)</f>
        <v>0</v>
      </c>
      <c r="CE577" s="5">
        <f>IF(CE$2='PRES-S-L-T'!$B$6,AA577,0)</f>
        <v>0</v>
      </c>
      <c r="CF577" s="5">
        <f>IF(CF$2='PRES-S-L-T'!$B$6,AB577,0)</f>
        <v>0</v>
      </c>
      <c r="CG577" s="5">
        <f>IF(CG$2='PRES-S-L-T'!$B$6,AC577,0)</f>
        <v>0</v>
      </c>
      <c r="CH577" s="5">
        <f>IF(CH$2='PRES-S-L-T'!$B$6,AD577,0)</f>
        <v>0</v>
      </c>
      <c r="CI577" s="5">
        <f>IF(CI$2='PRES-S-L-T'!$B$6,AE577,0)</f>
        <v>0</v>
      </c>
      <c r="CJ577" s="5">
        <f>IF(CJ$2='PRES-S-L-T'!$B$6,AF577,0)</f>
        <v>0</v>
      </c>
      <c r="CK577" s="5">
        <f>IF(CK$2='PRES-S-L-T'!$B$6,AG577,0)</f>
        <v>0</v>
      </c>
      <c r="CL577" s="5">
        <f>IF(CL$2='PRES-S-L-T'!$B$6,AH577,0)</f>
        <v>0</v>
      </c>
      <c r="CM577" s="5">
        <f>IF(CM$2='PRES-S-L-T'!$B$6,AI577,0)</f>
        <v>0</v>
      </c>
      <c r="CN577" s="5">
        <f>IF(CN$2='PRES-S-L-T'!$B$6,AJ577,0)</f>
        <v>0</v>
      </c>
      <c r="CO577" s="5">
        <f>IF(CO$2='PRES-S-L-T'!$B$6,AK577,0)</f>
        <v>0</v>
      </c>
      <c r="CP577" s="5">
        <f>IF(CP$2='PRES-S-L-T'!$B$6,AL577,0)</f>
        <v>0</v>
      </c>
      <c r="CQ577" s="5">
        <f>IF(CQ$2='PRES-S-L-T'!$B$6,AM577,0)</f>
        <v>0</v>
      </c>
      <c r="CR577" s="5">
        <f>IF(CR$2='PRES-S-L-T'!$B$6,AN577,0)</f>
        <v>0</v>
      </c>
      <c r="CS577" s="5">
        <f>IF(CS$2='PRES-S-L-T'!$B$6,AO577,0)</f>
        <v>0</v>
      </c>
      <c r="CT577" s="5">
        <f>IF(CT$2='PRES-S-L-T'!$B$6,AP577,0)</f>
        <v>0</v>
      </c>
      <c r="CU577" s="5">
        <f>IF(CU$2='PRES-S-L-T'!$B$6,AQ577,0)</f>
        <v>0</v>
      </c>
      <c r="CV577" s="5">
        <f>IF(CV$2='PRES-S-L-T'!$B$6,AR577,0)</f>
        <v>0</v>
      </c>
      <c r="CW577" s="5">
        <f>IF(CW$2='PRES-S-L-T'!$B$6,AS577,0)</f>
        <v>0</v>
      </c>
      <c r="CX577" s="5">
        <f>IF(CX$2='PRES-S-L-T'!$B$6,AT577,0)</f>
        <v>0</v>
      </c>
      <c r="CY577" s="5">
        <f>IF(CY$2='PRES-S-L-T'!$B$6,AU577,0)</f>
        <v>0</v>
      </c>
      <c r="CZ577" s="5">
        <f>IF(CZ$2='PRES-S-L-T'!$B$6,AV577,0)</f>
        <v>0</v>
      </c>
      <c r="DA577" s="5">
        <f>IF(DA$2='PRES-S-L-T'!$B$6,AW577,0)</f>
        <v>0</v>
      </c>
      <c r="DB577" s="5">
        <f>IF(DB$2='PRES-S-L-T'!$B$6,AX577,0)</f>
        <v>0</v>
      </c>
      <c r="DC577" s="5">
        <f>IF(DC$2='PRES-S-L-T'!$B$6,AY577,0)</f>
        <v>0</v>
      </c>
      <c r="DD577" s="5">
        <f>IF(DD$2='PRES-S-L-T'!$B$6,AZ577,0)</f>
        <v>0</v>
      </c>
      <c r="DE577" s="5">
        <f>IF(DE$2='PRES-S-L-T'!$B$6,BA577,0)</f>
        <v>0</v>
      </c>
      <c r="DF577" s="5">
        <f>IF(DF$2='PRES-S-L-T'!$B$6,BB577,0)</f>
        <v>0</v>
      </c>
      <c r="DG577" s="5">
        <f>IF(DG$2='PRES-S-L-T'!$B$6,BC577,0)</f>
        <v>0</v>
      </c>
      <c r="DH577" s="5">
        <f>IF(DH$2='PRES-S-L-T'!$B$6,BD577,0)</f>
        <v>0</v>
      </c>
      <c r="DI577" s="5">
        <f>IF(DI$2='PRES-S-L-T'!$B$6,BE577,0)</f>
        <v>0</v>
      </c>
      <c r="DJ577" s="5">
        <f t="shared" si="48"/>
        <v>0</v>
      </c>
      <c r="DK577" s="5">
        <f>IF('PRES-L-T'!$B$6=DK$2,SUM($C577:$P577),0)</f>
        <v>0</v>
      </c>
      <c r="DL577" s="5">
        <f>IF('PRES-L-T'!$B$6=DL$2,SUM($R577:$AB577),0)</f>
        <v>0</v>
      </c>
      <c r="DM577" s="5">
        <f>IF('PRES-L-T'!$B$6=DM$2,SUM($AC577:$AE577),0)</f>
        <v>0</v>
      </c>
      <c r="DN577" s="5">
        <f>IF('PRES-L-T'!$B$6=DN$2,SUM($AG577:$AI577),0)</f>
        <v>0</v>
      </c>
      <c r="DO577" s="5">
        <f>IF('PRES-L-T'!$B$6=DO$2,SUM($AJ577:$AP577),0)</f>
        <v>0</v>
      </c>
      <c r="DP577" s="5">
        <f>IF('PRES-L-T'!$B$6=DP$2,SUM($AT577:$AU577),0)</f>
        <v>0</v>
      </c>
      <c r="DQ577" s="5">
        <f>IF('PRES-L-T'!$B$6=DQ$2,SUM($AV577:$AY577),0)</f>
        <v>0</v>
      </c>
      <c r="DR577" s="5">
        <f>IF('PRES-L-T'!$B$6=DR$2,SUM($BA577:$BA577),0)</f>
        <v>0</v>
      </c>
      <c r="DS577" s="5">
        <f>IF('PRES-L-T'!$B$6=DS$2,SUM($BB577:$BB577),0)</f>
        <v>0</v>
      </c>
      <c r="DT577" s="5">
        <f>IF('PRES-L-T'!$B$6=DT$2,SUM($BC577:$BC577),0)</f>
        <v>0</v>
      </c>
      <c r="DU577" s="5">
        <f>IF('PRES-L-T'!$B$6=DU$2,SUM($BD577:$BD577),0)</f>
        <v>0</v>
      </c>
      <c r="DV577" s="5">
        <f>IF('PRES-L-T'!$B$6=DV$2,SUM($BE577:$BE577),0)</f>
        <v>0</v>
      </c>
      <c r="DW577" s="5">
        <f t="shared" si="49"/>
        <v>0</v>
      </c>
      <c r="DX577" s="5">
        <f>IF('PRES-U-P'!$B$6=DX$2,SUM(C577:AA577),0)</f>
        <v>0</v>
      </c>
      <c r="DY577" s="5">
        <f>IF('PRES-U-P'!$B$6=DY$2,SUM(AB577:AX577),0)</f>
        <v>0</v>
      </c>
      <c r="DZ577" s="5">
        <f>IF('PRES-U-P'!$B$6=DZ$2,SUM(BA577:BB577),0)</f>
        <v>0</v>
      </c>
      <c r="EA577" s="5">
        <f>IF('PRES-U-P'!$B$6=EA$2,SUM(BC577:BD577),0)</f>
        <v>0</v>
      </c>
      <c r="EB577" s="5">
        <f>IF('PRES-U-P'!$B$6=EB$2,SUM(BE577),0)</f>
        <v>0</v>
      </c>
      <c r="EC577" s="5">
        <f t="shared" si="50"/>
        <v>0</v>
      </c>
    </row>
    <row r="578" spans="1:133" x14ac:dyDescent="0.2">
      <c r="A578" s="1">
        <v>54401</v>
      </c>
      <c r="B578" s="1" t="s">
        <v>73</v>
      </c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  <c r="AN578" s="170"/>
      <c r="AO578" s="170"/>
      <c r="AP578" s="170"/>
      <c r="AQ578" s="170"/>
      <c r="AR578" s="170"/>
      <c r="AS578" s="170"/>
      <c r="AT578" s="170"/>
      <c r="AU578" s="170"/>
      <c r="AV578" s="170"/>
      <c r="AW578" s="170"/>
      <c r="AX578" s="170"/>
      <c r="AY578" s="170"/>
      <c r="AZ578" s="170"/>
      <c r="BA578" s="170"/>
      <c r="BB578" s="170"/>
      <c r="BC578" s="170"/>
      <c r="BD578" s="170"/>
      <c r="BE578" s="170"/>
      <c r="BF578" s="5">
        <f t="shared" si="47"/>
        <v>0</v>
      </c>
      <c r="BG578" s="5">
        <f>IF(BG$2='PRES-S-L-T'!$B$6,C578,0)</f>
        <v>0</v>
      </c>
      <c r="BH578" s="5">
        <f>IF(BH$2='PRES-S-L-T'!$B$6,D578,0)</f>
        <v>0</v>
      </c>
      <c r="BI578" s="5">
        <f>IF(BI$2='PRES-S-L-T'!$B$6,E578,0)</f>
        <v>0</v>
      </c>
      <c r="BJ578" s="5">
        <f>IF(BJ$2='PRES-S-L-T'!$B$6,F578,0)</f>
        <v>0</v>
      </c>
      <c r="BK578" s="5">
        <f>IF(BK$2='PRES-S-L-T'!$B$6,G578,0)</f>
        <v>0</v>
      </c>
      <c r="BL578" s="5">
        <f>IF(BL$2='PRES-S-L-T'!$B$6,H578,0)</f>
        <v>0</v>
      </c>
      <c r="BM578" s="5">
        <f>IF(BM$2='PRES-S-L-T'!$B$6,I578,0)</f>
        <v>0</v>
      </c>
      <c r="BN578" s="5">
        <f>IF(BN$2='PRES-S-L-T'!$B$6,J578,0)</f>
        <v>0</v>
      </c>
      <c r="BO578" s="5">
        <f>IF(BO$2='PRES-S-L-T'!$B$6,K578,0)</f>
        <v>0</v>
      </c>
      <c r="BP578" s="5">
        <f>IF(BP$2='PRES-S-L-T'!$B$6,L578,0)</f>
        <v>0</v>
      </c>
      <c r="BQ578" s="5">
        <f>IF(BQ$2='PRES-S-L-T'!$B$6,M578,0)</f>
        <v>0</v>
      </c>
      <c r="BR578" s="5">
        <f>IF(BR$2='PRES-S-L-T'!$B$6,N578,0)</f>
        <v>0</v>
      </c>
      <c r="BS578" s="5">
        <f>IF(BS$2='PRES-S-L-T'!$B$6,O578,0)</f>
        <v>0</v>
      </c>
      <c r="BV578" s="5">
        <f>IF(BV$2='PRES-S-L-T'!$B$6,R578,0)</f>
        <v>0</v>
      </c>
      <c r="BW578" s="5">
        <f>IF(BW$2='PRES-S-L-T'!$B$6,S578,0)</f>
        <v>0</v>
      </c>
      <c r="BX578" s="5">
        <f>IF(BX$2='PRES-S-L-T'!$B$6,T578,0)</f>
        <v>0</v>
      </c>
      <c r="BY578" s="5">
        <f>IF(BY$2='PRES-S-L-T'!$B$6,U578,0)</f>
        <v>0</v>
      </c>
      <c r="BZ578" s="5">
        <f>IF(BZ$2='PRES-S-L-T'!$B$6,V578,0)</f>
        <v>0</v>
      </c>
      <c r="CA578" s="5">
        <f>IF(CA$2='PRES-S-L-T'!$B$6,W578,0)</f>
        <v>0</v>
      </c>
      <c r="CB578" s="5">
        <f>IF(CB$2='PRES-S-L-T'!$B$6,X578,0)</f>
        <v>0</v>
      </c>
      <c r="CC578" s="5">
        <f>IF(CC$2='PRES-S-L-T'!$B$6,Y578,0)</f>
        <v>0</v>
      </c>
      <c r="CD578" s="5">
        <f>IF(CD$2='PRES-S-L-T'!$B$6,Z578,0)</f>
        <v>0</v>
      </c>
      <c r="CE578" s="5">
        <f>IF(CE$2='PRES-S-L-T'!$B$6,AA578,0)</f>
        <v>0</v>
      </c>
      <c r="CF578" s="5">
        <f>IF(CF$2='PRES-S-L-T'!$B$6,AB578,0)</f>
        <v>0</v>
      </c>
      <c r="CG578" s="5">
        <f>IF(CG$2='PRES-S-L-T'!$B$6,AC578,0)</f>
        <v>0</v>
      </c>
      <c r="CH578" s="5">
        <f>IF(CH$2='PRES-S-L-T'!$B$6,AD578,0)</f>
        <v>0</v>
      </c>
      <c r="CI578" s="5">
        <f>IF(CI$2='PRES-S-L-T'!$B$6,AE578,0)</f>
        <v>0</v>
      </c>
      <c r="CJ578" s="5">
        <f>IF(CJ$2='PRES-S-L-T'!$B$6,AF578,0)</f>
        <v>0</v>
      </c>
      <c r="CK578" s="5">
        <f>IF(CK$2='PRES-S-L-T'!$B$6,AG578,0)</f>
        <v>0</v>
      </c>
      <c r="CL578" s="5">
        <f>IF(CL$2='PRES-S-L-T'!$B$6,AH578,0)</f>
        <v>0</v>
      </c>
      <c r="CM578" s="5">
        <f>IF(CM$2='PRES-S-L-T'!$B$6,AI578,0)</f>
        <v>0</v>
      </c>
      <c r="CN578" s="5">
        <f>IF(CN$2='PRES-S-L-T'!$B$6,AJ578,0)</f>
        <v>0</v>
      </c>
      <c r="CO578" s="5">
        <f>IF(CO$2='PRES-S-L-T'!$B$6,AK578,0)</f>
        <v>0</v>
      </c>
      <c r="CP578" s="5">
        <f>IF(CP$2='PRES-S-L-T'!$B$6,AL578,0)</f>
        <v>0</v>
      </c>
      <c r="CQ578" s="5">
        <f>IF(CQ$2='PRES-S-L-T'!$B$6,AM578,0)</f>
        <v>0</v>
      </c>
      <c r="CR578" s="5">
        <f>IF(CR$2='PRES-S-L-T'!$B$6,AN578,0)</f>
        <v>0</v>
      </c>
      <c r="CS578" s="5">
        <f>IF(CS$2='PRES-S-L-T'!$B$6,AO578,0)</f>
        <v>0</v>
      </c>
      <c r="CT578" s="5">
        <f>IF(CT$2='PRES-S-L-T'!$B$6,AP578,0)</f>
        <v>0</v>
      </c>
      <c r="CU578" s="5">
        <f>IF(CU$2='PRES-S-L-T'!$B$6,AQ578,0)</f>
        <v>0</v>
      </c>
      <c r="CV578" s="5">
        <f>IF(CV$2='PRES-S-L-T'!$B$6,AR578,0)</f>
        <v>0</v>
      </c>
      <c r="CW578" s="5">
        <f>IF(CW$2='PRES-S-L-T'!$B$6,AS578,0)</f>
        <v>0</v>
      </c>
      <c r="CX578" s="5">
        <f>IF(CX$2='PRES-S-L-T'!$B$6,AT578,0)</f>
        <v>0</v>
      </c>
      <c r="CY578" s="5">
        <f>IF(CY$2='PRES-S-L-T'!$B$6,AU578,0)</f>
        <v>0</v>
      </c>
      <c r="CZ578" s="5">
        <f>IF(CZ$2='PRES-S-L-T'!$B$6,AV578,0)</f>
        <v>0</v>
      </c>
      <c r="DA578" s="5">
        <f>IF(DA$2='PRES-S-L-T'!$B$6,AW578,0)</f>
        <v>0</v>
      </c>
      <c r="DB578" s="5">
        <f>IF(DB$2='PRES-S-L-T'!$B$6,AX578,0)</f>
        <v>0</v>
      </c>
      <c r="DC578" s="5">
        <f>IF(DC$2='PRES-S-L-T'!$B$6,AY578,0)</f>
        <v>0</v>
      </c>
      <c r="DD578" s="5">
        <f>IF(DD$2='PRES-S-L-T'!$B$6,AZ578,0)</f>
        <v>0</v>
      </c>
      <c r="DE578" s="5">
        <f>IF(DE$2='PRES-S-L-T'!$B$6,BA578,0)</f>
        <v>0</v>
      </c>
      <c r="DF578" s="5">
        <f>IF(DF$2='PRES-S-L-T'!$B$6,BB578,0)</f>
        <v>0</v>
      </c>
      <c r="DG578" s="5">
        <f>IF(DG$2='PRES-S-L-T'!$B$6,BC578,0)</f>
        <v>0</v>
      </c>
      <c r="DH578" s="5">
        <f>IF(DH$2='PRES-S-L-T'!$B$6,BD578,0)</f>
        <v>0</v>
      </c>
      <c r="DI578" s="5">
        <f>IF(DI$2='PRES-S-L-T'!$B$6,BE578,0)</f>
        <v>0</v>
      </c>
      <c r="DJ578" s="5">
        <f t="shared" si="48"/>
        <v>0</v>
      </c>
      <c r="DK578" s="5">
        <f>IF('PRES-L-T'!$B$6=DK$2,SUM($C578:$P578),0)</f>
        <v>0</v>
      </c>
      <c r="DL578" s="5">
        <f>IF('PRES-L-T'!$B$6=DL$2,SUM($R578:$AB578),0)</f>
        <v>0</v>
      </c>
      <c r="DM578" s="5">
        <f>IF('PRES-L-T'!$B$6=DM$2,SUM($AC578:$AE578),0)</f>
        <v>0</v>
      </c>
      <c r="DN578" s="5">
        <f>IF('PRES-L-T'!$B$6=DN$2,SUM($AG578:$AI578),0)</f>
        <v>0</v>
      </c>
      <c r="DO578" s="5">
        <f>IF('PRES-L-T'!$B$6=DO$2,SUM($AJ578:$AP578),0)</f>
        <v>0</v>
      </c>
      <c r="DP578" s="5">
        <f>IF('PRES-L-T'!$B$6=DP$2,SUM($AT578:$AU578),0)</f>
        <v>0</v>
      </c>
      <c r="DQ578" s="5">
        <f>IF('PRES-L-T'!$B$6=DQ$2,SUM($AV578:$AY578),0)</f>
        <v>0</v>
      </c>
      <c r="DR578" s="5">
        <f>IF('PRES-L-T'!$B$6=DR$2,SUM($BA578:$BA578),0)</f>
        <v>0</v>
      </c>
      <c r="DS578" s="5">
        <f>IF('PRES-L-T'!$B$6=DS$2,SUM($BB578:$BB578),0)</f>
        <v>0</v>
      </c>
      <c r="DT578" s="5">
        <f>IF('PRES-L-T'!$B$6=DT$2,SUM($BC578:$BC578),0)</f>
        <v>0</v>
      </c>
      <c r="DU578" s="5">
        <f>IF('PRES-L-T'!$B$6=DU$2,SUM($BD578:$BD578),0)</f>
        <v>0</v>
      </c>
      <c r="DV578" s="5">
        <f>IF('PRES-L-T'!$B$6=DV$2,SUM($BE578:$BE578),0)</f>
        <v>0</v>
      </c>
      <c r="DW578" s="5">
        <f t="shared" si="49"/>
        <v>0</v>
      </c>
      <c r="DX578" s="5">
        <f>IF('PRES-U-P'!$B$6=DX$2,SUM(C578:AA578),0)</f>
        <v>0</v>
      </c>
      <c r="DY578" s="5">
        <f>IF('PRES-U-P'!$B$6=DY$2,SUM(AB578:AX578),0)</f>
        <v>0</v>
      </c>
      <c r="DZ578" s="5">
        <f>IF('PRES-U-P'!$B$6=DZ$2,SUM(BA578:BB578),0)</f>
        <v>0</v>
      </c>
      <c r="EA578" s="5">
        <f>IF('PRES-U-P'!$B$6=EA$2,SUM(BC578:BD578),0)</f>
        <v>0</v>
      </c>
      <c r="EB578" s="5">
        <f>IF('PRES-U-P'!$B$6=EB$2,SUM(BE578),0)</f>
        <v>0</v>
      </c>
      <c r="EC578" s="5">
        <f t="shared" si="50"/>
        <v>0</v>
      </c>
    </row>
    <row r="579" spans="1:133" x14ac:dyDescent="0.2">
      <c r="A579" s="1">
        <v>54402</v>
      </c>
      <c r="B579" s="1" t="s">
        <v>74</v>
      </c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5">
        <f t="shared" si="47"/>
        <v>0</v>
      </c>
      <c r="BG579" s="5">
        <f>IF(BG$2='PRES-S-L-T'!$B$6,C579,0)</f>
        <v>0</v>
      </c>
      <c r="BH579" s="5">
        <f>IF(BH$2='PRES-S-L-T'!$B$6,D579,0)</f>
        <v>0</v>
      </c>
      <c r="BI579" s="5">
        <f>IF(BI$2='PRES-S-L-T'!$B$6,E579,0)</f>
        <v>0</v>
      </c>
      <c r="BJ579" s="5">
        <f>IF(BJ$2='PRES-S-L-T'!$B$6,F579,0)</f>
        <v>0</v>
      </c>
      <c r="BK579" s="5">
        <f>IF(BK$2='PRES-S-L-T'!$B$6,G579,0)</f>
        <v>0</v>
      </c>
      <c r="BL579" s="5">
        <f>IF(BL$2='PRES-S-L-T'!$B$6,H579,0)</f>
        <v>0</v>
      </c>
      <c r="BM579" s="5">
        <f>IF(BM$2='PRES-S-L-T'!$B$6,I579,0)</f>
        <v>0</v>
      </c>
      <c r="BN579" s="5">
        <f>IF(BN$2='PRES-S-L-T'!$B$6,J579,0)</f>
        <v>0</v>
      </c>
      <c r="BO579" s="5">
        <f>IF(BO$2='PRES-S-L-T'!$B$6,K579,0)</f>
        <v>0</v>
      </c>
      <c r="BP579" s="5">
        <f>IF(BP$2='PRES-S-L-T'!$B$6,L579,0)</f>
        <v>0</v>
      </c>
      <c r="BQ579" s="5">
        <f>IF(BQ$2='PRES-S-L-T'!$B$6,M579,0)</f>
        <v>0</v>
      </c>
      <c r="BR579" s="5">
        <f>IF(BR$2='PRES-S-L-T'!$B$6,N579,0)</f>
        <v>0</v>
      </c>
      <c r="BS579" s="5">
        <f>IF(BS$2='PRES-S-L-T'!$B$6,O579,0)</f>
        <v>0</v>
      </c>
      <c r="BV579" s="5">
        <f>IF(BV$2='PRES-S-L-T'!$B$6,R579,0)</f>
        <v>0</v>
      </c>
      <c r="BW579" s="5">
        <f>IF(BW$2='PRES-S-L-T'!$B$6,S579,0)</f>
        <v>0</v>
      </c>
      <c r="BX579" s="5">
        <f>IF(BX$2='PRES-S-L-T'!$B$6,T579,0)</f>
        <v>0</v>
      </c>
      <c r="BY579" s="5">
        <f>IF(BY$2='PRES-S-L-T'!$B$6,U579,0)</f>
        <v>0</v>
      </c>
      <c r="BZ579" s="5">
        <f>IF(BZ$2='PRES-S-L-T'!$B$6,V579,0)</f>
        <v>0</v>
      </c>
      <c r="CA579" s="5">
        <f>IF(CA$2='PRES-S-L-T'!$B$6,W579,0)</f>
        <v>0</v>
      </c>
      <c r="CB579" s="5">
        <f>IF(CB$2='PRES-S-L-T'!$B$6,X579,0)</f>
        <v>0</v>
      </c>
      <c r="CC579" s="5">
        <f>IF(CC$2='PRES-S-L-T'!$B$6,Y579,0)</f>
        <v>0</v>
      </c>
      <c r="CD579" s="5">
        <f>IF(CD$2='PRES-S-L-T'!$B$6,Z579,0)</f>
        <v>0</v>
      </c>
      <c r="CE579" s="5">
        <f>IF(CE$2='PRES-S-L-T'!$B$6,AA579,0)</f>
        <v>0</v>
      </c>
      <c r="CF579" s="5">
        <f>IF(CF$2='PRES-S-L-T'!$B$6,AB579,0)</f>
        <v>0</v>
      </c>
      <c r="CG579" s="5">
        <f>IF(CG$2='PRES-S-L-T'!$B$6,AC579,0)</f>
        <v>0</v>
      </c>
      <c r="CH579" s="5">
        <f>IF(CH$2='PRES-S-L-T'!$B$6,AD579,0)</f>
        <v>0</v>
      </c>
      <c r="CI579" s="5">
        <f>IF(CI$2='PRES-S-L-T'!$B$6,AE579,0)</f>
        <v>0</v>
      </c>
      <c r="CJ579" s="5">
        <f>IF(CJ$2='PRES-S-L-T'!$B$6,AF579,0)</f>
        <v>0</v>
      </c>
      <c r="CK579" s="5">
        <f>IF(CK$2='PRES-S-L-T'!$B$6,AG579,0)</f>
        <v>0</v>
      </c>
      <c r="CL579" s="5">
        <f>IF(CL$2='PRES-S-L-T'!$B$6,AH579,0)</f>
        <v>0</v>
      </c>
      <c r="CM579" s="5">
        <f>IF(CM$2='PRES-S-L-T'!$B$6,AI579,0)</f>
        <v>0</v>
      </c>
      <c r="CN579" s="5">
        <f>IF(CN$2='PRES-S-L-T'!$B$6,AJ579,0)</f>
        <v>0</v>
      </c>
      <c r="CO579" s="5">
        <f>IF(CO$2='PRES-S-L-T'!$B$6,AK579,0)</f>
        <v>0</v>
      </c>
      <c r="CP579" s="5">
        <f>IF(CP$2='PRES-S-L-T'!$B$6,AL579,0)</f>
        <v>0</v>
      </c>
      <c r="CQ579" s="5">
        <f>IF(CQ$2='PRES-S-L-T'!$B$6,AM579,0)</f>
        <v>0</v>
      </c>
      <c r="CR579" s="5">
        <f>IF(CR$2='PRES-S-L-T'!$B$6,AN579,0)</f>
        <v>0</v>
      </c>
      <c r="CS579" s="5">
        <f>IF(CS$2='PRES-S-L-T'!$B$6,AO579,0)</f>
        <v>0</v>
      </c>
      <c r="CT579" s="5">
        <f>IF(CT$2='PRES-S-L-T'!$B$6,AP579,0)</f>
        <v>0</v>
      </c>
      <c r="CU579" s="5">
        <f>IF(CU$2='PRES-S-L-T'!$B$6,AQ579,0)</f>
        <v>0</v>
      </c>
      <c r="CV579" s="5">
        <f>IF(CV$2='PRES-S-L-T'!$B$6,AR579,0)</f>
        <v>0</v>
      </c>
      <c r="CW579" s="5">
        <f>IF(CW$2='PRES-S-L-T'!$B$6,AS579,0)</f>
        <v>0</v>
      </c>
      <c r="CX579" s="5">
        <f>IF(CX$2='PRES-S-L-T'!$B$6,AT579,0)</f>
        <v>0</v>
      </c>
      <c r="CY579" s="5">
        <f>IF(CY$2='PRES-S-L-T'!$B$6,AU579,0)</f>
        <v>0</v>
      </c>
      <c r="CZ579" s="5">
        <f>IF(CZ$2='PRES-S-L-T'!$B$6,AV579,0)</f>
        <v>0</v>
      </c>
      <c r="DA579" s="5">
        <f>IF(DA$2='PRES-S-L-T'!$B$6,AW579,0)</f>
        <v>0</v>
      </c>
      <c r="DB579" s="5">
        <f>IF(DB$2='PRES-S-L-T'!$B$6,AX579,0)</f>
        <v>0</v>
      </c>
      <c r="DC579" s="5">
        <f>IF(DC$2='PRES-S-L-T'!$B$6,AY579,0)</f>
        <v>0</v>
      </c>
      <c r="DD579" s="5">
        <f>IF(DD$2='PRES-S-L-T'!$B$6,AZ579,0)</f>
        <v>0</v>
      </c>
      <c r="DE579" s="5">
        <f>IF(DE$2='PRES-S-L-T'!$B$6,BA579,0)</f>
        <v>0</v>
      </c>
      <c r="DF579" s="5">
        <f>IF(DF$2='PRES-S-L-T'!$B$6,BB579,0)</f>
        <v>0</v>
      </c>
      <c r="DG579" s="5">
        <f>IF(DG$2='PRES-S-L-T'!$B$6,BC579,0)</f>
        <v>0</v>
      </c>
      <c r="DH579" s="5">
        <f>IF(DH$2='PRES-S-L-T'!$B$6,BD579,0)</f>
        <v>0</v>
      </c>
      <c r="DI579" s="5">
        <f>IF(DI$2='PRES-S-L-T'!$B$6,BE579,0)</f>
        <v>0</v>
      </c>
      <c r="DJ579" s="5">
        <f t="shared" si="48"/>
        <v>0</v>
      </c>
      <c r="DK579" s="5">
        <f>IF('PRES-L-T'!$B$6=DK$2,SUM($C579:$P579),0)</f>
        <v>0</v>
      </c>
      <c r="DL579" s="5">
        <f>IF('PRES-L-T'!$B$6=DL$2,SUM($R579:$AB579),0)</f>
        <v>0</v>
      </c>
      <c r="DM579" s="5">
        <f>IF('PRES-L-T'!$B$6=DM$2,SUM($AC579:$AE579),0)</f>
        <v>0</v>
      </c>
      <c r="DN579" s="5">
        <f>IF('PRES-L-T'!$B$6=DN$2,SUM($AG579:$AI579),0)</f>
        <v>0</v>
      </c>
      <c r="DO579" s="5">
        <f>IF('PRES-L-T'!$B$6=DO$2,SUM($AJ579:$AP579),0)</f>
        <v>0</v>
      </c>
      <c r="DP579" s="5">
        <f>IF('PRES-L-T'!$B$6=DP$2,SUM($AT579:$AU579),0)</f>
        <v>0</v>
      </c>
      <c r="DQ579" s="5">
        <f>IF('PRES-L-T'!$B$6=DQ$2,SUM($AV579:$AY579),0)</f>
        <v>0</v>
      </c>
      <c r="DR579" s="5">
        <f>IF('PRES-L-T'!$B$6=DR$2,SUM($BA579:$BA579),0)</f>
        <v>0</v>
      </c>
      <c r="DS579" s="5">
        <f>IF('PRES-L-T'!$B$6=DS$2,SUM($BB579:$BB579),0)</f>
        <v>0</v>
      </c>
      <c r="DT579" s="5">
        <f>IF('PRES-L-T'!$B$6=DT$2,SUM($BC579:$BC579),0)</f>
        <v>0</v>
      </c>
      <c r="DU579" s="5">
        <f>IF('PRES-L-T'!$B$6=DU$2,SUM($BD579:$BD579),0)</f>
        <v>0</v>
      </c>
      <c r="DV579" s="5">
        <f>IF('PRES-L-T'!$B$6=DV$2,SUM($BE579:$BE579),0)</f>
        <v>0</v>
      </c>
      <c r="DW579" s="5">
        <f t="shared" si="49"/>
        <v>0</v>
      </c>
      <c r="DX579" s="5">
        <f>IF('PRES-U-P'!$B$6=DX$2,SUM(C579:AA579),0)</f>
        <v>0</v>
      </c>
      <c r="DY579" s="5">
        <f>IF('PRES-U-P'!$B$6=DY$2,SUM(AB579:AX579),0)</f>
        <v>0</v>
      </c>
      <c r="DZ579" s="5">
        <f>IF('PRES-U-P'!$B$6=DZ$2,SUM(BA579:BB579),0)</f>
        <v>0</v>
      </c>
      <c r="EA579" s="5">
        <f>IF('PRES-U-P'!$B$6=EA$2,SUM(BC579:BD579),0)</f>
        <v>0</v>
      </c>
      <c r="EB579" s="5">
        <f>IF('PRES-U-P'!$B$6=EB$2,SUM(BE579),0)</f>
        <v>0</v>
      </c>
      <c r="EC579" s="5">
        <f t="shared" si="50"/>
        <v>0</v>
      </c>
    </row>
    <row r="580" spans="1:133" x14ac:dyDescent="0.2">
      <c r="A580" s="1">
        <v>54403</v>
      </c>
      <c r="B580" s="1" t="s">
        <v>75</v>
      </c>
      <c r="C580" s="526">
        <v>1670.76</v>
      </c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  <c r="AN580" s="170"/>
      <c r="AO580" s="170"/>
      <c r="AP580" s="170"/>
      <c r="AQ580" s="170"/>
      <c r="AR580" s="170"/>
      <c r="AS580" s="170"/>
      <c r="AT580" s="170"/>
      <c r="AU580" s="170"/>
      <c r="AV580" s="170"/>
      <c r="AW580" s="170"/>
      <c r="AX580" s="170"/>
      <c r="AY580" s="170"/>
      <c r="AZ580" s="170"/>
      <c r="BA580" s="170"/>
      <c r="BB580" s="170"/>
      <c r="BC580" s="170"/>
      <c r="BD580" s="170"/>
      <c r="BE580" s="170"/>
      <c r="BF580" s="528">
        <f t="shared" si="47"/>
        <v>1670.76</v>
      </c>
      <c r="BG580" s="5">
        <f>IF(BG$2='PRES-S-L-T'!$B$6,C580,0)</f>
        <v>1670.76</v>
      </c>
      <c r="BH580" s="5">
        <f>IF(BH$2='PRES-S-L-T'!$B$6,D580,0)</f>
        <v>0</v>
      </c>
      <c r="BI580" s="5">
        <f>IF(BI$2='PRES-S-L-T'!$B$6,E580,0)</f>
        <v>0</v>
      </c>
      <c r="BJ580" s="5">
        <f>IF(BJ$2='PRES-S-L-T'!$B$6,F580,0)</f>
        <v>0</v>
      </c>
      <c r="BK580" s="5">
        <f>IF(BK$2='PRES-S-L-T'!$B$6,G580,0)</f>
        <v>0</v>
      </c>
      <c r="BL580" s="5">
        <f>IF(BL$2='PRES-S-L-T'!$B$6,H580,0)</f>
        <v>0</v>
      </c>
      <c r="BM580" s="5">
        <f>IF(BM$2='PRES-S-L-T'!$B$6,I580,0)</f>
        <v>0</v>
      </c>
      <c r="BN580" s="5">
        <f>IF(BN$2='PRES-S-L-T'!$B$6,J580,0)</f>
        <v>0</v>
      </c>
      <c r="BO580" s="5">
        <f>IF(BO$2='PRES-S-L-T'!$B$6,K580,0)</f>
        <v>0</v>
      </c>
      <c r="BP580" s="5">
        <f>IF(BP$2='PRES-S-L-T'!$B$6,L580,0)</f>
        <v>0</v>
      </c>
      <c r="BQ580" s="5">
        <f>IF(BQ$2='PRES-S-L-T'!$B$6,M580,0)</f>
        <v>0</v>
      </c>
      <c r="BR580" s="5">
        <f>IF(BR$2='PRES-S-L-T'!$B$6,N580,0)</f>
        <v>0</v>
      </c>
      <c r="BS580" s="5">
        <f>IF(BS$2='PRES-S-L-T'!$B$6,O580,0)</f>
        <v>0</v>
      </c>
      <c r="BV580" s="5">
        <f>IF(BV$2='PRES-S-L-T'!$B$6,R580,0)</f>
        <v>0</v>
      </c>
      <c r="BW580" s="5">
        <f>IF(BW$2='PRES-S-L-T'!$B$6,S580,0)</f>
        <v>0</v>
      </c>
      <c r="BX580" s="5">
        <f>IF(BX$2='PRES-S-L-T'!$B$6,T580,0)</f>
        <v>0</v>
      </c>
      <c r="BY580" s="5">
        <f>IF(BY$2='PRES-S-L-T'!$B$6,U580,0)</f>
        <v>0</v>
      </c>
      <c r="BZ580" s="5">
        <f>IF(BZ$2='PRES-S-L-T'!$B$6,V580,0)</f>
        <v>0</v>
      </c>
      <c r="CA580" s="5">
        <f>IF(CA$2='PRES-S-L-T'!$B$6,W580,0)</f>
        <v>0</v>
      </c>
      <c r="CB580" s="5">
        <f>IF(CB$2='PRES-S-L-T'!$B$6,X580,0)</f>
        <v>0</v>
      </c>
      <c r="CC580" s="5">
        <f>IF(CC$2='PRES-S-L-T'!$B$6,Y580,0)</f>
        <v>0</v>
      </c>
      <c r="CD580" s="5">
        <f>IF(CD$2='PRES-S-L-T'!$B$6,Z580,0)</f>
        <v>0</v>
      </c>
      <c r="CE580" s="5">
        <f>IF(CE$2='PRES-S-L-T'!$B$6,AA580,0)</f>
        <v>0</v>
      </c>
      <c r="CF580" s="5">
        <f>IF(CF$2='PRES-S-L-T'!$B$6,AB580,0)</f>
        <v>0</v>
      </c>
      <c r="CG580" s="5">
        <f>IF(CG$2='PRES-S-L-T'!$B$6,AC580,0)</f>
        <v>0</v>
      </c>
      <c r="CH580" s="5">
        <f>IF(CH$2='PRES-S-L-T'!$B$6,AD580,0)</f>
        <v>0</v>
      </c>
      <c r="CI580" s="5">
        <f>IF(CI$2='PRES-S-L-T'!$B$6,AE580,0)</f>
        <v>0</v>
      </c>
      <c r="CJ580" s="5">
        <f>IF(CJ$2='PRES-S-L-T'!$B$6,AF580,0)</f>
        <v>0</v>
      </c>
      <c r="CK580" s="5">
        <f>IF(CK$2='PRES-S-L-T'!$B$6,AG580,0)</f>
        <v>0</v>
      </c>
      <c r="CL580" s="5">
        <f>IF(CL$2='PRES-S-L-T'!$B$6,AH580,0)</f>
        <v>0</v>
      </c>
      <c r="CM580" s="5">
        <f>IF(CM$2='PRES-S-L-T'!$B$6,AI580,0)</f>
        <v>0</v>
      </c>
      <c r="CN580" s="5">
        <f>IF(CN$2='PRES-S-L-T'!$B$6,AJ580,0)</f>
        <v>0</v>
      </c>
      <c r="CO580" s="5">
        <f>IF(CO$2='PRES-S-L-T'!$B$6,AK580,0)</f>
        <v>0</v>
      </c>
      <c r="CP580" s="5">
        <f>IF(CP$2='PRES-S-L-T'!$B$6,AL580,0)</f>
        <v>0</v>
      </c>
      <c r="CQ580" s="5">
        <f>IF(CQ$2='PRES-S-L-T'!$B$6,AM580,0)</f>
        <v>0</v>
      </c>
      <c r="CR580" s="5">
        <f>IF(CR$2='PRES-S-L-T'!$B$6,AN580,0)</f>
        <v>0</v>
      </c>
      <c r="CS580" s="5">
        <f>IF(CS$2='PRES-S-L-T'!$B$6,AO580,0)</f>
        <v>0</v>
      </c>
      <c r="CT580" s="5">
        <f>IF(CT$2='PRES-S-L-T'!$B$6,AP580,0)</f>
        <v>0</v>
      </c>
      <c r="CU580" s="5">
        <f>IF(CU$2='PRES-S-L-T'!$B$6,AQ580,0)</f>
        <v>0</v>
      </c>
      <c r="CV580" s="5">
        <f>IF(CV$2='PRES-S-L-T'!$B$6,AR580,0)</f>
        <v>0</v>
      </c>
      <c r="CW580" s="5">
        <f>IF(CW$2='PRES-S-L-T'!$B$6,AS580,0)</f>
        <v>0</v>
      </c>
      <c r="CX580" s="5">
        <f>IF(CX$2='PRES-S-L-T'!$B$6,AT580,0)</f>
        <v>0</v>
      </c>
      <c r="CY580" s="5">
        <f>IF(CY$2='PRES-S-L-T'!$B$6,AU580,0)</f>
        <v>0</v>
      </c>
      <c r="CZ580" s="5">
        <f>IF(CZ$2='PRES-S-L-T'!$B$6,AV580,0)</f>
        <v>0</v>
      </c>
      <c r="DA580" s="5">
        <f>IF(DA$2='PRES-S-L-T'!$B$6,AW580,0)</f>
        <v>0</v>
      </c>
      <c r="DB580" s="5">
        <f>IF(DB$2='PRES-S-L-T'!$B$6,AX580,0)</f>
        <v>0</v>
      </c>
      <c r="DC580" s="5">
        <f>IF(DC$2='PRES-S-L-T'!$B$6,AY580,0)</f>
        <v>0</v>
      </c>
      <c r="DD580" s="5">
        <f>IF(DD$2='PRES-S-L-T'!$B$6,AZ580,0)</f>
        <v>0</v>
      </c>
      <c r="DE580" s="5">
        <f>IF(DE$2='PRES-S-L-T'!$B$6,BA580,0)</f>
        <v>0</v>
      </c>
      <c r="DF580" s="5">
        <f>IF(DF$2='PRES-S-L-T'!$B$6,BB580,0)</f>
        <v>0</v>
      </c>
      <c r="DG580" s="5">
        <f>IF(DG$2='PRES-S-L-T'!$B$6,BC580,0)</f>
        <v>0</v>
      </c>
      <c r="DH580" s="5">
        <f>IF(DH$2='PRES-S-L-T'!$B$6,BD580,0)</f>
        <v>0</v>
      </c>
      <c r="DI580" s="5">
        <f>IF(DI$2='PRES-S-L-T'!$B$6,BE580,0)</f>
        <v>0</v>
      </c>
      <c r="DJ580" s="5">
        <f t="shared" si="48"/>
        <v>1670.76</v>
      </c>
      <c r="DK580" s="5">
        <f>IF('PRES-L-T'!$B$6=DK$2,SUM($C580:$P580),0)</f>
        <v>0</v>
      </c>
      <c r="DL580" s="5">
        <f>IF('PRES-L-T'!$B$6=DL$2,SUM($R580:$AB580),0)</f>
        <v>0</v>
      </c>
      <c r="DM580" s="5">
        <f>IF('PRES-L-T'!$B$6=DM$2,SUM($AC580:$AE580),0)</f>
        <v>0</v>
      </c>
      <c r="DN580" s="5">
        <f>IF('PRES-L-T'!$B$6=DN$2,SUM($AG580:$AI580),0)</f>
        <v>0</v>
      </c>
      <c r="DO580" s="5">
        <f>IF('PRES-L-T'!$B$6=DO$2,SUM($AJ580:$AP580),0)</f>
        <v>0</v>
      </c>
      <c r="DP580" s="5">
        <f>IF('PRES-L-T'!$B$6=DP$2,SUM($AT580:$AU580),0)</f>
        <v>0</v>
      </c>
      <c r="DQ580" s="5">
        <f>IF('PRES-L-T'!$B$6=DQ$2,SUM($AV580:$AY580),0)</f>
        <v>0</v>
      </c>
      <c r="DR580" s="5">
        <f>IF('PRES-L-T'!$B$6=DR$2,SUM($BA580:$BA580),0)</f>
        <v>0</v>
      </c>
      <c r="DS580" s="5">
        <f>IF('PRES-L-T'!$B$6=DS$2,SUM($BB580:$BB580),0)</f>
        <v>0</v>
      </c>
      <c r="DT580" s="5">
        <f>IF('PRES-L-T'!$B$6=DT$2,SUM($BC580:$BC580),0)</f>
        <v>0</v>
      </c>
      <c r="DU580" s="5">
        <f>IF('PRES-L-T'!$B$6=DU$2,SUM($BD580:$BD580),0)</f>
        <v>0</v>
      </c>
      <c r="DV580" s="5">
        <f>IF('PRES-L-T'!$B$6=DV$2,SUM($BE580:$BE580),0)</f>
        <v>0</v>
      </c>
      <c r="DW580" s="5">
        <f t="shared" si="49"/>
        <v>0</v>
      </c>
      <c r="DX580" s="5">
        <f>IF('PRES-U-P'!$B$6=DX$2,SUM(C580:AA580),0)</f>
        <v>0</v>
      </c>
      <c r="DY580" s="5">
        <f>IF('PRES-U-P'!$B$6=DY$2,SUM(AB580:AX580),0)</f>
        <v>0</v>
      </c>
      <c r="DZ580" s="5">
        <f>IF('PRES-U-P'!$B$6=DZ$2,SUM(BA580:BB580),0)</f>
        <v>0</v>
      </c>
      <c r="EA580" s="5">
        <f>IF('PRES-U-P'!$B$6=EA$2,SUM(BC580:BD580),0)</f>
        <v>0</v>
      </c>
      <c r="EB580" s="5">
        <f>IF('PRES-U-P'!$B$6=EB$2,SUM(BE580),0)</f>
        <v>0</v>
      </c>
      <c r="EC580" s="5">
        <f t="shared" si="50"/>
        <v>0</v>
      </c>
    </row>
    <row r="581" spans="1:133" x14ac:dyDescent="0.2">
      <c r="A581" s="1">
        <v>54404</v>
      </c>
      <c r="B581" s="1" t="s">
        <v>76</v>
      </c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170"/>
      <c r="AV581" s="170"/>
      <c r="AW581" s="170"/>
      <c r="AX581" s="170"/>
      <c r="AY581" s="170"/>
      <c r="AZ581" s="170"/>
      <c r="BA581" s="170"/>
      <c r="BB581" s="170"/>
      <c r="BC581" s="170"/>
      <c r="BD581" s="170"/>
      <c r="BE581" s="170"/>
      <c r="BF581" s="5">
        <f t="shared" si="47"/>
        <v>0</v>
      </c>
      <c r="BG581" s="5">
        <f>IF(BG$2='PRES-S-L-T'!$B$6,C581,0)</f>
        <v>0</v>
      </c>
      <c r="BH581" s="5">
        <f>IF(BH$2='PRES-S-L-T'!$B$6,D581,0)</f>
        <v>0</v>
      </c>
      <c r="BI581" s="5">
        <f>IF(BI$2='PRES-S-L-T'!$B$6,E581,0)</f>
        <v>0</v>
      </c>
      <c r="BJ581" s="5">
        <f>IF(BJ$2='PRES-S-L-T'!$B$6,F581,0)</f>
        <v>0</v>
      </c>
      <c r="BK581" s="5">
        <f>IF(BK$2='PRES-S-L-T'!$B$6,G581,0)</f>
        <v>0</v>
      </c>
      <c r="BL581" s="5">
        <f>IF(BL$2='PRES-S-L-T'!$B$6,H581,0)</f>
        <v>0</v>
      </c>
      <c r="BM581" s="5">
        <f>IF(BM$2='PRES-S-L-T'!$B$6,I581,0)</f>
        <v>0</v>
      </c>
      <c r="BN581" s="5">
        <f>IF(BN$2='PRES-S-L-T'!$B$6,J581,0)</f>
        <v>0</v>
      </c>
      <c r="BO581" s="5">
        <f>IF(BO$2='PRES-S-L-T'!$B$6,K581,0)</f>
        <v>0</v>
      </c>
      <c r="BP581" s="5">
        <f>IF(BP$2='PRES-S-L-T'!$B$6,L581,0)</f>
        <v>0</v>
      </c>
      <c r="BQ581" s="5">
        <f>IF(BQ$2='PRES-S-L-T'!$B$6,M581,0)</f>
        <v>0</v>
      </c>
      <c r="BR581" s="5">
        <f>IF(BR$2='PRES-S-L-T'!$B$6,N581,0)</f>
        <v>0</v>
      </c>
      <c r="BS581" s="5">
        <f>IF(BS$2='PRES-S-L-T'!$B$6,O581,0)</f>
        <v>0</v>
      </c>
      <c r="BV581" s="5">
        <f>IF(BV$2='PRES-S-L-T'!$B$6,R581,0)</f>
        <v>0</v>
      </c>
      <c r="BW581" s="5">
        <f>IF(BW$2='PRES-S-L-T'!$B$6,S581,0)</f>
        <v>0</v>
      </c>
      <c r="BX581" s="5">
        <f>IF(BX$2='PRES-S-L-T'!$B$6,T581,0)</f>
        <v>0</v>
      </c>
      <c r="BY581" s="5">
        <f>IF(BY$2='PRES-S-L-T'!$B$6,U581,0)</f>
        <v>0</v>
      </c>
      <c r="BZ581" s="5">
        <f>IF(BZ$2='PRES-S-L-T'!$B$6,V581,0)</f>
        <v>0</v>
      </c>
      <c r="CA581" s="5">
        <f>IF(CA$2='PRES-S-L-T'!$B$6,W581,0)</f>
        <v>0</v>
      </c>
      <c r="CB581" s="5">
        <f>IF(CB$2='PRES-S-L-T'!$B$6,X581,0)</f>
        <v>0</v>
      </c>
      <c r="CC581" s="5">
        <f>IF(CC$2='PRES-S-L-T'!$B$6,Y581,0)</f>
        <v>0</v>
      </c>
      <c r="CD581" s="5">
        <f>IF(CD$2='PRES-S-L-T'!$B$6,Z581,0)</f>
        <v>0</v>
      </c>
      <c r="CE581" s="5">
        <f>IF(CE$2='PRES-S-L-T'!$B$6,AA581,0)</f>
        <v>0</v>
      </c>
      <c r="CF581" s="5">
        <f>IF(CF$2='PRES-S-L-T'!$B$6,AB581,0)</f>
        <v>0</v>
      </c>
      <c r="CG581" s="5">
        <f>IF(CG$2='PRES-S-L-T'!$B$6,AC581,0)</f>
        <v>0</v>
      </c>
      <c r="CH581" s="5">
        <f>IF(CH$2='PRES-S-L-T'!$B$6,AD581,0)</f>
        <v>0</v>
      </c>
      <c r="CI581" s="5">
        <f>IF(CI$2='PRES-S-L-T'!$B$6,AE581,0)</f>
        <v>0</v>
      </c>
      <c r="CJ581" s="5">
        <f>IF(CJ$2='PRES-S-L-T'!$B$6,AF581,0)</f>
        <v>0</v>
      </c>
      <c r="CK581" s="5">
        <f>IF(CK$2='PRES-S-L-T'!$B$6,AG581,0)</f>
        <v>0</v>
      </c>
      <c r="CL581" s="5">
        <f>IF(CL$2='PRES-S-L-T'!$B$6,AH581,0)</f>
        <v>0</v>
      </c>
      <c r="CM581" s="5">
        <f>IF(CM$2='PRES-S-L-T'!$B$6,AI581,0)</f>
        <v>0</v>
      </c>
      <c r="CN581" s="5">
        <f>IF(CN$2='PRES-S-L-T'!$B$6,AJ581,0)</f>
        <v>0</v>
      </c>
      <c r="CO581" s="5">
        <f>IF(CO$2='PRES-S-L-T'!$B$6,AK581,0)</f>
        <v>0</v>
      </c>
      <c r="CP581" s="5">
        <f>IF(CP$2='PRES-S-L-T'!$B$6,AL581,0)</f>
        <v>0</v>
      </c>
      <c r="CQ581" s="5">
        <f>IF(CQ$2='PRES-S-L-T'!$B$6,AM581,0)</f>
        <v>0</v>
      </c>
      <c r="CR581" s="5">
        <f>IF(CR$2='PRES-S-L-T'!$B$6,AN581,0)</f>
        <v>0</v>
      </c>
      <c r="CS581" s="5">
        <f>IF(CS$2='PRES-S-L-T'!$B$6,AO581,0)</f>
        <v>0</v>
      </c>
      <c r="CT581" s="5">
        <f>IF(CT$2='PRES-S-L-T'!$B$6,AP581,0)</f>
        <v>0</v>
      </c>
      <c r="CU581" s="5">
        <f>IF(CU$2='PRES-S-L-T'!$B$6,AQ581,0)</f>
        <v>0</v>
      </c>
      <c r="CV581" s="5">
        <f>IF(CV$2='PRES-S-L-T'!$B$6,AR581,0)</f>
        <v>0</v>
      </c>
      <c r="CW581" s="5">
        <f>IF(CW$2='PRES-S-L-T'!$B$6,AS581,0)</f>
        <v>0</v>
      </c>
      <c r="CX581" s="5">
        <f>IF(CX$2='PRES-S-L-T'!$B$6,AT581,0)</f>
        <v>0</v>
      </c>
      <c r="CY581" s="5">
        <f>IF(CY$2='PRES-S-L-T'!$B$6,AU581,0)</f>
        <v>0</v>
      </c>
      <c r="CZ581" s="5">
        <f>IF(CZ$2='PRES-S-L-T'!$B$6,AV581,0)</f>
        <v>0</v>
      </c>
      <c r="DA581" s="5">
        <f>IF(DA$2='PRES-S-L-T'!$B$6,AW581,0)</f>
        <v>0</v>
      </c>
      <c r="DB581" s="5">
        <f>IF(DB$2='PRES-S-L-T'!$B$6,AX581,0)</f>
        <v>0</v>
      </c>
      <c r="DC581" s="5">
        <f>IF(DC$2='PRES-S-L-T'!$B$6,AY581,0)</f>
        <v>0</v>
      </c>
      <c r="DD581" s="5">
        <f>IF(DD$2='PRES-S-L-T'!$B$6,AZ581,0)</f>
        <v>0</v>
      </c>
      <c r="DE581" s="5">
        <f>IF(DE$2='PRES-S-L-T'!$B$6,BA581,0)</f>
        <v>0</v>
      </c>
      <c r="DF581" s="5">
        <f>IF(DF$2='PRES-S-L-T'!$B$6,BB581,0)</f>
        <v>0</v>
      </c>
      <c r="DG581" s="5">
        <f>IF(DG$2='PRES-S-L-T'!$B$6,BC581,0)</f>
        <v>0</v>
      </c>
      <c r="DH581" s="5">
        <f>IF(DH$2='PRES-S-L-T'!$B$6,BD581,0)</f>
        <v>0</v>
      </c>
      <c r="DI581" s="5">
        <f>IF(DI$2='PRES-S-L-T'!$B$6,BE581,0)</f>
        <v>0</v>
      </c>
      <c r="DJ581" s="5">
        <f t="shared" si="48"/>
        <v>0</v>
      </c>
      <c r="DK581" s="5">
        <f>IF('PRES-L-T'!$B$6=DK$2,SUM($C581:$P581),0)</f>
        <v>0</v>
      </c>
      <c r="DL581" s="5">
        <f>IF('PRES-L-T'!$B$6=DL$2,SUM($R581:$AB581),0)</f>
        <v>0</v>
      </c>
      <c r="DM581" s="5">
        <f>IF('PRES-L-T'!$B$6=DM$2,SUM($AC581:$AE581),0)</f>
        <v>0</v>
      </c>
      <c r="DN581" s="5">
        <f>IF('PRES-L-T'!$B$6=DN$2,SUM($AG581:$AI581),0)</f>
        <v>0</v>
      </c>
      <c r="DO581" s="5">
        <f>IF('PRES-L-T'!$B$6=DO$2,SUM($AJ581:$AP581),0)</f>
        <v>0</v>
      </c>
      <c r="DP581" s="5">
        <f>IF('PRES-L-T'!$B$6=DP$2,SUM($AT581:$AU581),0)</f>
        <v>0</v>
      </c>
      <c r="DQ581" s="5">
        <f>IF('PRES-L-T'!$B$6=DQ$2,SUM($AV581:$AY581),0)</f>
        <v>0</v>
      </c>
      <c r="DR581" s="5">
        <f>IF('PRES-L-T'!$B$6=DR$2,SUM($BA581:$BA581),0)</f>
        <v>0</v>
      </c>
      <c r="DS581" s="5">
        <f>IF('PRES-L-T'!$B$6=DS$2,SUM($BB581:$BB581),0)</f>
        <v>0</v>
      </c>
      <c r="DT581" s="5">
        <f>IF('PRES-L-T'!$B$6=DT$2,SUM($BC581:$BC581),0)</f>
        <v>0</v>
      </c>
      <c r="DU581" s="5">
        <f>IF('PRES-L-T'!$B$6=DU$2,SUM($BD581:$BD581),0)</f>
        <v>0</v>
      </c>
      <c r="DV581" s="5">
        <f>IF('PRES-L-T'!$B$6=DV$2,SUM($BE581:$BE581),0)</f>
        <v>0</v>
      </c>
      <c r="DW581" s="5">
        <f t="shared" si="49"/>
        <v>0</v>
      </c>
      <c r="DX581" s="5">
        <f>IF('PRES-U-P'!$B$6=DX$2,SUM(C581:AA581),0)</f>
        <v>0</v>
      </c>
      <c r="DY581" s="5">
        <f>IF('PRES-U-P'!$B$6=DY$2,SUM(AB581:AX581),0)</f>
        <v>0</v>
      </c>
      <c r="DZ581" s="5">
        <f>IF('PRES-U-P'!$B$6=DZ$2,SUM(BA581:BB581),0)</f>
        <v>0</v>
      </c>
      <c r="EA581" s="5">
        <f>IF('PRES-U-P'!$B$6=EA$2,SUM(BC581:BD581),0)</f>
        <v>0</v>
      </c>
      <c r="EB581" s="5">
        <f>IF('PRES-U-P'!$B$6=EB$2,SUM(BE581),0)</f>
        <v>0</v>
      </c>
      <c r="EC581" s="5">
        <f t="shared" si="50"/>
        <v>0</v>
      </c>
    </row>
    <row r="582" spans="1:133" x14ac:dyDescent="0.2">
      <c r="A582" s="1">
        <v>54501</v>
      </c>
      <c r="B582" s="1" t="s">
        <v>77</v>
      </c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  <c r="AN582" s="170"/>
      <c r="AO582" s="170"/>
      <c r="AP582" s="170"/>
      <c r="AQ582" s="170"/>
      <c r="AR582" s="170"/>
      <c r="AS582" s="170"/>
      <c r="AT582" s="170"/>
      <c r="AU582" s="170"/>
      <c r="AV582" s="170"/>
      <c r="AW582" s="170"/>
      <c r="AX582" s="170"/>
      <c r="AY582" s="170"/>
      <c r="AZ582" s="170"/>
      <c r="BA582" s="170"/>
      <c r="BB582" s="170"/>
      <c r="BC582" s="170"/>
      <c r="BD582" s="170"/>
      <c r="BE582" s="170"/>
      <c r="BF582" s="5">
        <f t="shared" si="47"/>
        <v>0</v>
      </c>
      <c r="BG582" s="5">
        <f>IF(BG$2='PRES-S-L-T'!$B$6,C582,0)</f>
        <v>0</v>
      </c>
      <c r="BH582" s="5">
        <f>IF(BH$2='PRES-S-L-T'!$B$6,D582,0)</f>
        <v>0</v>
      </c>
      <c r="BI582" s="5">
        <f>IF(BI$2='PRES-S-L-T'!$B$6,E582,0)</f>
        <v>0</v>
      </c>
      <c r="BJ582" s="5">
        <f>IF(BJ$2='PRES-S-L-T'!$B$6,F582,0)</f>
        <v>0</v>
      </c>
      <c r="BK582" s="5">
        <f>IF(BK$2='PRES-S-L-T'!$B$6,G582,0)</f>
        <v>0</v>
      </c>
      <c r="BL582" s="5">
        <f>IF(BL$2='PRES-S-L-T'!$B$6,H582,0)</f>
        <v>0</v>
      </c>
      <c r="BM582" s="5">
        <f>IF(BM$2='PRES-S-L-T'!$B$6,I582,0)</f>
        <v>0</v>
      </c>
      <c r="BN582" s="5">
        <f>IF(BN$2='PRES-S-L-T'!$B$6,J582,0)</f>
        <v>0</v>
      </c>
      <c r="BO582" s="5">
        <f>IF(BO$2='PRES-S-L-T'!$B$6,K582,0)</f>
        <v>0</v>
      </c>
      <c r="BP582" s="5">
        <f>IF(BP$2='PRES-S-L-T'!$B$6,L582,0)</f>
        <v>0</v>
      </c>
      <c r="BQ582" s="5">
        <f>IF(BQ$2='PRES-S-L-T'!$B$6,M582,0)</f>
        <v>0</v>
      </c>
      <c r="BR582" s="5">
        <f>IF(BR$2='PRES-S-L-T'!$B$6,N582,0)</f>
        <v>0</v>
      </c>
      <c r="BS582" s="5">
        <f>IF(BS$2='PRES-S-L-T'!$B$6,O582,0)</f>
        <v>0</v>
      </c>
      <c r="BV582" s="5">
        <f>IF(BV$2='PRES-S-L-T'!$B$6,R582,0)</f>
        <v>0</v>
      </c>
      <c r="BW582" s="5">
        <f>IF(BW$2='PRES-S-L-T'!$B$6,S582,0)</f>
        <v>0</v>
      </c>
      <c r="BX582" s="5">
        <f>IF(BX$2='PRES-S-L-T'!$B$6,T582,0)</f>
        <v>0</v>
      </c>
      <c r="BY582" s="5">
        <f>IF(BY$2='PRES-S-L-T'!$B$6,U582,0)</f>
        <v>0</v>
      </c>
      <c r="BZ582" s="5">
        <f>IF(BZ$2='PRES-S-L-T'!$B$6,V582,0)</f>
        <v>0</v>
      </c>
      <c r="CA582" s="5">
        <f>IF(CA$2='PRES-S-L-T'!$B$6,W582,0)</f>
        <v>0</v>
      </c>
      <c r="CB582" s="5">
        <f>IF(CB$2='PRES-S-L-T'!$B$6,X582,0)</f>
        <v>0</v>
      </c>
      <c r="CC582" s="5">
        <f>IF(CC$2='PRES-S-L-T'!$B$6,Y582,0)</f>
        <v>0</v>
      </c>
      <c r="CD582" s="5">
        <f>IF(CD$2='PRES-S-L-T'!$B$6,Z582,0)</f>
        <v>0</v>
      </c>
      <c r="CE582" s="5">
        <f>IF(CE$2='PRES-S-L-T'!$B$6,AA582,0)</f>
        <v>0</v>
      </c>
      <c r="CF582" s="5">
        <f>IF(CF$2='PRES-S-L-T'!$B$6,AB582,0)</f>
        <v>0</v>
      </c>
      <c r="CG582" s="5">
        <f>IF(CG$2='PRES-S-L-T'!$B$6,AC582,0)</f>
        <v>0</v>
      </c>
      <c r="CH582" s="5">
        <f>IF(CH$2='PRES-S-L-T'!$B$6,AD582,0)</f>
        <v>0</v>
      </c>
      <c r="CI582" s="5">
        <f>IF(CI$2='PRES-S-L-T'!$B$6,AE582,0)</f>
        <v>0</v>
      </c>
      <c r="CJ582" s="5">
        <f>IF(CJ$2='PRES-S-L-T'!$B$6,AF582,0)</f>
        <v>0</v>
      </c>
      <c r="CK582" s="5">
        <f>IF(CK$2='PRES-S-L-T'!$B$6,AG582,0)</f>
        <v>0</v>
      </c>
      <c r="CL582" s="5">
        <f>IF(CL$2='PRES-S-L-T'!$B$6,AH582,0)</f>
        <v>0</v>
      </c>
      <c r="CM582" s="5">
        <f>IF(CM$2='PRES-S-L-T'!$B$6,AI582,0)</f>
        <v>0</v>
      </c>
      <c r="CN582" s="5">
        <f>IF(CN$2='PRES-S-L-T'!$B$6,AJ582,0)</f>
        <v>0</v>
      </c>
      <c r="CO582" s="5">
        <f>IF(CO$2='PRES-S-L-T'!$B$6,AK582,0)</f>
        <v>0</v>
      </c>
      <c r="CP582" s="5">
        <f>IF(CP$2='PRES-S-L-T'!$B$6,AL582,0)</f>
        <v>0</v>
      </c>
      <c r="CQ582" s="5">
        <f>IF(CQ$2='PRES-S-L-T'!$B$6,AM582,0)</f>
        <v>0</v>
      </c>
      <c r="CR582" s="5">
        <f>IF(CR$2='PRES-S-L-T'!$B$6,AN582,0)</f>
        <v>0</v>
      </c>
      <c r="CS582" s="5">
        <f>IF(CS$2='PRES-S-L-T'!$B$6,AO582,0)</f>
        <v>0</v>
      </c>
      <c r="CT582" s="5">
        <f>IF(CT$2='PRES-S-L-T'!$B$6,AP582,0)</f>
        <v>0</v>
      </c>
      <c r="CU582" s="5">
        <f>IF(CU$2='PRES-S-L-T'!$B$6,AQ582,0)</f>
        <v>0</v>
      </c>
      <c r="CV582" s="5">
        <f>IF(CV$2='PRES-S-L-T'!$B$6,AR582,0)</f>
        <v>0</v>
      </c>
      <c r="CW582" s="5">
        <f>IF(CW$2='PRES-S-L-T'!$B$6,AS582,0)</f>
        <v>0</v>
      </c>
      <c r="CX582" s="5">
        <f>IF(CX$2='PRES-S-L-T'!$B$6,AT582,0)</f>
        <v>0</v>
      </c>
      <c r="CY582" s="5">
        <f>IF(CY$2='PRES-S-L-T'!$B$6,AU582,0)</f>
        <v>0</v>
      </c>
      <c r="CZ582" s="5">
        <f>IF(CZ$2='PRES-S-L-T'!$B$6,AV582,0)</f>
        <v>0</v>
      </c>
      <c r="DA582" s="5">
        <f>IF(DA$2='PRES-S-L-T'!$B$6,AW582,0)</f>
        <v>0</v>
      </c>
      <c r="DB582" s="5">
        <f>IF(DB$2='PRES-S-L-T'!$B$6,AX582,0)</f>
        <v>0</v>
      </c>
      <c r="DC582" s="5">
        <f>IF(DC$2='PRES-S-L-T'!$B$6,AY582,0)</f>
        <v>0</v>
      </c>
      <c r="DD582" s="5">
        <f>IF(DD$2='PRES-S-L-T'!$B$6,AZ582,0)</f>
        <v>0</v>
      </c>
      <c r="DE582" s="5">
        <f>IF(DE$2='PRES-S-L-T'!$B$6,BA582,0)</f>
        <v>0</v>
      </c>
      <c r="DF582" s="5">
        <f>IF(DF$2='PRES-S-L-T'!$B$6,BB582,0)</f>
        <v>0</v>
      </c>
      <c r="DG582" s="5">
        <f>IF(DG$2='PRES-S-L-T'!$B$6,BC582,0)</f>
        <v>0</v>
      </c>
      <c r="DH582" s="5">
        <f>IF(DH$2='PRES-S-L-T'!$B$6,BD582,0)</f>
        <v>0</v>
      </c>
      <c r="DI582" s="5">
        <f>IF(DI$2='PRES-S-L-T'!$B$6,BE582,0)</f>
        <v>0</v>
      </c>
      <c r="DJ582" s="5">
        <f t="shared" si="48"/>
        <v>0</v>
      </c>
      <c r="DK582" s="5">
        <f>IF('PRES-L-T'!$B$6=DK$2,SUM($C582:$P582),0)</f>
        <v>0</v>
      </c>
      <c r="DL582" s="5">
        <f>IF('PRES-L-T'!$B$6=DL$2,SUM($R582:$AB582),0)</f>
        <v>0</v>
      </c>
      <c r="DM582" s="5">
        <f>IF('PRES-L-T'!$B$6=DM$2,SUM($AC582:$AE582),0)</f>
        <v>0</v>
      </c>
      <c r="DN582" s="5">
        <f>IF('PRES-L-T'!$B$6=DN$2,SUM($AG582:$AI582),0)</f>
        <v>0</v>
      </c>
      <c r="DO582" s="5">
        <f>IF('PRES-L-T'!$B$6=DO$2,SUM($AJ582:$AP582),0)</f>
        <v>0</v>
      </c>
      <c r="DP582" s="5">
        <f>IF('PRES-L-T'!$B$6=DP$2,SUM($AT582:$AU582),0)</f>
        <v>0</v>
      </c>
      <c r="DQ582" s="5">
        <f>IF('PRES-L-T'!$B$6=DQ$2,SUM($AV582:$AY582),0)</f>
        <v>0</v>
      </c>
      <c r="DR582" s="5">
        <f>IF('PRES-L-T'!$B$6=DR$2,SUM($BA582:$BA582),0)</f>
        <v>0</v>
      </c>
      <c r="DS582" s="5">
        <f>IF('PRES-L-T'!$B$6=DS$2,SUM($BB582:$BB582),0)</f>
        <v>0</v>
      </c>
      <c r="DT582" s="5">
        <f>IF('PRES-L-T'!$B$6=DT$2,SUM($BC582:$BC582),0)</f>
        <v>0</v>
      </c>
      <c r="DU582" s="5">
        <f>IF('PRES-L-T'!$B$6=DU$2,SUM($BD582:$BD582),0)</f>
        <v>0</v>
      </c>
      <c r="DV582" s="5">
        <f>IF('PRES-L-T'!$B$6=DV$2,SUM($BE582:$BE582),0)</f>
        <v>0</v>
      </c>
      <c r="DW582" s="5">
        <f t="shared" si="49"/>
        <v>0</v>
      </c>
      <c r="DX582" s="5">
        <f>IF('PRES-U-P'!$B$6=DX$2,SUM(C582:AA582),0)</f>
        <v>0</v>
      </c>
      <c r="DY582" s="5">
        <f>IF('PRES-U-P'!$B$6=DY$2,SUM(AB582:AX582),0)</f>
        <v>0</v>
      </c>
      <c r="DZ582" s="5">
        <f>IF('PRES-U-P'!$B$6=DZ$2,SUM(BA582:BB582),0)</f>
        <v>0</v>
      </c>
      <c r="EA582" s="5">
        <f>IF('PRES-U-P'!$B$6=EA$2,SUM(BC582:BD582),0)</f>
        <v>0</v>
      </c>
      <c r="EB582" s="5">
        <f>IF('PRES-U-P'!$B$6=EB$2,SUM(BE582),0)</f>
        <v>0</v>
      </c>
      <c r="EC582" s="5">
        <f t="shared" si="50"/>
        <v>0</v>
      </c>
    </row>
    <row r="583" spans="1:133" x14ac:dyDescent="0.2">
      <c r="A583" s="1">
        <v>54502</v>
      </c>
      <c r="B583" s="1" t="s">
        <v>78</v>
      </c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  <c r="AN583" s="170"/>
      <c r="AO583" s="170"/>
      <c r="AP583" s="170"/>
      <c r="AQ583" s="170"/>
      <c r="AR583" s="170"/>
      <c r="AS583" s="170"/>
      <c r="AT583" s="170"/>
      <c r="AU583" s="170"/>
      <c r="AV583" s="170"/>
      <c r="AW583" s="170"/>
      <c r="AX583" s="170"/>
      <c r="AY583" s="170"/>
      <c r="AZ583" s="170"/>
      <c r="BA583" s="170"/>
      <c r="BB583" s="170"/>
      <c r="BC583" s="170"/>
      <c r="BD583" s="170"/>
      <c r="BE583" s="170"/>
      <c r="BF583" s="5">
        <f t="shared" si="47"/>
        <v>0</v>
      </c>
      <c r="BG583" s="5">
        <f>IF(BG$2='PRES-S-L-T'!$B$6,C583,0)</f>
        <v>0</v>
      </c>
      <c r="BH583" s="5">
        <f>IF(BH$2='PRES-S-L-T'!$B$6,D583,0)</f>
        <v>0</v>
      </c>
      <c r="BI583" s="5">
        <f>IF(BI$2='PRES-S-L-T'!$B$6,E583,0)</f>
        <v>0</v>
      </c>
      <c r="BJ583" s="5">
        <f>IF(BJ$2='PRES-S-L-T'!$B$6,F583,0)</f>
        <v>0</v>
      </c>
      <c r="BK583" s="5">
        <f>IF(BK$2='PRES-S-L-T'!$B$6,G583,0)</f>
        <v>0</v>
      </c>
      <c r="BL583" s="5">
        <f>IF(BL$2='PRES-S-L-T'!$B$6,H583,0)</f>
        <v>0</v>
      </c>
      <c r="BM583" s="5">
        <f>IF(BM$2='PRES-S-L-T'!$B$6,I583,0)</f>
        <v>0</v>
      </c>
      <c r="BN583" s="5">
        <f>IF(BN$2='PRES-S-L-T'!$B$6,J583,0)</f>
        <v>0</v>
      </c>
      <c r="BO583" s="5">
        <f>IF(BO$2='PRES-S-L-T'!$B$6,K583,0)</f>
        <v>0</v>
      </c>
      <c r="BP583" s="5">
        <f>IF(BP$2='PRES-S-L-T'!$B$6,L583,0)</f>
        <v>0</v>
      </c>
      <c r="BQ583" s="5">
        <f>IF(BQ$2='PRES-S-L-T'!$B$6,M583,0)</f>
        <v>0</v>
      </c>
      <c r="BR583" s="5">
        <f>IF(BR$2='PRES-S-L-T'!$B$6,N583,0)</f>
        <v>0</v>
      </c>
      <c r="BS583" s="5">
        <f>IF(BS$2='PRES-S-L-T'!$B$6,O583,0)</f>
        <v>0</v>
      </c>
      <c r="BV583" s="5">
        <f>IF(BV$2='PRES-S-L-T'!$B$6,R583,0)</f>
        <v>0</v>
      </c>
      <c r="BW583" s="5">
        <f>IF(BW$2='PRES-S-L-T'!$B$6,S583,0)</f>
        <v>0</v>
      </c>
      <c r="BX583" s="5">
        <f>IF(BX$2='PRES-S-L-T'!$B$6,T583,0)</f>
        <v>0</v>
      </c>
      <c r="BY583" s="5">
        <f>IF(BY$2='PRES-S-L-T'!$B$6,U583,0)</f>
        <v>0</v>
      </c>
      <c r="BZ583" s="5">
        <f>IF(BZ$2='PRES-S-L-T'!$B$6,V583,0)</f>
        <v>0</v>
      </c>
      <c r="CA583" s="5">
        <f>IF(CA$2='PRES-S-L-T'!$B$6,W583,0)</f>
        <v>0</v>
      </c>
      <c r="CB583" s="5">
        <f>IF(CB$2='PRES-S-L-T'!$B$6,X583,0)</f>
        <v>0</v>
      </c>
      <c r="CC583" s="5">
        <f>IF(CC$2='PRES-S-L-T'!$B$6,Y583,0)</f>
        <v>0</v>
      </c>
      <c r="CD583" s="5">
        <f>IF(CD$2='PRES-S-L-T'!$B$6,Z583,0)</f>
        <v>0</v>
      </c>
      <c r="CE583" s="5">
        <f>IF(CE$2='PRES-S-L-T'!$B$6,AA583,0)</f>
        <v>0</v>
      </c>
      <c r="CF583" s="5">
        <f>IF(CF$2='PRES-S-L-T'!$B$6,AB583,0)</f>
        <v>0</v>
      </c>
      <c r="CG583" s="5">
        <f>IF(CG$2='PRES-S-L-T'!$B$6,AC583,0)</f>
        <v>0</v>
      </c>
      <c r="CH583" s="5">
        <f>IF(CH$2='PRES-S-L-T'!$B$6,AD583,0)</f>
        <v>0</v>
      </c>
      <c r="CI583" s="5">
        <f>IF(CI$2='PRES-S-L-T'!$B$6,AE583,0)</f>
        <v>0</v>
      </c>
      <c r="CJ583" s="5">
        <f>IF(CJ$2='PRES-S-L-T'!$B$6,AF583,0)</f>
        <v>0</v>
      </c>
      <c r="CK583" s="5">
        <f>IF(CK$2='PRES-S-L-T'!$B$6,AG583,0)</f>
        <v>0</v>
      </c>
      <c r="CL583" s="5">
        <f>IF(CL$2='PRES-S-L-T'!$B$6,AH583,0)</f>
        <v>0</v>
      </c>
      <c r="CM583" s="5">
        <f>IF(CM$2='PRES-S-L-T'!$B$6,AI583,0)</f>
        <v>0</v>
      </c>
      <c r="CN583" s="5">
        <f>IF(CN$2='PRES-S-L-T'!$B$6,AJ583,0)</f>
        <v>0</v>
      </c>
      <c r="CO583" s="5">
        <f>IF(CO$2='PRES-S-L-T'!$B$6,AK583,0)</f>
        <v>0</v>
      </c>
      <c r="CP583" s="5">
        <f>IF(CP$2='PRES-S-L-T'!$B$6,AL583,0)</f>
        <v>0</v>
      </c>
      <c r="CQ583" s="5">
        <f>IF(CQ$2='PRES-S-L-T'!$B$6,AM583,0)</f>
        <v>0</v>
      </c>
      <c r="CR583" s="5">
        <f>IF(CR$2='PRES-S-L-T'!$B$6,AN583,0)</f>
        <v>0</v>
      </c>
      <c r="CS583" s="5">
        <f>IF(CS$2='PRES-S-L-T'!$B$6,AO583,0)</f>
        <v>0</v>
      </c>
      <c r="CT583" s="5">
        <f>IF(CT$2='PRES-S-L-T'!$B$6,AP583,0)</f>
        <v>0</v>
      </c>
      <c r="CU583" s="5">
        <f>IF(CU$2='PRES-S-L-T'!$B$6,AQ583,0)</f>
        <v>0</v>
      </c>
      <c r="CV583" s="5">
        <f>IF(CV$2='PRES-S-L-T'!$B$6,AR583,0)</f>
        <v>0</v>
      </c>
      <c r="CW583" s="5">
        <f>IF(CW$2='PRES-S-L-T'!$B$6,AS583,0)</f>
        <v>0</v>
      </c>
      <c r="CX583" s="5">
        <f>IF(CX$2='PRES-S-L-T'!$B$6,AT583,0)</f>
        <v>0</v>
      </c>
      <c r="CY583" s="5">
        <f>IF(CY$2='PRES-S-L-T'!$B$6,AU583,0)</f>
        <v>0</v>
      </c>
      <c r="CZ583" s="5">
        <f>IF(CZ$2='PRES-S-L-T'!$B$6,AV583,0)</f>
        <v>0</v>
      </c>
      <c r="DA583" s="5">
        <f>IF(DA$2='PRES-S-L-T'!$B$6,AW583,0)</f>
        <v>0</v>
      </c>
      <c r="DB583" s="5">
        <f>IF(DB$2='PRES-S-L-T'!$B$6,AX583,0)</f>
        <v>0</v>
      </c>
      <c r="DC583" s="5">
        <f>IF(DC$2='PRES-S-L-T'!$B$6,AY583,0)</f>
        <v>0</v>
      </c>
      <c r="DD583" s="5">
        <f>IF(DD$2='PRES-S-L-T'!$B$6,AZ583,0)</f>
        <v>0</v>
      </c>
      <c r="DE583" s="5">
        <f>IF(DE$2='PRES-S-L-T'!$B$6,BA583,0)</f>
        <v>0</v>
      </c>
      <c r="DF583" s="5">
        <f>IF(DF$2='PRES-S-L-T'!$B$6,BB583,0)</f>
        <v>0</v>
      </c>
      <c r="DG583" s="5">
        <f>IF(DG$2='PRES-S-L-T'!$B$6,BC583,0)</f>
        <v>0</v>
      </c>
      <c r="DH583" s="5">
        <f>IF(DH$2='PRES-S-L-T'!$B$6,BD583,0)</f>
        <v>0</v>
      </c>
      <c r="DI583" s="5">
        <f>IF(DI$2='PRES-S-L-T'!$B$6,BE583,0)</f>
        <v>0</v>
      </c>
      <c r="DJ583" s="5">
        <f t="shared" si="48"/>
        <v>0</v>
      </c>
      <c r="DK583" s="5">
        <f>IF('PRES-L-T'!$B$6=DK$2,SUM($C583:$P583),0)</f>
        <v>0</v>
      </c>
      <c r="DL583" s="5">
        <f>IF('PRES-L-T'!$B$6=DL$2,SUM($R583:$AB583),0)</f>
        <v>0</v>
      </c>
      <c r="DM583" s="5">
        <f>IF('PRES-L-T'!$B$6=DM$2,SUM($AC583:$AE583),0)</f>
        <v>0</v>
      </c>
      <c r="DN583" s="5">
        <f>IF('PRES-L-T'!$B$6=DN$2,SUM($AG583:$AI583),0)</f>
        <v>0</v>
      </c>
      <c r="DO583" s="5">
        <f>IF('PRES-L-T'!$B$6=DO$2,SUM($AJ583:$AP583),0)</f>
        <v>0</v>
      </c>
      <c r="DP583" s="5">
        <f>IF('PRES-L-T'!$B$6=DP$2,SUM($AT583:$AU583),0)</f>
        <v>0</v>
      </c>
      <c r="DQ583" s="5">
        <f>IF('PRES-L-T'!$B$6=DQ$2,SUM($AV583:$AY583),0)</f>
        <v>0</v>
      </c>
      <c r="DR583" s="5">
        <f>IF('PRES-L-T'!$B$6=DR$2,SUM($BA583:$BA583),0)</f>
        <v>0</v>
      </c>
      <c r="DS583" s="5">
        <f>IF('PRES-L-T'!$B$6=DS$2,SUM($BB583:$BB583),0)</f>
        <v>0</v>
      </c>
      <c r="DT583" s="5">
        <f>IF('PRES-L-T'!$B$6=DT$2,SUM($BC583:$BC583),0)</f>
        <v>0</v>
      </c>
      <c r="DU583" s="5">
        <f>IF('PRES-L-T'!$B$6=DU$2,SUM($BD583:$BD583),0)</f>
        <v>0</v>
      </c>
      <c r="DV583" s="5">
        <f>IF('PRES-L-T'!$B$6=DV$2,SUM($BE583:$BE583),0)</f>
        <v>0</v>
      </c>
      <c r="DW583" s="5">
        <f t="shared" si="49"/>
        <v>0</v>
      </c>
      <c r="DX583" s="5">
        <f>IF('PRES-U-P'!$B$6=DX$2,SUM(C583:AA583),0)</f>
        <v>0</v>
      </c>
      <c r="DY583" s="5">
        <f>IF('PRES-U-P'!$B$6=DY$2,SUM(AB583:AX583),0)</f>
        <v>0</v>
      </c>
      <c r="DZ583" s="5">
        <f>IF('PRES-U-P'!$B$6=DZ$2,SUM(BA583:BB583),0)</f>
        <v>0</v>
      </c>
      <c r="EA583" s="5">
        <f>IF('PRES-U-P'!$B$6=EA$2,SUM(BC583:BD583),0)</f>
        <v>0</v>
      </c>
      <c r="EB583" s="5">
        <f>IF('PRES-U-P'!$B$6=EB$2,SUM(BE583),0)</f>
        <v>0</v>
      </c>
      <c r="EC583" s="5">
        <f t="shared" si="50"/>
        <v>0</v>
      </c>
    </row>
    <row r="584" spans="1:133" x14ac:dyDescent="0.2">
      <c r="A584" s="1">
        <v>54503</v>
      </c>
      <c r="B584" s="1" t="s">
        <v>79</v>
      </c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  <c r="AN584" s="170"/>
      <c r="AO584" s="170"/>
      <c r="AP584" s="170"/>
      <c r="AQ584" s="170"/>
      <c r="AR584" s="170"/>
      <c r="AS584" s="170"/>
      <c r="AT584" s="170"/>
      <c r="AU584" s="170"/>
      <c r="AV584" s="170"/>
      <c r="AW584" s="170"/>
      <c r="AX584" s="170"/>
      <c r="AY584" s="170"/>
      <c r="AZ584" s="170"/>
      <c r="BA584" s="170"/>
      <c r="BB584" s="170"/>
      <c r="BC584" s="170"/>
      <c r="BD584" s="170"/>
      <c r="BE584" s="170"/>
      <c r="BF584" s="5">
        <f t="shared" si="47"/>
        <v>0</v>
      </c>
      <c r="BG584" s="5">
        <f>IF(BG$2='PRES-S-L-T'!$B$6,C584,0)</f>
        <v>0</v>
      </c>
      <c r="BH584" s="5">
        <f>IF(BH$2='PRES-S-L-T'!$B$6,D584,0)</f>
        <v>0</v>
      </c>
      <c r="BI584" s="5">
        <f>IF(BI$2='PRES-S-L-T'!$B$6,E584,0)</f>
        <v>0</v>
      </c>
      <c r="BJ584" s="5">
        <f>IF(BJ$2='PRES-S-L-T'!$B$6,F584,0)</f>
        <v>0</v>
      </c>
      <c r="BK584" s="5">
        <f>IF(BK$2='PRES-S-L-T'!$B$6,G584,0)</f>
        <v>0</v>
      </c>
      <c r="BL584" s="5">
        <f>IF(BL$2='PRES-S-L-T'!$B$6,H584,0)</f>
        <v>0</v>
      </c>
      <c r="BM584" s="5">
        <f>IF(BM$2='PRES-S-L-T'!$B$6,I584,0)</f>
        <v>0</v>
      </c>
      <c r="BN584" s="5">
        <f>IF(BN$2='PRES-S-L-T'!$B$6,J584,0)</f>
        <v>0</v>
      </c>
      <c r="BO584" s="5">
        <f>IF(BO$2='PRES-S-L-T'!$B$6,K584,0)</f>
        <v>0</v>
      </c>
      <c r="BP584" s="5">
        <f>IF(BP$2='PRES-S-L-T'!$B$6,L584,0)</f>
        <v>0</v>
      </c>
      <c r="BQ584" s="5">
        <f>IF(BQ$2='PRES-S-L-T'!$B$6,M584,0)</f>
        <v>0</v>
      </c>
      <c r="BR584" s="5">
        <f>IF(BR$2='PRES-S-L-T'!$B$6,N584,0)</f>
        <v>0</v>
      </c>
      <c r="BS584" s="5">
        <f>IF(BS$2='PRES-S-L-T'!$B$6,O584,0)</f>
        <v>0</v>
      </c>
      <c r="BV584" s="5">
        <f>IF(BV$2='PRES-S-L-T'!$B$6,R584,0)</f>
        <v>0</v>
      </c>
      <c r="BW584" s="5">
        <f>IF(BW$2='PRES-S-L-T'!$B$6,S584,0)</f>
        <v>0</v>
      </c>
      <c r="BX584" s="5">
        <f>IF(BX$2='PRES-S-L-T'!$B$6,T584,0)</f>
        <v>0</v>
      </c>
      <c r="BY584" s="5">
        <f>IF(BY$2='PRES-S-L-T'!$B$6,U584,0)</f>
        <v>0</v>
      </c>
      <c r="BZ584" s="5">
        <f>IF(BZ$2='PRES-S-L-T'!$B$6,V584,0)</f>
        <v>0</v>
      </c>
      <c r="CA584" s="5">
        <f>IF(CA$2='PRES-S-L-T'!$B$6,W584,0)</f>
        <v>0</v>
      </c>
      <c r="CB584" s="5">
        <f>IF(CB$2='PRES-S-L-T'!$B$6,X584,0)</f>
        <v>0</v>
      </c>
      <c r="CC584" s="5">
        <f>IF(CC$2='PRES-S-L-T'!$B$6,Y584,0)</f>
        <v>0</v>
      </c>
      <c r="CD584" s="5">
        <f>IF(CD$2='PRES-S-L-T'!$B$6,Z584,0)</f>
        <v>0</v>
      </c>
      <c r="CE584" s="5">
        <f>IF(CE$2='PRES-S-L-T'!$B$6,AA584,0)</f>
        <v>0</v>
      </c>
      <c r="CF584" s="5">
        <f>IF(CF$2='PRES-S-L-T'!$B$6,AB584,0)</f>
        <v>0</v>
      </c>
      <c r="CG584" s="5">
        <f>IF(CG$2='PRES-S-L-T'!$B$6,AC584,0)</f>
        <v>0</v>
      </c>
      <c r="CH584" s="5">
        <f>IF(CH$2='PRES-S-L-T'!$B$6,AD584,0)</f>
        <v>0</v>
      </c>
      <c r="CI584" s="5">
        <f>IF(CI$2='PRES-S-L-T'!$B$6,AE584,0)</f>
        <v>0</v>
      </c>
      <c r="CJ584" s="5">
        <f>IF(CJ$2='PRES-S-L-T'!$B$6,AF584,0)</f>
        <v>0</v>
      </c>
      <c r="CK584" s="5">
        <f>IF(CK$2='PRES-S-L-T'!$B$6,AG584,0)</f>
        <v>0</v>
      </c>
      <c r="CL584" s="5">
        <f>IF(CL$2='PRES-S-L-T'!$B$6,AH584,0)</f>
        <v>0</v>
      </c>
      <c r="CM584" s="5">
        <f>IF(CM$2='PRES-S-L-T'!$B$6,AI584,0)</f>
        <v>0</v>
      </c>
      <c r="CN584" s="5">
        <f>IF(CN$2='PRES-S-L-T'!$B$6,AJ584,0)</f>
        <v>0</v>
      </c>
      <c r="CO584" s="5">
        <f>IF(CO$2='PRES-S-L-T'!$B$6,AK584,0)</f>
        <v>0</v>
      </c>
      <c r="CP584" s="5">
        <f>IF(CP$2='PRES-S-L-T'!$B$6,AL584,0)</f>
        <v>0</v>
      </c>
      <c r="CQ584" s="5">
        <f>IF(CQ$2='PRES-S-L-T'!$B$6,AM584,0)</f>
        <v>0</v>
      </c>
      <c r="CR584" s="5">
        <f>IF(CR$2='PRES-S-L-T'!$B$6,AN584,0)</f>
        <v>0</v>
      </c>
      <c r="CS584" s="5">
        <f>IF(CS$2='PRES-S-L-T'!$B$6,AO584,0)</f>
        <v>0</v>
      </c>
      <c r="CT584" s="5">
        <f>IF(CT$2='PRES-S-L-T'!$B$6,AP584,0)</f>
        <v>0</v>
      </c>
      <c r="CU584" s="5">
        <f>IF(CU$2='PRES-S-L-T'!$B$6,AQ584,0)</f>
        <v>0</v>
      </c>
      <c r="CV584" s="5">
        <f>IF(CV$2='PRES-S-L-T'!$B$6,AR584,0)</f>
        <v>0</v>
      </c>
      <c r="CW584" s="5">
        <f>IF(CW$2='PRES-S-L-T'!$B$6,AS584,0)</f>
        <v>0</v>
      </c>
      <c r="CX584" s="5">
        <f>IF(CX$2='PRES-S-L-T'!$B$6,AT584,0)</f>
        <v>0</v>
      </c>
      <c r="CY584" s="5">
        <f>IF(CY$2='PRES-S-L-T'!$B$6,AU584,0)</f>
        <v>0</v>
      </c>
      <c r="CZ584" s="5">
        <f>IF(CZ$2='PRES-S-L-T'!$B$6,AV584,0)</f>
        <v>0</v>
      </c>
      <c r="DA584" s="5">
        <f>IF(DA$2='PRES-S-L-T'!$B$6,AW584,0)</f>
        <v>0</v>
      </c>
      <c r="DB584" s="5">
        <f>IF(DB$2='PRES-S-L-T'!$B$6,AX584,0)</f>
        <v>0</v>
      </c>
      <c r="DC584" s="5">
        <f>IF(DC$2='PRES-S-L-T'!$B$6,AY584,0)</f>
        <v>0</v>
      </c>
      <c r="DD584" s="5">
        <f>IF(DD$2='PRES-S-L-T'!$B$6,AZ584,0)</f>
        <v>0</v>
      </c>
      <c r="DE584" s="5">
        <f>IF(DE$2='PRES-S-L-T'!$B$6,BA584,0)</f>
        <v>0</v>
      </c>
      <c r="DF584" s="5">
        <f>IF(DF$2='PRES-S-L-T'!$B$6,BB584,0)</f>
        <v>0</v>
      </c>
      <c r="DG584" s="5">
        <f>IF(DG$2='PRES-S-L-T'!$B$6,BC584,0)</f>
        <v>0</v>
      </c>
      <c r="DH584" s="5">
        <f>IF(DH$2='PRES-S-L-T'!$B$6,BD584,0)</f>
        <v>0</v>
      </c>
      <c r="DI584" s="5">
        <f>IF(DI$2='PRES-S-L-T'!$B$6,BE584,0)</f>
        <v>0</v>
      </c>
      <c r="DJ584" s="5">
        <f t="shared" si="48"/>
        <v>0</v>
      </c>
      <c r="DK584" s="5">
        <f>IF('PRES-L-T'!$B$6=DK$2,SUM($C584:$P584),0)</f>
        <v>0</v>
      </c>
      <c r="DL584" s="5">
        <f>IF('PRES-L-T'!$B$6=DL$2,SUM($R584:$AB584),0)</f>
        <v>0</v>
      </c>
      <c r="DM584" s="5">
        <f>IF('PRES-L-T'!$B$6=DM$2,SUM($AC584:$AE584),0)</f>
        <v>0</v>
      </c>
      <c r="DN584" s="5">
        <f>IF('PRES-L-T'!$B$6=DN$2,SUM($AG584:$AI584),0)</f>
        <v>0</v>
      </c>
      <c r="DO584" s="5">
        <f>IF('PRES-L-T'!$B$6=DO$2,SUM($AJ584:$AP584),0)</f>
        <v>0</v>
      </c>
      <c r="DP584" s="5">
        <f>IF('PRES-L-T'!$B$6=DP$2,SUM($AT584:$AU584),0)</f>
        <v>0</v>
      </c>
      <c r="DQ584" s="5">
        <f>IF('PRES-L-T'!$B$6=DQ$2,SUM($AV584:$AY584),0)</f>
        <v>0</v>
      </c>
      <c r="DR584" s="5">
        <f>IF('PRES-L-T'!$B$6=DR$2,SUM($BA584:$BA584),0)</f>
        <v>0</v>
      </c>
      <c r="DS584" s="5">
        <f>IF('PRES-L-T'!$B$6=DS$2,SUM($BB584:$BB584),0)</f>
        <v>0</v>
      </c>
      <c r="DT584" s="5">
        <f>IF('PRES-L-T'!$B$6=DT$2,SUM($BC584:$BC584),0)</f>
        <v>0</v>
      </c>
      <c r="DU584" s="5">
        <f>IF('PRES-L-T'!$B$6=DU$2,SUM($BD584:$BD584),0)</f>
        <v>0</v>
      </c>
      <c r="DV584" s="5">
        <f>IF('PRES-L-T'!$B$6=DV$2,SUM($BE584:$BE584),0)</f>
        <v>0</v>
      </c>
      <c r="DW584" s="5">
        <f t="shared" si="49"/>
        <v>0</v>
      </c>
      <c r="DX584" s="5">
        <f>IF('PRES-U-P'!$B$6=DX$2,SUM(C584:AA584),0)</f>
        <v>0</v>
      </c>
      <c r="DY584" s="5">
        <f>IF('PRES-U-P'!$B$6=DY$2,SUM(AB584:AX584),0)</f>
        <v>0</v>
      </c>
      <c r="DZ584" s="5">
        <f>IF('PRES-U-P'!$B$6=DZ$2,SUM(BA584:BB584),0)</f>
        <v>0</v>
      </c>
      <c r="EA584" s="5">
        <f>IF('PRES-U-P'!$B$6=EA$2,SUM(BC584:BD584),0)</f>
        <v>0</v>
      </c>
      <c r="EB584" s="5">
        <f>IF('PRES-U-P'!$B$6=EB$2,SUM(BE584),0)</f>
        <v>0</v>
      </c>
      <c r="EC584" s="5">
        <f t="shared" si="50"/>
        <v>0</v>
      </c>
    </row>
    <row r="585" spans="1:133" x14ac:dyDescent="0.2">
      <c r="A585" s="1">
        <v>54504</v>
      </c>
      <c r="B585" s="1" t="s">
        <v>80</v>
      </c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  <c r="AN585" s="170"/>
      <c r="AO585" s="170"/>
      <c r="AP585" s="170"/>
      <c r="AQ585" s="170"/>
      <c r="AR585" s="170"/>
      <c r="AS585" s="170"/>
      <c r="AT585" s="170"/>
      <c r="AU585" s="170"/>
      <c r="AV585" s="170"/>
      <c r="AW585" s="170"/>
      <c r="AX585" s="170"/>
      <c r="AY585" s="170"/>
      <c r="AZ585" s="170"/>
      <c r="BA585" s="170"/>
      <c r="BB585" s="170"/>
      <c r="BC585" s="170"/>
      <c r="BD585" s="170"/>
      <c r="BE585" s="170"/>
      <c r="BF585" s="5">
        <f t="shared" si="47"/>
        <v>0</v>
      </c>
      <c r="BG585" s="5">
        <f>IF(BG$2='PRES-S-L-T'!$B$6,C585,0)</f>
        <v>0</v>
      </c>
      <c r="BH585" s="5">
        <f>IF(BH$2='PRES-S-L-T'!$B$6,D585,0)</f>
        <v>0</v>
      </c>
      <c r="BI585" s="5">
        <f>IF(BI$2='PRES-S-L-T'!$B$6,E585,0)</f>
        <v>0</v>
      </c>
      <c r="BJ585" s="5">
        <f>IF(BJ$2='PRES-S-L-T'!$B$6,F585,0)</f>
        <v>0</v>
      </c>
      <c r="BK585" s="5">
        <f>IF(BK$2='PRES-S-L-T'!$B$6,G585,0)</f>
        <v>0</v>
      </c>
      <c r="BL585" s="5">
        <f>IF(BL$2='PRES-S-L-T'!$B$6,H585,0)</f>
        <v>0</v>
      </c>
      <c r="BM585" s="5">
        <f>IF(BM$2='PRES-S-L-T'!$B$6,I585,0)</f>
        <v>0</v>
      </c>
      <c r="BN585" s="5">
        <f>IF(BN$2='PRES-S-L-T'!$B$6,J585,0)</f>
        <v>0</v>
      </c>
      <c r="BO585" s="5">
        <f>IF(BO$2='PRES-S-L-T'!$B$6,K585,0)</f>
        <v>0</v>
      </c>
      <c r="BP585" s="5">
        <f>IF(BP$2='PRES-S-L-T'!$B$6,L585,0)</f>
        <v>0</v>
      </c>
      <c r="BQ585" s="5">
        <f>IF(BQ$2='PRES-S-L-T'!$B$6,M585,0)</f>
        <v>0</v>
      </c>
      <c r="BR585" s="5">
        <f>IF(BR$2='PRES-S-L-T'!$B$6,N585,0)</f>
        <v>0</v>
      </c>
      <c r="BS585" s="5">
        <f>IF(BS$2='PRES-S-L-T'!$B$6,O585,0)</f>
        <v>0</v>
      </c>
      <c r="BV585" s="5">
        <f>IF(BV$2='PRES-S-L-T'!$B$6,R585,0)</f>
        <v>0</v>
      </c>
      <c r="BW585" s="5">
        <f>IF(BW$2='PRES-S-L-T'!$B$6,S585,0)</f>
        <v>0</v>
      </c>
      <c r="BX585" s="5">
        <f>IF(BX$2='PRES-S-L-T'!$B$6,T585,0)</f>
        <v>0</v>
      </c>
      <c r="BY585" s="5">
        <f>IF(BY$2='PRES-S-L-T'!$B$6,U585,0)</f>
        <v>0</v>
      </c>
      <c r="BZ585" s="5">
        <f>IF(BZ$2='PRES-S-L-T'!$B$6,V585,0)</f>
        <v>0</v>
      </c>
      <c r="CA585" s="5">
        <f>IF(CA$2='PRES-S-L-T'!$B$6,W585,0)</f>
        <v>0</v>
      </c>
      <c r="CB585" s="5">
        <f>IF(CB$2='PRES-S-L-T'!$B$6,X585,0)</f>
        <v>0</v>
      </c>
      <c r="CC585" s="5">
        <f>IF(CC$2='PRES-S-L-T'!$B$6,Y585,0)</f>
        <v>0</v>
      </c>
      <c r="CD585" s="5">
        <f>IF(CD$2='PRES-S-L-T'!$B$6,Z585,0)</f>
        <v>0</v>
      </c>
      <c r="CE585" s="5">
        <f>IF(CE$2='PRES-S-L-T'!$B$6,AA585,0)</f>
        <v>0</v>
      </c>
      <c r="CF585" s="5">
        <f>IF(CF$2='PRES-S-L-T'!$B$6,AB585,0)</f>
        <v>0</v>
      </c>
      <c r="CG585" s="5">
        <f>IF(CG$2='PRES-S-L-T'!$B$6,AC585,0)</f>
        <v>0</v>
      </c>
      <c r="CH585" s="5">
        <f>IF(CH$2='PRES-S-L-T'!$B$6,AD585,0)</f>
        <v>0</v>
      </c>
      <c r="CI585" s="5">
        <f>IF(CI$2='PRES-S-L-T'!$B$6,AE585,0)</f>
        <v>0</v>
      </c>
      <c r="CJ585" s="5">
        <f>IF(CJ$2='PRES-S-L-T'!$B$6,AF585,0)</f>
        <v>0</v>
      </c>
      <c r="CK585" s="5">
        <f>IF(CK$2='PRES-S-L-T'!$B$6,AG585,0)</f>
        <v>0</v>
      </c>
      <c r="CL585" s="5">
        <f>IF(CL$2='PRES-S-L-T'!$B$6,AH585,0)</f>
        <v>0</v>
      </c>
      <c r="CM585" s="5">
        <f>IF(CM$2='PRES-S-L-T'!$B$6,AI585,0)</f>
        <v>0</v>
      </c>
      <c r="CN585" s="5">
        <f>IF(CN$2='PRES-S-L-T'!$B$6,AJ585,0)</f>
        <v>0</v>
      </c>
      <c r="CO585" s="5">
        <f>IF(CO$2='PRES-S-L-T'!$B$6,AK585,0)</f>
        <v>0</v>
      </c>
      <c r="CP585" s="5">
        <f>IF(CP$2='PRES-S-L-T'!$B$6,AL585,0)</f>
        <v>0</v>
      </c>
      <c r="CQ585" s="5">
        <f>IF(CQ$2='PRES-S-L-T'!$B$6,AM585,0)</f>
        <v>0</v>
      </c>
      <c r="CR585" s="5">
        <f>IF(CR$2='PRES-S-L-T'!$B$6,AN585,0)</f>
        <v>0</v>
      </c>
      <c r="CS585" s="5">
        <f>IF(CS$2='PRES-S-L-T'!$B$6,AO585,0)</f>
        <v>0</v>
      </c>
      <c r="CT585" s="5">
        <f>IF(CT$2='PRES-S-L-T'!$B$6,AP585,0)</f>
        <v>0</v>
      </c>
      <c r="CU585" s="5">
        <f>IF(CU$2='PRES-S-L-T'!$B$6,AQ585,0)</f>
        <v>0</v>
      </c>
      <c r="CV585" s="5">
        <f>IF(CV$2='PRES-S-L-T'!$B$6,AR585,0)</f>
        <v>0</v>
      </c>
      <c r="CW585" s="5">
        <f>IF(CW$2='PRES-S-L-T'!$B$6,AS585,0)</f>
        <v>0</v>
      </c>
      <c r="CX585" s="5">
        <f>IF(CX$2='PRES-S-L-T'!$B$6,AT585,0)</f>
        <v>0</v>
      </c>
      <c r="CY585" s="5">
        <f>IF(CY$2='PRES-S-L-T'!$B$6,AU585,0)</f>
        <v>0</v>
      </c>
      <c r="CZ585" s="5">
        <f>IF(CZ$2='PRES-S-L-T'!$B$6,AV585,0)</f>
        <v>0</v>
      </c>
      <c r="DA585" s="5">
        <f>IF(DA$2='PRES-S-L-T'!$B$6,AW585,0)</f>
        <v>0</v>
      </c>
      <c r="DB585" s="5">
        <f>IF(DB$2='PRES-S-L-T'!$B$6,AX585,0)</f>
        <v>0</v>
      </c>
      <c r="DC585" s="5">
        <f>IF(DC$2='PRES-S-L-T'!$B$6,AY585,0)</f>
        <v>0</v>
      </c>
      <c r="DD585" s="5">
        <f>IF(DD$2='PRES-S-L-T'!$B$6,AZ585,0)</f>
        <v>0</v>
      </c>
      <c r="DE585" s="5">
        <f>IF(DE$2='PRES-S-L-T'!$B$6,BA585,0)</f>
        <v>0</v>
      </c>
      <c r="DF585" s="5">
        <f>IF(DF$2='PRES-S-L-T'!$B$6,BB585,0)</f>
        <v>0</v>
      </c>
      <c r="DG585" s="5">
        <f>IF(DG$2='PRES-S-L-T'!$B$6,BC585,0)</f>
        <v>0</v>
      </c>
      <c r="DH585" s="5">
        <f>IF(DH$2='PRES-S-L-T'!$B$6,BD585,0)</f>
        <v>0</v>
      </c>
      <c r="DI585" s="5">
        <f>IF(DI$2='PRES-S-L-T'!$B$6,BE585,0)</f>
        <v>0</v>
      </c>
      <c r="DJ585" s="5">
        <f t="shared" si="48"/>
        <v>0</v>
      </c>
      <c r="DK585" s="5">
        <f>IF('PRES-L-T'!$B$6=DK$2,SUM($C585:$P585),0)</f>
        <v>0</v>
      </c>
      <c r="DL585" s="5">
        <f>IF('PRES-L-T'!$B$6=DL$2,SUM($R585:$AB585),0)</f>
        <v>0</v>
      </c>
      <c r="DM585" s="5">
        <f>IF('PRES-L-T'!$B$6=DM$2,SUM($AC585:$AE585),0)</f>
        <v>0</v>
      </c>
      <c r="DN585" s="5">
        <f>IF('PRES-L-T'!$B$6=DN$2,SUM($AG585:$AI585),0)</f>
        <v>0</v>
      </c>
      <c r="DO585" s="5">
        <f>IF('PRES-L-T'!$B$6=DO$2,SUM($AJ585:$AP585),0)</f>
        <v>0</v>
      </c>
      <c r="DP585" s="5">
        <f>IF('PRES-L-T'!$B$6=DP$2,SUM($AT585:$AU585),0)</f>
        <v>0</v>
      </c>
      <c r="DQ585" s="5">
        <f>IF('PRES-L-T'!$B$6=DQ$2,SUM($AV585:$AY585),0)</f>
        <v>0</v>
      </c>
      <c r="DR585" s="5">
        <f>IF('PRES-L-T'!$B$6=DR$2,SUM($BA585:$BA585),0)</f>
        <v>0</v>
      </c>
      <c r="DS585" s="5">
        <f>IF('PRES-L-T'!$B$6=DS$2,SUM($BB585:$BB585),0)</f>
        <v>0</v>
      </c>
      <c r="DT585" s="5">
        <f>IF('PRES-L-T'!$B$6=DT$2,SUM($BC585:$BC585),0)</f>
        <v>0</v>
      </c>
      <c r="DU585" s="5">
        <f>IF('PRES-L-T'!$B$6=DU$2,SUM($BD585:$BD585),0)</f>
        <v>0</v>
      </c>
      <c r="DV585" s="5">
        <f>IF('PRES-L-T'!$B$6=DV$2,SUM($BE585:$BE585),0)</f>
        <v>0</v>
      </c>
      <c r="DW585" s="5">
        <f t="shared" si="49"/>
        <v>0</v>
      </c>
      <c r="DX585" s="5">
        <f>IF('PRES-U-P'!$B$6=DX$2,SUM(C585:AA585),0)</f>
        <v>0</v>
      </c>
      <c r="DY585" s="5">
        <f>IF('PRES-U-P'!$B$6=DY$2,SUM(AB585:AX585),0)</f>
        <v>0</v>
      </c>
      <c r="DZ585" s="5">
        <f>IF('PRES-U-P'!$B$6=DZ$2,SUM(BA585:BB585),0)</f>
        <v>0</v>
      </c>
      <c r="EA585" s="5">
        <f>IF('PRES-U-P'!$B$6=EA$2,SUM(BC585:BD585),0)</f>
        <v>0</v>
      </c>
      <c r="EB585" s="5">
        <f>IF('PRES-U-P'!$B$6=EB$2,SUM(BE585),0)</f>
        <v>0</v>
      </c>
      <c r="EC585" s="5">
        <f t="shared" si="50"/>
        <v>0</v>
      </c>
    </row>
    <row r="586" spans="1:133" x14ac:dyDescent="0.2">
      <c r="A586" s="1">
        <v>54505</v>
      </c>
      <c r="B586" s="1" t="s">
        <v>81</v>
      </c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  <c r="AN586" s="170"/>
      <c r="AO586" s="170"/>
      <c r="AP586" s="170"/>
      <c r="AQ586" s="170"/>
      <c r="AR586" s="170"/>
      <c r="AS586" s="170"/>
      <c r="AT586" s="170"/>
      <c r="AU586" s="170"/>
      <c r="AV586" s="170"/>
      <c r="AW586" s="170"/>
      <c r="AX586" s="170"/>
      <c r="AY586" s="170"/>
      <c r="AZ586" s="170"/>
      <c r="BA586" s="170"/>
      <c r="BB586" s="170"/>
      <c r="BC586" s="170"/>
      <c r="BD586" s="170"/>
      <c r="BE586" s="170"/>
      <c r="BF586" s="5">
        <f t="shared" si="47"/>
        <v>0</v>
      </c>
      <c r="BG586" s="5">
        <f>IF(BG$2='PRES-S-L-T'!$B$6,C586,0)</f>
        <v>0</v>
      </c>
      <c r="BH586" s="5">
        <f>IF(BH$2='PRES-S-L-T'!$B$6,D586,0)</f>
        <v>0</v>
      </c>
      <c r="BI586" s="5">
        <f>IF(BI$2='PRES-S-L-T'!$B$6,E586,0)</f>
        <v>0</v>
      </c>
      <c r="BJ586" s="5">
        <f>IF(BJ$2='PRES-S-L-T'!$B$6,F586,0)</f>
        <v>0</v>
      </c>
      <c r="BK586" s="5">
        <f>IF(BK$2='PRES-S-L-T'!$B$6,G586,0)</f>
        <v>0</v>
      </c>
      <c r="BL586" s="5">
        <f>IF(BL$2='PRES-S-L-T'!$B$6,H586,0)</f>
        <v>0</v>
      </c>
      <c r="BM586" s="5">
        <f>IF(BM$2='PRES-S-L-T'!$B$6,I586,0)</f>
        <v>0</v>
      </c>
      <c r="BN586" s="5">
        <f>IF(BN$2='PRES-S-L-T'!$B$6,J586,0)</f>
        <v>0</v>
      </c>
      <c r="BO586" s="5">
        <f>IF(BO$2='PRES-S-L-T'!$B$6,K586,0)</f>
        <v>0</v>
      </c>
      <c r="BP586" s="5">
        <f>IF(BP$2='PRES-S-L-T'!$B$6,L586,0)</f>
        <v>0</v>
      </c>
      <c r="BQ586" s="5">
        <f>IF(BQ$2='PRES-S-L-T'!$B$6,M586,0)</f>
        <v>0</v>
      </c>
      <c r="BR586" s="5">
        <f>IF(BR$2='PRES-S-L-T'!$B$6,N586,0)</f>
        <v>0</v>
      </c>
      <c r="BS586" s="5">
        <f>IF(BS$2='PRES-S-L-T'!$B$6,O586,0)</f>
        <v>0</v>
      </c>
      <c r="BV586" s="5">
        <f>IF(BV$2='PRES-S-L-T'!$B$6,R586,0)</f>
        <v>0</v>
      </c>
      <c r="BW586" s="5">
        <f>IF(BW$2='PRES-S-L-T'!$B$6,S586,0)</f>
        <v>0</v>
      </c>
      <c r="BX586" s="5">
        <f>IF(BX$2='PRES-S-L-T'!$B$6,T586,0)</f>
        <v>0</v>
      </c>
      <c r="BY586" s="5">
        <f>IF(BY$2='PRES-S-L-T'!$B$6,U586,0)</f>
        <v>0</v>
      </c>
      <c r="BZ586" s="5">
        <f>IF(BZ$2='PRES-S-L-T'!$B$6,V586,0)</f>
        <v>0</v>
      </c>
      <c r="CA586" s="5">
        <f>IF(CA$2='PRES-S-L-T'!$B$6,W586,0)</f>
        <v>0</v>
      </c>
      <c r="CB586" s="5">
        <f>IF(CB$2='PRES-S-L-T'!$B$6,X586,0)</f>
        <v>0</v>
      </c>
      <c r="CC586" s="5">
        <f>IF(CC$2='PRES-S-L-T'!$B$6,Y586,0)</f>
        <v>0</v>
      </c>
      <c r="CD586" s="5">
        <f>IF(CD$2='PRES-S-L-T'!$B$6,Z586,0)</f>
        <v>0</v>
      </c>
      <c r="CE586" s="5">
        <f>IF(CE$2='PRES-S-L-T'!$B$6,AA586,0)</f>
        <v>0</v>
      </c>
      <c r="CF586" s="5">
        <f>IF(CF$2='PRES-S-L-T'!$B$6,AB586,0)</f>
        <v>0</v>
      </c>
      <c r="CG586" s="5">
        <f>IF(CG$2='PRES-S-L-T'!$B$6,AC586,0)</f>
        <v>0</v>
      </c>
      <c r="CH586" s="5">
        <f>IF(CH$2='PRES-S-L-T'!$B$6,AD586,0)</f>
        <v>0</v>
      </c>
      <c r="CI586" s="5">
        <f>IF(CI$2='PRES-S-L-T'!$B$6,AE586,0)</f>
        <v>0</v>
      </c>
      <c r="CJ586" s="5">
        <f>IF(CJ$2='PRES-S-L-T'!$B$6,AF586,0)</f>
        <v>0</v>
      </c>
      <c r="CK586" s="5">
        <f>IF(CK$2='PRES-S-L-T'!$B$6,AG586,0)</f>
        <v>0</v>
      </c>
      <c r="CL586" s="5">
        <f>IF(CL$2='PRES-S-L-T'!$B$6,AH586,0)</f>
        <v>0</v>
      </c>
      <c r="CM586" s="5">
        <f>IF(CM$2='PRES-S-L-T'!$B$6,AI586,0)</f>
        <v>0</v>
      </c>
      <c r="CN586" s="5">
        <f>IF(CN$2='PRES-S-L-T'!$B$6,AJ586,0)</f>
        <v>0</v>
      </c>
      <c r="CO586" s="5">
        <f>IF(CO$2='PRES-S-L-T'!$B$6,AK586,0)</f>
        <v>0</v>
      </c>
      <c r="CP586" s="5">
        <f>IF(CP$2='PRES-S-L-T'!$B$6,AL586,0)</f>
        <v>0</v>
      </c>
      <c r="CQ586" s="5">
        <f>IF(CQ$2='PRES-S-L-T'!$B$6,AM586,0)</f>
        <v>0</v>
      </c>
      <c r="CR586" s="5">
        <f>IF(CR$2='PRES-S-L-T'!$B$6,AN586,0)</f>
        <v>0</v>
      </c>
      <c r="CS586" s="5">
        <f>IF(CS$2='PRES-S-L-T'!$B$6,AO586,0)</f>
        <v>0</v>
      </c>
      <c r="CT586" s="5">
        <f>IF(CT$2='PRES-S-L-T'!$B$6,AP586,0)</f>
        <v>0</v>
      </c>
      <c r="CU586" s="5">
        <f>IF(CU$2='PRES-S-L-T'!$B$6,AQ586,0)</f>
        <v>0</v>
      </c>
      <c r="CV586" s="5">
        <f>IF(CV$2='PRES-S-L-T'!$B$6,AR586,0)</f>
        <v>0</v>
      </c>
      <c r="CW586" s="5">
        <f>IF(CW$2='PRES-S-L-T'!$B$6,AS586,0)</f>
        <v>0</v>
      </c>
      <c r="CX586" s="5">
        <f>IF(CX$2='PRES-S-L-T'!$B$6,AT586,0)</f>
        <v>0</v>
      </c>
      <c r="CY586" s="5">
        <f>IF(CY$2='PRES-S-L-T'!$B$6,AU586,0)</f>
        <v>0</v>
      </c>
      <c r="CZ586" s="5">
        <f>IF(CZ$2='PRES-S-L-T'!$B$6,AV586,0)</f>
        <v>0</v>
      </c>
      <c r="DA586" s="5">
        <f>IF(DA$2='PRES-S-L-T'!$B$6,AW586,0)</f>
        <v>0</v>
      </c>
      <c r="DB586" s="5">
        <f>IF(DB$2='PRES-S-L-T'!$B$6,AX586,0)</f>
        <v>0</v>
      </c>
      <c r="DC586" s="5">
        <f>IF(DC$2='PRES-S-L-T'!$B$6,AY586,0)</f>
        <v>0</v>
      </c>
      <c r="DD586" s="5">
        <f>IF(DD$2='PRES-S-L-T'!$B$6,AZ586,0)</f>
        <v>0</v>
      </c>
      <c r="DE586" s="5">
        <f>IF(DE$2='PRES-S-L-T'!$B$6,BA586,0)</f>
        <v>0</v>
      </c>
      <c r="DF586" s="5">
        <f>IF(DF$2='PRES-S-L-T'!$B$6,BB586,0)</f>
        <v>0</v>
      </c>
      <c r="DG586" s="5">
        <f>IF(DG$2='PRES-S-L-T'!$B$6,BC586,0)</f>
        <v>0</v>
      </c>
      <c r="DH586" s="5">
        <f>IF(DH$2='PRES-S-L-T'!$B$6,BD586,0)</f>
        <v>0</v>
      </c>
      <c r="DI586" s="5">
        <f>IF(DI$2='PRES-S-L-T'!$B$6,BE586,0)</f>
        <v>0</v>
      </c>
      <c r="DJ586" s="5">
        <f t="shared" si="48"/>
        <v>0</v>
      </c>
      <c r="DK586" s="5">
        <f>IF('PRES-L-T'!$B$6=DK$2,SUM($C586:$P586),0)</f>
        <v>0</v>
      </c>
      <c r="DL586" s="5">
        <f>IF('PRES-L-T'!$B$6=DL$2,SUM($R586:$AB586),0)</f>
        <v>0</v>
      </c>
      <c r="DM586" s="5">
        <f>IF('PRES-L-T'!$B$6=DM$2,SUM($AC586:$AE586),0)</f>
        <v>0</v>
      </c>
      <c r="DN586" s="5">
        <f>IF('PRES-L-T'!$B$6=DN$2,SUM($AG586:$AI586),0)</f>
        <v>0</v>
      </c>
      <c r="DO586" s="5">
        <f>IF('PRES-L-T'!$B$6=DO$2,SUM($AJ586:$AP586),0)</f>
        <v>0</v>
      </c>
      <c r="DP586" s="5">
        <f>IF('PRES-L-T'!$B$6=DP$2,SUM($AT586:$AU586),0)</f>
        <v>0</v>
      </c>
      <c r="DQ586" s="5">
        <f>IF('PRES-L-T'!$B$6=DQ$2,SUM($AV586:$AY586),0)</f>
        <v>0</v>
      </c>
      <c r="DR586" s="5">
        <f>IF('PRES-L-T'!$B$6=DR$2,SUM($BA586:$BA586),0)</f>
        <v>0</v>
      </c>
      <c r="DS586" s="5">
        <f>IF('PRES-L-T'!$B$6=DS$2,SUM($BB586:$BB586),0)</f>
        <v>0</v>
      </c>
      <c r="DT586" s="5">
        <f>IF('PRES-L-T'!$B$6=DT$2,SUM($BC586:$BC586),0)</f>
        <v>0</v>
      </c>
      <c r="DU586" s="5">
        <f>IF('PRES-L-T'!$B$6=DU$2,SUM($BD586:$BD586),0)</f>
        <v>0</v>
      </c>
      <c r="DV586" s="5">
        <f>IF('PRES-L-T'!$B$6=DV$2,SUM($BE586:$BE586),0)</f>
        <v>0</v>
      </c>
      <c r="DW586" s="5">
        <f t="shared" si="49"/>
        <v>0</v>
      </c>
      <c r="DX586" s="5">
        <f>IF('PRES-U-P'!$B$6=DX$2,SUM(C586:AA586),0)</f>
        <v>0</v>
      </c>
      <c r="DY586" s="5">
        <f>IF('PRES-U-P'!$B$6=DY$2,SUM(AB586:AX586),0)</f>
        <v>0</v>
      </c>
      <c r="DZ586" s="5">
        <f>IF('PRES-U-P'!$B$6=DZ$2,SUM(BA586:BB586),0)</f>
        <v>0</v>
      </c>
      <c r="EA586" s="5">
        <f>IF('PRES-U-P'!$B$6=EA$2,SUM(BC586:BD586),0)</f>
        <v>0</v>
      </c>
      <c r="EB586" s="5">
        <f>IF('PRES-U-P'!$B$6=EB$2,SUM(BE586),0)</f>
        <v>0</v>
      </c>
      <c r="EC586" s="5">
        <f t="shared" si="50"/>
        <v>0</v>
      </c>
    </row>
    <row r="587" spans="1:133" x14ac:dyDescent="0.2">
      <c r="A587" s="1">
        <v>54506</v>
      </c>
      <c r="B587" s="1" t="s">
        <v>82</v>
      </c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  <c r="AH587" s="170"/>
      <c r="AI587" s="170"/>
      <c r="AJ587" s="170"/>
      <c r="AK587" s="170"/>
      <c r="AL587" s="170"/>
      <c r="AM587" s="170"/>
      <c r="AN587" s="170"/>
      <c r="AO587" s="170"/>
      <c r="AP587" s="170"/>
      <c r="AQ587" s="170"/>
      <c r="AR587" s="170"/>
      <c r="AS587" s="170"/>
      <c r="AT587" s="170"/>
      <c r="AU587" s="170"/>
      <c r="AV587" s="170"/>
      <c r="AW587" s="170"/>
      <c r="AX587" s="170"/>
      <c r="AY587" s="170"/>
      <c r="AZ587" s="170"/>
      <c r="BA587" s="170"/>
      <c r="BB587" s="170"/>
      <c r="BC587" s="170"/>
      <c r="BD587" s="170"/>
      <c r="BE587" s="170"/>
      <c r="BF587" s="5">
        <f t="shared" si="47"/>
        <v>0</v>
      </c>
      <c r="BG587" s="5">
        <f>IF(BG$2='PRES-S-L-T'!$B$6,C587,0)</f>
        <v>0</v>
      </c>
      <c r="BH587" s="5">
        <f>IF(BH$2='PRES-S-L-T'!$B$6,D587,0)</f>
        <v>0</v>
      </c>
      <c r="BI587" s="5">
        <f>IF(BI$2='PRES-S-L-T'!$B$6,E587,0)</f>
        <v>0</v>
      </c>
      <c r="BJ587" s="5">
        <f>IF(BJ$2='PRES-S-L-T'!$B$6,F587,0)</f>
        <v>0</v>
      </c>
      <c r="BK587" s="5">
        <f>IF(BK$2='PRES-S-L-T'!$B$6,G587,0)</f>
        <v>0</v>
      </c>
      <c r="BL587" s="5">
        <f>IF(BL$2='PRES-S-L-T'!$B$6,H587,0)</f>
        <v>0</v>
      </c>
      <c r="BM587" s="5">
        <f>IF(BM$2='PRES-S-L-T'!$B$6,I587,0)</f>
        <v>0</v>
      </c>
      <c r="BN587" s="5">
        <f>IF(BN$2='PRES-S-L-T'!$B$6,J587,0)</f>
        <v>0</v>
      </c>
      <c r="BO587" s="5">
        <f>IF(BO$2='PRES-S-L-T'!$B$6,K587,0)</f>
        <v>0</v>
      </c>
      <c r="BP587" s="5">
        <f>IF(BP$2='PRES-S-L-T'!$B$6,L587,0)</f>
        <v>0</v>
      </c>
      <c r="BQ587" s="5">
        <f>IF(BQ$2='PRES-S-L-T'!$B$6,M587,0)</f>
        <v>0</v>
      </c>
      <c r="BR587" s="5">
        <f>IF(BR$2='PRES-S-L-T'!$B$6,N587,0)</f>
        <v>0</v>
      </c>
      <c r="BS587" s="5">
        <f>IF(BS$2='PRES-S-L-T'!$B$6,O587,0)</f>
        <v>0</v>
      </c>
      <c r="BV587" s="5">
        <f>IF(BV$2='PRES-S-L-T'!$B$6,R587,0)</f>
        <v>0</v>
      </c>
      <c r="BW587" s="5">
        <f>IF(BW$2='PRES-S-L-T'!$B$6,S587,0)</f>
        <v>0</v>
      </c>
      <c r="BX587" s="5">
        <f>IF(BX$2='PRES-S-L-T'!$B$6,T587,0)</f>
        <v>0</v>
      </c>
      <c r="BY587" s="5">
        <f>IF(BY$2='PRES-S-L-T'!$B$6,U587,0)</f>
        <v>0</v>
      </c>
      <c r="BZ587" s="5">
        <f>IF(BZ$2='PRES-S-L-T'!$B$6,V587,0)</f>
        <v>0</v>
      </c>
      <c r="CA587" s="5">
        <f>IF(CA$2='PRES-S-L-T'!$B$6,W587,0)</f>
        <v>0</v>
      </c>
      <c r="CB587" s="5">
        <f>IF(CB$2='PRES-S-L-T'!$B$6,X587,0)</f>
        <v>0</v>
      </c>
      <c r="CC587" s="5">
        <f>IF(CC$2='PRES-S-L-T'!$B$6,Y587,0)</f>
        <v>0</v>
      </c>
      <c r="CD587" s="5">
        <f>IF(CD$2='PRES-S-L-T'!$B$6,Z587,0)</f>
        <v>0</v>
      </c>
      <c r="CE587" s="5">
        <f>IF(CE$2='PRES-S-L-T'!$B$6,AA587,0)</f>
        <v>0</v>
      </c>
      <c r="CF587" s="5">
        <f>IF(CF$2='PRES-S-L-T'!$B$6,AB587,0)</f>
        <v>0</v>
      </c>
      <c r="CG587" s="5">
        <f>IF(CG$2='PRES-S-L-T'!$B$6,AC587,0)</f>
        <v>0</v>
      </c>
      <c r="CH587" s="5">
        <f>IF(CH$2='PRES-S-L-T'!$B$6,AD587,0)</f>
        <v>0</v>
      </c>
      <c r="CI587" s="5">
        <f>IF(CI$2='PRES-S-L-T'!$B$6,AE587,0)</f>
        <v>0</v>
      </c>
      <c r="CJ587" s="5">
        <f>IF(CJ$2='PRES-S-L-T'!$B$6,AF587,0)</f>
        <v>0</v>
      </c>
      <c r="CK587" s="5">
        <f>IF(CK$2='PRES-S-L-T'!$B$6,AG587,0)</f>
        <v>0</v>
      </c>
      <c r="CL587" s="5">
        <f>IF(CL$2='PRES-S-L-T'!$B$6,AH587,0)</f>
        <v>0</v>
      </c>
      <c r="CM587" s="5">
        <f>IF(CM$2='PRES-S-L-T'!$B$6,AI587,0)</f>
        <v>0</v>
      </c>
      <c r="CN587" s="5">
        <f>IF(CN$2='PRES-S-L-T'!$B$6,AJ587,0)</f>
        <v>0</v>
      </c>
      <c r="CO587" s="5">
        <f>IF(CO$2='PRES-S-L-T'!$B$6,AK587,0)</f>
        <v>0</v>
      </c>
      <c r="CP587" s="5">
        <f>IF(CP$2='PRES-S-L-T'!$B$6,AL587,0)</f>
        <v>0</v>
      </c>
      <c r="CQ587" s="5">
        <f>IF(CQ$2='PRES-S-L-T'!$B$6,AM587,0)</f>
        <v>0</v>
      </c>
      <c r="CR587" s="5">
        <f>IF(CR$2='PRES-S-L-T'!$B$6,AN587,0)</f>
        <v>0</v>
      </c>
      <c r="CS587" s="5">
        <f>IF(CS$2='PRES-S-L-T'!$B$6,AO587,0)</f>
        <v>0</v>
      </c>
      <c r="CT587" s="5">
        <f>IF(CT$2='PRES-S-L-T'!$B$6,AP587,0)</f>
        <v>0</v>
      </c>
      <c r="CU587" s="5">
        <f>IF(CU$2='PRES-S-L-T'!$B$6,AQ587,0)</f>
        <v>0</v>
      </c>
      <c r="CV587" s="5">
        <f>IF(CV$2='PRES-S-L-T'!$B$6,AR587,0)</f>
        <v>0</v>
      </c>
      <c r="CW587" s="5">
        <f>IF(CW$2='PRES-S-L-T'!$B$6,AS587,0)</f>
        <v>0</v>
      </c>
      <c r="CX587" s="5">
        <f>IF(CX$2='PRES-S-L-T'!$B$6,AT587,0)</f>
        <v>0</v>
      </c>
      <c r="CY587" s="5">
        <f>IF(CY$2='PRES-S-L-T'!$B$6,AU587,0)</f>
        <v>0</v>
      </c>
      <c r="CZ587" s="5">
        <f>IF(CZ$2='PRES-S-L-T'!$B$6,AV587,0)</f>
        <v>0</v>
      </c>
      <c r="DA587" s="5">
        <f>IF(DA$2='PRES-S-L-T'!$B$6,AW587,0)</f>
        <v>0</v>
      </c>
      <c r="DB587" s="5">
        <f>IF(DB$2='PRES-S-L-T'!$B$6,AX587,0)</f>
        <v>0</v>
      </c>
      <c r="DC587" s="5">
        <f>IF(DC$2='PRES-S-L-T'!$B$6,AY587,0)</f>
        <v>0</v>
      </c>
      <c r="DD587" s="5">
        <f>IF(DD$2='PRES-S-L-T'!$B$6,AZ587,0)</f>
        <v>0</v>
      </c>
      <c r="DE587" s="5">
        <f>IF(DE$2='PRES-S-L-T'!$B$6,BA587,0)</f>
        <v>0</v>
      </c>
      <c r="DF587" s="5">
        <f>IF(DF$2='PRES-S-L-T'!$B$6,BB587,0)</f>
        <v>0</v>
      </c>
      <c r="DG587" s="5">
        <f>IF(DG$2='PRES-S-L-T'!$B$6,BC587,0)</f>
        <v>0</v>
      </c>
      <c r="DH587" s="5">
        <f>IF(DH$2='PRES-S-L-T'!$B$6,BD587,0)</f>
        <v>0</v>
      </c>
      <c r="DI587" s="5">
        <f>IF(DI$2='PRES-S-L-T'!$B$6,BE587,0)</f>
        <v>0</v>
      </c>
      <c r="DJ587" s="5">
        <f t="shared" si="48"/>
        <v>0</v>
      </c>
      <c r="DK587" s="5">
        <f>IF('PRES-L-T'!$B$6=DK$2,SUM($C587:$P587),0)</f>
        <v>0</v>
      </c>
      <c r="DL587" s="5">
        <f>IF('PRES-L-T'!$B$6=DL$2,SUM($R587:$AB587),0)</f>
        <v>0</v>
      </c>
      <c r="DM587" s="5">
        <f>IF('PRES-L-T'!$B$6=DM$2,SUM($AC587:$AE587),0)</f>
        <v>0</v>
      </c>
      <c r="DN587" s="5">
        <f>IF('PRES-L-T'!$B$6=DN$2,SUM($AG587:$AI587),0)</f>
        <v>0</v>
      </c>
      <c r="DO587" s="5">
        <f>IF('PRES-L-T'!$B$6=DO$2,SUM($AJ587:$AP587),0)</f>
        <v>0</v>
      </c>
      <c r="DP587" s="5">
        <f>IF('PRES-L-T'!$B$6=DP$2,SUM($AT587:$AU587),0)</f>
        <v>0</v>
      </c>
      <c r="DQ587" s="5">
        <f>IF('PRES-L-T'!$B$6=DQ$2,SUM($AV587:$AY587),0)</f>
        <v>0</v>
      </c>
      <c r="DR587" s="5">
        <f>IF('PRES-L-T'!$B$6=DR$2,SUM($BA587:$BA587),0)</f>
        <v>0</v>
      </c>
      <c r="DS587" s="5">
        <f>IF('PRES-L-T'!$B$6=DS$2,SUM($BB587:$BB587),0)</f>
        <v>0</v>
      </c>
      <c r="DT587" s="5">
        <f>IF('PRES-L-T'!$B$6=DT$2,SUM($BC587:$BC587),0)</f>
        <v>0</v>
      </c>
      <c r="DU587" s="5">
        <f>IF('PRES-L-T'!$B$6=DU$2,SUM($BD587:$BD587),0)</f>
        <v>0</v>
      </c>
      <c r="DV587" s="5">
        <f>IF('PRES-L-T'!$B$6=DV$2,SUM($BE587:$BE587),0)</f>
        <v>0</v>
      </c>
      <c r="DW587" s="5">
        <f t="shared" si="49"/>
        <v>0</v>
      </c>
      <c r="DX587" s="5">
        <f>IF('PRES-U-P'!$B$6=DX$2,SUM(C587:AA587),0)</f>
        <v>0</v>
      </c>
      <c r="DY587" s="5">
        <f>IF('PRES-U-P'!$B$6=DY$2,SUM(AB587:AX587),0)</f>
        <v>0</v>
      </c>
      <c r="DZ587" s="5">
        <f>IF('PRES-U-P'!$B$6=DZ$2,SUM(BA587:BB587),0)</f>
        <v>0</v>
      </c>
      <c r="EA587" s="5">
        <f>IF('PRES-U-P'!$B$6=EA$2,SUM(BC587:BD587),0)</f>
        <v>0</v>
      </c>
      <c r="EB587" s="5">
        <f>IF('PRES-U-P'!$B$6=EB$2,SUM(BE587),0)</f>
        <v>0</v>
      </c>
      <c r="EC587" s="5">
        <f t="shared" si="50"/>
        <v>0</v>
      </c>
    </row>
    <row r="588" spans="1:133" x14ac:dyDescent="0.2">
      <c r="A588" s="1">
        <v>54507</v>
      </c>
      <c r="B588" s="1" t="s">
        <v>83</v>
      </c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  <c r="AH588" s="170"/>
      <c r="AI588" s="170"/>
      <c r="AJ588" s="170"/>
      <c r="AK588" s="170"/>
      <c r="AL588" s="170"/>
      <c r="AM588" s="170"/>
      <c r="AN588" s="170"/>
      <c r="AO588" s="170"/>
      <c r="AP588" s="170"/>
      <c r="AQ588" s="170"/>
      <c r="AR588" s="170"/>
      <c r="AS588" s="170"/>
      <c r="AT588" s="170"/>
      <c r="AU588" s="170"/>
      <c r="AV588" s="170"/>
      <c r="AW588" s="170"/>
      <c r="AX588" s="170"/>
      <c r="AY588" s="170"/>
      <c r="AZ588" s="170"/>
      <c r="BA588" s="170"/>
      <c r="BB588" s="170"/>
      <c r="BC588" s="170"/>
      <c r="BD588" s="170"/>
      <c r="BE588" s="170"/>
      <c r="BF588" s="5">
        <f t="shared" si="47"/>
        <v>0</v>
      </c>
      <c r="BG588" s="5">
        <f>IF(BG$2='PRES-S-L-T'!$B$6,C588,0)</f>
        <v>0</v>
      </c>
      <c r="BH588" s="5">
        <f>IF(BH$2='PRES-S-L-T'!$B$6,D588,0)</f>
        <v>0</v>
      </c>
      <c r="BI588" s="5">
        <f>IF(BI$2='PRES-S-L-T'!$B$6,E588,0)</f>
        <v>0</v>
      </c>
      <c r="BJ588" s="5">
        <f>IF(BJ$2='PRES-S-L-T'!$B$6,F588,0)</f>
        <v>0</v>
      </c>
      <c r="BK588" s="5">
        <f>IF(BK$2='PRES-S-L-T'!$B$6,G588,0)</f>
        <v>0</v>
      </c>
      <c r="BL588" s="5">
        <f>IF(BL$2='PRES-S-L-T'!$B$6,H588,0)</f>
        <v>0</v>
      </c>
      <c r="BM588" s="5">
        <f>IF(BM$2='PRES-S-L-T'!$B$6,I588,0)</f>
        <v>0</v>
      </c>
      <c r="BN588" s="5">
        <f>IF(BN$2='PRES-S-L-T'!$B$6,J588,0)</f>
        <v>0</v>
      </c>
      <c r="BO588" s="5">
        <f>IF(BO$2='PRES-S-L-T'!$B$6,K588,0)</f>
        <v>0</v>
      </c>
      <c r="BP588" s="5">
        <f>IF(BP$2='PRES-S-L-T'!$B$6,L588,0)</f>
        <v>0</v>
      </c>
      <c r="BQ588" s="5">
        <f>IF(BQ$2='PRES-S-L-T'!$B$6,M588,0)</f>
        <v>0</v>
      </c>
      <c r="BR588" s="5">
        <f>IF(BR$2='PRES-S-L-T'!$B$6,N588,0)</f>
        <v>0</v>
      </c>
      <c r="BS588" s="5">
        <f>IF(BS$2='PRES-S-L-T'!$B$6,O588,0)</f>
        <v>0</v>
      </c>
      <c r="BV588" s="5">
        <f>IF(BV$2='PRES-S-L-T'!$B$6,R588,0)</f>
        <v>0</v>
      </c>
      <c r="BW588" s="5">
        <f>IF(BW$2='PRES-S-L-T'!$B$6,S588,0)</f>
        <v>0</v>
      </c>
      <c r="BX588" s="5">
        <f>IF(BX$2='PRES-S-L-T'!$B$6,T588,0)</f>
        <v>0</v>
      </c>
      <c r="BY588" s="5">
        <f>IF(BY$2='PRES-S-L-T'!$B$6,U588,0)</f>
        <v>0</v>
      </c>
      <c r="BZ588" s="5">
        <f>IF(BZ$2='PRES-S-L-T'!$B$6,V588,0)</f>
        <v>0</v>
      </c>
      <c r="CA588" s="5">
        <f>IF(CA$2='PRES-S-L-T'!$B$6,W588,0)</f>
        <v>0</v>
      </c>
      <c r="CB588" s="5">
        <f>IF(CB$2='PRES-S-L-T'!$B$6,X588,0)</f>
        <v>0</v>
      </c>
      <c r="CC588" s="5">
        <f>IF(CC$2='PRES-S-L-T'!$B$6,Y588,0)</f>
        <v>0</v>
      </c>
      <c r="CD588" s="5">
        <f>IF(CD$2='PRES-S-L-T'!$B$6,Z588,0)</f>
        <v>0</v>
      </c>
      <c r="CE588" s="5">
        <f>IF(CE$2='PRES-S-L-T'!$B$6,AA588,0)</f>
        <v>0</v>
      </c>
      <c r="CF588" s="5">
        <f>IF(CF$2='PRES-S-L-T'!$B$6,AB588,0)</f>
        <v>0</v>
      </c>
      <c r="CG588" s="5">
        <f>IF(CG$2='PRES-S-L-T'!$B$6,AC588,0)</f>
        <v>0</v>
      </c>
      <c r="CH588" s="5">
        <f>IF(CH$2='PRES-S-L-T'!$B$6,AD588,0)</f>
        <v>0</v>
      </c>
      <c r="CI588" s="5">
        <f>IF(CI$2='PRES-S-L-T'!$B$6,AE588,0)</f>
        <v>0</v>
      </c>
      <c r="CJ588" s="5">
        <f>IF(CJ$2='PRES-S-L-T'!$B$6,AF588,0)</f>
        <v>0</v>
      </c>
      <c r="CK588" s="5">
        <f>IF(CK$2='PRES-S-L-T'!$B$6,AG588,0)</f>
        <v>0</v>
      </c>
      <c r="CL588" s="5">
        <f>IF(CL$2='PRES-S-L-T'!$B$6,AH588,0)</f>
        <v>0</v>
      </c>
      <c r="CM588" s="5">
        <f>IF(CM$2='PRES-S-L-T'!$B$6,AI588,0)</f>
        <v>0</v>
      </c>
      <c r="CN588" s="5">
        <f>IF(CN$2='PRES-S-L-T'!$B$6,AJ588,0)</f>
        <v>0</v>
      </c>
      <c r="CO588" s="5">
        <f>IF(CO$2='PRES-S-L-T'!$B$6,AK588,0)</f>
        <v>0</v>
      </c>
      <c r="CP588" s="5">
        <f>IF(CP$2='PRES-S-L-T'!$B$6,AL588,0)</f>
        <v>0</v>
      </c>
      <c r="CQ588" s="5">
        <f>IF(CQ$2='PRES-S-L-T'!$B$6,AM588,0)</f>
        <v>0</v>
      </c>
      <c r="CR588" s="5">
        <f>IF(CR$2='PRES-S-L-T'!$B$6,AN588,0)</f>
        <v>0</v>
      </c>
      <c r="CS588" s="5">
        <f>IF(CS$2='PRES-S-L-T'!$B$6,AO588,0)</f>
        <v>0</v>
      </c>
      <c r="CT588" s="5">
        <f>IF(CT$2='PRES-S-L-T'!$B$6,AP588,0)</f>
        <v>0</v>
      </c>
      <c r="CU588" s="5">
        <f>IF(CU$2='PRES-S-L-T'!$B$6,AQ588,0)</f>
        <v>0</v>
      </c>
      <c r="CV588" s="5">
        <f>IF(CV$2='PRES-S-L-T'!$B$6,AR588,0)</f>
        <v>0</v>
      </c>
      <c r="CW588" s="5">
        <f>IF(CW$2='PRES-S-L-T'!$B$6,AS588,0)</f>
        <v>0</v>
      </c>
      <c r="CX588" s="5">
        <f>IF(CX$2='PRES-S-L-T'!$B$6,AT588,0)</f>
        <v>0</v>
      </c>
      <c r="CY588" s="5">
        <f>IF(CY$2='PRES-S-L-T'!$B$6,AU588,0)</f>
        <v>0</v>
      </c>
      <c r="CZ588" s="5">
        <f>IF(CZ$2='PRES-S-L-T'!$B$6,AV588,0)</f>
        <v>0</v>
      </c>
      <c r="DA588" s="5">
        <f>IF(DA$2='PRES-S-L-T'!$B$6,AW588,0)</f>
        <v>0</v>
      </c>
      <c r="DB588" s="5">
        <f>IF(DB$2='PRES-S-L-T'!$B$6,AX588,0)</f>
        <v>0</v>
      </c>
      <c r="DC588" s="5">
        <f>IF(DC$2='PRES-S-L-T'!$B$6,AY588,0)</f>
        <v>0</v>
      </c>
      <c r="DD588" s="5">
        <f>IF(DD$2='PRES-S-L-T'!$B$6,AZ588,0)</f>
        <v>0</v>
      </c>
      <c r="DE588" s="5">
        <f>IF(DE$2='PRES-S-L-T'!$B$6,BA588,0)</f>
        <v>0</v>
      </c>
      <c r="DF588" s="5">
        <f>IF(DF$2='PRES-S-L-T'!$B$6,BB588,0)</f>
        <v>0</v>
      </c>
      <c r="DG588" s="5">
        <f>IF(DG$2='PRES-S-L-T'!$B$6,BC588,0)</f>
        <v>0</v>
      </c>
      <c r="DH588" s="5">
        <f>IF(DH$2='PRES-S-L-T'!$B$6,BD588,0)</f>
        <v>0</v>
      </c>
      <c r="DI588" s="5">
        <f>IF(DI$2='PRES-S-L-T'!$B$6,BE588,0)</f>
        <v>0</v>
      </c>
      <c r="DJ588" s="5">
        <f t="shared" si="48"/>
        <v>0</v>
      </c>
      <c r="DK588" s="5">
        <f>IF('PRES-L-T'!$B$6=DK$2,SUM($C588:$P588),0)</f>
        <v>0</v>
      </c>
      <c r="DL588" s="5">
        <f>IF('PRES-L-T'!$B$6=DL$2,SUM($R588:$AB588),0)</f>
        <v>0</v>
      </c>
      <c r="DM588" s="5">
        <f>IF('PRES-L-T'!$B$6=DM$2,SUM($AC588:$AE588),0)</f>
        <v>0</v>
      </c>
      <c r="DN588" s="5">
        <f>IF('PRES-L-T'!$B$6=DN$2,SUM($AG588:$AI588),0)</f>
        <v>0</v>
      </c>
      <c r="DO588" s="5">
        <f>IF('PRES-L-T'!$B$6=DO$2,SUM($AJ588:$AP588),0)</f>
        <v>0</v>
      </c>
      <c r="DP588" s="5">
        <f>IF('PRES-L-T'!$B$6=DP$2,SUM($AT588:$AU588),0)</f>
        <v>0</v>
      </c>
      <c r="DQ588" s="5">
        <f>IF('PRES-L-T'!$B$6=DQ$2,SUM($AV588:$AY588),0)</f>
        <v>0</v>
      </c>
      <c r="DR588" s="5">
        <f>IF('PRES-L-T'!$B$6=DR$2,SUM($BA588:$BA588),0)</f>
        <v>0</v>
      </c>
      <c r="DS588" s="5">
        <f>IF('PRES-L-T'!$B$6=DS$2,SUM($BB588:$BB588),0)</f>
        <v>0</v>
      </c>
      <c r="DT588" s="5">
        <f>IF('PRES-L-T'!$B$6=DT$2,SUM($BC588:$BC588),0)</f>
        <v>0</v>
      </c>
      <c r="DU588" s="5">
        <f>IF('PRES-L-T'!$B$6=DU$2,SUM($BD588:$BD588),0)</f>
        <v>0</v>
      </c>
      <c r="DV588" s="5">
        <f>IF('PRES-L-T'!$B$6=DV$2,SUM($BE588:$BE588),0)</f>
        <v>0</v>
      </c>
      <c r="DW588" s="5">
        <f t="shared" si="49"/>
        <v>0</v>
      </c>
      <c r="DX588" s="5">
        <f>IF('PRES-U-P'!$B$6=DX$2,SUM(C588:AA588),0)</f>
        <v>0</v>
      </c>
      <c r="DY588" s="5">
        <f>IF('PRES-U-P'!$B$6=DY$2,SUM(AB588:AX588),0)</f>
        <v>0</v>
      </c>
      <c r="DZ588" s="5">
        <f>IF('PRES-U-P'!$B$6=DZ$2,SUM(BA588:BB588),0)</f>
        <v>0</v>
      </c>
      <c r="EA588" s="5">
        <f>IF('PRES-U-P'!$B$6=EA$2,SUM(BC588:BD588),0)</f>
        <v>0</v>
      </c>
      <c r="EB588" s="5">
        <f>IF('PRES-U-P'!$B$6=EB$2,SUM(BE588),0)</f>
        <v>0</v>
      </c>
      <c r="EC588" s="5">
        <f t="shared" si="50"/>
        <v>0</v>
      </c>
    </row>
    <row r="589" spans="1:133" x14ac:dyDescent="0.2">
      <c r="A589" s="1">
        <v>54508</v>
      </c>
      <c r="B589" s="1" t="s">
        <v>84</v>
      </c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  <c r="AH589" s="170"/>
      <c r="AI589" s="170"/>
      <c r="AJ589" s="170"/>
      <c r="AK589" s="170"/>
      <c r="AL589" s="170"/>
      <c r="AM589" s="170"/>
      <c r="AN589" s="170"/>
      <c r="AO589" s="170"/>
      <c r="AP589" s="170"/>
      <c r="AQ589" s="170"/>
      <c r="AR589" s="170"/>
      <c r="AS589" s="170"/>
      <c r="AT589" s="170"/>
      <c r="AU589" s="170"/>
      <c r="AV589" s="170"/>
      <c r="AW589" s="170"/>
      <c r="AX589" s="170"/>
      <c r="AY589" s="170"/>
      <c r="AZ589" s="170"/>
      <c r="BA589" s="170"/>
      <c r="BB589" s="170"/>
      <c r="BC589" s="170"/>
      <c r="BD589" s="170"/>
      <c r="BE589" s="170"/>
      <c r="BF589" s="5">
        <f t="shared" si="47"/>
        <v>0</v>
      </c>
      <c r="BG589" s="5">
        <f>IF(BG$2='PRES-S-L-T'!$B$6,C589,0)</f>
        <v>0</v>
      </c>
      <c r="BH589" s="5">
        <f>IF(BH$2='PRES-S-L-T'!$B$6,D589,0)</f>
        <v>0</v>
      </c>
      <c r="BI589" s="5">
        <f>IF(BI$2='PRES-S-L-T'!$B$6,E589,0)</f>
        <v>0</v>
      </c>
      <c r="BJ589" s="5">
        <f>IF(BJ$2='PRES-S-L-T'!$B$6,F589,0)</f>
        <v>0</v>
      </c>
      <c r="BK589" s="5">
        <f>IF(BK$2='PRES-S-L-T'!$B$6,G589,0)</f>
        <v>0</v>
      </c>
      <c r="BL589" s="5">
        <f>IF(BL$2='PRES-S-L-T'!$B$6,H589,0)</f>
        <v>0</v>
      </c>
      <c r="BM589" s="5">
        <f>IF(BM$2='PRES-S-L-T'!$B$6,I589,0)</f>
        <v>0</v>
      </c>
      <c r="BN589" s="5">
        <f>IF(BN$2='PRES-S-L-T'!$B$6,J589,0)</f>
        <v>0</v>
      </c>
      <c r="BO589" s="5">
        <f>IF(BO$2='PRES-S-L-T'!$B$6,K589,0)</f>
        <v>0</v>
      </c>
      <c r="BP589" s="5">
        <f>IF(BP$2='PRES-S-L-T'!$B$6,L589,0)</f>
        <v>0</v>
      </c>
      <c r="BQ589" s="5">
        <f>IF(BQ$2='PRES-S-L-T'!$B$6,M589,0)</f>
        <v>0</v>
      </c>
      <c r="BR589" s="5">
        <f>IF(BR$2='PRES-S-L-T'!$B$6,N589,0)</f>
        <v>0</v>
      </c>
      <c r="BS589" s="5">
        <f>IF(BS$2='PRES-S-L-T'!$B$6,O589,0)</f>
        <v>0</v>
      </c>
      <c r="BV589" s="5">
        <f>IF(BV$2='PRES-S-L-T'!$B$6,R589,0)</f>
        <v>0</v>
      </c>
      <c r="BW589" s="5">
        <f>IF(BW$2='PRES-S-L-T'!$B$6,S589,0)</f>
        <v>0</v>
      </c>
      <c r="BX589" s="5">
        <f>IF(BX$2='PRES-S-L-T'!$B$6,T589,0)</f>
        <v>0</v>
      </c>
      <c r="BY589" s="5">
        <f>IF(BY$2='PRES-S-L-T'!$B$6,U589,0)</f>
        <v>0</v>
      </c>
      <c r="BZ589" s="5">
        <f>IF(BZ$2='PRES-S-L-T'!$B$6,V589,0)</f>
        <v>0</v>
      </c>
      <c r="CA589" s="5">
        <f>IF(CA$2='PRES-S-L-T'!$B$6,W589,0)</f>
        <v>0</v>
      </c>
      <c r="CB589" s="5">
        <f>IF(CB$2='PRES-S-L-T'!$B$6,X589,0)</f>
        <v>0</v>
      </c>
      <c r="CC589" s="5">
        <f>IF(CC$2='PRES-S-L-T'!$B$6,Y589,0)</f>
        <v>0</v>
      </c>
      <c r="CD589" s="5">
        <f>IF(CD$2='PRES-S-L-T'!$B$6,Z589,0)</f>
        <v>0</v>
      </c>
      <c r="CE589" s="5">
        <f>IF(CE$2='PRES-S-L-T'!$B$6,AA589,0)</f>
        <v>0</v>
      </c>
      <c r="CF589" s="5">
        <f>IF(CF$2='PRES-S-L-T'!$B$6,AB589,0)</f>
        <v>0</v>
      </c>
      <c r="CG589" s="5">
        <f>IF(CG$2='PRES-S-L-T'!$B$6,AC589,0)</f>
        <v>0</v>
      </c>
      <c r="CH589" s="5">
        <f>IF(CH$2='PRES-S-L-T'!$B$6,AD589,0)</f>
        <v>0</v>
      </c>
      <c r="CI589" s="5">
        <f>IF(CI$2='PRES-S-L-T'!$B$6,AE589,0)</f>
        <v>0</v>
      </c>
      <c r="CJ589" s="5">
        <f>IF(CJ$2='PRES-S-L-T'!$B$6,AF589,0)</f>
        <v>0</v>
      </c>
      <c r="CK589" s="5">
        <f>IF(CK$2='PRES-S-L-T'!$B$6,AG589,0)</f>
        <v>0</v>
      </c>
      <c r="CL589" s="5">
        <f>IF(CL$2='PRES-S-L-T'!$B$6,AH589,0)</f>
        <v>0</v>
      </c>
      <c r="CM589" s="5">
        <f>IF(CM$2='PRES-S-L-T'!$B$6,AI589,0)</f>
        <v>0</v>
      </c>
      <c r="CN589" s="5">
        <f>IF(CN$2='PRES-S-L-T'!$B$6,AJ589,0)</f>
        <v>0</v>
      </c>
      <c r="CO589" s="5">
        <f>IF(CO$2='PRES-S-L-T'!$B$6,AK589,0)</f>
        <v>0</v>
      </c>
      <c r="CP589" s="5">
        <f>IF(CP$2='PRES-S-L-T'!$B$6,AL589,0)</f>
        <v>0</v>
      </c>
      <c r="CQ589" s="5">
        <f>IF(CQ$2='PRES-S-L-T'!$B$6,AM589,0)</f>
        <v>0</v>
      </c>
      <c r="CR589" s="5">
        <f>IF(CR$2='PRES-S-L-T'!$B$6,AN589,0)</f>
        <v>0</v>
      </c>
      <c r="CS589" s="5">
        <f>IF(CS$2='PRES-S-L-T'!$B$6,AO589,0)</f>
        <v>0</v>
      </c>
      <c r="CT589" s="5">
        <f>IF(CT$2='PRES-S-L-T'!$B$6,AP589,0)</f>
        <v>0</v>
      </c>
      <c r="CU589" s="5">
        <f>IF(CU$2='PRES-S-L-T'!$B$6,AQ589,0)</f>
        <v>0</v>
      </c>
      <c r="CV589" s="5">
        <f>IF(CV$2='PRES-S-L-T'!$B$6,AR589,0)</f>
        <v>0</v>
      </c>
      <c r="CW589" s="5">
        <f>IF(CW$2='PRES-S-L-T'!$B$6,AS589,0)</f>
        <v>0</v>
      </c>
      <c r="CX589" s="5">
        <f>IF(CX$2='PRES-S-L-T'!$B$6,AT589,0)</f>
        <v>0</v>
      </c>
      <c r="CY589" s="5">
        <f>IF(CY$2='PRES-S-L-T'!$B$6,AU589,0)</f>
        <v>0</v>
      </c>
      <c r="CZ589" s="5">
        <f>IF(CZ$2='PRES-S-L-T'!$B$6,AV589,0)</f>
        <v>0</v>
      </c>
      <c r="DA589" s="5">
        <f>IF(DA$2='PRES-S-L-T'!$B$6,AW589,0)</f>
        <v>0</v>
      </c>
      <c r="DB589" s="5">
        <f>IF(DB$2='PRES-S-L-T'!$B$6,AX589,0)</f>
        <v>0</v>
      </c>
      <c r="DC589" s="5">
        <f>IF(DC$2='PRES-S-L-T'!$B$6,AY589,0)</f>
        <v>0</v>
      </c>
      <c r="DD589" s="5">
        <f>IF(DD$2='PRES-S-L-T'!$B$6,AZ589,0)</f>
        <v>0</v>
      </c>
      <c r="DE589" s="5">
        <f>IF(DE$2='PRES-S-L-T'!$B$6,BA589,0)</f>
        <v>0</v>
      </c>
      <c r="DF589" s="5">
        <f>IF(DF$2='PRES-S-L-T'!$B$6,BB589,0)</f>
        <v>0</v>
      </c>
      <c r="DG589" s="5">
        <f>IF(DG$2='PRES-S-L-T'!$B$6,BC589,0)</f>
        <v>0</v>
      </c>
      <c r="DH589" s="5">
        <f>IF(DH$2='PRES-S-L-T'!$B$6,BD589,0)</f>
        <v>0</v>
      </c>
      <c r="DI589" s="5">
        <f>IF(DI$2='PRES-S-L-T'!$B$6,BE589,0)</f>
        <v>0</v>
      </c>
      <c r="DJ589" s="5">
        <f t="shared" si="48"/>
        <v>0</v>
      </c>
      <c r="DK589" s="5">
        <f>IF('PRES-L-T'!$B$6=DK$2,SUM($C589:$P589),0)</f>
        <v>0</v>
      </c>
      <c r="DL589" s="5">
        <f>IF('PRES-L-T'!$B$6=DL$2,SUM($R589:$AB589),0)</f>
        <v>0</v>
      </c>
      <c r="DM589" s="5">
        <f>IF('PRES-L-T'!$B$6=DM$2,SUM($AC589:$AE589),0)</f>
        <v>0</v>
      </c>
      <c r="DN589" s="5">
        <f>IF('PRES-L-T'!$B$6=DN$2,SUM($AG589:$AI589),0)</f>
        <v>0</v>
      </c>
      <c r="DO589" s="5">
        <f>IF('PRES-L-T'!$B$6=DO$2,SUM($AJ589:$AP589),0)</f>
        <v>0</v>
      </c>
      <c r="DP589" s="5">
        <f>IF('PRES-L-T'!$B$6=DP$2,SUM($AT589:$AU589),0)</f>
        <v>0</v>
      </c>
      <c r="DQ589" s="5">
        <f>IF('PRES-L-T'!$B$6=DQ$2,SUM($AV589:$AY589),0)</f>
        <v>0</v>
      </c>
      <c r="DR589" s="5">
        <f>IF('PRES-L-T'!$B$6=DR$2,SUM($BA589:$BA589),0)</f>
        <v>0</v>
      </c>
      <c r="DS589" s="5">
        <f>IF('PRES-L-T'!$B$6=DS$2,SUM($BB589:$BB589),0)</f>
        <v>0</v>
      </c>
      <c r="DT589" s="5">
        <f>IF('PRES-L-T'!$B$6=DT$2,SUM($BC589:$BC589),0)</f>
        <v>0</v>
      </c>
      <c r="DU589" s="5">
        <f>IF('PRES-L-T'!$B$6=DU$2,SUM($BD589:$BD589),0)</f>
        <v>0</v>
      </c>
      <c r="DV589" s="5">
        <f>IF('PRES-L-T'!$B$6=DV$2,SUM($BE589:$BE589),0)</f>
        <v>0</v>
      </c>
      <c r="DW589" s="5">
        <f t="shared" si="49"/>
        <v>0</v>
      </c>
      <c r="DX589" s="5">
        <f>IF('PRES-U-P'!$B$6=DX$2,SUM(C589:AA589),0)</f>
        <v>0</v>
      </c>
      <c r="DY589" s="5">
        <f>IF('PRES-U-P'!$B$6=DY$2,SUM(AB589:AX589),0)</f>
        <v>0</v>
      </c>
      <c r="DZ589" s="5">
        <f>IF('PRES-U-P'!$B$6=DZ$2,SUM(BA589:BB589),0)</f>
        <v>0</v>
      </c>
      <c r="EA589" s="5">
        <f>IF('PRES-U-P'!$B$6=EA$2,SUM(BC589:BD589),0)</f>
        <v>0</v>
      </c>
      <c r="EB589" s="5">
        <f>IF('PRES-U-P'!$B$6=EB$2,SUM(BE589),0)</f>
        <v>0</v>
      </c>
      <c r="EC589" s="5">
        <f t="shared" si="50"/>
        <v>0</v>
      </c>
    </row>
    <row r="590" spans="1:133" x14ac:dyDescent="0.2">
      <c r="A590" s="1">
        <v>54599</v>
      </c>
      <c r="B590" s="1" t="s">
        <v>85</v>
      </c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  <c r="AH590" s="170"/>
      <c r="AI590" s="170"/>
      <c r="AJ590" s="170"/>
      <c r="AK590" s="170"/>
      <c r="AL590" s="170"/>
      <c r="AM590" s="170"/>
      <c r="AN590" s="170"/>
      <c r="AO590" s="170"/>
      <c r="AP590" s="170"/>
      <c r="AQ590" s="170"/>
      <c r="AR590" s="170"/>
      <c r="AS590" s="170"/>
      <c r="AT590" s="170"/>
      <c r="AU590" s="170"/>
      <c r="AV590" s="170"/>
      <c r="AW590" s="170"/>
      <c r="AX590" s="170"/>
      <c r="AY590" s="170"/>
      <c r="AZ590" s="170"/>
      <c r="BA590" s="170"/>
      <c r="BB590" s="170"/>
      <c r="BC590" s="170"/>
      <c r="BD590" s="170"/>
      <c r="BE590" s="170"/>
      <c r="BF590" s="5">
        <f t="shared" si="47"/>
        <v>0</v>
      </c>
      <c r="BG590" s="5">
        <f>IF(BG$2='PRES-S-L-T'!$B$6,C590,0)</f>
        <v>0</v>
      </c>
      <c r="BH590" s="5">
        <f>IF(BH$2='PRES-S-L-T'!$B$6,D590,0)</f>
        <v>0</v>
      </c>
      <c r="BI590" s="5">
        <f>IF(BI$2='PRES-S-L-T'!$B$6,E590,0)</f>
        <v>0</v>
      </c>
      <c r="BJ590" s="5">
        <f>IF(BJ$2='PRES-S-L-T'!$B$6,F590,0)</f>
        <v>0</v>
      </c>
      <c r="BK590" s="5">
        <f>IF(BK$2='PRES-S-L-T'!$B$6,G590,0)</f>
        <v>0</v>
      </c>
      <c r="BL590" s="5">
        <f>IF(BL$2='PRES-S-L-T'!$B$6,H590,0)</f>
        <v>0</v>
      </c>
      <c r="BM590" s="5">
        <f>IF(BM$2='PRES-S-L-T'!$B$6,I590,0)</f>
        <v>0</v>
      </c>
      <c r="BN590" s="5">
        <f>IF(BN$2='PRES-S-L-T'!$B$6,J590,0)</f>
        <v>0</v>
      </c>
      <c r="BO590" s="5">
        <f>IF(BO$2='PRES-S-L-T'!$B$6,K590,0)</f>
        <v>0</v>
      </c>
      <c r="BP590" s="5">
        <f>IF(BP$2='PRES-S-L-T'!$B$6,L590,0)</f>
        <v>0</v>
      </c>
      <c r="BQ590" s="5">
        <f>IF(BQ$2='PRES-S-L-T'!$B$6,M590,0)</f>
        <v>0</v>
      </c>
      <c r="BR590" s="5">
        <f>IF(BR$2='PRES-S-L-T'!$B$6,N590,0)</f>
        <v>0</v>
      </c>
      <c r="BS590" s="5">
        <f>IF(BS$2='PRES-S-L-T'!$B$6,O590,0)</f>
        <v>0</v>
      </c>
      <c r="BV590" s="5">
        <f>IF(BV$2='PRES-S-L-T'!$B$6,R590,0)</f>
        <v>0</v>
      </c>
      <c r="BW590" s="5">
        <f>IF(BW$2='PRES-S-L-T'!$B$6,S590,0)</f>
        <v>0</v>
      </c>
      <c r="BX590" s="5">
        <f>IF(BX$2='PRES-S-L-T'!$B$6,T590,0)</f>
        <v>0</v>
      </c>
      <c r="BY590" s="5">
        <f>IF(BY$2='PRES-S-L-T'!$B$6,U590,0)</f>
        <v>0</v>
      </c>
      <c r="BZ590" s="5">
        <f>IF(BZ$2='PRES-S-L-T'!$B$6,V590,0)</f>
        <v>0</v>
      </c>
      <c r="CA590" s="5">
        <f>IF(CA$2='PRES-S-L-T'!$B$6,W590,0)</f>
        <v>0</v>
      </c>
      <c r="CB590" s="5">
        <f>IF(CB$2='PRES-S-L-T'!$B$6,X590,0)</f>
        <v>0</v>
      </c>
      <c r="CC590" s="5">
        <f>IF(CC$2='PRES-S-L-T'!$B$6,Y590,0)</f>
        <v>0</v>
      </c>
      <c r="CD590" s="5">
        <f>IF(CD$2='PRES-S-L-T'!$B$6,Z590,0)</f>
        <v>0</v>
      </c>
      <c r="CE590" s="5">
        <f>IF(CE$2='PRES-S-L-T'!$B$6,AA590,0)</f>
        <v>0</v>
      </c>
      <c r="CF590" s="5">
        <f>IF(CF$2='PRES-S-L-T'!$B$6,AB590,0)</f>
        <v>0</v>
      </c>
      <c r="CG590" s="5">
        <f>IF(CG$2='PRES-S-L-T'!$B$6,AC590,0)</f>
        <v>0</v>
      </c>
      <c r="CH590" s="5">
        <f>IF(CH$2='PRES-S-L-T'!$B$6,AD590,0)</f>
        <v>0</v>
      </c>
      <c r="CI590" s="5">
        <f>IF(CI$2='PRES-S-L-T'!$B$6,AE590,0)</f>
        <v>0</v>
      </c>
      <c r="CJ590" s="5">
        <f>IF(CJ$2='PRES-S-L-T'!$B$6,AF590,0)</f>
        <v>0</v>
      </c>
      <c r="CK590" s="5">
        <f>IF(CK$2='PRES-S-L-T'!$B$6,AG590,0)</f>
        <v>0</v>
      </c>
      <c r="CL590" s="5">
        <f>IF(CL$2='PRES-S-L-T'!$B$6,AH590,0)</f>
        <v>0</v>
      </c>
      <c r="CM590" s="5">
        <f>IF(CM$2='PRES-S-L-T'!$B$6,AI590,0)</f>
        <v>0</v>
      </c>
      <c r="CN590" s="5">
        <f>IF(CN$2='PRES-S-L-T'!$B$6,AJ590,0)</f>
        <v>0</v>
      </c>
      <c r="CO590" s="5">
        <f>IF(CO$2='PRES-S-L-T'!$B$6,AK590,0)</f>
        <v>0</v>
      </c>
      <c r="CP590" s="5">
        <f>IF(CP$2='PRES-S-L-T'!$B$6,AL590,0)</f>
        <v>0</v>
      </c>
      <c r="CQ590" s="5">
        <f>IF(CQ$2='PRES-S-L-T'!$B$6,AM590,0)</f>
        <v>0</v>
      </c>
      <c r="CR590" s="5">
        <f>IF(CR$2='PRES-S-L-T'!$B$6,AN590,0)</f>
        <v>0</v>
      </c>
      <c r="CS590" s="5">
        <f>IF(CS$2='PRES-S-L-T'!$B$6,AO590,0)</f>
        <v>0</v>
      </c>
      <c r="CT590" s="5">
        <f>IF(CT$2='PRES-S-L-T'!$B$6,AP590,0)</f>
        <v>0</v>
      </c>
      <c r="CU590" s="5">
        <f>IF(CU$2='PRES-S-L-T'!$B$6,AQ590,0)</f>
        <v>0</v>
      </c>
      <c r="CV590" s="5">
        <f>IF(CV$2='PRES-S-L-T'!$B$6,AR590,0)</f>
        <v>0</v>
      </c>
      <c r="CW590" s="5">
        <f>IF(CW$2='PRES-S-L-T'!$B$6,AS590,0)</f>
        <v>0</v>
      </c>
      <c r="CX590" s="5">
        <f>IF(CX$2='PRES-S-L-T'!$B$6,AT590,0)</f>
        <v>0</v>
      </c>
      <c r="CY590" s="5">
        <f>IF(CY$2='PRES-S-L-T'!$B$6,AU590,0)</f>
        <v>0</v>
      </c>
      <c r="CZ590" s="5">
        <f>IF(CZ$2='PRES-S-L-T'!$B$6,AV590,0)</f>
        <v>0</v>
      </c>
      <c r="DA590" s="5">
        <f>IF(DA$2='PRES-S-L-T'!$B$6,AW590,0)</f>
        <v>0</v>
      </c>
      <c r="DB590" s="5">
        <f>IF(DB$2='PRES-S-L-T'!$B$6,AX590,0)</f>
        <v>0</v>
      </c>
      <c r="DC590" s="5">
        <f>IF(DC$2='PRES-S-L-T'!$B$6,AY590,0)</f>
        <v>0</v>
      </c>
      <c r="DD590" s="5">
        <f>IF(DD$2='PRES-S-L-T'!$B$6,AZ590,0)</f>
        <v>0</v>
      </c>
      <c r="DE590" s="5">
        <f>IF(DE$2='PRES-S-L-T'!$B$6,BA590,0)</f>
        <v>0</v>
      </c>
      <c r="DF590" s="5">
        <f>IF(DF$2='PRES-S-L-T'!$B$6,BB590,0)</f>
        <v>0</v>
      </c>
      <c r="DG590" s="5">
        <f>IF(DG$2='PRES-S-L-T'!$B$6,BC590,0)</f>
        <v>0</v>
      </c>
      <c r="DH590" s="5">
        <f>IF(DH$2='PRES-S-L-T'!$B$6,BD590,0)</f>
        <v>0</v>
      </c>
      <c r="DI590" s="5">
        <f>IF(DI$2='PRES-S-L-T'!$B$6,BE590,0)</f>
        <v>0</v>
      </c>
      <c r="DJ590" s="5">
        <f t="shared" si="48"/>
        <v>0</v>
      </c>
      <c r="DK590" s="5">
        <f>IF('PRES-L-T'!$B$6=DK$2,SUM($C590:$P590),0)</f>
        <v>0</v>
      </c>
      <c r="DL590" s="5">
        <f>IF('PRES-L-T'!$B$6=DL$2,SUM($R590:$AB590),0)</f>
        <v>0</v>
      </c>
      <c r="DM590" s="5">
        <f>IF('PRES-L-T'!$B$6=DM$2,SUM($AC590:$AE590),0)</f>
        <v>0</v>
      </c>
      <c r="DN590" s="5">
        <f>IF('PRES-L-T'!$B$6=DN$2,SUM($AG590:$AI590),0)</f>
        <v>0</v>
      </c>
      <c r="DO590" s="5">
        <f>IF('PRES-L-T'!$B$6=DO$2,SUM($AJ590:$AP590),0)</f>
        <v>0</v>
      </c>
      <c r="DP590" s="5">
        <f>IF('PRES-L-T'!$B$6=DP$2,SUM($AT590:$AU590),0)</f>
        <v>0</v>
      </c>
      <c r="DQ590" s="5">
        <f>IF('PRES-L-T'!$B$6=DQ$2,SUM($AV590:$AY590),0)</f>
        <v>0</v>
      </c>
      <c r="DR590" s="5">
        <f>IF('PRES-L-T'!$B$6=DR$2,SUM($BA590:$BA590),0)</f>
        <v>0</v>
      </c>
      <c r="DS590" s="5">
        <f>IF('PRES-L-T'!$B$6=DS$2,SUM($BB590:$BB590),0)</f>
        <v>0</v>
      </c>
      <c r="DT590" s="5">
        <f>IF('PRES-L-T'!$B$6=DT$2,SUM($BC590:$BC590),0)</f>
        <v>0</v>
      </c>
      <c r="DU590" s="5">
        <f>IF('PRES-L-T'!$B$6=DU$2,SUM($BD590:$BD590),0)</f>
        <v>0</v>
      </c>
      <c r="DV590" s="5">
        <f>IF('PRES-L-T'!$B$6=DV$2,SUM($BE590:$BE590),0)</f>
        <v>0</v>
      </c>
      <c r="DW590" s="5">
        <f t="shared" si="49"/>
        <v>0</v>
      </c>
      <c r="DX590" s="5">
        <f>IF('PRES-U-P'!$B$6=DX$2,SUM(C590:AA590),0)</f>
        <v>0</v>
      </c>
      <c r="DY590" s="5">
        <f>IF('PRES-U-P'!$B$6=DY$2,SUM(AB590:AX590),0)</f>
        <v>0</v>
      </c>
      <c r="DZ590" s="5">
        <f>IF('PRES-U-P'!$B$6=DZ$2,SUM(BA590:BB590),0)</f>
        <v>0</v>
      </c>
      <c r="EA590" s="5">
        <f>IF('PRES-U-P'!$B$6=EA$2,SUM(BC590:BD590),0)</f>
        <v>0</v>
      </c>
      <c r="EB590" s="5">
        <f>IF('PRES-U-P'!$B$6=EB$2,SUM(BE590),0)</f>
        <v>0</v>
      </c>
      <c r="EC590" s="5">
        <f t="shared" si="50"/>
        <v>0</v>
      </c>
    </row>
    <row r="591" spans="1:133" x14ac:dyDescent="0.2">
      <c r="A591" s="1">
        <v>54601</v>
      </c>
      <c r="B591" s="1" t="s">
        <v>86</v>
      </c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  <c r="AH591" s="170"/>
      <c r="AI591" s="170"/>
      <c r="AJ591" s="170"/>
      <c r="AK591" s="170"/>
      <c r="AL591" s="170"/>
      <c r="AM591" s="170"/>
      <c r="AN591" s="170"/>
      <c r="AO591" s="170"/>
      <c r="AP591" s="170"/>
      <c r="AQ591" s="17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70"/>
      <c r="BB591" s="170"/>
      <c r="BC591" s="170"/>
      <c r="BD591" s="170"/>
      <c r="BE591" s="170"/>
      <c r="BF591" s="5">
        <f t="shared" si="47"/>
        <v>0</v>
      </c>
      <c r="BG591" s="5">
        <f>IF(BG$2='PRES-S-L-T'!$B$6,C591,0)</f>
        <v>0</v>
      </c>
      <c r="BH591" s="5">
        <f>IF(BH$2='PRES-S-L-T'!$B$6,D591,0)</f>
        <v>0</v>
      </c>
      <c r="BI591" s="5">
        <f>IF(BI$2='PRES-S-L-T'!$B$6,E591,0)</f>
        <v>0</v>
      </c>
      <c r="BJ591" s="5">
        <f>IF(BJ$2='PRES-S-L-T'!$B$6,F591,0)</f>
        <v>0</v>
      </c>
      <c r="BK591" s="5">
        <f>IF(BK$2='PRES-S-L-T'!$B$6,G591,0)</f>
        <v>0</v>
      </c>
      <c r="BL591" s="5">
        <f>IF(BL$2='PRES-S-L-T'!$B$6,H591,0)</f>
        <v>0</v>
      </c>
      <c r="BM591" s="5">
        <f>IF(BM$2='PRES-S-L-T'!$B$6,I591,0)</f>
        <v>0</v>
      </c>
      <c r="BN591" s="5">
        <f>IF(BN$2='PRES-S-L-T'!$B$6,J591,0)</f>
        <v>0</v>
      </c>
      <c r="BO591" s="5">
        <f>IF(BO$2='PRES-S-L-T'!$B$6,K591,0)</f>
        <v>0</v>
      </c>
      <c r="BP591" s="5">
        <f>IF(BP$2='PRES-S-L-T'!$B$6,L591,0)</f>
        <v>0</v>
      </c>
      <c r="BQ591" s="5">
        <f>IF(BQ$2='PRES-S-L-T'!$B$6,M591,0)</f>
        <v>0</v>
      </c>
      <c r="BR591" s="5">
        <f>IF(BR$2='PRES-S-L-T'!$B$6,N591,0)</f>
        <v>0</v>
      </c>
      <c r="BS591" s="5">
        <f>IF(BS$2='PRES-S-L-T'!$B$6,O591,0)</f>
        <v>0</v>
      </c>
      <c r="BV591" s="5">
        <f>IF(BV$2='PRES-S-L-T'!$B$6,R591,0)</f>
        <v>0</v>
      </c>
      <c r="BW591" s="5">
        <f>IF(BW$2='PRES-S-L-T'!$B$6,S591,0)</f>
        <v>0</v>
      </c>
      <c r="BX591" s="5">
        <f>IF(BX$2='PRES-S-L-T'!$B$6,T591,0)</f>
        <v>0</v>
      </c>
      <c r="BY591" s="5">
        <f>IF(BY$2='PRES-S-L-T'!$B$6,U591,0)</f>
        <v>0</v>
      </c>
      <c r="BZ591" s="5">
        <f>IF(BZ$2='PRES-S-L-T'!$B$6,V591,0)</f>
        <v>0</v>
      </c>
      <c r="CA591" s="5">
        <f>IF(CA$2='PRES-S-L-T'!$B$6,W591,0)</f>
        <v>0</v>
      </c>
      <c r="CB591" s="5">
        <f>IF(CB$2='PRES-S-L-T'!$B$6,X591,0)</f>
        <v>0</v>
      </c>
      <c r="CC591" s="5">
        <f>IF(CC$2='PRES-S-L-T'!$B$6,Y591,0)</f>
        <v>0</v>
      </c>
      <c r="CD591" s="5">
        <f>IF(CD$2='PRES-S-L-T'!$B$6,Z591,0)</f>
        <v>0</v>
      </c>
      <c r="CE591" s="5">
        <f>IF(CE$2='PRES-S-L-T'!$B$6,AA591,0)</f>
        <v>0</v>
      </c>
      <c r="CF591" s="5">
        <f>IF(CF$2='PRES-S-L-T'!$B$6,AB591,0)</f>
        <v>0</v>
      </c>
      <c r="CG591" s="5">
        <f>IF(CG$2='PRES-S-L-T'!$B$6,AC591,0)</f>
        <v>0</v>
      </c>
      <c r="CH591" s="5">
        <f>IF(CH$2='PRES-S-L-T'!$B$6,AD591,0)</f>
        <v>0</v>
      </c>
      <c r="CI591" s="5">
        <f>IF(CI$2='PRES-S-L-T'!$B$6,AE591,0)</f>
        <v>0</v>
      </c>
      <c r="CJ591" s="5">
        <f>IF(CJ$2='PRES-S-L-T'!$B$6,AF591,0)</f>
        <v>0</v>
      </c>
      <c r="CK591" s="5">
        <f>IF(CK$2='PRES-S-L-T'!$B$6,AG591,0)</f>
        <v>0</v>
      </c>
      <c r="CL591" s="5">
        <f>IF(CL$2='PRES-S-L-T'!$B$6,AH591,0)</f>
        <v>0</v>
      </c>
      <c r="CM591" s="5">
        <f>IF(CM$2='PRES-S-L-T'!$B$6,AI591,0)</f>
        <v>0</v>
      </c>
      <c r="CN591" s="5">
        <f>IF(CN$2='PRES-S-L-T'!$B$6,AJ591,0)</f>
        <v>0</v>
      </c>
      <c r="CO591" s="5">
        <f>IF(CO$2='PRES-S-L-T'!$B$6,AK591,0)</f>
        <v>0</v>
      </c>
      <c r="CP591" s="5">
        <f>IF(CP$2='PRES-S-L-T'!$B$6,AL591,0)</f>
        <v>0</v>
      </c>
      <c r="CQ591" s="5">
        <f>IF(CQ$2='PRES-S-L-T'!$B$6,AM591,0)</f>
        <v>0</v>
      </c>
      <c r="CR591" s="5">
        <f>IF(CR$2='PRES-S-L-T'!$B$6,AN591,0)</f>
        <v>0</v>
      </c>
      <c r="CS591" s="5">
        <f>IF(CS$2='PRES-S-L-T'!$B$6,AO591,0)</f>
        <v>0</v>
      </c>
      <c r="CT591" s="5">
        <f>IF(CT$2='PRES-S-L-T'!$B$6,AP591,0)</f>
        <v>0</v>
      </c>
      <c r="CU591" s="5">
        <f>IF(CU$2='PRES-S-L-T'!$B$6,AQ591,0)</f>
        <v>0</v>
      </c>
      <c r="CV591" s="5">
        <f>IF(CV$2='PRES-S-L-T'!$B$6,AR591,0)</f>
        <v>0</v>
      </c>
      <c r="CW591" s="5">
        <f>IF(CW$2='PRES-S-L-T'!$B$6,AS591,0)</f>
        <v>0</v>
      </c>
      <c r="CX591" s="5">
        <f>IF(CX$2='PRES-S-L-T'!$B$6,AT591,0)</f>
        <v>0</v>
      </c>
      <c r="CY591" s="5">
        <f>IF(CY$2='PRES-S-L-T'!$B$6,AU591,0)</f>
        <v>0</v>
      </c>
      <c r="CZ591" s="5">
        <f>IF(CZ$2='PRES-S-L-T'!$B$6,AV591,0)</f>
        <v>0</v>
      </c>
      <c r="DA591" s="5">
        <f>IF(DA$2='PRES-S-L-T'!$B$6,AW591,0)</f>
        <v>0</v>
      </c>
      <c r="DB591" s="5">
        <f>IF(DB$2='PRES-S-L-T'!$B$6,AX591,0)</f>
        <v>0</v>
      </c>
      <c r="DC591" s="5">
        <f>IF(DC$2='PRES-S-L-T'!$B$6,AY591,0)</f>
        <v>0</v>
      </c>
      <c r="DD591" s="5">
        <f>IF(DD$2='PRES-S-L-T'!$B$6,AZ591,0)</f>
        <v>0</v>
      </c>
      <c r="DE591" s="5">
        <f>IF(DE$2='PRES-S-L-T'!$B$6,BA591,0)</f>
        <v>0</v>
      </c>
      <c r="DF591" s="5">
        <f>IF(DF$2='PRES-S-L-T'!$B$6,BB591,0)</f>
        <v>0</v>
      </c>
      <c r="DG591" s="5">
        <f>IF(DG$2='PRES-S-L-T'!$B$6,BC591,0)</f>
        <v>0</v>
      </c>
      <c r="DH591" s="5">
        <f>IF(DH$2='PRES-S-L-T'!$B$6,BD591,0)</f>
        <v>0</v>
      </c>
      <c r="DI591" s="5">
        <f>IF(DI$2='PRES-S-L-T'!$B$6,BE591,0)</f>
        <v>0</v>
      </c>
      <c r="DJ591" s="5">
        <f t="shared" si="48"/>
        <v>0</v>
      </c>
      <c r="DK591" s="5">
        <f>IF('PRES-L-T'!$B$6=DK$2,SUM($C591:$P591),0)</f>
        <v>0</v>
      </c>
      <c r="DL591" s="5">
        <f>IF('PRES-L-T'!$B$6=DL$2,SUM($R591:$AB591),0)</f>
        <v>0</v>
      </c>
      <c r="DM591" s="5">
        <f>IF('PRES-L-T'!$B$6=DM$2,SUM($AC591:$AE591),0)</f>
        <v>0</v>
      </c>
      <c r="DN591" s="5">
        <f>IF('PRES-L-T'!$B$6=DN$2,SUM($AG591:$AI591),0)</f>
        <v>0</v>
      </c>
      <c r="DO591" s="5">
        <f>IF('PRES-L-T'!$B$6=DO$2,SUM($AJ591:$AP591),0)</f>
        <v>0</v>
      </c>
      <c r="DP591" s="5">
        <f>IF('PRES-L-T'!$B$6=DP$2,SUM($AT591:$AU591),0)</f>
        <v>0</v>
      </c>
      <c r="DQ591" s="5">
        <f>IF('PRES-L-T'!$B$6=DQ$2,SUM($AV591:$AY591),0)</f>
        <v>0</v>
      </c>
      <c r="DR591" s="5">
        <f>IF('PRES-L-T'!$B$6=DR$2,SUM($BA591:$BA591),0)</f>
        <v>0</v>
      </c>
      <c r="DS591" s="5">
        <f>IF('PRES-L-T'!$B$6=DS$2,SUM($BB591:$BB591),0)</f>
        <v>0</v>
      </c>
      <c r="DT591" s="5">
        <f>IF('PRES-L-T'!$B$6=DT$2,SUM($BC591:$BC591),0)</f>
        <v>0</v>
      </c>
      <c r="DU591" s="5">
        <f>IF('PRES-L-T'!$B$6=DU$2,SUM($BD591:$BD591),0)</f>
        <v>0</v>
      </c>
      <c r="DV591" s="5">
        <f>IF('PRES-L-T'!$B$6=DV$2,SUM($BE591:$BE591),0)</f>
        <v>0</v>
      </c>
      <c r="DW591" s="5">
        <f t="shared" si="49"/>
        <v>0</v>
      </c>
      <c r="DX591" s="5">
        <f>IF('PRES-U-P'!$B$6=DX$2,SUM(C591:AA591),0)</f>
        <v>0</v>
      </c>
      <c r="DY591" s="5">
        <f>IF('PRES-U-P'!$B$6=DY$2,SUM(AB591:AX591),0)</f>
        <v>0</v>
      </c>
      <c r="DZ591" s="5">
        <f>IF('PRES-U-P'!$B$6=DZ$2,SUM(BA591:BB591),0)</f>
        <v>0</v>
      </c>
      <c r="EA591" s="5">
        <f>IF('PRES-U-P'!$B$6=EA$2,SUM(BC591:BD591),0)</f>
        <v>0</v>
      </c>
      <c r="EB591" s="5">
        <f>IF('PRES-U-P'!$B$6=EB$2,SUM(BE591),0)</f>
        <v>0</v>
      </c>
      <c r="EC591" s="5">
        <f t="shared" si="50"/>
        <v>0</v>
      </c>
    </row>
    <row r="592" spans="1:133" x14ac:dyDescent="0.2">
      <c r="A592" s="1">
        <v>54602</v>
      </c>
      <c r="B592" s="1" t="s">
        <v>87</v>
      </c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  <c r="AH592" s="170"/>
      <c r="AI592" s="170"/>
      <c r="AJ592" s="170"/>
      <c r="AK592" s="170"/>
      <c r="AL592" s="170"/>
      <c r="AM592" s="170"/>
      <c r="AN592" s="170"/>
      <c r="AO592" s="170"/>
      <c r="AP592" s="170"/>
      <c r="AQ592" s="170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70"/>
      <c r="BB592" s="170"/>
      <c r="BC592" s="170"/>
      <c r="BD592" s="170"/>
      <c r="BE592" s="170"/>
      <c r="BF592" s="5">
        <f t="shared" si="47"/>
        <v>0</v>
      </c>
      <c r="BG592" s="5">
        <f>IF(BG$2='PRES-S-L-T'!$B$6,C592,0)</f>
        <v>0</v>
      </c>
      <c r="BH592" s="5">
        <f>IF(BH$2='PRES-S-L-T'!$B$6,D592,0)</f>
        <v>0</v>
      </c>
      <c r="BI592" s="5">
        <f>IF(BI$2='PRES-S-L-T'!$B$6,E592,0)</f>
        <v>0</v>
      </c>
      <c r="BJ592" s="5">
        <f>IF(BJ$2='PRES-S-L-T'!$B$6,F592,0)</f>
        <v>0</v>
      </c>
      <c r="BK592" s="5">
        <f>IF(BK$2='PRES-S-L-T'!$B$6,G592,0)</f>
        <v>0</v>
      </c>
      <c r="BL592" s="5">
        <f>IF(BL$2='PRES-S-L-T'!$B$6,H592,0)</f>
        <v>0</v>
      </c>
      <c r="BM592" s="5">
        <f>IF(BM$2='PRES-S-L-T'!$B$6,I592,0)</f>
        <v>0</v>
      </c>
      <c r="BN592" s="5">
        <f>IF(BN$2='PRES-S-L-T'!$B$6,J592,0)</f>
        <v>0</v>
      </c>
      <c r="BO592" s="5">
        <f>IF(BO$2='PRES-S-L-T'!$B$6,K592,0)</f>
        <v>0</v>
      </c>
      <c r="BP592" s="5">
        <f>IF(BP$2='PRES-S-L-T'!$B$6,L592,0)</f>
        <v>0</v>
      </c>
      <c r="BQ592" s="5">
        <f>IF(BQ$2='PRES-S-L-T'!$B$6,M592,0)</f>
        <v>0</v>
      </c>
      <c r="BR592" s="5">
        <f>IF(BR$2='PRES-S-L-T'!$B$6,N592,0)</f>
        <v>0</v>
      </c>
      <c r="BS592" s="5">
        <f>IF(BS$2='PRES-S-L-T'!$B$6,O592,0)</f>
        <v>0</v>
      </c>
      <c r="BV592" s="5">
        <f>IF(BV$2='PRES-S-L-T'!$B$6,R592,0)</f>
        <v>0</v>
      </c>
      <c r="BW592" s="5">
        <f>IF(BW$2='PRES-S-L-T'!$B$6,S592,0)</f>
        <v>0</v>
      </c>
      <c r="BX592" s="5">
        <f>IF(BX$2='PRES-S-L-T'!$B$6,T592,0)</f>
        <v>0</v>
      </c>
      <c r="BY592" s="5">
        <f>IF(BY$2='PRES-S-L-T'!$B$6,U592,0)</f>
        <v>0</v>
      </c>
      <c r="BZ592" s="5">
        <f>IF(BZ$2='PRES-S-L-T'!$B$6,V592,0)</f>
        <v>0</v>
      </c>
      <c r="CA592" s="5">
        <f>IF(CA$2='PRES-S-L-T'!$B$6,W592,0)</f>
        <v>0</v>
      </c>
      <c r="CB592" s="5">
        <f>IF(CB$2='PRES-S-L-T'!$B$6,X592,0)</f>
        <v>0</v>
      </c>
      <c r="CC592" s="5">
        <f>IF(CC$2='PRES-S-L-T'!$B$6,Y592,0)</f>
        <v>0</v>
      </c>
      <c r="CD592" s="5">
        <f>IF(CD$2='PRES-S-L-T'!$B$6,Z592,0)</f>
        <v>0</v>
      </c>
      <c r="CE592" s="5">
        <f>IF(CE$2='PRES-S-L-T'!$B$6,AA592,0)</f>
        <v>0</v>
      </c>
      <c r="CF592" s="5">
        <f>IF(CF$2='PRES-S-L-T'!$B$6,AB592,0)</f>
        <v>0</v>
      </c>
      <c r="CG592" s="5">
        <f>IF(CG$2='PRES-S-L-T'!$B$6,AC592,0)</f>
        <v>0</v>
      </c>
      <c r="CH592" s="5">
        <f>IF(CH$2='PRES-S-L-T'!$B$6,AD592,0)</f>
        <v>0</v>
      </c>
      <c r="CI592" s="5">
        <f>IF(CI$2='PRES-S-L-T'!$B$6,AE592,0)</f>
        <v>0</v>
      </c>
      <c r="CJ592" s="5">
        <f>IF(CJ$2='PRES-S-L-T'!$B$6,AF592,0)</f>
        <v>0</v>
      </c>
      <c r="CK592" s="5">
        <f>IF(CK$2='PRES-S-L-T'!$B$6,AG592,0)</f>
        <v>0</v>
      </c>
      <c r="CL592" s="5">
        <f>IF(CL$2='PRES-S-L-T'!$B$6,AH592,0)</f>
        <v>0</v>
      </c>
      <c r="CM592" s="5">
        <f>IF(CM$2='PRES-S-L-T'!$B$6,AI592,0)</f>
        <v>0</v>
      </c>
      <c r="CN592" s="5">
        <f>IF(CN$2='PRES-S-L-T'!$B$6,AJ592,0)</f>
        <v>0</v>
      </c>
      <c r="CO592" s="5">
        <f>IF(CO$2='PRES-S-L-T'!$B$6,AK592,0)</f>
        <v>0</v>
      </c>
      <c r="CP592" s="5">
        <f>IF(CP$2='PRES-S-L-T'!$B$6,AL592,0)</f>
        <v>0</v>
      </c>
      <c r="CQ592" s="5">
        <f>IF(CQ$2='PRES-S-L-T'!$B$6,AM592,0)</f>
        <v>0</v>
      </c>
      <c r="CR592" s="5">
        <f>IF(CR$2='PRES-S-L-T'!$B$6,AN592,0)</f>
        <v>0</v>
      </c>
      <c r="CS592" s="5">
        <f>IF(CS$2='PRES-S-L-T'!$B$6,AO592,0)</f>
        <v>0</v>
      </c>
      <c r="CT592" s="5">
        <f>IF(CT$2='PRES-S-L-T'!$B$6,AP592,0)</f>
        <v>0</v>
      </c>
      <c r="CU592" s="5">
        <f>IF(CU$2='PRES-S-L-T'!$B$6,AQ592,0)</f>
        <v>0</v>
      </c>
      <c r="CV592" s="5">
        <f>IF(CV$2='PRES-S-L-T'!$B$6,AR592,0)</f>
        <v>0</v>
      </c>
      <c r="CW592" s="5">
        <f>IF(CW$2='PRES-S-L-T'!$B$6,AS592,0)</f>
        <v>0</v>
      </c>
      <c r="CX592" s="5">
        <f>IF(CX$2='PRES-S-L-T'!$B$6,AT592,0)</f>
        <v>0</v>
      </c>
      <c r="CY592" s="5">
        <f>IF(CY$2='PRES-S-L-T'!$B$6,AU592,0)</f>
        <v>0</v>
      </c>
      <c r="CZ592" s="5">
        <f>IF(CZ$2='PRES-S-L-T'!$B$6,AV592,0)</f>
        <v>0</v>
      </c>
      <c r="DA592" s="5">
        <f>IF(DA$2='PRES-S-L-T'!$B$6,AW592,0)</f>
        <v>0</v>
      </c>
      <c r="DB592" s="5">
        <f>IF(DB$2='PRES-S-L-T'!$B$6,AX592,0)</f>
        <v>0</v>
      </c>
      <c r="DC592" s="5">
        <f>IF(DC$2='PRES-S-L-T'!$B$6,AY592,0)</f>
        <v>0</v>
      </c>
      <c r="DD592" s="5">
        <f>IF(DD$2='PRES-S-L-T'!$B$6,AZ592,0)</f>
        <v>0</v>
      </c>
      <c r="DE592" s="5">
        <f>IF(DE$2='PRES-S-L-T'!$B$6,BA592,0)</f>
        <v>0</v>
      </c>
      <c r="DF592" s="5">
        <f>IF(DF$2='PRES-S-L-T'!$B$6,BB592,0)</f>
        <v>0</v>
      </c>
      <c r="DG592" s="5">
        <f>IF(DG$2='PRES-S-L-T'!$B$6,BC592,0)</f>
        <v>0</v>
      </c>
      <c r="DH592" s="5">
        <f>IF(DH$2='PRES-S-L-T'!$B$6,BD592,0)</f>
        <v>0</v>
      </c>
      <c r="DI592" s="5">
        <f>IF(DI$2='PRES-S-L-T'!$B$6,BE592,0)</f>
        <v>0</v>
      </c>
      <c r="DJ592" s="5">
        <f t="shared" si="48"/>
        <v>0</v>
      </c>
      <c r="DK592" s="5">
        <f>IF('PRES-L-T'!$B$6=DK$2,SUM($C592:$P592),0)</f>
        <v>0</v>
      </c>
      <c r="DL592" s="5">
        <f>IF('PRES-L-T'!$B$6=DL$2,SUM($R592:$AB592),0)</f>
        <v>0</v>
      </c>
      <c r="DM592" s="5">
        <f>IF('PRES-L-T'!$B$6=DM$2,SUM($AC592:$AE592),0)</f>
        <v>0</v>
      </c>
      <c r="DN592" s="5">
        <f>IF('PRES-L-T'!$B$6=DN$2,SUM($AG592:$AI592),0)</f>
        <v>0</v>
      </c>
      <c r="DO592" s="5">
        <f>IF('PRES-L-T'!$B$6=DO$2,SUM($AJ592:$AP592),0)</f>
        <v>0</v>
      </c>
      <c r="DP592" s="5">
        <f>IF('PRES-L-T'!$B$6=DP$2,SUM($AT592:$AU592),0)</f>
        <v>0</v>
      </c>
      <c r="DQ592" s="5">
        <f>IF('PRES-L-T'!$B$6=DQ$2,SUM($AV592:$AY592),0)</f>
        <v>0</v>
      </c>
      <c r="DR592" s="5">
        <f>IF('PRES-L-T'!$B$6=DR$2,SUM($BA592:$BA592),0)</f>
        <v>0</v>
      </c>
      <c r="DS592" s="5">
        <f>IF('PRES-L-T'!$B$6=DS$2,SUM($BB592:$BB592),0)</f>
        <v>0</v>
      </c>
      <c r="DT592" s="5">
        <f>IF('PRES-L-T'!$B$6=DT$2,SUM($BC592:$BC592),0)</f>
        <v>0</v>
      </c>
      <c r="DU592" s="5">
        <f>IF('PRES-L-T'!$B$6=DU$2,SUM($BD592:$BD592),0)</f>
        <v>0</v>
      </c>
      <c r="DV592" s="5">
        <f>IF('PRES-L-T'!$B$6=DV$2,SUM($BE592:$BE592),0)</f>
        <v>0</v>
      </c>
      <c r="DW592" s="5">
        <f t="shared" si="49"/>
        <v>0</v>
      </c>
      <c r="DX592" s="5">
        <f>IF('PRES-U-P'!$B$6=DX$2,SUM(C592:AA592),0)</f>
        <v>0</v>
      </c>
      <c r="DY592" s="5">
        <f>IF('PRES-U-P'!$B$6=DY$2,SUM(AB592:AX592),0)</f>
        <v>0</v>
      </c>
      <c r="DZ592" s="5">
        <f>IF('PRES-U-P'!$B$6=DZ$2,SUM(BA592:BB592),0)</f>
        <v>0</v>
      </c>
      <c r="EA592" s="5">
        <f>IF('PRES-U-P'!$B$6=EA$2,SUM(BC592:BD592),0)</f>
        <v>0</v>
      </c>
      <c r="EB592" s="5">
        <f>IF('PRES-U-P'!$B$6=EB$2,SUM(BE592),0)</f>
        <v>0</v>
      </c>
      <c r="EC592" s="5">
        <f t="shared" si="50"/>
        <v>0</v>
      </c>
    </row>
    <row r="593" spans="1:133" x14ac:dyDescent="0.2">
      <c r="A593" s="1">
        <v>54603</v>
      </c>
      <c r="B593" s="1" t="s">
        <v>88</v>
      </c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  <c r="AH593" s="170"/>
      <c r="AI593" s="170"/>
      <c r="AJ593" s="170"/>
      <c r="AK593" s="170"/>
      <c r="AL593" s="170"/>
      <c r="AM593" s="170"/>
      <c r="AN593" s="170"/>
      <c r="AO593" s="170"/>
      <c r="AP593" s="170"/>
      <c r="AQ593" s="170"/>
      <c r="AR593" s="170"/>
      <c r="AS593" s="170"/>
      <c r="AT593" s="170"/>
      <c r="AU593" s="170"/>
      <c r="AV593" s="170"/>
      <c r="AW593" s="170"/>
      <c r="AX593" s="170"/>
      <c r="AY593" s="170"/>
      <c r="AZ593" s="170"/>
      <c r="BA593" s="170"/>
      <c r="BB593" s="170"/>
      <c r="BC593" s="170"/>
      <c r="BD593" s="170"/>
      <c r="BE593" s="170"/>
      <c r="BF593" s="5">
        <f t="shared" si="47"/>
        <v>0</v>
      </c>
      <c r="BG593" s="5">
        <f>IF(BG$2='PRES-S-L-T'!$B$6,C593,0)</f>
        <v>0</v>
      </c>
      <c r="BH593" s="5">
        <f>IF(BH$2='PRES-S-L-T'!$B$6,D593,0)</f>
        <v>0</v>
      </c>
      <c r="BI593" s="5">
        <f>IF(BI$2='PRES-S-L-T'!$B$6,E593,0)</f>
        <v>0</v>
      </c>
      <c r="BJ593" s="5">
        <f>IF(BJ$2='PRES-S-L-T'!$B$6,F593,0)</f>
        <v>0</v>
      </c>
      <c r="BK593" s="5">
        <f>IF(BK$2='PRES-S-L-T'!$B$6,G593,0)</f>
        <v>0</v>
      </c>
      <c r="BL593" s="5">
        <f>IF(BL$2='PRES-S-L-T'!$B$6,H593,0)</f>
        <v>0</v>
      </c>
      <c r="BM593" s="5">
        <f>IF(BM$2='PRES-S-L-T'!$B$6,I593,0)</f>
        <v>0</v>
      </c>
      <c r="BN593" s="5">
        <f>IF(BN$2='PRES-S-L-T'!$B$6,J593,0)</f>
        <v>0</v>
      </c>
      <c r="BO593" s="5">
        <f>IF(BO$2='PRES-S-L-T'!$B$6,K593,0)</f>
        <v>0</v>
      </c>
      <c r="BP593" s="5">
        <f>IF(BP$2='PRES-S-L-T'!$B$6,L593,0)</f>
        <v>0</v>
      </c>
      <c r="BQ593" s="5">
        <f>IF(BQ$2='PRES-S-L-T'!$B$6,M593,0)</f>
        <v>0</v>
      </c>
      <c r="BR593" s="5">
        <f>IF(BR$2='PRES-S-L-T'!$B$6,N593,0)</f>
        <v>0</v>
      </c>
      <c r="BS593" s="5">
        <f>IF(BS$2='PRES-S-L-T'!$B$6,O593,0)</f>
        <v>0</v>
      </c>
      <c r="BV593" s="5">
        <f>IF(BV$2='PRES-S-L-T'!$B$6,R593,0)</f>
        <v>0</v>
      </c>
      <c r="BW593" s="5">
        <f>IF(BW$2='PRES-S-L-T'!$B$6,S593,0)</f>
        <v>0</v>
      </c>
      <c r="BX593" s="5">
        <f>IF(BX$2='PRES-S-L-T'!$B$6,T593,0)</f>
        <v>0</v>
      </c>
      <c r="BY593" s="5">
        <f>IF(BY$2='PRES-S-L-T'!$B$6,U593,0)</f>
        <v>0</v>
      </c>
      <c r="BZ593" s="5">
        <f>IF(BZ$2='PRES-S-L-T'!$B$6,V593,0)</f>
        <v>0</v>
      </c>
      <c r="CA593" s="5">
        <f>IF(CA$2='PRES-S-L-T'!$B$6,W593,0)</f>
        <v>0</v>
      </c>
      <c r="CB593" s="5">
        <f>IF(CB$2='PRES-S-L-T'!$B$6,X593,0)</f>
        <v>0</v>
      </c>
      <c r="CC593" s="5">
        <f>IF(CC$2='PRES-S-L-T'!$B$6,Y593,0)</f>
        <v>0</v>
      </c>
      <c r="CD593" s="5">
        <f>IF(CD$2='PRES-S-L-T'!$B$6,Z593,0)</f>
        <v>0</v>
      </c>
      <c r="CE593" s="5">
        <f>IF(CE$2='PRES-S-L-T'!$B$6,AA593,0)</f>
        <v>0</v>
      </c>
      <c r="CF593" s="5">
        <f>IF(CF$2='PRES-S-L-T'!$B$6,AB593,0)</f>
        <v>0</v>
      </c>
      <c r="CG593" s="5">
        <f>IF(CG$2='PRES-S-L-T'!$B$6,AC593,0)</f>
        <v>0</v>
      </c>
      <c r="CH593" s="5">
        <f>IF(CH$2='PRES-S-L-T'!$B$6,AD593,0)</f>
        <v>0</v>
      </c>
      <c r="CI593" s="5">
        <f>IF(CI$2='PRES-S-L-T'!$B$6,AE593,0)</f>
        <v>0</v>
      </c>
      <c r="CJ593" s="5">
        <f>IF(CJ$2='PRES-S-L-T'!$B$6,AF593,0)</f>
        <v>0</v>
      </c>
      <c r="CK593" s="5">
        <f>IF(CK$2='PRES-S-L-T'!$B$6,AG593,0)</f>
        <v>0</v>
      </c>
      <c r="CL593" s="5">
        <f>IF(CL$2='PRES-S-L-T'!$B$6,AH593,0)</f>
        <v>0</v>
      </c>
      <c r="CM593" s="5">
        <f>IF(CM$2='PRES-S-L-T'!$B$6,AI593,0)</f>
        <v>0</v>
      </c>
      <c r="CN593" s="5">
        <f>IF(CN$2='PRES-S-L-T'!$B$6,AJ593,0)</f>
        <v>0</v>
      </c>
      <c r="CO593" s="5">
        <f>IF(CO$2='PRES-S-L-T'!$B$6,AK593,0)</f>
        <v>0</v>
      </c>
      <c r="CP593" s="5">
        <f>IF(CP$2='PRES-S-L-T'!$B$6,AL593,0)</f>
        <v>0</v>
      </c>
      <c r="CQ593" s="5">
        <f>IF(CQ$2='PRES-S-L-T'!$B$6,AM593,0)</f>
        <v>0</v>
      </c>
      <c r="CR593" s="5">
        <f>IF(CR$2='PRES-S-L-T'!$B$6,AN593,0)</f>
        <v>0</v>
      </c>
      <c r="CS593" s="5">
        <f>IF(CS$2='PRES-S-L-T'!$B$6,AO593,0)</f>
        <v>0</v>
      </c>
      <c r="CT593" s="5">
        <f>IF(CT$2='PRES-S-L-T'!$B$6,AP593,0)</f>
        <v>0</v>
      </c>
      <c r="CU593" s="5">
        <f>IF(CU$2='PRES-S-L-T'!$B$6,AQ593,0)</f>
        <v>0</v>
      </c>
      <c r="CV593" s="5">
        <f>IF(CV$2='PRES-S-L-T'!$B$6,AR593,0)</f>
        <v>0</v>
      </c>
      <c r="CW593" s="5">
        <f>IF(CW$2='PRES-S-L-T'!$B$6,AS593,0)</f>
        <v>0</v>
      </c>
      <c r="CX593" s="5">
        <f>IF(CX$2='PRES-S-L-T'!$B$6,AT593,0)</f>
        <v>0</v>
      </c>
      <c r="CY593" s="5">
        <f>IF(CY$2='PRES-S-L-T'!$B$6,AU593,0)</f>
        <v>0</v>
      </c>
      <c r="CZ593" s="5">
        <f>IF(CZ$2='PRES-S-L-T'!$B$6,AV593,0)</f>
        <v>0</v>
      </c>
      <c r="DA593" s="5">
        <f>IF(DA$2='PRES-S-L-T'!$B$6,AW593,0)</f>
        <v>0</v>
      </c>
      <c r="DB593" s="5">
        <f>IF(DB$2='PRES-S-L-T'!$B$6,AX593,0)</f>
        <v>0</v>
      </c>
      <c r="DC593" s="5">
        <f>IF(DC$2='PRES-S-L-T'!$B$6,AY593,0)</f>
        <v>0</v>
      </c>
      <c r="DD593" s="5">
        <f>IF(DD$2='PRES-S-L-T'!$B$6,AZ593,0)</f>
        <v>0</v>
      </c>
      <c r="DE593" s="5">
        <f>IF(DE$2='PRES-S-L-T'!$B$6,BA593,0)</f>
        <v>0</v>
      </c>
      <c r="DF593" s="5">
        <f>IF(DF$2='PRES-S-L-T'!$B$6,BB593,0)</f>
        <v>0</v>
      </c>
      <c r="DG593" s="5">
        <f>IF(DG$2='PRES-S-L-T'!$B$6,BC593,0)</f>
        <v>0</v>
      </c>
      <c r="DH593" s="5">
        <f>IF(DH$2='PRES-S-L-T'!$B$6,BD593,0)</f>
        <v>0</v>
      </c>
      <c r="DI593" s="5">
        <f>IF(DI$2='PRES-S-L-T'!$B$6,BE593,0)</f>
        <v>0</v>
      </c>
      <c r="DJ593" s="5">
        <f t="shared" si="48"/>
        <v>0</v>
      </c>
      <c r="DK593" s="5">
        <f>IF('PRES-L-T'!$B$6=DK$2,SUM($C593:$P593),0)</f>
        <v>0</v>
      </c>
      <c r="DL593" s="5">
        <f>IF('PRES-L-T'!$B$6=DL$2,SUM($R593:$AB593),0)</f>
        <v>0</v>
      </c>
      <c r="DM593" s="5">
        <f>IF('PRES-L-T'!$B$6=DM$2,SUM($AC593:$AE593),0)</f>
        <v>0</v>
      </c>
      <c r="DN593" s="5">
        <f>IF('PRES-L-T'!$B$6=DN$2,SUM($AG593:$AI593),0)</f>
        <v>0</v>
      </c>
      <c r="DO593" s="5">
        <f>IF('PRES-L-T'!$B$6=DO$2,SUM($AJ593:$AP593),0)</f>
        <v>0</v>
      </c>
      <c r="DP593" s="5">
        <f>IF('PRES-L-T'!$B$6=DP$2,SUM($AT593:$AU593),0)</f>
        <v>0</v>
      </c>
      <c r="DQ593" s="5">
        <f>IF('PRES-L-T'!$B$6=DQ$2,SUM($AV593:$AY593),0)</f>
        <v>0</v>
      </c>
      <c r="DR593" s="5">
        <f>IF('PRES-L-T'!$B$6=DR$2,SUM($BA593:$BA593),0)</f>
        <v>0</v>
      </c>
      <c r="DS593" s="5">
        <f>IF('PRES-L-T'!$B$6=DS$2,SUM($BB593:$BB593),0)</f>
        <v>0</v>
      </c>
      <c r="DT593" s="5">
        <f>IF('PRES-L-T'!$B$6=DT$2,SUM($BC593:$BC593),0)</f>
        <v>0</v>
      </c>
      <c r="DU593" s="5">
        <f>IF('PRES-L-T'!$B$6=DU$2,SUM($BD593:$BD593),0)</f>
        <v>0</v>
      </c>
      <c r="DV593" s="5">
        <f>IF('PRES-L-T'!$B$6=DV$2,SUM($BE593:$BE593),0)</f>
        <v>0</v>
      </c>
      <c r="DW593" s="5">
        <f t="shared" si="49"/>
        <v>0</v>
      </c>
      <c r="DX593" s="5">
        <f>IF('PRES-U-P'!$B$6=DX$2,SUM(C593:AA593),0)</f>
        <v>0</v>
      </c>
      <c r="DY593" s="5">
        <f>IF('PRES-U-P'!$B$6=DY$2,SUM(AB593:AX593),0)</f>
        <v>0</v>
      </c>
      <c r="DZ593" s="5">
        <f>IF('PRES-U-P'!$B$6=DZ$2,SUM(BA593:BB593),0)</f>
        <v>0</v>
      </c>
      <c r="EA593" s="5">
        <f>IF('PRES-U-P'!$B$6=EA$2,SUM(BC593:BD593),0)</f>
        <v>0</v>
      </c>
      <c r="EB593" s="5">
        <f>IF('PRES-U-P'!$B$6=EB$2,SUM(BE593),0)</f>
        <v>0</v>
      </c>
      <c r="EC593" s="5">
        <f t="shared" si="50"/>
        <v>0</v>
      </c>
    </row>
    <row r="594" spans="1:133" x14ac:dyDescent="0.2">
      <c r="A594" s="1">
        <v>54699</v>
      </c>
      <c r="B594" s="1" t="s">
        <v>89</v>
      </c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  <c r="AH594" s="170"/>
      <c r="AI594" s="170"/>
      <c r="AJ594" s="170"/>
      <c r="AK594" s="170"/>
      <c r="AL594" s="170"/>
      <c r="AM594" s="170"/>
      <c r="AN594" s="170"/>
      <c r="AO594" s="170"/>
      <c r="AP594" s="170"/>
      <c r="AQ594" s="170"/>
      <c r="AR594" s="170"/>
      <c r="AS594" s="170"/>
      <c r="AT594" s="170"/>
      <c r="AU594" s="170"/>
      <c r="AV594" s="170"/>
      <c r="AW594" s="170"/>
      <c r="AX594" s="170"/>
      <c r="AY594" s="170"/>
      <c r="AZ594" s="170"/>
      <c r="BA594" s="170"/>
      <c r="BB594" s="170"/>
      <c r="BC594" s="170"/>
      <c r="BD594" s="170"/>
      <c r="BE594" s="170"/>
      <c r="BF594" s="5">
        <f t="shared" si="47"/>
        <v>0</v>
      </c>
      <c r="BG594" s="5">
        <f>IF(BG$2='PRES-S-L-T'!$B$6,C594,0)</f>
        <v>0</v>
      </c>
      <c r="BH594" s="5">
        <f>IF(BH$2='PRES-S-L-T'!$B$6,D594,0)</f>
        <v>0</v>
      </c>
      <c r="BI594" s="5">
        <f>IF(BI$2='PRES-S-L-T'!$B$6,E594,0)</f>
        <v>0</v>
      </c>
      <c r="BJ594" s="5">
        <f>IF(BJ$2='PRES-S-L-T'!$B$6,F594,0)</f>
        <v>0</v>
      </c>
      <c r="BK594" s="5">
        <f>IF(BK$2='PRES-S-L-T'!$B$6,G594,0)</f>
        <v>0</v>
      </c>
      <c r="BL594" s="5">
        <f>IF(BL$2='PRES-S-L-T'!$B$6,H594,0)</f>
        <v>0</v>
      </c>
      <c r="BM594" s="5">
        <f>IF(BM$2='PRES-S-L-T'!$B$6,I594,0)</f>
        <v>0</v>
      </c>
      <c r="BN594" s="5">
        <f>IF(BN$2='PRES-S-L-T'!$B$6,J594,0)</f>
        <v>0</v>
      </c>
      <c r="BO594" s="5">
        <f>IF(BO$2='PRES-S-L-T'!$B$6,K594,0)</f>
        <v>0</v>
      </c>
      <c r="BP594" s="5">
        <f>IF(BP$2='PRES-S-L-T'!$B$6,L594,0)</f>
        <v>0</v>
      </c>
      <c r="BQ594" s="5">
        <f>IF(BQ$2='PRES-S-L-T'!$B$6,M594,0)</f>
        <v>0</v>
      </c>
      <c r="BR594" s="5">
        <f>IF(BR$2='PRES-S-L-T'!$B$6,N594,0)</f>
        <v>0</v>
      </c>
      <c r="BS594" s="5">
        <f>IF(BS$2='PRES-S-L-T'!$B$6,O594,0)</f>
        <v>0</v>
      </c>
      <c r="BV594" s="5">
        <f>IF(BV$2='PRES-S-L-T'!$B$6,R594,0)</f>
        <v>0</v>
      </c>
      <c r="BW594" s="5">
        <f>IF(BW$2='PRES-S-L-T'!$B$6,S594,0)</f>
        <v>0</v>
      </c>
      <c r="BX594" s="5">
        <f>IF(BX$2='PRES-S-L-T'!$B$6,T594,0)</f>
        <v>0</v>
      </c>
      <c r="BY594" s="5">
        <f>IF(BY$2='PRES-S-L-T'!$B$6,U594,0)</f>
        <v>0</v>
      </c>
      <c r="BZ594" s="5">
        <f>IF(BZ$2='PRES-S-L-T'!$B$6,V594,0)</f>
        <v>0</v>
      </c>
      <c r="CA594" s="5">
        <f>IF(CA$2='PRES-S-L-T'!$B$6,W594,0)</f>
        <v>0</v>
      </c>
      <c r="CB594" s="5">
        <f>IF(CB$2='PRES-S-L-T'!$B$6,X594,0)</f>
        <v>0</v>
      </c>
      <c r="CC594" s="5">
        <f>IF(CC$2='PRES-S-L-T'!$B$6,Y594,0)</f>
        <v>0</v>
      </c>
      <c r="CD594" s="5">
        <f>IF(CD$2='PRES-S-L-T'!$B$6,Z594,0)</f>
        <v>0</v>
      </c>
      <c r="CE594" s="5">
        <f>IF(CE$2='PRES-S-L-T'!$B$6,AA594,0)</f>
        <v>0</v>
      </c>
      <c r="CF594" s="5">
        <f>IF(CF$2='PRES-S-L-T'!$B$6,AB594,0)</f>
        <v>0</v>
      </c>
      <c r="CG594" s="5">
        <f>IF(CG$2='PRES-S-L-T'!$B$6,AC594,0)</f>
        <v>0</v>
      </c>
      <c r="CH594" s="5">
        <f>IF(CH$2='PRES-S-L-T'!$B$6,AD594,0)</f>
        <v>0</v>
      </c>
      <c r="CI594" s="5">
        <f>IF(CI$2='PRES-S-L-T'!$B$6,AE594,0)</f>
        <v>0</v>
      </c>
      <c r="CJ594" s="5">
        <f>IF(CJ$2='PRES-S-L-T'!$B$6,AF594,0)</f>
        <v>0</v>
      </c>
      <c r="CK594" s="5">
        <f>IF(CK$2='PRES-S-L-T'!$B$6,AG594,0)</f>
        <v>0</v>
      </c>
      <c r="CL594" s="5">
        <f>IF(CL$2='PRES-S-L-T'!$B$6,AH594,0)</f>
        <v>0</v>
      </c>
      <c r="CM594" s="5">
        <f>IF(CM$2='PRES-S-L-T'!$B$6,AI594,0)</f>
        <v>0</v>
      </c>
      <c r="CN594" s="5">
        <f>IF(CN$2='PRES-S-L-T'!$B$6,AJ594,0)</f>
        <v>0</v>
      </c>
      <c r="CO594" s="5">
        <f>IF(CO$2='PRES-S-L-T'!$B$6,AK594,0)</f>
        <v>0</v>
      </c>
      <c r="CP594" s="5">
        <f>IF(CP$2='PRES-S-L-T'!$B$6,AL594,0)</f>
        <v>0</v>
      </c>
      <c r="CQ594" s="5">
        <f>IF(CQ$2='PRES-S-L-T'!$B$6,AM594,0)</f>
        <v>0</v>
      </c>
      <c r="CR594" s="5">
        <f>IF(CR$2='PRES-S-L-T'!$B$6,AN594,0)</f>
        <v>0</v>
      </c>
      <c r="CS594" s="5">
        <f>IF(CS$2='PRES-S-L-T'!$B$6,AO594,0)</f>
        <v>0</v>
      </c>
      <c r="CT594" s="5">
        <f>IF(CT$2='PRES-S-L-T'!$B$6,AP594,0)</f>
        <v>0</v>
      </c>
      <c r="CU594" s="5">
        <f>IF(CU$2='PRES-S-L-T'!$B$6,AQ594,0)</f>
        <v>0</v>
      </c>
      <c r="CV594" s="5">
        <f>IF(CV$2='PRES-S-L-T'!$B$6,AR594,0)</f>
        <v>0</v>
      </c>
      <c r="CW594" s="5">
        <f>IF(CW$2='PRES-S-L-T'!$B$6,AS594,0)</f>
        <v>0</v>
      </c>
      <c r="CX594" s="5">
        <f>IF(CX$2='PRES-S-L-T'!$B$6,AT594,0)</f>
        <v>0</v>
      </c>
      <c r="CY594" s="5">
        <f>IF(CY$2='PRES-S-L-T'!$B$6,AU594,0)</f>
        <v>0</v>
      </c>
      <c r="CZ594" s="5">
        <f>IF(CZ$2='PRES-S-L-T'!$B$6,AV594,0)</f>
        <v>0</v>
      </c>
      <c r="DA594" s="5">
        <f>IF(DA$2='PRES-S-L-T'!$B$6,AW594,0)</f>
        <v>0</v>
      </c>
      <c r="DB594" s="5">
        <f>IF(DB$2='PRES-S-L-T'!$B$6,AX594,0)</f>
        <v>0</v>
      </c>
      <c r="DC594" s="5">
        <f>IF(DC$2='PRES-S-L-T'!$B$6,AY594,0)</f>
        <v>0</v>
      </c>
      <c r="DD594" s="5">
        <f>IF(DD$2='PRES-S-L-T'!$B$6,AZ594,0)</f>
        <v>0</v>
      </c>
      <c r="DE594" s="5">
        <f>IF(DE$2='PRES-S-L-T'!$B$6,BA594,0)</f>
        <v>0</v>
      </c>
      <c r="DF594" s="5">
        <f>IF(DF$2='PRES-S-L-T'!$B$6,BB594,0)</f>
        <v>0</v>
      </c>
      <c r="DG594" s="5">
        <f>IF(DG$2='PRES-S-L-T'!$B$6,BC594,0)</f>
        <v>0</v>
      </c>
      <c r="DH594" s="5">
        <f>IF(DH$2='PRES-S-L-T'!$B$6,BD594,0)</f>
        <v>0</v>
      </c>
      <c r="DI594" s="5">
        <f>IF(DI$2='PRES-S-L-T'!$B$6,BE594,0)</f>
        <v>0</v>
      </c>
      <c r="DJ594" s="5">
        <f t="shared" si="48"/>
        <v>0</v>
      </c>
      <c r="DK594" s="5">
        <f>IF('PRES-L-T'!$B$6=DK$2,SUM($C594:$P594),0)</f>
        <v>0</v>
      </c>
      <c r="DL594" s="5">
        <f>IF('PRES-L-T'!$B$6=DL$2,SUM($R594:$AB594),0)</f>
        <v>0</v>
      </c>
      <c r="DM594" s="5">
        <f>IF('PRES-L-T'!$B$6=DM$2,SUM($AC594:$AE594),0)</f>
        <v>0</v>
      </c>
      <c r="DN594" s="5">
        <f>IF('PRES-L-T'!$B$6=DN$2,SUM($AG594:$AI594),0)</f>
        <v>0</v>
      </c>
      <c r="DO594" s="5">
        <f>IF('PRES-L-T'!$B$6=DO$2,SUM($AJ594:$AP594),0)</f>
        <v>0</v>
      </c>
      <c r="DP594" s="5">
        <f>IF('PRES-L-T'!$B$6=DP$2,SUM($AT594:$AU594),0)</f>
        <v>0</v>
      </c>
      <c r="DQ594" s="5">
        <f>IF('PRES-L-T'!$B$6=DQ$2,SUM($AV594:$AY594),0)</f>
        <v>0</v>
      </c>
      <c r="DR594" s="5">
        <f>IF('PRES-L-T'!$B$6=DR$2,SUM($BA594:$BA594),0)</f>
        <v>0</v>
      </c>
      <c r="DS594" s="5">
        <f>IF('PRES-L-T'!$B$6=DS$2,SUM($BB594:$BB594),0)</f>
        <v>0</v>
      </c>
      <c r="DT594" s="5">
        <f>IF('PRES-L-T'!$B$6=DT$2,SUM($BC594:$BC594),0)</f>
        <v>0</v>
      </c>
      <c r="DU594" s="5">
        <f>IF('PRES-L-T'!$B$6=DU$2,SUM($BD594:$BD594),0)</f>
        <v>0</v>
      </c>
      <c r="DV594" s="5">
        <f>IF('PRES-L-T'!$B$6=DV$2,SUM($BE594:$BE594),0)</f>
        <v>0</v>
      </c>
      <c r="DW594" s="5">
        <f t="shared" si="49"/>
        <v>0</v>
      </c>
      <c r="DX594" s="5">
        <f>IF('PRES-U-P'!$B$6=DX$2,SUM(C594:AA594),0)</f>
        <v>0</v>
      </c>
      <c r="DY594" s="5">
        <f>IF('PRES-U-P'!$B$6=DY$2,SUM(AB594:AX594),0)</f>
        <v>0</v>
      </c>
      <c r="DZ594" s="5">
        <f>IF('PRES-U-P'!$B$6=DZ$2,SUM(BA594:BB594),0)</f>
        <v>0</v>
      </c>
      <c r="EA594" s="5">
        <f>IF('PRES-U-P'!$B$6=EA$2,SUM(BC594:BD594),0)</f>
        <v>0</v>
      </c>
      <c r="EB594" s="5">
        <f>IF('PRES-U-P'!$B$6=EB$2,SUM(BE594),0)</f>
        <v>0</v>
      </c>
      <c r="EC594" s="5">
        <f t="shared" si="50"/>
        <v>0</v>
      </c>
    </row>
    <row r="595" spans="1:133" x14ac:dyDescent="0.2">
      <c r="A595" s="1">
        <v>54901</v>
      </c>
      <c r="B595" s="1" t="s">
        <v>90</v>
      </c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  <c r="AH595" s="170"/>
      <c r="AI595" s="170"/>
      <c r="AJ595" s="170"/>
      <c r="AK595" s="170"/>
      <c r="AL595" s="170"/>
      <c r="AM595" s="170"/>
      <c r="AN595" s="170"/>
      <c r="AO595" s="170"/>
      <c r="AP595" s="170"/>
      <c r="AQ595" s="170"/>
      <c r="AR595" s="170"/>
      <c r="AS595" s="170"/>
      <c r="AT595" s="170"/>
      <c r="AU595" s="170"/>
      <c r="AV595" s="170"/>
      <c r="AW595" s="170"/>
      <c r="AX595" s="170"/>
      <c r="AY595" s="170"/>
      <c r="AZ595" s="170"/>
      <c r="BA595" s="170"/>
      <c r="BB595" s="170"/>
      <c r="BC595" s="170"/>
      <c r="BD595" s="170"/>
      <c r="BE595" s="170"/>
      <c r="BF595" s="5">
        <f t="shared" si="47"/>
        <v>0</v>
      </c>
      <c r="BG595" s="5">
        <f>IF(BG$2='PRES-S-L-T'!$B$6,C595,0)</f>
        <v>0</v>
      </c>
      <c r="BH595" s="5">
        <f>IF(BH$2='PRES-S-L-T'!$B$6,D595,0)</f>
        <v>0</v>
      </c>
      <c r="BI595" s="5">
        <f>IF(BI$2='PRES-S-L-T'!$B$6,E595,0)</f>
        <v>0</v>
      </c>
      <c r="BJ595" s="5">
        <f>IF(BJ$2='PRES-S-L-T'!$B$6,F595,0)</f>
        <v>0</v>
      </c>
      <c r="BK595" s="5">
        <f>IF(BK$2='PRES-S-L-T'!$B$6,G595,0)</f>
        <v>0</v>
      </c>
      <c r="BL595" s="5">
        <f>IF(BL$2='PRES-S-L-T'!$B$6,H595,0)</f>
        <v>0</v>
      </c>
      <c r="BM595" s="5">
        <f>IF(BM$2='PRES-S-L-T'!$B$6,I595,0)</f>
        <v>0</v>
      </c>
      <c r="BN595" s="5">
        <f>IF(BN$2='PRES-S-L-T'!$B$6,J595,0)</f>
        <v>0</v>
      </c>
      <c r="BO595" s="5">
        <f>IF(BO$2='PRES-S-L-T'!$B$6,K595,0)</f>
        <v>0</v>
      </c>
      <c r="BP595" s="5">
        <f>IF(BP$2='PRES-S-L-T'!$B$6,L595,0)</f>
        <v>0</v>
      </c>
      <c r="BQ595" s="5">
        <f>IF(BQ$2='PRES-S-L-T'!$B$6,M595,0)</f>
        <v>0</v>
      </c>
      <c r="BR595" s="5">
        <f>IF(BR$2='PRES-S-L-T'!$B$6,N595,0)</f>
        <v>0</v>
      </c>
      <c r="BS595" s="5">
        <f>IF(BS$2='PRES-S-L-T'!$B$6,O595,0)</f>
        <v>0</v>
      </c>
      <c r="BV595" s="5">
        <f>IF(BV$2='PRES-S-L-T'!$B$6,R595,0)</f>
        <v>0</v>
      </c>
      <c r="BW595" s="5">
        <f>IF(BW$2='PRES-S-L-T'!$B$6,S595,0)</f>
        <v>0</v>
      </c>
      <c r="BX595" s="5">
        <f>IF(BX$2='PRES-S-L-T'!$B$6,T595,0)</f>
        <v>0</v>
      </c>
      <c r="BY595" s="5">
        <f>IF(BY$2='PRES-S-L-T'!$B$6,U595,0)</f>
        <v>0</v>
      </c>
      <c r="BZ595" s="5">
        <f>IF(BZ$2='PRES-S-L-T'!$B$6,V595,0)</f>
        <v>0</v>
      </c>
      <c r="CA595" s="5">
        <f>IF(CA$2='PRES-S-L-T'!$B$6,W595,0)</f>
        <v>0</v>
      </c>
      <c r="CB595" s="5">
        <f>IF(CB$2='PRES-S-L-T'!$B$6,X595,0)</f>
        <v>0</v>
      </c>
      <c r="CC595" s="5">
        <f>IF(CC$2='PRES-S-L-T'!$B$6,Y595,0)</f>
        <v>0</v>
      </c>
      <c r="CD595" s="5">
        <f>IF(CD$2='PRES-S-L-T'!$B$6,Z595,0)</f>
        <v>0</v>
      </c>
      <c r="CE595" s="5">
        <f>IF(CE$2='PRES-S-L-T'!$B$6,AA595,0)</f>
        <v>0</v>
      </c>
      <c r="CF595" s="5">
        <f>IF(CF$2='PRES-S-L-T'!$B$6,AB595,0)</f>
        <v>0</v>
      </c>
      <c r="CG595" s="5">
        <f>IF(CG$2='PRES-S-L-T'!$B$6,AC595,0)</f>
        <v>0</v>
      </c>
      <c r="CH595" s="5">
        <f>IF(CH$2='PRES-S-L-T'!$B$6,AD595,0)</f>
        <v>0</v>
      </c>
      <c r="CI595" s="5">
        <f>IF(CI$2='PRES-S-L-T'!$B$6,AE595,0)</f>
        <v>0</v>
      </c>
      <c r="CJ595" s="5">
        <f>IF(CJ$2='PRES-S-L-T'!$B$6,AF595,0)</f>
        <v>0</v>
      </c>
      <c r="CK595" s="5">
        <f>IF(CK$2='PRES-S-L-T'!$B$6,AG595,0)</f>
        <v>0</v>
      </c>
      <c r="CL595" s="5">
        <f>IF(CL$2='PRES-S-L-T'!$B$6,AH595,0)</f>
        <v>0</v>
      </c>
      <c r="CM595" s="5">
        <f>IF(CM$2='PRES-S-L-T'!$B$6,AI595,0)</f>
        <v>0</v>
      </c>
      <c r="CN595" s="5">
        <f>IF(CN$2='PRES-S-L-T'!$B$6,AJ595,0)</f>
        <v>0</v>
      </c>
      <c r="CO595" s="5">
        <f>IF(CO$2='PRES-S-L-T'!$B$6,AK595,0)</f>
        <v>0</v>
      </c>
      <c r="CP595" s="5">
        <f>IF(CP$2='PRES-S-L-T'!$B$6,AL595,0)</f>
        <v>0</v>
      </c>
      <c r="CQ595" s="5">
        <f>IF(CQ$2='PRES-S-L-T'!$B$6,AM595,0)</f>
        <v>0</v>
      </c>
      <c r="CR595" s="5">
        <f>IF(CR$2='PRES-S-L-T'!$B$6,AN595,0)</f>
        <v>0</v>
      </c>
      <c r="CS595" s="5">
        <f>IF(CS$2='PRES-S-L-T'!$B$6,AO595,0)</f>
        <v>0</v>
      </c>
      <c r="CT595" s="5">
        <f>IF(CT$2='PRES-S-L-T'!$B$6,AP595,0)</f>
        <v>0</v>
      </c>
      <c r="CU595" s="5">
        <f>IF(CU$2='PRES-S-L-T'!$B$6,AQ595,0)</f>
        <v>0</v>
      </c>
      <c r="CV595" s="5">
        <f>IF(CV$2='PRES-S-L-T'!$B$6,AR595,0)</f>
        <v>0</v>
      </c>
      <c r="CW595" s="5">
        <f>IF(CW$2='PRES-S-L-T'!$B$6,AS595,0)</f>
        <v>0</v>
      </c>
      <c r="CX595" s="5">
        <f>IF(CX$2='PRES-S-L-T'!$B$6,AT595,0)</f>
        <v>0</v>
      </c>
      <c r="CY595" s="5">
        <f>IF(CY$2='PRES-S-L-T'!$B$6,AU595,0)</f>
        <v>0</v>
      </c>
      <c r="CZ595" s="5">
        <f>IF(CZ$2='PRES-S-L-T'!$B$6,AV595,0)</f>
        <v>0</v>
      </c>
      <c r="DA595" s="5">
        <f>IF(DA$2='PRES-S-L-T'!$B$6,AW595,0)</f>
        <v>0</v>
      </c>
      <c r="DB595" s="5">
        <f>IF(DB$2='PRES-S-L-T'!$B$6,AX595,0)</f>
        <v>0</v>
      </c>
      <c r="DC595" s="5">
        <f>IF(DC$2='PRES-S-L-T'!$B$6,AY595,0)</f>
        <v>0</v>
      </c>
      <c r="DD595" s="5">
        <f>IF(DD$2='PRES-S-L-T'!$B$6,AZ595,0)</f>
        <v>0</v>
      </c>
      <c r="DE595" s="5">
        <f>IF(DE$2='PRES-S-L-T'!$B$6,BA595,0)</f>
        <v>0</v>
      </c>
      <c r="DF595" s="5">
        <f>IF(DF$2='PRES-S-L-T'!$B$6,BB595,0)</f>
        <v>0</v>
      </c>
      <c r="DG595" s="5">
        <f>IF(DG$2='PRES-S-L-T'!$B$6,BC595,0)</f>
        <v>0</v>
      </c>
      <c r="DH595" s="5">
        <f>IF(DH$2='PRES-S-L-T'!$B$6,BD595,0)</f>
        <v>0</v>
      </c>
      <c r="DI595" s="5">
        <f>IF(DI$2='PRES-S-L-T'!$B$6,BE595,0)</f>
        <v>0</v>
      </c>
      <c r="DJ595" s="5">
        <f t="shared" si="48"/>
        <v>0</v>
      </c>
      <c r="DK595" s="5">
        <f>IF('PRES-L-T'!$B$6=DK$2,SUM($C595:$P595),0)</f>
        <v>0</v>
      </c>
      <c r="DL595" s="5">
        <f>IF('PRES-L-T'!$B$6=DL$2,SUM($R595:$AB595),0)</f>
        <v>0</v>
      </c>
      <c r="DM595" s="5">
        <f>IF('PRES-L-T'!$B$6=DM$2,SUM($AC595:$AE595),0)</f>
        <v>0</v>
      </c>
      <c r="DN595" s="5">
        <f>IF('PRES-L-T'!$B$6=DN$2,SUM($AG595:$AI595),0)</f>
        <v>0</v>
      </c>
      <c r="DO595" s="5">
        <f>IF('PRES-L-T'!$B$6=DO$2,SUM($AJ595:$AP595),0)</f>
        <v>0</v>
      </c>
      <c r="DP595" s="5">
        <f>IF('PRES-L-T'!$B$6=DP$2,SUM($AT595:$AU595),0)</f>
        <v>0</v>
      </c>
      <c r="DQ595" s="5">
        <f>IF('PRES-L-T'!$B$6=DQ$2,SUM($AV595:$AY595),0)</f>
        <v>0</v>
      </c>
      <c r="DR595" s="5">
        <f>IF('PRES-L-T'!$B$6=DR$2,SUM($BA595:$BA595),0)</f>
        <v>0</v>
      </c>
      <c r="DS595" s="5">
        <f>IF('PRES-L-T'!$B$6=DS$2,SUM($BB595:$BB595),0)</f>
        <v>0</v>
      </c>
      <c r="DT595" s="5">
        <f>IF('PRES-L-T'!$B$6=DT$2,SUM($BC595:$BC595),0)</f>
        <v>0</v>
      </c>
      <c r="DU595" s="5">
        <f>IF('PRES-L-T'!$B$6=DU$2,SUM($BD595:$BD595),0)</f>
        <v>0</v>
      </c>
      <c r="DV595" s="5">
        <f>IF('PRES-L-T'!$B$6=DV$2,SUM($BE595:$BE595),0)</f>
        <v>0</v>
      </c>
      <c r="DW595" s="5">
        <f t="shared" si="49"/>
        <v>0</v>
      </c>
      <c r="DX595" s="5">
        <f>IF('PRES-U-P'!$B$6=DX$2,SUM(C595:AA595),0)</f>
        <v>0</v>
      </c>
      <c r="DY595" s="5">
        <f>IF('PRES-U-P'!$B$6=DY$2,SUM(AB595:AX595),0)</f>
        <v>0</v>
      </c>
      <c r="DZ595" s="5">
        <f>IF('PRES-U-P'!$B$6=DZ$2,SUM(BA595:BB595),0)</f>
        <v>0</v>
      </c>
      <c r="EA595" s="5">
        <f>IF('PRES-U-P'!$B$6=EA$2,SUM(BC595:BD595),0)</f>
        <v>0</v>
      </c>
      <c r="EB595" s="5">
        <f>IF('PRES-U-P'!$B$6=EB$2,SUM(BE595),0)</f>
        <v>0</v>
      </c>
      <c r="EC595" s="5">
        <f t="shared" si="50"/>
        <v>0</v>
      </c>
    </row>
    <row r="596" spans="1:133" x14ac:dyDescent="0.2">
      <c r="A596" s="1">
        <v>55101</v>
      </c>
      <c r="B596" s="1" t="s">
        <v>91</v>
      </c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  <c r="AH596" s="170"/>
      <c r="AI596" s="170"/>
      <c r="AJ596" s="170"/>
      <c r="AK596" s="170"/>
      <c r="AL596" s="170"/>
      <c r="AM596" s="170"/>
      <c r="AN596" s="170"/>
      <c r="AO596" s="170"/>
      <c r="AP596" s="170"/>
      <c r="AQ596" s="170"/>
      <c r="AR596" s="170"/>
      <c r="AS596" s="170"/>
      <c r="AT596" s="170"/>
      <c r="AU596" s="170"/>
      <c r="AV596" s="170"/>
      <c r="AW596" s="170"/>
      <c r="AX596" s="170"/>
      <c r="AY596" s="170"/>
      <c r="AZ596" s="170"/>
      <c r="BA596" s="170"/>
      <c r="BB596" s="170"/>
      <c r="BC596" s="170"/>
      <c r="BD596" s="170"/>
      <c r="BE596" s="170"/>
      <c r="BF596" s="5">
        <f t="shared" si="47"/>
        <v>0</v>
      </c>
      <c r="BG596" s="5">
        <f>IF(BG$2='PRES-S-L-T'!$B$6,C596,0)</f>
        <v>0</v>
      </c>
      <c r="BH596" s="5">
        <f>IF(BH$2='PRES-S-L-T'!$B$6,D596,0)</f>
        <v>0</v>
      </c>
      <c r="BI596" s="5">
        <f>IF(BI$2='PRES-S-L-T'!$B$6,E596,0)</f>
        <v>0</v>
      </c>
      <c r="BJ596" s="5">
        <f>IF(BJ$2='PRES-S-L-T'!$B$6,F596,0)</f>
        <v>0</v>
      </c>
      <c r="BK596" s="5">
        <f>IF(BK$2='PRES-S-L-T'!$B$6,G596,0)</f>
        <v>0</v>
      </c>
      <c r="BL596" s="5">
        <f>IF(BL$2='PRES-S-L-T'!$B$6,H596,0)</f>
        <v>0</v>
      </c>
      <c r="BM596" s="5">
        <f>IF(BM$2='PRES-S-L-T'!$B$6,I596,0)</f>
        <v>0</v>
      </c>
      <c r="BN596" s="5">
        <f>IF(BN$2='PRES-S-L-T'!$B$6,J596,0)</f>
        <v>0</v>
      </c>
      <c r="BO596" s="5">
        <f>IF(BO$2='PRES-S-L-T'!$B$6,K596,0)</f>
        <v>0</v>
      </c>
      <c r="BP596" s="5">
        <f>IF(BP$2='PRES-S-L-T'!$B$6,L596,0)</f>
        <v>0</v>
      </c>
      <c r="BQ596" s="5">
        <f>IF(BQ$2='PRES-S-L-T'!$B$6,M596,0)</f>
        <v>0</v>
      </c>
      <c r="BR596" s="5">
        <f>IF(BR$2='PRES-S-L-T'!$B$6,N596,0)</f>
        <v>0</v>
      </c>
      <c r="BS596" s="5">
        <f>IF(BS$2='PRES-S-L-T'!$B$6,O596,0)</f>
        <v>0</v>
      </c>
      <c r="BV596" s="5">
        <f>IF(BV$2='PRES-S-L-T'!$B$6,R596,0)</f>
        <v>0</v>
      </c>
      <c r="BW596" s="5">
        <f>IF(BW$2='PRES-S-L-T'!$B$6,S596,0)</f>
        <v>0</v>
      </c>
      <c r="BX596" s="5">
        <f>IF(BX$2='PRES-S-L-T'!$B$6,T596,0)</f>
        <v>0</v>
      </c>
      <c r="BY596" s="5">
        <f>IF(BY$2='PRES-S-L-T'!$B$6,U596,0)</f>
        <v>0</v>
      </c>
      <c r="BZ596" s="5">
        <f>IF(BZ$2='PRES-S-L-T'!$B$6,V596,0)</f>
        <v>0</v>
      </c>
      <c r="CA596" s="5">
        <f>IF(CA$2='PRES-S-L-T'!$B$6,W596,0)</f>
        <v>0</v>
      </c>
      <c r="CB596" s="5">
        <f>IF(CB$2='PRES-S-L-T'!$B$6,X596,0)</f>
        <v>0</v>
      </c>
      <c r="CC596" s="5">
        <f>IF(CC$2='PRES-S-L-T'!$B$6,Y596,0)</f>
        <v>0</v>
      </c>
      <c r="CD596" s="5">
        <f>IF(CD$2='PRES-S-L-T'!$B$6,Z596,0)</f>
        <v>0</v>
      </c>
      <c r="CE596" s="5">
        <f>IF(CE$2='PRES-S-L-T'!$B$6,AA596,0)</f>
        <v>0</v>
      </c>
      <c r="CF596" s="5">
        <f>IF(CF$2='PRES-S-L-T'!$B$6,AB596,0)</f>
        <v>0</v>
      </c>
      <c r="CG596" s="5">
        <f>IF(CG$2='PRES-S-L-T'!$B$6,AC596,0)</f>
        <v>0</v>
      </c>
      <c r="CH596" s="5">
        <f>IF(CH$2='PRES-S-L-T'!$B$6,AD596,0)</f>
        <v>0</v>
      </c>
      <c r="CI596" s="5">
        <f>IF(CI$2='PRES-S-L-T'!$B$6,AE596,0)</f>
        <v>0</v>
      </c>
      <c r="CJ596" s="5">
        <f>IF(CJ$2='PRES-S-L-T'!$B$6,AF596,0)</f>
        <v>0</v>
      </c>
      <c r="CK596" s="5">
        <f>IF(CK$2='PRES-S-L-T'!$B$6,AG596,0)</f>
        <v>0</v>
      </c>
      <c r="CL596" s="5">
        <f>IF(CL$2='PRES-S-L-T'!$B$6,AH596,0)</f>
        <v>0</v>
      </c>
      <c r="CM596" s="5">
        <f>IF(CM$2='PRES-S-L-T'!$B$6,AI596,0)</f>
        <v>0</v>
      </c>
      <c r="CN596" s="5">
        <f>IF(CN$2='PRES-S-L-T'!$B$6,AJ596,0)</f>
        <v>0</v>
      </c>
      <c r="CO596" s="5">
        <f>IF(CO$2='PRES-S-L-T'!$B$6,AK596,0)</f>
        <v>0</v>
      </c>
      <c r="CP596" s="5">
        <f>IF(CP$2='PRES-S-L-T'!$B$6,AL596,0)</f>
        <v>0</v>
      </c>
      <c r="CQ596" s="5">
        <f>IF(CQ$2='PRES-S-L-T'!$B$6,AM596,0)</f>
        <v>0</v>
      </c>
      <c r="CR596" s="5">
        <f>IF(CR$2='PRES-S-L-T'!$B$6,AN596,0)</f>
        <v>0</v>
      </c>
      <c r="CS596" s="5">
        <f>IF(CS$2='PRES-S-L-T'!$B$6,AO596,0)</f>
        <v>0</v>
      </c>
      <c r="CT596" s="5">
        <f>IF(CT$2='PRES-S-L-T'!$B$6,AP596,0)</f>
        <v>0</v>
      </c>
      <c r="CU596" s="5">
        <f>IF(CU$2='PRES-S-L-T'!$B$6,AQ596,0)</f>
        <v>0</v>
      </c>
      <c r="CV596" s="5">
        <f>IF(CV$2='PRES-S-L-T'!$B$6,AR596,0)</f>
        <v>0</v>
      </c>
      <c r="CW596" s="5">
        <f>IF(CW$2='PRES-S-L-T'!$B$6,AS596,0)</f>
        <v>0</v>
      </c>
      <c r="CX596" s="5">
        <f>IF(CX$2='PRES-S-L-T'!$B$6,AT596,0)</f>
        <v>0</v>
      </c>
      <c r="CY596" s="5">
        <f>IF(CY$2='PRES-S-L-T'!$B$6,AU596,0)</f>
        <v>0</v>
      </c>
      <c r="CZ596" s="5">
        <f>IF(CZ$2='PRES-S-L-T'!$B$6,AV596,0)</f>
        <v>0</v>
      </c>
      <c r="DA596" s="5">
        <f>IF(DA$2='PRES-S-L-T'!$B$6,AW596,0)</f>
        <v>0</v>
      </c>
      <c r="DB596" s="5">
        <f>IF(DB$2='PRES-S-L-T'!$B$6,AX596,0)</f>
        <v>0</v>
      </c>
      <c r="DC596" s="5">
        <f>IF(DC$2='PRES-S-L-T'!$B$6,AY596,0)</f>
        <v>0</v>
      </c>
      <c r="DD596" s="5">
        <f>IF(DD$2='PRES-S-L-T'!$B$6,AZ596,0)</f>
        <v>0</v>
      </c>
      <c r="DE596" s="5">
        <f>IF(DE$2='PRES-S-L-T'!$B$6,BA596,0)</f>
        <v>0</v>
      </c>
      <c r="DF596" s="5">
        <f>IF(DF$2='PRES-S-L-T'!$B$6,BB596,0)</f>
        <v>0</v>
      </c>
      <c r="DG596" s="5">
        <f>IF(DG$2='PRES-S-L-T'!$B$6,BC596,0)</f>
        <v>0</v>
      </c>
      <c r="DH596" s="5">
        <f>IF(DH$2='PRES-S-L-T'!$B$6,BD596,0)</f>
        <v>0</v>
      </c>
      <c r="DI596" s="5">
        <f>IF(DI$2='PRES-S-L-T'!$B$6,BE596,0)</f>
        <v>0</v>
      </c>
      <c r="DJ596" s="5">
        <f t="shared" si="48"/>
        <v>0</v>
      </c>
      <c r="DK596" s="5">
        <f>IF('PRES-L-T'!$B$6=DK$2,SUM($C596:$P596),0)</f>
        <v>0</v>
      </c>
      <c r="DL596" s="5">
        <f>IF('PRES-L-T'!$B$6=DL$2,SUM($R596:$AB596),0)</f>
        <v>0</v>
      </c>
      <c r="DM596" s="5">
        <f>IF('PRES-L-T'!$B$6=DM$2,SUM($AC596:$AE596),0)</f>
        <v>0</v>
      </c>
      <c r="DN596" s="5">
        <f>IF('PRES-L-T'!$B$6=DN$2,SUM($AG596:$AI596),0)</f>
        <v>0</v>
      </c>
      <c r="DO596" s="5">
        <f>IF('PRES-L-T'!$B$6=DO$2,SUM($AJ596:$AP596),0)</f>
        <v>0</v>
      </c>
      <c r="DP596" s="5">
        <f>IF('PRES-L-T'!$B$6=DP$2,SUM($AT596:$AU596),0)</f>
        <v>0</v>
      </c>
      <c r="DQ596" s="5">
        <f>IF('PRES-L-T'!$B$6=DQ$2,SUM($AV596:$AY596),0)</f>
        <v>0</v>
      </c>
      <c r="DR596" s="5">
        <f>IF('PRES-L-T'!$B$6=DR$2,SUM($BA596:$BA596),0)</f>
        <v>0</v>
      </c>
      <c r="DS596" s="5">
        <f>IF('PRES-L-T'!$B$6=DS$2,SUM($BB596:$BB596),0)</f>
        <v>0</v>
      </c>
      <c r="DT596" s="5">
        <f>IF('PRES-L-T'!$B$6=DT$2,SUM($BC596:$BC596),0)</f>
        <v>0</v>
      </c>
      <c r="DU596" s="5">
        <f>IF('PRES-L-T'!$B$6=DU$2,SUM($BD596:$BD596),0)</f>
        <v>0</v>
      </c>
      <c r="DV596" s="5">
        <f>IF('PRES-L-T'!$B$6=DV$2,SUM($BE596:$BE596),0)</f>
        <v>0</v>
      </c>
      <c r="DW596" s="5">
        <f t="shared" si="49"/>
        <v>0</v>
      </c>
      <c r="DX596" s="5">
        <f>IF('PRES-U-P'!$B$6=DX$2,SUM(C596:AA596),0)</f>
        <v>0</v>
      </c>
      <c r="DY596" s="5">
        <f>IF('PRES-U-P'!$B$6=DY$2,SUM(AB596:AX596),0)</f>
        <v>0</v>
      </c>
      <c r="DZ596" s="5">
        <f>IF('PRES-U-P'!$B$6=DZ$2,SUM(BA596:BB596),0)</f>
        <v>0</v>
      </c>
      <c r="EA596" s="5">
        <f>IF('PRES-U-P'!$B$6=EA$2,SUM(BC596:BD596),0)</f>
        <v>0</v>
      </c>
      <c r="EB596" s="5">
        <f>IF('PRES-U-P'!$B$6=EB$2,SUM(BE596),0)</f>
        <v>0</v>
      </c>
      <c r="EC596" s="5">
        <f t="shared" si="50"/>
        <v>0</v>
      </c>
    </row>
    <row r="597" spans="1:133" x14ac:dyDescent="0.2">
      <c r="A597" s="1">
        <v>55102</v>
      </c>
      <c r="B597" s="1" t="s">
        <v>92</v>
      </c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  <c r="AH597" s="170"/>
      <c r="AI597" s="170"/>
      <c r="AJ597" s="170"/>
      <c r="AK597" s="170"/>
      <c r="AL597" s="170"/>
      <c r="AM597" s="170"/>
      <c r="AN597" s="170"/>
      <c r="AO597" s="170"/>
      <c r="AP597" s="170"/>
      <c r="AQ597" s="170"/>
      <c r="AR597" s="170"/>
      <c r="AS597" s="170"/>
      <c r="AT597" s="170"/>
      <c r="AU597" s="170"/>
      <c r="AV597" s="170"/>
      <c r="AW597" s="170"/>
      <c r="AX597" s="170"/>
      <c r="AY597" s="170"/>
      <c r="AZ597" s="170"/>
      <c r="BA597" s="170"/>
      <c r="BB597" s="170"/>
      <c r="BC597" s="170"/>
      <c r="BD597" s="170"/>
      <c r="BE597" s="170"/>
      <c r="BF597" s="5">
        <f t="shared" si="47"/>
        <v>0</v>
      </c>
      <c r="BG597" s="5">
        <f>IF(BG$2='PRES-S-L-T'!$B$6,C597,0)</f>
        <v>0</v>
      </c>
      <c r="BH597" s="5">
        <f>IF(BH$2='PRES-S-L-T'!$B$6,D597,0)</f>
        <v>0</v>
      </c>
      <c r="BI597" s="5">
        <f>IF(BI$2='PRES-S-L-T'!$B$6,E597,0)</f>
        <v>0</v>
      </c>
      <c r="BJ597" s="5">
        <f>IF(BJ$2='PRES-S-L-T'!$B$6,F597,0)</f>
        <v>0</v>
      </c>
      <c r="BK597" s="5">
        <f>IF(BK$2='PRES-S-L-T'!$B$6,G597,0)</f>
        <v>0</v>
      </c>
      <c r="BL597" s="5">
        <f>IF(BL$2='PRES-S-L-T'!$B$6,H597,0)</f>
        <v>0</v>
      </c>
      <c r="BM597" s="5">
        <f>IF(BM$2='PRES-S-L-T'!$B$6,I597,0)</f>
        <v>0</v>
      </c>
      <c r="BN597" s="5">
        <f>IF(BN$2='PRES-S-L-T'!$B$6,J597,0)</f>
        <v>0</v>
      </c>
      <c r="BO597" s="5">
        <f>IF(BO$2='PRES-S-L-T'!$B$6,K597,0)</f>
        <v>0</v>
      </c>
      <c r="BP597" s="5">
        <f>IF(BP$2='PRES-S-L-T'!$B$6,L597,0)</f>
        <v>0</v>
      </c>
      <c r="BQ597" s="5">
        <f>IF(BQ$2='PRES-S-L-T'!$B$6,M597,0)</f>
        <v>0</v>
      </c>
      <c r="BR597" s="5">
        <f>IF(BR$2='PRES-S-L-T'!$B$6,N597,0)</f>
        <v>0</v>
      </c>
      <c r="BS597" s="5">
        <f>IF(BS$2='PRES-S-L-T'!$B$6,O597,0)</f>
        <v>0</v>
      </c>
      <c r="BV597" s="5">
        <f>IF(BV$2='PRES-S-L-T'!$B$6,R597,0)</f>
        <v>0</v>
      </c>
      <c r="BW597" s="5">
        <f>IF(BW$2='PRES-S-L-T'!$B$6,S597,0)</f>
        <v>0</v>
      </c>
      <c r="BX597" s="5">
        <f>IF(BX$2='PRES-S-L-T'!$B$6,T597,0)</f>
        <v>0</v>
      </c>
      <c r="BY597" s="5">
        <f>IF(BY$2='PRES-S-L-T'!$B$6,U597,0)</f>
        <v>0</v>
      </c>
      <c r="BZ597" s="5">
        <f>IF(BZ$2='PRES-S-L-T'!$B$6,V597,0)</f>
        <v>0</v>
      </c>
      <c r="CA597" s="5">
        <f>IF(CA$2='PRES-S-L-T'!$B$6,W597,0)</f>
        <v>0</v>
      </c>
      <c r="CB597" s="5">
        <f>IF(CB$2='PRES-S-L-T'!$B$6,X597,0)</f>
        <v>0</v>
      </c>
      <c r="CC597" s="5">
        <f>IF(CC$2='PRES-S-L-T'!$B$6,Y597,0)</f>
        <v>0</v>
      </c>
      <c r="CD597" s="5">
        <f>IF(CD$2='PRES-S-L-T'!$B$6,Z597,0)</f>
        <v>0</v>
      </c>
      <c r="CE597" s="5">
        <f>IF(CE$2='PRES-S-L-T'!$B$6,AA597,0)</f>
        <v>0</v>
      </c>
      <c r="CF597" s="5">
        <f>IF(CF$2='PRES-S-L-T'!$B$6,AB597,0)</f>
        <v>0</v>
      </c>
      <c r="CG597" s="5">
        <f>IF(CG$2='PRES-S-L-T'!$B$6,AC597,0)</f>
        <v>0</v>
      </c>
      <c r="CH597" s="5">
        <f>IF(CH$2='PRES-S-L-T'!$B$6,AD597,0)</f>
        <v>0</v>
      </c>
      <c r="CI597" s="5">
        <f>IF(CI$2='PRES-S-L-T'!$B$6,AE597,0)</f>
        <v>0</v>
      </c>
      <c r="CJ597" s="5">
        <f>IF(CJ$2='PRES-S-L-T'!$B$6,AF597,0)</f>
        <v>0</v>
      </c>
      <c r="CK597" s="5">
        <f>IF(CK$2='PRES-S-L-T'!$B$6,AG597,0)</f>
        <v>0</v>
      </c>
      <c r="CL597" s="5">
        <f>IF(CL$2='PRES-S-L-T'!$B$6,AH597,0)</f>
        <v>0</v>
      </c>
      <c r="CM597" s="5">
        <f>IF(CM$2='PRES-S-L-T'!$B$6,AI597,0)</f>
        <v>0</v>
      </c>
      <c r="CN597" s="5">
        <f>IF(CN$2='PRES-S-L-T'!$B$6,AJ597,0)</f>
        <v>0</v>
      </c>
      <c r="CO597" s="5">
        <f>IF(CO$2='PRES-S-L-T'!$B$6,AK597,0)</f>
        <v>0</v>
      </c>
      <c r="CP597" s="5">
        <f>IF(CP$2='PRES-S-L-T'!$B$6,AL597,0)</f>
        <v>0</v>
      </c>
      <c r="CQ597" s="5">
        <f>IF(CQ$2='PRES-S-L-T'!$B$6,AM597,0)</f>
        <v>0</v>
      </c>
      <c r="CR597" s="5">
        <f>IF(CR$2='PRES-S-L-T'!$B$6,AN597,0)</f>
        <v>0</v>
      </c>
      <c r="CS597" s="5">
        <f>IF(CS$2='PRES-S-L-T'!$B$6,AO597,0)</f>
        <v>0</v>
      </c>
      <c r="CT597" s="5">
        <f>IF(CT$2='PRES-S-L-T'!$B$6,AP597,0)</f>
        <v>0</v>
      </c>
      <c r="CU597" s="5">
        <f>IF(CU$2='PRES-S-L-T'!$B$6,AQ597,0)</f>
        <v>0</v>
      </c>
      <c r="CV597" s="5">
        <f>IF(CV$2='PRES-S-L-T'!$B$6,AR597,0)</f>
        <v>0</v>
      </c>
      <c r="CW597" s="5">
        <f>IF(CW$2='PRES-S-L-T'!$B$6,AS597,0)</f>
        <v>0</v>
      </c>
      <c r="CX597" s="5">
        <f>IF(CX$2='PRES-S-L-T'!$B$6,AT597,0)</f>
        <v>0</v>
      </c>
      <c r="CY597" s="5">
        <f>IF(CY$2='PRES-S-L-T'!$B$6,AU597,0)</f>
        <v>0</v>
      </c>
      <c r="CZ597" s="5">
        <f>IF(CZ$2='PRES-S-L-T'!$B$6,AV597,0)</f>
        <v>0</v>
      </c>
      <c r="DA597" s="5">
        <f>IF(DA$2='PRES-S-L-T'!$B$6,AW597,0)</f>
        <v>0</v>
      </c>
      <c r="DB597" s="5">
        <f>IF(DB$2='PRES-S-L-T'!$B$6,AX597,0)</f>
        <v>0</v>
      </c>
      <c r="DC597" s="5">
        <f>IF(DC$2='PRES-S-L-T'!$B$6,AY597,0)</f>
        <v>0</v>
      </c>
      <c r="DD597" s="5">
        <f>IF(DD$2='PRES-S-L-T'!$B$6,AZ597,0)</f>
        <v>0</v>
      </c>
      <c r="DE597" s="5">
        <f>IF(DE$2='PRES-S-L-T'!$B$6,BA597,0)</f>
        <v>0</v>
      </c>
      <c r="DF597" s="5">
        <f>IF(DF$2='PRES-S-L-T'!$B$6,BB597,0)</f>
        <v>0</v>
      </c>
      <c r="DG597" s="5">
        <f>IF(DG$2='PRES-S-L-T'!$B$6,BC597,0)</f>
        <v>0</v>
      </c>
      <c r="DH597" s="5">
        <f>IF(DH$2='PRES-S-L-T'!$B$6,BD597,0)</f>
        <v>0</v>
      </c>
      <c r="DI597" s="5">
        <f>IF(DI$2='PRES-S-L-T'!$B$6,BE597,0)</f>
        <v>0</v>
      </c>
      <c r="DJ597" s="5">
        <f t="shared" si="48"/>
        <v>0</v>
      </c>
      <c r="DK597" s="5">
        <f>IF('PRES-L-T'!$B$6=DK$2,SUM($C597:$P597),0)</f>
        <v>0</v>
      </c>
      <c r="DL597" s="5">
        <f>IF('PRES-L-T'!$B$6=DL$2,SUM($R597:$AB597),0)</f>
        <v>0</v>
      </c>
      <c r="DM597" s="5">
        <f>IF('PRES-L-T'!$B$6=DM$2,SUM($AC597:$AE597),0)</f>
        <v>0</v>
      </c>
      <c r="DN597" s="5">
        <f>IF('PRES-L-T'!$B$6=DN$2,SUM($AG597:$AI597),0)</f>
        <v>0</v>
      </c>
      <c r="DO597" s="5">
        <f>IF('PRES-L-T'!$B$6=DO$2,SUM($AJ597:$AP597),0)</f>
        <v>0</v>
      </c>
      <c r="DP597" s="5">
        <f>IF('PRES-L-T'!$B$6=DP$2,SUM($AT597:$AU597),0)</f>
        <v>0</v>
      </c>
      <c r="DQ597" s="5">
        <f>IF('PRES-L-T'!$B$6=DQ$2,SUM($AV597:$AY597),0)</f>
        <v>0</v>
      </c>
      <c r="DR597" s="5">
        <f>IF('PRES-L-T'!$B$6=DR$2,SUM($BA597:$BA597),0)</f>
        <v>0</v>
      </c>
      <c r="DS597" s="5">
        <f>IF('PRES-L-T'!$B$6=DS$2,SUM($BB597:$BB597),0)</f>
        <v>0</v>
      </c>
      <c r="DT597" s="5">
        <f>IF('PRES-L-T'!$B$6=DT$2,SUM($BC597:$BC597),0)</f>
        <v>0</v>
      </c>
      <c r="DU597" s="5">
        <f>IF('PRES-L-T'!$B$6=DU$2,SUM($BD597:$BD597),0)</f>
        <v>0</v>
      </c>
      <c r="DV597" s="5">
        <f>IF('PRES-L-T'!$B$6=DV$2,SUM($BE597:$BE597),0)</f>
        <v>0</v>
      </c>
      <c r="DW597" s="5">
        <f t="shared" si="49"/>
        <v>0</v>
      </c>
      <c r="DX597" s="5">
        <f>IF('PRES-U-P'!$B$6=DX$2,SUM(C597:AA597),0)</f>
        <v>0</v>
      </c>
      <c r="DY597" s="5">
        <f>IF('PRES-U-P'!$B$6=DY$2,SUM(AB597:AX597),0)</f>
        <v>0</v>
      </c>
      <c r="DZ597" s="5">
        <f>IF('PRES-U-P'!$B$6=DZ$2,SUM(BA597:BB597),0)</f>
        <v>0</v>
      </c>
      <c r="EA597" s="5">
        <f>IF('PRES-U-P'!$B$6=EA$2,SUM(BC597:BD597),0)</f>
        <v>0</v>
      </c>
      <c r="EB597" s="5">
        <f>IF('PRES-U-P'!$B$6=EB$2,SUM(BE597),0)</f>
        <v>0</v>
      </c>
      <c r="EC597" s="5">
        <f t="shared" si="50"/>
        <v>0</v>
      </c>
    </row>
    <row r="598" spans="1:133" x14ac:dyDescent="0.2">
      <c r="A598" s="1">
        <v>55199</v>
      </c>
      <c r="B598" s="1" t="s">
        <v>93</v>
      </c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  <c r="AH598" s="170"/>
      <c r="AI598" s="170"/>
      <c r="AJ598" s="170"/>
      <c r="AK598" s="170"/>
      <c r="AL598" s="170"/>
      <c r="AM598" s="170"/>
      <c r="AN598" s="170"/>
      <c r="AO598" s="170"/>
      <c r="AP598" s="170"/>
      <c r="AQ598" s="170"/>
      <c r="AR598" s="170"/>
      <c r="AS598" s="170"/>
      <c r="AT598" s="170"/>
      <c r="AU598" s="170"/>
      <c r="AV598" s="170"/>
      <c r="AW598" s="170"/>
      <c r="AX598" s="170"/>
      <c r="AY598" s="170"/>
      <c r="AZ598" s="170"/>
      <c r="BA598" s="170"/>
      <c r="BB598" s="170"/>
      <c r="BC598" s="170"/>
      <c r="BD598" s="170"/>
      <c r="BE598" s="170"/>
      <c r="BF598" s="5">
        <f t="shared" si="47"/>
        <v>0</v>
      </c>
      <c r="BG598" s="5">
        <f>IF(BG$2='PRES-S-L-T'!$B$6,C598,0)</f>
        <v>0</v>
      </c>
      <c r="BH598" s="5">
        <f>IF(BH$2='PRES-S-L-T'!$B$6,D598,0)</f>
        <v>0</v>
      </c>
      <c r="BI598" s="5">
        <f>IF(BI$2='PRES-S-L-T'!$B$6,E598,0)</f>
        <v>0</v>
      </c>
      <c r="BJ598" s="5">
        <f>IF(BJ$2='PRES-S-L-T'!$B$6,F598,0)</f>
        <v>0</v>
      </c>
      <c r="BK598" s="5">
        <f>IF(BK$2='PRES-S-L-T'!$B$6,G598,0)</f>
        <v>0</v>
      </c>
      <c r="BL598" s="5">
        <f>IF(BL$2='PRES-S-L-T'!$B$6,H598,0)</f>
        <v>0</v>
      </c>
      <c r="BM598" s="5">
        <f>IF(BM$2='PRES-S-L-T'!$B$6,I598,0)</f>
        <v>0</v>
      </c>
      <c r="BN598" s="5">
        <f>IF(BN$2='PRES-S-L-T'!$B$6,J598,0)</f>
        <v>0</v>
      </c>
      <c r="BO598" s="5">
        <f>IF(BO$2='PRES-S-L-T'!$B$6,K598,0)</f>
        <v>0</v>
      </c>
      <c r="BP598" s="5">
        <f>IF(BP$2='PRES-S-L-T'!$B$6,L598,0)</f>
        <v>0</v>
      </c>
      <c r="BQ598" s="5">
        <f>IF(BQ$2='PRES-S-L-T'!$B$6,M598,0)</f>
        <v>0</v>
      </c>
      <c r="BR598" s="5">
        <f>IF(BR$2='PRES-S-L-T'!$B$6,N598,0)</f>
        <v>0</v>
      </c>
      <c r="BS598" s="5">
        <f>IF(BS$2='PRES-S-L-T'!$B$6,O598,0)</f>
        <v>0</v>
      </c>
      <c r="BV598" s="5">
        <f>IF(BV$2='PRES-S-L-T'!$B$6,R598,0)</f>
        <v>0</v>
      </c>
      <c r="BW598" s="5">
        <f>IF(BW$2='PRES-S-L-T'!$B$6,S598,0)</f>
        <v>0</v>
      </c>
      <c r="BX598" s="5">
        <f>IF(BX$2='PRES-S-L-T'!$B$6,T598,0)</f>
        <v>0</v>
      </c>
      <c r="BY598" s="5">
        <f>IF(BY$2='PRES-S-L-T'!$B$6,U598,0)</f>
        <v>0</v>
      </c>
      <c r="BZ598" s="5">
        <f>IF(BZ$2='PRES-S-L-T'!$B$6,V598,0)</f>
        <v>0</v>
      </c>
      <c r="CA598" s="5">
        <f>IF(CA$2='PRES-S-L-T'!$B$6,W598,0)</f>
        <v>0</v>
      </c>
      <c r="CB598" s="5">
        <f>IF(CB$2='PRES-S-L-T'!$B$6,X598,0)</f>
        <v>0</v>
      </c>
      <c r="CC598" s="5">
        <f>IF(CC$2='PRES-S-L-T'!$B$6,Y598,0)</f>
        <v>0</v>
      </c>
      <c r="CD598" s="5">
        <f>IF(CD$2='PRES-S-L-T'!$B$6,Z598,0)</f>
        <v>0</v>
      </c>
      <c r="CE598" s="5">
        <f>IF(CE$2='PRES-S-L-T'!$B$6,AA598,0)</f>
        <v>0</v>
      </c>
      <c r="CF598" s="5">
        <f>IF(CF$2='PRES-S-L-T'!$B$6,AB598,0)</f>
        <v>0</v>
      </c>
      <c r="CG598" s="5">
        <f>IF(CG$2='PRES-S-L-T'!$B$6,AC598,0)</f>
        <v>0</v>
      </c>
      <c r="CH598" s="5">
        <f>IF(CH$2='PRES-S-L-T'!$B$6,AD598,0)</f>
        <v>0</v>
      </c>
      <c r="CI598" s="5">
        <f>IF(CI$2='PRES-S-L-T'!$B$6,AE598,0)</f>
        <v>0</v>
      </c>
      <c r="CJ598" s="5">
        <f>IF(CJ$2='PRES-S-L-T'!$B$6,AF598,0)</f>
        <v>0</v>
      </c>
      <c r="CK598" s="5">
        <f>IF(CK$2='PRES-S-L-T'!$B$6,AG598,0)</f>
        <v>0</v>
      </c>
      <c r="CL598" s="5">
        <f>IF(CL$2='PRES-S-L-T'!$B$6,AH598,0)</f>
        <v>0</v>
      </c>
      <c r="CM598" s="5">
        <f>IF(CM$2='PRES-S-L-T'!$B$6,AI598,0)</f>
        <v>0</v>
      </c>
      <c r="CN598" s="5">
        <f>IF(CN$2='PRES-S-L-T'!$B$6,AJ598,0)</f>
        <v>0</v>
      </c>
      <c r="CO598" s="5">
        <f>IF(CO$2='PRES-S-L-T'!$B$6,AK598,0)</f>
        <v>0</v>
      </c>
      <c r="CP598" s="5">
        <f>IF(CP$2='PRES-S-L-T'!$B$6,AL598,0)</f>
        <v>0</v>
      </c>
      <c r="CQ598" s="5">
        <f>IF(CQ$2='PRES-S-L-T'!$B$6,AM598,0)</f>
        <v>0</v>
      </c>
      <c r="CR598" s="5">
        <f>IF(CR$2='PRES-S-L-T'!$B$6,AN598,0)</f>
        <v>0</v>
      </c>
      <c r="CS598" s="5">
        <f>IF(CS$2='PRES-S-L-T'!$B$6,AO598,0)</f>
        <v>0</v>
      </c>
      <c r="CT598" s="5">
        <f>IF(CT$2='PRES-S-L-T'!$B$6,AP598,0)</f>
        <v>0</v>
      </c>
      <c r="CU598" s="5">
        <f>IF(CU$2='PRES-S-L-T'!$B$6,AQ598,0)</f>
        <v>0</v>
      </c>
      <c r="CV598" s="5">
        <f>IF(CV$2='PRES-S-L-T'!$B$6,AR598,0)</f>
        <v>0</v>
      </c>
      <c r="CW598" s="5">
        <f>IF(CW$2='PRES-S-L-T'!$B$6,AS598,0)</f>
        <v>0</v>
      </c>
      <c r="CX598" s="5">
        <f>IF(CX$2='PRES-S-L-T'!$B$6,AT598,0)</f>
        <v>0</v>
      </c>
      <c r="CY598" s="5">
        <f>IF(CY$2='PRES-S-L-T'!$B$6,AU598,0)</f>
        <v>0</v>
      </c>
      <c r="CZ598" s="5">
        <f>IF(CZ$2='PRES-S-L-T'!$B$6,AV598,0)</f>
        <v>0</v>
      </c>
      <c r="DA598" s="5">
        <f>IF(DA$2='PRES-S-L-T'!$B$6,AW598,0)</f>
        <v>0</v>
      </c>
      <c r="DB598" s="5">
        <f>IF(DB$2='PRES-S-L-T'!$B$6,AX598,0)</f>
        <v>0</v>
      </c>
      <c r="DC598" s="5">
        <f>IF(DC$2='PRES-S-L-T'!$B$6,AY598,0)</f>
        <v>0</v>
      </c>
      <c r="DD598" s="5">
        <f>IF(DD$2='PRES-S-L-T'!$B$6,AZ598,0)</f>
        <v>0</v>
      </c>
      <c r="DE598" s="5">
        <f>IF(DE$2='PRES-S-L-T'!$B$6,BA598,0)</f>
        <v>0</v>
      </c>
      <c r="DF598" s="5">
        <f>IF(DF$2='PRES-S-L-T'!$B$6,BB598,0)</f>
        <v>0</v>
      </c>
      <c r="DG598" s="5">
        <f>IF(DG$2='PRES-S-L-T'!$B$6,BC598,0)</f>
        <v>0</v>
      </c>
      <c r="DH598" s="5">
        <f>IF(DH$2='PRES-S-L-T'!$B$6,BD598,0)</f>
        <v>0</v>
      </c>
      <c r="DI598" s="5">
        <f>IF(DI$2='PRES-S-L-T'!$B$6,BE598,0)</f>
        <v>0</v>
      </c>
      <c r="DJ598" s="5">
        <f t="shared" si="48"/>
        <v>0</v>
      </c>
      <c r="DK598" s="5">
        <f>IF('PRES-L-T'!$B$6=DK$2,SUM($C598:$P598),0)</f>
        <v>0</v>
      </c>
      <c r="DL598" s="5">
        <f>IF('PRES-L-T'!$B$6=DL$2,SUM($R598:$AB598),0)</f>
        <v>0</v>
      </c>
      <c r="DM598" s="5">
        <f>IF('PRES-L-T'!$B$6=DM$2,SUM($AC598:$AE598),0)</f>
        <v>0</v>
      </c>
      <c r="DN598" s="5">
        <f>IF('PRES-L-T'!$B$6=DN$2,SUM($AG598:$AI598),0)</f>
        <v>0</v>
      </c>
      <c r="DO598" s="5">
        <f>IF('PRES-L-T'!$B$6=DO$2,SUM($AJ598:$AP598),0)</f>
        <v>0</v>
      </c>
      <c r="DP598" s="5">
        <f>IF('PRES-L-T'!$B$6=DP$2,SUM($AT598:$AU598),0)</f>
        <v>0</v>
      </c>
      <c r="DQ598" s="5">
        <f>IF('PRES-L-T'!$B$6=DQ$2,SUM($AV598:$AY598),0)</f>
        <v>0</v>
      </c>
      <c r="DR598" s="5">
        <f>IF('PRES-L-T'!$B$6=DR$2,SUM($BA598:$BA598),0)</f>
        <v>0</v>
      </c>
      <c r="DS598" s="5">
        <f>IF('PRES-L-T'!$B$6=DS$2,SUM($BB598:$BB598),0)</f>
        <v>0</v>
      </c>
      <c r="DT598" s="5">
        <f>IF('PRES-L-T'!$B$6=DT$2,SUM($BC598:$BC598),0)</f>
        <v>0</v>
      </c>
      <c r="DU598" s="5">
        <f>IF('PRES-L-T'!$B$6=DU$2,SUM($BD598:$BD598),0)</f>
        <v>0</v>
      </c>
      <c r="DV598" s="5">
        <f>IF('PRES-L-T'!$B$6=DV$2,SUM($BE598:$BE598),0)</f>
        <v>0</v>
      </c>
      <c r="DW598" s="5">
        <f t="shared" si="49"/>
        <v>0</v>
      </c>
      <c r="DX598" s="5">
        <f>IF('PRES-U-P'!$B$6=DX$2,SUM(C598:AA598),0)</f>
        <v>0</v>
      </c>
      <c r="DY598" s="5">
        <f>IF('PRES-U-P'!$B$6=DY$2,SUM(AB598:AX598),0)</f>
        <v>0</v>
      </c>
      <c r="DZ598" s="5">
        <f>IF('PRES-U-P'!$B$6=DZ$2,SUM(BA598:BB598),0)</f>
        <v>0</v>
      </c>
      <c r="EA598" s="5">
        <f>IF('PRES-U-P'!$B$6=EA$2,SUM(BC598:BD598),0)</f>
        <v>0</v>
      </c>
      <c r="EB598" s="5">
        <f>IF('PRES-U-P'!$B$6=EB$2,SUM(BE598),0)</f>
        <v>0</v>
      </c>
      <c r="EC598" s="5">
        <f t="shared" si="50"/>
        <v>0</v>
      </c>
    </row>
    <row r="599" spans="1:133" x14ac:dyDescent="0.2">
      <c r="A599" s="1">
        <v>55201</v>
      </c>
      <c r="B599" s="1" t="s">
        <v>91</v>
      </c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  <c r="AH599" s="170"/>
      <c r="AI599" s="170"/>
      <c r="AJ599" s="170"/>
      <c r="AK599" s="170"/>
      <c r="AL599" s="170"/>
      <c r="AM599" s="170"/>
      <c r="AN599" s="170"/>
      <c r="AO599" s="170"/>
      <c r="AP599" s="170"/>
      <c r="AQ599" s="170"/>
      <c r="AR599" s="170"/>
      <c r="AS599" s="170"/>
      <c r="AT599" s="170"/>
      <c r="AU599" s="170"/>
      <c r="AV599" s="170"/>
      <c r="AW599" s="170"/>
      <c r="AX599" s="170"/>
      <c r="AY599" s="170"/>
      <c r="AZ599" s="170"/>
      <c r="BA599" s="170"/>
      <c r="BB599" s="170"/>
      <c r="BC599" s="170"/>
      <c r="BD599" s="170"/>
      <c r="BE599" s="170"/>
      <c r="BF599" s="5">
        <f t="shared" si="47"/>
        <v>0</v>
      </c>
      <c r="BG599" s="5">
        <f>IF(BG$2='PRES-S-L-T'!$B$6,C599,0)</f>
        <v>0</v>
      </c>
      <c r="BH599" s="5">
        <f>IF(BH$2='PRES-S-L-T'!$B$6,D599,0)</f>
        <v>0</v>
      </c>
      <c r="BI599" s="5">
        <f>IF(BI$2='PRES-S-L-T'!$B$6,E599,0)</f>
        <v>0</v>
      </c>
      <c r="BJ599" s="5">
        <f>IF(BJ$2='PRES-S-L-T'!$B$6,F599,0)</f>
        <v>0</v>
      </c>
      <c r="BK599" s="5">
        <f>IF(BK$2='PRES-S-L-T'!$B$6,G599,0)</f>
        <v>0</v>
      </c>
      <c r="BL599" s="5">
        <f>IF(BL$2='PRES-S-L-T'!$B$6,H599,0)</f>
        <v>0</v>
      </c>
      <c r="BM599" s="5">
        <f>IF(BM$2='PRES-S-L-T'!$B$6,I599,0)</f>
        <v>0</v>
      </c>
      <c r="BN599" s="5">
        <f>IF(BN$2='PRES-S-L-T'!$B$6,J599,0)</f>
        <v>0</v>
      </c>
      <c r="BO599" s="5">
        <f>IF(BO$2='PRES-S-L-T'!$B$6,K599,0)</f>
        <v>0</v>
      </c>
      <c r="BP599" s="5">
        <f>IF(BP$2='PRES-S-L-T'!$B$6,L599,0)</f>
        <v>0</v>
      </c>
      <c r="BQ599" s="5">
        <f>IF(BQ$2='PRES-S-L-T'!$B$6,M599,0)</f>
        <v>0</v>
      </c>
      <c r="BR599" s="5">
        <f>IF(BR$2='PRES-S-L-T'!$B$6,N599,0)</f>
        <v>0</v>
      </c>
      <c r="BS599" s="5">
        <f>IF(BS$2='PRES-S-L-T'!$B$6,O599,0)</f>
        <v>0</v>
      </c>
      <c r="BV599" s="5">
        <f>IF(BV$2='PRES-S-L-T'!$B$6,R599,0)</f>
        <v>0</v>
      </c>
      <c r="BW599" s="5">
        <f>IF(BW$2='PRES-S-L-T'!$B$6,S599,0)</f>
        <v>0</v>
      </c>
      <c r="BX599" s="5">
        <f>IF(BX$2='PRES-S-L-T'!$B$6,T599,0)</f>
        <v>0</v>
      </c>
      <c r="BY599" s="5">
        <f>IF(BY$2='PRES-S-L-T'!$B$6,U599,0)</f>
        <v>0</v>
      </c>
      <c r="BZ599" s="5">
        <f>IF(BZ$2='PRES-S-L-T'!$B$6,V599,0)</f>
        <v>0</v>
      </c>
      <c r="CA599" s="5">
        <f>IF(CA$2='PRES-S-L-T'!$B$6,W599,0)</f>
        <v>0</v>
      </c>
      <c r="CB599" s="5">
        <f>IF(CB$2='PRES-S-L-T'!$B$6,X599,0)</f>
        <v>0</v>
      </c>
      <c r="CC599" s="5">
        <f>IF(CC$2='PRES-S-L-T'!$B$6,Y599,0)</f>
        <v>0</v>
      </c>
      <c r="CD599" s="5">
        <f>IF(CD$2='PRES-S-L-T'!$B$6,Z599,0)</f>
        <v>0</v>
      </c>
      <c r="CE599" s="5">
        <f>IF(CE$2='PRES-S-L-T'!$B$6,AA599,0)</f>
        <v>0</v>
      </c>
      <c r="CF599" s="5">
        <f>IF(CF$2='PRES-S-L-T'!$B$6,AB599,0)</f>
        <v>0</v>
      </c>
      <c r="CG599" s="5">
        <f>IF(CG$2='PRES-S-L-T'!$B$6,AC599,0)</f>
        <v>0</v>
      </c>
      <c r="CH599" s="5">
        <f>IF(CH$2='PRES-S-L-T'!$B$6,AD599,0)</f>
        <v>0</v>
      </c>
      <c r="CI599" s="5">
        <f>IF(CI$2='PRES-S-L-T'!$B$6,AE599,0)</f>
        <v>0</v>
      </c>
      <c r="CJ599" s="5">
        <f>IF(CJ$2='PRES-S-L-T'!$B$6,AF599,0)</f>
        <v>0</v>
      </c>
      <c r="CK599" s="5">
        <f>IF(CK$2='PRES-S-L-T'!$B$6,AG599,0)</f>
        <v>0</v>
      </c>
      <c r="CL599" s="5">
        <f>IF(CL$2='PRES-S-L-T'!$B$6,AH599,0)</f>
        <v>0</v>
      </c>
      <c r="CM599" s="5">
        <f>IF(CM$2='PRES-S-L-T'!$B$6,AI599,0)</f>
        <v>0</v>
      </c>
      <c r="CN599" s="5">
        <f>IF(CN$2='PRES-S-L-T'!$B$6,AJ599,0)</f>
        <v>0</v>
      </c>
      <c r="CO599" s="5">
        <f>IF(CO$2='PRES-S-L-T'!$B$6,AK599,0)</f>
        <v>0</v>
      </c>
      <c r="CP599" s="5">
        <f>IF(CP$2='PRES-S-L-T'!$B$6,AL599,0)</f>
        <v>0</v>
      </c>
      <c r="CQ599" s="5">
        <f>IF(CQ$2='PRES-S-L-T'!$B$6,AM599,0)</f>
        <v>0</v>
      </c>
      <c r="CR599" s="5">
        <f>IF(CR$2='PRES-S-L-T'!$B$6,AN599,0)</f>
        <v>0</v>
      </c>
      <c r="CS599" s="5">
        <f>IF(CS$2='PRES-S-L-T'!$B$6,AO599,0)</f>
        <v>0</v>
      </c>
      <c r="CT599" s="5">
        <f>IF(CT$2='PRES-S-L-T'!$B$6,AP599,0)</f>
        <v>0</v>
      </c>
      <c r="CU599" s="5">
        <f>IF(CU$2='PRES-S-L-T'!$B$6,AQ599,0)</f>
        <v>0</v>
      </c>
      <c r="CV599" s="5">
        <f>IF(CV$2='PRES-S-L-T'!$B$6,AR599,0)</f>
        <v>0</v>
      </c>
      <c r="CW599" s="5">
        <f>IF(CW$2='PRES-S-L-T'!$B$6,AS599,0)</f>
        <v>0</v>
      </c>
      <c r="CX599" s="5">
        <f>IF(CX$2='PRES-S-L-T'!$B$6,AT599,0)</f>
        <v>0</v>
      </c>
      <c r="CY599" s="5">
        <f>IF(CY$2='PRES-S-L-T'!$B$6,AU599,0)</f>
        <v>0</v>
      </c>
      <c r="CZ599" s="5">
        <f>IF(CZ$2='PRES-S-L-T'!$B$6,AV599,0)</f>
        <v>0</v>
      </c>
      <c r="DA599" s="5">
        <f>IF(DA$2='PRES-S-L-T'!$B$6,AW599,0)</f>
        <v>0</v>
      </c>
      <c r="DB599" s="5">
        <f>IF(DB$2='PRES-S-L-T'!$B$6,AX599,0)</f>
        <v>0</v>
      </c>
      <c r="DC599" s="5">
        <f>IF(DC$2='PRES-S-L-T'!$B$6,AY599,0)</f>
        <v>0</v>
      </c>
      <c r="DD599" s="5">
        <f>IF(DD$2='PRES-S-L-T'!$B$6,AZ599,0)</f>
        <v>0</v>
      </c>
      <c r="DE599" s="5">
        <f>IF(DE$2='PRES-S-L-T'!$B$6,BA599,0)</f>
        <v>0</v>
      </c>
      <c r="DF599" s="5">
        <f>IF(DF$2='PRES-S-L-T'!$B$6,BB599,0)</f>
        <v>0</v>
      </c>
      <c r="DG599" s="5">
        <f>IF(DG$2='PRES-S-L-T'!$B$6,BC599,0)</f>
        <v>0</v>
      </c>
      <c r="DH599" s="5">
        <f>IF(DH$2='PRES-S-L-T'!$B$6,BD599,0)</f>
        <v>0</v>
      </c>
      <c r="DI599" s="5">
        <f>IF(DI$2='PRES-S-L-T'!$B$6,BE599,0)</f>
        <v>0</v>
      </c>
      <c r="DJ599" s="5">
        <f t="shared" si="48"/>
        <v>0</v>
      </c>
      <c r="DK599" s="5">
        <f>IF('PRES-L-T'!$B$6=DK$2,SUM($C599:$P599),0)</f>
        <v>0</v>
      </c>
      <c r="DL599" s="5">
        <f>IF('PRES-L-T'!$B$6=DL$2,SUM($R599:$AB599),0)</f>
        <v>0</v>
      </c>
      <c r="DM599" s="5">
        <f>IF('PRES-L-T'!$B$6=DM$2,SUM($AC599:$AE599),0)</f>
        <v>0</v>
      </c>
      <c r="DN599" s="5">
        <f>IF('PRES-L-T'!$B$6=DN$2,SUM($AG599:$AI599),0)</f>
        <v>0</v>
      </c>
      <c r="DO599" s="5">
        <f>IF('PRES-L-T'!$B$6=DO$2,SUM($AJ599:$AP599),0)</f>
        <v>0</v>
      </c>
      <c r="DP599" s="5">
        <f>IF('PRES-L-T'!$B$6=DP$2,SUM($AT599:$AU599),0)</f>
        <v>0</v>
      </c>
      <c r="DQ599" s="5">
        <f>IF('PRES-L-T'!$B$6=DQ$2,SUM($AV599:$AY599),0)</f>
        <v>0</v>
      </c>
      <c r="DR599" s="5">
        <f>IF('PRES-L-T'!$B$6=DR$2,SUM($BA599:$BA599),0)</f>
        <v>0</v>
      </c>
      <c r="DS599" s="5">
        <f>IF('PRES-L-T'!$B$6=DS$2,SUM($BB599:$BB599),0)</f>
        <v>0</v>
      </c>
      <c r="DT599" s="5">
        <f>IF('PRES-L-T'!$B$6=DT$2,SUM($BC599:$BC599),0)</f>
        <v>0</v>
      </c>
      <c r="DU599" s="5">
        <f>IF('PRES-L-T'!$B$6=DU$2,SUM($BD599:$BD599),0)</f>
        <v>0</v>
      </c>
      <c r="DV599" s="5">
        <f>IF('PRES-L-T'!$B$6=DV$2,SUM($BE599:$BE599),0)</f>
        <v>0</v>
      </c>
      <c r="DW599" s="5">
        <f t="shared" si="49"/>
        <v>0</v>
      </c>
      <c r="DX599" s="5">
        <f>IF('PRES-U-P'!$B$6=DX$2,SUM(C599:AA599),0)</f>
        <v>0</v>
      </c>
      <c r="DY599" s="5">
        <f>IF('PRES-U-P'!$B$6=DY$2,SUM(AB599:AX599),0)</f>
        <v>0</v>
      </c>
      <c r="DZ599" s="5">
        <f>IF('PRES-U-P'!$B$6=DZ$2,SUM(BA599:BB599),0)</f>
        <v>0</v>
      </c>
      <c r="EA599" s="5">
        <f>IF('PRES-U-P'!$B$6=EA$2,SUM(BC599:BD599),0)</f>
        <v>0</v>
      </c>
      <c r="EB599" s="5">
        <f>IF('PRES-U-P'!$B$6=EB$2,SUM(BE599),0)</f>
        <v>0</v>
      </c>
      <c r="EC599" s="5">
        <f t="shared" si="50"/>
        <v>0</v>
      </c>
    </row>
    <row r="600" spans="1:133" x14ac:dyDescent="0.2">
      <c r="A600" s="1">
        <v>55202</v>
      </c>
      <c r="B600" s="1" t="s">
        <v>92</v>
      </c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  <c r="AH600" s="170"/>
      <c r="AI600" s="170"/>
      <c r="AJ600" s="170"/>
      <c r="AK600" s="170"/>
      <c r="AL600" s="170"/>
      <c r="AM600" s="170"/>
      <c r="AN600" s="170"/>
      <c r="AO600" s="170"/>
      <c r="AP600" s="170"/>
      <c r="AQ600" s="170"/>
      <c r="AR600" s="170"/>
      <c r="AS600" s="170"/>
      <c r="AT600" s="170"/>
      <c r="AU600" s="170"/>
      <c r="AV600" s="170"/>
      <c r="AW600" s="170"/>
      <c r="AX600" s="170"/>
      <c r="AY600" s="170"/>
      <c r="AZ600" s="170"/>
      <c r="BA600" s="170"/>
      <c r="BB600" s="170"/>
      <c r="BC600" s="170"/>
      <c r="BD600" s="170"/>
      <c r="BE600" s="170"/>
      <c r="BF600" s="5">
        <f t="shared" si="47"/>
        <v>0</v>
      </c>
      <c r="BG600" s="5">
        <f>IF(BG$2='PRES-S-L-T'!$B$6,C600,0)</f>
        <v>0</v>
      </c>
      <c r="BH600" s="5">
        <f>IF(BH$2='PRES-S-L-T'!$B$6,D600,0)</f>
        <v>0</v>
      </c>
      <c r="BI600" s="5">
        <f>IF(BI$2='PRES-S-L-T'!$B$6,E600,0)</f>
        <v>0</v>
      </c>
      <c r="BJ600" s="5">
        <f>IF(BJ$2='PRES-S-L-T'!$B$6,F600,0)</f>
        <v>0</v>
      </c>
      <c r="BK600" s="5">
        <f>IF(BK$2='PRES-S-L-T'!$B$6,G600,0)</f>
        <v>0</v>
      </c>
      <c r="BL600" s="5">
        <f>IF(BL$2='PRES-S-L-T'!$B$6,H600,0)</f>
        <v>0</v>
      </c>
      <c r="BM600" s="5">
        <f>IF(BM$2='PRES-S-L-T'!$B$6,I600,0)</f>
        <v>0</v>
      </c>
      <c r="BN600" s="5">
        <f>IF(BN$2='PRES-S-L-T'!$B$6,J600,0)</f>
        <v>0</v>
      </c>
      <c r="BO600" s="5">
        <f>IF(BO$2='PRES-S-L-T'!$B$6,K600,0)</f>
        <v>0</v>
      </c>
      <c r="BP600" s="5">
        <f>IF(BP$2='PRES-S-L-T'!$B$6,L600,0)</f>
        <v>0</v>
      </c>
      <c r="BQ600" s="5">
        <f>IF(BQ$2='PRES-S-L-T'!$B$6,M600,0)</f>
        <v>0</v>
      </c>
      <c r="BR600" s="5">
        <f>IF(BR$2='PRES-S-L-T'!$B$6,N600,0)</f>
        <v>0</v>
      </c>
      <c r="BS600" s="5">
        <f>IF(BS$2='PRES-S-L-T'!$B$6,O600,0)</f>
        <v>0</v>
      </c>
      <c r="BV600" s="5">
        <f>IF(BV$2='PRES-S-L-T'!$B$6,R600,0)</f>
        <v>0</v>
      </c>
      <c r="BW600" s="5">
        <f>IF(BW$2='PRES-S-L-T'!$B$6,S600,0)</f>
        <v>0</v>
      </c>
      <c r="BX600" s="5">
        <f>IF(BX$2='PRES-S-L-T'!$B$6,T600,0)</f>
        <v>0</v>
      </c>
      <c r="BY600" s="5">
        <f>IF(BY$2='PRES-S-L-T'!$B$6,U600,0)</f>
        <v>0</v>
      </c>
      <c r="BZ600" s="5">
        <f>IF(BZ$2='PRES-S-L-T'!$B$6,V600,0)</f>
        <v>0</v>
      </c>
      <c r="CA600" s="5">
        <f>IF(CA$2='PRES-S-L-T'!$B$6,W600,0)</f>
        <v>0</v>
      </c>
      <c r="CB600" s="5">
        <f>IF(CB$2='PRES-S-L-T'!$B$6,X600,0)</f>
        <v>0</v>
      </c>
      <c r="CC600" s="5">
        <f>IF(CC$2='PRES-S-L-T'!$B$6,Y600,0)</f>
        <v>0</v>
      </c>
      <c r="CD600" s="5">
        <f>IF(CD$2='PRES-S-L-T'!$B$6,Z600,0)</f>
        <v>0</v>
      </c>
      <c r="CE600" s="5">
        <f>IF(CE$2='PRES-S-L-T'!$B$6,AA600,0)</f>
        <v>0</v>
      </c>
      <c r="CF600" s="5">
        <f>IF(CF$2='PRES-S-L-T'!$B$6,AB600,0)</f>
        <v>0</v>
      </c>
      <c r="CG600" s="5">
        <f>IF(CG$2='PRES-S-L-T'!$B$6,AC600,0)</f>
        <v>0</v>
      </c>
      <c r="CH600" s="5">
        <f>IF(CH$2='PRES-S-L-T'!$B$6,AD600,0)</f>
        <v>0</v>
      </c>
      <c r="CI600" s="5">
        <f>IF(CI$2='PRES-S-L-T'!$B$6,AE600,0)</f>
        <v>0</v>
      </c>
      <c r="CJ600" s="5">
        <f>IF(CJ$2='PRES-S-L-T'!$B$6,AF600,0)</f>
        <v>0</v>
      </c>
      <c r="CK600" s="5">
        <f>IF(CK$2='PRES-S-L-T'!$B$6,AG600,0)</f>
        <v>0</v>
      </c>
      <c r="CL600" s="5">
        <f>IF(CL$2='PRES-S-L-T'!$B$6,AH600,0)</f>
        <v>0</v>
      </c>
      <c r="CM600" s="5">
        <f>IF(CM$2='PRES-S-L-T'!$B$6,AI600,0)</f>
        <v>0</v>
      </c>
      <c r="CN600" s="5">
        <f>IF(CN$2='PRES-S-L-T'!$B$6,AJ600,0)</f>
        <v>0</v>
      </c>
      <c r="CO600" s="5">
        <f>IF(CO$2='PRES-S-L-T'!$B$6,AK600,0)</f>
        <v>0</v>
      </c>
      <c r="CP600" s="5">
        <f>IF(CP$2='PRES-S-L-T'!$B$6,AL600,0)</f>
        <v>0</v>
      </c>
      <c r="CQ600" s="5">
        <f>IF(CQ$2='PRES-S-L-T'!$B$6,AM600,0)</f>
        <v>0</v>
      </c>
      <c r="CR600" s="5">
        <f>IF(CR$2='PRES-S-L-T'!$B$6,AN600,0)</f>
        <v>0</v>
      </c>
      <c r="CS600" s="5">
        <f>IF(CS$2='PRES-S-L-T'!$B$6,AO600,0)</f>
        <v>0</v>
      </c>
      <c r="CT600" s="5">
        <f>IF(CT$2='PRES-S-L-T'!$B$6,AP600,0)</f>
        <v>0</v>
      </c>
      <c r="CU600" s="5">
        <f>IF(CU$2='PRES-S-L-T'!$B$6,AQ600,0)</f>
        <v>0</v>
      </c>
      <c r="CV600" s="5">
        <f>IF(CV$2='PRES-S-L-T'!$B$6,AR600,0)</f>
        <v>0</v>
      </c>
      <c r="CW600" s="5">
        <f>IF(CW$2='PRES-S-L-T'!$B$6,AS600,0)</f>
        <v>0</v>
      </c>
      <c r="CX600" s="5">
        <f>IF(CX$2='PRES-S-L-T'!$B$6,AT600,0)</f>
        <v>0</v>
      </c>
      <c r="CY600" s="5">
        <f>IF(CY$2='PRES-S-L-T'!$B$6,AU600,0)</f>
        <v>0</v>
      </c>
      <c r="CZ600" s="5">
        <f>IF(CZ$2='PRES-S-L-T'!$B$6,AV600,0)</f>
        <v>0</v>
      </c>
      <c r="DA600" s="5">
        <f>IF(DA$2='PRES-S-L-T'!$B$6,AW600,0)</f>
        <v>0</v>
      </c>
      <c r="DB600" s="5">
        <f>IF(DB$2='PRES-S-L-T'!$B$6,AX600,0)</f>
        <v>0</v>
      </c>
      <c r="DC600" s="5">
        <f>IF(DC$2='PRES-S-L-T'!$B$6,AY600,0)</f>
        <v>0</v>
      </c>
      <c r="DD600" s="5">
        <f>IF(DD$2='PRES-S-L-T'!$B$6,AZ600,0)</f>
        <v>0</v>
      </c>
      <c r="DE600" s="5">
        <f>IF(DE$2='PRES-S-L-T'!$B$6,BA600,0)</f>
        <v>0</v>
      </c>
      <c r="DF600" s="5">
        <f>IF(DF$2='PRES-S-L-T'!$B$6,BB600,0)</f>
        <v>0</v>
      </c>
      <c r="DG600" s="5">
        <f>IF(DG$2='PRES-S-L-T'!$B$6,BC600,0)</f>
        <v>0</v>
      </c>
      <c r="DH600" s="5">
        <f>IF(DH$2='PRES-S-L-T'!$B$6,BD600,0)</f>
        <v>0</v>
      </c>
      <c r="DI600" s="5">
        <f>IF(DI$2='PRES-S-L-T'!$B$6,BE600,0)</f>
        <v>0</v>
      </c>
      <c r="DJ600" s="5">
        <f t="shared" si="48"/>
        <v>0</v>
      </c>
      <c r="DK600" s="5">
        <f>IF('PRES-L-T'!$B$6=DK$2,SUM($C600:$P600),0)</f>
        <v>0</v>
      </c>
      <c r="DL600" s="5">
        <f>IF('PRES-L-T'!$B$6=DL$2,SUM($R600:$AB600),0)</f>
        <v>0</v>
      </c>
      <c r="DM600" s="5">
        <f>IF('PRES-L-T'!$B$6=DM$2,SUM($AC600:$AE600),0)</f>
        <v>0</v>
      </c>
      <c r="DN600" s="5">
        <f>IF('PRES-L-T'!$B$6=DN$2,SUM($AG600:$AI600),0)</f>
        <v>0</v>
      </c>
      <c r="DO600" s="5">
        <f>IF('PRES-L-T'!$B$6=DO$2,SUM($AJ600:$AP600),0)</f>
        <v>0</v>
      </c>
      <c r="DP600" s="5">
        <f>IF('PRES-L-T'!$B$6=DP$2,SUM($AT600:$AU600),0)</f>
        <v>0</v>
      </c>
      <c r="DQ600" s="5">
        <f>IF('PRES-L-T'!$B$6=DQ$2,SUM($AV600:$AY600),0)</f>
        <v>0</v>
      </c>
      <c r="DR600" s="5">
        <f>IF('PRES-L-T'!$B$6=DR$2,SUM($BA600:$BA600),0)</f>
        <v>0</v>
      </c>
      <c r="DS600" s="5">
        <f>IF('PRES-L-T'!$B$6=DS$2,SUM($BB600:$BB600),0)</f>
        <v>0</v>
      </c>
      <c r="DT600" s="5">
        <f>IF('PRES-L-T'!$B$6=DT$2,SUM($BC600:$BC600),0)</f>
        <v>0</v>
      </c>
      <c r="DU600" s="5">
        <f>IF('PRES-L-T'!$B$6=DU$2,SUM($BD600:$BD600),0)</f>
        <v>0</v>
      </c>
      <c r="DV600" s="5">
        <f>IF('PRES-L-T'!$B$6=DV$2,SUM($BE600:$BE600),0)</f>
        <v>0</v>
      </c>
      <c r="DW600" s="5">
        <f t="shared" si="49"/>
        <v>0</v>
      </c>
      <c r="DX600" s="5">
        <f>IF('PRES-U-P'!$B$6=DX$2,SUM(C600:AA600),0)</f>
        <v>0</v>
      </c>
      <c r="DY600" s="5">
        <f>IF('PRES-U-P'!$B$6=DY$2,SUM(AB600:AX600),0)</f>
        <v>0</v>
      </c>
      <c r="DZ600" s="5">
        <f>IF('PRES-U-P'!$B$6=DZ$2,SUM(BA600:BB600),0)</f>
        <v>0</v>
      </c>
      <c r="EA600" s="5">
        <f>IF('PRES-U-P'!$B$6=EA$2,SUM(BC600:BD600),0)</f>
        <v>0</v>
      </c>
      <c r="EB600" s="5">
        <f>IF('PRES-U-P'!$B$6=EB$2,SUM(BE600),0)</f>
        <v>0</v>
      </c>
      <c r="EC600" s="5">
        <f t="shared" si="50"/>
        <v>0</v>
      </c>
    </row>
    <row r="601" spans="1:133" x14ac:dyDescent="0.2">
      <c r="A601" s="1">
        <v>55299</v>
      </c>
      <c r="B601" s="1" t="s">
        <v>93</v>
      </c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  <c r="AH601" s="170"/>
      <c r="AI601" s="170"/>
      <c r="AJ601" s="170"/>
      <c r="AK601" s="170"/>
      <c r="AL601" s="170"/>
      <c r="AM601" s="170"/>
      <c r="AN601" s="170"/>
      <c r="AO601" s="170"/>
      <c r="AP601" s="170"/>
      <c r="AQ601" s="170"/>
      <c r="AR601" s="170"/>
      <c r="AS601" s="170"/>
      <c r="AT601" s="170"/>
      <c r="AU601" s="170"/>
      <c r="AV601" s="170"/>
      <c r="AW601" s="170"/>
      <c r="AX601" s="170"/>
      <c r="AY601" s="170"/>
      <c r="AZ601" s="170"/>
      <c r="BA601" s="170"/>
      <c r="BB601" s="170"/>
      <c r="BC601" s="170"/>
      <c r="BD601" s="170"/>
      <c r="BE601" s="170"/>
      <c r="BF601" s="5">
        <f t="shared" si="47"/>
        <v>0</v>
      </c>
      <c r="BG601" s="5">
        <f>IF(BG$2='PRES-S-L-T'!$B$6,C601,0)</f>
        <v>0</v>
      </c>
      <c r="BH601" s="5">
        <f>IF(BH$2='PRES-S-L-T'!$B$6,D601,0)</f>
        <v>0</v>
      </c>
      <c r="BI601" s="5">
        <f>IF(BI$2='PRES-S-L-T'!$B$6,E601,0)</f>
        <v>0</v>
      </c>
      <c r="BJ601" s="5">
        <f>IF(BJ$2='PRES-S-L-T'!$B$6,F601,0)</f>
        <v>0</v>
      </c>
      <c r="BK601" s="5">
        <f>IF(BK$2='PRES-S-L-T'!$B$6,G601,0)</f>
        <v>0</v>
      </c>
      <c r="BL601" s="5">
        <f>IF(BL$2='PRES-S-L-T'!$B$6,H601,0)</f>
        <v>0</v>
      </c>
      <c r="BM601" s="5">
        <f>IF(BM$2='PRES-S-L-T'!$B$6,I601,0)</f>
        <v>0</v>
      </c>
      <c r="BN601" s="5">
        <f>IF(BN$2='PRES-S-L-T'!$B$6,J601,0)</f>
        <v>0</v>
      </c>
      <c r="BO601" s="5">
        <f>IF(BO$2='PRES-S-L-T'!$B$6,K601,0)</f>
        <v>0</v>
      </c>
      <c r="BP601" s="5">
        <f>IF(BP$2='PRES-S-L-T'!$B$6,L601,0)</f>
        <v>0</v>
      </c>
      <c r="BQ601" s="5">
        <f>IF(BQ$2='PRES-S-L-T'!$B$6,M601,0)</f>
        <v>0</v>
      </c>
      <c r="BR601" s="5">
        <f>IF(BR$2='PRES-S-L-T'!$B$6,N601,0)</f>
        <v>0</v>
      </c>
      <c r="BS601" s="5">
        <f>IF(BS$2='PRES-S-L-T'!$B$6,O601,0)</f>
        <v>0</v>
      </c>
      <c r="BV601" s="5">
        <f>IF(BV$2='PRES-S-L-T'!$B$6,R601,0)</f>
        <v>0</v>
      </c>
      <c r="BW601" s="5">
        <f>IF(BW$2='PRES-S-L-T'!$B$6,S601,0)</f>
        <v>0</v>
      </c>
      <c r="BX601" s="5">
        <f>IF(BX$2='PRES-S-L-T'!$B$6,T601,0)</f>
        <v>0</v>
      </c>
      <c r="BY601" s="5">
        <f>IF(BY$2='PRES-S-L-T'!$B$6,U601,0)</f>
        <v>0</v>
      </c>
      <c r="BZ601" s="5">
        <f>IF(BZ$2='PRES-S-L-T'!$B$6,V601,0)</f>
        <v>0</v>
      </c>
      <c r="CA601" s="5">
        <f>IF(CA$2='PRES-S-L-T'!$B$6,W601,0)</f>
        <v>0</v>
      </c>
      <c r="CB601" s="5">
        <f>IF(CB$2='PRES-S-L-T'!$B$6,X601,0)</f>
        <v>0</v>
      </c>
      <c r="CC601" s="5">
        <f>IF(CC$2='PRES-S-L-T'!$B$6,Y601,0)</f>
        <v>0</v>
      </c>
      <c r="CD601" s="5">
        <f>IF(CD$2='PRES-S-L-T'!$B$6,Z601,0)</f>
        <v>0</v>
      </c>
      <c r="CE601" s="5">
        <f>IF(CE$2='PRES-S-L-T'!$B$6,AA601,0)</f>
        <v>0</v>
      </c>
      <c r="CF601" s="5">
        <f>IF(CF$2='PRES-S-L-T'!$B$6,AB601,0)</f>
        <v>0</v>
      </c>
      <c r="CG601" s="5">
        <f>IF(CG$2='PRES-S-L-T'!$B$6,AC601,0)</f>
        <v>0</v>
      </c>
      <c r="CH601" s="5">
        <f>IF(CH$2='PRES-S-L-T'!$B$6,AD601,0)</f>
        <v>0</v>
      </c>
      <c r="CI601" s="5">
        <f>IF(CI$2='PRES-S-L-T'!$B$6,AE601,0)</f>
        <v>0</v>
      </c>
      <c r="CJ601" s="5">
        <f>IF(CJ$2='PRES-S-L-T'!$B$6,AF601,0)</f>
        <v>0</v>
      </c>
      <c r="CK601" s="5">
        <f>IF(CK$2='PRES-S-L-T'!$B$6,AG601,0)</f>
        <v>0</v>
      </c>
      <c r="CL601" s="5">
        <f>IF(CL$2='PRES-S-L-T'!$B$6,AH601,0)</f>
        <v>0</v>
      </c>
      <c r="CM601" s="5">
        <f>IF(CM$2='PRES-S-L-T'!$B$6,AI601,0)</f>
        <v>0</v>
      </c>
      <c r="CN601" s="5">
        <f>IF(CN$2='PRES-S-L-T'!$B$6,AJ601,0)</f>
        <v>0</v>
      </c>
      <c r="CO601" s="5">
        <f>IF(CO$2='PRES-S-L-T'!$B$6,AK601,0)</f>
        <v>0</v>
      </c>
      <c r="CP601" s="5">
        <f>IF(CP$2='PRES-S-L-T'!$B$6,AL601,0)</f>
        <v>0</v>
      </c>
      <c r="CQ601" s="5">
        <f>IF(CQ$2='PRES-S-L-T'!$B$6,AM601,0)</f>
        <v>0</v>
      </c>
      <c r="CR601" s="5">
        <f>IF(CR$2='PRES-S-L-T'!$B$6,AN601,0)</f>
        <v>0</v>
      </c>
      <c r="CS601" s="5">
        <f>IF(CS$2='PRES-S-L-T'!$B$6,AO601,0)</f>
        <v>0</v>
      </c>
      <c r="CT601" s="5">
        <f>IF(CT$2='PRES-S-L-T'!$B$6,AP601,0)</f>
        <v>0</v>
      </c>
      <c r="CU601" s="5">
        <f>IF(CU$2='PRES-S-L-T'!$B$6,AQ601,0)</f>
        <v>0</v>
      </c>
      <c r="CV601" s="5">
        <f>IF(CV$2='PRES-S-L-T'!$B$6,AR601,0)</f>
        <v>0</v>
      </c>
      <c r="CW601" s="5">
        <f>IF(CW$2='PRES-S-L-T'!$B$6,AS601,0)</f>
        <v>0</v>
      </c>
      <c r="CX601" s="5">
        <f>IF(CX$2='PRES-S-L-T'!$B$6,AT601,0)</f>
        <v>0</v>
      </c>
      <c r="CY601" s="5">
        <f>IF(CY$2='PRES-S-L-T'!$B$6,AU601,0)</f>
        <v>0</v>
      </c>
      <c r="CZ601" s="5">
        <f>IF(CZ$2='PRES-S-L-T'!$B$6,AV601,0)</f>
        <v>0</v>
      </c>
      <c r="DA601" s="5">
        <f>IF(DA$2='PRES-S-L-T'!$B$6,AW601,0)</f>
        <v>0</v>
      </c>
      <c r="DB601" s="5">
        <f>IF(DB$2='PRES-S-L-T'!$B$6,AX601,0)</f>
        <v>0</v>
      </c>
      <c r="DC601" s="5">
        <f>IF(DC$2='PRES-S-L-T'!$B$6,AY601,0)</f>
        <v>0</v>
      </c>
      <c r="DD601" s="5">
        <f>IF(DD$2='PRES-S-L-T'!$B$6,AZ601,0)</f>
        <v>0</v>
      </c>
      <c r="DE601" s="5">
        <f>IF(DE$2='PRES-S-L-T'!$B$6,BA601,0)</f>
        <v>0</v>
      </c>
      <c r="DF601" s="5">
        <f>IF(DF$2='PRES-S-L-T'!$B$6,BB601,0)</f>
        <v>0</v>
      </c>
      <c r="DG601" s="5">
        <f>IF(DG$2='PRES-S-L-T'!$B$6,BC601,0)</f>
        <v>0</v>
      </c>
      <c r="DH601" s="5">
        <f>IF(DH$2='PRES-S-L-T'!$B$6,BD601,0)</f>
        <v>0</v>
      </c>
      <c r="DI601" s="5">
        <f>IF(DI$2='PRES-S-L-T'!$B$6,BE601,0)</f>
        <v>0</v>
      </c>
      <c r="DJ601" s="5">
        <f t="shared" si="48"/>
        <v>0</v>
      </c>
      <c r="DK601" s="5">
        <f>IF('PRES-L-T'!$B$6=DK$2,SUM($C601:$P601),0)</f>
        <v>0</v>
      </c>
      <c r="DL601" s="5">
        <f>IF('PRES-L-T'!$B$6=DL$2,SUM($R601:$AB601),0)</f>
        <v>0</v>
      </c>
      <c r="DM601" s="5">
        <f>IF('PRES-L-T'!$B$6=DM$2,SUM($AC601:$AE601),0)</f>
        <v>0</v>
      </c>
      <c r="DN601" s="5">
        <f>IF('PRES-L-T'!$B$6=DN$2,SUM($AG601:$AI601),0)</f>
        <v>0</v>
      </c>
      <c r="DO601" s="5">
        <f>IF('PRES-L-T'!$B$6=DO$2,SUM($AJ601:$AP601),0)</f>
        <v>0</v>
      </c>
      <c r="DP601" s="5">
        <f>IF('PRES-L-T'!$B$6=DP$2,SUM($AT601:$AU601),0)</f>
        <v>0</v>
      </c>
      <c r="DQ601" s="5">
        <f>IF('PRES-L-T'!$B$6=DQ$2,SUM($AV601:$AY601),0)</f>
        <v>0</v>
      </c>
      <c r="DR601" s="5">
        <f>IF('PRES-L-T'!$B$6=DR$2,SUM($BA601:$BA601),0)</f>
        <v>0</v>
      </c>
      <c r="DS601" s="5">
        <f>IF('PRES-L-T'!$B$6=DS$2,SUM($BB601:$BB601),0)</f>
        <v>0</v>
      </c>
      <c r="DT601" s="5">
        <f>IF('PRES-L-T'!$B$6=DT$2,SUM($BC601:$BC601),0)</f>
        <v>0</v>
      </c>
      <c r="DU601" s="5">
        <f>IF('PRES-L-T'!$B$6=DU$2,SUM($BD601:$BD601),0)</f>
        <v>0</v>
      </c>
      <c r="DV601" s="5">
        <f>IF('PRES-L-T'!$B$6=DV$2,SUM($BE601:$BE601),0)</f>
        <v>0</v>
      </c>
      <c r="DW601" s="5">
        <f t="shared" si="49"/>
        <v>0</v>
      </c>
      <c r="DX601" s="5">
        <f>IF('PRES-U-P'!$B$6=DX$2,SUM(C601:AA601),0)</f>
        <v>0</v>
      </c>
      <c r="DY601" s="5">
        <f>IF('PRES-U-P'!$B$6=DY$2,SUM(AB601:AX601),0)</f>
        <v>0</v>
      </c>
      <c r="DZ601" s="5">
        <f>IF('PRES-U-P'!$B$6=DZ$2,SUM(BA601:BB601),0)</f>
        <v>0</v>
      </c>
      <c r="EA601" s="5">
        <f>IF('PRES-U-P'!$B$6=EA$2,SUM(BC601:BD601),0)</f>
        <v>0</v>
      </c>
      <c r="EB601" s="5">
        <f>IF('PRES-U-P'!$B$6=EB$2,SUM(BE601),0)</f>
        <v>0</v>
      </c>
      <c r="EC601" s="5">
        <f t="shared" si="50"/>
        <v>0</v>
      </c>
    </row>
    <row r="602" spans="1:133" x14ac:dyDescent="0.2">
      <c r="A602" s="1">
        <v>55301</v>
      </c>
      <c r="B602" s="1" t="s">
        <v>94</v>
      </c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AX602" s="170"/>
      <c r="AY602" s="170"/>
      <c r="AZ602" s="170"/>
      <c r="BA602" s="170"/>
      <c r="BB602" s="170"/>
      <c r="BC602" s="170"/>
      <c r="BD602" s="170"/>
      <c r="BE602" s="170"/>
      <c r="BF602" s="5">
        <f t="shared" si="47"/>
        <v>0</v>
      </c>
      <c r="BG602" s="5">
        <f>IF(BG$2='PRES-S-L-T'!$B$6,C602,0)</f>
        <v>0</v>
      </c>
      <c r="BH602" s="5">
        <f>IF(BH$2='PRES-S-L-T'!$B$6,D602,0)</f>
        <v>0</v>
      </c>
      <c r="BI602" s="5">
        <f>IF(BI$2='PRES-S-L-T'!$B$6,E602,0)</f>
        <v>0</v>
      </c>
      <c r="BJ602" s="5">
        <f>IF(BJ$2='PRES-S-L-T'!$B$6,F602,0)</f>
        <v>0</v>
      </c>
      <c r="BK602" s="5">
        <f>IF(BK$2='PRES-S-L-T'!$B$6,G602,0)</f>
        <v>0</v>
      </c>
      <c r="BL602" s="5">
        <f>IF(BL$2='PRES-S-L-T'!$B$6,H602,0)</f>
        <v>0</v>
      </c>
      <c r="BM602" s="5">
        <f>IF(BM$2='PRES-S-L-T'!$B$6,I602,0)</f>
        <v>0</v>
      </c>
      <c r="BN602" s="5">
        <f>IF(BN$2='PRES-S-L-T'!$B$6,J602,0)</f>
        <v>0</v>
      </c>
      <c r="BO602" s="5">
        <f>IF(BO$2='PRES-S-L-T'!$B$6,K602,0)</f>
        <v>0</v>
      </c>
      <c r="BP602" s="5">
        <f>IF(BP$2='PRES-S-L-T'!$B$6,L602,0)</f>
        <v>0</v>
      </c>
      <c r="BQ602" s="5">
        <f>IF(BQ$2='PRES-S-L-T'!$B$6,M602,0)</f>
        <v>0</v>
      </c>
      <c r="BR602" s="5">
        <f>IF(BR$2='PRES-S-L-T'!$B$6,N602,0)</f>
        <v>0</v>
      </c>
      <c r="BS602" s="5">
        <f>IF(BS$2='PRES-S-L-T'!$B$6,O602,0)</f>
        <v>0</v>
      </c>
      <c r="BV602" s="5">
        <f>IF(BV$2='PRES-S-L-T'!$B$6,R602,0)</f>
        <v>0</v>
      </c>
      <c r="BW602" s="5">
        <f>IF(BW$2='PRES-S-L-T'!$B$6,S602,0)</f>
        <v>0</v>
      </c>
      <c r="BX602" s="5">
        <f>IF(BX$2='PRES-S-L-T'!$B$6,T602,0)</f>
        <v>0</v>
      </c>
      <c r="BY602" s="5">
        <f>IF(BY$2='PRES-S-L-T'!$B$6,U602,0)</f>
        <v>0</v>
      </c>
      <c r="BZ602" s="5">
        <f>IF(BZ$2='PRES-S-L-T'!$B$6,V602,0)</f>
        <v>0</v>
      </c>
      <c r="CA602" s="5">
        <f>IF(CA$2='PRES-S-L-T'!$B$6,W602,0)</f>
        <v>0</v>
      </c>
      <c r="CB602" s="5">
        <f>IF(CB$2='PRES-S-L-T'!$B$6,X602,0)</f>
        <v>0</v>
      </c>
      <c r="CC602" s="5">
        <f>IF(CC$2='PRES-S-L-T'!$B$6,Y602,0)</f>
        <v>0</v>
      </c>
      <c r="CD602" s="5">
        <f>IF(CD$2='PRES-S-L-T'!$B$6,Z602,0)</f>
        <v>0</v>
      </c>
      <c r="CE602" s="5">
        <f>IF(CE$2='PRES-S-L-T'!$B$6,AA602,0)</f>
        <v>0</v>
      </c>
      <c r="CF602" s="5">
        <f>IF(CF$2='PRES-S-L-T'!$B$6,AB602,0)</f>
        <v>0</v>
      </c>
      <c r="CG602" s="5">
        <f>IF(CG$2='PRES-S-L-T'!$B$6,AC602,0)</f>
        <v>0</v>
      </c>
      <c r="CH602" s="5">
        <f>IF(CH$2='PRES-S-L-T'!$B$6,AD602,0)</f>
        <v>0</v>
      </c>
      <c r="CI602" s="5">
        <f>IF(CI$2='PRES-S-L-T'!$B$6,AE602,0)</f>
        <v>0</v>
      </c>
      <c r="CJ602" s="5">
        <f>IF(CJ$2='PRES-S-L-T'!$B$6,AF602,0)</f>
        <v>0</v>
      </c>
      <c r="CK602" s="5">
        <f>IF(CK$2='PRES-S-L-T'!$B$6,AG602,0)</f>
        <v>0</v>
      </c>
      <c r="CL602" s="5">
        <f>IF(CL$2='PRES-S-L-T'!$B$6,AH602,0)</f>
        <v>0</v>
      </c>
      <c r="CM602" s="5">
        <f>IF(CM$2='PRES-S-L-T'!$B$6,AI602,0)</f>
        <v>0</v>
      </c>
      <c r="CN602" s="5">
        <f>IF(CN$2='PRES-S-L-T'!$B$6,AJ602,0)</f>
        <v>0</v>
      </c>
      <c r="CO602" s="5">
        <f>IF(CO$2='PRES-S-L-T'!$B$6,AK602,0)</f>
        <v>0</v>
      </c>
      <c r="CP602" s="5">
        <f>IF(CP$2='PRES-S-L-T'!$B$6,AL602,0)</f>
        <v>0</v>
      </c>
      <c r="CQ602" s="5">
        <f>IF(CQ$2='PRES-S-L-T'!$B$6,AM602,0)</f>
        <v>0</v>
      </c>
      <c r="CR602" s="5">
        <f>IF(CR$2='PRES-S-L-T'!$B$6,AN602,0)</f>
        <v>0</v>
      </c>
      <c r="CS602" s="5">
        <f>IF(CS$2='PRES-S-L-T'!$B$6,AO602,0)</f>
        <v>0</v>
      </c>
      <c r="CT602" s="5">
        <f>IF(CT$2='PRES-S-L-T'!$B$6,AP602,0)</f>
        <v>0</v>
      </c>
      <c r="CU602" s="5">
        <f>IF(CU$2='PRES-S-L-T'!$B$6,AQ602,0)</f>
        <v>0</v>
      </c>
      <c r="CV602" s="5">
        <f>IF(CV$2='PRES-S-L-T'!$B$6,AR602,0)</f>
        <v>0</v>
      </c>
      <c r="CW602" s="5">
        <f>IF(CW$2='PRES-S-L-T'!$B$6,AS602,0)</f>
        <v>0</v>
      </c>
      <c r="CX602" s="5">
        <f>IF(CX$2='PRES-S-L-T'!$B$6,AT602,0)</f>
        <v>0</v>
      </c>
      <c r="CY602" s="5">
        <f>IF(CY$2='PRES-S-L-T'!$B$6,AU602,0)</f>
        <v>0</v>
      </c>
      <c r="CZ602" s="5">
        <f>IF(CZ$2='PRES-S-L-T'!$B$6,AV602,0)</f>
        <v>0</v>
      </c>
      <c r="DA602" s="5">
        <f>IF(DA$2='PRES-S-L-T'!$B$6,AW602,0)</f>
        <v>0</v>
      </c>
      <c r="DB602" s="5">
        <f>IF(DB$2='PRES-S-L-T'!$B$6,AX602,0)</f>
        <v>0</v>
      </c>
      <c r="DC602" s="5">
        <f>IF(DC$2='PRES-S-L-T'!$B$6,AY602,0)</f>
        <v>0</v>
      </c>
      <c r="DD602" s="5">
        <f>IF(DD$2='PRES-S-L-T'!$B$6,AZ602,0)</f>
        <v>0</v>
      </c>
      <c r="DE602" s="5">
        <f>IF(DE$2='PRES-S-L-T'!$B$6,BA602,0)</f>
        <v>0</v>
      </c>
      <c r="DF602" s="5">
        <f>IF(DF$2='PRES-S-L-T'!$B$6,BB602,0)</f>
        <v>0</v>
      </c>
      <c r="DG602" s="5">
        <f>IF(DG$2='PRES-S-L-T'!$B$6,BC602,0)</f>
        <v>0</v>
      </c>
      <c r="DH602" s="5">
        <f>IF(DH$2='PRES-S-L-T'!$B$6,BD602,0)</f>
        <v>0</v>
      </c>
      <c r="DI602" s="5">
        <f>IF(DI$2='PRES-S-L-T'!$B$6,BE602,0)</f>
        <v>0</v>
      </c>
      <c r="DJ602" s="5">
        <f t="shared" si="48"/>
        <v>0</v>
      </c>
      <c r="DK602" s="5">
        <f>IF('PRES-L-T'!$B$6=DK$2,SUM($C602:$P602),0)</f>
        <v>0</v>
      </c>
      <c r="DL602" s="5">
        <f>IF('PRES-L-T'!$B$6=DL$2,SUM($R602:$AB602),0)</f>
        <v>0</v>
      </c>
      <c r="DM602" s="5">
        <f>IF('PRES-L-T'!$B$6=DM$2,SUM($AC602:$AE602),0)</f>
        <v>0</v>
      </c>
      <c r="DN602" s="5">
        <f>IF('PRES-L-T'!$B$6=DN$2,SUM($AG602:$AI602),0)</f>
        <v>0</v>
      </c>
      <c r="DO602" s="5">
        <f>IF('PRES-L-T'!$B$6=DO$2,SUM($AJ602:$AP602),0)</f>
        <v>0</v>
      </c>
      <c r="DP602" s="5">
        <f>IF('PRES-L-T'!$B$6=DP$2,SUM($AT602:$AU602),0)</f>
        <v>0</v>
      </c>
      <c r="DQ602" s="5">
        <f>IF('PRES-L-T'!$B$6=DQ$2,SUM($AV602:$AY602),0)</f>
        <v>0</v>
      </c>
      <c r="DR602" s="5">
        <f>IF('PRES-L-T'!$B$6=DR$2,SUM($BA602:$BA602),0)</f>
        <v>0</v>
      </c>
      <c r="DS602" s="5">
        <f>IF('PRES-L-T'!$B$6=DS$2,SUM($BB602:$BB602),0)</f>
        <v>0</v>
      </c>
      <c r="DT602" s="5">
        <f>IF('PRES-L-T'!$B$6=DT$2,SUM($BC602:$BC602),0)</f>
        <v>0</v>
      </c>
      <c r="DU602" s="5">
        <f>IF('PRES-L-T'!$B$6=DU$2,SUM($BD602:$BD602),0)</f>
        <v>0</v>
      </c>
      <c r="DV602" s="5">
        <f>IF('PRES-L-T'!$B$6=DV$2,SUM($BE602:$BE602),0)</f>
        <v>0</v>
      </c>
      <c r="DW602" s="5">
        <f t="shared" si="49"/>
        <v>0</v>
      </c>
      <c r="DX602" s="5">
        <f>IF('PRES-U-P'!$B$6=DX$2,SUM(C602:AA602),0)</f>
        <v>0</v>
      </c>
      <c r="DY602" s="5">
        <f>IF('PRES-U-P'!$B$6=DY$2,SUM(AB602:AX602),0)</f>
        <v>0</v>
      </c>
      <c r="DZ602" s="5">
        <f>IF('PRES-U-P'!$B$6=DZ$2,SUM(BA602:BB602),0)</f>
        <v>0</v>
      </c>
      <c r="EA602" s="5">
        <f>IF('PRES-U-P'!$B$6=EA$2,SUM(BC602:BD602),0)</f>
        <v>0</v>
      </c>
      <c r="EB602" s="5">
        <f>IF('PRES-U-P'!$B$6=EB$2,SUM(BE602),0)</f>
        <v>0</v>
      </c>
      <c r="EC602" s="5">
        <f t="shared" si="50"/>
        <v>0</v>
      </c>
    </row>
    <row r="603" spans="1:133" x14ac:dyDescent="0.2">
      <c r="A603" s="1">
        <v>55302</v>
      </c>
      <c r="B603" s="1" t="s">
        <v>95</v>
      </c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AX603" s="170"/>
      <c r="AY603" s="170"/>
      <c r="AZ603" s="170"/>
      <c r="BA603" s="170"/>
      <c r="BB603" s="170"/>
      <c r="BC603" s="170"/>
      <c r="BD603" s="170"/>
      <c r="BE603" s="170"/>
      <c r="BF603" s="5">
        <f t="shared" si="47"/>
        <v>0</v>
      </c>
      <c r="BG603" s="5">
        <f>IF(BG$2='PRES-S-L-T'!$B$6,C603,0)</f>
        <v>0</v>
      </c>
      <c r="BH603" s="5">
        <f>IF(BH$2='PRES-S-L-T'!$B$6,D603,0)</f>
        <v>0</v>
      </c>
      <c r="BI603" s="5">
        <f>IF(BI$2='PRES-S-L-T'!$B$6,E603,0)</f>
        <v>0</v>
      </c>
      <c r="BJ603" s="5">
        <f>IF(BJ$2='PRES-S-L-T'!$B$6,F603,0)</f>
        <v>0</v>
      </c>
      <c r="BK603" s="5">
        <f>IF(BK$2='PRES-S-L-T'!$B$6,G603,0)</f>
        <v>0</v>
      </c>
      <c r="BL603" s="5">
        <f>IF(BL$2='PRES-S-L-T'!$B$6,H603,0)</f>
        <v>0</v>
      </c>
      <c r="BM603" s="5">
        <f>IF(BM$2='PRES-S-L-T'!$B$6,I603,0)</f>
        <v>0</v>
      </c>
      <c r="BN603" s="5">
        <f>IF(BN$2='PRES-S-L-T'!$B$6,J603,0)</f>
        <v>0</v>
      </c>
      <c r="BO603" s="5">
        <f>IF(BO$2='PRES-S-L-T'!$B$6,K603,0)</f>
        <v>0</v>
      </c>
      <c r="BP603" s="5">
        <f>IF(BP$2='PRES-S-L-T'!$B$6,L603,0)</f>
        <v>0</v>
      </c>
      <c r="BQ603" s="5">
        <f>IF(BQ$2='PRES-S-L-T'!$B$6,M603,0)</f>
        <v>0</v>
      </c>
      <c r="BR603" s="5">
        <f>IF(BR$2='PRES-S-L-T'!$B$6,N603,0)</f>
        <v>0</v>
      </c>
      <c r="BS603" s="5">
        <f>IF(BS$2='PRES-S-L-T'!$B$6,O603,0)</f>
        <v>0</v>
      </c>
      <c r="BV603" s="5">
        <f>IF(BV$2='PRES-S-L-T'!$B$6,R603,0)</f>
        <v>0</v>
      </c>
      <c r="BW603" s="5">
        <f>IF(BW$2='PRES-S-L-T'!$B$6,S603,0)</f>
        <v>0</v>
      </c>
      <c r="BX603" s="5">
        <f>IF(BX$2='PRES-S-L-T'!$B$6,T603,0)</f>
        <v>0</v>
      </c>
      <c r="BY603" s="5">
        <f>IF(BY$2='PRES-S-L-T'!$B$6,U603,0)</f>
        <v>0</v>
      </c>
      <c r="BZ603" s="5">
        <f>IF(BZ$2='PRES-S-L-T'!$B$6,V603,0)</f>
        <v>0</v>
      </c>
      <c r="CA603" s="5">
        <f>IF(CA$2='PRES-S-L-T'!$B$6,W603,0)</f>
        <v>0</v>
      </c>
      <c r="CB603" s="5">
        <f>IF(CB$2='PRES-S-L-T'!$B$6,X603,0)</f>
        <v>0</v>
      </c>
      <c r="CC603" s="5">
        <f>IF(CC$2='PRES-S-L-T'!$B$6,Y603,0)</f>
        <v>0</v>
      </c>
      <c r="CD603" s="5">
        <f>IF(CD$2='PRES-S-L-T'!$B$6,Z603,0)</f>
        <v>0</v>
      </c>
      <c r="CE603" s="5">
        <f>IF(CE$2='PRES-S-L-T'!$B$6,AA603,0)</f>
        <v>0</v>
      </c>
      <c r="CF603" s="5">
        <f>IF(CF$2='PRES-S-L-T'!$B$6,AB603,0)</f>
        <v>0</v>
      </c>
      <c r="CG603" s="5">
        <f>IF(CG$2='PRES-S-L-T'!$B$6,AC603,0)</f>
        <v>0</v>
      </c>
      <c r="CH603" s="5">
        <f>IF(CH$2='PRES-S-L-T'!$B$6,AD603,0)</f>
        <v>0</v>
      </c>
      <c r="CI603" s="5">
        <f>IF(CI$2='PRES-S-L-T'!$B$6,AE603,0)</f>
        <v>0</v>
      </c>
      <c r="CJ603" s="5">
        <f>IF(CJ$2='PRES-S-L-T'!$B$6,AF603,0)</f>
        <v>0</v>
      </c>
      <c r="CK603" s="5">
        <f>IF(CK$2='PRES-S-L-T'!$B$6,AG603,0)</f>
        <v>0</v>
      </c>
      <c r="CL603" s="5">
        <f>IF(CL$2='PRES-S-L-T'!$B$6,AH603,0)</f>
        <v>0</v>
      </c>
      <c r="CM603" s="5">
        <f>IF(CM$2='PRES-S-L-T'!$B$6,AI603,0)</f>
        <v>0</v>
      </c>
      <c r="CN603" s="5">
        <f>IF(CN$2='PRES-S-L-T'!$B$6,AJ603,0)</f>
        <v>0</v>
      </c>
      <c r="CO603" s="5">
        <f>IF(CO$2='PRES-S-L-T'!$B$6,AK603,0)</f>
        <v>0</v>
      </c>
      <c r="CP603" s="5">
        <f>IF(CP$2='PRES-S-L-T'!$B$6,AL603,0)</f>
        <v>0</v>
      </c>
      <c r="CQ603" s="5">
        <f>IF(CQ$2='PRES-S-L-T'!$B$6,AM603,0)</f>
        <v>0</v>
      </c>
      <c r="CR603" s="5">
        <f>IF(CR$2='PRES-S-L-T'!$B$6,AN603,0)</f>
        <v>0</v>
      </c>
      <c r="CS603" s="5">
        <f>IF(CS$2='PRES-S-L-T'!$B$6,AO603,0)</f>
        <v>0</v>
      </c>
      <c r="CT603" s="5">
        <f>IF(CT$2='PRES-S-L-T'!$B$6,AP603,0)</f>
        <v>0</v>
      </c>
      <c r="CU603" s="5">
        <f>IF(CU$2='PRES-S-L-T'!$B$6,AQ603,0)</f>
        <v>0</v>
      </c>
      <c r="CV603" s="5">
        <f>IF(CV$2='PRES-S-L-T'!$B$6,AR603,0)</f>
        <v>0</v>
      </c>
      <c r="CW603" s="5">
        <f>IF(CW$2='PRES-S-L-T'!$B$6,AS603,0)</f>
        <v>0</v>
      </c>
      <c r="CX603" s="5">
        <f>IF(CX$2='PRES-S-L-T'!$B$6,AT603,0)</f>
        <v>0</v>
      </c>
      <c r="CY603" s="5">
        <f>IF(CY$2='PRES-S-L-T'!$B$6,AU603,0)</f>
        <v>0</v>
      </c>
      <c r="CZ603" s="5">
        <f>IF(CZ$2='PRES-S-L-T'!$B$6,AV603,0)</f>
        <v>0</v>
      </c>
      <c r="DA603" s="5">
        <f>IF(DA$2='PRES-S-L-T'!$B$6,AW603,0)</f>
        <v>0</v>
      </c>
      <c r="DB603" s="5">
        <f>IF(DB$2='PRES-S-L-T'!$B$6,AX603,0)</f>
        <v>0</v>
      </c>
      <c r="DC603" s="5">
        <f>IF(DC$2='PRES-S-L-T'!$B$6,AY603,0)</f>
        <v>0</v>
      </c>
      <c r="DD603" s="5">
        <f>IF(DD$2='PRES-S-L-T'!$B$6,AZ603,0)</f>
        <v>0</v>
      </c>
      <c r="DE603" s="5">
        <f>IF(DE$2='PRES-S-L-T'!$B$6,BA603,0)</f>
        <v>0</v>
      </c>
      <c r="DF603" s="5">
        <f>IF(DF$2='PRES-S-L-T'!$B$6,BB603,0)</f>
        <v>0</v>
      </c>
      <c r="DG603" s="5">
        <f>IF(DG$2='PRES-S-L-T'!$B$6,BC603,0)</f>
        <v>0</v>
      </c>
      <c r="DH603" s="5">
        <f>IF(DH$2='PRES-S-L-T'!$B$6,BD603,0)</f>
        <v>0</v>
      </c>
      <c r="DI603" s="5">
        <f>IF(DI$2='PRES-S-L-T'!$B$6,BE603,0)</f>
        <v>0</v>
      </c>
      <c r="DJ603" s="5">
        <f t="shared" si="48"/>
        <v>0</v>
      </c>
      <c r="DK603" s="5">
        <f>IF('PRES-L-T'!$B$6=DK$2,SUM($C603:$P603),0)</f>
        <v>0</v>
      </c>
      <c r="DL603" s="5">
        <f>IF('PRES-L-T'!$B$6=DL$2,SUM($R603:$AB603),0)</f>
        <v>0</v>
      </c>
      <c r="DM603" s="5">
        <f>IF('PRES-L-T'!$B$6=DM$2,SUM($AC603:$AE603),0)</f>
        <v>0</v>
      </c>
      <c r="DN603" s="5">
        <f>IF('PRES-L-T'!$B$6=DN$2,SUM($AG603:$AI603),0)</f>
        <v>0</v>
      </c>
      <c r="DO603" s="5">
        <f>IF('PRES-L-T'!$B$6=DO$2,SUM($AJ603:$AP603),0)</f>
        <v>0</v>
      </c>
      <c r="DP603" s="5">
        <f>IF('PRES-L-T'!$B$6=DP$2,SUM($AT603:$AU603),0)</f>
        <v>0</v>
      </c>
      <c r="DQ603" s="5">
        <f>IF('PRES-L-T'!$B$6=DQ$2,SUM($AV603:$AY603),0)</f>
        <v>0</v>
      </c>
      <c r="DR603" s="5">
        <f>IF('PRES-L-T'!$B$6=DR$2,SUM($BA603:$BA603),0)</f>
        <v>0</v>
      </c>
      <c r="DS603" s="5">
        <f>IF('PRES-L-T'!$B$6=DS$2,SUM($BB603:$BB603),0)</f>
        <v>0</v>
      </c>
      <c r="DT603" s="5">
        <f>IF('PRES-L-T'!$B$6=DT$2,SUM($BC603:$BC603),0)</f>
        <v>0</v>
      </c>
      <c r="DU603" s="5">
        <f>IF('PRES-L-T'!$B$6=DU$2,SUM($BD603:$BD603),0)</f>
        <v>0</v>
      </c>
      <c r="DV603" s="5">
        <f>IF('PRES-L-T'!$B$6=DV$2,SUM($BE603:$BE603),0)</f>
        <v>0</v>
      </c>
      <c r="DW603" s="5">
        <f t="shared" si="49"/>
        <v>0</v>
      </c>
      <c r="DX603" s="5">
        <f>IF('PRES-U-P'!$B$6=DX$2,SUM(C603:AA603),0)</f>
        <v>0</v>
      </c>
      <c r="DY603" s="5">
        <f>IF('PRES-U-P'!$B$6=DY$2,SUM(AB603:AX603),0)</f>
        <v>0</v>
      </c>
      <c r="DZ603" s="5">
        <f>IF('PRES-U-P'!$B$6=DZ$2,SUM(BA603:BB603),0)</f>
        <v>0</v>
      </c>
      <c r="EA603" s="5">
        <f>IF('PRES-U-P'!$B$6=EA$2,SUM(BC603:BD603),0)</f>
        <v>0</v>
      </c>
      <c r="EB603" s="5">
        <f>IF('PRES-U-P'!$B$6=EB$2,SUM(BE603),0)</f>
        <v>0</v>
      </c>
      <c r="EC603" s="5">
        <f t="shared" si="50"/>
        <v>0</v>
      </c>
    </row>
    <row r="604" spans="1:133" x14ac:dyDescent="0.2">
      <c r="A604" s="1">
        <v>55303</v>
      </c>
      <c r="B604" s="1" t="s">
        <v>96</v>
      </c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  <c r="AH604" s="170"/>
      <c r="AI604" s="170"/>
      <c r="AJ604" s="170"/>
      <c r="AK604" s="170"/>
      <c r="AL604" s="170"/>
      <c r="AM604" s="170"/>
      <c r="AN604" s="170"/>
      <c r="AO604" s="170"/>
      <c r="AP604" s="170"/>
      <c r="AQ604" s="170"/>
      <c r="AR604" s="170"/>
      <c r="AS604" s="170"/>
      <c r="AT604" s="170"/>
      <c r="AU604" s="170"/>
      <c r="AV604" s="170"/>
      <c r="AW604" s="170"/>
      <c r="AX604" s="170"/>
      <c r="AY604" s="170"/>
      <c r="AZ604" s="170"/>
      <c r="BA604" s="170"/>
      <c r="BB604" s="170"/>
      <c r="BC604" s="170"/>
      <c r="BD604" s="170"/>
      <c r="BE604" s="170"/>
      <c r="BF604" s="5">
        <f t="shared" si="47"/>
        <v>0</v>
      </c>
      <c r="BG604" s="5">
        <f>IF(BG$2='PRES-S-L-T'!$B$6,C604,0)</f>
        <v>0</v>
      </c>
      <c r="BH604" s="5">
        <f>IF(BH$2='PRES-S-L-T'!$B$6,D604,0)</f>
        <v>0</v>
      </c>
      <c r="BI604" s="5">
        <f>IF(BI$2='PRES-S-L-T'!$B$6,E604,0)</f>
        <v>0</v>
      </c>
      <c r="BJ604" s="5">
        <f>IF(BJ$2='PRES-S-L-T'!$B$6,F604,0)</f>
        <v>0</v>
      </c>
      <c r="BK604" s="5">
        <f>IF(BK$2='PRES-S-L-T'!$B$6,G604,0)</f>
        <v>0</v>
      </c>
      <c r="BL604" s="5">
        <f>IF(BL$2='PRES-S-L-T'!$B$6,H604,0)</f>
        <v>0</v>
      </c>
      <c r="BM604" s="5">
        <f>IF(BM$2='PRES-S-L-T'!$B$6,I604,0)</f>
        <v>0</v>
      </c>
      <c r="BN604" s="5">
        <f>IF(BN$2='PRES-S-L-T'!$B$6,J604,0)</f>
        <v>0</v>
      </c>
      <c r="BO604" s="5">
        <f>IF(BO$2='PRES-S-L-T'!$B$6,K604,0)</f>
        <v>0</v>
      </c>
      <c r="BP604" s="5">
        <f>IF(BP$2='PRES-S-L-T'!$B$6,L604,0)</f>
        <v>0</v>
      </c>
      <c r="BQ604" s="5">
        <f>IF(BQ$2='PRES-S-L-T'!$B$6,M604,0)</f>
        <v>0</v>
      </c>
      <c r="BR604" s="5">
        <f>IF(BR$2='PRES-S-L-T'!$B$6,N604,0)</f>
        <v>0</v>
      </c>
      <c r="BS604" s="5">
        <f>IF(BS$2='PRES-S-L-T'!$B$6,O604,0)</f>
        <v>0</v>
      </c>
      <c r="BV604" s="5">
        <f>IF(BV$2='PRES-S-L-T'!$B$6,R604,0)</f>
        <v>0</v>
      </c>
      <c r="BW604" s="5">
        <f>IF(BW$2='PRES-S-L-T'!$B$6,S604,0)</f>
        <v>0</v>
      </c>
      <c r="BX604" s="5">
        <f>IF(BX$2='PRES-S-L-T'!$B$6,T604,0)</f>
        <v>0</v>
      </c>
      <c r="BY604" s="5">
        <f>IF(BY$2='PRES-S-L-T'!$B$6,U604,0)</f>
        <v>0</v>
      </c>
      <c r="BZ604" s="5">
        <f>IF(BZ$2='PRES-S-L-T'!$B$6,V604,0)</f>
        <v>0</v>
      </c>
      <c r="CA604" s="5">
        <f>IF(CA$2='PRES-S-L-T'!$B$6,W604,0)</f>
        <v>0</v>
      </c>
      <c r="CB604" s="5">
        <f>IF(CB$2='PRES-S-L-T'!$B$6,X604,0)</f>
        <v>0</v>
      </c>
      <c r="CC604" s="5">
        <f>IF(CC$2='PRES-S-L-T'!$B$6,Y604,0)</f>
        <v>0</v>
      </c>
      <c r="CD604" s="5">
        <f>IF(CD$2='PRES-S-L-T'!$B$6,Z604,0)</f>
        <v>0</v>
      </c>
      <c r="CE604" s="5">
        <f>IF(CE$2='PRES-S-L-T'!$B$6,AA604,0)</f>
        <v>0</v>
      </c>
      <c r="CF604" s="5">
        <f>IF(CF$2='PRES-S-L-T'!$B$6,AB604,0)</f>
        <v>0</v>
      </c>
      <c r="CG604" s="5">
        <f>IF(CG$2='PRES-S-L-T'!$B$6,AC604,0)</f>
        <v>0</v>
      </c>
      <c r="CH604" s="5">
        <f>IF(CH$2='PRES-S-L-T'!$B$6,AD604,0)</f>
        <v>0</v>
      </c>
      <c r="CI604" s="5">
        <f>IF(CI$2='PRES-S-L-T'!$B$6,AE604,0)</f>
        <v>0</v>
      </c>
      <c r="CJ604" s="5">
        <f>IF(CJ$2='PRES-S-L-T'!$B$6,AF604,0)</f>
        <v>0</v>
      </c>
      <c r="CK604" s="5">
        <f>IF(CK$2='PRES-S-L-T'!$B$6,AG604,0)</f>
        <v>0</v>
      </c>
      <c r="CL604" s="5">
        <f>IF(CL$2='PRES-S-L-T'!$B$6,AH604,0)</f>
        <v>0</v>
      </c>
      <c r="CM604" s="5">
        <f>IF(CM$2='PRES-S-L-T'!$B$6,AI604,0)</f>
        <v>0</v>
      </c>
      <c r="CN604" s="5">
        <f>IF(CN$2='PRES-S-L-T'!$B$6,AJ604,0)</f>
        <v>0</v>
      </c>
      <c r="CO604" s="5">
        <f>IF(CO$2='PRES-S-L-T'!$B$6,AK604,0)</f>
        <v>0</v>
      </c>
      <c r="CP604" s="5">
        <f>IF(CP$2='PRES-S-L-T'!$B$6,AL604,0)</f>
        <v>0</v>
      </c>
      <c r="CQ604" s="5">
        <f>IF(CQ$2='PRES-S-L-T'!$B$6,AM604,0)</f>
        <v>0</v>
      </c>
      <c r="CR604" s="5">
        <f>IF(CR$2='PRES-S-L-T'!$B$6,AN604,0)</f>
        <v>0</v>
      </c>
      <c r="CS604" s="5">
        <f>IF(CS$2='PRES-S-L-T'!$B$6,AO604,0)</f>
        <v>0</v>
      </c>
      <c r="CT604" s="5">
        <f>IF(CT$2='PRES-S-L-T'!$B$6,AP604,0)</f>
        <v>0</v>
      </c>
      <c r="CU604" s="5">
        <f>IF(CU$2='PRES-S-L-T'!$B$6,AQ604,0)</f>
        <v>0</v>
      </c>
      <c r="CV604" s="5">
        <f>IF(CV$2='PRES-S-L-T'!$B$6,AR604,0)</f>
        <v>0</v>
      </c>
      <c r="CW604" s="5">
        <f>IF(CW$2='PRES-S-L-T'!$B$6,AS604,0)</f>
        <v>0</v>
      </c>
      <c r="CX604" s="5">
        <f>IF(CX$2='PRES-S-L-T'!$B$6,AT604,0)</f>
        <v>0</v>
      </c>
      <c r="CY604" s="5">
        <f>IF(CY$2='PRES-S-L-T'!$B$6,AU604,0)</f>
        <v>0</v>
      </c>
      <c r="CZ604" s="5">
        <f>IF(CZ$2='PRES-S-L-T'!$B$6,AV604,0)</f>
        <v>0</v>
      </c>
      <c r="DA604" s="5">
        <f>IF(DA$2='PRES-S-L-T'!$B$6,AW604,0)</f>
        <v>0</v>
      </c>
      <c r="DB604" s="5">
        <f>IF(DB$2='PRES-S-L-T'!$B$6,AX604,0)</f>
        <v>0</v>
      </c>
      <c r="DC604" s="5">
        <f>IF(DC$2='PRES-S-L-T'!$B$6,AY604,0)</f>
        <v>0</v>
      </c>
      <c r="DD604" s="5">
        <f>IF(DD$2='PRES-S-L-T'!$B$6,AZ604,0)</f>
        <v>0</v>
      </c>
      <c r="DE604" s="5">
        <f>IF(DE$2='PRES-S-L-T'!$B$6,BA604,0)</f>
        <v>0</v>
      </c>
      <c r="DF604" s="5">
        <f>IF(DF$2='PRES-S-L-T'!$B$6,BB604,0)</f>
        <v>0</v>
      </c>
      <c r="DG604" s="5">
        <f>IF(DG$2='PRES-S-L-T'!$B$6,BC604,0)</f>
        <v>0</v>
      </c>
      <c r="DH604" s="5">
        <f>IF(DH$2='PRES-S-L-T'!$B$6,BD604,0)</f>
        <v>0</v>
      </c>
      <c r="DI604" s="5">
        <f>IF(DI$2='PRES-S-L-T'!$B$6,BE604,0)</f>
        <v>0</v>
      </c>
      <c r="DJ604" s="5">
        <f t="shared" si="48"/>
        <v>0</v>
      </c>
      <c r="DK604" s="5">
        <f>IF('PRES-L-T'!$B$6=DK$2,SUM($C604:$P604),0)</f>
        <v>0</v>
      </c>
      <c r="DL604" s="5">
        <f>IF('PRES-L-T'!$B$6=DL$2,SUM($R604:$AB604),0)</f>
        <v>0</v>
      </c>
      <c r="DM604" s="5">
        <f>IF('PRES-L-T'!$B$6=DM$2,SUM($AC604:$AE604),0)</f>
        <v>0</v>
      </c>
      <c r="DN604" s="5">
        <f>IF('PRES-L-T'!$B$6=DN$2,SUM($AG604:$AI604),0)</f>
        <v>0</v>
      </c>
      <c r="DO604" s="5">
        <f>IF('PRES-L-T'!$B$6=DO$2,SUM($AJ604:$AP604),0)</f>
        <v>0</v>
      </c>
      <c r="DP604" s="5">
        <f>IF('PRES-L-T'!$B$6=DP$2,SUM($AT604:$AU604),0)</f>
        <v>0</v>
      </c>
      <c r="DQ604" s="5">
        <f>IF('PRES-L-T'!$B$6=DQ$2,SUM($AV604:$AY604),0)</f>
        <v>0</v>
      </c>
      <c r="DR604" s="5">
        <f>IF('PRES-L-T'!$B$6=DR$2,SUM($BA604:$BA604),0)</f>
        <v>0</v>
      </c>
      <c r="DS604" s="5">
        <f>IF('PRES-L-T'!$B$6=DS$2,SUM($BB604:$BB604),0)</f>
        <v>0</v>
      </c>
      <c r="DT604" s="5">
        <f>IF('PRES-L-T'!$B$6=DT$2,SUM($BC604:$BC604),0)</f>
        <v>0</v>
      </c>
      <c r="DU604" s="5">
        <f>IF('PRES-L-T'!$B$6=DU$2,SUM($BD604:$BD604),0)</f>
        <v>0</v>
      </c>
      <c r="DV604" s="5">
        <f>IF('PRES-L-T'!$B$6=DV$2,SUM($BE604:$BE604),0)</f>
        <v>0</v>
      </c>
      <c r="DW604" s="5">
        <f t="shared" si="49"/>
        <v>0</v>
      </c>
      <c r="DX604" s="5">
        <f>IF('PRES-U-P'!$B$6=DX$2,SUM(C604:AA604),0)</f>
        <v>0</v>
      </c>
      <c r="DY604" s="5">
        <f>IF('PRES-U-P'!$B$6=DY$2,SUM(AB604:AX604),0)</f>
        <v>0</v>
      </c>
      <c r="DZ604" s="5">
        <f>IF('PRES-U-P'!$B$6=DZ$2,SUM(BA604:BB604),0)</f>
        <v>0</v>
      </c>
      <c r="EA604" s="5">
        <f>IF('PRES-U-P'!$B$6=EA$2,SUM(BC604:BD604),0)</f>
        <v>0</v>
      </c>
      <c r="EB604" s="5">
        <f>IF('PRES-U-P'!$B$6=EB$2,SUM(BE604),0)</f>
        <v>0</v>
      </c>
      <c r="EC604" s="5">
        <f t="shared" si="50"/>
        <v>0</v>
      </c>
    </row>
    <row r="605" spans="1:133" x14ac:dyDescent="0.2">
      <c r="A605" s="1">
        <v>55304</v>
      </c>
      <c r="B605" s="1" t="s">
        <v>97</v>
      </c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  <c r="AH605" s="170"/>
      <c r="AI605" s="170"/>
      <c r="AJ605" s="170"/>
      <c r="AK605" s="170"/>
      <c r="AL605" s="170"/>
      <c r="AM605" s="170"/>
      <c r="AN605" s="170"/>
      <c r="AO605" s="170"/>
      <c r="AP605" s="170"/>
      <c r="AQ605" s="170"/>
      <c r="AR605" s="170"/>
      <c r="AS605" s="170"/>
      <c r="AT605" s="170"/>
      <c r="AU605" s="170"/>
      <c r="AV605" s="170"/>
      <c r="AW605" s="170"/>
      <c r="AX605" s="170"/>
      <c r="AY605" s="170"/>
      <c r="AZ605" s="170"/>
      <c r="BA605" s="170"/>
      <c r="BB605" s="170"/>
      <c r="BC605" s="170"/>
      <c r="BD605" s="170"/>
      <c r="BE605" s="170"/>
      <c r="BF605" s="5">
        <f t="shared" si="47"/>
        <v>0</v>
      </c>
      <c r="BG605" s="5">
        <f>IF(BG$2='PRES-S-L-T'!$B$6,C605,0)</f>
        <v>0</v>
      </c>
      <c r="BH605" s="5">
        <f>IF(BH$2='PRES-S-L-T'!$B$6,D605,0)</f>
        <v>0</v>
      </c>
      <c r="BI605" s="5">
        <f>IF(BI$2='PRES-S-L-T'!$B$6,E605,0)</f>
        <v>0</v>
      </c>
      <c r="BJ605" s="5">
        <f>IF(BJ$2='PRES-S-L-T'!$B$6,F605,0)</f>
        <v>0</v>
      </c>
      <c r="BK605" s="5">
        <f>IF(BK$2='PRES-S-L-T'!$B$6,G605,0)</f>
        <v>0</v>
      </c>
      <c r="BL605" s="5">
        <f>IF(BL$2='PRES-S-L-T'!$B$6,H605,0)</f>
        <v>0</v>
      </c>
      <c r="BM605" s="5">
        <f>IF(BM$2='PRES-S-L-T'!$B$6,I605,0)</f>
        <v>0</v>
      </c>
      <c r="BN605" s="5">
        <f>IF(BN$2='PRES-S-L-T'!$B$6,J605,0)</f>
        <v>0</v>
      </c>
      <c r="BO605" s="5">
        <f>IF(BO$2='PRES-S-L-T'!$B$6,K605,0)</f>
        <v>0</v>
      </c>
      <c r="BP605" s="5">
        <f>IF(BP$2='PRES-S-L-T'!$B$6,L605,0)</f>
        <v>0</v>
      </c>
      <c r="BQ605" s="5">
        <f>IF(BQ$2='PRES-S-L-T'!$B$6,M605,0)</f>
        <v>0</v>
      </c>
      <c r="BR605" s="5">
        <f>IF(BR$2='PRES-S-L-T'!$B$6,N605,0)</f>
        <v>0</v>
      </c>
      <c r="BS605" s="5">
        <f>IF(BS$2='PRES-S-L-T'!$B$6,O605,0)</f>
        <v>0</v>
      </c>
      <c r="BV605" s="5">
        <f>IF(BV$2='PRES-S-L-T'!$B$6,R605,0)</f>
        <v>0</v>
      </c>
      <c r="BW605" s="5">
        <f>IF(BW$2='PRES-S-L-T'!$B$6,S605,0)</f>
        <v>0</v>
      </c>
      <c r="BX605" s="5">
        <f>IF(BX$2='PRES-S-L-T'!$B$6,T605,0)</f>
        <v>0</v>
      </c>
      <c r="BY605" s="5">
        <f>IF(BY$2='PRES-S-L-T'!$B$6,U605,0)</f>
        <v>0</v>
      </c>
      <c r="BZ605" s="5">
        <f>IF(BZ$2='PRES-S-L-T'!$B$6,V605,0)</f>
        <v>0</v>
      </c>
      <c r="CA605" s="5">
        <f>IF(CA$2='PRES-S-L-T'!$B$6,W605,0)</f>
        <v>0</v>
      </c>
      <c r="CB605" s="5">
        <f>IF(CB$2='PRES-S-L-T'!$B$6,X605,0)</f>
        <v>0</v>
      </c>
      <c r="CC605" s="5">
        <f>IF(CC$2='PRES-S-L-T'!$B$6,Y605,0)</f>
        <v>0</v>
      </c>
      <c r="CD605" s="5">
        <f>IF(CD$2='PRES-S-L-T'!$B$6,Z605,0)</f>
        <v>0</v>
      </c>
      <c r="CE605" s="5">
        <f>IF(CE$2='PRES-S-L-T'!$B$6,AA605,0)</f>
        <v>0</v>
      </c>
      <c r="CF605" s="5">
        <f>IF(CF$2='PRES-S-L-T'!$B$6,AB605,0)</f>
        <v>0</v>
      </c>
      <c r="CG605" s="5">
        <f>IF(CG$2='PRES-S-L-T'!$B$6,AC605,0)</f>
        <v>0</v>
      </c>
      <c r="CH605" s="5">
        <f>IF(CH$2='PRES-S-L-T'!$B$6,AD605,0)</f>
        <v>0</v>
      </c>
      <c r="CI605" s="5">
        <f>IF(CI$2='PRES-S-L-T'!$B$6,AE605,0)</f>
        <v>0</v>
      </c>
      <c r="CJ605" s="5">
        <f>IF(CJ$2='PRES-S-L-T'!$B$6,AF605,0)</f>
        <v>0</v>
      </c>
      <c r="CK605" s="5">
        <f>IF(CK$2='PRES-S-L-T'!$B$6,AG605,0)</f>
        <v>0</v>
      </c>
      <c r="CL605" s="5">
        <f>IF(CL$2='PRES-S-L-T'!$B$6,AH605,0)</f>
        <v>0</v>
      </c>
      <c r="CM605" s="5">
        <f>IF(CM$2='PRES-S-L-T'!$B$6,AI605,0)</f>
        <v>0</v>
      </c>
      <c r="CN605" s="5">
        <f>IF(CN$2='PRES-S-L-T'!$B$6,AJ605,0)</f>
        <v>0</v>
      </c>
      <c r="CO605" s="5">
        <f>IF(CO$2='PRES-S-L-T'!$B$6,AK605,0)</f>
        <v>0</v>
      </c>
      <c r="CP605" s="5">
        <f>IF(CP$2='PRES-S-L-T'!$B$6,AL605,0)</f>
        <v>0</v>
      </c>
      <c r="CQ605" s="5">
        <f>IF(CQ$2='PRES-S-L-T'!$B$6,AM605,0)</f>
        <v>0</v>
      </c>
      <c r="CR605" s="5">
        <f>IF(CR$2='PRES-S-L-T'!$B$6,AN605,0)</f>
        <v>0</v>
      </c>
      <c r="CS605" s="5">
        <f>IF(CS$2='PRES-S-L-T'!$B$6,AO605,0)</f>
        <v>0</v>
      </c>
      <c r="CT605" s="5">
        <f>IF(CT$2='PRES-S-L-T'!$B$6,AP605,0)</f>
        <v>0</v>
      </c>
      <c r="CU605" s="5">
        <f>IF(CU$2='PRES-S-L-T'!$B$6,AQ605,0)</f>
        <v>0</v>
      </c>
      <c r="CV605" s="5">
        <f>IF(CV$2='PRES-S-L-T'!$B$6,AR605,0)</f>
        <v>0</v>
      </c>
      <c r="CW605" s="5">
        <f>IF(CW$2='PRES-S-L-T'!$B$6,AS605,0)</f>
        <v>0</v>
      </c>
      <c r="CX605" s="5">
        <f>IF(CX$2='PRES-S-L-T'!$B$6,AT605,0)</f>
        <v>0</v>
      </c>
      <c r="CY605" s="5">
        <f>IF(CY$2='PRES-S-L-T'!$B$6,AU605,0)</f>
        <v>0</v>
      </c>
      <c r="CZ605" s="5">
        <f>IF(CZ$2='PRES-S-L-T'!$B$6,AV605,0)</f>
        <v>0</v>
      </c>
      <c r="DA605" s="5">
        <f>IF(DA$2='PRES-S-L-T'!$B$6,AW605,0)</f>
        <v>0</v>
      </c>
      <c r="DB605" s="5">
        <f>IF(DB$2='PRES-S-L-T'!$B$6,AX605,0)</f>
        <v>0</v>
      </c>
      <c r="DC605" s="5">
        <f>IF(DC$2='PRES-S-L-T'!$B$6,AY605,0)</f>
        <v>0</v>
      </c>
      <c r="DD605" s="5">
        <f>IF(DD$2='PRES-S-L-T'!$B$6,AZ605,0)</f>
        <v>0</v>
      </c>
      <c r="DE605" s="5">
        <f>IF(DE$2='PRES-S-L-T'!$B$6,BA605,0)</f>
        <v>0</v>
      </c>
      <c r="DF605" s="5">
        <f>IF(DF$2='PRES-S-L-T'!$B$6,BB605,0)</f>
        <v>0</v>
      </c>
      <c r="DG605" s="5">
        <f>IF(DG$2='PRES-S-L-T'!$B$6,BC605,0)</f>
        <v>0</v>
      </c>
      <c r="DH605" s="5">
        <f>IF(DH$2='PRES-S-L-T'!$B$6,BD605,0)</f>
        <v>0</v>
      </c>
      <c r="DI605" s="5">
        <f>IF(DI$2='PRES-S-L-T'!$B$6,BE605,0)</f>
        <v>0</v>
      </c>
      <c r="DJ605" s="5">
        <f t="shared" si="48"/>
        <v>0</v>
      </c>
      <c r="DK605" s="5">
        <f>IF('PRES-L-T'!$B$6=DK$2,SUM($C605:$P605),0)</f>
        <v>0</v>
      </c>
      <c r="DL605" s="5">
        <f>IF('PRES-L-T'!$B$6=DL$2,SUM($R605:$AB605),0)</f>
        <v>0</v>
      </c>
      <c r="DM605" s="5">
        <f>IF('PRES-L-T'!$B$6=DM$2,SUM($AC605:$AE605),0)</f>
        <v>0</v>
      </c>
      <c r="DN605" s="5">
        <f>IF('PRES-L-T'!$B$6=DN$2,SUM($AG605:$AI605),0)</f>
        <v>0</v>
      </c>
      <c r="DO605" s="5">
        <f>IF('PRES-L-T'!$B$6=DO$2,SUM($AJ605:$AP605),0)</f>
        <v>0</v>
      </c>
      <c r="DP605" s="5">
        <f>IF('PRES-L-T'!$B$6=DP$2,SUM($AT605:$AU605),0)</f>
        <v>0</v>
      </c>
      <c r="DQ605" s="5">
        <f>IF('PRES-L-T'!$B$6=DQ$2,SUM($AV605:$AY605),0)</f>
        <v>0</v>
      </c>
      <c r="DR605" s="5">
        <f>IF('PRES-L-T'!$B$6=DR$2,SUM($BA605:$BA605),0)</f>
        <v>0</v>
      </c>
      <c r="DS605" s="5">
        <f>IF('PRES-L-T'!$B$6=DS$2,SUM($BB605:$BB605),0)</f>
        <v>0</v>
      </c>
      <c r="DT605" s="5">
        <f>IF('PRES-L-T'!$B$6=DT$2,SUM($BC605:$BC605),0)</f>
        <v>0</v>
      </c>
      <c r="DU605" s="5">
        <f>IF('PRES-L-T'!$B$6=DU$2,SUM($BD605:$BD605),0)</f>
        <v>0</v>
      </c>
      <c r="DV605" s="5">
        <f>IF('PRES-L-T'!$B$6=DV$2,SUM($BE605:$BE605),0)</f>
        <v>0</v>
      </c>
      <c r="DW605" s="5">
        <f t="shared" si="49"/>
        <v>0</v>
      </c>
      <c r="DX605" s="5">
        <f>IF('PRES-U-P'!$B$6=DX$2,SUM(C605:AA605),0)</f>
        <v>0</v>
      </c>
      <c r="DY605" s="5">
        <f>IF('PRES-U-P'!$B$6=DY$2,SUM(AB605:AX605),0)</f>
        <v>0</v>
      </c>
      <c r="DZ605" s="5">
        <f>IF('PRES-U-P'!$B$6=DZ$2,SUM(BA605:BB605),0)</f>
        <v>0</v>
      </c>
      <c r="EA605" s="5">
        <f>IF('PRES-U-P'!$B$6=EA$2,SUM(BC605:BD605),0)</f>
        <v>0</v>
      </c>
      <c r="EB605" s="5">
        <f>IF('PRES-U-P'!$B$6=EB$2,SUM(BE605),0)</f>
        <v>0</v>
      </c>
      <c r="EC605" s="5">
        <f t="shared" si="50"/>
        <v>0</v>
      </c>
    </row>
    <row r="606" spans="1:133" x14ac:dyDescent="0.2">
      <c r="A606" s="1">
        <v>55305</v>
      </c>
      <c r="B606" s="1" t="s">
        <v>98</v>
      </c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  <c r="AH606" s="170"/>
      <c r="AI606" s="170"/>
      <c r="AJ606" s="170"/>
      <c r="AK606" s="170"/>
      <c r="AL606" s="170"/>
      <c r="AM606" s="170"/>
      <c r="AN606" s="170"/>
      <c r="AO606" s="170"/>
      <c r="AP606" s="170"/>
      <c r="AQ606" s="170"/>
      <c r="AR606" s="170"/>
      <c r="AS606" s="170"/>
      <c r="AT606" s="170"/>
      <c r="AU606" s="170"/>
      <c r="AV606" s="170"/>
      <c r="AW606" s="170"/>
      <c r="AX606" s="170"/>
      <c r="AY606" s="170"/>
      <c r="AZ606" s="170"/>
      <c r="BA606" s="170"/>
      <c r="BB606" s="170"/>
      <c r="BC606" s="170"/>
      <c r="BD606" s="170"/>
      <c r="BE606" s="170"/>
      <c r="BF606" s="5">
        <f t="shared" si="47"/>
        <v>0</v>
      </c>
      <c r="BG606" s="5">
        <f>IF(BG$2='PRES-S-L-T'!$B$6,C606,0)</f>
        <v>0</v>
      </c>
      <c r="BH606" s="5">
        <f>IF(BH$2='PRES-S-L-T'!$B$6,D606,0)</f>
        <v>0</v>
      </c>
      <c r="BI606" s="5">
        <f>IF(BI$2='PRES-S-L-T'!$B$6,E606,0)</f>
        <v>0</v>
      </c>
      <c r="BJ606" s="5">
        <f>IF(BJ$2='PRES-S-L-T'!$B$6,F606,0)</f>
        <v>0</v>
      </c>
      <c r="BK606" s="5">
        <f>IF(BK$2='PRES-S-L-T'!$B$6,G606,0)</f>
        <v>0</v>
      </c>
      <c r="BL606" s="5">
        <f>IF(BL$2='PRES-S-L-T'!$B$6,H606,0)</f>
        <v>0</v>
      </c>
      <c r="BM606" s="5">
        <f>IF(BM$2='PRES-S-L-T'!$B$6,I606,0)</f>
        <v>0</v>
      </c>
      <c r="BN606" s="5">
        <f>IF(BN$2='PRES-S-L-T'!$B$6,J606,0)</f>
        <v>0</v>
      </c>
      <c r="BO606" s="5">
        <f>IF(BO$2='PRES-S-L-T'!$B$6,K606,0)</f>
        <v>0</v>
      </c>
      <c r="BP606" s="5">
        <f>IF(BP$2='PRES-S-L-T'!$B$6,L606,0)</f>
        <v>0</v>
      </c>
      <c r="BQ606" s="5">
        <f>IF(BQ$2='PRES-S-L-T'!$B$6,M606,0)</f>
        <v>0</v>
      </c>
      <c r="BR606" s="5">
        <f>IF(BR$2='PRES-S-L-T'!$B$6,N606,0)</f>
        <v>0</v>
      </c>
      <c r="BS606" s="5">
        <f>IF(BS$2='PRES-S-L-T'!$B$6,O606,0)</f>
        <v>0</v>
      </c>
      <c r="BV606" s="5">
        <f>IF(BV$2='PRES-S-L-T'!$B$6,R606,0)</f>
        <v>0</v>
      </c>
      <c r="BW606" s="5">
        <f>IF(BW$2='PRES-S-L-T'!$B$6,S606,0)</f>
        <v>0</v>
      </c>
      <c r="BX606" s="5">
        <f>IF(BX$2='PRES-S-L-T'!$B$6,T606,0)</f>
        <v>0</v>
      </c>
      <c r="BY606" s="5">
        <f>IF(BY$2='PRES-S-L-T'!$B$6,U606,0)</f>
        <v>0</v>
      </c>
      <c r="BZ606" s="5">
        <f>IF(BZ$2='PRES-S-L-T'!$B$6,V606,0)</f>
        <v>0</v>
      </c>
      <c r="CA606" s="5">
        <f>IF(CA$2='PRES-S-L-T'!$B$6,W606,0)</f>
        <v>0</v>
      </c>
      <c r="CB606" s="5">
        <f>IF(CB$2='PRES-S-L-T'!$B$6,X606,0)</f>
        <v>0</v>
      </c>
      <c r="CC606" s="5">
        <f>IF(CC$2='PRES-S-L-T'!$B$6,Y606,0)</f>
        <v>0</v>
      </c>
      <c r="CD606" s="5">
        <f>IF(CD$2='PRES-S-L-T'!$B$6,Z606,0)</f>
        <v>0</v>
      </c>
      <c r="CE606" s="5">
        <f>IF(CE$2='PRES-S-L-T'!$B$6,AA606,0)</f>
        <v>0</v>
      </c>
      <c r="CF606" s="5">
        <f>IF(CF$2='PRES-S-L-T'!$B$6,AB606,0)</f>
        <v>0</v>
      </c>
      <c r="CG606" s="5">
        <f>IF(CG$2='PRES-S-L-T'!$B$6,AC606,0)</f>
        <v>0</v>
      </c>
      <c r="CH606" s="5">
        <f>IF(CH$2='PRES-S-L-T'!$B$6,AD606,0)</f>
        <v>0</v>
      </c>
      <c r="CI606" s="5">
        <f>IF(CI$2='PRES-S-L-T'!$B$6,AE606,0)</f>
        <v>0</v>
      </c>
      <c r="CJ606" s="5">
        <f>IF(CJ$2='PRES-S-L-T'!$B$6,AF606,0)</f>
        <v>0</v>
      </c>
      <c r="CK606" s="5">
        <f>IF(CK$2='PRES-S-L-T'!$B$6,AG606,0)</f>
        <v>0</v>
      </c>
      <c r="CL606" s="5">
        <f>IF(CL$2='PRES-S-L-T'!$B$6,AH606,0)</f>
        <v>0</v>
      </c>
      <c r="CM606" s="5">
        <f>IF(CM$2='PRES-S-L-T'!$B$6,AI606,0)</f>
        <v>0</v>
      </c>
      <c r="CN606" s="5">
        <f>IF(CN$2='PRES-S-L-T'!$B$6,AJ606,0)</f>
        <v>0</v>
      </c>
      <c r="CO606" s="5">
        <f>IF(CO$2='PRES-S-L-T'!$B$6,AK606,0)</f>
        <v>0</v>
      </c>
      <c r="CP606" s="5">
        <f>IF(CP$2='PRES-S-L-T'!$B$6,AL606,0)</f>
        <v>0</v>
      </c>
      <c r="CQ606" s="5">
        <f>IF(CQ$2='PRES-S-L-T'!$B$6,AM606,0)</f>
        <v>0</v>
      </c>
      <c r="CR606" s="5">
        <f>IF(CR$2='PRES-S-L-T'!$B$6,AN606,0)</f>
        <v>0</v>
      </c>
      <c r="CS606" s="5">
        <f>IF(CS$2='PRES-S-L-T'!$B$6,AO606,0)</f>
        <v>0</v>
      </c>
      <c r="CT606" s="5">
        <f>IF(CT$2='PRES-S-L-T'!$B$6,AP606,0)</f>
        <v>0</v>
      </c>
      <c r="CU606" s="5">
        <f>IF(CU$2='PRES-S-L-T'!$B$6,AQ606,0)</f>
        <v>0</v>
      </c>
      <c r="CV606" s="5">
        <f>IF(CV$2='PRES-S-L-T'!$B$6,AR606,0)</f>
        <v>0</v>
      </c>
      <c r="CW606" s="5">
        <f>IF(CW$2='PRES-S-L-T'!$B$6,AS606,0)</f>
        <v>0</v>
      </c>
      <c r="CX606" s="5">
        <f>IF(CX$2='PRES-S-L-T'!$B$6,AT606,0)</f>
        <v>0</v>
      </c>
      <c r="CY606" s="5">
        <f>IF(CY$2='PRES-S-L-T'!$B$6,AU606,0)</f>
        <v>0</v>
      </c>
      <c r="CZ606" s="5">
        <f>IF(CZ$2='PRES-S-L-T'!$B$6,AV606,0)</f>
        <v>0</v>
      </c>
      <c r="DA606" s="5">
        <f>IF(DA$2='PRES-S-L-T'!$B$6,AW606,0)</f>
        <v>0</v>
      </c>
      <c r="DB606" s="5">
        <f>IF(DB$2='PRES-S-L-T'!$B$6,AX606,0)</f>
        <v>0</v>
      </c>
      <c r="DC606" s="5">
        <f>IF(DC$2='PRES-S-L-T'!$B$6,AY606,0)</f>
        <v>0</v>
      </c>
      <c r="DD606" s="5">
        <f>IF(DD$2='PRES-S-L-T'!$B$6,AZ606,0)</f>
        <v>0</v>
      </c>
      <c r="DE606" s="5">
        <f>IF(DE$2='PRES-S-L-T'!$B$6,BA606,0)</f>
        <v>0</v>
      </c>
      <c r="DF606" s="5">
        <f>IF(DF$2='PRES-S-L-T'!$B$6,BB606,0)</f>
        <v>0</v>
      </c>
      <c r="DG606" s="5">
        <f>IF(DG$2='PRES-S-L-T'!$B$6,BC606,0)</f>
        <v>0</v>
      </c>
      <c r="DH606" s="5">
        <f>IF(DH$2='PRES-S-L-T'!$B$6,BD606,0)</f>
        <v>0</v>
      </c>
      <c r="DI606" s="5">
        <f>IF(DI$2='PRES-S-L-T'!$B$6,BE606,0)</f>
        <v>0</v>
      </c>
      <c r="DJ606" s="5">
        <f t="shared" si="48"/>
        <v>0</v>
      </c>
      <c r="DK606" s="5">
        <f>IF('PRES-L-T'!$B$6=DK$2,SUM($C606:$P606),0)</f>
        <v>0</v>
      </c>
      <c r="DL606" s="5">
        <f>IF('PRES-L-T'!$B$6=DL$2,SUM($R606:$AB606),0)</f>
        <v>0</v>
      </c>
      <c r="DM606" s="5">
        <f>IF('PRES-L-T'!$B$6=DM$2,SUM($AC606:$AE606),0)</f>
        <v>0</v>
      </c>
      <c r="DN606" s="5">
        <f>IF('PRES-L-T'!$B$6=DN$2,SUM($AG606:$AI606),0)</f>
        <v>0</v>
      </c>
      <c r="DO606" s="5">
        <f>IF('PRES-L-T'!$B$6=DO$2,SUM($AJ606:$AP606),0)</f>
        <v>0</v>
      </c>
      <c r="DP606" s="5">
        <f>IF('PRES-L-T'!$B$6=DP$2,SUM($AT606:$AU606),0)</f>
        <v>0</v>
      </c>
      <c r="DQ606" s="5">
        <f>IF('PRES-L-T'!$B$6=DQ$2,SUM($AV606:$AY606),0)</f>
        <v>0</v>
      </c>
      <c r="DR606" s="5">
        <f>IF('PRES-L-T'!$B$6=DR$2,SUM($BA606:$BA606),0)</f>
        <v>0</v>
      </c>
      <c r="DS606" s="5">
        <f>IF('PRES-L-T'!$B$6=DS$2,SUM($BB606:$BB606),0)</f>
        <v>0</v>
      </c>
      <c r="DT606" s="5">
        <f>IF('PRES-L-T'!$B$6=DT$2,SUM($BC606:$BC606),0)</f>
        <v>0</v>
      </c>
      <c r="DU606" s="5">
        <f>IF('PRES-L-T'!$B$6=DU$2,SUM($BD606:$BD606),0)</f>
        <v>0</v>
      </c>
      <c r="DV606" s="5">
        <f>IF('PRES-L-T'!$B$6=DV$2,SUM($BE606:$BE606),0)</f>
        <v>0</v>
      </c>
      <c r="DW606" s="5">
        <f t="shared" si="49"/>
        <v>0</v>
      </c>
      <c r="DX606" s="5">
        <f>IF('PRES-U-P'!$B$6=DX$2,SUM(C606:AA606),0)</f>
        <v>0</v>
      </c>
      <c r="DY606" s="5">
        <f>IF('PRES-U-P'!$B$6=DY$2,SUM(AB606:AX606),0)</f>
        <v>0</v>
      </c>
      <c r="DZ606" s="5">
        <f>IF('PRES-U-P'!$B$6=DZ$2,SUM(BA606:BB606),0)</f>
        <v>0</v>
      </c>
      <c r="EA606" s="5">
        <f>IF('PRES-U-P'!$B$6=EA$2,SUM(BC606:BD606),0)</f>
        <v>0</v>
      </c>
      <c r="EB606" s="5">
        <f>IF('PRES-U-P'!$B$6=EB$2,SUM(BE606),0)</f>
        <v>0</v>
      </c>
      <c r="EC606" s="5">
        <f t="shared" si="50"/>
        <v>0</v>
      </c>
    </row>
    <row r="607" spans="1:133" x14ac:dyDescent="0.2">
      <c r="A607" s="1">
        <v>55306</v>
      </c>
      <c r="B607" s="1" t="s">
        <v>99</v>
      </c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  <c r="AH607" s="170"/>
      <c r="AI607" s="170"/>
      <c r="AJ607" s="170"/>
      <c r="AK607" s="170"/>
      <c r="AL607" s="170"/>
      <c r="AM607" s="170"/>
      <c r="AN607" s="170"/>
      <c r="AO607" s="170"/>
      <c r="AP607" s="170"/>
      <c r="AQ607" s="170"/>
      <c r="AR607" s="170"/>
      <c r="AS607" s="170"/>
      <c r="AT607" s="170"/>
      <c r="AU607" s="170"/>
      <c r="AV607" s="170"/>
      <c r="AW607" s="170"/>
      <c r="AX607" s="170"/>
      <c r="AY607" s="170"/>
      <c r="AZ607" s="170"/>
      <c r="BA607" s="170"/>
      <c r="BB607" s="170"/>
      <c r="BC607" s="170"/>
      <c r="BD607" s="170"/>
      <c r="BE607" s="170"/>
      <c r="BF607" s="5">
        <f t="shared" si="47"/>
        <v>0</v>
      </c>
      <c r="BG607" s="5">
        <f>IF(BG$2='PRES-S-L-T'!$B$6,C607,0)</f>
        <v>0</v>
      </c>
      <c r="BH607" s="5">
        <f>IF(BH$2='PRES-S-L-T'!$B$6,D607,0)</f>
        <v>0</v>
      </c>
      <c r="BI607" s="5">
        <f>IF(BI$2='PRES-S-L-T'!$B$6,E607,0)</f>
        <v>0</v>
      </c>
      <c r="BJ607" s="5">
        <f>IF(BJ$2='PRES-S-L-T'!$B$6,F607,0)</f>
        <v>0</v>
      </c>
      <c r="BK607" s="5">
        <f>IF(BK$2='PRES-S-L-T'!$B$6,G607,0)</f>
        <v>0</v>
      </c>
      <c r="BL607" s="5">
        <f>IF(BL$2='PRES-S-L-T'!$B$6,H607,0)</f>
        <v>0</v>
      </c>
      <c r="BM607" s="5">
        <f>IF(BM$2='PRES-S-L-T'!$B$6,I607,0)</f>
        <v>0</v>
      </c>
      <c r="BN607" s="5">
        <f>IF(BN$2='PRES-S-L-T'!$B$6,J607,0)</f>
        <v>0</v>
      </c>
      <c r="BO607" s="5">
        <f>IF(BO$2='PRES-S-L-T'!$B$6,K607,0)</f>
        <v>0</v>
      </c>
      <c r="BP607" s="5">
        <f>IF(BP$2='PRES-S-L-T'!$B$6,L607,0)</f>
        <v>0</v>
      </c>
      <c r="BQ607" s="5">
        <f>IF(BQ$2='PRES-S-L-T'!$B$6,M607,0)</f>
        <v>0</v>
      </c>
      <c r="BR607" s="5">
        <f>IF(BR$2='PRES-S-L-T'!$B$6,N607,0)</f>
        <v>0</v>
      </c>
      <c r="BS607" s="5">
        <f>IF(BS$2='PRES-S-L-T'!$B$6,O607,0)</f>
        <v>0</v>
      </c>
      <c r="BV607" s="5">
        <f>IF(BV$2='PRES-S-L-T'!$B$6,R607,0)</f>
        <v>0</v>
      </c>
      <c r="BW607" s="5">
        <f>IF(BW$2='PRES-S-L-T'!$B$6,S607,0)</f>
        <v>0</v>
      </c>
      <c r="BX607" s="5">
        <f>IF(BX$2='PRES-S-L-T'!$B$6,T607,0)</f>
        <v>0</v>
      </c>
      <c r="BY607" s="5">
        <f>IF(BY$2='PRES-S-L-T'!$B$6,U607,0)</f>
        <v>0</v>
      </c>
      <c r="BZ607" s="5">
        <f>IF(BZ$2='PRES-S-L-T'!$B$6,V607,0)</f>
        <v>0</v>
      </c>
      <c r="CA607" s="5">
        <f>IF(CA$2='PRES-S-L-T'!$B$6,W607,0)</f>
        <v>0</v>
      </c>
      <c r="CB607" s="5">
        <f>IF(CB$2='PRES-S-L-T'!$B$6,X607,0)</f>
        <v>0</v>
      </c>
      <c r="CC607" s="5">
        <f>IF(CC$2='PRES-S-L-T'!$B$6,Y607,0)</f>
        <v>0</v>
      </c>
      <c r="CD607" s="5">
        <f>IF(CD$2='PRES-S-L-T'!$B$6,Z607,0)</f>
        <v>0</v>
      </c>
      <c r="CE607" s="5">
        <f>IF(CE$2='PRES-S-L-T'!$B$6,AA607,0)</f>
        <v>0</v>
      </c>
      <c r="CF607" s="5">
        <f>IF(CF$2='PRES-S-L-T'!$B$6,AB607,0)</f>
        <v>0</v>
      </c>
      <c r="CG607" s="5">
        <f>IF(CG$2='PRES-S-L-T'!$B$6,AC607,0)</f>
        <v>0</v>
      </c>
      <c r="CH607" s="5">
        <f>IF(CH$2='PRES-S-L-T'!$B$6,AD607,0)</f>
        <v>0</v>
      </c>
      <c r="CI607" s="5">
        <f>IF(CI$2='PRES-S-L-T'!$B$6,AE607,0)</f>
        <v>0</v>
      </c>
      <c r="CJ607" s="5">
        <f>IF(CJ$2='PRES-S-L-T'!$B$6,AF607,0)</f>
        <v>0</v>
      </c>
      <c r="CK607" s="5">
        <f>IF(CK$2='PRES-S-L-T'!$B$6,AG607,0)</f>
        <v>0</v>
      </c>
      <c r="CL607" s="5">
        <f>IF(CL$2='PRES-S-L-T'!$B$6,AH607,0)</f>
        <v>0</v>
      </c>
      <c r="CM607" s="5">
        <f>IF(CM$2='PRES-S-L-T'!$B$6,AI607,0)</f>
        <v>0</v>
      </c>
      <c r="CN607" s="5">
        <f>IF(CN$2='PRES-S-L-T'!$B$6,AJ607,0)</f>
        <v>0</v>
      </c>
      <c r="CO607" s="5">
        <f>IF(CO$2='PRES-S-L-T'!$B$6,AK607,0)</f>
        <v>0</v>
      </c>
      <c r="CP607" s="5">
        <f>IF(CP$2='PRES-S-L-T'!$B$6,AL607,0)</f>
        <v>0</v>
      </c>
      <c r="CQ607" s="5">
        <f>IF(CQ$2='PRES-S-L-T'!$B$6,AM607,0)</f>
        <v>0</v>
      </c>
      <c r="CR607" s="5">
        <f>IF(CR$2='PRES-S-L-T'!$B$6,AN607,0)</f>
        <v>0</v>
      </c>
      <c r="CS607" s="5">
        <f>IF(CS$2='PRES-S-L-T'!$B$6,AO607,0)</f>
        <v>0</v>
      </c>
      <c r="CT607" s="5">
        <f>IF(CT$2='PRES-S-L-T'!$B$6,AP607,0)</f>
        <v>0</v>
      </c>
      <c r="CU607" s="5">
        <f>IF(CU$2='PRES-S-L-T'!$B$6,AQ607,0)</f>
        <v>0</v>
      </c>
      <c r="CV607" s="5">
        <f>IF(CV$2='PRES-S-L-T'!$B$6,AR607,0)</f>
        <v>0</v>
      </c>
      <c r="CW607" s="5">
        <f>IF(CW$2='PRES-S-L-T'!$B$6,AS607,0)</f>
        <v>0</v>
      </c>
      <c r="CX607" s="5">
        <f>IF(CX$2='PRES-S-L-T'!$B$6,AT607,0)</f>
        <v>0</v>
      </c>
      <c r="CY607" s="5">
        <f>IF(CY$2='PRES-S-L-T'!$B$6,AU607,0)</f>
        <v>0</v>
      </c>
      <c r="CZ607" s="5">
        <f>IF(CZ$2='PRES-S-L-T'!$B$6,AV607,0)</f>
        <v>0</v>
      </c>
      <c r="DA607" s="5">
        <f>IF(DA$2='PRES-S-L-T'!$B$6,AW607,0)</f>
        <v>0</v>
      </c>
      <c r="DB607" s="5">
        <f>IF(DB$2='PRES-S-L-T'!$B$6,AX607,0)</f>
        <v>0</v>
      </c>
      <c r="DC607" s="5">
        <f>IF(DC$2='PRES-S-L-T'!$B$6,AY607,0)</f>
        <v>0</v>
      </c>
      <c r="DD607" s="5">
        <f>IF(DD$2='PRES-S-L-T'!$B$6,AZ607,0)</f>
        <v>0</v>
      </c>
      <c r="DE607" s="5">
        <f>IF(DE$2='PRES-S-L-T'!$B$6,BA607,0)</f>
        <v>0</v>
      </c>
      <c r="DF607" s="5">
        <f>IF(DF$2='PRES-S-L-T'!$B$6,BB607,0)</f>
        <v>0</v>
      </c>
      <c r="DG607" s="5">
        <f>IF(DG$2='PRES-S-L-T'!$B$6,BC607,0)</f>
        <v>0</v>
      </c>
      <c r="DH607" s="5">
        <f>IF(DH$2='PRES-S-L-T'!$B$6,BD607,0)</f>
        <v>0</v>
      </c>
      <c r="DI607" s="5">
        <f>IF(DI$2='PRES-S-L-T'!$B$6,BE607,0)</f>
        <v>0</v>
      </c>
      <c r="DJ607" s="5">
        <f t="shared" si="48"/>
        <v>0</v>
      </c>
      <c r="DK607" s="5">
        <f>IF('PRES-L-T'!$B$6=DK$2,SUM($C607:$P607),0)</f>
        <v>0</v>
      </c>
      <c r="DL607" s="5">
        <f>IF('PRES-L-T'!$B$6=DL$2,SUM($R607:$AB607),0)</f>
        <v>0</v>
      </c>
      <c r="DM607" s="5">
        <f>IF('PRES-L-T'!$B$6=DM$2,SUM($AC607:$AE607),0)</f>
        <v>0</v>
      </c>
      <c r="DN607" s="5">
        <f>IF('PRES-L-T'!$B$6=DN$2,SUM($AG607:$AI607),0)</f>
        <v>0</v>
      </c>
      <c r="DO607" s="5">
        <f>IF('PRES-L-T'!$B$6=DO$2,SUM($AJ607:$AP607),0)</f>
        <v>0</v>
      </c>
      <c r="DP607" s="5">
        <f>IF('PRES-L-T'!$B$6=DP$2,SUM($AT607:$AU607),0)</f>
        <v>0</v>
      </c>
      <c r="DQ607" s="5">
        <f>IF('PRES-L-T'!$B$6=DQ$2,SUM($AV607:$AY607),0)</f>
        <v>0</v>
      </c>
      <c r="DR607" s="5">
        <f>IF('PRES-L-T'!$B$6=DR$2,SUM($BA607:$BA607),0)</f>
        <v>0</v>
      </c>
      <c r="DS607" s="5">
        <f>IF('PRES-L-T'!$B$6=DS$2,SUM($BB607:$BB607),0)</f>
        <v>0</v>
      </c>
      <c r="DT607" s="5">
        <f>IF('PRES-L-T'!$B$6=DT$2,SUM($BC607:$BC607),0)</f>
        <v>0</v>
      </c>
      <c r="DU607" s="5">
        <f>IF('PRES-L-T'!$B$6=DU$2,SUM($BD607:$BD607),0)</f>
        <v>0</v>
      </c>
      <c r="DV607" s="5">
        <f>IF('PRES-L-T'!$B$6=DV$2,SUM($BE607:$BE607),0)</f>
        <v>0</v>
      </c>
      <c r="DW607" s="5">
        <f t="shared" si="49"/>
        <v>0</v>
      </c>
      <c r="DX607" s="5">
        <f>IF('PRES-U-P'!$B$6=DX$2,SUM(C607:AA607),0)</f>
        <v>0</v>
      </c>
      <c r="DY607" s="5">
        <f>IF('PRES-U-P'!$B$6=DY$2,SUM(AB607:AX607),0)</f>
        <v>0</v>
      </c>
      <c r="DZ607" s="5">
        <f>IF('PRES-U-P'!$B$6=DZ$2,SUM(BA607:BB607),0)</f>
        <v>0</v>
      </c>
      <c r="EA607" s="5">
        <f>IF('PRES-U-P'!$B$6=EA$2,SUM(BC607:BD607),0)</f>
        <v>0</v>
      </c>
      <c r="EB607" s="5">
        <f>IF('PRES-U-P'!$B$6=EB$2,SUM(BE607),0)</f>
        <v>0</v>
      </c>
      <c r="EC607" s="5">
        <f t="shared" si="50"/>
        <v>0</v>
      </c>
    </row>
    <row r="608" spans="1:133" x14ac:dyDescent="0.2">
      <c r="A608" s="1">
        <v>55307</v>
      </c>
      <c r="B608" s="1" t="s">
        <v>100</v>
      </c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  <c r="AH608" s="170"/>
      <c r="AI608" s="170"/>
      <c r="AJ608" s="170"/>
      <c r="AK608" s="170"/>
      <c r="AL608" s="170"/>
      <c r="AM608" s="170"/>
      <c r="AN608" s="170"/>
      <c r="AO608" s="170"/>
      <c r="AP608" s="170"/>
      <c r="AQ608" s="170"/>
      <c r="AR608" s="170"/>
      <c r="AS608" s="170"/>
      <c r="AT608" s="170"/>
      <c r="AU608" s="170"/>
      <c r="AV608" s="170"/>
      <c r="AW608" s="170"/>
      <c r="AX608" s="170"/>
      <c r="AY608" s="170"/>
      <c r="AZ608" s="170"/>
      <c r="BA608" s="170"/>
      <c r="BB608" s="170"/>
      <c r="BC608" s="170"/>
      <c r="BD608" s="170"/>
      <c r="BE608" s="170"/>
      <c r="BF608" s="5">
        <f t="shared" si="47"/>
        <v>0</v>
      </c>
      <c r="BG608" s="5">
        <f>IF(BG$2='PRES-S-L-T'!$B$6,C608,0)</f>
        <v>0</v>
      </c>
      <c r="BH608" s="5">
        <f>IF(BH$2='PRES-S-L-T'!$B$6,D608,0)</f>
        <v>0</v>
      </c>
      <c r="BI608" s="5">
        <f>IF(BI$2='PRES-S-L-T'!$B$6,E608,0)</f>
        <v>0</v>
      </c>
      <c r="BJ608" s="5">
        <f>IF(BJ$2='PRES-S-L-T'!$B$6,F608,0)</f>
        <v>0</v>
      </c>
      <c r="BK608" s="5">
        <f>IF(BK$2='PRES-S-L-T'!$B$6,G608,0)</f>
        <v>0</v>
      </c>
      <c r="BL608" s="5">
        <f>IF(BL$2='PRES-S-L-T'!$B$6,H608,0)</f>
        <v>0</v>
      </c>
      <c r="BM608" s="5">
        <f>IF(BM$2='PRES-S-L-T'!$B$6,I608,0)</f>
        <v>0</v>
      </c>
      <c r="BN608" s="5">
        <f>IF(BN$2='PRES-S-L-T'!$B$6,J608,0)</f>
        <v>0</v>
      </c>
      <c r="BO608" s="5">
        <f>IF(BO$2='PRES-S-L-T'!$B$6,K608,0)</f>
        <v>0</v>
      </c>
      <c r="BP608" s="5">
        <f>IF(BP$2='PRES-S-L-T'!$B$6,L608,0)</f>
        <v>0</v>
      </c>
      <c r="BQ608" s="5">
        <f>IF(BQ$2='PRES-S-L-T'!$B$6,M608,0)</f>
        <v>0</v>
      </c>
      <c r="BR608" s="5">
        <f>IF(BR$2='PRES-S-L-T'!$B$6,N608,0)</f>
        <v>0</v>
      </c>
      <c r="BS608" s="5">
        <f>IF(BS$2='PRES-S-L-T'!$B$6,O608,0)</f>
        <v>0</v>
      </c>
      <c r="BV608" s="5">
        <f>IF(BV$2='PRES-S-L-T'!$B$6,R608,0)</f>
        <v>0</v>
      </c>
      <c r="BW608" s="5">
        <f>IF(BW$2='PRES-S-L-T'!$B$6,S608,0)</f>
        <v>0</v>
      </c>
      <c r="BX608" s="5">
        <f>IF(BX$2='PRES-S-L-T'!$B$6,T608,0)</f>
        <v>0</v>
      </c>
      <c r="BY608" s="5">
        <f>IF(BY$2='PRES-S-L-T'!$B$6,U608,0)</f>
        <v>0</v>
      </c>
      <c r="BZ608" s="5">
        <f>IF(BZ$2='PRES-S-L-T'!$B$6,V608,0)</f>
        <v>0</v>
      </c>
      <c r="CA608" s="5">
        <f>IF(CA$2='PRES-S-L-T'!$B$6,W608,0)</f>
        <v>0</v>
      </c>
      <c r="CB608" s="5">
        <f>IF(CB$2='PRES-S-L-T'!$B$6,X608,0)</f>
        <v>0</v>
      </c>
      <c r="CC608" s="5">
        <f>IF(CC$2='PRES-S-L-T'!$B$6,Y608,0)</f>
        <v>0</v>
      </c>
      <c r="CD608" s="5">
        <f>IF(CD$2='PRES-S-L-T'!$B$6,Z608,0)</f>
        <v>0</v>
      </c>
      <c r="CE608" s="5">
        <f>IF(CE$2='PRES-S-L-T'!$B$6,AA608,0)</f>
        <v>0</v>
      </c>
      <c r="CF608" s="5">
        <f>IF(CF$2='PRES-S-L-T'!$B$6,AB608,0)</f>
        <v>0</v>
      </c>
      <c r="CG608" s="5">
        <f>IF(CG$2='PRES-S-L-T'!$B$6,AC608,0)</f>
        <v>0</v>
      </c>
      <c r="CH608" s="5">
        <f>IF(CH$2='PRES-S-L-T'!$B$6,AD608,0)</f>
        <v>0</v>
      </c>
      <c r="CI608" s="5">
        <f>IF(CI$2='PRES-S-L-T'!$B$6,AE608,0)</f>
        <v>0</v>
      </c>
      <c r="CJ608" s="5">
        <f>IF(CJ$2='PRES-S-L-T'!$B$6,AF608,0)</f>
        <v>0</v>
      </c>
      <c r="CK608" s="5">
        <f>IF(CK$2='PRES-S-L-T'!$B$6,AG608,0)</f>
        <v>0</v>
      </c>
      <c r="CL608" s="5">
        <f>IF(CL$2='PRES-S-L-T'!$B$6,AH608,0)</f>
        <v>0</v>
      </c>
      <c r="CM608" s="5">
        <f>IF(CM$2='PRES-S-L-T'!$B$6,AI608,0)</f>
        <v>0</v>
      </c>
      <c r="CN608" s="5">
        <f>IF(CN$2='PRES-S-L-T'!$B$6,AJ608,0)</f>
        <v>0</v>
      </c>
      <c r="CO608" s="5">
        <f>IF(CO$2='PRES-S-L-T'!$B$6,AK608,0)</f>
        <v>0</v>
      </c>
      <c r="CP608" s="5">
        <f>IF(CP$2='PRES-S-L-T'!$B$6,AL608,0)</f>
        <v>0</v>
      </c>
      <c r="CQ608" s="5">
        <f>IF(CQ$2='PRES-S-L-T'!$B$6,AM608,0)</f>
        <v>0</v>
      </c>
      <c r="CR608" s="5">
        <f>IF(CR$2='PRES-S-L-T'!$B$6,AN608,0)</f>
        <v>0</v>
      </c>
      <c r="CS608" s="5">
        <f>IF(CS$2='PRES-S-L-T'!$B$6,AO608,0)</f>
        <v>0</v>
      </c>
      <c r="CT608" s="5">
        <f>IF(CT$2='PRES-S-L-T'!$B$6,AP608,0)</f>
        <v>0</v>
      </c>
      <c r="CU608" s="5">
        <f>IF(CU$2='PRES-S-L-T'!$B$6,AQ608,0)</f>
        <v>0</v>
      </c>
      <c r="CV608" s="5">
        <f>IF(CV$2='PRES-S-L-T'!$B$6,AR608,0)</f>
        <v>0</v>
      </c>
      <c r="CW608" s="5">
        <f>IF(CW$2='PRES-S-L-T'!$B$6,AS608,0)</f>
        <v>0</v>
      </c>
      <c r="CX608" s="5">
        <f>IF(CX$2='PRES-S-L-T'!$B$6,AT608,0)</f>
        <v>0</v>
      </c>
      <c r="CY608" s="5">
        <f>IF(CY$2='PRES-S-L-T'!$B$6,AU608,0)</f>
        <v>0</v>
      </c>
      <c r="CZ608" s="5">
        <f>IF(CZ$2='PRES-S-L-T'!$B$6,AV608,0)</f>
        <v>0</v>
      </c>
      <c r="DA608" s="5">
        <f>IF(DA$2='PRES-S-L-T'!$B$6,AW608,0)</f>
        <v>0</v>
      </c>
      <c r="DB608" s="5">
        <f>IF(DB$2='PRES-S-L-T'!$B$6,AX608,0)</f>
        <v>0</v>
      </c>
      <c r="DC608" s="5">
        <f>IF(DC$2='PRES-S-L-T'!$B$6,AY608,0)</f>
        <v>0</v>
      </c>
      <c r="DD608" s="5">
        <f>IF(DD$2='PRES-S-L-T'!$B$6,AZ608,0)</f>
        <v>0</v>
      </c>
      <c r="DE608" s="5">
        <f>IF(DE$2='PRES-S-L-T'!$B$6,BA608,0)</f>
        <v>0</v>
      </c>
      <c r="DF608" s="5">
        <f>IF(DF$2='PRES-S-L-T'!$B$6,BB608,0)</f>
        <v>0</v>
      </c>
      <c r="DG608" s="5">
        <f>IF(DG$2='PRES-S-L-T'!$B$6,BC608,0)</f>
        <v>0</v>
      </c>
      <c r="DH608" s="5">
        <f>IF(DH$2='PRES-S-L-T'!$B$6,BD608,0)</f>
        <v>0</v>
      </c>
      <c r="DI608" s="5">
        <f>IF(DI$2='PRES-S-L-T'!$B$6,BE608,0)</f>
        <v>0</v>
      </c>
      <c r="DJ608" s="5">
        <f t="shared" si="48"/>
        <v>0</v>
      </c>
      <c r="DK608" s="5">
        <f>IF('PRES-L-T'!$B$6=DK$2,SUM($C608:$P608),0)</f>
        <v>0</v>
      </c>
      <c r="DL608" s="5">
        <f>IF('PRES-L-T'!$B$6=DL$2,SUM($R608:$AB608),0)</f>
        <v>0</v>
      </c>
      <c r="DM608" s="5">
        <f>IF('PRES-L-T'!$B$6=DM$2,SUM($AC608:$AE608),0)</f>
        <v>0</v>
      </c>
      <c r="DN608" s="5">
        <f>IF('PRES-L-T'!$B$6=DN$2,SUM($AG608:$AI608),0)</f>
        <v>0</v>
      </c>
      <c r="DO608" s="5">
        <f>IF('PRES-L-T'!$B$6=DO$2,SUM($AJ608:$AP608),0)</f>
        <v>0</v>
      </c>
      <c r="DP608" s="5">
        <f>IF('PRES-L-T'!$B$6=DP$2,SUM($AT608:$AU608),0)</f>
        <v>0</v>
      </c>
      <c r="DQ608" s="5">
        <f>IF('PRES-L-T'!$B$6=DQ$2,SUM($AV608:$AY608),0)</f>
        <v>0</v>
      </c>
      <c r="DR608" s="5">
        <f>IF('PRES-L-T'!$B$6=DR$2,SUM($BA608:$BA608),0)</f>
        <v>0</v>
      </c>
      <c r="DS608" s="5">
        <f>IF('PRES-L-T'!$B$6=DS$2,SUM($BB608:$BB608),0)</f>
        <v>0</v>
      </c>
      <c r="DT608" s="5">
        <f>IF('PRES-L-T'!$B$6=DT$2,SUM($BC608:$BC608),0)</f>
        <v>0</v>
      </c>
      <c r="DU608" s="5">
        <f>IF('PRES-L-T'!$B$6=DU$2,SUM($BD608:$BD608),0)</f>
        <v>0</v>
      </c>
      <c r="DV608" s="5">
        <f>IF('PRES-L-T'!$B$6=DV$2,SUM($BE608:$BE608),0)</f>
        <v>0</v>
      </c>
      <c r="DW608" s="5">
        <f t="shared" si="49"/>
        <v>0</v>
      </c>
      <c r="DX608" s="5">
        <f>IF('PRES-U-P'!$B$6=DX$2,SUM(C608:AA608),0)</f>
        <v>0</v>
      </c>
      <c r="DY608" s="5">
        <f>IF('PRES-U-P'!$B$6=DY$2,SUM(AB608:AX608),0)</f>
        <v>0</v>
      </c>
      <c r="DZ608" s="5">
        <f>IF('PRES-U-P'!$B$6=DZ$2,SUM(BA608:BB608),0)</f>
        <v>0</v>
      </c>
      <c r="EA608" s="5">
        <f>IF('PRES-U-P'!$B$6=EA$2,SUM(BC608:BD608),0)</f>
        <v>0</v>
      </c>
      <c r="EB608" s="5">
        <f>IF('PRES-U-P'!$B$6=EB$2,SUM(BE608),0)</f>
        <v>0</v>
      </c>
      <c r="EC608" s="5">
        <f t="shared" si="50"/>
        <v>0</v>
      </c>
    </row>
    <row r="609" spans="1:133" x14ac:dyDescent="0.2">
      <c r="A609" s="1">
        <v>55308</v>
      </c>
      <c r="B609" s="1" t="s">
        <v>101</v>
      </c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  <c r="AH609" s="170"/>
      <c r="AI609" s="170"/>
      <c r="AJ609" s="170"/>
      <c r="AK609" s="170"/>
      <c r="AL609" s="170"/>
      <c r="AM609" s="170"/>
      <c r="AN609" s="170"/>
      <c r="AO609" s="170"/>
      <c r="AP609" s="170"/>
      <c r="AQ609" s="170"/>
      <c r="AR609" s="170"/>
      <c r="AS609" s="170"/>
      <c r="AT609" s="170"/>
      <c r="AU609" s="170"/>
      <c r="AV609" s="170"/>
      <c r="AW609" s="170"/>
      <c r="AX609" s="170"/>
      <c r="AY609" s="170"/>
      <c r="AZ609" s="170"/>
      <c r="BA609" s="170"/>
      <c r="BB609" s="170"/>
      <c r="BC609" s="170"/>
      <c r="BD609" s="170"/>
      <c r="BE609" s="170"/>
      <c r="BF609" s="5">
        <f t="shared" si="47"/>
        <v>0</v>
      </c>
      <c r="BG609" s="5">
        <f>IF(BG$2='PRES-S-L-T'!$B$6,C609,0)</f>
        <v>0</v>
      </c>
      <c r="BH609" s="5">
        <f>IF(BH$2='PRES-S-L-T'!$B$6,D609,0)</f>
        <v>0</v>
      </c>
      <c r="BI609" s="5">
        <f>IF(BI$2='PRES-S-L-T'!$B$6,E609,0)</f>
        <v>0</v>
      </c>
      <c r="BJ609" s="5">
        <f>IF(BJ$2='PRES-S-L-T'!$B$6,F609,0)</f>
        <v>0</v>
      </c>
      <c r="BK609" s="5">
        <f>IF(BK$2='PRES-S-L-T'!$B$6,G609,0)</f>
        <v>0</v>
      </c>
      <c r="BL609" s="5">
        <f>IF(BL$2='PRES-S-L-T'!$B$6,H609,0)</f>
        <v>0</v>
      </c>
      <c r="BM609" s="5">
        <f>IF(BM$2='PRES-S-L-T'!$B$6,I609,0)</f>
        <v>0</v>
      </c>
      <c r="BN609" s="5">
        <f>IF(BN$2='PRES-S-L-T'!$B$6,J609,0)</f>
        <v>0</v>
      </c>
      <c r="BO609" s="5">
        <f>IF(BO$2='PRES-S-L-T'!$B$6,K609,0)</f>
        <v>0</v>
      </c>
      <c r="BP609" s="5">
        <f>IF(BP$2='PRES-S-L-T'!$B$6,L609,0)</f>
        <v>0</v>
      </c>
      <c r="BQ609" s="5">
        <f>IF(BQ$2='PRES-S-L-T'!$B$6,M609,0)</f>
        <v>0</v>
      </c>
      <c r="BR609" s="5">
        <f>IF(BR$2='PRES-S-L-T'!$B$6,N609,0)</f>
        <v>0</v>
      </c>
      <c r="BS609" s="5">
        <f>IF(BS$2='PRES-S-L-T'!$B$6,O609,0)</f>
        <v>0</v>
      </c>
      <c r="BV609" s="5">
        <f>IF(BV$2='PRES-S-L-T'!$B$6,R609,0)</f>
        <v>0</v>
      </c>
      <c r="BW609" s="5">
        <f>IF(BW$2='PRES-S-L-T'!$B$6,S609,0)</f>
        <v>0</v>
      </c>
      <c r="BX609" s="5">
        <f>IF(BX$2='PRES-S-L-T'!$B$6,T609,0)</f>
        <v>0</v>
      </c>
      <c r="BY609" s="5">
        <f>IF(BY$2='PRES-S-L-T'!$B$6,U609,0)</f>
        <v>0</v>
      </c>
      <c r="BZ609" s="5">
        <f>IF(BZ$2='PRES-S-L-T'!$B$6,V609,0)</f>
        <v>0</v>
      </c>
      <c r="CA609" s="5">
        <f>IF(CA$2='PRES-S-L-T'!$B$6,W609,0)</f>
        <v>0</v>
      </c>
      <c r="CB609" s="5">
        <f>IF(CB$2='PRES-S-L-T'!$B$6,X609,0)</f>
        <v>0</v>
      </c>
      <c r="CC609" s="5">
        <f>IF(CC$2='PRES-S-L-T'!$B$6,Y609,0)</f>
        <v>0</v>
      </c>
      <c r="CD609" s="5">
        <f>IF(CD$2='PRES-S-L-T'!$B$6,Z609,0)</f>
        <v>0</v>
      </c>
      <c r="CE609" s="5">
        <f>IF(CE$2='PRES-S-L-T'!$B$6,AA609,0)</f>
        <v>0</v>
      </c>
      <c r="CF609" s="5">
        <f>IF(CF$2='PRES-S-L-T'!$B$6,AB609,0)</f>
        <v>0</v>
      </c>
      <c r="CG609" s="5">
        <f>IF(CG$2='PRES-S-L-T'!$B$6,AC609,0)</f>
        <v>0</v>
      </c>
      <c r="CH609" s="5">
        <f>IF(CH$2='PRES-S-L-T'!$B$6,AD609,0)</f>
        <v>0</v>
      </c>
      <c r="CI609" s="5">
        <f>IF(CI$2='PRES-S-L-T'!$B$6,AE609,0)</f>
        <v>0</v>
      </c>
      <c r="CJ609" s="5">
        <f>IF(CJ$2='PRES-S-L-T'!$B$6,AF609,0)</f>
        <v>0</v>
      </c>
      <c r="CK609" s="5">
        <f>IF(CK$2='PRES-S-L-T'!$B$6,AG609,0)</f>
        <v>0</v>
      </c>
      <c r="CL609" s="5">
        <f>IF(CL$2='PRES-S-L-T'!$B$6,AH609,0)</f>
        <v>0</v>
      </c>
      <c r="CM609" s="5">
        <f>IF(CM$2='PRES-S-L-T'!$B$6,AI609,0)</f>
        <v>0</v>
      </c>
      <c r="CN609" s="5">
        <f>IF(CN$2='PRES-S-L-T'!$B$6,AJ609,0)</f>
        <v>0</v>
      </c>
      <c r="CO609" s="5">
        <f>IF(CO$2='PRES-S-L-T'!$B$6,AK609,0)</f>
        <v>0</v>
      </c>
      <c r="CP609" s="5">
        <f>IF(CP$2='PRES-S-L-T'!$B$6,AL609,0)</f>
        <v>0</v>
      </c>
      <c r="CQ609" s="5">
        <f>IF(CQ$2='PRES-S-L-T'!$B$6,AM609,0)</f>
        <v>0</v>
      </c>
      <c r="CR609" s="5">
        <f>IF(CR$2='PRES-S-L-T'!$B$6,AN609,0)</f>
        <v>0</v>
      </c>
      <c r="CS609" s="5">
        <f>IF(CS$2='PRES-S-L-T'!$B$6,AO609,0)</f>
        <v>0</v>
      </c>
      <c r="CT609" s="5">
        <f>IF(CT$2='PRES-S-L-T'!$B$6,AP609,0)</f>
        <v>0</v>
      </c>
      <c r="CU609" s="5">
        <f>IF(CU$2='PRES-S-L-T'!$B$6,AQ609,0)</f>
        <v>0</v>
      </c>
      <c r="CV609" s="5">
        <f>IF(CV$2='PRES-S-L-T'!$B$6,AR609,0)</f>
        <v>0</v>
      </c>
      <c r="CW609" s="5">
        <f>IF(CW$2='PRES-S-L-T'!$B$6,AS609,0)</f>
        <v>0</v>
      </c>
      <c r="CX609" s="5">
        <f>IF(CX$2='PRES-S-L-T'!$B$6,AT609,0)</f>
        <v>0</v>
      </c>
      <c r="CY609" s="5">
        <f>IF(CY$2='PRES-S-L-T'!$B$6,AU609,0)</f>
        <v>0</v>
      </c>
      <c r="CZ609" s="5">
        <f>IF(CZ$2='PRES-S-L-T'!$B$6,AV609,0)</f>
        <v>0</v>
      </c>
      <c r="DA609" s="5">
        <f>IF(DA$2='PRES-S-L-T'!$B$6,AW609,0)</f>
        <v>0</v>
      </c>
      <c r="DB609" s="5">
        <f>IF(DB$2='PRES-S-L-T'!$B$6,AX609,0)</f>
        <v>0</v>
      </c>
      <c r="DC609" s="5">
        <f>IF(DC$2='PRES-S-L-T'!$B$6,AY609,0)</f>
        <v>0</v>
      </c>
      <c r="DD609" s="5">
        <f>IF(DD$2='PRES-S-L-T'!$B$6,AZ609,0)</f>
        <v>0</v>
      </c>
      <c r="DE609" s="5">
        <f>IF(DE$2='PRES-S-L-T'!$B$6,BA609,0)</f>
        <v>0</v>
      </c>
      <c r="DF609" s="5">
        <f>IF(DF$2='PRES-S-L-T'!$B$6,BB609,0)</f>
        <v>0</v>
      </c>
      <c r="DG609" s="5">
        <f>IF(DG$2='PRES-S-L-T'!$B$6,BC609,0)</f>
        <v>0</v>
      </c>
      <c r="DH609" s="5">
        <f>IF(DH$2='PRES-S-L-T'!$B$6,BD609,0)</f>
        <v>0</v>
      </c>
      <c r="DI609" s="5">
        <f>IF(DI$2='PRES-S-L-T'!$B$6,BE609,0)</f>
        <v>0</v>
      </c>
      <c r="DJ609" s="5">
        <f t="shared" si="48"/>
        <v>0</v>
      </c>
      <c r="DK609" s="5">
        <f>IF('PRES-L-T'!$B$6=DK$2,SUM($C609:$P609),0)</f>
        <v>0</v>
      </c>
      <c r="DL609" s="5">
        <f>IF('PRES-L-T'!$B$6=DL$2,SUM($R609:$AB609),0)</f>
        <v>0</v>
      </c>
      <c r="DM609" s="5">
        <f>IF('PRES-L-T'!$B$6=DM$2,SUM($AC609:$AE609),0)</f>
        <v>0</v>
      </c>
      <c r="DN609" s="5">
        <f>IF('PRES-L-T'!$B$6=DN$2,SUM($AG609:$AI609),0)</f>
        <v>0</v>
      </c>
      <c r="DO609" s="5">
        <f>IF('PRES-L-T'!$B$6=DO$2,SUM($AJ609:$AP609),0)</f>
        <v>0</v>
      </c>
      <c r="DP609" s="5">
        <f>IF('PRES-L-T'!$B$6=DP$2,SUM($AT609:$AU609),0)</f>
        <v>0</v>
      </c>
      <c r="DQ609" s="5">
        <f>IF('PRES-L-T'!$B$6=DQ$2,SUM($AV609:$AY609),0)</f>
        <v>0</v>
      </c>
      <c r="DR609" s="5">
        <f>IF('PRES-L-T'!$B$6=DR$2,SUM($BA609:$BA609),0)</f>
        <v>0</v>
      </c>
      <c r="DS609" s="5">
        <f>IF('PRES-L-T'!$B$6=DS$2,SUM($BB609:$BB609),0)</f>
        <v>0</v>
      </c>
      <c r="DT609" s="5">
        <f>IF('PRES-L-T'!$B$6=DT$2,SUM($BC609:$BC609),0)</f>
        <v>0</v>
      </c>
      <c r="DU609" s="5">
        <f>IF('PRES-L-T'!$B$6=DU$2,SUM($BD609:$BD609),0)</f>
        <v>0</v>
      </c>
      <c r="DV609" s="5">
        <f>IF('PRES-L-T'!$B$6=DV$2,SUM($BE609:$BE609),0)</f>
        <v>0</v>
      </c>
      <c r="DW609" s="5">
        <f t="shared" si="49"/>
        <v>0</v>
      </c>
      <c r="DX609" s="5">
        <f>IF('PRES-U-P'!$B$6=DX$2,SUM(C609:AA609),0)</f>
        <v>0</v>
      </c>
      <c r="DY609" s="5">
        <f>IF('PRES-U-P'!$B$6=DY$2,SUM(AB609:AX609),0)</f>
        <v>0</v>
      </c>
      <c r="DZ609" s="5">
        <f>IF('PRES-U-P'!$B$6=DZ$2,SUM(BA609:BB609),0)</f>
        <v>0</v>
      </c>
      <c r="EA609" s="5">
        <f>IF('PRES-U-P'!$B$6=EA$2,SUM(BC609:BD609),0)</f>
        <v>0</v>
      </c>
      <c r="EB609" s="5">
        <f>IF('PRES-U-P'!$B$6=EB$2,SUM(BE609),0)</f>
        <v>0</v>
      </c>
      <c r="EC609" s="5">
        <f t="shared" si="50"/>
        <v>0</v>
      </c>
    </row>
    <row r="610" spans="1:133" x14ac:dyDescent="0.2">
      <c r="A610" s="1">
        <v>55309</v>
      </c>
      <c r="B610" s="1" t="s">
        <v>102</v>
      </c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  <c r="AH610" s="170"/>
      <c r="AI610" s="170"/>
      <c r="AJ610" s="170"/>
      <c r="AK610" s="170"/>
      <c r="AL610" s="170"/>
      <c r="AM610" s="170"/>
      <c r="AN610" s="170"/>
      <c r="AO610" s="170"/>
      <c r="AP610" s="170"/>
      <c r="AQ610" s="170"/>
      <c r="AR610" s="170"/>
      <c r="AS610" s="170"/>
      <c r="AT610" s="170"/>
      <c r="AU610" s="170"/>
      <c r="AV610" s="170"/>
      <c r="AW610" s="170"/>
      <c r="AX610" s="170"/>
      <c r="AY610" s="170"/>
      <c r="AZ610" s="170"/>
      <c r="BA610" s="170"/>
      <c r="BB610" s="170"/>
      <c r="BC610" s="170"/>
      <c r="BD610" s="170"/>
      <c r="BE610" s="170"/>
      <c r="BF610" s="5">
        <f t="shared" si="47"/>
        <v>0</v>
      </c>
      <c r="BG610" s="5">
        <f>IF(BG$2='PRES-S-L-T'!$B$6,C610,0)</f>
        <v>0</v>
      </c>
      <c r="BH610" s="5">
        <f>IF(BH$2='PRES-S-L-T'!$B$6,D610,0)</f>
        <v>0</v>
      </c>
      <c r="BI610" s="5">
        <f>IF(BI$2='PRES-S-L-T'!$B$6,E610,0)</f>
        <v>0</v>
      </c>
      <c r="BJ610" s="5">
        <f>IF(BJ$2='PRES-S-L-T'!$B$6,F610,0)</f>
        <v>0</v>
      </c>
      <c r="BK610" s="5">
        <f>IF(BK$2='PRES-S-L-T'!$B$6,G610,0)</f>
        <v>0</v>
      </c>
      <c r="BL610" s="5">
        <f>IF(BL$2='PRES-S-L-T'!$B$6,H610,0)</f>
        <v>0</v>
      </c>
      <c r="BM610" s="5">
        <f>IF(BM$2='PRES-S-L-T'!$B$6,I610,0)</f>
        <v>0</v>
      </c>
      <c r="BN610" s="5">
        <f>IF(BN$2='PRES-S-L-T'!$B$6,J610,0)</f>
        <v>0</v>
      </c>
      <c r="BO610" s="5">
        <f>IF(BO$2='PRES-S-L-T'!$B$6,K610,0)</f>
        <v>0</v>
      </c>
      <c r="BP610" s="5">
        <f>IF(BP$2='PRES-S-L-T'!$B$6,L610,0)</f>
        <v>0</v>
      </c>
      <c r="BQ610" s="5">
        <f>IF(BQ$2='PRES-S-L-T'!$B$6,M610,0)</f>
        <v>0</v>
      </c>
      <c r="BR610" s="5">
        <f>IF(BR$2='PRES-S-L-T'!$B$6,N610,0)</f>
        <v>0</v>
      </c>
      <c r="BS610" s="5">
        <f>IF(BS$2='PRES-S-L-T'!$B$6,O610,0)</f>
        <v>0</v>
      </c>
      <c r="BV610" s="5">
        <f>IF(BV$2='PRES-S-L-T'!$B$6,R610,0)</f>
        <v>0</v>
      </c>
      <c r="BW610" s="5">
        <f>IF(BW$2='PRES-S-L-T'!$B$6,S610,0)</f>
        <v>0</v>
      </c>
      <c r="BX610" s="5">
        <f>IF(BX$2='PRES-S-L-T'!$B$6,T610,0)</f>
        <v>0</v>
      </c>
      <c r="BY610" s="5">
        <f>IF(BY$2='PRES-S-L-T'!$B$6,U610,0)</f>
        <v>0</v>
      </c>
      <c r="BZ610" s="5">
        <f>IF(BZ$2='PRES-S-L-T'!$B$6,V610,0)</f>
        <v>0</v>
      </c>
      <c r="CA610" s="5">
        <f>IF(CA$2='PRES-S-L-T'!$B$6,W610,0)</f>
        <v>0</v>
      </c>
      <c r="CB610" s="5">
        <f>IF(CB$2='PRES-S-L-T'!$B$6,X610,0)</f>
        <v>0</v>
      </c>
      <c r="CC610" s="5">
        <f>IF(CC$2='PRES-S-L-T'!$B$6,Y610,0)</f>
        <v>0</v>
      </c>
      <c r="CD610" s="5">
        <f>IF(CD$2='PRES-S-L-T'!$B$6,Z610,0)</f>
        <v>0</v>
      </c>
      <c r="CE610" s="5">
        <f>IF(CE$2='PRES-S-L-T'!$B$6,AA610,0)</f>
        <v>0</v>
      </c>
      <c r="CF610" s="5">
        <f>IF(CF$2='PRES-S-L-T'!$B$6,AB610,0)</f>
        <v>0</v>
      </c>
      <c r="CG610" s="5">
        <f>IF(CG$2='PRES-S-L-T'!$B$6,AC610,0)</f>
        <v>0</v>
      </c>
      <c r="CH610" s="5">
        <f>IF(CH$2='PRES-S-L-T'!$B$6,AD610,0)</f>
        <v>0</v>
      </c>
      <c r="CI610" s="5">
        <f>IF(CI$2='PRES-S-L-T'!$B$6,AE610,0)</f>
        <v>0</v>
      </c>
      <c r="CJ610" s="5">
        <f>IF(CJ$2='PRES-S-L-T'!$B$6,AF610,0)</f>
        <v>0</v>
      </c>
      <c r="CK610" s="5">
        <f>IF(CK$2='PRES-S-L-T'!$B$6,AG610,0)</f>
        <v>0</v>
      </c>
      <c r="CL610" s="5">
        <f>IF(CL$2='PRES-S-L-T'!$B$6,AH610,0)</f>
        <v>0</v>
      </c>
      <c r="CM610" s="5">
        <f>IF(CM$2='PRES-S-L-T'!$B$6,AI610,0)</f>
        <v>0</v>
      </c>
      <c r="CN610" s="5">
        <f>IF(CN$2='PRES-S-L-T'!$B$6,AJ610,0)</f>
        <v>0</v>
      </c>
      <c r="CO610" s="5">
        <f>IF(CO$2='PRES-S-L-T'!$B$6,AK610,0)</f>
        <v>0</v>
      </c>
      <c r="CP610" s="5">
        <f>IF(CP$2='PRES-S-L-T'!$B$6,AL610,0)</f>
        <v>0</v>
      </c>
      <c r="CQ610" s="5">
        <f>IF(CQ$2='PRES-S-L-T'!$B$6,AM610,0)</f>
        <v>0</v>
      </c>
      <c r="CR610" s="5">
        <f>IF(CR$2='PRES-S-L-T'!$B$6,AN610,0)</f>
        <v>0</v>
      </c>
      <c r="CS610" s="5">
        <f>IF(CS$2='PRES-S-L-T'!$B$6,AO610,0)</f>
        <v>0</v>
      </c>
      <c r="CT610" s="5">
        <f>IF(CT$2='PRES-S-L-T'!$B$6,AP610,0)</f>
        <v>0</v>
      </c>
      <c r="CU610" s="5">
        <f>IF(CU$2='PRES-S-L-T'!$B$6,AQ610,0)</f>
        <v>0</v>
      </c>
      <c r="CV610" s="5">
        <f>IF(CV$2='PRES-S-L-T'!$B$6,AR610,0)</f>
        <v>0</v>
      </c>
      <c r="CW610" s="5">
        <f>IF(CW$2='PRES-S-L-T'!$B$6,AS610,0)</f>
        <v>0</v>
      </c>
      <c r="CX610" s="5">
        <f>IF(CX$2='PRES-S-L-T'!$B$6,AT610,0)</f>
        <v>0</v>
      </c>
      <c r="CY610" s="5">
        <f>IF(CY$2='PRES-S-L-T'!$B$6,AU610,0)</f>
        <v>0</v>
      </c>
      <c r="CZ610" s="5">
        <f>IF(CZ$2='PRES-S-L-T'!$B$6,AV610,0)</f>
        <v>0</v>
      </c>
      <c r="DA610" s="5">
        <f>IF(DA$2='PRES-S-L-T'!$B$6,AW610,0)</f>
        <v>0</v>
      </c>
      <c r="DB610" s="5">
        <f>IF(DB$2='PRES-S-L-T'!$B$6,AX610,0)</f>
        <v>0</v>
      </c>
      <c r="DC610" s="5">
        <f>IF(DC$2='PRES-S-L-T'!$B$6,AY610,0)</f>
        <v>0</v>
      </c>
      <c r="DD610" s="5">
        <f>IF(DD$2='PRES-S-L-T'!$B$6,AZ610,0)</f>
        <v>0</v>
      </c>
      <c r="DE610" s="5">
        <f>IF(DE$2='PRES-S-L-T'!$B$6,BA610,0)</f>
        <v>0</v>
      </c>
      <c r="DF610" s="5">
        <f>IF(DF$2='PRES-S-L-T'!$B$6,BB610,0)</f>
        <v>0</v>
      </c>
      <c r="DG610" s="5">
        <f>IF(DG$2='PRES-S-L-T'!$B$6,BC610,0)</f>
        <v>0</v>
      </c>
      <c r="DH610" s="5">
        <f>IF(DH$2='PRES-S-L-T'!$B$6,BD610,0)</f>
        <v>0</v>
      </c>
      <c r="DI610" s="5">
        <f>IF(DI$2='PRES-S-L-T'!$B$6,BE610,0)</f>
        <v>0</v>
      </c>
      <c r="DJ610" s="5">
        <f t="shared" si="48"/>
        <v>0</v>
      </c>
      <c r="DK610" s="5">
        <f>IF('PRES-L-T'!$B$6=DK$2,SUM($C610:$P610),0)</f>
        <v>0</v>
      </c>
      <c r="DL610" s="5">
        <f>IF('PRES-L-T'!$B$6=DL$2,SUM($R610:$AB610),0)</f>
        <v>0</v>
      </c>
      <c r="DM610" s="5">
        <f>IF('PRES-L-T'!$B$6=DM$2,SUM($AC610:$AE610),0)</f>
        <v>0</v>
      </c>
      <c r="DN610" s="5">
        <f>IF('PRES-L-T'!$B$6=DN$2,SUM($AG610:$AI610),0)</f>
        <v>0</v>
      </c>
      <c r="DO610" s="5">
        <f>IF('PRES-L-T'!$B$6=DO$2,SUM($AJ610:$AP610),0)</f>
        <v>0</v>
      </c>
      <c r="DP610" s="5">
        <f>IF('PRES-L-T'!$B$6=DP$2,SUM($AT610:$AU610),0)</f>
        <v>0</v>
      </c>
      <c r="DQ610" s="5">
        <f>IF('PRES-L-T'!$B$6=DQ$2,SUM($AV610:$AY610),0)</f>
        <v>0</v>
      </c>
      <c r="DR610" s="5">
        <f>IF('PRES-L-T'!$B$6=DR$2,SUM($BA610:$BA610),0)</f>
        <v>0</v>
      </c>
      <c r="DS610" s="5">
        <f>IF('PRES-L-T'!$B$6=DS$2,SUM($BB610:$BB610),0)</f>
        <v>0</v>
      </c>
      <c r="DT610" s="5">
        <f>IF('PRES-L-T'!$B$6=DT$2,SUM($BC610:$BC610),0)</f>
        <v>0</v>
      </c>
      <c r="DU610" s="5">
        <f>IF('PRES-L-T'!$B$6=DU$2,SUM($BD610:$BD610),0)</f>
        <v>0</v>
      </c>
      <c r="DV610" s="5">
        <f>IF('PRES-L-T'!$B$6=DV$2,SUM($BE610:$BE610),0)</f>
        <v>0</v>
      </c>
      <c r="DW610" s="5">
        <f t="shared" si="49"/>
        <v>0</v>
      </c>
      <c r="DX610" s="5">
        <f>IF('PRES-U-P'!$B$6=DX$2,SUM(C610:AA610),0)</f>
        <v>0</v>
      </c>
      <c r="DY610" s="5">
        <f>IF('PRES-U-P'!$B$6=DY$2,SUM(AB610:AX610),0)</f>
        <v>0</v>
      </c>
      <c r="DZ610" s="5">
        <f>IF('PRES-U-P'!$B$6=DZ$2,SUM(BA610:BB610),0)</f>
        <v>0</v>
      </c>
      <c r="EA610" s="5">
        <f>IF('PRES-U-P'!$B$6=EA$2,SUM(BC610:BD610),0)</f>
        <v>0</v>
      </c>
      <c r="EB610" s="5">
        <f>IF('PRES-U-P'!$B$6=EB$2,SUM(BE610),0)</f>
        <v>0</v>
      </c>
      <c r="EC610" s="5">
        <f t="shared" si="50"/>
        <v>0</v>
      </c>
    </row>
    <row r="611" spans="1:133" x14ac:dyDescent="0.2">
      <c r="A611" s="1">
        <v>55310</v>
      </c>
      <c r="B611" s="1" t="s">
        <v>103</v>
      </c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  <c r="AH611" s="170"/>
      <c r="AI611" s="170"/>
      <c r="AJ611" s="170"/>
      <c r="AK611" s="170"/>
      <c r="AL611" s="170"/>
      <c r="AM611" s="170"/>
      <c r="AN611" s="170"/>
      <c r="AO611" s="170"/>
      <c r="AP611" s="170"/>
      <c r="AQ611" s="170"/>
      <c r="AR611" s="170"/>
      <c r="AS611" s="170"/>
      <c r="AT611" s="170"/>
      <c r="AU611" s="170"/>
      <c r="AV611" s="170"/>
      <c r="AW611" s="170"/>
      <c r="AX611" s="170"/>
      <c r="AY611" s="170"/>
      <c r="AZ611" s="170"/>
      <c r="BA611" s="170"/>
      <c r="BB611" s="170"/>
      <c r="BC611" s="170"/>
      <c r="BD611" s="170"/>
      <c r="BE611" s="170"/>
      <c r="BF611" s="5">
        <f t="shared" si="47"/>
        <v>0</v>
      </c>
      <c r="BG611" s="5">
        <f>IF(BG$2='PRES-S-L-T'!$B$6,C611,0)</f>
        <v>0</v>
      </c>
      <c r="BH611" s="5">
        <f>IF(BH$2='PRES-S-L-T'!$B$6,D611,0)</f>
        <v>0</v>
      </c>
      <c r="BI611" s="5">
        <f>IF(BI$2='PRES-S-L-T'!$B$6,E611,0)</f>
        <v>0</v>
      </c>
      <c r="BJ611" s="5">
        <f>IF(BJ$2='PRES-S-L-T'!$B$6,F611,0)</f>
        <v>0</v>
      </c>
      <c r="BK611" s="5">
        <f>IF(BK$2='PRES-S-L-T'!$B$6,G611,0)</f>
        <v>0</v>
      </c>
      <c r="BL611" s="5">
        <f>IF(BL$2='PRES-S-L-T'!$B$6,H611,0)</f>
        <v>0</v>
      </c>
      <c r="BM611" s="5">
        <f>IF(BM$2='PRES-S-L-T'!$B$6,I611,0)</f>
        <v>0</v>
      </c>
      <c r="BN611" s="5">
        <f>IF(BN$2='PRES-S-L-T'!$B$6,J611,0)</f>
        <v>0</v>
      </c>
      <c r="BO611" s="5">
        <f>IF(BO$2='PRES-S-L-T'!$B$6,K611,0)</f>
        <v>0</v>
      </c>
      <c r="BP611" s="5">
        <f>IF(BP$2='PRES-S-L-T'!$B$6,L611,0)</f>
        <v>0</v>
      </c>
      <c r="BQ611" s="5">
        <f>IF(BQ$2='PRES-S-L-T'!$B$6,M611,0)</f>
        <v>0</v>
      </c>
      <c r="BR611" s="5">
        <f>IF(BR$2='PRES-S-L-T'!$B$6,N611,0)</f>
        <v>0</v>
      </c>
      <c r="BS611" s="5">
        <f>IF(BS$2='PRES-S-L-T'!$B$6,O611,0)</f>
        <v>0</v>
      </c>
      <c r="BV611" s="5">
        <f>IF(BV$2='PRES-S-L-T'!$B$6,R611,0)</f>
        <v>0</v>
      </c>
      <c r="BW611" s="5">
        <f>IF(BW$2='PRES-S-L-T'!$B$6,S611,0)</f>
        <v>0</v>
      </c>
      <c r="BX611" s="5">
        <f>IF(BX$2='PRES-S-L-T'!$B$6,T611,0)</f>
        <v>0</v>
      </c>
      <c r="BY611" s="5">
        <f>IF(BY$2='PRES-S-L-T'!$B$6,U611,0)</f>
        <v>0</v>
      </c>
      <c r="BZ611" s="5">
        <f>IF(BZ$2='PRES-S-L-T'!$B$6,V611,0)</f>
        <v>0</v>
      </c>
      <c r="CA611" s="5">
        <f>IF(CA$2='PRES-S-L-T'!$B$6,W611,0)</f>
        <v>0</v>
      </c>
      <c r="CB611" s="5">
        <f>IF(CB$2='PRES-S-L-T'!$B$6,X611,0)</f>
        <v>0</v>
      </c>
      <c r="CC611" s="5">
        <f>IF(CC$2='PRES-S-L-T'!$B$6,Y611,0)</f>
        <v>0</v>
      </c>
      <c r="CD611" s="5">
        <f>IF(CD$2='PRES-S-L-T'!$B$6,Z611,0)</f>
        <v>0</v>
      </c>
      <c r="CE611" s="5">
        <f>IF(CE$2='PRES-S-L-T'!$B$6,AA611,0)</f>
        <v>0</v>
      </c>
      <c r="CF611" s="5">
        <f>IF(CF$2='PRES-S-L-T'!$B$6,AB611,0)</f>
        <v>0</v>
      </c>
      <c r="CG611" s="5">
        <f>IF(CG$2='PRES-S-L-T'!$B$6,AC611,0)</f>
        <v>0</v>
      </c>
      <c r="CH611" s="5">
        <f>IF(CH$2='PRES-S-L-T'!$B$6,AD611,0)</f>
        <v>0</v>
      </c>
      <c r="CI611" s="5">
        <f>IF(CI$2='PRES-S-L-T'!$B$6,AE611,0)</f>
        <v>0</v>
      </c>
      <c r="CJ611" s="5">
        <f>IF(CJ$2='PRES-S-L-T'!$B$6,AF611,0)</f>
        <v>0</v>
      </c>
      <c r="CK611" s="5">
        <f>IF(CK$2='PRES-S-L-T'!$B$6,AG611,0)</f>
        <v>0</v>
      </c>
      <c r="CL611" s="5">
        <f>IF(CL$2='PRES-S-L-T'!$B$6,AH611,0)</f>
        <v>0</v>
      </c>
      <c r="CM611" s="5">
        <f>IF(CM$2='PRES-S-L-T'!$B$6,AI611,0)</f>
        <v>0</v>
      </c>
      <c r="CN611" s="5">
        <f>IF(CN$2='PRES-S-L-T'!$B$6,AJ611,0)</f>
        <v>0</v>
      </c>
      <c r="CO611" s="5">
        <f>IF(CO$2='PRES-S-L-T'!$B$6,AK611,0)</f>
        <v>0</v>
      </c>
      <c r="CP611" s="5">
        <f>IF(CP$2='PRES-S-L-T'!$B$6,AL611,0)</f>
        <v>0</v>
      </c>
      <c r="CQ611" s="5">
        <f>IF(CQ$2='PRES-S-L-T'!$B$6,AM611,0)</f>
        <v>0</v>
      </c>
      <c r="CR611" s="5">
        <f>IF(CR$2='PRES-S-L-T'!$B$6,AN611,0)</f>
        <v>0</v>
      </c>
      <c r="CS611" s="5">
        <f>IF(CS$2='PRES-S-L-T'!$B$6,AO611,0)</f>
        <v>0</v>
      </c>
      <c r="CT611" s="5">
        <f>IF(CT$2='PRES-S-L-T'!$B$6,AP611,0)</f>
        <v>0</v>
      </c>
      <c r="CU611" s="5">
        <f>IF(CU$2='PRES-S-L-T'!$B$6,AQ611,0)</f>
        <v>0</v>
      </c>
      <c r="CV611" s="5">
        <f>IF(CV$2='PRES-S-L-T'!$B$6,AR611,0)</f>
        <v>0</v>
      </c>
      <c r="CW611" s="5">
        <f>IF(CW$2='PRES-S-L-T'!$B$6,AS611,0)</f>
        <v>0</v>
      </c>
      <c r="CX611" s="5">
        <f>IF(CX$2='PRES-S-L-T'!$B$6,AT611,0)</f>
        <v>0</v>
      </c>
      <c r="CY611" s="5">
        <f>IF(CY$2='PRES-S-L-T'!$B$6,AU611,0)</f>
        <v>0</v>
      </c>
      <c r="CZ611" s="5">
        <f>IF(CZ$2='PRES-S-L-T'!$B$6,AV611,0)</f>
        <v>0</v>
      </c>
      <c r="DA611" s="5">
        <f>IF(DA$2='PRES-S-L-T'!$B$6,AW611,0)</f>
        <v>0</v>
      </c>
      <c r="DB611" s="5">
        <f>IF(DB$2='PRES-S-L-T'!$B$6,AX611,0)</f>
        <v>0</v>
      </c>
      <c r="DC611" s="5">
        <f>IF(DC$2='PRES-S-L-T'!$B$6,AY611,0)</f>
        <v>0</v>
      </c>
      <c r="DD611" s="5">
        <f>IF(DD$2='PRES-S-L-T'!$B$6,AZ611,0)</f>
        <v>0</v>
      </c>
      <c r="DE611" s="5">
        <f>IF(DE$2='PRES-S-L-T'!$B$6,BA611,0)</f>
        <v>0</v>
      </c>
      <c r="DF611" s="5">
        <f>IF(DF$2='PRES-S-L-T'!$B$6,BB611,0)</f>
        <v>0</v>
      </c>
      <c r="DG611" s="5">
        <f>IF(DG$2='PRES-S-L-T'!$B$6,BC611,0)</f>
        <v>0</v>
      </c>
      <c r="DH611" s="5">
        <f>IF(DH$2='PRES-S-L-T'!$B$6,BD611,0)</f>
        <v>0</v>
      </c>
      <c r="DI611" s="5">
        <f>IF(DI$2='PRES-S-L-T'!$B$6,BE611,0)</f>
        <v>0</v>
      </c>
      <c r="DJ611" s="5">
        <f t="shared" si="48"/>
        <v>0</v>
      </c>
      <c r="DK611" s="5">
        <f>IF('PRES-L-T'!$B$6=DK$2,SUM($C611:$P611),0)</f>
        <v>0</v>
      </c>
      <c r="DL611" s="5">
        <f>IF('PRES-L-T'!$B$6=DL$2,SUM($R611:$AB611),0)</f>
        <v>0</v>
      </c>
      <c r="DM611" s="5">
        <f>IF('PRES-L-T'!$B$6=DM$2,SUM($AC611:$AE611),0)</f>
        <v>0</v>
      </c>
      <c r="DN611" s="5">
        <f>IF('PRES-L-T'!$B$6=DN$2,SUM($AG611:$AI611),0)</f>
        <v>0</v>
      </c>
      <c r="DO611" s="5">
        <f>IF('PRES-L-T'!$B$6=DO$2,SUM($AJ611:$AP611),0)</f>
        <v>0</v>
      </c>
      <c r="DP611" s="5">
        <f>IF('PRES-L-T'!$B$6=DP$2,SUM($AT611:$AU611),0)</f>
        <v>0</v>
      </c>
      <c r="DQ611" s="5">
        <f>IF('PRES-L-T'!$B$6=DQ$2,SUM($AV611:$AY611),0)</f>
        <v>0</v>
      </c>
      <c r="DR611" s="5">
        <f>IF('PRES-L-T'!$B$6=DR$2,SUM($BA611:$BA611),0)</f>
        <v>0</v>
      </c>
      <c r="DS611" s="5">
        <f>IF('PRES-L-T'!$B$6=DS$2,SUM($BB611:$BB611),0)</f>
        <v>0</v>
      </c>
      <c r="DT611" s="5">
        <f>IF('PRES-L-T'!$B$6=DT$2,SUM($BC611:$BC611),0)</f>
        <v>0</v>
      </c>
      <c r="DU611" s="5">
        <f>IF('PRES-L-T'!$B$6=DU$2,SUM($BD611:$BD611),0)</f>
        <v>0</v>
      </c>
      <c r="DV611" s="5">
        <f>IF('PRES-L-T'!$B$6=DV$2,SUM($BE611:$BE611),0)</f>
        <v>0</v>
      </c>
      <c r="DW611" s="5">
        <f t="shared" si="49"/>
        <v>0</v>
      </c>
      <c r="DX611" s="5">
        <f>IF('PRES-U-P'!$B$6=DX$2,SUM(C611:AA611),0)</f>
        <v>0</v>
      </c>
      <c r="DY611" s="5">
        <f>IF('PRES-U-P'!$B$6=DY$2,SUM(AB611:AX611),0)</f>
        <v>0</v>
      </c>
      <c r="DZ611" s="5">
        <f>IF('PRES-U-P'!$B$6=DZ$2,SUM(BA611:BB611),0)</f>
        <v>0</v>
      </c>
      <c r="EA611" s="5">
        <f>IF('PRES-U-P'!$B$6=EA$2,SUM(BC611:BD611),0)</f>
        <v>0</v>
      </c>
      <c r="EB611" s="5">
        <f>IF('PRES-U-P'!$B$6=EB$2,SUM(BE611),0)</f>
        <v>0</v>
      </c>
      <c r="EC611" s="5">
        <f t="shared" si="50"/>
        <v>0</v>
      </c>
    </row>
    <row r="612" spans="1:133" x14ac:dyDescent="0.2">
      <c r="A612" s="1">
        <v>55401</v>
      </c>
      <c r="B612" s="1" t="s">
        <v>100</v>
      </c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  <c r="AH612" s="170"/>
      <c r="AI612" s="170"/>
      <c r="AJ612" s="170"/>
      <c r="AK612" s="170"/>
      <c r="AL612" s="170"/>
      <c r="AM612" s="170"/>
      <c r="AN612" s="170"/>
      <c r="AO612" s="170"/>
      <c r="AP612" s="170"/>
      <c r="AQ612" s="170"/>
      <c r="AR612" s="170"/>
      <c r="AS612" s="170"/>
      <c r="AT612" s="170"/>
      <c r="AU612" s="170"/>
      <c r="AV612" s="170"/>
      <c r="AW612" s="170"/>
      <c r="AX612" s="170"/>
      <c r="AY612" s="170"/>
      <c r="AZ612" s="170"/>
      <c r="BA612" s="170"/>
      <c r="BB612" s="170"/>
      <c r="BC612" s="170"/>
      <c r="BD612" s="170"/>
      <c r="BE612" s="170"/>
      <c r="BF612" s="5">
        <f t="shared" si="47"/>
        <v>0</v>
      </c>
      <c r="BG612" s="5">
        <f>IF(BG$2='PRES-S-L-T'!$B$6,C612,0)</f>
        <v>0</v>
      </c>
      <c r="BH612" s="5">
        <f>IF(BH$2='PRES-S-L-T'!$B$6,D612,0)</f>
        <v>0</v>
      </c>
      <c r="BI612" s="5">
        <f>IF(BI$2='PRES-S-L-T'!$B$6,E612,0)</f>
        <v>0</v>
      </c>
      <c r="BJ612" s="5">
        <f>IF(BJ$2='PRES-S-L-T'!$B$6,F612,0)</f>
        <v>0</v>
      </c>
      <c r="BK612" s="5">
        <f>IF(BK$2='PRES-S-L-T'!$B$6,G612,0)</f>
        <v>0</v>
      </c>
      <c r="BL612" s="5">
        <f>IF(BL$2='PRES-S-L-T'!$B$6,H612,0)</f>
        <v>0</v>
      </c>
      <c r="BM612" s="5">
        <f>IF(BM$2='PRES-S-L-T'!$B$6,I612,0)</f>
        <v>0</v>
      </c>
      <c r="BN612" s="5">
        <f>IF(BN$2='PRES-S-L-T'!$B$6,J612,0)</f>
        <v>0</v>
      </c>
      <c r="BO612" s="5">
        <f>IF(BO$2='PRES-S-L-T'!$B$6,K612,0)</f>
        <v>0</v>
      </c>
      <c r="BP612" s="5">
        <f>IF(BP$2='PRES-S-L-T'!$B$6,L612,0)</f>
        <v>0</v>
      </c>
      <c r="BQ612" s="5">
        <f>IF(BQ$2='PRES-S-L-T'!$B$6,M612,0)</f>
        <v>0</v>
      </c>
      <c r="BR612" s="5">
        <f>IF(BR$2='PRES-S-L-T'!$B$6,N612,0)</f>
        <v>0</v>
      </c>
      <c r="BS612" s="5">
        <f>IF(BS$2='PRES-S-L-T'!$B$6,O612,0)</f>
        <v>0</v>
      </c>
      <c r="BV612" s="5">
        <f>IF(BV$2='PRES-S-L-T'!$B$6,R612,0)</f>
        <v>0</v>
      </c>
      <c r="BW612" s="5">
        <f>IF(BW$2='PRES-S-L-T'!$B$6,S612,0)</f>
        <v>0</v>
      </c>
      <c r="BX612" s="5">
        <f>IF(BX$2='PRES-S-L-T'!$B$6,T612,0)</f>
        <v>0</v>
      </c>
      <c r="BY612" s="5">
        <f>IF(BY$2='PRES-S-L-T'!$B$6,U612,0)</f>
        <v>0</v>
      </c>
      <c r="BZ612" s="5">
        <f>IF(BZ$2='PRES-S-L-T'!$B$6,V612,0)</f>
        <v>0</v>
      </c>
      <c r="CA612" s="5">
        <f>IF(CA$2='PRES-S-L-T'!$B$6,W612,0)</f>
        <v>0</v>
      </c>
      <c r="CB612" s="5">
        <f>IF(CB$2='PRES-S-L-T'!$B$6,X612,0)</f>
        <v>0</v>
      </c>
      <c r="CC612" s="5">
        <f>IF(CC$2='PRES-S-L-T'!$B$6,Y612,0)</f>
        <v>0</v>
      </c>
      <c r="CD612" s="5">
        <f>IF(CD$2='PRES-S-L-T'!$B$6,Z612,0)</f>
        <v>0</v>
      </c>
      <c r="CE612" s="5">
        <f>IF(CE$2='PRES-S-L-T'!$B$6,AA612,0)</f>
        <v>0</v>
      </c>
      <c r="CF612" s="5">
        <f>IF(CF$2='PRES-S-L-T'!$B$6,AB612,0)</f>
        <v>0</v>
      </c>
      <c r="CG612" s="5">
        <f>IF(CG$2='PRES-S-L-T'!$B$6,AC612,0)</f>
        <v>0</v>
      </c>
      <c r="CH612" s="5">
        <f>IF(CH$2='PRES-S-L-T'!$B$6,AD612,0)</f>
        <v>0</v>
      </c>
      <c r="CI612" s="5">
        <f>IF(CI$2='PRES-S-L-T'!$B$6,AE612,0)</f>
        <v>0</v>
      </c>
      <c r="CJ612" s="5">
        <f>IF(CJ$2='PRES-S-L-T'!$B$6,AF612,0)</f>
        <v>0</v>
      </c>
      <c r="CK612" s="5">
        <f>IF(CK$2='PRES-S-L-T'!$B$6,AG612,0)</f>
        <v>0</v>
      </c>
      <c r="CL612" s="5">
        <f>IF(CL$2='PRES-S-L-T'!$B$6,AH612,0)</f>
        <v>0</v>
      </c>
      <c r="CM612" s="5">
        <f>IF(CM$2='PRES-S-L-T'!$B$6,AI612,0)</f>
        <v>0</v>
      </c>
      <c r="CN612" s="5">
        <f>IF(CN$2='PRES-S-L-T'!$B$6,AJ612,0)</f>
        <v>0</v>
      </c>
      <c r="CO612" s="5">
        <f>IF(CO$2='PRES-S-L-T'!$B$6,AK612,0)</f>
        <v>0</v>
      </c>
      <c r="CP612" s="5">
        <f>IF(CP$2='PRES-S-L-T'!$B$6,AL612,0)</f>
        <v>0</v>
      </c>
      <c r="CQ612" s="5">
        <f>IF(CQ$2='PRES-S-L-T'!$B$6,AM612,0)</f>
        <v>0</v>
      </c>
      <c r="CR612" s="5">
        <f>IF(CR$2='PRES-S-L-T'!$B$6,AN612,0)</f>
        <v>0</v>
      </c>
      <c r="CS612" s="5">
        <f>IF(CS$2='PRES-S-L-T'!$B$6,AO612,0)</f>
        <v>0</v>
      </c>
      <c r="CT612" s="5">
        <f>IF(CT$2='PRES-S-L-T'!$B$6,AP612,0)</f>
        <v>0</v>
      </c>
      <c r="CU612" s="5">
        <f>IF(CU$2='PRES-S-L-T'!$B$6,AQ612,0)</f>
        <v>0</v>
      </c>
      <c r="CV612" s="5">
        <f>IF(CV$2='PRES-S-L-T'!$B$6,AR612,0)</f>
        <v>0</v>
      </c>
      <c r="CW612" s="5">
        <f>IF(CW$2='PRES-S-L-T'!$B$6,AS612,0)</f>
        <v>0</v>
      </c>
      <c r="CX612" s="5">
        <f>IF(CX$2='PRES-S-L-T'!$B$6,AT612,0)</f>
        <v>0</v>
      </c>
      <c r="CY612" s="5">
        <f>IF(CY$2='PRES-S-L-T'!$B$6,AU612,0)</f>
        <v>0</v>
      </c>
      <c r="CZ612" s="5">
        <f>IF(CZ$2='PRES-S-L-T'!$B$6,AV612,0)</f>
        <v>0</v>
      </c>
      <c r="DA612" s="5">
        <f>IF(DA$2='PRES-S-L-T'!$B$6,AW612,0)</f>
        <v>0</v>
      </c>
      <c r="DB612" s="5">
        <f>IF(DB$2='PRES-S-L-T'!$B$6,AX612,0)</f>
        <v>0</v>
      </c>
      <c r="DC612" s="5">
        <f>IF(DC$2='PRES-S-L-T'!$B$6,AY612,0)</f>
        <v>0</v>
      </c>
      <c r="DD612" s="5">
        <f>IF(DD$2='PRES-S-L-T'!$B$6,AZ612,0)</f>
        <v>0</v>
      </c>
      <c r="DE612" s="5">
        <f>IF(DE$2='PRES-S-L-T'!$B$6,BA612,0)</f>
        <v>0</v>
      </c>
      <c r="DF612" s="5">
        <f>IF(DF$2='PRES-S-L-T'!$B$6,BB612,0)</f>
        <v>0</v>
      </c>
      <c r="DG612" s="5">
        <f>IF(DG$2='PRES-S-L-T'!$B$6,BC612,0)</f>
        <v>0</v>
      </c>
      <c r="DH612" s="5">
        <f>IF(DH$2='PRES-S-L-T'!$B$6,BD612,0)</f>
        <v>0</v>
      </c>
      <c r="DI612" s="5">
        <f>IF(DI$2='PRES-S-L-T'!$B$6,BE612,0)</f>
        <v>0</v>
      </c>
      <c r="DJ612" s="5">
        <f t="shared" si="48"/>
        <v>0</v>
      </c>
      <c r="DK612" s="5">
        <f>IF('PRES-L-T'!$B$6=DK$2,SUM($C612:$P612),0)</f>
        <v>0</v>
      </c>
      <c r="DL612" s="5">
        <f>IF('PRES-L-T'!$B$6=DL$2,SUM($R612:$AB612),0)</f>
        <v>0</v>
      </c>
      <c r="DM612" s="5">
        <f>IF('PRES-L-T'!$B$6=DM$2,SUM($AC612:$AE612),0)</f>
        <v>0</v>
      </c>
      <c r="DN612" s="5">
        <f>IF('PRES-L-T'!$B$6=DN$2,SUM($AG612:$AI612),0)</f>
        <v>0</v>
      </c>
      <c r="DO612" s="5">
        <f>IF('PRES-L-T'!$B$6=DO$2,SUM($AJ612:$AP612),0)</f>
        <v>0</v>
      </c>
      <c r="DP612" s="5">
        <f>IF('PRES-L-T'!$B$6=DP$2,SUM($AT612:$AU612),0)</f>
        <v>0</v>
      </c>
      <c r="DQ612" s="5">
        <f>IF('PRES-L-T'!$B$6=DQ$2,SUM($AV612:$AY612),0)</f>
        <v>0</v>
      </c>
      <c r="DR612" s="5">
        <f>IF('PRES-L-T'!$B$6=DR$2,SUM($BA612:$BA612),0)</f>
        <v>0</v>
      </c>
      <c r="DS612" s="5">
        <f>IF('PRES-L-T'!$B$6=DS$2,SUM($BB612:$BB612),0)</f>
        <v>0</v>
      </c>
      <c r="DT612" s="5">
        <f>IF('PRES-L-T'!$B$6=DT$2,SUM($BC612:$BC612),0)</f>
        <v>0</v>
      </c>
      <c r="DU612" s="5">
        <f>IF('PRES-L-T'!$B$6=DU$2,SUM($BD612:$BD612),0)</f>
        <v>0</v>
      </c>
      <c r="DV612" s="5">
        <f>IF('PRES-L-T'!$B$6=DV$2,SUM($BE612:$BE612),0)</f>
        <v>0</v>
      </c>
      <c r="DW612" s="5">
        <f t="shared" si="49"/>
        <v>0</v>
      </c>
      <c r="DX612" s="5">
        <f>IF('PRES-U-P'!$B$6=DX$2,SUM(C612:AA612),0)</f>
        <v>0</v>
      </c>
      <c r="DY612" s="5">
        <f>IF('PRES-U-P'!$B$6=DY$2,SUM(AB612:AX612),0)</f>
        <v>0</v>
      </c>
      <c r="DZ612" s="5">
        <f>IF('PRES-U-P'!$B$6=DZ$2,SUM(BA612:BB612),0)</f>
        <v>0</v>
      </c>
      <c r="EA612" s="5">
        <f>IF('PRES-U-P'!$B$6=EA$2,SUM(BC612:BD612),0)</f>
        <v>0</v>
      </c>
      <c r="EB612" s="5">
        <f>IF('PRES-U-P'!$B$6=EB$2,SUM(BE612),0)</f>
        <v>0</v>
      </c>
      <c r="EC612" s="5">
        <f t="shared" si="50"/>
        <v>0</v>
      </c>
    </row>
    <row r="613" spans="1:133" x14ac:dyDescent="0.2">
      <c r="A613" s="1">
        <v>55402</v>
      </c>
      <c r="B613" s="1" t="s">
        <v>104</v>
      </c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  <c r="AH613" s="170"/>
      <c r="AI613" s="170"/>
      <c r="AJ613" s="170"/>
      <c r="AK613" s="170"/>
      <c r="AL613" s="170"/>
      <c r="AM613" s="170"/>
      <c r="AN613" s="170"/>
      <c r="AO613" s="170"/>
      <c r="AP613" s="170"/>
      <c r="AQ613" s="170"/>
      <c r="AR613" s="170"/>
      <c r="AS613" s="170"/>
      <c r="AT613" s="170"/>
      <c r="AU613" s="170"/>
      <c r="AV613" s="170"/>
      <c r="AW613" s="170"/>
      <c r="AX613" s="170"/>
      <c r="AY613" s="170"/>
      <c r="AZ613" s="170"/>
      <c r="BA613" s="170"/>
      <c r="BB613" s="170"/>
      <c r="BC613" s="170"/>
      <c r="BD613" s="170"/>
      <c r="BE613" s="170"/>
      <c r="BF613" s="5">
        <f t="shared" si="47"/>
        <v>0</v>
      </c>
      <c r="BG613" s="5">
        <f>IF(BG$2='PRES-S-L-T'!$B$6,C613,0)</f>
        <v>0</v>
      </c>
      <c r="BH613" s="5">
        <f>IF(BH$2='PRES-S-L-T'!$B$6,D613,0)</f>
        <v>0</v>
      </c>
      <c r="BI613" s="5">
        <f>IF(BI$2='PRES-S-L-T'!$B$6,E613,0)</f>
        <v>0</v>
      </c>
      <c r="BJ613" s="5">
        <f>IF(BJ$2='PRES-S-L-T'!$B$6,F613,0)</f>
        <v>0</v>
      </c>
      <c r="BK613" s="5">
        <f>IF(BK$2='PRES-S-L-T'!$B$6,G613,0)</f>
        <v>0</v>
      </c>
      <c r="BL613" s="5">
        <f>IF(BL$2='PRES-S-L-T'!$B$6,H613,0)</f>
        <v>0</v>
      </c>
      <c r="BM613" s="5">
        <f>IF(BM$2='PRES-S-L-T'!$B$6,I613,0)</f>
        <v>0</v>
      </c>
      <c r="BN613" s="5">
        <f>IF(BN$2='PRES-S-L-T'!$B$6,J613,0)</f>
        <v>0</v>
      </c>
      <c r="BO613" s="5">
        <f>IF(BO$2='PRES-S-L-T'!$B$6,K613,0)</f>
        <v>0</v>
      </c>
      <c r="BP613" s="5">
        <f>IF(BP$2='PRES-S-L-T'!$B$6,L613,0)</f>
        <v>0</v>
      </c>
      <c r="BQ613" s="5">
        <f>IF(BQ$2='PRES-S-L-T'!$B$6,M613,0)</f>
        <v>0</v>
      </c>
      <c r="BR613" s="5">
        <f>IF(BR$2='PRES-S-L-T'!$B$6,N613,0)</f>
        <v>0</v>
      </c>
      <c r="BS613" s="5">
        <f>IF(BS$2='PRES-S-L-T'!$B$6,O613,0)</f>
        <v>0</v>
      </c>
      <c r="BV613" s="5">
        <f>IF(BV$2='PRES-S-L-T'!$B$6,R613,0)</f>
        <v>0</v>
      </c>
      <c r="BW613" s="5">
        <f>IF(BW$2='PRES-S-L-T'!$B$6,S613,0)</f>
        <v>0</v>
      </c>
      <c r="BX613" s="5">
        <f>IF(BX$2='PRES-S-L-T'!$B$6,T613,0)</f>
        <v>0</v>
      </c>
      <c r="BY613" s="5">
        <f>IF(BY$2='PRES-S-L-T'!$B$6,U613,0)</f>
        <v>0</v>
      </c>
      <c r="BZ613" s="5">
        <f>IF(BZ$2='PRES-S-L-T'!$B$6,V613,0)</f>
        <v>0</v>
      </c>
      <c r="CA613" s="5">
        <f>IF(CA$2='PRES-S-L-T'!$B$6,W613,0)</f>
        <v>0</v>
      </c>
      <c r="CB613" s="5">
        <f>IF(CB$2='PRES-S-L-T'!$B$6,X613,0)</f>
        <v>0</v>
      </c>
      <c r="CC613" s="5">
        <f>IF(CC$2='PRES-S-L-T'!$B$6,Y613,0)</f>
        <v>0</v>
      </c>
      <c r="CD613" s="5">
        <f>IF(CD$2='PRES-S-L-T'!$B$6,Z613,0)</f>
        <v>0</v>
      </c>
      <c r="CE613" s="5">
        <f>IF(CE$2='PRES-S-L-T'!$B$6,AA613,0)</f>
        <v>0</v>
      </c>
      <c r="CF613" s="5">
        <f>IF(CF$2='PRES-S-L-T'!$B$6,AB613,0)</f>
        <v>0</v>
      </c>
      <c r="CG613" s="5">
        <f>IF(CG$2='PRES-S-L-T'!$B$6,AC613,0)</f>
        <v>0</v>
      </c>
      <c r="CH613" s="5">
        <f>IF(CH$2='PRES-S-L-T'!$B$6,AD613,0)</f>
        <v>0</v>
      </c>
      <c r="CI613" s="5">
        <f>IF(CI$2='PRES-S-L-T'!$B$6,AE613,0)</f>
        <v>0</v>
      </c>
      <c r="CJ613" s="5">
        <f>IF(CJ$2='PRES-S-L-T'!$B$6,AF613,0)</f>
        <v>0</v>
      </c>
      <c r="CK613" s="5">
        <f>IF(CK$2='PRES-S-L-T'!$B$6,AG613,0)</f>
        <v>0</v>
      </c>
      <c r="CL613" s="5">
        <f>IF(CL$2='PRES-S-L-T'!$B$6,AH613,0)</f>
        <v>0</v>
      </c>
      <c r="CM613" s="5">
        <f>IF(CM$2='PRES-S-L-T'!$B$6,AI613,0)</f>
        <v>0</v>
      </c>
      <c r="CN613" s="5">
        <f>IF(CN$2='PRES-S-L-T'!$B$6,AJ613,0)</f>
        <v>0</v>
      </c>
      <c r="CO613" s="5">
        <f>IF(CO$2='PRES-S-L-T'!$B$6,AK613,0)</f>
        <v>0</v>
      </c>
      <c r="CP613" s="5">
        <f>IF(CP$2='PRES-S-L-T'!$B$6,AL613,0)</f>
        <v>0</v>
      </c>
      <c r="CQ613" s="5">
        <f>IF(CQ$2='PRES-S-L-T'!$B$6,AM613,0)</f>
        <v>0</v>
      </c>
      <c r="CR613" s="5">
        <f>IF(CR$2='PRES-S-L-T'!$B$6,AN613,0)</f>
        <v>0</v>
      </c>
      <c r="CS613" s="5">
        <f>IF(CS$2='PRES-S-L-T'!$B$6,AO613,0)</f>
        <v>0</v>
      </c>
      <c r="CT613" s="5">
        <f>IF(CT$2='PRES-S-L-T'!$B$6,AP613,0)</f>
        <v>0</v>
      </c>
      <c r="CU613" s="5">
        <f>IF(CU$2='PRES-S-L-T'!$B$6,AQ613,0)</f>
        <v>0</v>
      </c>
      <c r="CV613" s="5">
        <f>IF(CV$2='PRES-S-L-T'!$B$6,AR613,0)</f>
        <v>0</v>
      </c>
      <c r="CW613" s="5">
        <f>IF(CW$2='PRES-S-L-T'!$B$6,AS613,0)</f>
        <v>0</v>
      </c>
      <c r="CX613" s="5">
        <f>IF(CX$2='PRES-S-L-T'!$B$6,AT613,0)</f>
        <v>0</v>
      </c>
      <c r="CY613" s="5">
        <f>IF(CY$2='PRES-S-L-T'!$B$6,AU613,0)</f>
        <v>0</v>
      </c>
      <c r="CZ613" s="5">
        <f>IF(CZ$2='PRES-S-L-T'!$B$6,AV613,0)</f>
        <v>0</v>
      </c>
      <c r="DA613" s="5">
        <f>IF(DA$2='PRES-S-L-T'!$B$6,AW613,0)</f>
        <v>0</v>
      </c>
      <c r="DB613" s="5">
        <f>IF(DB$2='PRES-S-L-T'!$B$6,AX613,0)</f>
        <v>0</v>
      </c>
      <c r="DC613" s="5">
        <f>IF(DC$2='PRES-S-L-T'!$B$6,AY613,0)</f>
        <v>0</v>
      </c>
      <c r="DD613" s="5">
        <f>IF(DD$2='PRES-S-L-T'!$B$6,AZ613,0)</f>
        <v>0</v>
      </c>
      <c r="DE613" s="5">
        <f>IF(DE$2='PRES-S-L-T'!$B$6,BA613,0)</f>
        <v>0</v>
      </c>
      <c r="DF613" s="5">
        <f>IF(DF$2='PRES-S-L-T'!$B$6,BB613,0)</f>
        <v>0</v>
      </c>
      <c r="DG613" s="5">
        <f>IF(DG$2='PRES-S-L-T'!$B$6,BC613,0)</f>
        <v>0</v>
      </c>
      <c r="DH613" s="5">
        <f>IF(DH$2='PRES-S-L-T'!$B$6,BD613,0)</f>
        <v>0</v>
      </c>
      <c r="DI613" s="5">
        <f>IF(DI$2='PRES-S-L-T'!$B$6,BE613,0)</f>
        <v>0</v>
      </c>
      <c r="DJ613" s="5">
        <f t="shared" si="48"/>
        <v>0</v>
      </c>
      <c r="DK613" s="5">
        <f>IF('PRES-L-T'!$B$6=DK$2,SUM($C613:$P613),0)</f>
        <v>0</v>
      </c>
      <c r="DL613" s="5">
        <f>IF('PRES-L-T'!$B$6=DL$2,SUM($R613:$AB613),0)</f>
        <v>0</v>
      </c>
      <c r="DM613" s="5">
        <f>IF('PRES-L-T'!$B$6=DM$2,SUM($AC613:$AE613),0)</f>
        <v>0</v>
      </c>
      <c r="DN613" s="5">
        <f>IF('PRES-L-T'!$B$6=DN$2,SUM($AG613:$AI613),0)</f>
        <v>0</v>
      </c>
      <c r="DO613" s="5">
        <f>IF('PRES-L-T'!$B$6=DO$2,SUM($AJ613:$AP613),0)</f>
        <v>0</v>
      </c>
      <c r="DP613" s="5">
        <f>IF('PRES-L-T'!$B$6=DP$2,SUM($AT613:$AU613),0)</f>
        <v>0</v>
      </c>
      <c r="DQ613" s="5">
        <f>IF('PRES-L-T'!$B$6=DQ$2,SUM($AV613:$AY613),0)</f>
        <v>0</v>
      </c>
      <c r="DR613" s="5">
        <f>IF('PRES-L-T'!$B$6=DR$2,SUM($BA613:$BA613),0)</f>
        <v>0</v>
      </c>
      <c r="DS613" s="5">
        <f>IF('PRES-L-T'!$B$6=DS$2,SUM($BB613:$BB613),0)</f>
        <v>0</v>
      </c>
      <c r="DT613" s="5">
        <f>IF('PRES-L-T'!$B$6=DT$2,SUM($BC613:$BC613),0)</f>
        <v>0</v>
      </c>
      <c r="DU613" s="5">
        <f>IF('PRES-L-T'!$B$6=DU$2,SUM($BD613:$BD613),0)</f>
        <v>0</v>
      </c>
      <c r="DV613" s="5">
        <f>IF('PRES-L-T'!$B$6=DV$2,SUM($BE613:$BE613),0)</f>
        <v>0</v>
      </c>
      <c r="DW613" s="5">
        <f t="shared" si="49"/>
        <v>0</v>
      </c>
      <c r="DX613" s="5">
        <f>IF('PRES-U-P'!$B$6=DX$2,SUM(C613:AA613),0)</f>
        <v>0</v>
      </c>
      <c r="DY613" s="5">
        <f>IF('PRES-U-P'!$B$6=DY$2,SUM(AB613:AX613),0)</f>
        <v>0</v>
      </c>
      <c r="DZ613" s="5">
        <f>IF('PRES-U-P'!$B$6=DZ$2,SUM(BA613:BB613),0)</f>
        <v>0</v>
      </c>
      <c r="EA613" s="5">
        <f>IF('PRES-U-P'!$B$6=EA$2,SUM(BC613:BD613),0)</f>
        <v>0</v>
      </c>
      <c r="EB613" s="5">
        <f>IF('PRES-U-P'!$B$6=EB$2,SUM(BE613),0)</f>
        <v>0</v>
      </c>
      <c r="EC613" s="5">
        <f t="shared" si="50"/>
        <v>0</v>
      </c>
    </row>
    <row r="614" spans="1:133" x14ac:dyDescent="0.2">
      <c r="A614" s="1">
        <v>55403</v>
      </c>
      <c r="B614" s="1" t="s">
        <v>105</v>
      </c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  <c r="AH614" s="170"/>
      <c r="AI614" s="170"/>
      <c r="AJ614" s="170"/>
      <c r="AK614" s="170"/>
      <c r="AL614" s="170"/>
      <c r="AM614" s="170"/>
      <c r="AN614" s="170"/>
      <c r="AO614" s="170"/>
      <c r="AP614" s="170"/>
      <c r="AQ614" s="170"/>
      <c r="AR614" s="170"/>
      <c r="AS614" s="170"/>
      <c r="AT614" s="170"/>
      <c r="AU614" s="170"/>
      <c r="AV614" s="170"/>
      <c r="AW614" s="170"/>
      <c r="AX614" s="170"/>
      <c r="AY614" s="170"/>
      <c r="AZ614" s="170"/>
      <c r="BA614" s="170"/>
      <c r="BB614" s="170"/>
      <c r="BC614" s="170"/>
      <c r="BD614" s="170"/>
      <c r="BE614" s="170"/>
      <c r="BF614" s="5">
        <f t="shared" si="47"/>
        <v>0</v>
      </c>
      <c r="BG614" s="5">
        <f>IF(BG$2='PRES-S-L-T'!$B$6,C614,0)</f>
        <v>0</v>
      </c>
      <c r="BH614" s="5">
        <f>IF(BH$2='PRES-S-L-T'!$B$6,D614,0)</f>
        <v>0</v>
      </c>
      <c r="BI614" s="5">
        <f>IF(BI$2='PRES-S-L-T'!$B$6,E614,0)</f>
        <v>0</v>
      </c>
      <c r="BJ614" s="5">
        <f>IF(BJ$2='PRES-S-L-T'!$B$6,F614,0)</f>
        <v>0</v>
      </c>
      <c r="BK614" s="5">
        <f>IF(BK$2='PRES-S-L-T'!$B$6,G614,0)</f>
        <v>0</v>
      </c>
      <c r="BL614" s="5">
        <f>IF(BL$2='PRES-S-L-T'!$B$6,H614,0)</f>
        <v>0</v>
      </c>
      <c r="BM614" s="5">
        <f>IF(BM$2='PRES-S-L-T'!$B$6,I614,0)</f>
        <v>0</v>
      </c>
      <c r="BN614" s="5">
        <f>IF(BN$2='PRES-S-L-T'!$B$6,J614,0)</f>
        <v>0</v>
      </c>
      <c r="BO614" s="5">
        <f>IF(BO$2='PRES-S-L-T'!$B$6,K614,0)</f>
        <v>0</v>
      </c>
      <c r="BP614" s="5">
        <f>IF(BP$2='PRES-S-L-T'!$B$6,L614,0)</f>
        <v>0</v>
      </c>
      <c r="BQ614" s="5">
        <f>IF(BQ$2='PRES-S-L-T'!$B$6,M614,0)</f>
        <v>0</v>
      </c>
      <c r="BR614" s="5">
        <f>IF(BR$2='PRES-S-L-T'!$B$6,N614,0)</f>
        <v>0</v>
      </c>
      <c r="BS614" s="5">
        <f>IF(BS$2='PRES-S-L-T'!$B$6,O614,0)</f>
        <v>0</v>
      </c>
      <c r="BV614" s="5">
        <f>IF(BV$2='PRES-S-L-T'!$B$6,R614,0)</f>
        <v>0</v>
      </c>
      <c r="BW614" s="5">
        <f>IF(BW$2='PRES-S-L-T'!$B$6,S614,0)</f>
        <v>0</v>
      </c>
      <c r="BX614" s="5">
        <f>IF(BX$2='PRES-S-L-T'!$B$6,T614,0)</f>
        <v>0</v>
      </c>
      <c r="BY614" s="5">
        <f>IF(BY$2='PRES-S-L-T'!$B$6,U614,0)</f>
        <v>0</v>
      </c>
      <c r="BZ614" s="5">
        <f>IF(BZ$2='PRES-S-L-T'!$B$6,V614,0)</f>
        <v>0</v>
      </c>
      <c r="CA614" s="5">
        <f>IF(CA$2='PRES-S-L-T'!$B$6,W614,0)</f>
        <v>0</v>
      </c>
      <c r="CB614" s="5">
        <f>IF(CB$2='PRES-S-L-T'!$B$6,X614,0)</f>
        <v>0</v>
      </c>
      <c r="CC614" s="5">
        <f>IF(CC$2='PRES-S-L-T'!$B$6,Y614,0)</f>
        <v>0</v>
      </c>
      <c r="CD614" s="5">
        <f>IF(CD$2='PRES-S-L-T'!$B$6,Z614,0)</f>
        <v>0</v>
      </c>
      <c r="CE614" s="5">
        <f>IF(CE$2='PRES-S-L-T'!$B$6,AA614,0)</f>
        <v>0</v>
      </c>
      <c r="CF614" s="5">
        <f>IF(CF$2='PRES-S-L-T'!$B$6,AB614,0)</f>
        <v>0</v>
      </c>
      <c r="CG614" s="5">
        <f>IF(CG$2='PRES-S-L-T'!$B$6,AC614,0)</f>
        <v>0</v>
      </c>
      <c r="CH614" s="5">
        <f>IF(CH$2='PRES-S-L-T'!$B$6,AD614,0)</f>
        <v>0</v>
      </c>
      <c r="CI614" s="5">
        <f>IF(CI$2='PRES-S-L-T'!$B$6,AE614,0)</f>
        <v>0</v>
      </c>
      <c r="CJ614" s="5">
        <f>IF(CJ$2='PRES-S-L-T'!$B$6,AF614,0)</f>
        <v>0</v>
      </c>
      <c r="CK614" s="5">
        <f>IF(CK$2='PRES-S-L-T'!$B$6,AG614,0)</f>
        <v>0</v>
      </c>
      <c r="CL614" s="5">
        <f>IF(CL$2='PRES-S-L-T'!$B$6,AH614,0)</f>
        <v>0</v>
      </c>
      <c r="CM614" s="5">
        <f>IF(CM$2='PRES-S-L-T'!$B$6,AI614,0)</f>
        <v>0</v>
      </c>
      <c r="CN614" s="5">
        <f>IF(CN$2='PRES-S-L-T'!$B$6,AJ614,0)</f>
        <v>0</v>
      </c>
      <c r="CO614" s="5">
        <f>IF(CO$2='PRES-S-L-T'!$B$6,AK614,0)</f>
        <v>0</v>
      </c>
      <c r="CP614" s="5">
        <f>IF(CP$2='PRES-S-L-T'!$B$6,AL614,0)</f>
        <v>0</v>
      </c>
      <c r="CQ614" s="5">
        <f>IF(CQ$2='PRES-S-L-T'!$B$6,AM614,0)</f>
        <v>0</v>
      </c>
      <c r="CR614" s="5">
        <f>IF(CR$2='PRES-S-L-T'!$B$6,AN614,0)</f>
        <v>0</v>
      </c>
      <c r="CS614" s="5">
        <f>IF(CS$2='PRES-S-L-T'!$B$6,AO614,0)</f>
        <v>0</v>
      </c>
      <c r="CT614" s="5">
        <f>IF(CT$2='PRES-S-L-T'!$B$6,AP614,0)</f>
        <v>0</v>
      </c>
      <c r="CU614" s="5">
        <f>IF(CU$2='PRES-S-L-T'!$B$6,AQ614,0)</f>
        <v>0</v>
      </c>
      <c r="CV614" s="5">
        <f>IF(CV$2='PRES-S-L-T'!$B$6,AR614,0)</f>
        <v>0</v>
      </c>
      <c r="CW614" s="5">
        <f>IF(CW$2='PRES-S-L-T'!$B$6,AS614,0)</f>
        <v>0</v>
      </c>
      <c r="CX614" s="5">
        <f>IF(CX$2='PRES-S-L-T'!$B$6,AT614,0)</f>
        <v>0</v>
      </c>
      <c r="CY614" s="5">
        <f>IF(CY$2='PRES-S-L-T'!$B$6,AU614,0)</f>
        <v>0</v>
      </c>
      <c r="CZ614" s="5">
        <f>IF(CZ$2='PRES-S-L-T'!$B$6,AV614,0)</f>
        <v>0</v>
      </c>
      <c r="DA614" s="5">
        <f>IF(DA$2='PRES-S-L-T'!$B$6,AW614,0)</f>
        <v>0</v>
      </c>
      <c r="DB614" s="5">
        <f>IF(DB$2='PRES-S-L-T'!$B$6,AX614,0)</f>
        <v>0</v>
      </c>
      <c r="DC614" s="5">
        <f>IF(DC$2='PRES-S-L-T'!$B$6,AY614,0)</f>
        <v>0</v>
      </c>
      <c r="DD614" s="5">
        <f>IF(DD$2='PRES-S-L-T'!$B$6,AZ614,0)</f>
        <v>0</v>
      </c>
      <c r="DE614" s="5">
        <f>IF(DE$2='PRES-S-L-T'!$B$6,BA614,0)</f>
        <v>0</v>
      </c>
      <c r="DF614" s="5">
        <f>IF(DF$2='PRES-S-L-T'!$B$6,BB614,0)</f>
        <v>0</v>
      </c>
      <c r="DG614" s="5">
        <f>IF(DG$2='PRES-S-L-T'!$B$6,BC614,0)</f>
        <v>0</v>
      </c>
      <c r="DH614" s="5">
        <f>IF(DH$2='PRES-S-L-T'!$B$6,BD614,0)</f>
        <v>0</v>
      </c>
      <c r="DI614" s="5">
        <f>IF(DI$2='PRES-S-L-T'!$B$6,BE614,0)</f>
        <v>0</v>
      </c>
      <c r="DJ614" s="5">
        <f t="shared" si="48"/>
        <v>0</v>
      </c>
      <c r="DK614" s="5">
        <f>IF('PRES-L-T'!$B$6=DK$2,SUM($C614:$P614),0)</f>
        <v>0</v>
      </c>
      <c r="DL614" s="5">
        <f>IF('PRES-L-T'!$B$6=DL$2,SUM($R614:$AB614),0)</f>
        <v>0</v>
      </c>
      <c r="DM614" s="5">
        <f>IF('PRES-L-T'!$B$6=DM$2,SUM($AC614:$AE614),0)</f>
        <v>0</v>
      </c>
      <c r="DN614" s="5">
        <f>IF('PRES-L-T'!$B$6=DN$2,SUM($AG614:$AI614),0)</f>
        <v>0</v>
      </c>
      <c r="DO614" s="5">
        <f>IF('PRES-L-T'!$B$6=DO$2,SUM($AJ614:$AP614),0)</f>
        <v>0</v>
      </c>
      <c r="DP614" s="5">
        <f>IF('PRES-L-T'!$B$6=DP$2,SUM($AT614:$AU614),0)</f>
        <v>0</v>
      </c>
      <c r="DQ614" s="5">
        <f>IF('PRES-L-T'!$B$6=DQ$2,SUM($AV614:$AY614),0)</f>
        <v>0</v>
      </c>
      <c r="DR614" s="5">
        <f>IF('PRES-L-T'!$B$6=DR$2,SUM($BA614:$BA614),0)</f>
        <v>0</v>
      </c>
      <c r="DS614" s="5">
        <f>IF('PRES-L-T'!$B$6=DS$2,SUM($BB614:$BB614),0)</f>
        <v>0</v>
      </c>
      <c r="DT614" s="5">
        <f>IF('PRES-L-T'!$B$6=DT$2,SUM($BC614:$BC614),0)</f>
        <v>0</v>
      </c>
      <c r="DU614" s="5">
        <f>IF('PRES-L-T'!$B$6=DU$2,SUM($BD614:$BD614),0)</f>
        <v>0</v>
      </c>
      <c r="DV614" s="5">
        <f>IF('PRES-L-T'!$B$6=DV$2,SUM($BE614:$BE614),0)</f>
        <v>0</v>
      </c>
      <c r="DW614" s="5">
        <f t="shared" si="49"/>
        <v>0</v>
      </c>
      <c r="DX614" s="5">
        <f>IF('PRES-U-P'!$B$6=DX$2,SUM(C614:AA614),0)</f>
        <v>0</v>
      </c>
      <c r="DY614" s="5">
        <f>IF('PRES-U-P'!$B$6=DY$2,SUM(AB614:AX614),0)</f>
        <v>0</v>
      </c>
      <c r="DZ614" s="5">
        <f>IF('PRES-U-P'!$B$6=DZ$2,SUM(BA614:BB614),0)</f>
        <v>0</v>
      </c>
      <c r="EA614" s="5">
        <f>IF('PRES-U-P'!$B$6=EA$2,SUM(BC614:BD614),0)</f>
        <v>0</v>
      </c>
      <c r="EB614" s="5">
        <f>IF('PRES-U-P'!$B$6=EB$2,SUM(BE614),0)</f>
        <v>0</v>
      </c>
      <c r="EC614" s="5">
        <f t="shared" si="50"/>
        <v>0</v>
      </c>
    </row>
    <row r="615" spans="1:133" x14ac:dyDescent="0.2">
      <c r="A615" s="1">
        <v>55404</v>
      </c>
      <c r="B615" s="1" t="s">
        <v>106</v>
      </c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  <c r="AH615" s="170"/>
      <c r="AI615" s="170"/>
      <c r="AJ615" s="170"/>
      <c r="AK615" s="170"/>
      <c r="AL615" s="170"/>
      <c r="AM615" s="170"/>
      <c r="AN615" s="170"/>
      <c r="AO615" s="170"/>
      <c r="AP615" s="170"/>
      <c r="AQ615" s="170"/>
      <c r="AR615" s="170"/>
      <c r="AS615" s="170"/>
      <c r="AT615" s="170"/>
      <c r="AU615" s="170"/>
      <c r="AV615" s="170"/>
      <c r="AW615" s="170"/>
      <c r="AX615" s="170"/>
      <c r="AY615" s="170"/>
      <c r="AZ615" s="170"/>
      <c r="BA615" s="170"/>
      <c r="BB615" s="170"/>
      <c r="BC615" s="170"/>
      <c r="BD615" s="170"/>
      <c r="BE615" s="170"/>
      <c r="BF615" s="5">
        <f t="shared" si="47"/>
        <v>0</v>
      </c>
      <c r="BG615" s="5">
        <f>IF(BG$2='PRES-S-L-T'!$B$6,C615,0)</f>
        <v>0</v>
      </c>
      <c r="BH615" s="5">
        <f>IF(BH$2='PRES-S-L-T'!$B$6,D615,0)</f>
        <v>0</v>
      </c>
      <c r="BI615" s="5">
        <f>IF(BI$2='PRES-S-L-T'!$B$6,E615,0)</f>
        <v>0</v>
      </c>
      <c r="BJ615" s="5">
        <f>IF(BJ$2='PRES-S-L-T'!$B$6,F615,0)</f>
        <v>0</v>
      </c>
      <c r="BK615" s="5">
        <f>IF(BK$2='PRES-S-L-T'!$B$6,G615,0)</f>
        <v>0</v>
      </c>
      <c r="BL615" s="5">
        <f>IF(BL$2='PRES-S-L-T'!$B$6,H615,0)</f>
        <v>0</v>
      </c>
      <c r="BM615" s="5">
        <f>IF(BM$2='PRES-S-L-T'!$B$6,I615,0)</f>
        <v>0</v>
      </c>
      <c r="BN615" s="5">
        <f>IF(BN$2='PRES-S-L-T'!$B$6,J615,0)</f>
        <v>0</v>
      </c>
      <c r="BO615" s="5">
        <f>IF(BO$2='PRES-S-L-T'!$B$6,K615,0)</f>
        <v>0</v>
      </c>
      <c r="BP615" s="5">
        <f>IF(BP$2='PRES-S-L-T'!$B$6,L615,0)</f>
        <v>0</v>
      </c>
      <c r="BQ615" s="5">
        <f>IF(BQ$2='PRES-S-L-T'!$B$6,M615,0)</f>
        <v>0</v>
      </c>
      <c r="BR615" s="5">
        <f>IF(BR$2='PRES-S-L-T'!$B$6,N615,0)</f>
        <v>0</v>
      </c>
      <c r="BS615" s="5">
        <f>IF(BS$2='PRES-S-L-T'!$B$6,O615,0)</f>
        <v>0</v>
      </c>
      <c r="BV615" s="5">
        <f>IF(BV$2='PRES-S-L-T'!$B$6,R615,0)</f>
        <v>0</v>
      </c>
      <c r="BW615" s="5">
        <f>IF(BW$2='PRES-S-L-T'!$B$6,S615,0)</f>
        <v>0</v>
      </c>
      <c r="BX615" s="5">
        <f>IF(BX$2='PRES-S-L-T'!$B$6,T615,0)</f>
        <v>0</v>
      </c>
      <c r="BY615" s="5">
        <f>IF(BY$2='PRES-S-L-T'!$B$6,U615,0)</f>
        <v>0</v>
      </c>
      <c r="BZ615" s="5">
        <f>IF(BZ$2='PRES-S-L-T'!$B$6,V615,0)</f>
        <v>0</v>
      </c>
      <c r="CA615" s="5">
        <f>IF(CA$2='PRES-S-L-T'!$B$6,W615,0)</f>
        <v>0</v>
      </c>
      <c r="CB615" s="5">
        <f>IF(CB$2='PRES-S-L-T'!$B$6,X615,0)</f>
        <v>0</v>
      </c>
      <c r="CC615" s="5">
        <f>IF(CC$2='PRES-S-L-T'!$B$6,Y615,0)</f>
        <v>0</v>
      </c>
      <c r="CD615" s="5">
        <f>IF(CD$2='PRES-S-L-T'!$B$6,Z615,0)</f>
        <v>0</v>
      </c>
      <c r="CE615" s="5">
        <f>IF(CE$2='PRES-S-L-T'!$B$6,AA615,0)</f>
        <v>0</v>
      </c>
      <c r="CF615" s="5">
        <f>IF(CF$2='PRES-S-L-T'!$B$6,AB615,0)</f>
        <v>0</v>
      </c>
      <c r="CG615" s="5">
        <f>IF(CG$2='PRES-S-L-T'!$B$6,AC615,0)</f>
        <v>0</v>
      </c>
      <c r="CH615" s="5">
        <f>IF(CH$2='PRES-S-L-T'!$B$6,AD615,0)</f>
        <v>0</v>
      </c>
      <c r="CI615" s="5">
        <f>IF(CI$2='PRES-S-L-T'!$B$6,AE615,0)</f>
        <v>0</v>
      </c>
      <c r="CJ615" s="5">
        <f>IF(CJ$2='PRES-S-L-T'!$B$6,AF615,0)</f>
        <v>0</v>
      </c>
      <c r="CK615" s="5">
        <f>IF(CK$2='PRES-S-L-T'!$B$6,AG615,0)</f>
        <v>0</v>
      </c>
      <c r="CL615" s="5">
        <f>IF(CL$2='PRES-S-L-T'!$B$6,AH615,0)</f>
        <v>0</v>
      </c>
      <c r="CM615" s="5">
        <f>IF(CM$2='PRES-S-L-T'!$B$6,AI615,0)</f>
        <v>0</v>
      </c>
      <c r="CN615" s="5">
        <f>IF(CN$2='PRES-S-L-T'!$B$6,AJ615,0)</f>
        <v>0</v>
      </c>
      <c r="CO615" s="5">
        <f>IF(CO$2='PRES-S-L-T'!$B$6,AK615,0)</f>
        <v>0</v>
      </c>
      <c r="CP615" s="5">
        <f>IF(CP$2='PRES-S-L-T'!$B$6,AL615,0)</f>
        <v>0</v>
      </c>
      <c r="CQ615" s="5">
        <f>IF(CQ$2='PRES-S-L-T'!$B$6,AM615,0)</f>
        <v>0</v>
      </c>
      <c r="CR615" s="5">
        <f>IF(CR$2='PRES-S-L-T'!$B$6,AN615,0)</f>
        <v>0</v>
      </c>
      <c r="CS615" s="5">
        <f>IF(CS$2='PRES-S-L-T'!$B$6,AO615,0)</f>
        <v>0</v>
      </c>
      <c r="CT615" s="5">
        <f>IF(CT$2='PRES-S-L-T'!$B$6,AP615,0)</f>
        <v>0</v>
      </c>
      <c r="CU615" s="5">
        <f>IF(CU$2='PRES-S-L-T'!$B$6,AQ615,0)</f>
        <v>0</v>
      </c>
      <c r="CV615" s="5">
        <f>IF(CV$2='PRES-S-L-T'!$B$6,AR615,0)</f>
        <v>0</v>
      </c>
      <c r="CW615" s="5">
        <f>IF(CW$2='PRES-S-L-T'!$B$6,AS615,0)</f>
        <v>0</v>
      </c>
      <c r="CX615" s="5">
        <f>IF(CX$2='PRES-S-L-T'!$B$6,AT615,0)</f>
        <v>0</v>
      </c>
      <c r="CY615" s="5">
        <f>IF(CY$2='PRES-S-L-T'!$B$6,AU615,0)</f>
        <v>0</v>
      </c>
      <c r="CZ615" s="5">
        <f>IF(CZ$2='PRES-S-L-T'!$B$6,AV615,0)</f>
        <v>0</v>
      </c>
      <c r="DA615" s="5">
        <f>IF(DA$2='PRES-S-L-T'!$B$6,AW615,0)</f>
        <v>0</v>
      </c>
      <c r="DB615" s="5">
        <f>IF(DB$2='PRES-S-L-T'!$B$6,AX615,0)</f>
        <v>0</v>
      </c>
      <c r="DC615" s="5">
        <f>IF(DC$2='PRES-S-L-T'!$B$6,AY615,0)</f>
        <v>0</v>
      </c>
      <c r="DD615" s="5">
        <f>IF(DD$2='PRES-S-L-T'!$B$6,AZ615,0)</f>
        <v>0</v>
      </c>
      <c r="DE615" s="5">
        <f>IF(DE$2='PRES-S-L-T'!$B$6,BA615,0)</f>
        <v>0</v>
      </c>
      <c r="DF615" s="5">
        <f>IF(DF$2='PRES-S-L-T'!$B$6,BB615,0)</f>
        <v>0</v>
      </c>
      <c r="DG615" s="5">
        <f>IF(DG$2='PRES-S-L-T'!$B$6,BC615,0)</f>
        <v>0</v>
      </c>
      <c r="DH615" s="5">
        <f>IF(DH$2='PRES-S-L-T'!$B$6,BD615,0)</f>
        <v>0</v>
      </c>
      <c r="DI615" s="5">
        <f>IF(DI$2='PRES-S-L-T'!$B$6,BE615,0)</f>
        <v>0</v>
      </c>
      <c r="DJ615" s="5">
        <f t="shared" si="48"/>
        <v>0</v>
      </c>
      <c r="DK615" s="5">
        <f>IF('PRES-L-T'!$B$6=DK$2,SUM($C615:$P615),0)</f>
        <v>0</v>
      </c>
      <c r="DL615" s="5">
        <f>IF('PRES-L-T'!$B$6=DL$2,SUM($R615:$AB615),0)</f>
        <v>0</v>
      </c>
      <c r="DM615" s="5">
        <f>IF('PRES-L-T'!$B$6=DM$2,SUM($AC615:$AE615),0)</f>
        <v>0</v>
      </c>
      <c r="DN615" s="5">
        <f>IF('PRES-L-T'!$B$6=DN$2,SUM($AG615:$AI615),0)</f>
        <v>0</v>
      </c>
      <c r="DO615" s="5">
        <f>IF('PRES-L-T'!$B$6=DO$2,SUM($AJ615:$AP615),0)</f>
        <v>0</v>
      </c>
      <c r="DP615" s="5">
        <f>IF('PRES-L-T'!$B$6=DP$2,SUM($AT615:$AU615),0)</f>
        <v>0</v>
      </c>
      <c r="DQ615" s="5">
        <f>IF('PRES-L-T'!$B$6=DQ$2,SUM($AV615:$AY615),0)</f>
        <v>0</v>
      </c>
      <c r="DR615" s="5">
        <f>IF('PRES-L-T'!$B$6=DR$2,SUM($BA615:$BA615),0)</f>
        <v>0</v>
      </c>
      <c r="DS615" s="5">
        <f>IF('PRES-L-T'!$B$6=DS$2,SUM($BB615:$BB615),0)</f>
        <v>0</v>
      </c>
      <c r="DT615" s="5">
        <f>IF('PRES-L-T'!$B$6=DT$2,SUM($BC615:$BC615),0)</f>
        <v>0</v>
      </c>
      <c r="DU615" s="5">
        <f>IF('PRES-L-T'!$B$6=DU$2,SUM($BD615:$BD615),0)</f>
        <v>0</v>
      </c>
      <c r="DV615" s="5">
        <f>IF('PRES-L-T'!$B$6=DV$2,SUM($BE615:$BE615),0)</f>
        <v>0</v>
      </c>
      <c r="DW615" s="5">
        <f t="shared" si="49"/>
        <v>0</v>
      </c>
      <c r="DX615" s="5">
        <f>IF('PRES-U-P'!$B$6=DX$2,SUM(C615:AA615),0)</f>
        <v>0</v>
      </c>
      <c r="DY615" s="5">
        <f>IF('PRES-U-P'!$B$6=DY$2,SUM(AB615:AX615),0)</f>
        <v>0</v>
      </c>
      <c r="DZ615" s="5">
        <f>IF('PRES-U-P'!$B$6=DZ$2,SUM(BA615:BB615),0)</f>
        <v>0</v>
      </c>
      <c r="EA615" s="5">
        <f>IF('PRES-U-P'!$B$6=EA$2,SUM(BC615:BD615),0)</f>
        <v>0</v>
      </c>
      <c r="EB615" s="5">
        <f>IF('PRES-U-P'!$B$6=EB$2,SUM(BE615),0)</f>
        <v>0</v>
      </c>
      <c r="EC615" s="5">
        <f t="shared" si="50"/>
        <v>0</v>
      </c>
    </row>
    <row r="616" spans="1:133" x14ac:dyDescent="0.2">
      <c r="A616" s="1">
        <v>55405</v>
      </c>
      <c r="B616" s="1" t="s">
        <v>102</v>
      </c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  <c r="AH616" s="170"/>
      <c r="AI616" s="170"/>
      <c r="AJ616" s="170"/>
      <c r="AK616" s="170"/>
      <c r="AL616" s="170"/>
      <c r="AM616" s="170"/>
      <c r="AN616" s="170"/>
      <c r="AO616" s="170"/>
      <c r="AP616" s="170"/>
      <c r="AQ616" s="170"/>
      <c r="AR616" s="170"/>
      <c r="AS616" s="170"/>
      <c r="AT616" s="170"/>
      <c r="AU616" s="170"/>
      <c r="AV616" s="170"/>
      <c r="AW616" s="170"/>
      <c r="AX616" s="170"/>
      <c r="AY616" s="170"/>
      <c r="AZ616" s="170"/>
      <c r="BA616" s="170"/>
      <c r="BB616" s="170"/>
      <c r="BC616" s="170"/>
      <c r="BD616" s="170"/>
      <c r="BE616" s="170"/>
      <c r="BF616" s="5">
        <f t="shared" si="47"/>
        <v>0</v>
      </c>
      <c r="BG616" s="5">
        <f>IF(BG$2='PRES-S-L-T'!$B$6,C616,0)</f>
        <v>0</v>
      </c>
      <c r="BH616" s="5">
        <f>IF(BH$2='PRES-S-L-T'!$B$6,D616,0)</f>
        <v>0</v>
      </c>
      <c r="BI616" s="5">
        <f>IF(BI$2='PRES-S-L-T'!$B$6,E616,0)</f>
        <v>0</v>
      </c>
      <c r="BJ616" s="5">
        <f>IF(BJ$2='PRES-S-L-T'!$B$6,F616,0)</f>
        <v>0</v>
      </c>
      <c r="BK616" s="5">
        <f>IF(BK$2='PRES-S-L-T'!$B$6,G616,0)</f>
        <v>0</v>
      </c>
      <c r="BL616" s="5">
        <f>IF(BL$2='PRES-S-L-T'!$B$6,H616,0)</f>
        <v>0</v>
      </c>
      <c r="BM616" s="5">
        <f>IF(BM$2='PRES-S-L-T'!$B$6,I616,0)</f>
        <v>0</v>
      </c>
      <c r="BN616" s="5">
        <f>IF(BN$2='PRES-S-L-T'!$B$6,J616,0)</f>
        <v>0</v>
      </c>
      <c r="BO616" s="5">
        <f>IF(BO$2='PRES-S-L-T'!$B$6,K616,0)</f>
        <v>0</v>
      </c>
      <c r="BP616" s="5">
        <f>IF(BP$2='PRES-S-L-T'!$B$6,L616,0)</f>
        <v>0</v>
      </c>
      <c r="BQ616" s="5">
        <f>IF(BQ$2='PRES-S-L-T'!$B$6,M616,0)</f>
        <v>0</v>
      </c>
      <c r="BR616" s="5">
        <f>IF(BR$2='PRES-S-L-T'!$B$6,N616,0)</f>
        <v>0</v>
      </c>
      <c r="BS616" s="5">
        <f>IF(BS$2='PRES-S-L-T'!$B$6,O616,0)</f>
        <v>0</v>
      </c>
      <c r="BV616" s="5">
        <f>IF(BV$2='PRES-S-L-T'!$B$6,R616,0)</f>
        <v>0</v>
      </c>
      <c r="BW616" s="5">
        <f>IF(BW$2='PRES-S-L-T'!$B$6,S616,0)</f>
        <v>0</v>
      </c>
      <c r="BX616" s="5">
        <f>IF(BX$2='PRES-S-L-T'!$B$6,T616,0)</f>
        <v>0</v>
      </c>
      <c r="BY616" s="5">
        <f>IF(BY$2='PRES-S-L-T'!$B$6,U616,0)</f>
        <v>0</v>
      </c>
      <c r="BZ616" s="5">
        <f>IF(BZ$2='PRES-S-L-T'!$B$6,V616,0)</f>
        <v>0</v>
      </c>
      <c r="CA616" s="5">
        <f>IF(CA$2='PRES-S-L-T'!$B$6,W616,0)</f>
        <v>0</v>
      </c>
      <c r="CB616" s="5">
        <f>IF(CB$2='PRES-S-L-T'!$B$6,X616,0)</f>
        <v>0</v>
      </c>
      <c r="CC616" s="5">
        <f>IF(CC$2='PRES-S-L-T'!$B$6,Y616,0)</f>
        <v>0</v>
      </c>
      <c r="CD616" s="5">
        <f>IF(CD$2='PRES-S-L-T'!$B$6,Z616,0)</f>
        <v>0</v>
      </c>
      <c r="CE616" s="5">
        <f>IF(CE$2='PRES-S-L-T'!$B$6,AA616,0)</f>
        <v>0</v>
      </c>
      <c r="CF616" s="5">
        <f>IF(CF$2='PRES-S-L-T'!$B$6,AB616,0)</f>
        <v>0</v>
      </c>
      <c r="CG616" s="5">
        <f>IF(CG$2='PRES-S-L-T'!$B$6,AC616,0)</f>
        <v>0</v>
      </c>
      <c r="CH616" s="5">
        <f>IF(CH$2='PRES-S-L-T'!$B$6,AD616,0)</f>
        <v>0</v>
      </c>
      <c r="CI616" s="5">
        <f>IF(CI$2='PRES-S-L-T'!$B$6,AE616,0)</f>
        <v>0</v>
      </c>
      <c r="CJ616" s="5">
        <f>IF(CJ$2='PRES-S-L-T'!$B$6,AF616,0)</f>
        <v>0</v>
      </c>
      <c r="CK616" s="5">
        <f>IF(CK$2='PRES-S-L-T'!$B$6,AG616,0)</f>
        <v>0</v>
      </c>
      <c r="CL616" s="5">
        <f>IF(CL$2='PRES-S-L-T'!$B$6,AH616,0)</f>
        <v>0</v>
      </c>
      <c r="CM616" s="5">
        <f>IF(CM$2='PRES-S-L-T'!$B$6,AI616,0)</f>
        <v>0</v>
      </c>
      <c r="CN616" s="5">
        <f>IF(CN$2='PRES-S-L-T'!$B$6,AJ616,0)</f>
        <v>0</v>
      </c>
      <c r="CO616" s="5">
        <f>IF(CO$2='PRES-S-L-T'!$B$6,AK616,0)</f>
        <v>0</v>
      </c>
      <c r="CP616" s="5">
        <f>IF(CP$2='PRES-S-L-T'!$B$6,AL616,0)</f>
        <v>0</v>
      </c>
      <c r="CQ616" s="5">
        <f>IF(CQ$2='PRES-S-L-T'!$B$6,AM616,0)</f>
        <v>0</v>
      </c>
      <c r="CR616" s="5">
        <f>IF(CR$2='PRES-S-L-T'!$B$6,AN616,0)</f>
        <v>0</v>
      </c>
      <c r="CS616" s="5">
        <f>IF(CS$2='PRES-S-L-T'!$B$6,AO616,0)</f>
        <v>0</v>
      </c>
      <c r="CT616" s="5">
        <f>IF(CT$2='PRES-S-L-T'!$B$6,AP616,0)</f>
        <v>0</v>
      </c>
      <c r="CU616" s="5">
        <f>IF(CU$2='PRES-S-L-T'!$B$6,AQ616,0)</f>
        <v>0</v>
      </c>
      <c r="CV616" s="5">
        <f>IF(CV$2='PRES-S-L-T'!$B$6,AR616,0)</f>
        <v>0</v>
      </c>
      <c r="CW616" s="5">
        <f>IF(CW$2='PRES-S-L-T'!$B$6,AS616,0)</f>
        <v>0</v>
      </c>
      <c r="CX616" s="5">
        <f>IF(CX$2='PRES-S-L-T'!$B$6,AT616,0)</f>
        <v>0</v>
      </c>
      <c r="CY616" s="5">
        <f>IF(CY$2='PRES-S-L-T'!$B$6,AU616,0)</f>
        <v>0</v>
      </c>
      <c r="CZ616" s="5">
        <f>IF(CZ$2='PRES-S-L-T'!$B$6,AV616,0)</f>
        <v>0</v>
      </c>
      <c r="DA616" s="5">
        <f>IF(DA$2='PRES-S-L-T'!$B$6,AW616,0)</f>
        <v>0</v>
      </c>
      <c r="DB616" s="5">
        <f>IF(DB$2='PRES-S-L-T'!$B$6,AX616,0)</f>
        <v>0</v>
      </c>
      <c r="DC616" s="5">
        <f>IF(DC$2='PRES-S-L-T'!$B$6,AY616,0)</f>
        <v>0</v>
      </c>
      <c r="DD616" s="5">
        <f>IF(DD$2='PRES-S-L-T'!$B$6,AZ616,0)</f>
        <v>0</v>
      </c>
      <c r="DE616" s="5">
        <f>IF(DE$2='PRES-S-L-T'!$B$6,BA616,0)</f>
        <v>0</v>
      </c>
      <c r="DF616" s="5">
        <f>IF(DF$2='PRES-S-L-T'!$B$6,BB616,0)</f>
        <v>0</v>
      </c>
      <c r="DG616" s="5">
        <f>IF(DG$2='PRES-S-L-T'!$B$6,BC616,0)</f>
        <v>0</v>
      </c>
      <c r="DH616" s="5">
        <f>IF(DH$2='PRES-S-L-T'!$B$6,BD616,0)</f>
        <v>0</v>
      </c>
      <c r="DI616" s="5">
        <f>IF(DI$2='PRES-S-L-T'!$B$6,BE616,0)</f>
        <v>0</v>
      </c>
      <c r="DJ616" s="5">
        <f t="shared" si="48"/>
        <v>0</v>
      </c>
      <c r="DK616" s="5">
        <f>IF('PRES-L-T'!$B$6=DK$2,SUM($C616:$P616),0)</f>
        <v>0</v>
      </c>
      <c r="DL616" s="5">
        <f>IF('PRES-L-T'!$B$6=DL$2,SUM($R616:$AB616),0)</f>
        <v>0</v>
      </c>
      <c r="DM616" s="5">
        <f>IF('PRES-L-T'!$B$6=DM$2,SUM($AC616:$AE616),0)</f>
        <v>0</v>
      </c>
      <c r="DN616" s="5">
        <f>IF('PRES-L-T'!$B$6=DN$2,SUM($AG616:$AI616),0)</f>
        <v>0</v>
      </c>
      <c r="DO616" s="5">
        <f>IF('PRES-L-T'!$B$6=DO$2,SUM($AJ616:$AP616),0)</f>
        <v>0</v>
      </c>
      <c r="DP616" s="5">
        <f>IF('PRES-L-T'!$B$6=DP$2,SUM($AT616:$AU616),0)</f>
        <v>0</v>
      </c>
      <c r="DQ616" s="5">
        <f>IF('PRES-L-T'!$B$6=DQ$2,SUM($AV616:$AY616),0)</f>
        <v>0</v>
      </c>
      <c r="DR616" s="5">
        <f>IF('PRES-L-T'!$B$6=DR$2,SUM($BA616:$BA616),0)</f>
        <v>0</v>
      </c>
      <c r="DS616" s="5">
        <f>IF('PRES-L-T'!$B$6=DS$2,SUM($BB616:$BB616),0)</f>
        <v>0</v>
      </c>
      <c r="DT616" s="5">
        <f>IF('PRES-L-T'!$B$6=DT$2,SUM($BC616:$BC616),0)</f>
        <v>0</v>
      </c>
      <c r="DU616" s="5">
        <f>IF('PRES-L-T'!$B$6=DU$2,SUM($BD616:$BD616),0)</f>
        <v>0</v>
      </c>
      <c r="DV616" s="5">
        <f>IF('PRES-L-T'!$B$6=DV$2,SUM($BE616:$BE616),0)</f>
        <v>0</v>
      </c>
      <c r="DW616" s="5">
        <f t="shared" si="49"/>
        <v>0</v>
      </c>
      <c r="DX616" s="5">
        <f>IF('PRES-U-P'!$B$6=DX$2,SUM(C616:AA616),0)</f>
        <v>0</v>
      </c>
      <c r="DY616" s="5">
        <f>IF('PRES-U-P'!$B$6=DY$2,SUM(AB616:AX616),0)</f>
        <v>0</v>
      </c>
      <c r="DZ616" s="5">
        <f>IF('PRES-U-P'!$B$6=DZ$2,SUM(BA616:BB616),0)</f>
        <v>0</v>
      </c>
      <c r="EA616" s="5">
        <f>IF('PRES-U-P'!$B$6=EA$2,SUM(BC616:BD616),0)</f>
        <v>0</v>
      </c>
      <c r="EB616" s="5">
        <f>IF('PRES-U-P'!$B$6=EB$2,SUM(BE616),0)</f>
        <v>0</v>
      </c>
      <c r="EC616" s="5">
        <f t="shared" si="50"/>
        <v>0</v>
      </c>
    </row>
    <row r="617" spans="1:133" x14ac:dyDescent="0.2">
      <c r="A617" s="1">
        <v>55406</v>
      </c>
      <c r="B617" s="1" t="s">
        <v>107</v>
      </c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  <c r="AH617" s="170"/>
      <c r="AI617" s="170"/>
      <c r="AJ617" s="170"/>
      <c r="AK617" s="170"/>
      <c r="AL617" s="170"/>
      <c r="AM617" s="170"/>
      <c r="AN617" s="170"/>
      <c r="AO617" s="170"/>
      <c r="AP617" s="170"/>
      <c r="AQ617" s="170"/>
      <c r="AR617" s="170"/>
      <c r="AS617" s="170"/>
      <c r="AT617" s="170"/>
      <c r="AU617" s="170"/>
      <c r="AV617" s="170"/>
      <c r="AW617" s="170"/>
      <c r="AX617" s="170"/>
      <c r="AY617" s="170"/>
      <c r="AZ617" s="170"/>
      <c r="BA617" s="170"/>
      <c r="BB617" s="170"/>
      <c r="BC617" s="170"/>
      <c r="BD617" s="170"/>
      <c r="BE617" s="170"/>
      <c r="BF617" s="5">
        <f t="shared" si="47"/>
        <v>0</v>
      </c>
      <c r="BG617" s="5">
        <f>IF(BG$2='PRES-S-L-T'!$B$6,C617,0)</f>
        <v>0</v>
      </c>
      <c r="BH617" s="5">
        <f>IF(BH$2='PRES-S-L-T'!$B$6,D617,0)</f>
        <v>0</v>
      </c>
      <c r="BI617" s="5">
        <f>IF(BI$2='PRES-S-L-T'!$B$6,E617,0)</f>
        <v>0</v>
      </c>
      <c r="BJ617" s="5">
        <f>IF(BJ$2='PRES-S-L-T'!$B$6,F617,0)</f>
        <v>0</v>
      </c>
      <c r="BK617" s="5">
        <f>IF(BK$2='PRES-S-L-T'!$B$6,G617,0)</f>
        <v>0</v>
      </c>
      <c r="BL617" s="5">
        <f>IF(BL$2='PRES-S-L-T'!$B$6,H617,0)</f>
        <v>0</v>
      </c>
      <c r="BM617" s="5">
        <f>IF(BM$2='PRES-S-L-T'!$B$6,I617,0)</f>
        <v>0</v>
      </c>
      <c r="BN617" s="5">
        <f>IF(BN$2='PRES-S-L-T'!$B$6,J617,0)</f>
        <v>0</v>
      </c>
      <c r="BO617" s="5">
        <f>IF(BO$2='PRES-S-L-T'!$B$6,K617,0)</f>
        <v>0</v>
      </c>
      <c r="BP617" s="5">
        <f>IF(BP$2='PRES-S-L-T'!$B$6,L617,0)</f>
        <v>0</v>
      </c>
      <c r="BQ617" s="5">
        <f>IF(BQ$2='PRES-S-L-T'!$B$6,M617,0)</f>
        <v>0</v>
      </c>
      <c r="BR617" s="5">
        <f>IF(BR$2='PRES-S-L-T'!$B$6,N617,0)</f>
        <v>0</v>
      </c>
      <c r="BS617" s="5">
        <f>IF(BS$2='PRES-S-L-T'!$B$6,O617,0)</f>
        <v>0</v>
      </c>
      <c r="BV617" s="5">
        <f>IF(BV$2='PRES-S-L-T'!$B$6,R617,0)</f>
        <v>0</v>
      </c>
      <c r="BW617" s="5">
        <f>IF(BW$2='PRES-S-L-T'!$B$6,S617,0)</f>
        <v>0</v>
      </c>
      <c r="BX617" s="5">
        <f>IF(BX$2='PRES-S-L-T'!$B$6,T617,0)</f>
        <v>0</v>
      </c>
      <c r="BY617" s="5">
        <f>IF(BY$2='PRES-S-L-T'!$B$6,U617,0)</f>
        <v>0</v>
      </c>
      <c r="BZ617" s="5">
        <f>IF(BZ$2='PRES-S-L-T'!$B$6,V617,0)</f>
        <v>0</v>
      </c>
      <c r="CA617" s="5">
        <f>IF(CA$2='PRES-S-L-T'!$B$6,W617,0)</f>
        <v>0</v>
      </c>
      <c r="CB617" s="5">
        <f>IF(CB$2='PRES-S-L-T'!$B$6,X617,0)</f>
        <v>0</v>
      </c>
      <c r="CC617" s="5">
        <f>IF(CC$2='PRES-S-L-T'!$B$6,Y617,0)</f>
        <v>0</v>
      </c>
      <c r="CD617" s="5">
        <f>IF(CD$2='PRES-S-L-T'!$B$6,Z617,0)</f>
        <v>0</v>
      </c>
      <c r="CE617" s="5">
        <f>IF(CE$2='PRES-S-L-T'!$B$6,AA617,0)</f>
        <v>0</v>
      </c>
      <c r="CF617" s="5">
        <f>IF(CF$2='PRES-S-L-T'!$B$6,AB617,0)</f>
        <v>0</v>
      </c>
      <c r="CG617" s="5">
        <f>IF(CG$2='PRES-S-L-T'!$B$6,AC617,0)</f>
        <v>0</v>
      </c>
      <c r="CH617" s="5">
        <f>IF(CH$2='PRES-S-L-T'!$B$6,AD617,0)</f>
        <v>0</v>
      </c>
      <c r="CI617" s="5">
        <f>IF(CI$2='PRES-S-L-T'!$B$6,AE617,0)</f>
        <v>0</v>
      </c>
      <c r="CJ617" s="5">
        <f>IF(CJ$2='PRES-S-L-T'!$B$6,AF617,0)</f>
        <v>0</v>
      </c>
      <c r="CK617" s="5">
        <f>IF(CK$2='PRES-S-L-T'!$B$6,AG617,0)</f>
        <v>0</v>
      </c>
      <c r="CL617" s="5">
        <f>IF(CL$2='PRES-S-L-T'!$B$6,AH617,0)</f>
        <v>0</v>
      </c>
      <c r="CM617" s="5">
        <f>IF(CM$2='PRES-S-L-T'!$B$6,AI617,0)</f>
        <v>0</v>
      </c>
      <c r="CN617" s="5">
        <f>IF(CN$2='PRES-S-L-T'!$B$6,AJ617,0)</f>
        <v>0</v>
      </c>
      <c r="CO617" s="5">
        <f>IF(CO$2='PRES-S-L-T'!$B$6,AK617,0)</f>
        <v>0</v>
      </c>
      <c r="CP617" s="5">
        <f>IF(CP$2='PRES-S-L-T'!$B$6,AL617,0)</f>
        <v>0</v>
      </c>
      <c r="CQ617" s="5">
        <f>IF(CQ$2='PRES-S-L-T'!$B$6,AM617,0)</f>
        <v>0</v>
      </c>
      <c r="CR617" s="5">
        <f>IF(CR$2='PRES-S-L-T'!$B$6,AN617,0)</f>
        <v>0</v>
      </c>
      <c r="CS617" s="5">
        <f>IF(CS$2='PRES-S-L-T'!$B$6,AO617,0)</f>
        <v>0</v>
      </c>
      <c r="CT617" s="5">
        <f>IF(CT$2='PRES-S-L-T'!$B$6,AP617,0)</f>
        <v>0</v>
      </c>
      <c r="CU617" s="5">
        <f>IF(CU$2='PRES-S-L-T'!$B$6,AQ617,0)</f>
        <v>0</v>
      </c>
      <c r="CV617" s="5">
        <f>IF(CV$2='PRES-S-L-T'!$B$6,AR617,0)</f>
        <v>0</v>
      </c>
      <c r="CW617" s="5">
        <f>IF(CW$2='PRES-S-L-T'!$B$6,AS617,0)</f>
        <v>0</v>
      </c>
      <c r="CX617" s="5">
        <f>IF(CX$2='PRES-S-L-T'!$B$6,AT617,0)</f>
        <v>0</v>
      </c>
      <c r="CY617" s="5">
        <f>IF(CY$2='PRES-S-L-T'!$B$6,AU617,0)</f>
        <v>0</v>
      </c>
      <c r="CZ617" s="5">
        <f>IF(CZ$2='PRES-S-L-T'!$B$6,AV617,0)</f>
        <v>0</v>
      </c>
      <c r="DA617" s="5">
        <f>IF(DA$2='PRES-S-L-T'!$B$6,AW617,0)</f>
        <v>0</v>
      </c>
      <c r="DB617" s="5">
        <f>IF(DB$2='PRES-S-L-T'!$B$6,AX617,0)</f>
        <v>0</v>
      </c>
      <c r="DC617" s="5">
        <f>IF(DC$2='PRES-S-L-T'!$B$6,AY617,0)</f>
        <v>0</v>
      </c>
      <c r="DD617" s="5">
        <f>IF(DD$2='PRES-S-L-T'!$B$6,AZ617,0)</f>
        <v>0</v>
      </c>
      <c r="DE617" s="5">
        <f>IF(DE$2='PRES-S-L-T'!$B$6,BA617,0)</f>
        <v>0</v>
      </c>
      <c r="DF617" s="5">
        <f>IF(DF$2='PRES-S-L-T'!$B$6,BB617,0)</f>
        <v>0</v>
      </c>
      <c r="DG617" s="5">
        <f>IF(DG$2='PRES-S-L-T'!$B$6,BC617,0)</f>
        <v>0</v>
      </c>
      <c r="DH617" s="5">
        <f>IF(DH$2='PRES-S-L-T'!$B$6,BD617,0)</f>
        <v>0</v>
      </c>
      <c r="DI617" s="5">
        <f>IF(DI$2='PRES-S-L-T'!$B$6,BE617,0)</f>
        <v>0</v>
      </c>
      <c r="DJ617" s="5">
        <f t="shared" si="48"/>
        <v>0</v>
      </c>
      <c r="DK617" s="5">
        <f>IF('PRES-L-T'!$B$6=DK$2,SUM($C617:$P617),0)</f>
        <v>0</v>
      </c>
      <c r="DL617" s="5">
        <f>IF('PRES-L-T'!$B$6=DL$2,SUM($R617:$AB617),0)</f>
        <v>0</v>
      </c>
      <c r="DM617" s="5">
        <f>IF('PRES-L-T'!$B$6=DM$2,SUM($AC617:$AE617),0)</f>
        <v>0</v>
      </c>
      <c r="DN617" s="5">
        <f>IF('PRES-L-T'!$B$6=DN$2,SUM($AG617:$AI617),0)</f>
        <v>0</v>
      </c>
      <c r="DO617" s="5">
        <f>IF('PRES-L-T'!$B$6=DO$2,SUM($AJ617:$AP617),0)</f>
        <v>0</v>
      </c>
      <c r="DP617" s="5">
        <f>IF('PRES-L-T'!$B$6=DP$2,SUM($AT617:$AU617),0)</f>
        <v>0</v>
      </c>
      <c r="DQ617" s="5">
        <f>IF('PRES-L-T'!$B$6=DQ$2,SUM($AV617:$AY617),0)</f>
        <v>0</v>
      </c>
      <c r="DR617" s="5">
        <f>IF('PRES-L-T'!$B$6=DR$2,SUM($BA617:$BA617),0)</f>
        <v>0</v>
      </c>
      <c r="DS617" s="5">
        <f>IF('PRES-L-T'!$B$6=DS$2,SUM($BB617:$BB617),0)</f>
        <v>0</v>
      </c>
      <c r="DT617" s="5">
        <f>IF('PRES-L-T'!$B$6=DT$2,SUM($BC617:$BC617),0)</f>
        <v>0</v>
      </c>
      <c r="DU617" s="5">
        <f>IF('PRES-L-T'!$B$6=DU$2,SUM($BD617:$BD617),0)</f>
        <v>0</v>
      </c>
      <c r="DV617" s="5">
        <f>IF('PRES-L-T'!$B$6=DV$2,SUM($BE617:$BE617),0)</f>
        <v>0</v>
      </c>
      <c r="DW617" s="5">
        <f t="shared" si="49"/>
        <v>0</v>
      </c>
      <c r="DX617" s="5">
        <f>IF('PRES-U-P'!$B$6=DX$2,SUM(C617:AA617),0)</f>
        <v>0</v>
      </c>
      <c r="DY617" s="5">
        <f>IF('PRES-U-P'!$B$6=DY$2,SUM(AB617:AX617),0)</f>
        <v>0</v>
      </c>
      <c r="DZ617" s="5">
        <f>IF('PRES-U-P'!$B$6=DZ$2,SUM(BA617:BB617),0)</f>
        <v>0</v>
      </c>
      <c r="EA617" s="5">
        <f>IF('PRES-U-P'!$B$6=EA$2,SUM(BC617:BD617),0)</f>
        <v>0</v>
      </c>
      <c r="EB617" s="5">
        <f>IF('PRES-U-P'!$B$6=EB$2,SUM(BE617),0)</f>
        <v>0</v>
      </c>
      <c r="EC617" s="5">
        <f t="shared" si="50"/>
        <v>0</v>
      </c>
    </row>
    <row r="618" spans="1:133" x14ac:dyDescent="0.2">
      <c r="A618" s="1">
        <v>55501</v>
      </c>
      <c r="B618" s="1" t="s">
        <v>108</v>
      </c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  <c r="AH618" s="170"/>
      <c r="AI618" s="170"/>
      <c r="AJ618" s="170"/>
      <c r="AK618" s="170"/>
      <c r="AL618" s="170"/>
      <c r="AM618" s="170"/>
      <c r="AN618" s="170"/>
      <c r="AO618" s="170"/>
      <c r="AP618" s="170"/>
      <c r="AQ618" s="170"/>
      <c r="AR618" s="170"/>
      <c r="AS618" s="170"/>
      <c r="AT618" s="170"/>
      <c r="AU618" s="170"/>
      <c r="AV618" s="170"/>
      <c r="AW618" s="170"/>
      <c r="AX618" s="170"/>
      <c r="AY618" s="170"/>
      <c r="AZ618" s="170"/>
      <c r="BA618" s="170"/>
      <c r="BB618" s="170"/>
      <c r="BC618" s="170"/>
      <c r="BD618" s="170"/>
      <c r="BE618" s="170"/>
      <c r="BF618" s="5">
        <f t="shared" si="47"/>
        <v>0</v>
      </c>
      <c r="BG618" s="5">
        <f>IF(BG$2='PRES-S-L-T'!$B$6,C618,0)</f>
        <v>0</v>
      </c>
      <c r="BH618" s="5">
        <f>IF(BH$2='PRES-S-L-T'!$B$6,D618,0)</f>
        <v>0</v>
      </c>
      <c r="BI618" s="5">
        <f>IF(BI$2='PRES-S-L-T'!$B$6,E618,0)</f>
        <v>0</v>
      </c>
      <c r="BJ618" s="5">
        <f>IF(BJ$2='PRES-S-L-T'!$B$6,F618,0)</f>
        <v>0</v>
      </c>
      <c r="BK618" s="5">
        <f>IF(BK$2='PRES-S-L-T'!$B$6,G618,0)</f>
        <v>0</v>
      </c>
      <c r="BL618" s="5">
        <f>IF(BL$2='PRES-S-L-T'!$B$6,H618,0)</f>
        <v>0</v>
      </c>
      <c r="BM618" s="5">
        <f>IF(BM$2='PRES-S-L-T'!$B$6,I618,0)</f>
        <v>0</v>
      </c>
      <c r="BN618" s="5">
        <f>IF(BN$2='PRES-S-L-T'!$B$6,J618,0)</f>
        <v>0</v>
      </c>
      <c r="BO618" s="5">
        <f>IF(BO$2='PRES-S-L-T'!$B$6,K618,0)</f>
        <v>0</v>
      </c>
      <c r="BP618" s="5">
        <f>IF(BP$2='PRES-S-L-T'!$B$6,L618,0)</f>
        <v>0</v>
      </c>
      <c r="BQ618" s="5">
        <f>IF(BQ$2='PRES-S-L-T'!$B$6,M618,0)</f>
        <v>0</v>
      </c>
      <c r="BR618" s="5">
        <f>IF(BR$2='PRES-S-L-T'!$B$6,N618,0)</f>
        <v>0</v>
      </c>
      <c r="BS618" s="5">
        <f>IF(BS$2='PRES-S-L-T'!$B$6,O618,0)</f>
        <v>0</v>
      </c>
      <c r="BV618" s="5">
        <f>IF(BV$2='PRES-S-L-T'!$B$6,R618,0)</f>
        <v>0</v>
      </c>
      <c r="BW618" s="5">
        <f>IF(BW$2='PRES-S-L-T'!$B$6,S618,0)</f>
        <v>0</v>
      </c>
      <c r="BX618" s="5">
        <f>IF(BX$2='PRES-S-L-T'!$B$6,T618,0)</f>
        <v>0</v>
      </c>
      <c r="BY618" s="5">
        <f>IF(BY$2='PRES-S-L-T'!$B$6,U618,0)</f>
        <v>0</v>
      </c>
      <c r="BZ618" s="5">
        <f>IF(BZ$2='PRES-S-L-T'!$B$6,V618,0)</f>
        <v>0</v>
      </c>
      <c r="CA618" s="5">
        <f>IF(CA$2='PRES-S-L-T'!$B$6,W618,0)</f>
        <v>0</v>
      </c>
      <c r="CB618" s="5">
        <f>IF(CB$2='PRES-S-L-T'!$B$6,X618,0)</f>
        <v>0</v>
      </c>
      <c r="CC618" s="5">
        <f>IF(CC$2='PRES-S-L-T'!$B$6,Y618,0)</f>
        <v>0</v>
      </c>
      <c r="CD618" s="5">
        <f>IF(CD$2='PRES-S-L-T'!$B$6,Z618,0)</f>
        <v>0</v>
      </c>
      <c r="CE618" s="5">
        <f>IF(CE$2='PRES-S-L-T'!$B$6,AA618,0)</f>
        <v>0</v>
      </c>
      <c r="CF618" s="5">
        <f>IF(CF$2='PRES-S-L-T'!$B$6,AB618,0)</f>
        <v>0</v>
      </c>
      <c r="CG618" s="5">
        <f>IF(CG$2='PRES-S-L-T'!$B$6,AC618,0)</f>
        <v>0</v>
      </c>
      <c r="CH618" s="5">
        <f>IF(CH$2='PRES-S-L-T'!$B$6,AD618,0)</f>
        <v>0</v>
      </c>
      <c r="CI618" s="5">
        <f>IF(CI$2='PRES-S-L-T'!$B$6,AE618,0)</f>
        <v>0</v>
      </c>
      <c r="CJ618" s="5">
        <f>IF(CJ$2='PRES-S-L-T'!$B$6,AF618,0)</f>
        <v>0</v>
      </c>
      <c r="CK618" s="5">
        <f>IF(CK$2='PRES-S-L-T'!$B$6,AG618,0)</f>
        <v>0</v>
      </c>
      <c r="CL618" s="5">
        <f>IF(CL$2='PRES-S-L-T'!$B$6,AH618,0)</f>
        <v>0</v>
      </c>
      <c r="CM618" s="5">
        <f>IF(CM$2='PRES-S-L-T'!$B$6,AI618,0)</f>
        <v>0</v>
      </c>
      <c r="CN618" s="5">
        <f>IF(CN$2='PRES-S-L-T'!$B$6,AJ618,0)</f>
        <v>0</v>
      </c>
      <c r="CO618" s="5">
        <f>IF(CO$2='PRES-S-L-T'!$B$6,AK618,0)</f>
        <v>0</v>
      </c>
      <c r="CP618" s="5">
        <f>IF(CP$2='PRES-S-L-T'!$B$6,AL618,0)</f>
        <v>0</v>
      </c>
      <c r="CQ618" s="5">
        <f>IF(CQ$2='PRES-S-L-T'!$B$6,AM618,0)</f>
        <v>0</v>
      </c>
      <c r="CR618" s="5">
        <f>IF(CR$2='PRES-S-L-T'!$B$6,AN618,0)</f>
        <v>0</v>
      </c>
      <c r="CS618" s="5">
        <f>IF(CS$2='PRES-S-L-T'!$B$6,AO618,0)</f>
        <v>0</v>
      </c>
      <c r="CT618" s="5">
        <f>IF(CT$2='PRES-S-L-T'!$B$6,AP618,0)</f>
        <v>0</v>
      </c>
      <c r="CU618" s="5">
        <f>IF(CU$2='PRES-S-L-T'!$B$6,AQ618,0)</f>
        <v>0</v>
      </c>
      <c r="CV618" s="5">
        <f>IF(CV$2='PRES-S-L-T'!$B$6,AR618,0)</f>
        <v>0</v>
      </c>
      <c r="CW618" s="5">
        <f>IF(CW$2='PRES-S-L-T'!$B$6,AS618,0)</f>
        <v>0</v>
      </c>
      <c r="CX618" s="5">
        <f>IF(CX$2='PRES-S-L-T'!$B$6,AT618,0)</f>
        <v>0</v>
      </c>
      <c r="CY618" s="5">
        <f>IF(CY$2='PRES-S-L-T'!$B$6,AU618,0)</f>
        <v>0</v>
      </c>
      <c r="CZ618" s="5">
        <f>IF(CZ$2='PRES-S-L-T'!$B$6,AV618,0)</f>
        <v>0</v>
      </c>
      <c r="DA618" s="5">
        <f>IF(DA$2='PRES-S-L-T'!$B$6,AW618,0)</f>
        <v>0</v>
      </c>
      <c r="DB618" s="5">
        <f>IF(DB$2='PRES-S-L-T'!$B$6,AX618,0)</f>
        <v>0</v>
      </c>
      <c r="DC618" s="5">
        <f>IF(DC$2='PRES-S-L-T'!$B$6,AY618,0)</f>
        <v>0</v>
      </c>
      <c r="DD618" s="5">
        <f>IF(DD$2='PRES-S-L-T'!$B$6,AZ618,0)</f>
        <v>0</v>
      </c>
      <c r="DE618" s="5">
        <f>IF(DE$2='PRES-S-L-T'!$B$6,BA618,0)</f>
        <v>0</v>
      </c>
      <c r="DF618" s="5">
        <f>IF(DF$2='PRES-S-L-T'!$B$6,BB618,0)</f>
        <v>0</v>
      </c>
      <c r="DG618" s="5">
        <f>IF(DG$2='PRES-S-L-T'!$B$6,BC618,0)</f>
        <v>0</v>
      </c>
      <c r="DH618" s="5">
        <f>IF(DH$2='PRES-S-L-T'!$B$6,BD618,0)</f>
        <v>0</v>
      </c>
      <c r="DI618" s="5">
        <f>IF(DI$2='PRES-S-L-T'!$B$6,BE618,0)</f>
        <v>0</v>
      </c>
      <c r="DJ618" s="5">
        <f t="shared" si="48"/>
        <v>0</v>
      </c>
      <c r="DK618" s="5">
        <f>IF('PRES-L-T'!$B$6=DK$2,SUM($C618:$P618),0)</f>
        <v>0</v>
      </c>
      <c r="DL618" s="5">
        <f>IF('PRES-L-T'!$B$6=DL$2,SUM($R618:$AB618),0)</f>
        <v>0</v>
      </c>
      <c r="DM618" s="5">
        <f>IF('PRES-L-T'!$B$6=DM$2,SUM($AC618:$AE618),0)</f>
        <v>0</v>
      </c>
      <c r="DN618" s="5">
        <f>IF('PRES-L-T'!$B$6=DN$2,SUM($AG618:$AI618),0)</f>
        <v>0</v>
      </c>
      <c r="DO618" s="5">
        <f>IF('PRES-L-T'!$B$6=DO$2,SUM($AJ618:$AP618),0)</f>
        <v>0</v>
      </c>
      <c r="DP618" s="5">
        <f>IF('PRES-L-T'!$B$6=DP$2,SUM($AT618:$AU618),0)</f>
        <v>0</v>
      </c>
      <c r="DQ618" s="5">
        <f>IF('PRES-L-T'!$B$6=DQ$2,SUM($AV618:$AY618),0)</f>
        <v>0</v>
      </c>
      <c r="DR618" s="5">
        <f>IF('PRES-L-T'!$B$6=DR$2,SUM($BA618:$BA618),0)</f>
        <v>0</v>
      </c>
      <c r="DS618" s="5">
        <f>IF('PRES-L-T'!$B$6=DS$2,SUM($BB618:$BB618),0)</f>
        <v>0</v>
      </c>
      <c r="DT618" s="5">
        <f>IF('PRES-L-T'!$B$6=DT$2,SUM($BC618:$BC618),0)</f>
        <v>0</v>
      </c>
      <c r="DU618" s="5">
        <f>IF('PRES-L-T'!$B$6=DU$2,SUM($BD618:$BD618),0)</f>
        <v>0</v>
      </c>
      <c r="DV618" s="5">
        <f>IF('PRES-L-T'!$B$6=DV$2,SUM($BE618:$BE618),0)</f>
        <v>0</v>
      </c>
      <c r="DW618" s="5">
        <f t="shared" si="49"/>
        <v>0</v>
      </c>
      <c r="DX618" s="5">
        <f>IF('PRES-U-P'!$B$6=DX$2,SUM(C618:AA618),0)</f>
        <v>0</v>
      </c>
      <c r="DY618" s="5">
        <f>IF('PRES-U-P'!$B$6=DY$2,SUM(AB618:AX618),0)</f>
        <v>0</v>
      </c>
      <c r="DZ618" s="5">
        <f>IF('PRES-U-P'!$B$6=DZ$2,SUM(BA618:BB618),0)</f>
        <v>0</v>
      </c>
      <c r="EA618" s="5">
        <f>IF('PRES-U-P'!$B$6=EA$2,SUM(BC618:BD618),0)</f>
        <v>0</v>
      </c>
      <c r="EB618" s="5">
        <f>IF('PRES-U-P'!$B$6=EB$2,SUM(BE618),0)</f>
        <v>0</v>
      </c>
      <c r="EC618" s="5">
        <f t="shared" si="50"/>
        <v>0</v>
      </c>
    </row>
    <row r="619" spans="1:133" x14ac:dyDescent="0.2">
      <c r="A619" s="1">
        <v>55502</v>
      </c>
      <c r="B619" s="1" t="s">
        <v>109</v>
      </c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  <c r="AH619" s="170"/>
      <c r="AI619" s="170"/>
      <c r="AJ619" s="170"/>
      <c r="AK619" s="170"/>
      <c r="AL619" s="170"/>
      <c r="AM619" s="170"/>
      <c r="AN619" s="170"/>
      <c r="AO619" s="170"/>
      <c r="AP619" s="170"/>
      <c r="AQ619" s="170"/>
      <c r="AR619" s="170"/>
      <c r="AS619" s="170"/>
      <c r="AT619" s="170"/>
      <c r="AU619" s="170"/>
      <c r="AV619" s="170"/>
      <c r="AW619" s="170"/>
      <c r="AX619" s="170"/>
      <c r="AY619" s="170"/>
      <c r="AZ619" s="170"/>
      <c r="BA619" s="170"/>
      <c r="BB619" s="170"/>
      <c r="BC619" s="170"/>
      <c r="BD619" s="170"/>
      <c r="BE619" s="170"/>
      <c r="BF619" s="5">
        <f t="shared" ref="BF619:BF682" si="51">SUM(C619:BE619)</f>
        <v>0</v>
      </c>
      <c r="BG619" s="5">
        <f>IF(BG$2='PRES-S-L-T'!$B$6,C619,0)</f>
        <v>0</v>
      </c>
      <c r="BH619" s="5">
        <f>IF(BH$2='PRES-S-L-T'!$B$6,D619,0)</f>
        <v>0</v>
      </c>
      <c r="BI619" s="5">
        <f>IF(BI$2='PRES-S-L-T'!$B$6,E619,0)</f>
        <v>0</v>
      </c>
      <c r="BJ619" s="5">
        <f>IF(BJ$2='PRES-S-L-T'!$B$6,F619,0)</f>
        <v>0</v>
      </c>
      <c r="BK619" s="5">
        <f>IF(BK$2='PRES-S-L-T'!$B$6,G619,0)</f>
        <v>0</v>
      </c>
      <c r="BL619" s="5">
        <f>IF(BL$2='PRES-S-L-T'!$B$6,H619,0)</f>
        <v>0</v>
      </c>
      <c r="BM619" s="5">
        <f>IF(BM$2='PRES-S-L-T'!$B$6,I619,0)</f>
        <v>0</v>
      </c>
      <c r="BN619" s="5">
        <f>IF(BN$2='PRES-S-L-T'!$B$6,J619,0)</f>
        <v>0</v>
      </c>
      <c r="BO619" s="5">
        <f>IF(BO$2='PRES-S-L-T'!$B$6,K619,0)</f>
        <v>0</v>
      </c>
      <c r="BP619" s="5">
        <f>IF(BP$2='PRES-S-L-T'!$B$6,L619,0)</f>
        <v>0</v>
      </c>
      <c r="BQ619" s="5">
        <f>IF(BQ$2='PRES-S-L-T'!$B$6,M619,0)</f>
        <v>0</v>
      </c>
      <c r="BR619" s="5">
        <f>IF(BR$2='PRES-S-L-T'!$B$6,N619,0)</f>
        <v>0</v>
      </c>
      <c r="BS619" s="5">
        <f>IF(BS$2='PRES-S-L-T'!$B$6,O619,0)</f>
        <v>0</v>
      </c>
      <c r="BV619" s="5">
        <f>IF(BV$2='PRES-S-L-T'!$B$6,R619,0)</f>
        <v>0</v>
      </c>
      <c r="BW619" s="5">
        <f>IF(BW$2='PRES-S-L-T'!$B$6,S619,0)</f>
        <v>0</v>
      </c>
      <c r="BX619" s="5">
        <f>IF(BX$2='PRES-S-L-T'!$B$6,T619,0)</f>
        <v>0</v>
      </c>
      <c r="BY619" s="5">
        <f>IF(BY$2='PRES-S-L-T'!$B$6,U619,0)</f>
        <v>0</v>
      </c>
      <c r="BZ619" s="5">
        <f>IF(BZ$2='PRES-S-L-T'!$B$6,V619,0)</f>
        <v>0</v>
      </c>
      <c r="CA619" s="5">
        <f>IF(CA$2='PRES-S-L-T'!$B$6,W619,0)</f>
        <v>0</v>
      </c>
      <c r="CB619" s="5">
        <f>IF(CB$2='PRES-S-L-T'!$B$6,X619,0)</f>
        <v>0</v>
      </c>
      <c r="CC619" s="5">
        <f>IF(CC$2='PRES-S-L-T'!$B$6,Y619,0)</f>
        <v>0</v>
      </c>
      <c r="CD619" s="5">
        <f>IF(CD$2='PRES-S-L-T'!$B$6,Z619,0)</f>
        <v>0</v>
      </c>
      <c r="CE619" s="5">
        <f>IF(CE$2='PRES-S-L-T'!$B$6,AA619,0)</f>
        <v>0</v>
      </c>
      <c r="CF619" s="5">
        <f>IF(CF$2='PRES-S-L-T'!$B$6,AB619,0)</f>
        <v>0</v>
      </c>
      <c r="CG619" s="5">
        <f>IF(CG$2='PRES-S-L-T'!$B$6,AC619,0)</f>
        <v>0</v>
      </c>
      <c r="CH619" s="5">
        <f>IF(CH$2='PRES-S-L-T'!$B$6,AD619,0)</f>
        <v>0</v>
      </c>
      <c r="CI619" s="5">
        <f>IF(CI$2='PRES-S-L-T'!$B$6,AE619,0)</f>
        <v>0</v>
      </c>
      <c r="CJ619" s="5">
        <f>IF(CJ$2='PRES-S-L-T'!$B$6,AF619,0)</f>
        <v>0</v>
      </c>
      <c r="CK619" s="5">
        <f>IF(CK$2='PRES-S-L-T'!$B$6,AG619,0)</f>
        <v>0</v>
      </c>
      <c r="CL619" s="5">
        <f>IF(CL$2='PRES-S-L-T'!$B$6,AH619,0)</f>
        <v>0</v>
      </c>
      <c r="CM619" s="5">
        <f>IF(CM$2='PRES-S-L-T'!$B$6,AI619,0)</f>
        <v>0</v>
      </c>
      <c r="CN619" s="5">
        <f>IF(CN$2='PRES-S-L-T'!$B$6,AJ619,0)</f>
        <v>0</v>
      </c>
      <c r="CO619" s="5">
        <f>IF(CO$2='PRES-S-L-T'!$B$6,AK619,0)</f>
        <v>0</v>
      </c>
      <c r="CP619" s="5">
        <f>IF(CP$2='PRES-S-L-T'!$B$6,AL619,0)</f>
        <v>0</v>
      </c>
      <c r="CQ619" s="5">
        <f>IF(CQ$2='PRES-S-L-T'!$B$6,AM619,0)</f>
        <v>0</v>
      </c>
      <c r="CR619" s="5">
        <f>IF(CR$2='PRES-S-L-T'!$B$6,AN619,0)</f>
        <v>0</v>
      </c>
      <c r="CS619" s="5">
        <f>IF(CS$2='PRES-S-L-T'!$B$6,AO619,0)</f>
        <v>0</v>
      </c>
      <c r="CT619" s="5">
        <f>IF(CT$2='PRES-S-L-T'!$B$6,AP619,0)</f>
        <v>0</v>
      </c>
      <c r="CU619" s="5">
        <f>IF(CU$2='PRES-S-L-T'!$B$6,AQ619,0)</f>
        <v>0</v>
      </c>
      <c r="CV619" s="5">
        <f>IF(CV$2='PRES-S-L-T'!$B$6,AR619,0)</f>
        <v>0</v>
      </c>
      <c r="CW619" s="5">
        <f>IF(CW$2='PRES-S-L-T'!$B$6,AS619,0)</f>
        <v>0</v>
      </c>
      <c r="CX619" s="5">
        <f>IF(CX$2='PRES-S-L-T'!$B$6,AT619,0)</f>
        <v>0</v>
      </c>
      <c r="CY619" s="5">
        <f>IF(CY$2='PRES-S-L-T'!$B$6,AU619,0)</f>
        <v>0</v>
      </c>
      <c r="CZ619" s="5">
        <f>IF(CZ$2='PRES-S-L-T'!$B$6,AV619,0)</f>
        <v>0</v>
      </c>
      <c r="DA619" s="5">
        <f>IF(DA$2='PRES-S-L-T'!$B$6,AW619,0)</f>
        <v>0</v>
      </c>
      <c r="DB619" s="5">
        <f>IF(DB$2='PRES-S-L-T'!$B$6,AX619,0)</f>
        <v>0</v>
      </c>
      <c r="DC619" s="5">
        <f>IF(DC$2='PRES-S-L-T'!$B$6,AY619,0)</f>
        <v>0</v>
      </c>
      <c r="DD619" s="5">
        <f>IF(DD$2='PRES-S-L-T'!$B$6,AZ619,0)</f>
        <v>0</v>
      </c>
      <c r="DE619" s="5">
        <f>IF(DE$2='PRES-S-L-T'!$B$6,BA619,0)</f>
        <v>0</v>
      </c>
      <c r="DF619" s="5">
        <f>IF(DF$2='PRES-S-L-T'!$B$6,BB619,0)</f>
        <v>0</v>
      </c>
      <c r="DG619" s="5">
        <f>IF(DG$2='PRES-S-L-T'!$B$6,BC619,0)</f>
        <v>0</v>
      </c>
      <c r="DH619" s="5">
        <f>IF(DH$2='PRES-S-L-T'!$B$6,BD619,0)</f>
        <v>0</v>
      </c>
      <c r="DI619" s="5">
        <f>IF(DI$2='PRES-S-L-T'!$B$6,BE619,0)</f>
        <v>0</v>
      </c>
      <c r="DJ619" s="5">
        <f t="shared" ref="DJ619:DJ682" si="52">SUM(BG619:DI619)</f>
        <v>0</v>
      </c>
      <c r="DK619" s="5">
        <f>IF('PRES-L-T'!$B$6=DK$2,SUM($C619:$P619),0)</f>
        <v>0</v>
      </c>
      <c r="DL619" s="5">
        <f>IF('PRES-L-T'!$B$6=DL$2,SUM($R619:$AB619),0)</f>
        <v>0</v>
      </c>
      <c r="DM619" s="5">
        <f>IF('PRES-L-T'!$B$6=DM$2,SUM($AC619:$AE619),0)</f>
        <v>0</v>
      </c>
      <c r="DN619" s="5">
        <f>IF('PRES-L-T'!$B$6=DN$2,SUM($AG619:$AI619),0)</f>
        <v>0</v>
      </c>
      <c r="DO619" s="5">
        <f>IF('PRES-L-T'!$B$6=DO$2,SUM($AJ619:$AP619),0)</f>
        <v>0</v>
      </c>
      <c r="DP619" s="5">
        <f>IF('PRES-L-T'!$B$6=DP$2,SUM($AT619:$AU619),0)</f>
        <v>0</v>
      </c>
      <c r="DQ619" s="5">
        <f>IF('PRES-L-T'!$B$6=DQ$2,SUM($AV619:$AY619),0)</f>
        <v>0</v>
      </c>
      <c r="DR619" s="5">
        <f>IF('PRES-L-T'!$B$6=DR$2,SUM($BA619:$BA619),0)</f>
        <v>0</v>
      </c>
      <c r="DS619" s="5">
        <f>IF('PRES-L-T'!$B$6=DS$2,SUM($BB619:$BB619),0)</f>
        <v>0</v>
      </c>
      <c r="DT619" s="5">
        <f>IF('PRES-L-T'!$B$6=DT$2,SUM($BC619:$BC619),0)</f>
        <v>0</v>
      </c>
      <c r="DU619" s="5">
        <f>IF('PRES-L-T'!$B$6=DU$2,SUM($BD619:$BD619),0)</f>
        <v>0</v>
      </c>
      <c r="DV619" s="5">
        <f>IF('PRES-L-T'!$B$6=DV$2,SUM($BE619:$BE619),0)</f>
        <v>0</v>
      </c>
      <c r="DW619" s="5">
        <f t="shared" si="49"/>
        <v>0</v>
      </c>
      <c r="DX619" s="5">
        <f>IF('PRES-U-P'!$B$6=DX$2,SUM(C619:AA619),0)</f>
        <v>0</v>
      </c>
      <c r="DY619" s="5">
        <f>IF('PRES-U-P'!$B$6=DY$2,SUM(AB619:AX619),0)</f>
        <v>0</v>
      </c>
      <c r="DZ619" s="5">
        <f>IF('PRES-U-P'!$B$6=DZ$2,SUM(BA619:BB619),0)</f>
        <v>0</v>
      </c>
      <c r="EA619" s="5">
        <f>IF('PRES-U-P'!$B$6=EA$2,SUM(BC619:BD619),0)</f>
        <v>0</v>
      </c>
      <c r="EB619" s="5">
        <f>IF('PRES-U-P'!$B$6=EB$2,SUM(BE619),0)</f>
        <v>0</v>
      </c>
      <c r="EC619" s="5">
        <f t="shared" si="50"/>
        <v>0</v>
      </c>
    </row>
    <row r="620" spans="1:133" x14ac:dyDescent="0.2">
      <c r="A620" s="1">
        <v>55503</v>
      </c>
      <c r="B620" s="1" t="s">
        <v>110</v>
      </c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  <c r="AH620" s="170"/>
      <c r="AI620" s="170"/>
      <c r="AJ620" s="170"/>
      <c r="AK620" s="170"/>
      <c r="AL620" s="170"/>
      <c r="AM620" s="170"/>
      <c r="AN620" s="170"/>
      <c r="AO620" s="170"/>
      <c r="AP620" s="170"/>
      <c r="AQ620" s="170"/>
      <c r="AR620" s="170"/>
      <c r="AS620" s="170"/>
      <c r="AT620" s="170"/>
      <c r="AU620" s="170"/>
      <c r="AV620" s="170"/>
      <c r="AW620" s="170"/>
      <c r="AX620" s="170"/>
      <c r="AY620" s="170"/>
      <c r="AZ620" s="170"/>
      <c r="BA620" s="170"/>
      <c r="BB620" s="170"/>
      <c r="BC620" s="170"/>
      <c r="BD620" s="170"/>
      <c r="BE620" s="170"/>
      <c r="BF620" s="5">
        <f t="shared" si="51"/>
        <v>0</v>
      </c>
      <c r="BG620" s="5">
        <f>IF(BG$2='PRES-S-L-T'!$B$6,C620,0)</f>
        <v>0</v>
      </c>
      <c r="BH620" s="5">
        <f>IF(BH$2='PRES-S-L-T'!$B$6,D620,0)</f>
        <v>0</v>
      </c>
      <c r="BI620" s="5">
        <f>IF(BI$2='PRES-S-L-T'!$B$6,E620,0)</f>
        <v>0</v>
      </c>
      <c r="BJ620" s="5">
        <f>IF(BJ$2='PRES-S-L-T'!$B$6,F620,0)</f>
        <v>0</v>
      </c>
      <c r="BK620" s="5">
        <f>IF(BK$2='PRES-S-L-T'!$B$6,G620,0)</f>
        <v>0</v>
      </c>
      <c r="BL620" s="5">
        <f>IF(BL$2='PRES-S-L-T'!$B$6,H620,0)</f>
        <v>0</v>
      </c>
      <c r="BM620" s="5">
        <f>IF(BM$2='PRES-S-L-T'!$B$6,I620,0)</f>
        <v>0</v>
      </c>
      <c r="BN620" s="5">
        <f>IF(BN$2='PRES-S-L-T'!$B$6,J620,0)</f>
        <v>0</v>
      </c>
      <c r="BO620" s="5">
        <f>IF(BO$2='PRES-S-L-T'!$B$6,K620,0)</f>
        <v>0</v>
      </c>
      <c r="BP620" s="5">
        <f>IF(BP$2='PRES-S-L-T'!$B$6,L620,0)</f>
        <v>0</v>
      </c>
      <c r="BQ620" s="5">
        <f>IF(BQ$2='PRES-S-L-T'!$B$6,M620,0)</f>
        <v>0</v>
      </c>
      <c r="BR620" s="5">
        <f>IF(BR$2='PRES-S-L-T'!$B$6,N620,0)</f>
        <v>0</v>
      </c>
      <c r="BS620" s="5">
        <f>IF(BS$2='PRES-S-L-T'!$B$6,O620,0)</f>
        <v>0</v>
      </c>
      <c r="BV620" s="5">
        <f>IF(BV$2='PRES-S-L-T'!$B$6,R620,0)</f>
        <v>0</v>
      </c>
      <c r="BW620" s="5">
        <f>IF(BW$2='PRES-S-L-T'!$B$6,S620,0)</f>
        <v>0</v>
      </c>
      <c r="BX620" s="5">
        <f>IF(BX$2='PRES-S-L-T'!$B$6,T620,0)</f>
        <v>0</v>
      </c>
      <c r="BY620" s="5">
        <f>IF(BY$2='PRES-S-L-T'!$B$6,U620,0)</f>
        <v>0</v>
      </c>
      <c r="BZ620" s="5">
        <f>IF(BZ$2='PRES-S-L-T'!$B$6,V620,0)</f>
        <v>0</v>
      </c>
      <c r="CA620" s="5">
        <f>IF(CA$2='PRES-S-L-T'!$B$6,W620,0)</f>
        <v>0</v>
      </c>
      <c r="CB620" s="5">
        <f>IF(CB$2='PRES-S-L-T'!$B$6,X620,0)</f>
        <v>0</v>
      </c>
      <c r="CC620" s="5">
        <f>IF(CC$2='PRES-S-L-T'!$B$6,Y620,0)</f>
        <v>0</v>
      </c>
      <c r="CD620" s="5">
        <f>IF(CD$2='PRES-S-L-T'!$B$6,Z620,0)</f>
        <v>0</v>
      </c>
      <c r="CE620" s="5">
        <f>IF(CE$2='PRES-S-L-T'!$B$6,AA620,0)</f>
        <v>0</v>
      </c>
      <c r="CF620" s="5">
        <f>IF(CF$2='PRES-S-L-T'!$B$6,AB620,0)</f>
        <v>0</v>
      </c>
      <c r="CG620" s="5">
        <f>IF(CG$2='PRES-S-L-T'!$B$6,AC620,0)</f>
        <v>0</v>
      </c>
      <c r="CH620" s="5">
        <f>IF(CH$2='PRES-S-L-T'!$B$6,AD620,0)</f>
        <v>0</v>
      </c>
      <c r="CI620" s="5">
        <f>IF(CI$2='PRES-S-L-T'!$B$6,AE620,0)</f>
        <v>0</v>
      </c>
      <c r="CJ620" s="5">
        <f>IF(CJ$2='PRES-S-L-T'!$B$6,AF620,0)</f>
        <v>0</v>
      </c>
      <c r="CK620" s="5">
        <f>IF(CK$2='PRES-S-L-T'!$B$6,AG620,0)</f>
        <v>0</v>
      </c>
      <c r="CL620" s="5">
        <f>IF(CL$2='PRES-S-L-T'!$B$6,AH620,0)</f>
        <v>0</v>
      </c>
      <c r="CM620" s="5">
        <f>IF(CM$2='PRES-S-L-T'!$B$6,AI620,0)</f>
        <v>0</v>
      </c>
      <c r="CN620" s="5">
        <f>IF(CN$2='PRES-S-L-T'!$B$6,AJ620,0)</f>
        <v>0</v>
      </c>
      <c r="CO620" s="5">
        <f>IF(CO$2='PRES-S-L-T'!$B$6,AK620,0)</f>
        <v>0</v>
      </c>
      <c r="CP620" s="5">
        <f>IF(CP$2='PRES-S-L-T'!$B$6,AL620,0)</f>
        <v>0</v>
      </c>
      <c r="CQ620" s="5">
        <f>IF(CQ$2='PRES-S-L-T'!$B$6,AM620,0)</f>
        <v>0</v>
      </c>
      <c r="CR620" s="5">
        <f>IF(CR$2='PRES-S-L-T'!$B$6,AN620,0)</f>
        <v>0</v>
      </c>
      <c r="CS620" s="5">
        <f>IF(CS$2='PRES-S-L-T'!$B$6,AO620,0)</f>
        <v>0</v>
      </c>
      <c r="CT620" s="5">
        <f>IF(CT$2='PRES-S-L-T'!$B$6,AP620,0)</f>
        <v>0</v>
      </c>
      <c r="CU620" s="5">
        <f>IF(CU$2='PRES-S-L-T'!$B$6,AQ620,0)</f>
        <v>0</v>
      </c>
      <c r="CV620" s="5">
        <f>IF(CV$2='PRES-S-L-T'!$B$6,AR620,0)</f>
        <v>0</v>
      </c>
      <c r="CW620" s="5">
        <f>IF(CW$2='PRES-S-L-T'!$B$6,AS620,0)</f>
        <v>0</v>
      </c>
      <c r="CX620" s="5">
        <f>IF(CX$2='PRES-S-L-T'!$B$6,AT620,0)</f>
        <v>0</v>
      </c>
      <c r="CY620" s="5">
        <f>IF(CY$2='PRES-S-L-T'!$B$6,AU620,0)</f>
        <v>0</v>
      </c>
      <c r="CZ620" s="5">
        <f>IF(CZ$2='PRES-S-L-T'!$B$6,AV620,0)</f>
        <v>0</v>
      </c>
      <c r="DA620" s="5">
        <f>IF(DA$2='PRES-S-L-T'!$B$6,AW620,0)</f>
        <v>0</v>
      </c>
      <c r="DB620" s="5">
        <f>IF(DB$2='PRES-S-L-T'!$B$6,AX620,0)</f>
        <v>0</v>
      </c>
      <c r="DC620" s="5">
        <f>IF(DC$2='PRES-S-L-T'!$B$6,AY620,0)</f>
        <v>0</v>
      </c>
      <c r="DD620" s="5">
        <f>IF(DD$2='PRES-S-L-T'!$B$6,AZ620,0)</f>
        <v>0</v>
      </c>
      <c r="DE620" s="5">
        <f>IF(DE$2='PRES-S-L-T'!$B$6,BA620,0)</f>
        <v>0</v>
      </c>
      <c r="DF620" s="5">
        <f>IF(DF$2='PRES-S-L-T'!$B$6,BB620,0)</f>
        <v>0</v>
      </c>
      <c r="DG620" s="5">
        <f>IF(DG$2='PRES-S-L-T'!$B$6,BC620,0)</f>
        <v>0</v>
      </c>
      <c r="DH620" s="5">
        <f>IF(DH$2='PRES-S-L-T'!$B$6,BD620,0)</f>
        <v>0</v>
      </c>
      <c r="DI620" s="5">
        <f>IF(DI$2='PRES-S-L-T'!$B$6,BE620,0)</f>
        <v>0</v>
      </c>
      <c r="DJ620" s="5">
        <f t="shared" si="52"/>
        <v>0</v>
      </c>
      <c r="DK620" s="5">
        <f>IF('PRES-L-T'!$B$6=DK$2,SUM($C620:$P620),0)</f>
        <v>0</v>
      </c>
      <c r="DL620" s="5">
        <f>IF('PRES-L-T'!$B$6=DL$2,SUM($R620:$AB620),0)</f>
        <v>0</v>
      </c>
      <c r="DM620" s="5">
        <f>IF('PRES-L-T'!$B$6=DM$2,SUM($AC620:$AE620),0)</f>
        <v>0</v>
      </c>
      <c r="DN620" s="5">
        <f>IF('PRES-L-T'!$B$6=DN$2,SUM($AG620:$AI620),0)</f>
        <v>0</v>
      </c>
      <c r="DO620" s="5">
        <f>IF('PRES-L-T'!$B$6=DO$2,SUM($AJ620:$AP620),0)</f>
        <v>0</v>
      </c>
      <c r="DP620" s="5">
        <f>IF('PRES-L-T'!$B$6=DP$2,SUM($AT620:$AU620),0)</f>
        <v>0</v>
      </c>
      <c r="DQ620" s="5">
        <f>IF('PRES-L-T'!$B$6=DQ$2,SUM($AV620:$AY620),0)</f>
        <v>0</v>
      </c>
      <c r="DR620" s="5">
        <f>IF('PRES-L-T'!$B$6=DR$2,SUM($BA620:$BA620),0)</f>
        <v>0</v>
      </c>
      <c r="DS620" s="5">
        <f>IF('PRES-L-T'!$B$6=DS$2,SUM($BB620:$BB620),0)</f>
        <v>0</v>
      </c>
      <c r="DT620" s="5">
        <f>IF('PRES-L-T'!$B$6=DT$2,SUM($BC620:$BC620),0)</f>
        <v>0</v>
      </c>
      <c r="DU620" s="5">
        <f>IF('PRES-L-T'!$B$6=DU$2,SUM($BD620:$BD620),0)</f>
        <v>0</v>
      </c>
      <c r="DV620" s="5">
        <f>IF('PRES-L-T'!$B$6=DV$2,SUM($BE620:$BE620),0)</f>
        <v>0</v>
      </c>
      <c r="DW620" s="5">
        <f t="shared" si="49"/>
        <v>0</v>
      </c>
      <c r="DX620" s="5">
        <f>IF('PRES-U-P'!$B$6=DX$2,SUM(C620:AA620),0)</f>
        <v>0</v>
      </c>
      <c r="DY620" s="5">
        <f>IF('PRES-U-P'!$B$6=DY$2,SUM(AB620:AX620),0)</f>
        <v>0</v>
      </c>
      <c r="DZ620" s="5">
        <f>IF('PRES-U-P'!$B$6=DZ$2,SUM(BA620:BB620),0)</f>
        <v>0</v>
      </c>
      <c r="EA620" s="5">
        <f>IF('PRES-U-P'!$B$6=EA$2,SUM(BC620:BD620),0)</f>
        <v>0</v>
      </c>
      <c r="EB620" s="5">
        <f>IF('PRES-U-P'!$B$6=EB$2,SUM(BE620),0)</f>
        <v>0</v>
      </c>
      <c r="EC620" s="5">
        <f t="shared" si="50"/>
        <v>0</v>
      </c>
    </row>
    <row r="621" spans="1:133" x14ac:dyDescent="0.2">
      <c r="A621" s="1">
        <v>55504</v>
      </c>
      <c r="B621" s="1" t="s">
        <v>193</v>
      </c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  <c r="AH621" s="170"/>
      <c r="AI621" s="170"/>
      <c r="AJ621" s="170"/>
      <c r="AK621" s="170"/>
      <c r="AL621" s="170"/>
      <c r="AM621" s="170"/>
      <c r="AN621" s="170"/>
      <c r="AO621" s="170"/>
      <c r="AP621" s="170"/>
      <c r="AQ621" s="170"/>
      <c r="AR621" s="170"/>
      <c r="AS621" s="170"/>
      <c r="AT621" s="170"/>
      <c r="AU621" s="170"/>
      <c r="AV621" s="170"/>
      <c r="AW621" s="170"/>
      <c r="AX621" s="170"/>
      <c r="AY621" s="170"/>
      <c r="AZ621" s="170"/>
      <c r="BA621" s="170"/>
      <c r="BB621" s="170"/>
      <c r="BC621" s="170"/>
      <c r="BD621" s="170"/>
      <c r="BE621" s="170"/>
      <c r="BF621" s="5">
        <f t="shared" si="51"/>
        <v>0</v>
      </c>
      <c r="BG621" s="5">
        <f>IF(BG$2='PRES-S-L-T'!$B$6,C621,0)</f>
        <v>0</v>
      </c>
      <c r="BH621" s="5">
        <f>IF(BH$2='PRES-S-L-T'!$B$6,D621,0)</f>
        <v>0</v>
      </c>
      <c r="BI621" s="5">
        <f>IF(BI$2='PRES-S-L-T'!$B$6,E621,0)</f>
        <v>0</v>
      </c>
      <c r="BJ621" s="5">
        <f>IF(BJ$2='PRES-S-L-T'!$B$6,F621,0)</f>
        <v>0</v>
      </c>
      <c r="BK621" s="5">
        <f>IF(BK$2='PRES-S-L-T'!$B$6,G621,0)</f>
        <v>0</v>
      </c>
      <c r="BL621" s="5">
        <f>IF(BL$2='PRES-S-L-T'!$B$6,H621,0)</f>
        <v>0</v>
      </c>
      <c r="BM621" s="5">
        <f>IF(BM$2='PRES-S-L-T'!$B$6,I621,0)</f>
        <v>0</v>
      </c>
      <c r="BN621" s="5">
        <f>IF(BN$2='PRES-S-L-T'!$B$6,J621,0)</f>
        <v>0</v>
      </c>
      <c r="BO621" s="5">
        <f>IF(BO$2='PRES-S-L-T'!$B$6,K621,0)</f>
        <v>0</v>
      </c>
      <c r="BP621" s="5">
        <f>IF(BP$2='PRES-S-L-T'!$B$6,L621,0)</f>
        <v>0</v>
      </c>
      <c r="BQ621" s="5">
        <f>IF(BQ$2='PRES-S-L-T'!$B$6,M621,0)</f>
        <v>0</v>
      </c>
      <c r="BR621" s="5">
        <f>IF(BR$2='PRES-S-L-T'!$B$6,N621,0)</f>
        <v>0</v>
      </c>
      <c r="BS621" s="5">
        <f>IF(BS$2='PRES-S-L-T'!$B$6,O621,0)</f>
        <v>0</v>
      </c>
      <c r="BV621" s="5">
        <f>IF(BV$2='PRES-S-L-T'!$B$6,R621,0)</f>
        <v>0</v>
      </c>
      <c r="BW621" s="5">
        <f>IF(BW$2='PRES-S-L-T'!$B$6,S621,0)</f>
        <v>0</v>
      </c>
      <c r="BX621" s="5">
        <f>IF(BX$2='PRES-S-L-T'!$B$6,T621,0)</f>
        <v>0</v>
      </c>
      <c r="BY621" s="5">
        <f>IF(BY$2='PRES-S-L-T'!$B$6,U621,0)</f>
        <v>0</v>
      </c>
      <c r="BZ621" s="5">
        <f>IF(BZ$2='PRES-S-L-T'!$B$6,V621,0)</f>
        <v>0</v>
      </c>
      <c r="CA621" s="5">
        <f>IF(CA$2='PRES-S-L-T'!$B$6,W621,0)</f>
        <v>0</v>
      </c>
      <c r="CB621" s="5">
        <f>IF(CB$2='PRES-S-L-T'!$B$6,X621,0)</f>
        <v>0</v>
      </c>
      <c r="CC621" s="5">
        <f>IF(CC$2='PRES-S-L-T'!$B$6,Y621,0)</f>
        <v>0</v>
      </c>
      <c r="CD621" s="5">
        <f>IF(CD$2='PRES-S-L-T'!$B$6,Z621,0)</f>
        <v>0</v>
      </c>
      <c r="CE621" s="5">
        <f>IF(CE$2='PRES-S-L-T'!$B$6,AA621,0)</f>
        <v>0</v>
      </c>
      <c r="CF621" s="5">
        <f>IF(CF$2='PRES-S-L-T'!$B$6,AB621,0)</f>
        <v>0</v>
      </c>
      <c r="CG621" s="5">
        <f>IF(CG$2='PRES-S-L-T'!$B$6,AC621,0)</f>
        <v>0</v>
      </c>
      <c r="CH621" s="5">
        <f>IF(CH$2='PRES-S-L-T'!$B$6,AD621,0)</f>
        <v>0</v>
      </c>
      <c r="CI621" s="5">
        <f>IF(CI$2='PRES-S-L-T'!$B$6,AE621,0)</f>
        <v>0</v>
      </c>
      <c r="CJ621" s="5">
        <f>IF(CJ$2='PRES-S-L-T'!$B$6,AF621,0)</f>
        <v>0</v>
      </c>
      <c r="CK621" s="5">
        <f>IF(CK$2='PRES-S-L-T'!$B$6,AG621,0)</f>
        <v>0</v>
      </c>
      <c r="CL621" s="5">
        <f>IF(CL$2='PRES-S-L-T'!$B$6,AH621,0)</f>
        <v>0</v>
      </c>
      <c r="CM621" s="5">
        <f>IF(CM$2='PRES-S-L-T'!$B$6,AI621,0)</f>
        <v>0</v>
      </c>
      <c r="CN621" s="5">
        <f>IF(CN$2='PRES-S-L-T'!$B$6,AJ621,0)</f>
        <v>0</v>
      </c>
      <c r="CO621" s="5">
        <f>IF(CO$2='PRES-S-L-T'!$B$6,AK621,0)</f>
        <v>0</v>
      </c>
      <c r="CP621" s="5">
        <f>IF(CP$2='PRES-S-L-T'!$B$6,AL621,0)</f>
        <v>0</v>
      </c>
      <c r="CQ621" s="5">
        <f>IF(CQ$2='PRES-S-L-T'!$B$6,AM621,0)</f>
        <v>0</v>
      </c>
      <c r="CR621" s="5">
        <f>IF(CR$2='PRES-S-L-T'!$B$6,AN621,0)</f>
        <v>0</v>
      </c>
      <c r="CS621" s="5">
        <f>IF(CS$2='PRES-S-L-T'!$B$6,AO621,0)</f>
        <v>0</v>
      </c>
      <c r="CT621" s="5">
        <f>IF(CT$2='PRES-S-L-T'!$B$6,AP621,0)</f>
        <v>0</v>
      </c>
      <c r="CU621" s="5">
        <f>IF(CU$2='PRES-S-L-T'!$B$6,AQ621,0)</f>
        <v>0</v>
      </c>
      <c r="CV621" s="5">
        <f>IF(CV$2='PRES-S-L-T'!$B$6,AR621,0)</f>
        <v>0</v>
      </c>
      <c r="CW621" s="5">
        <f>IF(CW$2='PRES-S-L-T'!$B$6,AS621,0)</f>
        <v>0</v>
      </c>
      <c r="CX621" s="5">
        <f>IF(CX$2='PRES-S-L-T'!$B$6,AT621,0)</f>
        <v>0</v>
      </c>
      <c r="CY621" s="5">
        <f>IF(CY$2='PRES-S-L-T'!$B$6,AU621,0)</f>
        <v>0</v>
      </c>
      <c r="CZ621" s="5">
        <f>IF(CZ$2='PRES-S-L-T'!$B$6,AV621,0)</f>
        <v>0</v>
      </c>
      <c r="DA621" s="5">
        <f>IF(DA$2='PRES-S-L-T'!$B$6,AW621,0)</f>
        <v>0</v>
      </c>
      <c r="DB621" s="5">
        <f>IF(DB$2='PRES-S-L-T'!$B$6,AX621,0)</f>
        <v>0</v>
      </c>
      <c r="DC621" s="5">
        <f>IF(DC$2='PRES-S-L-T'!$B$6,AY621,0)</f>
        <v>0</v>
      </c>
      <c r="DD621" s="5">
        <f>IF(DD$2='PRES-S-L-T'!$B$6,AZ621,0)</f>
        <v>0</v>
      </c>
      <c r="DE621" s="5">
        <f>IF(DE$2='PRES-S-L-T'!$B$6,BA621,0)</f>
        <v>0</v>
      </c>
      <c r="DF621" s="5">
        <f>IF(DF$2='PRES-S-L-T'!$B$6,BB621,0)</f>
        <v>0</v>
      </c>
      <c r="DG621" s="5">
        <f>IF(DG$2='PRES-S-L-T'!$B$6,BC621,0)</f>
        <v>0</v>
      </c>
      <c r="DH621" s="5">
        <f>IF(DH$2='PRES-S-L-T'!$B$6,BD621,0)</f>
        <v>0</v>
      </c>
      <c r="DI621" s="5">
        <f>IF(DI$2='PRES-S-L-T'!$B$6,BE621,0)</f>
        <v>0</v>
      </c>
      <c r="DJ621" s="5">
        <f t="shared" si="52"/>
        <v>0</v>
      </c>
      <c r="DK621" s="5">
        <f>IF('PRES-L-T'!$B$6=DK$2,SUM($C621:$P621),0)</f>
        <v>0</v>
      </c>
      <c r="DL621" s="5">
        <f>IF('PRES-L-T'!$B$6=DL$2,SUM($R621:$AB621),0)</f>
        <v>0</v>
      </c>
      <c r="DM621" s="5">
        <f>IF('PRES-L-T'!$B$6=DM$2,SUM($AC621:$AE621),0)</f>
        <v>0</v>
      </c>
      <c r="DN621" s="5">
        <f>IF('PRES-L-T'!$B$6=DN$2,SUM($AG621:$AI621),0)</f>
        <v>0</v>
      </c>
      <c r="DO621" s="5">
        <f>IF('PRES-L-T'!$B$6=DO$2,SUM($AJ621:$AP621),0)</f>
        <v>0</v>
      </c>
      <c r="DP621" s="5">
        <f>IF('PRES-L-T'!$B$6=DP$2,SUM($AT621:$AU621),0)</f>
        <v>0</v>
      </c>
      <c r="DQ621" s="5">
        <f>IF('PRES-L-T'!$B$6=DQ$2,SUM($AV621:$AY621),0)</f>
        <v>0</v>
      </c>
      <c r="DR621" s="5">
        <f>IF('PRES-L-T'!$B$6=DR$2,SUM($BA621:$BA621),0)</f>
        <v>0</v>
      </c>
      <c r="DS621" s="5">
        <f>IF('PRES-L-T'!$B$6=DS$2,SUM($BB621:$BB621),0)</f>
        <v>0</v>
      </c>
      <c r="DT621" s="5">
        <f>IF('PRES-L-T'!$B$6=DT$2,SUM($BC621:$BC621),0)</f>
        <v>0</v>
      </c>
      <c r="DU621" s="5">
        <f>IF('PRES-L-T'!$B$6=DU$2,SUM($BD621:$BD621),0)</f>
        <v>0</v>
      </c>
      <c r="DV621" s="5">
        <f>IF('PRES-L-T'!$B$6=DV$2,SUM($BE621:$BE621),0)</f>
        <v>0</v>
      </c>
      <c r="DW621" s="5">
        <f t="shared" ref="DW621:DW686" si="53">SUM(DK621:DV621)</f>
        <v>0</v>
      </c>
      <c r="DX621" s="5">
        <f>IF('PRES-U-P'!$B$6=DX$2,SUM(C621:AA621),0)</f>
        <v>0</v>
      </c>
      <c r="DY621" s="5">
        <f>IF('PRES-U-P'!$B$6=DY$2,SUM(AB621:AX621),0)</f>
        <v>0</v>
      </c>
      <c r="DZ621" s="5">
        <f>IF('PRES-U-P'!$B$6=DZ$2,SUM(BA621:BB621),0)</f>
        <v>0</v>
      </c>
      <c r="EA621" s="5">
        <f>IF('PRES-U-P'!$B$6=EA$2,SUM(BC621:BD621),0)</f>
        <v>0</v>
      </c>
      <c r="EB621" s="5">
        <f>IF('PRES-U-P'!$B$6=EB$2,SUM(BE621),0)</f>
        <v>0</v>
      </c>
      <c r="EC621" s="5">
        <f t="shared" ref="EC621:EC686" si="54">SUM(DX621:EB621)</f>
        <v>0</v>
      </c>
    </row>
    <row r="622" spans="1:133" x14ac:dyDescent="0.2">
      <c r="A622" s="1">
        <v>55505</v>
      </c>
      <c r="B622" s="1" t="s">
        <v>111</v>
      </c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  <c r="AH622" s="170"/>
      <c r="AI622" s="170"/>
      <c r="AJ622" s="170"/>
      <c r="AK622" s="170"/>
      <c r="AL622" s="170"/>
      <c r="AM622" s="170"/>
      <c r="AN622" s="170"/>
      <c r="AO622" s="170"/>
      <c r="AP622" s="170"/>
      <c r="AQ622" s="170"/>
      <c r="AR622" s="170"/>
      <c r="AS622" s="170"/>
      <c r="AT622" s="170"/>
      <c r="AU622" s="170"/>
      <c r="AV622" s="170"/>
      <c r="AW622" s="170"/>
      <c r="AX622" s="170"/>
      <c r="AY622" s="170"/>
      <c r="AZ622" s="170"/>
      <c r="BA622" s="170"/>
      <c r="BB622" s="170"/>
      <c r="BC622" s="170"/>
      <c r="BD622" s="170"/>
      <c r="BE622" s="170"/>
      <c r="BF622" s="5">
        <f t="shared" si="51"/>
        <v>0</v>
      </c>
      <c r="BG622" s="5">
        <f>IF(BG$2='PRES-S-L-T'!$B$6,C622,0)</f>
        <v>0</v>
      </c>
      <c r="BH622" s="5">
        <f>IF(BH$2='PRES-S-L-T'!$B$6,D622,0)</f>
        <v>0</v>
      </c>
      <c r="BI622" s="5">
        <f>IF(BI$2='PRES-S-L-T'!$B$6,E622,0)</f>
        <v>0</v>
      </c>
      <c r="BJ622" s="5">
        <f>IF(BJ$2='PRES-S-L-T'!$B$6,F622,0)</f>
        <v>0</v>
      </c>
      <c r="BK622" s="5">
        <f>IF(BK$2='PRES-S-L-T'!$B$6,G622,0)</f>
        <v>0</v>
      </c>
      <c r="BL622" s="5">
        <f>IF(BL$2='PRES-S-L-T'!$B$6,H622,0)</f>
        <v>0</v>
      </c>
      <c r="BM622" s="5">
        <f>IF(BM$2='PRES-S-L-T'!$B$6,I622,0)</f>
        <v>0</v>
      </c>
      <c r="BN622" s="5">
        <f>IF(BN$2='PRES-S-L-T'!$B$6,J622,0)</f>
        <v>0</v>
      </c>
      <c r="BO622" s="5">
        <f>IF(BO$2='PRES-S-L-T'!$B$6,K622,0)</f>
        <v>0</v>
      </c>
      <c r="BP622" s="5">
        <f>IF(BP$2='PRES-S-L-T'!$B$6,L622,0)</f>
        <v>0</v>
      </c>
      <c r="BQ622" s="5">
        <f>IF(BQ$2='PRES-S-L-T'!$B$6,M622,0)</f>
        <v>0</v>
      </c>
      <c r="BR622" s="5">
        <f>IF(BR$2='PRES-S-L-T'!$B$6,N622,0)</f>
        <v>0</v>
      </c>
      <c r="BS622" s="5">
        <f>IF(BS$2='PRES-S-L-T'!$B$6,O622,0)</f>
        <v>0</v>
      </c>
      <c r="BV622" s="5">
        <f>IF(BV$2='PRES-S-L-T'!$B$6,R622,0)</f>
        <v>0</v>
      </c>
      <c r="BW622" s="5">
        <f>IF(BW$2='PRES-S-L-T'!$B$6,S622,0)</f>
        <v>0</v>
      </c>
      <c r="BX622" s="5">
        <f>IF(BX$2='PRES-S-L-T'!$B$6,T622,0)</f>
        <v>0</v>
      </c>
      <c r="BY622" s="5">
        <f>IF(BY$2='PRES-S-L-T'!$B$6,U622,0)</f>
        <v>0</v>
      </c>
      <c r="BZ622" s="5">
        <f>IF(BZ$2='PRES-S-L-T'!$B$6,V622,0)</f>
        <v>0</v>
      </c>
      <c r="CA622" s="5">
        <f>IF(CA$2='PRES-S-L-T'!$B$6,W622,0)</f>
        <v>0</v>
      </c>
      <c r="CB622" s="5">
        <f>IF(CB$2='PRES-S-L-T'!$B$6,X622,0)</f>
        <v>0</v>
      </c>
      <c r="CC622" s="5">
        <f>IF(CC$2='PRES-S-L-T'!$B$6,Y622,0)</f>
        <v>0</v>
      </c>
      <c r="CD622" s="5">
        <f>IF(CD$2='PRES-S-L-T'!$B$6,Z622,0)</f>
        <v>0</v>
      </c>
      <c r="CE622" s="5">
        <f>IF(CE$2='PRES-S-L-T'!$B$6,AA622,0)</f>
        <v>0</v>
      </c>
      <c r="CF622" s="5">
        <f>IF(CF$2='PRES-S-L-T'!$B$6,AB622,0)</f>
        <v>0</v>
      </c>
      <c r="CG622" s="5">
        <f>IF(CG$2='PRES-S-L-T'!$B$6,AC622,0)</f>
        <v>0</v>
      </c>
      <c r="CH622" s="5">
        <f>IF(CH$2='PRES-S-L-T'!$B$6,AD622,0)</f>
        <v>0</v>
      </c>
      <c r="CI622" s="5">
        <f>IF(CI$2='PRES-S-L-T'!$B$6,AE622,0)</f>
        <v>0</v>
      </c>
      <c r="CJ622" s="5">
        <f>IF(CJ$2='PRES-S-L-T'!$B$6,AF622,0)</f>
        <v>0</v>
      </c>
      <c r="CK622" s="5">
        <f>IF(CK$2='PRES-S-L-T'!$B$6,AG622,0)</f>
        <v>0</v>
      </c>
      <c r="CL622" s="5">
        <f>IF(CL$2='PRES-S-L-T'!$B$6,AH622,0)</f>
        <v>0</v>
      </c>
      <c r="CM622" s="5">
        <f>IF(CM$2='PRES-S-L-T'!$B$6,AI622,0)</f>
        <v>0</v>
      </c>
      <c r="CN622" s="5">
        <f>IF(CN$2='PRES-S-L-T'!$B$6,AJ622,0)</f>
        <v>0</v>
      </c>
      <c r="CO622" s="5">
        <f>IF(CO$2='PRES-S-L-T'!$B$6,AK622,0)</f>
        <v>0</v>
      </c>
      <c r="CP622" s="5">
        <f>IF(CP$2='PRES-S-L-T'!$B$6,AL622,0)</f>
        <v>0</v>
      </c>
      <c r="CQ622" s="5">
        <f>IF(CQ$2='PRES-S-L-T'!$B$6,AM622,0)</f>
        <v>0</v>
      </c>
      <c r="CR622" s="5">
        <f>IF(CR$2='PRES-S-L-T'!$B$6,AN622,0)</f>
        <v>0</v>
      </c>
      <c r="CS622" s="5">
        <f>IF(CS$2='PRES-S-L-T'!$B$6,AO622,0)</f>
        <v>0</v>
      </c>
      <c r="CT622" s="5">
        <f>IF(CT$2='PRES-S-L-T'!$B$6,AP622,0)</f>
        <v>0</v>
      </c>
      <c r="CU622" s="5">
        <f>IF(CU$2='PRES-S-L-T'!$B$6,AQ622,0)</f>
        <v>0</v>
      </c>
      <c r="CV622" s="5">
        <f>IF(CV$2='PRES-S-L-T'!$B$6,AR622,0)</f>
        <v>0</v>
      </c>
      <c r="CW622" s="5">
        <f>IF(CW$2='PRES-S-L-T'!$B$6,AS622,0)</f>
        <v>0</v>
      </c>
      <c r="CX622" s="5">
        <f>IF(CX$2='PRES-S-L-T'!$B$6,AT622,0)</f>
        <v>0</v>
      </c>
      <c r="CY622" s="5">
        <f>IF(CY$2='PRES-S-L-T'!$B$6,AU622,0)</f>
        <v>0</v>
      </c>
      <c r="CZ622" s="5">
        <f>IF(CZ$2='PRES-S-L-T'!$B$6,AV622,0)</f>
        <v>0</v>
      </c>
      <c r="DA622" s="5">
        <f>IF(DA$2='PRES-S-L-T'!$B$6,AW622,0)</f>
        <v>0</v>
      </c>
      <c r="DB622" s="5">
        <f>IF(DB$2='PRES-S-L-T'!$B$6,AX622,0)</f>
        <v>0</v>
      </c>
      <c r="DC622" s="5">
        <f>IF(DC$2='PRES-S-L-T'!$B$6,AY622,0)</f>
        <v>0</v>
      </c>
      <c r="DD622" s="5">
        <f>IF(DD$2='PRES-S-L-T'!$B$6,AZ622,0)</f>
        <v>0</v>
      </c>
      <c r="DE622" s="5">
        <f>IF(DE$2='PRES-S-L-T'!$B$6,BA622,0)</f>
        <v>0</v>
      </c>
      <c r="DF622" s="5">
        <f>IF(DF$2='PRES-S-L-T'!$B$6,BB622,0)</f>
        <v>0</v>
      </c>
      <c r="DG622" s="5">
        <f>IF(DG$2='PRES-S-L-T'!$B$6,BC622,0)</f>
        <v>0</v>
      </c>
      <c r="DH622" s="5">
        <f>IF(DH$2='PRES-S-L-T'!$B$6,BD622,0)</f>
        <v>0</v>
      </c>
      <c r="DI622" s="5">
        <f>IF(DI$2='PRES-S-L-T'!$B$6,BE622,0)</f>
        <v>0</v>
      </c>
      <c r="DJ622" s="5">
        <f t="shared" si="52"/>
        <v>0</v>
      </c>
      <c r="DK622" s="5">
        <f>IF('PRES-L-T'!$B$6=DK$2,SUM($C622:$P622),0)</f>
        <v>0</v>
      </c>
      <c r="DL622" s="5">
        <f>IF('PRES-L-T'!$B$6=DL$2,SUM($R622:$AB622),0)</f>
        <v>0</v>
      </c>
      <c r="DM622" s="5">
        <f>IF('PRES-L-T'!$B$6=DM$2,SUM($AC622:$AE622),0)</f>
        <v>0</v>
      </c>
      <c r="DN622" s="5">
        <f>IF('PRES-L-T'!$B$6=DN$2,SUM($AG622:$AI622),0)</f>
        <v>0</v>
      </c>
      <c r="DO622" s="5">
        <f>IF('PRES-L-T'!$B$6=DO$2,SUM($AJ622:$AP622),0)</f>
        <v>0</v>
      </c>
      <c r="DP622" s="5">
        <f>IF('PRES-L-T'!$B$6=DP$2,SUM($AT622:$AU622),0)</f>
        <v>0</v>
      </c>
      <c r="DQ622" s="5">
        <f>IF('PRES-L-T'!$B$6=DQ$2,SUM($AV622:$AY622),0)</f>
        <v>0</v>
      </c>
      <c r="DR622" s="5">
        <f>IF('PRES-L-T'!$B$6=DR$2,SUM($BA622:$BA622),0)</f>
        <v>0</v>
      </c>
      <c r="DS622" s="5">
        <f>IF('PRES-L-T'!$B$6=DS$2,SUM($BB622:$BB622),0)</f>
        <v>0</v>
      </c>
      <c r="DT622" s="5">
        <f>IF('PRES-L-T'!$B$6=DT$2,SUM($BC622:$BC622),0)</f>
        <v>0</v>
      </c>
      <c r="DU622" s="5">
        <f>IF('PRES-L-T'!$B$6=DU$2,SUM($BD622:$BD622),0)</f>
        <v>0</v>
      </c>
      <c r="DV622" s="5">
        <f>IF('PRES-L-T'!$B$6=DV$2,SUM($BE622:$BE622),0)</f>
        <v>0</v>
      </c>
      <c r="DW622" s="5">
        <f t="shared" si="53"/>
        <v>0</v>
      </c>
      <c r="DX622" s="5">
        <f>IF('PRES-U-P'!$B$6=DX$2,SUM(C622:AA622),0)</f>
        <v>0</v>
      </c>
      <c r="DY622" s="5">
        <f>IF('PRES-U-P'!$B$6=DY$2,SUM(AB622:AX622),0)</f>
        <v>0</v>
      </c>
      <c r="DZ622" s="5">
        <f>IF('PRES-U-P'!$B$6=DZ$2,SUM(BA622:BB622),0)</f>
        <v>0</v>
      </c>
      <c r="EA622" s="5">
        <f>IF('PRES-U-P'!$B$6=EA$2,SUM(BC622:BD622),0)</f>
        <v>0</v>
      </c>
      <c r="EB622" s="5">
        <f>IF('PRES-U-P'!$B$6=EB$2,SUM(BE622),0)</f>
        <v>0</v>
      </c>
      <c r="EC622" s="5">
        <f t="shared" si="54"/>
        <v>0</v>
      </c>
    </row>
    <row r="623" spans="1:133" x14ac:dyDescent="0.2">
      <c r="A623" s="1">
        <v>55507</v>
      </c>
      <c r="B623" s="1" t="s">
        <v>112</v>
      </c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  <c r="AH623" s="170"/>
      <c r="AI623" s="170"/>
      <c r="AJ623" s="170"/>
      <c r="AK623" s="170"/>
      <c r="AL623" s="170"/>
      <c r="AM623" s="170"/>
      <c r="AN623" s="170"/>
      <c r="AO623" s="170"/>
      <c r="AP623" s="170"/>
      <c r="AQ623" s="170"/>
      <c r="AR623" s="170"/>
      <c r="AS623" s="170"/>
      <c r="AT623" s="170"/>
      <c r="AU623" s="170"/>
      <c r="AV623" s="170"/>
      <c r="AW623" s="170"/>
      <c r="AX623" s="170"/>
      <c r="AY623" s="170"/>
      <c r="AZ623" s="170"/>
      <c r="BA623" s="170"/>
      <c r="BB623" s="170"/>
      <c r="BC623" s="170"/>
      <c r="BD623" s="170"/>
      <c r="BE623" s="170"/>
      <c r="BF623" s="5">
        <f t="shared" si="51"/>
        <v>0</v>
      </c>
      <c r="BG623" s="5">
        <f>IF(BG$2='PRES-S-L-T'!$B$6,C623,0)</f>
        <v>0</v>
      </c>
      <c r="BH623" s="5">
        <f>IF(BH$2='PRES-S-L-T'!$B$6,D623,0)</f>
        <v>0</v>
      </c>
      <c r="BI623" s="5">
        <f>IF(BI$2='PRES-S-L-T'!$B$6,E623,0)</f>
        <v>0</v>
      </c>
      <c r="BJ623" s="5">
        <f>IF(BJ$2='PRES-S-L-T'!$B$6,F623,0)</f>
        <v>0</v>
      </c>
      <c r="BK623" s="5">
        <f>IF(BK$2='PRES-S-L-T'!$B$6,G623,0)</f>
        <v>0</v>
      </c>
      <c r="BL623" s="5">
        <f>IF(BL$2='PRES-S-L-T'!$B$6,H623,0)</f>
        <v>0</v>
      </c>
      <c r="BM623" s="5">
        <f>IF(BM$2='PRES-S-L-T'!$B$6,I623,0)</f>
        <v>0</v>
      </c>
      <c r="BN623" s="5">
        <f>IF(BN$2='PRES-S-L-T'!$B$6,J623,0)</f>
        <v>0</v>
      </c>
      <c r="BO623" s="5">
        <f>IF(BO$2='PRES-S-L-T'!$B$6,K623,0)</f>
        <v>0</v>
      </c>
      <c r="BP623" s="5">
        <f>IF(BP$2='PRES-S-L-T'!$B$6,L623,0)</f>
        <v>0</v>
      </c>
      <c r="BQ623" s="5">
        <f>IF(BQ$2='PRES-S-L-T'!$B$6,M623,0)</f>
        <v>0</v>
      </c>
      <c r="BR623" s="5">
        <f>IF(BR$2='PRES-S-L-T'!$B$6,N623,0)</f>
        <v>0</v>
      </c>
      <c r="BS623" s="5">
        <f>IF(BS$2='PRES-S-L-T'!$B$6,O623,0)</f>
        <v>0</v>
      </c>
      <c r="BV623" s="5">
        <f>IF(BV$2='PRES-S-L-T'!$B$6,R623,0)</f>
        <v>0</v>
      </c>
      <c r="BW623" s="5">
        <f>IF(BW$2='PRES-S-L-T'!$B$6,S623,0)</f>
        <v>0</v>
      </c>
      <c r="BX623" s="5">
        <f>IF(BX$2='PRES-S-L-T'!$B$6,T623,0)</f>
        <v>0</v>
      </c>
      <c r="BY623" s="5">
        <f>IF(BY$2='PRES-S-L-T'!$B$6,U623,0)</f>
        <v>0</v>
      </c>
      <c r="BZ623" s="5">
        <f>IF(BZ$2='PRES-S-L-T'!$B$6,V623,0)</f>
        <v>0</v>
      </c>
      <c r="CA623" s="5">
        <f>IF(CA$2='PRES-S-L-T'!$B$6,W623,0)</f>
        <v>0</v>
      </c>
      <c r="CB623" s="5">
        <f>IF(CB$2='PRES-S-L-T'!$B$6,X623,0)</f>
        <v>0</v>
      </c>
      <c r="CC623" s="5">
        <f>IF(CC$2='PRES-S-L-T'!$B$6,Y623,0)</f>
        <v>0</v>
      </c>
      <c r="CD623" s="5">
        <f>IF(CD$2='PRES-S-L-T'!$B$6,Z623,0)</f>
        <v>0</v>
      </c>
      <c r="CE623" s="5">
        <f>IF(CE$2='PRES-S-L-T'!$B$6,AA623,0)</f>
        <v>0</v>
      </c>
      <c r="CF623" s="5">
        <f>IF(CF$2='PRES-S-L-T'!$B$6,AB623,0)</f>
        <v>0</v>
      </c>
      <c r="CG623" s="5">
        <f>IF(CG$2='PRES-S-L-T'!$B$6,AC623,0)</f>
        <v>0</v>
      </c>
      <c r="CH623" s="5">
        <f>IF(CH$2='PRES-S-L-T'!$B$6,AD623,0)</f>
        <v>0</v>
      </c>
      <c r="CI623" s="5">
        <f>IF(CI$2='PRES-S-L-T'!$B$6,AE623,0)</f>
        <v>0</v>
      </c>
      <c r="CJ623" s="5">
        <f>IF(CJ$2='PRES-S-L-T'!$B$6,AF623,0)</f>
        <v>0</v>
      </c>
      <c r="CK623" s="5">
        <f>IF(CK$2='PRES-S-L-T'!$B$6,AG623,0)</f>
        <v>0</v>
      </c>
      <c r="CL623" s="5">
        <f>IF(CL$2='PRES-S-L-T'!$B$6,AH623,0)</f>
        <v>0</v>
      </c>
      <c r="CM623" s="5">
        <f>IF(CM$2='PRES-S-L-T'!$B$6,AI623,0)</f>
        <v>0</v>
      </c>
      <c r="CN623" s="5">
        <f>IF(CN$2='PRES-S-L-T'!$B$6,AJ623,0)</f>
        <v>0</v>
      </c>
      <c r="CO623" s="5">
        <f>IF(CO$2='PRES-S-L-T'!$B$6,AK623,0)</f>
        <v>0</v>
      </c>
      <c r="CP623" s="5">
        <f>IF(CP$2='PRES-S-L-T'!$B$6,AL623,0)</f>
        <v>0</v>
      </c>
      <c r="CQ623" s="5">
        <f>IF(CQ$2='PRES-S-L-T'!$B$6,AM623,0)</f>
        <v>0</v>
      </c>
      <c r="CR623" s="5">
        <f>IF(CR$2='PRES-S-L-T'!$B$6,AN623,0)</f>
        <v>0</v>
      </c>
      <c r="CS623" s="5">
        <f>IF(CS$2='PRES-S-L-T'!$B$6,AO623,0)</f>
        <v>0</v>
      </c>
      <c r="CT623" s="5">
        <f>IF(CT$2='PRES-S-L-T'!$B$6,AP623,0)</f>
        <v>0</v>
      </c>
      <c r="CU623" s="5">
        <f>IF(CU$2='PRES-S-L-T'!$B$6,AQ623,0)</f>
        <v>0</v>
      </c>
      <c r="CV623" s="5">
        <f>IF(CV$2='PRES-S-L-T'!$B$6,AR623,0)</f>
        <v>0</v>
      </c>
      <c r="CW623" s="5">
        <f>IF(CW$2='PRES-S-L-T'!$B$6,AS623,0)</f>
        <v>0</v>
      </c>
      <c r="CX623" s="5">
        <f>IF(CX$2='PRES-S-L-T'!$B$6,AT623,0)</f>
        <v>0</v>
      </c>
      <c r="CY623" s="5">
        <f>IF(CY$2='PRES-S-L-T'!$B$6,AU623,0)</f>
        <v>0</v>
      </c>
      <c r="CZ623" s="5">
        <f>IF(CZ$2='PRES-S-L-T'!$B$6,AV623,0)</f>
        <v>0</v>
      </c>
      <c r="DA623" s="5">
        <f>IF(DA$2='PRES-S-L-T'!$B$6,AW623,0)</f>
        <v>0</v>
      </c>
      <c r="DB623" s="5">
        <f>IF(DB$2='PRES-S-L-T'!$B$6,AX623,0)</f>
        <v>0</v>
      </c>
      <c r="DC623" s="5">
        <f>IF(DC$2='PRES-S-L-T'!$B$6,AY623,0)</f>
        <v>0</v>
      </c>
      <c r="DD623" s="5">
        <f>IF(DD$2='PRES-S-L-T'!$B$6,AZ623,0)</f>
        <v>0</v>
      </c>
      <c r="DE623" s="5">
        <f>IF(DE$2='PRES-S-L-T'!$B$6,BA623,0)</f>
        <v>0</v>
      </c>
      <c r="DF623" s="5">
        <f>IF(DF$2='PRES-S-L-T'!$B$6,BB623,0)</f>
        <v>0</v>
      </c>
      <c r="DG623" s="5">
        <f>IF(DG$2='PRES-S-L-T'!$B$6,BC623,0)</f>
        <v>0</v>
      </c>
      <c r="DH623" s="5">
        <f>IF(DH$2='PRES-S-L-T'!$B$6,BD623,0)</f>
        <v>0</v>
      </c>
      <c r="DI623" s="5">
        <f>IF(DI$2='PRES-S-L-T'!$B$6,BE623,0)</f>
        <v>0</v>
      </c>
      <c r="DJ623" s="5">
        <f t="shared" si="52"/>
        <v>0</v>
      </c>
      <c r="DK623" s="5">
        <f>IF('PRES-L-T'!$B$6=DK$2,SUM($C623:$P623),0)</f>
        <v>0</v>
      </c>
      <c r="DL623" s="5">
        <f>IF('PRES-L-T'!$B$6=DL$2,SUM($R623:$AB623),0)</f>
        <v>0</v>
      </c>
      <c r="DM623" s="5">
        <f>IF('PRES-L-T'!$B$6=DM$2,SUM($AC623:$AE623),0)</f>
        <v>0</v>
      </c>
      <c r="DN623" s="5">
        <f>IF('PRES-L-T'!$B$6=DN$2,SUM($AG623:$AI623),0)</f>
        <v>0</v>
      </c>
      <c r="DO623" s="5">
        <f>IF('PRES-L-T'!$B$6=DO$2,SUM($AJ623:$AP623),0)</f>
        <v>0</v>
      </c>
      <c r="DP623" s="5">
        <f>IF('PRES-L-T'!$B$6=DP$2,SUM($AT623:$AU623),0)</f>
        <v>0</v>
      </c>
      <c r="DQ623" s="5">
        <f>IF('PRES-L-T'!$B$6=DQ$2,SUM($AV623:$AY623),0)</f>
        <v>0</v>
      </c>
      <c r="DR623" s="5">
        <f>IF('PRES-L-T'!$B$6=DR$2,SUM($BA623:$BA623),0)</f>
        <v>0</v>
      </c>
      <c r="DS623" s="5">
        <f>IF('PRES-L-T'!$B$6=DS$2,SUM($BB623:$BB623),0)</f>
        <v>0</v>
      </c>
      <c r="DT623" s="5">
        <f>IF('PRES-L-T'!$B$6=DT$2,SUM($BC623:$BC623),0)</f>
        <v>0</v>
      </c>
      <c r="DU623" s="5">
        <f>IF('PRES-L-T'!$B$6=DU$2,SUM($BD623:$BD623),0)</f>
        <v>0</v>
      </c>
      <c r="DV623" s="5">
        <f>IF('PRES-L-T'!$B$6=DV$2,SUM($BE623:$BE623),0)</f>
        <v>0</v>
      </c>
      <c r="DW623" s="5">
        <f t="shared" si="53"/>
        <v>0</v>
      </c>
      <c r="DX623" s="5">
        <f>IF('PRES-U-P'!$B$6=DX$2,SUM(C623:AA623),0)</f>
        <v>0</v>
      </c>
      <c r="DY623" s="5">
        <f>IF('PRES-U-P'!$B$6=DY$2,SUM(AB623:AX623),0)</f>
        <v>0</v>
      </c>
      <c r="DZ623" s="5">
        <f>IF('PRES-U-P'!$B$6=DZ$2,SUM(BA623:BB623),0)</f>
        <v>0</v>
      </c>
      <c r="EA623" s="5">
        <f>IF('PRES-U-P'!$B$6=EA$2,SUM(BC623:BD623),0)</f>
        <v>0</v>
      </c>
      <c r="EB623" s="5">
        <f>IF('PRES-U-P'!$B$6=EB$2,SUM(BE623),0)</f>
        <v>0</v>
      </c>
      <c r="EC623" s="5">
        <f t="shared" si="54"/>
        <v>0</v>
      </c>
    </row>
    <row r="624" spans="1:133" x14ac:dyDescent="0.2">
      <c r="A624" s="1">
        <v>55508</v>
      </c>
      <c r="B624" s="1" t="s">
        <v>113</v>
      </c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  <c r="AH624" s="170"/>
      <c r="AI624" s="170"/>
      <c r="AJ624" s="170"/>
      <c r="AK624" s="170"/>
      <c r="AL624" s="170"/>
      <c r="AM624" s="170"/>
      <c r="AN624" s="170"/>
      <c r="AO624" s="170"/>
      <c r="AP624" s="170"/>
      <c r="AQ624" s="170"/>
      <c r="AR624" s="170"/>
      <c r="AS624" s="170"/>
      <c r="AT624" s="170"/>
      <c r="AU624" s="170"/>
      <c r="AV624" s="170"/>
      <c r="AW624" s="170"/>
      <c r="AX624" s="170"/>
      <c r="AY624" s="170"/>
      <c r="AZ624" s="170"/>
      <c r="BA624" s="170"/>
      <c r="BB624" s="170"/>
      <c r="BC624" s="170"/>
      <c r="BD624" s="170"/>
      <c r="BE624" s="170"/>
      <c r="BF624" s="5">
        <f t="shared" si="51"/>
        <v>0</v>
      </c>
      <c r="BG624" s="5">
        <f>IF(BG$2='PRES-S-L-T'!$B$6,C624,0)</f>
        <v>0</v>
      </c>
      <c r="BH624" s="5">
        <f>IF(BH$2='PRES-S-L-T'!$B$6,D624,0)</f>
        <v>0</v>
      </c>
      <c r="BI624" s="5">
        <f>IF(BI$2='PRES-S-L-T'!$B$6,E624,0)</f>
        <v>0</v>
      </c>
      <c r="BJ624" s="5">
        <f>IF(BJ$2='PRES-S-L-T'!$B$6,F624,0)</f>
        <v>0</v>
      </c>
      <c r="BK624" s="5">
        <f>IF(BK$2='PRES-S-L-T'!$B$6,G624,0)</f>
        <v>0</v>
      </c>
      <c r="BL624" s="5">
        <f>IF(BL$2='PRES-S-L-T'!$B$6,H624,0)</f>
        <v>0</v>
      </c>
      <c r="BM624" s="5">
        <f>IF(BM$2='PRES-S-L-T'!$B$6,I624,0)</f>
        <v>0</v>
      </c>
      <c r="BN624" s="5">
        <f>IF(BN$2='PRES-S-L-T'!$B$6,J624,0)</f>
        <v>0</v>
      </c>
      <c r="BO624" s="5">
        <f>IF(BO$2='PRES-S-L-T'!$B$6,K624,0)</f>
        <v>0</v>
      </c>
      <c r="BP624" s="5">
        <f>IF(BP$2='PRES-S-L-T'!$B$6,L624,0)</f>
        <v>0</v>
      </c>
      <c r="BQ624" s="5">
        <f>IF(BQ$2='PRES-S-L-T'!$B$6,M624,0)</f>
        <v>0</v>
      </c>
      <c r="BR624" s="5">
        <f>IF(BR$2='PRES-S-L-T'!$B$6,N624,0)</f>
        <v>0</v>
      </c>
      <c r="BS624" s="5">
        <f>IF(BS$2='PRES-S-L-T'!$B$6,O624,0)</f>
        <v>0</v>
      </c>
      <c r="BV624" s="5">
        <f>IF(BV$2='PRES-S-L-T'!$B$6,R624,0)</f>
        <v>0</v>
      </c>
      <c r="BW624" s="5">
        <f>IF(BW$2='PRES-S-L-T'!$B$6,S624,0)</f>
        <v>0</v>
      </c>
      <c r="BX624" s="5">
        <f>IF(BX$2='PRES-S-L-T'!$B$6,T624,0)</f>
        <v>0</v>
      </c>
      <c r="BY624" s="5">
        <f>IF(BY$2='PRES-S-L-T'!$B$6,U624,0)</f>
        <v>0</v>
      </c>
      <c r="BZ624" s="5">
        <f>IF(BZ$2='PRES-S-L-T'!$B$6,V624,0)</f>
        <v>0</v>
      </c>
      <c r="CA624" s="5">
        <f>IF(CA$2='PRES-S-L-T'!$B$6,W624,0)</f>
        <v>0</v>
      </c>
      <c r="CB624" s="5">
        <f>IF(CB$2='PRES-S-L-T'!$B$6,X624,0)</f>
        <v>0</v>
      </c>
      <c r="CC624" s="5">
        <f>IF(CC$2='PRES-S-L-T'!$B$6,Y624,0)</f>
        <v>0</v>
      </c>
      <c r="CD624" s="5">
        <f>IF(CD$2='PRES-S-L-T'!$B$6,Z624,0)</f>
        <v>0</v>
      </c>
      <c r="CE624" s="5">
        <f>IF(CE$2='PRES-S-L-T'!$B$6,AA624,0)</f>
        <v>0</v>
      </c>
      <c r="CF624" s="5">
        <f>IF(CF$2='PRES-S-L-T'!$B$6,AB624,0)</f>
        <v>0</v>
      </c>
      <c r="CG624" s="5">
        <f>IF(CG$2='PRES-S-L-T'!$B$6,AC624,0)</f>
        <v>0</v>
      </c>
      <c r="CH624" s="5">
        <f>IF(CH$2='PRES-S-L-T'!$B$6,AD624,0)</f>
        <v>0</v>
      </c>
      <c r="CI624" s="5">
        <f>IF(CI$2='PRES-S-L-T'!$B$6,AE624,0)</f>
        <v>0</v>
      </c>
      <c r="CJ624" s="5">
        <f>IF(CJ$2='PRES-S-L-T'!$B$6,AF624,0)</f>
        <v>0</v>
      </c>
      <c r="CK624" s="5">
        <f>IF(CK$2='PRES-S-L-T'!$B$6,AG624,0)</f>
        <v>0</v>
      </c>
      <c r="CL624" s="5">
        <f>IF(CL$2='PRES-S-L-T'!$B$6,AH624,0)</f>
        <v>0</v>
      </c>
      <c r="CM624" s="5">
        <f>IF(CM$2='PRES-S-L-T'!$B$6,AI624,0)</f>
        <v>0</v>
      </c>
      <c r="CN624" s="5">
        <f>IF(CN$2='PRES-S-L-T'!$B$6,AJ624,0)</f>
        <v>0</v>
      </c>
      <c r="CO624" s="5">
        <f>IF(CO$2='PRES-S-L-T'!$B$6,AK624,0)</f>
        <v>0</v>
      </c>
      <c r="CP624" s="5">
        <f>IF(CP$2='PRES-S-L-T'!$B$6,AL624,0)</f>
        <v>0</v>
      </c>
      <c r="CQ624" s="5">
        <f>IF(CQ$2='PRES-S-L-T'!$B$6,AM624,0)</f>
        <v>0</v>
      </c>
      <c r="CR624" s="5">
        <f>IF(CR$2='PRES-S-L-T'!$B$6,AN624,0)</f>
        <v>0</v>
      </c>
      <c r="CS624" s="5">
        <f>IF(CS$2='PRES-S-L-T'!$B$6,AO624,0)</f>
        <v>0</v>
      </c>
      <c r="CT624" s="5">
        <f>IF(CT$2='PRES-S-L-T'!$B$6,AP624,0)</f>
        <v>0</v>
      </c>
      <c r="CU624" s="5">
        <f>IF(CU$2='PRES-S-L-T'!$B$6,AQ624,0)</f>
        <v>0</v>
      </c>
      <c r="CV624" s="5">
        <f>IF(CV$2='PRES-S-L-T'!$B$6,AR624,0)</f>
        <v>0</v>
      </c>
      <c r="CW624" s="5">
        <f>IF(CW$2='PRES-S-L-T'!$B$6,AS624,0)</f>
        <v>0</v>
      </c>
      <c r="CX624" s="5">
        <f>IF(CX$2='PRES-S-L-T'!$B$6,AT624,0)</f>
        <v>0</v>
      </c>
      <c r="CY624" s="5">
        <f>IF(CY$2='PRES-S-L-T'!$B$6,AU624,0)</f>
        <v>0</v>
      </c>
      <c r="CZ624" s="5">
        <f>IF(CZ$2='PRES-S-L-T'!$B$6,AV624,0)</f>
        <v>0</v>
      </c>
      <c r="DA624" s="5">
        <f>IF(DA$2='PRES-S-L-T'!$B$6,AW624,0)</f>
        <v>0</v>
      </c>
      <c r="DB624" s="5">
        <f>IF(DB$2='PRES-S-L-T'!$B$6,AX624,0)</f>
        <v>0</v>
      </c>
      <c r="DC624" s="5">
        <f>IF(DC$2='PRES-S-L-T'!$B$6,AY624,0)</f>
        <v>0</v>
      </c>
      <c r="DD624" s="5">
        <f>IF(DD$2='PRES-S-L-T'!$B$6,AZ624,0)</f>
        <v>0</v>
      </c>
      <c r="DE624" s="5">
        <f>IF(DE$2='PRES-S-L-T'!$B$6,BA624,0)</f>
        <v>0</v>
      </c>
      <c r="DF624" s="5">
        <f>IF(DF$2='PRES-S-L-T'!$B$6,BB624,0)</f>
        <v>0</v>
      </c>
      <c r="DG624" s="5">
        <f>IF(DG$2='PRES-S-L-T'!$B$6,BC624,0)</f>
        <v>0</v>
      </c>
      <c r="DH624" s="5">
        <f>IF(DH$2='PRES-S-L-T'!$B$6,BD624,0)</f>
        <v>0</v>
      </c>
      <c r="DI624" s="5">
        <f>IF(DI$2='PRES-S-L-T'!$B$6,BE624,0)</f>
        <v>0</v>
      </c>
      <c r="DJ624" s="5">
        <f t="shared" si="52"/>
        <v>0</v>
      </c>
      <c r="DK624" s="5">
        <f>IF('PRES-L-T'!$B$6=DK$2,SUM($C624:$P624),0)</f>
        <v>0</v>
      </c>
      <c r="DL624" s="5">
        <f>IF('PRES-L-T'!$B$6=DL$2,SUM($R624:$AB624),0)</f>
        <v>0</v>
      </c>
      <c r="DM624" s="5">
        <f>IF('PRES-L-T'!$B$6=DM$2,SUM($AC624:$AE624),0)</f>
        <v>0</v>
      </c>
      <c r="DN624" s="5">
        <f>IF('PRES-L-T'!$B$6=DN$2,SUM($AG624:$AI624),0)</f>
        <v>0</v>
      </c>
      <c r="DO624" s="5">
        <f>IF('PRES-L-T'!$B$6=DO$2,SUM($AJ624:$AP624),0)</f>
        <v>0</v>
      </c>
      <c r="DP624" s="5">
        <f>IF('PRES-L-T'!$B$6=DP$2,SUM($AT624:$AU624),0)</f>
        <v>0</v>
      </c>
      <c r="DQ624" s="5">
        <f>IF('PRES-L-T'!$B$6=DQ$2,SUM($AV624:$AY624),0)</f>
        <v>0</v>
      </c>
      <c r="DR624" s="5">
        <f>IF('PRES-L-T'!$B$6=DR$2,SUM($BA624:$BA624),0)</f>
        <v>0</v>
      </c>
      <c r="DS624" s="5">
        <f>IF('PRES-L-T'!$B$6=DS$2,SUM($BB624:$BB624),0)</f>
        <v>0</v>
      </c>
      <c r="DT624" s="5">
        <f>IF('PRES-L-T'!$B$6=DT$2,SUM($BC624:$BC624),0)</f>
        <v>0</v>
      </c>
      <c r="DU624" s="5">
        <f>IF('PRES-L-T'!$B$6=DU$2,SUM($BD624:$BD624),0)</f>
        <v>0</v>
      </c>
      <c r="DV624" s="5">
        <f>IF('PRES-L-T'!$B$6=DV$2,SUM($BE624:$BE624),0)</f>
        <v>0</v>
      </c>
      <c r="DW624" s="5">
        <f t="shared" si="53"/>
        <v>0</v>
      </c>
      <c r="DX624" s="5">
        <f>IF('PRES-U-P'!$B$6=DX$2,SUM(C624:AA624),0)</f>
        <v>0</v>
      </c>
      <c r="DY624" s="5">
        <f>IF('PRES-U-P'!$B$6=DY$2,SUM(AB624:AX624),0)</f>
        <v>0</v>
      </c>
      <c r="DZ624" s="5">
        <f>IF('PRES-U-P'!$B$6=DZ$2,SUM(BA624:BB624),0)</f>
        <v>0</v>
      </c>
      <c r="EA624" s="5">
        <f>IF('PRES-U-P'!$B$6=EA$2,SUM(BC624:BD624),0)</f>
        <v>0</v>
      </c>
      <c r="EB624" s="5">
        <f>IF('PRES-U-P'!$B$6=EB$2,SUM(BE624),0)</f>
        <v>0</v>
      </c>
      <c r="EC624" s="5">
        <f t="shared" si="54"/>
        <v>0</v>
      </c>
    </row>
    <row r="625" spans="1:133" x14ac:dyDescent="0.2">
      <c r="A625" s="1">
        <v>55509</v>
      </c>
      <c r="B625" s="1" t="s">
        <v>114</v>
      </c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  <c r="AH625" s="170"/>
      <c r="AI625" s="170"/>
      <c r="AJ625" s="170"/>
      <c r="AK625" s="170"/>
      <c r="AL625" s="170"/>
      <c r="AM625" s="170"/>
      <c r="AN625" s="170"/>
      <c r="AO625" s="170"/>
      <c r="AP625" s="170"/>
      <c r="AQ625" s="170"/>
      <c r="AR625" s="170"/>
      <c r="AS625" s="170"/>
      <c r="AT625" s="170"/>
      <c r="AU625" s="170"/>
      <c r="AV625" s="170"/>
      <c r="AW625" s="170"/>
      <c r="AX625" s="170"/>
      <c r="AY625" s="170"/>
      <c r="AZ625" s="170"/>
      <c r="BA625" s="170"/>
      <c r="BB625" s="170"/>
      <c r="BC625" s="170"/>
      <c r="BD625" s="170"/>
      <c r="BE625" s="170"/>
      <c r="BF625" s="5">
        <f t="shared" si="51"/>
        <v>0</v>
      </c>
      <c r="BG625" s="5">
        <f>IF(BG$2='PRES-S-L-T'!$B$6,C625,0)</f>
        <v>0</v>
      </c>
      <c r="BH625" s="5">
        <f>IF(BH$2='PRES-S-L-T'!$B$6,D625,0)</f>
        <v>0</v>
      </c>
      <c r="BI625" s="5">
        <f>IF(BI$2='PRES-S-L-T'!$B$6,E625,0)</f>
        <v>0</v>
      </c>
      <c r="BJ625" s="5">
        <f>IF(BJ$2='PRES-S-L-T'!$B$6,F625,0)</f>
        <v>0</v>
      </c>
      <c r="BK625" s="5">
        <f>IF(BK$2='PRES-S-L-T'!$B$6,G625,0)</f>
        <v>0</v>
      </c>
      <c r="BL625" s="5">
        <f>IF(BL$2='PRES-S-L-T'!$B$6,H625,0)</f>
        <v>0</v>
      </c>
      <c r="BM625" s="5">
        <f>IF(BM$2='PRES-S-L-T'!$B$6,I625,0)</f>
        <v>0</v>
      </c>
      <c r="BN625" s="5">
        <f>IF(BN$2='PRES-S-L-T'!$B$6,J625,0)</f>
        <v>0</v>
      </c>
      <c r="BO625" s="5">
        <f>IF(BO$2='PRES-S-L-T'!$B$6,K625,0)</f>
        <v>0</v>
      </c>
      <c r="BP625" s="5">
        <f>IF(BP$2='PRES-S-L-T'!$B$6,L625,0)</f>
        <v>0</v>
      </c>
      <c r="BQ625" s="5">
        <f>IF(BQ$2='PRES-S-L-T'!$B$6,M625,0)</f>
        <v>0</v>
      </c>
      <c r="BR625" s="5">
        <f>IF(BR$2='PRES-S-L-T'!$B$6,N625,0)</f>
        <v>0</v>
      </c>
      <c r="BS625" s="5">
        <f>IF(BS$2='PRES-S-L-T'!$B$6,O625,0)</f>
        <v>0</v>
      </c>
      <c r="BV625" s="5">
        <f>IF(BV$2='PRES-S-L-T'!$B$6,R625,0)</f>
        <v>0</v>
      </c>
      <c r="BW625" s="5">
        <f>IF(BW$2='PRES-S-L-T'!$B$6,S625,0)</f>
        <v>0</v>
      </c>
      <c r="BX625" s="5">
        <f>IF(BX$2='PRES-S-L-T'!$B$6,T625,0)</f>
        <v>0</v>
      </c>
      <c r="BY625" s="5">
        <f>IF(BY$2='PRES-S-L-T'!$B$6,U625,0)</f>
        <v>0</v>
      </c>
      <c r="BZ625" s="5">
        <f>IF(BZ$2='PRES-S-L-T'!$B$6,V625,0)</f>
        <v>0</v>
      </c>
      <c r="CA625" s="5">
        <f>IF(CA$2='PRES-S-L-T'!$B$6,W625,0)</f>
        <v>0</v>
      </c>
      <c r="CB625" s="5">
        <f>IF(CB$2='PRES-S-L-T'!$B$6,X625,0)</f>
        <v>0</v>
      </c>
      <c r="CC625" s="5">
        <f>IF(CC$2='PRES-S-L-T'!$B$6,Y625,0)</f>
        <v>0</v>
      </c>
      <c r="CD625" s="5">
        <f>IF(CD$2='PRES-S-L-T'!$B$6,Z625,0)</f>
        <v>0</v>
      </c>
      <c r="CE625" s="5">
        <f>IF(CE$2='PRES-S-L-T'!$B$6,AA625,0)</f>
        <v>0</v>
      </c>
      <c r="CF625" s="5">
        <f>IF(CF$2='PRES-S-L-T'!$B$6,AB625,0)</f>
        <v>0</v>
      </c>
      <c r="CG625" s="5">
        <f>IF(CG$2='PRES-S-L-T'!$B$6,AC625,0)</f>
        <v>0</v>
      </c>
      <c r="CH625" s="5">
        <f>IF(CH$2='PRES-S-L-T'!$B$6,AD625,0)</f>
        <v>0</v>
      </c>
      <c r="CI625" s="5">
        <f>IF(CI$2='PRES-S-L-T'!$B$6,AE625,0)</f>
        <v>0</v>
      </c>
      <c r="CJ625" s="5">
        <f>IF(CJ$2='PRES-S-L-T'!$B$6,AF625,0)</f>
        <v>0</v>
      </c>
      <c r="CK625" s="5">
        <f>IF(CK$2='PRES-S-L-T'!$B$6,AG625,0)</f>
        <v>0</v>
      </c>
      <c r="CL625" s="5">
        <f>IF(CL$2='PRES-S-L-T'!$B$6,AH625,0)</f>
        <v>0</v>
      </c>
      <c r="CM625" s="5">
        <f>IF(CM$2='PRES-S-L-T'!$B$6,AI625,0)</f>
        <v>0</v>
      </c>
      <c r="CN625" s="5">
        <f>IF(CN$2='PRES-S-L-T'!$B$6,AJ625,0)</f>
        <v>0</v>
      </c>
      <c r="CO625" s="5">
        <f>IF(CO$2='PRES-S-L-T'!$B$6,AK625,0)</f>
        <v>0</v>
      </c>
      <c r="CP625" s="5">
        <f>IF(CP$2='PRES-S-L-T'!$B$6,AL625,0)</f>
        <v>0</v>
      </c>
      <c r="CQ625" s="5">
        <f>IF(CQ$2='PRES-S-L-T'!$B$6,AM625,0)</f>
        <v>0</v>
      </c>
      <c r="CR625" s="5">
        <f>IF(CR$2='PRES-S-L-T'!$B$6,AN625,0)</f>
        <v>0</v>
      </c>
      <c r="CS625" s="5">
        <f>IF(CS$2='PRES-S-L-T'!$B$6,AO625,0)</f>
        <v>0</v>
      </c>
      <c r="CT625" s="5">
        <f>IF(CT$2='PRES-S-L-T'!$B$6,AP625,0)</f>
        <v>0</v>
      </c>
      <c r="CU625" s="5">
        <f>IF(CU$2='PRES-S-L-T'!$B$6,AQ625,0)</f>
        <v>0</v>
      </c>
      <c r="CV625" s="5">
        <f>IF(CV$2='PRES-S-L-T'!$B$6,AR625,0)</f>
        <v>0</v>
      </c>
      <c r="CW625" s="5">
        <f>IF(CW$2='PRES-S-L-T'!$B$6,AS625,0)</f>
        <v>0</v>
      </c>
      <c r="CX625" s="5">
        <f>IF(CX$2='PRES-S-L-T'!$B$6,AT625,0)</f>
        <v>0</v>
      </c>
      <c r="CY625" s="5">
        <f>IF(CY$2='PRES-S-L-T'!$B$6,AU625,0)</f>
        <v>0</v>
      </c>
      <c r="CZ625" s="5">
        <f>IF(CZ$2='PRES-S-L-T'!$B$6,AV625,0)</f>
        <v>0</v>
      </c>
      <c r="DA625" s="5">
        <f>IF(DA$2='PRES-S-L-T'!$B$6,AW625,0)</f>
        <v>0</v>
      </c>
      <c r="DB625" s="5">
        <f>IF(DB$2='PRES-S-L-T'!$B$6,AX625,0)</f>
        <v>0</v>
      </c>
      <c r="DC625" s="5">
        <f>IF(DC$2='PRES-S-L-T'!$B$6,AY625,0)</f>
        <v>0</v>
      </c>
      <c r="DD625" s="5">
        <f>IF(DD$2='PRES-S-L-T'!$B$6,AZ625,0)</f>
        <v>0</v>
      </c>
      <c r="DE625" s="5">
        <f>IF(DE$2='PRES-S-L-T'!$B$6,BA625,0)</f>
        <v>0</v>
      </c>
      <c r="DF625" s="5">
        <f>IF(DF$2='PRES-S-L-T'!$B$6,BB625,0)</f>
        <v>0</v>
      </c>
      <c r="DG625" s="5">
        <f>IF(DG$2='PRES-S-L-T'!$B$6,BC625,0)</f>
        <v>0</v>
      </c>
      <c r="DH625" s="5">
        <f>IF(DH$2='PRES-S-L-T'!$B$6,BD625,0)</f>
        <v>0</v>
      </c>
      <c r="DI625" s="5">
        <f>IF(DI$2='PRES-S-L-T'!$B$6,BE625,0)</f>
        <v>0</v>
      </c>
      <c r="DJ625" s="5">
        <f t="shared" si="52"/>
        <v>0</v>
      </c>
      <c r="DK625" s="5">
        <f>IF('PRES-L-T'!$B$6=DK$2,SUM($C625:$P625),0)</f>
        <v>0</v>
      </c>
      <c r="DL625" s="5">
        <f>IF('PRES-L-T'!$B$6=DL$2,SUM($R625:$AB625),0)</f>
        <v>0</v>
      </c>
      <c r="DM625" s="5">
        <f>IF('PRES-L-T'!$B$6=DM$2,SUM($AC625:$AE625),0)</f>
        <v>0</v>
      </c>
      <c r="DN625" s="5">
        <f>IF('PRES-L-T'!$B$6=DN$2,SUM($AG625:$AI625),0)</f>
        <v>0</v>
      </c>
      <c r="DO625" s="5">
        <f>IF('PRES-L-T'!$B$6=DO$2,SUM($AJ625:$AP625),0)</f>
        <v>0</v>
      </c>
      <c r="DP625" s="5">
        <f>IF('PRES-L-T'!$B$6=DP$2,SUM($AT625:$AU625),0)</f>
        <v>0</v>
      </c>
      <c r="DQ625" s="5">
        <f>IF('PRES-L-T'!$B$6=DQ$2,SUM($AV625:$AY625),0)</f>
        <v>0</v>
      </c>
      <c r="DR625" s="5">
        <f>IF('PRES-L-T'!$B$6=DR$2,SUM($BA625:$BA625),0)</f>
        <v>0</v>
      </c>
      <c r="DS625" s="5">
        <f>IF('PRES-L-T'!$B$6=DS$2,SUM($BB625:$BB625),0)</f>
        <v>0</v>
      </c>
      <c r="DT625" s="5">
        <f>IF('PRES-L-T'!$B$6=DT$2,SUM($BC625:$BC625),0)</f>
        <v>0</v>
      </c>
      <c r="DU625" s="5">
        <f>IF('PRES-L-T'!$B$6=DU$2,SUM($BD625:$BD625),0)</f>
        <v>0</v>
      </c>
      <c r="DV625" s="5">
        <f>IF('PRES-L-T'!$B$6=DV$2,SUM($BE625:$BE625),0)</f>
        <v>0</v>
      </c>
      <c r="DW625" s="5">
        <f t="shared" si="53"/>
        <v>0</v>
      </c>
      <c r="DX625" s="5">
        <f>IF('PRES-U-P'!$B$6=DX$2,SUM(C625:AA625),0)</f>
        <v>0</v>
      </c>
      <c r="DY625" s="5">
        <f>IF('PRES-U-P'!$B$6=DY$2,SUM(AB625:AX625),0)</f>
        <v>0</v>
      </c>
      <c r="DZ625" s="5">
        <f>IF('PRES-U-P'!$B$6=DZ$2,SUM(BA625:BB625),0)</f>
        <v>0</v>
      </c>
      <c r="EA625" s="5">
        <f>IF('PRES-U-P'!$B$6=EA$2,SUM(BC625:BD625),0)</f>
        <v>0</v>
      </c>
      <c r="EB625" s="5">
        <f>IF('PRES-U-P'!$B$6=EB$2,SUM(BE625),0)</f>
        <v>0</v>
      </c>
      <c r="EC625" s="5">
        <f t="shared" si="54"/>
        <v>0</v>
      </c>
    </row>
    <row r="626" spans="1:133" x14ac:dyDescent="0.2">
      <c r="A626" s="1">
        <v>55510</v>
      </c>
      <c r="B626" s="1" t="s">
        <v>194</v>
      </c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  <c r="AH626" s="170"/>
      <c r="AI626" s="170"/>
      <c r="AJ626" s="170"/>
      <c r="AK626" s="170"/>
      <c r="AL626" s="170"/>
      <c r="AM626" s="170"/>
      <c r="AN626" s="170"/>
      <c r="AO626" s="170"/>
      <c r="AP626" s="170"/>
      <c r="AQ626" s="170"/>
      <c r="AR626" s="170"/>
      <c r="AS626" s="170"/>
      <c r="AT626" s="170"/>
      <c r="AU626" s="170"/>
      <c r="AV626" s="170"/>
      <c r="AW626" s="170"/>
      <c r="AX626" s="170"/>
      <c r="AY626" s="170"/>
      <c r="AZ626" s="170"/>
      <c r="BA626" s="170"/>
      <c r="BB626" s="170"/>
      <c r="BC626" s="170"/>
      <c r="BD626" s="170"/>
      <c r="BE626" s="170"/>
      <c r="BF626" s="5">
        <f t="shared" si="51"/>
        <v>0</v>
      </c>
      <c r="BG626" s="5">
        <f>IF(BG$2='PRES-S-L-T'!$B$6,C626,0)</f>
        <v>0</v>
      </c>
      <c r="BH626" s="5">
        <f>IF(BH$2='PRES-S-L-T'!$B$6,D626,0)</f>
        <v>0</v>
      </c>
      <c r="BI626" s="5">
        <f>IF(BI$2='PRES-S-L-T'!$B$6,E626,0)</f>
        <v>0</v>
      </c>
      <c r="BJ626" s="5">
        <f>IF(BJ$2='PRES-S-L-T'!$B$6,F626,0)</f>
        <v>0</v>
      </c>
      <c r="BK626" s="5">
        <f>IF(BK$2='PRES-S-L-T'!$B$6,G626,0)</f>
        <v>0</v>
      </c>
      <c r="BL626" s="5">
        <f>IF(BL$2='PRES-S-L-T'!$B$6,H626,0)</f>
        <v>0</v>
      </c>
      <c r="BM626" s="5">
        <f>IF(BM$2='PRES-S-L-T'!$B$6,I626,0)</f>
        <v>0</v>
      </c>
      <c r="BN626" s="5">
        <f>IF(BN$2='PRES-S-L-T'!$B$6,J626,0)</f>
        <v>0</v>
      </c>
      <c r="BO626" s="5">
        <f>IF(BO$2='PRES-S-L-T'!$B$6,K626,0)</f>
        <v>0</v>
      </c>
      <c r="BP626" s="5">
        <f>IF(BP$2='PRES-S-L-T'!$B$6,L626,0)</f>
        <v>0</v>
      </c>
      <c r="BQ626" s="5">
        <f>IF(BQ$2='PRES-S-L-T'!$B$6,M626,0)</f>
        <v>0</v>
      </c>
      <c r="BR626" s="5">
        <f>IF(BR$2='PRES-S-L-T'!$B$6,N626,0)</f>
        <v>0</v>
      </c>
      <c r="BS626" s="5">
        <f>IF(BS$2='PRES-S-L-T'!$B$6,O626,0)</f>
        <v>0</v>
      </c>
      <c r="BV626" s="5">
        <f>IF(BV$2='PRES-S-L-T'!$B$6,R626,0)</f>
        <v>0</v>
      </c>
      <c r="BW626" s="5">
        <f>IF(BW$2='PRES-S-L-T'!$B$6,S626,0)</f>
        <v>0</v>
      </c>
      <c r="BX626" s="5">
        <f>IF(BX$2='PRES-S-L-T'!$B$6,T626,0)</f>
        <v>0</v>
      </c>
      <c r="BY626" s="5">
        <f>IF(BY$2='PRES-S-L-T'!$B$6,U626,0)</f>
        <v>0</v>
      </c>
      <c r="BZ626" s="5">
        <f>IF(BZ$2='PRES-S-L-T'!$B$6,V626,0)</f>
        <v>0</v>
      </c>
      <c r="CA626" s="5">
        <f>IF(CA$2='PRES-S-L-T'!$B$6,W626,0)</f>
        <v>0</v>
      </c>
      <c r="CB626" s="5">
        <f>IF(CB$2='PRES-S-L-T'!$B$6,X626,0)</f>
        <v>0</v>
      </c>
      <c r="CC626" s="5">
        <f>IF(CC$2='PRES-S-L-T'!$B$6,Y626,0)</f>
        <v>0</v>
      </c>
      <c r="CD626" s="5">
        <f>IF(CD$2='PRES-S-L-T'!$B$6,Z626,0)</f>
        <v>0</v>
      </c>
      <c r="CE626" s="5">
        <f>IF(CE$2='PRES-S-L-T'!$B$6,AA626,0)</f>
        <v>0</v>
      </c>
      <c r="CF626" s="5">
        <f>IF(CF$2='PRES-S-L-T'!$B$6,AB626,0)</f>
        <v>0</v>
      </c>
      <c r="CG626" s="5">
        <f>IF(CG$2='PRES-S-L-T'!$B$6,AC626,0)</f>
        <v>0</v>
      </c>
      <c r="CH626" s="5">
        <f>IF(CH$2='PRES-S-L-T'!$B$6,AD626,0)</f>
        <v>0</v>
      </c>
      <c r="CI626" s="5">
        <f>IF(CI$2='PRES-S-L-T'!$B$6,AE626,0)</f>
        <v>0</v>
      </c>
      <c r="CJ626" s="5">
        <f>IF(CJ$2='PRES-S-L-T'!$B$6,AF626,0)</f>
        <v>0</v>
      </c>
      <c r="CK626" s="5">
        <f>IF(CK$2='PRES-S-L-T'!$B$6,AG626,0)</f>
        <v>0</v>
      </c>
      <c r="CL626" s="5">
        <f>IF(CL$2='PRES-S-L-T'!$B$6,AH626,0)</f>
        <v>0</v>
      </c>
      <c r="CM626" s="5">
        <f>IF(CM$2='PRES-S-L-T'!$B$6,AI626,0)</f>
        <v>0</v>
      </c>
      <c r="CN626" s="5">
        <f>IF(CN$2='PRES-S-L-T'!$B$6,AJ626,0)</f>
        <v>0</v>
      </c>
      <c r="CO626" s="5">
        <f>IF(CO$2='PRES-S-L-T'!$B$6,AK626,0)</f>
        <v>0</v>
      </c>
      <c r="CP626" s="5">
        <f>IF(CP$2='PRES-S-L-T'!$B$6,AL626,0)</f>
        <v>0</v>
      </c>
      <c r="CQ626" s="5">
        <f>IF(CQ$2='PRES-S-L-T'!$B$6,AM626,0)</f>
        <v>0</v>
      </c>
      <c r="CR626" s="5">
        <f>IF(CR$2='PRES-S-L-T'!$B$6,AN626,0)</f>
        <v>0</v>
      </c>
      <c r="CS626" s="5">
        <f>IF(CS$2='PRES-S-L-T'!$B$6,AO626,0)</f>
        <v>0</v>
      </c>
      <c r="CT626" s="5">
        <f>IF(CT$2='PRES-S-L-T'!$B$6,AP626,0)</f>
        <v>0</v>
      </c>
      <c r="CU626" s="5">
        <f>IF(CU$2='PRES-S-L-T'!$B$6,AQ626,0)</f>
        <v>0</v>
      </c>
      <c r="CV626" s="5">
        <f>IF(CV$2='PRES-S-L-T'!$B$6,AR626,0)</f>
        <v>0</v>
      </c>
      <c r="CW626" s="5">
        <f>IF(CW$2='PRES-S-L-T'!$B$6,AS626,0)</f>
        <v>0</v>
      </c>
      <c r="CX626" s="5">
        <f>IF(CX$2='PRES-S-L-T'!$B$6,AT626,0)</f>
        <v>0</v>
      </c>
      <c r="CY626" s="5">
        <f>IF(CY$2='PRES-S-L-T'!$B$6,AU626,0)</f>
        <v>0</v>
      </c>
      <c r="CZ626" s="5">
        <f>IF(CZ$2='PRES-S-L-T'!$B$6,AV626,0)</f>
        <v>0</v>
      </c>
      <c r="DA626" s="5">
        <f>IF(DA$2='PRES-S-L-T'!$B$6,AW626,0)</f>
        <v>0</v>
      </c>
      <c r="DB626" s="5">
        <f>IF(DB$2='PRES-S-L-T'!$B$6,AX626,0)</f>
        <v>0</v>
      </c>
      <c r="DC626" s="5">
        <f>IF(DC$2='PRES-S-L-T'!$B$6,AY626,0)</f>
        <v>0</v>
      </c>
      <c r="DD626" s="5">
        <f>IF(DD$2='PRES-S-L-T'!$B$6,AZ626,0)</f>
        <v>0</v>
      </c>
      <c r="DE626" s="5">
        <f>IF(DE$2='PRES-S-L-T'!$B$6,BA626,0)</f>
        <v>0</v>
      </c>
      <c r="DF626" s="5">
        <f>IF(DF$2='PRES-S-L-T'!$B$6,BB626,0)</f>
        <v>0</v>
      </c>
      <c r="DG626" s="5">
        <f>IF(DG$2='PRES-S-L-T'!$B$6,BC626,0)</f>
        <v>0</v>
      </c>
      <c r="DH626" s="5">
        <f>IF(DH$2='PRES-S-L-T'!$B$6,BD626,0)</f>
        <v>0</v>
      </c>
      <c r="DI626" s="5">
        <f>IF(DI$2='PRES-S-L-T'!$B$6,BE626,0)</f>
        <v>0</v>
      </c>
      <c r="DJ626" s="5">
        <f t="shared" si="52"/>
        <v>0</v>
      </c>
      <c r="DK626" s="5">
        <f>IF('PRES-L-T'!$B$6=DK$2,SUM($C626:$P626),0)</f>
        <v>0</v>
      </c>
      <c r="DL626" s="5">
        <f>IF('PRES-L-T'!$B$6=DL$2,SUM($R626:$AB626),0)</f>
        <v>0</v>
      </c>
      <c r="DM626" s="5">
        <f>IF('PRES-L-T'!$B$6=DM$2,SUM($AC626:$AE626),0)</f>
        <v>0</v>
      </c>
      <c r="DN626" s="5">
        <f>IF('PRES-L-T'!$B$6=DN$2,SUM($AG626:$AI626),0)</f>
        <v>0</v>
      </c>
      <c r="DO626" s="5">
        <f>IF('PRES-L-T'!$B$6=DO$2,SUM($AJ626:$AP626),0)</f>
        <v>0</v>
      </c>
      <c r="DP626" s="5">
        <f>IF('PRES-L-T'!$B$6=DP$2,SUM($AT626:$AU626),0)</f>
        <v>0</v>
      </c>
      <c r="DQ626" s="5">
        <f>IF('PRES-L-T'!$B$6=DQ$2,SUM($AV626:$AY626),0)</f>
        <v>0</v>
      </c>
      <c r="DR626" s="5">
        <f>IF('PRES-L-T'!$B$6=DR$2,SUM($BA626:$BA626),0)</f>
        <v>0</v>
      </c>
      <c r="DS626" s="5">
        <f>IF('PRES-L-T'!$B$6=DS$2,SUM($BB626:$BB626),0)</f>
        <v>0</v>
      </c>
      <c r="DT626" s="5">
        <f>IF('PRES-L-T'!$B$6=DT$2,SUM($BC626:$BC626),0)</f>
        <v>0</v>
      </c>
      <c r="DU626" s="5">
        <f>IF('PRES-L-T'!$B$6=DU$2,SUM($BD626:$BD626),0)</f>
        <v>0</v>
      </c>
      <c r="DV626" s="5">
        <f>IF('PRES-L-T'!$B$6=DV$2,SUM($BE626:$BE626),0)</f>
        <v>0</v>
      </c>
      <c r="DW626" s="5">
        <f t="shared" si="53"/>
        <v>0</v>
      </c>
      <c r="DX626" s="5">
        <f>IF('PRES-U-P'!$B$6=DX$2,SUM(C626:AA626),0)</f>
        <v>0</v>
      </c>
      <c r="DY626" s="5">
        <f>IF('PRES-U-P'!$B$6=DY$2,SUM(AB626:AX626),0)</f>
        <v>0</v>
      </c>
      <c r="DZ626" s="5">
        <f>IF('PRES-U-P'!$B$6=DZ$2,SUM(BA626:BB626),0)</f>
        <v>0</v>
      </c>
      <c r="EA626" s="5">
        <f>IF('PRES-U-P'!$B$6=EA$2,SUM(BC626:BD626),0)</f>
        <v>0</v>
      </c>
      <c r="EB626" s="5">
        <f>IF('PRES-U-P'!$B$6=EB$2,SUM(BE626),0)</f>
        <v>0</v>
      </c>
      <c r="EC626" s="5">
        <f t="shared" si="54"/>
        <v>0</v>
      </c>
    </row>
    <row r="627" spans="1:133" x14ac:dyDescent="0.2">
      <c r="A627" s="1">
        <v>55511</v>
      </c>
      <c r="B627" s="1" t="s">
        <v>192</v>
      </c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  <c r="AH627" s="170"/>
      <c r="AI627" s="170"/>
      <c r="AJ627" s="170"/>
      <c r="AK627" s="170"/>
      <c r="AL627" s="170"/>
      <c r="AM627" s="170"/>
      <c r="AN627" s="170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0"/>
      <c r="BA627" s="170"/>
      <c r="BB627" s="170"/>
      <c r="BC627" s="170"/>
      <c r="BD627" s="170"/>
      <c r="BE627" s="170"/>
      <c r="BF627" s="5">
        <f t="shared" si="51"/>
        <v>0</v>
      </c>
      <c r="BG627" s="5">
        <f>IF(BG$2='PRES-S-L-T'!$B$6,C627,0)</f>
        <v>0</v>
      </c>
      <c r="BH627" s="5">
        <f>IF(BH$2='PRES-S-L-T'!$B$6,D627,0)</f>
        <v>0</v>
      </c>
      <c r="BI627" s="5">
        <f>IF(BI$2='PRES-S-L-T'!$B$6,E627,0)</f>
        <v>0</v>
      </c>
      <c r="BJ627" s="5">
        <f>IF(BJ$2='PRES-S-L-T'!$B$6,F627,0)</f>
        <v>0</v>
      </c>
      <c r="BK627" s="5">
        <f>IF(BK$2='PRES-S-L-T'!$B$6,G627,0)</f>
        <v>0</v>
      </c>
      <c r="BL627" s="5">
        <f>IF(BL$2='PRES-S-L-T'!$B$6,H627,0)</f>
        <v>0</v>
      </c>
      <c r="BM627" s="5">
        <f>IF(BM$2='PRES-S-L-T'!$B$6,I627,0)</f>
        <v>0</v>
      </c>
      <c r="BN627" s="5">
        <f>IF(BN$2='PRES-S-L-T'!$B$6,J627,0)</f>
        <v>0</v>
      </c>
      <c r="BO627" s="5">
        <f>IF(BO$2='PRES-S-L-T'!$B$6,K627,0)</f>
        <v>0</v>
      </c>
      <c r="BP627" s="5">
        <f>IF(BP$2='PRES-S-L-T'!$B$6,L627,0)</f>
        <v>0</v>
      </c>
      <c r="BQ627" s="5">
        <f>IF(BQ$2='PRES-S-L-T'!$B$6,M627,0)</f>
        <v>0</v>
      </c>
      <c r="BR627" s="5">
        <f>IF(BR$2='PRES-S-L-T'!$B$6,N627,0)</f>
        <v>0</v>
      </c>
      <c r="BS627" s="5">
        <f>IF(BS$2='PRES-S-L-T'!$B$6,O627,0)</f>
        <v>0</v>
      </c>
      <c r="BV627" s="5">
        <f>IF(BV$2='PRES-S-L-T'!$B$6,R627,0)</f>
        <v>0</v>
      </c>
      <c r="BW627" s="5">
        <f>IF(BW$2='PRES-S-L-T'!$B$6,S627,0)</f>
        <v>0</v>
      </c>
      <c r="BX627" s="5">
        <f>IF(BX$2='PRES-S-L-T'!$B$6,T627,0)</f>
        <v>0</v>
      </c>
      <c r="BY627" s="5">
        <f>IF(BY$2='PRES-S-L-T'!$B$6,U627,0)</f>
        <v>0</v>
      </c>
      <c r="BZ627" s="5">
        <f>IF(BZ$2='PRES-S-L-T'!$B$6,V627,0)</f>
        <v>0</v>
      </c>
      <c r="CA627" s="5">
        <f>IF(CA$2='PRES-S-L-T'!$B$6,W627,0)</f>
        <v>0</v>
      </c>
      <c r="CB627" s="5">
        <f>IF(CB$2='PRES-S-L-T'!$B$6,X627,0)</f>
        <v>0</v>
      </c>
      <c r="CC627" s="5">
        <f>IF(CC$2='PRES-S-L-T'!$B$6,Y627,0)</f>
        <v>0</v>
      </c>
      <c r="CD627" s="5">
        <f>IF(CD$2='PRES-S-L-T'!$B$6,Z627,0)</f>
        <v>0</v>
      </c>
      <c r="CE627" s="5">
        <f>IF(CE$2='PRES-S-L-T'!$B$6,AA627,0)</f>
        <v>0</v>
      </c>
      <c r="CF627" s="5">
        <f>IF(CF$2='PRES-S-L-T'!$B$6,AB627,0)</f>
        <v>0</v>
      </c>
      <c r="CG627" s="5">
        <f>IF(CG$2='PRES-S-L-T'!$B$6,AC627,0)</f>
        <v>0</v>
      </c>
      <c r="CH627" s="5">
        <f>IF(CH$2='PRES-S-L-T'!$B$6,AD627,0)</f>
        <v>0</v>
      </c>
      <c r="CI627" s="5">
        <f>IF(CI$2='PRES-S-L-T'!$B$6,AE627,0)</f>
        <v>0</v>
      </c>
      <c r="CJ627" s="5">
        <f>IF(CJ$2='PRES-S-L-T'!$B$6,AF627,0)</f>
        <v>0</v>
      </c>
      <c r="CK627" s="5">
        <f>IF(CK$2='PRES-S-L-T'!$B$6,AG627,0)</f>
        <v>0</v>
      </c>
      <c r="CL627" s="5">
        <f>IF(CL$2='PRES-S-L-T'!$B$6,AH627,0)</f>
        <v>0</v>
      </c>
      <c r="CM627" s="5">
        <f>IF(CM$2='PRES-S-L-T'!$B$6,AI627,0)</f>
        <v>0</v>
      </c>
      <c r="CN627" s="5">
        <f>IF(CN$2='PRES-S-L-T'!$B$6,AJ627,0)</f>
        <v>0</v>
      </c>
      <c r="CO627" s="5">
        <f>IF(CO$2='PRES-S-L-T'!$B$6,AK627,0)</f>
        <v>0</v>
      </c>
      <c r="CP627" s="5">
        <f>IF(CP$2='PRES-S-L-T'!$B$6,AL627,0)</f>
        <v>0</v>
      </c>
      <c r="CQ627" s="5">
        <f>IF(CQ$2='PRES-S-L-T'!$B$6,AM627,0)</f>
        <v>0</v>
      </c>
      <c r="CR627" s="5">
        <f>IF(CR$2='PRES-S-L-T'!$B$6,AN627,0)</f>
        <v>0</v>
      </c>
      <c r="CS627" s="5">
        <f>IF(CS$2='PRES-S-L-T'!$B$6,AO627,0)</f>
        <v>0</v>
      </c>
      <c r="CT627" s="5">
        <f>IF(CT$2='PRES-S-L-T'!$B$6,AP627,0)</f>
        <v>0</v>
      </c>
      <c r="CU627" s="5">
        <f>IF(CU$2='PRES-S-L-T'!$B$6,AQ627,0)</f>
        <v>0</v>
      </c>
      <c r="CV627" s="5">
        <f>IF(CV$2='PRES-S-L-T'!$B$6,AR627,0)</f>
        <v>0</v>
      </c>
      <c r="CW627" s="5">
        <f>IF(CW$2='PRES-S-L-T'!$B$6,AS627,0)</f>
        <v>0</v>
      </c>
      <c r="CX627" s="5">
        <f>IF(CX$2='PRES-S-L-T'!$B$6,AT627,0)</f>
        <v>0</v>
      </c>
      <c r="CY627" s="5">
        <f>IF(CY$2='PRES-S-L-T'!$B$6,AU627,0)</f>
        <v>0</v>
      </c>
      <c r="CZ627" s="5">
        <f>IF(CZ$2='PRES-S-L-T'!$B$6,AV627,0)</f>
        <v>0</v>
      </c>
      <c r="DA627" s="5">
        <f>IF(DA$2='PRES-S-L-T'!$B$6,AW627,0)</f>
        <v>0</v>
      </c>
      <c r="DB627" s="5">
        <f>IF(DB$2='PRES-S-L-T'!$B$6,AX627,0)</f>
        <v>0</v>
      </c>
      <c r="DC627" s="5">
        <f>IF(DC$2='PRES-S-L-T'!$B$6,AY627,0)</f>
        <v>0</v>
      </c>
      <c r="DD627" s="5">
        <f>IF(DD$2='PRES-S-L-T'!$B$6,AZ627,0)</f>
        <v>0</v>
      </c>
      <c r="DE627" s="5">
        <f>IF(DE$2='PRES-S-L-T'!$B$6,BA627,0)</f>
        <v>0</v>
      </c>
      <c r="DF627" s="5">
        <f>IF(DF$2='PRES-S-L-T'!$B$6,BB627,0)</f>
        <v>0</v>
      </c>
      <c r="DG627" s="5">
        <f>IF(DG$2='PRES-S-L-T'!$B$6,BC627,0)</f>
        <v>0</v>
      </c>
      <c r="DH627" s="5">
        <f>IF(DH$2='PRES-S-L-T'!$B$6,BD627,0)</f>
        <v>0</v>
      </c>
      <c r="DI627" s="5">
        <f>IF(DI$2='PRES-S-L-T'!$B$6,BE627,0)</f>
        <v>0</v>
      </c>
      <c r="DJ627" s="5">
        <f t="shared" si="52"/>
        <v>0</v>
      </c>
      <c r="DK627" s="5">
        <f>IF('PRES-L-T'!$B$6=DK$2,SUM($C627:$P627),0)</f>
        <v>0</v>
      </c>
      <c r="DL627" s="5">
        <f>IF('PRES-L-T'!$B$6=DL$2,SUM($R627:$AB627),0)</f>
        <v>0</v>
      </c>
      <c r="DM627" s="5">
        <f>IF('PRES-L-T'!$B$6=DM$2,SUM($AC627:$AE627),0)</f>
        <v>0</v>
      </c>
      <c r="DN627" s="5">
        <f>IF('PRES-L-T'!$B$6=DN$2,SUM($AG627:$AI627),0)</f>
        <v>0</v>
      </c>
      <c r="DO627" s="5">
        <f>IF('PRES-L-T'!$B$6=DO$2,SUM($AJ627:$AP627),0)</f>
        <v>0</v>
      </c>
      <c r="DP627" s="5">
        <f>IF('PRES-L-T'!$B$6=DP$2,SUM($AT627:$AU627),0)</f>
        <v>0</v>
      </c>
      <c r="DQ627" s="5">
        <f>IF('PRES-L-T'!$B$6=DQ$2,SUM($AV627:$AY627),0)</f>
        <v>0</v>
      </c>
      <c r="DR627" s="5">
        <f>IF('PRES-L-T'!$B$6=DR$2,SUM($BA627:$BA627),0)</f>
        <v>0</v>
      </c>
      <c r="DS627" s="5">
        <f>IF('PRES-L-T'!$B$6=DS$2,SUM($BB627:$BB627),0)</f>
        <v>0</v>
      </c>
      <c r="DT627" s="5">
        <f>IF('PRES-L-T'!$B$6=DT$2,SUM($BC627:$BC627),0)</f>
        <v>0</v>
      </c>
      <c r="DU627" s="5">
        <f>IF('PRES-L-T'!$B$6=DU$2,SUM($BD627:$BD627),0)</f>
        <v>0</v>
      </c>
      <c r="DV627" s="5">
        <f>IF('PRES-L-T'!$B$6=DV$2,SUM($BE627:$BE627),0)</f>
        <v>0</v>
      </c>
      <c r="DW627" s="5">
        <f t="shared" si="53"/>
        <v>0</v>
      </c>
      <c r="DX627" s="5">
        <f>IF('PRES-U-P'!$B$6=DX$2,SUM(C627:AA627),0)</f>
        <v>0</v>
      </c>
      <c r="DY627" s="5">
        <f>IF('PRES-U-P'!$B$6=DY$2,SUM(AB627:AX627),0)</f>
        <v>0</v>
      </c>
      <c r="DZ627" s="5">
        <f>IF('PRES-U-P'!$B$6=DZ$2,SUM(BA627:BB627),0)</f>
        <v>0</v>
      </c>
      <c r="EA627" s="5">
        <f>IF('PRES-U-P'!$B$6=EA$2,SUM(BC627:BD627),0)</f>
        <v>0</v>
      </c>
      <c r="EB627" s="5">
        <f>IF('PRES-U-P'!$B$6=EB$2,SUM(BE627),0)</f>
        <v>0</v>
      </c>
      <c r="EC627" s="5">
        <f t="shared" si="54"/>
        <v>0</v>
      </c>
    </row>
    <row r="628" spans="1:133" x14ac:dyDescent="0.2">
      <c r="A628" s="137">
        <v>55599</v>
      </c>
      <c r="B628" s="137" t="s">
        <v>115</v>
      </c>
      <c r="C628" s="170"/>
      <c r="D628" s="170"/>
      <c r="E628" s="170"/>
      <c r="F628" s="170"/>
      <c r="G628" s="170"/>
      <c r="H628" s="170"/>
      <c r="I628" s="170"/>
      <c r="J628" s="170"/>
      <c r="K628" s="526">
        <v>9086.3799999999992</v>
      </c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  <c r="AH628" s="170"/>
      <c r="AI628" s="170"/>
      <c r="AJ628" s="170"/>
      <c r="AK628" s="170"/>
      <c r="AL628" s="170"/>
      <c r="AM628" s="170"/>
      <c r="AN628" s="170"/>
      <c r="AO628" s="170"/>
      <c r="AP628" s="170"/>
      <c r="AQ628" s="170"/>
      <c r="AR628" s="170"/>
      <c r="AS628" s="170"/>
      <c r="AT628" s="170"/>
      <c r="AU628" s="170"/>
      <c r="AV628" s="170"/>
      <c r="AW628" s="170"/>
      <c r="AX628" s="170"/>
      <c r="AY628" s="170"/>
      <c r="AZ628" s="170"/>
      <c r="BA628" s="170"/>
      <c r="BB628" s="170"/>
      <c r="BC628" s="170"/>
      <c r="BD628" s="170"/>
      <c r="BE628" s="170"/>
      <c r="BF628" s="528">
        <f t="shared" si="51"/>
        <v>9086.3799999999992</v>
      </c>
      <c r="BG628" s="5">
        <f>IF(BG$2='PRES-S-L-T'!$B$6,C628,0)</f>
        <v>0</v>
      </c>
      <c r="BH628" s="5">
        <f>IF(BH$2='PRES-S-L-T'!$B$6,D628,0)</f>
        <v>0</v>
      </c>
      <c r="BI628" s="5">
        <f>IF(BI$2='PRES-S-L-T'!$B$6,E628,0)</f>
        <v>0</v>
      </c>
      <c r="BJ628" s="5">
        <f>IF(BJ$2='PRES-S-L-T'!$B$6,F628,0)</f>
        <v>0</v>
      </c>
      <c r="BK628" s="5">
        <f>IF(BK$2='PRES-S-L-T'!$B$6,G628,0)</f>
        <v>0</v>
      </c>
      <c r="BL628" s="5">
        <f>IF(BL$2='PRES-S-L-T'!$B$6,H628,0)</f>
        <v>0</v>
      </c>
      <c r="BM628" s="5">
        <f>IF(BM$2='PRES-S-L-T'!$B$6,I628,0)</f>
        <v>0</v>
      </c>
      <c r="BN628" s="5">
        <f>IF(BN$2='PRES-S-L-T'!$B$6,J628,0)</f>
        <v>0</v>
      </c>
      <c r="BO628" s="5">
        <f>IF(BO$2='PRES-S-L-T'!$B$6,K628,0)</f>
        <v>0</v>
      </c>
      <c r="BP628" s="5">
        <f>IF(BP$2='PRES-S-L-T'!$B$6,L628,0)</f>
        <v>0</v>
      </c>
      <c r="BQ628" s="5">
        <f>IF(BQ$2='PRES-S-L-T'!$B$6,M628,0)</f>
        <v>0</v>
      </c>
      <c r="BR628" s="5">
        <f>IF(BR$2='PRES-S-L-T'!$B$6,N628,0)</f>
        <v>0</v>
      </c>
      <c r="BS628" s="5">
        <f>IF(BS$2='PRES-S-L-T'!$B$6,O628,0)</f>
        <v>0</v>
      </c>
      <c r="BV628" s="5">
        <f>IF(BV$2='PRES-S-L-T'!$B$6,R628,0)</f>
        <v>0</v>
      </c>
      <c r="BW628" s="5">
        <f>IF(BW$2='PRES-S-L-T'!$B$6,S628,0)</f>
        <v>0</v>
      </c>
      <c r="BX628" s="5">
        <f>IF(BX$2='PRES-S-L-T'!$B$6,T628,0)</f>
        <v>0</v>
      </c>
      <c r="BY628" s="5">
        <f>IF(BY$2='PRES-S-L-T'!$B$6,U628,0)</f>
        <v>0</v>
      </c>
      <c r="BZ628" s="5">
        <f>IF(BZ$2='PRES-S-L-T'!$B$6,V628,0)</f>
        <v>0</v>
      </c>
      <c r="CA628" s="5">
        <f>IF(CA$2='PRES-S-L-T'!$B$6,W628,0)</f>
        <v>0</v>
      </c>
      <c r="CB628" s="5">
        <f>IF(CB$2='PRES-S-L-T'!$B$6,X628,0)</f>
        <v>0</v>
      </c>
      <c r="CC628" s="5">
        <f>IF(CC$2='PRES-S-L-T'!$B$6,Y628,0)</f>
        <v>0</v>
      </c>
      <c r="CD628" s="5">
        <f>IF(CD$2='PRES-S-L-T'!$B$6,Z628,0)</f>
        <v>0</v>
      </c>
      <c r="CE628" s="5">
        <f>IF(CE$2='PRES-S-L-T'!$B$6,AA628,0)</f>
        <v>0</v>
      </c>
      <c r="CF628" s="5">
        <f>IF(CF$2='PRES-S-L-T'!$B$6,AB628,0)</f>
        <v>0</v>
      </c>
      <c r="CG628" s="5">
        <f>IF(CG$2='PRES-S-L-T'!$B$6,AC628,0)</f>
        <v>0</v>
      </c>
      <c r="CH628" s="5">
        <f>IF(CH$2='PRES-S-L-T'!$B$6,AD628,0)</f>
        <v>0</v>
      </c>
      <c r="CI628" s="5">
        <f>IF(CI$2='PRES-S-L-T'!$B$6,AE628,0)</f>
        <v>0</v>
      </c>
      <c r="CJ628" s="5">
        <f>IF(CJ$2='PRES-S-L-T'!$B$6,AF628,0)</f>
        <v>0</v>
      </c>
      <c r="CK628" s="5">
        <f>IF(CK$2='PRES-S-L-T'!$B$6,AG628,0)</f>
        <v>0</v>
      </c>
      <c r="CL628" s="5">
        <f>IF(CL$2='PRES-S-L-T'!$B$6,AH628,0)</f>
        <v>0</v>
      </c>
      <c r="CM628" s="5">
        <f>IF(CM$2='PRES-S-L-T'!$B$6,AI628,0)</f>
        <v>0</v>
      </c>
      <c r="CN628" s="5">
        <f>IF(CN$2='PRES-S-L-T'!$B$6,AJ628,0)</f>
        <v>0</v>
      </c>
      <c r="CO628" s="5">
        <f>IF(CO$2='PRES-S-L-T'!$B$6,AK628,0)</f>
        <v>0</v>
      </c>
      <c r="CP628" s="5">
        <f>IF(CP$2='PRES-S-L-T'!$B$6,AL628,0)</f>
        <v>0</v>
      </c>
      <c r="CQ628" s="5">
        <f>IF(CQ$2='PRES-S-L-T'!$B$6,AM628,0)</f>
        <v>0</v>
      </c>
      <c r="CR628" s="5">
        <f>IF(CR$2='PRES-S-L-T'!$B$6,AN628,0)</f>
        <v>0</v>
      </c>
      <c r="CS628" s="5">
        <f>IF(CS$2='PRES-S-L-T'!$B$6,AO628,0)</f>
        <v>0</v>
      </c>
      <c r="CT628" s="5">
        <f>IF(CT$2='PRES-S-L-T'!$B$6,AP628,0)</f>
        <v>0</v>
      </c>
      <c r="CU628" s="5">
        <f>IF(CU$2='PRES-S-L-T'!$B$6,AQ628,0)</f>
        <v>0</v>
      </c>
      <c r="CV628" s="5">
        <f>IF(CV$2='PRES-S-L-T'!$B$6,AR628,0)</f>
        <v>0</v>
      </c>
      <c r="CW628" s="5">
        <f>IF(CW$2='PRES-S-L-T'!$B$6,AS628,0)</f>
        <v>0</v>
      </c>
      <c r="CX628" s="5">
        <f>IF(CX$2='PRES-S-L-T'!$B$6,AT628,0)</f>
        <v>0</v>
      </c>
      <c r="CY628" s="5">
        <f>IF(CY$2='PRES-S-L-T'!$B$6,AU628,0)</f>
        <v>0</v>
      </c>
      <c r="CZ628" s="5">
        <f>IF(CZ$2='PRES-S-L-T'!$B$6,AV628,0)</f>
        <v>0</v>
      </c>
      <c r="DA628" s="5">
        <f>IF(DA$2='PRES-S-L-T'!$B$6,AW628,0)</f>
        <v>0</v>
      </c>
      <c r="DB628" s="5">
        <f>IF(DB$2='PRES-S-L-T'!$B$6,AX628,0)</f>
        <v>0</v>
      </c>
      <c r="DC628" s="5">
        <f>IF(DC$2='PRES-S-L-T'!$B$6,AY628,0)</f>
        <v>0</v>
      </c>
      <c r="DD628" s="5">
        <f>IF(DD$2='PRES-S-L-T'!$B$6,AZ628,0)</f>
        <v>0</v>
      </c>
      <c r="DE628" s="5">
        <f>IF(DE$2='PRES-S-L-T'!$B$6,BA628,0)</f>
        <v>0</v>
      </c>
      <c r="DF628" s="5">
        <f>IF(DF$2='PRES-S-L-T'!$B$6,BB628,0)</f>
        <v>0</v>
      </c>
      <c r="DG628" s="5">
        <f>IF(DG$2='PRES-S-L-T'!$B$6,BC628,0)</f>
        <v>0</v>
      </c>
      <c r="DH628" s="5">
        <f>IF(DH$2='PRES-S-L-T'!$B$6,BD628,0)</f>
        <v>0</v>
      </c>
      <c r="DI628" s="5">
        <f>IF(DI$2='PRES-S-L-T'!$B$6,BE628,0)</f>
        <v>0</v>
      </c>
      <c r="DJ628" s="5">
        <f t="shared" si="52"/>
        <v>0</v>
      </c>
      <c r="DK628" s="5">
        <f>IF('PRES-L-T'!$B$6=DK$2,SUM($C628:$P628),0)</f>
        <v>0</v>
      </c>
      <c r="DL628" s="5">
        <f>IF('PRES-L-T'!$B$6=DL$2,SUM($R628:$AB628),0)</f>
        <v>0</v>
      </c>
      <c r="DM628" s="5">
        <f>IF('PRES-L-T'!$B$6=DM$2,SUM($AC628:$AE628),0)</f>
        <v>0</v>
      </c>
      <c r="DN628" s="5">
        <f>IF('PRES-L-T'!$B$6=DN$2,SUM($AG628:$AI628),0)</f>
        <v>0</v>
      </c>
      <c r="DO628" s="5">
        <f>IF('PRES-L-T'!$B$6=DO$2,SUM($AJ628:$AP628),0)</f>
        <v>0</v>
      </c>
      <c r="DP628" s="5">
        <f>IF('PRES-L-T'!$B$6=DP$2,SUM($AT628:$AU628),0)</f>
        <v>0</v>
      </c>
      <c r="DQ628" s="5">
        <f>IF('PRES-L-T'!$B$6=DQ$2,SUM($AV628:$AY628),0)</f>
        <v>0</v>
      </c>
      <c r="DR628" s="5">
        <f>IF('PRES-L-T'!$B$6=DR$2,SUM($BA628:$BA628),0)</f>
        <v>0</v>
      </c>
      <c r="DS628" s="5">
        <f>IF('PRES-L-T'!$B$6=DS$2,SUM($BB628:$BB628),0)</f>
        <v>0</v>
      </c>
      <c r="DT628" s="5">
        <f>IF('PRES-L-T'!$B$6=DT$2,SUM($BC628:$BC628),0)</f>
        <v>0</v>
      </c>
      <c r="DU628" s="5">
        <f>IF('PRES-L-T'!$B$6=DU$2,SUM($BD628:$BD628),0)</f>
        <v>0</v>
      </c>
      <c r="DV628" s="5">
        <f>IF('PRES-L-T'!$B$6=DV$2,SUM($BE628:$BE628),0)</f>
        <v>0</v>
      </c>
      <c r="DW628" s="5">
        <f t="shared" si="53"/>
        <v>0</v>
      </c>
      <c r="DX628" s="5">
        <f>IF('PRES-U-P'!$B$6=DX$2,SUM(C628:AA628),0)</f>
        <v>0</v>
      </c>
      <c r="DY628" s="5">
        <f>IF('PRES-U-P'!$B$6=DY$2,SUM(AB628:AX628),0)</f>
        <v>0</v>
      </c>
      <c r="DZ628" s="5">
        <f>IF('PRES-U-P'!$B$6=DZ$2,SUM(BA628:BB628),0)</f>
        <v>0</v>
      </c>
      <c r="EA628" s="5">
        <f>IF('PRES-U-P'!$B$6=EA$2,SUM(BC628:BD628),0)</f>
        <v>0</v>
      </c>
      <c r="EB628" s="5">
        <f>IF('PRES-U-P'!$B$6=EB$2,SUM(BE628),0)</f>
        <v>0</v>
      </c>
      <c r="EC628" s="5">
        <f t="shared" si="54"/>
        <v>0</v>
      </c>
    </row>
    <row r="629" spans="1:133" x14ac:dyDescent="0.2">
      <c r="A629" s="1">
        <v>55601</v>
      </c>
      <c r="B629" s="1" t="s">
        <v>116</v>
      </c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  <c r="AH629" s="170"/>
      <c r="AI629" s="170"/>
      <c r="AJ629" s="170"/>
      <c r="AK629" s="170"/>
      <c r="AL629" s="170"/>
      <c r="AM629" s="170"/>
      <c r="AN629" s="170"/>
      <c r="AO629" s="170"/>
      <c r="AP629" s="170"/>
      <c r="AQ629" s="170"/>
      <c r="AR629" s="170"/>
      <c r="AS629" s="170"/>
      <c r="AT629" s="170"/>
      <c r="AU629" s="170"/>
      <c r="AV629" s="170"/>
      <c r="AW629" s="170"/>
      <c r="AX629" s="170"/>
      <c r="AY629" s="170"/>
      <c r="AZ629" s="170"/>
      <c r="BA629" s="170"/>
      <c r="BB629" s="170"/>
      <c r="BC629" s="170"/>
      <c r="BD629" s="170"/>
      <c r="BE629" s="170"/>
      <c r="BF629" s="5">
        <f t="shared" si="51"/>
        <v>0</v>
      </c>
      <c r="BG629" s="5">
        <f>IF(BG$2='PRES-S-L-T'!$B$6,C629,0)</f>
        <v>0</v>
      </c>
      <c r="BH629" s="5">
        <f>IF(BH$2='PRES-S-L-T'!$B$6,D629,0)</f>
        <v>0</v>
      </c>
      <c r="BI629" s="5">
        <f>IF(BI$2='PRES-S-L-T'!$B$6,E629,0)</f>
        <v>0</v>
      </c>
      <c r="BJ629" s="5">
        <f>IF(BJ$2='PRES-S-L-T'!$B$6,F629,0)</f>
        <v>0</v>
      </c>
      <c r="BK629" s="5">
        <f>IF(BK$2='PRES-S-L-T'!$B$6,G629,0)</f>
        <v>0</v>
      </c>
      <c r="BL629" s="5">
        <f>IF(BL$2='PRES-S-L-T'!$B$6,H629,0)</f>
        <v>0</v>
      </c>
      <c r="BM629" s="5">
        <f>IF(BM$2='PRES-S-L-T'!$B$6,I629,0)</f>
        <v>0</v>
      </c>
      <c r="BN629" s="5">
        <f>IF(BN$2='PRES-S-L-T'!$B$6,J629,0)</f>
        <v>0</v>
      </c>
      <c r="BO629" s="5">
        <f>IF(BO$2='PRES-S-L-T'!$B$6,K629,0)</f>
        <v>0</v>
      </c>
      <c r="BP629" s="5">
        <f>IF(BP$2='PRES-S-L-T'!$B$6,L629,0)</f>
        <v>0</v>
      </c>
      <c r="BQ629" s="5">
        <f>IF(BQ$2='PRES-S-L-T'!$B$6,M629,0)</f>
        <v>0</v>
      </c>
      <c r="BR629" s="5">
        <f>IF(BR$2='PRES-S-L-T'!$B$6,N629,0)</f>
        <v>0</v>
      </c>
      <c r="BS629" s="5">
        <f>IF(BS$2='PRES-S-L-T'!$B$6,O629,0)</f>
        <v>0</v>
      </c>
      <c r="BV629" s="5">
        <f>IF(BV$2='PRES-S-L-T'!$B$6,R629,0)</f>
        <v>0</v>
      </c>
      <c r="BW629" s="5">
        <f>IF(BW$2='PRES-S-L-T'!$B$6,S629,0)</f>
        <v>0</v>
      </c>
      <c r="BX629" s="5">
        <f>IF(BX$2='PRES-S-L-T'!$B$6,T629,0)</f>
        <v>0</v>
      </c>
      <c r="BY629" s="5">
        <f>IF(BY$2='PRES-S-L-T'!$B$6,U629,0)</f>
        <v>0</v>
      </c>
      <c r="BZ629" s="5">
        <f>IF(BZ$2='PRES-S-L-T'!$B$6,V629,0)</f>
        <v>0</v>
      </c>
      <c r="CA629" s="5">
        <f>IF(CA$2='PRES-S-L-T'!$B$6,W629,0)</f>
        <v>0</v>
      </c>
      <c r="CB629" s="5">
        <f>IF(CB$2='PRES-S-L-T'!$B$6,X629,0)</f>
        <v>0</v>
      </c>
      <c r="CC629" s="5">
        <f>IF(CC$2='PRES-S-L-T'!$B$6,Y629,0)</f>
        <v>0</v>
      </c>
      <c r="CD629" s="5">
        <f>IF(CD$2='PRES-S-L-T'!$B$6,Z629,0)</f>
        <v>0</v>
      </c>
      <c r="CE629" s="5">
        <f>IF(CE$2='PRES-S-L-T'!$B$6,AA629,0)</f>
        <v>0</v>
      </c>
      <c r="CF629" s="5">
        <f>IF(CF$2='PRES-S-L-T'!$B$6,AB629,0)</f>
        <v>0</v>
      </c>
      <c r="CG629" s="5">
        <f>IF(CG$2='PRES-S-L-T'!$B$6,AC629,0)</f>
        <v>0</v>
      </c>
      <c r="CH629" s="5">
        <f>IF(CH$2='PRES-S-L-T'!$B$6,AD629,0)</f>
        <v>0</v>
      </c>
      <c r="CI629" s="5">
        <f>IF(CI$2='PRES-S-L-T'!$B$6,AE629,0)</f>
        <v>0</v>
      </c>
      <c r="CJ629" s="5">
        <f>IF(CJ$2='PRES-S-L-T'!$B$6,AF629,0)</f>
        <v>0</v>
      </c>
      <c r="CK629" s="5">
        <f>IF(CK$2='PRES-S-L-T'!$B$6,AG629,0)</f>
        <v>0</v>
      </c>
      <c r="CL629" s="5">
        <f>IF(CL$2='PRES-S-L-T'!$B$6,AH629,0)</f>
        <v>0</v>
      </c>
      <c r="CM629" s="5">
        <f>IF(CM$2='PRES-S-L-T'!$B$6,AI629,0)</f>
        <v>0</v>
      </c>
      <c r="CN629" s="5">
        <f>IF(CN$2='PRES-S-L-T'!$B$6,AJ629,0)</f>
        <v>0</v>
      </c>
      <c r="CO629" s="5">
        <f>IF(CO$2='PRES-S-L-T'!$B$6,AK629,0)</f>
        <v>0</v>
      </c>
      <c r="CP629" s="5">
        <f>IF(CP$2='PRES-S-L-T'!$B$6,AL629,0)</f>
        <v>0</v>
      </c>
      <c r="CQ629" s="5">
        <f>IF(CQ$2='PRES-S-L-T'!$B$6,AM629,0)</f>
        <v>0</v>
      </c>
      <c r="CR629" s="5">
        <f>IF(CR$2='PRES-S-L-T'!$B$6,AN629,0)</f>
        <v>0</v>
      </c>
      <c r="CS629" s="5">
        <f>IF(CS$2='PRES-S-L-T'!$B$6,AO629,0)</f>
        <v>0</v>
      </c>
      <c r="CT629" s="5">
        <f>IF(CT$2='PRES-S-L-T'!$B$6,AP629,0)</f>
        <v>0</v>
      </c>
      <c r="CU629" s="5">
        <f>IF(CU$2='PRES-S-L-T'!$B$6,AQ629,0)</f>
        <v>0</v>
      </c>
      <c r="CV629" s="5">
        <f>IF(CV$2='PRES-S-L-T'!$B$6,AR629,0)</f>
        <v>0</v>
      </c>
      <c r="CW629" s="5">
        <f>IF(CW$2='PRES-S-L-T'!$B$6,AS629,0)</f>
        <v>0</v>
      </c>
      <c r="CX629" s="5">
        <f>IF(CX$2='PRES-S-L-T'!$B$6,AT629,0)</f>
        <v>0</v>
      </c>
      <c r="CY629" s="5">
        <f>IF(CY$2='PRES-S-L-T'!$B$6,AU629,0)</f>
        <v>0</v>
      </c>
      <c r="CZ629" s="5">
        <f>IF(CZ$2='PRES-S-L-T'!$B$6,AV629,0)</f>
        <v>0</v>
      </c>
      <c r="DA629" s="5">
        <f>IF(DA$2='PRES-S-L-T'!$B$6,AW629,0)</f>
        <v>0</v>
      </c>
      <c r="DB629" s="5">
        <f>IF(DB$2='PRES-S-L-T'!$B$6,AX629,0)</f>
        <v>0</v>
      </c>
      <c r="DC629" s="5">
        <f>IF(DC$2='PRES-S-L-T'!$B$6,AY629,0)</f>
        <v>0</v>
      </c>
      <c r="DD629" s="5">
        <f>IF(DD$2='PRES-S-L-T'!$B$6,AZ629,0)</f>
        <v>0</v>
      </c>
      <c r="DE629" s="5">
        <f>IF(DE$2='PRES-S-L-T'!$B$6,BA629,0)</f>
        <v>0</v>
      </c>
      <c r="DF629" s="5">
        <f>IF(DF$2='PRES-S-L-T'!$B$6,BB629,0)</f>
        <v>0</v>
      </c>
      <c r="DG629" s="5">
        <f>IF(DG$2='PRES-S-L-T'!$B$6,BC629,0)</f>
        <v>0</v>
      </c>
      <c r="DH629" s="5">
        <f>IF(DH$2='PRES-S-L-T'!$B$6,BD629,0)</f>
        <v>0</v>
      </c>
      <c r="DI629" s="5">
        <f>IF(DI$2='PRES-S-L-T'!$B$6,BE629,0)</f>
        <v>0</v>
      </c>
      <c r="DJ629" s="5">
        <f t="shared" si="52"/>
        <v>0</v>
      </c>
      <c r="DK629" s="5">
        <f>IF('PRES-L-T'!$B$6=DK$2,SUM($C629:$P629),0)</f>
        <v>0</v>
      </c>
      <c r="DL629" s="5">
        <f>IF('PRES-L-T'!$B$6=DL$2,SUM($R629:$AB629),0)</f>
        <v>0</v>
      </c>
      <c r="DM629" s="5">
        <f>IF('PRES-L-T'!$B$6=DM$2,SUM($AC629:$AE629),0)</f>
        <v>0</v>
      </c>
      <c r="DN629" s="5">
        <f>IF('PRES-L-T'!$B$6=DN$2,SUM($AG629:$AI629),0)</f>
        <v>0</v>
      </c>
      <c r="DO629" s="5">
        <f>IF('PRES-L-T'!$B$6=DO$2,SUM($AJ629:$AP629),0)</f>
        <v>0</v>
      </c>
      <c r="DP629" s="5">
        <f>IF('PRES-L-T'!$B$6=DP$2,SUM($AT629:$AU629),0)</f>
        <v>0</v>
      </c>
      <c r="DQ629" s="5">
        <f>IF('PRES-L-T'!$B$6=DQ$2,SUM($AV629:$AY629),0)</f>
        <v>0</v>
      </c>
      <c r="DR629" s="5">
        <f>IF('PRES-L-T'!$B$6=DR$2,SUM($BA629:$BA629),0)</f>
        <v>0</v>
      </c>
      <c r="DS629" s="5">
        <f>IF('PRES-L-T'!$B$6=DS$2,SUM($BB629:$BB629),0)</f>
        <v>0</v>
      </c>
      <c r="DT629" s="5">
        <f>IF('PRES-L-T'!$B$6=DT$2,SUM($BC629:$BC629),0)</f>
        <v>0</v>
      </c>
      <c r="DU629" s="5">
        <f>IF('PRES-L-T'!$B$6=DU$2,SUM($BD629:$BD629),0)</f>
        <v>0</v>
      </c>
      <c r="DV629" s="5">
        <f>IF('PRES-L-T'!$B$6=DV$2,SUM($BE629:$BE629),0)</f>
        <v>0</v>
      </c>
      <c r="DW629" s="5">
        <f t="shared" si="53"/>
        <v>0</v>
      </c>
      <c r="DX629" s="5">
        <f>IF('PRES-U-P'!$B$6=DX$2,SUM(C629:AA629),0)</f>
        <v>0</v>
      </c>
      <c r="DY629" s="5">
        <f>IF('PRES-U-P'!$B$6=DY$2,SUM(AB629:AX629),0)</f>
        <v>0</v>
      </c>
      <c r="DZ629" s="5">
        <f>IF('PRES-U-P'!$B$6=DZ$2,SUM(BA629:BB629),0)</f>
        <v>0</v>
      </c>
      <c r="EA629" s="5">
        <f>IF('PRES-U-P'!$B$6=EA$2,SUM(BC629:BD629),0)</f>
        <v>0</v>
      </c>
      <c r="EB629" s="5">
        <f>IF('PRES-U-P'!$B$6=EB$2,SUM(BE629),0)</f>
        <v>0</v>
      </c>
      <c r="EC629" s="5">
        <f t="shared" si="54"/>
        <v>0</v>
      </c>
    </row>
    <row r="630" spans="1:133" x14ac:dyDescent="0.2">
      <c r="A630" s="1">
        <v>55602</v>
      </c>
      <c r="B630" s="1" t="s">
        <v>117</v>
      </c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170"/>
      <c r="AJ630" s="170"/>
      <c r="AK630" s="170"/>
      <c r="AL630" s="170"/>
      <c r="AM630" s="170"/>
      <c r="AN630" s="170"/>
      <c r="AO630" s="170"/>
      <c r="AP630" s="170"/>
      <c r="AQ630" s="170"/>
      <c r="AR630" s="170"/>
      <c r="AS630" s="170"/>
      <c r="AT630" s="170"/>
      <c r="AU630" s="170"/>
      <c r="AV630" s="170"/>
      <c r="AW630" s="170"/>
      <c r="AX630" s="170"/>
      <c r="AY630" s="170"/>
      <c r="AZ630" s="170"/>
      <c r="BA630" s="170"/>
      <c r="BB630" s="170"/>
      <c r="BC630" s="170"/>
      <c r="BD630" s="170"/>
      <c r="BE630" s="170"/>
      <c r="BF630" s="5">
        <f t="shared" si="51"/>
        <v>0</v>
      </c>
      <c r="BG630" s="5">
        <f>IF(BG$2='PRES-S-L-T'!$B$6,C630,0)</f>
        <v>0</v>
      </c>
      <c r="BH630" s="5">
        <f>IF(BH$2='PRES-S-L-T'!$B$6,D630,0)</f>
        <v>0</v>
      </c>
      <c r="BI630" s="5">
        <f>IF(BI$2='PRES-S-L-T'!$B$6,E630,0)</f>
        <v>0</v>
      </c>
      <c r="BJ630" s="5">
        <f>IF(BJ$2='PRES-S-L-T'!$B$6,F630,0)</f>
        <v>0</v>
      </c>
      <c r="BK630" s="5">
        <f>IF(BK$2='PRES-S-L-T'!$B$6,G630,0)</f>
        <v>0</v>
      </c>
      <c r="BL630" s="5">
        <f>IF(BL$2='PRES-S-L-T'!$B$6,H630,0)</f>
        <v>0</v>
      </c>
      <c r="BM630" s="5">
        <f>IF(BM$2='PRES-S-L-T'!$B$6,I630,0)</f>
        <v>0</v>
      </c>
      <c r="BN630" s="5">
        <f>IF(BN$2='PRES-S-L-T'!$B$6,J630,0)</f>
        <v>0</v>
      </c>
      <c r="BO630" s="5">
        <f>IF(BO$2='PRES-S-L-T'!$B$6,K630,0)</f>
        <v>0</v>
      </c>
      <c r="BP630" s="5">
        <f>IF(BP$2='PRES-S-L-T'!$B$6,L630,0)</f>
        <v>0</v>
      </c>
      <c r="BQ630" s="5">
        <f>IF(BQ$2='PRES-S-L-T'!$B$6,M630,0)</f>
        <v>0</v>
      </c>
      <c r="BR630" s="5">
        <f>IF(BR$2='PRES-S-L-T'!$B$6,N630,0)</f>
        <v>0</v>
      </c>
      <c r="BS630" s="5">
        <f>IF(BS$2='PRES-S-L-T'!$B$6,O630,0)</f>
        <v>0</v>
      </c>
      <c r="BV630" s="5">
        <f>IF(BV$2='PRES-S-L-T'!$B$6,R630,0)</f>
        <v>0</v>
      </c>
      <c r="BW630" s="5">
        <f>IF(BW$2='PRES-S-L-T'!$B$6,S630,0)</f>
        <v>0</v>
      </c>
      <c r="BX630" s="5">
        <f>IF(BX$2='PRES-S-L-T'!$B$6,T630,0)</f>
        <v>0</v>
      </c>
      <c r="BY630" s="5">
        <f>IF(BY$2='PRES-S-L-T'!$B$6,U630,0)</f>
        <v>0</v>
      </c>
      <c r="BZ630" s="5">
        <f>IF(BZ$2='PRES-S-L-T'!$B$6,V630,0)</f>
        <v>0</v>
      </c>
      <c r="CA630" s="5">
        <f>IF(CA$2='PRES-S-L-T'!$B$6,W630,0)</f>
        <v>0</v>
      </c>
      <c r="CB630" s="5">
        <f>IF(CB$2='PRES-S-L-T'!$B$6,X630,0)</f>
        <v>0</v>
      </c>
      <c r="CC630" s="5">
        <f>IF(CC$2='PRES-S-L-T'!$B$6,Y630,0)</f>
        <v>0</v>
      </c>
      <c r="CD630" s="5">
        <f>IF(CD$2='PRES-S-L-T'!$B$6,Z630,0)</f>
        <v>0</v>
      </c>
      <c r="CE630" s="5">
        <f>IF(CE$2='PRES-S-L-T'!$B$6,AA630,0)</f>
        <v>0</v>
      </c>
      <c r="CF630" s="5">
        <f>IF(CF$2='PRES-S-L-T'!$B$6,AB630,0)</f>
        <v>0</v>
      </c>
      <c r="CG630" s="5">
        <f>IF(CG$2='PRES-S-L-T'!$B$6,AC630,0)</f>
        <v>0</v>
      </c>
      <c r="CH630" s="5">
        <f>IF(CH$2='PRES-S-L-T'!$B$6,AD630,0)</f>
        <v>0</v>
      </c>
      <c r="CI630" s="5">
        <f>IF(CI$2='PRES-S-L-T'!$B$6,AE630,0)</f>
        <v>0</v>
      </c>
      <c r="CJ630" s="5">
        <f>IF(CJ$2='PRES-S-L-T'!$B$6,AF630,0)</f>
        <v>0</v>
      </c>
      <c r="CK630" s="5">
        <f>IF(CK$2='PRES-S-L-T'!$B$6,AG630,0)</f>
        <v>0</v>
      </c>
      <c r="CL630" s="5">
        <f>IF(CL$2='PRES-S-L-T'!$B$6,AH630,0)</f>
        <v>0</v>
      </c>
      <c r="CM630" s="5">
        <f>IF(CM$2='PRES-S-L-T'!$B$6,AI630,0)</f>
        <v>0</v>
      </c>
      <c r="CN630" s="5">
        <f>IF(CN$2='PRES-S-L-T'!$B$6,AJ630,0)</f>
        <v>0</v>
      </c>
      <c r="CO630" s="5">
        <f>IF(CO$2='PRES-S-L-T'!$B$6,AK630,0)</f>
        <v>0</v>
      </c>
      <c r="CP630" s="5">
        <f>IF(CP$2='PRES-S-L-T'!$B$6,AL630,0)</f>
        <v>0</v>
      </c>
      <c r="CQ630" s="5">
        <f>IF(CQ$2='PRES-S-L-T'!$B$6,AM630,0)</f>
        <v>0</v>
      </c>
      <c r="CR630" s="5">
        <f>IF(CR$2='PRES-S-L-T'!$B$6,AN630,0)</f>
        <v>0</v>
      </c>
      <c r="CS630" s="5">
        <f>IF(CS$2='PRES-S-L-T'!$B$6,AO630,0)</f>
        <v>0</v>
      </c>
      <c r="CT630" s="5">
        <f>IF(CT$2='PRES-S-L-T'!$B$6,AP630,0)</f>
        <v>0</v>
      </c>
      <c r="CU630" s="5">
        <f>IF(CU$2='PRES-S-L-T'!$B$6,AQ630,0)</f>
        <v>0</v>
      </c>
      <c r="CV630" s="5">
        <f>IF(CV$2='PRES-S-L-T'!$B$6,AR630,0)</f>
        <v>0</v>
      </c>
      <c r="CW630" s="5">
        <f>IF(CW$2='PRES-S-L-T'!$B$6,AS630,0)</f>
        <v>0</v>
      </c>
      <c r="CX630" s="5">
        <f>IF(CX$2='PRES-S-L-T'!$B$6,AT630,0)</f>
        <v>0</v>
      </c>
      <c r="CY630" s="5">
        <f>IF(CY$2='PRES-S-L-T'!$B$6,AU630,0)</f>
        <v>0</v>
      </c>
      <c r="CZ630" s="5">
        <f>IF(CZ$2='PRES-S-L-T'!$B$6,AV630,0)</f>
        <v>0</v>
      </c>
      <c r="DA630" s="5">
        <f>IF(DA$2='PRES-S-L-T'!$B$6,AW630,0)</f>
        <v>0</v>
      </c>
      <c r="DB630" s="5">
        <f>IF(DB$2='PRES-S-L-T'!$B$6,AX630,0)</f>
        <v>0</v>
      </c>
      <c r="DC630" s="5">
        <f>IF(DC$2='PRES-S-L-T'!$B$6,AY630,0)</f>
        <v>0</v>
      </c>
      <c r="DD630" s="5">
        <f>IF(DD$2='PRES-S-L-T'!$B$6,AZ630,0)</f>
        <v>0</v>
      </c>
      <c r="DE630" s="5">
        <f>IF(DE$2='PRES-S-L-T'!$B$6,BA630,0)</f>
        <v>0</v>
      </c>
      <c r="DF630" s="5">
        <f>IF(DF$2='PRES-S-L-T'!$B$6,BB630,0)</f>
        <v>0</v>
      </c>
      <c r="DG630" s="5">
        <f>IF(DG$2='PRES-S-L-T'!$B$6,BC630,0)</f>
        <v>0</v>
      </c>
      <c r="DH630" s="5">
        <f>IF(DH$2='PRES-S-L-T'!$B$6,BD630,0)</f>
        <v>0</v>
      </c>
      <c r="DI630" s="5">
        <f>IF(DI$2='PRES-S-L-T'!$B$6,BE630,0)</f>
        <v>0</v>
      </c>
      <c r="DJ630" s="5">
        <f t="shared" si="52"/>
        <v>0</v>
      </c>
      <c r="DK630" s="5">
        <f>IF('PRES-L-T'!$B$6=DK$2,SUM($C630:$P630),0)</f>
        <v>0</v>
      </c>
      <c r="DL630" s="5">
        <f>IF('PRES-L-T'!$B$6=DL$2,SUM($R630:$AB630),0)</f>
        <v>0</v>
      </c>
      <c r="DM630" s="5">
        <f>IF('PRES-L-T'!$B$6=DM$2,SUM($AC630:$AE630),0)</f>
        <v>0</v>
      </c>
      <c r="DN630" s="5">
        <f>IF('PRES-L-T'!$B$6=DN$2,SUM($AG630:$AI630),0)</f>
        <v>0</v>
      </c>
      <c r="DO630" s="5">
        <f>IF('PRES-L-T'!$B$6=DO$2,SUM($AJ630:$AP630),0)</f>
        <v>0</v>
      </c>
      <c r="DP630" s="5">
        <f>IF('PRES-L-T'!$B$6=DP$2,SUM($AT630:$AU630),0)</f>
        <v>0</v>
      </c>
      <c r="DQ630" s="5">
        <f>IF('PRES-L-T'!$B$6=DQ$2,SUM($AV630:$AY630),0)</f>
        <v>0</v>
      </c>
      <c r="DR630" s="5">
        <f>IF('PRES-L-T'!$B$6=DR$2,SUM($BA630:$BA630),0)</f>
        <v>0</v>
      </c>
      <c r="DS630" s="5">
        <f>IF('PRES-L-T'!$B$6=DS$2,SUM($BB630:$BB630),0)</f>
        <v>0</v>
      </c>
      <c r="DT630" s="5">
        <f>IF('PRES-L-T'!$B$6=DT$2,SUM($BC630:$BC630),0)</f>
        <v>0</v>
      </c>
      <c r="DU630" s="5">
        <f>IF('PRES-L-T'!$B$6=DU$2,SUM($BD630:$BD630),0)</f>
        <v>0</v>
      </c>
      <c r="DV630" s="5">
        <f>IF('PRES-L-T'!$B$6=DV$2,SUM($BE630:$BE630),0)</f>
        <v>0</v>
      </c>
      <c r="DW630" s="5">
        <f t="shared" si="53"/>
        <v>0</v>
      </c>
      <c r="DX630" s="5">
        <f>IF('PRES-U-P'!$B$6=DX$2,SUM(C630:AA630),0)</f>
        <v>0</v>
      </c>
      <c r="DY630" s="5">
        <f>IF('PRES-U-P'!$B$6=DY$2,SUM(AB630:AX630),0)</f>
        <v>0</v>
      </c>
      <c r="DZ630" s="5">
        <f>IF('PRES-U-P'!$B$6=DZ$2,SUM(BA630:BB630),0)</f>
        <v>0</v>
      </c>
      <c r="EA630" s="5">
        <f>IF('PRES-U-P'!$B$6=EA$2,SUM(BC630:BD630),0)</f>
        <v>0</v>
      </c>
      <c r="EB630" s="5">
        <f>IF('PRES-U-P'!$B$6=EB$2,SUM(BE630),0)</f>
        <v>0</v>
      </c>
      <c r="EC630" s="5">
        <f t="shared" si="54"/>
        <v>0</v>
      </c>
    </row>
    <row r="631" spans="1:133" x14ac:dyDescent="0.2">
      <c r="A631" s="1">
        <v>55603</v>
      </c>
      <c r="B631" s="1" t="s">
        <v>118</v>
      </c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  <c r="AH631" s="170"/>
      <c r="AI631" s="170"/>
      <c r="AJ631" s="170"/>
      <c r="AK631" s="170"/>
      <c r="AL631" s="170"/>
      <c r="AM631" s="170"/>
      <c r="AN631" s="170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70"/>
      <c r="BB631" s="170"/>
      <c r="BC631" s="170"/>
      <c r="BD631" s="170"/>
      <c r="BE631" s="170"/>
      <c r="BF631" s="5">
        <f t="shared" si="51"/>
        <v>0</v>
      </c>
      <c r="BG631" s="5">
        <f>IF(BG$2='PRES-S-L-T'!$B$6,C631,0)</f>
        <v>0</v>
      </c>
      <c r="BH631" s="5">
        <f>IF(BH$2='PRES-S-L-T'!$B$6,D631,0)</f>
        <v>0</v>
      </c>
      <c r="BI631" s="5">
        <f>IF(BI$2='PRES-S-L-T'!$B$6,E631,0)</f>
        <v>0</v>
      </c>
      <c r="BJ631" s="5">
        <f>IF(BJ$2='PRES-S-L-T'!$B$6,F631,0)</f>
        <v>0</v>
      </c>
      <c r="BK631" s="5">
        <f>IF(BK$2='PRES-S-L-T'!$B$6,G631,0)</f>
        <v>0</v>
      </c>
      <c r="BL631" s="5">
        <f>IF(BL$2='PRES-S-L-T'!$B$6,H631,0)</f>
        <v>0</v>
      </c>
      <c r="BM631" s="5">
        <f>IF(BM$2='PRES-S-L-T'!$B$6,I631,0)</f>
        <v>0</v>
      </c>
      <c r="BN631" s="5">
        <f>IF(BN$2='PRES-S-L-T'!$B$6,J631,0)</f>
        <v>0</v>
      </c>
      <c r="BO631" s="5">
        <f>IF(BO$2='PRES-S-L-T'!$B$6,K631,0)</f>
        <v>0</v>
      </c>
      <c r="BP631" s="5">
        <f>IF(BP$2='PRES-S-L-T'!$B$6,L631,0)</f>
        <v>0</v>
      </c>
      <c r="BQ631" s="5">
        <f>IF(BQ$2='PRES-S-L-T'!$B$6,M631,0)</f>
        <v>0</v>
      </c>
      <c r="BR631" s="5">
        <f>IF(BR$2='PRES-S-L-T'!$B$6,N631,0)</f>
        <v>0</v>
      </c>
      <c r="BS631" s="5">
        <f>IF(BS$2='PRES-S-L-T'!$B$6,O631,0)</f>
        <v>0</v>
      </c>
      <c r="BV631" s="5">
        <f>IF(BV$2='PRES-S-L-T'!$B$6,R631,0)</f>
        <v>0</v>
      </c>
      <c r="BW631" s="5">
        <f>IF(BW$2='PRES-S-L-T'!$B$6,S631,0)</f>
        <v>0</v>
      </c>
      <c r="BX631" s="5">
        <f>IF(BX$2='PRES-S-L-T'!$B$6,T631,0)</f>
        <v>0</v>
      </c>
      <c r="BY631" s="5">
        <f>IF(BY$2='PRES-S-L-T'!$B$6,U631,0)</f>
        <v>0</v>
      </c>
      <c r="BZ631" s="5">
        <f>IF(BZ$2='PRES-S-L-T'!$B$6,V631,0)</f>
        <v>0</v>
      </c>
      <c r="CA631" s="5">
        <f>IF(CA$2='PRES-S-L-T'!$B$6,W631,0)</f>
        <v>0</v>
      </c>
      <c r="CB631" s="5">
        <f>IF(CB$2='PRES-S-L-T'!$B$6,X631,0)</f>
        <v>0</v>
      </c>
      <c r="CC631" s="5">
        <f>IF(CC$2='PRES-S-L-T'!$B$6,Y631,0)</f>
        <v>0</v>
      </c>
      <c r="CD631" s="5">
        <f>IF(CD$2='PRES-S-L-T'!$B$6,Z631,0)</f>
        <v>0</v>
      </c>
      <c r="CE631" s="5">
        <f>IF(CE$2='PRES-S-L-T'!$B$6,AA631,0)</f>
        <v>0</v>
      </c>
      <c r="CF631" s="5">
        <f>IF(CF$2='PRES-S-L-T'!$B$6,AB631,0)</f>
        <v>0</v>
      </c>
      <c r="CG631" s="5">
        <f>IF(CG$2='PRES-S-L-T'!$B$6,AC631,0)</f>
        <v>0</v>
      </c>
      <c r="CH631" s="5">
        <f>IF(CH$2='PRES-S-L-T'!$B$6,AD631,0)</f>
        <v>0</v>
      </c>
      <c r="CI631" s="5">
        <f>IF(CI$2='PRES-S-L-T'!$B$6,AE631,0)</f>
        <v>0</v>
      </c>
      <c r="CJ631" s="5">
        <f>IF(CJ$2='PRES-S-L-T'!$B$6,AF631,0)</f>
        <v>0</v>
      </c>
      <c r="CK631" s="5">
        <f>IF(CK$2='PRES-S-L-T'!$B$6,AG631,0)</f>
        <v>0</v>
      </c>
      <c r="CL631" s="5">
        <f>IF(CL$2='PRES-S-L-T'!$B$6,AH631,0)</f>
        <v>0</v>
      </c>
      <c r="CM631" s="5">
        <f>IF(CM$2='PRES-S-L-T'!$B$6,AI631,0)</f>
        <v>0</v>
      </c>
      <c r="CN631" s="5">
        <f>IF(CN$2='PRES-S-L-T'!$B$6,AJ631,0)</f>
        <v>0</v>
      </c>
      <c r="CO631" s="5">
        <f>IF(CO$2='PRES-S-L-T'!$B$6,AK631,0)</f>
        <v>0</v>
      </c>
      <c r="CP631" s="5">
        <f>IF(CP$2='PRES-S-L-T'!$B$6,AL631,0)</f>
        <v>0</v>
      </c>
      <c r="CQ631" s="5">
        <f>IF(CQ$2='PRES-S-L-T'!$B$6,AM631,0)</f>
        <v>0</v>
      </c>
      <c r="CR631" s="5">
        <f>IF(CR$2='PRES-S-L-T'!$B$6,AN631,0)</f>
        <v>0</v>
      </c>
      <c r="CS631" s="5">
        <f>IF(CS$2='PRES-S-L-T'!$B$6,AO631,0)</f>
        <v>0</v>
      </c>
      <c r="CT631" s="5">
        <f>IF(CT$2='PRES-S-L-T'!$B$6,AP631,0)</f>
        <v>0</v>
      </c>
      <c r="CU631" s="5">
        <f>IF(CU$2='PRES-S-L-T'!$B$6,AQ631,0)</f>
        <v>0</v>
      </c>
      <c r="CV631" s="5">
        <f>IF(CV$2='PRES-S-L-T'!$B$6,AR631,0)</f>
        <v>0</v>
      </c>
      <c r="CW631" s="5">
        <f>IF(CW$2='PRES-S-L-T'!$B$6,AS631,0)</f>
        <v>0</v>
      </c>
      <c r="CX631" s="5">
        <f>IF(CX$2='PRES-S-L-T'!$B$6,AT631,0)</f>
        <v>0</v>
      </c>
      <c r="CY631" s="5">
        <f>IF(CY$2='PRES-S-L-T'!$B$6,AU631,0)</f>
        <v>0</v>
      </c>
      <c r="CZ631" s="5">
        <f>IF(CZ$2='PRES-S-L-T'!$B$6,AV631,0)</f>
        <v>0</v>
      </c>
      <c r="DA631" s="5">
        <f>IF(DA$2='PRES-S-L-T'!$B$6,AW631,0)</f>
        <v>0</v>
      </c>
      <c r="DB631" s="5">
        <f>IF(DB$2='PRES-S-L-T'!$B$6,AX631,0)</f>
        <v>0</v>
      </c>
      <c r="DC631" s="5">
        <f>IF(DC$2='PRES-S-L-T'!$B$6,AY631,0)</f>
        <v>0</v>
      </c>
      <c r="DD631" s="5">
        <f>IF(DD$2='PRES-S-L-T'!$B$6,AZ631,0)</f>
        <v>0</v>
      </c>
      <c r="DE631" s="5">
        <f>IF(DE$2='PRES-S-L-T'!$B$6,BA631,0)</f>
        <v>0</v>
      </c>
      <c r="DF631" s="5">
        <f>IF(DF$2='PRES-S-L-T'!$B$6,BB631,0)</f>
        <v>0</v>
      </c>
      <c r="DG631" s="5">
        <f>IF(DG$2='PRES-S-L-T'!$B$6,BC631,0)</f>
        <v>0</v>
      </c>
      <c r="DH631" s="5">
        <f>IF(DH$2='PRES-S-L-T'!$B$6,BD631,0)</f>
        <v>0</v>
      </c>
      <c r="DI631" s="5">
        <f>IF(DI$2='PRES-S-L-T'!$B$6,BE631,0)</f>
        <v>0</v>
      </c>
      <c r="DJ631" s="5">
        <f t="shared" si="52"/>
        <v>0</v>
      </c>
      <c r="DK631" s="5">
        <f>IF('PRES-L-T'!$B$6=DK$2,SUM($C631:$P631),0)</f>
        <v>0</v>
      </c>
      <c r="DL631" s="5">
        <f>IF('PRES-L-T'!$B$6=DL$2,SUM($R631:$AB631),0)</f>
        <v>0</v>
      </c>
      <c r="DM631" s="5">
        <f>IF('PRES-L-T'!$B$6=DM$2,SUM($AC631:$AE631),0)</f>
        <v>0</v>
      </c>
      <c r="DN631" s="5">
        <f>IF('PRES-L-T'!$B$6=DN$2,SUM($AG631:$AI631),0)</f>
        <v>0</v>
      </c>
      <c r="DO631" s="5">
        <f>IF('PRES-L-T'!$B$6=DO$2,SUM($AJ631:$AP631),0)</f>
        <v>0</v>
      </c>
      <c r="DP631" s="5">
        <f>IF('PRES-L-T'!$B$6=DP$2,SUM($AT631:$AU631),0)</f>
        <v>0</v>
      </c>
      <c r="DQ631" s="5">
        <f>IF('PRES-L-T'!$B$6=DQ$2,SUM($AV631:$AY631),0)</f>
        <v>0</v>
      </c>
      <c r="DR631" s="5">
        <f>IF('PRES-L-T'!$B$6=DR$2,SUM($BA631:$BA631),0)</f>
        <v>0</v>
      </c>
      <c r="DS631" s="5">
        <f>IF('PRES-L-T'!$B$6=DS$2,SUM($BB631:$BB631),0)</f>
        <v>0</v>
      </c>
      <c r="DT631" s="5">
        <f>IF('PRES-L-T'!$B$6=DT$2,SUM($BC631:$BC631),0)</f>
        <v>0</v>
      </c>
      <c r="DU631" s="5">
        <f>IF('PRES-L-T'!$B$6=DU$2,SUM($BD631:$BD631),0)</f>
        <v>0</v>
      </c>
      <c r="DV631" s="5">
        <f>IF('PRES-L-T'!$B$6=DV$2,SUM($BE631:$BE631),0)</f>
        <v>0</v>
      </c>
      <c r="DW631" s="5">
        <f t="shared" si="53"/>
        <v>0</v>
      </c>
      <c r="DX631" s="5">
        <f>IF('PRES-U-P'!$B$6=DX$2,SUM(C631:AA631),0)</f>
        <v>0</v>
      </c>
      <c r="DY631" s="5">
        <f>IF('PRES-U-P'!$B$6=DY$2,SUM(AB631:AX631),0)</f>
        <v>0</v>
      </c>
      <c r="DZ631" s="5">
        <f>IF('PRES-U-P'!$B$6=DZ$2,SUM(BA631:BB631),0)</f>
        <v>0</v>
      </c>
      <c r="EA631" s="5">
        <f>IF('PRES-U-P'!$B$6=EA$2,SUM(BC631:BD631),0)</f>
        <v>0</v>
      </c>
      <c r="EB631" s="5">
        <f>IF('PRES-U-P'!$B$6=EB$2,SUM(BE631),0)</f>
        <v>0</v>
      </c>
      <c r="EC631" s="5">
        <f t="shared" si="54"/>
        <v>0</v>
      </c>
    </row>
    <row r="632" spans="1:133" x14ac:dyDescent="0.2">
      <c r="A632" s="1">
        <v>55701</v>
      </c>
      <c r="B632" s="1" t="s">
        <v>119</v>
      </c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  <c r="AH632" s="170"/>
      <c r="AI632" s="170"/>
      <c r="AJ632" s="170"/>
      <c r="AK632" s="170"/>
      <c r="AL632" s="170"/>
      <c r="AM632" s="170"/>
      <c r="AN632" s="170"/>
      <c r="AO632" s="170"/>
      <c r="AP632" s="170"/>
      <c r="AQ632" s="17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70"/>
      <c r="BB632" s="170"/>
      <c r="BC632" s="170"/>
      <c r="BD632" s="170"/>
      <c r="BE632" s="170"/>
      <c r="BF632" s="5">
        <f t="shared" si="51"/>
        <v>0</v>
      </c>
      <c r="BG632" s="5">
        <f>IF(BG$2='PRES-S-L-T'!$B$6,C632,0)</f>
        <v>0</v>
      </c>
      <c r="BH632" s="5">
        <f>IF(BH$2='PRES-S-L-T'!$B$6,D632,0)</f>
        <v>0</v>
      </c>
      <c r="BI632" s="5">
        <f>IF(BI$2='PRES-S-L-T'!$B$6,E632,0)</f>
        <v>0</v>
      </c>
      <c r="BJ632" s="5">
        <f>IF(BJ$2='PRES-S-L-T'!$B$6,F632,0)</f>
        <v>0</v>
      </c>
      <c r="BK632" s="5">
        <f>IF(BK$2='PRES-S-L-T'!$B$6,G632,0)</f>
        <v>0</v>
      </c>
      <c r="BL632" s="5">
        <f>IF(BL$2='PRES-S-L-T'!$B$6,H632,0)</f>
        <v>0</v>
      </c>
      <c r="BM632" s="5">
        <f>IF(BM$2='PRES-S-L-T'!$B$6,I632,0)</f>
        <v>0</v>
      </c>
      <c r="BN632" s="5">
        <f>IF(BN$2='PRES-S-L-T'!$B$6,J632,0)</f>
        <v>0</v>
      </c>
      <c r="BO632" s="5">
        <f>IF(BO$2='PRES-S-L-T'!$B$6,K632,0)</f>
        <v>0</v>
      </c>
      <c r="BP632" s="5">
        <f>IF(BP$2='PRES-S-L-T'!$B$6,L632,0)</f>
        <v>0</v>
      </c>
      <c r="BQ632" s="5">
        <f>IF(BQ$2='PRES-S-L-T'!$B$6,M632,0)</f>
        <v>0</v>
      </c>
      <c r="BR632" s="5">
        <f>IF(BR$2='PRES-S-L-T'!$B$6,N632,0)</f>
        <v>0</v>
      </c>
      <c r="BS632" s="5">
        <f>IF(BS$2='PRES-S-L-T'!$B$6,O632,0)</f>
        <v>0</v>
      </c>
      <c r="BV632" s="5">
        <f>IF(BV$2='PRES-S-L-T'!$B$6,R632,0)</f>
        <v>0</v>
      </c>
      <c r="BW632" s="5">
        <f>IF(BW$2='PRES-S-L-T'!$B$6,S632,0)</f>
        <v>0</v>
      </c>
      <c r="BX632" s="5">
        <f>IF(BX$2='PRES-S-L-T'!$B$6,T632,0)</f>
        <v>0</v>
      </c>
      <c r="BY632" s="5">
        <f>IF(BY$2='PRES-S-L-T'!$B$6,U632,0)</f>
        <v>0</v>
      </c>
      <c r="BZ632" s="5">
        <f>IF(BZ$2='PRES-S-L-T'!$B$6,V632,0)</f>
        <v>0</v>
      </c>
      <c r="CA632" s="5">
        <f>IF(CA$2='PRES-S-L-T'!$B$6,W632,0)</f>
        <v>0</v>
      </c>
      <c r="CB632" s="5">
        <f>IF(CB$2='PRES-S-L-T'!$B$6,X632,0)</f>
        <v>0</v>
      </c>
      <c r="CC632" s="5">
        <f>IF(CC$2='PRES-S-L-T'!$B$6,Y632,0)</f>
        <v>0</v>
      </c>
      <c r="CD632" s="5">
        <f>IF(CD$2='PRES-S-L-T'!$B$6,Z632,0)</f>
        <v>0</v>
      </c>
      <c r="CE632" s="5">
        <f>IF(CE$2='PRES-S-L-T'!$B$6,AA632,0)</f>
        <v>0</v>
      </c>
      <c r="CF632" s="5">
        <f>IF(CF$2='PRES-S-L-T'!$B$6,AB632,0)</f>
        <v>0</v>
      </c>
      <c r="CG632" s="5">
        <f>IF(CG$2='PRES-S-L-T'!$B$6,AC632,0)</f>
        <v>0</v>
      </c>
      <c r="CH632" s="5">
        <f>IF(CH$2='PRES-S-L-T'!$B$6,AD632,0)</f>
        <v>0</v>
      </c>
      <c r="CI632" s="5">
        <f>IF(CI$2='PRES-S-L-T'!$B$6,AE632,0)</f>
        <v>0</v>
      </c>
      <c r="CJ632" s="5">
        <f>IF(CJ$2='PRES-S-L-T'!$B$6,AF632,0)</f>
        <v>0</v>
      </c>
      <c r="CK632" s="5">
        <f>IF(CK$2='PRES-S-L-T'!$B$6,AG632,0)</f>
        <v>0</v>
      </c>
      <c r="CL632" s="5">
        <f>IF(CL$2='PRES-S-L-T'!$B$6,AH632,0)</f>
        <v>0</v>
      </c>
      <c r="CM632" s="5">
        <f>IF(CM$2='PRES-S-L-T'!$B$6,AI632,0)</f>
        <v>0</v>
      </c>
      <c r="CN632" s="5">
        <f>IF(CN$2='PRES-S-L-T'!$B$6,AJ632,0)</f>
        <v>0</v>
      </c>
      <c r="CO632" s="5">
        <f>IF(CO$2='PRES-S-L-T'!$B$6,AK632,0)</f>
        <v>0</v>
      </c>
      <c r="CP632" s="5">
        <f>IF(CP$2='PRES-S-L-T'!$B$6,AL632,0)</f>
        <v>0</v>
      </c>
      <c r="CQ632" s="5">
        <f>IF(CQ$2='PRES-S-L-T'!$B$6,AM632,0)</f>
        <v>0</v>
      </c>
      <c r="CR632" s="5">
        <f>IF(CR$2='PRES-S-L-T'!$B$6,AN632,0)</f>
        <v>0</v>
      </c>
      <c r="CS632" s="5">
        <f>IF(CS$2='PRES-S-L-T'!$B$6,AO632,0)</f>
        <v>0</v>
      </c>
      <c r="CT632" s="5">
        <f>IF(CT$2='PRES-S-L-T'!$B$6,AP632,0)</f>
        <v>0</v>
      </c>
      <c r="CU632" s="5">
        <f>IF(CU$2='PRES-S-L-T'!$B$6,AQ632,0)</f>
        <v>0</v>
      </c>
      <c r="CV632" s="5">
        <f>IF(CV$2='PRES-S-L-T'!$B$6,AR632,0)</f>
        <v>0</v>
      </c>
      <c r="CW632" s="5">
        <f>IF(CW$2='PRES-S-L-T'!$B$6,AS632,0)</f>
        <v>0</v>
      </c>
      <c r="CX632" s="5">
        <f>IF(CX$2='PRES-S-L-T'!$B$6,AT632,0)</f>
        <v>0</v>
      </c>
      <c r="CY632" s="5">
        <f>IF(CY$2='PRES-S-L-T'!$B$6,AU632,0)</f>
        <v>0</v>
      </c>
      <c r="CZ632" s="5">
        <f>IF(CZ$2='PRES-S-L-T'!$B$6,AV632,0)</f>
        <v>0</v>
      </c>
      <c r="DA632" s="5">
        <f>IF(DA$2='PRES-S-L-T'!$B$6,AW632,0)</f>
        <v>0</v>
      </c>
      <c r="DB632" s="5">
        <f>IF(DB$2='PRES-S-L-T'!$B$6,AX632,0)</f>
        <v>0</v>
      </c>
      <c r="DC632" s="5">
        <f>IF(DC$2='PRES-S-L-T'!$B$6,AY632,0)</f>
        <v>0</v>
      </c>
      <c r="DD632" s="5">
        <f>IF(DD$2='PRES-S-L-T'!$B$6,AZ632,0)</f>
        <v>0</v>
      </c>
      <c r="DE632" s="5">
        <f>IF(DE$2='PRES-S-L-T'!$B$6,BA632,0)</f>
        <v>0</v>
      </c>
      <c r="DF632" s="5">
        <f>IF(DF$2='PRES-S-L-T'!$B$6,BB632,0)</f>
        <v>0</v>
      </c>
      <c r="DG632" s="5">
        <f>IF(DG$2='PRES-S-L-T'!$B$6,BC632,0)</f>
        <v>0</v>
      </c>
      <c r="DH632" s="5">
        <f>IF(DH$2='PRES-S-L-T'!$B$6,BD632,0)</f>
        <v>0</v>
      </c>
      <c r="DI632" s="5">
        <f>IF(DI$2='PRES-S-L-T'!$B$6,BE632,0)</f>
        <v>0</v>
      </c>
      <c r="DJ632" s="5">
        <f t="shared" si="52"/>
        <v>0</v>
      </c>
      <c r="DK632" s="5">
        <f>IF('PRES-L-T'!$B$6=DK$2,SUM($C632:$P632),0)</f>
        <v>0</v>
      </c>
      <c r="DL632" s="5">
        <f>IF('PRES-L-T'!$B$6=DL$2,SUM($R632:$AB632),0)</f>
        <v>0</v>
      </c>
      <c r="DM632" s="5">
        <f>IF('PRES-L-T'!$B$6=DM$2,SUM($AC632:$AE632),0)</f>
        <v>0</v>
      </c>
      <c r="DN632" s="5">
        <f>IF('PRES-L-T'!$B$6=DN$2,SUM($AG632:$AI632),0)</f>
        <v>0</v>
      </c>
      <c r="DO632" s="5">
        <f>IF('PRES-L-T'!$B$6=DO$2,SUM($AJ632:$AP632),0)</f>
        <v>0</v>
      </c>
      <c r="DP632" s="5">
        <f>IF('PRES-L-T'!$B$6=DP$2,SUM($AT632:$AU632),0)</f>
        <v>0</v>
      </c>
      <c r="DQ632" s="5">
        <f>IF('PRES-L-T'!$B$6=DQ$2,SUM($AV632:$AY632),0)</f>
        <v>0</v>
      </c>
      <c r="DR632" s="5">
        <f>IF('PRES-L-T'!$B$6=DR$2,SUM($BA632:$BA632),0)</f>
        <v>0</v>
      </c>
      <c r="DS632" s="5">
        <f>IF('PRES-L-T'!$B$6=DS$2,SUM($BB632:$BB632),0)</f>
        <v>0</v>
      </c>
      <c r="DT632" s="5">
        <f>IF('PRES-L-T'!$B$6=DT$2,SUM($BC632:$BC632),0)</f>
        <v>0</v>
      </c>
      <c r="DU632" s="5">
        <f>IF('PRES-L-T'!$B$6=DU$2,SUM($BD632:$BD632),0)</f>
        <v>0</v>
      </c>
      <c r="DV632" s="5">
        <f>IF('PRES-L-T'!$B$6=DV$2,SUM($BE632:$BE632),0)</f>
        <v>0</v>
      </c>
      <c r="DW632" s="5">
        <f t="shared" si="53"/>
        <v>0</v>
      </c>
      <c r="DX632" s="5">
        <f>IF('PRES-U-P'!$B$6=DX$2,SUM(C632:AA632),0)</f>
        <v>0</v>
      </c>
      <c r="DY632" s="5">
        <f>IF('PRES-U-P'!$B$6=DY$2,SUM(AB632:AX632),0)</f>
        <v>0</v>
      </c>
      <c r="DZ632" s="5">
        <f>IF('PRES-U-P'!$B$6=DZ$2,SUM(BA632:BB632),0)</f>
        <v>0</v>
      </c>
      <c r="EA632" s="5">
        <f>IF('PRES-U-P'!$B$6=EA$2,SUM(BC632:BD632),0)</f>
        <v>0</v>
      </c>
      <c r="EB632" s="5">
        <f>IF('PRES-U-P'!$B$6=EB$2,SUM(BE632),0)</f>
        <v>0</v>
      </c>
      <c r="EC632" s="5">
        <f t="shared" si="54"/>
        <v>0</v>
      </c>
    </row>
    <row r="633" spans="1:133" x14ac:dyDescent="0.2">
      <c r="A633" s="1">
        <v>55702</v>
      </c>
      <c r="B633" s="1" t="s">
        <v>120</v>
      </c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  <c r="AH633" s="170"/>
      <c r="AI633" s="170"/>
      <c r="AJ633" s="170"/>
      <c r="AK633" s="170"/>
      <c r="AL633" s="170"/>
      <c r="AM633" s="170"/>
      <c r="AN633" s="170"/>
      <c r="AO633" s="170"/>
      <c r="AP633" s="170"/>
      <c r="AQ633" s="170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70"/>
      <c r="BB633" s="170"/>
      <c r="BC633" s="170"/>
      <c r="BD633" s="170"/>
      <c r="BE633" s="170"/>
      <c r="BF633" s="5">
        <f t="shared" si="51"/>
        <v>0</v>
      </c>
      <c r="BG633" s="5">
        <f>IF(BG$2='PRES-S-L-T'!$B$6,C633,0)</f>
        <v>0</v>
      </c>
      <c r="BH633" s="5">
        <f>IF(BH$2='PRES-S-L-T'!$B$6,D633,0)</f>
        <v>0</v>
      </c>
      <c r="BI633" s="5">
        <f>IF(BI$2='PRES-S-L-T'!$B$6,E633,0)</f>
        <v>0</v>
      </c>
      <c r="BJ633" s="5">
        <f>IF(BJ$2='PRES-S-L-T'!$B$6,F633,0)</f>
        <v>0</v>
      </c>
      <c r="BK633" s="5">
        <f>IF(BK$2='PRES-S-L-T'!$B$6,G633,0)</f>
        <v>0</v>
      </c>
      <c r="BL633" s="5">
        <f>IF(BL$2='PRES-S-L-T'!$B$6,H633,0)</f>
        <v>0</v>
      </c>
      <c r="BM633" s="5">
        <f>IF(BM$2='PRES-S-L-T'!$B$6,I633,0)</f>
        <v>0</v>
      </c>
      <c r="BN633" s="5">
        <f>IF(BN$2='PRES-S-L-T'!$B$6,J633,0)</f>
        <v>0</v>
      </c>
      <c r="BO633" s="5">
        <f>IF(BO$2='PRES-S-L-T'!$B$6,K633,0)</f>
        <v>0</v>
      </c>
      <c r="BP633" s="5">
        <f>IF(BP$2='PRES-S-L-T'!$B$6,L633,0)</f>
        <v>0</v>
      </c>
      <c r="BQ633" s="5">
        <f>IF(BQ$2='PRES-S-L-T'!$B$6,M633,0)</f>
        <v>0</v>
      </c>
      <c r="BR633" s="5">
        <f>IF(BR$2='PRES-S-L-T'!$B$6,N633,0)</f>
        <v>0</v>
      </c>
      <c r="BS633" s="5">
        <f>IF(BS$2='PRES-S-L-T'!$B$6,O633,0)</f>
        <v>0</v>
      </c>
      <c r="BV633" s="5">
        <f>IF(BV$2='PRES-S-L-T'!$B$6,R633,0)</f>
        <v>0</v>
      </c>
      <c r="BW633" s="5">
        <f>IF(BW$2='PRES-S-L-T'!$B$6,S633,0)</f>
        <v>0</v>
      </c>
      <c r="BX633" s="5">
        <f>IF(BX$2='PRES-S-L-T'!$B$6,T633,0)</f>
        <v>0</v>
      </c>
      <c r="BY633" s="5">
        <f>IF(BY$2='PRES-S-L-T'!$B$6,U633,0)</f>
        <v>0</v>
      </c>
      <c r="BZ633" s="5">
        <f>IF(BZ$2='PRES-S-L-T'!$B$6,V633,0)</f>
        <v>0</v>
      </c>
      <c r="CA633" s="5">
        <f>IF(CA$2='PRES-S-L-T'!$B$6,W633,0)</f>
        <v>0</v>
      </c>
      <c r="CB633" s="5">
        <f>IF(CB$2='PRES-S-L-T'!$B$6,X633,0)</f>
        <v>0</v>
      </c>
      <c r="CC633" s="5">
        <f>IF(CC$2='PRES-S-L-T'!$B$6,Y633,0)</f>
        <v>0</v>
      </c>
      <c r="CD633" s="5">
        <f>IF(CD$2='PRES-S-L-T'!$B$6,Z633,0)</f>
        <v>0</v>
      </c>
      <c r="CE633" s="5">
        <f>IF(CE$2='PRES-S-L-T'!$B$6,AA633,0)</f>
        <v>0</v>
      </c>
      <c r="CF633" s="5">
        <f>IF(CF$2='PRES-S-L-T'!$B$6,AB633,0)</f>
        <v>0</v>
      </c>
      <c r="CG633" s="5">
        <f>IF(CG$2='PRES-S-L-T'!$B$6,AC633,0)</f>
        <v>0</v>
      </c>
      <c r="CH633" s="5">
        <f>IF(CH$2='PRES-S-L-T'!$B$6,AD633,0)</f>
        <v>0</v>
      </c>
      <c r="CI633" s="5">
        <f>IF(CI$2='PRES-S-L-T'!$B$6,AE633,0)</f>
        <v>0</v>
      </c>
      <c r="CJ633" s="5">
        <f>IF(CJ$2='PRES-S-L-T'!$B$6,AF633,0)</f>
        <v>0</v>
      </c>
      <c r="CK633" s="5">
        <f>IF(CK$2='PRES-S-L-T'!$B$6,AG633,0)</f>
        <v>0</v>
      </c>
      <c r="CL633" s="5">
        <f>IF(CL$2='PRES-S-L-T'!$B$6,AH633,0)</f>
        <v>0</v>
      </c>
      <c r="CM633" s="5">
        <f>IF(CM$2='PRES-S-L-T'!$B$6,AI633,0)</f>
        <v>0</v>
      </c>
      <c r="CN633" s="5">
        <f>IF(CN$2='PRES-S-L-T'!$B$6,AJ633,0)</f>
        <v>0</v>
      </c>
      <c r="CO633" s="5">
        <f>IF(CO$2='PRES-S-L-T'!$B$6,AK633,0)</f>
        <v>0</v>
      </c>
      <c r="CP633" s="5">
        <f>IF(CP$2='PRES-S-L-T'!$B$6,AL633,0)</f>
        <v>0</v>
      </c>
      <c r="CQ633" s="5">
        <f>IF(CQ$2='PRES-S-L-T'!$B$6,AM633,0)</f>
        <v>0</v>
      </c>
      <c r="CR633" s="5">
        <f>IF(CR$2='PRES-S-L-T'!$B$6,AN633,0)</f>
        <v>0</v>
      </c>
      <c r="CS633" s="5">
        <f>IF(CS$2='PRES-S-L-T'!$B$6,AO633,0)</f>
        <v>0</v>
      </c>
      <c r="CT633" s="5">
        <f>IF(CT$2='PRES-S-L-T'!$B$6,AP633,0)</f>
        <v>0</v>
      </c>
      <c r="CU633" s="5">
        <f>IF(CU$2='PRES-S-L-T'!$B$6,AQ633,0)</f>
        <v>0</v>
      </c>
      <c r="CV633" s="5">
        <f>IF(CV$2='PRES-S-L-T'!$B$6,AR633,0)</f>
        <v>0</v>
      </c>
      <c r="CW633" s="5">
        <f>IF(CW$2='PRES-S-L-T'!$B$6,AS633,0)</f>
        <v>0</v>
      </c>
      <c r="CX633" s="5">
        <f>IF(CX$2='PRES-S-L-T'!$B$6,AT633,0)</f>
        <v>0</v>
      </c>
      <c r="CY633" s="5">
        <f>IF(CY$2='PRES-S-L-T'!$B$6,AU633,0)</f>
        <v>0</v>
      </c>
      <c r="CZ633" s="5">
        <f>IF(CZ$2='PRES-S-L-T'!$B$6,AV633,0)</f>
        <v>0</v>
      </c>
      <c r="DA633" s="5">
        <f>IF(DA$2='PRES-S-L-T'!$B$6,AW633,0)</f>
        <v>0</v>
      </c>
      <c r="DB633" s="5">
        <f>IF(DB$2='PRES-S-L-T'!$B$6,AX633,0)</f>
        <v>0</v>
      </c>
      <c r="DC633" s="5">
        <f>IF(DC$2='PRES-S-L-T'!$B$6,AY633,0)</f>
        <v>0</v>
      </c>
      <c r="DD633" s="5">
        <f>IF(DD$2='PRES-S-L-T'!$B$6,AZ633,0)</f>
        <v>0</v>
      </c>
      <c r="DE633" s="5">
        <f>IF(DE$2='PRES-S-L-T'!$B$6,BA633,0)</f>
        <v>0</v>
      </c>
      <c r="DF633" s="5">
        <f>IF(DF$2='PRES-S-L-T'!$B$6,BB633,0)</f>
        <v>0</v>
      </c>
      <c r="DG633" s="5">
        <f>IF(DG$2='PRES-S-L-T'!$B$6,BC633,0)</f>
        <v>0</v>
      </c>
      <c r="DH633" s="5">
        <f>IF(DH$2='PRES-S-L-T'!$B$6,BD633,0)</f>
        <v>0</v>
      </c>
      <c r="DI633" s="5">
        <f>IF(DI$2='PRES-S-L-T'!$B$6,BE633,0)</f>
        <v>0</v>
      </c>
      <c r="DJ633" s="5">
        <f t="shared" si="52"/>
        <v>0</v>
      </c>
      <c r="DK633" s="5">
        <f>IF('PRES-L-T'!$B$6=DK$2,SUM($C633:$P633),0)</f>
        <v>0</v>
      </c>
      <c r="DL633" s="5">
        <f>IF('PRES-L-T'!$B$6=DL$2,SUM($R633:$AB633),0)</f>
        <v>0</v>
      </c>
      <c r="DM633" s="5">
        <f>IF('PRES-L-T'!$B$6=DM$2,SUM($AC633:$AE633),0)</f>
        <v>0</v>
      </c>
      <c r="DN633" s="5">
        <f>IF('PRES-L-T'!$B$6=DN$2,SUM($AG633:$AI633),0)</f>
        <v>0</v>
      </c>
      <c r="DO633" s="5">
        <f>IF('PRES-L-T'!$B$6=DO$2,SUM($AJ633:$AP633),0)</f>
        <v>0</v>
      </c>
      <c r="DP633" s="5">
        <f>IF('PRES-L-T'!$B$6=DP$2,SUM($AT633:$AU633),0)</f>
        <v>0</v>
      </c>
      <c r="DQ633" s="5">
        <f>IF('PRES-L-T'!$B$6=DQ$2,SUM($AV633:$AY633),0)</f>
        <v>0</v>
      </c>
      <c r="DR633" s="5">
        <f>IF('PRES-L-T'!$B$6=DR$2,SUM($BA633:$BA633),0)</f>
        <v>0</v>
      </c>
      <c r="DS633" s="5">
        <f>IF('PRES-L-T'!$B$6=DS$2,SUM($BB633:$BB633),0)</f>
        <v>0</v>
      </c>
      <c r="DT633" s="5">
        <f>IF('PRES-L-T'!$B$6=DT$2,SUM($BC633:$BC633),0)</f>
        <v>0</v>
      </c>
      <c r="DU633" s="5">
        <f>IF('PRES-L-T'!$B$6=DU$2,SUM($BD633:$BD633),0)</f>
        <v>0</v>
      </c>
      <c r="DV633" s="5">
        <f>IF('PRES-L-T'!$B$6=DV$2,SUM($BE633:$BE633),0)</f>
        <v>0</v>
      </c>
      <c r="DW633" s="5">
        <f t="shared" si="53"/>
        <v>0</v>
      </c>
      <c r="DX633" s="5">
        <f>IF('PRES-U-P'!$B$6=DX$2,SUM(C633:AA633),0)</f>
        <v>0</v>
      </c>
      <c r="DY633" s="5">
        <f>IF('PRES-U-P'!$B$6=DY$2,SUM(AB633:AX633),0)</f>
        <v>0</v>
      </c>
      <c r="DZ633" s="5">
        <f>IF('PRES-U-P'!$B$6=DZ$2,SUM(BA633:BB633),0)</f>
        <v>0</v>
      </c>
      <c r="EA633" s="5">
        <f>IF('PRES-U-P'!$B$6=EA$2,SUM(BC633:BD633),0)</f>
        <v>0</v>
      </c>
      <c r="EB633" s="5">
        <f>IF('PRES-U-P'!$B$6=EB$2,SUM(BE633),0)</f>
        <v>0</v>
      </c>
      <c r="EC633" s="5">
        <f t="shared" si="54"/>
        <v>0</v>
      </c>
    </row>
    <row r="634" spans="1:133" x14ac:dyDescent="0.2">
      <c r="A634" s="1">
        <v>55703</v>
      </c>
      <c r="B634" s="1" t="s">
        <v>121</v>
      </c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  <c r="AH634" s="170"/>
      <c r="AI634" s="170"/>
      <c r="AJ634" s="170"/>
      <c r="AK634" s="170"/>
      <c r="AL634" s="170"/>
      <c r="AM634" s="170"/>
      <c r="AN634" s="170"/>
      <c r="AO634" s="170"/>
      <c r="AP634" s="170"/>
      <c r="AQ634" s="170"/>
      <c r="AR634" s="170"/>
      <c r="AS634" s="170"/>
      <c r="AT634" s="170"/>
      <c r="AU634" s="170"/>
      <c r="AV634" s="170"/>
      <c r="AW634" s="170"/>
      <c r="AX634" s="170"/>
      <c r="AY634" s="170"/>
      <c r="AZ634" s="170"/>
      <c r="BA634" s="170"/>
      <c r="BB634" s="170"/>
      <c r="BC634" s="170"/>
      <c r="BD634" s="170"/>
      <c r="BE634" s="170"/>
      <c r="BF634" s="5">
        <f t="shared" si="51"/>
        <v>0</v>
      </c>
      <c r="BG634" s="5">
        <f>IF(BG$2='PRES-S-L-T'!$B$6,C634,0)</f>
        <v>0</v>
      </c>
      <c r="BH634" s="5">
        <f>IF(BH$2='PRES-S-L-T'!$B$6,D634,0)</f>
        <v>0</v>
      </c>
      <c r="BI634" s="5">
        <f>IF(BI$2='PRES-S-L-T'!$B$6,E634,0)</f>
        <v>0</v>
      </c>
      <c r="BJ634" s="5">
        <f>IF(BJ$2='PRES-S-L-T'!$B$6,F634,0)</f>
        <v>0</v>
      </c>
      <c r="BK634" s="5">
        <f>IF(BK$2='PRES-S-L-T'!$B$6,G634,0)</f>
        <v>0</v>
      </c>
      <c r="BL634" s="5">
        <f>IF(BL$2='PRES-S-L-T'!$B$6,H634,0)</f>
        <v>0</v>
      </c>
      <c r="BM634" s="5">
        <f>IF(BM$2='PRES-S-L-T'!$B$6,I634,0)</f>
        <v>0</v>
      </c>
      <c r="BN634" s="5">
        <f>IF(BN$2='PRES-S-L-T'!$B$6,J634,0)</f>
        <v>0</v>
      </c>
      <c r="BO634" s="5">
        <f>IF(BO$2='PRES-S-L-T'!$B$6,K634,0)</f>
        <v>0</v>
      </c>
      <c r="BP634" s="5">
        <f>IF(BP$2='PRES-S-L-T'!$B$6,L634,0)</f>
        <v>0</v>
      </c>
      <c r="BQ634" s="5">
        <f>IF(BQ$2='PRES-S-L-T'!$B$6,M634,0)</f>
        <v>0</v>
      </c>
      <c r="BR634" s="5">
        <f>IF(BR$2='PRES-S-L-T'!$B$6,N634,0)</f>
        <v>0</v>
      </c>
      <c r="BS634" s="5">
        <f>IF(BS$2='PRES-S-L-T'!$B$6,O634,0)</f>
        <v>0</v>
      </c>
      <c r="BV634" s="5">
        <f>IF(BV$2='PRES-S-L-T'!$B$6,R634,0)</f>
        <v>0</v>
      </c>
      <c r="BW634" s="5">
        <f>IF(BW$2='PRES-S-L-T'!$B$6,S634,0)</f>
        <v>0</v>
      </c>
      <c r="BX634" s="5">
        <f>IF(BX$2='PRES-S-L-T'!$B$6,T634,0)</f>
        <v>0</v>
      </c>
      <c r="BY634" s="5">
        <f>IF(BY$2='PRES-S-L-T'!$B$6,U634,0)</f>
        <v>0</v>
      </c>
      <c r="BZ634" s="5">
        <f>IF(BZ$2='PRES-S-L-T'!$B$6,V634,0)</f>
        <v>0</v>
      </c>
      <c r="CA634" s="5">
        <f>IF(CA$2='PRES-S-L-T'!$B$6,W634,0)</f>
        <v>0</v>
      </c>
      <c r="CB634" s="5">
        <f>IF(CB$2='PRES-S-L-T'!$B$6,X634,0)</f>
        <v>0</v>
      </c>
      <c r="CC634" s="5">
        <f>IF(CC$2='PRES-S-L-T'!$B$6,Y634,0)</f>
        <v>0</v>
      </c>
      <c r="CD634" s="5">
        <f>IF(CD$2='PRES-S-L-T'!$B$6,Z634,0)</f>
        <v>0</v>
      </c>
      <c r="CE634" s="5">
        <f>IF(CE$2='PRES-S-L-T'!$B$6,AA634,0)</f>
        <v>0</v>
      </c>
      <c r="CF634" s="5">
        <f>IF(CF$2='PRES-S-L-T'!$B$6,AB634,0)</f>
        <v>0</v>
      </c>
      <c r="CG634" s="5">
        <f>IF(CG$2='PRES-S-L-T'!$B$6,AC634,0)</f>
        <v>0</v>
      </c>
      <c r="CH634" s="5">
        <f>IF(CH$2='PRES-S-L-T'!$B$6,AD634,0)</f>
        <v>0</v>
      </c>
      <c r="CI634" s="5">
        <f>IF(CI$2='PRES-S-L-T'!$B$6,AE634,0)</f>
        <v>0</v>
      </c>
      <c r="CJ634" s="5">
        <f>IF(CJ$2='PRES-S-L-T'!$B$6,AF634,0)</f>
        <v>0</v>
      </c>
      <c r="CK634" s="5">
        <f>IF(CK$2='PRES-S-L-T'!$B$6,AG634,0)</f>
        <v>0</v>
      </c>
      <c r="CL634" s="5">
        <f>IF(CL$2='PRES-S-L-T'!$B$6,AH634,0)</f>
        <v>0</v>
      </c>
      <c r="CM634" s="5">
        <f>IF(CM$2='PRES-S-L-T'!$B$6,AI634,0)</f>
        <v>0</v>
      </c>
      <c r="CN634" s="5">
        <f>IF(CN$2='PRES-S-L-T'!$B$6,AJ634,0)</f>
        <v>0</v>
      </c>
      <c r="CO634" s="5">
        <f>IF(CO$2='PRES-S-L-T'!$B$6,AK634,0)</f>
        <v>0</v>
      </c>
      <c r="CP634" s="5">
        <f>IF(CP$2='PRES-S-L-T'!$B$6,AL634,0)</f>
        <v>0</v>
      </c>
      <c r="CQ634" s="5">
        <f>IF(CQ$2='PRES-S-L-T'!$B$6,AM634,0)</f>
        <v>0</v>
      </c>
      <c r="CR634" s="5">
        <f>IF(CR$2='PRES-S-L-T'!$B$6,AN634,0)</f>
        <v>0</v>
      </c>
      <c r="CS634" s="5">
        <f>IF(CS$2='PRES-S-L-T'!$B$6,AO634,0)</f>
        <v>0</v>
      </c>
      <c r="CT634" s="5">
        <f>IF(CT$2='PRES-S-L-T'!$B$6,AP634,0)</f>
        <v>0</v>
      </c>
      <c r="CU634" s="5">
        <f>IF(CU$2='PRES-S-L-T'!$B$6,AQ634,0)</f>
        <v>0</v>
      </c>
      <c r="CV634" s="5">
        <f>IF(CV$2='PRES-S-L-T'!$B$6,AR634,0)</f>
        <v>0</v>
      </c>
      <c r="CW634" s="5">
        <f>IF(CW$2='PRES-S-L-T'!$B$6,AS634,0)</f>
        <v>0</v>
      </c>
      <c r="CX634" s="5">
        <f>IF(CX$2='PRES-S-L-T'!$B$6,AT634,0)</f>
        <v>0</v>
      </c>
      <c r="CY634" s="5">
        <f>IF(CY$2='PRES-S-L-T'!$B$6,AU634,0)</f>
        <v>0</v>
      </c>
      <c r="CZ634" s="5">
        <f>IF(CZ$2='PRES-S-L-T'!$B$6,AV634,0)</f>
        <v>0</v>
      </c>
      <c r="DA634" s="5">
        <f>IF(DA$2='PRES-S-L-T'!$B$6,AW634,0)</f>
        <v>0</v>
      </c>
      <c r="DB634" s="5">
        <f>IF(DB$2='PRES-S-L-T'!$B$6,AX634,0)</f>
        <v>0</v>
      </c>
      <c r="DC634" s="5">
        <f>IF(DC$2='PRES-S-L-T'!$B$6,AY634,0)</f>
        <v>0</v>
      </c>
      <c r="DD634" s="5">
        <f>IF(DD$2='PRES-S-L-T'!$B$6,AZ634,0)</f>
        <v>0</v>
      </c>
      <c r="DE634" s="5">
        <f>IF(DE$2='PRES-S-L-T'!$B$6,BA634,0)</f>
        <v>0</v>
      </c>
      <c r="DF634" s="5">
        <f>IF(DF$2='PRES-S-L-T'!$B$6,BB634,0)</f>
        <v>0</v>
      </c>
      <c r="DG634" s="5">
        <f>IF(DG$2='PRES-S-L-T'!$B$6,BC634,0)</f>
        <v>0</v>
      </c>
      <c r="DH634" s="5">
        <f>IF(DH$2='PRES-S-L-T'!$B$6,BD634,0)</f>
        <v>0</v>
      </c>
      <c r="DI634" s="5">
        <f>IF(DI$2='PRES-S-L-T'!$B$6,BE634,0)</f>
        <v>0</v>
      </c>
      <c r="DJ634" s="5">
        <f t="shared" si="52"/>
        <v>0</v>
      </c>
      <c r="DK634" s="5">
        <f>IF('PRES-L-T'!$B$6=DK$2,SUM($C634:$P634),0)</f>
        <v>0</v>
      </c>
      <c r="DL634" s="5">
        <f>IF('PRES-L-T'!$B$6=DL$2,SUM($R634:$AB634),0)</f>
        <v>0</v>
      </c>
      <c r="DM634" s="5">
        <f>IF('PRES-L-T'!$B$6=DM$2,SUM($AC634:$AE634),0)</f>
        <v>0</v>
      </c>
      <c r="DN634" s="5">
        <f>IF('PRES-L-T'!$B$6=DN$2,SUM($AG634:$AI634),0)</f>
        <v>0</v>
      </c>
      <c r="DO634" s="5">
        <f>IF('PRES-L-T'!$B$6=DO$2,SUM($AJ634:$AP634),0)</f>
        <v>0</v>
      </c>
      <c r="DP634" s="5">
        <f>IF('PRES-L-T'!$B$6=DP$2,SUM($AT634:$AU634),0)</f>
        <v>0</v>
      </c>
      <c r="DQ634" s="5">
        <f>IF('PRES-L-T'!$B$6=DQ$2,SUM($AV634:$AY634),0)</f>
        <v>0</v>
      </c>
      <c r="DR634" s="5">
        <f>IF('PRES-L-T'!$B$6=DR$2,SUM($BA634:$BA634),0)</f>
        <v>0</v>
      </c>
      <c r="DS634" s="5">
        <f>IF('PRES-L-T'!$B$6=DS$2,SUM($BB634:$BB634),0)</f>
        <v>0</v>
      </c>
      <c r="DT634" s="5">
        <f>IF('PRES-L-T'!$B$6=DT$2,SUM($BC634:$BC634),0)</f>
        <v>0</v>
      </c>
      <c r="DU634" s="5">
        <f>IF('PRES-L-T'!$B$6=DU$2,SUM($BD634:$BD634),0)</f>
        <v>0</v>
      </c>
      <c r="DV634" s="5">
        <f>IF('PRES-L-T'!$B$6=DV$2,SUM($BE634:$BE634),0)</f>
        <v>0</v>
      </c>
      <c r="DW634" s="5">
        <f t="shared" si="53"/>
        <v>0</v>
      </c>
      <c r="DX634" s="5">
        <f>IF('PRES-U-P'!$B$6=DX$2,SUM(C634:AA634),0)</f>
        <v>0</v>
      </c>
      <c r="DY634" s="5">
        <f>IF('PRES-U-P'!$B$6=DY$2,SUM(AB634:AX634),0)</f>
        <v>0</v>
      </c>
      <c r="DZ634" s="5">
        <f>IF('PRES-U-P'!$B$6=DZ$2,SUM(BA634:BB634),0)</f>
        <v>0</v>
      </c>
      <c r="EA634" s="5">
        <f>IF('PRES-U-P'!$B$6=EA$2,SUM(BC634:BD634),0)</f>
        <v>0</v>
      </c>
      <c r="EB634" s="5">
        <f>IF('PRES-U-P'!$B$6=EB$2,SUM(BE634),0)</f>
        <v>0</v>
      </c>
      <c r="EC634" s="5">
        <f t="shared" si="54"/>
        <v>0</v>
      </c>
    </row>
    <row r="635" spans="1:133" x14ac:dyDescent="0.2">
      <c r="A635" s="1">
        <v>55704</v>
      </c>
      <c r="B635" s="1" t="s">
        <v>122</v>
      </c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  <c r="AH635" s="170"/>
      <c r="AI635" s="170"/>
      <c r="AJ635" s="170"/>
      <c r="AK635" s="170"/>
      <c r="AL635" s="170"/>
      <c r="AM635" s="170"/>
      <c r="AN635" s="170"/>
      <c r="AO635" s="170"/>
      <c r="AP635" s="170"/>
      <c r="AQ635" s="170"/>
      <c r="AR635" s="170"/>
      <c r="AS635" s="170"/>
      <c r="AT635" s="170"/>
      <c r="AU635" s="170"/>
      <c r="AV635" s="170"/>
      <c r="AW635" s="170"/>
      <c r="AX635" s="170"/>
      <c r="AY635" s="170"/>
      <c r="AZ635" s="170"/>
      <c r="BA635" s="170"/>
      <c r="BB635" s="170"/>
      <c r="BC635" s="170"/>
      <c r="BD635" s="170"/>
      <c r="BE635" s="170"/>
      <c r="BF635" s="5">
        <f t="shared" si="51"/>
        <v>0</v>
      </c>
      <c r="BG635" s="5">
        <f>IF(BG$2='PRES-S-L-T'!$B$6,C635,0)</f>
        <v>0</v>
      </c>
      <c r="BH635" s="5">
        <f>IF(BH$2='PRES-S-L-T'!$B$6,D635,0)</f>
        <v>0</v>
      </c>
      <c r="BI635" s="5">
        <f>IF(BI$2='PRES-S-L-T'!$B$6,E635,0)</f>
        <v>0</v>
      </c>
      <c r="BJ635" s="5">
        <f>IF(BJ$2='PRES-S-L-T'!$B$6,F635,0)</f>
        <v>0</v>
      </c>
      <c r="BK635" s="5">
        <f>IF(BK$2='PRES-S-L-T'!$B$6,G635,0)</f>
        <v>0</v>
      </c>
      <c r="BL635" s="5">
        <f>IF(BL$2='PRES-S-L-T'!$B$6,H635,0)</f>
        <v>0</v>
      </c>
      <c r="BM635" s="5">
        <f>IF(BM$2='PRES-S-L-T'!$B$6,I635,0)</f>
        <v>0</v>
      </c>
      <c r="BN635" s="5">
        <f>IF(BN$2='PRES-S-L-T'!$B$6,J635,0)</f>
        <v>0</v>
      </c>
      <c r="BO635" s="5">
        <f>IF(BO$2='PRES-S-L-T'!$B$6,K635,0)</f>
        <v>0</v>
      </c>
      <c r="BP635" s="5">
        <f>IF(BP$2='PRES-S-L-T'!$B$6,L635,0)</f>
        <v>0</v>
      </c>
      <c r="BQ635" s="5">
        <f>IF(BQ$2='PRES-S-L-T'!$B$6,M635,0)</f>
        <v>0</v>
      </c>
      <c r="BR635" s="5">
        <f>IF(BR$2='PRES-S-L-T'!$B$6,N635,0)</f>
        <v>0</v>
      </c>
      <c r="BS635" s="5">
        <f>IF(BS$2='PRES-S-L-T'!$B$6,O635,0)</f>
        <v>0</v>
      </c>
      <c r="BV635" s="5">
        <f>IF(BV$2='PRES-S-L-T'!$B$6,R635,0)</f>
        <v>0</v>
      </c>
      <c r="BW635" s="5">
        <f>IF(BW$2='PRES-S-L-T'!$B$6,S635,0)</f>
        <v>0</v>
      </c>
      <c r="BX635" s="5">
        <f>IF(BX$2='PRES-S-L-T'!$B$6,T635,0)</f>
        <v>0</v>
      </c>
      <c r="BY635" s="5">
        <f>IF(BY$2='PRES-S-L-T'!$B$6,U635,0)</f>
        <v>0</v>
      </c>
      <c r="BZ635" s="5">
        <f>IF(BZ$2='PRES-S-L-T'!$B$6,V635,0)</f>
        <v>0</v>
      </c>
      <c r="CA635" s="5">
        <f>IF(CA$2='PRES-S-L-T'!$B$6,W635,0)</f>
        <v>0</v>
      </c>
      <c r="CB635" s="5">
        <f>IF(CB$2='PRES-S-L-T'!$B$6,X635,0)</f>
        <v>0</v>
      </c>
      <c r="CC635" s="5">
        <f>IF(CC$2='PRES-S-L-T'!$B$6,Y635,0)</f>
        <v>0</v>
      </c>
      <c r="CD635" s="5">
        <f>IF(CD$2='PRES-S-L-T'!$B$6,Z635,0)</f>
        <v>0</v>
      </c>
      <c r="CE635" s="5">
        <f>IF(CE$2='PRES-S-L-T'!$B$6,AA635,0)</f>
        <v>0</v>
      </c>
      <c r="CF635" s="5">
        <f>IF(CF$2='PRES-S-L-T'!$B$6,AB635,0)</f>
        <v>0</v>
      </c>
      <c r="CG635" s="5">
        <f>IF(CG$2='PRES-S-L-T'!$B$6,AC635,0)</f>
        <v>0</v>
      </c>
      <c r="CH635" s="5">
        <f>IF(CH$2='PRES-S-L-T'!$B$6,AD635,0)</f>
        <v>0</v>
      </c>
      <c r="CI635" s="5">
        <f>IF(CI$2='PRES-S-L-T'!$B$6,AE635,0)</f>
        <v>0</v>
      </c>
      <c r="CJ635" s="5">
        <f>IF(CJ$2='PRES-S-L-T'!$B$6,AF635,0)</f>
        <v>0</v>
      </c>
      <c r="CK635" s="5">
        <f>IF(CK$2='PRES-S-L-T'!$B$6,AG635,0)</f>
        <v>0</v>
      </c>
      <c r="CL635" s="5">
        <f>IF(CL$2='PRES-S-L-T'!$B$6,AH635,0)</f>
        <v>0</v>
      </c>
      <c r="CM635" s="5">
        <f>IF(CM$2='PRES-S-L-T'!$B$6,AI635,0)</f>
        <v>0</v>
      </c>
      <c r="CN635" s="5">
        <f>IF(CN$2='PRES-S-L-T'!$B$6,AJ635,0)</f>
        <v>0</v>
      </c>
      <c r="CO635" s="5">
        <f>IF(CO$2='PRES-S-L-T'!$B$6,AK635,0)</f>
        <v>0</v>
      </c>
      <c r="CP635" s="5">
        <f>IF(CP$2='PRES-S-L-T'!$B$6,AL635,0)</f>
        <v>0</v>
      </c>
      <c r="CQ635" s="5">
        <f>IF(CQ$2='PRES-S-L-T'!$B$6,AM635,0)</f>
        <v>0</v>
      </c>
      <c r="CR635" s="5">
        <f>IF(CR$2='PRES-S-L-T'!$B$6,AN635,0)</f>
        <v>0</v>
      </c>
      <c r="CS635" s="5">
        <f>IF(CS$2='PRES-S-L-T'!$B$6,AO635,0)</f>
        <v>0</v>
      </c>
      <c r="CT635" s="5">
        <f>IF(CT$2='PRES-S-L-T'!$B$6,AP635,0)</f>
        <v>0</v>
      </c>
      <c r="CU635" s="5">
        <f>IF(CU$2='PRES-S-L-T'!$B$6,AQ635,0)</f>
        <v>0</v>
      </c>
      <c r="CV635" s="5">
        <f>IF(CV$2='PRES-S-L-T'!$B$6,AR635,0)</f>
        <v>0</v>
      </c>
      <c r="CW635" s="5">
        <f>IF(CW$2='PRES-S-L-T'!$B$6,AS635,0)</f>
        <v>0</v>
      </c>
      <c r="CX635" s="5">
        <f>IF(CX$2='PRES-S-L-T'!$B$6,AT635,0)</f>
        <v>0</v>
      </c>
      <c r="CY635" s="5">
        <f>IF(CY$2='PRES-S-L-T'!$B$6,AU635,0)</f>
        <v>0</v>
      </c>
      <c r="CZ635" s="5">
        <f>IF(CZ$2='PRES-S-L-T'!$B$6,AV635,0)</f>
        <v>0</v>
      </c>
      <c r="DA635" s="5">
        <f>IF(DA$2='PRES-S-L-T'!$B$6,AW635,0)</f>
        <v>0</v>
      </c>
      <c r="DB635" s="5">
        <f>IF(DB$2='PRES-S-L-T'!$B$6,AX635,0)</f>
        <v>0</v>
      </c>
      <c r="DC635" s="5">
        <f>IF(DC$2='PRES-S-L-T'!$B$6,AY635,0)</f>
        <v>0</v>
      </c>
      <c r="DD635" s="5">
        <f>IF(DD$2='PRES-S-L-T'!$B$6,AZ635,0)</f>
        <v>0</v>
      </c>
      <c r="DE635" s="5">
        <f>IF(DE$2='PRES-S-L-T'!$B$6,BA635,0)</f>
        <v>0</v>
      </c>
      <c r="DF635" s="5">
        <f>IF(DF$2='PRES-S-L-T'!$B$6,BB635,0)</f>
        <v>0</v>
      </c>
      <c r="DG635" s="5">
        <f>IF(DG$2='PRES-S-L-T'!$B$6,BC635,0)</f>
        <v>0</v>
      </c>
      <c r="DH635" s="5">
        <f>IF(DH$2='PRES-S-L-T'!$B$6,BD635,0)</f>
        <v>0</v>
      </c>
      <c r="DI635" s="5">
        <f>IF(DI$2='PRES-S-L-T'!$B$6,BE635,0)</f>
        <v>0</v>
      </c>
      <c r="DJ635" s="5">
        <f t="shared" si="52"/>
        <v>0</v>
      </c>
      <c r="DK635" s="5">
        <f>IF('PRES-L-T'!$B$6=DK$2,SUM($C635:$P635),0)</f>
        <v>0</v>
      </c>
      <c r="DL635" s="5">
        <f>IF('PRES-L-T'!$B$6=DL$2,SUM($R635:$AB635),0)</f>
        <v>0</v>
      </c>
      <c r="DM635" s="5">
        <f>IF('PRES-L-T'!$B$6=DM$2,SUM($AC635:$AE635),0)</f>
        <v>0</v>
      </c>
      <c r="DN635" s="5">
        <f>IF('PRES-L-T'!$B$6=DN$2,SUM($AG635:$AI635),0)</f>
        <v>0</v>
      </c>
      <c r="DO635" s="5">
        <f>IF('PRES-L-T'!$B$6=DO$2,SUM($AJ635:$AP635),0)</f>
        <v>0</v>
      </c>
      <c r="DP635" s="5">
        <f>IF('PRES-L-T'!$B$6=DP$2,SUM($AT635:$AU635),0)</f>
        <v>0</v>
      </c>
      <c r="DQ635" s="5">
        <f>IF('PRES-L-T'!$B$6=DQ$2,SUM($AV635:$AY635),0)</f>
        <v>0</v>
      </c>
      <c r="DR635" s="5">
        <f>IF('PRES-L-T'!$B$6=DR$2,SUM($BA635:$BA635),0)</f>
        <v>0</v>
      </c>
      <c r="DS635" s="5">
        <f>IF('PRES-L-T'!$B$6=DS$2,SUM($BB635:$BB635),0)</f>
        <v>0</v>
      </c>
      <c r="DT635" s="5">
        <f>IF('PRES-L-T'!$B$6=DT$2,SUM($BC635:$BC635),0)</f>
        <v>0</v>
      </c>
      <c r="DU635" s="5">
        <f>IF('PRES-L-T'!$B$6=DU$2,SUM($BD635:$BD635),0)</f>
        <v>0</v>
      </c>
      <c r="DV635" s="5">
        <f>IF('PRES-L-T'!$B$6=DV$2,SUM($BE635:$BE635),0)</f>
        <v>0</v>
      </c>
      <c r="DW635" s="5">
        <f t="shared" si="53"/>
        <v>0</v>
      </c>
      <c r="DX635" s="5">
        <f>IF('PRES-U-P'!$B$6=DX$2,SUM(C635:AA635),0)</f>
        <v>0</v>
      </c>
      <c r="DY635" s="5">
        <f>IF('PRES-U-P'!$B$6=DY$2,SUM(AB635:AX635),0)</f>
        <v>0</v>
      </c>
      <c r="DZ635" s="5">
        <f>IF('PRES-U-P'!$B$6=DZ$2,SUM(BA635:BB635),0)</f>
        <v>0</v>
      </c>
      <c r="EA635" s="5">
        <f>IF('PRES-U-P'!$B$6=EA$2,SUM(BC635:BD635),0)</f>
        <v>0</v>
      </c>
      <c r="EB635" s="5">
        <f>IF('PRES-U-P'!$B$6=EB$2,SUM(BE635),0)</f>
        <v>0</v>
      </c>
      <c r="EC635" s="5">
        <f t="shared" si="54"/>
        <v>0</v>
      </c>
    </row>
    <row r="636" spans="1:133" x14ac:dyDescent="0.2">
      <c r="A636" s="1">
        <v>55799</v>
      </c>
      <c r="B636" s="1" t="s">
        <v>123</v>
      </c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  <c r="AH636" s="170"/>
      <c r="AI636" s="170"/>
      <c r="AJ636" s="170"/>
      <c r="AK636" s="170"/>
      <c r="AL636" s="170"/>
      <c r="AM636" s="170"/>
      <c r="AN636" s="170"/>
      <c r="AO636" s="170"/>
      <c r="AP636" s="170"/>
      <c r="AQ636" s="170"/>
      <c r="AR636" s="170"/>
      <c r="AS636" s="170"/>
      <c r="AT636" s="170"/>
      <c r="AU636" s="170"/>
      <c r="AV636" s="170"/>
      <c r="AW636" s="170"/>
      <c r="AX636" s="170"/>
      <c r="AY636" s="170"/>
      <c r="AZ636" s="170"/>
      <c r="BA636" s="170"/>
      <c r="BB636" s="170"/>
      <c r="BC636" s="170"/>
      <c r="BD636" s="170"/>
      <c r="BE636" s="170"/>
      <c r="BF636" s="5">
        <f t="shared" si="51"/>
        <v>0</v>
      </c>
      <c r="BG636" s="5">
        <f>IF(BG$2='PRES-S-L-T'!$B$6,C636,0)</f>
        <v>0</v>
      </c>
      <c r="BH636" s="5">
        <f>IF(BH$2='PRES-S-L-T'!$B$6,D636,0)</f>
        <v>0</v>
      </c>
      <c r="BI636" s="5">
        <f>IF(BI$2='PRES-S-L-T'!$B$6,E636,0)</f>
        <v>0</v>
      </c>
      <c r="BJ636" s="5">
        <f>IF(BJ$2='PRES-S-L-T'!$B$6,F636,0)</f>
        <v>0</v>
      </c>
      <c r="BK636" s="5">
        <f>IF(BK$2='PRES-S-L-T'!$B$6,G636,0)</f>
        <v>0</v>
      </c>
      <c r="BL636" s="5">
        <f>IF(BL$2='PRES-S-L-T'!$B$6,H636,0)</f>
        <v>0</v>
      </c>
      <c r="BM636" s="5">
        <f>IF(BM$2='PRES-S-L-T'!$B$6,I636,0)</f>
        <v>0</v>
      </c>
      <c r="BN636" s="5">
        <f>IF(BN$2='PRES-S-L-T'!$B$6,J636,0)</f>
        <v>0</v>
      </c>
      <c r="BO636" s="5">
        <f>IF(BO$2='PRES-S-L-T'!$B$6,K636,0)</f>
        <v>0</v>
      </c>
      <c r="BP636" s="5">
        <f>IF(BP$2='PRES-S-L-T'!$B$6,L636,0)</f>
        <v>0</v>
      </c>
      <c r="BQ636" s="5">
        <f>IF(BQ$2='PRES-S-L-T'!$B$6,M636,0)</f>
        <v>0</v>
      </c>
      <c r="BR636" s="5">
        <f>IF(BR$2='PRES-S-L-T'!$B$6,N636,0)</f>
        <v>0</v>
      </c>
      <c r="BS636" s="5">
        <f>IF(BS$2='PRES-S-L-T'!$B$6,O636,0)</f>
        <v>0</v>
      </c>
      <c r="BV636" s="5">
        <f>IF(BV$2='PRES-S-L-T'!$B$6,R636,0)</f>
        <v>0</v>
      </c>
      <c r="BW636" s="5">
        <f>IF(BW$2='PRES-S-L-T'!$B$6,S636,0)</f>
        <v>0</v>
      </c>
      <c r="BX636" s="5">
        <f>IF(BX$2='PRES-S-L-T'!$B$6,T636,0)</f>
        <v>0</v>
      </c>
      <c r="BY636" s="5">
        <f>IF(BY$2='PRES-S-L-T'!$B$6,U636,0)</f>
        <v>0</v>
      </c>
      <c r="BZ636" s="5">
        <f>IF(BZ$2='PRES-S-L-T'!$B$6,V636,0)</f>
        <v>0</v>
      </c>
      <c r="CA636" s="5">
        <f>IF(CA$2='PRES-S-L-T'!$B$6,W636,0)</f>
        <v>0</v>
      </c>
      <c r="CB636" s="5">
        <f>IF(CB$2='PRES-S-L-T'!$B$6,X636,0)</f>
        <v>0</v>
      </c>
      <c r="CC636" s="5">
        <f>IF(CC$2='PRES-S-L-T'!$B$6,Y636,0)</f>
        <v>0</v>
      </c>
      <c r="CD636" s="5">
        <f>IF(CD$2='PRES-S-L-T'!$B$6,Z636,0)</f>
        <v>0</v>
      </c>
      <c r="CE636" s="5">
        <f>IF(CE$2='PRES-S-L-T'!$B$6,AA636,0)</f>
        <v>0</v>
      </c>
      <c r="CF636" s="5">
        <f>IF(CF$2='PRES-S-L-T'!$B$6,AB636,0)</f>
        <v>0</v>
      </c>
      <c r="CG636" s="5">
        <f>IF(CG$2='PRES-S-L-T'!$B$6,AC636,0)</f>
        <v>0</v>
      </c>
      <c r="CH636" s="5">
        <f>IF(CH$2='PRES-S-L-T'!$B$6,AD636,0)</f>
        <v>0</v>
      </c>
      <c r="CI636" s="5">
        <f>IF(CI$2='PRES-S-L-T'!$B$6,AE636,0)</f>
        <v>0</v>
      </c>
      <c r="CJ636" s="5">
        <f>IF(CJ$2='PRES-S-L-T'!$B$6,AF636,0)</f>
        <v>0</v>
      </c>
      <c r="CK636" s="5">
        <f>IF(CK$2='PRES-S-L-T'!$B$6,AG636,0)</f>
        <v>0</v>
      </c>
      <c r="CL636" s="5">
        <f>IF(CL$2='PRES-S-L-T'!$B$6,AH636,0)</f>
        <v>0</v>
      </c>
      <c r="CM636" s="5">
        <f>IF(CM$2='PRES-S-L-T'!$B$6,AI636,0)</f>
        <v>0</v>
      </c>
      <c r="CN636" s="5">
        <f>IF(CN$2='PRES-S-L-T'!$B$6,AJ636,0)</f>
        <v>0</v>
      </c>
      <c r="CO636" s="5">
        <f>IF(CO$2='PRES-S-L-T'!$B$6,AK636,0)</f>
        <v>0</v>
      </c>
      <c r="CP636" s="5">
        <f>IF(CP$2='PRES-S-L-T'!$B$6,AL636,0)</f>
        <v>0</v>
      </c>
      <c r="CQ636" s="5">
        <f>IF(CQ$2='PRES-S-L-T'!$B$6,AM636,0)</f>
        <v>0</v>
      </c>
      <c r="CR636" s="5">
        <f>IF(CR$2='PRES-S-L-T'!$B$6,AN636,0)</f>
        <v>0</v>
      </c>
      <c r="CS636" s="5">
        <f>IF(CS$2='PRES-S-L-T'!$B$6,AO636,0)</f>
        <v>0</v>
      </c>
      <c r="CT636" s="5">
        <f>IF(CT$2='PRES-S-L-T'!$B$6,AP636,0)</f>
        <v>0</v>
      </c>
      <c r="CU636" s="5">
        <f>IF(CU$2='PRES-S-L-T'!$B$6,AQ636,0)</f>
        <v>0</v>
      </c>
      <c r="CV636" s="5">
        <f>IF(CV$2='PRES-S-L-T'!$B$6,AR636,0)</f>
        <v>0</v>
      </c>
      <c r="CW636" s="5">
        <f>IF(CW$2='PRES-S-L-T'!$B$6,AS636,0)</f>
        <v>0</v>
      </c>
      <c r="CX636" s="5">
        <f>IF(CX$2='PRES-S-L-T'!$B$6,AT636,0)</f>
        <v>0</v>
      </c>
      <c r="CY636" s="5">
        <f>IF(CY$2='PRES-S-L-T'!$B$6,AU636,0)</f>
        <v>0</v>
      </c>
      <c r="CZ636" s="5">
        <f>IF(CZ$2='PRES-S-L-T'!$B$6,AV636,0)</f>
        <v>0</v>
      </c>
      <c r="DA636" s="5">
        <f>IF(DA$2='PRES-S-L-T'!$B$6,AW636,0)</f>
        <v>0</v>
      </c>
      <c r="DB636" s="5">
        <f>IF(DB$2='PRES-S-L-T'!$B$6,AX636,0)</f>
        <v>0</v>
      </c>
      <c r="DC636" s="5">
        <f>IF(DC$2='PRES-S-L-T'!$B$6,AY636,0)</f>
        <v>0</v>
      </c>
      <c r="DD636" s="5">
        <f>IF(DD$2='PRES-S-L-T'!$B$6,AZ636,0)</f>
        <v>0</v>
      </c>
      <c r="DE636" s="5">
        <f>IF(DE$2='PRES-S-L-T'!$B$6,BA636,0)</f>
        <v>0</v>
      </c>
      <c r="DF636" s="5">
        <f>IF(DF$2='PRES-S-L-T'!$B$6,BB636,0)</f>
        <v>0</v>
      </c>
      <c r="DG636" s="5">
        <f>IF(DG$2='PRES-S-L-T'!$B$6,BC636,0)</f>
        <v>0</v>
      </c>
      <c r="DH636" s="5">
        <f>IF(DH$2='PRES-S-L-T'!$B$6,BD636,0)</f>
        <v>0</v>
      </c>
      <c r="DI636" s="5">
        <f>IF(DI$2='PRES-S-L-T'!$B$6,BE636,0)</f>
        <v>0</v>
      </c>
      <c r="DJ636" s="5">
        <f t="shared" si="52"/>
        <v>0</v>
      </c>
      <c r="DK636" s="5">
        <f>IF('PRES-L-T'!$B$6=DK$2,SUM($C636:$P636),0)</f>
        <v>0</v>
      </c>
      <c r="DL636" s="5">
        <f>IF('PRES-L-T'!$B$6=DL$2,SUM($R636:$AB636),0)</f>
        <v>0</v>
      </c>
      <c r="DM636" s="5">
        <f>IF('PRES-L-T'!$B$6=DM$2,SUM($AC636:$AE636),0)</f>
        <v>0</v>
      </c>
      <c r="DN636" s="5">
        <f>IF('PRES-L-T'!$B$6=DN$2,SUM($AG636:$AI636),0)</f>
        <v>0</v>
      </c>
      <c r="DO636" s="5">
        <f>IF('PRES-L-T'!$B$6=DO$2,SUM($AJ636:$AP636),0)</f>
        <v>0</v>
      </c>
      <c r="DP636" s="5">
        <f>IF('PRES-L-T'!$B$6=DP$2,SUM($AT636:$AU636),0)</f>
        <v>0</v>
      </c>
      <c r="DQ636" s="5">
        <f>IF('PRES-L-T'!$B$6=DQ$2,SUM($AV636:$AY636),0)</f>
        <v>0</v>
      </c>
      <c r="DR636" s="5">
        <f>IF('PRES-L-T'!$B$6=DR$2,SUM($BA636:$BA636),0)</f>
        <v>0</v>
      </c>
      <c r="DS636" s="5">
        <f>IF('PRES-L-T'!$B$6=DS$2,SUM($BB636:$BB636),0)</f>
        <v>0</v>
      </c>
      <c r="DT636" s="5">
        <f>IF('PRES-L-T'!$B$6=DT$2,SUM($BC636:$BC636),0)</f>
        <v>0</v>
      </c>
      <c r="DU636" s="5">
        <f>IF('PRES-L-T'!$B$6=DU$2,SUM($BD636:$BD636),0)</f>
        <v>0</v>
      </c>
      <c r="DV636" s="5">
        <f>IF('PRES-L-T'!$B$6=DV$2,SUM($BE636:$BE636),0)</f>
        <v>0</v>
      </c>
      <c r="DW636" s="5">
        <f t="shared" si="53"/>
        <v>0</v>
      </c>
      <c r="DX636" s="5">
        <f>IF('PRES-U-P'!$B$6=DX$2,SUM(C636:AA636),0)</f>
        <v>0</v>
      </c>
      <c r="DY636" s="5">
        <f>IF('PRES-U-P'!$B$6=DY$2,SUM(AB636:AX636),0)</f>
        <v>0</v>
      </c>
      <c r="DZ636" s="5">
        <f>IF('PRES-U-P'!$B$6=DZ$2,SUM(BA636:BB636),0)</f>
        <v>0</v>
      </c>
      <c r="EA636" s="5">
        <f>IF('PRES-U-P'!$B$6=EA$2,SUM(BC636:BD636),0)</f>
        <v>0</v>
      </c>
      <c r="EB636" s="5">
        <f>IF('PRES-U-P'!$B$6=EB$2,SUM(BE636),0)</f>
        <v>0</v>
      </c>
      <c r="EC636" s="5">
        <f t="shared" si="54"/>
        <v>0</v>
      </c>
    </row>
    <row r="637" spans="1:133" x14ac:dyDescent="0.2">
      <c r="A637" s="1">
        <v>55901</v>
      </c>
      <c r="B637" s="1" t="s">
        <v>90</v>
      </c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  <c r="AH637" s="170"/>
      <c r="AI637" s="170"/>
      <c r="AJ637" s="170"/>
      <c r="AK637" s="170"/>
      <c r="AL637" s="170"/>
      <c r="AM637" s="170"/>
      <c r="AN637" s="170"/>
      <c r="AO637" s="170"/>
      <c r="AP637" s="170"/>
      <c r="AQ637" s="170"/>
      <c r="AR637" s="170"/>
      <c r="AS637" s="170"/>
      <c r="AT637" s="170"/>
      <c r="AU637" s="170"/>
      <c r="AV637" s="170"/>
      <c r="AW637" s="170"/>
      <c r="AX637" s="170"/>
      <c r="AY637" s="170"/>
      <c r="AZ637" s="170"/>
      <c r="BA637" s="170"/>
      <c r="BB637" s="170"/>
      <c r="BC637" s="170"/>
      <c r="BD637" s="170"/>
      <c r="BE637" s="170"/>
      <c r="BF637" s="5">
        <f t="shared" si="51"/>
        <v>0</v>
      </c>
      <c r="BG637" s="5">
        <f>IF(BG$2='PRES-S-L-T'!$B$6,C637,0)</f>
        <v>0</v>
      </c>
      <c r="BH637" s="5">
        <f>IF(BH$2='PRES-S-L-T'!$B$6,D637,0)</f>
        <v>0</v>
      </c>
      <c r="BI637" s="5">
        <f>IF(BI$2='PRES-S-L-T'!$B$6,E637,0)</f>
        <v>0</v>
      </c>
      <c r="BJ637" s="5">
        <f>IF(BJ$2='PRES-S-L-T'!$B$6,F637,0)</f>
        <v>0</v>
      </c>
      <c r="BK637" s="5">
        <f>IF(BK$2='PRES-S-L-T'!$B$6,G637,0)</f>
        <v>0</v>
      </c>
      <c r="BL637" s="5">
        <f>IF(BL$2='PRES-S-L-T'!$B$6,H637,0)</f>
        <v>0</v>
      </c>
      <c r="BM637" s="5">
        <f>IF(BM$2='PRES-S-L-T'!$B$6,I637,0)</f>
        <v>0</v>
      </c>
      <c r="BN637" s="5">
        <f>IF(BN$2='PRES-S-L-T'!$B$6,J637,0)</f>
        <v>0</v>
      </c>
      <c r="BO637" s="5">
        <f>IF(BO$2='PRES-S-L-T'!$B$6,K637,0)</f>
        <v>0</v>
      </c>
      <c r="BP637" s="5">
        <f>IF(BP$2='PRES-S-L-T'!$B$6,L637,0)</f>
        <v>0</v>
      </c>
      <c r="BQ637" s="5">
        <f>IF(BQ$2='PRES-S-L-T'!$B$6,M637,0)</f>
        <v>0</v>
      </c>
      <c r="BR637" s="5">
        <f>IF(BR$2='PRES-S-L-T'!$B$6,N637,0)</f>
        <v>0</v>
      </c>
      <c r="BS637" s="5">
        <f>IF(BS$2='PRES-S-L-T'!$B$6,O637,0)</f>
        <v>0</v>
      </c>
      <c r="BV637" s="5">
        <f>IF(BV$2='PRES-S-L-T'!$B$6,R637,0)</f>
        <v>0</v>
      </c>
      <c r="BW637" s="5">
        <f>IF(BW$2='PRES-S-L-T'!$B$6,S637,0)</f>
        <v>0</v>
      </c>
      <c r="BX637" s="5">
        <f>IF(BX$2='PRES-S-L-T'!$B$6,T637,0)</f>
        <v>0</v>
      </c>
      <c r="BY637" s="5">
        <f>IF(BY$2='PRES-S-L-T'!$B$6,U637,0)</f>
        <v>0</v>
      </c>
      <c r="BZ637" s="5">
        <f>IF(BZ$2='PRES-S-L-T'!$B$6,V637,0)</f>
        <v>0</v>
      </c>
      <c r="CA637" s="5">
        <f>IF(CA$2='PRES-S-L-T'!$B$6,W637,0)</f>
        <v>0</v>
      </c>
      <c r="CB637" s="5">
        <f>IF(CB$2='PRES-S-L-T'!$B$6,X637,0)</f>
        <v>0</v>
      </c>
      <c r="CC637" s="5">
        <f>IF(CC$2='PRES-S-L-T'!$B$6,Y637,0)</f>
        <v>0</v>
      </c>
      <c r="CD637" s="5">
        <f>IF(CD$2='PRES-S-L-T'!$B$6,Z637,0)</f>
        <v>0</v>
      </c>
      <c r="CE637" s="5">
        <f>IF(CE$2='PRES-S-L-T'!$B$6,AA637,0)</f>
        <v>0</v>
      </c>
      <c r="CF637" s="5">
        <f>IF(CF$2='PRES-S-L-T'!$B$6,AB637,0)</f>
        <v>0</v>
      </c>
      <c r="CG637" s="5">
        <f>IF(CG$2='PRES-S-L-T'!$B$6,AC637,0)</f>
        <v>0</v>
      </c>
      <c r="CH637" s="5">
        <f>IF(CH$2='PRES-S-L-T'!$B$6,AD637,0)</f>
        <v>0</v>
      </c>
      <c r="CI637" s="5">
        <f>IF(CI$2='PRES-S-L-T'!$B$6,AE637,0)</f>
        <v>0</v>
      </c>
      <c r="CJ637" s="5">
        <f>IF(CJ$2='PRES-S-L-T'!$B$6,AF637,0)</f>
        <v>0</v>
      </c>
      <c r="CK637" s="5">
        <f>IF(CK$2='PRES-S-L-T'!$B$6,AG637,0)</f>
        <v>0</v>
      </c>
      <c r="CL637" s="5">
        <f>IF(CL$2='PRES-S-L-T'!$B$6,AH637,0)</f>
        <v>0</v>
      </c>
      <c r="CM637" s="5">
        <f>IF(CM$2='PRES-S-L-T'!$B$6,AI637,0)</f>
        <v>0</v>
      </c>
      <c r="CN637" s="5">
        <f>IF(CN$2='PRES-S-L-T'!$B$6,AJ637,0)</f>
        <v>0</v>
      </c>
      <c r="CO637" s="5">
        <f>IF(CO$2='PRES-S-L-T'!$B$6,AK637,0)</f>
        <v>0</v>
      </c>
      <c r="CP637" s="5">
        <f>IF(CP$2='PRES-S-L-T'!$B$6,AL637,0)</f>
        <v>0</v>
      </c>
      <c r="CQ637" s="5">
        <f>IF(CQ$2='PRES-S-L-T'!$B$6,AM637,0)</f>
        <v>0</v>
      </c>
      <c r="CR637" s="5">
        <f>IF(CR$2='PRES-S-L-T'!$B$6,AN637,0)</f>
        <v>0</v>
      </c>
      <c r="CS637" s="5">
        <f>IF(CS$2='PRES-S-L-T'!$B$6,AO637,0)</f>
        <v>0</v>
      </c>
      <c r="CT637" s="5">
        <f>IF(CT$2='PRES-S-L-T'!$B$6,AP637,0)</f>
        <v>0</v>
      </c>
      <c r="CU637" s="5">
        <f>IF(CU$2='PRES-S-L-T'!$B$6,AQ637,0)</f>
        <v>0</v>
      </c>
      <c r="CV637" s="5">
        <f>IF(CV$2='PRES-S-L-T'!$B$6,AR637,0)</f>
        <v>0</v>
      </c>
      <c r="CW637" s="5">
        <f>IF(CW$2='PRES-S-L-T'!$B$6,AS637,0)</f>
        <v>0</v>
      </c>
      <c r="CX637" s="5">
        <f>IF(CX$2='PRES-S-L-T'!$B$6,AT637,0)</f>
        <v>0</v>
      </c>
      <c r="CY637" s="5">
        <f>IF(CY$2='PRES-S-L-T'!$B$6,AU637,0)</f>
        <v>0</v>
      </c>
      <c r="CZ637" s="5">
        <f>IF(CZ$2='PRES-S-L-T'!$B$6,AV637,0)</f>
        <v>0</v>
      </c>
      <c r="DA637" s="5">
        <f>IF(DA$2='PRES-S-L-T'!$B$6,AW637,0)</f>
        <v>0</v>
      </c>
      <c r="DB637" s="5">
        <f>IF(DB$2='PRES-S-L-T'!$B$6,AX637,0)</f>
        <v>0</v>
      </c>
      <c r="DC637" s="5">
        <f>IF(DC$2='PRES-S-L-T'!$B$6,AY637,0)</f>
        <v>0</v>
      </c>
      <c r="DD637" s="5">
        <f>IF(DD$2='PRES-S-L-T'!$B$6,AZ637,0)</f>
        <v>0</v>
      </c>
      <c r="DE637" s="5">
        <f>IF(DE$2='PRES-S-L-T'!$B$6,BA637,0)</f>
        <v>0</v>
      </c>
      <c r="DF637" s="5">
        <f>IF(DF$2='PRES-S-L-T'!$B$6,BB637,0)</f>
        <v>0</v>
      </c>
      <c r="DG637" s="5">
        <f>IF(DG$2='PRES-S-L-T'!$B$6,BC637,0)</f>
        <v>0</v>
      </c>
      <c r="DH637" s="5">
        <f>IF(DH$2='PRES-S-L-T'!$B$6,BD637,0)</f>
        <v>0</v>
      </c>
      <c r="DI637" s="5">
        <f>IF(DI$2='PRES-S-L-T'!$B$6,BE637,0)</f>
        <v>0</v>
      </c>
      <c r="DJ637" s="5">
        <f t="shared" si="52"/>
        <v>0</v>
      </c>
      <c r="DK637" s="5">
        <f>IF('PRES-L-T'!$B$6=DK$2,SUM($C637:$P637),0)</f>
        <v>0</v>
      </c>
      <c r="DL637" s="5">
        <f>IF('PRES-L-T'!$B$6=DL$2,SUM($R637:$AB637),0)</f>
        <v>0</v>
      </c>
      <c r="DM637" s="5">
        <f>IF('PRES-L-T'!$B$6=DM$2,SUM($AC637:$AE637),0)</f>
        <v>0</v>
      </c>
      <c r="DN637" s="5">
        <f>IF('PRES-L-T'!$B$6=DN$2,SUM($AG637:$AI637),0)</f>
        <v>0</v>
      </c>
      <c r="DO637" s="5">
        <f>IF('PRES-L-T'!$B$6=DO$2,SUM($AJ637:$AP637),0)</f>
        <v>0</v>
      </c>
      <c r="DP637" s="5">
        <f>IF('PRES-L-T'!$B$6=DP$2,SUM($AT637:$AU637),0)</f>
        <v>0</v>
      </c>
      <c r="DQ637" s="5">
        <f>IF('PRES-L-T'!$B$6=DQ$2,SUM($AV637:$AY637),0)</f>
        <v>0</v>
      </c>
      <c r="DR637" s="5">
        <f>IF('PRES-L-T'!$B$6=DR$2,SUM($BA637:$BA637),0)</f>
        <v>0</v>
      </c>
      <c r="DS637" s="5">
        <f>IF('PRES-L-T'!$B$6=DS$2,SUM($BB637:$BB637),0)</f>
        <v>0</v>
      </c>
      <c r="DT637" s="5">
        <f>IF('PRES-L-T'!$B$6=DT$2,SUM($BC637:$BC637),0)</f>
        <v>0</v>
      </c>
      <c r="DU637" s="5">
        <f>IF('PRES-L-T'!$B$6=DU$2,SUM($BD637:$BD637),0)</f>
        <v>0</v>
      </c>
      <c r="DV637" s="5">
        <f>IF('PRES-L-T'!$B$6=DV$2,SUM($BE637:$BE637),0)</f>
        <v>0</v>
      </c>
      <c r="DW637" s="5">
        <f t="shared" si="53"/>
        <v>0</v>
      </c>
      <c r="DX637" s="5">
        <f>IF('PRES-U-P'!$B$6=DX$2,SUM(C637:AA637),0)</f>
        <v>0</v>
      </c>
      <c r="DY637" s="5">
        <f>IF('PRES-U-P'!$B$6=DY$2,SUM(AB637:AX637),0)</f>
        <v>0</v>
      </c>
      <c r="DZ637" s="5">
        <f>IF('PRES-U-P'!$B$6=DZ$2,SUM(BA637:BB637),0)</f>
        <v>0</v>
      </c>
      <c r="EA637" s="5">
        <f>IF('PRES-U-P'!$B$6=EA$2,SUM(BC637:BD637),0)</f>
        <v>0</v>
      </c>
      <c r="EB637" s="5">
        <f>IF('PRES-U-P'!$B$6=EB$2,SUM(BE637),0)</f>
        <v>0</v>
      </c>
      <c r="EC637" s="5">
        <f t="shared" si="54"/>
        <v>0</v>
      </c>
    </row>
    <row r="638" spans="1:133" x14ac:dyDescent="0.2">
      <c r="A638" s="1">
        <v>56101</v>
      </c>
      <c r="B638" s="1" t="s">
        <v>124</v>
      </c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  <c r="AH638" s="170"/>
      <c r="AI638" s="170"/>
      <c r="AJ638" s="170"/>
      <c r="AK638" s="170"/>
      <c r="AL638" s="170"/>
      <c r="AM638" s="170"/>
      <c r="AN638" s="170"/>
      <c r="AO638" s="170"/>
      <c r="AP638" s="170"/>
      <c r="AQ638" s="170"/>
      <c r="AR638" s="170"/>
      <c r="AS638" s="170"/>
      <c r="AT638" s="170"/>
      <c r="AU638" s="170"/>
      <c r="AV638" s="170"/>
      <c r="AW638" s="170"/>
      <c r="AX638" s="170"/>
      <c r="AY638" s="170"/>
      <c r="AZ638" s="170"/>
      <c r="BA638" s="170"/>
      <c r="BB638" s="170"/>
      <c r="BC638" s="170"/>
      <c r="BD638" s="170"/>
      <c r="BE638" s="170"/>
      <c r="BF638" s="5">
        <f t="shared" si="51"/>
        <v>0</v>
      </c>
      <c r="BG638" s="5">
        <f>IF(BG$2='PRES-S-L-T'!$B$6,C638,0)</f>
        <v>0</v>
      </c>
      <c r="BH638" s="5">
        <f>IF(BH$2='PRES-S-L-T'!$B$6,D638,0)</f>
        <v>0</v>
      </c>
      <c r="BI638" s="5">
        <f>IF(BI$2='PRES-S-L-T'!$B$6,E638,0)</f>
        <v>0</v>
      </c>
      <c r="BJ638" s="5">
        <f>IF(BJ$2='PRES-S-L-T'!$B$6,F638,0)</f>
        <v>0</v>
      </c>
      <c r="BK638" s="5">
        <f>IF(BK$2='PRES-S-L-T'!$B$6,G638,0)</f>
        <v>0</v>
      </c>
      <c r="BL638" s="5">
        <f>IF(BL$2='PRES-S-L-T'!$B$6,H638,0)</f>
        <v>0</v>
      </c>
      <c r="BM638" s="5">
        <f>IF(BM$2='PRES-S-L-T'!$B$6,I638,0)</f>
        <v>0</v>
      </c>
      <c r="BN638" s="5">
        <f>IF(BN$2='PRES-S-L-T'!$B$6,J638,0)</f>
        <v>0</v>
      </c>
      <c r="BO638" s="5">
        <f>IF(BO$2='PRES-S-L-T'!$B$6,K638,0)</f>
        <v>0</v>
      </c>
      <c r="BP638" s="5">
        <f>IF(BP$2='PRES-S-L-T'!$B$6,L638,0)</f>
        <v>0</v>
      </c>
      <c r="BQ638" s="5">
        <f>IF(BQ$2='PRES-S-L-T'!$B$6,M638,0)</f>
        <v>0</v>
      </c>
      <c r="BR638" s="5">
        <f>IF(BR$2='PRES-S-L-T'!$B$6,N638,0)</f>
        <v>0</v>
      </c>
      <c r="BS638" s="5">
        <f>IF(BS$2='PRES-S-L-T'!$B$6,O638,0)</f>
        <v>0</v>
      </c>
      <c r="BV638" s="5">
        <f>IF(BV$2='PRES-S-L-T'!$B$6,R638,0)</f>
        <v>0</v>
      </c>
      <c r="BW638" s="5">
        <f>IF(BW$2='PRES-S-L-T'!$B$6,S638,0)</f>
        <v>0</v>
      </c>
      <c r="BX638" s="5">
        <f>IF(BX$2='PRES-S-L-T'!$B$6,T638,0)</f>
        <v>0</v>
      </c>
      <c r="BY638" s="5">
        <f>IF(BY$2='PRES-S-L-T'!$B$6,U638,0)</f>
        <v>0</v>
      </c>
      <c r="BZ638" s="5">
        <f>IF(BZ$2='PRES-S-L-T'!$B$6,V638,0)</f>
        <v>0</v>
      </c>
      <c r="CA638" s="5">
        <f>IF(CA$2='PRES-S-L-T'!$B$6,W638,0)</f>
        <v>0</v>
      </c>
      <c r="CB638" s="5">
        <f>IF(CB$2='PRES-S-L-T'!$B$6,X638,0)</f>
        <v>0</v>
      </c>
      <c r="CC638" s="5">
        <f>IF(CC$2='PRES-S-L-T'!$B$6,Y638,0)</f>
        <v>0</v>
      </c>
      <c r="CD638" s="5">
        <f>IF(CD$2='PRES-S-L-T'!$B$6,Z638,0)</f>
        <v>0</v>
      </c>
      <c r="CE638" s="5">
        <f>IF(CE$2='PRES-S-L-T'!$B$6,AA638,0)</f>
        <v>0</v>
      </c>
      <c r="CF638" s="5">
        <f>IF(CF$2='PRES-S-L-T'!$B$6,AB638,0)</f>
        <v>0</v>
      </c>
      <c r="CG638" s="5">
        <f>IF(CG$2='PRES-S-L-T'!$B$6,AC638,0)</f>
        <v>0</v>
      </c>
      <c r="CH638" s="5">
        <f>IF(CH$2='PRES-S-L-T'!$B$6,AD638,0)</f>
        <v>0</v>
      </c>
      <c r="CI638" s="5">
        <f>IF(CI$2='PRES-S-L-T'!$B$6,AE638,0)</f>
        <v>0</v>
      </c>
      <c r="CJ638" s="5">
        <f>IF(CJ$2='PRES-S-L-T'!$B$6,AF638,0)</f>
        <v>0</v>
      </c>
      <c r="CK638" s="5">
        <f>IF(CK$2='PRES-S-L-T'!$B$6,AG638,0)</f>
        <v>0</v>
      </c>
      <c r="CL638" s="5">
        <f>IF(CL$2='PRES-S-L-T'!$B$6,AH638,0)</f>
        <v>0</v>
      </c>
      <c r="CM638" s="5">
        <f>IF(CM$2='PRES-S-L-T'!$B$6,AI638,0)</f>
        <v>0</v>
      </c>
      <c r="CN638" s="5">
        <f>IF(CN$2='PRES-S-L-T'!$B$6,AJ638,0)</f>
        <v>0</v>
      </c>
      <c r="CO638" s="5">
        <f>IF(CO$2='PRES-S-L-T'!$B$6,AK638,0)</f>
        <v>0</v>
      </c>
      <c r="CP638" s="5">
        <f>IF(CP$2='PRES-S-L-T'!$B$6,AL638,0)</f>
        <v>0</v>
      </c>
      <c r="CQ638" s="5">
        <f>IF(CQ$2='PRES-S-L-T'!$B$6,AM638,0)</f>
        <v>0</v>
      </c>
      <c r="CR638" s="5">
        <f>IF(CR$2='PRES-S-L-T'!$B$6,AN638,0)</f>
        <v>0</v>
      </c>
      <c r="CS638" s="5">
        <f>IF(CS$2='PRES-S-L-T'!$B$6,AO638,0)</f>
        <v>0</v>
      </c>
      <c r="CT638" s="5">
        <f>IF(CT$2='PRES-S-L-T'!$B$6,AP638,0)</f>
        <v>0</v>
      </c>
      <c r="CU638" s="5">
        <f>IF(CU$2='PRES-S-L-T'!$B$6,AQ638,0)</f>
        <v>0</v>
      </c>
      <c r="CV638" s="5">
        <f>IF(CV$2='PRES-S-L-T'!$B$6,AR638,0)</f>
        <v>0</v>
      </c>
      <c r="CW638" s="5">
        <f>IF(CW$2='PRES-S-L-T'!$B$6,AS638,0)</f>
        <v>0</v>
      </c>
      <c r="CX638" s="5">
        <f>IF(CX$2='PRES-S-L-T'!$B$6,AT638,0)</f>
        <v>0</v>
      </c>
      <c r="CY638" s="5">
        <f>IF(CY$2='PRES-S-L-T'!$B$6,AU638,0)</f>
        <v>0</v>
      </c>
      <c r="CZ638" s="5">
        <f>IF(CZ$2='PRES-S-L-T'!$B$6,AV638,0)</f>
        <v>0</v>
      </c>
      <c r="DA638" s="5">
        <f>IF(DA$2='PRES-S-L-T'!$B$6,AW638,0)</f>
        <v>0</v>
      </c>
      <c r="DB638" s="5">
        <f>IF(DB$2='PRES-S-L-T'!$B$6,AX638,0)</f>
        <v>0</v>
      </c>
      <c r="DC638" s="5">
        <f>IF(DC$2='PRES-S-L-T'!$B$6,AY638,0)</f>
        <v>0</v>
      </c>
      <c r="DD638" s="5">
        <f>IF(DD$2='PRES-S-L-T'!$B$6,AZ638,0)</f>
        <v>0</v>
      </c>
      <c r="DE638" s="5">
        <f>IF(DE$2='PRES-S-L-T'!$B$6,BA638,0)</f>
        <v>0</v>
      </c>
      <c r="DF638" s="5">
        <f>IF(DF$2='PRES-S-L-T'!$B$6,BB638,0)</f>
        <v>0</v>
      </c>
      <c r="DG638" s="5">
        <f>IF(DG$2='PRES-S-L-T'!$B$6,BC638,0)</f>
        <v>0</v>
      </c>
      <c r="DH638" s="5">
        <f>IF(DH$2='PRES-S-L-T'!$B$6,BD638,0)</f>
        <v>0</v>
      </c>
      <c r="DI638" s="5">
        <f>IF(DI$2='PRES-S-L-T'!$B$6,BE638,0)</f>
        <v>0</v>
      </c>
      <c r="DJ638" s="5">
        <f t="shared" si="52"/>
        <v>0</v>
      </c>
      <c r="DK638" s="5">
        <f>IF('PRES-L-T'!$B$6=DK$2,SUM($C638:$P638),0)</f>
        <v>0</v>
      </c>
      <c r="DL638" s="5">
        <f>IF('PRES-L-T'!$B$6=DL$2,SUM($R638:$AB638),0)</f>
        <v>0</v>
      </c>
      <c r="DM638" s="5">
        <f>IF('PRES-L-T'!$B$6=DM$2,SUM($AC638:$AE638),0)</f>
        <v>0</v>
      </c>
      <c r="DN638" s="5">
        <f>IF('PRES-L-T'!$B$6=DN$2,SUM($AG638:$AI638),0)</f>
        <v>0</v>
      </c>
      <c r="DO638" s="5">
        <f>IF('PRES-L-T'!$B$6=DO$2,SUM($AJ638:$AP638),0)</f>
        <v>0</v>
      </c>
      <c r="DP638" s="5">
        <f>IF('PRES-L-T'!$B$6=DP$2,SUM($AT638:$AU638),0)</f>
        <v>0</v>
      </c>
      <c r="DQ638" s="5">
        <f>IF('PRES-L-T'!$B$6=DQ$2,SUM($AV638:$AY638),0)</f>
        <v>0</v>
      </c>
      <c r="DR638" s="5">
        <f>IF('PRES-L-T'!$B$6=DR$2,SUM($BA638:$BA638),0)</f>
        <v>0</v>
      </c>
      <c r="DS638" s="5">
        <f>IF('PRES-L-T'!$B$6=DS$2,SUM($BB638:$BB638),0)</f>
        <v>0</v>
      </c>
      <c r="DT638" s="5">
        <f>IF('PRES-L-T'!$B$6=DT$2,SUM($BC638:$BC638),0)</f>
        <v>0</v>
      </c>
      <c r="DU638" s="5">
        <f>IF('PRES-L-T'!$B$6=DU$2,SUM($BD638:$BD638),0)</f>
        <v>0</v>
      </c>
      <c r="DV638" s="5">
        <f>IF('PRES-L-T'!$B$6=DV$2,SUM($BE638:$BE638),0)</f>
        <v>0</v>
      </c>
      <c r="DW638" s="5">
        <f t="shared" si="53"/>
        <v>0</v>
      </c>
      <c r="DX638" s="5">
        <f>IF('PRES-U-P'!$B$6=DX$2,SUM(C638:AA638),0)</f>
        <v>0</v>
      </c>
      <c r="DY638" s="5">
        <f>IF('PRES-U-P'!$B$6=DY$2,SUM(AB638:AX638),0)</f>
        <v>0</v>
      </c>
      <c r="DZ638" s="5">
        <f>IF('PRES-U-P'!$B$6=DZ$2,SUM(BA638:BB638),0)</f>
        <v>0</v>
      </c>
      <c r="EA638" s="5">
        <f>IF('PRES-U-P'!$B$6=EA$2,SUM(BC638:BD638),0)</f>
        <v>0</v>
      </c>
      <c r="EB638" s="5">
        <f>IF('PRES-U-P'!$B$6=EB$2,SUM(BE638),0)</f>
        <v>0</v>
      </c>
      <c r="EC638" s="5">
        <f t="shared" si="54"/>
        <v>0</v>
      </c>
    </row>
    <row r="639" spans="1:133" x14ac:dyDescent="0.2">
      <c r="A639" s="1">
        <v>56201</v>
      </c>
      <c r="B639" s="1" t="s">
        <v>125</v>
      </c>
      <c r="C639" s="526">
        <v>21312.38</v>
      </c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  <c r="AH639" s="170"/>
      <c r="AI639" s="170"/>
      <c r="AJ639" s="170"/>
      <c r="AK639" s="170"/>
      <c r="AL639" s="170"/>
      <c r="AM639" s="170"/>
      <c r="AN639" s="170"/>
      <c r="AO639" s="170"/>
      <c r="AP639" s="170"/>
      <c r="AQ639" s="170"/>
      <c r="AR639" s="170"/>
      <c r="AS639" s="170"/>
      <c r="AT639" s="170"/>
      <c r="AU639" s="170"/>
      <c r="AV639" s="170"/>
      <c r="AW639" s="170"/>
      <c r="AX639" s="170"/>
      <c r="AY639" s="170"/>
      <c r="AZ639" s="170"/>
      <c r="BA639" s="170"/>
      <c r="BB639" s="170"/>
      <c r="BC639" s="170"/>
      <c r="BD639" s="170"/>
      <c r="BE639" s="170"/>
      <c r="BF639" s="528">
        <f t="shared" si="51"/>
        <v>21312.38</v>
      </c>
      <c r="BG639" s="5">
        <f>IF(BG$2='PRES-S-L-T'!$B$6,C639,0)</f>
        <v>21312.38</v>
      </c>
      <c r="BH639" s="5">
        <f>IF(BH$2='PRES-S-L-T'!$B$6,D639,0)</f>
        <v>0</v>
      </c>
      <c r="BI639" s="5">
        <f>IF(BI$2='PRES-S-L-T'!$B$6,E639,0)</f>
        <v>0</v>
      </c>
      <c r="BJ639" s="5">
        <f>IF(BJ$2='PRES-S-L-T'!$B$6,F639,0)</f>
        <v>0</v>
      </c>
      <c r="BK639" s="5">
        <f>IF(BK$2='PRES-S-L-T'!$B$6,G639,0)</f>
        <v>0</v>
      </c>
      <c r="BL639" s="5">
        <f>IF(BL$2='PRES-S-L-T'!$B$6,H639,0)</f>
        <v>0</v>
      </c>
      <c r="BM639" s="5">
        <f>IF(BM$2='PRES-S-L-T'!$B$6,I639,0)</f>
        <v>0</v>
      </c>
      <c r="BN639" s="5">
        <f>IF(BN$2='PRES-S-L-T'!$B$6,J639,0)</f>
        <v>0</v>
      </c>
      <c r="BO639" s="5">
        <f>IF(BO$2='PRES-S-L-T'!$B$6,K639,0)</f>
        <v>0</v>
      </c>
      <c r="BP639" s="5">
        <f>IF(BP$2='PRES-S-L-T'!$B$6,L639,0)</f>
        <v>0</v>
      </c>
      <c r="BQ639" s="5">
        <f>IF(BQ$2='PRES-S-L-T'!$B$6,M639,0)</f>
        <v>0</v>
      </c>
      <c r="BR639" s="5">
        <f>IF(BR$2='PRES-S-L-T'!$B$6,N639,0)</f>
        <v>0</v>
      </c>
      <c r="BS639" s="5">
        <f>IF(BS$2='PRES-S-L-T'!$B$6,O639,0)</f>
        <v>0</v>
      </c>
      <c r="BV639" s="5">
        <f>IF(BV$2='PRES-S-L-T'!$B$6,R639,0)</f>
        <v>0</v>
      </c>
      <c r="BW639" s="5">
        <f>IF(BW$2='PRES-S-L-T'!$B$6,S639,0)</f>
        <v>0</v>
      </c>
      <c r="BX639" s="5">
        <f>IF(BX$2='PRES-S-L-T'!$B$6,T639,0)</f>
        <v>0</v>
      </c>
      <c r="BY639" s="5">
        <f>IF(BY$2='PRES-S-L-T'!$B$6,U639,0)</f>
        <v>0</v>
      </c>
      <c r="BZ639" s="5">
        <f>IF(BZ$2='PRES-S-L-T'!$B$6,V639,0)</f>
        <v>0</v>
      </c>
      <c r="CA639" s="5">
        <f>IF(CA$2='PRES-S-L-T'!$B$6,W639,0)</f>
        <v>0</v>
      </c>
      <c r="CB639" s="5">
        <f>IF(CB$2='PRES-S-L-T'!$B$6,X639,0)</f>
        <v>0</v>
      </c>
      <c r="CC639" s="5">
        <f>IF(CC$2='PRES-S-L-T'!$B$6,Y639,0)</f>
        <v>0</v>
      </c>
      <c r="CD639" s="5">
        <f>IF(CD$2='PRES-S-L-T'!$B$6,Z639,0)</f>
        <v>0</v>
      </c>
      <c r="CE639" s="5">
        <f>IF(CE$2='PRES-S-L-T'!$B$6,AA639,0)</f>
        <v>0</v>
      </c>
      <c r="CF639" s="5">
        <f>IF(CF$2='PRES-S-L-T'!$B$6,AB639,0)</f>
        <v>0</v>
      </c>
      <c r="CG639" s="5">
        <f>IF(CG$2='PRES-S-L-T'!$B$6,AC639,0)</f>
        <v>0</v>
      </c>
      <c r="CH639" s="5">
        <f>IF(CH$2='PRES-S-L-T'!$B$6,AD639,0)</f>
        <v>0</v>
      </c>
      <c r="CI639" s="5">
        <f>IF(CI$2='PRES-S-L-T'!$B$6,AE639,0)</f>
        <v>0</v>
      </c>
      <c r="CJ639" s="5">
        <f>IF(CJ$2='PRES-S-L-T'!$B$6,AF639,0)</f>
        <v>0</v>
      </c>
      <c r="CK639" s="5">
        <f>IF(CK$2='PRES-S-L-T'!$B$6,AG639,0)</f>
        <v>0</v>
      </c>
      <c r="CL639" s="5">
        <f>IF(CL$2='PRES-S-L-T'!$B$6,AH639,0)</f>
        <v>0</v>
      </c>
      <c r="CM639" s="5">
        <f>IF(CM$2='PRES-S-L-T'!$B$6,AI639,0)</f>
        <v>0</v>
      </c>
      <c r="CN639" s="5">
        <f>IF(CN$2='PRES-S-L-T'!$B$6,AJ639,0)</f>
        <v>0</v>
      </c>
      <c r="CO639" s="5">
        <f>IF(CO$2='PRES-S-L-T'!$B$6,AK639,0)</f>
        <v>0</v>
      </c>
      <c r="CP639" s="5">
        <f>IF(CP$2='PRES-S-L-T'!$B$6,AL639,0)</f>
        <v>0</v>
      </c>
      <c r="CQ639" s="5">
        <f>IF(CQ$2='PRES-S-L-T'!$B$6,AM639,0)</f>
        <v>0</v>
      </c>
      <c r="CR639" s="5">
        <f>IF(CR$2='PRES-S-L-T'!$B$6,AN639,0)</f>
        <v>0</v>
      </c>
      <c r="CS639" s="5">
        <f>IF(CS$2='PRES-S-L-T'!$B$6,AO639,0)</f>
        <v>0</v>
      </c>
      <c r="CT639" s="5">
        <f>IF(CT$2='PRES-S-L-T'!$B$6,AP639,0)</f>
        <v>0</v>
      </c>
      <c r="CU639" s="5">
        <f>IF(CU$2='PRES-S-L-T'!$B$6,AQ639,0)</f>
        <v>0</v>
      </c>
      <c r="CV639" s="5">
        <f>IF(CV$2='PRES-S-L-T'!$B$6,AR639,0)</f>
        <v>0</v>
      </c>
      <c r="CW639" s="5">
        <f>IF(CW$2='PRES-S-L-T'!$B$6,AS639,0)</f>
        <v>0</v>
      </c>
      <c r="CX639" s="5">
        <f>IF(CX$2='PRES-S-L-T'!$B$6,AT639,0)</f>
        <v>0</v>
      </c>
      <c r="CY639" s="5">
        <f>IF(CY$2='PRES-S-L-T'!$B$6,AU639,0)</f>
        <v>0</v>
      </c>
      <c r="CZ639" s="5">
        <f>IF(CZ$2='PRES-S-L-T'!$B$6,AV639,0)</f>
        <v>0</v>
      </c>
      <c r="DA639" s="5">
        <f>IF(DA$2='PRES-S-L-T'!$B$6,AW639,0)</f>
        <v>0</v>
      </c>
      <c r="DB639" s="5">
        <f>IF(DB$2='PRES-S-L-T'!$B$6,AX639,0)</f>
        <v>0</v>
      </c>
      <c r="DC639" s="5">
        <f>IF(DC$2='PRES-S-L-T'!$B$6,AY639,0)</f>
        <v>0</v>
      </c>
      <c r="DD639" s="5">
        <f>IF(DD$2='PRES-S-L-T'!$B$6,AZ639,0)</f>
        <v>0</v>
      </c>
      <c r="DE639" s="5">
        <f>IF(DE$2='PRES-S-L-T'!$B$6,BA639,0)</f>
        <v>0</v>
      </c>
      <c r="DF639" s="5">
        <f>IF(DF$2='PRES-S-L-T'!$B$6,BB639,0)</f>
        <v>0</v>
      </c>
      <c r="DG639" s="5">
        <f>IF(DG$2='PRES-S-L-T'!$B$6,BC639,0)</f>
        <v>0</v>
      </c>
      <c r="DH639" s="5">
        <f>IF(DH$2='PRES-S-L-T'!$B$6,BD639,0)</f>
        <v>0</v>
      </c>
      <c r="DI639" s="5">
        <f>IF(DI$2='PRES-S-L-T'!$B$6,BE639,0)</f>
        <v>0</v>
      </c>
      <c r="DJ639" s="5">
        <f t="shared" si="52"/>
        <v>21312.38</v>
      </c>
      <c r="DK639" s="5">
        <f>IF('PRES-L-T'!$B$6=DK$2,SUM($C639:$P639),0)</f>
        <v>0</v>
      </c>
      <c r="DL639" s="5">
        <f>IF('PRES-L-T'!$B$6=DL$2,SUM($R639:$AB639),0)</f>
        <v>0</v>
      </c>
      <c r="DM639" s="5">
        <f>IF('PRES-L-T'!$B$6=DM$2,SUM($AC639:$AE639),0)</f>
        <v>0</v>
      </c>
      <c r="DN639" s="5">
        <f>IF('PRES-L-T'!$B$6=DN$2,SUM($AG639:$AI639),0)</f>
        <v>0</v>
      </c>
      <c r="DO639" s="5">
        <f>IF('PRES-L-T'!$B$6=DO$2,SUM($AJ639:$AP639),0)</f>
        <v>0</v>
      </c>
      <c r="DP639" s="5">
        <f>IF('PRES-L-T'!$B$6=DP$2,SUM($AT639:$AU639),0)</f>
        <v>0</v>
      </c>
      <c r="DQ639" s="5">
        <f>IF('PRES-L-T'!$B$6=DQ$2,SUM($AV639:$AY639),0)</f>
        <v>0</v>
      </c>
      <c r="DR639" s="5">
        <f>IF('PRES-L-T'!$B$6=DR$2,SUM($BA639:$BA639),0)</f>
        <v>0</v>
      </c>
      <c r="DS639" s="5">
        <f>IF('PRES-L-T'!$B$6=DS$2,SUM($BB639:$BB639),0)</f>
        <v>0</v>
      </c>
      <c r="DT639" s="5">
        <f>IF('PRES-L-T'!$B$6=DT$2,SUM($BC639:$BC639),0)</f>
        <v>0</v>
      </c>
      <c r="DU639" s="5">
        <f>IF('PRES-L-T'!$B$6=DU$2,SUM($BD639:$BD639),0)</f>
        <v>0</v>
      </c>
      <c r="DV639" s="5">
        <f>IF('PRES-L-T'!$B$6=DV$2,SUM($BE639:$BE639),0)</f>
        <v>0</v>
      </c>
      <c r="DW639" s="5">
        <f t="shared" si="53"/>
        <v>0</v>
      </c>
      <c r="DX639" s="5">
        <f>IF('PRES-U-P'!$B$6=DX$2,SUM(C639:AA639),0)</f>
        <v>0</v>
      </c>
      <c r="DY639" s="5">
        <f>IF('PRES-U-P'!$B$6=DY$2,SUM(AB639:AX639),0)</f>
        <v>0</v>
      </c>
      <c r="DZ639" s="5">
        <f>IF('PRES-U-P'!$B$6=DZ$2,SUM(BA639:BB639),0)</f>
        <v>0</v>
      </c>
      <c r="EA639" s="5">
        <f>IF('PRES-U-P'!$B$6=EA$2,SUM(BC639:BD639),0)</f>
        <v>0</v>
      </c>
      <c r="EB639" s="5">
        <f>IF('PRES-U-P'!$B$6=EB$2,SUM(BE639),0)</f>
        <v>0</v>
      </c>
      <c r="EC639" s="5">
        <f t="shared" si="54"/>
        <v>0</v>
      </c>
    </row>
    <row r="640" spans="1:133" x14ac:dyDescent="0.2">
      <c r="A640" s="1">
        <v>56301</v>
      </c>
      <c r="B640" s="1" t="s">
        <v>126</v>
      </c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  <c r="AH640" s="170"/>
      <c r="AI640" s="170"/>
      <c r="AJ640" s="170"/>
      <c r="AK640" s="170"/>
      <c r="AL640" s="170"/>
      <c r="AM640" s="170"/>
      <c r="AN640" s="170"/>
      <c r="AO640" s="170"/>
      <c r="AP640" s="170"/>
      <c r="AQ640" s="170"/>
      <c r="AR640" s="170"/>
      <c r="AS640" s="170"/>
      <c r="AT640" s="170"/>
      <c r="AU640" s="170"/>
      <c r="AV640" s="170"/>
      <c r="AW640" s="170"/>
      <c r="AX640" s="170"/>
      <c r="AY640" s="170"/>
      <c r="AZ640" s="170"/>
      <c r="BA640" s="170"/>
      <c r="BB640" s="170"/>
      <c r="BC640" s="170"/>
      <c r="BD640" s="170"/>
      <c r="BE640" s="170"/>
      <c r="BF640" s="5">
        <f t="shared" si="51"/>
        <v>0</v>
      </c>
      <c r="BG640" s="5">
        <f>IF(BG$2='PRES-S-L-T'!$B$6,C640,0)</f>
        <v>0</v>
      </c>
      <c r="BH640" s="5">
        <f>IF(BH$2='PRES-S-L-T'!$B$6,D640,0)</f>
        <v>0</v>
      </c>
      <c r="BI640" s="5">
        <f>IF(BI$2='PRES-S-L-T'!$B$6,E640,0)</f>
        <v>0</v>
      </c>
      <c r="BJ640" s="5">
        <f>IF(BJ$2='PRES-S-L-T'!$B$6,F640,0)</f>
        <v>0</v>
      </c>
      <c r="BK640" s="5">
        <f>IF(BK$2='PRES-S-L-T'!$B$6,G640,0)</f>
        <v>0</v>
      </c>
      <c r="BL640" s="5">
        <f>IF(BL$2='PRES-S-L-T'!$B$6,H640,0)</f>
        <v>0</v>
      </c>
      <c r="BM640" s="5">
        <f>IF(BM$2='PRES-S-L-T'!$B$6,I640,0)</f>
        <v>0</v>
      </c>
      <c r="BN640" s="5">
        <f>IF(BN$2='PRES-S-L-T'!$B$6,J640,0)</f>
        <v>0</v>
      </c>
      <c r="BO640" s="5">
        <f>IF(BO$2='PRES-S-L-T'!$B$6,K640,0)</f>
        <v>0</v>
      </c>
      <c r="BP640" s="5">
        <f>IF(BP$2='PRES-S-L-T'!$B$6,L640,0)</f>
        <v>0</v>
      </c>
      <c r="BQ640" s="5">
        <f>IF(BQ$2='PRES-S-L-T'!$B$6,M640,0)</f>
        <v>0</v>
      </c>
      <c r="BR640" s="5">
        <f>IF(BR$2='PRES-S-L-T'!$B$6,N640,0)</f>
        <v>0</v>
      </c>
      <c r="BS640" s="5">
        <f>IF(BS$2='PRES-S-L-T'!$B$6,O640,0)</f>
        <v>0</v>
      </c>
      <c r="BV640" s="5">
        <f>IF(BV$2='PRES-S-L-T'!$B$6,R640,0)</f>
        <v>0</v>
      </c>
      <c r="BW640" s="5">
        <f>IF(BW$2='PRES-S-L-T'!$B$6,S640,0)</f>
        <v>0</v>
      </c>
      <c r="BX640" s="5">
        <f>IF(BX$2='PRES-S-L-T'!$B$6,T640,0)</f>
        <v>0</v>
      </c>
      <c r="BY640" s="5">
        <f>IF(BY$2='PRES-S-L-T'!$B$6,U640,0)</f>
        <v>0</v>
      </c>
      <c r="BZ640" s="5">
        <f>IF(BZ$2='PRES-S-L-T'!$B$6,V640,0)</f>
        <v>0</v>
      </c>
      <c r="CA640" s="5">
        <f>IF(CA$2='PRES-S-L-T'!$B$6,W640,0)</f>
        <v>0</v>
      </c>
      <c r="CB640" s="5">
        <f>IF(CB$2='PRES-S-L-T'!$B$6,X640,0)</f>
        <v>0</v>
      </c>
      <c r="CC640" s="5">
        <f>IF(CC$2='PRES-S-L-T'!$B$6,Y640,0)</f>
        <v>0</v>
      </c>
      <c r="CD640" s="5">
        <f>IF(CD$2='PRES-S-L-T'!$B$6,Z640,0)</f>
        <v>0</v>
      </c>
      <c r="CE640" s="5">
        <f>IF(CE$2='PRES-S-L-T'!$B$6,AA640,0)</f>
        <v>0</v>
      </c>
      <c r="CF640" s="5">
        <f>IF(CF$2='PRES-S-L-T'!$B$6,AB640,0)</f>
        <v>0</v>
      </c>
      <c r="CG640" s="5">
        <f>IF(CG$2='PRES-S-L-T'!$B$6,AC640,0)</f>
        <v>0</v>
      </c>
      <c r="CH640" s="5">
        <f>IF(CH$2='PRES-S-L-T'!$B$6,AD640,0)</f>
        <v>0</v>
      </c>
      <c r="CI640" s="5">
        <f>IF(CI$2='PRES-S-L-T'!$B$6,AE640,0)</f>
        <v>0</v>
      </c>
      <c r="CJ640" s="5">
        <f>IF(CJ$2='PRES-S-L-T'!$B$6,AF640,0)</f>
        <v>0</v>
      </c>
      <c r="CK640" s="5">
        <f>IF(CK$2='PRES-S-L-T'!$B$6,AG640,0)</f>
        <v>0</v>
      </c>
      <c r="CL640" s="5">
        <f>IF(CL$2='PRES-S-L-T'!$B$6,AH640,0)</f>
        <v>0</v>
      </c>
      <c r="CM640" s="5">
        <f>IF(CM$2='PRES-S-L-T'!$B$6,AI640,0)</f>
        <v>0</v>
      </c>
      <c r="CN640" s="5">
        <f>IF(CN$2='PRES-S-L-T'!$B$6,AJ640,0)</f>
        <v>0</v>
      </c>
      <c r="CO640" s="5">
        <f>IF(CO$2='PRES-S-L-T'!$B$6,AK640,0)</f>
        <v>0</v>
      </c>
      <c r="CP640" s="5">
        <f>IF(CP$2='PRES-S-L-T'!$B$6,AL640,0)</f>
        <v>0</v>
      </c>
      <c r="CQ640" s="5">
        <f>IF(CQ$2='PRES-S-L-T'!$B$6,AM640,0)</f>
        <v>0</v>
      </c>
      <c r="CR640" s="5">
        <f>IF(CR$2='PRES-S-L-T'!$B$6,AN640,0)</f>
        <v>0</v>
      </c>
      <c r="CS640" s="5">
        <f>IF(CS$2='PRES-S-L-T'!$B$6,AO640,0)</f>
        <v>0</v>
      </c>
      <c r="CT640" s="5">
        <f>IF(CT$2='PRES-S-L-T'!$B$6,AP640,0)</f>
        <v>0</v>
      </c>
      <c r="CU640" s="5">
        <f>IF(CU$2='PRES-S-L-T'!$B$6,AQ640,0)</f>
        <v>0</v>
      </c>
      <c r="CV640" s="5">
        <f>IF(CV$2='PRES-S-L-T'!$B$6,AR640,0)</f>
        <v>0</v>
      </c>
      <c r="CW640" s="5">
        <f>IF(CW$2='PRES-S-L-T'!$B$6,AS640,0)</f>
        <v>0</v>
      </c>
      <c r="CX640" s="5">
        <f>IF(CX$2='PRES-S-L-T'!$B$6,AT640,0)</f>
        <v>0</v>
      </c>
      <c r="CY640" s="5">
        <f>IF(CY$2='PRES-S-L-T'!$B$6,AU640,0)</f>
        <v>0</v>
      </c>
      <c r="CZ640" s="5">
        <f>IF(CZ$2='PRES-S-L-T'!$B$6,AV640,0)</f>
        <v>0</v>
      </c>
      <c r="DA640" s="5">
        <f>IF(DA$2='PRES-S-L-T'!$B$6,AW640,0)</f>
        <v>0</v>
      </c>
      <c r="DB640" s="5">
        <f>IF(DB$2='PRES-S-L-T'!$B$6,AX640,0)</f>
        <v>0</v>
      </c>
      <c r="DC640" s="5">
        <f>IF(DC$2='PRES-S-L-T'!$B$6,AY640,0)</f>
        <v>0</v>
      </c>
      <c r="DD640" s="5">
        <f>IF(DD$2='PRES-S-L-T'!$B$6,AZ640,0)</f>
        <v>0</v>
      </c>
      <c r="DE640" s="5">
        <f>IF(DE$2='PRES-S-L-T'!$B$6,BA640,0)</f>
        <v>0</v>
      </c>
      <c r="DF640" s="5">
        <f>IF(DF$2='PRES-S-L-T'!$B$6,BB640,0)</f>
        <v>0</v>
      </c>
      <c r="DG640" s="5">
        <f>IF(DG$2='PRES-S-L-T'!$B$6,BC640,0)</f>
        <v>0</v>
      </c>
      <c r="DH640" s="5">
        <f>IF(DH$2='PRES-S-L-T'!$B$6,BD640,0)</f>
        <v>0</v>
      </c>
      <c r="DI640" s="5">
        <f>IF(DI$2='PRES-S-L-T'!$B$6,BE640,0)</f>
        <v>0</v>
      </c>
      <c r="DJ640" s="5">
        <f t="shared" si="52"/>
        <v>0</v>
      </c>
      <c r="DK640" s="5">
        <f>IF('PRES-L-T'!$B$6=DK$2,SUM($C640:$P640),0)</f>
        <v>0</v>
      </c>
      <c r="DL640" s="5">
        <f>IF('PRES-L-T'!$B$6=DL$2,SUM($R640:$AB640),0)</f>
        <v>0</v>
      </c>
      <c r="DM640" s="5">
        <f>IF('PRES-L-T'!$B$6=DM$2,SUM($AC640:$AE640),0)</f>
        <v>0</v>
      </c>
      <c r="DN640" s="5">
        <f>IF('PRES-L-T'!$B$6=DN$2,SUM($AG640:$AI640),0)</f>
        <v>0</v>
      </c>
      <c r="DO640" s="5">
        <f>IF('PRES-L-T'!$B$6=DO$2,SUM($AJ640:$AP640),0)</f>
        <v>0</v>
      </c>
      <c r="DP640" s="5">
        <f>IF('PRES-L-T'!$B$6=DP$2,SUM($AT640:$AU640),0)</f>
        <v>0</v>
      </c>
      <c r="DQ640" s="5">
        <f>IF('PRES-L-T'!$B$6=DQ$2,SUM($AV640:$AY640),0)</f>
        <v>0</v>
      </c>
      <c r="DR640" s="5">
        <f>IF('PRES-L-T'!$B$6=DR$2,SUM($BA640:$BA640),0)</f>
        <v>0</v>
      </c>
      <c r="DS640" s="5">
        <f>IF('PRES-L-T'!$B$6=DS$2,SUM($BB640:$BB640),0)</f>
        <v>0</v>
      </c>
      <c r="DT640" s="5">
        <f>IF('PRES-L-T'!$B$6=DT$2,SUM($BC640:$BC640),0)</f>
        <v>0</v>
      </c>
      <c r="DU640" s="5">
        <f>IF('PRES-L-T'!$B$6=DU$2,SUM($BD640:$BD640),0)</f>
        <v>0</v>
      </c>
      <c r="DV640" s="5">
        <f>IF('PRES-L-T'!$B$6=DV$2,SUM($BE640:$BE640),0)</f>
        <v>0</v>
      </c>
      <c r="DW640" s="5">
        <f t="shared" si="53"/>
        <v>0</v>
      </c>
      <c r="DX640" s="5">
        <f>IF('PRES-U-P'!$B$6=DX$2,SUM(C640:AA640),0)</f>
        <v>0</v>
      </c>
      <c r="DY640" s="5">
        <f>IF('PRES-U-P'!$B$6=DY$2,SUM(AB640:AX640),0)</f>
        <v>0</v>
      </c>
      <c r="DZ640" s="5">
        <f>IF('PRES-U-P'!$B$6=DZ$2,SUM(BA640:BB640),0)</f>
        <v>0</v>
      </c>
      <c r="EA640" s="5">
        <f>IF('PRES-U-P'!$B$6=EA$2,SUM(BC640:BD640),0)</f>
        <v>0</v>
      </c>
      <c r="EB640" s="5">
        <f>IF('PRES-U-P'!$B$6=EB$2,SUM(BE640),0)</f>
        <v>0</v>
      </c>
      <c r="EC640" s="5">
        <f t="shared" si="54"/>
        <v>0</v>
      </c>
    </row>
    <row r="641" spans="1:133" x14ac:dyDescent="0.2">
      <c r="A641" s="1">
        <v>56302</v>
      </c>
      <c r="B641" s="1" t="s">
        <v>127</v>
      </c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  <c r="AH641" s="170"/>
      <c r="AI641" s="170"/>
      <c r="AJ641" s="170"/>
      <c r="AK641" s="170"/>
      <c r="AL641" s="170"/>
      <c r="AM641" s="170"/>
      <c r="AN641" s="170"/>
      <c r="AO641" s="170"/>
      <c r="AP641" s="170"/>
      <c r="AQ641" s="170"/>
      <c r="AR641" s="170"/>
      <c r="AS641" s="170"/>
      <c r="AT641" s="170"/>
      <c r="AU641" s="170"/>
      <c r="AV641" s="170"/>
      <c r="AW641" s="170"/>
      <c r="AX641" s="170"/>
      <c r="AY641" s="170"/>
      <c r="AZ641" s="170"/>
      <c r="BA641" s="170"/>
      <c r="BB641" s="170"/>
      <c r="BC641" s="170"/>
      <c r="BD641" s="170"/>
      <c r="BE641" s="170"/>
      <c r="BF641" s="5">
        <f t="shared" si="51"/>
        <v>0</v>
      </c>
      <c r="BG641" s="5">
        <f>IF(BG$2='PRES-S-L-T'!$B$6,C641,0)</f>
        <v>0</v>
      </c>
      <c r="BH641" s="5">
        <f>IF(BH$2='PRES-S-L-T'!$B$6,D641,0)</f>
        <v>0</v>
      </c>
      <c r="BI641" s="5">
        <f>IF(BI$2='PRES-S-L-T'!$B$6,E641,0)</f>
        <v>0</v>
      </c>
      <c r="BJ641" s="5">
        <f>IF(BJ$2='PRES-S-L-T'!$B$6,F641,0)</f>
        <v>0</v>
      </c>
      <c r="BK641" s="5">
        <f>IF(BK$2='PRES-S-L-T'!$B$6,G641,0)</f>
        <v>0</v>
      </c>
      <c r="BL641" s="5">
        <f>IF(BL$2='PRES-S-L-T'!$B$6,H641,0)</f>
        <v>0</v>
      </c>
      <c r="BM641" s="5">
        <f>IF(BM$2='PRES-S-L-T'!$B$6,I641,0)</f>
        <v>0</v>
      </c>
      <c r="BN641" s="5">
        <f>IF(BN$2='PRES-S-L-T'!$B$6,J641,0)</f>
        <v>0</v>
      </c>
      <c r="BO641" s="5">
        <f>IF(BO$2='PRES-S-L-T'!$B$6,K641,0)</f>
        <v>0</v>
      </c>
      <c r="BP641" s="5">
        <f>IF(BP$2='PRES-S-L-T'!$B$6,L641,0)</f>
        <v>0</v>
      </c>
      <c r="BQ641" s="5">
        <f>IF(BQ$2='PRES-S-L-T'!$B$6,M641,0)</f>
        <v>0</v>
      </c>
      <c r="BR641" s="5">
        <f>IF(BR$2='PRES-S-L-T'!$B$6,N641,0)</f>
        <v>0</v>
      </c>
      <c r="BS641" s="5">
        <f>IF(BS$2='PRES-S-L-T'!$B$6,O641,0)</f>
        <v>0</v>
      </c>
      <c r="BV641" s="5">
        <f>IF(BV$2='PRES-S-L-T'!$B$6,R641,0)</f>
        <v>0</v>
      </c>
      <c r="BW641" s="5">
        <f>IF(BW$2='PRES-S-L-T'!$B$6,S641,0)</f>
        <v>0</v>
      </c>
      <c r="BX641" s="5">
        <f>IF(BX$2='PRES-S-L-T'!$B$6,T641,0)</f>
        <v>0</v>
      </c>
      <c r="BY641" s="5">
        <f>IF(BY$2='PRES-S-L-T'!$B$6,U641,0)</f>
        <v>0</v>
      </c>
      <c r="BZ641" s="5">
        <f>IF(BZ$2='PRES-S-L-T'!$B$6,V641,0)</f>
        <v>0</v>
      </c>
      <c r="CA641" s="5">
        <f>IF(CA$2='PRES-S-L-T'!$B$6,W641,0)</f>
        <v>0</v>
      </c>
      <c r="CB641" s="5">
        <f>IF(CB$2='PRES-S-L-T'!$B$6,X641,0)</f>
        <v>0</v>
      </c>
      <c r="CC641" s="5">
        <f>IF(CC$2='PRES-S-L-T'!$B$6,Y641,0)</f>
        <v>0</v>
      </c>
      <c r="CD641" s="5">
        <f>IF(CD$2='PRES-S-L-T'!$B$6,Z641,0)</f>
        <v>0</v>
      </c>
      <c r="CE641" s="5">
        <f>IF(CE$2='PRES-S-L-T'!$B$6,AA641,0)</f>
        <v>0</v>
      </c>
      <c r="CF641" s="5">
        <f>IF(CF$2='PRES-S-L-T'!$B$6,AB641,0)</f>
        <v>0</v>
      </c>
      <c r="CG641" s="5">
        <f>IF(CG$2='PRES-S-L-T'!$B$6,AC641,0)</f>
        <v>0</v>
      </c>
      <c r="CH641" s="5">
        <f>IF(CH$2='PRES-S-L-T'!$B$6,AD641,0)</f>
        <v>0</v>
      </c>
      <c r="CI641" s="5">
        <f>IF(CI$2='PRES-S-L-T'!$B$6,AE641,0)</f>
        <v>0</v>
      </c>
      <c r="CJ641" s="5">
        <f>IF(CJ$2='PRES-S-L-T'!$B$6,AF641,0)</f>
        <v>0</v>
      </c>
      <c r="CK641" s="5">
        <f>IF(CK$2='PRES-S-L-T'!$B$6,AG641,0)</f>
        <v>0</v>
      </c>
      <c r="CL641" s="5">
        <f>IF(CL$2='PRES-S-L-T'!$B$6,AH641,0)</f>
        <v>0</v>
      </c>
      <c r="CM641" s="5">
        <f>IF(CM$2='PRES-S-L-T'!$B$6,AI641,0)</f>
        <v>0</v>
      </c>
      <c r="CN641" s="5">
        <f>IF(CN$2='PRES-S-L-T'!$B$6,AJ641,0)</f>
        <v>0</v>
      </c>
      <c r="CO641" s="5">
        <f>IF(CO$2='PRES-S-L-T'!$B$6,AK641,0)</f>
        <v>0</v>
      </c>
      <c r="CP641" s="5">
        <f>IF(CP$2='PRES-S-L-T'!$B$6,AL641,0)</f>
        <v>0</v>
      </c>
      <c r="CQ641" s="5">
        <f>IF(CQ$2='PRES-S-L-T'!$B$6,AM641,0)</f>
        <v>0</v>
      </c>
      <c r="CR641" s="5">
        <f>IF(CR$2='PRES-S-L-T'!$B$6,AN641,0)</f>
        <v>0</v>
      </c>
      <c r="CS641" s="5">
        <f>IF(CS$2='PRES-S-L-T'!$B$6,AO641,0)</f>
        <v>0</v>
      </c>
      <c r="CT641" s="5">
        <f>IF(CT$2='PRES-S-L-T'!$B$6,AP641,0)</f>
        <v>0</v>
      </c>
      <c r="CU641" s="5">
        <f>IF(CU$2='PRES-S-L-T'!$B$6,AQ641,0)</f>
        <v>0</v>
      </c>
      <c r="CV641" s="5">
        <f>IF(CV$2='PRES-S-L-T'!$B$6,AR641,0)</f>
        <v>0</v>
      </c>
      <c r="CW641" s="5">
        <f>IF(CW$2='PRES-S-L-T'!$B$6,AS641,0)</f>
        <v>0</v>
      </c>
      <c r="CX641" s="5">
        <f>IF(CX$2='PRES-S-L-T'!$B$6,AT641,0)</f>
        <v>0</v>
      </c>
      <c r="CY641" s="5">
        <f>IF(CY$2='PRES-S-L-T'!$B$6,AU641,0)</f>
        <v>0</v>
      </c>
      <c r="CZ641" s="5">
        <f>IF(CZ$2='PRES-S-L-T'!$B$6,AV641,0)</f>
        <v>0</v>
      </c>
      <c r="DA641" s="5">
        <f>IF(DA$2='PRES-S-L-T'!$B$6,AW641,0)</f>
        <v>0</v>
      </c>
      <c r="DB641" s="5">
        <f>IF(DB$2='PRES-S-L-T'!$B$6,AX641,0)</f>
        <v>0</v>
      </c>
      <c r="DC641" s="5">
        <f>IF(DC$2='PRES-S-L-T'!$B$6,AY641,0)</f>
        <v>0</v>
      </c>
      <c r="DD641" s="5">
        <f>IF(DD$2='PRES-S-L-T'!$B$6,AZ641,0)</f>
        <v>0</v>
      </c>
      <c r="DE641" s="5">
        <f>IF(DE$2='PRES-S-L-T'!$B$6,BA641,0)</f>
        <v>0</v>
      </c>
      <c r="DF641" s="5">
        <f>IF(DF$2='PRES-S-L-T'!$B$6,BB641,0)</f>
        <v>0</v>
      </c>
      <c r="DG641" s="5">
        <f>IF(DG$2='PRES-S-L-T'!$B$6,BC641,0)</f>
        <v>0</v>
      </c>
      <c r="DH641" s="5">
        <f>IF(DH$2='PRES-S-L-T'!$B$6,BD641,0)</f>
        <v>0</v>
      </c>
      <c r="DI641" s="5">
        <f>IF(DI$2='PRES-S-L-T'!$B$6,BE641,0)</f>
        <v>0</v>
      </c>
      <c r="DJ641" s="5">
        <f t="shared" si="52"/>
        <v>0</v>
      </c>
      <c r="DK641" s="5">
        <f>IF('PRES-L-T'!$B$6=DK$2,SUM($C641:$P641),0)</f>
        <v>0</v>
      </c>
      <c r="DL641" s="5">
        <f>IF('PRES-L-T'!$B$6=DL$2,SUM($R641:$AB641),0)</f>
        <v>0</v>
      </c>
      <c r="DM641" s="5">
        <f>IF('PRES-L-T'!$B$6=DM$2,SUM($AC641:$AE641),0)</f>
        <v>0</v>
      </c>
      <c r="DN641" s="5">
        <f>IF('PRES-L-T'!$B$6=DN$2,SUM($AG641:$AI641),0)</f>
        <v>0</v>
      </c>
      <c r="DO641" s="5">
        <f>IF('PRES-L-T'!$B$6=DO$2,SUM($AJ641:$AP641),0)</f>
        <v>0</v>
      </c>
      <c r="DP641" s="5">
        <f>IF('PRES-L-T'!$B$6=DP$2,SUM($AT641:$AU641),0)</f>
        <v>0</v>
      </c>
      <c r="DQ641" s="5">
        <f>IF('PRES-L-T'!$B$6=DQ$2,SUM($AV641:$AY641),0)</f>
        <v>0</v>
      </c>
      <c r="DR641" s="5">
        <f>IF('PRES-L-T'!$B$6=DR$2,SUM($BA641:$BA641),0)</f>
        <v>0</v>
      </c>
      <c r="DS641" s="5">
        <f>IF('PRES-L-T'!$B$6=DS$2,SUM($BB641:$BB641),0)</f>
        <v>0</v>
      </c>
      <c r="DT641" s="5">
        <f>IF('PRES-L-T'!$B$6=DT$2,SUM($BC641:$BC641),0)</f>
        <v>0</v>
      </c>
      <c r="DU641" s="5">
        <f>IF('PRES-L-T'!$B$6=DU$2,SUM($BD641:$BD641),0)</f>
        <v>0</v>
      </c>
      <c r="DV641" s="5">
        <f>IF('PRES-L-T'!$B$6=DV$2,SUM($BE641:$BE641),0)</f>
        <v>0</v>
      </c>
      <c r="DW641" s="5">
        <f t="shared" si="53"/>
        <v>0</v>
      </c>
      <c r="DX641" s="5">
        <f>IF('PRES-U-P'!$B$6=DX$2,SUM(C641:AA641),0)</f>
        <v>0</v>
      </c>
      <c r="DY641" s="5">
        <f>IF('PRES-U-P'!$B$6=DY$2,SUM(AB641:AX641),0)</f>
        <v>0</v>
      </c>
      <c r="DZ641" s="5">
        <f>IF('PRES-U-P'!$B$6=DZ$2,SUM(BA641:BB641),0)</f>
        <v>0</v>
      </c>
      <c r="EA641" s="5">
        <f>IF('PRES-U-P'!$B$6=EA$2,SUM(BC641:BD641),0)</f>
        <v>0</v>
      </c>
      <c r="EB641" s="5">
        <f>IF('PRES-U-P'!$B$6=EB$2,SUM(BE641),0)</f>
        <v>0</v>
      </c>
      <c r="EC641" s="5">
        <f t="shared" si="54"/>
        <v>0</v>
      </c>
    </row>
    <row r="642" spans="1:133" x14ac:dyDescent="0.2">
      <c r="A642" s="1">
        <v>56303</v>
      </c>
      <c r="B642" s="1" t="s">
        <v>128</v>
      </c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  <c r="AH642" s="170"/>
      <c r="AI642" s="170"/>
      <c r="AJ642" s="170"/>
      <c r="AK642" s="170"/>
      <c r="AL642" s="170"/>
      <c r="AM642" s="170"/>
      <c r="AN642" s="170"/>
      <c r="AO642" s="170"/>
      <c r="AP642" s="170"/>
      <c r="AQ642" s="170"/>
      <c r="AR642" s="170"/>
      <c r="AS642" s="170"/>
      <c r="AT642" s="170"/>
      <c r="AU642" s="170"/>
      <c r="AV642" s="170"/>
      <c r="AW642" s="170"/>
      <c r="AX642" s="170"/>
      <c r="AY642" s="170"/>
      <c r="AZ642" s="170"/>
      <c r="BA642" s="170"/>
      <c r="BB642" s="170"/>
      <c r="BC642" s="170"/>
      <c r="BD642" s="170"/>
      <c r="BE642" s="170"/>
      <c r="BF642" s="5">
        <f t="shared" si="51"/>
        <v>0</v>
      </c>
      <c r="BG642" s="5">
        <f>IF(BG$2='PRES-S-L-T'!$B$6,C642,0)</f>
        <v>0</v>
      </c>
      <c r="BH642" s="5">
        <f>IF(BH$2='PRES-S-L-T'!$B$6,D642,0)</f>
        <v>0</v>
      </c>
      <c r="BI642" s="5">
        <f>IF(BI$2='PRES-S-L-T'!$B$6,E642,0)</f>
        <v>0</v>
      </c>
      <c r="BJ642" s="5">
        <f>IF(BJ$2='PRES-S-L-T'!$B$6,F642,0)</f>
        <v>0</v>
      </c>
      <c r="BK642" s="5">
        <f>IF(BK$2='PRES-S-L-T'!$B$6,G642,0)</f>
        <v>0</v>
      </c>
      <c r="BL642" s="5">
        <f>IF(BL$2='PRES-S-L-T'!$B$6,H642,0)</f>
        <v>0</v>
      </c>
      <c r="BM642" s="5">
        <f>IF(BM$2='PRES-S-L-T'!$B$6,I642,0)</f>
        <v>0</v>
      </c>
      <c r="BN642" s="5">
        <f>IF(BN$2='PRES-S-L-T'!$B$6,J642,0)</f>
        <v>0</v>
      </c>
      <c r="BO642" s="5">
        <f>IF(BO$2='PRES-S-L-T'!$B$6,K642,0)</f>
        <v>0</v>
      </c>
      <c r="BP642" s="5">
        <f>IF(BP$2='PRES-S-L-T'!$B$6,L642,0)</f>
        <v>0</v>
      </c>
      <c r="BQ642" s="5">
        <f>IF(BQ$2='PRES-S-L-T'!$B$6,M642,0)</f>
        <v>0</v>
      </c>
      <c r="BR642" s="5">
        <f>IF(BR$2='PRES-S-L-T'!$B$6,N642,0)</f>
        <v>0</v>
      </c>
      <c r="BS642" s="5">
        <f>IF(BS$2='PRES-S-L-T'!$B$6,O642,0)</f>
        <v>0</v>
      </c>
      <c r="BV642" s="5">
        <f>IF(BV$2='PRES-S-L-T'!$B$6,R642,0)</f>
        <v>0</v>
      </c>
      <c r="BW642" s="5">
        <f>IF(BW$2='PRES-S-L-T'!$B$6,S642,0)</f>
        <v>0</v>
      </c>
      <c r="BX642" s="5">
        <f>IF(BX$2='PRES-S-L-T'!$B$6,T642,0)</f>
        <v>0</v>
      </c>
      <c r="BY642" s="5">
        <f>IF(BY$2='PRES-S-L-T'!$B$6,U642,0)</f>
        <v>0</v>
      </c>
      <c r="BZ642" s="5">
        <f>IF(BZ$2='PRES-S-L-T'!$B$6,V642,0)</f>
        <v>0</v>
      </c>
      <c r="CA642" s="5">
        <f>IF(CA$2='PRES-S-L-T'!$B$6,W642,0)</f>
        <v>0</v>
      </c>
      <c r="CB642" s="5">
        <f>IF(CB$2='PRES-S-L-T'!$B$6,X642,0)</f>
        <v>0</v>
      </c>
      <c r="CC642" s="5">
        <f>IF(CC$2='PRES-S-L-T'!$B$6,Y642,0)</f>
        <v>0</v>
      </c>
      <c r="CD642" s="5">
        <f>IF(CD$2='PRES-S-L-T'!$B$6,Z642,0)</f>
        <v>0</v>
      </c>
      <c r="CE642" s="5">
        <f>IF(CE$2='PRES-S-L-T'!$B$6,AA642,0)</f>
        <v>0</v>
      </c>
      <c r="CF642" s="5">
        <f>IF(CF$2='PRES-S-L-T'!$B$6,AB642,0)</f>
        <v>0</v>
      </c>
      <c r="CG642" s="5">
        <f>IF(CG$2='PRES-S-L-T'!$B$6,AC642,0)</f>
        <v>0</v>
      </c>
      <c r="CH642" s="5">
        <f>IF(CH$2='PRES-S-L-T'!$B$6,AD642,0)</f>
        <v>0</v>
      </c>
      <c r="CI642" s="5">
        <f>IF(CI$2='PRES-S-L-T'!$B$6,AE642,0)</f>
        <v>0</v>
      </c>
      <c r="CJ642" s="5">
        <f>IF(CJ$2='PRES-S-L-T'!$B$6,AF642,0)</f>
        <v>0</v>
      </c>
      <c r="CK642" s="5">
        <f>IF(CK$2='PRES-S-L-T'!$B$6,AG642,0)</f>
        <v>0</v>
      </c>
      <c r="CL642" s="5">
        <f>IF(CL$2='PRES-S-L-T'!$B$6,AH642,0)</f>
        <v>0</v>
      </c>
      <c r="CM642" s="5">
        <f>IF(CM$2='PRES-S-L-T'!$B$6,AI642,0)</f>
        <v>0</v>
      </c>
      <c r="CN642" s="5">
        <f>IF(CN$2='PRES-S-L-T'!$B$6,AJ642,0)</f>
        <v>0</v>
      </c>
      <c r="CO642" s="5">
        <f>IF(CO$2='PRES-S-L-T'!$B$6,AK642,0)</f>
        <v>0</v>
      </c>
      <c r="CP642" s="5">
        <f>IF(CP$2='PRES-S-L-T'!$B$6,AL642,0)</f>
        <v>0</v>
      </c>
      <c r="CQ642" s="5">
        <f>IF(CQ$2='PRES-S-L-T'!$B$6,AM642,0)</f>
        <v>0</v>
      </c>
      <c r="CR642" s="5">
        <f>IF(CR$2='PRES-S-L-T'!$B$6,AN642,0)</f>
        <v>0</v>
      </c>
      <c r="CS642" s="5">
        <f>IF(CS$2='PRES-S-L-T'!$B$6,AO642,0)</f>
        <v>0</v>
      </c>
      <c r="CT642" s="5">
        <f>IF(CT$2='PRES-S-L-T'!$B$6,AP642,0)</f>
        <v>0</v>
      </c>
      <c r="CU642" s="5">
        <f>IF(CU$2='PRES-S-L-T'!$B$6,AQ642,0)</f>
        <v>0</v>
      </c>
      <c r="CV642" s="5">
        <f>IF(CV$2='PRES-S-L-T'!$B$6,AR642,0)</f>
        <v>0</v>
      </c>
      <c r="CW642" s="5">
        <f>IF(CW$2='PRES-S-L-T'!$B$6,AS642,0)</f>
        <v>0</v>
      </c>
      <c r="CX642" s="5">
        <f>IF(CX$2='PRES-S-L-T'!$B$6,AT642,0)</f>
        <v>0</v>
      </c>
      <c r="CY642" s="5">
        <f>IF(CY$2='PRES-S-L-T'!$B$6,AU642,0)</f>
        <v>0</v>
      </c>
      <c r="CZ642" s="5">
        <f>IF(CZ$2='PRES-S-L-T'!$B$6,AV642,0)</f>
        <v>0</v>
      </c>
      <c r="DA642" s="5">
        <f>IF(DA$2='PRES-S-L-T'!$B$6,AW642,0)</f>
        <v>0</v>
      </c>
      <c r="DB642" s="5">
        <f>IF(DB$2='PRES-S-L-T'!$B$6,AX642,0)</f>
        <v>0</v>
      </c>
      <c r="DC642" s="5">
        <f>IF(DC$2='PRES-S-L-T'!$B$6,AY642,0)</f>
        <v>0</v>
      </c>
      <c r="DD642" s="5">
        <f>IF(DD$2='PRES-S-L-T'!$B$6,AZ642,0)</f>
        <v>0</v>
      </c>
      <c r="DE642" s="5">
        <f>IF(DE$2='PRES-S-L-T'!$B$6,BA642,0)</f>
        <v>0</v>
      </c>
      <c r="DF642" s="5">
        <f>IF(DF$2='PRES-S-L-T'!$B$6,BB642,0)</f>
        <v>0</v>
      </c>
      <c r="DG642" s="5">
        <f>IF(DG$2='PRES-S-L-T'!$B$6,BC642,0)</f>
        <v>0</v>
      </c>
      <c r="DH642" s="5">
        <f>IF(DH$2='PRES-S-L-T'!$B$6,BD642,0)</f>
        <v>0</v>
      </c>
      <c r="DI642" s="5">
        <f>IF(DI$2='PRES-S-L-T'!$B$6,BE642,0)</f>
        <v>0</v>
      </c>
      <c r="DJ642" s="5">
        <f t="shared" si="52"/>
        <v>0</v>
      </c>
      <c r="DK642" s="5">
        <f>IF('PRES-L-T'!$B$6=DK$2,SUM($C642:$P642),0)</f>
        <v>0</v>
      </c>
      <c r="DL642" s="5">
        <f>IF('PRES-L-T'!$B$6=DL$2,SUM($R642:$AB642),0)</f>
        <v>0</v>
      </c>
      <c r="DM642" s="5">
        <f>IF('PRES-L-T'!$B$6=DM$2,SUM($AC642:$AE642),0)</f>
        <v>0</v>
      </c>
      <c r="DN642" s="5">
        <f>IF('PRES-L-T'!$B$6=DN$2,SUM($AG642:$AI642),0)</f>
        <v>0</v>
      </c>
      <c r="DO642" s="5">
        <f>IF('PRES-L-T'!$B$6=DO$2,SUM($AJ642:$AP642),0)</f>
        <v>0</v>
      </c>
      <c r="DP642" s="5">
        <f>IF('PRES-L-T'!$B$6=DP$2,SUM($AT642:$AU642),0)</f>
        <v>0</v>
      </c>
      <c r="DQ642" s="5">
        <f>IF('PRES-L-T'!$B$6=DQ$2,SUM($AV642:$AY642),0)</f>
        <v>0</v>
      </c>
      <c r="DR642" s="5">
        <f>IF('PRES-L-T'!$B$6=DR$2,SUM($BA642:$BA642),0)</f>
        <v>0</v>
      </c>
      <c r="DS642" s="5">
        <f>IF('PRES-L-T'!$B$6=DS$2,SUM($BB642:$BB642),0)</f>
        <v>0</v>
      </c>
      <c r="DT642" s="5">
        <f>IF('PRES-L-T'!$B$6=DT$2,SUM($BC642:$BC642),0)</f>
        <v>0</v>
      </c>
      <c r="DU642" s="5">
        <f>IF('PRES-L-T'!$B$6=DU$2,SUM($BD642:$BD642),0)</f>
        <v>0</v>
      </c>
      <c r="DV642" s="5">
        <f>IF('PRES-L-T'!$B$6=DV$2,SUM($BE642:$BE642),0)</f>
        <v>0</v>
      </c>
      <c r="DW642" s="5">
        <f t="shared" si="53"/>
        <v>0</v>
      </c>
      <c r="DX642" s="5">
        <f>IF('PRES-U-P'!$B$6=DX$2,SUM(C642:AA642),0)</f>
        <v>0</v>
      </c>
      <c r="DY642" s="5">
        <f>IF('PRES-U-P'!$B$6=DY$2,SUM(AB642:AX642),0)</f>
        <v>0</v>
      </c>
      <c r="DZ642" s="5">
        <f>IF('PRES-U-P'!$B$6=DZ$2,SUM(BA642:BB642),0)</f>
        <v>0</v>
      </c>
      <c r="EA642" s="5">
        <f>IF('PRES-U-P'!$B$6=EA$2,SUM(BC642:BD642),0)</f>
        <v>0</v>
      </c>
      <c r="EB642" s="5">
        <f>IF('PRES-U-P'!$B$6=EB$2,SUM(BE642),0)</f>
        <v>0</v>
      </c>
      <c r="EC642" s="5">
        <f t="shared" si="54"/>
        <v>0</v>
      </c>
    </row>
    <row r="643" spans="1:133" x14ac:dyDescent="0.2">
      <c r="A643" s="1">
        <v>56304</v>
      </c>
      <c r="B643" s="1" t="s">
        <v>129</v>
      </c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  <c r="AH643" s="170"/>
      <c r="AI643" s="170"/>
      <c r="AJ643" s="170"/>
      <c r="AK643" s="170"/>
      <c r="AL643" s="170"/>
      <c r="AM643" s="170"/>
      <c r="AN643" s="170"/>
      <c r="AO643" s="170"/>
      <c r="AP643" s="170"/>
      <c r="AQ643" s="170"/>
      <c r="AR643" s="170"/>
      <c r="AS643" s="170"/>
      <c r="AT643" s="170"/>
      <c r="AU643" s="170"/>
      <c r="AV643" s="170"/>
      <c r="AW643" s="170"/>
      <c r="AX643" s="170"/>
      <c r="AY643" s="170"/>
      <c r="AZ643" s="170"/>
      <c r="BA643" s="170"/>
      <c r="BB643" s="170"/>
      <c r="BC643" s="170"/>
      <c r="BD643" s="170"/>
      <c r="BE643" s="170"/>
      <c r="BF643" s="5">
        <f t="shared" si="51"/>
        <v>0</v>
      </c>
      <c r="BG643" s="5">
        <f>IF(BG$2='PRES-S-L-T'!$B$6,C643,0)</f>
        <v>0</v>
      </c>
      <c r="BH643" s="5">
        <f>IF(BH$2='PRES-S-L-T'!$B$6,D643,0)</f>
        <v>0</v>
      </c>
      <c r="BI643" s="5">
        <f>IF(BI$2='PRES-S-L-T'!$B$6,E643,0)</f>
        <v>0</v>
      </c>
      <c r="BJ643" s="5">
        <f>IF(BJ$2='PRES-S-L-T'!$B$6,F643,0)</f>
        <v>0</v>
      </c>
      <c r="BK643" s="5">
        <f>IF(BK$2='PRES-S-L-T'!$B$6,G643,0)</f>
        <v>0</v>
      </c>
      <c r="BL643" s="5">
        <f>IF(BL$2='PRES-S-L-T'!$B$6,H643,0)</f>
        <v>0</v>
      </c>
      <c r="BM643" s="5">
        <f>IF(BM$2='PRES-S-L-T'!$B$6,I643,0)</f>
        <v>0</v>
      </c>
      <c r="BN643" s="5">
        <f>IF(BN$2='PRES-S-L-T'!$B$6,J643,0)</f>
        <v>0</v>
      </c>
      <c r="BO643" s="5">
        <f>IF(BO$2='PRES-S-L-T'!$B$6,K643,0)</f>
        <v>0</v>
      </c>
      <c r="BP643" s="5">
        <f>IF(BP$2='PRES-S-L-T'!$B$6,L643,0)</f>
        <v>0</v>
      </c>
      <c r="BQ643" s="5">
        <f>IF(BQ$2='PRES-S-L-T'!$B$6,M643,0)</f>
        <v>0</v>
      </c>
      <c r="BR643" s="5">
        <f>IF(BR$2='PRES-S-L-T'!$B$6,N643,0)</f>
        <v>0</v>
      </c>
      <c r="BS643" s="5">
        <f>IF(BS$2='PRES-S-L-T'!$B$6,O643,0)</f>
        <v>0</v>
      </c>
      <c r="BV643" s="5">
        <f>IF(BV$2='PRES-S-L-T'!$B$6,R643,0)</f>
        <v>0</v>
      </c>
      <c r="BW643" s="5">
        <f>IF(BW$2='PRES-S-L-T'!$B$6,S643,0)</f>
        <v>0</v>
      </c>
      <c r="BX643" s="5">
        <f>IF(BX$2='PRES-S-L-T'!$B$6,T643,0)</f>
        <v>0</v>
      </c>
      <c r="BY643" s="5">
        <f>IF(BY$2='PRES-S-L-T'!$B$6,U643,0)</f>
        <v>0</v>
      </c>
      <c r="BZ643" s="5">
        <f>IF(BZ$2='PRES-S-L-T'!$B$6,V643,0)</f>
        <v>0</v>
      </c>
      <c r="CA643" s="5">
        <f>IF(CA$2='PRES-S-L-T'!$B$6,W643,0)</f>
        <v>0</v>
      </c>
      <c r="CB643" s="5">
        <f>IF(CB$2='PRES-S-L-T'!$B$6,X643,0)</f>
        <v>0</v>
      </c>
      <c r="CC643" s="5">
        <f>IF(CC$2='PRES-S-L-T'!$B$6,Y643,0)</f>
        <v>0</v>
      </c>
      <c r="CD643" s="5">
        <f>IF(CD$2='PRES-S-L-T'!$B$6,Z643,0)</f>
        <v>0</v>
      </c>
      <c r="CE643" s="5">
        <f>IF(CE$2='PRES-S-L-T'!$B$6,AA643,0)</f>
        <v>0</v>
      </c>
      <c r="CF643" s="5">
        <f>IF(CF$2='PRES-S-L-T'!$B$6,AB643,0)</f>
        <v>0</v>
      </c>
      <c r="CG643" s="5">
        <f>IF(CG$2='PRES-S-L-T'!$B$6,AC643,0)</f>
        <v>0</v>
      </c>
      <c r="CH643" s="5">
        <f>IF(CH$2='PRES-S-L-T'!$B$6,AD643,0)</f>
        <v>0</v>
      </c>
      <c r="CI643" s="5">
        <f>IF(CI$2='PRES-S-L-T'!$B$6,AE643,0)</f>
        <v>0</v>
      </c>
      <c r="CJ643" s="5">
        <f>IF(CJ$2='PRES-S-L-T'!$B$6,AF643,0)</f>
        <v>0</v>
      </c>
      <c r="CK643" s="5">
        <f>IF(CK$2='PRES-S-L-T'!$B$6,AG643,0)</f>
        <v>0</v>
      </c>
      <c r="CL643" s="5">
        <f>IF(CL$2='PRES-S-L-T'!$B$6,AH643,0)</f>
        <v>0</v>
      </c>
      <c r="CM643" s="5">
        <f>IF(CM$2='PRES-S-L-T'!$B$6,AI643,0)</f>
        <v>0</v>
      </c>
      <c r="CN643" s="5">
        <f>IF(CN$2='PRES-S-L-T'!$B$6,AJ643,0)</f>
        <v>0</v>
      </c>
      <c r="CO643" s="5">
        <f>IF(CO$2='PRES-S-L-T'!$B$6,AK643,0)</f>
        <v>0</v>
      </c>
      <c r="CP643" s="5">
        <f>IF(CP$2='PRES-S-L-T'!$B$6,AL643,0)</f>
        <v>0</v>
      </c>
      <c r="CQ643" s="5">
        <f>IF(CQ$2='PRES-S-L-T'!$B$6,AM643,0)</f>
        <v>0</v>
      </c>
      <c r="CR643" s="5">
        <f>IF(CR$2='PRES-S-L-T'!$B$6,AN643,0)</f>
        <v>0</v>
      </c>
      <c r="CS643" s="5">
        <f>IF(CS$2='PRES-S-L-T'!$B$6,AO643,0)</f>
        <v>0</v>
      </c>
      <c r="CT643" s="5">
        <f>IF(CT$2='PRES-S-L-T'!$B$6,AP643,0)</f>
        <v>0</v>
      </c>
      <c r="CU643" s="5">
        <f>IF(CU$2='PRES-S-L-T'!$B$6,AQ643,0)</f>
        <v>0</v>
      </c>
      <c r="CV643" s="5">
        <f>IF(CV$2='PRES-S-L-T'!$B$6,AR643,0)</f>
        <v>0</v>
      </c>
      <c r="CW643" s="5">
        <f>IF(CW$2='PRES-S-L-T'!$B$6,AS643,0)</f>
        <v>0</v>
      </c>
      <c r="CX643" s="5">
        <f>IF(CX$2='PRES-S-L-T'!$B$6,AT643,0)</f>
        <v>0</v>
      </c>
      <c r="CY643" s="5">
        <f>IF(CY$2='PRES-S-L-T'!$B$6,AU643,0)</f>
        <v>0</v>
      </c>
      <c r="CZ643" s="5">
        <f>IF(CZ$2='PRES-S-L-T'!$B$6,AV643,0)</f>
        <v>0</v>
      </c>
      <c r="DA643" s="5">
        <f>IF(DA$2='PRES-S-L-T'!$B$6,AW643,0)</f>
        <v>0</v>
      </c>
      <c r="DB643" s="5">
        <f>IF(DB$2='PRES-S-L-T'!$B$6,AX643,0)</f>
        <v>0</v>
      </c>
      <c r="DC643" s="5">
        <f>IF(DC$2='PRES-S-L-T'!$B$6,AY643,0)</f>
        <v>0</v>
      </c>
      <c r="DD643" s="5">
        <f>IF(DD$2='PRES-S-L-T'!$B$6,AZ643,0)</f>
        <v>0</v>
      </c>
      <c r="DE643" s="5">
        <f>IF(DE$2='PRES-S-L-T'!$B$6,BA643,0)</f>
        <v>0</v>
      </c>
      <c r="DF643" s="5">
        <f>IF(DF$2='PRES-S-L-T'!$B$6,BB643,0)</f>
        <v>0</v>
      </c>
      <c r="DG643" s="5">
        <f>IF(DG$2='PRES-S-L-T'!$B$6,BC643,0)</f>
        <v>0</v>
      </c>
      <c r="DH643" s="5">
        <f>IF(DH$2='PRES-S-L-T'!$B$6,BD643,0)</f>
        <v>0</v>
      </c>
      <c r="DI643" s="5">
        <f>IF(DI$2='PRES-S-L-T'!$B$6,BE643,0)</f>
        <v>0</v>
      </c>
      <c r="DJ643" s="5">
        <f t="shared" si="52"/>
        <v>0</v>
      </c>
      <c r="DK643" s="5">
        <f>IF('PRES-L-T'!$B$6=DK$2,SUM($C643:$P643),0)</f>
        <v>0</v>
      </c>
      <c r="DL643" s="5">
        <f>IF('PRES-L-T'!$B$6=DL$2,SUM($R643:$AB643),0)</f>
        <v>0</v>
      </c>
      <c r="DM643" s="5">
        <f>IF('PRES-L-T'!$B$6=DM$2,SUM($AC643:$AE643),0)</f>
        <v>0</v>
      </c>
      <c r="DN643" s="5">
        <f>IF('PRES-L-T'!$B$6=DN$2,SUM($AG643:$AI643),0)</f>
        <v>0</v>
      </c>
      <c r="DO643" s="5">
        <f>IF('PRES-L-T'!$B$6=DO$2,SUM($AJ643:$AP643),0)</f>
        <v>0</v>
      </c>
      <c r="DP643" s="5">
        <f>IF('PRES-L-T'!$B$6=DP$2,SUM($AT643:$AU643),0)</f>
        <v>0</v>
      </c>
      <c r="DQ643" s="5">
        <f>IF('PRES-L-T'!$B$6=DQ$2,SUM($AV643:$AY643),0)</f>
        <v>0</v>
      </c>
      <c r="DR643" s="5">
        <f>IF('PRES-L-T'!$B$6=DR$2,SUM($BA643:$BA643),0)</f>
        <v>0</v>
      </c>
      <c r="DS643" s="5">
        <f>IF('PRES-L-T'!$B$6=DS$2,SUM($BB643:$BB643),0)</f>
        <v>0</v>
      </c>
      <c r="DT643" s="5">
        <f>IF('PRES-L-T'!$B$6=DT$2,SUM($BC643:$BC643),0)</f>
        <v>0</v>
      </c>
      <c r="DU643" s="5">
        <f>IF('PRES-L-T'!$B$6=DU$2,SUM($BD643:$BD643),0)</f>
        <v>0</v>
      </c>
      <c r="DV643" s="5">
        <f>IF('PRES-L-T'!$B$6=DV$2,SUM($BE643:$BE643),0)</f>
        <v>0</v>
      </c>
      <c r="DW643" s="5">
        <f t="shared" si="53"/>
        <v>0</v>
      </c>
      <c r="DX643" s="5">
        <f>IF('PRES-U-P'!$B$6=DX$2,SUM(C643:AA643),0)</f>
        <v>0</v>
      </c>
      <c r="DY643" s="5">
        <f>IF('PRES-U-P'!$B$6=DY$2,SUM(AB643:AX643),0)</f>
        <v>0</v>
      </c>
      <c r="DZ643" s="5">
        <f>IF('PRES-U-P'!$B$6=DZ$2,SUM(BA643:BB643),0)</f>
        <v>0</v>
      </c>
      <c r="EA643" s="5">
        <f>IF('PRES-U-P'!$B$6=EA$2,SUM(BC643:BD643),0)</f>
        <v>0</v>
      </c>
      <c r="EB643" s="5">
        <f>IF('PRES-U-P'!$B$6=EB$2,SUM(BE643),0)</f>
        <v>0</v>
      </c>
      <c r="EC643" s="5">
        <f t="shared" si="54"/>
        <v>0</v>
      </c>
    </row>
    <row r="644" spans="1:133" x14ac:dyDescent="0.2">
      <c r="A644" s="1">
        <v>56305</v>
      </c>
      <c r="B644" s="1" t="s">
        <v>130</v>
      </c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  <c r="AH644" s="170"/>
      <c r="AI644" s="170"/>
      <c r="AJ644" s="170"/>
      <c r="AK644" s="170"/>
      <c r="AL644" s="170"/>
      <c r="AM644" s="170"/>
      <c r="AN644" s="170"/>
      <c r="AO644" s="170"/>
      <c r="AP644" s="170"/>
      <c r="AQ644" s="170"/>
      <c r="AR644" s="170"/>
      <c r="AS644" s="170"/>
      <c r="AT644" s="170"/>
      <c r="AU644" s="170"/>
      <c r="AV644" s="170"/>
      <c r="AW644" s="170"/>
      <c r="AX644" s="170"/>
      <c r="AY644" s="170"/>
      <c r="AZ644" s="170"/>
      <c r="BA644" s="170"/>
      <c r="BB644" s="170"/>
      <c r="BC644" s="170"/>
      <c r="BD644" s="170"/>
      <c r="BE644" s="170"/>
      <c r="BF644" s="5">
        <f t="shared" si="51"/>
        <v>0</v>
      </c>
      <c r="BG644" s="5">
        <f>IF(BG$2='PRES-S-L-T'!$B$6,C644,0)</f>
        <v>0</v>
      </c>
      <c r="BH644" s="5">
        <f>IF(BH$2='PRES-S-L-T'!$B$6,D644,0)</f>
        <v>0</v>
      </c>
      <c r="BI644" s="5">
        <f>IF(BI$2='PRES-S-L-T'!$B$6,E644,0)</f>
        <v>0</v>
      </c>
      <c r="BJ644" s="5">
        <f>IF(BJ$2='PRES-S-L-T'!$B$6,F644,0)</f>
        <v>0</v>
      </c>
      <c r="BK644" s="5">
        <f>IF(BK$2='PRES-S-L-T'!$B$6,G644,0)</f>
        <v>0</v>
      </c>
      <c r="BL644" s="5">
        <f>IF(BL$2='PRES-S-L-T'!$B$6,H644,0)</f>
        <v>0</v>
      </c>
      <c r="BM644" s="5">
        <f>IF(BM$2='PRES-S-L-T'!$B$6,I644,0)</f>
        <v>0</v>
      </c>
      <c r="BN644" s="5">
        <f>IF(BN$2='PRES-S-L-T'!$B$6,J644,0)</f>
        <v>0</v>
      </c>
      <c r="BO644" s="5">
        <f>IF(BO$2='PRES-S-L-T'!$B$6,K644,0)</f>
        <v>0</v>
      </c>
      <c r="BP644" s="5">
        <f>IF(BP$2='PRES-S-L-T'!$B$6,L644,0)</f>
        <v>0</v>
      </c>
      <c r="BQ644" s="5">
        <f>IF(BQ$2='PRES-S-L-T'!$B$6,M644,0)</f>
        <v>0</v>
      </c>
      <c r="BR644" s="5">
        <f>IF(BR$2='PRES-S-L-T'!$B$6,N644,0)</f>
        <v>0</v>
      </c>
      <c r="BS644" s="5">
        <f>IF(BS$2='PRES-S-L-T'!$B$6,O644,0)</f>
        <v>0</v>
      </c>
      <c r="BV644" s="5">
        <f>IF(BV$2='PRES-S-L-T'!$B$6,R644,0)</f>
        <v>0</v>
      </c>
      <c r="BW644" s="5">
        <f>IF(BW$2='PRES-S-L-T'!$B$6,S644,0)</f>
        <v>0</v>
      </c>
      <c r="BX644" s="5">
        <f>IF(BX$2='PRES-S-L-T'!$B$6,T644,0)</f>
        <v>0</v>
      </c>
      <c r="BY644" s="5">
        <f>IF(BY$2='PRES-S-L-T'!$B$6,U644,0)</f>
        <v>0</v>
      </c>
      <c r="BZ644" s="5">
        <f>IF(BZ$2='PRES-S-L-T'!$B$6,V644,0)</f>
        <v>0</v>
      </c>
      <c r="CA644" s="5">
        <f>IF(CA$2='PRES-S-L-T'!$B$6,W644,0)</f>
        <v>0</v>
      </c>
      <c r="CB644" s="5">
        <f>IF(CB$2='PRES-S-L-T'!$B$6,X644,0)</f>
        <v>0</v>
      </c>
      <c r="CC644" s="5">
        <f>IF(CC$2='PRES-S-L-T'!$B$6,Y644,0)</f>
        <v>0</v>
      </c>
      <c r="CD644" s="5">
        <f>IF(CD$2='PRES-S-L-T'!$B$6,Z644,0)</f>
        <v>0</v>
      </c>
      <c r="CE644" s="5">
        <f>IF(CE$2='PRES-S-L-T'!$B$6,AA644,0)</f>
        <v>0</v>
      </c>
      <c r="CF644" s="5">
        <f>IF(CF$2='PRES-S-L-T'!$B$6,AB644,0)</f>
        <v>0</v>
      </c>
      <c r="CG644" s="5">
        <f>IF(CG$2='PRES-S-L-T'!$B$6,AC644,0)</f>
        <v>0</v>
      </c>
      <c r="CH644" s="5">
        <f>IF(CH$2='PRES-S-L-T'!$B$6,AD644,0)</f>
        <v>0</v>
      </c>
      <c r="CI644" s="5">
        <f>IF(CI$2='PRES-S-L-T'!$B$6,AE644,0)</f>
        <v>0</v>
      </c>
      <c r="CJ644" s="5">
        <f>IF(CJ$2='PRES-S-L-T'!$B$6,AF644,0)</f>
        <v>0</v>
      </c>
      <c r="CK644" s="5">
        <f>IF(CK$2='PRES-S-L-T'!$B$6,AG644,0)</f>
        <v>0</v>
      </c>
      <c r="CL644" s="5">
        <f>IF(CL$2='PRES-S-L-T'!$B$6,AH644,0)</f>
        <v>0</v>
      </c>
      <c r="CM644" s="5">
        <f>IF(CM$2='PRES-S-L-T'!$B$6,AI644,0)</f>
        <v>0</v>
      </c>
      <c r="CN644" s="5">
        <f>IF(CN$2='PRES-S-L-T'!$B$6,AJ644,0)</f>
        <v>0</v>
      </c>
      <c r="CO644" s="5">
        <f>IF(CO$2='PRES-S-L-T'!$B$6,AK644,0)</f>
        <v>0</v>
      </c>
      <c r="CP644" s="5">
        <f>IF(CP$2='PRES-S-L-T'!$B$6,AL644,0)</f>
        <v>0</v>
      </c>
      <c r="CQ644" s="5">
        <f>IF(CQ$2='PRES-S-L-T'!$B$6,AM644,0)</f>
        <v>0</v>
      </c>
      <c r="CR644" s="5">
        <f>IF(CR$2='PRES-S-L-T'!$B$6,AN644,0)</f>
        <v>0</v>
      </c>
      <c r="CS644" s="5">
        <f>IF(CS$2='PRES-S-L-T'!$B$6,AO644,0)</f>
        <v>0</v>
      </c>
      <c r="CT644" s="5">
        <f>IF(CT$2='PRES-S-L-T'!$B$6,AP644,0)</f>
        <v>0</v>
      </c>
      <c r="CU644" s="5">
        <f>IF(CU$2='PRES-S-L-T'!$B$6,AQ644,0)</f>
        <v>0</v>
      </c>
      <c r="CV644" s="5">
        <f>IF(CV$2='PRES-S-L-T'!$B$6,AR644,0)</f>
        <v>0</v>
      </c>
      <c r="CW644" s="5">
        <f>IF(CW$2='PRES-S-L-T'!$B$6,AS644,0)</f>
        <v>0</v>
      </c>
      <c r="CX644" s="5">
        <f>IF(CX$2='PRES-S-L-T'!$B$6,AT644,0)</f>
        <v>0</v>
      </c>
      <c r="CY644" s="5">
        <f>IF(CY$2='PRES-S-L-T'!$B$6,AU644,0)</f>
        <v>0</v>
      </c>
      <c r="CZ644" s="5">
        <f>IF(CZ$2='PRES-S-L-T'!$B$6,AV644,0)</f>
        <v>0</v>
      </c>
      <c r="DA644" s="5">
        <f>IF(DA$2='PRES-S-L-T'!$B$6,AW644,0)</f>
        <v>0</v>
      </c>
      <c r="DB644" s="5">
        <f>IF(DB$2='PRES-S-L-T'!$B$6,AX644,0)</f>
        <v>0</v>
      </c>
      <c r="DC644" s="5">
        <f>IF(DC$2='PRES-S-L-T'!$B$6,AY644,0)</f>
        <v>0</v>
      </c>
      <c r="DD644" s="5">
        <f>IF(DD$2='PRES-S-L-T'!$B$6,AZ644,0)</f>
        <v>0</v>
      </c>
      <c r="DE644" s="5">
        <f>IF(DE$2='PRES-S-L-T'!$B$6,BA644,0)</f>
        <v>0</v>
      </c>
      <c r="DF644" s="5">
        <f>IF(DF$2='PRES-S-L-T'!$B$6,BB644,0)</f>
        <v>0</v>
      </c>
      <c r="DG644" s="5">
        <f>IF(DG$2='PRES-S-L-T'!$B$6,BC644,0)</f>
        <v>0</v>
      </c>
      <c r="DH644" s="5">
        <f>IF(DH$2='PRES-S-L-T'!$B$6,BD644,0)</f>
        <v>0</v>
      </c>
      <c r="DI644" s="5">
        <f>IF(DI$2='PRES-S-L-T'!$B$6,BE644,0)</f>
        <v>0</v>
      </c>
      <c r="DJ644" s="5">
        <f t="shared" si="52"/>
        <v>0</v>
      </c>
      <c r="DK644" s="5">
        <f>IF('PRES-L-T'!$B$6=DK$2,SUM($C644:$P644),0)</f>
        <v>0</v>
      </c>
      <c r="DL644" s="5">
        <f>IF('PRES-L-T'!$B$6=DL$2,SUM($R644:$AB644),0)</f>
        <v>0</v>
      </c>
      <c r="DM644" s="5">
        <f>IF('PRES-L-T'!$B$6=DM$2,SUM($AC644:$AE644),0)</f>
        <v>0</v>
      </c>
      <c r="DN644" s="5">
        <f>IF('PRES-L-T'!$B$6=DN$2,SUM($AG644:$AI644),0)</f>
        <v>0</v>
      </c>
      <c r="DO644" s="5">
        <f>IF('PRES-L-T'!$B$6=DO$2,SUM($AJ644:$AP644),0)</f>
        <v>0</v>
      </c>
      <c r="DP644" s="5">
        <f>IF('PRES-L-T'!$B$6=DP$2,SUM($AT644:$AU644),0)</f>
        <v>0</v>
      </c>
      <c r="DQ644" s="5">
        <f>IF('PRES-L-T'!$B$6=DQ$2,SUM($AV644:$AY644),0)</f>
        <v>0</v>
      </c>
      <c r="DR644" s="5">
        <f>IF('PRES-L-T'!$B$6=DR$2,SUM($BA644:$BA644),0)</f>
        <v>0</v>
      </c>
      <c r="DS644" s="5">
        <f>IF('PRES-L-T'!$B$6=DS$2,SUM($BB644:$BB644),0)</f>
        <v>0</v>
      </c>
      <c r="DT644" s="5">
        <f>IF('PRES-L-T'!$B$6=DT$2,SUM($BC644:$BC644),0)</f>
        <v>0</v>
      </c>
      <c r="DU644" s="5">
        <f>IF('PRES-L-T'!$B$6=DU$2,SUM($BD644:$BD644),0)</f>
        <v>0</v>
      </c>
      <c r="DV644" s="5">
        <f>IF('PRES-L-T'!$B$6=DV$2,SUM($BE644:$BE644),0)</f>
        <v>0</v>
      </c>
      <c r="DW644" s="5">
        <f t="shared" si="53"/>
        <v>0</v>
      </c>
      <c r="DX644" s="5">
        <f>IF('PRES-U-P'!$B$6=DX$2,SUM(C644:AA644),0)</f>
        <v>0</v>
      </c>
      <c r="DY644" s="5">
        <f>IF('PRES-U-P'!$B$6=DY$2,SUM(AB644:AX644),0)</f>
        <v>0</v>
      </c>
      <c r="DZ644" s="5">
        <f>IF('PRES-U-P'!$B$6=DZ$2,SUM(BA644:BB644),0)</f>
        <v>0</v>
      </c>
      <c r="EA644" s="5">
        <f>IF('PRES-U-P'!$B$6=EA$2,SUM(BC644:BD644),0)</f>
        <v>0</v>
      </c>
      <c r="EB644" s="5">
        <f>IF('PRES-U-P'!$B$6=EB$2,SUM(BE644),0)</f>
        <v>0</v>
      </c>
      <c r="EC644" s="5">
        <f t="shared" si="54"/>
        <v>0</v>
      </c>
    </row>
    <row r="645" spans="1:133" x14ac:dyDescent="0.2">
      <c r="A645" s="1">
        <v>56403</v>
      </c>
      <c r="B645" s="1" t="s">
        <v>131</v>
      </c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  <c r="AH645" s="170"/>
      <c r="AI645" s="170"/>
      <c r="AJ645" s="170"/>
      <c r="AK645" s="170"/>
      <c r="AL645" s="170"/>
      <c r="AM645" s="170"/>
      <c r="AN645" s="170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0"/>
      <c r="BA645" s="170"/>
      <c r="BB645" s="170"/>
      <c r="BC645" s="170"/>
      <c r="BD645" s="170"/>
      <c r="BE645" s="170"/>
      <c r="BF645" s="5">
        <f t="shared" si="51"/>
        <v>0</v>
      </c>
      <c r="BG645" s="5">
        <f>IF(BG$2='PRES-S-L-T'!$B$6,C645,0)</f>
        <v>0</v>
      </c>
      <c r="BH645" s="5">
        <f>IF(BH$2='PRES-S-L-T'!$B$6,D645,0)</f>
        <v>0</v>
      </c>
      <c r="BI645" s="5">
        <f>IF(BI$2='PRES-S-L-T'!$B$6,E645,0)</f>
        <v>0</v>
      </c>
      <c r="BJ645" s="5">
        <f>IF(BJ$2='PRES-S-L-T'!$B$6,F645,0)</f>
        <v>0</v>
      </c>
      <c r="BK645" s="5">
        <f>IF(BK$2='PRES-S-L-T'!$B$6,G645,0)</f>
        <v>0</v>
      </c>
      <c r="BL645" s="5">
        <f>IF(BL$2='PRES-S-L-T'!$B$6,H645,0)</f>
        <v>0</v>
      </c>
      <c r="BM645" s="5">
        <f>IF(BM$2='PRES-S-L-T'!$B$6,I645,0)</f>
        <v>0</v>
      </c>
      <c r="BN645" s="5">
        <f>IF(BN$2='PRES-S-L-T'!$B$6,J645,0)</f>
        <v>0</v>
      </c>
      <c r="BO645" s="5">
        <f>IF(BO$2='PRES-S-L-T'!$B$6,K645,0)</f>
        <v>0</v>
      </c>
      <c r="BP645" s="5">
        <f>IF(BP$2='PRES-S-L-T'!$B$6,L645,0)</f>
        <v>0</v>
      </c>
      <c r="BQ645" s="5">
        <f>IF(BQ$2='PRES-S-L-T'!$B$6,M645,0)</f>
        <v>0</v>
      </c>
      <c r="BR645" s="5">
        <f>IF(BR$2='PRES-S-L-T'!$B$6,N645,0)</f>
        <v>0</v>
      </c>
      <c r="BS645" s="5">
        <f>IF(BS$2='PRES-S-L-T'!$B$6,O645,0)</f>
        <v>0</v>
      </c>
      <c r="BV645" s="5">
        <f>IF(BV$2='PRES-S-L-T'!$B$6,R645,0)</f>
        <v>0</v>
      </c>
      <c r="BW645" s="5">
        <f>IF(BW$2='PRES-S-L-T'!$B$6,S645,0)</f>
        <v>0</v>
      </c>
      <c r="BX645" s="5">
        <f>IF(BX$2='PRES-S-L-T'!$B$6,T645,0)</f>
        <v>0</v>
      </c>
      <c r="BY645" s="5">
        <f>IF(BY$2='PRES-S-L-T'!$B$6,U645,0)</f>
        <v>0</v>
      </c>
      <c r="BZ645" s="5">
        <f>IF(BZ$2='PRES-S-L-T'!$B$6,V645,0)</f>
        <v>0</v>
      </c>
      <c r="CA645" s="5">
        <f>IF(CA$2='PRES-S-L-T'!$B$6,W645,0)</f>
        <v>0</v>
      </c>
      <c r="CB645" s="5">
        <f>IF(CB$2='PRES-S-L-T'!$B$6,X645,0)</f>
        <v>0</v>
      </c>
      <c r="CC645" s="5">
        <f>IF(CC$2='PRES-S-L-T'!$B$6,Y645,0)</f>
        <v>0</v>
      </c>
      <c r="CD645" s="5">
        <f>IF(CD$2='PRES-S-L-T'!$B$6,Z645,0)</f>
        <v>0</v>
      </c>
      <c r="CE645" s="5">
        <f>IF(CE$2='PRES-S-L-T'!$B$6,AA645,0)</f>
        <v>0</v>
      </c>
      <c r="CF645" s="5">
        <f>IF(CF$2='PRES-S-L-T'!$B$6,AB645,0)</f>
        <v>0</v>
      </c>
      <c r="CG645" s="5">
        <f>IF(CG$2='PRES-S-L-T'!$B$6,AC645,0)</f>
        <v>0</v>
      </c>
      <c r="CH645" s="5">
        <f>IF(CH$2='PRES-S-L-T'!$B$6,AD645,0)</f>
        <v>0</v>
      </c>
      <c r="CI645" s="5">
        <f>IF(CI$2='PRES-S-L-T'!$B$6,AE645,0)</f>
        <v>0</v>
      </c>
      <c r="CJ645" s="5">
        <f>IF(CJ$2='PRES-S-L-T'!$B$6,AF645,0)</f>
        <v>0</v>
      </c>
      <c r="CK645" s="5">
        <f>IF(CK$2='PRES-S-L-T'!$B$6,AG645,0)</f>
        <v>0</v>
      </c>
      <c r="CL645" s="5">
        <f>IF(CL$2='PRES-S-L-T'!$B$6,AH645,0)</f>
        <v>0</v>
      </c>
      <c r="CM645" s="5">
        <f>IF(CM$2='PRES-S-L-T'!$B$6,AI645,0)</f>
        <v>0</v>
      </c>
      <c r="CN645" s="5">
        <f>IF(CN$2='PRES-S-L-T'!$B$6,AJ645,0)</f>
        <v>0</v>
      </c>
      <c r="CO645" s="5">
        <f>IF(CO$2='PRES-S-L-T'!$B$6,AK645,0)</f>
        <v>0</v>
      </c>
      <c r="CP645" s="5">
        <f>IF(CP$2='PRES-S-L-T'!$B$6,AL645,0)</f>
        <v>0</v>
      </c>
      <c r="CQ645" s="5">
        <f>IF(CQ$2='PRES-S-L-T'!$B$6,AM645,0)</f>
        <v>0</v>
      </c>
      <c r="CR645" s="5">
        <f>IF(CR$2='PRES-S-L-T'!$B$6,AN645,0)</f>
        <v>0</v>
      </c>
      <c r="CS645" s="5">
        <f>IF(CS$2='PRES-S-L-T'!$B$6,AO645,0)</f>
        <v>0</v>
      </c>
      <c r="CT645" s="5">
        <f>IF(CT$2='PRES-S-L-T'!$B$6,AP645,0)</f>
        <v>0</v>
      </c>
      <c r="CU645" s="5">
        <f>IF(CU$2='PRES-S-L-T'!$B$6,AQ645,0)</f>
        <v>0</v>
      </c>
      <c r="CV645" s="5">
        <f>IF(CV$2='PRES-S-L-T'!$B$6,AR645,0)</f>
        <v>0</v>
      </c>
      <c r="CW645" s="5">
        <f>IF(CW$2='PRES-S-L-T'!$B$6,AS645,0)</f>
        <v>0</v>
      </c>
      <c r="CX645" s="5">
        <f>IF(CX$2='PRES-S-L-T'!$B$6,AT645,0)</f>
        <v>0</v>
      </c>
      <c r="CY645" s="5">
        <f>IF(CY$2='PRES-S-L-T'!$B$6,AU645,0)</f>
        <v>0</v>
      </c>
      <c r="CZ645" s="5">
        <f>IF(CZ$2='PRES-S-L-T'!$B$6,AV645,0)</f>
        <v>0</v>
      </c>
      <c r="DA645" s="5">
        <f>IF(DA$2='PRES-S-L-T'!$B$6,AW645,0)</f>
        <v>0</v>
      </c>
      <c r="DB645" s="5">
        <f>IF(DB$2='PRES-S-L-T'!$B$6,AX645,0)</f>
        <v>0</v>
      </c>
      <c r="DC645" s="5">
        <f>IF(DC$2='PRES-S-L-T'!$B$6,AY645,0)</f>
        <v>0</v>
      </c>
      <c r="DD645" s="5">
        <f>IF(DD$2='PRES-S-L-T'!$B$6,AZ645,0)</f>
        <v>0</v>
      </c>
      <c r="DE645" s="5">
        <f>IF(DE$2='PRES-S-L-T'!$B$6,BA645,0)</f>
        <v>0</v>
      </c>
      <c r="DF645" s="5">
        <f>IF(DF$2='PRES-S-L-T'!$B$6,BB645,0)</f>
        <v>0</v>
      </c>
      <c r="DG645" s="5">
        <f>IF(DG$2='PRES-S-L-T'!$B$6,BC645,0)</f>
        <v>0</v>
      </c>
      <c r="DH645" s="5">
        <f>IF(DH$2='PRES-S-L-T'!$B$6,BD645,0)</f>
        <v>0</v>
      </c>
      <c r="DI645" s="5">
        <f>IF(DI$2='PRES-S-L-T'!$B$6,BE645,0)</f>
        <v>0</v>
      </c>
      <c r="DJ645" s="5">
        <f t="shared" si="52"/>
        <v>0</v>
      </c>
      <c r="DK645" s="5">
        <f>IF('PRES-L-T'!$B$6=DK$2,SUM($C645:$P645),0)</f>
        <v>0</v>
      </c>
      <c r="DL645" s="5">
        <f>IF('PRES-L-T'!$B$6=DL$2,SUM($R645:$AB645),0)</f>
        <v>0</v>
      </c>
      <c r="DM645" s="5">
        <f>IF('PRES-L-T'!$B$6=DM$2,SUM($AC645:$AE645),0)</f>
        <v>0</v>
      </c>
      <c r="DN645" s="5">
        <f>IF('PRES-L-T'!$B$6=DN$2,SUM($AG645:$AI645),0)</f>
        <v>0</v>
      </c>
      <c r="DO645" s="5">
        <f>IF('PRES-L-T'!$B$6=DO$2,SUM($AJ645:$AP645),0)</f>
        <v>0</v>
      </c>
      <c r="DP645" s="5">
        <f>IF('PRES-L-T'!$B$6=DP$2,SUM($AT645:$AU645),0)</f>
        <v>0</v>
      </c>
      <c r="DQ645" s="5">
        <f>IF('PRES-L-T'!$B$6=DQ$2,SUM($AV645:$AY645),0)</f>
        <v>0</v>
      </c>
      <c r="DR645" s="5">
        <f>IF('PRES-L-T'!$B$6=DR$2,SUM($BA645:$BA645),0)</f>
        <v>0</v>
      </c>
      <c r="DS645" s="5">
        <f>IF('PRES-L-T'!$B$6=DS$2,SUM($BB645:$BB645),0)</f>
        <v>0</v>
      </c>
      <c r="DT645" s="5">
        <f>IF('PRES-L-T'!$B$6=DT$2,SUM($BC645:$BC645),0)</f>
        <v>0</v>
      </c>
      <c r="DU645" s="5">
        <f>IF('PRES-L-T'!$B$6=DU$2,SUM($BD645:$BD645),0)</f>
        <v>0</v>
      </c>
      <c r="DV645" s="5">
        <f>IF('PRES-L-T'!$B$6=DV$2,SUM($BE645:$BE645),0)</f>
        <v>0</v>
      </c>
      <c r="DW645" s="5">
        <f t="shared" si="53"/>
        <v>0</v>
      </c>
      <c r="DX645" s="5">
        <f>IF('PRES-U-P'!$B$6=DX$2,SUM(C645:AA645),0)</f>
        <v>0</v>
      </c>
      <c r="DY645" s="5">
        <f>IF('PRES-U-P'!$B$6=DY$2,SUM(AB645:AX645),0)</f>
        <v>0</v>
      </c>
      <c r="DZ645" s="5">
        <f>IF('PRES-U-P'!$B$6=DZ$2,SUM(BA645:BB645),0)</f>
        <v>0</v>
      </c>
      <c r="EA645" s="5">
        <f>IF('PRES-U-P'!$B$6=EA$2,SUM(BC645:BD645),0)</f>
        <v>0</v>
      </c>
      <c r="EB645" s="5">
        <f>IF('PRES-U-P'!$B$6=EB$2,SUM(BE645),0)</f>
        <v>0</v>
      </c>
      <c r="EC645" s="5">
        <f t="shared" si="54"/>
        <v>0</v>
      </c>
    </row>
    <row r="646" spans="1:133" x14ac:dyDescent="0.2">
      <c r="A646" s="1">
        <v>56404</v>
      </c>
      <c r="B646" s="1" t="s">
        <v>132</v>
      </c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  <c r="AH646" s="170"/>
      <c r="AI646" s="170"/>
      <c r="AJ646" s="170"/>
      <c r="AK646" s="170"/>
      <c r="AL646" s="170"/>
      <c r="AM646" s="170"/>
      <c r="AN646" s="170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0"/>
      <c r="BA646" s="170"/>
      <c r="BB646" s="170"/>
      <c r="BC646" s="170"/>
      <c r="BD646" s="170"/>
      <c r="BE646" s="170"/>
      <c r="BF646" s="5">
        <f t="shared" si="51"/>
        <v>0</v>
      </c>
      <c r="BG646" s="5">
        <f>IF(BG$2='PRES-S-L-T'!$B$6,C646,0)</f>
        <v>0</v>
      </c>
      <c r="BH646" s="5">
        <f>IF(BH$2='PRES-S-L-T'!$B$6,D646,0)</f>
        <v>0</v>
      </c>
      <c r="BI646" s="5">
        <f>IF(BI$2='PRES-S-L-T'!$B$6,E646,0)</f>
        <v>0</v>
      </c>
      <c r="BJ646" s="5">
        <f>IF(BJ$2='PRES-S-L-T'!$B$6,F646,0)</f>
        <v>0</v>
      </c>
      <c r="BK646" s="5">
        <f>IF(BK$2='PRES-S-L-T'!$B$6,G646,0)</f>
        <v>0</v>
      </c>
      <c r="BL646" s="5">
        <f>IF(BL$2='PRES-S-L-T'!$B$6,H646,0)</f>
        <v>0</v>
      </c>
      <c r="BM646" s="5">
        <f>IF(BM$2='PRES-S-L-T'!$B$6,I646,0)</f>
        <v>0</v>
      </c>
      <c r="BN646" s="5">
        <f>IF(BN$2='PRES-S-L-T'!$B$6,J646,0)</f>
        <v>0</v>
      </c>
      <c r="BO646" s="5">
        <f>IF(BO$2='PRES-S-L-T'!$B$6,K646,0)</f>
        <v>0</v>
      </c>
      <c r="BP646" s="5">
        <f>IF(BP$2='PRES-S-L-T'!$B$6,L646,0)</f>
        <v>0</v>
      </c>
      <c r="BQ646" s="5">
        <f>IF(BQ$2='PRES-S-L-T'!$B$6,M646,0)</f>
        <v>0</v>
      </c>
      <c r="BR646" s="5">
        <f>IF(BR$2='PRES-S-L-T'!$B$6,N646,0)</f>
        <v>0</v>
      </c>
      <c r="BS646" s="5">
        <f>IF(BS$2='PRES-S-L-T'!$B$6,O646,0)</f>
        <v>0</v>
      </c>
      <c r="BV646" s="5">
        <f>IF(BV$2='PRES-S-L-T'!$B$6,R646,0)</f>
        <v>0</v>
      </c>
      <c r="BW646" s="5">
        <f>IF(BW$2='PRES-S-L-T'!$B$6,S646,0)</f>
        <v>0</v>
      </c>
      <c r="BX646" s="5">
        <f>IF(BX$2='PRES-S-L-T'!$B$6,T646,0)</f>
        <v>0</v>
      </c>
      <c r="BY646" s="5">
        <f>IF(BY$2='PRES-S-L-T'!$B$6,U646,0)</f>
        <v>0</v>
      </c>
      <c r="BZ646" s="5">
        <f>IF(BZ$2='PRES-S-L-T'!$B$6,V646,0)</f>
        <v>0</v>
      </c>
      <c r="CA646" s="5">
        <f>IF(CA$2='PRES-S-L-T'!$B$6,W646,0)</f>
        <v>0</v>
      </c>
      <c r="CB646" s="5">
        <f>IF(CB$2='PRES-S-L-T'!$B$6,X646,0)</f>
        <v>0</v>
      </c>
      <c r="CC646" s="5">
        <f>IF(CC$2='PRES-S-L-T'!$B$6,Y646,0)</f>
        <v>0</v>
      </c>
      <c r="CD646" s="5">
        <f>IF(CD$2='PRES-S-L-T'!$B$6,Z646,0)</f>
        <v>0</v>
      </c>
      <c r="CE646" s="5">
        <f>IF(CE$2='PRES-S-L-T'!$B$6,AA646,0)</f>
        <v>0</v>
      </c>
      <c r="CF646" s="5">
        <f>IF(CF$2='PRES-S-L-T'!$B$6,AB646,0)</f>
        <v>0</v>
      </c>
      <c r="CG646" s="5">
        <f>IF(CG$2='PRES-S-L-T'!$B$6,AC646,0)</f>
        <v>0</v>
      </c>
      <c r="CH646" s="5">
        <f>IF(CH$2='PRES-S-L-T'!$B$6,AD646,0)</f>
        <v>0</v>
      </c>
      <c r="CI646" s="5">
        <f>IF(CI$2='PRES-S-L-T'!$B$6,AE646,0)</f>
        <v>0</v>
      </c>
      <c r="CJ646" s="5">
        <f>IF(CJ$2='PRES-S-L-T'!$B$6,AF646,0)</f>
        <v>0</v>
      </c>
      <c r="CK646" s="5">
        <f>IF(CK$2='PRES-S-L-T'!$B$6,AG646,0)</f>
        <v>0</v>
      </c>
      <c r="CL646" s="5">
        <f>IF(CL$2='PRES-S-L-T'!$B$6,AH646,0)</f>
        <v>0</v>
      </c>
      <c r="CM646" s="5">
        <f>IF(CM$2='PRES-S-L-T'!$B$6,AI646,0)</f>
        <v>0</v>
      </c>
      <c r="CN646" s="5">
        <f>IF(CN$2='PRES-S-L-T'!$B$6,AJ646,0)</f>
        <v>0</v>
      </c>
      <c r="CO646" s="5">
        <f>IF(CO$2='PRES-S-L-T'!$B$6,AK646,0)</f>
        <v>0</v>
      </c>
      <c r="CP646" s="5">
        <f>IF(CP$2='PRES-S-L-T'!$B$6,AL646,0)</f>
        <v>0</v>
      </c>
      <c r="CQ646" s="5">
        <f>IF(CQ$2='PRES-S-L-T'!$B$6,AM646,0)</f>
        <v>0</v>
      </c>
      <c r="CR646" s="5">
        <f>IF(CR$2='PRES-S-L-T'!$B$6,AN646,0)</f>
        <v>0</v>
      </c>
      <c r="CS646" s="5">
        <f>IF(CS$2='PRES-S-L-T'!$B$6,AO646,0)</f>
        <v>0</v>
      </c>
      <c r="CT646" s="5">
        <f>IF(CT$2='PRES-S-L-T'!$B$6,AP646,0)</f>
        <v>0</v>
      </c>
      <c r="CU646" s="5">
        <f>IF(CU$2='PRES-S-L-T'!$B$6,AQ646,0)</f>
        <v>0</v>
      </c>
      <c r="CV646" s="5">
        <f>IF(CV$2='PRES-S-L-T'!$B$6,AR646,0)</f>
        <v>0</v>
      </c>
      <c r="CW646" s="5">
        <f>IF(CW$2='PRES-S-L-T'!$B$6,AS646,0)</f>
        <v>0</v>
      </c>
      <c r="CX646" s="5">
        <f>IF(CX$2='PRES-S-L-T'!$B$6,AT646,0)</f>
        <v>0</v>
      </c>
      <c r="CY646" s="5">
        <f>IF(CY$2='PRES-S-L-T'!$B$6,AU646,0)</f>
        <v>0</v>
      </c>
      <c r="CZ646" s="5">
        <f>IF(CZ$2='PRES-S-L-T'!$B$6,AV646,0)</f>
        <v>0</v>
      </c>
      <c r="DA646" s="5">
        <f>IF(DA$2='PRES-S-L-T'!$B$6,AW646,0)</f>
        <v>0</v>
      </c>
      <c r="DB646" s="5">
        <f>IF(DB$2='PRES-S-L-T'!$B$6,AX646,0)</f>
        <v>0</v>
      </c>
      <c r="DC646" s="5">
        <f>IF(DC$2='PRES-S-L-T'!$B$6,AY646,0)</f>
        <v>0</v>
      </c>
      <c r="DD646" s="5">
        <f>IF(DD$2='PRES-S-L-T'!$B$6,AZ646,0)</f>
        <v>0</v>
      </c>
      <c r="DE646" s="5">
        <f>IF(DE$2='PRES-S-L-T'!$B$6,BA646,0)</f>
        <v>0</v>
      </c>
      <c r="DF646" s="5">
        <f>IF(DF$2='PRES-S-L-T'!$B$6,BB646,0)</f>
        <v>0</v>
      </c>
      <c r="DG646" s="5">
        <f>IF(DG$2='PRES-S-L-T'!$B$6,BC646,0)</f>
        <v>0</v>
      </c>
      <c r="DH646" s="5">
        <f>IF(DH$2='PRES-S-L-T'!$B$6,BD646,0)</f>
        <v>0</v>
      </c>
      <c r="DI646" s="5">
        <f>IF(DI$2='PRES-S-L-T'!$B$6,BE646,0)</f>
        <v>0</v>
      </c>
      <c r="DJ646" s="5">
        <f t="shared" si="52"/>
        <v>0</v>
      </c>
      <c r="DK646" s="5">
        <f>IF('PRES-L-T'!$B$6=DK$2,SUM($C646:$P646),0)</f>
        <v>0</v>
      </c>
      <c r="DL646" s="5">
        <f>IF('PRES-L-T'!$B$6=DL$2,SUM($R646:$AB646),0)</f>
        <v>0</v>
      </c>
      <c r="DM646" s="5">
        <f>IF('PRES-L-T'!$B$6=DM$2,SUM($AC646:$AE646),0)</f>
        <v>0</v>
      </c>
      <c r="DN646" s="5">
        <f>IF('PRES-L-T'!$B$6=DN$2,SUM($AG646:$AI646),0)</f>
        <v>0</v>
      </c>
      <c r="DO646" s="5">
        <f>IF('PRES-L-T'!$B$6=DO$2,SUM($AJ646:$AP646),0)</f>
        <v>0</v>
      </c>
      <c r="DP646" s="5">
        <f>IF('PRES-L-T'!$B$6=DP$2,SUM($AT646:$AU646),0)</f>
        <v>0</v>
      </c>
      <c r="DQ646" s="5">
        <f>IF('PRES-L-T'!$B$6=DQ$2,SUM($AV646:$AY646),0)</f>
        <v>0</v>
      </c>
      <c r="DR646" s="5">
        <f>IF('PRES-L-T'!$B$6=DR$2,SUM($BA646:$BA646),0)</f>
        <v>0</v>
      </c>
      <c r="DS646" s="5">
        <f>IF('PRES-L-T'!$B$6=DS$2,SUM($BB646:$BB646),0)</f>
        <v>0</v>
      </c>
      <c r="DT646" s="5">
        <f>IF('PRES-L-T'!$B$6=DT$2,SUM($BC646:$BC646),0)</f>
        <v>0</v>
      </c>
      <c r="DU646" s="5">
        <f>IF('PRES-L-T'!$B$6=DU$2,SUM($BD646:$BD646),0)</f>
        <v>0</v>
      </c>
      <c r="DV646" s="5">
        <f>IF('PRES-L-T'!$B$6=DV$2,SUM($BE646:$BE646),0)</f>
        <v>0</v>
      </c>
      <c r="DW646" s="5">
        <f t="shared" si="53"/>
        <v>0</v>
      </c>
      <c r="DX646" s="5">
        <f>IF('PRES-U-P'!$B$6=DX$2,SUM(C646:AA646),0)</f>
        <v>0</v>
      </c>
      <c r="DY646" s="5">
        <f>IF('PRES-U-P'!$B$6=DY$2,SUM(AB646:AX646),0)</f>
        <v>0</v>
      </c>
      <c r="DZ646" s="5">
        <f>IF('PRES-U-P'!$B$6=DZ$2,SUM(BA646:BB646),0)</f>
        <v>0</v>
      </c>
      <c r="EA646" s="5">
        <f>IF('PRES-U-P'!$B$6=EA$2,SUM(BC646:BD646),0)</f>
        <v>0</v>
      </c>
      <c r="EB646" s="5">
        <f>IF('PRES-U-P'!$B$6=EB$2,SUM(BE646),0)</f>
        <v>0</v>
      </c>
      <c r="EC646" s="5">
        <f t="shared" si="54"/>
        <v>0</v>
      </c>
    </row>
    <row r="647" spans="1:133" x14ac:dyDescent="0.2">
      <c r="A647" s="1">
        <v>56405</v>
      </c>
      <c r="B647" s="1" t="s">
        <v>128</v>
      </c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  <c r="AH647" s="170"/>
      <c r="AI647" s="170"/>
      <c r="AJ647" s="170"/>
      <c r="AK647" s="170"/>
      <c r="AL647" s="170"/>
      <c r="AM647" s="170"/>
      <c r="AN647" s="170"/>
      <c r="AO647" s="170"/>
      <c r="AP647" s="170"/>
      <c r="AQ647" s="170"/>
      <c r="AR647" s="170"/>
      <c r="AS647" s="170"/>
      <c r="AT647" s="170"/>
      <c r="AU647" s="170"/>
      <c r="AV647" s="170"/>
      <c r="AW647" s="170"/>
      <c r="AX647" s="170"/>
      <c r="AY647" s="170"/>
      <c r="AZ647" s="170"/>
      <c r="BA647" s="170"/>
      <c r="BB647" s="170"/>
      <c r="BC647" s="170"/>
      <c r="BD647" s="170"/>
      <c r="BE647" s="170"/>
      <c r="BF647" s="5">
        <f t="shared" si="51"/>
        <v>0</v>
      </c>
      <c r="BG647" s="5">
        <f>IF(BG$2='PRES-S-L-T'!$B$6,C647,0)</f>
        <v>0</v>
      </c>
      <c r="BH647" s="5">
        <f>IF(BH$2='PRES-S-L-T'!$B$6,D647,0)</f>
        <v>0</v>
      </c>
      <c r="BI647" s="5">
        <f>IF(BI$2='PRES-S-L-T'!$B$6,E647,0)</f>
        <v>0</v>
      </c>
      <c r="BJ647" s="5">
        <f>IF(BJ$2='PRES-S-L-T'!$B$6,F647,0)</f>
        <v>0</v>
      </c>
      <c r="BK647" s="5">
        <f>IF(BK$2='PRES-S-L-T'!$B$6,G647,0)</f>
        <v>0</v>
      </c>
      <c r="BL647" s="5">
        <f>IF(BL$2='PRES-S-L-T'!$B$6,H647,0)</f>
        <v>0</v>
      </c>
      <c r="BM647" s="5">
        <f>IF(BM$2='PRES-S-L-T'!$B$6,I647,0)</f>
        <v>0</v>
      </c>
      <c r="BN647" s="5">
        <f>IF(BN$2='PRES-S-L-T'!$B$6,J647,0)</f>
        <v>0</v>
      </c>
      <c r="BO647" s="5">
        <f>IF(BO$2='PRES-S-L-T'!$B$6,K647,0)</f>
        <v>0</v>
      </c>
      <c r="BP647" s="5">
        <f>IF(BP$2='PRES-S-L-T'!$B$6,L647,0)</f>
        <v>0</v>
      </c>
      <c r="BQ647" s="5">
        <f>IF(BQ$2='PRES-S-L-T'!$B$6,M647,0)</f>
        <v>0</v>
      </c>
      <c r="BR647" s="5">
        <f>IF(BR$2='PRES-S-L-T'!$B$6,N647,0)</f>
        <v>0</v>
      </c>
      <c r="BS647" s="5">
        <f>IF(BS$2='PRES-S-L-T'!$B$6,O647,0)</f>
        <v>0</v>
      </c>
      <c r="BV647" s="5">
        <f>IF(BV$2='PRES-S-L-T'!$B$6,R647,0)</f>
        <v>0</v>
      </c>
      <c r="BW647" s="5">
        <f>IF(BW$2='PRES-S-L-T'!$B$6,S647,0)</f>
        <v>0</v>
      </c>
      <c r="BX647" s="5">
        <f>IF(BX$2='PRES-S-L-T'!$B$6,T647,0)</f>
        <v>0</v>
      </c>
      <c r="BY647" s="5">
        <f>IF(BY$2='PRES-S-L-T'!$B$6,U647,0)</f>
        <v>0</v>
      </c>
      <c r="BZ647" s="5">
        <f>IF(BZ$2='PRES-S-L-T'!$B$6,V647,0)</f>
        <v>0</v>
      </c>
      <c r="CA647" s="5">
        <f>IF(CA$2='PRES-S-L-T'!$B$6,W647,0)</f>
        <v>0</v>
      </c>
      <c r="CB647" s="5">
        <f>IF(CB$2='PRES-S-L-T'!$B$6,X647,0)</f>
        <v>0</v>
      </c>
      <c r="CC647" s="5">
        <f>IF(CC$2='PRES-S-L-T'!$B$6,Y647,0)</f>
        <v>0</v>
      </c>
      <c r="CD647" s="5">
        <f>IF(CD$2='PRES-S-L-T'!$B$6,Z647,0)</f>
        <v>0</v>
      </c>
      <c r="CE647" s="5">
        <f>IF(CE$2='PRES-S-L-T'!$B$6,AA647,0)</f>
        <v>0</v>
      </c>
      <c r="CF647" s="5">
        <f>IF(CF$2='PRES-S-L-T'!$B$6,AB647,0)</f>
        <v>0</v>
      </c>
      <c r="CG647" s="5">
        <f>IF(CG$2='PRES-S-L-T'!$B$6,AC647,0)</f>
        <v>0</v>
      </c>
      <c r="CH647" s="5">
        <f>IF(CH$2='PRES-S-L-T'!$B$6,AD647,0)</f>
        <v>0</v>
      </c>
      <c r="CI647" s="5">
        <f>IF(CI$2='PRES-S-L-T'!$B$6,AE647,0)</f>
        <v>0</v>
      </c>
      <c r="CJ647" s="5">
        <f>IF(CJ$2='PRES-S-L-T'!$B$6,AF647,0)</f>
        <v>0</v>
      </c>
      <c r="CK647" s="5">
        <f>IF(CK$2='PRES-S-L-T'!$B$6,AG647,0)</f>
        <v>0</v>
      </c>
      <c r="CL647" s="5">
        <f>IF(CL$2='PRES-S-L-T'!$B$6,AH647,0)</f>
        <v>0</v>
      </c>
      <c r="CM647" s="5">
        <f>IF(CM$2='PRES-S-L-T'!$B$6,AI647,0)</f>
        <v>0</v>
      </c>
      <c r="CN647" s="5">
        <f>IF(CN$2='PRES-S-L-T'!$B$6,AJ647,0)</f>
        <v>0</v>
      </c>
      <c r="CO647" s="5">
        <f>IF(CO$2='PRES-S-L-T'!$B$6,AK647,0)</f>
        <v>0</v>
      </c>
      <c r="CP647" s="5">
        <f>IF(CP$2='PRES-S-L-T'!$B$6,AL647,0)</f>
        <v>0</v>
      </c>
      <c r="CQ647" s="5">
        <f>IF(CQ$2='PRES-S-L-T'!$B$6,AM647,0)</f>
        <v>0</v>
      </c>
      <c r="CR647" s="5">
        <f>IF(CR$2='PRES-S-L-T'!$B$6,AN647,0)</f>
        <v>0</v>
      </c>
      <c r="CS647" s="5">
        <f>IF(CS$2='PRES-S-L-T'!$B$6,AO647,0)</f>
        <v>0</v>
      </c>
      <c r="CT647" s="5">
        <f>IF(CT$2='PRES-S-L-T'!$B$6,AP647,0)</f>
        <v>0</v>
      </c>
      <c r="CU647" s="5">
        <f>IF(CU$2='PRES-S-L-T'!$B$6,AQ647,0)</f>
        <v>0</v>
      </c>
      <c r="CV647" s="5">
        <f>IF(CV$2='PRES-S-L-T'!$B$6,AR647,0)</f>
        <v>0</v>
      </c>
      <c r="CW647" s="5">
        <f>IF(CW$2='PRES-S-L-T'!$B$6,AS647,0)</f>
        <v>0</v>
      </c>
      <c r="CX647" s="5">
        <f>IF(CX$2='PRES-S-L-T'!$B$6,AT647,0)</f>
        <v>0</v>
      </c>
      <c r="CY647" s="5">
        <f>IF(CY$2='PRES-S-L-T'!$B$6,AU647,0)</f>
        <v>0</v>
      </c>
      <c r="CZ647" s="5">
        <f>IF(CZ$2='PRES-S-L-T'!$B$6,AV647,0)</f>
        <v>0</v>
      </c>
      <c r="DA647" s="5">
        <f>IF(DA$2='PRES-S-L-T'!$B$6,AW647,0)</f>
        <v>0</v>
      </c>
      <c r="DB647" s="5">
        <f>IF(DB$2='PRES-S-L-T'!$B$6,AX647,0)</f>
        <v>0</v>
      </c>
      <c r="DC647" s="5">
        <f>IF(DC$2='PRES-S-L-T'!$B$6,AY647,0)</f>
        <v>0</v>
      </c>
      <c r="DD647" s="5">
        <f>IF(DD$2='PRES-S-L-T'!$B$6,AZ647,0)</f>
        <v>0</v>
      </c>
      <c r="DE647" s="5">
        <f>IF(DE$2='PRES-S-L-T'!$B$6,BA647,0)</f>
        <v>0</v>
      </c>
      <c r="DF647" s="5">
        <f>IF(DF$2='PRES-S-L-T'!$B$6,BB647,0)</f>
        <v>0</v>
      </c>
      <c r="DG647" s="5">
        <f>IF(DG$2='PRES-S-L-T'!$B$6,BC647,0)</f>
        <v>0</v>
      </c>
      <c r="DH647" s="5">
        <f>IF(DH$2='PRES-S-L-T'!$B$6,BD647,0)</f>
        <v>0</v>
      </c>
      <c r="DI647" s="5">
        <f>IF(DI$2='PRES-S-L-T'!$B$6,BE647,0)</f>
        <v>0</v>
      </c>
      <c r="DJ647" s="5">
        <f t="shared" si="52"/>
        <v>0</v>
      </c>
      <c r="DK647" s="5">
        <f>IF('PRES-L-T'!$B$6=DK$2,SUM($C647:$P647),0)</f>
        <v>0</v>
      </c>
      <c r="DL647" s="5">
        <f>IF('PRES-L-T'!$B$6=DL$2,SUM($R647:$AB647),0)</f>
        <v>0</v>
      </c>
      <c r="DM647" s="5">
        <f>IF('PRES-L-T'!$B$6=DM$2,SUM($AC647:$AE647),0)</f>
        <v>0</v>
      </c>
      <c r="DN647" s="5">
        <f>IF('PRES-L-T'!$B$6=DN$2,SUM($AG647:$AI647),0)</f>
        <v>0</v>
      </c>
      <c r="DO647" s="5">
        <f>IF('PRES-L-T'!$B$6=DO$2,SUM($AJ647:$AP647),0)</f>
        <v>0</v>
      </c>
      <c r="DP647" s="5">
        <f>IF('PRES-L-T'!$B$6=DP$2,SUM($AT647:$AU647),0)</f>
        <v>0</v>
      </c>
      <c r="DQ647" s="5">
        <f>IF('PRES-L-T'!$B$6=DQ$2,SUM($AV647:$AY647),0)</f>
        <v>0</v>
      </c>
      <c r="DR647" s="5">
        <f>IF('PRES-L-T'!$B$6=DR$2,SUM($BA647:$BA647),0)</f>
        <v>0</v>
      </c>
      <c r="DS647" s="5">
        <f>IF('PRES-L-T'!$B$6=DS$2,SUM($BB647:$BB647),0)</f>
        <v>0</v>
      </c>
      <c r="DT647" s="5">
        <f>IF('PRES-L-T'!$B$6=DT$2,SUM($BC647:$BC647),0)</f>
        <v>0</v>
      </c>
      <c r="DU647" s="5">
        <f>IF('PRES-L-T'!$B$6=DU$2,SUM($BD647:$BD647),0)</f>
        <v>0</v>
      </c>
      <c r="DV647" s="5">
        <f>IF('PRES-L-T'!$B$6=DV$2,SUM($BE647:$BE647),0)</f>
        <v>0</v>
      </c>
      <c r="DW647" s="5">
        <f t="shared" si="53"/>
        <v>0</v>
      </c>
      <c r="DX647" s="5">
        <f>IF('PRES-U-P'!$B$6=DX$2,SUM(C647:AA647),0)</f>
        <v>0</v>
      </c>
      <c r="DY647" s="5">
        <f>IF('PRES-U-P'!$B$6=DY$2,SUM(AB647:AX647),0)</f>
        <v>0</v>
      </c>
      <c r="DZ647" s="5">
        <f>IF('PRES-U-P'!$B$6=DZ$2,SUM(BA647:BB647),0)</f>
        <v>0</v>
      </c>
      <c r="EA647" s="5">
        <f>IF('PRES-U-P'!$B$6=EA$2,SUM(BC647:BD647),0)</f>
        <v>0</v>
      </c>
      <c r="EB647" s="5">
        <f>IF('PRES-U-P'!$B$6=EB$2,SUM(BE647),0)</f>
        <v>0</v>
      </c>
      <c r="EC647" s="5">
        <f t="shared" si="54"/>
        <v>0</v>
      </c>
    </row>
    <row r="648" spans="1:133" x14ac:dyDescent="0.2">
      <c r="A648" s="1">
        <v>56406</v>
      </c>
      <c r="B648" s="1" t="s">
        <v>129</v>
      </c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  <c r="AH648" s="170"/>
      <c r="AI648" s="170"/>
      <c r="AJ648" s="170"/>
      <c r="AK648" s="170"/>
      <c r="AL648" s="170"/>
      <c r="AM648" s="170"/>
      <c r="AN648" s="170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0"/>
      <c r="BA648" s="170"/>
      <c r="BB648" s="170"/>
      <c r="BC648" s="170"/>
      <c r="BD648" s="170"/>
      <c r="BE648" s="170"/>
      <c r="BF648" s="5">
        <f t="shared" si="51"/>
        <v>0</v>
      </c>
      <c r="BG648" s="5">
        <f>IF(BG$2='PRES-S-L-T'!$B$6,C648,0)</f>
        <v>0</v>
      </c>
      <c r="BH648" s="5">
        <f>IF(BH$2='PRES-S-L-T'!$B$6,D648,0)</f>
        <v>0</v>
      </c>
      <c r="BI648" s="5">
        <f>IF(BI$2='PRES-S-L-T'!$B$6,E648,0)</f>
        <v>0</v>
      </c>
      <c r="BJ648" s="5">
        <f>IF(BJ$2='PRES-S-L-T'!$B$6,F648,0)</f>
        <v>0</v>
      </c>
      <c r="BK648" s="5">
        <f>IF(BK$2='PRES-S-L-T'!$B$6,G648,0)</f>
        <v>0</v>
      </c>
      <c r="BL648" s="5">
        <f>IF(BL$2='PRES-S-L-T'!$B$6,H648,0)</f>
        <v>0</v>
      </c>
      <c r="BM648" s="5">
        <f>IF(BM$2='PRES-S-L-T'!$B$6,I648,0)</f>
        <v>0</v>
      </c>
      <c r="BN648" s="5">
        <f>IF(BN$2='PRES-S-L-T'!$B$6,J648,0)</f>
        <v>0</v>
      </c>
      <c r="BO648" s="5">
        <f>IF(BO$2='PRES-S-L-T'!$B$6,K648,0)</f>
        <v>0</v>
      </c>
      <c r="BP648" s="5">
        <f>IF(BP$2='PRES-S-L-T'!$B$6,L648,0)</f>
        <v>0</v>
      </c>
      <c r="BQ648" s="5">
        <f>IF(BQ$2='PRES-S-L-T'!$B$6,M648,0)</f>
        <v>0</v>
      </c>
      <c r="BR648" s="5">
        <f>IF(BR$2='PRES-S-L-T'!$B$6,N648,0)</f>
        <v>0</v>
      </c>
      <c r="BS648" s="5">
        <f>IF(BS$2='PRES-S-L-T'!$B$6,O648,0)</f>
        <v>0</v>
      </c>
      <c r="BV648" s="5">
        <f>IF(BV$2='PRES-S-L-T'!$B$6,R648,0)</f>
        <v>0</v>
      </c>
      <c r="BW648" s="5">
        <f>IF(BW$2='PRES-S-L-T'!$B$6,S648,0)</f>
        <v>0</v>
      </c>
      <c r="BX648" s="5">
        <f>IF(BX$2='PRES-S-L-T'!$B$6,T648,0)</f>
        <v>0</v>
      </c>
      <c r="BY648" s="5">
        <f>IF(BY$2='PRES-S-L-T'!$B$6,U648,0)</f>
        <v>0</v>
      </c>
      <c r="BZ648" s="5">
        <f>IF(BZ$2='PRES-S-L-T'!$B$6,V648,0)</f>
        <v>0</v>
      </c>
      <c r="CA648" s="5">
        <f>IF(CA$2='PRES-S-L-T'!$B$6,W648,0)</f>
        <v>0</v>
      </c>
      <c r="CB648" s="5">
        <f>IF(CB$2='PRES-S-L-T'!$B$6,X648,0)</f>
        <v>0</v>
      </c>
      <c r="CC648" s="5">
        <f>IF(CC$2='PRES-S-L-T'!$B$6,Y648,0)</f>
        <v>0</v>
      </c>
      <c r="CD648" s="5">
        <f>IF(CD$2='PRES-S-L-T'!$B$6,Z648,0)</f>
        <v>0</v>
      </c>
      <c r="CE648" s="5">
        <f>IF(CE$2='PRES-S-L-T'!$B$6,AA648,0)</f>
        <v>0</v>
      </c>
      <c r="CF648" s="5">
        <f>IF(CF$2='PRES-S-L-T'!$B$6,AB648,0)</f>
        <v>0</v>
      </c>
      <c r="CG648" s="5">
        <f>IF(CG$2='PRES-S-L-T'!$B$6,AC648,0)</f>
        <v>0</v>
      </c>
      <c r="CH648" s="5">
        <f>IF(CH$2='PRES-S-L-T'!$B$6,AD648,0)</f>
        <v>0</v>
      </c>
      <c r="CI648" s="5">
        <f>IF(CI$2='PRES-S-L-T'!$B$6,AE648,0)</f>
        <v>0</v>
      </c>
      <c r="CJ648" s="5">
        <f>IF(CJ$2='PRES-S-L-T'!$B$6,AF648,0)</f>
        <v>0</v>
      </c>
      <c r="CK648" s="5">
        <f>IF(CK$2='PRES-S-L-T'!$B$6,AG648,0)</f>
        <v>0</v>
      </c>
      <c r="CL648" s="5">
        <f>IF(CL$2='PRES-S-L-T'!$B$6,AH648,0)</f>
        <v>0</v>
      </c>
      <c r="CM648" s="5">
        <f>IF(CM$2='PRES-S-L-T'!$B$6,AI648,0)</f>
        <v>0</v>
      </c>
      <c r="CN648" s="5">
        <f>IF(CN$2='PRES-S-L-T'!$B$6,AJ648,0)</f>
        <v>0</v>
      </c>
      <c r="CO648" s="5">
        <f>IF(CO$2='PRES-S-L-T'!$B$6,AK648,0)</f>
        <v>0</v>
      </c>
      <c r="CP648" s="5">
        <f>IF(CP$2='PRES-S-L-T'!$B$6,AL648,0)</f>
        <v>0</v>
      </c>
      <c r="CQ648" s="5">
        <f>IF(CQ$2='PRES-S-L-T'!$B$6,AM648,0)</f>
        <v>0</v>
      </c>
      <c r="CR648" s="5">
        <f>IF(CR$2='PRES-S-L-T'!$B$6,AN648,0)</f>
        <v>0</v>
      </c>
      <c r="CS648" s="5">
        <f>IF(CS$2='PRES-S-L-T'!$B$6,AO648,0)</f>
        <v>0</v>
      </c>
      <c r="CT648" s="5">
        <f>IF(CT$2='PRES-S-L-T'!$B$6,AP648,0)</f>
        <v>0</v>
      </c>
      <c r="CU648" s="5">
        <f>IF(CU$2='PRES-S-L-T'!$B$6,AQ648,0)</f>
        <v>0</v>
      </c>
      <c r="CV648" s="5">
        <f>IF(CV$2='PRES-S-L-T'!$B$6,AR648,0)</f>
        <v>0</v>
      </c>
      <c r="CW648" s="5">
        <f>IF(CW$2='PRES-S-L-T'!$B$6,AS648,0)</f>
        <v>0</v>
      </c>
      <c r="CX648" s="5">
        <f>IF(CX$2='PRES-S-L-T'!$B$6,AT648,0)</f>
        <v>0</v>
      </c>
      <c r="CY648" s="5">
        <f>IF(CY$2='PRES-S-L-T'!$B$6,AU648,0)</f>
        <v>0</v>
      </c>
      <c r="CZ648" s="5">
        <f>IF(CZ$2='PRES-S-L-T'!$B$6,AV648,0)</f>
        <v>0</v>
      </c>
      <c r="DA648" s="5">
        <f>IF(DA$2='PRES-S-L-T'!$B$6,AW648,0)</f>
        <v>0</v>
      </c>
      <c r="DB648" s="5">
        <f>IF(DB$2='PRES-S-L-T'!$B$6,AX648,0)</f>
        <v>0</v>
      </c>
      <c r="DC648" s="5">
        <f>IF(DC$2='PRES-S-L-T'!$B$6,AY648,0)</f>
        <v>0</v>
      </c>
      <c r="DD648" s="5">
        <f>IF(DD$2='PRES-S-L-T'!$B$6,AZ648,0)</f>
        <v>0</v>
      </c>
      <c r="DE648" s="5">
        <f>IF(DE$2='PRES-S-L-T'!$B$6,BA648,0)</f>
        <v>0</v>
      </c>
      <c r="DF648" s="5">
        <f>IF(DF$2='PRES-S-L-T'!$B$6,BB648,0)</f>
        <v>0</v>
      </c>
      <c r="DG648" s="5">
        <f>IF(DG$2='PRES-S-L-T'!$B$6,BC648,0)</f>
        <v>0</v>
      </c>
      <c r="DH648" s="5">
        <f>IF(DH$2='PRES-S-L-T'!$B$6,BD648,0)</f>
        <v>0</v>
      </c>
      <c r="DI648" s="5">
        <f>IF(DI$2='PRES-S-L-T'!$B$6,BE648,0)</f>
        <v>0</v>
      </c>
      <c r="DJ648" s="5">
        <f t="shared" si="52"/>
        <v>0</v>
      </c>
      <c r="DK648" s="5">
        <f>IF('PRES-L-T'!$B$6=DK$2,SUM($C648:$P648),0)</f>
        <v>0</v>
      </c>
      <c r="DL648" s="5">
        <f>IF('PRES-L-T'!$B$6=DL$2,SUM($R648:$AB648),0)</f>
        <v>0</v>
      </c>
      <c r="DM648" s="5">
        <f>IF('PRES-L-T'!$B$6=DM$2,SUM($AC648:$AE648),0)</f>
        <v>0</v>
      </c>
      <c r="DN648" s="5">
        <f>IF('PRES-L-T'!$B$6=DN$2,SUM($AG648:$AI648),0)</f>
        <v>0</v>
      </c>
      <c r="DO648" s="5">
        <f>IF('PRES-L-T'!$B$6=DO$2,SUM($AJ648:$AP648),0)</f>
        <v>0</v>
      </c>
      <c r="DP648" s="5">
        <f>IF('PRES-L-T'!$B$6=DP$2,SUM($AT648:$AU648),0)</f>
        <v>0</v>
      </c>
      <c r="DQ648" s="5">
        <f>IF('PRES-L-T'!$B$6=DQ$2,SUM($AV648:$AY648),0)</f>
        <v>0</v>
      </c>
      <c r="DR648" s="5">
        <f>IF('PRES-L-T'!$B$6=DR$2,SUM($BA648:$BA648),0)</f>
        <v>0</v>
      </c>
      <c r="DS648" s="5">
        <f>IF('PRES-L-T'!$B$6=DS$2,SUM($BB648:$BB648),0)</f>
        <v>0</v>
      </c>
      <c r="DT648" s="5">
        <f>IF('PRES-L-T'!$B$6=DT$2,SUM($BC648:$BC648),0)</f>
        <v>0</v>
      </c>
      <c r="DU648" s="5">
        <f>IF('PRES-L-T'!$B$6=DU$2,SUM($BD648:$BD648),0)</f>
        <v>0</v>
      </c>
      <c r="DV648" s="5">
        <f>IF('PRES-L-T'!$B$6=DV$2,SUM($BE648:$BE648),0)</f>
        <v>0</v>
      </c>
      <c r="DW648" s="5">
        <f t="shared" si="53"/>
        <v>0</v>
      </c>
      <c r="DX648" s="5">
        <f>IF('PRES-U-P'!$B$6=DX$2,SUM(C648:AA648),0)</f>
        <v>0</v>
      </c>
      <c r="DY648" s="5">
        <f>IF('PRES-U-P'!$B$6=DY$2,SUM(AB648:AX648),0)</f>
        <v>0</v>
      </c>
      <c r="DZ648" s="5">
        <f>IF('PRES-U-P'!$B$6=DZ$2,SUM(BA648:BB648),0)</f>
        <v>0</v>
      </c>
      <c r="EA648" s="5">
        <f>IF('PRES-U-P'!$B$6=EA$2,SUM(BC648:BD648),0)</f>
        <v>0</v>
      </c>
      <c r="EB648" s="5">
        <f>IF('PRES-U-P'!$B$6=EB$2,SUM(BE648),0)</f>
        <v>0</v>
      </c>
      <c r="EC648" s="5">
        <f t="shared" si="54"/>
        <v>0</v>
      </c>
    </row>
    <row r="649" spans="1:133" x14ac:dyDescent="0.2">
      <c r="A649" s="1">
        <v>61101</v>
      </c>
      <c r="B649" s="1" t="s">
        <v>133</v>
      </c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  <c r="AH649" s="170"/>
      <c r="AI649" s="170"/>
      <c r="AJ649" s="170"/>
      <c r="AK649" s="170"/>
      <c r="AL649" s="170"/>
      <c r="AM649" s="170"/>
      <c r="AN649" s="170"/>
      <c r="AO649" s="170"/>
      <c r="AP649" s="170"/>
      <c r="AQ649" s="170"/>
      <c r="AR649" s="170"/>
      <c r="AS649" s="170"/>
      <c r="AT649" s="170"/>
      <c r="AU649" s="170"/>
      <c r="AV649" s="170"/>
      <c r="AW649" s="170"/>
      <c r="AX649" s="170"/>
      <c r="AY649" s="170"/>
      <c r="AZ649" s="170"/>
      <c r="BA649" s="170"/>
      <c r="BB649" s="170"/>
      <c r="BC649" s="170"/>
      <c r="BD649" s="170"/>
      <c r="BE649" s="170"/>
      <c r="BF649" s="5">
        <f t="shared" si="51"/>
        <v>0</v>
      </c>
      <c r="BG649" s="5">
        <f>IF(BG$2='PRES-S-L-T'!$B$6,C649,0)</f>
        <v>0</v>
      </c>
      <c r="BH649" s="5">
        <f>IF(BH$2='PRES-S-L-T'!$B$6,D649,0)</f>
        <v>0</v>
      </c>
      <c r="BI649" s="5">
        <f>IF(BI$2='PRES-S-L-T'!$B$6,E649,0)</f>
        <v>0</v>
      </c>
      <c r="BJ649" s="5">
        <f>IF(BJ$2='PRES-S-L-T'!$B$6,F649,0)</f>
        <v>0</v>
      </c>
      <c r="BK649" s="5">
        <f>IF(BK$2='PRES-S-L-T'!$B$6,G649,0)</f>
        <v>0</v>
      </c>
      <c r="BL649" s="5">
        <f>IF(BL$2='PRES-S-L-T'!$B$6,H649,0)</f>
        <v>0</v>
      </c>
      <c r="BM649" s="5">
        <f>IF(BM$2='PRES-S-L-T'!$B$6,I649,0)</f>
        <v>0</v>
      </c>
      <c r="BN649" s="5">
        <f>IF(BN$2='PRES-S-L-T'!$B$6,J649,0)</f>
        <v>0</v>
      </c>
      <c r="BO649" s="5">
        <f>IF(BO$2='PRES-S-L-T'!$B$6,K649,0)</f>
        <v>0</v>
      </c>
      <c r="BP649" s="5">
        <f>IF(BP$2='PRES-S-L-T'!$B$6,L649,0)</f>
        <v>0</v>
      </c>
      <c r="BQ649" s="5">
        <f>IF(BQ$2='PRES-S-L-T'!$B$6,M649,0)</f>
        <v>0</v>
      </c>
      <c r="BR649" s="5">
        <f>IF(BR$2='PRES-S-L-T'!$B$6,N649,0)</f>
        <v>0</v>
      </c>
      <c r="BS649" s="5">
        <f>IF(BS$2='PRES-S-L-T'!$B$6,O649,0)</f>
        <v>0</v>
      </c>
      <c r="BV649" s="5">
        <f>IF(BV$2='PRES-S-L-T'!$B$6,R649,0)</f>
        <v>0</v>
      </c>
      <c r="BW649" s="5">
        <f>IF(BW$2='PRES-S-L-T'!$B$6,S649,0)</f>
        <v>0</v>
      </c>
      <c r="BX649" s="5">
        <f>IF(BX$2='PRES-S-L-T'!$B$6,T649,0)</f>
        <v>0</v>
      </c>
      <c r="BY649" s="5">
        <f>IF(BY$2='PRES-S-L-T'!$B$6,U649,0)</f>
        <v>0</v>
      </c>
      <c r="BZ649" s="5">
        <f>IF(BZ$2='PRES-S-L-T'!$B$6,V649,0)</f>
        <v>0</v>
      </c>
      <c r="CA649" s="5">
        <f>IF(CA$2='PRES-S-L-T'!$B$6,W649,0)</f>
        <v>0</v>
      </c>
      <c r="CB649" s="5">
        <f>IF(CB$2='PRES-S-L-T'!$B$6,X649,0)</f>
        <v>0</v>
      </c>
      <c r="CC649" s="5">
        <f>IF(CC$2='PRES-S-L-T'!$B$6,Y649,0)</f>
        <v>0</v>
      </c>
      <c r="CD649" s="5">
        <f>IF(CD$2='PRES-S-L-T'!$B$6,Z649,0)</f>
        <v>0</v>
      </c>
      <c r="CE649" s="5">
        <f>IF(CE$2='PRES-S-L-T'!$B$6,AA649,0)</f>
        <v>0</v>
      </c>
      <c r="CF649" s="5">
        <f>IF(CF$2='PRES-S-L-T'!$B$6,AB649,0)</f>
        <v>0</v>
      </c>
      <c r="CG649" s="5">
        <f>IF(CG$2='PRES-S-L-T'!$B$6,AC649,0)</f>
        <v>0</v>
      </c>
      <c r="CH649" s="5">
        <f>IF(CH$2='PRES-S-L-T'!$B$6,AD649,0)</f>
        <v>0</v>
      </c>
      <c r="CI649" s="5">
        <f>IF(CI$2='PRES-S-L-T'!$B$6,AE649,0)</f>
        <v>0</v>
      </c>
      <c r="CJ649" s="5">
        <f>IF(CJ$2='PRES-S-L-T'!$B$6,AF649,0)</f>
        <v>0</v>
      </c>
      <c r="CK649" s="5">
        <f>IF(CK$2='PRES-S-L-T'!$B$6,AG649,0)</f>
        <v>0</v>
      </c>
      <c r="CL649" s="5">
        <f>IF(CL$2='PRES-S-L-T'!$B$6,AH649,0)</f>
        <v>0</v>
      </c>
      <c r="CM649" s="5">
        <f>IF(CM$2='PRES-S-L-T'!$B$6,AI649,0)</f>
        <v>0</v>
      </c>
      <c r="CN649" s="5">
        <f>IF(CN$2='PRES-S-L-T'!$B$6,AJ649,0)</f>
        <v>0</v>
      </c>
      <c r="CO649" s="5">
        <f>IF(CO$2='PRES-S-L-T'!$B$6,AK649,0)</f>
        <v>0</v>
      </c>
      <c r="CP649" s="5">
        <f>IF(CP$2='PRES-S-L-T'!$B$6,AL649,0)</f>
        <v>0</v>
      </c>
      <c r="CQ649" s="5">
        <f>IF(CQ$2='PRES-S-L-T'!$B$6,AM649,0)</f>
        <v>0</v>
      </c>
      <c r="CR649" s="5">
        <f>IF(CR$2='PRES-S-L-T'!$B$6,AN649,0)</f>
        <v>0</v>
      </c>
      <c r="CS649" s="5">
        <f>IF(CS$2='PRES-S-L-T'!$B$6,AO649,0)</f>
        <v>0</v>
      </c>
      <c r="CT649" s="5">
        <f>IF(CT$2='PRES-S-L-T'!$B$6,AP649,0)</f>
        <v>0</v>
      </c>
      <c r="CU649" s="5">
        <f>IF(CU$2='PRES-S-L-T'!$B$6,AQ649,0)</f>
        <v>0</v>
      </c>
      <c r="CV649" s="5">
        <f>IF(CV$2='PRES-S-L-T'!$B$6,AR649,0)</f>
        <v>0</v>
      </c>
      <c r="CW649" s="5">
        <f>IF(CW$2='PRES-S-L-T'!$B$6,AS649,0)</f>
        <v>0</v>
      </c>
      <c r="CX649" s="5">
        <f>IF(CX$2='PRES-S-L-T'!$B$6,AT649,0)</f>
        <v>0</v>
      </c>
      <c r="CY649" s="5">
        <f>IF(CY$2='PRES-S-L-T'!$B$6,AU649,0)</f>
        <v>0</v>
      </c>
      <c r="CZ649" s="5">
        <f>IF(CZ$2='PRES-S-L-T'!$B$6,AV649,0)</f>
        <v>0</v>
      </c>
      <c r="DA649" s="5">
        <f>IF(DA$2='PRES-S-L-T'!$B$6,AW649,0)</f>
        <v>0</v>
      </c>
      <c r="DB649" s="5">
        <f>IF(DB$2='PRES-S-L-T'!$B$6,AX649,0)</f>
        <v>0</v>
      </c>
      <c r="DC649" s="5">
        <f>IF(DC$2='PRES-S-L-T'!$B$6,AY649,0)</f>
        <v>0</v>
      </c>
      <c r="DD649" s="5">
        <f>IF(DD$2='PRES-S-L-T'!$B$6,AZ649,0)</f>
        <v>0</v>
      </c>
      <c r="DE649" s="5">
        <f>IF(DE$2='PRES-S-L-T'!$B$6,BA649,0)</f>
        <v>0</v>
      </c>
      <c r="DF649" s="5">
        <f>IF(DF$2='PRES-S-L-T'!$B$6,BB649,0)</f>
        <v>0</v>
      </c>
      <c r="DG649" s="5">
        <f>IF(DG$2='PRES-S-L-T'!$B$6,BC649,0)</f>
        <v>0</v>
      </c>
      <c r="DH649" s="5">
        <f>IF(DH$2='PRES-S-L-T'!$B$6,BD649,0)</f>
        <v>0</v>
      </c>
      <c r="DI649" s="5">
        <f>IF(DI$2='PRES-S-L-T'!$B$6,BE649,0)</f>
        <v>0</v>
      </c>
      <c r="DJ649" s="5">
        <f t="shared" si="52"/>
        <v>0</v>
      </c>
      <c r="DK649" s="5">
        <f>IF('PRES-L-T'!$B$6=DK$2,SUM($C649:$P649),0)</f>
        <v>0</v>
      </c>
      <c r="DL649" s="5">
        <f>IF('PRES-L-T'!$B$6=DL$2,SUM($R649:$AB649),0)</f>
        <v>0</v>
      </c>
      <c r="DM649" s="5">
        <f>IF('PRES-L-T'!$B$6=DM$2,SUM($AC649:$AE649),0)</f>
        <v>0</v>
      </c>
      <c r="DN649" s="5">
        <f>IF('PRES-L-T'!$B$6=DN$2,SUM($AG649:$AI649),0)</f>
        <v>0</v>
      </c>
      <c r="DO649" s="5">
        <f>IF('PRES-L-T'!$B$6=DO$2,SUM($AJ649:$AP649),0)</f>
        <v>0</v>
      </c>
      <c r="DP649" s="5">
        <f>IF('PRES-L-T'!$B$6=DP$2,SUM($AT649:$AU649),0)</f>
        <v>0</v>
      </c>
      <c r="DQ649" s="5">
        <f>IF('PRES-L-T'!$B$6=DQ$2,SUM($AV649:$AY649),0)</f>
        <v>0</v>
      </c>
      <c r="DR649" s="5">
        <f>IF('PRES-L-T'!$B$6=DR$2,SUM($BA649:$BA649),0)</f>
        <v>0</v>
      </c>
      <c r="DS649" s="5">
        <f>IF('PRES-L-T'!$B$6=DS$2,SUM($BB649:$BB649),0)</f>
        <v>0</v>
      </c>
      <c r="DT649" s="5">
        <f>IF('PRES-L-T'!$B$6=DT$2,SUM($BC649:$BC649),0)</f>
        <v>0</v>
      </c>
      <c r="DU649" s="5">
        <f>IF('PRES-L-T'!$B$6=DU$2,SUM($BD649:$BD649),0)</f>
        <v>0</v>
      </c>
      <c r="DV649" s="5">
        <f>IF('PRES-L-T'!$B$6=DV$2,SUM($BE649:$BE649),0)</f>
        <v>0</v>
      </c>
      <c r="DW649" s="5">
        <f t="shared" si="53"/>
        <v>0</v>
      </c>
      <c r="DX649" s="5">
        <f>IF('PRES-U-P'!$B$6=DX$2,SUM(C649:AA649),0)</f>
        <v>0</v>
      </c>
      <c r="DY649" s="5">
        <f>IF('PRES-U-P'!$B$6=DY$2,SUM(AB649:AX649),0)</f>
        <v>0</v>
      </c>
      <c r="DZ649" s="5">
        <f>IF('PRES-U-P'!$B$6=DZ$2,SUM(BA649:BB649),0)</f>
        <v>0</v>
      </c>
      <c r="EA649" s="5">
        <f>IF('PRES-U-P'!$B$6=EA$2,SUM(BC649:BD649),0)</f>
        <v>0</v>
      </c>
      <c r="EB649" s="5">
        <f>IF('PRES-U-P'!$B$6=EB$2,SUM(BE649),0)</f>
        <v>0</v>
      </c>
      <c r="EC649" s="5">
        <f t="shared" si="54"/>
        <v>0</v>
      </c>
    </row>
    <row r="650" spans="1:133" x14ac:dyDescent="0.2">
      <c r="A650" s="1">
        <v>61102</v>
      </c>
      <c r="B650" s="1" t="s">
        <v>134</v>
      </c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  <c r="AH650" s="170"/>
      <c r="AI650" s="170"/>
      <c r="AJ650" s="170"/>
      <c r="AK650" s="170"/>
      <c r="AL650" s="170"/>
      <c r="AM650" s="170"/>
      <c r="AN650" s="170"/>
      <c r="AO650" s="170"/>
      <c r="AP650" s="170"/>
      <c r="AQ650" s="170"/>
      <c r="AR650" s="170"/>
      <c r="AS650" s="170"/>
      <c r="AT650" s="170"/>
      <c r="AU650" s="170"/>
      <c r="AV650" s="170"/>
      <c r="AW650" s="170"/>
      <c r="AX650" s="170"/>
      <c r="AY650" s="170"/>
      <c r="AZ650" s="170"/>
      <c r="BA650" s="170"/>
      <c r="BB650" s="170"/>
      <c r="BC650" s="170"/>
      <c r="BD650" s="170"/>
      <c r="BE650" s="170"/>
      <c r="BF650" s="5">
        <f t="shared" si="51"/>
        <v>0</v>
      </c>
      <c r="BG650" s="5">
        <f>IF(BG$2='PRES-S-L-T'!$B$6,C650,0)</f>
        <v>0</v>
      </c>
      <c r="BH650" s="5">
        <f>IF(BH$2='PRES-S-L-T'!$B$6,D650,0)</f>
        <v>0</v>
      </c>
      <c r="BI650" s="5">
        <f>IF(BI$2='PRES-S-L-T'!$B$6,E650,0)</f>
        <v>0</v>
      </c>
      <c r="BJ650" s="5">
        <f>IF(BJ$2='PRES-S-L-T'!$B$6,F650,0)</f>
        <v>0</v>
      </c>
      <c r="BK650" s="5">
        <f>IF(BK$2='PRES-S-L-T'!$B$6,G650,0)</f>
        <v>0</v>
      </c>
      <c r="BL650" s="5">
        <f>IF(BL$2='PRES-S-L-T'!$B$6,H650,0)</f>
        <v>0</v>
      </c>
      <c r="BM650" s="5">
        <f>IF(BM$2='PRES-S-L-T'!$B$6,I650,0)</f>
        <v>0</v>
      </c>
      <c r="BN650" s="5">
        <f>IF(BN$2='PRES-S-L-T'!$B$6,J650,0)</f>
        <v>0</v>
      </c>
      <c r="BO650" s="5">
        <f>IF(BO$2='PRES-S-L-T'!$B$6,K650,0)</f>
        <v>0</v>
      </c>
      <c r="BP650" s="5">
        <f>IF(BP$2='PRES-S-L-T'!$B$6,L650,0)</f>
        <v>0</v>
      </c>
      <c r="BQ650" s="5">
        <f>IF(BQ$2='PRES-S-L-T'!$B$6,M650,0)</f>
        <v>0</v>
      </c>
      <c r="BR650" s="5">
        <f>IF(BR$2='PRES-S-L-T'!$B$6,N650,0)</f>
        <v>0</v>
      </c>
      <c r="BS650" s="5">
        <f>IF(BS$2='PRES-S-L-T'!$B$6,O650,0)</f>
        <v>0</v>
      </c>
      <c r="BV650" s="5">
        <f>IF(BV$2='PRES-S-L-T'!$B$6,R650,0)</f>
        <v>0</v>
      </c>
      <c r="BW650" s="5">
        <f>IF(BW$2='PRES-S-L-T'!$B$6,S650,0)</f>
        <v>0</v>
      </c>
      <c r="BX650" s="5">
        <f>IF(BX$2='PRES-S-L-T'!$B$6,T650,0)</f>
        <v>0</v>
      </c>
      <c r="BY650" s="5">
        <f>IF(BY$2='PRES-S-L-T'!$B$6,U650,0)</f>
        <v>0</v>
      </c>
      <c r="BZ650" s="5">
        <f>IF(BZ$2='PRES-S-L-T'!$B$6,V650,0)</f>
        <v>0</v>
      </c>
      <c r="CA650" s="5">
        <f>IF(CA$2='PRES-S-L-T'!$B$6,W650,0)</f>
        <v>0</v>
      </c>
      <c r="CB650" s="5">
        <f>IF(CB$2='PRES-S-L-T'!$B$6,X650,0)</f>
        <v>0</v>
      </c>
      <c r="CC650" s="5">
        <f>IF(CC$2='PRES-S-L-T'!$B$6,Y650,0)</f>
        <v>0</v>
      </c>
      <c r="CD650" s="5">
        <f>IF(CD$2='PRES-S-L-T'!$B$6,Z650,0)</f>
        <v>0</v>
      </c>
      <c r="CE650" s="5">
        <f>IF(CE$2='PRES-S-L-T'!$B$6,AA650,0)</f>
        <v>0</v>
      </c>
      <c r="CF650" s="5">
        <f>IF(CF$2='PRES-S-L-T'!$B$6,AB650,0)</f>
        <v>0</v>
      </c>
      <c r="CG650" s="5">
        <f>IF(CG$2='PRES-S-L-T'!$B$6,AC650,0)</f>
        <v>0</v>
      </c>
      <c r="CH650" s="5">
        <f>IF(CH$2='PRES-S-L-T'!$B$6,AD650,0)</f>
        <v>0</v>
      </c>
      <c r="CI650" s="5">
        <f>IF(CI$2='PRES-S-L-T'!$B$6,AE650,0)</f>
        <v>0</v>
      </c>
      <c r="CJ650" s="5">
        <f>IF(CJ$2='PRES-S-L-T'!$B$6,AF650,0)</f>
        <v>0</v>
      </c>
      <c r="CK650" s="5">
        <f>IF(CK$2='PRES-S-L-T'!$B$6,AG650,0)</f>
        <v>0</v>
      </c>
      <c r="CL650" s="5">
        <f>IF(CL$2='PRES-S-L-T'!$B$6,AH650,0)</f>
        <v>0</v>
      </c>
      <c r="CM650" s="5">
        <f>IF(CM$2='PRES-S-L-T'!$B$6,AI650,0)</f>
        <v>0</v>
      </c>
      <c r="CN650" s="5">
        <f>IF(CN$2='PRES-S-L-T'!$B$6,AJ650,0)</f>
        <v>0</v>
      </c>
      <c r="CO650" s="5">
        <f>IF(CO$2='PRES-S-L-T'!$B$6,AK650,0)</f>
        <v>0</v>
      </c>
      <c r="CP650" s="5">
        <f>IF(CP$2='PRES-S-L-T'!$B$6,AL650,0)</f>
        <v>0</v>
      </c>
      <c r="CQ650" s="5">
        <f>IF(CQ$2='PRES-S-L-T'!$B$6,AM650,0)</f>
        <v>0</v>
      </c>
      <c r="CR650" s="5">
        <f>IF(CR$2='PRES-S-L-T'!$B$6,AN650,0)</f>
        <v>0</v>
      </c>
      <c r="CS650" s="5">
        <f>IF(CS$2='PRES-S-L-T'!$B$6,AO650,0)</f>
        <v>0</v>
      </c>
      <c r="CT650" s="5">
        <f>IF(CT$2='PRES-S-L-T'!$B$6,AP650,0)</f>
        <v>0</v>
      </c>
      <c r="CU650" s="5">
        <f>IF(CU$2='PRES-S-L-T'!$B$6,AQ650,0)</f>
        <v>0</v>
      </c>
      <c r="CV650" s="5">
        <f>IF(CV$2='PRES-S-L-T'!$B$6,AR650,0)</f>
        <v>0</v>
      </c>
      <c r="CW650" s="5">
        <f>IF(CW$2='PRES-S-L-T'!$B$6,AS650,0)</f>
        <v>0</v>
      </c>
      <c r="CX650" s="5">
        <f>IF(CX$2='PRES-S-L-T'!$B$6,AT650,0)</f>
        <v>0</v>
      </c>
      <c r="CY650" s="5">
        <f>IF(CY$2='PRES-S-L-T'!$B$6,AU650,0)</f>
        <v>0</v>
      </c>
      <c r="CZ650" s="5">
        <f>IF(CZ$2='PRES-S-L-T'!$B$6,AV650,0)</f>
        <v>0</v>
      </c>
      <c r="DA650" s="5">
        <f>IF(DA$2='PRES-S-L-T'!$B$6,AW650,0)</f>
        <v>0</v>
      </c>
      <c r="DB650" s="5">
        <f>IF(DB$2='PRES-S-L-T'!$B$6,AX650,0)</f>
        <v>0</v>
      </c>
      <c r="DC650" s="5">
        <f>IF(DC$2='PRES-S-L-T'!$B$6,AY650,0)</f>
        <v>0</v>
      </c>
      <c r="DD650" s="5">
        <f>IF(DD$2='PRES-S-L-T'!$B$6,AZ650,0)</f>
        <v>0</v>
      </c>
      <c r="DE650" s="5">
        <f>IF(DE$2='PRES-S-L-T'!$B$6,BA650,0)</f>
        <v>0</v>
      </c>
      <c r="DF650" s="5">
        <f>IF(DF$2='PRES-S-L-T'!$B$6,BB650,0)</f>
        <v>0</v>
      </c>
      <c r="DG650" s="5">
        <f>IF(DG$2='PRES-S-L-T'!$B$6,BC650,0)</f>
        <v>0</v>
      </c>
      <c r="DH650" s="5">
        <f>IF(DH$2='PRES-S-L-T'!$B$6,BD650,0)</f>
        <v>0</v>
      </c>
      <c r="DI650" s="5">
        <f>IF(DI$2='PRES-S-L-T'!$B$6,BE650,0)</f>
        <v>0</v>
      </c>
      <c r="DJ650" s="5">
        <f t="shared" si="52"/>
        <v>0</v>
      </c>
      <c r="DK650" s="5">
        <f>IF('PRES-L-T'!$B$6=DK$2,SUM($C650:$P650),0)</f>
        <v>0</v>
      </c>
      <c r="DL650" s="5">
        <f>IF('PRES-L-T'!$B$6=DL$2,SUM($R650:$AB650),0)</f>
        <v>0</v>
      </c>
      <c r="DM650" s="5">
        <f>IF('PRES-L-T'!$B$6=DM$2,SUM($AC650:$AE650),0)</f>
        <v>0</v>
      </c>
      <c r="DN650" s="5">
        <f>IF('PRES-L-T'!$B$6=DN$2,SUM($AG650:$AI650),0)</f>
        <v>0</v>
      </c>
      <c r="DO650" s="5">
        <f>IF('PRES-L-T'!$B$6=DO$2,SUM($AJ650:$AP650),0)</f>
        <v>0</v>
      </c>
      <c r="DP650" s="5">
        <f>IF('PRES-L-T'!$B$6=DP$2,SUM($AT650:$AU650),0)</f>
        <v>0</v>
      </c>
      <c r="DQ650" s="5">
        <f>IF('PRES-L-T'!$B$6=DQ$2,SUM($AV650:$AY650),0)</f>
        <v>0</v>
      </c>
      <c r="DR650" s="5">
        <f>IF('PRES-L-T'!$B$6=DR$2,SUM($BA650:$BA650),0)</f>
        <v>0</v>
      </c>
      <c r="DS650" s="5">
        <f>IF('PRES-L-T'!$B$6=DS$2,SUM($BB650:$BB650),0)</f>
        <v>0</v>
      </c>
      <c r="DT650" s="5">
        <f>IF('PRES-L-T'!$B$6=DT$2,SUM($BC650:$BC650),0)</f>
        <v>0</v>
      </c>
      <c r="DU650" s="5">
        <f>IF('PRES-L-T'!$B$6=DU$2,SUM($BD650:$BD650),0)</f>
        <v>0</v>
      </c>
      <c r="DV650" s="5">
        <f>IF('PRES-L-T'!$B$6=DV$2,SUM($BE650:$BE650),0)</f>
        <v>0</v>
      </c>
      <c r="DW650" s="5">
        <f t="shared" si="53"/>
        <v>0</v>
      </c>
      <c r="DX650" s="5">
        <f>IF('PRES-U-P'!$B$6=DX$2,SUM(C650:AA650),0)</f>
        <v>0</v>
      </c>
      <c r="DY650" s="5">
        <f>IF('PRES-U-P'!$B$6=DY$2,SUM(AB650:AX650),0)</f>
        <v>0</v>
      </c>
      <c r="DZ650" s="5">
        <f>IF('PRES-U-P'!$B$6=DZ$2,SUM(BA650:BB650),0)</f>
        <v>0</v>
      </c>
      <c r="EA650" s="5">
        <f>IF('PRES-U-P'!$B$6=EA$2,SUM(BC650:BD650),0)</f>
        <v>0</v>
      </c>
      <c r="EB650" s="5">
        <f>IF('PRES-U-P'!$B$6=EB$2,SUM(BE650),0)</f>
        <v>0</v>
      </c>
      <c r="EC650" s="5">
        <f t="shared" si="54"/>
        <v>0</v>
      </c>
    </row>
    <row r="651" spans="1:133" x14ac:dyDescent="0.2">
      <c r="A651" s="1">
        <v>61103</v>
      </c>
      <c r="B651" s="1" t="s">
        <v>135</v>
      </c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  <c r="AH651" s="170"/>
      <c r="AI651" s="170"/>
      <c r="AJ651" s="170"/>
      <c r="AK651" s="170"/>
      <c r="AL651" s="170"/>
      <c r="AM651" s="170"/>
      <c r="AN651" s="170"/>
      <c r="AO651" s="170"/>
      <c r="AP651" s="170"/>
      <c r="AQ651" s="170"/>
      <c r="AR651" s="170"/>
      <c r="AS651" s="170"/>
      <c r="AT651" s="170"/>
      <c r="AU651" s="170"/>
      <c r="AV651" s="170"/>
      <c r="AW651" s="170"/>
      <c r="AX651" s="170"/>
      <c r="AY651" s="170"/>
      <c r="AZ651" s="170"/>
      <c r="BA651" s="170"/>
      <c r="BB651" s="170"/>
      <c r="BC651" s="170"/>
      <c r="BD651" s="170"/>
      <c r="BE651" s="170"/>
      <c r="BF651" s="5">
        <f t="shared" si="51"/>
        <v>0</v>
      </c>
      <c r="BG651" s="5">
        <f>IF(BG$2='PRES-S-L-T'!$B$6,C651,0)</f>
        <v>0</v>
      </c>
      <c r="BH651" s="5">
        <f>IF(BH$2='PRES-S-L-T'!$B$6,D651,0)</f>
        <v>0</v>
      </c>
      <c r="BI651" s="5">
        <f>IF(BI$2='PRES-S-L-T'!$B$6,E651,0)</f>
        <v>0</v>
      </c>
      <c r="BJ651" s="5">
        <f>IF(BJ$2='PRES-S-L-T'!$B$6,F651,0)</f>
        <v>0</v>
      </c>
      <c r="BK651" s="5">
        <f>IF(BK$2='PRES-S-L-T'!$B$6,G651,0)</f>
        <v>0</v>
      </c>
      <c r="BL651" s="5">
        <f>IF(BL$2='PRES-S-L-T'!$B$6,H651,0)</f>
        <v>0</v>
      </c>
      <c r="BM651" s="5">
        <f>IF(BM$2='PRES-S-L-T'!$B$6,I651,0)</f>
        <v>0</v>
      </c>
      <c r="BN651" s="5">
        <f>IF(BN$2='PRES-S-L-T'!$B$6,J651,0)</f>
        <v>0</v>
      </c>
      <c r="BO651" s="5">
        <f>IF(BO$2='PRES-S-L-T'!$B$6,K651,0)</f>
        <v>0</v>
      </c>
      <c r="BP651" s="5">
        <f>IF(BP$2='PRES-S-L-T'!$B$6,L651,0)</f>
        <v>0</v>
      </c>
      <c r="BQ651" s="5">
        <f>IF(BQ$2='PRES-S-L-T'!$B$6,M651,0)</f>
        <v>0</v>
      </c>
      <c r="BR651" s="5">
        <f>IF(BR$2='PRES-S-L-T'!$B$6,N651,0)</f>
        <v>0</v>
      </c>
      <c r="BS651" s="5">
        <f>IF(BS$2='PRES-S-L-T'!$B$6,O651,0)</f>
        <v>0</v>
      </c>
      <c r="BV651" s="5">
        <f>IF(BV$2='PRES-S-L-T'!$B$6,R651,0)</f>
        <v>0</v>
      </c>
      <c r="BW651" s="5">
        <f>IF(BW$2='PRES-S-L-T'!$B$6,S651,0)</f>
        <v>0</v>
      </c>
      <c r="BX651" s="5">
        <f>IF(BX$2='PRES-S-L-T'!$B$6,T651,0)</f>
        <v>0</v>
      </c>
      <c r="BY651" s="5">
        <f>IF(BY$2='PRES-S-L-T'!$B$6,U651,0)</f>
        <v>0</v>
      </c>
      <c r="BZ651" s="5">
        <f>IF(BZ$2='PRES-S-L-T'!$B$6,V651,0)</f>
        <v>0</v>
      </c>
      <c r="CA651" s="5">
        <f>IF(CA$2='PRES-S-L-T'!$B$6,W651,0)</f>
        <v>0</v>
      </c>
      <c r="CB651" s="5">
        <f>IF(CB$2='PRES-S-L-T'!$B$6,X651,0)</f>
        <v>0</v>
      </c>
      <c r="CC651" s="5">
        <f>IF(CC$2='PRES-S-L-T'!$B$6,Y651,0)</f>
        <v>0</v>
      </c>
      <c r="CD651" s="5">
        <f>IF(CD$2='PRES-S-L-T'!$B$6,Z651,0)</f>
        <v>0</v>
      </c>
      <c r="CE651" s="5">
        <f>IF(CE$2='PRES-S-L-T'!$B$6,AA651,0)</f>
        <v>0</v>
      </c>
      <c r="CF651" s="5">
        <f>IF(CF$2='PRES-S-L-T'!$B$6,AB651,0)</f>
        <v>0</v>
      </c>
      <c r="CG651" s="5">
        <f>IF(CG$2='PRES-S-L-T'!$B$6,AC651,0)</f>
        <v>0</v>
      </c>
      <c r="CH651" s="5">
        <f>IF(CH$2='PRES-S-L-T'!$B$6,AD651,0)</f>
        <v>0</v>
      </c>
      <c r="CI651" s="5">
        <f>IF(CI$2='PRES-S-L-T'!$B$6,AE651,0)</f>
        <v>0</v>
      </c>
      <c r="CJ651" s="5">
        <f>IF(CJ$2='PRES-S-L-T'!$B$6,AF651,0)</f>
        <v>0</v>
      </c>
      <c r="CK651" s="5">
        <f>IF(CK$2='PRES-S-L-T'!$B$6,AG651,0)</f>
        <v>0</v>
      </c>
      <c r="CL651" s="5">
        <f>IF(CL$2='PRES-S-L-T'!$B$6,AH651,0)</f>
        <v>0</v>
      </c>
      <c r="CM651" s="5">
        <f>IF(CM$2='PRES-S-L-T'!$B$6,AI651,0)</f>
        <v>0</v>
      </c>
      <c r="CN651" s="5">
        <f>IF(CN$2='PRES-S-L-T'!$B$6,AJ651,0)</f>
        <v>0</v>
      </c>
      <c r="CO651" s="5">
        <f>IF(CO$2='PRES-S-L-T'!$B$6,AK651,0)</f>
        <v>0</v>
      </c>
      <c r="CP651" s="5">
        <f>IF(CP$2='PRES-S-L-T'!$B$6,AL651,0)</f>
        <v>0</v>
      </c>
      <c r="CQ651" s="5">
        <f>IF(CQ$2='PRES-S-L-T'!$B$6,AM651,0)</f>
        <v>0</v>
      </c>
      <c r="CR651" s="5">
        <f>IF(CR$2='PRES-S-L-T'!$B$6,AN651,0)</f>
        <v>0</v>
      </c>
      <c r="CS651" s="5">
        <f>IF(CS$2='PRES-S-L-T'!$B$6,AO651,0)</f>
        <v>0</v>
      </c>
      <c r="CT651" s="5">
        <f>IF(CT$2='PRES-S-L-T'!$B$6,AP651,0)</f>
        <v>0</v>
      </c>
      <c r="CU651" s="5">
        <f>IF(CU$2='PRES-S-L-T'!$B$6,AQ651,0)</f>
        <v>0</v>
      </c>
      <c r="CV651" s="5">
        <f>IF(CV$2='PRES-S-L-T'!$B$6,AR651,0)</f>
        <v>0</v>
      </c>
      <c r="CW651" s="5">
        <f>IF(CW$2='PRES-S-L-T'!$B$6,AS651,0)</f>
        <v>0</v>
      </c>
      <c r="CX651" s="5">
        <f>IF(CX$2='PRES-S-L-T'!$B$6,AT651,0)</f>
        <v>0</v>
      </c>
      <c r="CY651" s="5">
        <f>IF(CY$2='PRES-S-L-T'!$B$6,AU651,0)</f>
        <v>0</v>
      </c>
      <c r="CZ651" s="5">
        <f>IF(CZ$2='PRES-S-L-T'!$B$6,AV651,0)</f>
        <v>0</v>
      </c>
      <c r="DA651" s="5">
        <f>IF(DA$2='PRES-S-L-T'!$B$6,AW651,0)</f>
        <v>0</v>
      </c>
      <c r="DB651" s="5">
        <f>IF(DB$2='PRES-S-L-T'!$B$6,AX651,0)</f>
        <v>0</v>
      </c>
      <c r="DC651" s="5">
        <f>IF(DC$2='PRES-S-L-T'!$B$6,AY651,0)</f>
        <v>0</v>
      </c>
      <c r="DD651" s="5">
        <f>IF(DD$2='PRES-S-L-T'!$B$6,AZ651,0)</f>
        <v>0</v>
      </c>
      <c r="DE651" s="5">
        <f>IF(DE$2='PRES-S-L-T'!$B$6,BA651,0)</f>
        <v>0</v>
      </c>
      <c r="DF651" s="5">
        <f>IF(DF$2='PRES-S-L-T'!$B$6,BB651,0)</f>
        <v>0</v>
      </c>
      <c r="DG651" s="5">
        <f>IF(DG$2='PRES-S-L-T'!$B$6,BC651,0)</f>
        <v>0</v>
      </c>
      <c r="DH651" s="5">
        <f>IF(DH$2='PRES-S-L-T'!$B$6,BD651,0)</f>
        <v>0</v>
      </c>
      <c r="DI651" s="5">
        <f>IF(DI$2='PRES-S-L-T'!$B$6,BE651,0)</f>
        <v>0</v>
      </c>
      <c r="DJ651" s="5">
        <f t="shared" si="52"/>
        <v>0</v>
      </c>
      <c r="DK651" s="5">
        <f>IF('PRES-L-T'!$B$6=DK$2,SUM($C651:$P651),0)</f>
        <v>0</v>
      </c>
      <c r="DL651" s="5">
        <f>IF('PRES-L-T'!$B$6=DL$2,SUM($R651:$AB651),0)</f>
        <v>0</v>
      </c>
      <c r="DM651" s="5">
        <f>IF('PRES-L-T'!$B$6=DM$2,SUM($AC651:$AE651),0)</f>
        <v>0</v>
      </c>
      <c r="DN651" s="5">
        <f>IF('PRES-L-T'!$B$6=DN$2,SUM($AG651:$AI651),0)</f>
        <v>0</v>
      </c>
      <c r="DO651" s="5">
        <f>IF('PRES-L-T'!$B$6=DO$2,SUM($AJ651:$AP651),0)</f>
        <v>0</v>
      </c>
      <c r="DP651" s="5">
        <f>IF('PRES-L-T'!$B$6=DP$2,SUM($AT651:$AU651),0)</f>
        <v>0</v>
      </c>
      <c r="DQ651" s="5">
        <f>IF('PRES-L-T'!$B$6=DQ$2,SUM($AV651:$AY651),0)</f>
        <v>0</v>
      </c>
      <c r="DR651" s="5">
        <f>IF('PRES-L-T'!$B$6=DR$2,SUM($BA651:$BA651),0)</f>
        <v>0</v>
      </c>
      <c r="DS651" s="5">
        <f>IF('PRES-L-T'!$B$6=DS$2,SUM($BB651:$BB651),0)</f>
        <v>0</v>
      </c>
      <c r="DT651" s="5">
        <f>IF('PRES-L-T'!$B$6=DT$2,SUM($BC651:$BC651),0)</f>
        <v>0</v>
      </c>
      <c r="DU651" s="5">
        <f>IF('PRES-L-T'!$B$6=DU$2,SUM($BD651:$BD651),0)</f>
        <v>0</v>
      </c>
      <c r="DV651" s="5">
        <f>IF('PRES-L-T'!$B$6=DV$2,SUM($BE651:$BE651),0)</f>
        <v>0</v>
      </c>
      <c r="DW651" s="5">
        <f t="shared" si="53"/>
        <v>0</v>
      </c>
      <c r="DX651" s="5">
        <f>IF('PRES-U-P'!$B$6=DX$2,SUM(C651:AA651),0)</f>
        <v>0</v>
      </c>
      <c r="DY651" s="5">
        <f>IF('PRES-U-P'!$B$6=DY$2,SUM(AB651:AX651),0)</f>
        <v>0</v>
      </c>
      <c r="DZ651" s="5">
        <f>IF('PRES-U-P'!$B$6=DZ$2,SUM(BA651:BB651),0)</f>
        <v>0</v>
      </c>
      <c r="EA651" s="5">
        <f>IF('PRES-U-P'!$B$6=EA$2,SUM(BC651:BD651),0)</f>
        <v>0</v>
      </c>
      <c r="EB651" s="5">
        <f>IF('PRES-U-P'!$B$6=EB$2,SUM(BE651),0)</f>
        <v>0</v>
      </c>
      <c r="EC651" s="5">
        <f t="shared" si="54"/>
        <v>0</v>
      </c>
    </row>
    <row r="652" spans="1:133" x14ac:dyDescent="0.2">
      <c r="A652" s="1">
        <v>61104</v>
      </c>
      <c r="B652" s="1" t="s">
        <v>136</v>
      </c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  <c r="AH652" s="170"/>
      <c r="AI652" s="170"/>
      <c r="AJ652" s="170"/>
      <c r="AK652" s="170"/>
      <c r="AL652" s="170"/>
      <c r="AM652" s="170"/>
      <c r="AN652" s="170"/>
      <c r="AO652" s="170"/>
      <c r="AP652" s="170"/>
      <c r="AQ652" s="170"/>
      <c r="AR652" s="170"/>
      <c r="AS652" s="170"/>
      <c r="AT652" s="170"/>
      <c r="AU652" s="170"/>
      <c r="AV652" s="170"/>
      <c r="AW652" s="170"/>
      <c r="AX652" s="170"/>
      <c r="AY652" s="170"/>
      <c r="AZ652" s="170"/>
      <c r="BA652" s="170"/>
      <c r="BB652" s="170"/>
      <c r="BC652" s="170"/>
      <c r="BD652" s="170"/>
      <c r="BE652" s="170"/>
      <c r="BF652" s="5">
        <f t="shared" si="51"/>
        <v>0</v>
      </c>
      <c r="BG652" s="5">
        <f>IF(BG$2='PRES-S-L-T'!$B$6,C652,0)</f>
        <v>0</v>
      </c>
      <c r="BH652" s="5">
        <f>IF(BH$2='PRES-S-L-T'!$B$6,D652,0)</f>
        <v>0</v>
      </c>
      <c r="BI652" s="5">
        <f>IF(BI$2='PRES-S-L-T'!$B$6,E652,0)</f>
        <v>0</v>
      </c>
      <c r="BJ652" s="5">
        <f>IF(BJ$2='PRES-S-L-T'!$B$6,F652,0)</f>
        <v>0</v>
      </c>
      <c r="BK652" s="5">
        <f>IF(BK$2='PRES-S-L-T'!$B$6,G652,0)</f>
        <v>0</v>
      </c>
      <c r="BL652" s="5">
        <f>IF(BL$2='PRES-S-L-T'!$B$6,H652,0)</f>
        <v>0</v>
      </c>
      <c r="BM652" s="5">
        <f>IF(BM$2='PRES-S-L-T'!$B$6,I652,0)</f>
        <v>0</v>
      </c>
      <c r="BN652" s="5">
        <f>IF(BN$2='PRES-S-L-T'!$B$6,J652,0)</f>
        <v>0</v>
      </c>
      <c r="BO652" s="5">
        <f>IF(BO$2='PRES-S-L-T'!$B$6,K652,0)</f>
        <v>0</v>
      </c>
      <c r="BP652" s="5">
        <f>IF(BP$2='PRES-S-L-T'!$B$6,L652,0)</f>
        <v>0</v>
      </c>
      <c r="BQ652" s="5">
        <f>IF(BQ$2='PRES-S-L-T'!$B$6,M652,0)</f>
        <v>0</v>
      </c>
      <c r="BR652" s="5">
        <f>IF(BR$2='PRES-S-L-T'!$B$6,N652,0)</f>
        <v>0</v>
      </c>
      <c r="BS652" s="5">
        <f>IF(BS$2='PRES-S-L-T'!$B$6,O652,0)</f>
        <v>0</v>
      </c>
      <c r="BV652" s="5">
        <f>IF(BV$2='PRES-S-L-T'!$B$6,R652,0)</f>
        <v>0</v>
      </c>
      <c r="BW652" s="5">
        <f>IF(BW$2='PRES-S-L-T'!$B$6,S652,0)</f>
        <v>0</v>
      </c>
      <c r="BX652" s="5">
        <f>IF(BX$2='PRES-S-L-T'!$B$6,T652,0)</f>
        <v>0</v>
      </c>
      <c r="BY652" s="5">
        <f>IF(BY$2='PRES-S-L-T'!$B$6,U652,0)</f>
        <v>0</v>
      </c>
      <c r="BZ652" s="5">
        <f>IF(BZ$2='PRES-S-L-T'!$B$6,V652,0)</f>
        <v>0</v>
      </c>
      <c r="CA652" s="5">
        <f>IF(CA$2='PRES-S-L-T'!$B$6,W652,0)</f>
        <v>0</v>
      </c>
      <c r="CB652" s="5">
        <f>IF(CB$2='PRES-S-L-T'!$B$6,X652,0)</f>
        <v>0</v>
      </c>
      <c r="CC652" s="5">
        <f>IF(CC$2='PRES-S-L-T'!$B$6,Y652,0)</f>
        <v>0</v>
      </c>
      <c r="CD652" s="5">
        <f>IF(CD$2='PRES-S-L-T'!$B$6,Z652,0)</f>
        <v>0</v>
      </c>
      <c r="CE652" s="5">
        <f>IF(CE$2='PRES-S-L-T'!$B$6,AA652,0)</f>
        <v>0</v>
      </c>
      <c r="CF652" s="5">
        <f>IF(CF$2='PRES-S-L-T'!$B$6,AB652,0)</f>
        <v>0</v>
      </c>
      <c r="CG652" s="5">
        <f>IF(CG$2='PRES-S-L-T'!$B$6,AC652,0)</f>
        <v>0</v>
      </c>
      <c r="CH652" s="5">
        <f>IF(CH$2='PRES-S-L-T'!$B$6,AD652,0)</f>
        <v>0</v>
      </c>
      <c r="CI652" s="5">
        <f>IF(CI$2='PRES-S-L-T'!$B$6,AE652,0)</f>
        <v>0</v>
      </c>
      <c r="CJ652" s="5">
        <f>IF(CJ$2='PRES-S-L-T'!$B$6,AF652,0)</f>
        <v>0</v>
      </c>
      <c r="CK652" s="5">
        <f>IF(CK$2='PRES-S-L-T'!$B$6,AG652,0)</f>
        <v>0</v>
      </c>
      <c r="CL652" s="5">
        <f>IF(CL$2='PRES-S-L-T'!$B$6,AH652,0)</f>
        <v>0</v>
      </c>
      <c r="CM652" s="5">
        <f>IF(CM$2='PRES-S-L-T'!$B$6,AI652,0)</f>
        <v>0</v>
      </c>
      <c r="CN652" s="5">
        <f>IF(CN$2='PRES-S-L-T'!$B$6,AJ652,0)</f>
        <v>0</v>
      </c>
      <c r="CO652" s="5">
        <f>IF(CO$2='PRES-S-L-T'!$B$6,AK652,0)</f>
        <v>0</v>
      </c>
      <c r="CP652" s="5">
        <f>IF(CP$2='PRES-S-L-T'!$B$6,AL652,0)</f>
        <v>0</v>
      </c>
      <c r="CQ652" s="5">
        <f>IF(CQ$2='PRES-S-L-T'!$B$6,AM652,0)</f>
        <v>0</v>
      </c>
      <c r="CR652" s="5">
        <f>IF(CR$2='PRES-S-L-T'!$B$6,AN652,0)</f>
        <v>0</v>
      </c>
      <c r="CS652" s="5">
        <f>IF(CS$2='PRES-S-L-T'!$B$6,AO652,0)</f>
        <v>0</v>
      </c>
      <c r="CT652" s="5">
        <f>IF(CT$2='PRES-S-L-T'!$B$6,AP652,0)</f>
        <v>0</v>
      </c>
      <c r="CU652" s="5">
        <f>IF(CU$2='PRES-S-L-T'!$B$6,AQ652,0)</f>
        <v>0</v>
      </c>
      <c r="CV652" s="5">
        <f>IF(CV$2='PRES-S-L-T'!$B$6,AR652,0)</f>
        <v>0</v>
      </c>
      <c r="CW652" s="5">
        <f>IF(CW$2='PRES-S-L-T'!$B$6,AS652,0)</f>
        <v>0</v>
      </c>
      <c r="CX652" s="5">
        <f>IF(CX$2='PRES-S-L-T'!$B$6,AT652,0)</f>
        <v>0</v>
      </c>
      <c r="CY652" s="5">
        <f>IF(CY$2='PRES-S-L-T'!$B$6,AU652,0)</f>
        <v>0</v>
      </c>
      <c r="CZ652" s="5">
        <f>IF(CZ$2='PRES-S-L-T'!$B$6,AV652,0)</f>
        <v>0</v>
      </c>
      <c r="DA652" s="5">
        <f>IF(DA$2='PRES-S-L-T'!$B$6,AW652,0)</f>
        <v>0</v>
      </c>
      <c r="DB652" s="5">
        <f>IF(DB$2='PRES-S-L-T'!$B$6,AX652,0)</f>
        <v>0</v>
      </c>
      <c r="DC652" s="5">
        <f>IF(DC$2='PRES-S-L-T'!$B$6,AY652,0)</f>
        <v>0</v>
      </c>
      <c r="DD652" s="5">
        <f>IF(DD$2='PRES-S-L-T'!$B$6,AZ652,0)</f>
        <v>0</v>
      </c>
      <c r="DE652" s="5">
        <f>IF(DE$2='PRES-S-L-T'!$B$6,BA652,0)</f>
        <v>0</v>
      </c>
      <c r="DF652" s="5">
        <f>IF(DF$2='PRES-S-L-T'!$B$6,BB652,0)</f>
        <v>0</v>
      </c>
      <c r="DG652" s="5">
        <f>IF(DG$2='PRES-S-L-T'!$B$6,BC652,0)</f>
        <v>0</v>
      </c>
      <c r="DH652" s="5">
        <f>IF(DH$2='PRES-S-L-T'!$B$6,BD652,0)</f>
        <v>0</v>
      </c>
      <c r="DI652" s="5">
        <f>IF(DI$2='PRES-S-L-T'!$B$6,BE652,0)</f>
        <v>0</v>
      </c>
      <c r="DJ652" s="5">
        <f t="shared" si="52"/>
        <v>0</v>
      </c>
      <c r="DK652" s="5">
        <f>IF('PRES-L-T'!$B$6=DK$2,SUM($C652:$P652),0)</f>
        <v>0</v>
      </c>
      <c r="DL652" s="5">
        <f>IF('PRES-L-T'!$B$6=DL$2,SUM($R652:$AB652),0)</f>
        <v>0</v>
      </c>
      <c r="DM652" s="5">
        <f>IF('PRES-L-T'!$B$6=DM$2,SUM($AC652:$AE652),0)</f>
        <v>0</v>
      </c>
      <c r="DN652" s="5">
        <f>IF('PRES-L-T'!$B$6=DN$2,SUM($AG652:$AI652),0)</f>
        <v>0</v>
      </c>
      <c r="DO652" s="5">
        <f>IF('PRES-L-T'!$B$6=DO$2,SUM($AJ652:$AP652),0)</f>
        <v>0</v>
      </c>
      <c r="DP652" s="5">
        <f>IF('PRES-L-T'!$B$6=DP$2,SUM($AT652:$AU652),0)</f>
        <v>0</v>
      </c>
      <c r="DQ652" s="5">
        <f>IF('PRES-L-T'!$B$6=DQ$2,SUM($AV652:$AY652),0)</f>
        <v>0</v>
      </c>
      <c r="DR652" s="5">
        <f>IF('PRES-L-T'!$B$6=DR$2,SUM($BA652:$BA652),0)</f>
        <v>0</v>
      </c>
      <c r="DS652" s="5">
        <f>IF('PRES-L-T'!$B$6=DS$2,SUM($BB652:$BB652),0)</f>
        <v>0</v>
      </c>
      <c r="DT652" s="5">
        <f>IF('PRES-L-T'!$B$6=DT$2,SUM($BC652:$BC652),0)</f>
        <v>0</v>
      </c>
      <c r="DU652" s="5">
        <f>IF('PRES-L-T'!$B$6=DU$2,SUM($BD652:$BD652),0)</f>
        <v>0</v>
      </c>
      <c r="DV652" s="5">
        <f>IF('PRES-L-T'!$B$6=DV$2,SUM($BE652:$BE652),0)</f>
        <v>0</v>
      </c>
      <c r="DW652" s="5">
        <f t="shared" si="53"/>
        <v>0</v>
      </c>
      <c r="DX652" s="5">
        <f>IF('PRES-U-P'!$B$6=DX$2,SUM(C652:AA652),0)</f>
        <v>0</v>
      </c>
      <c r="DY652" s="5">
        <f>IF('PRES-U-P'!$B$6=DY$2,SUM(AB652:AX652),0)</f>
        <v>0</v>
      </c>
      <c r="DZ652" s="5">
        <f>IF('PRES-U-P'!$B$6=DZ$2,SUM(BA652:BB652),0)</f>
        <v>0</v>
      </c>
      <c r="EA652" s="5">
        <f>IF('PRES-U-P'!$B$6=EA$2,SUM(BC652:BD652),0)</f>
        <v>0</v>
      </c>
      <c r="EB652" s="5">
        <f>IF('PRES-U-P'!$B$6=EB$2,SUM(BE652),0)</f>
        <v>0</v>
      </c>
      <c r="EC652" s="5">
        <f t="shared" si="54"/>
        <v>0</v>
      </c>
    </row>
    <row r="653" spans="1:133" x14ac:dyDescent="0.2">
      <c r="A653" s="1">
        <v>61105</v>
      </c>
      <c r="B653" s="1" t="s">
        <v>137</v>
      </c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  <c r="AH653" s="170"/>
      <c r="AI653" s="170"/>
      <c r="AJ653" s="170"/>
      <c r="AK653" s="170"/>
      <c r="AL653" s="170"/>
      <c r="AM653" s="170"/>
      <c r="AN653" s="170"/>
      <c r="AO653" s="170"/>
      <c r="AP653" s="170"/>
      <c r="AQ653" s="170"/>
      <c r="AR653" s="170"/>
      <c r="AS653" s="170"/>
      <c r="AT653" s="170"/>
      <c r="AU653" s="170"/>
      <c r="AV653" s="170"/>
      <c r="AW653" s="170"/>
      <c r="AX653" s="170"/>
      <c r="AY653" s="170"/>
      <c r="AZ653" s="170"/>
      <c r="BA653" s="170"/>
      <c r="BB653" s="170"/>
      <c r="BC653" s="170"/>
      <c r="BD653" s="170"/>
      <c r="BE653" s="170"/>
      <c r="BF653" s="5">
        <f t="shared" si="51"/>
        <v>0</v>
      </c>
      <c r="BG653" s="5">
        <f>IF(BG$2='PRES-S-L-T'!$B$6,C653,0)</f>
        <v>0</v>
      </c>
      <c r="BH653" s="5">
        <f>IF(BH$2='PRES-S-L-T'!$B$6,D653,0)</f>
        <v>0</v>
      </c>
      <c r="BI653" s="5">
        <f>IF(BI$2='PRES-S-L-T'!$B$6,E653,0)</f>
        <v>0</v>
      </c>
      <c r="BJ653" s="5">
        <f>IF(BJ$2='PRES-S-L-T'!$B$6,F653,0)</f>
        <v>0</v>
      </c>
      <c r="BK653" s="5">
        <f>IF(BK$2='PRES-S-L-T'!$B$6,G653,0)</f>
        <v>0</v>
      </c>
      <c r="BL653" s="5">
        <f>IF(BL$2='PRES-S-L-T'!$B$6,H653,0)</f>
        <v>0</v>
      </c>
      <c r="BM653" s="5">
        <f>IF(BM$2='PRES-S-L-T'!$B$6,I653,0)</f>
        <v>0</v>
      </c>
      <c r="BN653" s="5">
        <f>IF(BN$2='PRES-S-L-T'!$B$6,J653,0)</f>
        <v>0</v>
      </c>
      <c r="BO653" s="5">
        <f>IF(BO$2='PRES-S-L-T'!$B$6,K653,0)</f>
        <v>0</v>
      </c>
      <c r="BP653" s="5">
        <f>IF(BP$2='PRES-S-L-T'!$B$6,L653,0)</f>
        <v>0</v>
      </c>
      <c r="BQ653" s="5">
        <f>IF(BQ$2='PRES-S-L-T'!$B$6,M653,0)</f>
        <v>0</v>
      </c>
      <c r="BR653" s="5">
        <f>IF(BR$2='PRES-S-L-T'!$B$6,N653,0)</f>
        <v>0</v>
      </c>
      <c r="BS653" s="5">
        <f>IF(BS$2='PRES-S-L-T'!$B$6,O653,0)</f>
        <v>0</v>
      </c>
      <c r="BV653" s="5">
        <f>IF(BV$2='PRES-S-L-T'!$B$6,R653,0)</f>
        <v>0</v>
      </c>
      <c r="BW653" s="5">
        <f>IF(BW$2='PRES-S-L-T'!$B$6,S653,0)</f>
        <v>0</v>
      </c>
      <c r="BX653" s="5">
        <f>IF(BX$2='PRES-S-L-T'!$B$6,T653,0)</f>
        <v>0</v>
      </c>
      <c r="BY653" s="5">
        <f>IF(BY$2='PRES-S-L-T'!$B$6,U653,0)</f>
        <v>0</v>
      </c>
      <c r="BZ653" s="5">
        <f>IF(BZ$2='PRES-S-L-T'!$B$6,V653,0)</f>
        <v>0</v>
      </c>
      <c r="CA653" s="5">
        <f>IF(CA$2='PRES-S-L-T'!$B$6,W653,0)</f>
        <v>0</v>
      </c>
      <c r="CB653" s="5">
        <f>IF(CB$2='PRES-S-L-T'!$B$6,X653,0)</f>
        <v>0</v>
      </c>
      <c r="CC653" s="5">
        <f>IF(CC$2='PRES-S-L-T'!$B$6,Y653,0)</f>
        <v>0</v>
      </c>
      <c r="CD653" s="5">
        <f>IF(CD$2='PRES-S-L-T'!$B$6,Z653,0)</f>
        <v>0</v>
      </c>
      <c r="CE653" s="5">
        <f>IF(CE$2='PRES-S-L-T'!$B$6,AA653,0)</f>
        <v>0</v>
      </c>
      <c r="CF653" s="5">
        <f>IF(CF$2='PRES-S-L-T'!$B$6,AB653,0)</f>
        <v>0</v>
      </c>
      <c r="CG653" s="5">
        <f>IF(CG$2='PRES-S-L-T'!$B$6,AC653,0)</f>
        <v>0</v>
      </c>
      <c r="CH653" s="5">
        <f>IF(CH$2='PRES-S-L-T'!$B$6,AD653,0)</f>
        <v>0</v>
      </c>
      <c r="CI653" s="5">
        <f>IF(CI$2='PRES-S-L-T'!$B$6,AE653,0)</f>
        <v>0</v>
      </c>
      <c r="CJ653" s="5">
        <f>IF(CJ$2='PRES-S-L-T'!$B$6,AF653,0)</f>
        <v>0</v>
      </c>
      <c r="CK653" s="5">
        <f>IF(CK$2='PRES-S-L-T'!$B$6,AG653,0)</f>
        <v>0</v>
      </c>
      <c r="CL653" s="5">
        <f>IF(CL$2='PRES-S-L-T'!$B$6,AH653,0)</f>
        <v>0</v>
      </c>
      <c r="CM653" s="5">
        <f>IF(CM$2='PRES-S-L-T'!$B$6,AI653,0)</f>
        <v>0</v>
      </c>
      <c r="CN653" s="5">
        <f>IF(CN$2='PRES-S-L-T'!$B$6,AJ653,0)</f>
        <v>0</v>
      </c>
      <c r="CO653" s="5">
        <f>IF(CO$2='PRES-S-L-T'!$B$6,AK653,0)</f>
        <v>0</v>
      </c>
      <c r="CP653" s="5">
        <f>IF(CP$2='PRES-S-L-T'!$B$6,AL653,0)</f>
        <v>0</v>
      </c>
      <c r="CQ653" s="5">
        <f>IF(CQ$2='PRES-S-L-T'!$B$6,AM653,0)</f>
        <v>0</v>
      </c>
      <c r="CR653" s="5">
        <f>IF(CR$2='PRES-S-L-T'!$B$6,AN653,0)</f>
        <v>0</v>
      </c>
      <c r="CS653" s="5">
        <f>IF(CS$2='PRES-S-L-T'!$B$6,AO653,0)</f>
        <v>0</v>
      </c>
      <c r="CT653" s="5">
        <f>IF(CT$2='PRES-S-L-T'!$B$6,AP653,0)</f>
        <v>0</v>
      </c>
      <c r="CU653" s="5">
        <f>IF(CU$2='PRES-S-L-T'!$B$6,AQ653,0)</f>
        <v>0</v>
      </c>
      <c r="CV653" s="5">
        <f>IF(CV$2='PRES-S-L-T'!$B$6,AR653,0)</f>
        <v>0</v>
      </c>
      <c r="CW653" s="5">
        <f>IF(CW$2='PRES-S-L-T'!$B$6,AS653,0)</f>
        <v>0</v>
      </c>
      <c r="CX653" s="5">
        <f>IF(CX$2='PRES-S-L-T'!$B$6,AT653,0)</f>
        <v>0</v>
      </c>
      <c r="CY653" s="5">
        <f>IF(CY$2='PRES-S-L-T'!$B$6,AU653,0)</f>
        <v>0</v>
      </c>
      <c r="CZ653" s="5">
        <f>IF(CZ$2='PRES-S-L-T'!$B$6,AV653,0)</f>
        <v>0</v>
      </c>
      <c r="DA653" s="5">
        <f>IF(DA$2='PRES-S-L-T'!$B$6,AW653,0)</f>
        <v>0</v>
      </c>
      <c r="DB653" s="5">
        <f>IF(DB$2='PRES-S-L-T'!$B$6,AX653,0)</f>
        <v>0</v>
      </c>
      <c r="DC653" s="5">
        <f>IF(DC$2='PRES-S-L-T'!$B$6,AY653,0)</f>
        <v>0</v>
      </c>
      <c r="DD653" s="5">
        <f>IF(DD$2='PRES-S-L-T'!$B$6,AZ653,0)</f>
        <v>0</v>
      </c>
      <c r="DE653" s="5">
        <f>IF(DE$2='PRES-S-L-T'!$B$6,BA653,0)</f>
        <v>0</v>
      </c>
      <c r="DF653" s="5">
        <f>IF(DF$2='PRES-S-L-T'!$B$6,BB653,0)</f>
        <v>0</v>
      </c>
      <c r="DG653" s="5">
        <f>IF(DG$2='PRES-S-L-T'!$B$6,BC653,0)</f>
        <v>0</v>
      </c>
      <c r="DH653" s="5">
        <f>IF(DH$2='PRES-S-L-T'!$B$6,BD653,0)</f>
        <v>0</v>
      </c>
      <c r="DI653" s="5">
        <f>IF(DI$2='PRES-S-L-T'!$B$6,BE653,0)</f>
        <v>0</v>
      </c>
      <c r="DJ653" s="5">
        <f t="shared" si="52"/>
        <v>0</v>
      </c>
      <c r="DK653" s="5">
        <f>IF('PRES-L-T'!$B$6=DK$2,SUM($C653:$P653),0)</f>
        <v>0</v>
      </c>
      <c r="DL653" s="5">
        <f>IF('PRES-L-T'!$B$6=DL$2,SUM($R653:$AB653),0)</f>
        <v>0</v>
      </c>
      <c r="DM653" s="5">
        <f>IF('PRES-L-T'!$B$6=DM$2,SUM($AC653:$AE653),0)</f>
        <v>0</v>
      </c>
      <c r="DN653" s="5">
        <f>IF('PRES-L-T'!$B$6=DN$2,SUM($AG653:$AI653),0)</f>
        <v>0</v>
      </c>
      <c r="DO653" s="5">
        <f>IF('PRES-L-T'!$B$6=DO$2,SUM($AJ653:$AP653),0)</f>
        <v>0</v>
      </c>
      <c r="DP653" s="5">
        <f>IF('PRES-L-T'!$B$6=DP$2,SUM($AT653:$AU653),0)</f>
        <v>0</v>
      </c>
      <c r="DQ653" s="5">
        <f>IF('PRES-L-T'!$B$6=DQ$2,SUM($AV653:$AY653),0)</f>
        <v>0</v>
      </c>
      <c r="DR653" s="5">
        <f>IF('PRES-L-T'!$B$6=DR$2,SUM($BA653:$BA653),0)</f>
        <v>0</v>
      </c>
      <c r="DS653" s="5">
        <f>IF('PRES-L-T'!$B$6=DS$2,SUM($BB653:$BB653),0)</f>
        <v>0</v>
      </c>
      <c r="DT653" s="5">
        <f>IF('PRES-L-T'!$B$6=DT$2,SUM($BC653:$BC653),0)</f>
        <v>0</v>
      </c>
      <c r="DU653" s="5">
        <f>IF('PRES-L-T'!$B$6=DU$2,SUM($BD653:$BD653),0)</f>
        <v>0</v>
      </c>
      <c r="DV653" s="5">
        <f>IF('PRES-L-T'!$B$6=DV$2,SUM($BE653:$BE653),0)</f>
        <v>0</v>
      </c>
      <c r="DW653" s="5">
        <f t="shared" si="53"/>
        <v>0</v>
      </c>
      <c r="DX653" s="5">
        <f>IF('PRES-U-P'!$B$6=DX$2,SUM(C653:AA653),0)</f>
        <v>0</v>
      </c>
      <c r="DY653" s="5">
        <f>IF('PRES-U-P'!$B$6=DY$2,SUM(AB653:AX653),0)</f>
        <v>0</v>
      </c>
      <c r="DZ653" s="5">
        <f>IF('PRES-U-P'!$B$6=DZ$2,SUM(BA653:BB653),0)</f>
        <v>0</v>
      </c>
      <c r="EA653" s="5">
        <f>IF('PRES-U-P'!$B$6=EA$2,SUM(BC653:BD653),0)</f>
        <v>0</v>
      </c>
      <c r="EB653" s="5">
        <f>IF('PRES-U-P'!$B$6=EB$2,SUM(BE653),0)</f>
        <v>0</v>
      </c>
      <c r="EC653" s="5">
        <f t="shared" si="54"/>
        <v>0</v>
      </c>
    </row>
    <row r="654" spans="1:133" x14ac:dyDescent="0.2">
      <c r="A654" s="1">
        <v>61106</v>
      </c>
      <c r="B654" s="1" t="s">
        <v>138</v>
      </c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  <c r="AH654" s="170"/>
      <c r="AI654" s="170"/>
      <c r="AJ654" s="170"/>
      <c r="AK654" s="170"/>
      <c r="AL654" s="170"/>
      <c r="AM654" s="170"/>
      <c r="AN654" s="170"/>
      <c r="AO654" s="170"/>
      <c r="AP654" s="170"/>
      <c r="AQ654" s="170"/>
      <c r="AR654" s="170"/>
      <c r="AS654" s="170"/>
      <c r="AT654" s="170"/>
      <c r="AU654" s="170"/>
      <c r="AV654" s="170"/>
      <c r="AW654" s="170"/>
      <c r="AX654" s="170"/>
      <c r="AY654" s="170"/>
      <c r="AZ654" s="170"/>
      <c r="BA654" s="170"/>
      <c r="BB654" s="170"/>
      <c r="BC654" s="170"/>
      <c r="BD654" s="170"/>
      <c r="BE654" s="170"/>
      <c r="BF654" s="5">
        <f t="shared" si="51"/>
        <v>0</v>
      </c>
      <c r="BG654" s="5">
        <f>IF(BG$2='PRES-S-L-T'!$B$6,C654,0)</f>
        <v>0</v>
      </c>
      <c r="BH654" s="5">
        <f>IF(BH$2='PRES-S-L-T'!$B$6,D654,0)</f>
        <v>0</v>
      </c>
      <c r="BI654" s="5">
        <f>IF(BI$2='PRES-S-L-T'!$B$6,E654,0)</f>
        <v>0</v>
      </c>
      <c r="BJ654" s="5">
        <f>IF(BJ$2='PRES-S-L-T'!$B$6,F654,0)</f>
        <v>0</v>
      </c>
      <c r="BK654" s="5">
        <f>IF(BK$2='PRES-S-L-T'!$B$6,G654,0)</f>
        <v>0</v>
      </c>
      <c r="BL654" s="5">
        <f>IF(BL$2='PRES-S-L-T'!$B$6,H654,0)</f>
        <v>0</v>
      </c>
      <c r="BM654" s="5">
        <f>IF(BM$2='PRES-S-L-T'!$B$6,I654,0)</f>
        <v>0</v>
      </c>
      <c r="BN654" s="5">
        <f>IF(BN$2='PRES-S-L-T'!$B$6,J654,0)</f>
        <v>0</v>
      </c>
      <c r="BO654" s="5">
        <f>IF(BO$2='PRES-S-L-T'!$B$6,K654,0)</f>
        <v>0</v>
      </c>
      <c r="BP654" s="5">
        <f>IF(BP$2='PRES-S-L-T'!$B$6,L654,0)</f>
        <v>0</v>
      </c>
      <c r="BQ654" s="5">
        <f>IF(BQ$2='PRES-S-L-T'!$B$6,M654,0)</f>
        <v>0</v>
      </c>
      <c r="BR654" s="5">
        <f>IF(BR$2='PRES-S-L-T'!$B$6,N654,0)</f>
        <v>0</v>
      </c>
      <c r="BS654" s="5">
        <f>IF(BS$2='PRES-S-L-T'!$B$6,O654,0)</f>
        <v>0</v>
      </c>
      <c r="BV654" s="5">
        <f>IF(BV$2='PRES-S-L-T'!$B$6,R654,0)</f>
        <v>0</v>
      </c>
      <c r="BW654" s="5">
        <f>IF(BW$2='PRES-S-L-T'!$B$6,S654,0)</f>
        <v>0</v>
      </c>
      <c r="BX654" s="5">
        <f>IF(BX$2='PRES-S-L-T'!$B$6,T654,0)</f>
        <v>0</v>
      </c>
      <c r="BY654" s="5">
        <f>IF(BY$2='PRES-S-L-T'!$B$6,U654,0)</f>
        <v>0</v>
      </c>
      <c r="BZ654" s="5">
        <f>IF(BZ$2='PRES-S-L-T'!$B$6,V654,0)</f>
        <v>0</v>
      </c>
      <c r="CA654" s="5">
        <f>IF(CA$2='PRES-S-L-T'!$B$6,W654,0)</f>
        <v>0</v>
      </c>
      <c r="CB654" s="5">
        <f>IF(CB$2='PRES-S-L-T'!$B$6,X654,0)</f>
        <v>0</v>
      </c>
      <c r="CC654" s="5">
        <f>IF(CC$2='PRES-S-L-T'!$B$6,Y654,0)</f>
        <v>0</v>
      </c>
      <c r="CD654" s="5">
        <f>IF(CD$2='PRES-S-L-T'!$B$6,Z654,0)</f>
        <v>0</v>
      </c>
      <c r="CE654" s="5">
        <f>IF(CE$2='PRES-S-L-T'!$B$6,AA654,0)</f>
        <v>0</v>
      </c>
      <c r="CF654" s="5">
        <f>IF(CF$2='PRES-S-L-T'!$B$6,AB654,0)</f>
        <v>0</v>
      </c>
      <c r="CG654" s="5">
        <f>IF(CG$2='PRES-S-L-T'!$B$6,AC654,0)</f>
        <v>0</v>
      </c>
      <c r="CH654" s="5">
        <f>IF(CH$2='PRES-S-L-T'!$B$6,AD654,0)</f>
        <v>0</v>
      </c>
      <c r="CI654" s="5">
        <f>IF(CI$2='PRES-S-L-T'!$B$6,AE654,0)</f>
        <v>0</v>
      </c>
      <c r="CJ654" s="5">
        <f>IF(CJ$2='PRES-S-L-T'!$B$6,AF654,0)</f>
        <v>0</v>
      </c>
      <c r="CK654" s="5">
        <f>IF(CK$2='PRES-S-L-T'!$B$6,AG654,0)</f>
        <v>0</v>
      </c>
      <c r="CL654" s="5">
        <f>IF(CL$2='PRES-S-L-T'!$B$6,AH654,0)</f>
        <v>0</v>
      </c>
      <c r="CM654" s="5">
        <f>IF(CM$2='PRES-S-L-T'!$B$6,AI654,0)</f>
        <v>0</v>
      </c>
      <c r="CN654" s="5">
        <f>IF(CN$2='PRES-S-L-T'!$B$6,AJ654,0)</f>
        <v>0</v>
      </c>
      <c r="CO654" s="5">
        <f>IF(CO$2='PRES-S-L-T'!$B$6,AK654,0)</f>
        <v>0</v>
      </c>
      <c r="CP654" s="5">
        <f>IF(CP$2='PRES-S-L-T'!$B$6,AL654,0)</f>
        <v>0</v>
      </c>
      <c r="CQ654" s="5">
        <f>IF(CQ$2='PRES-S-L-T'!$B$6,AM654,0)</f>
        <v>0</v>
      </c>
      <c r="CR654" s="5">
        <f>IF(CR$2='PRES-S-L-T'!$B$6,AN654,0)</f>
        <v>0</v>
      </c>
      <c r="CS654" s="5">
        <f>IF(CS$2='PRES-S-L-T'!$B$6,AO654,0)</f>
        <v>0</v>
      </c>
      <c r="CT654" s="5">
        <f>IF(CT$2='PRES-S-L-T'!$B$6,AP654,0)</f>
        <v>0</v>
      </c>
      <c r="CU654" s="5">
        <f>IF(CU$2='PRES-S-L-T'!$B$6,AQ654,0)</f>
        <v>0</v>
      </c>
      <c r="CV654" s="5">
        <f>IF(CV$2='PRES-S-L-T'!$B$6,AR654,0)</f>
        <v>0</v>
      </c>
      <c r="CW654" s="5">
        <f>IF(CW$2='PRES-S-L-T'!$B$6,AS654,0)</f>
        <v>0</v>
      </c>
      <c r="CX654" s="5">
        <f>IF(CX$2='PRES-S-L-T'!$B$6,AT654,0)</f>
        <v>0</v>
      </c>
      <c r="CY654" s="5">
        <f>IF(CY$2='PRES-S-L-T'!$B$6,AU654,0)</f>
        <v>0</v>
      </c>
      <c r="CZ654" s="5">
        <f>IF(CZ$2='PRES-S-L-T'!$B$6,AV654,0)</f>
        <v>0</v>
      </c>
      <c r="DA654" s="5">
        <f>IF(DA$2='PRES-S-L-T'!$B$6,AW654,0)</f>
        <v>0</v>
      </c>
      <c r="DB654" s="5">
        <f>IF(DB$2='PRES-S-L-T'!$B$6,AX654,0)</f>
        <v>0</v>
      </c>
      <c r="DC654" s="5">
        <f>IF(DC$2='PRES-S-L-T'!$B$6,AY654,0)</f>
        <v>0</v>
      </c>
      <c r="DD654" s="5">
        <f>IF(DD$2='PRES-S-L-T'!$B$6,AZ654,0)</f>
        <v>0</v>
      </c>
      <c r="DE654" s="5">
        <f>IF(DE$2='PRES-S-L-T'!$B$6,BA654,0)</f>
        <v>0</v>
      </c>
      <c r="DF654" s="5">
        <f>IF(DF$2='PRES-S-L-T'!$B$6,BB654,0)</f>
        <v>0</v>
      </c>
      <c r="DG654" s="5">
        <f>IF(DG$2='PRES-S-L-T'!$B$6,BC654,0)</f>
        <v>0</v>
      </c>
      <c r="DH654" s="5">
        <f>IF(DH$2='PRES-S-L-T'!$B$6,BD654,0)</f>
        <v>0</v>
      </c>
      <c r="DI654" s="5">
        <f>IF(DI$2='PRES-S-L-T'!$B$6,BE654,0)</f>
        <v>0</v>
      </c>
      <c r="DJ654" s="5">
        <f t="shared" si="52"/>
        <v>0</v>
      </c>
      <c r="DK654" s="5">
        <f>IF('PRES-L-T'!$B$6=DK$2,SUM($C654:$P654),0)</f>
        <v>0</v>
      </c>
      <c r="DL654" s="5">
        <f>IF('PRES-L-T'!$B$6=DL$2,SUM($R654:$AB654),0)</f>
        <v>0</v>
      </c>
      <c r="DM654" s="5">
        <f>IF('PRES-L-T'!$B$6=DM$2,SUM($AC654:$AE654),0)</f>
        <v>0</v>
      </c>
      <c r="DN654" s="5">
        <f>IF('PRES-L-T'!$B$6=DN$2,SUM($AG654:$AI654),0)</f>
        <v>0</v>
      </c>
      <c r="DO654" s="5">
        <f>IF('PRES-L-T'!$B$6=DO$2,SUM($AJ654:$AP654),0)</f>
        <v>0</v>
      </c>
      <c r="DP654" s="5">
        <f>IF('PRES-L-T'!$B$6=DP$2,SUM($AT654:$AU654),0)</f>
        <v>0</v>
      </c>
      <c r="DQ654" s="5">
        <f>IF('PRES-L-T'!$B$6=DQ$2,SUM($AV654:$AY654),0)</f>
        <v>0</v>
      </c>
      <c r="DR654" s="5">
        <f>IF('PRES-L-T'!$B$6=DR$2,SUM($BA654:$BA654),0)</f>
        <v>0</v>
      </c>
      <c r="DS654" s="5">
        <f>IF('PRES-L-T'!$B$6=DS$2,SUM($BB654:$BB654),0)</f>
        <v>0</v>
      </c>
      <c r="DT654" s="5">
        <f>IF('PRES-L-T'!$B$6=DT$2,SUM($BC654:$BC654),0)</f>
        <v>0</v>
      </c>
      <c r="DU654" s="5">
        <f>IF('PRES-L-T'!$B$6=DU$2,SUM($BD654:$BD654),0)</f>
        <v>0</v>
      </c>
      <c r="DV654" s="5">
        <f>IF('PRES-L-T'!$B$6=DV$2,SUM($BE654:$BE654),0)</f>
        <v>0</v>
      </c>
      <c r="DW654" s="5">
        <f t="shared" si="53"/>
        <v>0</v>
      </c>
      <c r="DX654" s="5">
        <f>IF('PRES-U-P'!$B$6=DX$2,SUM(C654:AA654),0)</f>
        <v>0</v>
      </c>
      <c r="DY654" s="5">
        <f>IF('PRES-U-P'!$B$6=DY$2,SUM(AB654:AX654),0)</f>
        <v>0</v>
      </c>
      <c r="DZ654" s="5">
        <f>IF('PRES-U-P'!$B$6=DZ$2,SUM(BA654:BB654),0)</f>
        <v>0</v>
      </c>
      <c r="EA654" s="5">
        <f>IF('PRES-U-P'!$B$6=EA$2,SUM(BC654:BD654),0)</f>
        <v>0</v>
      </c>
      <c r="EB654" s="5">
        <f>IF('PRES-U-P'!$B$6=EB$2,SUM(BE654),0)</f>
        <v>0</v>
      </c>
      <c r="EC654" s="5">
        <f t="shared" si="54"/>
        <v>0</v>
      </c>
    </row>
    <row r="655" spans="1:133" x14ac:dyDescent="0.2">
      <c r="A655" s="1">
        <v>61107</v>
      </c>
      <c r="B655" s="1" t="s">
        <v>139</v>
      </c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  <c r="AH655" s="170"/>
      <c r="AI655" s="170"/>
      <c r="AJ655" s="170"/>
      <c r="AK655" s="170"/>
      <c r="AL655" s="170"/>
      <c r="AM655" s="170"/>
      <c r="AN655" s="170"/>
      <c r="AO655" s="170"/>
      <c r="AP655" s="170"/>
      <c r="AQ655" s="170"/>
      <c r="AR655" s="170"/>
      <c r="AS655" s="170"/>
      <c r="AT655" s="170"/>
      <c r="AU655" s="170"/>
      <c r="AV655" s="170"/>
      <c r="AW655" s="170"/>
      <c r="AX655" s="170"/>
      <c r="AY655" s="170"/>
      <c r="AZ655" s="170"/>
      <c r="BA655" s="170"/>
      <c r="BB655" s="170"/>
      <c r="BC655" s="170"/>
      <c r="BD655" s="170"/>
      <c r="BE655" s="170"/>
      <c r="BF655" s="5">
        <f t="shared" si="51"/>
        <v>0</v>
      </c>
      <c r="BG655" s="5">
        <f>IF(BG$2='PRES-S-L-T'!$B$6,C655,0)</f>
        <v>0</v>
      </c>
      <c r="BH655" s="5">
        <f>IF(BH$2='PRES-S-L-T'!$B$6,D655,0)</f>
        <v>0</v>
      </c>
      <c r="BI655" s="5">
        <f>IF(BI$2='PRES-S-L-T'!$B$6,E655,0)</f>
        <v>0</v>
      </c>
      <c r="BJ655" s="5">
        <f>IF(BJ$2='PRES-S-L-T'!$B$6,F655,0)</f>
        <v>0</v>
      </c>
      <c r="BK655" s="5">
        <f>IF(BK$2='PRES-S-L-T'!$B$6,G655,0)</f>
        <v>0</v>
      </c>
      <c r="BL655" s="5">
        <f>IF(BL$2='PRES-S-L-T'!$B$6,H655,0)</f>
        <v>0</v>
      </c>
      <c r="BM655" s="5">
        <f>IF(BM$2='PRES-S-L-T'!$B$6,I655,0)</f>
        <v>0</v>
      </c>
      <c r="BN655" s="5">
        <f>IF(BN$2='PRES-S-L-T'!$B$6,J655,0)</f>
        <v>0</v>
      </c>
      <c r="BO655" s="5">
        <f>IF(BO$2='PRES-S-L-T'!$B$6,K655,0)</f>
        <v>0</v>
      </c>
      <c r="BP655" s="5">
        <f>IF(BP$2='PRES-S-L-T'!$B$6,L655,0)</f>
        <v>0</v>
      </c>
      <c r="BQ655" s="5">
        <f>IF(BQ$2='PRES-S-L-T'!$B$6,M655,0)</f>
        <v>0</v>
      </c>
      <c r="BR655" s="5">
        <f>IF(BR$2='PRES-S-L-T'!$B$6,N655,0)</f>
        <v>0</v>
      </c>
      <c r="BS655" s="5">
        <f>IF(BS$2='PRES-S-L-T'!$B$6,O655,0)</f>
        <v>0</v>
      </c>
      <c r="BV655" s="5">
        <f>IF(BV$2='PRES-S-L-T'!$B$6,R655,0)</f>
        <v>0</v>
      </c>
      <c r="BW655" s="5">
        <f>IF(BW$2='PRES-S-L-T'!$B$6,S655,0)</f>
        <v>0</v>
      </c>
      <c r="BX655" s="5">
        <f>IF(BX$2='PRES-S-L-T'!$B$6,T655,0)</f>
        <v>0</v>
      </c>
      <c r="BY655" s="5">
        <f>IF(BY$2='PRES-S-L-T'!$B$6,U655,0)</f>
        <v>0</v>
      </c>
      <c r="BZ655" s="5">
        <f>IF(BZ$2='PRES-S-L-T'!$B$6,V655,0)</f>
        <v>0</v>
      </c>
      <c r="CA655" s="5">
        <f>IF(CA$2='PRES-S-L-T'!$B$6,W655,0)</f>
        <v>0</v>
      </c>
      <c r="CB655" s="5">
        <f>IF(CB$2='PRES-S-L-T'!$B$6,X655,0)</f>
        <v>0</v>
      </c>
      <c r="CC655" s="5">
        <f>IF(CC$2='PRES-S-L-T'!$B$6,Y655,0)</f>
        <v>0</v>
      </c>
      <c r="CD655" s="5">
        <f>IF(CD$2='PRES-S-L-T'!$B$6,Z655,0)</f>
        <v>0</v>
      </c>
      <c r="CE655" s="5">
        <f>IF(CE$2='PRES-S-L-T'!$B$6,AA655,0)</f>
        <v>0</v>
      </c>
      <c r="CF655" s="5">
        <f>IF(CF$2='PRES-S-L-T'!$B$6,AB655,0)</f>
        <v>0</v>
      </c>
      <c r="CG655" s="5">
        <f>IF(CG$2='PRES-S-L-T'!$B$6,AC655,0)</f>
        <v>0</v>
      </c>
      <c r="CH655" s="5">
        <f>IF(CH$2='PRES-S-L-T'!$B$6,AD655,0)</f>
        <v>0</v>
      </c>
      <c r="CI655" s="5">
        <f>IF(CI$2='PRES-S-L-T'!$B$6,AE655,0)</f>
        <v>0</v>
      </c>
      <c r="CJ655" s="5">
        <f>IF(CJ$2='PRES-S-L-T'!$B$6,AF655,0)</f>
        <v>0</v>
      </c>
      <c r="CK655" s="5">
        <f>IF(CK$2='PRES-S-L-T'!$B$6,AG655,0)</f>
        <v>0</v>
      </c>
      <c r="CL655" s="5">
        <f>IF(CL$2='PRES-S-L-T'!$B$6,AH655,0)</f>
        <v>0</v>
      </c>
      <c r="CM655" s="5">
        <f>IF(CM$2='PRES-S-L-T'!$B$6,AI655,0)</f>
        <v>0</v>
      </c>
      <c r="CN655" s="5">
        <f>IF(CN$2='PRES-S-L-T'!$B$6,AJ655,0)</f>
        <v>0</v>
      </c>
      <c r="CO655" s="5">
        <f>IF(CO$2='PRES-S-L-T'!$B$6,AK655,0)</f>
        <v>0</v>
      </c>
      <c r="CP655" s="5">
        <f>IF(CP$2='PRES-S-L-T'!$B$6,AL655,0)</f>
        <v>0</v>
      </c>
      <c r="CQ655" s="5">
        <f>IF(CQ$2='PRES-S-L-T'!$B$6,AM655,0)</f>
        <v>0</v>
      </c>
      <c r="CR655" s="5">
        <f>IF(CR$2='PRES-S-L-T'!$B$6,AN655,0)</f>
        <v>0</v>
      </c>
      <c r="CS655" s="5">
        <f>IF(CS$2='PRES-S-L-T'!$B$6,AO655,0)</f>
        <v>0</v>
      </c>
      <c r="CT655" s="5">
        <f>IF(CT$2='PRES-S-L-T'!$B$6,AP655,0)</f>
        <v>0</v>
      </c>
      <c r="CU655" s="5">
        <f>IF(CU$2='PRES-S-L-T'!$B$6,AQ655,0)</f>
        <v>0</v>
      </c>
      <c r="CV655" s="5">
        <f>IF(CV$2='PRES-S-L-T'!$B$6,AR655,0)</f>
        <v>0</v>
      </c>
      <c r="CW655" s="5">
        <f>IF(CW$2='PRES-S-L-T'!$B$6,AS655,0)</f>
        <v>0</v>
      </c>
      <c r="CX655" s="5">
        <f>IF(CX$2='PRES-S-L-T'!$B$6,AT655,0)</f>
        <v>0</v>
      </c>
      <c r="CY655" s="5">
        <f>IF(CY$2='PRES-S-L-T'!$B$6,AU655,0)</f>
        <v>0</v>
      </c>
      <c r="CZ655" s="5">
        <f>IF(CZ$2='PRES-S-L-T'!$B$6,AV655,0)</f>
        <v>0</v>
      </c>
      <c r="DA655" s="5">
        <f>IF(DA$2='PRES-S-L-T'!$B$6,AW655,0)</f>
        <v>0</v>
      </c>
      <c r="DB655" s="5">
        <f>IF(DB$2='PRES-S-L-T'!$B$6,AX655,0)</f>
        <v>0</v>
      </c>
      <c r="DC655" s="5">
        <f>IF(DC$2='PRES-S-L-T'!$B$6,AY655,0)</f>
        <v>0</v>
      </c>
      <c r="DD655" s="5">
        <f>IF(DD$2='PRES-S-L-T'!$B$6,AZ655,0)</f>
        <v>0</v>
      </c>
      <c r="DE655" s="5">
        <f>IF(DE$2='PRES-S-L-T'!$B$6,BA655,0)</f>
        <v>0</v>
      </c>
      <c r="DF655" s="5">
        <f>IF(DF$2='PRES-S-L-T'!$B$6,BB655,0)</f>
        <v>0</v>
      </c>
      <c r="DG655" s="5">
        <f>IF(DG$2='PRES-S-L-T'!$B$6,BC655,0)</f>
        <v>0</v>
      </c>
      <c r="DH655" s="5">
        <f>IF(DH$2='PRES-S-L-T'!$B$6,BD655,0)</f>
        <v>0</v>
      </c>
      <c r="DI655" s="5">
        <f>IF(DI$2='PRES-S-L-T'!$B$6,BE655,0)</f>
        <v>0</v>
      </c>
      <c r="DJ655" s="5">
        <f t="shared" si="52"/>
        <v>0</v>
      </c>
      <c r="DK655" s="5">
        <f>IF('PRES-L-T'!$B$6=DK$2,SUM($C655:$P655),0)</f>
        <v>0</v>
      </c>
      <c r="DL655" s="5">
        <f>IF('PRES-L-T'!$B$6=DL$2,SUM($R655:$AB655),0)</f>
        <v>0</v>
      </c>
      <c r="DM655" s="5">
        <f>IF('PRES-L-T'!$B$6=DM$2,SUM($AC655:$AE655),0)</f>
        <v>0</v>
      </c>
      <c r="DN655" s="5">
        <f>IF('PRES-L-T'!$B$6=DN$2,SUM($AG655:$AI655),0)</f>
        <v>0</v>
      </c>
      <c r="DO655" s="5">
        <f>IF('PRES-L-T'!$B$6=DO$2,SUM($AJ655:$AP655),0)</f>
        <v>0</v>
      </c>
      <c r="DP655" s="5">
        <f>IF('PRES-L-T'!$B$6=DP$2,SUM($AT655:$AU655),0)</f>
        <v>0</v>
      </c>
      <c r="DQ655" s="5">
        <f>IF('PRES-L-T'!$B$6=DQ$2,SUM($AV655:$AY655),0)</f>
        <v>0</v>
      </c>
      <c r="DR655" s="5">
        <f>IF('PRES-L-T'!$B$6=DR$2,SUM($BA655:$BA655),0)</f>
        <v>0</v>
      </c>
      <c r="DS655" s="5">
        <f>IF('PRES-L-T'!$B$6=DS$2,SUM($BB655:$BB655),0)</f>
        <v>0</v>
      </c>
      <c r="DT655" s="5">
        <f>IF('PRES-L-T'!$B$6=DT$2,SUM($BC655:$BC655),0)</f>
        <v>0</v>
      </c>
      <c r="DU655" s="5">
        <f>IF('PRES-L-T'!$B$6=DU$2,SUM($BD655:$BD655),0)</f>
        <v>0</v>
      </c>
      <c r="DV655" s="5">
        <f>IF('PRES-L-T'!$B$6=DV$2,SUM($BE655:$BE655),0)</f>
        <v>0</v>
      </c>
      <c r="DW655" s="5">
        <f t="shared" si="53"/>
        <v>0</v>
      </c>
      <c r="DX655" s="5">
        <f>IF('PRES-U-P'!$B$6=DX$2,SUM(C655:AA655),0)</f>
        <v>0</v>
      </c>
      <c r="DY655" s="5">
        <f>IF('PRES-U-P'!$B$6=DY$2,SUM(AB655:AX655),0)</f>
        <v>0</v>
      </c>
      <c r="DZ655" s="5">
        <f>IF('PRES-U-P'!$B$6=DZ$2,SUM(BA655:BB655),0)</f>
        <v>0</v>
      </c>
      <c r="EA655" s="5">
        <f>IF('PRES-U-P'!$B$6=EA$2,SUM(BC655:BD655),0)</f>
        <v>0</v>
      </c>
      <c r="EB655" s="5">
        <f>IF('PRES-U-P'!$B$6=EB$2,SUM(BE655),0)</f>
        <v>0</v>
      </c>
      <c r="EC655" s="5">
        <f t="shared" si="54"/>
        <v>0</v>
      </c>
    </row>
    <row r="656" spans="1:133" x14ac:dyDescent="0.2">
      <c r="A656" s="1">
        <v>61108</v>
      </c>
      <c r="B656" s="1" t="s">
        <v>140</v>
      </c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  <c r="AH656" s="170"/>
      <c r="AI656" s="170"/>
      <c r="AJ656" s="170"/>
      <c r="AK656" s="170"/>
      <c r="AL656" s="170"/>
      <c r="AM656" s="170"/>
      <c r="AN656" s="170"/>
      <c r="AO656" s="170"/>
      <c r="AP656" s="170"/>
      <c r="AQ656" s="170"/>
      <c r="AR656" s="170"/>
      <c r="AS656" s="170"/>
      <c r="AT656" s="170"/>
      <c r="AU656" s="170"/>
      <c r="AV656" s="170"/>
      <c r="AW656" s="170"/>
      <c r="AX656" s="170"/>
      <c r="AY656" s="170"/>
      <c r="AZ656" s="170"/>
      <c r="BA656" s="170"/>
      <c r="BB656" s="170"/>
      <c r="BC656" s="170"/>
      <c r="BD656" s="170"/>
      <c r="BE656" s="170"/>
      <c r="BF656" s="5">
        <f t="shared" si="51"/>
        <v>0</v>
      </c>
      <c r="BG656" s="5">
        <f>IF(BG$2='PRES-S-L-T'!$B$6,C656,0)</f>
        <v>0</v>
      </c>
      <c r="BH656" s="5">
        <f>IF(BH$2='PRES-S-L-T'!$B$6,D656,0)</f>
        <v>0</v>
      </c>
      <c r="BI656" s="5">
        <f>IF(BI$2='PRES-S-L-T'!$B$6,E656,0)</f>
        <v>0</v>
      </c>
      <c r="BJ656" s="5">
        <f>IF(BJ$2='PRES-S-L-T'!$B$6,F656,0)</f>
        <v>0</v>
      </c>
      <c r="BK656" s="5">
        <f>IF(BK$2='PRES-S-L-T'!$B$6,G656,0)</f>
        <v>0</v>
      </c>
      <c r="BL656" s="5">
        <f>IF(BL$2='PRES-S-L-T'!$B$6,H656,0)</f>
        <v>0</v>
      </c>
      <c r="BM656" s="5">
        <f>IF(BM$2='PRES-S-L-T'!$B$6,I656,0)</f>
        <v>0</v>
      </c>
      <c r="BN656" s="5">
        <f>IF(BN$2='PRES-S-L-T'!$B$6,J656,0)</f>
        <v>0</v>
      </c>
      <c r="BO656" s="5">
        <f>IF(BO$2='PRES-S-L-T'!$B$6,K656,0)</f>
        <v>0</v>
      </c>
      <c r="BP656" s="5">
        <f>IF(BP$2='PRES-S-L-T'!$B$6,L656,0)</f>
        <v>0</v>
      </c>
      <c r="BQ656" s="5">
        <f>IF(BQ$2='PRES-S-L-T'!$B$6,M656,0)</f>
        <v>0</v>
      </c>
      <c r="BR656" s="5">
        <f>IF(BR$2='PRES-S-L-T'!$B$6,N656,0)</f>
        <v>0</v>
      </c>
      <c r="BS656" s="5">
        <f>IF(BS$2='PRES-S-L-T'!$B$6,O656,0)</f>
        <v>0</v>
      </c>
      <c r="BV656" s="5">
        <f>IF(BV$2='PRES-S-L-T'!$B$6,R656,0)</f>
        <v>0</v>
      </c>
      <c r="BW656" s="5">
        <f>IF(BW$2='PRES-S-L-T'!$B$6,S656,0)</f>
        <v>0</v>
      </c>
      <c r="BX656" s="5">
        <f>IF(BX$2='PRES-S-L-T'!$B$6,T656,0)</f>
        <v>0</v>
      </c>
      <c r="BY656" s="5">
        <f>IF(BY$2='PRES-S-L-T'!$B$6,U656,0)</f>
        <v>0</v>
      </c>
      <c r="BZ656" s="5">
        <f>IF(BZ$2='PRES-S-L-T'!$B$6,V656,0)</f>
        <v>0</v>
      </c>
      <c r="CA656" s="5">
        <f>IF(CA$2='PRES-S-L-T'!$B$6,W656,0)</f>
        <v>0</v>
      </c>
      <c r="CB656" s="5">
        <f>IF(CB$2='PRES-S-L-T'!$B$6,X656,0)</f>
        <v>0</v>
      </c>
      <c r="CC656" s="5">
        <f>IF(CC$2='PRES-S-L-T'!$B$6,Y656,0)</f>
        <v>0</v>
      </c>
      <c r="CD656" s="5">
        <f>IF(CD$2='PRES-S-L-T'!$B$6,Z656,0)</f>
        <v>0</v>
      </c>
      <c r="CE656" s="5">
        <f>IF(CE$2='PRES-S-L-T'!$B$6,AA656,0)</f>
        <v>0</v>
      </c>
      <c r="CF656" s="5">
        <f>IF(CF$2='PRES-S-L-T'!$B$6,AB656,0)</f>
        <v>0</v>
      </c>
      <c r="CG656" s="5">
        <f>IF(CG$2='PRES-S-L-T'!$B$6,AC656,0)</f>
        <v>0</v>
      </c>
      <c r="CH656" s="5">
        <f>IF(CH$2='PRES-S-L-T'!$B$6,AD656,0)</f>
        <v>0</v>
      </c>
      <c r="CI656" s="5">
        <f>IF(CI$2='PRES-S-L-T'!$B$6,AE656,0)</f>
        <v>0</v>
      </c>
      <c r="CJ656" s="5">
        <f>IF(CJ$2='PRES-S-L-T'!$B$6,AF656,0)</f>
        <v>0</v>
      </c>
      <c r="CK656" s="5">
        <f>IF(CK$2='PRES-S-L-T'!$B$6,AG656,0)</f>
        <v>0</v>
      </c>
      <c r="CL656" s="5">
        <f>IF(CL$2='PRES-S-L-T'!$B$6,AH656,0)</f>
        <v>0</v>
      </c>
      <c r="CM656" s="5">
        <f>IF(CM$2='PRES-S-L-T'!$B$6,AI656,0)</f>
        <v>0</v>
      </c>
      <c r="CN656" s="5">
        <f>IF(CN$2='PRES-S-L-T'!$B$6,AJ656,0)</f>
        <v>0</v>
      </c>
      <c r="CO656" s="5">
        <f>IF(CO$2='PRES-S-L-T'!$B$6,AK656,0)</f>
        <v>0</v>
      </c>
      <c r="CP656" s="5">
        <f>IF(CP$2='PRES-S-L-T'!$B$6,AL656,0)</f>
        <v>0</v>
      </c>
      <c r="CQ656" s="5">
        <f>IF(CQ$2='PRES-S-L-T'!$B$6,AM656,0)</f>
        <v>0</v>
      </c>
      <c r="CR656" s="5">
        <f>IF(CR$2='PRES-S-L-T'!$B$6,AN656,0)</f>
        <v>0</v>
      </c>
      <c r="CS656" s="5">
        <f>IF(CS$2='PRES-S-L-T'!$B$6,AO656,0)</f>
        <v>0</v>
      </c>
      <c r="CT656" s="5">
        <f>IF(CT$2='PRES-S-L-T'!$B$6,AP656,0)</f>
        <v>0</v>
      </c>
      <c r="CU656" s="5">
        <f>IF(CU$2='PRES-S-L-T'!$B$6,AQ656,0)</f>
        <v>0</v>
      </c>
      <c r="CV656" s="5">
        <f>IF(CV$2='PRES-S-L-T'!$B$6,AR656,0)</f>
        <v>0</v>
      </c>
      <c r="CW656" s="5">
        <f>IF(CW$2='PRES-S-L-T'!$B$6,AS656,0)</f>
        <v>0</v>
      </c>
      <c r="CX656" s="5">
        <f>IF(CX$2='PRES-S-L-T'!$B$6,AT656,0)</f>
        <v>0</v>
      </c>
      <c r="CY656" s="5">
        <f>IF(CY$2='PRES-S-L-T'!$B$6,AU656,0)</f>
        <v>0</v>
      </c>
      <c r="CZ656" s="5">
        <f>IF(CZ$2='PRES-S-L-T'!$B$6,AV656,0)</f>
        <v>0</v>
      </c>
      <c r="DA656" s="5">
        <f>IF(DA$2='PRES-S-L-T'!$B$6,AW656,0)</f>
        <v>0</v>
      </c>
      <c r="DB656" s="5">
        <f>IF(DB$2='PRES-S-L-T'!$B$6,AX656,0)</f>
        <v>0</v>
      </c>
      <c r="DC656" s="5">
        <f>IF(DC$2='PRES-S-L-T'!$B$6,AY656,0)</f>
        <v>0</v>
      </c>
      <c r="DD656" s="5">
        <f>IF(DD$2='PRES-S-L-T'!$B$6,AZ656,0)</f>
        <v>0</v>
      </c>
      <c r="DE656" s="5">
        <f>IF(DE$2='PRES-S-L-T'!$B$6,BA656,0)</f>
        <v>0</v>
      </c>
      <c r="DF656" s="5">
        <f>IF(DF$2='PRES-S-L-T'!$B$6,BB656,0)</f>
        <v>0</v>
      </c>
      <c r="DG656" s="5">
        <f>IF(DG$2='PRES-S-L-T'!$B$6,BC656,0)</f>
        <v>0</v>
      </c>
      <c r="DH656" s="5">
        <f>IF(DH$2='PRES-S-L-T'!$B$6,BD656,0)</f>
        <v>0</v>
      </c>
      <c r="DI656" s="5">
        <f>IF(DI$2='PRES-S-L-T'!$B$6,BE656,0)</f>
        <v>0</v>
      </c>
      <c r="DJ656" s="5">
        <f t="shared" si="52"/>
        <v>0</v>
      </c>
      <c r="DK656" s="5">
        <f>IF('PRES-L-T'!$B$6=DK$2,SUM($C656:$P656),0)</f>
        <v>0</v>
      </c>
      <c r="DL656" s="5">
        <f>IF('PRES-L-T'!$B$6=DL$2,SUM($R656:$AB656),0)</f>
        <v>0</v>
      </c>
      <c r="DM656" s="5">
        <f>IF('PRES-L-T'!$B$6=DM$2,SUM($AC656:$AE656),0)</f>
        <v>0</v>
      </c>
      <c r="DN656" s="5">
        <f>IF('PRES-L-T'!$B$6=DN$2,SUM($AG656:$AI656),0)</f>
        <v>0</v>
      </c>
      <c r="DO656" s="5">
        <f>IF('PRES-L-T'!$B$6=DO$2,SUM($AJ656:$AP656),0)</f>
        <v>0</v>
      </c>
      <c r="DP656" s="5">
        <f>IF('PRES-L-T'!$B$6=DP$2,SUM($AT656:$AU656),0)</f>
        <v>0</v>
      </c>
      <c r="DQ656" s="5">
        <f>IF('PRES-L-T'!$B$6=DQ$2,SUM($AV656:$AY656),0)</f>
        <v>0</v>
      </c>
      <c r="DR656" s="5">
        <f>IF('PRES-L-T'!$B$6=DR$2,SUM($BA656:$BA656),0)</f>
        <v>0</v>
      </c>
      <c r="DS656" s="5">
        <f>IF('PRES-L-T'!$B$6=DS$2,SUM($BB656:$BB656),0)</f>
        <v>0</v>
      </c>
      <c r="DT656" s="5">
        <f>IF('PRES-L-T'!$B$6=DT$2,SUM($BC656:$BC656),0)</f>
        <v>0</v>
      </c>
      <c r="DU656" s="5">
        <f>IF('PRES-L-T'!$B$6=DU$2,SUM($BD656:$BD656),0)</f>
        <v>0</v>
      </c>
      <c r="DV656" s="5">
        <f>IF('PRES-L-T'!$B$6=DV$2,SUM($BE656:$BE656),0)</f>
        <v>0</v>
      </c>
      <c r="DW656" s="5">
        <f t="shared" si="53"/>
        <v>0</v>
      </c>
      <c r="DX656" s="5">
        <f>IF('PRES-U-P'!$B$6=DX$2,SUM(C656:AA656),0)</f>
        <v>0</v>
      </c>
      <c r="DY656" s="5">
        <f>IF('PRES-U-P'!$B$6=DY$2,SUM(AB656:AX656),0)</f>
        <v>0</v>
      </c>
      <c r="DZ656" s="5">
        <f>IF('PRES-U-P'!$B$6=DZ$2,SUM(BA656:BB656),0)</f>
        <v>0</v>
      </c>
      <c r="EA656" s="5">
        <f>IF('PRES-U-P'!$B$6=EA$2,SUM(BC656:BD656),0)</f>
        <v>0</v>
      </c>
      <c r="EB656" s="5">
        <f>IF('PRES-U-P'!$B$6=EB$2,SUM(BE656),0)</f>
        <v>0</v>
      </c>
      <c r="EC656" s="5">
        <f t="shared" si="54"/>
        <v>0</v>
      </c>
    </row>
    <row r="657" spans="1:133" x14ac:dyDescent="0.2">
      <c r="A657" s="137">
        <v>61109</v>
      </c>
      <c r="B657" s="137" t="s">
        <v>425</v>
      </c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  <c r="AH657" s="170"/>
      <c r="AI657" s="170"/>
      <c r="AJ657" s="170"/>
      <c r="AK657" s="170"/>
      <c r="AL657" s="170"/>
      <c r="AM657" s="170"/>
      <c r="AN657" s="170"/>
      <c r="AO657" s="170"/>
      <c r="AP657" s="170"/>
      <c r="AQ657" s="170"/>
      <c r="AR657" s="170"/>
      <c r="AS657" s="170"/>
      <c r="AT657" s="170"/>
      <c r="AU657" s="170"/>
      <c r="AV657" s="170"/>
      <c r="AW657" s="170"/>
      <c r="AX657" s="170"/>
      <c r="AY657" s="170"/>
      <c r="AZ657" s="170"/>
      <c r="BA657" s="170"/>
      <c r="BB657" s="170"/>
      <c r="BC657" s="170"/>
      <c r="BD657" s="170"/>
      <c r="BE657" s="170"/>
      <c r="BF657" s="5">
        <f t="shared" si="51"/>
        <v>0</v>
      </c>
      <c r="BG657" s="5">
        <f>IF(BG$2='PRES-S-L-T'!$B$6,C657,0)</f>
        <v>0</v>
      </c>
      <c r="BH657" s="5">
        <f>IF(BH$2='PRES-S-L-T'!$B$6,D657,0)</f>
        <v>0</v>
      </c>
      <c r="BI657" s="5">
        <f>IF(BI$2='PRES-S-L-T'!$B$6,E657,0)</f>
        <v>0</v>
      </c>
      <c r="BJ657" s="5">
        <f>IF(BJ$2='PRES-S-L-T'!$B$6,F657,0)</f>
        <v>0</v>
      </c>
      <c r="BK657" s="5">
        <f>IF(BK$2='PRES-S-L-T'!$B$6,G657,0)</f>
        <v>0</v>
      </c>
      <c r="BL657" s="5">
        <f>IF(BL$2='PRES-S-L-T'!$B$6,H657,0)</f>
        <v>0</v>
      </c>
      <c r="BM657" s="5">
        <f>IF(BM$2='PRES-S-L-T'!$B$6,I657,0)</f>
        <v>0</v>
      </c>
      <c r="BN657" s="5">
        <f>IF(BN$2='PRES-S-L-T'!$B$6,J657,0)</f>
        <v>0</v>
      </c>
      <c r="BO657" s="5">
        <f>IF(BO$2='PRES-S-L-T'!$B$6,K657,0)</f>
        <v>0</v>
      </c>
      <c r="BP657" s="5">
        <f>IF(BP$2='PRES-S-L-T'!$B$6,L657,0)</f>
        <v>0</v>
      </c>
      <c r="BQ657" s="5">
        <f>IF(BQ$2='PRES-S-L-T'!$B$6,M657,0)</f>
        <v>0</v>
      </c>
      <c r="BR657" s="5">
        <f>IF(BR$2='PRES-S-L-T'!$B$6,N657,0)</f>
        <v>0</v>
      </c>
      <c r="BS657" s="5">
        <f>IF(BS$2='PRES-S-L-T'!$B$6,O657,0)</f>
        <v>0</v>
      </c>
      <c r="BV657" s="5">
        <f>IF(BV$2='PRES-S-L-T'!$B$6,R657,0)</f>
        <v>0</v>
      </c>
      <c r="BW657" s="5">
        <f>IF(BW$2='PRES-S-L-T'!$B$6,S657,0)</f>
        <v>0</v>
      </c>
      <c r="BX657" s="5">
        <f>IF(BX$2='PRES-S-L-T'!$B$6,T657,0)</f>
        <v>0</v>
      </c>
      <c r="BY657" s="5">
        <f>IF(BY$2='PRES-S-L-T'!$B$6,U657,0)</f>
        <v>0</v>
      </c>
      <c r="BZ657" s="5">
        <f>IF(BZ$2='PRES-S-L-T'!$B$6,V657,0)</f>
        <v>0</v>
      </c>
      <c r="CA657" s="5">
        <f>IF(CA$2='PRES-S-L-T'!$B$6,W657,0)</f>
        <v>0</v>
      </c>
      <c r="CB657" s="5">
        <f>IF(CB$2='PRES-S-L-T'!$B$6,X657,0)</f>
        <v>0</v>
      </c>
      <c r="CC657" s="5">
        <f>IF(CC$2='PRES-S-L-T'!$B$6,Y657,0)</f>
        <v>0</v>
      </c>
      <c r="CD657" s="5">
        <f>IF(CD$2='PRES-S-L-T'!$B$6,Z657,0)</f>
        <v>0</v>
      </c>
      <c r="CE657" s="5">
        <f>IF(CE$2='PRES-S-L-T'!$B$6,AA657,0)</f>
        <v>0</v>
      </c>
      <c r="CF657" s="5">
        <f>IF(CF$2='PRES-S-L-T'!$B$6,AB657,0)</f>
        <v>0</v>
      </c>
      <c r="CG657" s="5">
        <f>IF(CG$2='PRES-S-L-T'!$B$6,AC657,0)</f>
        <v>0</v>
      </c>
      <c r="CH657" s="5">
        <f>IF(CH$2='PRES-S-L-T'!$B$6,AD657,0)</f>
        <v>0</v>
      </c>
      <c r="CI657" s="5">
        <f>IF(CI$2='PRES-S-L-T'!$B$6,AE657,0)</f>
        <v>0</v>
      </c>
      <c r="CJ657" s="5">
        <f>IF(CJ$2='PRES-S-L-T'!$B$6,AF657,0)</f>
        <v>0</v>
      </c>
      <c r="CK657" s="5">
        <f>IF(CK$2='PRES-S-L-T'!$B$6,AG657,0)</f>
        <v>0</v>
      </c>
      <c r="CL657" s="5">
        <f>IF(CL$2='PRES-S-L-T'!$B$6,AH657,0)</f>
        <v>0</v>
      </c>
      <c r="CM657" s="5">
        <f>IF(CM$2='PRES-S-L-T'!$B$6,AI657,0)</f>
        <v>0</v>
      </c>
      <c r="CN657" s="5">
        <f>IF(CN$2='PRES-S-L-T'!$B$6,AJ657,0)</f>
        <v>0</v>
      </c>
      <c r="CO657" s="5">
        <f>IF(CO$2='PRES-S-L-T'!$B$6,AK657,0)</f>
        <v>0</v>
      </c>
      <c r="CP657" s="5">
        <f>IF(CP$2='PRES-S-L-T'!$B$6,AL657,0)</f>
        <v>0</v>
      </c>
      <c r="CQ657" s="5">
        <f>IF(CQ$2='PRES-S-L-T'!$B$6,AM657,0)</f>
        <v>0</v>
      </c>
      <c r="CR657" s="5">
        <f>IF(CR$2='PRES-S-L-T'!$B$6,AN657,0)</f>
        <v>0</v>
      </c>
      <c r="CS657" s="5">
        <f>IF(CS$2='PRES-S-L-T'!$B$6,AO657,0)</f>
        <v>0</v>
      </c>
      <c r="CT657" s="5">
        <f>IF(CT$2='PRES-S-L-T'!$B$6,AP657,0)</f>
        <v>0</v>
      </c>
      <c r="CU657" s="5">
        <f>IF(CU$2='PRES-S-L-T'!$B$6,AQ657,0)</f>
        <v>0</v>
      </c>
      <c r="CV657" s="5">
        <f>IF(CV$2='PRES-S-L-T'!$B$6,AR657,0)</f>
        <v>0</v>
      </c>
      <c r="CW657" s="5">
        <f>IF(CW$2='PRES-S-L-T'!$B$6,AS657,0)</f>
        <v>0</v>
      </c>
      <c r="CX657" s="5">
        <f>IF(CX$2='PRES-S-L-T'!$B$6,AT657,0)</f>
        <v>0</v>
      </c>
      <c r="CY657" s="5">
        <f>IF(CY$2='PRES-S-L-T'!$B$6,AU657,0)</f>
        <v>0</v>
      </c>
      <c r="CZ657" s="5">
        <f>IF(CZ$2='PRES-S-L-T'!$B$6,AV657,0)</f>
        <v>0</v>
      </c>
      <c r="DA657" s="5">
        <f>IF(DA$2='PRES-S-L-T'!$B$6,AW657,0)</f>
        <v>0</v>
      </c>
      <c r="DB657" s="5">
        <f>IF(DB$2='PRES-S-L-T'!$B$6,AX657,0)</f>
        <v>0</v>
      </c>
      <c r="DC657" s="5">
        <f>IF(DC$2='PRES-S-L-T'!$B$6,AY657,0)</f>
        <v>0</v>
      </c>
      <c r="DD657" s="5">
        <f>IF(DD$2='PRES-S-L-T'!$B$6,AZ657,0)</f>
        <v>0</v>
      </c>
      <c r="DE657" s="5">
        <f>IF(DE$2='PRES-S-L-T'!$B$6,BA657,0)</f>
        <v>0</v>
      </c>
      <c r="DF657" s="5">
        <f>IF(DF$2='PRES-S-L-T'!$B$6,BB657,0)</f>
        <v>0</v>
      </c>
      <c r="DG657" s="5">
        <f>IF(DG$2='PRES-S-L-T'!$B$6,BC657,0)</f>
        <v>0</v>
      </c>
      <c r="DH657" s="5">
        <f>IF(DH$2='PRES-S-L-T'!$B$6,BD657,0)</f>
        <v>0</v>
      </c>
      <c r="DI657" s="5">
        <f>IF(DI$2='PRES-S-L-T'!$B$6,BE657,0)</f>
        <v>0</v>
      </c>
      <c r="DJ657" s="5">
        <f t="shared" si="52"/>
        <v>0</v>
      </c>
      <c r="DK657" s="5">
        <f>IF('PRES-L-T'!$B$6=DK$2,SUM($C657:$P657),0)</f>
        <v>0</v>
      </c>
      <c r="DL657" s="5">
        <f>IF('PRES-L-T'!$B$6=DL$2,SUM($R657:$AB657),0)</f>
        <v>0</v>
      </c>
      <c r="DM657" s="5">
        <f>IF('PRES-L-T'!$B$6=DM$2,SUM($AC657:$AE657),0)</f>
        <v>0</v>
      </c>
      <c r="DN657" s="5">
        <f>IF('PRES-L-T'!$B$6=DN$2,SUM($AG657:$AI657),0)</f>
        <v>0</v>
      </c>
      <c r="DO657" s="5">
        <f>IF('PRES-L-T'!$B$6=DO$2,SUM($AJ657:$AP657),0)</f>
        <v>0</v>
      </c>
      <c r="DP657" s="5">
        <f>IF('PRES-L-T'!$B$6=DP$2,SUM($AT657:$AU657),0)</f>
        <v>0</v>
      </c>
      <c r="DQ657" s="5">
        <f>IF('PRES-L-T'!$B$6=DQ$2,SUM($AV657:$AY657),0)</f>
        <v>0</v>
      </c>
      <c r="DR657" s="5">
        <f>IF('PRES-L-T'!$B$6=DR$2,SUM($BA657:$BA657),0)</f>
        <v>0</v>
      </c>
      <c r="DS657" s="5">
        <f>IF('PRES-L-T'!$B$6=DS$2,SUM($BB657:$BB657),0)</f>
        <v>0</v>
      </c>
      <c r="DT657" s="5">
        <f>IF('PRES-L-T'!$B$6=DT$2,SUM($BC657:$BC657),0)</f>
        <v>0</v>
      </c>
      <c r="DU657" s="5">
        <f>IF('PRES-L-T'!$B$6=DU$2,SUM($BD657:$BD657),0)</f>
        <v>0</v>
      </c>
      <c r="DV657" s="5">
        <f>IF('PRES-L-T'!$B$6=DV$2,SUM($BE657:$BE657),0)</f>
        <v>0</v>
      </c>
      <c r="DW657" s="5">
        <f>SUM(DK657:DV657)</f>
        <v>0</v>
      </c>
      <c r="DX657" s="5">
        <f>IF('PRES-U-P'!$B$6=DX$2,SUM(C657:AA657),0)</f>
        <v>0</v>
      </c>
      <c r="DY657" s="5">
        <f>IF('PRES-U-P'!$B$6=DY$2,SUM(AB657:AX657),0)</f>
        <v>0</v>
      </c>
      <c r="DZ657" s="5">
        <f>IF('PRES-U-P'!$B$6=DZ$2,SUM(BA657:BB657),0)</f>
        <v>0</v>
      </c>
      <c r="EA657" s="5">
        <f>IF('PRES-U-P'!$B$6=EA$2,SUM(BC657:BD657),0)</f>
        <v>0</v>
      </c>
      <c r="EB657" s="5">
        <f>IF('PRES-U-P'!$B$6=EB$2,SUM(BE657),0)</f>
        <v>0</v>
      </c>
      <c r="EC657" s="5">
        <f>SUM(DX657:EB657)</f>
        <v>0</v>
      </c>
    </row>
    <row r="658" spans="1:133" x14ac:dyDescent="0.2">
      <c r="A658" s="137">
        <v>61110</v>
      </c>
      <c r="B658" s="137" t="s">
        <v>426</v>
      </c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  <c r="AH658" s="170"/>
      <c r="AI658" s="170"/>
      <c r="AJ658" s="170"/>
      <c r="AK658" s="170"/>
      <c r="AL658" s="170"/>
      <c r="AM658" s="170"/>
      <c r="AN658" s="170"/>
      <c r="AO658" s="170"/>
      <c r="AP658" s="170"/>
      <c r="AQ658" s="170"/>
      <c r="AR658" s="170"/>
      <c r="AS658" s="170"/>
      <c r="AT658" s="170"/>
      <c r="AU658" s="170"/>
      <c r="AV658" s="170"/>
      <c r="AW658" s="170"/>
      <c r="AX658" s="170"/>
      <c r="AY658" s="170"/>
      <c r="AZ658" s="170"/>
      <c r="BA658" s="170"/>
      <c r="BB658" s="170"/>
      <c r="BC658" s="170"/>
      <c r="BD658" s="170"/>
      <c r="BE658" s="170"/>
      <c r="BF658" s="5">
        <f t="shared" si="51"/>
        <v>0</v>
      </c>
      <c r="BG658" s="5">
        <f>IF(BG$2='PRES-S-L-T'!$B$6,C658,0)</f>
        <v>0</v>
      </c>
      <c r="BH658" s="5">
        <f>IF(BH$2='PRES-S-L-T'!$B$6,D658,0)</f>
        <v>0</v>
      </c>
      <c r="BI658" s="5">
        <f>IF(BI$2='PRES-S-L-T'!$B$6,E658,0)</f>
        <v>0</v>
      </c>
      <c r="BJ658" s="5">
        <f>IF(BJ$2='PRES-S-L-T'!$B$6,F658,0)</f>
        <v>0</v>
      </c>
      <c r="BK658" s="5">
        <f>IF(BK$2='PRES-S-L-T'!$B$6,G658,0)</f>
        <v>0</v>
      </c>
      <c r="BL658" s="5">
        <f>IF(BL$2='PRES-S-L-T'!$B$6,H658,0)</f>
        <v>0</v>
      </c>
      <c r="BM658" s="5">
        <f>IF(BM$2='PRES-S-L-T'!$B$6,I658,0)</f>
        <v>0</v>
      </c>
      <c r="BN658" s="5">
        <f>IF(BN$2='PRES-S-L-T'!$B$6,J658,0)</f>
        <v>0</v>
      </c>
      <c r="BO658" s="5">
        <f>IF(BO$2='PRES-S-L-T'!$B$6,K658,0)</f>
        <v>0</v>
      </c>
      <c r="BP658" s="5">
        <f>IF(BP$2='PRES-S-L-T'!$B$6,L658,0)</f>
        <v>0</v>
      </c>
      <c r="BQ658" s="5">
        <f>IF(BQ$2='PRES-S-L-T'!$B$6,M658,0)</f>
        <v>0</v>
      </c>
      <c r="BR658" s="5">
        <f>IF(BR$2='PRES-S-L-T'!$B$6,N658,0)</f>
        <v>0</v>
      </c>
      <c r="BS658" s="5">
        <f>IF(BS$2='PRES-S-L-T'!$B$6,O658,0)</f>
        <v>0</v>
      </c>
      <c r="BV658" s="5">
        <f>IF(BV$2='PRES-S-L-T'!$B$6,R658,0)</f>
        <v>0</v>
      </c>
      <c r="BW658" s="5">
        <f>IF(BW$2='PRES-S-L-T'!$B$6,S658,0)</f>
        <v>0</v>
      </c>
      <c r="BX658" s="5">
        <f>IF(BX$2='PRES-S-L-T'!$B$6,T658,0)</f>
        <v>0</v>
      </c>
      <c r="BY658" s="5">
        <f>IF(BY$2='PRES-S-L-T'!$B$6,U658,0)</f>
        <v>0</v>
      </c>
      <c r="BZ658" s="5">
        <f>IF(BZ$2='PRES-S-L-T'!$B$6,V658,0)</f>
        <v>0</v>
      </c>
      <c r="CA658" s="5">
        <f>IF(CA$2='PRES-S-L-T'!$B$6,W658,0)</f>
        <v>0</v>
      </c>
      <c r="CB658" s="5">
        <f>IF(CB$2='PRES-S-L-T'!$B$6,X658,0)</f>
        <v>0</v>
      </c>
      <c r="CC658" s="5">
        <f>IF(CC$2='PRES-S-L-T'!$B$6,Y658,0)</f>
        <v>0</v>
      </c>
      <c r="CD658" s="5">
        <f>IF(CD$2='PRES-S-L-T'!$B$6,Z658,0)</f>
        <v>0</v>
      </c>
      <c r="CE658" s="5">
        <f>IF(CE$2='PRES-S-L-T'!$B$6,AA658,0)</f>
        <v>0</v>
      </c>
      <c r="CF658" s="5">
        <f>IF(CF$2='PRES-S-L-T'!$B$6,AB658,0)</f>
        <v>0</v>
      </c>
      <c r="CG658" s="5">
        <f>IF(CG$2='PRES-S-L-T'!$B$6,AC658,0)</f>
        <v>0</v>
      </c>
      <c r="CH658" s="5">
        <f>IF(CH$2='PRES-S-L-T'!$B$6,AD658,0)</f>
        <v>0</v>
      </c>
      <c r="CI658" s="5">
        <f>IF(CI$2='PRES-S-L-T'!$B$6,AE658,0)</f>
        <v>0</v>
      </c>
      <c r="CJ658" s="5">
        <f>IF(CJ$2='PRES-S-L-T'!$B$6,AF658,0)</f>
        <v>0</v>
      </c>
      <c r="CK658" s="5">
        <f>IF(CK$2='PRES-S-L-T'!$B$6,AG658,0)</f>
        <v>0</v>
      </c>
      <c r="CL658" s="5">
        <f>IF(CL$2='PRES-S-L-T'!$B$6,AH658,0)</f>
        <v>0</v>
      </c>
      <c r="CM658" s="5">
        <f>IF(CM$2='PRES-S-L-T'!$B$6,AI658,0)</f>
        <v>0</v>
      </c>
      <c r="CN658" s="5">
        <f>IF(CN$2='PRES-S-L-T'!$B$6,AJ658,0)</f>
        <v>0</v>
      </c>
      <c r="CO658" s="5">
        <f>IF(CO$2='PRES-S-L-T'!$B$6,AK658,0)</f>
        <v>0</v>
      </c>
      <c r="CP658" s="5">
        <f>IF(CP$2='PRES-S-L-T'!$B$6,AL658,0)</f>
        <v>0</v>
      </c>
      <c r="CQ658" s="5">
        <f>IF(CQ$2='PRES-S-L-T'!$B$6,AM658,0)</f>
        <v>0</v>
      </c>
      <c r="CR658" s="5">
        <f>IF(CR$2='PRES-S-L-T'!$B$6,AN658,0)</f>
        <v>0</v>
      </c>
      <c r="CS658" s="5">
        <f>IF(CS$2='PRES-S-L-T'!$B$6,AO658,0)</f>
        <v>0</v>
      </c>
      <c r="CT658" s="5">
        <f>IF(CT$2='PRES-S-L-T'!$B$6,AP658,0)</f>
        <v>0</v>
      </c>
      <c r="CU658" s="5">
        <f>IF(CU$2='PRES-S-L-T'!$B$6,AQ658,0)</f>
        <v>0</v>
      </c>
      <c r="CV658" s="5">
        <f>IF(CV$2='PRES-S-L-T'!$B$6,AR658,0)</f>
        <v>0</v>
      </c>
      <c r="CW658" s="5">
        <f>IF(CW$2='PRES-S-L-T'!$B$6,AS658,0)</f>
        <v>0</v>
      </c>
      <c r="CX658" s="5">
        <f>IF(CX$2='PRES-S-L-T'!$B$6,AT658,0)</f>
        <v>0</v>
      </c>
      <c r="CY658" s="5">
        <f>IF(CY$2='PRES-S-L-T'!$B$6,AU658,0)</f>
        <v>0</v>
      </c>
      <c r="CZ658" s="5">
        <f>IF(CZ$2='PRES-S-L-T'!$B$6,AV658,0)</f>
        <v>0</v>
      </c>
      <c r="DA658" s="5">
        <f>IF(DA$2='PRES-S-L-T'!$B$6,AW658,0)</f>
        <v>0</v>
      </c>
      <c r="DB658" s="5">
        <f>IF(DB$2='PRES-S-L-T'!$B$6,AX658,0)</f>
        <v>0</v>
      </c>
      <c r="DC658" s="5">
        <f>IF(DC$2='PRES-S-L-T'!$B$6,AY658,0)</f>
        <v>0</v>
      </c>
      <c r="DD658" s="5">
        <f>IF(DD$2='PRES-S-L-T'!$B$6,AZ658,0)</f>
        <v>0</v>
      </c>
      <c r="DE658" s="5">
        <f>IF(DE$2='PRES-S-L-T'!$B$6,BA658,0)</f>
        <v>0</v>
      </c>
      <c r="DF658" s="5">
        <f>IF(DF$2='PRES-S-L-T'!$B$6,BB658,0)</f>
        <v>0</v>
      </c>
      <c r="DG658" s="5">
        <f>IF(DG$2='PRES-S-L-T'!$B$6,BC658,0)</f>
        <v>0</v>
      </c>
      <c r="DH658" s="5">
        <f>IF(DH$2='PRES-S-L-T'!$B$6,BD658,0)</f>
        <v>0</v>
      </c>
      <c r="DI658" s="5">
        <f>IF(DI$2='PRES-S-L-T'!$B$6,BE658,0)</f>
        <v>0</v>
      </c>
      <c r="DJ658" s="5">
        <f t="shared" si="52"/>
        <v>0</v>
      </c>
      <c r="DK658" s="5">
        <f>IF('PRES-L-T'!$B$6=DK$2,SUM($C658:$P658),0)</f>
        <v>0</v>
      </c>
      <c r="DL658" s="5">
        <f>IF('PRES-L-T'!$B$6=DL$2,SUM($R658:$AB658),0)</f>
        <v>0</v>
      </c>
      <c r="DM658" s="5">
        <f>IF('PRES-L-T'!$B$6=DM$2,SUM($AC658:$AE658),0)</f>
        <v>0</v>
      </c>
      <c r="DN658" s="5">
        <f>IF('PRES-L-T'!$B$6=DN$2,SUM($AG658:$AI658),0)</f>
        <v>0</v>
      </c>
      <c r="DO658" s="5">
        <f>IF('PRES-L-T'!$B$6=DO$2,SUM($AJ658:$AP658),0)</f>
        <v>0</v>
      </c>
      <c r="DP658" s="5">
        <f>IF('PRES-L-T'!$B$6=DP$2,SUM($AT658:$AU658),0)</f>
        <v>0</v>
      </c>
      <c r="DQ658" s="5">
        <f>IF('PRES-L-T'!$B$6=DQ$2,SUM($AV658:$AY658),0)</f>
        <v>0</v>
      </c>
      <c r="DR658" s="5">
        <f>IF('PRES-L-T'!$B$6=DR$2,SUM($BA658:$BA658),0)</f>
        <v>0</v>
      </c>
      <c r="DS658" s="5">
        <f>IF('PRES-L-T'!$B$6=DS$2,SUM($BB658:$BB658),0)</f>
        <v>0</v>
      </c>
      <c r="DT658" s="5">
        <f>IF('PRES-L-T'!$B$6=DT$2,SUM($BC658:$BC658),0)</f>
        <v>0</v>
      </c>
      <c r="DU658" s="5">
        <f>IF('PRES-L-T'!$B$6=DU$2,SUM($BD658:$BD658),0)</f>
        <v>0</v>
      </c>
      <c r="DV658" s="5">
        <f>IF('PRES-L-T'!$B$6=DV$2,SUM($BE658:$BE658),0)</f>
        <v>0</v>
      </c>
      <c r="DW658" s="5">
        <f>SUM(DK658:DV658)</f>
        <v>0</v>
      </c>
      <c r="DX658" s="5">
        <f>IF('PRES-U-P'!$B$6=DX$2,SUM(C658:AA658),0)</f>
        <v>0</v>
      </c>
      <c r="DY658" s="5">
        <f>IF('PRES-U-P'!$B$6=DY$2,SUM(AB658:AX658),0)</f>
        <v>0</v>
      </c>
      <c r="DZ658" s="5">
        <f>IF('PRES-U-P'!$B$6=DZ$2,SUM(BA658:BB658),0)</f>
        <v>0</v>
      </c>
      <c r="EA658" s="5">
        <f>IF('PRES-U-P'!$B$6=EA$2,SUM(BC658:BD658),0)</f>
        <v>0</v>
      </c>
      <c r="EB658" s="5">
        <f>IF('PRES-U-P'!$B$6=EB$2,SUM(BE658),0)</f>
        <v>0</v>
      </c>
      <c r="EC658" s="5">
        <f>SUM(DX658:EB658)</f>
        <v>0</v>
      </c>
    </row>
    <row r="659" spans="1:133" x14ac:dyDescent="0.2">
      <c r="A659" s="1">
        <v>61199</v>
      </c>
      <c r="B659" s="1" t="s">
        <v>141</v>
      </c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  <c r="AH659" s="170"/>
      <c r="AI659" s="170"/>
      <c r="AJ659" s="170"/>
      <c r="AK659" s="170"/>
      <c r="AL659" s="170"/>
      <c r="AM659" s="170"/>
      <c r="AN659" s="170"/>
      <c r="AO659" s="170"/>
      <c r="AP659" s="170"/>
      <c r="AQ659" s="170"/>
      <c r="AR659" s="170"/>
      <c r="AS659" s="170"/>
      <c r="AT659" s="170"/>
      <c r="AU659" s="170"/>
      <c r="AV659" s="170"/>
      <c r="AW659" s="170"/>
      <c r="AX659" s="170"/>
      <c r="AY659" s="170"/>
      <c r="AZ659" s="170"/>
      <c r="BA659" s="170"/>
      <c r="BB659" s="170"/>
      <c r="BC659" s="170"/>
      <c r="BD659" s="170"/>
      <c r="BE659" s="170"/>
      <c r="BF659" s="5">
        <f t="shared" si="51"/>
        <v>0</v>
      </c>
      <c r="BG659" s="5">
        <f>IF(BG$2='PRES-S-L-T'!$B$6,C659,0)</f>
        <v>0</v>
      </c>
      <c r="BH659" s="5">
        <f>IF(BH$2='PRES-S-L-T'!$B$6,D659,0)</f>
        <v>0</v>
      </c>
      <c r="BI659" s="5">
        <f>IF(BI$2='PRES-S-L-T'!$B$6,E659,0)</f>
        <v>0</v>
      </c>
      <c r="BJ659" s="5">
        <f>IF(BJ$2='PRES-S-L-T'!$B$6,F659,0)</f>
        <v>0</v>
      </c>
      <c r="BK659" s="5">
        <f>IF(BK$2='PRES-S-L-T'!$B$6,G659,0)</f>
        <v>0</v>
      </c>
      <c r="BL659" s="5">
        <f>IF(BL$2='PRES-S-L-T'!$B$6,H659,0)</f>
        <v>0</v>
      </c>
      <c r="BM659" s="5">
        <f>IF(BM$2='PRES-S-L-T'!$B$6,I659,0)</f>
        <v>0</v>
      </c>
      <c r="BN659" s="5">
        <f>IF(BN$2='PRES-S-L-T'!$B$6,J659,0)</f>
        <v>0</v>
      </c>
      <c r="BO659" s="5">
        <f>IF(BO$2='PRES-S-L-T'!$B$6,K659,0)</f>
        <v>0</v>
      </c>
      <c r="BP659" s="5">
        <f>IF(BP$2='PRES-S-L-T'!$B$6,L659,0)</f>
        <v>0</v>
      </c>
      <c r="BQ659" s="5">
        <f>IF(BQ$2='PRES-S-L-T'!$B$6,M659,0)</f>
        <v>0</v>
      </c>
      <c r="BR659" s="5">
        <f>IF(BR$2='PRES-S-L-T'!$B$6,N659,0)</f>
        <v>0</v>
      </c>
      <c r="BS659" s="5">
        <f>IF(BS$2='PRES-S-L-T'!$B$6,O659,0)</f>
        <v>0</v>
      </c>
      <c r="BV659" s="5">
        <f>IF(BV$2='PRES-S-L-T'!$B$6,R659,0)</f>
        <v>0</v>
      </c>
      <c r="BW659" s="5">
        <f>IF(BW$2='PRES-S-L-T'!$B$6,S659,0)</f>
        <v>0</v>
      </c>
      <c r="BX659" s="5">
        <f>IF(BX$2='PRES-S-L-T'!$B$6,T659,0)</f>
        <v>0</v>
      </c>
      <c r="BY659" s="5">
        <f>IF(BY$2='PRES-S-L-T'!$B$6,U659,0)</f>
        <v>0</v>
      </c>
      <c r="BZ659" s="5">
        <f>IF(BZ$2='PRES-S-L-T'!$B$6,V659,0)</f>
        <v>0</v>
      </c>
      <c r="CA659" s="5">
        <f>IF(CA$2='PRES-S-L-T'!$B$6,W659,0)</f>
        <v>0</v>
      </c>
      <c r="CB659" s="5">
        <f>IF(CB$2='PRES-S-L-T'!$B$6,X659,0)</f>
        <v>0</v>
      </c>
      <c r="CC659" s="5">
        <f>IF(CC$2='PRES-S-L-T'!$B$6,Y659,0)</f>
        <v>0</v>
      </c>
      <c r="CD659" s="5">
        <f>IF(CD$2='PRES-S-L-T'!$B$6,Z659,0)</f>
        <v>0</v>
      </c>
      <c r="CE659" s="5">
        <f>IF(CE$2='PRES-S-L-T'!$B$6,AA659,0)</f>
        <v>0</v>
      </c>
      <c r="CF659" s="5">
        <f>IF(CF$2='PRES-S-L-T'!$B$6,AB659,0)</f>
        <v>0</v>
      </c>
      <c r="CG659" s="5">
        <f>IF(CG$2='PRES-S-L-T'!$B$6,AC659,0)</f>
        <v>0</v>
      </c>
      <c r="CH659" s="5">
        <f>IF(CH$2='PRES-S-L-T'!$B$6,AD659,0)</f>
        <v>0</v>
      </c>
      <c r="CI659" s="5">
        <f>IF(CI$2='PRES-S-L-T'!$B$6,AE659,0)</f>
        <v>0</v>
      </c>
      <c r="CJ659" s="5">
        <f>IF(CJ$2='PRES-S-L-T'!$B$6,AF659,0)</f>
        <v>0</v>
      </c>
      <c r="CK659" s="5">
        <f>IF(CK$2='PRES-S-L-T'!$B$6,AG659,0)</f>
        <v>0</v>
      </c>
      <c r="CL659" s="5">
        <f>IF(CL$2='PRES-S-L-T'!$B$6,AH659,0)</f>
        <v>0</v>
      </c>
      <c r="CM659" s="5">
        <f>IF(CM$2='PRES-S-L-T'!$B$6,AI659,0)</f>
        <v>0</v>
      </c>
      <c r="CN659" s="5">
        <f>IF(CN$2='PRES-S-L-T'!$B$6,AJ659,0)</f>
        <v>0</v>
      </c>
      <c r="CO659" s="5">
        <f>IF(CO$2='PRES-S-L-T'!$B$6,AK659,0)</f>
        <v>0</v>
      </c>
      <c r="CP659" s="5">
        <f>IF(CP$2='PRES-S-L-T'!$B$6,AL659,0)</f>
        <v>0</v>
      </c>
      <c r="CQ659" s="5">
        <f>IF(CQ$2='PRES-S-L-T'!$B$6,AM659,0)</f>
        <v>0</v>
      </c>
      <c r="CR659" s="5">
        <f>IF(CR$2='PRES-S-L-T'!$B$6,AN659,0)</f>
        <v>0</v>
      </c>
      <c r="CS659" s="5">
        <f>IF(CS$2='PRES-S-L-T'!$B$6,AO659,0)</f>
        <v>0</v>
      </c>
      <c r="CT659" s="5">
        <f>IF(CT$2='PRES-S-L-T'!$B$6,AP659,0)</f>
        <v>0</v>
      </c>
      <c r="CU659" s="5">
        <f>IF(CU$2='PRES-S-L-T'!$B$6,AQ659,0)</f>
        <v>0</v>
      </c>
      <c r="CV659" s="5">
        <f>IF(CV$2='PRES-S-L-T'!$B$6,AR659,0)</f>
        <v>0</v>
      </c>
      <c r="CW659" s="5">
        <f>IF(CW$2='PRES-S-L-T'!$B$6,AS659,0)</f>
        <v>0</v>
      </c>
      <c r="CX659" s="5">
        <f>IF(CX$2='PRES-S-L-T'!$B$6,AT659,0)</f>
        <v>0</v>
      </c>
      <c r="CY659" s="5">
        <f>IF(CY$2='PRES-S-L-T'!$B$6,AU659,0)</f>
        <v>0</v>
      </c>
      <c r="CZ659" s="5">
        <f>IF(CZ$2='PRES-S-L-T'!$B$6,AV659,0)</f>
        <v>0</v>
      </c>
      <c r="DA659" s="5">
        <f>IF(DA$2='PRES-S-L-T'!$B$6,AW659,0)</f>
        <v>0</v>
      </c>
      <c r="DB659" s="5">
        <f>IF(DB$2='PRES-S-L-T'!$B$6,AX659,0)</f>
        <v>0</v>
      </c>
      <c r="DC659" s="5">
        <f>IF(DC$2='PRES-S-L-T'!$B$6,AY659,0)</f>
        <v>0</v>
      </c>
      <c r="DD659" s="5">
        <f>IF(DD$2='PRES-S-L-T'!$B$6,AZ659,0)</f>
        <v>0</v>
      </c>
      <c r="DE659" s="5">
        <f>IF(DE$2='PRES-S-L-T'!$B$6,BA659,0)</f>
        <v>0</v>
      </c>
      <c r="DF659" s="5">
        <f>IF(DF$2='PRES-S-L-T'!$B$6,BB659,0)</f>
        <v>0</v>
      </c>
      <c r="DG659" s="5">
        <f>IF(DG$2='PRES-S-L-T'!$B$6,BC659,0)</f>
        <v>0</v>
      </c>
      <c r="DH659" s="5">
        <f>IF(DH$2='PRES-S-L-T'!$B$6,BD659,0)</f>
        <v>0</v>
      </c>
      <c r="DI659" s="5">
        <f>IF(DI$2='PRES-S-L-T'!$B$6,BE659,0)</f>
        <v>0</v>
      </c>
      <c r="DJ659" s="5">
        <f t="shared" si="52"/>
        <v>0</v>
      </c>
      <c r="DK659" s="5">
        <f>IF('PRES-L-T'!$B$6=DK$2,SUM($C659:$P659),0)</f>
        <v>0</v>
      </c>
      <c r="DL659" s="5">
        <f>IF('PRES-L-T'!$B$6=DL$2,SUM($R659:$AB659),0)</f>
        <v>0</v>
      </c>
      <c r="DM659" s="5">
        <f>IF('PRES-L-T'!$B$6=DM$2,SUM($AC659:$AE659),0)</f>
        <v>0</v>
      </c>
      <c r="DN659" s="5">
        <f>IF('PRES-L-T'!$B$6=DN$2,SUM($AG659:$AI659),0)</f>
        <v>0</v>
      </c>
      <c r="DO659" s="5">
        <f>IF('PRES-L-T'!$B$6=DO$2,SUM($AJ659:$AP659),0)</f>
        <v>0</v>
      </c>
      <c r="DP659" s="5">
        <f>IF('PRES-L-T'!$B$6=DP$2,SUM($AT659:$AU659),0)</f>
        <v>0</v>
      </c>
      <c r="DQ659" s="5">
        <f>IF('PRES-L-T'!$B$6=DQ$2,SUM($AV659:$AY659),0)</f>
        <v>0</v>
      </c>
      <c r="DR659" s="5">
        <f>IF('PRES-L-T'!$B$6=DR$2,SUM($BA659:$BA659),0)</f>
        <v>0</v>
      </c>
      <c r="DS659" s="5">
        <f>IF('PRES-L-T'!$B$6=DS$2,SUM($BB659:$BB659),0)</f>
        <v>0</v>
      </c>
      <c r="DT659" s="5">
        <f>IF('PRES-L-T'!$B$6=DT$2,SUM($BC659:$BC659),0)</f>
        <v>0</v>
      </c>
      <c r="DU659" s="5">
        <f>IF('PRES-L-T'!$B$6=DU$2,SUM($BD659:$BD659),0)</f>
        <v>0</v>
      </c>
      <c r="DV659" s="5">
        <f>IF('PRES-L-T'!$B$6=DV$2,SUM($BE659:$BE659),0)</f>
        <v>0</v>
      </c>
      <c r="DW659" s="5">
        <f t="shared" si="53"/>
        <v>0</v>
      </c>
      <c r="DX659" s="5">
        <f>IF('PRES-U-P'!$B$6=DX$2,SUM(C659:AA659),0)</f>
        <v>0</v>
      </c>
      <c r="DY659" s="5">
        <f>IF('PRES-U-P'!$B$6=DY$2,SUM(AB659:AX659),0)</f>
        <v>0</v>
      </c>
      <c r="DZ659" s="5">
        <f>IF('PRES-U-P'!$B$6=DZ$2,SUM(BA659:BB659),0)</f>
        <v>0</v>
      </c>
      <c r="EA659" s="5">
        <f>IF('PRES-U-P'!$B$6=EA$2,SUM(BC659:BD659),0)</f>
        <v>0</v>
      </c>
      <c r="EB659" s="5">
        <f>IF('PRES-U-P'!$B$6=EB$2,SUM(BE659),0)</f>
        <v>0</v>
      </c>
      <c r="EC659" s="5">
        <f t="shared" si="54"/>
        <v>0</v>
      </c>
    </row>
    <row r="660" spans="1:133" x14ac:dyDescent="0.2">
      <c r="A660" s="1">
        <v>61201</v>
      </c>
      <c r="B660" s="1" t="s">
        <v>142</v>
      </c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  <c r="AH660" s="170"/>
      <c r="AI660" s="170"/>
      <c r="AJ660" s="170"/>
      <c r="AK660" s="170"/>
      <c r="AL660" s="170"/>
      <c r="AM660" s="170"/>
      <c r="AN660" s="170"/>
      <c r="AO660" s="170"/>
      <c r="AP660" s="170"/>
      <c r="AQ660" s="170"/>
      <c r="AR660" s="170"/>
      <c r="AS660" s="170"/>
      <c r="AT660" s="170"/>
      <c r="AU660" s="170"/>
      <c r="AV660" s="170"/>
      <c r="AW660" s="170"/>
      <c r="AX660" s="170"/>
      <c r="AY660" s="170"/>
      <c r="AZ660" s="170"/>
      <c r="BA660" s="170"/>
      <c r="BB660" s="170"/>
      <c r="BC660" s="170"/>
      <c r="BD660" s="170"/>
      <c r="BE660" s="170"/>
      <c r="BF660" s="5">
        <f t="shared" si="51"/>
        <v>0</v>
      </c>
      <c r="BG660" s="5">
        <f>IF(BG$2='PRES-S-L-T'!$B$6,C660,0)</f>
        <v>0</v>
      </c>
      <c r="BH660" s="5">
        <f>IF(BH$2='PRES-S-L-T'!$B$6,D660,0)</f>
        <v>0</v>
      </c>
      <c r="BI660" s="5">
        <f>IF(BI$2='PRES-S-L-T'!$B$6,E660,0)</f>
        <v>0</v>
      </c>
      <c r="BJ660" s="5">
        <f>IF(BJ$2='PRES-S-L-T'!$B$6,F660,0)</f>
        <v>0</v>
      </c>
      <c r="BK660" s="5">
        <f>IF(BK$2='PRES-S-L-T'!$B$6,G660,0)</f>
        <v>0</v>
      </c>
      <c r="BL660" s="5">
        <f>IF(BL$2='PRES-S-L-T'!$B$6,H660,0)</f>
        <v>0</v>
      </c>
      <c r="BM660" s="5">
        <f>IF(BM$2='PRES-S-L-T'!$B$6,I660,0)</f>
        <v>0</v>
      </c>
      <c r="BN660" s="5">
        <f>IF(BN$2='PRES-S-L-T'!$B$6,J660,0)</f>
        <v>0</v>
      </c>
      <c r="BO660" s="5">
        <f>IF(BO$2='PRES-S-L-T'!$B$6,K660,0)</f>
        <v>0</v>
      </c>
      <c r="BP660" s="5">
        <f>IF(BP$2='PRES-S-L-T'!$B$6,L660,0)</f>
        <v>0</v>
      </c>
      <c r="BQ660" s="5">
        <f>IF(BQ$2='PRES-S-L-T'!$B$6,M660,0)</f>
        <v>0</v>
      </c>
      <c r="BR660" s="5">
        <f>IF(BR$2='PRES-S-L-T'!$B$6,N660,0)</f>
        <v>0</v>
      </c>
      <c r="BS660" s="5">
        <f>IF(BS$2='PRES-S-L-T'!$B$6,O660,0)</f>
        <v>0</v>
      </c>
      <c r="BV660" s="5">
        <f>IF(BV$2='PRES-S-L-T'!$B$6,R660,0)</f>
        <v>0</v>
      </c>
      <c r="BW660" s="5">
        <f>IF(BW$2='PRES-S-L-T'!$B$6,S660,0)</f>
        <v>0</v>
      </c>
      <c r="BX660" s="5">
        <f>IF(BX$2='PRES-S-L-T'!$B$6,T660,0)</f>
        <v>0</v>
      </c>
      <c r="BY660" s="5">
        <f>IF(BY$2='PRES-S-L-T'!$B$6,U660,0)</f>
        <v>0</v>
      </c>
      <c r="BZ660" s="5">
        <f>IF(BZ$2='PRES-S-L-T'!$B$6,V660,0)</f>
        <v>0</v>
      </c>
      <c r="CA660" s="5">
        <f>IF(CA$2='PRES-S-L-T'!$B$6,W660,0)</f>
        <v>0</v>
      </c>
      <c r="CB660" s="5">
        <f>IF(CB$2='PRES-S-L-T'!$B$6,X660,0)</f>
        <v>0</v>
      </c>
      <c r="CC660" s="5">
        <f>IF(CC$2='PRES-S-L-T'!$B$6,Y660,0)</f>
        <v>0</v>
      </c>
      <c r="CD660" s="5">
        <f>IF(CD$2='PRES-S-L-T'!$B$6,Z660,0)</f>
        <v>0</v>
      </c>
      <c r="CE660" s="5">
        <f>IF(CE$2='PRES-S-L-T'!$B$6,AA660,0)</f>
        <v>0</v>
      </c>
      <c r="CF660" s="5">
        <f>IF(CF$2='PRES-S-L-T'!$B$6,AB660,0)</f>
        <v>0</v>
      </c>
      <c r="CG660" s="5">
        <f>IF(CG$2='PRES-S-L-T'!$B$6,AC660,0)</f>
        <v>0</v>
      </c>
      <c r="CH660" s="5">
        <f>IF(CH$2='PRES-S-L-T'!$B$6,AD660,0)</f>
        <v>0</v>
      </c>
      <c r="CI660" s="5">
        <f>IF(CI$2='PRES-S-L-T'!$B$6,AE660,0)</f>
        <v>0</v>
      </c>
      <c r="CJ660" s="5">
        <f>IF(CJ$2='PRES-S-L-T'!$B$6,AF660,0)</f>
        <v>0</v>
      </c>
      <c r="CK660" s="5">
        <f>IF(CK$2='PRES-S-L-T'!$B$6,AG660,0)</f>
        <v>0</v>
      </c>
      <c r="CL660" s="5">
        <f>IF(CL$2='PRES-S-L-T'!$B$6,AH660,0)</f>
        <v>0</v>
      </c>
      <c r="CM660" s="5">
        <f>IF(CM$2='PRES-S-L-T'!$B$6,AI660,0)</f>
        <v>0</v>
      </c>
      <c r="CN660" s="5">
        <f>IF(CN$2='PRES-S-L-T'!$B$6,AJ660,0)</f>
        <v>0</v>
      </c>
      <c r="CO660" s="5">
        <f>IF(CO$2='PRES-S-L-T'!$B$6,AK660,0)</f>
        <v>0</v>
      </c>
      <c r="CP660" s="5">
        <f>IF(CP$2='PRES-S-L-T'!$B$6,AL660,0)</f>
        <v>0</v>
      </c>
      <c r="CQ660" s="5">
        <f>IF(CQ$2='PRES-S-L-T'!$B$6,AM660,0)</f>
        <v>0</v>
      </c>
      <c r="CR660" s="5">
        <f>IF(CR$2='PRES-S-L-T'!$B$6,AN660,0)</f>
        <v>0</v>
      </c>
      <c r="CS660" s="5">
        <f>IF(CS$2='PRES-S-L-T'!$B$6,AO660,0)</f>
        <v>0</v>
      </c>
      <c r="CT660" s="5">
        <f>IF(CT$2='PRES-S-L-T'!$B$6,AP660,0)</f>
        <v>0</v>
      </c>
      <c r="CU660" s="5">
        <f>IF(CU$2='PRES-S-L-T'!$B$6,AQ660,0)</f>
        <v>0</v>
      </c>
      <c r="CV660" s="5">
        <f>IF(CV$2='PRES-S-L-T'!$B$6,AR660,0)</f>
        <v>0</v>
      </c>
      <c r="CW660" s="5">
        <f>IF(CW$2='PRES-S-L-T'!$B$6,AS660,0)</f>
        <v>0</v>
      </c>
      <c r="CX660" s="5">
        <f>IF(CX$2='PRES-S-L-T'!$B$6,AT660,0)</f>
        <v>0</v>
      </c>
      <c r="CY660" s="5">
        <f>IF(CY$2='PRES-S-L-T'!$B$6,AU660,0)</f>
        <v>0</v>
      </c>
      <c r="CZ660" s="5">
        <f>IF(CZ$2='PRES-S-L-T'!$B$6,AV660,0)</f>
        <v>0</v>
      </c>
      <c r="DA660" s="5">
        <f>IF(DA$2='PRES-S-L-T'!$B$6,AW660,0)</f>
        <v>0</v>
      </c>
      <c r="DB660" s="5">
        <f>IF(DB$2='PRES-S-L-T'!$B$6,AX660,0)</f>
        <v>0</v>
      </c>
      <c r="DC660" s="5">
        <f>IF(DC$2='PRES-S-L-T'!$B$6,AY660,0)</f>
        <v>0</v>
      </c>
      <c r="DD660" s="5">
        <f>IF(DD$2='PRES-S-L-T'!$B$6,AZ660,0)</f>
        <v>0</v>
      </c>
      <c r="DE660" s="5">
        <f>IF(DE$2='PRES-S-L-T'!$B$6,BA660,0)</f>
        <v>0</v>
      </c>
      <c r="DF660" s="5">
        <f>IF(DF$2='PRES-S-L-T'!$B$6,BB660,0)</f>
        <v>0</v>
      </c>
      <c r="DG660" s="5">
        <f>IF(DG$2='PRES-S-L-T'!$B$6,BC660,0)</f>
        <v>0</v>
      </c>
      <c r="DH660" s="5">
        <f>IF(DH$2='PRES-S-L-T'!$B$6,BD660,0)</f>
        <v>0</v>
      </c>
      <c r="DI660" s="5">
        <f>IF(DI$2='PRES-S-L-T'!$B$6,BE660,0)</f>
        <v>0</v>
      </c>
      <c r="DJ660" s="5">
        <f t="shared" si="52"/>
        <v>0</v>
      </c>
      <c r="DK660" s="5">
        <f>IF('PRES-L-T'!$B$6=DK$2,SUM($C660:$P660),0)</f>
        <v>0</v>
      </c>
      <c r="DL660" s="5">
        <f>IF('PRES-L-T'!$B$6=DL$2,SUM($R660:$AB660),0)</f>
        <v>0</v>
      </c>
      <c r="DM660" s="5">
        <f>IF('PRES-L-T'!$B$6=DM$2,SUM($AC660:$AE660),0)</f>
        <v>0</v>
      </c>
      <c r="DN660" s="5">
        <f>IF('PRES-L-T'!$B$6=DN$2,SUM($AG660:$AI660),0)</f>
        <v>0</v>
      </c>
      <c r="DO660" s="5">
        <f>IF('PRES-L-T'!$B$6=DO$2,SUM($AJ660:$AP660),0)</f>
        <v>0</v>
      </c>
      <c r="DP660" s="5">
        <f>IF('PRES-L-T'!$B$6=DP$2,SUM($AT660:$AU660),0)</f>
        <v>0</v>
      </c>
      <c r="DQ660" s="5">
        <f>IF('PRES-L-T'!$B$6=DQ$2,SUM($AV660:$AY660),0)</f>
        <v>0</v>
      </c>
      <c r="DR660" s="5">
        <f>IF('PRES-L-T'!$B$6=DR$2,SUM($BA660:$BA660),0)</f>
        <v>0</v>
      </c>
      <c r="DS660" s="5">
        <f>IF('PRES-L-T'!$B$6=DS$2,SUM($BB660:$BB660),0)</f>
        <v>0</v>
      </c>
      <c r="DT660" s="5">
        <f>IF('PRES-L-T'!$B$6=DT$2,SUM($BC660:$BC660),0)</f>
        <v>0</v>
      </c>
      <c r="DU660" s="5">
        <f>IF('PRES-L-T'!$B$6=DU$2,SUM($BD660:$BD660),0)</f>
        <v>0</v>
      </c>
      <c r="DV660" s="5">
        <f>IF('PRES-L-T'!$B$6=DV$2,SUM($BE660:$BE660),0)</f>
        <v>0</v>
      </c>
      <c r="DW660" s="5">
        <f t="shared" si="53"/>
        <v>0</v>
      </c>
      <c r="DX660" s="5">
        <f>IF('PRES-U-P'!$B$6=DX$2,SUM(C660:AA660),0)</f>
        <v>0</v>
      </c>
      <c r="DY660" s="5">
        <f>IF('PRES-U-P'!$B$6=DY$2,SUM(AB660:AX660),0)</f>
        <v>0</v>
      </c>
      <c r="DZ660" s="5">
        <f>IF('PRES-U-P'!$B$6=DZ$2,SUM(BA660:BB660),0)</f>
        <v>0</v>
      </c>
      <c r="EA660" s="5">
        <f>IF('PRES-U-P'!$B$6=EA$2,SUM(BC660:BD660),0)</f>
        <v>0</v>
      </c>
      <c r="EB660" s="5">
        <f>IF('PRES-U-P'!$B$6=EB$2,SUM(BE660),0)</f>
        <v>0</v>
      </c>
      <c r="EC660" s="5">
        <f t="shared" si="54"/>
        <v>0</v>
      </c>
    </row>
    <row r="661" spans="1:133" x14ac:dyDescent="0.2">
      <c r="A661" s="1">
        <v>61202</v>
      </c>
      <c r="B661" s="1" t="s">
        <v>143</v>
      </c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  <c r="AH661" s="170"/>
      <c r="AI661" s="170"/>
      <c r="AJ661" s="170"/>
      <c r="AK661" s="170"/>
      <c r="AL661" s="170"/>
      <c r="AM661" s="170"/>
      <c r="AN661" s="170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0"/>
      <c r="BA661" s="170"/>
      <c r="BB661" s="170"/>
      <c r="BC661" s="170"/>
      <c r="BD661" s="170"/>
      <c r="BE661" s="170"/>
      <c r="BF661" s="5">
        <f t="shared" si="51"/>
        <v>0</v>
      </c>
      <c r="BG661" s="5">
        <f>IF(BG$2='PRES-S-L-T'!$B$6,C661,0)</f>
        <v>0</v>
      </c>
      <c r="BH661" s="5">
        <f>IF(BH$2='PRES-S-L-T'!$B$6,D661,0)</f>
        <v>0</v>
      </c>
      <c r="BI661" s="5">
        <f>IF(BI$2='PRES-S-L-T'!$B$6,E661,0)</f>
        <v>0</v>
      </c>
      <c r="BJ661" s="5">
        <f>IF(BJ$2='PRES-S-L-T'!$B$6,F661,0)</f>
        <v>0</v>
      </c>
      <c r="BK661" s="5">
        <f>IF(BK$2='PRES-S-L-T'!$B$6,G661,0)</f>
        <v>0</v>
      </c>
      <c r="BL661" s="5">
        <f>IF(BL$2='PRES-S-L-T'!$B$6,H661,0)</f>
        <v>0</v>
      </c>
      <c r="BM661" s="5">
        <f>IF(BM$2='PRES-S-L-T'!$B$6,I661,0)</f>
        <v>0</v>
      </c>
      <c r="BN661" s="5">
        <f>IF(BN$2='PRES-S-L-T'!$B$6,J661,0)</f>
        <v>0</v>
      </c>
      <c r="BO661" s="5">
        <f>IF(BO$2='PRES-S-L-T'!$B$6,K661,0)</f>
        <v>0</v>
      </c>
      <c r="BP661" s="5">
        <f>IF(BP$2='PRES-S-L-T'!$B$6,L661,0)</f>
        <v>0</v>
      </c>
      <c r="BQ661" s="5">
        <f>IF(BQ$2='PRES-S-L-T'!$B$6,M661,0)</f>
        <v>0</v>
      </c>
      <c r="BR661" s="5">
        <f>IF(BR$2='PRES-S-L-T'!$B$6,N661,0)</f>
        <v>0</v>
      </c>
      <c r="BS661" s="5">
        <f>IF(BS$2='PRES-S-L-T'!$B$6,O661,0)</f>
        <v>0</v>
      </c>
      <c r="BV661" s="5">
        <f>IF(BV$2='PRES-S-L-T'!$B$6,R661,0)</f>
        <v>0</v>
      </c>
      <c r="BW661" s="5">
        <f>IF(BW$2='PRES-S-L-T'!$B$6,S661,0)</f>
        <v>0</v>
      </c>
      <c r="BX661" s="5">
        <f>IF(BX$2='PRES-S-L-T'!$B$6,T661,0)</f>
        <v>0</v>
      </c>
      <c r="BY661" s="5">
        <f>IF(BY$2='PRES-S-L-T'!$B$6,U661,0)</f>
        <v>0</v>
      </c>
      <c r="BZ661" s="5">
        <f>IF(BZ$2='PRES-S-L-T'!$B$6,V661,0)</f>
        <v>0</v>
      </c>
      <c r="CA661" s="5">
        <f>IF(CA$2='PRES-S-L-T'!$B$6,W661,0)</f>
        <v>0</v>
      </c>
      <c r="CB661" s="5">
        <f>IF(CB$2='PRES-S-L-T'!$B$6,X661,0)</f>
        <v>0</v>
      </c>
      <c r="CC661" s="5">
        <f>IF(CC$2='PRES-S-L-T'!$B$6,Y661,0)</f>
        <v>0</v>
      </c>
      <c r="CD661" s="5">
        <f>IF(CD$2='PRES-S-L-T'!$B$6,Z661,0)</f>
        <v>0</v>
      </c>
      <c r="CE661" s="5">
        <f>IF(CE$2='PRES-S-L-T'!$B$6,AA661,0)</f>
        <v>0</v>
      </c>
      <c r="CF661" s="5">
        <f>IF(CF$2='PRES-S-L-T'!$B$6,AB661,0)</f>
        <v>0</v>
      </c>
      <c r="CG661" s="5">
        <f>IF(CG$2='PRES-S-L-T'!$B$6,AC661,0)</f>
        <v>0</v>
      </c>
      <c r="CH661" s="5">
        <f>IF(CH$2='PRES-S-L-T'!$B$6,AD661,0)</f>
        <v>0</v>
      </c>
      <c r="CI661" s="5">
        <f>IF(CI$2='PRES-S-L-T'!$B$6,AE661,0)</f>
        <v>0</v>
      </c>
      <c r="CJ661" s="5">
        <f>IF(CJ$2='PRES-S-L-T'!$B$6,AF661,0)</f>
        <v>0</v>
      </c>
      <c r="CK661" s="5">
        <f>IF(CK$2='PRES-S-L-T'!$B$6,AG661,0)</f>
        <v>0</v>
      </c>
      <c r="CL661" s="5">
        <f>IF(CL$2='PRES-S-L-T'!$B$6,AH661,0)</f>
        <v>0</v>
      </c>
      <c r="CM661" s="5">
        <f>IF(CM$2='PRES-S-L-T'!$B$6,AI661,0)</f>
        <v>0</v>
      </c>
      <c r="CN661" s="5">
        <f>IF(CN$2='PRES-S-L-T'!$B$6,AJ661,0)</f>
        <v>0</v>
      </c>
      <c r="CO661" s="5">
        <f>IF(CO$2='PRES-S-L-T'!$B$6,AK661,0)</f>
        <v>0</v>
      </c>
      <c r="CP661" s="5">
        <f>IF(CP$2='PRES-S-L-T'!$B$6,AL661,0)</f>
        <v>0</v>
      </c>
      <c r="CQ661" s="5">
        <f>IF(CQ$2='PRES-S-L-T'!$B$6,AM661,0)</f>
        <v>0</v>
      </c>
      <c r="CR661" s="5">
        <f>IF(CR$2='PRES-S-L-T'!$B$6,AN661,0)</f>
        <v>0</v>
      </c>
      <c r="CS661" s="5">
        <f>IF(CS$2='PRES-S-L-T'!$B$6,AO661,0)</f>
        <v>0</v>
      </c>
      <c r="CT661" s="5">
        <f>IF(CT$2='PRES-S-L-T'!$B$6,AP661,0)</f>
        <v>0</v>
      </c>
      <c r="CU661" s="5">
        <f>IF(CU$2='PRES-S-L-T'!$B$6,AQ661,0)</f>
        <v>0</v>
      </c>
      <c r="CV661" s="5">
        <f>IF(CV$2='PRES-S-L-T'!$B$6,AR661,0)</f>
        <v>0</v>
      </c>
      <c r="CW661" s="5">
        <f>IF(CW$2='PRES-S-L-T'!$B$6,AS661,0)</f>
        <v>0</v>
      </c>
      <c r="CX661" s="5">
        <f>IF(CX$2='PRES-S-L-T'!$B$6,AT661,0)</f>
        <v>0</v>
      </c>
      <c r="CY661" s="5">
        <f>IF(CY$2='PRES-S-L-T'!$B$6,AU661,0)</f>
        <v>0</v>
      </c>
      <c r="CZ661" s="5">
        <f>IF(CZ$2='PRES-S-L-T'!$B$6,AV661,0)</f>
        <v>0</v>
      </c>
      <c r="DA661" s="5">
        <f>IF(DA$2='PRES-S-L-T'!$B$6,AW661,0)</f>
        <v>0</v>
      </c>
      <c r="DB661" s="5">
        <f>IF(DB$2='PRES-S-L-T'!$B$6,AX661,0)</f>
        <v>0</v>
      </c>
      <c r="DC661" s="5">
        <f>IF(DC$2='PRES-S-L-T'!$B$6,AY661,0)</f>
        <v>0</v>
      </c>
      <c r="DD661" s="5">
        <f>IF(DD$2='PRES-S-L-T'!$B$6,AZ661,0)</f>
        <v>0</v>
      </c>
      <c r="DE661" s="5">
        <f>IF(DE$2='PRES-S-L-T'!$B$6,BA661,0)</f>
        <v>0</v>
      </c>
      <c r="DF661" s="5">
        <f>IF(DF$2='PRES-S-L-T'!$B$6,BB661,0)</f>
        <v>0</v>
      </c>
      <c r="DG661" s="5">
        <f>IF(DG$2='PRES-S-L-T'!$B$6,BC661,0)</f>
        <v>0</v>
      </c>
      <c r="DH661" s="5">
        <f>IF(DH$2='PRES-S-L-T'!$B$6,BD661,0)</f>
        <v>0</v>
      </c>
      <c r="DI661" s="5">
        <f>IF(DI$2='PRES-S-L-T'!$B$6,BE661,0)</f>
        <v>0</v>
      </c>
      <c r="DJ661" s="5">
        <f t="shared" si="52"/>
        <v>0</v>
      </c>
      <c r="DK661" s="5">
        <f>IF('PRES-L-T'!$B$6=DK$2,SUM($C661:$P661),0)</f>
        <v>0</v>
      </c>
      <c r="DL661" s="5">
        <f>IF('PRES-L-T'!$B$6=DL$2,SUM($R661:$AB661),0)</f>
        <v>0</v>
      </c>
      <c r="DM661" s="5">
        <f>IF('PRES-L-T'!$B$6=DM$2,SUM($AC661:$AE661),0)</f>
        <v>0</v>
      </c>
      <c r="DN661" s="5">
        <f>IF('PRES-L-T'!$B$6=DN$2,SUM($AG661:$AI661),0)</f>
        <v>0</v>
      </c>
      <c r="DO661" s="5">
        <f>IF('PRES-L-T'!$B$6=DO$2,SUM($AJ661:$AP661),0)</f>
        <v>0</v>
      </c>
      <c r="DP661" s="5">
        <f>IF('PRES-L-T'!$B$6=DP$2,SUM($AT661:$AU661),0)</f>
        <v>0</v>
      </c>
      <c r="DQ661" s="5">
        <f>IF('PRES-L-T'!$B$6=DQ$2,SUM($AV661:$AY661),0)</f>
        <v>0</v>
      </c>
      <c r="DR661" s="5">
        <f>IF('PRES-L-T'!$B$6=DR$2,SUM($BA661:$BA661),0)</f>
        <v>0</v>
      </c>
      <c r="DS661" s="5">
        <f>IF('PRES-L-T'!$B$6=DS$2,SUM($BB661:$BB661),0)</f>
        <v>0</v>
      </c>
      <c r="DT661" s="5">
        <f>IF('PRES-L-T'!$B$6=DT$2,SUM($BC661:$BC661),0)</f>
        <v>0</v>
      </c>
      <c r="DU661" s="5">
        <f>IF('PRES-L-T'!$B$6=DU$2,SUM($BD661:$BD661),0)</f>
        <v>0</v>
      </c>
      <c r="DV661" s="5">
        <f>IF('PRES-L-T'!$B$6=DV$2,SUM($BE661:$BE661),0)</f>
        <v>0</v>
      </c>
      <c r="DW661" s="5">
        <f t="shared" si="53"/>
        <v>0</v>
      </c>
      <c r="DX661" s="5">
        <f>IF('PRES-U-P'!$B$6=DX$2,SUM(C661:AA661),0)</f>
        <v>0</v>
      </c>
      <c r="DY661" s="5">
        <f>IF('PRES-U-P'!$B$6=DY$2,SUM(AB661:AX661),0)</f>
        <v>0</v>
      </c>
      <c r="DZ661" s="5">
        <f>IF('PRES-U-P'!$B$6=DZ$2,SUM(BA661:BB661),0)</f>
        <v>0</v>
      </c>
      <c r="EA661" s="5">
        <f>IF('PRES-U-P'!$B$6=EA$2,SUM(BC661:BD661),0)</f>
        <v>0</v>
      </c>
      <c r="EB661" s="5">
        <f>IF('PRES-U-P'!$B$6=EB$2,SUM(BE661),0)</f>
        <v>0</v>
      </c>
      <c r="EC661" s="5">
        <f t="shared" si="54"/>
        <v>0</v>
      </c>
    </row>
    <row r="662" spans="1:133" x14ac:dyDescent="0.2">
      <c r="A662" s="1">
        <v>61299</v>
      </c>
      <c r="B662" s="1" t="s">
        <v>144</v>
      </c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  <c r="AH662" s="170"/>
      <c r="AI662" s="170"/>
      <c r="AJ662" s="170"/>
      <c r="AK662" s="170"/>
      <c r="AL662" s="170"/>
      <c r="AM662" s="170"/>
      <c r="AN662" s="170"/>
      <c r="AO662" s="170"/>
      <c r="AP662" s="170"/>
      <c r="AQ662" s="170"/>
      <c r="AR662" s="170"/>
      <c r="AS662" s="170"/>
      <c r="AT662" s="170"/>
      <c r="AU662" s="170"/>
      <c r="AV662" s="170"/>
      <c r="AW662" s="170"/>
      <c r="AX662" s="170"/>
      <c r="AY662" s="170"/>
      <c r="AZ662" s="170"/>
      <c r="BA662" s="170"/>
      <c r="BB662" s="170"/>
      <c r="BC662" s="170"/>
      <c r="BD662" s="170"/>
      <c r="BE662" s="170"/>
      <c r="BF662" s="5">
        <f t="shared" si="51"/>
        <v>0</v>
      </c>
      <c r="BG662" s="5">
        <f>IF(BG$2='PRES-S-L-T'!$B$6,C662,0)</f>
        <v>0</v>
      </c>
      <c r="BH662" s="5">
        <f>IF(BH$2='PRES-S-L-T'!$B$6,D662,0)</f>
        <v>0</v>
      </c>
      <c r="BI662" s="5">
        <f>IF(BI$2='PRES-S-L-T'!$B$6,E662,0)</f>
        <v>0</v>
      </c>
      <c r="BJ662" s="5">
        <f>IF(BJ$2='PRES-S-L-T'!$B$6,F662,0)</f>
        <v>0</v>
      </c>
      <c r="BK662" s="5">
        <f>IF(BK$2='PRES-S-L-T'!$B$6,G662,0)</f>
        <v>0</v>
      </c>
      <c r="BL662" s="5">
        <f>IF(BL$2='PRES-S-L-T'!$B$6,H662,0)</f>
        <v>0</v>
      </c>
      <c r="BM662" s="5">
        <f>IF(BM$2='PRES-S-L-T'!$B$6,I662,0)</f>
        <v>0</v>
      </c>
      <c r="BN662" s="5">
        <f>IF(BN$2='PRES-S-L-T'!$B$6,J662,0)</f>
        <v>0</v>
      </c>
      <c r="BO662" s="5">
        <f>IF(BO$2='PRES-S-L-T'!$B$6,K662,0)</f>
        <v>0</v>
      </c>
      <c r="BP662" s="5">
        <f>IF(BP$2='PRES-S-L-T'!$B$6,L662,0)</f>
        <v>0</v>
      </c>
      <c r="BQ662" s="5">
        <f>IF(BQ$2='PRES-S-L-T'!$B$6,M662,0)</f>
        <v>0</v>
      </c>
      <c r="BR662" s="5">
        <f>IF(BR$2='PRES-S-L-T'!$B$6,N662,0)</f>
        <v>0</v>
      </c>
      <c r="BS662" s="5">
        <f>IF(BS$2='PRES-S-L-T'!$B$6,O662,0)</f>
        <v>0</v>
      </c>
      <c r="BV662" s="5">
        <f>IF(BV$2='PRES-S-L-T'!$B$6,R662,0)</f>
        <v>0</v>
      </c>
      <c r="BW662" s="5">
        <f>IF(BW$2='PRES-S-L-T'!$B$6,S662,0)</f>
        <v>0</v>
      </c>
      <c r="BX662" s="5">
        <f>IF(BX$2='PRES-S-L-T'!$B$6,T662,0)</f>
        <v>0</v>
      </c>
      <c r="BY662" s="5">
        <f>IF(BY$2='PRES-S-L-T'!$B$6,U662,0)</f>
        <v>0</v>
      </c>
      <c r="BZ662" s="5">
        <f>IF(BZ$2='PRES-S-L-T'!$B$6,V662,0)</f>
        <v>0</v>
      </c>
      <c r="CA662" s="5">
        <f>IF(CA$2='PRES-S-L-T'!$B$6,W662,0)</f>
        <v>0</v>
      </c>
      <c r="CB662" s="5">
        <f>IF(CB$2='PRES-S-L-T'!$B$6,X662,0)</f>
        <v>0</v>
      </c>
      <c r="CC662" s="5">
        <f>IF(CC$2='PRES-S-L-T'!$B$6,Y662,0)</f>
        <v>0</v>
      </c>
      <c r="CD662" s="5">
        <f>IF(CD$2='PRES-S-L-T'!$B$6,Z662,0)</f>
        <v>0</v>
      </c>
      <c r="CE662" s="5">
        <f>IF(CE$2='PRES-S-L-T'!$B$6,AA662,0)</f>
        <v>0</v>
      </c>
      <c r="CF662" s="5">
        <f>IF(CF$2='PRES-S-L-T'!$B$6,AB662,0)</f>
        <v>0</v>
      </c>
      <c r="CG662" s="5">
        <f>IF(CG$2='PRES-S-L-T'!$B$6,AC662,0)</f>
        <v>0</v>
      </c>
      <c r="CH662" s="5">
        <f>IF(CH$2='PRES-S-L-T'!$B$6,AD662,0)</f>
        <v>0</v>
      </c>
      <c r="CI662" s="5">
        <f>IF(CI$2='PRES-S-L-T'!$B$6,AE662,0)</f>
        <v>0</v>
      </c>
      <c r="CJ662" s="5">
        <f>IF(CJ$2='PRES-S-L-T'!$B$6,AF662,0)</f>
        <v>0</v>
      </c>
      <c r="CK662" s="5">
        <f>IF(CK$2='PRES-S-L-T'!$B$6,AG662,0)</f>
        <v>0</v>
      </c>
      <c r="CL662" s="5">
        <f>IF(CL$2='PRES-S-L-T'!$B$6,AH662,0)</f>
        <v>0</v>
      </c>
      <c r="CM662" s="5">
        <f>IF(CM$2='PRES-S-L-T'!$B$6,AI662,0)</f>
        <v>0</v>
      </c>
      <c r="CN662" s="5">
        <f>IF(CN$2='PRES-S-L-T'!$B$6,AJ662,0)</f>
        <v>0</v>
      </c>
      <c r="CO662" s="5">
        <f>IF(CO$2='PRES-S-L-T'!$B$6,AK662,0)</f>
        <v>0</v>
      </c>
      <c r="CP662" s="5">
        <f>IF(CP$2='PRES-S-L-T'!$B$6,AL662,0)</f>
        <v>0</v>
      </c>
      <c r="CQ662" s="5">
        <f>IF(CQ$2='PRES-S-L-T'!$B$6,AM662,0)</f>
        <v>0</v>
      </c>
      <c r="CR662" s="5">
        <f>IF(CR$2='PRES-S-L-T'!$B$6,AN662,0)</f>
        <v>0</v>
      </c>
      <c r="CS662" s="5">
        <f>IF(CS$2='PRES-S-L-T'!$B$6,AO662,0)</f>
        <v>0</v>
      </c>
      <c r="CT662" s="5">
        <f>IF(CT$2='PRES-S-L-T'!$B$6,AP662,0)</f>
        <v>0</v>
      </c>
      <c r="CU662" s="5">
        <f>IF(CU$2='PRES-S-L-T'!$B$6,AQ662,0)</f>
        <v>0</v>
      </c>
      <c r="CV662" s="5">
        <f>IF(CV$2='PRES-S-L-T'!$B$6,AR662,0)</f>
        <v>0</v>
      </c>
      <c r="CW662" s="5">
        <f>IF(CW$2='PRES-S-L-T'!$B$6,AS662,0)</f>
        <v>0</v>
      </c>
      <c r="CX662" s="5">
        <f>IF(CX$2='PRES-S-L-T'!$B$6,AT662,0)</f>
        <v>0</v>
      </c>
      <c r="CY662" s="5">
        <f>IF(CY$2='PRES-S-L-T'!$B$6,AU662,0)</f>
        <v>0</v>
      </c>
      <c r="CZ662" s="5">
        <f>IF(CZ$2='PRES-S-L-T'!$B$6,AV662,0)</f>
        <v>0</v>
      </c>
      <c r="DA662" s="5">
        <f>IF(DA$2='PRES-S-L-T'!$B$6,AW662,0)</f>
        <v>0</v>
      </c>
      <c r="DB662" s="5">
        <f>IF(DB$2='PRES-S-L-T'!$B$6,AX662,0)</f>
        <v>0</v>
      </c>
      <c r="DC662" s="5">
        <f>IF(DC$2='PRES-S-L-T'!$B$6,AY662,0)</f>
        <v>0</v>
      </c>
      <c r="DD662" s="5">
        <f>IF(DD$2='PRES-S-L-T'!$B$6,AZ662,0)</f>
        <v>0</v>
      </c>
      <c r="DE662" s="5">
        <f>IF(DE$2='PRES-S-L-T'!$B$6,BA662,0)</f>
        <v>0</v>
      </c>
      <c r="DF662" s="5">
        <f>IF(DF$2='PRES-S-L-T'!$B$6,BB662,0)</f>
        <v>0</v>
      </c>
      <c r="DG662" s="5">
        <f>IF(DG$2='PRES-S-L-T'!$B$6,BC662,0)</f>
        <v>0</v>
      </c>
      <c r="DH662" s="5">
        <f>IF(DH$2='PRES-S-L-T'!$B$6,BD662,0)</f>
        <v>0</v>
      </c>
      <c r="DI662" s="5">
        <f>IF(DI$2='PRES-S-L-T'!$B$6,BE662,0)</f>
        <v>0</v>
      </c>
      <c r="DJ662" s="5">
        <f t="shared" si="52"/>
        <v>0</v>
      </c>
      <c r="DK662" s="5">
        <f>IF('PRES-L-T'!$B$6=DK$2,SUM($C662:$P662),0)</f>
        <v>0</v>
      </c>
      <c r="DL662" s="5">
        <f>IF('PRES-L-T'!$B$6=DL$2,SUM($R662:$AB662),0)</f>
        <v>0</v>
      </c>
      <c r="DM662" s="5">
        <f>IF('PRES-L-T'!$B$6=DM$2,SUM($AC662:$AE662),0)</f>
        <v>0</v>
      </c>
      <c r="DN662" s="5">
        <f>IF('PRES-L-T'!$B$6=DN$2,SUM($AG662:$AI662),0)</f>
        <v>0</v>
      </c>
      <c r="DO662" s="5">
        <f>IF('PRES-L-T'!$B$6=DO$2,SUM($AJ662:$AP662),0)</f>
        <v>0</v>
      </c>
      <c r="DP662" s="5">
        <f>IF('PRES-L-T'!$B$6=DP$2,SUM($AT662:$AU662),0)</f>
        <v>0</v>
      </c>
      <c r="DQ662" s="5">
        <f>IF('PRES-L-T'!$B$6=DQ$2,SUM($AV662:$AY662),0)</f>
        <v>0</v>
      </c>
      <c r="DR662" s="5">
        <f>IF('PRES-L-T'!$B$6=DR$2,SUM($BA662:$BA662),0)</f>
        <v>0</v>
      </c>
      <c r="DS662" s="5">
        <f>IF('PRES-L-T'!$B$6=DS$2,SUM($BB662:$BB662),0)</f>
        <v>0</v>
      </c>
      <c r="DT662" s="5">
        <f>IF('PRES-L-T'!$B$6=DT$2,SUM($BC662:$BC662),0)</f>
        <v>0</v>
      </c>
      <c r="DU662" s="5">
        <f>IF('PRES-L-T'!$B$6=DU$2,SUM($BD662:$BD662),0)</f>
        <v>0</v>
      </c>
      <c r="DV662" s="5">
        <f>IF('PRES-L-T'!$B$6=DV$2,SUM($BE662:$BE662),0)</f>
        <v>0</v>
      </c>
      <c r="DW662" s="5">
        <f t="shared" si="53"/>
        <v>0</v>
      </c>
      <c r="DX662" s="5">
        <f>IF('PRES-U-P'!$B$6=DX$2,SUM(C662:AA662),0)</f>
        <v>0</v>
      </c>
      <c r="DY662" s="5">
        <f>IF('PRES-U-P'!$B$6=DY$2,SUM(AB662:AX662),0)</f>
        <v>0</v>
      </c>
      <c r="DZ662" s="5">
        <f>IF('PRES-U-P'!$B$6=DZ$2,SUM(BA662:BB662),0)</f>
        <v>0</v>
      </c>
      <c r="EA662" s="5">
        <f>IF('PRES-U-P'!$B$6=EA$2,SUM(BC662:BD662),0)</f>
        <v>0</v>
      </c>
      <c r="EB662" s="5">
        <f>IF('PRES-U-P'!$B$6=EB$2,SUM(BE662),0)</f>
        <v>0</v>
      </c>
      <c r="EC662" s="5">
        <f t="shared" si="54"/>
        <v>0</v>
      </c>
    </row>
    <row r="663" spans="1:133" x14ac:dyDescent="0.2">
      <c r="A663" s="1">
        <v>61301</v>
      </c>
      <c r="B663" s="1" t="s">
        <v>145</v>
      </c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  <c r="AH663" s="170"/>
      <c r="AI663" s="170"/>
      <c r="AJ663" s="170"/>
      <c r="AK663" s="170"/>
      <c r="AL663" s="170"/>
      <c r="AM663" s="170"/>
      <c r="AN663" s="170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0"/>
      <c r="BA663" s="170"/>
      <c r="BB663" s="170"/>
      <c r="BC663" s="170"/>
      <c r="BD663" s="170"/>
      <c r="BE663" s="170"/>
      <c r="BF663" s="5">
        <f t="shared" si="51"/>
        <v>0</v>
      </c>
      <c r="BG663" s="5">
        <f>IF(BG$2='PRES-S-L-T'!$B$6,C663,0)</f>
        <v>0</v>
      </c>
      <c r="BH663" s="5">
        <f>IF(BH$2='PRES-S-L-T'!$B$6,D663,0)</f>
        <v>0</v>
      </c>
      <c r="BI663" s="5">
        <f>IF(BI$2='PRES-S-L-T'!$B$6,E663,0)</f>
        <v>0</v>
      </c>
      <c r="BJ663" s="5">
        <f>IF(BJ$2='PRES-S-L-T'!$B$6,F663,0)</f>
        <v>0</v>
      </c>
      <c r="BK663" s="5">
        <f>IF(BK$2='PRES-S-L-T'!$B$6,G663,0)</f>
        <v>0</v>
      </c>
      <c r="BL663" s="5">
        <f>IF(BL$2='PRES-S-L-T'!$B$6,H663,0)</f>
        <v>0</v>
      </c>
      <c r="BM663" s="5">
        <f>IF(BM$2='PRES-S-L-T'!$B$6,I663,0)</f>
        <v>0</v>
      </c>
      <c r="BN663" s="5">
        <f>IF(BN$2='PRES-S-L-T'!$B$6,J663,0)</f>
        <v>0</v>
      </c>
      <c r="BO663" s="5">
        <f>IF(BO$2='PRES-S-L-T'!$B$6,K663,0)</f>
        <v>0</v>
      </c>
      <c r="BP663" s="5">
        <f>IF(BP$2='PRES-S-L-T'!$B$6,L663,0)</f>
        <v>0</v>
      </c>
      <c r="BQ663" s="5">
        <f>IF(BQ$2='PRES-S-L-T'!$B$6,M663,0)</f>
        <v>0</v>
      </c>
      <c r="BR663" s="5">
        <f>IF(BR$2='PRES-S-L-T'!$B$6,N663,0)</f>
        <v>0</v>
      </c>
      <c r="BS663" s="5">
        <f>IF(BS$2='PRES-S-L-T'!$B$6,O663,0)</f>
        <v>0</v>
      </c>
      <c r="BV663" s="5">
        <f>IF(BV$2='PRES-S-L-T'!$B$6,R663,0)</f>
        <v>0</v>
      </c>
      <c r="BW663" s="5">
        <f>IF(BW$2='PRES-S-L-T'!$B$6,S663,0)</f>
        <v>0</v>
      </c>
      <c r="BX663" s="5">
        <f>IF(BX$2='PRES-S-L-T'!$B$6,T663,0)</f>
        <v>0</v>
      </c>
      <c r="BY663" s="5">
        <f>IF(BY$2='PRES-S-L-T'!$B$6,U663,0)</f>
        <v>0</v>
      </c>
      <c r="BZ663" s="5">
        <f>IF(BZ$2='PRES-S-L-T'!$B$6,V663,0)</f>
        <v>0</v>
      </c>
      <c r="CA663" s="5">
        <f>IF(CA$2='PRES-S-L-T'!$B$6,W663,0)</f>
        <v>0</v>
      </c>
      <c r="CB663" s="5">
        <f>IF(CB$2='PRES-S-L-T'!$B$6,X663,0)</f>
        <v>0</v>
      </c>
      <c r="CC663" s="5">
        <f>IF(CC$2='PRES-S-L-T'!$B$6,Y663,0)</f>
        <v>0</v>
      </c>
      <c r="CD663" s="5">
        <f>IF(CD$2='PRES-S-L-T'!$B$6,Z663,0)</f>
        <v>0</v>
      </c>
      <c r="CE663" s="5">
        <f>IF(CE$2='PRES-S-L-T'!$B$6,AA663,0)</f>
        <v>0</v>
      </c>
      <c r="CF663" s="5">
        <f>IF(CF$2='PRES-S-L-T'!$B$6,AB663,0)</f>
        <v>0</v>
      </c>
      <c r="CG663" s="5">
        <f>IF(CG$2='PRES-S-L-T'!$B$6,AC663,0)</f>
        <v>0</v>
      </c>
      <c r="CH663" s="5">
        <f>IF(CH$2='PRES-S-L-T'!$B$6,AD663,0)</f>
        <v>0</v>
      </c>
      <c r="CI663" s="5">
        <f>IF(CI$2='PRES-S-L-T'!$B$6,AE663,0)</f>
        <v>0</v>
      </c>
      <c r="CJ663" s="5">
        <f>IF(CJ$2='PRES-S-L-T'!$B$6,AF663,0)</f>
        <v>0</v>
      </c>
      <c r="CK663" s="5">
        <f>IF(CK$2='PRES-S-L-T'!$B$6,AG663,0)</f>
        <v>0</v>
      </c>
      <c r="CL663" s="5">
        <f>IF(CL$2='PRES-S-L-T'!$B$6,AH663,0)</f>
        <v>0</v>
      </c>
      <c r="CM663" s="5">
        <f>IF(CM$2='PRES-S-L-T'!$B$6,AI663,0)</f>
        <v>0</v>
      </c>
      <c r="CN663" s="5">
        <f>IF(CN$2='PRES-S-L-T'!$B$6,AJ663,0)</f>
        <v>0</v>
      </c>
      <c r="CO663" s="5">
        <f>IF(CO$2='PRES-S-L-T'!$B$6,AK663,0)</f>
        <v>0</v>
      </c>
      <c r="CP663" s="5">
        <f>IF(CP$2='PRES-S-L-T'!$B$6,AL663,0)</f>
        <v>0</v>
      </c>
      <c r="CQ663" s="5">
        <f>IF(CQ$2='PRES-S-L-T'!$B$6,AM663,0)</f>
        <v>0</v>
      </c>
      <c r="CR663" s="5">
        <f>IF(CR$2='PRES-S-L-T'!$B$6,AN663,0)</f>
        <v>0</v>
      </c>
      <c r="CS663" s="5">
        <f>IF(CS$2='PRES-S-L-T'!$B$6,AO663,0)</f>
        <v>0</v>
      </c>
      <c r="CT663" s="5">
        <f>IF(CT$2='PRES-S-L-T'!$B$6,AP663,0)</f>
        <v>0</v>
      </c>
      <c r="CU663" s="5">
        <f>IF(CU$2='PRES-S-L-T'!$B$6,AQ663,0)</f>
        <v>0</v>
      </c>
      <c r="CV663" s="5">
        <f>IF(CV$2='PRES-S-L-T'!$B$6,AR663,0)</f>
        <v>0</v>
      </c>
      <c r="CW663" s="5">
        <f>IF(CW$2='PRES-S-L-T'!$B$6,AS663,0)</f>
        <v>0</v>
      </c>
      <c r="CX663" s="5">
        <f>IF(CX$2='PRES-S-L-T'!$B$6,AT663,0)</f>
        <v>0</v>
      </c>
      <c r="CY663" s="5">
        <f>IF(CY$2='PRES-S-L-T'!$B$6,AU663,0)</f>
        <v>0</v>
      </c>
      <c r="CZ663" s="5">
        <f>IF(CZ$2='PRES-S-L-T'!$B$6,AV663,0)</f>
        <v>0</v>
      </c>
      <c r="DA663" s="5">
        <f>IF(DA$2='PRES-S-L-T'!$B$6,AW663,0)</f>
        <v>0</v>
      </c>
      <c r="DB663" s="5">
        <f>IF(DB$2='PRES-S-L-T'!$B$6,AX663,0)</f>
        <v>0</v>
      </c>
      <c r="DC663" s="5">
        <f>IF(DC$2='PRES-S-L-T'!$B$6,AY663,0)</f>
        <v>0</v>
      </c>
      <c r="DD663" s="5">
        <f>IF(DD$2='PRES-S-L-T'!$B$6,AZ663,0)</f>
        <v>0</v>
      </c>
      <c r="DE663" s="5">
        <f>IF(DE$2='PRES-S-L-T'!$B$6,BA663,0)</f>
        <v>0</v>
      </c>
      <c r="DF663" s="5">
        <f>IF(DF$2='PRES-S-L-T'!$B$6,BB663,0)</f>
        <v>0</v>
      </c>
      <c r="DG663" s="5">
        <f>IF(DG$2='PRES-S-L-T'!$B$6,BC663,0)</f>
        <v>0</v>
      </c>
      <c r="DH663" s="5">
        <f>IF(DH$2='PRES-S-L-T'!$B$6,BD663,0)</f>
        <v>0</v>
      </c>
      <c r="DI663" s="5">
        <f>IF(DI$2='PRES-S-L-T'!$B$6,BE663,0)</f>
        <v>0</v>
      </c>
      <c r="DJ663" s="5">
        <f t="shared" si="52"/>
        <v>0</v>
      </c>
      <c r="DK663" s="5">
        <f>IF('PRES-L-T'!$B$6=DK$2,SUM($C663:$P663),0)</f>
        <v>0</v>
      </c>
      <c r="DL663" s="5">
        <f>IF('PRES-L-T'!$B$6=DL$2,SUM($R663:$AB663),0)</f>
        <v>0</v>
      </c>
      <c r="DM663" s="5">
        <f>IF('PRES-L-T'!$B$6=DM$2,SUM($AC663:$AE663),0)</f>
        <v>0</v>
      </c>
      <c r="DN663" s="5">
        <f>IF('PRES-L-T'!$B$6=DN$2,SUM($AG663:$AI663),0)</f>
        <v>0</v>
      </c>
      <c r="DO663" s="5">
        <f>IF('PRES-L-T'!$B$6=DO$2,SUM($AJ663:$AP663),0)</f>
        <v>0</v>
      </c>
      <c r="DP663" s="5">
        <f>IF('PRES-L-T'!$B$6=DP$2,SUM($AT663:$AU663),0)</f>
        <v>0</v>
      </c>
      <c r="DQ663" s="5">
        <f>IF('PRES-L-T'!$B$6=DQ$2,SUM($AV663:$AY663),0)</f>
        <v>0</v>
      </c>
      <c r="DR663" s="5">
        <f>IF('PRES-L-T'!$B$6=DR$2,SUM($BA663:$BA663),0)</f>
        <v>0</v>
      </c>
      <c r="DS663" s="5">
        <f>IF('PRES-L-T'!$B$6=DS$2,SUM($BB663:$BB663),0)</f>
        <v>0</v>
      </c>
      <c r="DT663" s="5">
        <f>IF('PRES-L-T'!$B$6=DT$2,SUM($BC663:$BC663),0)</f>
        <v>0</v>
      </c>
      <c r="DU663" s="5">
        <f>IF('PRES-L-T'!$B$6=DU$2,SUM($BD663:$BD663),0)</f>
        <v>0</v>
      </c>
      <c r="DV663" s="5">
        <f>IF('PRES-L-T'!$B$6=DV$2,SUM($BE663:$BE663),0)</f>
        <v>0</v>
      </c>
      <c r="DW663" s="5">
        <f t="shared" si="53"/>
        <v>0</v>
      </c>
      <c r="DX663" s="5">
        <f>IF('PRES-U-P'!$B$6=DX$2,SUM(C663:AA663),0)</f>
        <v>0</v>
      </c>
      <c r="DY663" s="5">
        <f>IF('PRES-U-P'!$B$6=DY$2,SUM(AB663:AX663),0)</f>
        <v>0</v>
      </c>
      <c r="DZ663" s="5">
        <f>IF('PRES-U-P'!$B$6=DZ$2,SUM(BA663:BB663),0)</f>
        <v>0</v>
      </c>
      <c r="EA663" s="5">
        <f>IF('PRES-U-P'!$B$6=EA$2,SUM(BC663:BD663),0)</f>
        <v>0</v>
      </c>
      <c r="EB663" s="5">
        <f>IF('PRES-U-P'!$B$6=EB$2,SUM(BE663),0)</f>
        <v>0</v>
      </c>
      <c r="EC663" s="5">
        <f t="shared" si="54"/>
        <v>0</v>
      </c>
    </row>
    <row r="664" spans="1:133" x14ac:dyDescent="0.2">
      <c r="A664" s="1">
        <v>61302</v>
      </c>
      <c r="B664" s="1" t="s">
        <v>146</v>
      </c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  <c r="AH664" s="170"/>
      <c r="AI664" s="170"/>
      <c r="AJ664" s="170"/>
      <c r="AK664" s="170"/>
      <c r="AL664" s="170"/>
      <c r="AM664" s="170"/>
      <c r="AN664" s="170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0"/>
      <c r="BA664" s="170"/>
      <c r="BB664" s="170"/>
      <c r="BC664" s="170"/>
      <c r="BD664" s="170"/>
      <c r="BE664" s="170"/>
      <c r="BF664" s="5">
        <f t="shared" si="51"/>
        <v>0</v>
      </c>
      <c r="BG664" s="5">
        <f>IF(BG$2='PRES-S-L-T'!$B$6,C664,0)</f>
        <v>0</v>
      </c>
      <c r="BH664" s="5">
        <f>IF(BH$2='PRES-S-L-T'!$B$6,D664,0)</f>
        <v>0</v>
      </c>
      <c r="BI664" s="5">
        <f>IF(BI$2='PRES-S-L-T'!$B$6,E664,0)</f>
        <v>0</v>
      </c>
      <c r="BJ664" s="5">
        <f>IF(BJ$2='PRES-S-L-T'!$B$6,F664,0)</f>
        <v>0</v>
      </c>
      <c r="BK664" s="5">
        <f>IF(BK$2='PRES-S-L-T'!$B$6,G664,0)</f>
        <v>0</v>
      </c>
      <c r="BL664" s="5">
        <f>IF(BL$2='PRES-S-L-T'!$B$6,H664,0)</f>
        <v>0</v>
      </c>
      <c r="BM664" s="5">
        <f>IF(BM$2='PRES-S-L-T'!$B$6,I664,0)</f>
        <v>0</v>
      </c>
      <c r="BN664" s="5">
        <f>IF(BN$2='PRES-S-L-T'!$B$6,J664,0)</f>
        <v>0</v>
      </c>
      <c r="BO664" s="5">
        <f>IF(BO$2='PRES-S-L-T'!$B$6,K664,0)</f>
        <v>0</v>
      </c>
      <c r="BP664" s="5">
        <f>IF(BP$2='PRES-S-L-T'!$B$6,L664,0)</f>
        <v>0</v>
      </c>
      <c r="BQ664" s="5">
        <f>IF(BQ$2='PRES-S-L-T'!$B$6,M664,0)</f>
        <v>0</v>
      </c>
      <c r="BR664" s="5">
        <f>IF(BR$2='PRES-S-L-T'!$B$6,N664,0)</f>
        <v>0</v>
      </c>
      <c r="BS664" s="5">
        <f>IF(BS$2='PRES-S-L-T'!$B$6,O664,0)</f>
        <v>0</v>
      </c>
      <c r="BV664" s="5">
        <f>IF(BV$2='PRES-S-L-T'!$B$6,R664,0)</f>
        <v>0</v>
      </c>
      <c r="BW664" s="5">
        <f>IF(BW$2='PRES-S-L-T'!$B$6,S664,0)</f>
        <v>0</v>
      </c>
      <c r="BX664" s="5">
        <f>IF(BX$2='PRES-S-L-T'!$B$6,T664,0)</f>
        <v>0</v>
      </c>
      <c r="BY664" s="5">
        <f>IF(BY$2='PRES-S-L-T'!$B$6,U664,0)</f>
        <v>0</v>
      </c>
      <c r="BZ664" s="5">
        <f>IF(BZ$2='PRES-S-L-T'!$B$6,V664,0)</f>
        <v>0</v>
      </c>
      <c r="CA664" s="5">
        <f>IF(CA$2='PRES-S-L-T'!$B$6,W664,0)</f>
        <v>0</v>
      </c>
      <c r="CB664" s="5">
        <f>IF(CB$2='PRES-S-L-T'!$B$6,X664,0)</f>
        <v>0</v>
      </c>
      <c r="CC664" s="5">
        <f>IF(CC$2='PRES-S-L-T'!$B$6,Y664,0)</f>
        <v>0</v>
      </c>
      <c r="CD664" s="5">
        <f>IF(CD$2='PRES-S-L-T'!$B$6,Z664,0)</f>
        <v>0</v>
      </c>
      <c r="CE664" s="5">
        <f>IF(CE$2='PRES-S-L-T'!$B$6,AA664,0)</f>
        <v>0</v>
      </c>
      <c r="CF664" s="5">
        <f>IF(CF$2='PRES-S-L-T'!$B$6,AB664,0)</f>
        <v>0</v>
      </c>
      <c r="CG664" s="5">
        <f>IF(CG$2='PRES-S-L-T'!$B$6,AC664,0)</f>
        <v>0</v>
      </c>
      <c r="CH664" s="5">
        <f>IF(CH$2='PRES-S-L-T'!$B$6,AD664,0)</f>
        <v>0</v>
      </c>
      <c r="CI664" s="5">
        <f>IF(CI$2='PRES-S-L-T'!$B$6,AE664,0)</f>
        <v>0</v>
      </c>
      <c r="CJ664" s="5">
        <f>IF(CJ$2='PRES-S-L-T'!$B$6,AF664,0)</f>
        <v>0</v>
      </c>
      <c r="CK664" s="5">
        <f>IF(CK$2='PRES-S-L-T'!$B$6,AG664,0)</f>
        <v>0</v>
      </c>
      <c r="CL664" s="5">
        <f>IF(CL$2='PRES-S-L-T'!$B$6,AH664,0)</f>
        <v>0</v>
      </c>
      <c r="CM664" s="5">
        <f>IF(CM$2='PRES-S-L-T'!$B$6,AI664,0)</f>
        <v>0</v>
      </c>
      <c r="CN664" s="5">
        <f>IF(CN$2='PRES-S-L-T'!$B$6,AJ664,0)</f>
        <v>0</v>
      </c>
      <c r="CO664" s="5">
        <f>IF(CO$2='PRES-S-L-T'!$B$6,AK664,0)</f>
        <v>0</v>
      </c>
      <c r="CP664" s="5">
        <f>IF(CP$2='PRES-S-L-T'!$B$6,AL664,0)</f>
        <v>0</v>
      </c>
      <c r="CQ664" s="5">
        <f>IF(CQ$2='PRES-S-L-T'!$B$6,AM664,0)</f>
        <v>0</v>
      </c>
      <c r="CR664" s="5">
        <f>IF(CR$2='PRES-S-L-T'!$B$6,AN664,0)</f>
        <v>0</v>
      </c>
      <c r="CS664" s="5">
        <f>IF(CS$2='PRES-S-L-T'!$B$6,AO664,0)</f>
        <v>0</v>
      </c>
      <c r="CT664" s="5">
        <f>IF(CT$2='PRES-S-L-T'!$B$6,AP664,0)</f>
        <v>0</v>
      </c>
      <c r="CU664" s="5">
        <f>IF(CU$2='PRES-S-L-T'!$B$6,AQ664,0)</f>
        <v>0</v>
      </c>
      <c r="CV664" s="5">
        <f>IF(CV$2='PRES-S-L-T'!$B$6,AR664,0)</f>
        <v>0</v>
      </c>
      <c r="CW664" s="5">
        <f>IF(CW$2='PRES-S-L-T'!$B$6,AS664,0)</f>
        <v>0</v>
      </c>
      <c r="CX664" s="5">
        <f>IF(CX$2='PRES-S-L-T'!$B$6,AT664,0)</f>
        <v>0</v>
      </c>
      <c r="CY664" s="5">
        <f>IF(CY$2='PRES-S-L-T'!$B$6,AU664,0)</f>
        <v>0</v>
      </c>
      <c r="CZ664" s="5">
        <f>IF(CZ$2='PRES-S-L-T'!$B$6,AV664,0)</f>
        <v>0</v>
      </c>
      <c r="DA664" s="5">
        <f>IF(DA$2='PRES-S-L-T'!$B$6,AW664,0)</f>
        <v>0</v>
      </c>
      <c r="DB664" s="5">
        <f>IF(DB$2='PRES-S-L-T'!$B$6,AX664,0)</f>
        <v>0</v>
      </c>
      <c r="DC664" s="5">
        <f>IF(DC$2='PRES-S-L-T'!$B$6,AY664,0)</f>
        <v>0</v>
      </c>
      <c r="DD664" s="5">
        <f>IF(DD$2='PRES-S-L-T'!$B$6,AZ664,0)</f>
        <v>0</v>
      </c>
      <c r="DE664" s="5">
        <f>IF(DE$2='PRES-S-L-T'!$B$6,BA664,0)</f>
        <v>0</v>
      </c>
      <c r="DF664" s="5">
        <f>IF(DF$2='PRES-S-L-T'!$B$6,BB664,0)</f>
        <v>0</v>
      </c>
      <c r="DG664" s="5">
        <f>IF(DG$2='PRES-S-L-T'!$B$6,BC664,0)</f>
        <v>0</v>
      </c>
      <c r="DH664" s="5">
        <f>IF(DH$2='PRES-S-L-T'!$B$6,BD664,0)</f>
        <v>0</v>
      </c>
      <c r="DI664" s="5">
        <f>IF(DI$2='PRES-S-L-T'!$B$6,BE664,0)</f>
        <v>0</v>
      </c>
      <c r="DJ664" s="5">
        <f t="shared" si="52"/>
        <v>0</v>
      </c>
      <c r="DK664" s="5">
        <f>IF('PRES-L-T'!$B$6=DK$2,SUM($C664:$P664),0)</f>
        <v>0</v>
      </c>
      <c r="DL664" s="5">
        <f>IF('PRES-L-T'!$B$6=DL$2,SUM($R664:$AB664),0)</f>
        <v>0</v>
      </c>
      <c r="DM664" s="5">
        <f>IF('PRES-L-T'!$B$6=DM$2,SUM($AC664:$AE664),0)</f>
        <v>0</v>
      </c>
      <c r="DN664" s="5">
        <f>IF('PRES-L-T'!$B$6=DN$2,SUM($AG664:$AI664),0)</f>
        <v>0</v>
      </c>
      <c r="DO664" s="5">
        <f>IF('PRES-L-T'!$B$6=DO$2,SUM($AJ664:$AP664),0)</f>
        <v>0</v>
      </c>
      <c r="DP664" s="5">
        <f>IF('PRES-L-T'!$B$6=DP$2,SUM($AT664:$AU664),0)</f>
        <v>0</v>
      </c>
      <c r="DQ664" s="5">
        <f>IF('PRES-L-T'!$B$6=DQ$2,SUM($AV664:$AY664),0)</f>
        <v>0</v>
      </c>
      <c r="DR664" s="5">
        <f>IF('PRES-L-T'!$B$6=DR$2,SUM($BA664:$BA664),0)</f>
        <v>0</v>
      </c>
      <c r="DS664" s="5">
        <f>IF('PRES-L-T'!$B$6=DS$2,SUM($BB664:$BB664),0)</f>
        <v>0</v>
      </c>
      <c r="DT664" s="5">
        <f>IF('PRES-L-T'!$B$6=DT$2,SUM($BC664:$BC664),0)</f>
        <v>0</v>
      </c>
      <c r="DU664" s="5">
        <f>IF('PRES-L-T'!$B$6=DU$2,SUM($BD664:$BD664),0)</f>
        <v>0</v>
      </c>
      <c r="DV664" s="5">
        <f>IF('PRES-L-T'!$B$6=DV$2,SUM($BE664:$BE664),0)</f>
        <v>0</v>
      </c>
      <c r="DW664" s="5">
        <f t="shared" si="53"/>
        <v>0</v>
      </c>
      <c r="DX664" s="5">
        <f>IF('PRES-U-P'!$B$6=DX$2,SUM(C664:AA664),0)</f>
        <v>0</v>
      </c>
      <c r="DY664" s="5">
        <f>IF('PRES-U-P'!$B$6=DY$2,SUM(AB664:AX664),0)</f>
        <v>0</v>
      </c>
      <c r="DZ664" s="5">
        <f>IF('PRES-U-P'!$B$6=DZ$2,SUM(BA664:BB664),0)</f>
        <v>0</v>
      </c>
      <c r="EA664" s="5">
        <f>IF('PRES-U-P'!$B$6=EA$2,SUM(BC664:BD664),0)</f>
        <v>0</v>
      </c>
      <c r="EB664" s="5">
        <f>IF('PRES-U-P'!$B$6=EB$2,SUM(BE664),0)</f>
        <v>0</v>
      </c>
      <c r="EC664" s="5">
        <f t="shared" si="54"/>
        <v>0</v>
      </c>
    </row>
    <row r="665" spans="1:133" x14ac:dyDescent="0.2">
      <c r="A665" s="1">
        <v>61303</v>
      </c>
      <c r="B665" s="1" t="s">
        <v>147</v>
      </c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  <c r="AH665" s="170"/>
      <c r="AI665" s="170"/>
      <c r="AJ665" s="170"/>
      <c r="AK665" s="170"/>
      <c r="AL665" s="170"/>
      <c r="AM665" s="170"/>
      <c r="AN665" s="170"/>
      <c r="AO665" s="170"/>
      <c r="AP665" s="170"/>
      <c r="AQ665" s="170"/>
      <c r="AR665" s="170"/>
      <c r="AS665" s="170"/>
      <c r="AT665" s="170"/>
      <c r="AU665" s="170"/>
      <c r="AV665" s="170"/>
      <c r="AW665" s="170"/>
      <c r="AX665" s="170"/>
      <c r="AY665" s="170"/>
      <c r="AZ665" s="170"/>
      <c r="BA665" s="170"/>
      <c r="BB665" s="170"/>
      <c r="BC665" s="170"/>
      <c r="BD665" s="170"/>
      <c r="BE665" s="170"/>
      <c r="BF665" s="5">
        <f t="shared" si="51"/>
        <v>0</v>
      </c>
      <c r="BG665" s="5">
        <f>IF(BG$2='PRES-S-L-T'!$B$6,C665,0)</f>
        <v>0</v>
      </c>
      <c r="BH665" s="5">
        <f>IF(BH$2='PRES-S-L-T'!$B$6,D665,0)</f>
        <v>0</v>
      </c>
      <c r="BI665" s="5">
        <f>IF(BI$2='PRES-S-L-T'!$B$6,E665,0)</f>
        <v>0</v>
      </c>
      <c r="BJ665" s="5">
        <f>IF(BJ$2='PRES-S-L-T'!$B$6,F665,0)</f>
        <v>0</v>
      </c>
      <c r="BK665" s="5">
        <f>IF(BK$2='PRES-S-L-T'!$B$6,G665,0)</f>
        <v>0</v>
      </c>
      <c r="BL665" s="5">
        <f>IF(BL$2='PRES-S-L-T'!$B$6,H665,0)</f>
        <v>0</v>
      </c>
      <c r="BM665" s="5">
        <f>IF(BM$2='PRES-S-L-T'!$B$6,I665,0)</f>
        <v>0</v>
      </c>
      <c r="BN665" s="5">
        <f>IF(BN$2='PRES-S-L-T'!$B$6,J665,0)</f>
        <v>0</v>
      </c>
      <c r="BO665" s="5">
        <f>IF(BO$2='PRES-S-L-T'!$B$6,K665,0)</f>
        <v>0</v>
      </c>
      <c r="BP665" s="5">
        <f>IF(BP$2='PRES-S-L-T'!$B$6,L665,0)</f>
        <v>0</v>
      </c>
      <c r="BQ665" s="5">
        <f>IF(BQ$2='PRES-S-L-T'!$B$6,M665,0)</f>
        <v>0</v>
      </c>
      <c r="BR665" s="5">
        <f>IF(BR$2='PRES-S-L-T'!$B$6,N665,0)</f>
        <v>0</v>
      </c>
      <c r="BS665" s="5">
        <f>IF(BS$2='PRES-S-L-T'!$B$6,O665,0)</f>
        <v>0</v>
      </c>
      <c r="BV665" s="5">
        <f>IF(BV$2='PRES-S-L-T'!$B$6,R665,0)</f>
        <v>0</v>
      </c>
      <c r="BW665" s="5">
        <f>IF(BW$2='PRES-S-L-T'!$B$6,S665,0)</f>
        <v>0</v>
      </c>
      <c r="BX665" s="5">
        <f>IF(BX$2='PRES-S-L-T'!$B$6,T665,0)</f>
        <v>0</v>
      </c>
      <c r="BY665" s="5">
        <f>IF(BY$2='PRES-S-L-T'!$B$6,U665,0)</f>
        <v>0</v>
      </c>
      <c r="BZ665" s="5">
        <f>IF(BZ$2='PRES-S-L-T'!$B$6,V665,0)</f>
        <v>0</v>
      </c>
      <c r="CA665" s="5">
        <f>IF(CA$2='PRES-S-L-T'!$B$6,W665,0)</f>
        <v>0</v>
      </c>
      <c r="CB665" s="5">
        <f>IF(CB$2='PRES-S-L-T'!$B$6,X665,0)</f>
        <v>0</v>
      </c>
      <c r="CC665" s="5">
        <f>IF(CC$2='PRES-S-L-T'!$B$6,Y665,0)</f>
        <v>0</v>
      </c>
      <c r="CD665" s="5">
        <f>IF(CD$2='PRES-S-L-T'!$B$6,Z665,0)</f>
        <v>0</v>
      </c>
      <c r="CE665" s="5">
        <f>IF(CE$2='PRES-S-L-T'!$B$6,AA665,0)</f>
        <v>0</v>
      </c>
      <c r="CF665" s="5">
        <f>IF(CF$2='PRES-S-L-T'!$B$6,AB665,0)</f>
        <v>0</v>
      </c>
      <c r="CG665" s="5">
        <f>IF(CG$2='PRES-S-L-T'!$B$6,AC665,0)</f>
        <v>0</v>
      </c>
      <c r="CH665" s="5">
        <f>IF(CH$2='PRES-S-L-T'!$B$6,AD665,0)</f>
        <v>0</v>
      </c>
      <c r="CI665" s="5">
        <f>IF(CI$2='PRES-S-L-T'!$B$6,AE665,0)</f>
        <v>0</v>
      </c>
      <c r="CJ665" s="5">
        <f>IF(CJ$2='PRES-S-L-T'!$B$6,AF665,0)</f>
        <v>0</v>
      </c>
      <c r="CK665" s="5">
        <f>IF(CK$2='PRES-S-L-T'!$B$6,AG665,0)</f>
        <v>0</v>
      </c>
      <c r="CL665" s="5">
        <f>IF(CL$2='PRES-S-L-T'!$B$6,AH665,0)</f>
        <v>0</v>
      </c>
      <c r="CM665" s="5">
        <f>IF(CM$2='PRES-S-L-T'!$B$6,AI665,0)</f>
        <v>0</v>
      </c>
      <c r="CN665" s="5">
        <f>IF(CN$2='PRES-S-L-T'!$B$6,AJ665,0)</f>
        <v>0</v>
      </c>
      <c r="CO665" s="5">
        <f>IF(CO$2='PRES-S-L-T'!$B$6,AK665,0)</f>
        <v>0</v>
      </c>
      <c r="CP665" s="5">
        <f>IF(CP$2='PRES-S-L-T'!$B$6,AL665,0)</f>
        <v>0</v>
      </c>
      <c r="CQ665" s="5">
        <f>IF(CQ$2='PRES-S-L-T'!$B$6,AM665,0)</f>
        <v>0</v>
      </c>
      <c r="CR665" s="5">
        <f>IF(CR$2='PRES-S-L-T'!$B$6,AN665,0)</f>
        <v>0</v>
      </c>
      <c r="CS665" s="5">
        <f>IF(CS$2='PRES-S-L-T'!$B$6,AO665,0)</f>
        <v>0</v>
      </c>
      <c r="CT665" s="5">
        <f>IF(CT$2='PRES-S-L-T'!$B$6,AP665,0)</f>
        <v>0</v>
      </c>
      <c r="CU665" s="5">
        <f>IF(CU$2='PRES-S-L-T'!$B$6,AQ665,0)</f>
        <v>0</v>
      </c>
      <c r="CV665" s="5">
        <f>IF(CV$2='PRES-S-L-T'!$B$6,AR665,0)</f>
        <v>0</v>
      </c>
      <c r="CW665" s="5">
        <f>IF(CW$2='PRES-S-L-T'!$B$6,AS665,0)</f>
        <v>0</v>
      </c>
      <c r="CX665" s="5">
        <f>IF(CX$2='PRES-S-L-T'!$B$6,AT665,0)</f>
        <v>0</v>
      </c>
      <c r="CY665" s="5">
        <f>IF(CY$2='PRES-S-L-T'!$B$6,AU665,0)</f>
        <v>0</v>
      </c>
      <c r="CZ665" s="5">
        <f>IF(CZ$2='PRES-S-L-T'!$B$6,AV665,0)</f>
        <v>0</v>
      </c>
      <c r="DA665" s="5">
        <f>IF(DA$2='PRES-S-L-T'!$B$6,AW665,0)</f>
        <v>0</v>
      </c>
      <c r="DB665" s="5">
        <f>IF(DB$2='PRES-S-L-T'!$B$6,AX665,0)</f>
        <v>0</v>
      </c>
      <c r="DC665" s="5">
        <f>IF(DC$2='PRES-S-L-T'!$B$6,AY665,0)</f>
        <v>0</v>
      </c>
      <c r="DD665" s="5">
        <f>IF(DD$2='PRES-S-L-T'!$B$6,AZ665,0)</f>
        <v>0</v>
      </c>
      <c r="DE665" s="5">
        <f>IF(DE$2='PRES-S-L-T'!$B$6,BA665,0)</f>
        <v>0</v>
      </c>
      <c r="DF665" s="5">
        <f>IF(DF$2='PRES-S-L-T'!$B$6,BB665,0)</f>
        <v>0</v>
      </c>
      <c r="DG665" s="5">
        <f>IF(DG$2='PRES-S-L-T'!$B$6,BC665,0)</f>
        <v>0</v>
      </c>
      <c r="DH665" s="5">
        <f>IF(DH$2='PRES-S-L-T'!$B$6,BD665,0)</f>
        <v>0</v>
      </c>
      <c r="DI665" s="5">
        <f>IF(DI$2='PRES-S-L-T'!$B$6,BE665,0)</f>
        <v>0</v>
      </c>
      <c r="DJ665" s="5">
        <f t="shared" si="52"/>
        <v>0</v>
      </c>
      <c r="DK665" s="5">
        <f>IF('PRES-L-T'!$B$6=DK$2,SUM($C665:$P665),0)</f>
        <v>0</v>
      </c>
      <c r="DL665" s="5">
        <f>IF('PRES-L-T'!$B$6=DL$2,SUM($R665:$AB665),0)</f>
        <v>0</v>
      </c>
      <c r="DM665" s="5">
        <f>IF('PRES-L-T'!$B$6=DM$2,SUM($AC665:$AE665),0)</f>
        <v>0</v>
      </c>
      <c r="DN665" s="5">
        <f>IF('PRES-L-T'!$B$6=DN$2,SUM($AG665:$AI665),0)</f>
        <v>0</v>
      </c>
      <c r="DO665" s="5">
        <f>IF('PRES-L-T'!$B$6=DO$2,SUM($AJ665:$AP665),0)</f>
        <v>0</v>
      </c>
      <c r="DP665" s="5">
        <f>IF('PRES-L-T'!$B$6=DP$2,SUM($AT665:$AU665),0)</f>
        <v>0</v>
      </c>
      <c r="DQ665" s="5">
        <f>IF('PRES-L-T'!$B$6=DQ$2,SUM($AV665:$AY665),0)</f>
        <v>0</v>
      </c>
      <c r="DR665" s="5">
        <f>IF('PRES-L-T'!$B$6=DR$2,SUM($BA665:$BA665),0)</f>
        <v>0</v>
      </c>
      <c r="DS665" s="5">
        <f>IF('PRES-L-T'!$B$6=DS$2,SUM($BB665:$BB665),0)</f>
        <v>0</v>
      </c>
      <c r="DT665" s="5">
        <f>IF('PRES-L-T'!$B$6=DT$2,SUM($BC665:$BC665),0)</f>
        <v>0</v>
      </c>
      <c r="DU665" s="5">
        <f>IF('PRES-L-T'!$B$6=DU$2,SUM($BD665:$BD665),0)</f>
        <v>0</v>
      </c>
      <c r="DV665" s="5">
        <f>IF('PRES-L-T'!$B$6=DV$2,SUM($BE665:$BE665),0)</f>
        <v>0</v>
      </c>
      <c r="DW665" s="5">
        <f t="shared" si="53"/>
        <v>0</v>
      </c>
      <c r="DX665" s="5">
        <f>IF('PRES-U-P'!$B$6=DX$2,SUM(C665:AA665),0)</f>
        <v>0</v>
      </c>
      <c r="DY665" s="5">
        <f>IF('PRES-U-P'!$B$6=DY$2,SUM(AB665:AX665),0)</f>
        <v>0</v>
      </c>
      <c r="DZ665" s="5">
        <f>IF('PRES-U-P'!$B$6=DZ$2,SUM(BA665:BB665),0)</f>
        <v>0</v>
      </c>
      <c r="EA665" s="5">
        <f>IF('PRES-U-P'!$B$6=EA$2,SUM(BC665:BD665),0)</f>
        <v>0</v>
      </c>
      <c r="EB665" s="5">
        <f>IF('PRES-U-P'!$B$6=EB$2,SUM(BE665),0)</f>
        <v>0</v>
      </c>
      <c r="EC665" s="5">
        <f t="shared" si="54"/>
        <v>0</v>
      </c>
    </row>
    <row r="666" spans="1:133" x14ac:dyDescent="0.2">
      <c r="A666" s="1">
        <v>61399</v>
      </c>
      <c r="B666" s="1" t="s">
        <v>148</v>
      </c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  <c r="AH666" s="170"/>
      <c r="AI666" s="170"/>
      <c r="AJ666" s="170"/>
      <c r="AK666" s="170"/>
      <c r="AL666" s="170"/>
      <c r="AM666" s="170"/>
      <c r="AN666" s="170"/>
      <c r="AO666" s="170"/>
      <c r="AP666" s="170"/>
      <c r="AQ666" s="170"/>
      <c r="AR666" s="170"/>
      <c r="AS666" s="170"/>
      <c r="AT666" s="170"/>
      <c r="AU666" s="170"/>
      <c r="AV666" s="170"/>
      <c r="AW666" s="170"/>
      <c r="AX666" s="170"/>
      <c r="AY666" s="170"/>
      <c r="AZ666" s="170"/>
      <c r="BA666" s="170"/>
      <c r="BB666" s="170"/>
      <c r="BC666" s="170"/>
      <c r="BD666" s="170"/>
      <c r="BE666" s="170"/>
      <c r="BF666" s="5">
        <f t="shared" si="51"/>
        <v>0</v>
      </c>
      <c r="BG666" s="5">
        <f>IF(BG$2='PRES-S-L-T'!$B$6,C666,0)</f>
        <v>0</v>
      </c>
      <c r="BH666" s="5">
        <f>IF(BH$2='PRES-S-L-T'!$B$6,D666,0)</f>
        <v>0</v>
      </c>
      <c r="BI666" s="5">
        <f>IF(BI$2='PRES-S-L-T'!$B$6,E666,0)</f>
        <v>0</v>
      </c>
      <c r="BJ666" s="5">
        <f>IF(BJ$2='PRES-S-L-T'!$B$6,F666,0)</f>
        <v>0</v>
      </c>
      <c r="BK666" s="5">
        <f>IF(BK$2='PRES-S-L-T'!$B$6,G666,0)</f>
        <v>0</v>
      </c>
      <c r="BL666" s="5">
        <f>IF(BL$2='PRES-S-L-T'!$B$6,H666,0)</f>
        <v>0</v>
      </c>
      <c r="BM666" s="5">
        <f>IF(BM$2='PRES-S-L-T'!$B$6,I666,0)</f>
        <v>0</v>
      </c>
      <c r="BN666" s="5">
        <f>IF(BN$2='PRES-S-L-T'!$B$6,J666,0)</f>
        <v>0</v>
      </c>
      <c r="BO666" s="5">
        <f>IF(BO$2='PRES-S-L-T'!$B$6,K666,0)</f>
        <v>0</v>
      </c>
      <c r="BP666" s="5">
        <f>IF(BP$2='PRES-S-L-T'!$B$6,L666,0)</f>
        <v>0</v>
      </c>
      <c r="BQ666" s="5">
        <f>IF(BQ$2='PRES-S-L-T'!$B$6,M666,0)</f>
        <v>0</v>
      </c>
      <c r="BR666" s="5">
        <f>IF(BR$2='PRES-S-L-T'!$B$6,N666,0)</f>
        <v>0</v>
      </c>
      <c r="BS666" s="5">
        <f>IF(BS$2='PRES-S-L-T'!$B$6,O666,0)</f>
        <v>0</v>
      </c>
      <c r="BV666" s="5">
        <f>IF(BV$2='PRES-S-L-T'!$B$6,R666,0)</f>
        <v>0</v>
      </c>
      <c r="BW666" s="5">
        <f>IF(BW$2='PRES-S-L-T'!$B$6,S666,0)</f>
        <v>0</v>
      </c>
      <c r="BX666" s="5">
        <f>IF(BX$2='PRES-S-L-T'!$B$6,T666,0)</f>
        <v>0</v>
      </c>
      <c r="BY666" s="5">
        <f>IF(BY$2='PRES-S-L-T'!$B$6,U666,0)</f>
        <v>0</v>
      </c>
      <c r="BZ666" s="5">
        <f>IF(BZ$2='PRES-S-L-T'!$B$6,V666,0)</f>
        <v>0</v>
      </c>
      <c r="CA666" s="5">
        <f>IF(CA$2='PRES-S-L-T'!$B$6,W666,0)</f>
        <v>0</v>
      </c>
      <c r="CB666" s="5">
        <f>IF(CB$2='PRES-S-L-T'!$B$6,X666,0)</f>
        <v>0</v>
      </c>
      <c r="CC666" s="5">
        <f>IF(CC$2='PRES-S-L-T'!$B$6,Y666,0)</f>
        <v>0</v>
      </c>
      <c r="CD666" s="5">
        <f>IF(CD$2='PRES-S-L-T'!$B$6,Z666,0)</f>
        <v>0</v>
      </c>
      <c r="CE666" s="5">
        <f>IF(CE$2='PRES-S-L-T'!$B$6,AA666,0)</f>
        <v>0</v>
      </c>
      <c r="CF666" s="5">
        <f>IF(CF$2='PRES-S-L-T'!$B$6,AB666,0)</f>
        <v>0</v>
      </c>
      <c r="CG666" s="5">
        <f>IF(CG$2='PRES-S-L-T'!$B$6,AC666,0)</f>
        <v>0</v>
      </c>
      <c r="CH666" s="5">
        <f>IF(CH$2='PRES-S-L-T'!$B$6,AD666,0)</f>
        <v>0</v>
      </c>
      <c r="CI666" s="5">
        <f>IF(CI$2='PRES-S-L-T'!$B$6,AE666,0)</f>
        <v>0</v>
      </c>
      <c r="CJ666" s="5">
        <f>IF(CJ$2='PRES-S-L-T'!$B$6,AF666,0)</f>
        <v>0</v>
      </c>
      <c r="CK666" s="5">
        <f>IF(CK$2='PRES-S-L-T'!$B$6,AG666,0)</f>
        <v>0</v>
      </c>
      <c r="CL666" s="5">
        <f>IF(CL$2='PRES-S-L-T'!$B$6,AH666,0)</f>
        <v>0</v>
      </c>
      <c r="CM666" s="5">
        <f>IF(CM$2='PRES-S-L-T'!$B$6,AI666,0)</f>
        <v>0</v>
      </c>
      <c r="CN666" s="5">
        <f>IF(CN$2='PRES-S-L-T'!$B$6,AJ666,0)</f>
        <v>0</v>
      </c>
      <c r="CO666" s="5">
        <f>IF(CO$2='PRES-S-L-T'!$B$6,AK666,0)</f>
        <v>0</v>
      </c>
      <c r="CP666" s="5">
        <f>IF(CP$2='PRES-S-L-T'!$B$6,AL666,0)</f>
        <v>0</v>
      </c>
      <c r="CQ666" s="5">
        <f>IF(CQ$2='PRES-S-L-T'!$B$6,AM666,0)</f>
        <v>0</v>
      </c>
      <c r="CR666" s="5">
        <f>IF(CR$2='PRES-S-L-T'!$B$6,AN666,0)</f>
        <v>0</v>
      </c>
      <c r="CS666" s="5">
        <f>IF(CS$2='PRES-S-L-T'!$B$6,AO666,0)</f>
        <v>0</v>
      </c>
      <c r="CT666" s="5">
        <f>IF(CT$2='PRES-S-L-T'!$B$6,AP666,0)</f>
        <v>0</v>
      </c>
      <c r="CU666" s="5">
        <f>IF(CU$2='PRES-S-L-T'!$B$6,AQ666,0)</f>
        <v>0</v>
      </c>
      <c r="CV666" s="5">
        <f>IF(CV$2='PRES-S-L-T'!$B$6,AR666,0)</f>
        <v>0</v>
      </c>
      <c r="CW666" s="5">
        <f>IF(CW$2='PRES-S-L-T'!$B$6,AS666,0)</f>
        <v>0</v>
      </c>
      <c r="CX666" s="5">
        <f>IF(CX$2='PRES-S-L-T'!$B$6,AT666,0)</f>
        <v>0</v>
      </c>
      <c r="CY666" s="5">
        <f>IF(CY$2='PRES-S-L-T'!$B$6,AU666,0)</f>
        <v>0</v>
      </c>
      <c r="CZ666" s="5">
        <f>IF(CZ$2='PRES-S-L-T'!$B$6,AV666,0)</f>
        <v>0</v>
      </c>
      <c r="DA666" s="5">
        <f>IF(DA$2='PRES-S-L-T'!$B$6,AW666,0)</f>
        <v>0</v>
      </c>
      <c r="DB666" s="5">
        <f>IF(DB$2='PRES-S-L-T'!$B$6,AX666,0)</f>
        <v>0</v>
      </c>
      <c r="DC666" s="5">
        <f>IF(DC$2='PRES-S-L-T'!$B$6,AY666,0)</f>
        <v>0</v>
      </c>
      <c r="DD666" s="5">
        <f>IF(DD$2='PRES-S-L-T'!$B$6,AZ666,0)</f>
        <v>0</v>
      </c>
      <c r="DE666" s="5">
        <f>IF(DE$2='PRES-S-L-T'!$B$6,BA666,0)</f>
        <v>0</v>
      </c>
      <c r="DF666" s="5">
        <f>IF(DF$2='PRES-S-L-T'!$B$6,BB666,0)</f>
        <v>0</v>
      </c>
      <c r="DG666" s="5">
        <f>IF(DG$2='PRES-S-L-T'!$B$6,BC666,0)</f>
        <v>0</v>
      </c>
      <c r="DH666" s="5">
        <f>IF(DH$2='PRES-S-L-T'!$B$6,BD666,0)</f>
        <v>0</v>
      </c>
      <c r="DI666" s="5">
        <f>IF(DI$2='PRES-S-L-T'!$B$6,BE666,0)</f>
        <v>0</v>
      </c>
      <c r="DJ666" s="5">
        <f t="shared" si="52"/>
        <v>0</v>
      </c>
      <c r="DK666" s="5">
        <f>IF('PRES-L-T'!$B$6=DK$2,SUM($C666:$P666),0)</f>
        <v>0</v>
      </c>
      <c r="DL666" s="5">
        <f>IF('PRES-L-T'!$B$6=DL$2,SUM($R666:$AB666),0)</f>
        <v>0</v>
      </c>
      <c r="DM666" s="5">
        <f>IF('PRES-L-T'!$B$6=DM$2,SUM($AC666:$AE666),0)</f>
        <v>0</v>
      </c>
      <c r="DN666" s="5">
        <f>IF('PRES-L-T'!$B$6=DN$2,SUM($AG666:$AI666),0)</f>
        <v>0</v>
      </c>
      <c r="DO666" s="5">
        <f>IF('PRES-L-T'!$B$6=DO$2,SUM($AJ666:$AP666),0)</f>
        <v>0</v>
      </c>
      <c r="DP666" s="5">
        <f>IF('PRES-L-T'!$B$6=DP$2,SUM($AT666:$AU666),0)</f>
        <v>0</v>
      </c>
      <c r="DQ666" s="5">
        <f>IF('PRES-L-T'!$B$6=DQ$2,SUM($AV666:$AY666),0)</f>
        <v>0</v>
      </c>
      <c r="DR666" s="5">
        <f>IF('PRES-L-T'!$B$6=DR$2,SUM($BA666:$BA666),0)</f>
        <v>0</v>
      </c>
      <c r="DS666" s="5">
        <f>IF('PRES-L-T'!$B$6=DS$2,SUM($BB666:$BB666),0)</f>
        <v>0</v>
      </c>
      <c r="DT666" s="5">
        <f>IF('PRES-L-T'!$B$6=DT$2,SUM($BC666:$BC666),0)</f>
        <v>0</v>
      </c>
      <c r="DU666" s="5">
        <f>IF('PRES-L-T'!$B$6=DU$2,SUM($BD666:$BD666),0)</f>
        <v>0</v>
      </c>
      <c r="DV666" s="5">
        <f>IF('PRES-L-T'!$B$6=DV$2,SUM($BE666:$BE666),0)</f>
        <v>0</v>
      </c>
      <c r="DW666" s="5">
        <f t="shared" si="53"/>
        <v>0</v>
      </c>
      <c r="DX666" s="5">
        <f>IF('PRES-U-P'!$B$6=DX$2,SUM(C666:AA666),0)</f>
        <v>0</v>
      </c>
      <c r="DY666" s="5">
        <f>IF('PRES-U-P'!$B$6=DY$2,SUM(AB666:AX666),0)</f>
        <v>0</v>
      </c>
      <c r="DZ666" s="5">
        <f>IF('PRES-U-P'!$B$6=DZ$2,SUM(BA666:BB666),0)</f>
        <v>0</v>
      </c>
      <c r="EA666" s="5">
        <f>IF('PRES-U-P'!$B$6=EA$2,SUM(BC666:BD666),0)</f>
        <v>0</v>
      </c>
      <c r="EB666" s="5">
        <f>IF('PRES-U-P'!$B$6=EB$2,SUM(BE666),0)</f>
        <v>0</v>
      </c>
      <c r="EC666" s="5">
        <f t="shared" si="54"/>
        <v>0</v>
      </c>
    </row>
    <row r="667" spans="1:133" x14ac:dyDescent="0.2">
      <c r="A667" s="1">
        <v>61401</v>
      </c>
      <c r="B667" s="1" t="s">
        <v>149</v>
      </c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  <c r="AH667" s="170"/>
      <c r="AI667" s="170"/>
      <c r="AJ667" s="170"/>
      <c r="AK667" s="170"/>
      <c r="AL667" s="170"/>
      <c r="AM667" s="170"/>
      <c r="AN667" s="170"/>
      <c r="AO667" s="170"/>
      <c r="AP667" s="170"/>
      <c r="AQ667" s="170"/>
      <c r="AR667" s="170"/>
      <c r="AS667" s="170"/>
      <c r="AT667" s="170"/>
      <c r="AU667" s="170"/>
      <c r="AV667" s="170"/>
      <c r="AW667" s="170"/>
      <c r="AX667" s="170"/>
      <c r="AY667" s="170"/>
      <c r="AZ667" s="170"/>
      <c r="BA667" s="170"/>
      <c r="BB667" s="170"/>
      <c r="BC667" s="170"/>
      <c r="BD667" s="170"/>
      <c r="BE667" s="170"/>
      <c r="BF667" s="5">
        <f t="shared" si="51"/>
        <v>0</v>
      </c>
      <c r="BG667" s="5">
        <f>IF(BG$2='PRES-S-L-T'!$B$6,C667,0)</f>
        <v>0</v>
      </c>
      <c r="BH667" s="5">
        <f>IF(BH$2='PRES-S-L-T'!$B$6,D667,0)</f>
        <v>0</v>
      </c>
      <c r="BI667" s="5">
        <f>IF(BI$2='PRES-S-L-T'!$B$6,E667,0)</f>
        <v>0</v>
      </c>
      <c r="BJ667" s="5">
        <f>IF(BJ$2='PRES-S-L-T'!$B$6,F667,0)</f>
        <v>0</v>
      </c>
      <c r="BK667" s="5">
        <f>IF(BK$2='PRES-S-L-T'!$B$6,G667,0)</f>
        <v>0</v>
      </c>
      <c r="BL667" s="5">
        <f>IF(BL$2='PRES-S-L-T'!$B$6,H667,0)</f>
        <v>0</v>
      </c>
      <c r="BM667" s="5">
        <f>IF(BM$2='PRES-S-L-T'!$B$6,I667,0)</f>
        <v>0</v>
      </c>
      <c r="BN667" s="5">
        <f>IF(BN$2='PRES-S-L-T'!$B$6,J667,0)</f>
        <v>0</v>
      </c>
      <c r="BO667" s="5">
        <f>IF(BO$2='PRES-S-L-T'!$B$6,K667,0)</f>
        <v>0</v>
      </c>
      <c r="BP667" s="5">
        <f>IF(BP$2='PRES-S-L-T'!$B$6,L667,0)</f>
        <v>0</v>
      </c>
      <c r="BQ667" s="5">
        <f>IF(BQ$2='PRES-S-L-T'!$B$6,M667,0)</f>
        <v>0</v>
      </c>
      <c r="BR667" s="5">
        <f>IF(BR$2='PRES-S-L-T'!$B$6,N667,0)</f>
        <v>0</v>
      </c>
      <c r="BS667" s="5">
        <f>IF(BS$2='PRES-S-L-T'!$B$6,O667,0)</f>
        <v>0</v>
      </c>
      <c r="BV667" s="5">
        <f>IF(BV$2='PRES-S-L-T'!$B$6,R667,0)</f>
        <v>0</v>
      </c>
      <c r="BW667" s="5">
        <f>IF(BW$2='PRES-S-L-T'!$B$6,S667,0)</f>
        <v>0</v>
      </c>
      <c r="BX667" s="5">
        <f>IF(BX$2='PRES-S-L-T'!$B$6,T667,0)</f>
        <v>0</v>
      </c>
      <c r="BY667" s="5">
        <f>IF(BY$2='PRES-S-L-T'!$B$6,U667,0)</f>
        <v>0</v>
      </c>
      <c r="BZ667" s="5">
        <f>IF(BZ$2='PRES-S-L-T'!$B$6,V667,0)</f>
        <v>0</v>
      </c>
      <c r="CA667" s="5">
        <f>IF(CA$2='PRES-S-L-T'!$B$6,W667,0)</f>
        <v>0</v>
      </c>
      <c r="CB667" s="5">
        <f>IF(CB$2='PRES-S-L-T'!$B$6,X667,0)</f>
        <v>0</v>
      </c>
      <c r="CC667" s="5">
        <f>IF(CC$2='PRES-S-L-T'!$B$6,Y667,0)</f>
        <v>0</v>
      </c>
      <c r="CD667" s="5">
        <f>IF(CD$2='PRES-S-L-T'!$B$6,Z667,0)</f>
        <v>0</v>
      </c>
      <c r="CE667" s="5">
        <f>IF(CE$2='PRES-S-L-T'!$B$6,AA667,0)</f>
        <v>0</v>
      </c>
      <c r="CF667" s="5">
        <f>IF(CF$2='PRES-S-L-T'!$B$6,AB667,0)</f>
        <v>0</v>
      </c>
      <c r="CG667" s="5">
        <f>IF(CG$2='PRES-S-L-T'!$B$6,AC667,0)</f>
        <v>0</v>
      </c>
      <c r="CH667" s="5">
        <f>IF(CH$2='PRES-S-L-T'!$B$6,AD667,0)</f>
        <v>0</v>
      </c>
      <c r="CI667" s="5">
        <f>IF(CI$2='PRES-S-L-T'!$B$6,AE667,0)</f>
        <v>0</v>
      </c>
      <c r="CJ667" s="5">
        <f>IF(CJ$2='PRES-S-L-T'!$B$6,AF667,0)</f>
        <v>0</v>
      </c>
      <c r="CK667" s="5">
        <f>IF(CK$2='PRES-S-L-T'!$B$6,AG667,0)</f>
        <v>0</v>
      </c>
      <c r="CL667" s="5">
        <f>IF(CL$2='PRES-S-L-T'!$B$6,AH667,0)</f>
        <v>0</v>
      </c>
      <c r="CM667" s="5">
        <f>IF(CM$2='PRES-S-L-T'!$B$6,AI667,0)</f>
        <v>0</v>
      </c>
      <c r="CN667" s="5">
        <f>IF(CN$2='PRES-S-L-T'!$B$6,AJ667,0)</f>
        <v>0</v>
      </c>
      <c r="CO667" s="5">
        <f>IF(CO$2='PRES-S-L-T'!$B$6,AK667,0)</f>
        <v>0</v>
      </c>
      <c r="CP667" s="5">
        <f>IF(CP$2='PRES-S-L-T'!$B$6,AL667,0)</f>
        <v>0</v>
      </c>
      <c r="CQ667" s="5">
        <f>IF(CQ$2='PRES-S-L-T'!$B$6,AM667,0)</f>
        <v>0</v>
      </c>
      <c r="CR667" s="5">
        <f>IF(CR$2='PRES-S-L-T'!$B$6,AN667,0)</f>
        <v>0</v>
      </c>
      <c r="CS667" s="5">
        <f>IF(CS$2='PRES-S-L-T'!$B$6,AO667,0)</f>
        <v>0</v>
      </c>
      <c r="CT667" s="5">
        <f>IF(CT$2='PRES-S-L-T'!$B$6,AP667,0)</f>
        <v>0</v>
      </c>
      <c r="CU667" s="5">
        <f>IF(CU$2='PRES-S-L-T'!$B$6,AQ667,0)</f>
        <v>0</v>
      </c>
      <c r="CV667" s="5">
        <f>IF(CV$2='PRES-S-L-T'!$B$6,AR667,0)</f>
        <v>0</v>
      </c>
      <c r="CW667" s="5">
        <f>IF(CW$2='PRES-S-L-T'!$B$6,AS667,0)</f>
        <v>0</v>
      </c>
      <c r="CX667" s="5">
        <f>IF(CX$2='PRES-S-L-T'!$B$6,AT667,0)</f>
        <v>0</v>
      </c>
      <c r="CY667" s="5">
        <f>IF(CY$2='PRES-S-L-T'!$B$6,AU667,0)</f>
        <v>0</v>
      </c>
      <c r="CZ667" s="5">
        <f>IF(CZ$2='PRES-S-L-T'!$B$6,AV667,0)</f>
        <v>0</v>
      </c>
      <c r="DA667" s="5">
        <f>IF(DA$2='PRES-S-L-T'!$B$6,AW667,0)</f>
        <v>0</v>
      </c>
      <c r="DB667" s="5">
        <f>IF(DB$2='PRES-S-L-T'!$B$6,AX667,0)</f>
        <v>0</v>
      </c>
      <c r="DC667" s="5">
        <f>IF(DC$2='PRES-S-L-T'!$B$6,AY667,0)</f>
        <v>0</v>
      </c>
      <c r="DD667" s="5">
        <f>IF(DD$2='PRES-S-L-T'!$B$6,AZ667,0)</f>
        <v>0</v>
      </c>
      <c r="DE667" s="5">
        <f>IF(DE$2='PRES-S-L-T'!$B$6,BA667,0)</f>
        <v>0</v>
      </c>
      <c r="DF667" s="5">
        <f>IF(DF$2='PRES-S-L-T'!$B$6,BB667,0)</f>
        <v>0</v>
      </c>
      <c r="DG667" s="5">
        <f>IF(DG$2='PRES-S-L-T'!$B$6,BC667,0)</f>
        <v>0</v>
      </c>
      <c r="DH667" s="5">
        <f>IF(DH$2='PRES-S-L-T'!$B$6,BD667,0)</f>
        <v>0</v>
      </c>
      <c r="DI667" s="5">
        <f>IF(DI$2='PRES-S-L-T'!$B$6,BE667,0)</f>
        <v>0</v>
      </c>
      <c r="DJ667" s="5">
        <f t="shared" si="52"/>
        <v>0</v>
      </c>
      <c r="DK667" s="5">
        <f>IF('PRES-L-T'!$B$6=DK$2,SUM($C667:$P667),0)</f>
        <v>0</v>
      </c>
      <c r="DL667" s="5">
        <f>IF('PRES-L-T'!$B$6=DL$2,SUM($R667:$AB667),0)</f>
        <v>0</v>
      </c>
      <c r="DM667" s="5">
        <f>IF('PRES-L-T'!$B$6=DM$2,SUM($AC667:$AE667),0)</f>
        <v>0</v>
      </c>
      <c r="DN667" s="5">
        <f>IF('PRES-L-T'!$B$6=DN$2,SUM($AG667:$AI667),0)</f>
        <v>0</v>
      </c>
      <c r="DO667" s="5">
        <f>IF('PRES-L-T'!$B$6=DO$2,SUM($AJ667:$AP667),0)</f>
        <v>0</v>
      </c>
      <c r="DP667" s="5">
        <f>IF('PRES-L-T'!$B$6=DP$2,SUM($AT667:$AU667),0)</f>
        <v>0</v>
      </c>
      <c r="DQ667" s="5">
        <f>IF('PRES-L-T'!$B$6=DQ$2,SUM($AV667:$AY667),0)</f>
        <v>0</v>
      </c>
      <c r="DR667" s="5">
        <f>IF('PRES-L-T'!$B$6=DR$2,SUM($BA667:$BA667),0)</f>
        <v>0</v>
      </c>
      <c r="DS667" s="5">
        <f>IF('PRES-L-T'!$B$6=DS$2,SUM($BB667:$BB667),0)</f>
        <v>0</v>
      </c>
      <c r="DT667" s="5">
        <f>IF('PRES-L-T'!$B$6=DT$2,SUM($BC667:$BC667),0)</f>
        <v>0</v>
      </c>
      <c r="DU667" s="5">
        <f>IF('PRES-L-T'!$B$6=DU$2,SUM($BD667:$BD667),0)</f>
        <v>0</v>
      </c>
      <c r="DV667" s="5">
        <f>IF('PRES-L-T'!$B$6=DV$2,SUM($BE667:$BE667),0)</f>
        <v>0</v>
      </c>
      <c r="DW667" s="5">
        <f t="shared" si="53"/>
        <v>0</v>
      </c>
      <c r="DX667" s="5">
        <f>IF('PRES-U-P'!$B$6=DX$2,SUM(C667:AA667),0)</f>
        <v>0</v>
      </c>
      <c r="DY667" s="5">
        <f>IF('PRES-U-P'!$B$6=DY$2,SUM(AB667:AX667),0)</f>
        <v>0</v>
      </c>
      <c r="DZ667" s="5">
        <f>IF('PRES-U-P'!$B$6=DZ$2,SUM(BA667:BB667),0)</f>
        <v>0</v>
      </c>
      <c r="EA667" s="5">
        <f>IF('PRES-U-P'!$B$6=EA$2,SUM(BC667:BD667),0)</f>
        <v>0</v>
      </c>
      <c r="EB667" s="5">
        <f>IF('PRES-U-P'!$B$6=EB$2,SUM(BE667),0)</f>
        <v>0</v>
      </c>
      <c r="EC667" s="5">
        <f t="shared" si="54"/>
        <v>0</v>
      </c>
    </row>
    <row r="668" spans="1:133" x14ac:dyDescent="0.2">
      <c r="A668" s="1">
        <v>61402</v>
      </c>
      <c r="B668" s="1" t="s">
        <v>150</v>
      </c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  <c r="AH668" s="170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5">
        <f t="shared" si="51"/>
        <v>0</v>
      </c>
      <c r="BG668" s="5">
        <f>IF(BG$2='PRES-S-L-T'!$B$6,C668,0)</f>
        <v>0</v>
      </c>
      <c r="BH668" s="5">
        <f>IF(BH$2='PRES-S-L-T'!$B$6,D668,0)</f>
        <v>0</v>
      </c>
      <c r="BI668" s="5">
        <f>IF(BI$2='PRES-S-L-T'!$B$6,E668,0)</f>
        <v>0</v>
      </c>
      <c r="BJ668" s="5">
        <f>IF(BJ$2='PRES-S-L-T'!$B$6,F668,0)</f>
        <v>0</v>
      </c>
      <c r="BK668" s="5">
        <f>IF(BK$2='PRES-S-L-T'!$B$6,G668,0)</f>
        <v>0</v>
      </c>
      <c r="BL668" s="5">
        <f>IF(BL$2='PRES-S-L-T'!$B$6,H668,0)</f>
        <v>0</v>
      </c>
      <c r="BM668" s="5">
        <f>IF(BM$2='PRES-S-L-T'!$B$6,I668,0)</f>
        <v>0</v>
      </c>
      <c r="BN668" s="5">
        <f>IF(BN$2='PRES-S-L-T'!$B$6,J668,0)</f>
        <v>0</v>
      </c>
      <c r="BO668" s="5">
        <f>IF(BO$2='PRES-S-L-T'!$B$6,K668,0)</f>
        <v>0</v>
      </c>
      <c r="BP668" s="5">
        <f>IF(BP$2='PRES-S-L-T'!$B$6,L668,0)</f>
        <v>0</v>
      </c>
      <c r="BQ668" s="5">
        <f>IF(BQ$2='PRES-S-L-T'!$B$6,M668,0)</f>
        <v>0</v>
      </c>
      <c r="BR668" s="5">
        <f>IF(BR$2='PRES-S-L-T'!$B$6,N668,0)</f>
        <v>0</v>
      </c>
      <c r="BS668" s="5">
        <f>IF(BS$2='PRES-S-L-T'!$B$6,O668,0)</f>
        <v>0</v>
      </c>
      <c r="BV668" s="5">
        <f>IF(BV$2='PRES-S-L-T'!$B$6,R668,0)</f>
        <v>0</v>
      </c>
      <c r="BW668" s="5">
        <f>IF(BW$2='PRES-S-L-T'!$B$6,S668,0)</f>
        <v>0</v>
      </c>
      <c r="BX668" s="5">
        <f>IF(BX$2='PRES-S-L-T'!$B$6,T668,0)</f>
        <v>0</v>
      </c>
      <c r="BY668" s="5">
        <f>IF(BY$2='PRES-S-L-T'!$B$6,U668,0)</f>
        <v>0</v>
      </c>
      <c r="BZ668" s="5">
        <f>IF(BZ$2='PRES-S-L-T'!$B$6,V668,0)</f>
        <v>0</v>
      </c>
      <c r="CA668" s="5">
        <f>IF(CA$2='PRES-S-L-T'!$B$6,W668,0)</f>
        <v>0</v>
      </c>
      <c r="CB668" s="5">
        <f>IF(CB$2='PRES-S-L-T'!$B$6,X668,0)</f>
        <v>0</v>
      </c>
      <c r="CC668" s="5">
        <f>IF(CC$2='PRES-S-L-T'!$B$6,Y668,0)</f>
        <v>0</v>
      </c>
      <c r="CD668" s="5">
        <f>IF(CD$2='PRES-S-L-T'!$B$6,Z668,0)</f>
        <v>0</v>
      </c>
      <c r="CE668" s="5">
        <f>IF(CE$2='PRES-S-L-T'!$B$6,AA668,0)</f>
        <v>0</v>
      </c>
      <c r="CF668" s="5">
        <f>IF(CF$2='PRES-S-L-T'!$B$6,AB668,0)</f>
        <v>0</v>
      </c>
      <c r="CG668" s="5">
        <f>IF(CG$2='PRES-S-L-T'!$B$6,AC668,0)</f>
        <v>0</v>
      </c>
      <c r="CH668" s="5">
        <f>IF(CH$2='PRES-S-L-T'!$B$6,AD668,0)</f>
        <v>0</v>
      </c>
      <c r="CI668" s="5">
        <f>IF(CI$2='PRES-S-L-T'!$B$6,AE668,0)</f>
        <v>0</v>
      </c>
      <c r="CJ668" s="5">
        <f>IF(CJ$2='PRES-S-L-T'!$B$6,AF668,0)</f>
        <v>0</v>
      </c>
      <c r="CK668" s="5">
        <f>IF(CK$2='PRES-S-L-T'!$B$6,AG668,0)</f>
        <v>0</v>
      </c>
      <c r="CL668" s="5">
        <f>IF(CL$2='PRES-S-L-T'!$B$6,AH668,0)</f>
        <v>0</v>
      </c>
      <c r="CM668" s="5">
        <f>IF(CM$2='PRES-S-L-T'!$B$6,AI668,0)</f>
        <v>0</v>
      </c>
      <c r="CN668" s="5">
        <f>IF(CN$2='PRES-S-L-T'!$B$6,AJ668,0)</f>
        <v>0</v>
      </c>
      <c r="CO668" s="5">
        <f>IF(CO$2='PRES-S-L-T'!$B$6,AK668,0)</f>
        <v>0</v>
      </c>
      <c r="CP668" s="5">
        <f>IF(CP$2='PRES-S-L-T'!$B$6,AL668,0)</f>
        <v>0</v>
      </c>
      <c r="CQ668" s="5">
        <f>IF(CQ$2='PRES-S-L-T'!$B$6,AM668,0)</f>
        <v>0</v>
      </c>
      <c r="CR668" s="5">
        <f>IF(CR$2='PRES-S-L-T'!$B$6,AN668,0)</f>
        <v>0</v>
      </c>
      <c r="CS668" s="5">
        <f>IF(CS$2='PRES-S-L-T'!$B$6,AO668,0)</f>
        <v>0</v>
      </c>
      <c r="CT668" s="5">
        <f>IF(CT$2='PRES-S-L-T'!$B$6,AP668,0)</f>
        <v>0</v>
      </c>
      <c r="CU668" s="5">
        <f>IF(CU$2='PRES-S-L-T'!$B$6,AQ668,0)</f>
        <v>0</v>
      </c>
      <c r="CV668" s="5">
        <f>IF(CV$2='PRES-S-L-T'!$B$6,AR668,0)</f>
        <v>0</v>
      </c>
      <c r="CW668" s="5">
        <f>IF(CW$2='PRES-S-L-T'!$B$6,AS668,0)</f>
        <v>0</v>
      </c>
      <c r="CX668" s="5">
        <f>IF(CX$2='PRES-S-L-T'!$B$6,AT668,0)</f>
        <v>0</v>
      </c>
      <c r="CY668" s="5">
        <f>IF(CY$2='PRES-S-L-T'!$B$6,AU668,0)</f>
        <v>0</v>
      </c>
      <c r="CZ668" s="5">
        <f>IF(CZ$2='PRES-S-L-T'!$B$6,AV668,0)</f>
        <v>0</v>
      </c>
      <c r="DA668" s="5">
        <f>IF(DA$2='PRES-S-L-T'!$B$6,AW668,0)</f>
        <v>0</v>
      </c>
      <c r="DB668" s="5">
        <f>IF(DB$2='PRES-S-L-T'!$B$6,AX668,0)</f>
        <v>0</v>
      </c>
      <c r="DC668" s="5">
        <f>IF(DC$2='PRES-S-L-T'!$B$6,AY668,0)</f>
        <v>0</v>
      </c>
      <c r="DD668" s="5">
        <f>IF(DD$2='PRES-S-L-T'!$B$6,AZ668,0)</f>
        <v>0</v>
      </c>
      <c r="DE668" s="5">
        <f>IF(DE$2='PRES-S-L-T'!$B$6,BA668,0)</f>
        <v>0</v>
      </c>
      <c r="DF668" s="5">
        <f>IF(DF$2='PRES-S-L-T'!$B$6,BB668,0)</f>
        <v>0</v>
      </c>
      <c r="DG668" s="5">
        <f>IF(DG$2='PRES-S-L-T'!$B$6,BC668,0)</f>
        <v>0</v>
      </c>
      <c r="DH668" s="5">
        <f>IF(DH$2='PRES-S-L-T'!$B$6,BD668,0)</f>
        <v>0</v>
      </c>
      <c r="DI668" s="5">
        <f>IF(DI$2='PRES-S-L-T'!$B$6,BE668,0)</f>
        <v>0</v>
      </c>
      <c r="DJ668" s="5">
        <f t="shared" si="52"/>
        <v>0</v>
      </c>
      <c r="DK668" s="5">
        <f>IF('PRES-L-T'!$B$6=DK$2,SUM($C668:$P668),0)</f>
        <v>0</v>
      </c>
      <c r="DL668" s="5">
        <f>IF('PRES-L-T'!$B$6=DL$2,SUM($R668:$AB668),0)</f>
        <v>0</v>
      </c>
      <c r="DM668" s="5">
        <f>IF('PRES-L-T'!$B$6=DM$2,SUM($AC668:$AE668),0)</f>
        <v>0</v>
      </c>
      <c r="DN668" s="5">
        <f>IF('PRES-L-T'!$B$6=DN$2,SUM($AG668:$AI668),0)</f>
        <v>0</v>
      </c>
      <c r="DO668" s="5">
        <f>IF('PRES-L-T'!$B$6=DO$2,SUM($AJ668:$AP668),0)</f>
        <v>0</v>
      </c>
      <c r="DP668" s="5">
        <f>IF('PRES-L-T'!$B$6=DP$2,SUM($AT668:$AU668),0)</f>
        <v>0</v>
      </c>
      <c r="DQ668" s="5">
        <f>IF('PRES-L-T'!$B$6=DQ$2,SUM($AV668:$AY668),0)</f>
        <v>0</v>
      </c>
      <c r="DR668" s="5">
        <f>IF('PRES-L-T'!$B$6=DR$2,SUM($BA668:$BA668),0)</f>
        <v>0</v>
      </c>
      <c r="DS668" s="5">
        <f>IF('PRES-L-T'!$B$6=DS$2,SUM($BB668:$BB668),0)</f>
        <v>0</v>
      </c>
      <c r="DT668" s="5">
        <f>IF('PRES-L-T'!$B$6=DT$2,SUM($BC668:$BC668),0)</f>
        <v>0</v>
      </c>
      <c r="DU668" s="5">
        <f>IF('PRES-L-T'!$B$6=DU$2,SUM($BD668:$BD668),0)</f>
        <v>0</v>
      </c>
      <c r="DV668" s="5">
        <f>IF('PRES-L-T'!$B$6=DV$2,SUM($BE668:$BE668),0)</f>
        <v>0</v>
      </c>
      <c r="DW668" s="5">
        <f t="shared" si="53"/>
        <v>0</v>
      </c>
      <c r="DX668" s="5">
        <f>IF('PRES-U-P'!$B$6=DX$2,SUM(C668:AA668),0)</f>
        <v>0</v>
      </c>
      <c r="DY668" s="5">
        <f>IF('PRES-U-P'!$B$6=DY$2,SUM(AB668:AX668),0)</f>
        <v>0</v>
      </c>
      <c r="DZ668" s="5">
        <f>IF('PRES-U-P'!$B$6=DZ$2,SUM(BA668:BB668),0)</f>
        <v>0</v>
      </c>
      <c r="EA668" s="5">
        <f>IF('PRES-U-P'!$B$6=EA$2,SUM(BC668:BD668),0)</f>
        <v>0</v>
      </c>
      <c r="EB668" s="5">
        <f>IF('PRES-U-P'!$B$6=EB$2,SUM(BE668),0)</f>
        <v>0</v>
      </c>
      <c r="EC668" s="5">
        <f t="shared" si="54"/>
        <v>0</v>
      </c>
    </row>
    <row r="669" spans="1:133" x14ac:dyDescent="0.2">
      <c r="A669" s="1">
        <v>61403</v>
      </c>
      <c r="B669" s="1" t="s">
        <v>151</v>
      </c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  <c r="AH669" s="170"/>
      <c r="AI669" s="170"/>
      <c r="AJ669" s="170"/>
      <c r="AK669" s="170"/>
      <c r="AL669" s="170"/>
      <c r="AM669" s="170"/>
      <c r="AN669" s="170"/>
      <c r="AO669" s="170"/>
      <c r="AP669" s="170"/>
      <c r="AQ669" s="170"/>
      <c r="AR669" s="170"/>
      <c r="AS669" s="170"/>
      <c r="AT669" s="170"/>
      <c r="AU669" s="170"/>
      <c r="AV669" s="170"/>
      <c r="AW669" s="170"/>
      <c r="AX669" s="170"/>
      <c r="AY669" s="170"/>
      <c r="AZ669" s="170"/>
      <c r="BA669" s="170"/>
      <c r="BB669" s="170"/>
      <c r="BC669" s="170"/>
      <c r="BD669" s="170"/>
      <c r="BE669" s="170"/>
      <c r="BF669" s="5">
        <f t="shared" si="51"/>
        <v>0</v>
      </c>
      <c r="BG669" s="5">
        <f>IF(BG$2='PRES-S-L-T'!$B$6,C669,0)</f>
        <v>0</v>
      </c>
      <c r="BH669" s="5">
        <f>IF(BH$2='PRES-S-L-T'!$B$6,D669,0)</f>
        <v>0</v>
      </c>
      <c r="BI669" s="5">
        <f>IF(BI$2='PRES-S-L-T'!$B$6,E669,0)</f>
        <v>0</v>
      </c>
      <c r="BJ669" s="5">
        <f>IF(BJ$2='PRES-S-L-T'!$B$6,F669,0)</f>
        <v>0</v>
      </c>
      <c r="BK669" s="5">
        <f>IF(BK$2='PRES-S-L-T'!$B$6,G669,0)</f>
        <v>0</v>
      </c>
      <c r="BL669" s="5">
        <f>IF(BL$2='PRES-S-L-T'!$B$6,H669,0)</f>
        <v>0</v>
      </c>
      <c r="BM669" s="5">
        <f>IF(BM$2='PRES-S-L-T'!$B$6,I669,0)</f>
        <v>0</v>
      </c>
      <c r="BN669" s="5">
        <f>IF(BN$2='PRES-S-L-T'!$B$6,J669,0)</f>
        <v>0</v>
      </c>
      <c r="BO669" s="5">
        <f>IF(BO$2='PRES-S-L-T'!$B$6,K669,0)</f>
        <v>0</v>
      </c>
      <c r="BP669" s="5">
        <f>IF(BP$2='PRES-S-L-T'!$B$6,L669,0)</f>
        <v>0</v>
      </c>
      <c r="BQ669" s="5">
        <f>IF(BQ$2='PRES-S-L-T'!$B$6,M669,0)</f>
        <v>0</v>
      </c>
      <c r="BR669" s="5">
        <f>IF(BR$2='PRES-S-L-T'!$B$6,N669,0)</f>
        <v>0</v>
      </c>
      <c r="BS669" s="5">
        <f>IF(BS$2='PRES-S-L-T'!$B$6,O669,0)</f>
        <v>0</v>
      </c>
      <c r="BV669" s="5">
        <f>IF(BV$2='PRES-S-L-T'!$B$6,R669,0)</f>
        <v>0</v>
      </c>
      <c r="BW669" s="5">
        <f>IF(BW$2='PRES-S-L-T'!$B$6,S669,0)</f>
        <v>0</v>
      </c>
      <c r="BX669" s="5">
        <f>IF(BX$2='PRES-S-L-T'!$B$6,T669,0)</f>
        <v>0</v>
      </c>
      <c r="BY669" s="5">
        <f>IF(BY$2='PRES-S-L-T'!$B$6,U669,0)</f>
        <v>0</v>
      </c>
      <c r="BZ669" s="5">
        <f>IF(BZ$2='PRES-S-L-T'!$B$6,V669,0)</f>
        <v>0</v>
      </c>
      <c r="CA669" s="5">
        <f>IF(CA$2='PRES-S-L-T'!$B$6,W669,0)</f>
        <v>0</v>
      </c>
      <c r="CB669" s="5">
        <f>IF(CB$2='PRES-S-L-T'!$B$6,X669,0)</f>
        <v>0</v>
      </c>
      <c r="CC669" s="5">
        <f>IF(CC$2='PRES-S-L-T'!$B$6,Y669,0)</f>
        <v>0</v>
      </c>
      <c r="CD669" s="5">
        <f>IF(CD$2='PRES-S-L-T'!$B$6,Z669,0)</f>
        <v>0</v>
      </c>
      <c r="CE669" s="5">
        <f>IF(CE$2='PRES-S-L-T'!$B$6,AA669,0)</f>
        <v>0</v>
      </c>
      <c r="CF669" s="5">
        <f>IF(CF$2='PRES-S-L-T'!$B$6,AB669,0)</f>
        <v>0</v>
      </c>
      <c r="CG669" s="5">
        <f>IF(CG$2='PRES-S-L-T'!$B$6,AC669,0)</f>
        <v>0</v>
      </c>
      <c r="CH669" s="5">
        <f>IF(CH$2='PRES-S-L-T'!$B$6,AD669,0)</f>
        <v>0</v>
      </c>
      <c r="CI669" s="5">
        <f>IF(CI$2='PRES-S-L-T'!$B$6,AE669,0)</f>
        <v>0</v>
      </c>
      <c r="CJ669" s="5">
        <f>IF(CJ$2='PRES-S-L-T'!$B$6,AF669,0)</f>
        <v>0</v>
      </c>
      <c r="CK669" s="5">
        <f>IF(CK$2='PRES-S-L-T'!$B$6,AG669,0)</f>
        <v>0</v>
      </c>
      <c r="CL669" s="5">
        <f>IF(CL$2='PRES-S-L-T'!$B$6,AH669,0)</f>
        <v>0</v>
      </c>
      <c r="CM669" s="5">
        <f>IF(CM$2='PRES-S-L-T'!$B$6,AI669,0)</f>
        <v>0</v>
      </c>
      <c r="CN669" s="5">
        <f>IF(CN$2='PRES-S-L-T'!$B$6,AJ669,0)</f>
        <v>0</v>
      </c>
      <c r="CO669" s="5">
        <f>IF(CO$2='PRES-S-L-T'!$B$6,AK669,0)</f>
        <v>0</v>
      </c>
      <c r="CP669" s="5">
        <f>IF(CP$2='PRES-S-L-T'!$B$6,AL669,0)</f>
        <v>0</v>
      </c>
      <c r="CQ669" s="5">
        <f>IF(CQ$2='PRES-S-L-T'!$B$6,AM669,0)</f>
        <v>0</v>
      </c>
      <c r="CR669" s="5">
        <f>IF(CR$2='PRES-S-L-T'!$B$6,AN669,0)</f>
        <v>0</v>
      </c>
      <c r="CS669" s="5">
        <f>IF(CS$2='PRES-S-L-T'!$B$6,AO669,0)</f>
        <v>0</v>
      </c>
      <c r="CT669" s="5">
        <f>IF(CT$2='PRES-S-L-T'!$B$6,AP669,0)</f>
        <v>0</v>
      </c>
      <c r="CU669" s="5">
        <f>IF(CU$2='PRES-S-L-T'!$B$6,AQ669,0)</f>
        <v>0</v>
      </c>
      <c r="CV669" s="5">
        <f>IF(CV$2='PRES-S-L-T'!$B$6,AR669,0)</f>
        <v>0</v>
      </c>
      <c r="CW669" s="5">
        <f>IF(CW$2='PRES-S-L-T'!$B$6,AS669,0)</f>
        <v>0</v>
      </c>
      <c r="CX669" s="5">
        <f>IF(CX$2='PRES-S-L-T'!$B$6,AT669,0)</f>
        <v>0</v>
      </c>
      <c r="CY669" s="5">
        <f>IF(CY$2='PRES-S-L-T'!$B$6,AU669,0)</f>
        <v>0</v>
      </c>
      <c r="CZ669" s="5">
        <f>IF(CZ$2='PRES-S-L-T'!$B$6,AV669,0)</f>
        <v>0</v>
      </c>
      <c r="DA669" s="5">
        <f>IF(DA$2='PRES-S-L-T'!$B$6,AW669,0)</f>
        <v>0</v>
      </c>
      <c r="DB669" s="5">
        <f>IF(DB$2='PRES-S-L-T'!$B$6,AX669,0)</f>
        <v>0</v>
      </c>
      <c r="DC669" s="5">
        <f>IF(DC$2='PRES-S-L-T'!$B$6,AY669,0)</f>
        <v>0</v>
      </c>
      <c r="DD669" s="5">
        <f>IF(DD$2='PRES-S-L-T'!$B$6,AZ669,0)</f>
        <v>0</v>
      </c>
      <c r="DE669" s="5">
        <f>IF(DE$2='PRES-S-L-T'!$B$6,BA669,0)</f>
        <v>0</v>
      </c>
      <c r="DF669" s="5">
        <f>IF(DF$2='PRES-S-L-T'!$B$6,BB669,0)</f>
        <v>0</v>
      </c>
      <c r="DG669" s="5">
        <f>IF(DG$2='PRES-S-L-T'!$B$6,BC669,0)</f>
        <v>0</v>
      </c>
      <c r="DH669" s="5">
        <f>IF(DH$2='PRES-S-L-T'!$B$6,BD669,0)</f>
        <v>0</v>
      </c>
      <c r="DI669" s="5">
        <f>IF(DI$2='PRES-S-L-T'!$B$6,BE669,0)</f>
        <v>0</v>
      </c>
      <c r="DJ669" s="5">
        <f t="shared" si="52"/>
        <v>0</v>
      </c>
      <c r="DK669" s="5">
        <f>IF('PRES-L-T'!$B$6=DK$2,SUM($C669:$P669),0)</f>
        <v>0</v>
      </c>
      <c r="DL669" s="5">
        <f>IF('PRES-L-T'!$B$6=DL$2,SUM($R669:$AB669),0)</f>
        <v>0</v>
      </c>
      <c r="DM669" s="5">
        <f>IF('PRES-L-T'!$B$6=DM$2,SUM($AC669:$AE669),0)</f>
        <v>0</v>
      </c>
      <c r="DN669" s="5">
        <f>IF('PRES-L-T'!$B$6=DN$2,SUM($AG669:$AI669),0)</f>
        <v>0</v>
      </c>
      <c r="DO669" s="5">
        <f>IF('PRES-L-T'!$B$6=DO$2,SUM($AJ669:$AP669),0)</f>
        <v>0</v>
      </c>
      <c r="DP669" s="5">
        <f>IF('PRES-L-T'!$B$6=DP$2,SUM($AT669:$AU669),0)</f>
        <v>0</v>
      </c>
      <c r="DQ669" s="5">
        <f>IF('PRES-L-T'!$B$6=DQ$2,SUM($AV669:$AY669),0)</f>
        <v>0</v>
      </c>
      <c r="DR669" s="5">
        <f>IF('PRES-L-T'!$B$6=DR$2,SUM($BA669:$BA669),0)</f>
        <v>0</v>
      </c>
      <c r="DS669" s="5">
        <f>IF('PRES-L-T'!$B$6=DS$2,SUM($BB669:$BB669),0)</f>
        <v>0</v>
      </c>
      <c r="DT669" s="5">
        <f>IF('PRES-L-T'!$B$6=DT$2,SUM($BC669:$BC669),0)</f>
        <v>0</v>
      </c>
      <c r="DU669" s="5">
        <f>IF('PRES-L-T'!$B$6=DU$2,SUM($BD669:$BD669),0)</f>
        <v>0</v>
      </c>
      <c r="DV669" s="5">
        <f>IF('PRES-L-T'!$B$6=DV$2,SUM($BE669:$BE669),0)</f>
        <v>0</v>
      </c>
      <c r="DW669" s="5">
        <f t="shared" si="53"/>
        <v>0</v>
      </c>
      <c r="DX669" s="5">
        <f>IF('PRES-U-P'!$B$6=DX$2,SUM(C669:AA669),0)</f>
        <v>0</v>
      </c>
      <c r="DY669" s="5">
        <f>IF('PRES-U-P'!$B$6=DY$2,SUM(AB669:AX669),0)</f>
        <v>0</v>
      </c>
      <c r="DZ669" s="5">
        <f>IF('PRES-U-P'!$B$6=DZ$2,SUM(BA669:BB669),0)</f>
        <v>0</v>
      </c>
      <c r="EA669" s="5">
        <f>IF('PRES-U-P'!$B$6=EA$2,SUM(BC669:BD669),0)</f>
        <v>0</v>
      </c>
      <c r="EB669" s="5">
        <f>IF('PRES-U-P'!$B$6=EB$2,SUM(BE669),0)</f>
        <v>0</v>
      </c>
      <c r="EC669" s="5">
        <f t="shared" si="54"/>
        <v>0</v>
      </c>
    </row>
    <row r="670" spans="1:133" x14ac:dyDescent="0.2">
      <c r="A670" s="1">
        <v>61499</v>
      </c>
      <c r="B670" s="1" t="s">
        <v>152</v>
      </c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  <c r="AH670" s="170"/>
      <c r="AI670" s="170"/>
      <c r="AJ670" s="170"/>
      <c r="AK670" s="170"/>
      <c r="AL670" s="170"/>
      <c r="AM670" s="170"/>
      <c r="AN670" s="170"/>
      <c r="AO670" s="170"/>
      <c r="AP670" s="170"/>
      <c r="AQ670" s="170"/>
      <c r="AR670" s="170"/>
      <c r="AS670" s="170"/>
      <c r="AT670" s="170"/>
      <c r="AU670" s="170"/>
      <c r="AV670" s="170"/>
      <c r="AW670" s="170"/>
      <c r="AX670" s="170"/>
      <c r="AY670" s="170"/>
      <c r="AZ670" s="170"/>
      <c r="BA670" s="170"/>
      <c r="BB670" s="170"/>
      <c r="BC670" s="170"/>
      <c r="BD670" s="170"/>
      <c r="BE670" s="170"/>
      <c r="BF670" s="5">
        <f t="shared" si="51"/>
        <v>0</v>
      </c>
      <c r="BG670" s="5">
        <f>IF(BG$2='PRES-S-L-T'!$B$6,C670,0)</f>
        <v>0</v>
      </c>
      <c r="BH670" s="5">
        <f>IF(BH$2='PRES-S-L-T'!$B$6,D670,0)</f>
        <v>0</v>
      </c>
      <c r="BI670" s="5">
        <f>IF(BI$2='PRES-S-L-T'!$B$6,E670,0)</f>
        <v>0</v>
      </c>
      <c r="BJ670" s="5">
        <f>IF(BJ$2='PRES-S-L-T'!$B$6,F670,0)</f>
        <v>0</v>
      </c>
      <c r="BK670" s="5">
        <f>IF(BK$2='PRES-S-L-T'!$B$6,G670,0)</f>
        <v>0</v>
      </c>
      <c r="BL670" s="5">
        <f>IF(BL$2='PRES-S-L-T'!$B$6,H670,0)</f>
        <v>0</v>
      </c>
      <c r="BM670" s="5">
        <f>IF(BM$2='PRES-S-L-T'!$B$6,I670,0)</f>
        <v>0</v>
      </c>
      <c r="BN670" s="5">
        <f>IF(BN$2='PRES-S-L-T'!$B$6,J670,0)</f>
        <v>0</v>
      </c>
      <c r="BO670" s="5">
        <f>IF(BO$2='PRES-S-L-T'!$B$6,K670,0)</f>
        <v>0</v>
      </c>
      <c r="BP670" s="5">
        <f>IF(BP$2='PRES-S-L-T'!$B$6,L670,0)</f>
        <v>0</v>
      </c>
      <c r="BQ670" s="5">
        <f>IF(BQ$2='PRES-S-L-T'!$B$6,M670,0)</f>
        <v>0</v>
      </c>
      <c r="BR670" s="5">
        <f>IF(BR$2='PRES-S-L-T'!$B$6,N670,0)</f>
        <v>0</v>
      </c>
      <c r="BS670" s="5">
        <f>IF(BS$2='PRES-S-L-T'!$B$6,O670,0)</f>
        <v>0</v>
      </c>
      <c r="BV670" s="5">
        <f>IF(BV$2='PRES-S-L-T'!$B$6,R670,0)</f>
        <v>0</v>
      </c>
      <c r="BW670" s="5">
        <f>IF(BW$2='PRES-S-L-T'!$B$6,S670,0)</f>
        <v>0</v>
      </c>
      <c r="BX670" s="5">
        <f>IF(BX$2='PRES-S-L-T'!$B$6,T670,0)</f>
        <v>0</v>
      </c>
      <c r="BY670" s="5">
        <f>IF(BY$2='PRES-S-L-T'!$B$6,U670,0)</f>
        <v>0</v>
      </c>
      <c r="BZ670" s="5">
        <f>IF(BZ$2='PRES-S-L-T'!$B$6,V670,0)</f>
        <v>0</v>
      </c>
      <c r="CA670" s="5">
        <f>IF(CA$2='PRES-S-L-T'!$B$6,W670,0)</f>
        <v>0</v>
      </c>
      <c r="CB670" s="5">
        <f>IF(CB$2='PRES-S-L-T'!$B$6,X670,0)</f>
        <v>0</v>
      </c>
      <c r="CC670" s="5">
        <f>IF(CC$2='PRES-S-L-T'!$B$6,Y670,0)</f>
        <v>0</v>
      </c>
      <c r="CD670" s="5">
        <f>IF(CD$2='PRES-S-L-T'!$B$6,Z670,0)</f>
        <v>0</v>
      </c>
      <c r="CE670" s="5">
        <f>IF(CE$2='PRES-S-L-T'!$B$6,AA670,0)</f>
        <v>0</v>
      </c>
      <c r="CF670" s="5">
        <f>IF(CF$2='PRES-S-L-T'!$B$6,AB670,0)</f>
        <v>0</v>
      </c>
      <c r="CG670" s="5">
        <f>IF(CG$2='PRES-S-L-T'!$B$6,AC670,0)</f>
        <v>0</v>
      </c>
      <c r="CH670" s="5">
        <f>IF(CH$2='PRES-S-L-T'!$B$6,AD670,0)</f>
        <v>0</v>
      </c>
      <c r="CI670" s="5">
        <f>IF(CI$2='PRES-S-L-T'!$B$6,AE670,0)</f>
        <v>0</v>
      </c>
      <c r="CJ670" s="5">
        <f>IF(CJ$2='PRES-S-L-T'!$B$6,AF670,0)</f>
        <v>0</v>
      </c>
      <c r="CK670" s="5">
        <f>IF(CK$2='PRES-S-L-T'!$B$6,AG670,0)</f>
        <v>0</v>
      </c>
      <c r="CL670" s="5">
        <f>IF(CL$2='PRES-S-L-T'!$B$6,AH670,0)</f>
        <v>0</v>
      </c>
      <c r="CM670" s="5">
        <f>IF(CM$2='PRES-S-L-T'!$B$6,AI670,0)</f>
        <v>0</v>
      </c>
      <c r="CN670" s="5">
        <f>IF(CN$2='PRES-S-L-T'!$B$6,AJ670,0)</f>
        <v>0</v>
      </c>
      <c r="CO670" s="5">
        <f>IF(CO$2='PRES-S-L-T'!$B$6,AK670,0)</f>
        <v>0</v>
      </c>
      <c r="CP670" s="5">
        <f>IF(CP$2='PRES-S-L-T'!$B$6,AL670,0)</f>
        <v>0</v>
      </c>
      <c r="CQ670" s="5">
        <f>IF(CQ$2='PRES-S-L-T'!$B$6,AM670,0)</f>
        <v>0</v>
      </c>
      <c r="CR670" s="5">
        <f>IF(CR$2='PRES-S-L-T'!$B$6,AN670,0)</f>
        <v>0</v>
      </c>
      <c r="CS670" s="5">
        <f>IF(CS$2='PRES-S-L-T'!$B$6,AO670,0)</f>
        <v>0</v>
      </c>
      <c r="CT670" s="5">
        <f>IF(CT$2='PRES-S-L-T'!$B$6,AP670,0)</f>
        <v>0</v>
      </c>
      <c r="CU670" s="5">
        <f>IF(CU$2='PRES-S-L-T'!$B$6,AQ670,0)</f>
        <v>0</v>
      </c>
      <c r="CV670" s="5">
        <f>IF(CV$2='PRES-S-L-T'!$B$6,AR670,0)</f>
        <v>0</v>
      </c>
      <c r="CW670" s="5">
        <f>IF(CW$2='PRES-S-L-T'!$B$6,AS670,0)</f>
        <v>0</v>
      </c>
      <c r="CX670" s="5">
        <f>IF(CX$2='PRES-S-L-T'!$B$6,AT670,0)</f>
        <v>0</v>
      </c>
      <c r="CY670" s="5">
        <f>IF(CY$2='PRES-S-L-T'!$B$6,AU670,0)</f>
        <v>0</v>
      </c>
      <c r="CZ670" s="5">
        <f>IF(CZ$2='PRES-S-L-T'!$B$6,AV670,0)</f>
        <v>0</v>
      </c>
      <c r="DA670" s="5">
        <f>IF(DA$2='PRES-S-L-T'!$B$6,AW670,0)</f>
        <v>0</v>
      </c>
      <c r="DB670" s="5">
        <f>IF(DB$2='PRES-S-L-T'!$B$6,AX670,0)</f>
        <v>0</v>
      </c>
      <c r="DC670" s="5">
        <f>IF(DC$2='PRES-S-L-T'!$B$6,AY670,0)</f>
        <v>0</v>
      </c>
      <c r="DD670" s="5">
        <f>IF(DD$2='PRES-S-L-T'!$B$6,AZ670,0)</f>
        <v>0</v>
      </c>
      <c r="DE670" s="5">
        <f>IF(DE$2='PRES-S-L-T'!$B$6,BA670,0)</f>
        <v>0</v>
      </c>
      <c r="DF670" s="5">
        <f>IF(DF$2='PRES-S-L-T'!$B$6,BB670,0)</f>
        <v>0</v>
      </c>
      <c r="DG670" s="5">
        <f>IF(DG$2='PRES-S-L-T'!$B$6,BC670,0)</f>
        <v>0</v>
      </c>
      <c r="DH670" s="5">
        <f>IF(DH$2='PRES-S-L-T'!$B$6,BD670,0)</f>
        <v>0</v>
      </c>
      <c r="DI670" s="5">
        <f>IF(DI$2='PRES-S-L-T'!$B$6,BE670,0)</f>
        <v>0</v>
      </c>
      <c r="DJ670" s="5">
        <f t="shared" si="52"/>
        <v>0</v>
      </c>
      <c r="DK670" s="5">
        <f>IF('PRES-L-T'!$B$6=DK$2,SUM($C670:$P670),0)</f>
        <v>0</v>
      </c>
      <c r="DL670" s="5">
        <f>IF('PRES-L-T'!$B$6=DL$2,SUM($R670:$AB670),0)</f>
        <v>0</v>
      </c>
      <c r="DM670" s="5">
        <f>IF('PRES-L-T'!$B$6=DM$2,SUM($AC670:$AE670),0)</f>
        <v>0</v>
      </c>
      <c r="DN670" s="5">
        <f>IF('PRES-L-T'!$B$6=DN$2,SUM($AG670:$AI670),0)</f>
        <v>0</v>
      </c>
      <c r="DO670" s="5">
        <f>IF('PRES-L-T'!$B$6=DO$2,SUM($AJ670:$AP670),0)</f>
        <v>0</v>
      </c>
      <c r="DP670" s="5">
        <f>IF('PRES-L-T'!$B$6=DP$2,SUM($AT670:$AU670),0)</f>
        <v>0</v>
      </c>
      <c r="DQ670" s="5">
        <f>IF('PRES-L-T'!$B$6=DQ$2,SUM($AV670:$AY670),0)</f>
        <v>0</v>
      </c>
      <c r="DR670" s="5">
        <f>IF('PRES-L-T'!$B$6=DR$2,SUM($BA670:$BA670),0)</f>
        <v>0</v>
      </c>
      <c r="DS670" s="5">
        <f>IF('PRES-L-T'!$B$6=DS$2,SUM($BB670:$BB670),0)</f>
        <v>0</v>
      </c>
      <c r="DT670" s="5">
        <f>IF('PRES-L-T'!$B$6=DT$2,SUM($BC670:$BC670),0)</f>
        <v>0</v>
      </c>
      <c r="DU670" s="5">
        <f>IF('PRES-L-T'!$B$6=DU$2,SUM($BD670:$BD670),0)</f>
        <v>0</v>
      </c>
      <c r="DV670" s="5">
        <f>IF('PRES-L-T'!$B$6=DV$2,SUM($BE670:$BE670),0)</f>
        <v>0</v>
      </c>
      <c r="DW670" s="5">
        <f t="shared" si="53"/>
        <v>0</v>
      </c>
      <c r="DX670" s="5">
        <f>IF('PRES-U-P'!$B$6=DX$2,SUM(C670:AA670),0)</f>
        <v>0</v>
      </c>
      <c r="DY670" s="5">
        <f>IF('PRES-U-P'!$B$6=DY$2,SUM(AB670:AX670),0)</f>
        <v>0</v>
      </c>
      <c r="DZ670" s="5">
        <f>IF('PRES-U-P'!$B$6=DZ$2,SUM(BA670:BB670),0)</f>
        <v>0</v>
      </c>
      <c r="EA670" s="5">
        <f>IF('PRES-U-P'!$B$6=EA$2,SUM(BC670:BD670),0)</f>
        <v>0</v>
      </c>
      <c r="EB670" s="5">
        <f>IF('PRES-U-P'!$B$6=EB$2,SUM(BE670),0)</f>
        <v>0</v>
      </c>
      <c r="EC670" s="5">
        <f t="shared" si="54"/>
        <v>0</v>
      </c>
    </row>
    <row r="671" spans="1:133" x14ac:dyDescent="0.2">
      <c r="A671" s="1">
        <v>61501</v>
      </c>
      <c r="B671" s="1" t="s">
        <v>153</v>
      </c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  <c r="AH671" s="170"/>
      <c r="AI671" s="170"/>
      <c r="AJ671" s="170"/>
      <c r="AK671" s="170"/>
      <c r="AL671" s="170"/>
      <c r="AM671" s="170"/>
      <c r="AN671" s="170"/>
      <c r="AO671" s="170"/>
      <c r="AP671" s="170"/>
      <c r="AQ671" s="170"/>
      <c r="AR671" s="170"/>
      <c r="AS671" s="170"/>
      <c r="AT671" s="170"/>
      <c r="AU671" s="170"/>
      <c r="AV671" s="170"/>
      <c r="AW671" s="170"/>
      <c r="AX671" s="170"/>
      <c r="AY671" s="170"/>
      <c r="AZ671" s="170"/>
      <c r="BA671" s="170"/>
      <c r="BB671" s="170"/>
      <c r="BC671" s="170"/>
      <c r="BD671" s="170"/>
      <c r="BE671" s="170"/>
      <c r="BF671" s="5">
        <f t="shared" si="51"/>
        <v>0</v>
      </c>
      <c r="BG671" s="5">
        <f>IF(BG$2='PRES-S-L-T'!$B$6,C671,0)</f>
        <v>0</v>
      </c>
      <c r="BH671" s="5">
        <f>IF(BH$2='PRES-S-L-T'!$B$6,D671,0)</f>
        <v>0</v>
      </c>
      <c r="BI671" s="5">
        <f>IF(BI$2='PRES-S-L-T'!$B$6,E671,0)</f>
        <v>0</v>
      </c>
      <c r="BJ671" s="5">
        <f>IF(BJ$2='PRES-S-L-T'!$B$6,F671,0)</f>
        <v>0</v>
      </c>
      <c r="BK671" s="5">
        <f>IF(BK$2='PRES-S-L-T'!$B$6,G671,0)</f>
        <v>0</v>
      </c>
      <c r="BL671" s="5">
        <f>IF(BL$2='PRES-S-L-T'!$B$6,H671,0)</f>
        <v>0</v>
      </c>
      <c r="BM671" s="5">
        <f>IF(BM$2='PRES-S-L-T'!$B$6,I671,0)</f>
        <v>0</v>
      </c>
      <c r="BN671" s="5">
        <f>IF(BN$2='PRES-S-L-T'!$B$6,J671,0)</f>
        <v>0</v>
      </c>
      <c r="BO671" s="5">
        <f>IF(BO$2='PRES-S-L-T'!$B$6,K671,0)</f>
        <v>0</v>
      </c>
      <c r="BP671" s="5">
        <f>IF(BP$2='PRES-S-L-T'!$B$6,L671,0)</f>
        <v>0</v>
      </c>
      <c r="BQ671" s="5">
        <f>IF(BQ$2='PRES-S-L-T'!$B$6,M671,0)</f>
        <v>0</v>
      </c>
      <c r="BR671" s="5">
        <f>IF(BR$2='PRES-S-L-T'!$B$6,N671,0)</f>
        <v>0</v>
      </c>
      <c r="BS671" s="5">
        <f>IF(BS$2='PRES-S-L-T'!$B$6,O671,0)</f>
        <v>0</v>
      </c>
      <c r="BV671" s="5">
        <f>IF(BV$2='PRES-S-L-T'!$B$6,R671,0)</f>
        <v>0</v>
      </c>
      <c r="BW671" s="5">
        <f>IF(BW$2='PRES-S-L-T'!$B$6,S671,0)</f>
        <v>0</v>
      </c>
      <c r="BX671" s="5">
        <f>IF(BX$2='PRES-S-L-T'!$B$6,T671,0)</f>
        <v>0</v>
      </c>
      <c r="BY671" s="5">
        <f>IF(BY$2='PRES-S-L-T'!$B$6,U671,0)</f>
        <v>0</v>
      </c>
      <c r="BZ671" s="5">
        <f>IF(BZ$2='PRES-S-L-T'!$B$6,V671,0)</f>
        <v>0</v>
      </c>
      <c r="CA671" s="5">
        <f>IF(CA$2='PRES-S-L-T'!$B$6,W671,0)</f>
        <v>0</v>
      </c>
      <c r="CB671" s="5">
        <f>IF(CB$2='PRES-S-L-T'!$B$6,X671,0)</f>
        <v>0</v>
      </c>
      <c r="CC671" s="5">
        <f>IF(CC$2='PRES-S-L-T'!$B$6,Y671,0)</f>
        <v>0</v>
      </c>
      <c r="CD671" s="5">
        <f>IF(CD$2='PRES-S-L-T'!$B$6,Z671,0)</f>
        <v>0</v>
      </c>
      <c r="CE671" s="5">
        <f>IF(CE$2='PRES-S-L-T'!$B$6,AA671,0)</f>
        <v>0</v>
      </c>
      <c r="CF671" s="5">
        <f>IF(CF$2='PRES-S-L-T'!$B$6,AB671,0)</f>
        <v>0</v>
      </c>
      <c r="CG671" s="5">
        <f>IF(CG$2='PRES-S-L-T'!$B$6,AC671,0)</f>
        <v>0</v>
      </c>
      <c r="CH671" s="5">
        <f>IF(CH$2='PRES-S-L-T'!$B$6,AD671,0)</f>
        <v>0</v>
      </c>
      <c r="CI671" s="5">
        <f>IF(CI$2='PRES-S-L-T'!$B$6,AE671,0)</f>
        <v>0</v>
      </c>
      <c r="CJ671" s="5">
        <f>IF(CJ$2='PRES-S-L-T'!$B$6,AF671,0)</f>
        <v>0</v>
      </c>
      <c r="CK671" s="5">
        <f>IF(CK$2='PRES-S-L-T'!$B$6,AG671,0)</f>
        <v>0</v>
      </c>
      <c r="CL671" s="5">
        <f>IF(CL$2='PRES-S-L-T'!$B$6,AH671,0)</f>
        <v>0</v>
      </c>
      <c r="CM671" s="5">
        <f>IF(CM$2='PRES-S-L-T'!$B$6,AI671,0)</f>
        <v>0</v>
      </c>
      <c r="CN671" s="5">
        <f>IF(CN$2='PRES-S-L-T'!$B$6,AJ671,0)</f>
        <v>0</v>
      </c>
      <c r="CO671" s="5">
        <f>IF(CO$2='PRES-S-L-T'!$B$6,AK671,0)</f>
        <v>0</v>
      </c>
      <c r="CP671" s="5">
        <f>IF(CP$2='PRES-S-L-T'!$B$6,AL671,0)</f>
        <v>0</v>
      </c>
      <c r="CQ671" s="5">
        <f>IF(CQ$2='PRES-S-L-T'!$B$6,AM671,0)</f>
        <v>0</v>
      </c>
      <c r="CR671" s="5">
        <f>IF(CR$2='PRES-S-L-T'!$B$6,AN671,0)</f>
        <v>0</v>
      </c>
      <c r="CS671" s="5">
        <f>IF(CS$2='PRES-S-L-T'!$B$6,AO671,0)</f>
        <v>0</v>
      </c>
      <c r="CT671" s="5">
        <f>IF(CT$2='PRES-S-L-T'!$B$6,AP671,0)</f>
        <v>0</v>
      </c>
      <c r="CU671" s="5">
        <f>IF(CU$2='PRES-S-L-T'!$B$6,AQ671,0)</f>
        <v>0</v>
      </c>
      <c r="CV671" s="5">
        <f>IF(CV$2='PRES-S-L-T'!$B$6,AR671,0)</f>
        <v>0</v>
      </c>
      <c r="CW671" s="5">
        <f>IF(CW$2='PRES-S-L-T'!$B$6,AS671,0)</f>
        <v>0</v>
      </c>
      <c r="CX671" s="5">
        <f>IF(CX$2='PRES-S-L-T'!$B$6,AT671,0)</f>
        <v>0</v>
      </c>
      <c r="CY671" s="5">
        <f>IF(CY$2='PRES-S-L-T'!$B$6,AU671,0)</f>
        <v>0</v>
      </c>
      <c r="CZ671" s="5">
        <f>IF(CZ$2='PRES-S-L-T'!$B$6,AV671,0)</f>
        <v>0</v>
      </c>
      <c r="DA671" s="5">
        <f>IF(DA$2='PRES-S-L-T'!$B$6,AW671,0)</f>
        <v>0</v>
      </c>
      <c r="DB671" s="5">
        <f>IF(DB$2='PRES-S-L-T'!$B$6,AX671,0)</f>
        <v>0</v>
      </c>
      <c r="DC671" s="5">
        <f>IF(DC$2='PRES-S-L-T'!$B$6,AY671,0)</f>
        <v>0</v>
      </c>
      <c r="DD671" s="5">
        <f>IF(DD$2='PRES-S-L-T'!$B$6,AZ671,0)</f>
        <v>0</v>
      </c>
      <c r="DE671" s="5">
        <f>IF(DE$2='PRES-S-L-T'!$B$6,BA671,0)</f>
        <v>0</v>
      </c>
      <c r="DF671" s="5">
        <f>IF(DF$2='PRES-S-L-T'!$B$6,BB671,0)</f>
        <v>0</v>
      </c>
      <c r="DG671" s="5">
        <f>IF(DG$2='PRES-S-L-T'!$B$6,BC671,0)</f>
        <v>0</v>
      </c>
      <c r="DH671" s="5">
        <f>IF(DH$2='PRES-S-L-T'!$B$6,BD671,0)</f>
        <v>0</v>
      </c>
      <c r="DI671" s="5">
        <f>IF(DI$2='PRES-S-L-T'!$B$6,BE671,0)</f>
        <v>0</v>
      </c>
      <c r="DJ671" s="5">
        <f t="shared" si="52"/>
        <v>0</v>
      </c>
      <c r="DK671" s="5">
        <f>IF('PRES-L-T'!$B$6=DK$2,SUM($C671:$P671),0)</f>
        <v>0</v>
      </c>
      <c r="DL671" s="5">
        <f>IF('PRES-L-T'!$B$6=DL$2,SUM($R671:$AB671),0)</f>
        <v>0</v>
      </c>
      <c r="DM671" s="5">
        <f>IF('PRES-L-T'!$B$6=DM$2,SUM($AC671:$AE671),0)</f>
        <v>0</v>
      </c>
      <c r="DN671" s="5">
        <f>IF('PRES-L-T'!$B$6=DN$2,SUM($AG671:$AI671),0)</f>
        <v>0</v>
      </c>
      <c r="DO671" s="5">
        <f>IF('PRES-L-T'!$B$6=DO$2,SUM($AJ671:$AP671),0)</f>
        <v>0</v>
      </c>
      <c r="DP671" s="5">
        <f>IF('PRES-L-T'!$B$6=DP$2,SUM($AT671:$AU671),0)</f>
        <v>0</v>
      </c>
      <c r="DQ671" s="5">
        <f>IF('PRES-L-T'!$B$6=DQ$2,SUM($AV671:$AY671),0)</f>
        <v>0</v>
      </c>
      <c r="DR671" s="5">
        <f>IF('PRES-L-T'!$B$6=DR$2,SUM($BA671:$BA671),0)</f>
        <v>0</v>
      </c>
      <c r="DS671" s="5">
        <f>IF('PRES-L-T'!$B$6=DS$2,SUM($BB671:$BB671),0)</f>
        <v>0</v>
      </c>
      <c r="DT671" s="5">
        <f>IF('PRES-L-T'!$B$6=DT$2,SUM($BC671:$BC671),0)</f>
        <v>0</v>
      </c>
      <c r="DU671" s="5">
        <f>IF('PRES-L-T'!$B$6=DU$2,SUM($BD671:$BD671),0)</f>
        <v>0</v>
      </c>
      <c r="DV671" s="5">
        <f>IF('PRES-L-T'!$B$6=DV$2,SUM($BE671:$BE671),0)</f>
        <v>0</v>
      </c>
      <c r="DW671" s="5">
        <f t="shared" si="53"/>
        <v>0</v>
      </c>
      <c r="DX671" s="5">
        <f>IF('PRES-U-P'!$B$6=DX$2,SUM(C671:AA671),0)</f>
        <v>0</v>
      </c>
      <c r="DY671" s="5">
        <f>IF('PRES-U-P'!$B$6=DY$2,SUM(AB671:AX671),0)</f>
        <v>0</v>
      </c>
      <c r="DZ671" s="5">
        <f>IF('PRES-U-P'!$B$6=DZ$2,SUM(BA671:BB671),0)</f>
        <v>0</v>
      </c>
      <c r="EA671" s="5">
        <f>IF('PRES-U-P'!$B$6=EA$2,SUM(BC671:BD671),0)</f>
        <v>0</v>
      </c>
      <c r="EB671" s="5">
        <f>IF('PRES-U-P'!$B$6=EB$2,SUM(BE671),0)</f>
        <v>0</v>
      </c>
      <c r="EC671" s="5">
        <f t="shared" si="54"/>
        <v>0</v>
      </c>
    </row>
    <row r="672" spans="1:133" x14ac:dyDescent="0.2">
      <c r="A672" s="1">
        <v>61502</v>
      </c>
      <c r="B672" s="1" t="s">
        <v>154</v>
      </c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  <c r="AH672" s="170"/>
      <c r="AI672" s="170"/>
      <c r="AJ672" s="170"/>
      <c r="AK672" s="170"/>
      <c r="AL672" s="170"/>
      <c r="AM672" s="170"/>
      <c r="AN672" s="170"/>
      <c r="AO672" s="170"/>
      <c r="AP672" s="170"/>
      <c r="AQ672" s="170"/>
      <c r="AR672" s="170"/>
      <c r="AS672" s="170"/>
      <c r="AT672" s="170"/>
      <c r="AU672" s="170"/>
      <c r="AV672" s="170"/>
      <c r="AW672" s="170"/>
      <c r="AX672" s="170"/>
      <c r="AY672" s="170"/>
      <c r="AZ672" s="170"/>
      <c r="BA672" s="170"/>
      <c r="BB672" s="170"/>
      <c r="BC672" s="170"/>
      <c r="BD672" s="170"/>
      <c r="BE672" s="170"/>
      <c r="BF672" s="5">
        <f t="shared" si="51"/>
        <v>0</v>
      </c>
      <c r="BG672" s="5">
        <f>IF(BG$2='PRES-S-L-T'!$B$6,C672,0)</f>
        <v>0</v>
      </c>
      <c r="BH672" s="5">
        <f>IF(BH$2='PRES-S-L-T'!$B$6,D672,0)</f>
        <v>0</v>
      </c>
      <c r="BI672" s="5">
        <f>IF(BI$2='PRES-S-L-T'!$B$6,E672,0)</f>
        <v>0</v>
      </c>
      <c r="BJ672" s="5">
        <f>IF(BJ$2='PRES-S-L-T'!$B$6,F672,0)</f>
        <v>0</v>
      </c>
      <c r="BK672" s="5">
        <f>IF(BK$2='PRES-S-L-T'!$B$6,G672,0)</f>
        <v>0</v>
      </c>
      <c r="BL672" s="5">
        <f>IF(BL$2='PRES-S-L-T'!$B$6,H672,0)</f>
        <v>0</v>
      </c>
      <c r="BM672" s="5">
        <f>IF(BM$2='PRES-S-L-T'!$B$6,I672,0)</f>
        <v>0</v>
      </c>
      <c r="BN672" s="5">
        <f>IF(BN$2='PRES-S-L-T'!$B$6,J672,0)</f>
        <v>0</v>
      </c>
      <c r="BO672" s="5">
        <f>IF(BO$2='PRES-S-L-T'!$B$6,K672,0)</f>
        <v>0</v>
      </c>
      <c r="BP672" s="5">
        <f>IF(BP$2='PRES-S-L-T'!$B$6,L672,0)</f>
        <v>0</v>
      </c>
      <c r="BQ672" s="5">
        <f>IF(BQ$2='PRES-S-L-T'!$B$6,M672,0)</f>
        <v>0</v>
      </c>
      <c r="BR672" s="5">
        <f>IF(BR$2='PRES-S-L-T'!$B$6,N672,0)</f>
        <v>0</v>
      </c>
      <c r="BS672" s="5">
        <f>IF(BS$2='PRES-S-L-T'!$B$6,O672,0)</f>
        <v>0</v>
      </c>
      <c r="BV672" s="5">
        <f>IF(BV$2='PRES-S-L-T'!$B$6,R672,0)</f>
        <v>0</v>
      </c>
      <c r="BW672" s="5">
        <f>IF(BW$2='PRES-S-L-T'!$B$6,S672,0)</f>
        <v>0</v>
      </c>
      <c r="BX672" s="5">
        <f>IF(BX$2='PRES-S-L-T'!$B$6,T672,0)</f>
        <v>0</v>
      </c>
      <c r="BY672" s="5">
        <f>IF(BY$2='PRES-S-L-T'!$B$6,U672,0)</f>
        <v>0</v>
      </c>
      <c r="BZ672" s="5">
        <f>IF(BZ$2='PRES-S-L-T'!$B$6,V672,0)</f>
        <v>0</v>
      </c>
      <c r="CA672" s="5">
        <f>IF(CA$2='PRES-S-L-T'!$B$6,W672,0)</f>
        <v>0</v>
      </c>
      <c r="CB672" s="5">
        <f>IF(CB$2='PRES-S-L-T'!$B$6,X672,0)</f>
        <v>0</v>
      </c>
      <c r="CC672" s="5">
        <f>IF(CC$2='PRES-S-L-T'!$B$6,Y672,0)</f>
        <v>0</v>
      </c>
      <c r="CD672" s="5">
        <f>IF(CD$2='PRES-S-L-T'!$B$6,Z672,0)</f>
        <v>0</v>
      </c>
      <c r="CE672" s="5">
        <f>IF(CE$2='PRES-S-L-T'!$B$6,AA672,0)</f>
        <v>0</v>
      </c>
      <c r="CF672" s="5">
        <f>IF(CF$2='PRES-S-L-T'!$B$6,AB672,0)</f>
        <v>0</v>
      </c>
      <c r="CG672" s="5">
        <f>IF(CG$2='PRES-S-L-T'!$B$6,AC672,0)</f>
        <v>0</v>
      </c>
      <c r="CH672" s="5">
        <f>IF(CH$2='PRES-S-L-T'!$B$6,AD672,0)</f>
        <v>0</v>
      </c>
      <c r="CI672" s="5">
        <f>IF(CI$2='PRES-S-L-T'!$B$6,AE672,0)</f>
        <v>0</v>
      </c>
      <c r="CJ672" s="5">
        <f>IF(CJ$2='PRES-S-L-T'!$B$6,AF672,0)</f>
        <v>0</v>
      </c>
      <c r="CK672" s="5">
        <f>IF(CK$2='PRES-S-L-T'!$B$6,AG672,0)</f>
        <v>0</v>
      </c>
      <c r="CL672" s="5">
        <f>IF(CL$2='PRES-S-L-T'!$B$6,AH672,0)</f>
        <v>0</v>
      </c>
      <c r="CM672" s="5">
        <f>IF(CM$2='PRES-S-L-T'!$B$6,AI672,0)</f>
        <v>0</v>
      </c>
      <c r="CN672" s="5">
        <f>IF(CN$2='PRES-S-L-T'!$B$6,AJ672,0)</f>
        <v>0</v>
      </c>
      <c r="CO672" s="5">
        <f>IF(CO$2='PRES-S-L-T'!$B$6,AK672,0)</f>
        <v>0</v>
      </c>
      <c r="CP672" s="5">
        <f>IF(CP$2='PRES-S-L-T'!$B$6,AL672,0)</f>
        <v>0</v>
      </c>
      <c r="CQ672" s="5">
        <f>IF(CQ$2='PRES-S-L-T'!$B$6,AM672,0)</f>
        <v>0</v>
      </c>
      <c r="CR672" s="5">
        <f>IF(CR$2='PRES-S-L-T'!$B$6,AN672,0)</f>
        <v>0</v>
      </c>
      <c r="CS672" s="5">
        <f>IF(CS$2='PRES-S-L-T'!$B$6,AO672,0)</f>
        <v>0</v>
      </c>
      <c r="CT672" s="5">
        <f>IF(CT$2='PRES-S-L-T'!$B$6,AP672,0)</f>
        <v>0</v>
      </c>
      <c r="CU672" s="5">
        <f>IF(CU$2='PRES-S-L-T'!$B$6,AQ672,0)</f>
        <v>0</v>
      </c>
      <c r="CV672" s="5">
        <f>IF(CV$2='PRES-S-L-T'!$B$6,AR672,0)</f>
        <v>0</v>
      </c>
      <c r="CW672" s="5">
        <f>IF(CW$2='PRES-S-L-T'!$B$6,AS672,0)</f>
        <v>0</v>
      </c>
      <c r="CX672" s="5">
        <f>IF(CX$2='PRES-S-L-T'!$B$6,AT672,0)</f>
        <v>0</v>
      </c>
      <c r="CY672" s="5">
        <f>IF(CY$2='PRES-S-L-T'!$B$6,AU672,0)</f>
        <v>0</v>
      </c>
      <c r="CZ672" s="5">
        <f>IF(CZ$2='PRES-S-L-T'!$B$6,AV672,0)</f>
        <v>0</v>
      </c>
      <c r="DA672" s="5">
        <f>IF(DA$2='PRES-S-L-T'!$B$6,AW672,0)</f>
        <v>0</v>
      </c>
      <c r="DB672" s="5">
        <f>IF(DB$2='PRES-S-L-T'!$B$6,AX672,0)</f>
        <v>0</v>
      </c>
      <c r="DC672" s="5">
        <f>IF(DC$2='PRES-S-L-T'!$B$6,AY672,0)</f>
        <v>0</v>
      </c>
      <c r="DD672" s="5">
        <f>IF(DD$2='PRES-S-L-T'!$B$6,AZ672,0)</f>
        <v>0</v>
      </c>
      <c r="DE672" s="5">
        <f>IF(DE$2='PRES-S-L-T'!$B$6,BA672,0)</f>
        <v>0</v>
      </c>
      <c r="DF672" s="5">
        <f>IF(DF$2='PRES-S-L-T'!$B$6,BB672,0)</f>
        <v>0</v>
      </c>
      <c r="DG672" s="5">
        <f>IF(DG$2='PRES-S-L-T'!$B$6,BC672,0)</f>
        <v>0</v>
      </c>
      <c r="DH672" s="5">
        <f>IF(DH$2='PRES-S-L-T'!$B$6,BD672,0)</f>
        <v>0</v>
      </c>
      <c r="DI672" s="5">
        <f>IF(DI$2='PRES-S-L-T'!$B$6,BE672,0)</f>
        <v>0</v>
      </c>
      <c r="DJ672" s="5">
        <f t="shared" si="52"/>
        <v>0</v>
      </c>
      <c r="DK672" s="5">
        <f>IF('PRES-L-T'!$B$6=DK$2,SUM($C672:$P672),0)</f>
        <v>0</v>
      </c>
      <c r="DL672" s="5">
        <f>IF('PRES-L-T'!$B$6=DL$2,SUM($R672:$AB672),0)</f>
        <v>0</v>
      </c>
      <c r="DM672" s="5">
        <f>IF('PRES-L-T'!$B$6=DM$2,SUM($AC672:$AE672),0)</f>
        <v>0</v>
      </c>
      <c r="DN672" s="5">
        <f>IF('PRES-L-T'!$B$6=DN$2,SUM($AG672:$AI672),0)</f>
        <v>0</v>
      </c>
      <c r="DO672" s="5">
        <f>IF('PRES-L-T'!$B$6=DO$2,SUM($AJ672:$AP672),0)</f>
        <v>0</v>
      </c>
      <c r="DP672" s="5">
        <f>IF('PRES-L-T'!$B$6=DP$2,SUM($AT672:$AU672),0)</f>
        <v>0</v>
      </c>
      <c r="DQ672" s="5">
        <f>IF('PRES-L-T'!$B$6=DQ$2,SUM($AV672:$AY672),0)</f>
        <v>0</v>
      </c>
      <c r="DR672" s="5">
        <f>IF('PRES-L-T'!$B$6=DR$2,SUM($BA672:$BA672),0)</f>
        <v>0</v>
      </c>
      <c r="DS672" s="5">
        <f>IF('PRES-L-T'!$B$6=DS$2,SUM($BB672:$BB672),0)</f>
        <v>0</v>
      </c>
      <c r="DT672" s="5">
        <f>IF('PRES-L-T'!$B$6=DT$2,SUM($BC672:$BC672),0)</f>
        <v>0</v>
      </c>
      <c r="DU672" s="5">
        <f>IF('PRES-L-T'!$B$6=DU$2,SUM($BD672:$BD672),0)</f>
        <v>0</v>
      </c>
      <c r="DV672" s="5">
        <f>IF('PRES-L-T'!$B$6=DV$2,SUM($BE672:$BE672),0)</f>
        <v>0</v>
      </c>
      <c r="DW672" s="5">
        <f t="shared" si="53"/>
        <v>0</v>
      </c>
      <c r="DX672" s="5">
        <f>IF('PRES-U-P'!$B$6=DX$2,SUM(C672:AA672),0)</f>
        <v>0</v>
      </c>
      <c r="DY672" s="5">
        <f>IF('PRES-U-P'!$B$6=DY$2,SUM(AB672:AX672),0)</f>
        <v>0</v>
      </c>
      <c r="DZ672" s="5">
        <f>IF('PRES-U-P'!$B$6=DZ$2,SUM(BA672:BB672),0)</f>
        <v>0</v>
      </c>
      <c r="EA672" s="5">
        <f>IF('PRES-U-P'!$B$6=EA$2,SUM(BC672:BD672),0)</f>
        <v>0</v>
      </c>
      <c r="EB672" s="5">
        <f>IF('PRES-U-P'!$B$6=EB$2,SUM(BE672),0)</f>
        <v>0</v>
      </c>
      <c r="EC672" s="5">
        <f t="shared" si="54"/>
        <v>0</v>
      </c>
    </row>
    <row r="673" spans="1:133" x14ac:dyDescent="0.2">
      <c r="A673" s="1">
        <v>61503</v>
      </c>
      <c r="B673" s="1" t="s">
        <v>155</v>
      </c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  <c r="AH673" s="170"/>
      <c r="AI673" s="170"/>
      <c r="AJ673" s="170"/>
      <c r="AK673" s="170"/>
      <c r="AL673" s="170"/>
      <c r="AM673" s="170"/>
      <c r="AN673" s="170"/>
      <c r="AO673" s="170"/>
      <c r="AP673" s="170"/>
      <c r="AQ673" s="170"/>
      <c r="AR673" s="170"/>
      <c r="AS673" s="170"/>
      <c r="AT673" s="170"/>
      <c r="AU673" s="170"/>
      <c r="AV673" s="170"/>
      <c r="AW673" s="170"/>
      <c r="AX673" s="170"/>
      <c r="AY673" s="170"/>
      <c r="AZ673" s="170"/>
      <c r="BA673" s="170"/>
      <c r="BB673" s="170"/>
      <c r="BC673" s="170"/>
      <c r="BD673" s="170"/>
      <c r="BE673" s="170"/>
      <c r="BF673" s="5">
        <f t="shared" si="51"/>
        <v>0</v>
      </c>
      <c r="BG673" s="5">
        <f>IF(BG$2='PRES-S-L-T'!$B$6,C673,0)</f>
        <v>0</v>
      </c>
      <c r="BH673" s="5">
        <f>IF(BH$2='PRES-S-L-T'!$B$6,D673,0)</f>
        <v>0</v>
      </c>
      <c r="BI673" s="5">
        <f>IF(BI$2='PRES-S-L-T'!$B$6,E673,0)</f>
        <v>0</v>
      </c>
      <c r="BJ673" s="5">
        <f>IF(BJ$2='PRES-S-L-T'!$B$6,F673,0)</f>
        <v>0</v>
      </c>
      <c r="BK673" s="5">
        <f>IF(BK$2='PRES-S-L-T'!$B$6,G673,0)</f>
        <v>0</v>
      </c>
      <c r="BL673" s="5">
        <f>IF(BL$2='PRES-S-L-T'!$B$6,H673,0)</f>
        <v>0</v>
      </c>
      <c r="BM673" s="5">
        <f>IF(BM$2='PRES-S-L-T'!$B$6,I673,0)</f>
        <v>0</v>
      </c>
      <c r="BN673" s="5">
        <f>IF(BN$2='PRES-S-L-T'!$B$6,J673,0)</f>
        <v>0</v>
      </c>
      <c r="BO673" s="5">
        <f>IF(BO$2='PRES-S-L-T'!$B$6,K673,0)</f>
        <v>0</v>
      </c>
      <c r="BP673" s="5">
        <f>IF(BP$2='PRES-S-L-T'!$B$6,L673,0)</f>
        <v>0</v>
      </c>
      <c r="BQ673" s="5">
        <f>IF(BQ$2='PRES-S-L-T'!$B$6,M673,0)</f>
        <v>0</v>
      </c>
      <c r="BR673" s="5">
        <f>IF(BR$2='PRES-S-L-T'!$B$6,N673,0)</f>
        <v>0</v>
      </c>
      <c r="BS673" s="5">
        <f>IF(BS$2='PRES-S-L-T'!$B$6,O673,0)</f>
        <v>0</v>
      </c>
      <c r="BV673" s="5">
        <f>IF(BV$2='PRES-S-L-T'!$B$6,R673,0)</f>
        <v>0</v>
      </c>
      <c r="BW673" s="5">
        <f>IF(BW$2='PRES-S-L-T'!$B$6,S673,0)</f>
        <v>0</v>
      </c>
      <c r="BX673" s="5">
        <f>IF(BX$2='PRES-S-L-T'!$B$6,T673,0)</f>
        <v>0</v>
      </c>
      <c r="BY673" s="5">
        <f>IF(BY$2='PRES-S-L-T'!$B$6,U673,0)</f>
        <v>0</v>
      </c>
      <c r="BZ673" s="5">
        <f>IF(BZ$2='PRES-S-L-T'!$B$6,V673,0)</f>
        <v>0</v>
      </c>
      <c r="CA673" s="5">
        <f>IF(CA$2='PRES-S-L-T'!$B$6,W673,0)</f>
        <v>0</v>
      </c>
      <c r="CB673" s="5">
        <f>IF(CB$2='PRES-S-L-T'!$B$6,X673,0)</f>
        <v>0</v>
      </c>
      <c r="CC673" s="5">
        <f>IF(CC$2='PRES-S-L-T'!$B$6,Y673,0)</f>
        <v>0</v>
      </c>
      <c r="CD673" s="5">
        <f>IF(CD$2='PRES-S-L-T'!$B$6,Z673,0)</f>
        <v>0</v>
      </c>
      <c r="CE673" s="5">
        <f>IF(CE$2='PRES-S-L-T'!$B$6,AA673,0)</f>
        <v>0</v>
      </c>
      <c r="CF673" s="5">
        <f>IF(CF$2='PRES-S-L-T'!$B$6,AB673,0)</f>
        <v>0</v>
      </c>
      <c r="CG673" s="5">
        <f>IF(CG$2='PRES-S-L-T'!$B$6,AC673,0)</f>
        <v>0</v>
      </c>
      <c r="CH673" s="5">
        <f>IF(CH$2='PRES-S-L-T'!$B$6,AD673,0)</f>
        <v>0</v>
      </c>
      <c r="CI673" s="5">
        <f>IF(CI$2='PRES-S-L-T'!$B$6,AE673,0)</f>
        <v>0</v>
      </c>
      <c r="CJ673" s="5">
        <f>IF(CJ$2='PRES-S-L-T'!$B$6,AF673,0)</f>
        <v>0</v>
      </c>
      <c r="CK673" s="5">
        <f>IF(CK$2='PRES-S-L-T'!$B$6,AG673,0)</f>
        <v>0</v>
      </c>
      <c r="CL673" s="5">
        <f>IF(CL$2='PRES-S-L-T'!$B$6,AH673,0)</f>
        <v>0</v>
      </c>
      <c r="CM673" s="5">
        <f>IF(CM$2='PRES-S-L-T'!$B$6,AI673,0)</f>
        <v>0</v>
      </c>
      <c r="CN673" s="5">
        <f>IF(CN$2='PRES-S-L-T'!$B$6,AJ673,0)</f>
        <v>0</v>
      </c>
      <c r="CO673" s="5">
        <f>IF(CO$2='PRES-S-L-T'!$B$6,AK673,0)</f>
        <v>0</v>
      </c>
      <c r="CP673" s="5">
        <f>IF(CP$2='PRES-S-L-T'!$B$6,AL673,0)</f>
        <v>0</v>
      </c>
      <c r="CQ673" s="5">
        <f>IF(CQ$2='PRES-S-L-T'!$B$6,AM673,0)</f>
        <v>0</v>
      </c>
      <c r="CR673" s="5">
        <f>IF(CR$2='PRES-S-L-T'!$B$6,AN673,0)</f>
        <v>0</v>
      </c>
      <c r="CS673" s="5">
        <f>IF(CS$2='PRES-S-L-T'!$B$6,AO673,0)</f>
        <v>0</v>
      </c>
      <c r="CT673" s="5">
        <f>IF(CT$2='PRES-S-L-T'!$B$6,AP673,0)</f>
        <v>0</v>
      </c>
      <c r="CU673" s="5">
        <f>IF(CU$2='PRES-S-L-T'!$B$6,AQ673,0)</f>
        <v>0</v>
      </c>
      <c r="CV673" s="5">
        <f>IF(CV$2='PRES-S-L-T'!$B$6,AR673,0)</f>
        <v>0</v>
      </c>
      <c r="CW673" s="5">
        <f>IF(CW$2='PRES-S-L-T'!$B$6,AS673,0)</f>
        <v>0</v>
      </c>
      <c r="CX673" s="5">
        <f>IF(CX$2='PRES-S-L-T'!$B$6,AT673,0)</f>
        <v>0</v>
      </c>
      <c r="CY673" s="5">
        <f>IF(CY$2='PRES-S-L-T'!$B$6,AU673,0)</f>
        <v>0</v>
      </c>
      <c r="CZ673" s="5">
        <f>IF(CZ$2='PRES-S-L-T'!$B$6,AV673,0)</f>
        <v>0</v>
      </c>
      <c r="DA673" s="5">
        <f>IF(DA$2='PRES-S-L-T'!$B$6,AW673,0)</f>
        <v>0</v>
      </c>
      <c r="DB673" s="5">
        <f>IF(DB$2='PRES-S-L-T'!$B$6,AX673,0)</f>
        <v>0</v>
      </c>
      <c r="DC673" s="5">
        <f>IF(DC$2='PRES-S-L-T'!$B$6,AY673,0)</f>
        <v>0</v>
      </c>
      <c r="DD673" s="5">
        <f>IF(DD$2='PRES-S-L-T'!$B$6,AZ673,0)</f>
        <v>0</v>
      </c>
      <c r="DE673" s="5">
        <f>IF(DE$2='PRES-S-L-T'!$B$6,BA673,0)</f>
        <v>0</v>
      </c>
      <c r="DF673" s="5">
        <f>IF(DF$2='PRES-S-L-T'!$B$6,BB673,0)</f>
        <v>0</v>
      </c>
      <c r="DG673" s="5">
        <f>IF(DG$2='PRES-S-L-T'!$B$6,BC673,0)</f>
        <v>0</v>
      </c>
      <c r="DH673" s="5">
        <f>IF(DH$2='PRES-S-L-T'!$B$6,BD673,0)</f>
        <v>0</v>
      </c>
      <c r="DI673" s="5">
        <f>IF(DI$2='PRES-S-L-T'!$B$6,BE673,0)</f>
        <v>0</v>
      </c>
      <c r="DJ673" s="5">
        <f t="shared" si="52"/>
        <v>0</v>
      </c>
      <c r="DK673" s="5">
        <f>IF('PRES-L-T'!$B$6=DK$2,SUM($C673:$P673),0)</f>
        <v>0</v>
      </c>
      <c r="DL673" s="5">
        <f>IF('PRES-L-T'!$B$6=DL$2,SUM($R673:$AB673),0)</f>
        <v>0</v>
      </c>
      <c r="DM673" s="5">
        <f>IF('PRES-L-T'!$B$6=DM$2,SUM($AC673:$AE673),0)</f>
        <v>0</v>
      </c>
      <c r="DN673" s="5">
        <f>IF('PRES-L-T'!$B$6=DN$2,SUM($AG673:$AI673),0)</f>
        <v>0</v>
      </c>
      <c r="DO673" s="5">
        <f>IF('PRES-L-T'!$B$6=DO$2,SUM($AJ673:$AP673),0)</f>
        <v>0</v>
      </c>
      <c r="DP673" s="5">
        <f>IF('PRES-L-T'!$B$6=DP$2,SUM($AT673:$AU673),0)</f>
        <v>0</v>
      </c>
      <c r="DQ673" s="5">
        <f>IF('PRES-L-T'!$B$6=DQ$2,SUM($AV673:$AY673),0)</f>
        <v>0</v>
      </c>
      <c r="DR673" s="5">
        <f>IF('PRES-L-T'!$B$6=DR$2,SUM($BA673:$BA673),0)</f>
        <v>0</v>
      </c>
      <c r="DS673" s="5">
        <f>IF('PRES-L-T'!$B$6=DS$2,SUM($BB673:$BB673),0)</f>
        <v>0</v>
      </c>
      <c r="DT673" s="5">
        <f>IF('PRES-L-T'!$B$6=DT$2,SUM($BC673:$BC673),0)</f>
        <v>0</v>
      </c>
      <c r="DU673" s="5">
        <f>IF('PRES-L-T'!$B$6=DU$2,SUM($BD673:$BD673),0)</f>
        <v>0</v>
      </c>
      <c r="DV673" s="5">
        <f>IF('PRES-L-T'!$B$6=DV$2,SUM($BE673:$BE673),0)</f>
        <v>0</v>
      </c>
      <c r="DW673" s="5">
        <f t="shared" si="53"/>
        <v>0</v>
      </c>
      <c r="DX673" s="5">
        <f>IF('PRES-U-P'!$B$6=DX$2,SUM(C673:AA673),0)</f>
        <v>0</v>
      </c>
      <c r="DY673" s="5">
        <f>IF('PRES-U-P'!$B$6=DY$2,SUM(AB673:AX673),0)</f>
        <v>0</v>
      </c>
      <c r="DZ673" s="5">
        <f>IF('PRES-U-P'!$B$6=DZ$2,SUM(BA673:BB673),0)</f>
        <v>0</v>
      </c>
      <c r="EA673" s="5">
        <f>IF('PRES-U-P'!$B$6=EA$2,SUM(BC673:BD673),0)</f>
        <v>0</v>
      </c>
      <c r="EB673" s="5">
        <f>IF('PRES-U-P'!$B$6=EB$2,SUM(BE673),0)</f>
        <v>0</v>
      </c>
      <c r="EC673" s="5">
        <f t="shared" si="54"/>
        <v>0</v>
      </c>
    </row>
    <row r="674" spans="1:133" x14ac:dyDescent="0.2">
      <c r="A674" s="1">
        <v>61599</v>
      </c>
      <c r="B674" s="1" t="s">
        <v>156</v>
      </c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  <c r="AH674" s="170"/>
      <c r="AI674" s="170"/>
      <c r="AJ674" s="170"/>
      <c r="AK674" s="170"/>
      <c r="AL674" s="170"/>
      <c r="AM674" s="170"/>
      <c r="AN674" s="170"/>
      <c r="AO674" s="170"/>
      <c r="AP674" s="170"/>
      <c r="AQ674" s="170"/>
      <c r="AR674" s="170"/>
      <c r="AS674" s="170"/>
      <c r="AT674" s="170"/>
      <c r="AU674" s="170"/>
      <c r="AV674" s="170"/>
      <c r="AW674" s="170"/>
      <c r="AX674" s="170"/>
      <c r="AY674" s="170"/>
      <c r="AZ674" s="170"/>
      <c r="BA674" s="170"/>
      <c r="BB674" s="170"/>
      <c r="BC674" s="170"/>
      <c r="BD674" s="170"/>
      <c r="BE674" s="170"/>
      <c r="BF674" s="5">
        <f t="shared" si="51"/>
        <v>0</v>
      </c>
      <c r="BG674" s="5">
        <f>IF(BG$2='PRES-S-L-T'!$B$6,C674,0)</f>
        <v>0</v>
      </c>
      <c r="BH674" s="5">
        <f>IF(BH$2='PRES-S-L-T'!$B$6,D674,0)</f>
        <v>0</v>
      </c>
      <c r="BI674" s="5">
        <f>IF(BI$2='PRES-S-L-T'!$B$6,E674,0)</f>
        <v>0</v>
      </c>
      <c r="BJ674" s="5">
        <f>IF(BJ$2='PRES-S-L-T'!$B$6,F674,0)</f>
        <v>0</v>
      </c>
      <c r="BK674" s="5">
        <f>IF(BK$2='PRES-S-L-T'!$B$6,G674,0)</f>
        <v>0</v>
      </c>
      <c r="BL674" s="5">
        <f>IF(BL$2='PRES-S-L-T'!$B$6,H674,0)</f>
        <v>0</v>
      </c>
      <c r="BM674" s="5">
        <f>IF(BM$2='PRES-S-L-T'!$B$6,I674,0)</f>
        <v>0</v>
      </c>
      <c r="BN674" s="5">
        <f>IF(BN$2='PRES-S-L-T'!$B$6,J674,0)</f>
        <v>0</v>
      </c>
      <c r="BO674" s="5">
        <f>IF(BO$2='PRES-S-L-T'!$B$6,K674,0)</f>
        <v>0</v>
      </c>
      <c r="BP674" s="5">
        <f>IF(BP$2='PRES-S-L-T'!$B$6,L674,0)</f>
        <v>0</v>
      </c>
      <c r="BQ674" s="5">
        <f>IF(BQ$2='PRES-S-L-T'!$B$6,M674,0)</f>
        <v>0</v>
      </c>
      <c r="BR674" s="5">
        <f>IF(BR$2='PRES-S-L-T'!$B$6,N674,0)</f>
        <v>0</v>
      </c>
      <c r="BS674" s="5">
        <f>IF(BS$2='PRES-S-L-T'!$B$6,O674,0)</f>
        <v>0</v>
      </c>
      <c r="BV674" s="5">
        <f>IF(BV$2='PRES-S-L-T'!$B$6,R674,0)</f>
        <v>0</v>
      </c>
      <c r="BW674" s="5">
        <f>IF(BW$2='PRES-S-L-T'!$B$6,S674,0)</f>
        <v>0</v>
      </c>
      <c r="BX674" s="5">
        <f>IF(BX$2='PRES-S-L-T'!$B$6,T674,0)</f>
        <v>0</v>
      </c>
      <c r="BY674" s="5">
        <f>IF(BY$2='PRES-S-L-T'!$B$6,U674,0)</f>
        <v>0</v>
      </c>
      <c r="BZ674" s="5">
        <f>IF(BZ$2='PRES-S-L-T'!$B$6,V674,0)</f>
        <v>0</v>
      </c>
      <c r="CA674" s="5">
        <f>IF(CA$2='PRES-S-L-T'!$B$6,W674,0)</f>
        <v>0</v>
      </c>
      <c r="CB674" s="5">
        <f>IF(CB$2='PRES-S-L-T'!$B$6,X674,0)</f>
        <v>0</v>
      </c>
      <c r="CC674" s="5">
        <f>IF(CC$2='PRES-S-L-T'!$B$6,Y674,0)</f>
        <v>0</v>
      </c>
      <c r="CD674" s="5">
        <f>IF(CD$2='PRES-S-L-T'!$B$6,Z674,0)</f>
        <v>0</v>
      </c>
      <c r="CE674" s="5">
        <f>IF(CE$2='PRES-S-L-T'!$B$6,AA674,0)</f>
        <v>0</v>
      </c>
      <c r="CF674" s="5">
        <f>IF(CF$2='PRES-S-L-T'!$B$6,AB674,0)</f>
        <v>0</v>
      </c>
      <c r="CG674" s="5">
        <f>IF(CG$2='PRES-S-L-T'!$B$6,AC674,0)</f>
        <v>0</v>
      </c>
      <c r="CH674" s="5">
        <f>IF(CH$2='PRES-S-L-T'!$B$6,AD674,0)</f>
        <v>0</v>
      </c>
      <c r="CI674" s="5">
        <f>IF(CI$2='PRES-S-L-T'!$B$6,AE674,0)</f>
        <v>0</v>
      </c>
      <c r="CJ674" s="5">
        <f>IF(CJ$2='PRES-S-L-T'!$B$6,AF674,0)</f>
        <v>0</v>
      </c>
      <c r="CK674" s="5">
        <f>IF(CK$2='PRES-S-L-T'!$B$6,AG674,0)</f>
        <v>0</v>
      </c>
      <c r="CL674" s="5">
        <f>IF(CL$2='PRES-S-L-T'!$B$6,AH674,0)</f>
        <v>0</v>
      </c>
      <c r="CM674" s="5">
        <f>IF(CM$2='PRES-S-L-T'!$B$6,AI674,0)</f>
        <v>0</v>
      </c>
      <c r="CN674" s="5">
        <f>IF(CN$2='PRES-S-L-T'!$B$6,AJ674,0)</f>
        <v>0</v>
      </c>
      <c r="CO674" s="5">
        <f>IF(CO$2='PRES-S-L-T'!$B$6,AK674,0)</f>
        <v>0</v>
      </c>
      <c r="CP674" s="5">
        <f>IF(CP$2='PRES-S-L-T'!$B$6,AL674,0)</f>
        <v>0</v>
      </c>
      <c r="CQ674" s="5">
        <f>IF(CQ$2='PRES-S-L-T'!$B$6,AM674,0)</f>
        <v>0</v>
      </c>
      <c r="CR674" s="5">
        <f>IF(CR$2='PRES-S-L-T'!$B$6,AN674,0)</f>
        <v>0</v>
      </c>
      <c r="CS674" s="5">
        <f>IF(CS$2='PRES-S-L-T'!$B$6,AO674,0)</f>
        <v>0</v>
      </c>
      <c r="CT674" s="5">
        <f>IF(CT$2='PRES-S-L-T'!$B$6,AP674,0)</f>
        <v>0</v>
      </c>
      <c r="CU674" s="5">
        <f>IF(CU$2='PRES-S-L-T'!$B$6,AQ674,0)</f>
        <v>0</v>
      </c>
      <c r="CV674" s="5">
        <f>IF(CV$2='PRES-S-L-T'!$B$6,AR674,0)</f>
        <v>0</v>
      </c>
      <c r="CW674" s="5">
        <f>IF(CW$2='PRES-S-L-T'!$B$6,AS674,0)</f>
        <v>0</v>
      </c>
      <c r="CX674" s="5">
        <f>IF(CX$2='PRES-S-L-T'!$B$6,AT674,0)</f>
        <v>0</v>
      </c>
      <c r="CY674" s="5">
        <f>IF(CY$2='PRES-S-L-T'!$B$6,AU674,0)</f>
        <v>0</v>
      </c>
      <c r="CZ674" s="5">
        <f>IF(CZ$2='PRES-S-L-T'!$B$6,AV674,0)</f>
        <v>0</v>
      </c>
      <c r="DA674" s="5">
        <f>IF(DA$2='PRES-S-L-T'!$B$6,AW674,0)</f>
        <v>0</v>
      </c>
      <c r="DB674" s="5">
        <f>IF(DB$2='PRES-S-L-T'!$B$6,AX674,0)</f>
        <v>0</v>
      </c>
      <c r="DC674" s="5">
        <f>IF(DC$2='PRES-S-L-T'!$B$6,AY674,0)</f>
        <v>0</v>
      </c>
      <c r="DD674" s="5">
        <f>IF(DD$2='PRES-S-L-T'!$B$6,AZ674,0)</f>
        <v>0</v>
      </c>
      <c r="DE674" s="5">
        <f>IF(DE$2='PRES-S-L-T'!$B$6,BA674,0)</f>
        <v>0</v>
      </c>
      <c r="DF674" s="5">
        <f>IF(DF$2='PRES-S-L-T'!$B$6,BB674,0)</f>
        <v>0</v>
      </c>
      <c r="DG674" s="5">
        <f>IF(DG$2='PRES-S-L-T'!$B$6,BC674,0)</f>
        <v>0</v>
      </c>
      <c r="DH674" s="5">
        <f>IF(DH$2='PRES-S-L-T'!$B$6,BD674,0)</f>
        <v>0</v>
      </c>
      <c r="DI674" s="5">
        <f>IF(DI$2='PRES-S-L-T'!$B$6,BE674,0)</f>
        <v>0</v>
      </c>
      <c r="DJ674" s="5">
        <f t="shared" si="52"/>
        <v>0</v>
      </c>
      <c r="DK674" s="5">
        <f>IF('PRES-L-T'!$B$6=DK$2,SUM($C674:$P674),0)</f>
        <v>0</v>
      </c>
      <c r="DL674" s="5">
        <f>IF('PRES-L-T'!$B$6=DL$2,SUM($R674:$AB674),0)</f>
        <v>0</v>
      </c>
      <c r="DM674" s="5">
        <f>IF('PRES-L-T'!$B$6=DM$2,SUM($AC674:$AE674),0)</f>
        <v>0</v>
      </c>
      <c r="DN674" s="5">
        <f>IF('PRES-L-T'!$B$6=DN$2,SUM($AG674:$AI674),0)</f>
        <v>0</v>
      </c>
      <c r="DO674" s="5">
        <f>IF('PRES-L-T'!$B$6=DO$2,SUM($AJ674:$AP674),0)</f>
        <v>0</v>
      </c>
      <c r="DP674" s="5">
        <f>IF('PRES-L-T'!$B$6=DP$2,SUM($AT674:$AU674),0)</f>
        <v>0</v>
      </c>
      <c r="DQ674" s="5">
        <f>IF('PRES-L-T'!$B$6=DQ$2,SUM($AV674:$AY674),0)</f>
        <v>0</v>
      </c>
      <c r="DR674" s="5">
        <f>IF('PRES-L-T'!$B$6=DR$2,SUM($BA674:$BA674),0)</f>
        <v>0</v>
      </c>
      <c r="DS674" s="5">
        <f>IF('PRES-L-T'!$B$6=DS$2,SUM($BB674:$BB674),0)</f>
        <v>0</v>
      </c>
      <c r="DT674" s="5">
        <f>IF('PRES-L-T'!$B$6=DT$2,SUM($BC674:$BC674),0)</f>
        <v>0</v>
      </c>
      <c r="DU674" s="5">
        <f>IF('PRES-L-T'!$B$6=DU$2,SUM($BD674:$BD674),0)</f>
        <v>0</v>
      </c>
      <c r="DV674" s="5">
        <f>IF('PRES-L-T'!$B$6=DV$2,SUM($BE674:$BE674),0)</f>
        <v>0</v>
      </c>
      <c r="DW674" s="5">
        <f t="shared" si="53"/>
        <v>0</v>
      </c>
      <c r="DX674" s="5">
        <f>IF('PRES-U-P'!$B$6=DX$2,SUM(C674:AA674),0)</f>
        <v>0</v>
      </c>
      <c r="DY674" s="5">
        <f>IF('PRES-U-P'!$B$6=DY$2,SUM(AB674:AX674),0)</f>
        <v>0</v>
      </c>
      <c r="DZ674" s="5">
        <f>IF('PRES-U-P'!$B$6=DZ$2,SUM(BA674:BB674),0)</f>
        <v>0</v>
      </c>
      <c r="EA674" s="5">
        <f>IF('PRES-U-P'!$B$6=EA$2,SUM(BC674:BD674),0)</f>
        <v>0</v>
      </c>
      <c r="EB674" s="5">
        <f>IF('PRES-U-P'!$B$6=EB$2,SUM(BE674),0)</f>
        <v>0</v>
      </c>
      <c r="EC674" s="5">
        <f t="shared" si="54"/>
        <v>0</v>
      </c>
    </row>
    <row r="675" spans="1:133" x14ac:dyDescent="0.2">
      <c r="A675" s="1">
        <v>61601</v>
      </c>
      <c r="B675" s="1" t="s">
        <v>157</v>
      </c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  <c r="AH675" s="170"/>
      <c r="AI675" s="170"/>
      <c r="AJ675" s="170"/>
      <c r="AK675" s="170"/>
      <c r="AL675" s="170"/>
      <c r="AM675" s="170"/>
      <c r="AN675" s="170"/>
      <c r="AO675" s="170"/>
      <c r="AP675" s="170"/>
      <c r="AQ675" s="170"/>
      <c r="AR675" s="170"/>
      <c r="AS675" s="170"/>
      <c r="AT675" s="170"/>
      <c r="AU675" s="170"/>
      <c r="AV675" s="170"/>
      <c r="AW675" s="170"/>
      <c r="AX675" s="170"/>
      <c r="AY675" s="170"/>
      <c r="AZ675" s="170"/>
      <c r="BA675" s="170"/>
      <c r="BB675" s="170"/>
      <c r="BC675" s="170"/>
      <c r="BD675" s="170"/>
      <c r="BE675" s="170"/>
      <c r="BF675" s="5">
        <f t="shared" si="51"/>
        <v>0</v>
      </c>
      <c r="BG675" s="5">
        <f>IF(BG$2='PRES-S-L-T'!$B$6,C675,0)</f>
        <v>0</v>
      </c>
      <c r="BH675" s="5">
        <f>IF(BH$2='PRES-S-L-T'!$B$6,D675,0)</f>
        <v>0</v>
      </c>
      <c r="BI675" s="5">
        <f>IF(BI$2='PRES-S-L-T'!$B$6,E675,0)</f>
        <v>0</v>
      </c>
      <c r="BJ675" s="5">
        <f>IF(BJ$2='PRES-S-L-T'!$B$6,F675,0)</f>
        <v>0</v>
      </c>
      <c r="BK675" s="5">
        <f>IF(BK$2='PRES-S-L-T'!$B$6,G675,0)</f>
        <v>0</v>
      </c>
      <c r="BL675" s="5">
        <f>IF(BL$2='PRES-S-L-T'!$B$6,H675,0)</f>
        <v>0</v>
      </c>
      <c r="BM675" s="5">
        <f>IF(BM$2='PRES-S-L-T'!$B$6,I675,0)</f>
        <v>0</v>
      </c>
      <c r="BN675" s="5">
        <f>IF(BN$2='PRES-S-L-T'!$B$6,J675,0)</f>
        <v>0</v>
      </c>
      <c r="BO675" s="5">
        <f>IF(BO$2='PRES-S-L-T'!$B$6,K675,0)</f>
        <v>0</v>
      </c>
      <c r="BP675" s="5">
        <f>IF(BP$2='PRES-S-L-T'!$B$6,L675,0)</f>
        <v>0</v>
      </c>
      <c r="BQ675" s="5">
        <f>IF(BQ$2='PRES-S-L-T'!$B$6,M675,0)</f>
        <v>0</v>
      </c>
      <c r="BR675" s="5">
        <f>IF(BR$2='PRES-S-L-T'!$B$6,N675,0)</f>
        <v>0</v>
      </c>
      <c r="BS675" s="5">
        <f>IF(BS$2='PRES-S-L-T'!$B$6,O675,0)</f>
        <v>0</v>
      </c>
      <c r="BV675" s="5">
        <f>IF(BV$2='PRES-S-L-T'!$B$6,R675,0)</f>
        <v>0</v>
      </c>
      <c r="BW675" s="5">
        <f>IF(BW$2='PRES-S-L-T'!$B$6,S675,0)</f>
        <v>0</v>
      </c>
      <c r="BX675" s="5">
        <f>IF(BX$2='PRES-S-L-T'!$B$6,T675,0)</f>
        <v>0</v>
      </c>
      <c r="BY675" s="5">
        <f>IF(BY$2='PRES-S-L-T'!$B$6,U675,0)</f>
        <v>0</v>
      </c>
      <c r="BZ675" s="5">
        <f>IF(BZ$2='PRES-S-L-T'!$B$6,V675,0)</f>
        <v>0</v>
      </c>
      <c r="CA675" s="5">
        <f>IF(CA$2='PRES-S-L-T'!$B$6,W675,0)</f>
        <v>0</v>
      </c>
      <c r="CB675" s="5">
        <f>IF(CB$2='PRES-S-L-T'!$B$6,X675,0)</f>
        <v>0</v>
      </c>
      <c r="CC675" s="5">
        <f>IF(CC$2='PRES-S-L-T'!$B$6,Y675,0)</f>
        <v>0</v>
      </c>
      <c r="CD675" s="5">
        <f>IF(CD$2='PRES-S-L-T'!$B$6,Z675,0)</f>
        <v>0</v>
      </c>
      <c r="CE675" s="5">
        <f>IF(CE$2='PRES-S-L-T'!$B$6,AA675,0)</f>
        <v>0</v>
      </c>
      <c r="CF675" s="5">
        <f>IF(CF$2='PRES-S-L-T'!$B$6,AB675,0)</f>
        <v>0</v>
      </c>
      <c r="CG675" s="5">
        <f>IF(CG$2='PRES-S-L-T'!$B$6,AC675,0)</f>
        <v>0</v>
      </c>
      <c r="CH675" s="5">
        <f>IF(CH$2='PRES-S-L-T'!$B$6,AD675,0)</f>
        <v>0</v>
      </c>
      <c r="CI675" s="5">
        <f>IF(CI$2='PRES-S-L-T'!$B$6,AE675,0)</f>
        <v>0</v>
      </c>
      <c r="CJ675" s="5">
        <f>IF(CJ$2='PRES-S-L-T'!$B$6,AF675,0)</f>
        <v>0</v>
      </c>
      <c r="CK675" s="5">
        <f>IF(CK$2='PRES-S-L-T'!$B$6,AG675,0)</f>
        <v>0</v>
      </c>
      <c r="CL675" s="5">
        <f>IF(CL$2='PRES-S-L-T'!$B$6,AH675,0)</f>
        <v>0</v>
      </c>
      <c r="CM675" s="5">
        <f>IF(CM$2='PRES-S-L-T'!$B$6,AI675,0)</f>
        <v>0</v>
      </c>
      <c r="CN675" s="5">
        <f>IF(CN$2='PRES-S-L-T'!$B$6,AJ675,0)</f>
        <v>0</v>
      </c>
      <c r="CO675" s="5">
        <f>IF(CO$2='PRES-S-L-T'!$B$6,AK675,0)</f>
        <v>0</v>
      </c>
      <c r="CP675" s="5">
        <f>IF(CP$2='PRES-S-L-T'!$B$6,AL675,0)</f>
        <v>0</v>
      </c>
      <c r="CQ675" s="5">
        <f>IF(CQ$2='PRES-S-L-T'!$B$6,AM675,0)</f>
        <v>0</v>
      </c>
      <c r="CR675" s="5">
        <f>IF(CR$2='PRES-S-L-T'!$B$6,AN675,0)</f>
        <v>0</v>
      </c>
      <c r="CS675" s="5">
        <f>IF(CS$2='PRES-S-L-T'!$B$6,AO675,0)</f>
        <v>0</v>
      </c>
      <c r="CT675" s="5">
        <f>IF(CT$2='PRES-S-L-T'!$B$6,AP675,0)</f>
        <v>0</v>
      </c>
      <c r="CU675" s="5">
        <f>IF(CU$2='PRES-S-L-T'!$B$6,AQ675,0)</f>
        <v>0</v>
      </c>
      <c r="CV675" s="5">
        <f>IF(CV$2='PRES-S-L-T'!$B$6,AR675,0)</f>
        <v>0</v>
      </c>
      <c r="CW675" s="5">
        <f>IF(CW$2='PRES-S-L-T'!$B$6,AS675,0)</f>
        <v>0</v>
      </c>
      <c r="CX675" s="5">
        <f>IF(CX$2='PRES-S-L-T'!$B$6,AT675,0)</f>
        <v>0</v>
      </c>
      <c r="CY675" s="5">
        <f>IF(CY$2='PRES-S-L-T'!$B$6,AU675,0)</f>
        <v>0</v>
      </c>
      <c r="CZ675" s="5">
        <f>IF(CZ$2='PRES-S-L-T'!$B$6,AV675,0)</f>
        <v>0</v>
      </c>
      <c r="DA675" s="5">
        <f>IF(DA$2='PRES-S-L-T'!$B$6,AW675,0)</f>
        <v>0</v>
      </c>
      <c r="DB675" s="5">
        <f>IF(DB$2='PRES-S-L-T'!$B$6,AX675,0)</f>
        <v>0</v>
      </c>
      <c r="DC675" s="5">
        <f>IF(DC$2='PRES-S-L-T'!$B$6,AY675,0)</f>
        <v>0</v>
      </c>
      <c r="DD675" s="5">
        <f>IF(DD$2='PRES-S-L-T'!$B$6,AZ675,0)</f>
        <v>0</v>
      </c>
      <c r="DE675" s="5">
        <f>IF(DE$2='PRES-S-L-T'!$B$6,BA675,0)</f>
        <v>0</v>
      </c>
      <c r="DF675" s="5">
        <f>IF(DF$2='PRES-S-L-T'!$B$6,BB675,0)</f>
        <v>0</v>
      </c>
      <c r="DG675" s="5">
        <f>IF(DG$2='PRES-S-L-T'!$B$6,BC675,0)</f>
        <v>0</v>
      </c>
      <c r="DH675" s="5">
        <f>IF(DH$2='PRES-S-L-T'!$B$6,BD675,0)</f>
        <v>0</v>
      </c>
      <c r="DI675" s="5">
        <f>IF(DI$2='PRES-S-L-T'!$B$6,BE675,0)</f>
        <v>0</v>
      </c>
      <c r="DJ675" s="5">
        <f t="shared" si="52"/>
        <v>0</v>
      </c>
      <c r="DK675" s="5">
        <f>IF('PRES-L-T'!$B$6=DK$2,SUM($C675:$P675),0)</f>
        <v>0</v>
      </c>
      <c r="DL675" s="5">
        <f>IF('PRES-L-T'!$B$6=DL$2,SUM($R675:$AB675),0)</f>
        <v>0</v>
      </c>
      <c r="DM675" s="5">
        <f>IF('PRES-L-T'!$B$6=DM$2,SUM($AC675:$AE675),0)</f>
        <v>0</v>
      </c>
      <c r="DN675" s="5">
        <f>IF('PRES-L-T'!$B$6=DN$2,SUM($AG675:$AI675),0)</f>
        <v>0</v>
      </c>
      <c r="DO675" s="5">
        <f>IF('PRES-L-T'!$B$6=DO$2,SUM($AJ675:$AP675),0)</f>
        <v>0</v>
      </c>
      <c r="DP675" s="5">
        <f>IF('PRES-L-T'!$B$6=DP$2,SUM($AT675:$AU675),0)</f>
        <v>0</v>
      </c>
      <c r="DQ675" s="5">
        <f>IF('PRES-L-T'!$B$6=DQ$2,SUM($AV675:$AY675),0)</f>
        <v>0</v>
      </c>
      <c r="DR675" s="5">
        <f>IF('PRES-L-T'!$B$6=DR$2,SUM($BA675:$BA675),0)</f>
        <v>0</v>
      </c>
      <c r="DS675" s="5">
        <f>IF('PRES-L-T'!$B$6=DS$2,SUM($BB675:$BB675),0)</f>
        <v>0</v>
      </c>
      <c r="DT675" s="5">
        <f>IF('PRES-L-T'!$B$6=DT$2,SUM($BC675:$BC675),0)</f>
        <v>0</v>
      </c>
      <c r="DU675" s="5">
        <f>IF('PRES-L-T'!$B$6=DU$2,SUM($BD675:$BD675),0)</f>
        <v>0</v>
      </c>
      <c r="DV675" s="5">
        <f>IF('PRES-L-T'!$B$6=DV$2,SUM($BE675:$BE675),0)</f>
        <v>0</v>
      </c>
      <c r="DW675" s="5">
        <f t="shared" si="53"/>
        <v>0</v>
      </c>
      <c r="DX675" s="5">
        <f>IF('PRES-U-P'!$B$6=DX$2,SUM(C675:AA675),0)</f>
        <v>0</v>
      </c>
      <c r="DY675" s="5">
        <f>IF('PRES-U-P'!$B$6=DY$2,SUM(AB675:AX675),0)</f>
        <v>0</v>
      </c>
      <c r="DZ675" s="5">
        <f>IF('PRES-U-P'!$B$6=DZ$2,SUM(BA675:BB675),0)</f>
        <v>0</v>
      </c>
      <c r="EA675" s="5">
        <f>IF('PRES-U-P'!$B$6=EA$2,SUM(BC675:BD675),0)</f>
        <v>0</v>
      </c>
      <c r="EB675" s="5">
        <f>IF('PRES-U-P'!$B$6=EB$2,SUM(BE675),0)</f>
        <v>0</v>
      </c>
      <c r="EC675" s="5">
        <f t="shared" si="54"/>
        <v>0</v>
      </c>
    </row>
    <row r="676" spans="1:133" x14ac:dyDescent="0.2">
      <c r="A676" s="1">
        <v>61602</v>
      </c>
      <c r="B676" s="1" t="s">
        <v>158</v>
      </c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  <c r="AH676" s="170"/>
      <c r="AI676" s="170"/>
      <c r="AJ676" s="170"/>
      <c r="AK676" s="170"/>
      <c r="AL676" s="170"/>
      <c r="AM676" s="170"/>
      <c r="AN676" s="170"/>
      <c r="AO676" s="170"/>
      <c r="AP676" s="170"/>
      <c r="AQ676" s="170"/>
      <c r="AR676" s="170"/>
      <c r="AS676" s="170"/>
      <c r="AT676" s="170"/>
      <c r="AU676" s="170"/>
      <c r="AV676" s="170"/>
      <c r="AW676" s="170"/>
      <c r="AX676" s="170"/>
      <c r="AY676" s="170"/>
      <c r="AZ676" s="170"/>
      <c r="BA676" s="170"/>
      <c r="BB676" s="170"/>
      <c r="BC676" s="170"/>
      <c r="BD676" s="170"/>
      <c r="BE676" s="170"/>
      <c r="BF676" s="5">
        <f t="shared" si="51"/>
        <v>0</v>
      </c>
      <c r="BG676" s="5">
        <f>IF(BG$2='PRES-S-L-T'!$B$6,C676,0)</f>
        <v>0</v>
      </c>
      <c r="BH676" s="5">
        <f>IF(BH$2='PRES-S-L-T'!$B$6,D676,0)</f>
        <v>0</v>
      </c>
      <c r="BI676" s="5">
        <f>IF(BI$2='PRES-S-L-T'!$B$6,E676,0)</f>
        <v>0</v>
      </c>
      <c r="BJ676" s="5">
        <f>IF(BJ$2='PRES-S-L-T'!$B$6,F676,0)</f>
        <v>0</v>
      </c>
      <c r="BK676" s="5">
        <f>IF(BK$2='PRES-S-L-T'!$B$6,G676,0)</f>
        <v>0</v>
      </c>
      <c r="BL676" s="5">
        <f>IF(BL$2='PRES-S-L-T'!$B$6,H676,0)</f>
        <v>0</v>
      </c>
      <c r="BM676" s="5">
        <f>IF(BM$2='PRES-S-L-T'!$B$6,I676,0)</f>
        <v>0</v>
      </c>
      <c r="BN676" s="5">
        <f>IF(BN$2='PRES-S-L-T'!$B$6,J676,0)</f>
        <v>0</v>
      </c>
      <c r="BO676" s="5">
        <f>IF(BO$2='PRES-S-L-T'!$B$6,K676,0)</f>
        <v>0</v>
      </c>
      <c r="BP676" s="5">
        <f>IF(BP$2='PRES-S-L-T'!$B$6,L676,0)</f>
        <v>0</v>
      </c>
      <c r="BQ676" s="5">
        <f>IF(BQ$2='PRES-S-L-T'!$B$6,M676,0)</f>
        <v>0</v>
      </c>
      <c r="BR676" s="5">
        <f>IF(BR$2='PRES-S-L-T'!$B$6,N676,0)</f>
        <v>0</v>
      </c>
      <c r="BS676" s="5">
        <f>IF(BS$2='PRES-S-L-T'!$B$6,O676,0)</f>
        <v>0</v>
      </c>
      <c r="BV676" s="5">
        <f>IF(BV$2='PRES-S-L-T'!$B$6,R676,0)</f>
        <v>0</v>
      </c>
      <c r="BW676" s="5">
        <f>IF(BW$2='PRES-S-L-T'!$B$6,S676,0)</f>
        <v>0</v>
      </c>
      <c r="BX676" s="5">
        <f>IF(BX$2='PRES-S-L-T'!$B$6,T676,0)</f>
        <v>0</v>
      </c>
      <c r="BY676" s="5">
        <f>IF(BY$2='PRES-S-L-T'!$B$6,U676,0)</f>
        <v>0</v>
      </c>
      <c r="BZ676" s="5">
        <f>IF(BZ$2='PRES-S-L-T'!$B$6,V676,0)</f>
        <v>0</v>
      </c>
      <c r="CA676" s="5">
        <f>IF(CA$2='PRES-S-L-T'!$B$6,W676,0)</f>
        <v>0</v>
      </c>
      <c r="CB676" s="5">
        <f>IF(CB$2='PRES-S-L-T'!$B$6,X676,0)</f>
        <v>0</v>
      </c>
      <c r="CC676" s="5">
        <f>IF(CC$2='PRES-S-L-T'!$B$6,Y676,0)</f>
        <v>0</v>
      </c>
      <c r="CD676" s="5">
        <f>IF(CD$2='PRES-S-L-T'!$B$6,Z676,0)</f>
        <v>0</v>
      </c>
      <c r="CE676" s="5">
        <f>IF(CE$2='PRES-S-L-T'!$B$6,AA676,0)</f>
        <v>0</v>
      </c>
      <c r="CF676" s="5">
        <f>IF(CF$2='PRES-S-L-T'!$B$6,AB676,0)</f>
        <v>0</v>
      </c>
      <c r="CG676" s="5">
        <f>IF(CG$2='PRES-S-L-T'!$B$6,AC676,0)</f>
        <v>0</v>
      </c>
      <c r="CH676" s="5">
        <f>IF(CH$2='PRES-S-L-T'!$B$6,AD676,0)</f>
        <v>0</v>
      </c>
      <c r="CI676" s="5">
        <f>IF(CI$2='PRES-S-L-T'!$B$6,AE676,0)</f>
        <v>0</v>
      </c>
      <c r="CJ676" s="5">
        <f>IF(CJ$2='PRES-S-L-T'!$B$6,AF676,0)</f>
        <v>0</v>
      </c>
      <c r="CK676" s="5">
        <f>IF(CK$2='PRES-S-L-T'!$B$6,AG676,0)</f>
        <v>0</v>
      </c>
      <c r="CL676" s="5">
        <f>IF(CL$2='PRES-S-L-T'!$B$6,AH676,0)</f>
        <v>0</v>
      </c>
      <c r="CM676" s="5">
        <f>IF(CM$2='PRES-S-L-T'!$B$6,AI676,0)</f>
        <v>0</v>
      </c>
      <c r="CN676" s="5">
        <f>IF(CN$2='PRES-S-L-T'!$B$6,AJ676,0)</f>
        <v>0</v>
      </c>
      <c r="CO676" s="5">
        <f>IF(CO$2='PRES-S-L-T'!$B$6,AK676,0)</f>
        <v>0</v>
      </c>
      <c r="CP676" s="5">
        <f>IF(CP$2='PRES-S-L-T'!$B$6,AL676,0)</f>
        <v>0</v>
      </c>
      <c r="CQ676" s="5">
        <f>IF(CQ$2='PRES-S-L-T'!$B$6,AM676,0)</f>
        <v>0</v>
      </c>
      <c r="CR676" s="5">
        <f>IF(CR$2='PRES-S-L-T'!$B$6,AN676,0)</f>
        <v>0</v>
      </c>
      <c r="CS676" s="5">
        <f>IF(CS$2='PRES-S-L-T'!$B$6,AO676,0)</f>
        <v>0</v>
      </c>
      <c r="CT676" s="5">
        <f>IF(CT$2='PRES-S-L-T'!$B$6,AP676,0)</f>
        <v>0</v>
      </c>
      <c r="CU676" s="5">
        <f>IF(CU$2='PRES-S-L-T'!$B$6,AQ676,0)</f>
        <v>0</v>
      </c>
      <c r="CV676" s="5">
        <f>IF(CV$2='PRES-S-L-T'!$B$6,AR676,0)</f>
        <v>0</v>
      </c>
      <c r="CW676" s="5">
        <f>IF(CW$2='PRES-S-L-T'!$B$6,AS676,0)</f>
        <v>0</v>
      </c>
      <c r="CX676" s="5">
        <f>IF(CX$2='PRES-S-L-T'!$B$6,AT676,0)</f>
        <v>0</v>
      </c>
      <c r="CY676" s="5">
        <f>IF(CY$2='PRES-S-L-T'!$B$6,AU676,0)</f>
        <v>0</v>
      </c>
      <c r="CZ676" s="5">
        <f>IF(CZ$2='PRES-S-L-T'!$B$6,AV676,0)</f>
        <v>0</v>
      </c>
      <c r="DA676" s="5">
        <f>IF(DA$2='PRES-S-L-T'!$B$6,AW676,0)</f>
        <v>0</v>
      </c>
      <c r="DB676" s="5">
        <f>IF(DB$2='PRES-S-L-T'!$B$6,AX676,0)</f>
        <v>0</v>
      </c>
      <c r="DC676" s="5">
        <f>IF(DC$2='PRES-S-L-T'!$B$6,AY676,0)</f>
        <v>0</v>
      </c>
      <c r="DD676" s="5">
        <f>IF(DD$2='PRES-S-L-T'!$B$6,AZ676,0)</f>
        <v>0</v>
      </c>
      <c r="DE676" s="5">
        <f>IF(DE$2='PRES-S-L-T'!$B$6,BA676,0)</f>
        <v>0</v>
      </c>
      <c r="DF676" s="5">
        <f>IF(DF$2='PRES-S-L-T'!$B$6,BB676,0)</f>
        <v>0</v>
      </c>
      <c r="DG676" s="5">
        <f>IF(DG$2='PRES-S-L-T'!$B$6,BC676,0)</f>
        <v>0</v>
      </c>
      <c r="DH676" s="5">
        <f>IF(DH$2='PRES-S-L-T'!$B$6,BD676,0)</f>
        <v>0</v>
      </c>
      <c r="DI676" s="5">
        <f>IF(DI$2='PRES-S-L-T'!$B$6,BE676,0)</f>
        <v>0</v>
      </c>
      <c r="DJ676" s="5">
        <f t="shared" si="52"/>
        <v>0</v>
      </c>
      <c r="DK676" s="5">
        <f>IF('PRES-L-T'!$B$6=DK$2,SUM($C676:$P676),0)</f>
        <v>0</v>
      </c>
      <c r="DL676" s="5">
        <f>IF('PRES-L-T'!$B$6=DL$2,SUM($R676:$AB676),0)</f>
        <v>0</v>
      </c>
      <c r="DM676" s="5">
        <f>IF('PRES-L-T'!$B$6=DM$2,SUM($AC676:$AE676),0)</f>
        <v>0</v>
      </c>
      <c r="DN676" s="5">
        <f>IF('PRES-L-T'!$B$6=DN$2,SUM($AG676:$AI676),0)</f>
        <v>0</v>
      </c>
      <c r="DO676" s="5">
        <f>IF('PRES-L-T'!$B$6=DO$2,SUM($AJ676:$AP676),0)</f>
        <v>0</v>
      </c>
      <c r="DP676" s="5">
        <f>IF('PRES-L-T'!$B$6=DP$2,SUM($AT676:$AU676),0)</f>
        <v>0</v>
      </c>
      <c r="DQ676" s="5">
        <f>IF('PRES-L-T'!$B$6=DQ$2,SUM($AV676:$AY676),0)</f>
        <v>0</v>
      </c>
      <c r="DR676" s="5">
        <f>IF('PRES-L-T'!$B$6=DR$2,SUM($BA676:$BA676),0)</f>
        <v>0</v>
      </c>
      <c r="DS676" s="5">
        <f>IF('PRES-L-T'!$B$6=DS$2,SUM($BB676:$BB676),0)</f>
        <v>0</v>
      </c>
      <c r="DT676" s="5">
        <f>IF('PRES-L-T'!$B$6=DT$2,SUM($BC676:$BC676),0)</f>
        <v>0</v>
      </c>
      <c r="DU676" s="5">
        <f>IF('PRES-L-T'!$B$6=DU$2,SUM($BD676:$BD676),0)</f>
        <v>0</v>
      </c>
      <c r="DV676" s="5">
        <f>IF('PRES-L-T'!$B$6=DV$2,SUM($BE676:$BE676),0)</f>
        <v>0</v>
      </c>
      <c r="DW676" s="5">
        <f t="shared" si="53"/>
        <v>0</v>
      </c>
      <c r="DX676" s="5">
        <f>IF('PRES-U-P'!$B$6=DX$2,SUM(C676:AA676),0)</f>
        <v>0</v>
      </c>
      <c r="DY676" s="5">
        <f>IF('PRES-U-P'!$B$6=DY$2,SUM(AB676:AX676),0)</f>
        <v>0</v>
      </c>
      <c r="DZ676" s="5">
        <f>IF('PRES-U-P'!$B$6=DZ$2,SUM(BA676:BB676),0)</f>
        <v>0</v>
      </c>
      <c r="EA676" s="5">
        <f>IF('PRES-U-P'!$B$6=EA$2,SUM(BC676:BD676),0)</f>
        <v>0</v>
      </c>
      <c r="EB676" s="5">
        <f>IF('PRES-U-P'!$B$6=EB$2,SUM(BE676),0)</f>
        <v>0</v>
      </c>
      <c r="EC676" s="5">
        <f t="shared" si="54"/>
        <v>0</v>
      </c>
    </row>
    <row r="677" spans="1:133" x14ac:dyDescent="0.2">
      <c r="A677" s="1">
        <v>61603</v>
      </c>
      <c r="B677" s="1" t="s">
        <v>159</v>
      </c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170"/>
      <c r="AV677" s="170"/>
      <c r="AW677" s="170"/>
      <c r="AX677" s="170"/>
      <c r="AY677" s="170"/>
      <c r="AZ677" s="170"/>
      <c r="BA677" s="170"/>
      <c r="BB677" s="170"/>
      <c r="BC677" s="170"/>
      <c r="BD677" s="170"/>
      <c r="BE677" s="170"/>
      <c r="BF677" s="5">
        <f t="shared" si="51"/>
        <v>0</v>
      </c>
      <c r="BG677" s="5">
        <f>IF(BG$2='PRES-S-L-T'!$B$6,C677,0)</f>
        <v>0</v>
      </c>
      <c r="BH677" s="5">
        <f>IF(BH$2='PRES-S-L-T'!$B$6,D677,0)</f>
        <v>0</v>
      </c>
      <c r="BI677" s="5">
        <f>IF(BI$2='PRES-S-L-T'!$B$6,E677,0)</f>
        <v>0</v>
      </c>
      <c r="BJ677" s="5">
        <f>IF(BJ$2='PRES-S-L-T'!$B$6,F677,0)</f>
        <v>0</v>
      </c>
      <c r="BK677" s="5">
        <f>IF(BK$2='PRES-S-L-T'!$B$6,G677,0)</f>
        <v>0</v>
      </c>
      <c r="BL677" s="5">
        <f>IF(BL$2='PRES-S-L-T'!$B$6,H677,0)</f>
        <v>0</v>
      </c>
      <c r="BM677" s="5">
        <f>IF(BM$2='PRES-S-L-T'!$B$6,I677,0)</f>
        <v>0</v>
      </c>
      <c r="BN677" s="5">
        <f>IF(BN$2='PRES-S-L-T'!$B$6,J677,0)</f>
        <v>0</v>
      </c>
      <c r="BO677" s="5">
        <f>IF(BO$2='PRES-S-L-T'!$B$6,K677,0)</f>
        <v>0</v>
      </c>
      <c r="BP677" s="5">
        <f>IF(BP$2='PRES-S-L-T'!$B$6,L677,0)</f>
        <v>0</v>
      </c>
      <c r="BQ677" s="5">
        <f>IF(BQ$2='PRES-S-L-T'!$B$6,M677,0)</f>
        <v>0</v>
      </c>
      <c r="BR677" s="5">
        <f>IF(BR$2='PRES-S-L-T'!$B$6,N677,0)</f>
        <v>0</v>
      </c>
      <c r="BS677" s="5">
        <f>IF(BS$2='PRES-S-L-T'!$B$6,O677,0)</f>
        <v>0</v>
      </c>
      <c r="BV677" s="5">
        <f>IF(BV$2='PRES-S-L-T'!$B$6,R677,0)</f>
        <v>0</v>
      </c>
      <c r="BW677" s="5">
        <f>IF(BW$2='PRES-S-L-T'!$B$6,S677,0)</f>
        <v>0</v>
      </c>
      <c r="BX677" s="5">
        <f>IF(BX$2='PRES-S-L-T'!$B$6,T677,0)</f>
        <v>0</v>
      </c>
      <c r="BY677" s="5">
        <f>IF(BY$2='PRES-S-L-T'!$B$6,U677,0)</f>
        <v>0</v>
      </c>
      <c r="BZ677" s="5">
        <f>IF(BZ$2='PRES-S-L-T'!$B$6,V677,0)</f>
        <v>0</v>
      </c>
      <c r="CA677" s="5">
        <f>IF(CA$2='PRES-S-L-T'!$B$6,W677,0)</f>
        <v>0</v>
      </c>
      <c r="CB677" s="5">
        <f>IF(CB$2='PRES-S-L-T'!$B$6,X677,0)</f>
        <v>0</v>
      </c>
      <c r="CC677" s="5">
        <f>IF(CC$2='PRES-S-L-T'!$B$6,Y677,0)</f>
        <v>0</v>
      </c>
      <c r="CD677" s="5">
        <f>IF(CD$2='PRES-S-L-T'!$B$6,Z677,0)</f>
        <v>0</v>
      </c>
      <c r="CE677" s="5">
        <f>IF(CE$2='PRES-S-L-T'!$B$6,AA677,0)</f>
        <v>0</v>
      </c>
      <c r="CF677" s="5">
        <f>IF(CF$2='PRES-S-L-T'!$B$6,AB677,0)</f>
        <v>0</v>
      </c>
      <c r="CG677" s="5">
        <f>IF(CG$2='PRES-S-L-T'!$B$6,AC677,0)</f>
        <v>0</v>
      </c>
      <c r="CH677" s="5">
        <f>IF(CH$2='PRES-S-L-T'!$B$6,AD677,0)</f>
        <v>0</v>
      </c>
      <c r="CI677" s="5">
        <f>IF(CI$2='PRES-S-L-T'!$B$6,AE677,0)</f>
        <v>0</v>
      </c>
      <c r="CJ677" s="5">
        <f>IF(CJ$2='PRES-S-L-T'!$B$6,AF677,0)</f>
        <v>0</v>
      </c>
      <c r="CK677" s="5">
        <f>IF(CK$2='PRES-S-L-T'!$B$6,AG677,0)</f>
        <v>0</v>
      </c>
      <c r="CL677" s="5">
        <f>IF(CL$2='PRES-S-L-T'!$B$6,AH677,0)</f>
        <v>0</v>
      </c>
      <c r="CM677" s="5">
        <f>IF(CM$2='PRES-S-L-T'!$B$6,AI677,0)</f>
        <v>0</v>
      </c>
      <c r="CN677" s="5">
        <f>IF(CN$2='PRES-S-L-T'!$B$6,AJ677,0)</f>
        <v>0</v>
      </c>
      <c r="CO677" s="5">
        <f>IF(CO$2='PRES-S-L-T'!$B$6,AK677,0)</f>
        <v>0</v>
      </c>
      <c r="CP677" s="5">
        <f>IF(CP$2='PRES-S-L-T'!$B$6,AL677,0)</f>
        <v>0</v>
      </c>
      <c r="CQ677" s="5">
        <f>IF(CQ$2='PRES-S-L-T'!$B$6,AM677,0)</f>
        <v>0</v>
      </c>
      <c r="CR677" s="5">
        <f>IF(CR$2='PRES-S-L-T'!$B$6,AN677,0)</f>
        <v>0</v>
      </c>
      <c r="CS677" s="5">
        <f>IF(CS$2='PRES-S-L-T'!$B$6,AO677,0)</f>
        <v>0</v>
      </c>
      <c r="CT677" s="5">
        <f>IF(CT$2='PRES-S-L-T'!$B$6,AP677,0)</f>
        <v>0</v>
      </c>
      <c r="CU677" s="5">
        <f>IF(CU$2='PRES-S-L-T'!$B$6,AQ677,0)</f>
        <v>0</v>
      </c>
      <c r="CV677" s="5">
        <f>IF(CV$2='PRES-S-L-T'!$B$6,AR677,0)</f>
        <v>0</v>
      </c>
      <c r="CW677" s="5">
        <f>IF(CW$2='PRES-S-L-T'!$B$6,AS677,0)</f>
        <v>0</v>
      </c>
      <c r="CX677" s="5">
        <f>IF(CX$2='PRES-S-L-T'!$B$6,AT677,0)</f>
        <v>0</v>
      </c>
      <c r="CY677" s="5">
        <f>IF(CY$2='PRES-S-L-T'!$B$6,AU677,0)</f>
        <v>0</v>
      </c>
      <c r="CZ677" s="5">
        <f>IF(CZ$2='PRES-S-L-T'!$B$6,AV677,0)</f>
        <v>0</v>
      </c>
      <c r="DA677" s="5">
        <f>IF(DA$2='PRES-S-L-T'!$B$6,AW677,0)</f>
        <v>0</v>
      </c>
      <c r="DB677" s="5">
        <f>IF(DB$2='PRES-S-L-T'!$B$6,AX677,0)</f>
        <v>0</v>
      </c>
      <c r="DC677" s="5">
        <f>IF(DC$2='PRES-S-L-T'!$B$6,AY677,0)</f>
        <v>0</v>
      </c>
      <c r="DD677" s="5">
        <f>IF(DD$2='PRES-S-L-T'!$B$6,AZ677,0)</f>
        <v>0</v>
      </c>
      <c r="DE677" s="5">
        <f>IF(DE$2='PRES-S-L-T'!$B$6,BA677,0)</f>
        <v>0</v>
      </c>
      <c r="DF677" s="5">
        <f>IF(DF$2='PRES-S-L-T'!$B$6,BB677,0)</f>
        <v>0</v>
      </c>
      <c r="DG677" s="5">
        <f>IF(DG$2='PRES-S-L-T'!$B$6,BC677,0)</f>
        <v>0</v>
      </c>
      <c r="DH677" s="5">
        <f>IF(DH$2='PRES-S-L-T'!$B$6,BD677,0)</f>
        <v>0</v>
      </c>
      <c r="DI677" s="5">
        <f>IF(DI$2='PRES-S-L-T'!$B$6,BE677,0)</f>
        <v>0</v>
      </c>
      <c r="DJ677" s="5">
        <f t="shared" si="52"/>
        <v>0</v>
      </c>
      <c r="DK677" s="5">
        <f>IF('PRES-L-T'!$B$6=DK$2,SUM($C677:$P677),0)</f>
        <v>0</v>
      </c>
      <c r="DL677" s="5">
        <f>IF('PRES-L-T'!$B$6=DL$2,SUM($R677:$AB677),0)</f>
        <v>0</v>
      </c>
      <c r="DM677" s="5">
        <f>IF('PRES-L-T'!$B$6=DM$2,SUM($AC677:$AE677),0)</f>
        <v>0</v>
      </c>
      <c r="DN677" s="5">
        <f>IF('PRES-L-T'!$B$6=DN$2,SUM($AG677:$AI677),0)</f>
        <v>0</v>
      </c>
      <c r="DO677" s="5">
        <f>IF('PRES-L-T'!$B$6=DO$2,SUM($AJ677:$AP677),0)</f>
        <v>0</v>
      </c>
      <c r="DP677" s="5">
        <f>IF('PRES-L-T'!$B$6=DP$2,SUM($AT677:$AU677),0)</f>
        <v>0</v>
      </c>
      <c r="DQ677" s="5">
        <f>IF('PRES-L-T'!$B$6=DQ$2,SUM($AV677:$AY677),0)</f>
        <v>0</v>
      </c>
      <c r="DR677" s="5">
        <f>IF('PRES-L-T'!$B$6=DR$2,SUM($BA677:$BA677),0)</f>
        <v>0</v>
      </c>
      <c r="DS677" s="5">
        <f>IF('PRES-L-T'!$B$6=DS$2,SUM($BB677:$BB677),0)</f>
        <v>0</v>
      </c>
      <c r="DT677" s="5">
        <f>IF('PRES-L-T'!$B$6=DT$2,SUM($BC677:$BC677),0)</f>
        <v>0</v>
      </c>
      <c r="DU677" s="5">
        <f>IF('PRES-L-T'!$B$6=DU$2,SUM($BD677:$BD677),0)</f>
        <v>0</v>
      </c>
      <c r="DV677" s="5">
        <f>IF('PRES-L-T'!$B$6=DV$2,SUM($BE677:$BE677),0)</f>
        <v>0</v>
      </c>
      <c r="DW677" s="5">
        <f t="shared" si="53"/>
        <v>0</v>
      </c>
      <c r="DX677" s="5">
        <f>IF('PRES-U-P'!$B$6=DX$2,SUM(C677:AA677),0)</f>
        <v>0</v>
      </c>
      <c r="DY677" s="5">
        <f>IF('PRES-U-P'!$B$6=DY$2,SUM(AB677:AX677),0)</f>
        <v>0</v>
      </c>
      <c r="DZ677" s="5">
        <f>IF('PRES-U-P'!$B$6=DZ$2,SUM(BA677:BB677),0)</f>
        <v>0</v>
      </c>
      <c r="EA677" s="5">
        <f>IF('PRES-U-P'!$B$6=EA$2,SUM(BC677:BD677),0)</f>
        <v>0</v>
      </c>
      <c r="EB677" s="5">
        <f>IF('PRES-U-P'!$B$6=EB$2,SUM(BE677),0)</f>
        <v>0</v>
      </c>
      <c r="EC677" s="5">
        <f t="shared" si="54"/>
        <v>0</v>
      </c>
    </row>
    <row r="678" spans="1:133" x14ac:dyDescent="0.2">
      <c r="A678" s="1">
        <v>61604</v>
      </c>
      <c r="B678" s="1" t="s">
        <v>160</v>
      </c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  <c r="AH678" s="170"/>
      <c r="AI678" s="170"/>
      <c r="AJ678" s="170"/>
      <c r="AK678" s="170"/>
      <c r="AL678" s="170"/>
      <c r="AM678" s="170"/>
      <c r="AN678" s="170"/>
      <c r="AO678" s="170"/>
      <c r="AP678" s="170"/>
      <c r="AQ678" s="170"/>
      <c r="AR678" s="170"/>
      <c r="AS678" s="170"/>
      <c r="AT678" s="170"/>
      <c r="AU678" s="170"/>
      <c r="AV678" s="170"/>
      <c r="AW678" s="170"/>
      <c r="AX678" s="170"/>
      <c r="AY678" s="170"/>
      <c r="AZ678" s="170"/>
      <c r="BA678" s="170"/>
      <c r="BB678" s="170"/>
      <c r="BC678" s="170"/>
      <c r="BD678" s="170"/>
      <c r="BE678" s="170"/>
      <c r="BF678" s="5">
        <f t="shared" si="51"/>
        <v>0</v>
      </c>
      <c r="BG678" s="5">
        <f>IF(BG$2='PRES-S-L-T'!$B$6,C678,0)</f>
        <v>0</v>
      </c>
      <c r="BH678" s="5">
        <f>IF(BH$2='PRES-S-L-T'!$B$6,D678,0)</f>
        <v>0</v>
      </c>
      <c r="BI678" s="5">
        <f>IF(BI$2='PRES-S-L-T'!$B$6,E678,0)</f>
        <v>0</v>
      </c>
      <c r="BJ678" s="5">
        <f>IF(BJ$2='PRES-S-L-T'!$B$6,F678,0)</f>
        <v>0</v>
      </c>
      <c r="BK678" s="5">
        <f>IF(BK$2='PRES-S-L-T'!$B$6,G678,0)</f>
        <v>0</v>
      </c>
      <c r="BL678" s="5">
        <f>IF(BL$2='PRES-S-L-T'!$B$6,H678,0)</f>
        <v>0</v>
      </c>
      <c r="BM678" s="5">
        <f>IF(BM$2='PRES-S-L-T'!$B$6,I678,0)</f>
        <v>0</v>
      </c>
      <c r="BN678" s="5">
        <f>IF(BN$2='PRES-S-L-T'!$B$6,J678,0)</f>
        <v>0</v>
      </c>
      <c r="BO678" s="5">
        <f>IF(BO$2='PRES-S-L-T'!$B$6,K678,0)</f>
        <v>0</v>
      </c>
      <c r="BP678" s="5">
        <f>IF(BP$2='PRES-S-L-T'!$B$6,L678,0)</f>
        <v>0</v>
      </c>
      <c r="BQ678" s="5">
        <f>IF(BQ$2='PRES-S-L-T'!$B$6,M678,0)</f>
        <v>0</v>
      </c>
      <c r="BR678" s="5">
        <f>IF(BR$2='PRES-S-L-T'!$B$6,N678,0)</f>
        <v>0</v>
      </c>
      <c r="BS678" s="5">
        <f>IF(BS$2='PRES-S-L-T'!$B$6,O678,0)</f>
        <v>0</v>
      </c>
      <c r="BV678" s="5">
        <f>IF(BV$2='PRES-S-L-T'!$B$6,R678,0)</f>
        <v>0</v>
      </c>
      <c r="BW678" s="5">
        <f>IF(BW$2='PRES-S-L-T'!$B$6,S678,0)</f>
        <v>0</v>
      </c>
      <c r="BX678" s="5">
        <f>IF(BX$2='PRES-S-L-T'!$B$6,T678,0)</f>
        <v>0</v>
      </c>
      <c r="BY678" s="5">
        <f>IF(BY$2='PRES-S-L-T'!$B$6,U678,0)</f>
        <v>0</v>
      </c>
      <c r="BZ678" s="5">
        <f>IF(BZ$2='PRES-S-L-T'!$B$6,V678,0)</f>
        <v>0</v>
      </c>
      <c r="CA678" s="5">
        <f>IF(CA$2='PRES-S-L-T'!$B$6,W678,0)</f>
        <v>0</v>
      </c>
      <c r="CB678" s="5">
        <f>IF(CB$2='PRES-S-L-T'!$B$6,X678,0)</f>
        <v>0</v>
      </c>
      <c r="CC678" s="5">
        <f>IF(CC$2='PRES-S-L-T'!$B$6,Y678,0)</f>
        <v>0</v>
      </c>
      <c r="CD678" s="5">
        <f>IF(CD$2='PRES-S-L-T'!$B$6,Z678,0)</f>
        <v>0</v>
      </c>
      <c r="CE678" s="5">
        <f>IF(CE$2='PRES-S-L-T'!$B$6,AA678,0)</f>
        <v>0</v>
      </c>
      <c r="CF678" s="5">
        <f>IF(CF$2='PRES-S-L-T'!$B$6,AB678,0)</f>
        <v>0</v>
      </c>
      <c r="CG678" s="5">
        <f>IF(CG$2='PRES-S-L-T'!$B$6,AC678,0)</f>
        <v>0</v>
      </c>
      <c r="CH678" s="5">
        <f>IF(CH$2='PRES-S-L-T'!$B$6,AD678,0)</f>
        <v>0</v>
      </c>
      <c r="CI678" s="5">
        <f>IF(CI$2='PRES-S-L-T'!$B$6,AE678,0)</f>
        <v>0</v>
      </c>
      <c r="CJ678" s="5">
        <f>IF(CJ$2='PRES-S-L-T'!$B$6,AF678,0)</f>
        <v>0</v>
      </c>
      <c r="CK678" s="5">
        <f>IF(CK$2='PRES-S-L-T'!$B$6,AG678,0)</f>
        <v>0</v>
      </c>
      <c r="CL678" s="5">
        <f>IF(CL$2='PRES-S-L-T'!$B$6,AH678,0)</f>
        <v>0</v>
      </c>
      <c r="CM678" s="5">
        <f>IF(CM$2='PRES-S-L-T'!$B$6,AI678,0)</f>
        <v>0</v>
      </c>
      <c r="CN678" s="5">
        <f>IF(CN$2='PRES-S-L-T'!$B$6,AJ678,0)</f>
        <v>0</v>
      </c>
      <c r="CO678" s="5">
        <f>IF(CO$2='PRES-S-L-T'!$B$6,AK678,0)</f>
        <v>0</v>
      </c>
      <c r="CP678" s="5">
        <f>IF(CP$2='PRES-S-L-T'!$B$6,AL678,0)</f>
        <v>0</v>
      </c>
      <c r="CQ678" s="5">
        <f>IF(CQ$2='PRES-S-L-T'!$B$6,AM678,0)</f>
        <v>0</v>
      </c>
      <c r="CR678" s="5">
        <f>IF(CR$2='PRES-S-L-T'!$B$6,AN678,0)</f>
        <v>0</v>
      </c>
      <c r="CS678" s="5">
        <f>IF(CS$2='PRES-S-L-T'!$B$6,AO678,0)</f>
        <v>0</v>
      </c>
      <c r="CT678" s="5">
        <f>IF(CT$2='PRES-S-L-T'!$B$6,AP678,0)</f>
        <v>0</v>
      </c>
      <c r="CU678" s="5">
        <f>IF(CU$2='PRES-S-L-T'!$B$6,AQ678,0)</f>
        <v>0</v>
      </c>
      <c r="CV678" s="5">
        <f>IF(CV$2='PRES-S-L-T'!$B$6,AR678,0)</f>
        <v>0</v>
      </c>
      <c r="CW678" s="5">
        <f>IF(CW$2='PRES-S-L-T'!$B$6,AS678,0)</f>
        <v>0</v>
      </c>
      <c r="CX678" s="5">
        <f>IF(CX$2='PRES-S-L-T'!$B$6,AT678,0)</f>
        <v>0</v>
      </c>
      <c r="CY678" s="5">
        <f>IF(CY$2='PRES-S-L-T'!$B$6,AU678,0)</f>
        <v>0</v>
      </c>
      <c r="CZ678" s="5">
        <f>IF(CZ$2='PRES-S-L-T'!$B$6,AV678,0)</f>
        <v>0</v>
      </c>
      <c r="DA678" s="5">
        <f>IF(DA$2='PRES-S-L-T'!$B$6,AW678,0)</f>
        <v>0</v>
      </c>
      <c r="DB678" s="5">
        <f>IF(DB$2='PRES-S-L-T'!$B$6,AX678,0)</f>
        <v>0</v>
      </c>
      <c r="DC678" s="5">
        <f>IF(DC$2='PRES-S-L-T'!$B$6,AY678,0)</f>
        <v>0</v>
      </c>
      <c r="DD678" s="5">
        <f>IF(DD$2='PRES-S-L-T'!$B$6,AZ678,0)</f>
        <v>0</v>
      </c>
      <c r="DE678" s="5">
        <f>IF(DE$2='PRES-S-L-T'!$B$6,BA678,0)</f>
        <v>0</v>
      </c>
      <c r="DF678" s="5">
        <f>IF(DF$2='PRES-S-L-T'!$B$6,BB678,0)</f>
        <v>0</v>
      </c>
      <c r="DG678" s="5">
        <f>IF(DG$2='PRES-S-L-T'!$B$6,BC678,0)</f>
        <v>0</v>
      </c>
      <c r="DH678" s="5">
        <f>IF(DH$2='PRES-S-L-T'!$B$6,BD678,0)</f>
        <v>0</v>
      </c>
      <c r="DI678" s="5">
        <f>IF(DI$2='PRES-S-L-T'!$B$6,BE678,0)</f>
        <v>0</v>
      </c>
      <c r="DJ678" s="5">
        <f t="shared" si="52"/>
        <v>0</v>
      </c>
      <c r="DK678" s="5">
        <f>IF('PRES-L-T'!$B$6=DK$2,SUM($C678:$P678),0)</f>
        <v>0</v>
      </c>
      <c r="DL678" s="5">
        <f>IF('PRES-L-T'!$B$6=DL$2,SUM($R678:$AB678),0)</f>
        <v>0</v>
      </c>
      <c r="DM678" s="5">
        <f>IF('PRES-L-T'!$B$6=DM$2,SUM($AC678:$AE678),0)</f>
        <v>0</v>
      </c>
      <c r="DN678" s="5">
        <f>IF('PRES-L-T'!$B$6=DN$2,SUM($AG678:$AI678),0)</f>
        <v>0</v>
      </c>
      <c r="DO678" s="5">
        <f>IF('PRES-L-T'!$B$6=DO$2,SUM($AJ678:$AP678),0)</f>
        <v>0</v>
      </c>
      <c r="DP678" s="5">
        <f>IF('PRES-L-T'!$B$6=DP$2,SUM($AT678:$AU678),0)</f>
        <v>0</v>
      </c>
      <c r="DQ678" s="5">
        <f>IF('PRES-L-T'!$B$6=DQ$2,SUM($AV678:$AY678),0)</f>
        <v>0</v>
      </c>
      <c r="DR678" s="5">
        <f>IF('PRES-L-T'!$B$6=DR$2,SUM($BA678:$BA678),0)</f>
        <v>0</v>
      </c>
      <c r="DS678" s="5">
        <f>IF('PRES-L-T'!$B$6=DS$2,SUM($BB678:$BB678),0)</f>
        <v>0</v>
      </c>
      <c r="DT678" s="5">
        <f>IF('PRES-L-T'!$B$6=DT$2,SUM($BC678:$BC678),0)</f>
        <v>0</v>
      </c>
      <c r="DU678" s="5">
        <f>IF('PRES-L-T'!$B$6=DU$2,SUM($BD678:$BD678),0)</f>
        <v>0</v>
      </c>
      <c r="DV678" s="5">
        <f>IF('PRES-L-T'!$B$6=DV$2,SUM($BE678:$BE678),0)</f>
        <v>0</v>
      </c>
      <c r="DW678" s="5">
        <f t="shared" si="53"/>
        <v>0</v>
      </c>
      <c r="DX678" s="5">
        <f>IF('PRES-U-P'!$B$6=DX$2,SUM(C678:AA678),0)</f>
        <v>0</v>
      </c>
      <c r="DY678" s="5">
        <f>IF('PRES-U-P'!$B$6=DY$2,SUM(AB678:AX678),0)</f>
        <v>0</v>
      </c>
      <c r="DZ678" s="5">
        <f>IF('PRES-U-P'!$B$6=DZ$2,SUM(BA678:BB678),0)</f>
        <v>0</v>
      </c>
      <c r="EA678" s="5">
        <f>IF('PRES-U-P'!$B$6=EA$2,SUM(BC678:BD678),0)</f>
        <v>0</v>
      </c>
      <c r="EB678" s="5">
        <f>IF('PRES-U-P'!$B$6=EB$2,SUM(BE678),0)</f>
        <v>0</v>
      </c>
      <c r="EC678" s="5">
        <f t="shared" si="54"/>
        <v>0</v>
      </c>
    </row>
    <row r="679" spans="1:133" x14ac:dyDescent="0.2">
      <c r="A679" s="1">
        <v>61605</v>
      </c>
      <c r="B679" s="1" t="s">
        <v>161</v>
      </c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  <c r="AH679" s="170"/>
      <c r="AI679" s="170"/>
      <c r="AJ679" s="170"/>
      <c r="AK679" s="170"/>
      <c r="AL679" s="170"/>
      <c r="AM679" s="170"/>
      <c r="AN679" s="170"/>
      <c r="AO679" s="170"/>
      <c r="AP679" s="170"/>
      <c r="AQ679" s="170"/>
      <c r="AR679" s="170"/>
      <c r="AS679" s="170"/>
      <c r="AT679" s="170"/>
      <c r="AU679" s="170"/>
      <c r="AV679" s="170"/>
      <c r="AW679" s="170"/>
      <c r="AX679" s="170"/>
      <c r="AY679" s="170"/>
      <c r="AZ679" s="170"/>
      <c r="BA679" s="170"/>
      <c r="BB679" s="170"/>
      <c r="BC679" s="170"/>
      <c r="BD679" s="170"/>
      <c r="BE679" s="170"/>
      <c r="BF679" s="5">
        <f t="shared" si="51"/>
        <v>0</v>
      </c>
      <c r="BG679" s="5">
        <f>IF(BG$2='PRES-S-L-T'!$B$6,C679,0)</f>
        <v>0</v>
      </c>
      <c r="BH679" s="5">
        <f>IF(BH$2='PRES-S-L-T'!$B$6,D679,0)</f>
        <v>0</v>
      </c>
      <c r="BI679" s="5">
        <f>IF(BI$2='PRES-S-L-T'!$B$6,E679,0)</f>
        <v>0</v>
      </c>
      <c r="BJ679" s="5">
        <f>IF(BJ$2='PRES-S-L-T'!$B$6,F679,0)</f>
        <v>0</v>
      </c>
      <c r="BK679" s="5">
        <f>IF(BK$2='PRES-S-L-T'!$B$6,G679,0)</f>
        <v>0</v>
      </c>
      <c r="BL679" s="5">
        <f>IF(BL$2='PRES-S-L-T'!$B$6,H679,0)</f>
        <v>0</v>
      </c>
      <c r="BM679" s="5">
        <f>IF(BM$2='PRES-S-L-T'!$B$6,I679,0)</f>
        <v>0</v>
      </c>
      <c r="BN679" s="5">
        <f>IF(BN$2='PRES-S-L-T'!$B$6,J679,0)</f>
        <v>0</v>
      </c>
      <c r="BO679" s="5">
        <f>IF(BO$2='PRES-S-L-T'!$B$6,K679,0)</f>
        <v>0</v>
      </c>
      <c r="BP679" s="5">
        <f>IF(BP$2='PRES-S-L-T'!$B$6,L679,0)</f>
        <v>0</v>
      </c>
      <c r="BQ679" s="5">
        <f>IF(BQ$2='PRES-S-L-T'!$B$6,M679,0)</f>
        <v>0</v>
      </c>
      <c r="BR679" s="5">
        <f>IF(BR$2='PRES-S-L-T'!$B$6,N679,0)</f>
        <v>0</v>
      </c>
      <c r="BS679" s="5">
        <f>IF(BS$2='PRES-S-L-T'!$B$6,O679,0)</f>
        <v>0</v>
      </c>
      <c r="BV679" s="5">
        <f>IF(BV$2='PRES-S-L-T'!$B$6,R679,0)</f>
        <v>0</v>
      </c>
      <c r="BW679" s="5">
        <f>IF(BW$2='PRES-S-L-T'!$B$6,S679,0)</f>
        <v>0</v>
      </c>
      <c r="BX679" s="5">
        <f>IF(BX$2='PRES-S-L-T'!$B$6,T679,0)</f>
        <v>0</v>
      </c>
      <c r="BY679" s="5">
        <f>IF(BY$2='PRES-S-L-T'!$B$6,U679,0)</f>
        <v>0</v>
      </c>
      <c r="BZ679" s="5">
        <f>IF(BZ$2='PRES-S-L-T'!$B$6,V679,0)</f>
        <v>0</v>
      </c>
      <c r="CA679" s="5">
        <f>IF(CA$2='PRES-S-L-T'!$B$6,W679,0)</f>
        <v>0</v>
      </c>
      <c r="CB679" s="5">
        <f>IF(CB$2='PRES-S-L-T'!$B$6,X679,0)</f>
        <v>0</v>
      </c>
      <c r="CC679" s="5">
        <f>IF(CC$2='PRES-S-L-T'!$B$6,Y679,0)</f>
        <v>0</v>
      </c>
      <c r="CD679" s="5">
        <f>IF(CD$2='PRES-S-L-T'!$B$6,Z679,0)</f>
        <v>0</v>
      </c>
      <c r="CE679" s="5">
        <f>IF(CE$2='PRES-S-L-T'!$B$6,AA679,0)</f>
        <v>0</v>
      </c>
      <c r="CF679" s="5">
        <f>IF(CF$2='PRES-S-L-T'!$B$6,AB679,0)</f>
        <v>0</v>
      </c>
      <c r="CG679" s="5">
        <f>IF(CG$2='PRES-S-L-T'!$B$6,AC679,0)</f>
        <v>0</v>
      </c>
      <c r="CH679" s="5">
        <f>IF(CH$2='PRES-S-L-T'!$B$6,AD679,0)</f>
        <v>0</v>
      </c>
      <c r="CI679" s="5">
        <f>IF(CI$2='PRES-S-L-T'!$B$6,AE679,0)</f>
        <v>0</v>
      </c>
      <c r="CJ679" s="5">
        <f>IF(CJ$2='PRES-S-L-T'!$B$6,AF679,0)</f>
        <v>0</v>
      </c>
      <c r="CK679" s="5">
        <f>IF(CK$2='PRES-S-L-T'!$B$6,AG679,0)</f>
        <v>0</v>
      </c>
      <c r="CL679" s="5">
        <f>IF(CL$2='PRES-S-L-T'!$B$6,AH679,0)</f>
        <v>0</v>
      </c>
      <c r="CM679" s="5">
        <f>IF(CM$2='PRES-S-L-T'!$B$6,AI679,0)</f>
        <v>0</v>
      </c>
      <c r="CN679" s="5">
        <f>IF(CN$2='PRES-S-L-T'!$B$6,AJ679,0)</f>
        <v>0</v>
      </c>
      <c r="CO679" s="5">
        <f>IF(CO$2='PRES-S-L-T'!$B$6,AK679,0)</f>
        <v>0</v>
      </c>
      <c r="CP679" s="5">
        <f>IF(CP$2='PRES-S-L-T'!$B$6,AL679,0)</f>
        <v>0</v>
      </c>
      <c r="CQ679" s="5">
        <f>IF(CQ$2='PRES-S-L-T'!$B$6,AM679,0)</f>
        <v>0</v>
      </c>
      <c r="CR679" s="5">
        <f>IF(CR$2='PRES-S-L-T'!$B$6,AN679,0)</f>
        <v>0</v>
      </c>
      <c r="CS679" s="5">
        <f>IF(CS$2='PRES-S-L-T'!$B$6,AO679,0)</f>
        <v>0</v>
      </c>
      <c r="CT679" s="5">
        <f>IF(CT$2='PRES-S-L-T'!$B$6,AP679,0)</f>
        <v>0</v>
      </c>
      <c r="CU679" s="5">
        <f>IF(CU$2='PRES-S-L-T'!$B$6,AQ679,0)</f>
        <v>0</v>
      </c>
      <c r="CV679" s="5">
        <f>IF(CV$2='PRES-S-L-T'!$B$6,AR679,0)</f>
        <v>0</v>
      </c>
      <c r="CW679" s="5">
        <f>IF(CW$2='PRES-S-L-T'!$B$6,AS679,0)</f>
        <v>0</v>
      </c>
      <c r="CX679" s="5">
        <f>IF(CX$2='PRES-S-L-T'!$B$6,AT679,0)</f>
        <v>0</v>
      </c>
      <c r="CY679" s="5">
        <f>IF(CY$2='PRES-S-L-T'!$B$6,AU679,0)</f>
        <v>0</v>
      </c>
      <c r="CZ679" s="5">
        <f>IF(CZ$2='PRES-S-L-T'!$B$6,AV679,0)</f>
        <v>0</v>
      </c>
      <c r="DA679" s="5">
        <f>IF(DA$2='PRES-S-L-T'!$B$6,AW679,0)</f>
        <v>0</v>
      </c>
      <c r="DB679" s="5">
        <f>IF(DB$2='PRES-S-L-T'!$B$6,AX679,0)</f>
        <v>0</v>
      </c>
      <c r="DC679" s="5">
        <f>IF(DC$2='PRES-S-L-T'!$B$6,AY679,0)</f>
        <v>0</v>
      </c>
      <c r="DD679" s="5">
        <f>IF(DD$2='PRES-S-L-T'!$B$6,AZ679,0)</f>
        <v>0</v>
      </c>
      <c r="DE679" s="5">
        <f>IF(DE$2='PRES-S-L-T'!$B$6,BA679,0)</f>
        <v>0</v>
      </c>
      <c r="DF679" s="5">
        <f>IF(DF$2='PRES-S-L-T'!$B$6,BB679,0)</f>
        <v>0</v>
      </c>
      <c r="DG679" s="5">
        <f>IF(DG$2='PRES-S-L-T'!$B$6,BC679,0)</f>
        <v>0</v>
      </c>
      <c r="DH679" s="5">
        <f>IF(DH$2='PRES-S-L-T'!$B$6,BD679,0)</f>
        <v>0</v>
      </c>
      <c r="DI679" s="5">
        <f>IF(DI$2='PRES-S-L-T'!$B$6,BE679,0)</f>
        <v>0</v>
      </c>
      <c r="DJ679" s="5">
        <f t="shared" si="52"/>
        <v>0</v>
      </c>
      <c r="DK679" s="5">
        <f>IF('PRES-L-T'!$B$6=DK$2,SUM($C679:$P679),0)</f>
        <v>0</v>
      </c>
      <c r="DL679" s="5">
        <f>IF('PRES-L-T'!$B$6=DL$2,SUM($R679:$AB679),0)</f>
        <v>0</v>
      </c>
      <c r="DM679" s="5">
        <f>IF('PRES-L-T'!$B$6=DM$2,SUM($AC679:$AE679),0)</f>
        <v>0</v>
      </c>
      <c r="DN679" s="5">
        <f>IF('PRES-L-T'!$B$6=DN$2,SUM($AG679:$AI679),0)</f>
        <v>0</v>
      </c>
      <c r="DO679" s="5">
        <f>IF('PRES-L-T'!$B$6=DO$2,SUM($AJ679:$AP679),0)</f>
        <v>0</v>
      </c>
      <c r="DP679" s="5">
        <f>IF('PRES-L-T'!$B$6=DP$2,SUM($AT679:$AU679),0)</f>
        <v>0</v>
      </c>
      <c r="DQ679" s="5">
        <f>IF('PRES-L-T'!$B$6=DQ$2,SUM($AV679:$AY679),0)</f>
        <v>0</v>
      </c>
      <c r="DR679" s="5">
        <f>IF('PRES-L-T'!$B$6=DR$2,SUM($BA679:$BA679),0)</f>
        <v>0</v>
      </c>
      <c r="DS679" s="5">
        <f>IF('PRES-L-T'!$B$6=DS$2,SUM($BB679:$BB679),0)</f>
        <v>0</v>
      </c>
      <c r="DT679" s="5">
        <f>IF('PRES-L-T'!$B$6=DT$2,SUM($BC679:$BC679),0)</f>
        <v>0</v>
      </c>
      <c r="DU679" s="5">
        <f>IF('PRES-L-T'!$B$6=DU$2,SUM($BD679:$BD679),0)</f>
        <v>0</v>
      </c>
      <c r="DV679" s="5">
        <f>IF('PRES-L-T'!$B$6=DV$2,SUM($BE679:$BE679),0)</f>
        <v>0</v>
      </c>
      <c r="DW679" s="5">
        <f t="shared" si="53"/>
        <v>0</v>
      </c>
      <c r="DX679" s="5">
        <f>IF('PRES-U-P'!$B$6=DX$2,SUM(C679:AA679),0)</f>
        <v>0</v>
      </c>
      <c r="DY679" s="5">
        <f>IF('PRES-U-P'!$B$6=DY$2,SUM(AB679:AX679),0)</f>
        <v>0</v>
      </c>
      <c r="DZ679" s="5">
        <f>IF('PRES-U-P'!$B$6=DZ$2,SUM(BA679:BB679),0)</f>
        <v>0</v>
      </c>
      <c r="EA679" s="5">
        <f>IF('PRES-U-P'!$B$6=EA$2,SUM(BC679:BD679),0)</f>
        <v>0</v>
      </c>
      <c r="EB679" s="5">
        <f>IF('PRES-U-P'!$B$6=EB$2,SUM(BE679),0)</f>
        <v>0</v>
      </c>
      <c r="EC679" s="5">
        <f t="shared" si="54"/>
        <v>0</v>
      </c>
    </row>
    <row r="680" spans="1:133" x14ac:dyDescent="0.2">
      <c r="A680" s="1">
        <v>61606</v>
      </c>
      <c r="B680" s="1" t="s">
        <v>162</v>
      </c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  <c r="AH680" s="170"/>
      <c r="AI680" s="170"/>
      <c r="AJ680" s="170"/>
      <c r="AK680" s="170"/>
      <c r="AL680" s="170"/>
      <c r="AM680" s="170"/>
      <c r="AN680" s="170"/>
      <c r="AO680" s="170"/>
      <c r="AP680" s="170"/>
      <c r="AQ680" s="170"/>
      <c r="AR680" s="170"/>
      <c r="AS680" s="170"/>
      <c r="AT680" s="170"/>
      <c r="AU680" s="170"/>
      <c r="AV680" s="170"/>
      <c r="AW680" s="170"/>
      <c r="AX680" s="170"/>
      <c r="AY680" s="170"/>
      <c r="AZ680" s="170"/>
      <c r="BA680" s="170"/>
      <c r="BB680" s="170"/>
      <c r="BC680" s="170"/>
      <c r="BD680" s="170"/>
      <c r="BE680" s="170"/>
      <c r="BF680" s="5">
        <f t="shared" si="51"/>
        <v>0</v>
      </c>
      <c r="BG680" s="5">
        <f>IF(BG$2='PRES-S-L-T'!$B$6,C680,0)</f>
        <v>0</v>
      </c>
      <c r="BH680" s="5">
        <f>IF(BH$2='PRES-S-L-T'!$B$6,D680,0)</f>
        <v>0</v>
      </c>
      <c r="BI680" s="5">
        <f>IF(BI$2='PRES-S-L-T'!$B$6,E680,0)</f>
        <v>0</v>
      </c>
      <c r="BJ680" s="5">
        <f>IF(BJ$2='PRES-S-L-T'!$B$6,F680,0)</f>
        <v>0</v>
      </c>
      <c r="BK680" s="5">
        <f>IF(BK$2='PRES-S-L-T'!$B$6,G680,0)</f>
        <v>0</v>
      </c>
      <c r="BL680" s="5">
        <f>IF(BL$2='PRES-S-L-T'!$B$6,H680,0)</f>
        <v>0</v>
      </c>
      <c r="BM680" s="5">
        <f>IF(BM$2='PRES-S-L-T'!$B$6,I680,0)</f>
        <v>0</v>
      </c>
      <c r="BN680" s="5">
        <f>IF(BN$2='PRES-S-L-T'!$B$6,J680,0)</f>
        <v>0</v>
      </c>
      <c r="BO680" s="5">
        <f>IF(BO$2='PRES-S-L-T'!$B$6,K680,0)</f>
        <v>0</v>
      </c>
      <c r="BP680" s="5">
        <f>IF(BP$2='PRES-S-L-T'!$B$6,L680,0)</f>
        <v>0</v>
      </c>
      <c r="BQ680" s="5">
        <f>IF(BQ$2='PRES-S-L-T'!$B$6,M680,0)</f>
        <v>0</v>
      </c>
      <c r="BR680" s="5">
        <f>IF(BR$2='PRES-S-L-T'!$B$6,N680,0)</f>
        <v>0</v>
      </c>
      <c r="BS680" s="5">
        <f>IF(BS$2='PRES-S-L-T'!$B$6,O680,0)</f>
        <v>0</v>
      </c>
      <c r="BV680" s="5">
        <f>IF(BV$2='PRES-S-L-T'!$B$6,R680,0)</f>
        <v>0</v>
      </c>
      <c r="BW680" s="5">
        <f>IF(BW$2='PRES-S-L-T'!$B$6,S680,0)</f>
        <v>0</v>
      </c>
      <c r="BX680" s="5">
        <f>IF(BX$2='PRES-S-L-T'!$B$6,T680,0)</f>
        <v>0</v>
      </c>
      <c r="BY680" s="5">
        <f>IF(BY$2='PRES-S-L-T'!$B$6,U680,0)</f>
        <v>0</v>
      </c>
      <c r="BZ680" s="5">
        <f>IF(BZ$2='PRES-S-L-T'!$B$6,V680,0)</f>
        <v>0</v>
      </c>
      <c r="CA680" s="5">
        <f>IF(CA$2='PRES-S-L-T'!$B$6,W680,0)</f>
        <v>0</v>
      </c>
      <c r="CB680" s="5">
        <f>IF(CB$2='PRES-S-L-T'!$B$6,X680,0)</f>
        <v>0</v>
      </c>
      <c r="CC680" s="5">
        <f>IF(CC$2='PRES-S-L-T'!$B$6,Y680,0)</f>
        <v>0</v>
      </c>
      <c r="CD680" s="5">
        <f>IF(CD$2='PRES-S-L-T'!$B$6,Z680,0)</f>
        <v>0</v>
      </c>
      <c r="CE680" s="5">
        <f>IF(CE$2='PRES-S-L-T'!$B$6,AA680,0)</f>
        <v>0</v>
      </c>
      <c r="CF680" s="5">
        <f>IF(CF$2='PRES-S-L-T'!$B$6,AB680,0)</f>
        <v>0</v>
      </c>
      <c r="CG680" s="5">
        <f>IF(CG$2='PRES-S-L-T'!$B$6,AC680,0)</f>
        <v>0</v>
      </c>
      <c r="CH680" s="5">
        <f>IF(CH$2='PRES-S-L-T'!$B$6,AD680,0)</f>
        <v>0</v>
      </c>
      <c r="CI680" s="5">
        <f>IF(CI$2='PRES-S-L-T'!$B$6,AE680,0)</f>
        <v>0</v>
      </c>
      <c r="CJ680" s="5">
        <f>IF(CJ$2='PRES-S-L-T'!$B$6,AF680,0)</f>
        <v>0</v>
      </c>
      <c r="CK680" s="5">
        <f>IF(CK$2='PRES-S-L-T'!$B$6,AG680,0)</f>
        <v>0</v>
      </c>
      <c r="CL680" s="5">
        <f>IF(CL$2='PRES-S-L-T'!$B$6,AH680,0)</f>
        <v>0</v>
      </c>
      <c r="CM680" s="5">
        <f>IF(CM$2='PRES-S-L-T'!$B$6,AI680,0)</f>
        <v>0</v>
      </c>
      <c r="CN680" s="5">
        <f>IF(CN$2='PRES-S-L-T'!$B$6,AJ680,0)</f>
        <v>0</v>
      </c>
      <c r="CO680" s="5">
        <f>IF(CO$2='PRES-S-L-T'!$B$6,AK680,0)</f>
        <v>0</v>
      </c>
      <c r="CP680" s="5">
        <f>IF(CP$2='PRES-S-L-T'!$B$6,AL680,0)</f>
        <v>0</v>
      </c>
      <c r="CQ680" s="5">
        <f>IF(CQ$2='PRES-S-L-T'!$B$6,AM680,0)</f>
        <v>0</v>
      </c>
      <c r="CR680" s="5">
        <f>IF(CR$2='PRES-S-L-T'!$B$6,AN680,0)</f>
        <v>0</v>
      </c>
      <c r="CS680" s="5">
        <f>IF(CS$2='PRES-S-L-T'!$B$6,AO680,0)</f>
        <v>0</v>
      </c>
      <c r="CT680" s="5">
        <f>IF(CT$2='PRES-S-L-T'!$B$6,AP680,0)</f>
        <v>0</v>
      </c>
      <c r="CU680" s="5">
        <f>IF(CU$2='PRES-S-L-T'!$B$6,AQ680,0)</f>
        <v>0</v>
      </c>
      <c r="CV680" s="5">
        <f>IF(CV$2='PRES-S-L-T'!$B$6,AR680,0)</f>
        <v>0</v>
      </c>
      <c r="CW680" s="5">
        <f>IF(CW$2='PRES-S-L-T'!$B$6,AS680,0)</f>
        <v>0</v>
      </c>
      <c r="CX680" s="5">
        <f>IF(CX$2='PRES-S-L-T'!$B$6,AT680,0)</f>
        <v>0</v>
      </c>
      <c r="CY680" s="5">
        <f>IF(CY$2='PRES-S-L-T'!$B$6,AU680,0)</f>
        <v>0</v>
      </c>
      <c r="CZ680" s="5">
        <f>IF(CZ$2='PRES-S-L-T'!$B$6,AV680,0)</f>
        <v>0</v>
      </c>
      <c r="DA680" s="5">
        <f>IF(DA$2='PRES-S-L-T'!$B$6,AW680,0)</f>
        <v>0</v>
      </c>
      <c r="DB680" s="5">
        <f>IF(DB$2='PRES-S-L-T'!$B$6,AX680,0)</f>
        <v>0</v>
      </c>
      <c r="DC680" s="5">
        <f>IF(DC$2='PRES-S-L-T'!$B$6,AY680,0)</f>
        <v>0</v>
      </c>
      <c r="DD680" s="5">
        <f>IF(DD$2='PRES-S-L-T'!$B$6,AZ680,0)</f>
        <v>0</v>
      </c>
      <c r="DE680" s="5">
        <f>IF(DE$2='PRES-S-L-T'!$B$6,BA680,0)</f>
        <v>0</v>
      </c>
      <c r="DF680" s="5">
        <f>IF(DF$2='PRES-S-L-T'!$B$6,BB680,0)</f>
        <v>0</v>
      </c>
      <c r="DG680" s="5">
        <f>IF(DG$2='PRES-S-L-T'!$B$6,BC680,0)</f>
        <v>0</v>
      </c>
      <c r="DH680" s="5">
        <f>IF(DH$2='PRES-S-L-T'!$B$6,BD680,0)</f>
        <v>0</v>
      </c>
      <c r="DI680" s="5">
        <f>IF(DI$2='PRES-S-L-T'!$B$6,BE680,0)</f>
        <v>0</v>
      </c>
      <c r="DJ680" s="5">
        <f t="shared" si="52"/>
        <v>0</v>
      </c>
      <c r="DK680" s="5">
        <f>IF('PRES-L-T'!$B$6=DK$2,SUM($C680:$P680),0)</f>
        <v>0</v>
      </c>
      <c r="DL680" s="5">
        <f>IF('PRES-L-T'!$B$6=DL$2,SUM($R680:$AB680),0)</f>
        <v>0</v>
      </c>
      <c r="DM680" s="5">
        <f>IF('PRES-L-T'!$B$6=DM$2,SUM($AC680:$AE680),0)</f>
        <v>0</v>
      </c>
      <c r="DN680" s="5">
        <f>IF('PRES-L-T'!$B$6=DN$2,SUM($AG680:$AI680),0)</f>
        <v>0</v>
      </c>
      <c r="DO680" s="5">
        <f>IF('PRES-L-T'!$B$6=DO$2,SUM($AJ680:$AP680),0)</f>
        <v>0</v>
      </c>
      <c r="DP680" s="5">
        <f>IF('PRES-L-T'!$B$6=DP$2,SUM($AT680:$AU680),0)</f>
        <v>0</v>
      </c>
      <c r="DQ680" s="5">
        <f>IF('PRES-L-T'!$B$6=DQ$2,SUM($AV680:$AY680),0)</f>
        <v>0</v>
      </c>
      <c r="DR680" s="5">
        <f>IF('PRES-L-T'!$B$6=DR$2,SUM($BA680:$BA680),0)</f>
        <v>0</v>
      </c>
      <c r="DS680" s="5">
        <f>IF('PRES-L-T'!$B$6=DS$2,SUM($BB680:$BB680),0)</f>
        <v>0</v>
      </c>
      <c r="DT680" s="5">
        <f>IF('PRES-L-T'!$B$6=DT$2,SUM($BC680:$BC680),0)</f>
        <v>0</v>
      </c>
      <c r="DU680" s="5">
        <f>IF('PRES-L-T'!$B$6=DU$2,SUM($BD680:$BD680),0)</f>
        <v>0</v>
      </c>
      <c r="DV680" s="5">
        <f>IF('PRES-L-T'!$B$6=DV$2,SUM($BE680:$BE680),0)</f>
        <v>0</v>
      </c>
      <c r="DW680" s="5">
        <f t="shared" si="53"/>
        <v>0</v>
      </c>
      <c r="DX680" s="5">
        <f>IF('PRES-U-P'!$B$6=DX$2,SUM(C680:AA680),0)</f>
        <v>0</v>
      </c>
      <c r="DY680" s="5">
        <f>IF('PRES-U-P'!$B$6=DY$2,SUM(AB680:AX680),0)</f>
        <v>0</v>
      </c>
      <c r="DZ680" s="5">
        <f>IF('PRES-U-P'!$B$6=DZ$2,SUM(BA680:BB680),0)</f>
        <v>0</v>
      </c>
      <c r="EA680" s="5">
        <f>IF('PRES-U-P'!$B$6=EA$2,SUM(BC680:BD680),0)</f>
        <v>0</v>
      </c>
      <c r="EB680" s="5">
        <f>IF('PRES-U-P'!$B$6=EB$2,SUM(BE680),0)</f>
        <v>0</v>
      </c>
      <c r="EC680" s="5">
        <f t="shared" si="54"/>
        <v>0</v>
      </c>
    </row>
    <row r="681" spans="1:133" x14ac:dyDescent="0.2">
      <c r="A681" s="1">
        <v>61607</v>
      </c>
      <c r="B681" s="1" t="s">
        <v>163</v>
      </c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  <c r="AH681" s="170"/>
      <c r="AI681" s="170"/>
      <c r="AJ681" s="170"/>
      <c r="AK681" s="170"/>
      <c r="AL681" s="170"/>
      <c r="AM681" s="170"/>
      <c r="AN681" s="170"/>
      <c r="AO681" s="170"/>
      <c r="AP681" s="170"/>
      <c r="AQ681" s="170"/>
      <c r="AR681" s="170"/>
      <c r="AS681" s="170"/>
      <c r="AT681" s="170"/>
      <c r="AU681" s="170"/>
      <c r="AV681" s="170"/>
      <c r="AW681" s="170"/>
      <c r="AX681" s="170"/>
      <c r="AY681" s="170"/>
      <c r="AZ681" s="170"/>
      <c r="BA681" s="170"/>
      <c r="BB681" s="170"/>
      <c r="BC681" s="170"/>
      <c r="BD681" s="170"/>
      <c r="BE681" s="170"/>
      <c r="BF681" s="5">
        <f t="shared" si="51"/>
        <v>0</v>
      </c>
      <c r="BG681" s="5">
        <f>IF(BG$2='PRES-S-L-T'!$B$6,C681,0)</f>
        <v>0</v>
      </c>
      <c r="BH681" s="5">
        <f>IF(BH$2='PRES-S-L-T'!$B$6,D681,0)</f>
        <v>0</v>
      </c>
      <c r="BI681" s="5">
        <f>IF(BI$2='PRES-S-L-T'!$B$6,E681,0)</f>
        <v>0</v>
      </c>
      <c r="BJ681" s="5">
        <f>IF(BJ$2='PRES-S-L-T'!$B$6,F681,0)</f>
        <v>0</v>
      </c>
      <c r="BK681" s="5">
        <f>IF(BK$2='PRES-S-L-T'!$B$6,G681,0)</f>
        <v>0</v>
      </c>
      <c r="BL681" s="5">
        <f>IF(BL$2='PRES-S-L-T'!$B$6,H681,0)</f>
        <v>0</v>
      </c>
      <c r="BM681" s="5">
        <f>IF(BM$2='PRES-S-L-T'!$B$6,I681,0)</f>
        <v>0</v>
      </c>
      <c r="BN681" s="5">
        <f>IF(BN$2='PRES-S-L-T'!$B$6,J681,0)</f>
        <v>0</v>
      </c>
      <c r="BO681" s="5">
        <f>IF(BO$2='PRES-S-L-T'!$B$6,K681,0)</f>
        <v>0</v>
      </c>
      <c r="BP681" s="5">
        <f>IF(BP$2='PRES-S-L-T'!$B$6,L681,0)</f>
        <v>0</v>
      </c>
      <c r="BQ681" s="5">
        <f>IF(BQ$2='PRES-S-L-T'!$B$6,M681,0)</f>
        <v>0</v>
      </c>
      <c r="BR681" s="5">
        <f>IF(BR$2='PRES-S-L-T'!$B$6,N681,0)</f>
        <v>0</v>
      </c>
      <c r="BS681" s="5">
        <f>IF(BS$2='PRES-S-L-T'!$B$6,O681,0)</f>
        <v>0</v>
      </c>
      <c r="BV681" s="5">
        <f>IF(BV$2='PRES-S-L-T'!$B$6,R681,0)</f>
        <v>0</v>
      </c>
      <c r="BW681" s="5">
        <f>IF(BW$2='PRES-S-L-T'!$B$6,S681,0)</f>
        <v>0</v>
      </c>
      <c r="BX681" s="5">
        <f>IF(BX$2='PRES-S-L-T'!$B$6,T681,0)</f>
        <v>0</v>
      </c>
      <c r="BY681" s="5">
        <f>IF(BY$2='PRES-S-L-T'!$B$6,U681,0)</f>
        <v>0</v>
      </c>
      <c r="BZ681" s="5">
        <f>IF(BZ$2='PRES-S-L-T'!$B$6,V681,0)</f>
        <v>0</v>
      </c>
      <c r="CA681" s="5">
        <f>IF(CA$2='PRES-S-L-T'!$B$6,W681,0)</f>
        <v>0</v>
      </c>
      <c r="CB681" s="5">
        <f>IF(CB$2='PRES-S-L-T'!$B$6,X681,0)</f>
        <v>0</v>
      </c>
      <c r="CC681" s="5">
        <f>IF(CC$2='PRES-S-L-T'!$B$6,Y681,0)</f>
        <v>0</v>
      </c>
      <c r="CD681" s="5">
        <f>IF(CD$2='PRES-S-L-T'!$B$6,Z681,0)</f>
        <v>0</v>
      </c>
      <c r="CE681" s="5">
        <f>IF(CE$2='PRES-S-L-T'!$B$6,AA681,0)</f>
        <v>0</v>
      </c>
      <c r="CF681" s="5">
        <f>IF(CF$2='PRES-S-L-T'!$B$6,AB681,0)</f>
        <v>0</v>
      </c>
      <c r="CG681" s="5">
        <f>IF(CG$2='PRES-S-L-T'!$B$6,AC681,0)</f>
        <v>0</v>
      </c>
      <c r="CH681" s="5">
        <f>IF(CH$2='PRES-S-L-T'!$B$6,AD681,0)</f>
        <v>0</v>
      </c>
      <c r="CI681" s="5">
        <f>IF(CI$2='PRES-S-L-T'!$B$6,AE681,0)</f>
        <v>0</v>
      </c>
      <c r="CJ681" s="5">
        <f>IF(CJ$2='PRES-S-L-T'!$B$6,AF681,0)</f>
        <v>0</v>
      </c>
      <c r="CK681" s="5">
        <f>IF(CK$2='PRES-S-L-T'!$B$6,AG681,0)</f>
        <v>0</v>
      </c>
      <c r="CL681" s="5">
        <f>IF(CL$2='PRES-S-L-T'!$B$6,AH681,0)</f>
        <v>0</v>
      </c>
      <c r="CM681" s="5">
        <f>IF(CM$2='PRES-S-L-T'!$B$6,AI681,0)</f>
        <v>0</v>
      </c>
      <c r="CN681" s="5">
        <f>IF(CN$2='PRES-S-L-T'!$B$6,AJ681,0)</f>
        <v>0</v>
      </c>
      <c r="CO681" s="5">
        <f>IF(CO$2='PRES-S-L-T'!$B$6,AK681,0)</f>
        <v>0</v>
      </c>
      <c r="CP681" s="5">
        <f>IF(CP$2='PRES-S-L-T'!$B$6,AL681,0)</f>
        <v>0</v>
      </c>
      <c r="CQ681" s="5">
        <f>IF(CQ$2='PRES-S-L-T'!$B$6,AM681,0)</f>
        <v>0</v>
      </c>
      <c r="CR681" s="5">
        <f>IF(CR$2='PRES-S-L-T'!$B$6,AN681,0)</f>
        <v>0</v>
      </c>
      <c r="CS681" s="5">
        <f>IF(CS$2='PRES-S-L-T'!$B$6,AO681,0)</f>
        <v>0</v>
      </c>
      <c r="CT681" s="5">
        <f>IF(CT$2='PRES-S-L-T'!$B$6,AP681,0)</f>
        <v>0</v>
      </c>
      <c r="CU681" s="5">
        <f>IF(CU$2='PRES-S-L-T'!$B$6,AQ681,0)</f>
        <v>0</v>
      </c>
      <c r="CV681" s="5">
        <f>IF(CV$2='PRES-S-L-T'!$B$6,AR681,0)</f>
        <v>0</v>
      </c>
      <c r="CW681" s="5">
        <f>IF(CW$2='PRES-S-L-T'!$B$6,AS681,0)</f>
        <v>0</v>
      </c>
      <c r="CX681" s="5">
        <f>IF(CX$2='PRES-S-L-T'!$B$6,AT681,0)</f>
        <v>0</v>
      </c>
      <c r="CY681" s="5">
        <f>IF(CY$2='PRES-S-L-T'!$B$6,AU681,0)</f>
        <v>0</v>
      </c>
      <c r="CZ681" s="5">
        <f>IF(CZ$2='PRES-S-L-T'!$B$6,AV681,0)</f>
        <v>0</v>
      </c>
      <c r="DA681" s="5">
        <f>IF(DA$2='PRES-S-L-T'!$B$6,AW681,0)</f>
        <v>0</v>
      </c>
      <c r="DB681" s="5">
        <f>IF(DB$2='PRES-S-L-T'!$B$6,AX681,0)</f>
        <v>0</v>
      </c>
      <c r="DC681" s="5">
        <f>IF(DC$2='PRES-S-L-T'!$B$6,AY681,0)</f>
        <v>0</v>
      </c>
      <c r="DD681" s="5">
        <f>IF(DD$2='PRES-S-L-T'!$B$6,AZ681,0)</f>
        <v>0</v>
      </c>
      <c r="DE681" s="5">
        <f>IF(DE$2='PRES-S-L-T'!$B$6,BA681,0)</f>
        <v>0</v>
      </c>
      <c r="DF681" s="5">
        <f>IF(DF$2='PRES-S-L-T'!$B$6,BB681,0)</f>
        <v>0</v>
      </c>
      <c r="DG681" s="5">
        <f>IF(DG$2='PRES-S-L-T'!$B$6,BC681,0)</f>
        <v>0</v>
      </c>
      <c r="DH681" s="5">
        <f>IF(DH$2='PRES-S-L-T'!$B$6,BD681,0)</f>
        <v>0</v>
      </c>
      <c r="DI681" s="5">
        <f>IF(DI$2='PRES-S-L-T'!$B$6,BE681,0)</f>
        <v>0</v>
      </c>
      <c r="DJ681" s="5">
        <f t="shared" si="52"/>
        <v>0</v>
      </c>
      <c r="DK681" s="5">
        <f>IF('PRES-L-T'!$B$6=DK$2,SUM($C681:$P681),0)</f>
        <v>0</v>
      </c>
      <c r="DL681" s="5">
        <f>IF('PRES-L-T'!$B$6=DL$2,SUM($R681:$AB681),0)</f>
        <v>0</v>
      </c>
      <c r="DM681" s="5">
        <f>IF('PRES-L-T'!$B$6=DM$2,SUM($AC681:$AE681),0)</f>
        <v>0</v>
      </c>
      <c r="DN681" s="5">
        <f>IF('PRES-L-T'!$B$6=DN$2,SUM($AG681:$AI681),0)</f>
        <v>0</v>
      </c>
      <c r="DO681" s="5">
        <f>IF('PRES-L-T'!$B$6=DO$2,SUM($AJ681:$AP681),0)</f>
        <v>0</v>
      </c>
      <c r="DP681" s="5">
        <f>IF('PRES-L-T'!$B$6=DP$2,SUM($AT681:$AU681),0)</f>
        <v>0</v>
      </c>
      <c r="DQ681" s="5">
        <f>IF('PRES-L-T'!$B$6=DQ$2,SUM($AV681:$AY681),0)</f>
        <v>0</v>
      </c>
      <c r="DR681" s="5">
        <f>IF('PRES-L-T'!$B$6=DR$2,SUM($BA681:$BA681),0)</f>
        <v>0</v>
      </c>
      <c r="DS681" s="5">
        <f>IF('PRES-L-T'!$B$6=DS$2,SUM($BB681:$BB681),0)</f>
        <v>0</v>
      </c>
      <c r="DT681" s="5">
        <f>IF('PRES-L-T'!$B$6=DT$2,SUM($BC681:$BC681),0)</f>
        <v>0</v>
      </c>
      <c r="DU681" s="5">
        <f>IF('PRES-L-T'!$B$6=DU$2,SUM($BD681:$BD681),0)</f>
        <v>0</v>
      </c>
      <c r="DV681" s="5">
        <f>IF('PRES-L-T'!$B$6=DV$2,SUM($BE681:$BE681),0)</f>
        <v>0</v>
      </c>
      <c r="DW681" s="5">
        <f t="shared" si="53"/>
        <v>0</v>
      </c>
      <c r="DX681" s="5">
        <f>IF('PRES-U-P'!$B$6=DX$2,SUM(C681:AA681),0)</f>
        <v>0</v>
      </c>
      <c r="DY681" s="5">
        <f>IF('PRES-U-P'!$B$6=DY$2,SUM(AB681:AX681),0)</f>
        <v>0</v>
      </c>
      <c r="DZ681" s="5">
        <f>IF('PRES-U-P'!$B$6=DZ$2,SUM(BA681:BB681),0)</f>
        <v>0</v>
      </c>
      <c r="EA681" s="5">
        <f>IF('PRES-U-P'!$B$6=EA$2,SUM(BC681:BD681),0)</f>
        <v>0</v>
      </c>
      <c r="EB681" s="5">
        <f>IF('PRES-U-P'!$B$6=EB$2,SUM(BE681),0)</f>
        <v>0</v>
      </c>
      <c r="EC681" s="5">
        <f t="shared" si="54"/>
        <v>0</v>
      </c>
    </row>
    <row r="682" spans="1:133" x14ac:dyDescent="0.2">
      <c r="A682" s="1">
        <v>61608</v>
      </c>
      <c r="B682" s="1" t="s">
        <v>164</v>
      </c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  <c r="AH682" s="170"/>
      <c r="AI682" s="170"/>
      <c r="AJ682" s="170"/>
      <c r="AK682" s="170"/>
      <c r="AL682" s="170"/>
      <c r="AM682" s="170"/>
      <c r="AN682" s="170"/>
      <c r="AO682" s="170"/>
      <c r="AP682" s="170"/>
      <c r="AQ682" s="170"/>
      <c r="AR682" s="170"/>
      <c r="AS682" s="170"/>
      <c r="AT682" s="170"/>
      <c r="AU682" s="170"/>
      <c r="AV682" s="170"/>
      <c r="AW682" s="170"/>
      <c r="AX682" s="170"/>
      <c r="AY682" s="170"/>
      <c r="AZ682" s="170"/>
      <c r="BA682" s="170"/>
      <c r="BB682" s="170"/>
      <c r="BC682" s="170"/>
      <c r="BD682" s="170"/>
      <c r="BE682" s="170"/>
      <c r="BF682" s="5">
        <f t="shared" si="51"/>
        <v>0</v>
      </c>
      <c r="BG682" s="5">
        <f>IF(BG$2='PRES-S-L-T'!$B$6,C682,0)</f>
        <v>0</v>
      </c>
      <c r="BH682" s="5">
        <f>IF(BH$2='PRES-S-L-T'!$B$6,D682,0)</f>
        <v>0</v>
      </c>
      <c r="BI682" s="5">
        <f>IF(BI$2='PRES-S-L-T'!$B$6,E682,0)</f>
        <v>0</v>
      </c>
      <c r="BJ682" s="5">
        <f>IF(BJ$2='PRES-S-L-T'!$B$6,F682,0)</f>
        <v>0</v>
      </c>
      <c r="BK682" s="5">
        <f>IF(BK$2='PRES-S-L-T'!$B$6,G682,0)</f>
        <v>0</v>
      </c>
      <c r="BL682" s="5">
        <f>IF(BL$2='PRES-S-L-T'!$B$6,H682,0)</f>
        <v>0</v>
      </c>
      <c r="BM682" s="5">
        <f>IF(BM$2='PRES-S-L-T'!$B$6,I682,0)</f>
        <v>0</v>
      </c>
      <c r="BN682" s="5">
        <f>IF(BN$2='PRES-S-L-T'!$B$6,J682,0)</f>
        <v>0</v>
      </c>
      <c r="BO682" s="5">
        <f>IF(BO$2='PRES-S-L-T'!$B$6,K682,0)</f>
        <v>0</v>
      </c>
      <c r="BP682" s="5">
        <f>IF(BP$2='PRES-S-L-T'!$B$6,L682,0)</f>
        <v>0</v>
      </c>
      <c r="BQ682" s="5">
        <f>IF(BQ$2='PRES-S-L-T'!$B$6,M682,0)</f>
        <v>0</v>
      </c>
      <c r="BR682" s="5">
        <f>IF(BR$2='PRES-S-L-T'!$B$6,N682,0)</f>
        <v>0</v>
      </c>
      <c r="BS682" s="5">
        <f>IF(BS$2='PRES-S-L-T'!$B$6,O682,0)</f>
        <v>0</v>
      </c>
      <c r="BV682" s="5">
        <f>IF(BV$2='PRES-S-L-T'!$B$6,R682,0)</f>
        <v>0</v>
      </c>
      <c r="BW682" s="5">
        <f>IF(BW$2='PRES-S-L-T'!$B$6,S682,0)</f>
        <v>0</v>
      </c>
      <c r="BX682" s="5">
        <f>IF(BX$2='PRES-S-L-T'!$B$6,T682,0)</f>
        <v>0</v>
      </c>
      <c r="BY682" s="5">
        <f>IF(BY$2='PRES-S-L-T'!$B$6,U682,0)</f>
        <v>0</v>
      </c>
      <c r="BZ682" s="5">
        <f>IF(BZ$2='PRES-S-L-T'!$B$6,V682,0)</f>
        <v>0</v>
      </c>
      <c r="CA682" s="5">
        <f>IF(CA$2='PRES-S-L-T'!$B$6,W682,0)</f>
        <v>0</v>
      </c>
      <c r="CB682" s="5">
        <f>IF(CB$2='PRES-S-L-T'!$B$6,X682,0)</f>
        <v>0</v>
      </c>
      <c r="CC682" s="5">
        <f>IF(CC$2='PRES-S-L-T'!$B$6,Y682,0)</f>
        <v>0</v>
      </c>
      <c r="CD682" s="5">
        <f>IF(CD$2='PRES-S-L-T'!$B$6,Z682,0)</f>
        <v>0</v>
      </c>
      <c r="CE682" s="5">
        <f>IF(CE$2='PRES-S-L-T'!$B$6,AA682,0)</f>
        <v>0</v>
      </c>
      <c r="CF682" s="5">
        <f>IF(CF$2='PRES-S-L-T'!$B$6,AB682,0)</f>
        <v>0</v>
      </c>
      <c r="CG682" s="5">
        <f>IF(CG$2='PRES-S-L-T'!$B$6,AC682,0)</f>
        <v>0</v>
      </c>
      <c r="CH682" s="5">
        <f>IF(CH$2='PRES-S-L-T'!$B$6,AD682,0)</f>
        <v>0</v>
      </c>
      <c r="CI682" s="5">
        <f>IF(CI$2='PRES-S-L-T'!$B$6,AE682,0)</f>
        <v>0</v>
      </c>
      <c r="CJ682" s="5">
        <f>IF(CJ$2='PRES-S-L-T'!$B$6,AF682,0)</f>
        <v>0</v>
      </c>
      <c r="CK682" s="5">
        <f>IF(CK$2='PRES-S-L-T'!$B$6,AG682,0)</f>
        <v>0</v>
      </c>
      <c r="CL682" s="5">
        <f>IF(CL$2='PRES-S-L-T'!$B$6,AH682,0)</f>
        <v>0</v>
      </c>
      <c r="CM682" s="5">
        <f>IF(CM$2='PRES-S-L-T'!$B$6,AI682,0)</f>
        <v>0</v>
      </c>
      <c r="CN682" s="5">
        <f>IF(CN$2='PRES-S-L-T'!$B$6,AJ682,0)</f>
        <v>0</v>
      </c>
      <c r="CO682" s="5">
        <f>IF(CO$2='PRES-S-L-T'!$B$6,AK682,0)</f>
        <v>0</v>
      </c>
      <c r="CP682" s="5">
        <f>IF(CP$2='PRES-S-L-T'!$B$6,AL682,0)</f>
        <v>0</v>
      </c>
      <c r="CQ682" s="5">
        <f>IF(CQ$2='PRES-S-L-T'!$B$6,AM682,0)</f>
        <v>0</v>
      </c>
      <c r="CR682" s="5">
        <f>IF(CR$2='PRES-S-L-T'!$B$6,AN682,0)</f>
        <v>0</v>
      </c>
      <c r="CS682" s="5">
        <f>IF(CS$2='PRES-S-L-T'!$B$6,AO682,0)</f>
        <v>0</v>
      </c>
      <c r="CT682" s="5">
        <f>IF(CT$2='PRES-S-L-T'!$B$6,AP682,0)</f>
        <v>0</v>
      </c>
      <c r="CU682" s="5">
        <f>IF(CU$2='PRES-S-L-T'!$B$6,AQ682,0)</f>
        <v>0</v>
      </c>
      <c r="CV682" s="5">
        <f>IF(CV$2='PRES-S-L-T'!$B$6,AR682,0)</f>
        <v>0</v>
      </c>
      <c r="CW682" s="5">
        <f>IF(CW$2='PRES-S-L-T'!$B$6,AS682,0)</f>
        <v>0</v>
      </c>
      <c r="CX682" s="5">
        <f>IF(CX$2='PRES-S-L-T'!$B$6,AT682,0)</f>
        <v>0</v>
      </c>
      <c r="CY682" s="5">
        <f>IF(CY$2='PRES-S-L-T'!$B$6,AU682,0)</f>
        <v>0</v>
      </c>
      <c r="CZ682" s="5">
        <f>IF(CZ$2='PRES-S-L-T'!$B$6,AV682,0)</f>
        <v>0</v>
      </c>
      <c r="DA682" s="5">
        <f>IF(DA$2='PRES-S-L-T'!$B$6,AW682,0)</f>
        <v>0</v>
      </c>
      <c r="DB682" s="5">
        <f>IF(DB$2='PRES-S-L-T'!$B$6,AX682,0)</f>
        <v>0</v>
      </c>
      <c r="DC682" s="5">
        <f>IF(DC$2='PRES-S-L-T'!$B$6,AY682,0)</f>
        <v>0</v>
      </c>
      <c r="DD682" s="5">
        <f>IF(DD$2='PRES-S-L-T'!$B$6,AZ682,0)</f>
        <v>0</v>
      </c>
      <c r="DE682" s="5">
        <f>IF(DE$2='PRES-S-L-T'!$B$6,BA682,0)</f>
        <v>0</v>
      </c>
      <c r="DF682" s="5">
        <f>IF(DF$2='PRES-S-L-T'!$B$6,BB682,0)</f>
        <v>0</v>
      </c>
      <c r="DG682" s="5">
        <f>IF(DG$2='PRES-S-L-T'!$B$6,BC682,0)</f>
        <v>0</v>
      </c>
      <c r="DH682" s="5">
        <f>IF(DH$2='PRES-S-L-T'!$B$6,BD682,0)</f>
        <v>0</v>
      </c>
      <c r="DI682" s="5">
        <f>IF(DI$2='PRES-S-L-T'!$B$6,BE682,0)</f>
        <v>0</v>
      </c>
      <c r="DJ682" s="5">
        <f t="shared" si="52"/>
        <v>0</v>
      </c>
      <c r="DK682" s="5">
        <f>IF('PRES-L-T'!$B$6=DK$2,SUM($C682:$P682),0)</f>
        <v>0</v>
      </c>
      <c r="DL682" s="5">
        <f>IF('PRES-L-T'!$B$6=DL$2,SUM($R682:$AB682),0)</f>
        <v>0</v>
      </c>
      <c r="DM682" s="5">
        <f>IF('PRES-L-T'!$B$6=DM$2,SUM($AC682:$AE682),0)</f>
        <v>0</v>
      </c>
      <c r="DN682" s="5">
        <f>IF('PRES-L-T'!$B$6=DN$2,SUM($AG682:$AI682),0)</f>
        <v>0</v>
      </c>
      <c r="DO682" s="5">
        <f>IF('PRES-L-T'!$B$6=DO$2,SUM($AJ682:$AP682),0)</f>
        <v>0</v>
      </c>
      <c r="DP682" s="5">
        <f>IF('PRES-L-T'!$B$6=DP$2,SUM($AT682:$AU682),0)</f>
        <v>0</v>
      </c>
      <c r="DQ682" s="5">
        <f>IF('PRES-L-T'!$B$6=DQ$2,SUM($AV682:$AY682),0)</f>
        <v>0</v>
      </c>
      <c r="DR682" s="5">
        <f>IF('PRES-L-T'!$B$6=DR$2,SUM($BA682:$BA682),0)</f>
        <v>0</v>
      </c>
      <c r="DS682" s="5">
        <f>IF('PRES-L-T'!$B$6=DS$2,SUM($BB682:$BB682),0)</f>
        <v>0</v>
      </c>
      <c r="DT682" s="5">
        <f>IF('PRES-L-T'!$B$6=DT$2,SUM($BC682:$BC682),0)</f>
        <v>0</v>
      </c>
      <c r="DU682" s="5">
        <f>IF('PRES-L-T'!$B$6=DU$2,SUM($BD682:$BD682),0)</f>
        <v>0</v>
      </c>
      <c r="DV682" s="5">
        <f>IF('PRES-L-T'!$B$6=DV$2,SUM($BE682:$BE682),0)</f>
        <v>0</v>
      </c>
      <c r="DW682" s="5">
        <f t="shared" si="53"/>
        <v>0</v>
      </c>
      <c r="DX682" s="5">
        <f>IF('PRES-U-P'!$B$6=DX$2,SUM(C682:AA682),0)</f>
        <v>0</v>
      </c>
      <c r="DY682" s="5">
        <f>IF('PRES-U-P'!$B$6=DY$2,SUM(AB682:AX682),0)</f>
        <v>0</v>
      </c>
      <c r="DZ682" s="5">
        <f>IF('PRES-U-P'!$B$6=DZ$2,SUM(BA682:BB682),0)</f>
        <v>0</v>
      </c>
      <c r="EA682" s="5">
        <f>IF('PRES-U-P'!$B$6=EA$2,SUM(BC682:BD682),0)</f>
        <v>0</v>
      </c>
      <c r="EB682" s="5">
        <f>IF('PRES-U-P'!$B$6=EB$2,SUM(BE682),0)</f>
        <v>0</v>
      </c>
      <c r="EC682" s="5">
        <f t="shared" si="54"/>
        <v>0</v>
      </c>
    </row>
    <row r="683" spans="1:133" x14ac:dyDescent="0.2">
      <c r="A683" s="1">
        <v>61699</v>
      </c>
      <c r="B683" s="1" t="s">
        <v>165</v>
      </c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  <c r="AH683" s="170"/>
      <c r="AI683" s="170"/>
      <c r="AJ683" s="170"/>
      <c r="AK683" s="170"/>
      <c r="AL683" s="170"/>
      <c r="AM683" s="170"/>
      <c r="AN683" s="170"/>
      <c r="AO683" s="170"/>
      <c r="AP683" s="170"/>
      <c r="AQ683" s="170"/>
      <c r="AR683" s="170"/>
      <c r="AS683" s="170"/>
      <c r="AT683" s="170"/>
      <c r="AU683" s="170"/>
      <c r="AV683" s="170"/>
      <c r="AW683" s="170"/>
      <c r="AX683" s="170"/>
      <c r="AY683" s="170"/>
      <c r="AZ683" s="170"/>
      <c r="BA683" s="170"/>
      <c r="BB683" s="170"/>
      <c r="BC683" s="170"/>
      <c r="BD683" s="170"/>
      <c r="BE683" s="170"/>
      <c r="BF683" s="5">
        <f t="shared" ref="BF683:BF734" si="55">SUM(C683:BE683)</f>
        <v>0</v>
      </c>
      <c r="BG683" s="5">
        <f>IF(BG$2='PRES-S-L-T'!$B$6,C683,0)</f>
        <v>0</v>
      </c>
      <c r="BH683" s="5">
        <f>IF(BH$2='PRES-S-L-T'!$B$6,D683,0)</f>
        <v>0</v>
      </c>
      <c r="BI683" s="5">
        <f>IF(BI$2='PRES-S-L-T'!$B$6,E683,0)</f>
        <v>0</v>
      </c>
      <c r="BJ683" s="5">
        <f>IF(BJ$2='PRES-S-L-T'!$B$6,F683,0)</f>
        <v>0</v>
      </c>
      <c r="BK683" s="5">
        <f>IF(BK$2='PRES-S-L-T'!$B$6,G683,0)</f>
        <v>0</v>
      </c>
      <c r="BL683" s="5">
        <f>IF(BL$2='PRES-S-L-T'!$B$6,H683,0)</f>
        <v>0</v>
      </c>
      <c r="BM683" s="5">
        <f>IF(BM$2='PRES-S-L-T'!$B$6,I683,0)</f>
        <v>0</v>
      </c>
      <c r="BN683" s="5">
        <f>IF(BN$2='PRES-S-L-T'!$B$6,J683,0)</f>
        <v>0</v>
      </c>
      <c r="BO683" s="5">
        <f>IF(BO$2='PRES-S-L-T'!$B$6,K683,0)</f>
        <v>0</v>
      </c>
      <c r="BP683" s="5">
        <f>IF(BP$2='PRES-S-L-T'!$B$6,L683,0)</f>
        <v>0</v>
      </c>
      <c r="BQ683" s="5">
        <f>IF(BQ$2='PRES-S-L-T'!$B$6,M683,0)</f>
        <v>0</v>
      </c>
      <c r="BR683" s="5">
        <f>IF(BR$2='PRES-S-L-T'!$B$6,N683,0)</f>
        <v>0</v>
      </c>
      <c r="BS683" s="5">
        <f>IF(BS$2='PRES-S-L-T'!$B$6,O683,0)</f>
        <v>0</v>
      </c>
      <c r="BV683" s="5">
        <f>IF(BV$2='PRES-S-L-T'!$B$6,R683,0)</f>
        <v>0</v>
      </c>
      <c r="BW683" s="5">
        <f>IF(BW$2='PRES-S-L-T'!$B$6,S683,0)</f>
        <v>0</v>
      </c>
      <c r="BX683" s="5">
        <f>IF(BX$2='PRES-S-L-T'!$B$6,T683,0)</f>
        <v>0</v>
      </c>
      <c r="BY683" s="5">
        <f>IF(BY$2='PRES-S-L-T'!$B$6,U683,0)</f>
        <v>0</v>
      </c>
      <c r="BZ683" s="5">
        <f>IF(BZ$2='PRES-S-L-T'!$B$6,V683,0)</f>
        <v>0</v>
      </c>
      <c r="CA683" s="5">
        <f>IF(CA$2='PRES-S-L-T'!$B$6,W683,0)</f>
        <v>0</v>
      </c>
      <c r="CB683" s="5">
        <f>IF(CB$2='PRES-S-L-T'!$B$6,X683,0)</f>
        <v>0</v>
      </c>
      <c r="CC683" s="5">
        <f>IF(CC$2='PRES-S-L-T'!$B$6,Y683,0)</f>
        <v>0</v>
      </c>
      <c r="CD683" s="5">
        <f>IF(CD$2='PRES-S-L-T'!$B$6,Z683,0)</f>
        <v>0</v>
      </c>
      <c r="CE683" s="5">
        <f>IF(CE$2='PRES-S-L-T'!$B$6,AA683,0)</f>
        <v>0</v>
      </c>
      <c r="CF683" s="5">
        <f>IF(CF$2='PRES-S-L-T'!$B$6,AB683,0)</f>
        <v>0</v>
      </c>
      <c r="CG683" s="5">
        <f>IF(CG$2='PRES-S-L-T'!$B$6,AC683,0)</f>
        <v>0</v>
      </c>
      <c r="CH683" s="5">
        <f>IF(CH$2='PRES-S-L-T'!$B$6,AD683,0)</f>
        <v>0</v>
      </c>
      <c r="CI683" s="5">
        <f>IF(CI$2='PRES-S-L-T'!$B$6,AE683,0)</f>
        <v>0</v>
      </c>
      <c r="CJ683" s="5">
        <f>IF(CJ$2='PRES-S-L-T'!$B$6,AF683,0)</f>
        <v>0</v>
      </c>
      <c r="CK683" s="5">
        <f>IF(CK$2='PRES-S-L-T'!$B$6,AG683,0)</f>
        <v>0</v>
      </c>
      <c r="CL683" s="5">
        <f>IF(CL$2='PRES-S-L-T'!$B$6,AH683,0)</f>
        <v>0</v>
      </c>
      <c r="CM683" s="5">
        <f>IF(CM$2='PRES-S-L-T'!$B$6,AI683,0)</f>
        <v>0</v>
      </c>
      <c r="CN683" s="5">
        <f>IF(CN$2='PRES-S-L-T'!$B$6,AJ683,0)</f>
        <v>0</v>
      </c>
      <c r="CO683" s="5">
        <f>IF(CO$2='PRES-S-L-T'!$B$6,AK683,0)</f>
        <v>0</v>
      </c>
      <c r="CP683" s="5">
        <f>IF(CP$2='PRES-S-L-T'!$B$6,AL683,0)</f>
        <v>0</v>
      </c>
      <c r="CQ683" s="5">
        <f>IF(CQ$2='PRES-S-L-T'!$B$6,AM683,0)</f>
        <v>0</v>
      </c>
      <c r="CR683" s="5">
        <f>IF(CR$2='PRES-S-L-T'!$B$6,AN683,0)</f>
        <v>0</v>
      </c>
      <c r="CS683" s="5">
        <f>IF(CS$2='PRES-S-L-T'!$B$6,AO683,0)</f>
        <v>0</v>
      </c>
      <c r="CT683" s="5">
        <f>IF(CT$2='PRES-S-L-T'!$B$6,AP683,0)</f>
        <v>0</v>
      </c>
      <c r="CU683" s="5">
        <f>IF(CU$2='PRES-S-L-T'!$B$6,AQ683,0)</f>
        <v>0</v>
      </c>
      <c r="CV683" s="5">
        <f>IF(CV$2='PRES-S-L-T'!$B$6,AR683,0)</f>
        <v>0</v>
      </c>
      <c r="CW683" s="5">
        <f>IF(CW$2='PRES-S-L-T'!$B$6,AS683,0)</f>
        <v>0</v>
      </c>
      <c r="CX683" s="5">
        <f>IF(CX$2='PRES-S-L-T'!$B$6,AT683,0)</f>
        <v>0</v>
      </c>
      <c r="CY683" s="5">
        <f>IF(CY$2='PRES-S-L-T'!$B$6,AU683,0)</f>
        <v>0</v>
      </c>
      <c r="CZ683" s="5">
        <f>IF(CZ$2='PRES-S-L-T'!$B$6,AV683,0)</f>
        <v>0</v>
      </c>
      <c r="DA683" s="5">
        <f>IF(DA$2='PRES-S-L-T'!$B$6,AW683,0)</f>
        <v>0</v>
      </c>
      <c r="DB683" s="5">
        <f>IF(DB$2='PRES-S-L-T'!$B$6,AX683,0)</f>
        <v>0</v>
      </c>
      <c r="DC683" s="5">
        <f>IF(DC$2='PRES-S-L-T'!$B$6,AY683,0)</f>
        <v>0</v>
      </c>
      <c r="DD683" s="5">
        <f>IF(DD$2='PRES-S-L-T'!$B$6,AZ683,0)</f>
        <v>0</v>
      </c>
      <c r="DE683" s="5">
        <f>IF(DE$2='PRES-S-L-T'!$B$6,BA683,0)</f>
        <v>0</v>
      </c>
      <c r="DF683" s="5">
        <f>IF(DF$2='PRES-S-L-T'!$B$6,BB683,0)</f>
        <v>0</v>
      </c>
      <c r="DG683" s="5">
        <f>IF(DG$2='PRES-S-L-T'!$B$6,BC683,0)</f>
        <v>0</v>
      </c>
      <c r="DH683" s="5">
        <f>IF(DH$2='PRES-S-L-T'!$B$6,BD683,0)</f>
        <v>0</v>
      </c>
      <c r="DI683" s="5">
        <f>IF(DI$2='PRES-S-L-T'!$B$6,BE683,0)</f>
        <v>0</v>
      </c>
      <c r="DJ683" s="5">
        <f t="shared" ref="DJ683:DJ734" si="56">SUM(BG683:DI683)</f>
        <v>0</v>
      </c>
      <c r="DK683" s="5">
        <f>IF('PRES-L-T'!$B$6=DK$2,SUM($C683:$P683),0)</f>
        <v>0</v>
      </c>
      <c r="DL683" s="5">
        <f>IF('PRES-L-T'!$B$6=DL$2,SUM($R683:$AB683),0)</f>
        <v>0</v>
      </c>
      <c r="DM683" s="5">
        <f>IF('PRES-L-T'!$B$6=DM$2,SUM($AC683:$AE683),0)</f>
        <v>0</v>
      </c>
      <c r="DN683" s="5">
        <f>IF('PRES-L-T'!$B$6=DN$2,SUM($AG683:$AI683),0)</f>
        <v>0</v>
      </c>
      <c r="DO683" s="5">
        <f>IF('PRES-L-T'!$B$6=DO$2,SUM($AJ683:$AP683),0)</f>
        <v>0</v>
      </c>
      <c r="DP683" s="5">
        <f>IF('PRES-L-T'!$B$6=DP$2,SUM($AT683:$AU683),0)</f>
        <v>0</v>
      </c>
      <c r="DQ683" s="5">
        <f>IF('PRES-L-T'!$B$6=DQ$2,SUM($AV683:$AY683),0)</f>
        <v>0</v>
      </c>
      <c r="DR683" s="5">
        <f>IF('PRES-L-T'!$B$6=DR$2,SUM($BA683:$BA683),0)</f>
        <v>0</v>
      </c>
      <c r="DS683" s="5">
        <f>IF('PRES-L-T'!$B$6=DS$2,SUM($BB683:$BB683),0)</f>
        <v>0</v>
      </c>
      <c r="DT683" s="5">
        <f>IF('PRES-L-T'!$B$6=DT$2,SUM($BC683:$BC683),0)</f>
        <v>0</v>
      </c>
      <c r="DU683" s="5">
        <f>IF('PRES-L-T'!$B$6=DU$2,SUM($BD683:$BD683),0)</f>
        <v>0</v>
      </c>
      <c r="DV683" s="5">
        <f>IF('PRES-L-T'!$B$6=DV$2,SUM($BE683:$BE683),0)</f>
        <v>0</v>
      </c>
      <c r="DW683" s="5">
        <f t="shared" si="53"/>
        <v>0</v>
      </c>
      <c r="DX683" s="5">
        <f>IF('PRES-U-P'!$B$6=DX$2,SUM(C683:AA683),0)</f>
        <v>0</v>
      </c>
      <c r="DY683" s="5">
        <f>IF('PRES-U-P'!$B$6=DY$2,SUM(AB683:AX683),0)</f>
        <v>0</v>
      </c>
      <c r="DZ683" s="5">
        <f>IF('PRES-U-P'!$B$6=DZ$2,SUM(BA683:BB683),0)</f>
        <v>0</v>
      </c>
      <c r="EA683" s="5">
        <f>IF('PRES-U-P'!$B$6=EA$2,SUM(BC683:BD683),0)</f>
        <v>0</v>
      </c>
      <c r="EB683" s="5">
        <f>IF('PRES-U-P'!$B$6=EB$2,SUM(BE683),0)</f>
        <v>0</v>
      </c>
      <c r="EC683" s="5">
        <f t="shared" si="54"/>
        <v>0</v>
      </c>
    </row>
    <row r="684" spans="1:133" x14ac:dyDescent="0.2">
      <c r="A684" s="1">
        <v>61901</v>
      </c>
      <c r="B684" s="1" t="s">
        <v>90</v>
      </c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  <c r="AH684" s="170"/>
      <c r="AI684" s="170"/>
      <c r="AJ684" s="170"/>
      <c r="AK684" s="170"/>
      <c r="AL684" s="170"/>
      <c r="AM684" s="170"/>
      <c r="AN684" s="170"/>
      <c r="AO684" s="170"/>
      <c r="AP684" s="170"/>
      <c r="AQ684" s="170"/>
      <c r="AR684" s="170"/>
      <c r="AS684" s="170"/>
      <c r="AT684" s="170"/>
      <c r="AU684" s="170"/>
      <c r="AV684" s="170"/>
      <c r="AW684" s="170"/>
      <c r="AX684" s="170"/>
      <c r="AY684" s="170"/>
      <c r="AZ684" s="170"/>
      <c r="BA684" s="170"/>
      <c r="BB684" s="170"/>
      <c r="BC684" s="170"/>
      <c r="BD684" s="170"/>
      <c r="BE684" s="170"/>
      <c r="BF684" s="5">
        <f t="shared" si="55"/>
        <v>0</v>
      </c>
      <c r="BG684" s="5">
        <f>IF(BG$2='PRES-S-L-T'!$B$6,C684,0)</f>
        <v>0</v>
      </c>
      <c r="BH684" s="5">
        <f>IF(BH$2='PRES-S-L-T'!$B$6,D684,0)</f>
        <v>0</v>
      </c>
      <c r="BI684" s="5">
        <f>IF(BI$2='PRES-S-L-T'!$B$6,E684,0)</f>
        <v>0</v>
      </c>
      <c r="BJ684" s="5">
        <f>IF(BJ$2='PRES-S-L-T'!$B$6,F684,0)</f>
        <v>0</v>
      </c>
      <c r="BK684" s="5">
        <f>IF(BK$2='PRES-S-L-T'!$B$6,G684,0)</f>
        <v>0</v>
      </c>
      <c r="BL684" s="5">
        <f>IF(BL$2='PRES-S-L-T'!$B$6,H684,0)</f>
        <v>0</v>
      </c>
      <c r="BM684" s="5">
        <f>IF(BM$2='PRES-S-L-T'!$B$6,I684,0)</f>
        <v>0</v>
      </c>
      <c r="BN684" s="5">
        <f>IF(BN$2='PRES-S-L-T'!$B$6,J684,0)</f>
        <v>0</v>
      </c>
      <c r="BO684" s="5">
        <f>IF(BO$2='PRES-S-L-T'!$B$6,K684,0)</f>
        <v>0</v>
      </c>
      <c r="BP684" s="5">
        <f>IF(BP$2='PRES-S-L-T'!$B$6,L684,0)</f>
        <v>0</v>
      </c>
      <c r="BQ684" s="5">
        <f>IF(BQ$2='PRES-S-L-T'!$B$6,M684,0)</f>
        <v>0</v>
      </c>
      <c r="BR684" s="5">
        <f>IF(BR$2='PRES-S-L-T'!$B$6,N684,0)</f>
        <v>0</v>
      </c>
      <c r="BS684" s="5">
        <f>IF(BS$2='PRES-S-L-T'!$B$6,O684,0)</f>
        <v>0</v>
      </c>
      <c r="BV684" s="5">
        <f>IF(BV$2='PRES-S-L-T'!$B$6,R684,0)</f>
        <v>0</v>
      </c>
      <c r="BW684" s="5">
        <f>IF(BW$2='PRES-S-L-T'!$B$6,S684,0)</f>
        <v>0</v>
      </c>
      <c r="BX684" s="5">
        <f>IF(BX$2='PRES-S-L-T'!$B$6,T684,0)</f>
        <v>0</v>
      </c>
      <c r="BY684" s="5">
        <f>IF(BY$2='PRES-S-L-T'!$B$6,U684,0)</f>
        <v>0</v>
      </c>
      <c r="BZ684" s="5">
        <f>IF(BZ$2='PRES-S-L-T'!$B$6,V684,0)</f>
        <v>0</v>
      </c>
      <c r="CA684" s="5">
        <f>IF(CA$2='PRES-S-L-T'!$B$6,W684,0)</f>
        <v>0</v>
      </c>
      <c r="CB684" s="5">
        <f>IF(CB$2='PRES-S-L-T'!$B$6,X684,0)</f>
        <v>0</v>
      </c>
      <c r="CC684" s="5">
        <f>IF(CC$2='PRES-S-L-T'!$B$6,Y684,0)</f>
        <v>0</v>
      </c>
      <c r="CD684" s="5">
        <f>IF(CD$2='PRES-S-L-T'!$B$6,Z684,0)</f>
        <v>0</v>
      </c>
      <c r="CE684" s="5">
        <f>IF(CE$2='PRES-S-L-T'!$B$6,AA684,0)</f>
        <v>0</v>
      </c>
      <c r="CF684" s="5">
        <f>IF(CF$2='PRES-S-L-T'!$B$6,AB684,0)</f>
        <v>0</v>
      </c>
      <c r="CG684" s="5">
        <f>IF(CG$2='PRES-S-L-T'!$B$6,AC684,0)</f>
        <v>0</v>
      </c>
      <c r="CH684" s="5">
        <f>IF(CH$2='PRES-S-L-T'!$B$6,AD684,0)</f>
        <v>0</v>
      </c>
      <c r="CI684" s="5">
        <f>IF(CI$2='PRES-S-L-T'!$B$6,AE684,0)</f>
        <v>0</v>
      </c>
      <c r="CJ684" s="5">
        <f>IF(CJ$2='PRES-S-L-T'!$B$6,AF684,0)</f>
        <v>0</v>
      </c>
      <c r="CK684" s="5">
        <f>IF(CK$2='PRES-S-L-T'!$B$6,AG684,0)</f>
        <v>0</v>
      </c>
      <c r="CL684" s="5">
        <f>IF(CL$2='PRES-S-L-T'!$B$6,AH684,0)</f>
        <v>0</v>
      </c>
      <c r="CM684" s="5">
        <f>IF(CM$2='PRES-S-L-T'!$B$6,AI684,0)</f>
        <v>0</v>
      </c>
      <c r="CN684" s="5">
        <f>IF(CN$2='PRES-S-L-T'!$B$6,AJ684,0)</f>
        <v>0</v>
      </c>
      <c r="CO684" s="5">
        <f>IF(CO$2='PRES-S-L-T'!$B$6,AK684,0)</f>
        <v>0</v>
      </c>
      <c r="CP684" s="5">
        <f>IF(CP$2='PRES-S-L-T'!$B$6,AL684,0)</f>
        <v>0</v>
      </c>
      <c r="CQ684" s="5">
        <f>IF(CQ$2='PRES-S-L-T'!$B$6,AM684,0)</f>
        <v>0</v>
      </c>
      <c r="CR684" s="5">
        <f>IF(CR$2='PRES-S-L-T'!$B$6,AN684,0)</f>
        <v>0</v>
      </c>
      <c r="CS684" s="5">
        <f>IF(CS$2='PRES-S-L-T'!$B$6,AO684,0)</f>
        <v>0</v>
      </c>
      <c r="CT684" s="5">
        <f>IF(CT$2='PRES-S-L-T'!$B$6,AP684,0)</f>
        <v>0</v>
      </c>
      <c r="CU684" s="5">
        <f>IF(CU$2='PRES-S-L-T'!$B$6,AQ684,0)</f>
        <v>0</v>
      </c>
      <c r="CV684" s="5">
        <f>IF(CV$2='PRES-S-L-T'!$B$6,AR684,0)</f>
        <v>0</v>
      </c>
      <c r="CW684" s="5">
        <f>IF(CW$2='PRES-S-L-T'!$B$6,AS684,0)</f>
        <v>0</v>
      </c>
      <c r="CX684" s="5">
        <f>IF(CX$2='PRES-S-L-T'!$B$6,AT684,0)</f>
        <v>0</v>
      </c>
      <c r="CY684" s="5">
        <f>IF(CY$2='PRES-S-L-T'!$B$6,AU684,0)</f>
        <v>0</v>
      </c>
      <c r="CZ684" s="5">
        <f>IF(CZ$2='PRES-S-L-T'!$B$6,AV684,0)</f>
        <v>0</v>
      </c>
      <c r="DA684" s="5">
        <f>IF(DA$2='PRES-S-L-T'!$B$6,AW684,0)</f>
        <v>0</v>
      </c>
      <c r="DB684" s="5">
        <f>IF(DB$2='PRES-S-L-T'!$B$6,AX684,0)</f>
        <v>0</v>
      </c>
      <c r="DC684" s="5">
        <f>IF(DC$2='PRES-S-L-T'!$B$6,AY684,0)</f>
        <v>0</v>
      </c>
      <c r="DD684" s="5">
        <f>IF(DD$2='PRES-S-L-T'!$B$6,AZ684,0)</f>
        <v>0</v>
      </c>
      <c r="DE684" s="5">
        <f>IF(DE$2='PRES-S-L-T'!$B$6,BA684,0)</f>
        <v>0</v>
      </c>
      <c r="DF684" s="5">
        <f>IF(DF$2='PRES-S-L-T'!$B$6,BB684,0)</f>
        <v>0</v>
      </c>
      <c r="DG684" s="5">
        <f>IF(DG$2='PRES-S-L-T'!$B$6,BC684,0)</f>
        <v>0</v>
      </c>
      <c r="DH684" s="5">
        <f>IF(DH$2='PRES-S-L-T'!$B$6,BD684,0)</f>
        <v>0</v>
      </c>
      <c r="DI684" s="5">
        <f>IF(DI$2='PRES-S-L-T'!$B$6,BE684,0)</f>
        <v>0</v>
      </c>
      <c r="DJ684" s="5">
        <f t="shared" si="56"/>
        <v>0</v>
      </c>
      <c r="DK684" s="5">
        <f>IF('PRES-L-T'!$B$6=DK$2,SUM($C684:$P684),0)</f>
        <v>0</v>
      </c>
      <c r="DL684" s="5">
        <f>IF('PRES-L-T'!$B$6=DL$2,SUM($R684:$AB684),0)</f>
        <v>0</v>
      </c>
      <c r="DM684" s="5">
        <f>IF('PRES-L-T'!$B$6=DM$2,SUM($AC684:$AE684),0)</f>
        <v>0</v>
      </c>
      <c r="DN684" s="5">
        <f>IF('PRES-L-T'!$B$6=DN$2,SUM($AG684:$AI684),0)</f>
        <v>0</v>
      </c>
      <c r="DO684" s="5">
        <f>IF('PRES-L-T'!$B$6=DO$2,SUM($AJ684:$AP684),0)</f>
        <v>0</v>
      </c>
      <c r="DP684" s="5">
        <f>IF('PRES-L-T'!$B$6=DP$2,SUM($AT684:$AU684),0)</f>
        <v>0</v>
      </c>
      <c r="DQ684" s="5">
        <f>IF('PRES-L-T'!$B$6=DQ$2,SUM($AV684:$AY684),0)</f>
        <v>0</v>
      </c>
      <c r="DR684" s="5">
        <f>IF('PRES-L-T'!$B$6=DR$2,SUM($BA684:$BA684),0)</f>
        <v>0</v>
      </c>
      <c r="DS684" s="5">
        <f>IF('PRES-L-T'!$B$6=DS$2,SUM($BB684:$BB684),0)</f>
        <v>0</v>
      </c>
      <c r="DT684" s="5">
        <f>IF('PRES-L-T'!$B$6=DT$2,SUM($BC684:$BC684),0)</f>
        <v>0</v>
      </c>
      <c r="DU684" s="5">
        <f>IF('PRES-L-T'!$B$6=DU$2,SUM($BD684:$BD684),0)</f>
        <v>0</v>
      </c>
      <c r="DV684" s="5">
        <f>IF('PRES-L-T'!$B$6=DV$2,SUM($BE684:$BE684),0)</f>
        <v>0</v>
      </c>
      <c r="DW684" s="5">
        <f t="shared" si="53"/>
        <v>0</v>
      </c>
      <c r="DX684" s="5">
        <f>IF('PRES-U-P'!$B$6=DX$2,SUM(C684:AA684),0)</f>
        <v>0</v>
      </c>
      <c r="DY684" s="5">
        <f>IF('PRES-U-P'!$B$6=DY$2,SUM(AB684:AX684),0)</f>
        <v>0</v>
      </c>
      <c r="DZ684" s="5">
        <f>IF('PRES-U-P'!$B$6=DZ$2,SUM(BA684:BB684),0)</f>
        <v>0</v>
      </c>
      <c r="EA684" s="5">
        <f>IF('PRES-U-P'!$B$6=EA$2,SUM(BC684:BD684),0)</f>
        <v>0</v>
      </c>
      <c r="EB684" s="5">
        <f>IF('PRES-U-P'!$B$6=EB$2,SUM(BE684),0)</f>
        <v>0</v>
      </c>
      <c r="EC684" s="5">
        <f t="shared" si="54"/>
        <v>0</v>
      </c>
    </row>
    <row r="685" spans="1:133" x14ac:dyDescent="0.2">
      <c r="A685" s="1">
        <v>62101</v>
      </c>
      <c r="B685" s="1" t="s">
        <v>124</v>
      </c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  <c r="AH685" s="170"/>
      <c r="AI685" s="170"/>
      <c r="AJ685" s="170"/>
      <c r="AK685" s="170"/>
      <c r="AL685" s="170"/>
      <c r="AM685" s="170"/>
      <c r="AN685" s="170"/>
      <c r="AO685" s="170"/>
      <c r="AP685" s="170"/>
      <c r="AQ685" s="170"/>
      <c r="AR685" s="170"/>
      <c r="AS685" s="170"/>
      <c r="AT685" s="170"/>
      <c r="AU685" s="170"/>
      <c r="AV685" s="170"/>
      <c r="AW685" s="170"/>
      <c r="AX685" s="170"/>
      <c r="AY685" s="170"/>
      <c r="AZ685" s="170"/>
      <c r="BA685" s="170"/>
      <c r="BB685" s="170"/>
      <c r="BC685" s="170"/>
      <c r="BD685" s="170"/>
      <c r="BE685" s="170"/>
      <c r="BF685" s="5">
        <f t="shared" si="55"/>
        <v>0</v>
      </c>
      <c r="BG685" s="5">
        <f>IF(BG$2='PRES-S-L-T'!$B$6,C685,0)</f>
        <v>0</v>
      </c>
      <c r="BH685" s="5">
        <f>IF(BH$2='PRES-S-L-T'!$B$6,D685,0)</f>
        <v>0</v>
      </c>
      <c r="BI685" s="5">
        <f>IF(BI$2='PRES-S-L-T'!$B$6,E685,0)</f>
        <v>0</v>
      </c>
      <c r="BJ685" s="5">
        <f>IF(BJ$2='PRES-S-L-T'!$B$6,F685,0)</f>
        <v>0</v>
      </c>
      <c r="BK685" s="5">
        <f>IF(BK$2='PRES-S-L-T'!$B$6,G685,0)</f>
        <v>0</v>
      </c>
      <c r="BL685" s="5">
        <f>IF(BL$2='PRES-S-L-T'!$B$6,H685,0)</f>
        <v>0</v>
      </c>
      <c r="BM685" s="5">
        <f>IF(BM$2='PRES-S-L-T'!$B$6,I685,0)</f>
        <v>0</v>
      </c>
      <c r="BN685" s="5">
        <f>IF(BN$2='PRES-S-L-T'!$B$6,J685,0)</f>
        <v>0</v>
      </c>
      <c r="BO685" s="5">
        <f>IF(BO$2='PRES-S-L-T'!$B$6,K685,0)</f>
        <v>0</v>
      </c>
      <c r="BP685" s="5">
        <f>IF(BP$2='PRES-S-L-T'!$B$6,L685,0)</f>
        <v>0</v>
      </c>
      <c r="BQ685" s="5">
        <f>IF(BQ$2='PRES-S-L-T'!$B$6,M685,0)</f>
        <v>0</v>
      </c>
      <c r="BR685" s="5">
        <f>IF(BR$2='PRES-S-L-T'!$B$6,N685,0)</f>
        <v>0</v>
      </c>
      <c r="BS685" s="5">
        <f>IF(BS$2='PRES-S-L-T'!$B$6,O685,0)</f>
        <v>0</v>
      </c>
      <c r="BV685" s="5">
        <f>IF(BV$2='PRES-S-L-T'!$B$6,R685,0)</f>
        <v>0</v>
      </c>
      <c r="BW685" s="5">
        <f>IF(BW$2='PRES-S-L-T'!$B$6,S685,0)</f>
        <v>0</v>
      </c>
      <c r="BX685" s="5">
        <f>IF(BX$2='PRES-S-L-T'!$B$6,T685,0)</f>
        <v>0</v>
      </c>
      <c r="BY685" s="5">
        <f>IF(BY$2='PRES-S-L-T'!$B$6,U685,0)</f>
        <v>0</v>
      </c>
      <c r="BZ685" s="5">
        <f>IF(BZ$2='PRES-S-L-T'!$B$6,V685,0)</f>
        <v>0</v>
      </c>
      <c r="CA685" s="5">
        <f>IF(CA$2='PRES-S-L-T'!$B$6,W685,0)</f>
        <v>0</v>
      </c>
      <c r="CB685" s="5">
        <f>IF(CB$2='PRES-S-L-T'!$B$6,X685,0)</f>
        <v>0</v>
      </c>
      <c r="CC685" s="5">
        <f>IF(CC$2='PRES-S-L-T'!$B$6,Y685,0)</f>
        <v>0</v>
      </c>
      <c r="CD685" s="5">
        <f>IF(CD$2='PRES-S-L-T'!$B$6,Z685,0)</f>
        <v>0</v>
      </c>
      <c r="CE685" s="5">
        <f>IF(CE$2='PRES-S-L-T'!$B$6,AA685,0)</f>
        <v>0</v>
      </c>
      <c r="CF685" s="5">
        <f>IF(CF$2='PRES-S-L-T'!$B$6,AB685,0)</f>
        <v>0</v>
      </c>
      <c r="CG685" s="5">
        <f>IF(CG$2='PRES-S-L-T'!$B$6,AC685,0)</f>
        <v>0</v>
      </c>
      <c r="CH685" s="5">
        <f>IF(CH$2='PRES-S-L-T'!$B$6,AD685,0)</f>
        <v>0</v>
      </c>
      <c r="CI685" s="5">
        <f>IF(CI$2='PRES-S-L-T'!$B$6,AE685,0)</f>
        <v>0</v>
      </c>
      <c r="CJ685" s="5">
        <f>IF(CJ$2='PRES-S-L-T'!$B$6,AF685,0)</f>
        <v>0</v>
      </c>
      <c r="CK685" s="5">
        <f>IF(CK$2='PRES-S-L-T'!$B$6,AG685,0)</f>
        <v>0</v>
      </c>
      <c r="CL685" s="5">
        <f>IF(CL$2='PRES-S-L-T'!$B$6,AH685,0)</f>
        <v>0</v>
      </c>
      <c r="CM685" s="5">
        <f>IF(CM$2='PRES-S-L-T'!$B$6,AI685,0)</f>
        <v>0</v>
      </c>
      <c r="CN685" s="5">
        <f>IF(CN$2='PRES-S-L-T'!$B$6,AJ685,0)</f>
        <v>0</v>
      </c>
      <c r="CO685" s="5">
        <f>IF(CO$2='PRES-S-L-T'!$B$6,AK685,0)</f>
        <v>0</v>
      </c>
      <c r="CP685" s="5">
        <f>IF(CP$2='PRES-S-L-T'!$B$6,AL685,0)</f>
        <v>0</v>
      </c>
      <c r="CQ685" s="5">
        <f>IF(CQ$2='PRES-S-L-T'!$B$6,AM685,0)</f>
        <v>0</v>
      </c>
      <c r="CR685" s="5">
        <f>IF(CR$2='PRES-S-L-T'!$B$6,AN685,0)</f>
        <v>0</v>
      </c>
      <c r="CS685" s="5">
        <f>IF(CS$2='PRES-S-L-T'!$B$6,AO685,0)</f>
        <v>0</v>
      </c>
      <c r="CT685" s="5">
        <f>IF(CT$2='PRES-S-L-T'!$B$6,AP685,0)</f>
        <v>0</v>
      </c>
      <c r="CU685" s="5">
        <f>IF(CU$2='PRES-S-L-T'!$B$6,AQ685,0)</f>
        <v>0</v>
      </c>
      <c r="CV685" s="5">
        <f>IF(CV$2='PRES-S-L-T'!$B$6,AR685,0)</f>
        <v>0</v>
      </c>
      <c r="CW685" s="5">
        <f>IF(CW$2='PRES-S-L-T'!$B$6,AS685,0)</f>
        <v>0</v>
      </c>
      <c r="CX685" s="5">
        <f>IF(CX$2='PRES-S-L-T'!$B$6,AT685,0)</f>
        <v>0</v>
      </c>
      <c r="CY685" s="5">
        <f>IF(CY$2='PRES-S-L-T'!$B$6,AU685,0)</f>
        <v>0</v>
      </c>
      <c r="CZ685" s="5">
        <f>IF(CZ$2='PRES-S-L-T'!$B$6,AV685,0)</f>
        <v>0</v>
      </c>
      <c r="DA685" s="5">
        <f>IF(DA$2='PRES-S-L-T'!$B$6,AW685,0)</f>
        <v>0</v>
      </c>
      <c r="DB685" s="5">
        <f>IF(DB$2='PRES-S-L-T'!$B$6,AX685,0)</f>
        <v>0</v>
      </c>
      <c r="DC685" s="5">
        <f>IF(DC$2='PRES-S-L-T'!$B$6,AY685,0)</f>
        <v>0</v>
      </c>
      <c r="DD685" s="5">
        <f>IF(DD$2='PRES-S-L-T'!$B$6,AZ685,0)</f>
        <v>0</v>
      </c>
      <c r="DE685" s="5">
        <f>IF(DE$2='PRES-S-L-T'!$B$6,BA685,0)</f>
        <v>0</v>
      </c>
      <c r="DF685" s="5">
        <f>IF(DF$2='PRES-S-L-T'!$B$6,BB685,0)</f>
        <v>0</v>
      </c>
      <c r="DG685" s="5">
        <f>IF(DG$2='PRES-S-L-T'!$B$6,BC685,0)</f>
        <v>0</v>
      </c>
      <c r="DH685" s="5">
        <f>IF(DH$2='PRES-S-L-T'!$B$6,BD685,0)</f>
        <v>0</v>
      </c>
      <c r="DI685" s="5">
        <f>IF(DI$2='PRES-S-L-T'!$B$6,BE685,0)</f>
        <v>0</v>
      </c>
      <c r="DJ685" s="5">
        <f t="shared" si="56"/>
        <v>0</v>
      </c>
      <c r="DK685" s="5">
        <f>IF('PRES-L-T'!$B$6=DK$2,SUM($C685:$P685),0)</f>
        <v>0</v>
      </c>
      <c r="DL685" s="5">
        <f>IF('PRES-L-T'!$B$6=DL$2,SUM($R685:$AB685),0)</f>
        <v>0</v>
      </c>
      <c r="DM685" s="5">
        <f>IF('PRES-L-T'!$B$6=DM$2,SUM($AC685:$AE685),0)</f>
        <v>0</v>
      </c>
      <c r="DN685" s="5">
        <f>IF('PRES-L-T'!$B$6=DN$2,SUM($AG685:$AI685),0)</f>
        <v>0</v>
      </c>
      <c r="DO685" s="5">
        <f>IF('PRES-L-T'!$B$6=DO$2,SUM($AJ685:$AP685),0)</f>
        <v>0</v>
      </c>
      <c r="DP685" s="5">
        <f>IF('PRES-L-T'!$B$6=DP$2,SUM($AT685:$AU685),0)</f>
        <v>0</v>
      </c>
      <c r="DQ685" s="5">
        <f>IF('PRES-L-T'!$B$6=DQ$2,SUM($AV685:$AY685),0)</f>
        <v>0</v>
      </c>
      <c r="DR685" s="5">
        <f>IF('PRES-L-T'!$B$6=DR$2,SUM($BA685:$BA685),0)</f>
        <v>0</v>
      </c>
      <c r="DS685" s="5">
        <f>IF('PRES-L-T'!$B$6=DS$2,SUM($BB685:$BB685),0)</f>
        <v>0</v>
      </c>
      <c r="DT685" s="5">
        <f>IF('PRES-L-T'!$B$6=DT$2,SUM($BC685:$BC685),0)</f>
        <v>0</v>
      </c>
      <c r="DU685" s="5">
        <f>IF('PRES-L-T'!$B$6=DU$2,SUM($BD685:$BD685),0)</f>
        <v>0</v>
      </c>
      <c r="DV685" s="5">
        <f>IF('PRES-L-T'!$B$6=DV$2,SUM($BE685:$BE685),0)</f>
        <v>0</v>
      </c>
      <c r="DW685" s="5">
        <f t="shared" si="53"/>
        <v>0</v>
      </c>
      <c r="DX685" s="5">
        <f>IF('PRES-U-P'!$B$6=DX$2,SUM(C685:AA685),0)</f>
        <v>0</v>
      </c>
      <c r="DY685" s="5">
        <f>IF('PRES-U-P'!$B$6=DY$2,SUM(AB685:AX685),0)</f>
        <v>0</v>
      </c>
      <c r="DZ685" s="5">
        <f>IF('PRES-U-P'!$B$6=DZ$2,SUM(BA685:BB685),0)</f>
        <v>0</v>
      </c>
      <c r="EA685" s="5">
        <f>IF('PRES-U-P'!$B$6=EA$2,SUM(BC685:BD685),0)</f>
        <v>0</v>
      </c>
      <c r="EB685" s="5">
        <f>IF('PRES-U-P'!$B$6=EB$2,SUM(BE685),0)</f>
        <v>0</v>
      </c>
      <c r="EC685" s="5">
        <f t="shared" si="54"/>
        <v>0</v>
      </c>
    </row>
    <row r="686" spans="1:133" x14ac:dyDescent="0.2">
      <c r="A686" s="1">
        <v>62201</v>
      </c>
      <c r="B686" s="1" t="s">
        <v>166</v>
      </c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  <c r="AH686" s="170"/>
      <c r="AI686" s="170"/>
      <c r="AJ686" s="170"/>
      <c r="AK686" s="170"/>
      <c r="AL686" s="170"/>
      <c r="AM686" s="170"/>
      <c r="AN686" s="170"/>
      <c r="AO686" s="170"/>
      <c r="AP686" s="170"/>
      <c r="AQ686" s="170"/>
      <c r="AR686" s="170"/>
      <c r="AS686" s="170"/>
      <c r="AT686" s="170"/>
      <c r="AU686" s="170"/>
      <c r="AV686" s="170"/>
      <c r="AW686" s="170"/>
      <c r="AX686" s="170"/>
      <c r="AY686" s="170"/>
      <c r="AZ686" s="170"/>
      <c r="BA686" s="170"/>
      <c r="BB686" s="170"/>
      <c r="BC686" s="170"/>
      <c r="BD686" s="170"/>
      <c r="BE686" s="170"/>
      <c r="BF686" s="5">
        <f t="shared" si="55"/>
        <v>0</v>
      </c>
      <c r="BG686" s="5">
        <f>IF(BG$2='PRES-S-L-T'!$B$6,C686,0)</f>
        <v>0</v>
      </c>
      <c r="BH686" s="5">
        <f>IF(BH$2='PRES-S-L-T'!$B$6,D686,0)</f>
        <v>0</v>
      </c>
      <c r="BI686" s="5">
        <f>IF(BI$2='PRES-S-L-T'!$B$6,E686,0)</f>
        <v>0</v>
      </c>
      <c r="BJ686" s="5">
        <f>IF(BJ$2='PRES-S-L-T'!$B$6,F686,0)</f>
        <v>0</v>
      </c>
      <c r="BK686" s="5">
        <f>IF(BK$2='PRES-S-L-T'!$B$6,G686,0)</f>
        <v>0</v>
      </c>
      <c r="BL686" s="5">
        <f>IF(BL$2='PRES-S-L-T'!$B$6,H686,0)</f>
        <v>0</v>
      </c>
      <c r="BM686" s="5">
        <f>IF(BM$2='PRES-S-L-T'!$B$6,I686,0)</f>
        <v>0</v>
      </c>
      <c r="BN686" s="5">
        <f>IF(BN$2='PRES-S-L-T'!$B$6,J686,0)</f>
        <v>0</v>
      </c>
      <c r="BO686" s="5">
        <f>IF(BO$2='PRES-S-L-T'!$B$6,K686,0)</f>
        <v>0</v>
      </c>
      <c r="BP686" s="5">
        <f>IF(BP$2='PRES-S-L-T'!$B$6,L686,0)</f>
        <v>0</v>
      </c>
      <c r="BQ686" s="5">
        <f>IF(BQ$2='PRES-S-L-T'!$B$6,M686,0)</f>
        <v>0</v>
      </c>
      <c r="BR686" s="5">
        <f>IF(BR$2='PRES-S-L-T'!$B$6,N686,0)</f>
        <v>0</v>
      </c>
      <c r="BS686" s="5">
        <f>IF(BS$2='PRES-S-L-T'!$B$6,O686,0)</f>
        <v>0</v>
      </c>
      <c r="BV686" s="5">
        <f>IF(BV$2='PRES-S-L-T'!$B$6,R686,0)</f>
        <v>0</v>
      </c>
      <c r="BW686" s="5">
        <f>IF(BW$2='PRES-S-L-T'!$B$6,S686,0)</f>
        <v>0</v>
      </c>
      <c r="BX686" s="5">
        <f>IF(BX$2='PRES-S-L-T'!$B$6,T686,0)</f>
        <v>0</v>
      </c>
      <c r="BY686" s="5">
        <f>IF(BY$2='PRES-S-L-T'!$B$6,U686,0)</f>
        <v>0</v>
      </c>
      <c r="BZ686" s="5">
        <f>IF(BZ$2='PRES-S-L-T'!$B$6,V686,0)</f>
        <v>0</v>
      </c>
      <c r="CA686" s="5">
        <f>IF(CA$2='PRES-S-L-T'!$B$6,W686,0)</f>
        <v>0</v>
      </c>
      <c r="CB686" s="5">
        <f>IF(CB$2='PRES-S-L-T'!$B$6,X686,0)</f>
        <v>0</v>
      </c>
      <c r="CC686" s="5">
        <f>IF(CC$2='PRES-S-L-T'!$B$6,Y686,0)</f>
        <v>0</v>
      </c>
      <c r="CD686" s="5">
        <f>IF(CD$2='PRES-S-L-T'!$B$6,Z686,0)</f>
        <v>0</v>
      </c>
      <c r="CE686" s="5">
        <f>IF(CE$2='PRES-S-L-T'!$B$6,AA686,0)</f>
        <v>0</v>
      </c>
      <c r="CF686" s="5">
        <f>IF(CF$2='PRES-S-L-T'!$B$6,AB686,0)</f>
        <v>0</v>
      </c>
      <c r="CG686" s="5">
        <f>IF(CG$2='PRES-S-L-T'!$B$6,AC686,0)</f>
        <v>0</v>
      </c>
      <c r="CH686" s="5">
        <f>IF(CH$2='PRES-S-L-T'!$B$6,AD686,0)</f>
        <v>0</v>
      </c>
      <c r="CI686" s="5">
        <f>IF(CI$2='PRES-S-L-T'!$B$6,AE686,0)</f>
        <v>0</v>
      </c>
      <c r="CJ686" s="5">
        <f>IF(CJ$2='PRES-S-L-T'!$B$6,AF686,0)</f>
        <v>0</v>
      </c>
      <c r="CK686" s="5">
        <f>IF(CK$2='PRES-S-L-T'!$B$6,AG686,0)</f>
        <v>0</v>
      </c>
      <c r="CL686" s="5">
        <f>IF(CL$2='PRES-S-L-T'!$B$6,AH686,0)</f>
        <v>0</v>
      </c>
      <c r="CM686" s="5">
        <f>IF(CM$2='PRES-S-L-T'!$B$6,AI686,0)</f>
        <v>0</v>
      </c>
      <c r="CN686" s="5">
        <f>IF(CN$2='PRES-S-L-T'!$B$6,AJ686,0)</f>
        <v>0</v>
      </c>
      <c r="CO686" s="5">
        <f>IF(CO$2='PRES-S-L-T'!$B$6,AK686,0)</f>
        <v>0</v>
      </c>
      <c r="CP686" s="5">
        <f>IF(CP$2='PRES-S-L-T'!$B$6,AL686,0)</f>
        <v>0</v>
      </c>
      <c r="CQ686" s="5">
        <f>IF(CQ$2='PRES-S-L-T'!$B$6,AM686,0)</f>
        <v>0</v>
      </c>
      <c r="CR686" s="5">
        <f>IF(CR$2='PRES-S-L-T'!$B$6,AN686,0)</f>
        <v>0</v>
      </c>
      <c r="CS686" s="5">
        <f>IF(CS$2='PRES-S-L-T'!$B$6,AO686,0)</f>
        <v>0</v>
      </c>
      <c r="CT686" s="5">
        <f>IF(CT$2='PRES-S-L-T'!$B$6,AP686,0)</f>
        <v>0</v>
      </c>
      <c r="CU686" s="5">
        <f>IF(CU$2='PRES-S-L-T'!$B$6,AQ686,0)</f>
        <v>0</v>
      </c>
      <c r="CV686" s="5">
        <f>IF(CV$2='PRES-S-L-T'!$B$6,AR686,0)</f>
        <v>0</v>
      </c>
      <c r="CW686" s="5">
        <f>IF(CW$2='PRES-S-L-T'!$B$6,AS686,0)</f>
        <v>0</v>
      </c>
      <c r="CX686" s="5">
        <f>IF(CX$2='PRES-S-L-T'!$B$6,AT686,0)</f>
        <v>0</v>
      </c>
      <c r="CY686" s="5">
        <f>IF(CY$2='PRES-S-L-T'!$B$6,AU686,0)</f>
        <v>0</v>
      </c>
      <c r="CZ686" s="5">
        <f>IF(CZ$2='PRES-S-L-T'!$B$6,AV686,0)</f>
        <v>0</v>
      </c>
      <c r="DA686" s="5">
        <f>IF(DA$2='PRES-S-L-T'!$B$6,AW686,0)</f>
        <v>0</v>
      </c>
      <c r="DB686" s="5">
        <f>IF(DB$2='PRES-S-L-T'!$B$6,AX686,0)</f>
        <v>0</v>
      </c>
      <c r="DC686" s="5">
        <f>IF(DC$2='PRES-S-L-T'!$B$6,AY686,0)</f>
        <v>0</v>
      </c>
      <c r="DD686" s="5">
        <f>IF(DD$2='PRES-S-L-T'!$B$6,AZ686,0)</f>
        <v>0</v>
      </c>
      <c r="DE686" s="5">
        <f>IF(DE$2='PRES-S-L-T'!$B$6,BA686,0)</f>
        <v>0</v>
      </c>
      <c r="DF686" s="5">
        <f>IF(DF$2='PRES-S-L-T'!$B$6,BB686,0)</f>
        <v>0</v>
      </c>
      <c r="DG686" s="5">
        <f>IF(DG$2='PRES-S-L-T'!$B$6,BC686,0)</f>
        <v>0</v>
      </c>
      <c r="DH686" s="5">
        <f>IF(DH$2='PRES-S-L-T'!$B$6,BD686,0)</f>
        <v>0</v>
      </c>
      <c r="DI686" s="5">
        <f>IF(DI$2='PRES-S-L-T'!$B$6,BE686,0)</f>
        <v>0</v>
      </c>
      <c r="DJ686" s="5">
        <f t="shared" si="56"/>
        <v>0</v>
      </c>
      <c r="DK686" s="5">
        <f>IF('PRES-L-T'!$B$6=DK$2,SUM($C686:$P686),0)</f>
        <v>0</v>
      </c>
      <c r="DL686" s="5">
        <f>IF('PRES-L-T'!$B$6=DL$2,SUM($R686:$AB686),0)</f>
        <v>0</v>
      </c>
      <c r="DM686" s="5">
        <f>IF('PRES-L-T'!$B$6=DM$2,SUM($AC686:$AE686),0)</f>
        <v>0</v>
      </c>
      <c r="DN686" s="5">
        <f>IF('PRES-L-T'!$B$6=DN$2,SUM($AG686:$AI686),0)</f>
        <v>0</v>
      </c>
      <c r="DO686" s="5">
        <f>IF('PRES-L-T'!$B$6=DO$2,SUM($AJ686:$AP686),0)</f>
        <v>0</v>
      </c>
      <c r="DP686" s="5">
        <f>IF('PRES-L-T'!$B$6=DP$2,SUM($AT686:$AU686),0)</f>
        <v>0</v>
      </c>
      <c r="DQ686" s="5">
        <f>IF('PRES-L-T'!$B$6=DQ$2,SUM($AV686:$AY686),0)</f>
        <v>0</v>
      </c>
      <c r="DR686" s="5">
        <f>IF('PRES-L-T'!$B$6=DR$2,SUM($BA686:$BA686),0)</f>
        <v>0</v>
      </c>
      <c r="DS686" s="5">
        <f>IF('PRES-L-T'!$B$6=DS$2,SUM($BB686:$BB686),0)</f>
        <v>0</v>
      </c>
      <c r="DT686" s="5">
        <f>IF('PRES-L-T'!$B$6=DT$2,SUM($BC686:$BC686),0)</f>
        <v>0</v>
      </c>
      <c r="DU686" s="5">
        <f>IF('PRES-L-T'!$B$6=DU$2,SUM($BD686:$BD686),0)</f>
        <v>0</v>
      </c>
      <c r="DV686" s="5">
        <f>IF('PRES-L-T'!$B$6=DV$2,SUM($BE686:$BE686),0)</f>
        <v>0</v>
      </c>
      <c r="DW686" s="5">
        <f t="shared" si="53"/>
        <v>0</v>
      </c>
      <c r="DX686" s="5">
        <f>IF('PRES-U-P'!$B$6=DX$2,SUM(C686:AA686),0)</f>
        <v>0</v>
      </c>
      <c r="DY686" s="5">
        <f>IF('PRES-U-P'!$B$6=DY$2,SUM(AB686:AX686),0)</f>
        <v>0</v>
      </c>
      <c r="DZ686" s="5">
        <f>IF('PRES-U-P'!$B$6=DZ$2,SUM(BA686:BB686),0)</f>
        <v>0</v>
      </c>
      <c r="EA686" s="5">
        <f>IF('PRES-U-P'!$B$6=EA$2,SUM(BC686:BD686),0)</f>
        <v>0</v>
      </c>
      <c r="EB686" s="5">
        <f>IF('PRES-U-P'!$B$6=EB$2,SUM(BE686),0)</f>
        <v>0</v>
      </c>
      <c r="EC686" s="5">
        <f t="shared" si="54"/>
        <v>0</v>
      </c>
    </row>
    <row r="687" spans="1:133" x14ac:dyDescent="0.2">
      <c r="A687" s="1">
        <v>62301</v>
      </c>
      <c r="B687" s="1" t="s">
        <v>167</v>
      </c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  <c r="AH687" s="170"/>
      <c r="AI687" s="170"/>
      <c r="AJ687" s="170"/>
      <c r="AK687" s="170"/>
      <c r="AL687" s="170"/>
      <c r="AM687" s="170"/>
      <c r="AN687" s="170"/>
      <c r="AO687" s="170"/>
      <c r="AP687" s="170"/>
      <c r="AQ687" s="170"/>
      <c r="AR687" s="170"/>
      <c r="AS687" s="170"/>
      <c r="AT687" s="170"/>
      <c r="AU687" s="170"/>
      <c r="AV687" s="170"/>
      <c r="AW687" s="170"/>
      <c r="AX687" s="170"/>
      <c r="AY687" s="170"/>
      <c r="AZ687" s="170"/>
      <c r="BA687" s="170"/>
      <c r="BB687" s="170"/>
      <c r="BC687" s="170"/>
      <c r="BD687" s="170"/>
      <c r="BE687" s="170"/>
      <c r="BF687" s="5">
        <f t="shared" si="55"/>
        <v>0</v>
      </c>
      <c r="BG687" s="5">
        <f>IF(BG$2='PRES-S-L-T'!$B$6,C687,0)</f>
        <v>0</v>
      </c>
      <c r="BH687" s="5">
        <f>IF(BH$2='PRES-S-L-T'!$B$6,D687,0)</f>
        <v>0</v>
      </c>
      <c r="BI687" s="5">
        <f>IF(BI$2='PRES-S-L-T'!$B$6,E687,0)</f>
        <v>0</v>
      </c>
      <c r="BJ687" s="5">
        <f>IF(BJ$2='PRES-S-L-T'!$B$6,F687,0)</f>
        <v>0</v>
      </c>
      <c r="BK687" s="5">
        <f>IF(BK$2='PRES-S-L-T'!$B$6,G687,0)</f>
        <v>0</v>
      </c>
      <c r="BL687" s="5">
        <f>IF(BL$2='PRES-S-L-T'!$B$6,H687,0)</f>
        <v>0</v>
      </c>
      <c r="BM687" s="5">
        <f>IF(BM$2='PRES-S-L-T'!$B$6,I687,0)</f>
        <v>0</v>
      </c>
      <c r="BN687" s="5">
        <f>IF(BN$2='PRES-S-L-T'!$B$6,J687,0)</f>
        <v>0</v>
      </c>
      <c r="BO687" s="5">
        <f>IF(BO$2='PRES-S-L-T'!$B$6,K687,0)</f>
        <v>0</v>
      </c>
      <c r="BP687" s="5">
        <f>IF(BP$2='PRES-S-L-T'!$B$6,L687,0)</f>
        <v>0</v>
      </c>
      <c r="BQ687" s="5">
        <f>IF(BQ$2='PRES-S-L-T'!$B$6,M687,0)</f>
        <v>0</v>
      </c>
      <c r="BR687" s="5">
        <f>IF(BR$2='PRES-S-L-T'!$B$6,N687,0)</f>
        <v>0</v>
      </c>
      <c r="BS687" s="5">
        <f>IF(BS$2='PRES-S-L-T'!$B$6,O687,0)</f>
        <v>0</v>
      </c>
      <c r="BV687" s="5">
        <f>IF(BV$2='PRES-S-L-T'!$B$6,R687,0)</f>
        <v>0</v>
      </c>
      <c r="BW687" s="5">
        <f>IF(BW$2='PRES-S-L-T'!$B$6,S687,0)</f>
        <v>0</v>
      </c>
      <c r="BX687" s="5">
        <f>IF(BX$2='PRES-S-L-T'!$B$6,T687,0)</f>
        <v>0</v>
      </c>
      <c r="BY687" s="5">
        <f>IF(BY$2='PRES-S-L-T'!$B$6,U687,0)</f>
        <v>0</v>
      </c>
      <c r="BZ687" s="5">
        <f>IF(BZ$2='PRES-S-L-T'!$B$6,V687,0)</f>
        <v>0</v>
      </c>
      <c r="CA687" s="5">
        <f>IF(CA$2='PRES-S-L-T'!$B$6,W687,0)</f>
        <v>0</v>
      </c>
      <c r="CB687" s="5">
        <f>IF(CB$2='PRES-S-L-T'!$B$6,X687,0)</f>
        <v>0</v>
      </c>
      <c r="CC687" s="5">
        <f>IF(CC$2='PRES-S-L-T'!$B$6,Y687,0)</f>
        <v>0</v>
      </c>
      <c r="CD687" s="5">
        <f>IF(CD$2='PRES-S-L-T'!$B$6,Z687,0)</f>
        <v>0</v>
      </c>
      <c r="CE687" s="5">
        <f>IF(CE$2='PRES-S-L-T'!$B$6,AA687,0)</f>
        <v>0</v>
      </c>
      <c r="CF687" s="5">
        <f>IF(CF$2='PRES-S-L-T'!$B$6,AB687,0)</f>
        <v>0</v>
      </c>
      <c r="CG687" s="5">
        <f>IF(CG$2='PRES-S-L-T'!$B$6,AC687,0)</f>
        <v>0</v>
      </c>
      <c r="CH687" s="5">
        <f>IF(CH$2='PRES-S-L-T'!$B$6,AD687,0)</f>
        <v>0</v>
      </c>
      <c r="CI687" s="5">
        <f>IF(CI$2='PRES-S-L-T'!$B$6,AE687,0)</f>
        <v>0</v>
      </c>
      <c r="CJ687" s="5">
        <f>IF(CJ$2='PRES-S-L-T'!$B$6,AF687,0)</f>
        <v>0</v>
      </c>
      <c r="CK687" s="5">
        <f>IF(CK$2='PRES-S-L-T'!$B$6,AG687,0)</f>
        <v>0</v>
      </c>
      <c r="CL687" s="5">
        <f>IF(CL$2='PRES-S-L-T'!$B$6,AH687,0)</f>
        <v>0</v>
      </c>
      <c r="CM687" s="5">
        <f>IF(CM$2='PRES-S-L-T'!$B$6,AI687,0)</f>
        <v>0</v>
      </c>
      <c r="CN687" s="5">
        <f>IF(CN$2='PRES-S-L-T'!$B$6,AJ687,0)</f>
        <v>0</v>
      </c>
      <c r="CO687" s="5">
        <f>IF(CO$2='PRES-S-L-T'!$B$6,AK687,0)</f>
        <v>0</v>
      </c>
      <c r="CP687" s="5">
        <f>IF(CP$2='PRES-S-L-T'!$B$6,AL687,0)</f>
        <v>0</v>
      </c>
      <c r="CQ687" s="5">
        <f>IF(CQ$2='PRES-S-L-T'!$B$6,AM687,0)</f>
        <v>0</v>
      </c>
      <c r="CR687" s="5">
        <f>IF(CR$2='PRES-S-L-T'!$B$6,AN687,0)</f>
        <v>0</v>
      </c>
      <c r="CS687" s="5">
        <f>IF(CS$2='PRES-S-L-T'!$B$6,AO687,0)</f>
        <v>0</v>
      </c>
      <c r="CT687" s="5">
        <f>IF(CT$2='PRES-S-L-T'!$B$6,AP687,0)</f>
        <v>0</v>
      </c>
      <c r="CU687" s="5">
        <f>IF(CU$2='PRES-S-L-T'!$B$6,AQ687,0)</f>
        <v>0</v>
      </c>
      <c r="CV687" s="5">
        <f>IF(CV$2='PRES-S-L-T'!$B$6,AR687,0)</f>
        <v>0</v>
      </c>
      <c r="CW687" s="5">
        <f>IF(CW$2='PRES-S-L-T'!$B$6,AS687,0)</f>
        <v>0</v>
      </c>
      <c r="CX687" s="5">
        <f>IF(CX$2='PRES-S-L-T'!$B$6,AT687,0)</f>
        <v>0</v>
      </c>
      <c r="CY687" s="5">
        <f>IF(CY$2='PRES-S-L-T'!$B$6,AU687,0)</f>
        <v>0</v>
      </c>
      <c r="CZ687" s="5">
        <f>IF(CZ$2='PRES-S-L-T'!$B$6,AV687,0)</f>
        <v>0</v>
      </c>
      <c r="DA687" s="5">
        <f>IF(DA$2='PRES-S-L-T'!$B$6,AW687,0)</f>
        <v>0</v>
      </c>
      <c r="DB687" s="5">
        <f>IF(DB$2='PRES-S-L-T'!$B$6,AX687,0)</f>
        <v>0</v>
      </c>
      <c r="DC687" s="5">
        <f>IF(DC$2='PRES-S-L-T'!$B$6,AY687,0)</f>
        <v>0</v>
      </c>
      <c r="DD687" s="5">
        <f>IF(DD$2='PRES-S-L-T'!$B$6,AZ687,0)</f>
        <v>0</v>
      </c>
      <c r="DE687" s="5">
        <f>IF(DE$2='PRES-S-L-T'!$B$6,BA687,0)</f>
        <v>0</v>
      </c>
      <c r="DF687" s="5">
        <f>IF(DF$2='PRES-S-L-T'!$B$6,BB687,0)</f>
        <v>0</v>
      </c>
      <c r="DG687" s="5">
        <f>IF(DG$2='PRES-S-L-T'!$B$6,BC687,0)</f>
        <v>0</v>
      </c>
      <c r="DH687" s="5">
        <f>IF(DH$2='PRES-S-L-T'!$B$6,BD687,0)</f>
        <v>0</v>
      </c>
      <c r="DI687" s="5">
        <f>IF(DI$2='PRES-S-L-T'!$B$6,BE687,0)</f>
        <v>0</v>
      </c>
      <c r="DJ687" s="5">
        <f t="shared" si="56"/>
        <v>0</v>
      </c>
      <c r="DK687" s="5">
        <f>IF('PRES-L-T'!$B$6=DK$2,SUM($C687:$P687),0)</f>
        <v>0</v>
      </c>
      <c r="DL687" s="5">
        <f>IF('PRES-L-T'!$B$6=DL$2,SUM($R687:$AB687),0)</f>
        <v>0</v>
      </c>
      <c r="DM687" s="5">
        <f>IF('PRES-L-T'!$B$6=DM$2,SUM($AC687:$AE687),0)</f>
        <v>0</v>
      </c>
      <c r="DN687" s="5">
        <f>IF('PRES-L-T'!$B$6=DN$2,SUM($AG687:$AI687),0)</f>
        <v>0</v>
      </c>
      <c r="DO687" s="5">
        <f>IF('PRES-L-T'!$B$6=DO$2,SUM($AJ687:$AP687),0)</f>
        <v>0</v>
      </c>
      <c r="DP687" s="5">
        <f>IF('PRES-L-T'!$B$6=DP$2,SUM($AT687:$AU687),0)</f>
        <v>0</v>
      </c>
      <c r="DQ687" s="5">
        <f>IF('PRES-L-T'!$B$6=DQ$2,SUM($AV687:$AY687),0)</f>
        <v>0</v>
      </c>
      <c r="DR687" s="5">
        <f>IF('PRES-L-T'!$B$6=DR$2,SUM($BA687:$BA687),0)</f>
        <v>0</v>
      </c>
      <c r="DS687" s="5">
        <f>IF('PRES-L-T'!$B$6=DS$2,SUM($BB687:$BB687),0)</f>
        <v>0</v>
      </c>
      <c r="DT687" s="5">
        <f>IF('PRES-L-T'!$B$6=DT$2,SUM($BC687:$BC687),0)</f>
        <v>0</v>
      </c>
      <c r="DU687" s="5">
        <f>IF('PRES-L-T'!$B$6=DU$2,SUM($BD687:$BD687),0)</f>
        <v>0</v>
      </c>
      <c r="DV687" s="5">
        <f>IF('PRES-L-T'!$B$6=DV$2,SUM($BE687:$BE687),0)</f>
        <v>0</v>
      </c>
      <c r="DW687" s="5">
        <f t="shared" ref="DW687:DW734" si="57">SUM(DK687:DV687)</f>
        <v>0</v>
      </c>
      <c r="DX687" s="5">
        <f>IF('PRES-U-P'!$B$6=DX$2,SUM(C687:AA687),0)</f>
        <v>0</v>
      </c>
      <c r="DY687" s="5">
        <f>IF('PRES-U-P'!$B$6=DY$2,SUM(AB687:AX687),0)</f>
        <v>0</v>
      </c>
      <c r="DZ687" s="5">
        <f>IF('PRES-U-P'!$B$6=DZ$2,SUM(BA687:BB687),0)</f>
        <v>0</v>
      </c>
      <c r="EA687" s="5">
        <f>IF('PRES-U-P'!$B$6=EA$2,SUM(BC687:BD687),0)</f>
        <v>0</v>
      </c>
      <c r="EB687" s="5">
        <f>IF('PRES-U-P'!$B$6=EB$2,SUM(BE687),0)</f>
        <v>0</v>
      </c>
      <c r="EC687" s="5">
        <f t="shared" ref="EC687:EC734" si="58">SUM(DX687:EB687)</f>
        <v>0</v>
      </c>
    </row>
    <row r="688" spans="1:133" x14ac:dyDescent="0.2">
      <c r="A688" s="1">
        <v>62302</v>
      </c>
      <c r="B688" s="1" t="s">
        <v>168</v>
      </c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  <c r="AH688" s="170"/>
      <c r="AI688" s="170"/>
      <c r="AJ688" s="170"/>
      <c r="AK688" s="170"/>
      <c r="AL688" s="170"/>
      <c r="AM688" s="170"/>
      <c r="AN688" s="170"/>
      <c r="AO688" s="170"/>
      <c r="AP688" s="170"/>
      <c r="AQ688" s="170"/>
      <c r="AR688" s="170"/>
      <c r="AS688" s="170"/>
      <c r="AT688" s="170"/>
      <c r="AU688" s="170"/>
      <c r="AV688" s="170"/>
      <c r="AW688" s="170"/>
      <c r="AX688" s="170"/>
      <c r="AY688" s="170"/>
      <c r="AZ688" s="170"/>
      <c r="BA688" s="170"/>
      <c r="BB688" s="170"/>
      <c r="BC688" s="170"/>
      <c r="BD688" s="170"/>
      <c r="BE688" s="170"/>
      <c r="BF688" s="5">
        <f t="shared" si="55"/>
        <v>0</v>
      </c>
      <c r="BG688" s="5">
        <f>IF(BG$2='PRES-S-L-T'!$B$6,C688,0)</f>
        <v>0</v>
      </c>
      <c r="BH688" s="5">
        <f>IF(BH$2='PRES-S-L-T'!$B$6,D688,0)</f>
        <v>0</v>
      </c>
      <c r="BI688" s="5">
        <f>IF(BI$2='PRES-S-L-T'!$B$6,E688,0)</f>
        <v>0</v>
      </c>
      <c r="BJ688" s="5">
        <f>IF(BJ$2='PRES-S-L-T'!$B$6,F688,0)</f>
        <v>0</v>
      </c>
      <c r="BK688" s="5">
        <f>IF(BK$2='PRES-S-L-T'!$B$6,G688,0)</f>
        <v>0</v>
      </c>
      <c r="BL688" s="5">
        <f>IF(BL$2='PRES-S-L-T'!$B$6,H688,0)</f>
        <v>0</v>
      </c>
      <c r="BM688" s="5">
        <f>IF(BM$2='PRES-S-L-T'!$B$6,I688,0)</f>
        <v>0</v>
      </c>
      <c r="BN688" s="5">
        <f>IF(BN$2='PRES-S-L-T'!$B$6,J688,0)</f>
        <v>0</v>
      </c>
      <c r="BO688" s="5">
        <f>IF(BO$2='PRES-S-L-T'!$B$6,K688,0)</f>
        <v>0</v>
      </c>
      <c r="BP688" s="5">
        <f>IF(BP$2='PRES-S-L-T'!$B$6,L688,0)</f>
        <v>0</v>
      </c>
      <c r="BQ688" s="5">
        <f>IF(BQ$2='PRES-S-L-T'!$B$6,M688,0)</f>
        <v>0</v>
      </c>
      <c r="BR688" s="5">
        <f>IF(BR$2='PRES-S-L-T'!$B$6,N688,0)</f>
        <v>0</v>
      </c>
      <c r="BS688" s="5">
        <f>IF(BS$2='PRES-S-L-T'!$B$6,O688,0)</f>
        <v>0</v>
      </c>
      <c r="BV688" s="5">
        <f>IF(BV$2='PRES-S-L-T'!$B$6,R688,0)</f>
        <v>0</v>
      </c>
      <c r="BW688" s="5">
        <f>IF(BW$2='PRES-S-L-T'!$B$6,S688,0)</f>
        <v>0</v>
      </c>
      <c r="BX688" s="5">
        <f>IF(BX$2='PRES-S-L-T'!$B$6,T688,0)</f>
        <v>0</v>
      </c>
      <c r="BY688" s="5">
        <f>IF(BY$2='PRES-S-L-T'!$B$6,U688,0)</f>
        <v>0</v>
      </c>
      <c r="BZ688" s="5">
        <f>IF(BZ$2='PRES-S-L-T'!$B$6,V688,0)</f>
        <v>0</v>
      </c>
      <c r="CA688" s="5">
        <f>IF(CA$2='PRES-S-L-T'!$B$6,W688,0)</f>
        <v>0</v>
      </c>
      <c r="CB688" s="5">
        <f>IF(CB$2='PRES-S-L-T'!$B$6,X688,0)</f>
        <v>0</v>
      </c>
      <c r="CC688" s="5">
        <f>IF(CC$2='PRES-S-L-T'!$B$6,Y688,0)</f>
        <v>0</v>
      </c>
      <c r="CD688" s="5">
        <f>IF(CD$2='PRES-S-L-T'!$B$6,Z688,0)</f>
        <v>0</v>
      </c>
      <c r="CE688" s="5">
        <f>IF(CE$2='PRES-S-L-T'!$B$6,AA688,0)</f>
        <v>0</v>
      </c>
      <c r="CF688" s="5">
        <f>IF(CF$2='PRES-S-L-T'!$B$6,AB688,0)</f>
        <v>0</v>
      </c>
      <c r="CG688" s="5">
        <f>IF(CG$2='PRES-S-L-T'!$B$6,AC688,0)</f>
        <v>0</v>
      </c>
      <c r="CH688" s="5">
        <f>IF(CH$2='PRES-S-L-T'!$B$6,AD688,0)</f>
        <v>0</v>
      </c>
      <c r="CI688" s="5">
        <f>IF(CI$2='PRES-S-L-T'!$B$6,AE688,0)</f>
        <v>0</v>
      </c>
      <c r="CJ688" s="5">
        <f>IF(CJ$2='PRES-S-L-T'!$B$6,AF688,0)</f>
        <v>0</v>
      </c>
      <c r="CK688" s="5">
        <f>IF(CK$2='PRES-S-L-T'!$B$6,AG688,0)</f>
        <v>0</v>
      </c>
      <c r="CL688" s="5">
        <f>IF(CL$2='PRES-S-L-T'!$B$6,AH688,0)</f>
        <v>0</v>
      </c>
      <c r="CM688" s="5">
        <f>IF(CM$2='PRES-S-L-T'!$B$6,AI688,0)</f>
        <v>0</v>
      </c>
      <c r="CN688" s="5">
        <f>IF(CN$2='PRES-S-L-T'!$B$6,AJ688,0)</f>
        <v>0</v>
      </c>
      <c r="CO688" s="5">
        <f>IF(CO$2='PRES-S-L-T'!$B$6,AK688,0)</f>
        <v>0</v>
      </c>
      <c r="CP688" s="5">
        <f>IF(CP$2='PRES-S-L-T'!$B$6,AL688,0)</f>
        <v>0</v>
      </c>
      <c r="CQ688" s="5">
        <f>IF(CQ$2='PRES-S-L-T'!$B$6,AM688,0)</f>
        <v>0</v>
      </c>
      <c r="CR688" s="5">
        <f>IF(CR$2='PRES-S-L-T'!$B$6,AN688,0)</f>
        <v>0</v>
      </c>
      <c r="CS688" s="5">
        <f>IF(CS$2='PRES-S-L-T'!$B$6,AO688,0)</f>
        <v>0</v>
      </c>
      <c r="CT688" s="5">
        <f>IF(CT$2='PRES-S-L-T'!$B$6,AP688,0)</f>
        <v>0</v>
      </c>
      <c r="CU688" s="5">
        <f>IF(CU$2='PRES-S-L-T'!$B$6,AQ688,0)</f>
        <v>0</v>
      </c>
      <c r="CV688" s="5">
        <f>IF(CV$2='PRES-S-L-T'!$B$6,AR688,0)</f>
        <v>0</v>
      </c>
      <c r="CW688" s="5">
        <f>IF(CW$2='PRES-S-L-T'!$B$6,AS688,0)</f>
        <v>0</v>
      </c>
      <c r="CX688" s="5">
        <f>IF(CX$2='PRES-S-L-T'!$B$6,AT688,0)</f>
        <v>0</v>
      </c>
      <c r="CY688" s="5">
        <f>IF(CY$2='PRES-S-L-T'!$B$6,AU688,0)</f>
        <v>0</v>
      </c>
      <c r="CZ688" s="5">
        <f>IF(CZ$2='PRES-S-L-T'!$B$6,AV688,0)</f>
        <v>0</v>
      </c>
      <c r="DA688" s="5">
        <f>IF(DA$2='PRES-S-L-T'!$B$6,AW688,0)</f>
        <v>0</v>
      </c>
      <c r="DB688" s="5">
        <f>IF(DB$2='PRES-S-L-T'!$B$6,AX688,0)</f>
        <v>0</v>
      </c>
      <c r="DC688" s="5">
        <f>IF(DC$2='PRES-S-L-T'!$B$6,AY688,0)</f>
        <v>0</v>
      </c>
      <c r="DD688" s="5">
        <f>IF(DD$2='PRES-S-L-T'!$B$6,AZ688,0)</f>
        <v>0</v>
      </c>
      <c r="DE688" s="5">
        <f>IF(DE$2='PRES-S-L-T'!$B$6,BA688,0)</f>
        <v>0</v>
      </c>
      <c r="DF688" s="5">
        <f>IF(DF$2='PRES-S-L-T'!$B$6,BB688,0)</f>
        <v>0</v>
      </c>
      <c r="DG688" s="5">
        <f>IF(DG$2='PRES-S-L-T'!$B$6,BC688,0)</f>
        <v>0</v>
      </c>
      <c r="DH688" s="5">
        <f>IF(DH$2='PRES-S-L-T'!$B$6,BD688,0)</f>
        <v>0</v>
      </c>
      <c r="DI688" s="5">
        <f>IF(DI$2='PRES-S-L-T'!$B$6,BE688,0)</f>
        <v>0</v>
      </c>
      <c r="DJ688" s="5">
        <f t="shared" si="56"/>
        <v>0</v>
      </c>
      <c r="DK688" s="5">
        <f>IF('PRES-L-T'!$B$6=DK$2,SUM($C688:$P688),0)</f>
        <v>0</v>
      </c>
      <c r="DL688" s="5">
        <f>IF('PRES-L-T'!$B$6=DL$2,SUM($R688:$AB688),0)</f>
        <v>0</v>
      </c>
      <c r="DM688" s="5">
        <f>IF('PRES-L-T'!$B$6=DM$2,SUM($AC688:$AE688),0)</f>
        <v>0</v>
      </c>
      <c r="DN688" s="5">
        <f>IF('PRES-L-T'!$B$6=DN$2,SUM($AG688:$AI688),0)</f>
        <v>0</v>
      </c>
      <c r="DO688" s="5">
        <f>IF('PRES-L-T'!$B$6=DO$2,SUM($AJ688:$AP688),0)</f>
        <v>0</v>
      </c>
      <c r="DP688" s="5">
        <f>IF('PRES-L-T'!$B$6=DP$2,SUM($AT688:$AU688),0)</f>
        <v>0</v>
      </c>
      <c r="DQ688" s="5">
        <f>IF('PRES-L-T'!$B$6=DQ$2,SUM($AV688:$AY688),0)</f>
        <v>0</v>
      </c>
      <c r="DR688" s="5">
        <f>IF('PRES-L-T'!$B$6=DR$2,SUM($BA688:$BA688),0)</f>
        <v>0</v>
      </c>
      <c r="DS688" s="5">
        <f>IF('PRES-L-T'!$B$6=DS$2,SUM($BB688:$BB688),0)</f>
        <v>0</v>
      </c>
      <c r="DT688" s="5">
        <f>IF('PRES-L-T'!$B$6=DT$2,SUM($BC688:$BC688),0)</f>
        <v>0</v>
      </c>
      <c r="DU688" s="5">
        <f>IF('PRES-L-T'!$B$6=DU$2,SUM($BD688:$BD688),0)</f>
        <v>0</v>
      </c>
      <c r="DV688" s="5">
        <f>IF('PRES-L-T'!$B$6=DV$2,SUM($BE688:$BE688),0)</f>
        <v>0</v>
      </c>
      <c r="DW688" s="5">
        <f t="shared" si="57"/>
        <v>0</v>
      </c>
      <c r="DX688" s="5">
        <f>IF('PRES-U-P'!$B$6=DX$2,SUM(C688:AA688),0)</f>
        <v>0</v>
      </c>
      <c r="DY688" s="5">
        <f>IF('PRES-U-P'!$B$6=DY$2,SUM(AB688:AX688),0)</f>
        <v>0</v>
      </c>
      <c r="DZ688" s="5">
        <f>IF('PRES-U-P'!$B$6=DZ$2,SUM(BA688:BB688),0)</f>
        <v>0</v>
      </c>
      <c r="EA688" s="5">
        <f>IF('PRES-U-P'!$B$6=EA$2,SUM(BC688:BD688),0)</f>
        <v>0</v>
      </c>
      <c r="EB688" s="5">
        <f>IF('PRES-U-P'!$B$6=EB$2,SUM(BE688),0)</f>
        <v>0</v>
      </c>
      <c r="EC688" s="5">
        <f t="shared" si="58"/>
        <v>0</v>
      </c>
    </row>
    <row r="689" spans="1:133" x14ac:dyDescent="0.2">
      <c r="A689" s="1">
        <v>62303</v>
      </c>
      <c r="B689" s="1" t="s">
        <v>128</v>
      </c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  <c r="AH689" s="170"/>
      <c r="AI689" s="170"/>
      <c r="AJ689" s="170"/>
      <c r="AK689" s="170"/>
      <c r="AL689" s="170"/>
      <c r="AM689" s="170"/>
      <c r="AN689" s="170"/>
      <c r="AO689" s="170"/>
      <c r="AP689" s="170"/>
      <c r="AQ689" s="170"/>
      <c r="AR689" s="170"/>
      <c r="AS689" s="170"/>
      <c r="AT689" s="170"/>
      <c r="AU689" s="170"/>
      <c r="AV689" s="170"/>
      <c r="AW689" s="170"/>
      <c r="AX689" s="170"/>
      <c r="AY689" s="170"/>
      <c r="AZ689" s="170"/>
      <c r="BA689" s="170"/>
      <c r="BB689" s="170"/>
      <c r="BC689" s="170"/>
      <c r="BD689" s="170"/>
      <c r="BE689" s="170"/>
      <c r="BF689" s="5">
        <f t="shared" si="55"/>
        <v>0</v>
      </c>
      <c r="BG689" s="5">
        <f>IF(BG$2='PRES-S-L-T'!$B$6,C689,0)</f>
        <v>0</v>
      </c>
      <c r="BH689" s="5">
        <f>IF(BH$2='PRES-S-L-T'!$B$6,D689,0)</f>
        <v>0</v>
      </c>
      <c r="BI689" s="5">
        <f>IF(BI$2='PRES-S-L-T'!$B$6,E689,0)</f>
        <v>0</v>
      </c>
      <c r="BJ689" s="5">
        <f>IF(BJ$2='PRES-S-L-T'!$B$6,F689,0)</f>
        <v>0</v>
      </c>
      <c r="BK689" s="5">
        <f>IF(BK$2='PRES-S-L-T'!$B$6,G689,0)</f>
        <v>0</v>
      </c>
      <c r="BL689" s="5">
        <f>IF(BL$2='PRES-S-L-T'!$B$6,H689,0)</f>
        <v>0</v>
      </c>
      <c r="BM689" s="5">
        <f>IF(BM$2='PRES-S-L-T'!$B$6,I689,0)</f>
        <v>0</v>
      </c>
      <c r="BN689" s="5">
        <f>IF(BN$2='PRES-S-L-T'!$B$6,J689,0)</f>
        <v>0</v>
      </c>
      <c r="BO689" s="5">
        <f>IF(BO$2='PRES-S-L-T'!$B$6,K689,0)</f>
        <v>0</v>
      </c>
      <c r="BP689" s="5">
        <f>IF(BP$2='PRES-S-L-T'!$B$6,L689,0)</f>
        <v>0</v>
      </c>
      <c r="BQ689" s="5">
        <f>IF(BQ$2='PRES-S-L-T'!$B$6,M689,0)</f>
        <v>0</v>
      </c>
      <c r="BR689" s="5">
        <f>IF(BR$2='PRES-S-L-T'!$B$6,N689,0)</f>
        <v>0</v>
      </c>
      <c r="BS689" s="5">
        <f>IF(BS$2='PRES-S-L-T'!$B$6,O689,0)</f>
        <v>0</v>
      </c>
      <c r="BV689" s="5">
        <f>IF(BV$2='PRES-S-L-T'!$B$6,R689,0)</f>
        <v>0</v>
      </c>
      <c r="BW689" s="5">
        <f>IF(BW$2='PRES-S-L-T'!$B$6,S689,0)</f>
        <v>0</v>
      </c>
      <c r="BX689" s="5">
        <f>IF(BX$2='PRES-S-L-T'!$B$6,T689,0)</f>
        <v>0</v>
      </c>
      <c r="BY689" s="5">
        <f>IF(BY$2='PRES-S-L-T'!$B$6,U689,0)</f>
        <v>0</v>
      </c>
      <c r="BZ689" s="5">
        <f>IF(BZ$2='PRES-S-L-T'!$B$6,V689,0)</f>
        <v>0</v>
      </c>
      <c r="CA689" s="5">
        <f>IF(CA$2='PRES-S-L-T'!$B$6,W689,0)</f>
        <v>0</v>
      </c>
      <c r="CB689" s="5">
        <f>IF(CB$2='PRES-S-L-T'!$B$6,X689,0)</f>
        <v>0</v>
      </c>
      <c r="CC689" s="5">
        <f>IF(CC$2='PRES-S-L-T'!$B$6,Y689,0)</f>
        <v>0</v>
      </c>
      <c r="CD689" s="5">
        <f>IF(CD$2='PRES-S-L-T'!$B$6,Z689,0)</f>
        <v>0</v>
      </c>
      <c r="CE689" s="5">
        <f>IF(CE$2='PRES-S-L-T'!$B$6,AA689,0)</f>
        <v>0</v>
      </c>
      <c r="CF689" s="5">
        <f>IF(CF$2='PRES-S-L-T'!$B$6,AB689,0)</f>
        <v>0</v>
      </c>
      <c r="CG689" s="5">
        <f>IF(CG$2='PRES-S-L-T'!$B$6,AC689,0)</f>
        <v>0</v>
      </c>
      <c r="CH689" s="5">
        <f>IF(CH$2='PRES-S-L-T'!$B$6,AD689,0)</f>
        <v>0</v>
      </c>
      <c r="CI689" s="5">
        <f>IF(CI$2='PRES-S-L-T'!$B$6,AE689,0)</f>
        <v>0</v>
      </c>
      <c r="CJ689" s="5">
        <f>IF(CJ$2='PRES-S-L-T'!$B$6,AF689,0)</f>
        <v>0</v>
      </c>
      <c r="CK689" s="5">
        <f>IF(CK$2='PRES-S-L-T'!$B$6,AG689,0)</f>
        <v>0</v>
      </c>
      <c r="CL689" s="5">
        <f>IF(CL$2='PRES-S-L-T'!$B$6,AH689,0)</f>
        <v>0</v>
      </c>
      <c r="CM689" s="5">
        <f>IF(CM$2='PRES-S-L-T'!$B$6,AI689,0)</f>
        <v>0</v>
      </c>
      <c r="CN689" s="5">
        <f>IF(CN$2='PRES-S-L-T'!$B$6,AJ689,0)</f>
        <v>0</v>
      </c>
      <c r="CO689" s="5">
        <f>IF(CO$2='PRES-S-L-T'!$B$6,AK689,0)</f>
        <v>0</v>
      </c>
      <c r="CP689" s="5">
        <f>IF(CP$2='PRES-S-L-T'!$B$6,AL689,0)</f>
        <v>0</v>
      </c>
      <c r="CQ689" s="5">
        <f>IF(CQ$2='PRES-S-L-T'!$B$6,AM689,0)</f>
        <v>0</v>
      </c>
      <c r="CR689" s="5">
        <f>IF(CR$2='PRES-S-L-T'!$B$6,AN689,0)</f>
        <v>0</v>
      </c>
      <c r="CS689" s="5">
        <f>IF(CS$2='PRES-S-L-T'!$B$6,AO689,0)</f>
        <v>0</v>
      </c>
      <c r="CT689" s="5">
        <f>IF(CT$2='PRES-S-L-T'!$B$6,AP689,0)</f>
        <v>0</v>
      </c>
      <c r="CU689" s="5">
        <f>IF(CU$2='PRES-S-L-T'!$B$6,AQ689,0)</f>
        <v>0</v>
      </c>
      <c r="CV689" s="5">
        <f>IF(CV$2='PRES-S-L-T'!$B$6,AR689,0)</f>
        <v>0</v>
      </c>
      <c r="CW689" s="5">
        <f>IF(CW$2='PRES-S-L-T'!$B$6,AS689,0)</f>
        <v>0</v>
      </c>
      <c r="CX689" s="5">
        <f>IF(CX$2='PRES-S-L-T'!$B$6,AT689,0)</f>
        <v>0</v>
      </c>
      <c r="CY689" s="5">
        <f>IF(CY$2='PRES-S-L-T'!$B$6,AU689,0)</f>
        <v>0</v>
      </c>
      <c r="CZ689" s="5">
        <f>IF(CZ$2='PRES-S-L-T'!$B$6,AV689,0)</f>
        <v>0</v>
      </c>
      <c r="DA689" s="5">
        <f>IF(DA$2='PRES-S-L-T'!$B$6,AW689,0)</f>
        <v>0</v>
      </c>
      <c r="DB689" s="5">
        <f>IF(DB$2='PRES-S-L-T'!$B$6,AX689,0)</f>
        <v>0</v>
      </c>
      <c r="DC689" s="5">
        <f>IF(DC$2='PRES-S-L-T'!$B$6,AY689,0)</f>
        <v>0</v>
      </c>
      <c r="DD689" s="5">
        <f>IF(DD$2='PRES-S-L-T'!$B$6,AZ689,0)</f>
        <v>0</v>
      </c>
      <c r="DE689" s="5">
        <f>IF(DE$2='PRES-S-L-T'!$B$6,BA689,0)</f>
        <v>0</v>
      </c>
      <c r="DF689" s="5">
        <f>IF(DF$2='PRES-S-L-T'!$B$6,BB689,0)</f>
        <v>0</v>
      </c>
      <c r="DG689" s="5">
        <f>IF(DG$2='PRES-S-L-T'!$B$6,BC689,0)</f>
        <v>0</v>
      </c>
      <c r="DH689" s="5">
        <f>IF(DH$2='PRES-S-L-T'!$B$6,BD689,0)</f>
        <v>0</v>
      </c>
      <c r="DI689" s="5">
        <f>IF(DI$2='PRES-S-L-T'!$B$6,BE689,0)</f>
        <v>0</v>
      </c>
      <c r="DJ689" s="5">
        <f t="shared" si="56"/>
        <v>0</v>
      </c>
      <c r="DK689" s="5">
        <f>IF('PRES-L-T'!$B$6=DK$2,SUM($C689:$P689),0)</f>
        <v>0</v>
      </c>
      <c r="DL689" s="5">
        <f>IF('PRES-L-T'!$B$6=DL$2,SUM($R689:$AB689),0)</f>
        <v>0</v>
      </c>
      <c r="DM689" s="5">
        <f>IF('PRES-L-T'!$B$6=DM$2,SUM($AC689:$AE689),0)</f>
        <v>0</v>
      </c>
      <c r="DN689" s="5">
        <f>IF('PRES-L-T'!$B$6=DN$2,SUM($AG689:$AI689),0)</f>
        <v>0</v>
      </c>
      <c r="DO689" s="5">
        <f>IF('PRES-L-T'!$B$6=DO$2,SUM($AJ689:$AP689),0)</f>
        <v>0</v>
      </c>
      <c r="DP689" s="5">
        <f>IF('PRES-L-T'!$B$6=DP$2,SUM($AT689:$AU689),0)</f>
        <v>0</v>
      </c>
      <c r="DQ689" s="5">
        <f>IF('PRES-L-T'!$B$6=DQ$2,SUM($AV689:$AY689),0)</f>
        <v>0</v>
      </c>
      <c r="DR689" s="5">
        <f>IF('PRES-L-T'!$B$6=DR$2,SUM($BA689:$BA689),0)</f>
        <v>0</v>
      </c>
      <c r="DS689" s="5">
        <f>IF('PRES-L-T'!$B$6=DS$2,SUM($BB689:$BB689),0)</f>
        <v>0</v>
      </c>
      <c r="DT689" s="5">
        <f>IF('PRES-L-T'!$B$6=DT$2,SUM($BC689:$BC689),0)</f>
        <v>0</v>
      </c>
      <c r="DU689" s="5">
        <f>IF('PRES-L-T'!$B$6=DU$2,SUM($BD689:$BD689),0)</f>
        <v>0</v>
      </c>
      <c r="DV689" s="5">
        <f>IF('PRES-L-T'!$B$6=DV$2,SUM($BE689:$BE689),0)</f>
        <v>0</v>
      </c>
      <c r="DW689" s="5">
        <f t="shared" si="57"/>
        <v>0</v>
      </c>
      <c r="DX689" s="5">
        <f>IF('PRES-U-P'!$B$6=DX$2,SUM(C689:AA689),0)</f>
        <v>0</v>
      </c>
      <c r="DY689" s="5">
        <f>IF('PRES-U-P'!$B$6=DY$2,SUM(AB689:AX689),0)</f>
        <v>0</v>
      </c>
      <c r="DZ689" s="5">
        <f>IF('PRES-U-P'!$B$6=DZ$2,SUM(BA689:BB689),0)</f>
        <v>0</v>
      </c>
      <c r="EA689" s="5">
        <f>IF('PRES-U-P'!$B$6=EA$2,SUM(BC689:BD689),0)</f>
        <v>0</v>
      </c>
      <c r="EB689" s="5">
        <f>IF('PRES-U-P'!$B$6=EB$2,SUM(BE689),0)</f>
        <v>0</v>
      </c>
      <c r="EC689" s="5">
        <f t="shared" si="58"/>
        <v>0</v>
      </c>
    </row>
    <row r="690" spans="1:133" x14ac:dyDescent="0.2">
      <c r="A690" s="1">
        <v>62304</v>
      </c>
      <c r="B690" s="1" t="s">
        <v>129</v>
      </c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  <c r="AH690" s="170"/>
      <c r="AI690" s="170"/>
      <c r="AJ690" s="170"/>
      <c r="AK690" s="170"/>
      <c r="AL690" s="170"/>
      <c r="AM690" s="170"/>
      <c r="AN690" s="170"/>
      <c r="AO690" s="170"/>
      <c r="AP690" s="170"/>
      <c r="AQ690" s="170"/>
      <c r="AR690" s="170"/>
      <c r="AS690" s="170"/>
      <c r="AT690" s="170"/>
      <c r="AU690" s="170"/>
      <c r="AV690" s="170"/>
      <c r="AW690" s="170"/>
      <c r="AX690" s="170"/>
      <c r="AY690" s="170"/>
      <c r="AZ690" s="170"/>
      <c r="BA690" s="170"/>
      <c r="BB690" s="170"/>
      <c r="BC690" s="170"/>
      <c r="BD690" s="170"/>
      <c r="BE690" s="170"/>
      <c r="BF690" s="5">
        <f t="shared" si="55"/>
        <v>0</v>
      </c>
      <c r="BG690" s="5">
        <f>IF(BG$2='PRES-S-L-T'!$B$6,C690,0)</f>
        <v>0</v>
      </c>
      <c r="BH690" s="5">
        <f>IF(BH$2='PRES-S-L-T'!$B$6,D690,0)</f>
        <v>0</v>
      </c>
      <c r="BI690" s="5">
        <f>IF(BI$2='PRES-S-L-T'!$B$6,E690,0)</f>
        <v>0</v>
      </c>
      <c r="BJ690" s="5">
        <f>IF(BJ$2='PRES-S-L-T'!$B$6,F690,0)</f>
        <v>0</v>
      </c>
      <c r="BK690" s="5">
        <f>IF(BK$2='PRES-S-L-T'!$B$6,G690,0)</f>
        <v>0</v>
      </c>
      <c r="BL690" s="5">
        <f>IF(BL$2='PRES-S-L-T'!$B$6,H690,0)</f>
        <v>0</v>
      </c>
      <c r="BM690" s="5">
        <f>IF(BM$2='PRES-S-L-T'!$B$6,I690,0)</f>
        <v>0</v>
      </c>
      <c r="BN690" s="5">
        <f>IF(BN$2='PRES-S-L-T'!$B$6,J690,0)</f>
        <v>0</v>
      </c>
      <c r="BO690" s="5">
        <f>IF(BO$2='PRES-S-L-T'!$B$6,K690,0)</f>
        <v>0</v>
      </c>
      <c r="BP690" s="5">
        <f>IF(BP$2='PRES-S-L-T'!$B$6,L690,0)</f>
        <v>0</v>
      </c>
      <c r="BQ690" s="5">
        <f>IF(BQ$2='PRES-S-L-T'!$B$6,M690,0)</f>
        <v>0</v>
      </c>
      <c r="BR690" s="5">
        <f>IF(BR$2='PRES-S-L-T'!$B$6,N690,0)</f>
        <v>0</v>
      </c>
      <c r="BS690" s="5">
        <f>IF(BS$2='PRES-S-L-T'!$B$6,O690,0)</f>
        <v>0</v>
      </c>
      <c r="BV690" s="5">
        <f>IF(BV$2='PRES-S-L-T'!$B$6,R690,0)</f>
        <v>0</v>
      </c>
      <c r="BW690" s="5">
        <f>IF(BW$2='PRES-S-L-T'!$B$6,S690,0)</f>
        <v>0</v>
      </c>
      <c r="BX690" s="5">
        <f>IF(BX$2='PRES-S-L-T'!$B$6,T690,0)</f>
        <v>0</v>
      </c>
      <c r="BY690" s="5">
        <f>IF(BY$2='PRES-S-L-T'!$B$6,U690,0)</f>
        <v>0</v>
      </c>
      <c r="BZ690" s="5">
        <f>IF(BZ$2='PRES-S-L-T'!$B$6,V690,0)</f>
        <v>0</v>
      </c>
      <c r="CA690" s="5">
        <f>IF(CA$2='PRES-S-L-T'!$B$6,W690,0)</f>
        <v>0</v>
      </c>
      <c r="CB690" s="5">
        <f>IF(CB$2='PRES-S-L-T'!$B$6,X690,0)</f>
        <v>0</v>
      </c>
      <c r="CC690" s="5">
        <f>IF(CC$2='PRES-S-L-T'!$B$6,Y690,0)</f>
        <v>0</v>
      </c>
      <c r="CD690" s="5">
        <f>IF(CD$2='PRES-S-L-T'!$B$6,Z690,0)</f>
        <v>0</v>
      </c>
      <c r="CE690" s="5">
        <f>IF(CE$2='PRES-S-L-T'!$B$6,AA690,0)</f>
        <v>0</v>
      </c>
      <c r="CF690" s="5">
        <f>IF(CF$2='PRES-S-L-T'!$B$6,AB690,0)</f>
        <v>0</v>
      </c>
      <c r="CG690" s="5">
        <f>IF(CG$2='PRES-S-L-T'!$B$6,AC690,0)</f>
        <v>0</v>
      </c>
      <c r="CH690" s="5">
        <f>IF(CH$2='PRES-S-L-T'!$B$6,AD690,0)</f>
        <v>0</v>
      </c>
      <c r="CI690" s="5">
        <f>IF(CI$2='PRES-S-L-T'!$B$6,AE690,0)</f>
        <v>0</v>
      </c>
      <c r="CJ690" s="5">
        <f>IF(CJ$2='PRES-S-L-T'!$B$6,AF690,0)</f>
        <v>0</v>
      </c>
      <c r="CK690" s="5">
        <f>IF(CK$2='PRES-S-L-T'!$B$6,AG690,0)</f>
        <v>0</v>
      </c>
      <c r="CL690" s="5">
        <f>IF(CL$2='PRES-S-L-T'!$B$6,AH690,0)</f>
        <v>0</v>
      </c>
      <c r="CM690" s="5">
        <f>IF(CM$2='PRES-S-L-T'!$B$6,AI690,0)</f>
        <v>0</v>
      </c>
      <c r="CN690" s="5">
        <f>IF(CN$2='PRES-S-L-T'!$B$6,AJ690,0)</f>
        <v>0</v>
      </c>
      <c r="CO690" s="5">
        <f>IF(CO$2='PRES-S-L-T'!$B$6,AK690,0)</f>
        <v>0</v>
      </c>
      <c r="CP690" s="5">
        <f>IF(CP$2='PRES-S-L-T'!$B$6,AL690,0)</f>
        <v>0</v>
      </c>
      <c r="CQ690" s="5">
        <f>IF(CQ$2='PRES-S-L-T'!$B$6,AM690,0)</f>
        <v>0</v>
      </c>
      <c r="CR690" s="5">
        <f>IF(CR$2='PRES-S-L-T'!$B$6,AN690,0)</f>
        <v>0</v>
      </c>
      <c r="CS690" s="5">
        <f>IF(CS$2='PRES-S-L-T'!$B$6,AO690,0)</f>
        <v>0</v>
      </c>
      <c r="CT690" s="5">
        <f>IF(CT$2='PRES-S-L-T'!$B$6,AP690,0)</f>
        <v>0</v>
      </c>
      <c r="CU690" s="5">
        <f>IF(CU$2='PRES-S-L-T'!$B$6,AQ690,0)</f>
        <v>0</v>
      </c>
      <c r="CV690" s="5">
        <f>IF(CV$2='PRES-S-L-T'!$B$6,AR690,0)</f>
        <v>0</v>
      </c>
      <c r="CW690" s="5">
        <f>IF(CW$2='PRES-S-L-T'!$B$6,AS690,0)</f>
        <v>0</v>
      </c>
      <c r="CX690" s="5">
        <f>IF(CX$2='PRES-S-L-T'!$B$6,AT690,0)</f>
        <v>0</v>
      </c>
      <c r="CY690" s="5">
        <f>IF(CY$2='PRES-S-L-T'!$B$6,AU690,0)</f>
        <v>0</v>
      </c>
      <c r="CZ690" s="5">
        <f>IF(CZ$2='PRES-S-L-T'!$B$6,AV690,0)</f>
        <v>0</v>
      </c>
      <c r="DA690" s="5">
        <f>IF(DA$2='PRES-S-L-T'!$B$6,AW690,0)</f>
        <v>0</v>
      </c>
      <c r="DB690" s="5">
        <f>IF(DB$2='PRES-S-L-T'!$B$6,AX690,0)</f>
        <v>0</v>
      </c>
      <c r="DC690" s="5">
        <f>IF(DC$2='PRES-S-L-T'!$B$6,AY690,0)</f>
        <v>0</v>
      </c>
      <c r="DD690" s="5">
        <f>IF(DD$2='PRES-S-L-T'!$B$6,AZ690,0)</f>
        <v>0</v>
      </c>
      <c r="DE690" s="5">
        <f>IF(DE$2='PRES-S-L-T'!$B$6,BA690,0)</f>
        <v>0</v>
      </c>
      <c r="DF690" s="5">
        <f>IF(DF$2='PRES-S-L-T'!$B$6,BB690,0)</f>
        <v>0</v>
      </c>
      <c r="DG690" s="5">
        <f>IF(DG$2='PRES-S-L-T'!$B$6,BC690,0)</f>
        <v>0</v>
      </c>
      <c r="DH690" s="5">
        <f>IF(DH$2='PRES-S-L-T'!$B$6,BD690,0)</f>
        <v>0</v>
      </c>
      <c r="DI690" s="5">
        <f>IF(DI$2='PRES-S-L-T'!$B$6,BE690,0)</f>
        <v>0</v>
      </c>
      <c r="DJ690" s="5">
        <f t="shared" si="56"/>
        <v>0</v>
      </c>
      <c r="DK690" s="5">
        <f>IF('PRES-L-T'!$B$6=DK$2,SUM($C690:$P690),0)</f>
        <v>0</v>
      </c>
      <c r="DL690" s="5">
        <f>IF('PRES-L-T'!$B$6=DL$2,SUM($R690:$AB690),0)</f>
        <v>0</v>
      </c>
      <c r="DM690" s="5">
        <f>IF('PRES-L-T'!$B$6=DM$2,SUM($AC690:$AE690),0)</f>
        <v>0</v>
      </c>
      <c r="DN690" s="5">
        <f>IF('PRES-L-T'!$B$6=DN$2,SUM($AG690:$AI690),0)</f>
        <v>0</v>
      </c>
      <c r="DO690" s="5">
        <f>IF('PRES-L-T'!$B$6=DO$2,SUM($AJ690:$AP690),0)</f>
        <v>0</v>
      </c>
      <c r="DP690" s="5">
        <f>IF('PRES-L-T'!$B$6=DP$2,SUM($AT690:$AU690),0)</f>
        <v>0</v>
      </c>
      <c r="DQ690" s="5">
        <f>IF('PRES-L-T'!$B$6=DQ$2,SUM($AV690:$AY690),0)</f>
        <v>0</v>
      </c>
      <c r="DR690" s="5">
        <f>IF('PRES-L-T'!$B$6=DR$2,SUM($BA690:$BA690),0)</f>
        <v>0</v>
      </c>
      <c r="DS690" s="5">
        <f>IF('PRES-L-T'!$B$6=DS$2,SUM($BB690:$BB690),0)</f>
        <v>0</v>
      </c>
      <c r="DT690" s="5">
        <f>IF('PRES-L-T'!$B$6=DT$2,SUM($BC690:$BC690),0)</f>
        <v>0</v>
      </c>
      <c r="DU690" s="5">
        <f>IF('PRES-L-T'!$B$6=DU$2,SUM($BD690:$BD690),0)</f>
        <v>0</v>
      </c>
      <c r="DV690" s="5">
        <f>IF('PRES-L-T'!$B$6=DV$2,SUM($BE690:$BE690),0)</f>
        <v>0</v>
      </c>
      <c r="DW690" s="5">
        <f t="shared" si="57"/>
        <v>0</v>
      </c>
      <c r="DX690" s="5">
        <f>IF('PRES-U-P'!$B$6=DX$2,SUM(C690:AA690),0)</f>
        <v>0</v>
      </c>
      <c r="DY690" s="5">
        <f>IF('PRES-U-P'!$B$6=DY$2,SUM(AB690:AX690),0)</f>
        <v>0</v>
      </c>
      <c r="DZ690" s="5">
        <f>IF('PRES-U-P'!$B$6=DZ$2,SUM(BA690:BB690),0)</f>
        <v>0</v>
      </c>
      <c r="EA690" s="5">
        <f>IF('PRES-U-P'!$B$6=EA$2,SUM(BC690:BD690),0)</f>
        <v>0</v>
      </c>
      <c r="EB690" s="5">
        <f>IF('PRES-U-P'!$B$6=EB$2,SUM(BE690),0)</f>
        <v>0</v>
      </c>
      <c r="EC690" s="5">
        <f t="shared" si="58"/>
        <v>0</v>
      </c>
    </row>
    <row r="691" spans="1:133" x14ac:dyDescent="0.2">
      <c r="A691" s="1">
        <v>63101</v>
      </c>
      <c r="B691" s="1" t="s">
        <v>169</v>
      </c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  <c r="AH691" s="170"/>
      <c r="AI691" s="170"/>
      <c r="AJ691" s="170"/>
      <c r="AK691" s="170"/>
      <c r="AL691" s="170"/>
      <c r="AM691" s="170"/>
      <c r="AN691" s="170"/>
      <c r="AO691" s="170"/>
      <c r="AP691" s="170"/>
      <c r="AQ691" s="170"/>
      <c r="AR691" s="170"/>
      <c r="AS691" s="170"/>
      <c r="AT691" s="170"/>
      <c r="AU691" s="170"/>
      <c r="AV691" s="170"/>
      <c r="AW691" s="170"/>
      <c r="AX691" s="170"/>
      <c r="AY691" s="170"/>
      <c r="AZ691" s="170"/>
      <c r="BA691" s="170"/>
      <c r="BB691" s="170"/>
      <c r="BC691" s="170"/>
      <c r="BD691" s="170"/>
      <c r="BE691" s="170"/>
      <c r="BF691" s="5">
        <f t="shared" si="55"/>
        <v>0</v>
      </c>
      <c r="BG691" s="5">
        <f>IF(BG$2='PRES-S-L-T'!$B$6,C691,0)</f>
        <v>0</v>
      </c>
      <c r="BH691" s="5">
        <f>IF(BH$2='PRES-S-L-T'!$B$6,D691,0)</f>
        <v>0</v>
      </c>
      <c r="BI691" s="5">
        <f>IF(BI$2='PRES-S-L-T'!$B$6,E691,0)</f>
        <v>0</v>
      </c>
      <c r="BJ691" s="5">
        <f>IF(BJ$2='PRES-S-L-T'!$B$6,F691,0)</f>
        <v>0</v>
      </c>
      <c r="BK691" s="5">
        <f>IF(BK$2='PRES-S-L-T'!$B$6,G691,0)</f>
        <v>0</v>
      </c>
      <c r="BL691" s="5">
        <f>IF(BL$2='PRES-S-L-T'!$B$6,H691,0)</f>
        <v>0</v>
      </c>
      <c r="BM691" s="5">
        <f>IF(BM$2='PRES-S-L-T'!$B$6,I691,0)</f>
        <v>0</v>
      </c>
      <c r="BN691" s="5">
        <f>IF(BN$2='PRES-S-L-T'!$B$6,J691,0)</f>
        <v>0</v>
      </c>
      <c r="BO691" s="5">
        <f>IF(BO$2='PRES-S-L-T'!$B$6,K691,0)</f>
        <v>0</v>
      </c>
      <c r="BP691" s="5">
        <f>IF(BP$2='PRES-S-L-T'!$B$6,L691,0)</f>
        <v>0</v>
      </c>
      <c r="BQ691" s="5">
        <f>IF(BQ$2='PRES-S-L-T'!$B$6,M691,0)</f>
        <v>0</v>
      </c>
      <c r="BR691" s="5">
        <f>IF(BR$2='PRES-S-L-T'!$B$6,N691,0)</f>
        <v>0</v>
      </c>
      <c r="BS691" s="5">
        <f>IF(BS$2='PRES-S-L-T'!$B$6,O691,0)</f>
        <v>0</v>
      </c>
      <c r="BV691" s="5">
        <f>IF(BV$2='PRES-S-L-T'!$B$6,R691,0)</f>
        <v>0</v>
      </c>
      <c r="BW691" s="5">
        <f>IF(BW$2='PRES-S-L-T'!$B$6,S691,0)</f>
        <v>0</v>
      </c>
      <c r="BX691" s="5">
        <f>IF(BX$2='PRES-S-L-T'!$B$6,T691,0)</f>
        <v>0</v>
      </c>
      <c r="BY691" s="5">
        <f>IF(BY$2='PRES-S-L-T'!$B$6,U691,0)</f>
        <v>0</v>
      </c>
      <c r="BZ691" s="5">
        <f>IF(BZ$2='PRES-S-L-T'!$B$6,V691,0)</f>
        <v>0</v>
      </c>
      <c r="CA691" s="5">
        <f>IF(CA$2='PRES-S-L-T'!$B$6,W691,0)</f>
        <v>0</v>
      </c>
      <c r="CB691" s="5">
        <f>IF(CB$2='PRES-S-L-T'!$B$6,X691,0)</f>
        <v>0</v>
      </c>
      <c r="CC691" s="5">
        <f>IF(CC$2='PRES-S-L-T'!$B$6,Y691,0)</f>
        <v>0</v>
      </c>
      <c r="CD691" s="5">
        <f>IF(CD$2='PRES-S-L-T'!$B$6,Z691,0)</f>
        <v>0</v>
      </c>
      <c r="CE691" s="5">
        <f>IF(CE$2='PRES-S-L-T'!$B$6,AA691,0)</f>
        <v>0</v>
      </c>
      <c r="CF691" s="5">
        <f>IF(CF$2='PRES-S-L-T'!$B$6,AB691,0)</f>
        <v>0</v>
      </c>
      <c r="CG691" s="5">
        <f>IF(CG$2='PRES-S-L-T'!$B$6,AC691,0)</f>
        <v>0</v>
      </c>
      <c r="CH691" s="5">
        <f>IF(CH$2='PRES-S-L-T'!$B$6,AD691,0)</f>
        <v>0</v>
      </c>
      <c r="CI691" s="5">
        <f>IF(CI$2='PRES-S-L-T'!$B$6,AE691,0)</f>
        <v>0</v>
      </c>
      <c r="CJ691" s="5">
        <f>IF(CJ$2='PRES-S-L-T'!$B$6,AF691,0)</f>
        <v>0</v>
      </c>
      <c r="CK691" s="5">
        <f>IF(CK$2='PRES-S-L-T'!$B$6,AG691,0)</f>
        <v>0</v>
      </c>
      <c r="CL691" s="5">
        <f>IF(CL$2='PRES-S-L-T'!$B$6,AH691,0)</f>
        <v>0</v>
      </c>
      <c r="CM691" s="5">
        <f>IF(CM$2='PRES-S-L-T'!$B$6,AI691,0)</f>
        <v>0</v>
      </c>
      <c r="CN691" s="5">
        <f>IF(CN$2='PRES-S-L-T'!$B$6,AJ691,0)</f>
        <v>0</v>
      </c>
      <c r="CO691" s="5">
        <f>IF(CO$2='PRES-S-L-T'!$B$6,AK691,0)</f>
        <v>0</v>
      </c>
      <c r="CP691" s="5">
        <f>IF(CP$2='PRES-S-L-T'!$B$6,AL691,0)</f>
        <v>0</v>
      </c>
      <c r="CQ691" s="5">
        <f>IF(CQ$2='PRES-S-L-T'!$B$6,AM691,0)</f>
        <v>0</v>
      </c>
      <c r="CR691" s="5">
        <f>IF(CR$2='PRES-S-L-T'!$B$6,AN691,0)</f>
        <v>0</v>
      </c>
      <c r="CS691" s="5">
        <f>IF(CS$2='PRES-S-L-T'!$B$6,AO691,0)</f>
        <v>0</v>
      </c>
      <c r="CT691" s="5">
        <f>IF(CT$2='PRES-S-L-T'!$B$6,AP691,0)</f>
        <v>0</v>
      </c>
      <c r="CU691" s="5">
        <f>IF(CU$2='PRES-S-L-T'!$B$6,AQ691,0)</f>
        <v>0</v>
      </c>
      <c r="CV691" s="5">
        <f>IF(CV$2='PRES-S-L-T'!$B$6,AR691,0)</f>
        <v>0</v>
      </c>
      <c r="CW691" s="5">
        <f>IF(CW$2='PRES-S-L-T'!$B$6,AS691,0)</f>
        <v>0</v>
      </c>
      <c r="CX691" s="5">
        <f>IF(CX$2='PRES-S-L-T'!$B$6,AT691,0)</f>
        <v>0</v>
      </c>
      <c r="CY691" s="5">
        <f>IF(CY$2='PRES-S-L-T'!$B$6,AU691,0)</f>
        <v>0</v>
      </c>
      <c r="CZ691" s="5">
        <f>IF(CZ$2='PRES-S-L-T'!$B$6,AV691,0)</f>
        <v>0</v>
      </c>
      <c r="DA691" s="5">
        <f>IF(DA$2='PRES-S-L-T'!$B$6,AW691,0)</f>
        <v>0</v>
      </c>
      <c r="DB691" s="5">
        <f>IF(DB$2='PRES-S-L-T'!$B$6,AX691,0)</f>
        <v>0</v>
      </c>
      <c r="DC691" s="5">
        <f>IF(DC$2='PRES-S-L-T'!$B$6,AY691,0)</f>
        <v>0</v>
      </c>
      <c r="DD691" s="5">
        <f>IF(DD$2='PRES-S-L-T'!$B$6,AZ691,0)</f>
        <v>0</v>
      </c>
      <c r="DE691" s="5">
        <f>IF(DE$2='PRES-S-L-T'!$B$6,BA691,0)</f>
        <v>0</v>
      </c>
      <c r="DF691" s="5">
        <f>IF(DF$2='PRES-S-L-T'!$B$6,BB691,0)</f>
        <v>0</v>
      </c>
      <c r="DG691" s="5">
        <f>IF(DG$2='PRES-S-L-T'!$B$6,BC691,0)</f>
        <v>0</v>
      </c>
      <c r="DH691" s="5">
        <f>IF(DH$2='PRES-S-L-T'!$B$6,BD691,0)</f>
        <v>0</v>
      </c>
      <c r="DI691" s="5">
        <f>IF(DI$2='PRES-S-L-T'!$B$6,BE691,0)</f>
        <v>0</v>
      </c>
      <c r="DJ691" s="5">
        <f t="shared" si="56"/>
        <v>0</v>
      </c>
      <c r="DK691" s="5">
        <f>IF('PRES-L-T'!$B$6=DK$2,SUM($C691:$P691),0)</f>
        <v>0</v>
      </c>
      <c r="DL691" s="5">
        <f>IF('PRES-L-T'!$B$6=DL$2,SUM($R691:$AB691),0)</f>
        <v>0</v>
      </c>
      <c r="DM691" s="5">
        <f>IF('PRES-L-T'!$B$6=DM$2,SUM($AC691:$AE691),0)</f>
        <v>0</v>
      </c>
      <c r="DN691" s="5">
        <f>IF('PRES-L-T'!$B$6=DN$2,SUM($AG691:$AI691),0)</f>
        <v>0</v>
      </c>
      <c r="DO691" s="5">
        <f>IF('PRES-L-T'!$B$6=DO$2,SUM($AJ691:$AP691),0)</f>
        <v>0</v>
      </c>
      <c r="DP691" s="5">
        <f>IF('PRES-L-T'!$B$6=DP$2,SUM($AT691:$AU691),0)</f>
        <v>0</v>
      </c>
      <c r="DQ691" s="5">
        <f>IF('PRES-L-T'!$B$6=DQ$2,SUM($AV691:$AY691),0)</f>
        <v>0</v>
      </c>
      <c r="DR691" s="5">
        <f>IF('PRES-L-T'!$B$6=DR$2,SUM($BA691:$BA691),0)</f>
        <v>0</v>
      </c>
      <c r="DS691" s="5">
        <f>IF('PRES-L-T'!$B$6=DS$2,SUM($BB691:$BB691),0)</f>
        <v>0</v>
      </c>
      <c r="DT691" s="5">
        <f>IF('PRES-L-T'!$B$6=DT$2,SUM($BC691:$BC691),0)</f>
        <v>0</v>
      </c>
      <c r="DU691" s="5">
        <f>IF('PRES-L-T'!$B$6=DU$2,SUM($BD691:$BD691),0)</f>
        <v>0</v>
      </c>
      <c r="DV691" s="5">
        <f>IF('PRES-L-T'!$B$6=DV$2,SUM($BE691:$BE691),0)</f>
        <v>0</v>
      </c>
      <c r="DW691" s="5">
        <f t="shared" si="57"/>
        <v>0</v>
      </c>
      <c r="DX691" s="5">
        <f>IF('PRES-U-P'!$B$6=DX$2,SUM(C691:AA691),0)</f>
        <v>0</v>
      </c>
      <c r="DY691" s="5">
        <f>IF('PRES-U-P'!$B$6=DY$2,SUM(AB691:AX691),0)</f>
        <v>0</v>
      </c>
      <c r="DZ691" s="5">
        <f>IF('PRES-U-P'!$B$6=DZ$2,SUM(BA691:BB691),0)</f>
        <v>0</v>
      </c>
      <c r="EA691" s="5">
        <f>IF('PRES-U-P'!$B$6=EA$2,SUM(BC691:BD691),0)</f>
        <v>0</v>
      </c>
      <c r="EB691" s="5">
        <f>IF('PRES-U-P'!$B$6=EB$2,SUM(BE691),0)</f>
        <v>0</v>
      </c>
      <c r="EC691" s="5">
        <f t="shared" si="58"/>
        <v>0</v>
      </c>
    </row>
    <row r="692" spans="1:133" x14ac:dyDescent="0.2">
      <c r="A692" s="1">
        <v>63102</v>
      </c>
      <c r="B692" s="1" t="s">
        <v>170</v>
      </c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  <c r="AH692" s="170"/>
      <c r="AI692" s="170"/>
      <c r="AJ692" s="170"/>
      <c r="AK692" s="170"/>
      <c r="AL692" s="170"/>
      <c r="AM692" s="170"/>
      <c r="AN692" s="170"/>
      <c r="AO692" s="170"/>
      <c r="AP692" s="170"/>
      <c r="AQ692" s="170"/>
      <c r="AR692" s="170"/>
      <c r="AS692" s="170"/>
      <c r="AT692" s="170"/>
      <c r="AU692" s="170"/>
      <c r="AV692" s="170"/>
      <c r="AW692" s="170"/>
      <c r="AX692" s="170"/>
      <c r="AY692" s="170"/>
      <c r="AZ692" s="170"/>
      <c r="BA692" s="170"/>
      <c r="BB692" s="170"/>
      <c r="BC692" s="170"/>
      <c r="BD692" s="170"/>
      <c r="BE692" s="170"/>
      <c r="BF692" s="5">
        <f t="shared" si="55"/>
        <v>0</v>
      </c>
      <c r="BG692" s="5">
        <f>IF(BG$2='PRES-S-L-T'!$B$6,C692,0)</f>
        <v>0</v>
      </c>
      <c r="BH692" s="5">
        <f>IF(BH$2='PRES-S-L-T'!$B$6,D692,0)</f>
        <v>0</v>
      </c>
      <c r="BI692" s="5">
        <f>IF(BI$2='PRES-S-L-T'!$B$6,E692,0)</f>
        <v>0</v>
      </c>
      <c r="BJ692" s="5">
        <f>IF(BJ$2='PRES-S-L-T'!$B$6,F692,0)</f>
        <v>0</v>
      </c>
      <c r="BK692" s="5">
        <f>IF(BK$2='PRES-S-L-T'!$B$6,G692,0)</f>
        <v>0</v>
      </c>
      <c r="BL692" s="5">
        <f>IF(BL$2='PRES-S-L-T'!$B$6,H692,0)</f>
        <v>0</v>
      </c>
      <c r="BM692" s="5">
        <f>IF(BM$2='PRES-S-L-T'!$B$6,I692,0)</f>
        <v>0</v>
      </c>
      <c r="BN692" s="5">
        <f>IF(BN$2='PRES-S-L-T'!$B$6,J692,0)</f>
        <v>0</v>
      </c>
      <c r="BO692" s="5">
        <f>IF(BO$2='PRES-S-L-T'!$B$6,K692,0)</f>
        <v>0</v>
      </c>
      <c r="BP692" s="5">
        <f>IF(BP$2='PRES-S-L-T'!$B$6,L692,0)</f>
        <v>0</v>
      </c>
      <c r="BQ692" s="5">
        <f>IF(BQ$2='PRES-S-L-T'!$B$6,M692,0)</f>
        <v>0</v>
      </c>
      <c r="BR692" s="5">
        <f>IF(BR$2='PRES-S-L-T'!$B$6,N692,0)</f>
        <v>0</v>
      </c>
      <c r="BS692" s="5">
        <f>IF(BS$2='PRES-S-L-T'!$B$6,O692,0)</f>
        <v>0</v>
      </c>
      <c r="BV692" s="5">
        <f>IF(BV$2='PRES-S-L-T'!$B$6,R692,0)</f>
        <v>0</v>
      </c>
      <c r="BW692" s="5">
        <f>IF(BW$2='PRES-S-L-T'!$B$6,S692,0)</f>
        <v>0</v>
      </c>
      <c r="BX692" s="5">
        <f>IF(BX$2='PRES-S-L-T'!$B$6,T692,0)</f>
        <v>0</v>
      </c>
      <c r="BY692" s="5">
        <f>IF(BY$2='PRES-S-L-T'!$B$6,U692,0)</f>
        <v>0</v>
      </c>
      <c r="BZ692" s="5">
        <f>IF(BZ$2='PRES-S-L-T'!$B$6,V692,0)</f>
        <v>0</v>
      </c>
      <c r="CA692" s="5">
        <f>IF(CA$2='PRES-S-L-T'!$B$6,W692,0)</f>
        <v>0</v>
      </c>
      <c r="CB692" s="5">
        <f>IF(CB$2='PRES-S-L-T'!$B$6,X692,0)</f>
        <v>0</v>
      </c>
      <c r="CC692" s="5">
        <f>IF(CC$2='PRES-S-L-T'!$B$6,Y692,0)</f>
        <v>0</v>
      </c>
      <c r="CD692" s="5">
        <f>IF(CD$2='PRES-S-L-T'!$B$6,Z692,0)</f>
        <v>0</v>
      </c>
      <c r="CE692" s="5">
        <f>IF(CE$2='PRES-S-L-T'!$B$6,AA692,0)</f>
        <v>0</v>
      </c>
      <c r="CF692" s="5">
        <f>IF(CF$2='PRES-S-L-T'!$B$6,AB692,0)</f>
        <v>0</v>
      </c>
      <c r="CG692" s="5">
        <f>IF(CG$2='PRES-S-L-T'!$B$6,AC692,0)</f>
        <v>0</v>
      </c>
      <c r="CH692" s="5">
        <f>IF(CH$2='PRES-S-L-T'!$B$6,AD692,0)</f>
        <v>0</v>
      </c>
      <c r="CI692" s="5">
        <f>IF(CI$2='PRES-S-L-T'!$B$6,AE692,0)</f>
        <v>0</v>
      </c>
      <c r="CJ692" s="5">
        <f>IF(CJ$2='PRES-S-L-T'!$B$6,AF692,0)</f>
        <v>0</v>
      </c>
      <c r="CK692" s="5">
        <f>IF(CK$2='PRES-S-L-T'!$B$6,AG692,0)</f>
        <v>0</v>
      </c>
      <c r="CL692" s="5">
        <f>IF(CL$2='PRES-S-L-T'!$B$6,AH692,0)</f>
        <v>0</v>
      </c>
      <c r="CM692" s="5">
        <f>IF(CM$2='PRES-S-L-T'!$B$6,AI692,0)</f>
        <v>0</v>
      </c>
      <c r="CN692" s="5">
        <f>IF(CN$2='PRES-S-L-T'!$B$6,AJ692,0)</f>
        <v>0</v>
      </c>
      <c r="CO692" s="5">
        <f>IF(CO$2='PRES-S-L-T'!$B$6,AK692,0)</f>
        <v>0</v>
      </c>
      <c r="CP692" s="5">
        <f>IF(CP$2='PRES-S-L-T'!$B$6,AL692,0)</f>
        <v>0</v>
      </c>
      <c r="CQ692" s="5">
        <f>IF(CQ$2='PRES-S-L-T'!$B$6,AM692,0)</f>
        <v>0</v>
      </c>
      <c r="CR692" s="5">
        <f>IF(CR$2='PRES-S-L-T'!$B$6,AN692,0)</f>
        <v>0</v>
      </c>
      <c r="CS692" s="5">
        <f>IF(CS$2='PRES-S-L-T'!$B$6,AO692,0)</f>
        <v>0</v>
      </c>
      <c r="CT692" s="5">
        <f>IF(CT$2='PRES-S-L-T'!$B$6,AP692,0)</f>
        <v>0</v>
      </c>
      <c r="CU692" s="5">
        <f>IF(CU$2='PRES-S-L-T'!$B$6,AQ692,0)</f>
        <v>0</v>
      </c>
      <c r="CV692" s="5">
        <f>IF(CV$2='PRES-S-L-T'!$B$6,AR692,0)</f>
        <v>0</v>
      </c>
      <c r="CW692" s="5">
        <f>IF(CW$2='PRES-S-L-T'!$B$6,AS692,0)</f>
        <v>0</v>
      </c>
      <c r="CX692" s="5">
        <f>IF(CX$2='PRES-S-L-T'!$B$6,AT692,0)</f>
        <v>0</v>
      </c>
      <c r="CY692" s="5">
        <f>IF(CY$2='PRES-S-L-T'!$B$6,AU692,0)</f>
        <v>0</v>
      </c>
      <c r="CZ692" s="5">
        <f>IF(CZ$2='PRES-S-L-T'!$B$6,AV692,0)</f>
        <v>0</v>
      </c>
      <c r="DA692" s="5">
        <f>IF(DA$2='PRES-S-L-T'!$B$6,AW692,0)</f>
        <v>0</v>
      </c>
      <c r="DB692" s="5">
        <f>IF(DB$2='PRES-S-L-T'!$B$6,AX692,0)</f>
        <v>0</v>
      </c>
      <c r="DC692" s="5">
        <f>IF(DC$2='PRES-S-L-T'!$B$6,AY692,0)</f>
        <v>0</v>
      </c>
      <c r="DD692" s="5">
        <f>IF(DD$2='PRES-S-L-T'!$B$6,AZ692,0)</f>
        <v>0</v>
      </c>
      <c r="DE692" s="5">
        <f>IF(DE$2='PRES-S-L-T'!$B$6,BA692,0)</f>
        <v>0</v>
      </c>
      <c r="DF692" s="5">
        <f>IF(DF$2='PRES-S-L-T'!$B$6,BB692,0)</f>
        <v>0</v>
      </c>
      <c r="DG692" s="5">
        <f>IF(DG$2='PRES-S-L-T'!$B$6,BC692,0)</f>
        <v>0</v>
      </c>
      <c r="DH692" s="5">
        <f>IF(DH$2='PRES-S-L-T'!$B$6,BD692,0)</f>
        <v>0</v>
      </c>
      <c r="DI692" s="5">
        <f>IF(DI$2='PRES-S-L-T'!$B$6,BE692,0)</f>
        <v>0</v>
      </c>
      <c r="DJ692" s="5">
        <f t="shared" si="56"/>
        <v>0</v>
      </c>
      <c r="DK692" s="5">
        <f>IF('PRES-L-T'!$B$6=DK$2,SUM($C692:$P692),0)</f>
        <v>0</v>
      </c>
      <c r="DL692" s="5">
        <f>IF('PRES-L-T'!$B$6=DL$2,SUM($R692:$AB692),0)</f>
        <v>0</v>
      </c>
      <c r="DM692" s="5">
        <f>IF('PRES-L-T'!$B$6=DM$2,SUM($AC692:$AE692),0)</f>
        <v>0</v>
      </c>
      <c r="DN692" s="5">
        <f>IF('PRES-L-T'!$B$6=DN$2,SUM($AG692:$AI692),0)</f>
        <v>0</v>
      </c>
      <c r="DO692" s="5">
        <f>IF('PRES-L-T'!$B$6=DO$2,SUM($AJ692:$AP692),0)</f>
        <v>0</v>
      </c>
      <c r="DP692" s="5">
        <f>IF('PRES-L-T'!$B$6=DP$2,SUM($AT692:$AU692),0)</f>
        <v>0</v>
      </c>
      <c r="DQ692" s="5">
        <f>IF('PRES-L-T'!$B$6=DQ$2,SUM($AV692:$AY692),0)</f>
        <v>0</v>
      </c>
      <c r="DR692" s="5">
        <f>IF('PRES-L-T'!$B$6=DR$2,SUM($BA692:$BA692),0)</f>
        <v>0</v>
      </c>
      <c r="DS692" s="5">
        <f>IF('PRES-L-T'!$B$6=DS$2,SUM($BB692:$BB692),0)</f>
        <v>0</v>
      </c>
      <c r="DT692" s="5">
        <f>IF('PRES-L-T'!$B$6=DT$2,SUM($BC692:$BC692),0)</f>
        <v>0</v>
      </c>
      <c r="DU692" s="5">
        <f>IF('PRES-L-T'!$B$6=DU$2,SUM($BD692:$BD692),0)</f>
        <v>0</v>
      </c>
      <c r="DV692" s="5">
        <f>IF('PRES-L-T'!$B$6=DV$2,SUM($BE692:$BE692),0)</f>
        <v>0</v>
      </c>
      <c r="DW692" s="5">
        <f t="shared" si="57"/>
        <v>0</v>
      </c>
      <c r="DX692" s="5">
        <f>IF('PRES-U-P'!$B$6=DX$2,SUM(C692:AA692),0)</f>
        <v>0</v>
      </c>
      <c r="DY692" s="5">
        <f>IF('PRES-U-P'!$B$6=DY$2,SUM(AB692:AX692),0)</f>
        <v>0</v>
      </c>
      <c r="DZ692" s="5">
        <f>IF('PRES-U-P'!$B$6=DZ$2,SUM(BA692:BB692),0)</f>
        <v>0</v>
      </c>
      <c r="EA692" s="5">
        <f>IF('PRES-U-P'!$B$6=EA$2,SUM(BC692:BD692),0)</f>
        <v>0</v>
      </c>
      <c r="EB692" s="5">
        <f>IF('PRES-U-P'!$B$6=EB$2,SUM(BE692),0)</f>
        <v>0</v>
      </c>
      <c r="EC692" s="5">
        <f t="shared" si="58"/>
        <v>0</v>
      </c>
    </row>
    <row r="693" spans="1:133" x14ac:dyDescent="0.2">
      <c r="A693" s="1">
        <v>63103</v>
      </c>
      <c r="B693" s="1" t="s">
        <v>171</v>
      </c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  <c r="AH693" s="170"/>
      <c r="AI693" s="170"/>
      <c r="AJ693" s="170"/>
      <c r="AK693" s="170"/>
      <c r="AL693" s="170"/>
      <c r="AM693" s="170"/>
      <c r="AN693" s="170"/>
      <c r="AO693" s="170"/>
      <c r="AP693" s="170"/>
      <c r="AQ693" s="170"/>
      <c r="AR693" s="170"/>
      <c r="AS693" s="170"/>
      <c r="AT693" s="170"/>
      <c r="AU693" s="170"/>
      <c r="AV693" s="170"/>
      <c r="AW693" s="170"/>
      <c r="AX693" s="170"/>
      <c r="AY693" s="170"/>
      <c r="AZ693" s="170"/>
      <c r="BA693" s="170"/>
      <c r="BB693" s="170"/>
      <c r="BC693" s="170"/>
      <c r="BD693" s="170"/>
      <c r="BE693" s="170"/>
      <c r="BF693" s="5">
        <f t="shared" si="55"/>
        <v>0</v>
      </c>
      <c r="BG693" s="5">
        <f>IF(BG$2='PRES-S-L-T'!$B$6,C693,0)</f>
        <v>0</v>
      </c>
      <c r="BH693" s="5">
        <f>IF(BH$2='PRES-S-L-T'!$B$6,D693,0)</f>
        <v>0</v>
      </c>
      <c r="BI693" s="5">
        <f>IF(BI$2='PRES-S-L-T'!$B$6,E693,0)</f>
        <v>0</v>
      </c>
      <c r="BJ693" s="5">
        <f>IF(BJ$2='PRES-S-L-T'!$B$6,F693,0)</f>
        <v>0</v>
      </c>
      <c r="BK693" s="5">
        <f>IF(BK$2='PRES-S-L-T'!$B$6,G693,0)</f>
        <v>0</v>
      </c>
      <c r="BL693" s="5">
        <f>IF(BL$2='PRES-S-L-T'!$B$6,H693,0)</f>
        <v>0</v>
      </c>
      <c r="BM693" s="5">
        <f>IF(BM$2='PRES-S-L-T'!$B$6,I693,0)</f>
        <v>0</v>
      </c>
      <c r="BN693" s="5">
        <f>IF(BN$2='PRES-S-L-T'!$B$6,J693,0)</f>
        <v>0</v>
      </c>
      <c r="BO693" s="5">
        <f>IF(BO$2='PRES-S-L-T'!$B$6,K693,0)</f>
        <v>0</v>
      </c>
      <c r="BP693" s="5">
        <f>IF(BP$2='PRES-S-L-T'!$B$6,L693,0)</f>
        <v>0</v>
      </c>
      <c r="BQ693" s="5">
        <f>IF(BQ$2='PRES-S-L-T'!$B$6,M693,0)</f>
        <v>0</v>
      </c>
      <c r="BR693" s="5">
        <f>IF(BR$2='PRES-S-L-T'!$B$6,N693,0)</f>
        <v>0</v>
      </c>
      <c r="BS693" s="5">
        <f>IF(BS$2='PRES-S-L-T'!$B$6,O693,0)</f>
        <v>0</v>
      </c>
      <c r="BV693" s="5">
        <f>IF(BV$2='PRES-S-L-T'!$B$6,R693,0)</f>
        <v>0</v>
      </c>
      <c r="BW693" s="5">
        <f>IF(BW$2='PRES-S-L-T'!$B$6,S693,0)</f>
        <v>0</v>
      </c>
      <c r="BX693" s="5">
        <f>IF(BX$2='PRES-S-L-T'!$B$6,T693,0)</f>
        <v>0</v>
      </c>
      <c r="BY693" s="5">
        <f>IF(BY$2='PRES-S-L-T'!$B$6,U693,0)</f>
        <v>0</v>
      </c>
      <c r="BZ693" s="5">
        <f>IF(BZ$2='PRES-S-L-T'!$B$6,V693,0)</f>
        <v>0</v>
      </c>
      <c r="CA693" s="5">
        <f>IF(CA$2='PRES-S-L-T'!$B$6,W693,0)</f>
        <v>0</v>
      </c>
      <c r="CB693" s="5">
        <f>IF(CB$2='PRES-S-L-T'!$B$6,X693,0)</f>
        <v>0</v>
      </c>
      <c r="CC693" s="5">
        <f>IF(CC$2='PRES-S-L-T'!$B$6,Y693,0)</f>
        <v>0</v>
      </c>
      <c r="CD693" s="5">
        <f>IF(CD$2='PRES-S-L-T'!$B$6,Z693,0)</f>
        <v>0</v>
      </c>
      <c r="CE693" s="5">
        <f>IF(CE$2='PRES-S-L-T'!$B$6,AA693,0)</f>
        <v>0</v>
      </c>
      <c r="CF693" s="5">
        <f>IF(CF$2='PRES-S-L-T'!$B$6,AB693,0)</f>
        <v>0</v>
      </c>
      <c r="CG693" s="5">
        <f>IF(CG$2='PRES-S-L-T'!$B$6,AC693,0)</f>
        <v>0</v>
      </c>
      <c r="CH693" s="5">
        <f>IF(CH$2='PRES-S-L-T'!$B$6,AD693,0)</f>
        <v>0</v>
      </c>
      <c r="CI693" s="5">
        <f>IF(CI$2='PRES-S-L-T'!$B$6,AE693,0)</f>
        <v>0</v>
      </c>
      <c r="CJ693" s="5">
        <f>IF(CJ$2='PRES-S-L-T'!$B$6,AF693,0)</f>
        <v>0</v>
      </c>
      <c r="CK693" s="5">
        <f>IF(CK$2='PRES-S-L-T'!$B$6,AG693,0)</f>
        <v>0</v>
      </c>
      <c r="CL693" s="5">
        <f>IF(CL$2='PRES-S-L-T'!$B$6,AH693,0)</f>
        <v>0</v>
      </c>
      <c r="CM693" s="5">
        <f>IF(CM$2='PRES-S-L-T'!$B$6,AI693,0)</f>
        <v>0</v>
      </c>
      <c r="CN693" s="5">
        <f>IF(CN$2='PRES-S-L-T'!$B$6,AJ693,0)</f>
        <v>0</v>
      </c>
      <c r="CO693" s="5">
        <f>IF(CO$2='PRES-S-L-T'!$B$6,AK693,0)</f>
        <v>0</v>
      </c>
      <c r="CP693" s="5">
        <f>IF(CP$2='PRES-S-L-T'!$B$6,AL693,0)</f>
        <v>0</v>
      </c>
      <c r="CQ693" s="5">
        <f>IF(CQ$2='PRES-S-L-T'!$B$6,AM693,0)</f>
        <v>0</v>
      </c>
      <c r="CR693" s="5">
        <f>IF(CR$2='PRES-S-L-T'!$B$6,AN693,0)</f>
        <v>0</v>
      </c>
      <c r="CS693" s="5">
        <f>IF(CS$2='PRES-S-L-T'!$B$6,AO693,0)</f>
        <v>0</v>
      </c>
      <c r="CT693" s="5">
        <f>IF(CT$2='PRES-S-L-T'!$B$6,AP693,0)</f>
        <v>0</v>
      </c>
      <c r="CU693" s="5">
        <f>IF(CU$2='PRES-S-L-T'!$B$6,AQ693,0)</f>
        <v>0</v>
      </c>
      <c r="CV693" s="5">
        <f>IF(CV$2='PRES-S-L-T'!$B$6,AR693,0)</f>
        <v>0</v>
      </c>
      <c r="CW693" s="5">
        <f>IF(CW$2='PRES-S-L-T'!$B$6,AS693,0)</f>
        <v>0</v>
      </c>
      <c r="CX693" s="5">
        <f>IF(CX$2='PRES-S-L-T'!$B$6,AT693,0)</f>
        <v>0</v>
      </c>
      <c r="CY693" s="5">
        <f>IF(CY$2='PRES-S-L-T'!$B$6,AU693,0)</f>
        <v>0</v>
      </c>
      <c r="CZ693" s="5">
        <f>IF(CZ$2='PRES-S-L-T'!$B$6,AV693,0)</f>
        <v>0</v>
      </c>
      <c r="DA693" s="5">
        <f>IF(DA$2='PRES-S-L-T'!$B$6,AW693,0)</f>
        <v>0</v>
      </c>
      <c r="DB693" s="5">
        <f>IF(DB$2='PRES-S-L-T'!$B$6,AX693,0)</f>
        <v>0</v>
      </c>
      <c r="DC693" s="5">
        <f>IF(DC$2='PRES-S-L-T'!$B$6,AY693,0)</f>
        <v>0</v>
      </c>
      <c r="DD693" s="5">
        <f>IF(DD$2='PRES-S-L-T'!$B$6,AZ693,0)</f>
        <v>0</v>
      </c>
      <c r="DE693" s="5">
        <f>IF(DE$2='PRES-S-L-T'!$B$6,BA693,0)</f>
        <v>0</v>
      </c>
      <c r="DF693" s="5">
        <f>IF(DF$2='PRES-S-L-T'!$B$6,BB693,0)</f>
        <v>0</v>
      </c>
      <c r="DG693" s="5">
        <f>IF(DG$2='PRES-S-L-T'!$B$6,BC693,0)</f>
        <v>0</v>
      </c>
      <c r="DH693" s="5">
        <f>IF(DH$2='PRES-S-L-T'!$B$6,BD693,0)</f>
        <v>0</v>
      </c>
      <c r="DI693" s="5">
        <f>IF(DI$2='PRES-S-L-T'!$B$6,BE693,0)</f>
        <v>0</v>
      </c>
      <c r="DJ693" s="5">
        <f t="shared" si="56"/>
        <v>0</v>
      </c>
      <c r="DK693" s="5">
        <f>IF('PRES-L-T'!$B$6=DK$2,SUM($C693:$P693),0)</f>
        <v>0</v>
      </c>
      <c r="DL693" s="5">
        <f>IF('PRES-L-T'!$B$6=DL$2,SUM($R693:$AB693),0)</f>
        <v>0</v>
      </c>
      <c r="DM693" s="5">
        <f>IF('PRES-L-T'!$B$6=DM$2,SUM($AC693:$AE693),0)</f>
        <v>0</v>
      </c>
      <c r="DN693" s="5">
        <f>IF('PRES-L-T'!$B$6=DN$2,SUM($AG693:$AI693),0)</f>
        <v>0</v>
      </c>
      <c r="DO693" s="5">
        <f>IF('PRES-L-T'!$B$6=DO$2,SUM($AJ693:$AP693),0)</f>
        <v>0</v>
      </c>
      <c r="DP693" s="5">
        <f>IF('PRES-L-T'!$B$6=DP$2,SUM($AT693:$AU693),0)</f>
        <v>0</v>
      </c>
      <c r="DQ693" s="5">
        <f>IF('PRES-L-T'!$B$6=DQ$2,SUM($AV693:$AY693),0)</f>
        <v>0</v>
      </c>
      <c r="DR693" s="5">
        <f>IF('PRES-L-T'!$B$6=DR$2,SUM($BA693:$BA693),0)</f>
        <v>0</v>
      </c>
      <c r="DS693" s="5">
        <f>IF('PRES-L-T'!$B$6=DS$2,SUM($BB693:$BB693),0)</f>
        <v>0</v>
      </c>
      <c r="DT693" s="5">
        <f>IF('PRES-L-T'!$B$6=DT$2,SUM($BC693:$BC693),0)</f>
        <v>0</v>
      </c>
      <c r="DU693" s="5">
        <f>IF('PRES-L-T'!$B$6=DU$2,SUM($BD693:$BD693),0)</f>
        <v>0</v>
      </c>
      <c r="DV693" s="5">
        <f>IF('PRES-L-T'!$B$6=DV$2,SUM($BE693:$BE693),0)</f>
        <v>0</v>
      </c>
      <c r="DW693" s="5">
        <f t="shared" si="57"/>
        <v>0</v>
      </c>
      <c r="DX693" s="5">
        <f>IF('PRES-U-P'!$B$6=DX$2,SUM(C693:AA693),0)</f>
        <v>0</v>
      </c>
      <c r="DY693" s="5">
        <f>IF('PRES-U-P'!$B$6=DY$2,SUM(AB693:AX693),0)</f>
        <v>0</v>
      </c>
      <c r="DZ693" s="5">
        <f>IF('PRES-U-P'!$B$6=DZ$2,SUM(BA693:BB693),0)</f>
        <v>0</v>
      </c>
      <c r="EA693" s="5">
        <f>IF('PRES-U-P'!$B$6=EA$2,SUM(BC693:BD693),0)</f>
        <v>0</v>
      </c>
      <c r="EB693" s="5">
        <f>IF('PRES-U-P'!$B$6=EB$2,SUM(BE693),0)</f>
        <v>0</v>
      </c>
      <c r="EC693" s="5">
        <f t="shared" si="58"/>
        <v>0</v>
      </c>
    </row>
    <row r="694" spans="1:133" x14ac:dyDescent="0.2">
      <c r="A694" s="1">
        <v>63104</v>
      </c>
      <c r="B694" s="1" t="s">
        <v>172</v>
      </c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  <c r="AH694" s="170"/>
      <c r="AI694" s="170"/>
      <c r="AJ694" s="170"/>
      <c r="AK694" s="170"/>
      <c r="AL694" s="170"/>
      <c r="AM694" s="170"/>
      <c r="AN694" s="170"/>
      <c r="AO694" s="170"/>
      <c r="AP694" s="170"/>
      <c r="AQ694" s="170"/>
      <c r="AR694" s="170"/>
      <c r="AS694" s="170"/>
      <c r="AT694" s="170"/>
      <c r="AU694" s="170"/>
      <c r="AV694" s="170"/>
      <c r="AW694" s="170"/>
      <c r="AX694" s="170"/>
      <c r="AY694" s="170"/>
      <c r="AZ694" s="170"/>
      <c r="BA694" s="170"/>
      <c r="BB694" s="170"/>
      <c r="BC694" s="170"/>
      <c r="BD694" s="170"/>
      <c r="BE694" s="170"/>
      <c r="BF694" s="5">
        <f t="shared" si="55"/>
        <v>0</v>
      </c>
      <c r="BG694" s="5">
        <f>IF(BG$2='PRES-S-L-T'!$B$6,C694,0)</f>
        <v>0</v>
      </c>
      <c r="BH694" s="5">
        <f>IF(BH$2='PRES-S-L-T'!$B$6,D694,0)</f>
        <v>0</v>
      </c>
      <c r="BI694" s="5">
        <f>IF(BI$2='PRES-S-L-T'!$B$6,E694,0)</f>
        <v>0</v>
      </c>
      <c r="BJ694" s="5">
        <f>IF(BJ$2='PRES-S-L-T'!$B$6,F694,0)</f>
        <v>0</v>
      </c>
      <c r="BK694" s="5">
        <f>IF(BK$2='PRES-S-L-T'!$B$6,G694,0)</f>
        <v>0</v>
      </c>
      <c r="BL694" s="5">
        <f>IF(BL$2='PRES-S-L-T'!$B$6,H694,0)</f>
        <v>0</v>
      </c>
      <c r="BM694" s="5">
        <f>IF(BM$2='PRES-S-L-T'!$B$6,I694,0)</f>
        <v>0</v>
      </c>
      <c r="BN694" s="5">
        <f>IF(BN$2='PRES-S-L-T'!$B$6,J694,0)</f>
        <v>0</v>
      </c>
      <c r="BO694" s="5">
        <f>IF(BO$2='PRES-S-L-T'!$B$6,K694,0)</f>
        <v>0</v>
      </c>
      <c r="BP694" s="5">
        <f>IF(BP$2='PRES-S-L-T'!$B$6,L694,0)</f>
        <v>0</v>
      </c>
      <c r="BQ694" s="5">
        <f>IF(BQ$2='PRES-S-L-T'!$B$6,M694,0)</f>
        <v>0</v>
      </c>
      <c r="BR694" s="5">
        <f>IF(BR$2='PRES-S-L-T'!$B$6,N694,0)</f>
        <v>0</v>
      </c>
      <c r="BS694" s="5">
        <f>IF(BS$2='PRES-S-L-T'!$B$6,O694,0)</f>
        <v>0</v>
      </c>
      <c r="BV694" s="5">
        <f>IF(BV$2='PRES-S-L-T'!$B$6,R694,0)</f>
        <v>0</v>
      </c>
      <c r="BW694" s="5">
        <f>IF(BW$2='PRES-S-L-T'!$B$6,S694,0)</f>
        <v>0</v>
      </c>
      <c r="BX694" s="5">
        <f>IF(BX$2='PRES-S-L-T'!$B$6,T694,0)</f>
        <v>0</v>
      </c>
      <c r="BY694" s="5">
        <f>IF(BY$2='PRES-S-L-T'!$B$6,U694,0)</f>
        <v>0</v>
      </c>
      <c r="BZ694" s="5">
        <f>IF(BZ$2='PRES-S-L-T'!$B$6,V694,0)</f>
        <v>0</v>
      </c>
      <c r="CA694" s="5">
        <f>IF(CA$2='PRES-S-L-T'!$B$6,W694,0)</f>
        <v>0</v>
      </c>
      <c r="CB694" s="5">
        <f>IF(CB$2='PRES-S-L-T'!$B$6,X694,0)</f>
        <v>0</v>
      </c>
      <c r="CC694" s="5">
        <f>IF(CC$2='PRES-S-L-T'!$B$6,Y694,0)</f>
        <v>0</v>
      </c>
      <c r="CD694" s="5">
        <f>IF(CD$2='PRES-S-L-T'!$B$6,Z694,0)</f>
        <v>0</v>
      </c>
      <c r="CE694" s="5">
        <f>IF(CE$2='PRES-S-L-T'!$B$6,AA694,0)</f>
        <v>0</v>
      </c>
      <c r="CF694" s="5">
        <f>IF(CF$2='PRES-S-L-T'!$B$6,AB694,0)</f>
        <v>0</v>
      </c>
      <c r="CG694" s="5">
        <f>IF(CG$2='PRES-S-L-T'!$B$6,AC694,0)</f>
        <v>0</v>
      </c>
      <c r="CH694" s="5">
        <f>IF(CH$2='PRES-S-L-T'!$B$6,AD694,0)</f>
        <v>0</v>
      </c>
      <c r="CI694" s="5">
        <f>IF(CI$2='PRES-S-L-T'!$B$6,AE694,0)</f>
        <v>0</v>
      </c>
      <c r="CJ694" s="5">
        <f>IF(CJ$2='PRES-S-L-T'!$B$6,AF694,0)</f>
        <v>0</v>
      </c>
      <c r="CK694" s="5">
        <f>IF(CK$2='PRES-S-L-T'!$B$6,AG694,0)</f>
        <v>0</v>
      </c>
      <c r="CL694" s="5">
        <f>IF(CL$2='PRES-S-L-T'!$B$6,AH694,0)</f>
        <v>0</v>
      </c>
      <c r="CM694" s="5">
        <f>IF(CM$2='PRES-S-L-T'!$B$6,AI694,0)</f>
        <v>0</v>
      </c>
      <c r="CN694" s="5">
        <f>IF(CN$2='PRES-S-L-T'!$B$6,AJ694,0)</f>
        <v>0</v>
      </c>
      <c r="CO694" s="5">
        <f>IF(CO$2='PRES-S-L-T'!$B$6,AK694,0)</f>
        <v>0</v>
      </c>
      <c r="CP694" s="5">
        <f>IF(CP$2='PRES-S-L-T'!$B$6,AL694,0)</f>
        <v>0</v>
      </c>
      <c r="CQ694" s="5">
        <f>IF(CQ$2='PRES-S-L-T'!$B$6,AM694,0)</f>
        <v>0</v>
      </c>
      <c r="CR694" s="5">
        <f>IF(CR$2='PRES-S-L-T'!$B$6,AN694,0)</f>
        <v>0</v>
      </c>
      <c r="CS694" s="5">
        <f>IF(CS$2='PRES-S-L-T'!$B$6,AO694,0)</f>
        <v>0</v>
      </c>
      <c r="CT694" s="5">
        <f>IF(CT$2='PRES-S-L-T'!$B$6,AP694,0)</f>
        <v>0</v>
      </c>
      <c r="CU694" s="5">
        <f>IF(CU$2='PRES-S-L-T'!$B$6,AQ694,0)</f>
        <v>0</v>
      </c>
      <c r="CV694" s="5">
        <f>IF(CV$2='PRES-S-L-T'!$B$6,AR694,0)</f>
        <v>0</v>
      </c>
      <c r="CW694" s="5">
        <f>IF(CW$2='PRES-S-L-T'!$B$6,AS694,0)</f>
        <v>0</v>
      </c>
      <c r="CX694" s="5">
        <f>IF(CX$2='PRES-S-L-T'!$B$6,AT694,0)</f>
        <v>0</v>
      </c>
      <c r="CY694" s="5">
        <f>IF(CY$2='PRES-S-L-T'!$B$6,AU694,0)</f>
        <v>0</v>
      </c>
      <c r="CZ694" s="5">
        <f>IF(CZ$2='PRES-S-L-T'!$B$6,AV694,0)</f>
        <v>0</v>
      </c>
      <c r="DA694" s="5">
        <f>IF(DA$2='PRES-S-L-T'!$B$6,AW694,0)</f>
        <v>0</v>
      </c>
      <c r="DB694" s="5">
        <f>IF(DB$2='PRES-S-L-T'!$B$6,AX694,0)</f>
        <v>0</v>
      </c>
      <c r="DC694" s="5">
        <f>IF(DC$2='PRES-S-L-T'!$B$6,AY694,0)</f>
        <v>0</v>
      </c>
      <c r="DD694" s="5">
        <f>IF(DD$2='PRES-S-L-T'!$B$6,AZ694,0)</f>
        <v>0</v>
      </c>
      <c r="DE694" s="5">
        <f>IF(DE$2='PRES-S-L-T'!$B$6,BA694,0)</f>
        <v>0</v>
      </c>
      <c r="DF694" s="5">
        <f>IF(DF$2='PRES-S-L-T'!$B$6,BB694,0)</f>
        <v>0</v>
      </c>
      <c r="DG694" s="5">
        <f>IF(DG$2='PRES-S-L-T'!$B$6,BC694,0)</f>
        <v>0</v>
      </c>
      <c r="DH694" s="5">
        <f>IF(DH$2='PRES-S-L-T'!$B$6,BD694,0)</f>
        <v>0</v>
      </c>
      <c r="DI694" s="5">
        <f>IF(DI$2='PRES-S-L-T'!$B$6,BE694,0)</f>
        <v>0</v>
      </c>
      <c r="DJ694" s="5">
        <f t="shared" si="56"/>
        <v>0</v>
      </c>
      <c r="DK694" s="5">
        <f>IF('PRES-L-T'!$B$6=DK$2,SUM($C694:$P694),0)</f>
        <v>0</v>
      </c>
      <c r="DL694" s="5">
        <f>IF('PRES-L-T'!$B$6=DL$2,SUM($R694:$AB694),0)</f>
        <v>0</v>
      </c>
      <c r="DM694" s="5">
        <f>IF('PRES-L-T'!$B$6=DM$2,SUM($AC694:$AE694),0)</f>
        <v>0</v>
      </c>
      <c r="DN694" s="5">
        <f>IF('PRES-L-T'!$B$6=DN$2,SUM($AG694:$AI694),0)</f>
        <v>0</v>
      </c>
      <c r="DO694" s="5">
        <f>IF('PRES-L-T'!$B$6=DO$2,SUM($AJ694:$AP694),0)</f>
        <v>0</v>
      </c>
      <c r="DP694" s="5">
        <f>IF('PRES-L-T'!$B$6=DP$2,SUM($AT694:$AU694),0)</f>
        <v>0</v>
      </c>
      <c r="DQ694" s="5">
        <f>IF('PRES-L-T'!$B$6=DQ$2,SUM($AV694:$AY694),0)</f>
        <v>0</v>
      </c>
      <c r="DR694" s="5">
        <f>IF('PRES-L-T'!$B$6=DR$2,SUM($BA694:$BA694),0)</f>
        <v>0</v>
      </c>
      <c r="DS694" s="5">
        <f>IF('PRES-L-T'!$B$6=DS$2,SUM($BB694:$BB694),0)</f>
        <v>0</v>
      </c>
      <c r="DT694" s="5">
        <f>IF('PRES-L-T'!$B$6=DT$2,SUM($BC694:$BC694),0)</f>
        <v>0</v>
      </c>
      <c r="DU694" s="5">
        <f>IF('PRES-L-T'!$B$6=DU$2,SUM($BD694:$BD694),0)</f>
        <v>0</v>
      </c>
      <c r="DV694" s="5">
        <f>IF('PRES-L-T'!$B$6=DV$2,SUM($BE694:$BE694),0)</f>
        <v>0</v>
      </c>
      <c r="DW694" s="5">
        <f t="shared" si="57"/>
        <v>0</v>
      </c>
      <c r="DX694" s="5">
        <f>IF('PRES-U-P'!$B$6=DX$2,SUM(C694:AA694),0)</f>
        <v>0</v>
      </c>
      <c r="DY694" s="5">
        <f>IF('PRES-U-P'!$B$6=DY$2,SUM(AB694:AX694),0)</f>
        <v>0</v>
      </c>
      <c r="DZ694" s="5">
        <f>IF('PRES-U-P'!$B$6=DZ$2,SUM(BA694:BB694),0)</f>
        <v>0</v>
      </c>
      <c r="EA694" s="5">
        <f>IF('PRES-U-P'!$B$6=EA$2,SUM(BC694:BD694),0)</f>
        <v>0</v>
      </c>
      <c r="EB694" s="5">
        <f>IF('PRES-U-P'!$B$6=EB$2,SUM(BE694),0)</f>
        <v>0</v>
      </c>
      <c r="EC694" s="5">
        <f t="shared" si="58"/>
        <v>0</v>
      </c>
    </row>
    <row r="695" spans="1:133" x14ac:dyDescent="0.2">
      <c r="A695" s="1">
        <v>63105</v>
      </c>
      <c r="B695" s="1" t="s">
        <v>173</v>
      </c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  <c r="AH695" s="170"/>
      <c r="AI695" s="170"/>
      <c r="AJ695" s="170"/>
      <c r="AK695" s="170"/>
      <c r="AL695" s="170"/>
      <c r="AM695" s="170"/>
      <c r="AN695" s="170"/>
      <c r="AO695" s="170"/>
      <c r="AP695" s="170"/>
      <c r="AQ695" s="170"/>
      <c r="AR695" s="170"/>
      <c r="AS695" s="170"/>
      <c r="AT695" s="170"/>
      <c r="AU695" s="170"/>
      <c r="AV695" s="170"/>
      <c r="AW695" s="170"/>
      <c r="AX695" s="170"/>
      <c r="AY695" s="170"/>
      <c r="AZ695" s="170"/>
      <c r="BA695" s="170"/>
      <c r="BB695" s="170"/>
      <c r="BC695" s="170"/>
      <c r="BD695" s="170"/>
      <c r="BE695" s="170"/>
      <c r="BF695" s="5">
        <f t="shared" si="55"/>
        <v>0</v>
      </c>
      <c r="BG695" s="5">
        <f>IF(BG$2='PRES-S-L-T'!$B$6,C695,0)</f>
        <v>0</v>
      </c>
      <c r="BH695" s="5">
        <f>IF(BH$2='PRES-S-L-T'!$B$6,D695,0)</f>
        <v>0</v>
      </c>
      <c r="BI695" s="5">
        <f>IF(BI$2='PRES-S-L-T'!$B$6,E695,0)</f>
        <v>0</v>
      </c>
      <c r="BJ695" s="5">
        <f>IF(BJ$2='PRES-S-L-T'!$B$6,F695,0)</f>
        <v>0</v>
      </c>
      <c r="BK695" s="5">
        <f>IF(BK$2='PRES-S-L-T'!$B$6,G695,0)</f>
        <v>0</v>
      </c>
      <c r="BL695" s="5">
        <f>IF(BL$2='PRES-S-L-T'!$B$6,H695,0)</f>
        <v>0</v>
      </c>
      <c r="BM695" s="5">
        <f>IF(BM$2='PRES-S-L-T'!$B$6,I695,0)</f>
        <v>0</v>
      </c>
      <c r="BN695" s="5">
        <f>IF(BN$2='PRES-S-L-T'!$B$6,J695,0)</f>
        <v>0</v>
      </c>
      <c r="BO695" s="5">
        <f>IF(BO$2='PRES-S-L-T'!$B$6,K695,0)</f>
        <v>0</v>
      </c>
      <c r="BP695" s="5">
        <f>IF(BP$2='PRES-S-L-T'!$B$6,L695,0)</f>
        <v>0</v>
      </c>
      <c r="BQ695" s="5">
        <f>IF(BQ$2='PRES-S-L-T'!$B$6,M695,0)</f>
        <v>0</v>
      </c>
      <c r="BR695" s="5">
        <f>IF(BR$2='PRES-S-L-T'!$B$6,N695,0)</f>
        <v>0</v>
      </c>
      <c r="BS695" s="5">
        <f>IF(BS$2='PRES-S-L-T'!$B$6,O695,0)</f>
        <v>0</v>
      </c>
      <c r="BV695" s="5">
        <f>IF(BV$2='PRES-S-L-T'!$B$6,R695,0)</f>
        <v>0</v>
      </c>
      <c r="BW695" s="5">
        <f>IF(BW$2='PRES-S-L-T'!$B$6,S695,0)</f>
        <v>0</v>
      </c>
      <c r="BX695" s="5">
        <f>IF(BX$2='PRES-S-L-T'!$B$6,T695,0)</f>
        <v>0</v>
      </c>
      <c r="BY695" s="5">
        <f>IF(BY$2='PRES-S-L-T'!$B$6,U695,0)</f>
        <v>0</v>
      </c>
      <c r="BZ695" s="5">
        <f>IF(BZ$2='PRES-S-L-T'!$B$6,V695,0)</f>
        <v>0</v>
      </c>
      <c r="CA695" s="5">
        <f>IF(CA$2='PRES-S-L-T'!$B$6,W695,0)</f>
        <v>0</v>
      </c>
      <c r="CB695" s="5">
        <f>IF(CB$2='PRES-S-L-T'!$B$6,X695,0)</f>
        <v>0</v>
      </c>
      <c r="CC695" s="5">
        <f>IF(CC$2='PRES-S-L-T'!$B$6,Y695,0)</f>
        <v>0</v>
      </c>
      <c r="CD695" s="5">
        <f>IF(CD$2='PRES-S-L-T'!$B$6,Z695,0)</f>
        <v>0</v>
      </c>
      <c r="CE695" s="5">
        <f>IF(CE$2='PRES-S-L-T'!$B$6,AA695,0)</f>
        <v>0</v>
      </c>
      <c r="CF695" s="5">
        <f>IF(CF$2='PRES-S-L-T'!$B$6,AB695,0)</f>
        <v>0</v>
      </c>
      <c r="CG695" s="5">
        <f>IF(CG$2='PRES-S-L-T'!$B$6,AC695,0)</f>
        <v>0</v>
      </c>
      <c r="CH695" s="5">
        <f>IF(CH$2='PRES-S-L-T'!$B$6,AD695,0)</f>
        <v>0</v>
      </c>
      <c r="CI695" s="5">
        <f>IF(CI$2='PRES-S-L-T'!$B$6,AE695,0)</f>
        <v>0</v>
      </c>
      <c r="CJ695" s="5">
        <f>IF(CJ$2='PRES-S-L-T'!$B$6,AF695,0)</f>
        <v>0</v>
      </c>
      <c r="CK695" s="5">
        <f>IF(CK$2='PRES-S-L-T'!$B$6,AG695,0)</f>
        <v>0</v>
      </c>
      <c r="CL695" s="5">
        <f>IF(CL$2='PRES-S-L-T'!$B$6,AH695,0)</f>
        <v>0</v>
      </c>
      <c r="CM695" s="5">
        <f>IF(CM$2='PRES-S-L-T'!$B$6,AI695,0)</f>
        <v>0</v>
      </c>
      <c r="CN695" s="5">
        <f>IF(CN$2='PRES-S-L-T'!$B$6,AJ695,0)</f>
        <v>0</v>
      </c>
      <c r="CO695" s="5">
        <f>IF(CO$2='PRES-S-L-T'!$B$6,AK695,0)</f>
        <v>0</v>
      </c>
      <c r="CP695" s="5">
        <f>IF(CP$2='PRES-S-L-T'!$B$6,AL695,0)</f>
        <v>0</v>
      </c>
      <c r="CQ695" s="5">
        <f>IF(CQ$2='PRES-S-L-T'!$B$6,AM695,0)</f>
        <v>0</v>
      </c>
      <c r="CR695" s="5">
        <f>IF(CR$2='PRES-S-L-T'!$B$6,AN695,0)</f>
        <v>0</v>
      </c>
      <c r="CS695" s="5">
        <f>IF(CS$2='PRES-S-L-T'!$B$6,AO695,0)</f>
        <v>0</v>
      </c>
      <c r="CT695" s="5">
        <f>IF(CT$2='PRES-S-L-T'!$B$6,AP695,0)</f>
        <v>0</v>
      </c>
      <c r="CU695" s="5">
        <f>IF(CU$2='PRES-S-L-T'!$B$6,AQ695,0)</f>
        <v>0</v>
      </c>
      <c r="CV695" s="5">
        <f>IF(CV$2='PRES-S-L-T'!$B$6,AR695,0)</f>
        <v>0</v>
      </c>
      <c r="CW695" s="5">
        <f>IF(CW$2='PRES-S-L-T'!$B$6,AS695,0)</f>
        <v>0</v>
      </c>
      <c r="CX695" s="5">
        <f>IF(CX$2='PRES-S-L-T'!$B$6,AT695,0)</f>
        <v>0</v>
      </c>
      <c r="CY695" s="5">
        <f>IF(CY$2='PRES-S-L-T'!$B$6,AU695,0)</f>
        <v>0</v>
      </c>
      <c r="CZ695" s="5">
        <f>IF(CZ$2='PRES-S-L-T'!$B$6,AV695,0)</f>
        <v>0</v>
      </c>
      <c r="DA695" s="5">
        <f>IF(DA$2='PRES-S-L-T'!$B$6,AW695,0)</f>
        <v>0</v>
      </c>
      <c r="DB695" s="5">
        <f>IF(DB$2='PRES-S-L-T'!$B$6,AX695,0)</f>
        <v>0</v>
      </c>
      <c r="DC695" s="5">
        <f>IF(DC$2='PRES-S-L-T'!$B$6,AY695,0)</f>
        <v>0</v>
      </c>
      <c r="DD695" s="5">
        <f>IF(DD$2='PRES-S-L-T'!$B$6,AZ695,0)</f>
        <v>0</v>
      </c>
      <c r="DE695" s="5">
        <f>IF(DE$2='PRES-S-L-T'!$B$6,BA695,0)</f>
        <v>0</v>
      </c>
      <c r="DF695" s="5">
        <f>IF(DF$2='PRES-S-L-T'!$B$6,BB695,0)</f>
        <v>0</v>
      </c>
      <c r="DG695" s="5">
        <f>IF(DG$2='PRES-S-L-T'!$B$6,BC695,0)</f>
        <v>0</v>
      </c>
      <c r="DH695" s="5">
        <f>IF(DH$2='PRES-S-L-T'!$B$6,BD695,0)</f>
        <v>0</v>
      </c>
      <c r="DI695" s="5">
        <f>IF(DI$2='PRES-S-L-T'!$B$6,BE695,0)</f>
        <v>0</v>
      </c>
      <c r="DJ695" s="5">
        <f t="shared" si="56"/>
        <v>0</v>
      </c>
      <c r="DK695" s="5">
        <f>IF('PRES-L-T'!$B$6=DK$2,SUM($C695:$P695),0)</f>
        <v>0</v>
      </c>
      <c r="DL695" s="5">
        <f>IF('PRES-L-T'!$B$6=DL$2,SUM($R695:$AB695),0)</f>
        <v>0</v>
      </c>
      <c r="DM695" s="5">
        <f>IF('PRES-L-T'!$B$6=DM$2,SUM($AC695:$AE695),0)</f>
        <v>0</v>
      </c>
      <c r="DN695" s="5">
        <f>IF('PRES-L-T'!$B$6=DN$2,SUM($AG695:$AI695),0)</f>
        <v>0</v>
      </c>
      <c r="DO695" s="5">
        <f>IF('PRES-L-T'!$B$6=DO$2,SUM($AJ695:$AP695),0)</f>
        <v>0</v>
      </c>
      <c r="DP695" s="5">
        <f>IF('PRES-L-T'!$B$6=DP$2,SUM($AT695:$AU695),0)</f>
        <v>0</v>
      </c>
      <c r="DQ695" s="5">
        <f>IF('PRES-L-T'!$B$6=DQ$2,SUM($AV695:$AY695),0)</f>
        <v>0</v>
      </c>
      <c r="DR695" s="5">
        <f>IF('PRES-L-T'!$B$6=DR$2,SUM($BA695:$BA695),0)</f>
        <v>0</v>
      </c>
      <c r="DS695" s="5">
        <f>IF('PRES-L-T'!$B$6=DS$2,SUM($BB695:$BB695),0)</f>
        <v>0</v>
      </c>
      <c r="DT695" s="5">
        <f>IF('PRES-L-T'!$B$6=DT$2,SUM($BC695:$BC695),0)</f>
        <v>0</v>
      </c>
      <c r="DU695" s="5">
        <f>IF('PRES-L-T'!$B$6=DU$2,SUM($BD695:$BD695),0)</f>
        <v>0</v>
      </c>
      <c r="DV695" s="5">
        <f>IF('PRES-L-T'!$B$6=DV$2,SUM($BE695:$BE695),0)</f>
        <v>0</v>
      </c>
      <c r="DW695" s="5">
        <f t="shared" si="57"/>
        <v>0</v>
      </c>
      <c r="DX695" s="5">
        <f>IF('PRES-U-P'!$B$6=DX$2,SUM(C695:AA695),0)</f>
        <v>0</v>
      </c>
      <c r="DY695" s="5">
        <f>IF('PRES-U-P'!$B$6=DY$2,SUM(AB695:AX695),0)</f>
        <v>0</v>
      </c>
      <c r="DZ695" s="5">
        <f>IF('PRES-U-P'!$B$6=DZ$2,SUM(BA695:BB695),0)</f>
        <v>0</v>
      </c>
      <c r="EA695" s="5">
        <f>IF('PRES-U-P'!$B$6=EA$2,SUM(BC695:BD695),0)</f>
        <v>0</v>
      </c>
      <c r="EB695" s="5">
        <f>IF('PRES-U-P'!$B$6=EB$2,SUM(BE695),0)</f>
        <v>0</v>
      </c>
      <c r="EC695" s="5">
        <f t="shared" si="58"/>
        <v>0</v>
      </c>
    </row>
    <row r="696" spans="1:133" x14ac:dyDescent="0.2">
      <c r="A696" s="1">
        <v>63106</v>
      </c>
      <c r="B696" s="1" t="s">
        <v>174</v>
      </c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  <c r="AH696" s="170"/>
      <c r="AI696" s="170"/>
      <c r="AJ696" s="170"/>
      <c r="AK696" s="170"/>
      <c r="AL696" s="170"/>
      <c r="AM696" s="170"/>
      <c r="AN696" s="170"/>
      <c r="AO696" s="170"/>
      <c r="AP696" s="170"/>
      <c r="AQ696" s="170"/>
      <c r="AR696" s="170"/>
      <c r="AS696" s="170"/>
      <c r="AT696" s="170"/>
      <c r="AU696" s="170"/>
      <c r="AV696" s="170"/>
      <c r="AW696" s="170"/>
      <c r="AX696" s="170"/>
      <c r="AY696" s="170"/>
      <c r="AZ696" s="170"/>
      <c r="BA696" s="170"/>
      <c r="BB696" s="170"/>
      <c r="BC696" s="170"/>
      <c r="BD696" s="170"/>
      <c r="BE696" s="170"/>
      <c r="BF696" s="5">
        <f t="shared" si="55"/>
        <v>0</v>
      </c>
      <c r="BG696" s="5">
        <f>IF(BG$2='PRES-S-L-T'!$B$6,C696,0)</f>
        <v>0</v>
      </c>
      <c r="BH696" s="5">
        <f>IF(BH$2='PRES-S-L-T'!$B$6,D696,0)</f>
        <v>0</v>
      </c>
      <c r="BI696" s="5">
        <f>IF(BI$2='PRES-S-L-T'!$B$6,E696,0)</f>
        <v>0</v>
      </c>
      <c r="BJ696" s="5">
        <f>IF(BJ$2='PRES-S-L-T'!$B$6,F696,0)</f>
        <v>0</v>
      </c>
      <c r="BK696" s="5">
        <f>IF(BK$2='PRES-S-L-T'!$B$6,G696,0)</f>
        <v>0</v>
      </c>
      <c r="BL696" s="5">
        <f>IF(BL$2='PRES-S-L-T'!$B$6,H696,0)</f>
        <v>0</v>
      </c>
      <c r="BM696" s="5">
        <f>IF(BM$2='PRES-S-L-T'!$B$6,I696,0)</f>
        <v>0</v>
      </c>
      <c r="BN696" s="5">
        <f>IF(BN$2='PRES-S-L-T'!$B$6,J696,0)</f>
        <v>0</v>
      </c>
      <c r="BO696" s="5">
        <f>IF(BO$2='PRES-S-L-T'!$B$6,K696,0)</f>
        <v>0</v>
      </c>
      <c r="BP696" s="5">
        <f>IF(BP$2='PRES-S-L-T'!$B$6,L696,0)</f>
        <v>0</v>
      </c>
      <c r="BQ696" s="5">
        <f>IF(BQ$2='PRES-S-L-T'!$B$6,M696,0)</f>
        <v>0</v>
      </c>
      <c r="BR696" s="5">
        <f>IF(BR$2='PRES-S-L-T'!$B$6,N696,0)</f>
        <v>0</v>
      </c>
      <c r="BS696" s="5">
        <f>IF(BS$2='PRES-S-L-T'!$B$6,O696,0)</f>
        <v>0</v>
      </c>
      <c r="BV696" s="5">
        <f>IF(BV$2='PRES-S-L-T'!$B$6,R696,0)</f>
        <v>0</v>
      </c>
      <c r="BW696" s="5">
        <f>IF(BW$2='PRES-S-L-T'!$B$6,S696,0)</f>
        <v>0</v>
      </c>
      <c r="BX696" s="5">
        <f>IF(BX$2='PRES-S-L-T'!$B$6,T696,0)</f>
        <v>0</v>
      </c>
      <c r="BY696" s="5">
        <f>IF(BY$2='PRES-S-L-T'!$B$6,U696,0)</f>
        <v>0</v>
      </c>
      <c r="BZ696" s="5">
        <f>IF(BZ$2='PRES-S-L-T'!$B$6,V696,0)</f>
        <v>0</v>
      </c>
      <c r="CA696" s="5">
        <f>IF(CA$2='PRES-S-L-T'!$B$6,W696,0)</f>
        <v>0</v>
      </c>
      <c r="CB696" s="5">
        <f>IF(CB$2='PRES-S-L-T'!$B$6,X696,0)</f>
        <v>0</v>
      </c>
      <c r="CC696" s="5">
        <f>IF(CC$2='PRES-S-L-T'!$B$6,Y696,0)</f>
        <v>0</v>
      </c>
      <c r="CD696" s="5">
        <f>IF(CD$2='PRES-S-L-T'!$B$6,Z696,0)</f>
        <v>0</v>
      </c>
      <c r="CE696" s="5">
        <f>IF(CE$2='PRES-S-L-T'!$B$6,AA696,0)</f>
        <v>0</v>
      </c>
      <c r="CF696" s="5">
        <f>IF(CF$2='PRES-S-L-T'!$B$6,AB696,0)</f>
        <v>0</v>
      </c>
      <c r="CG696" s="5">
        <f>IF(CG$2='PRES-S-L-T'!$B$6,AC696,0)</f>
        <v>0</v>
      </c>
      <c r="CH696" s="5">
        <f>IF(CH$2='PRES-S-L-T'!$B$6,AD696,0)</f>
        <v>0</v>
      </c>
      <c r="CI696" s="5">
        <f>IF(CI$2='PRES-S-L-T'!$B$6,AE696,0)</f>
        <v>0</v>
      </c>
      <c r="CJ696" s="5">
        <f>IF(CJ$2='PRES-S-L-T'!$B$6,AF696,0)</f>
        <v>0</v>
      </c>
      <c r="CK696" s="5">
        <f>IF(CK$2='PRES-S-L-T'!$B$6,AG696,0)</f>
        <v>0</v>
      </c>
      <c r="CL696" s="5">
        <f>IF(CL$2='PRES-S-L-T'!$B$6,AH696,0)</f>
        <v>0</v>
      </c>
      <c r="CM696" s="5">
        <f>IF(CM$2='PRES-S-L-T'!$B$6,AI696,0)</f>
        <v>0</v>
      </c>
      <c r="CN696" s="5">
        <f>IF(CN$2='PRES-S-L-T'!$B$6,AJ696,0)</f>
        <v>0</v>
      </c>
      <c r="CO696" s="5">
        <f>IF(CO$2='PRES-S-L-T'!$B$6,AK696,0)</f>
        <v>0</v>
      </c>
      <c r="CP696" s="5">
        <f>IF(CP$2='PRES-S-L-T'!$B$6,AL696,0)</f>
        <v>0</v>
      </c>
      <c r="CQ696" s="5">
        <f>IF(CQ$2='PRES-S-L-T'!$B$6,AM696,0)</f>
        <v>0</v>
      </c>
      <c r="CR696" s="5">
        <f>IF(CR$2='PRES-S-L-T'!$B$6,AN696,0)</f>
        <v>0</v>
      </c>
      <c r="CS696" s="5">
        <f>IF(CS$2='PRES-S-L-T'!$B$6,AO696,0)</f>
        <v>0</v>
      </c>
      <c r="CT696" s="5">
        <f>IF(CT$2='PRES-S-L-T'!$B$6,AP696,0)</f>
        <v>0</v>
      </c>
      <c r="CU696" s="5">
        <f>IF(CU$2='PRES-S-L-T'!$B$6,AQ696,0)</f>
        <v>0</v>
      </c>
      <c r="CV696" s="5">
        <f>IF(CV$2='PRES-S-L-T'!$B$6,AR696,0)</f>
        <v>0</v>
      </c>
      <c r="CW696" s="5">
        <f>IF(CW$2='PRES-S-L-T'!$B$6,AS696,0)</f>
        <v>0</v>
      </c>
      <c r="CX696" s="5">
        <f>IF(CX$2='PRES-S-L-T'!$B$6,AT696,0)</f>
        <v>0</v>
      </c>
      <c r="CY696" s="5">
        <f>IF(CY$2='PRES-S-L-T'!$B$6,AU696,0)</f>
        <v>0</v>
      </c>
      <c r="CZ696" s="5">
        <f>IF(CZ$2='PRES-S-L-T'!$B$6,AV696,0)</f>
        <v>0</v>
      </c>
      <c r="DA696" s="5">
        <f>IF(DA$2='PRES-S-L-T'!$B$6,AW696,0)</f>
        <v>0</v>
      </c>
      <c r="DB696" s="5">
        <f>IF(DB$2='PRES-S-L-T'!$B$6,AX696,0)</f>
        <v>0</v>
      </c>
      <c r="DC696" s="5">
        <f>IF(DC$2='PRES-S-L-T'!$B$6,AY696,0)</f>
        <v>0</v>
      </c>
      <c r="DD696" s="5">
        <f>IF(DD$2='PRES-S-L-T'!$B$6,AZ696,0)</f>
        <v>0</v>
      </c>
      <c r="DE696" s="5">
        <f>IF(DE$2='PRES-S-L-T'!$B$6,BA696,0)</f>
        <v>0</v>
      </c>
      <c r="DF696" s="5">
        <f>IF(DF$2='PRES-S-L-T'!$B$6,BB696,0)</f>
        <v>0</v>
      </c>
      <c r="DG696" s="5">
        <f>IF(DG$2='PRES-S-L-T'!$B$6,BC696,0)</f>
        <v>0</v>
      </c>
      <c r="DH696" s="5">
        <f>IF(DH$2='PRES-S-L-T'!$B$6,BD696,0)</f>
        <v>0</v>
      </c>
      <c r="DI696" s="5">
        <f>IF(DI$2='PRES-S-L-T'!$B$6,BE696,0)</f>
        <v>0</v>
      </c>
      <c r="DJ696" s="5">
        <f t="shared" si="56"/>
        <v>0</v>
      </c>
      <c r="DK696" s="5">
        <f>IF('PRES-L-T'!$B$6=DK$2,SUM($C696:$P696),0)</f>
        <v>0</v>
      </c>
      <c r="DL696" s="5">
        <f>IF('PRES-L-T'!$B$6=DL$2,SUM($R696:$AB696),0)</f>
        <v>0</v>
      </c>
      <c r="DM696" s="5">
        <f>IF('PRES-L-T'!$B$6=DM$2,SUM($AC696:$AE696),0)</f>
        <v>0</v>
      </c>
      <c r="DN696" s="5">
        <f>IF('PRES-L-T'!$B$6=DN$2,SUM($AG696:$AI696),0)</f>
        <v>0</v>
      </c>
      <c r="DO696" s="5">
        <f>IF('PRES-L-T'!$B$6=DO$2,SUM($AJ696:$AP696),0)</f>
        <v>0</v>
      </c>
      <c r="DP696" s="5">
        <f>IF('PRES-L-T'!$B$6=DP$2,SUM($AT696:$AU696),0)</f>
        <v>0</v>
      </c>
      <c r="DQ696" s="5">
        <f>IF('PRES-L-T'!$B$6=DQ$2,SUM($AV696:$AY696),0)</f>
        <v>0</v>
      </c>
      <c r="DR696" s="5">
        <f>IF('PRES-L-T'!$B$6=DR$2,SUM($BA696:$BA696),0)</f>
        <v>0</v>
      </c>
      <c r="DS696" s="5">
        <f>IF('PRES-L-T'!$B$6=DS$2,SUM($BB696:$BB696),0)</f>
        <v>0</v>
      </c>
      <c r="DT696" s="5">
        <f>IF('PRES-L-T'!$B$6=DT$2,SUM($BC696:$BC696),0)</f>
        <v>0</v>
      </c>
      <c r="DU696" s="5">
        <f>IF('PRES-L-T'!$B$6=DU$2,SUM($BD696:$BD696),0)</f>
        <v>0</v>
      </c>
      <c r="DV696" s="5">
        <f>IF('PRES-L-T'!$B$6=DV$2,SUM($BE696:$BE696),0)</f>
        <v>0</v>
      </c>
      <c r="DW696" s="5">
        <f t="shared" si="57"/>
        <v>0</v>
      </c>
      <c r="DX696" s="5">
        <f>IF('PRES-U-P'!$B$6=DX$2,SUM(C696:AA696),0)</f>
        <v>0</v>
      </c>
      <c r="DY696" s="5">
        <f>IF('PRES-U-P'!$B$6=DY$2,SUM(AB696:AX696),0)</f>
        <v>0</v>
      </c>
      <c r="DZ696" s="5">
        <f>IF('PRES-U-P'!$B$6=DZ$2,SUM(BA696:BB696),0)</f>
        <v>0</v>
      </c>
      <c r="EA696" s="5">
        <f>IF('PRES-U-P'!$B$6=EA$2,SUM(BC696:BD696),0)</f>
        <v>0</v>
      </c>
      <c r="EB696" s="5">
        <f>IF('PRES-U-P'!$B$6=EB$2,SUM(BE696),0)</f>
        <v>0</v>
      </c>
      <c r="EC696" s="5">
        <f t="shared" si="58"/>
        <v>0</v>
      </c>
    </row>
    <row r="697" spans="1:133" x14ac:dyDescent="0.2">
      <c r="A697" s="1">
        <v>63107</v>
      </c>
      <c r="B697" s="1" t="s">
        <v>175</v>
      </c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  <c r="AH697" s="170"/>
      <c r="AI697" s="170"/>
      <c r="AJ697" s="170"/>
      <c r="AK697" s="170"/>
      <c r="AL697" s="170"/>
      <c r="AM697" s="170"/>
      <c r="AN697" s="170"/>
      <c r="AO697" s="170"/>
      <c r="AP697" s="170"/>
      <c r="AQ697" s="170"/>
      <c r="AR697" s="170"/>
      <c r="AS697" s="170"/>
      <c r="AT697" s="170"/>
      <c r="AU697" s="170"/>
      <c r="AV697" s="170"/>
      <c r="AW697" s="170"/>
      <c r="AX697" s="170"/>
      <c r="AY697" s="170"/>
      <c r="AZ697" s="170"/>
      <c r="BA697" s="170"/>
      <c r="BB697" s="170"/>
      <c r="BC697" s="170"/>
      <c r="BD697" s="170"/>
      <c r="BE697" s="170"/>
      <c r="BF697" s="5">
        <f t="shared" si="55"/>
        <v>0</v>
      </c>
      <c r="BG697" s="5">
        <f>IF(BG$2='PRES-S-L-T'!$B$6,C697,0)</f>
        <v>0</v>
      </c>
      <c r="BH697" s="5">
        <f>IF(BH$2='PRES-S-L-T'!$B$6,D697,0)</f>
        <v>0</v>
      </c>
      <c r="BI697" s="5">
        <f>IF(BI$2='PRES-S-L-T'!$B$6,E697,0)</f>
        <v>0</v>
      </c>
      <c r="BJ697" s="5">
        <f>IF(BJ$2='PRES-S-L-T'!$B$6,F697,0)</f>
        <v>0</v>
      </c>
      <c r="BK697" s="5">
        <f>IF(BK$2='PRES-S-L-T'!$B$6,G697,0)</f>
        <v>0</v>
      </c>
      <c r="BL697" s="5">
        <f>IF(BL$2='PRES-S-L-T'!$B$6,H697,0)</f>
        <v>0</v>
      </c>
      <c r="BM697" s="5">
        <f>IF(BM$2='PRES-S-L-T'!$B$6,I697,0)</f>
        <v>0</v>
      </c>
      <c r="BN697" s="5">
        <f>IF(BN$2='PRES-S-L-T'!$B$6,J697,0)</f>
        <v>0</v>
      </c>
      <c r="BO697" s="5">
        <f>IF(BO$2='PRES-S-L-T'!$B$6,K697,0)</f>
        <v>0</v>
      </c>
      <c r="BP697" s="5">
        <f>IF(BP$2='PRES-S-L-T'!$B$6,L697,0)</f>
        <v>0</v>
      </c>
      <c r="BQ697" s="5">
        <f>IF(BQ$2='PRES-S-L-T'!$B$6,M697,0)</f>
        <v>0</v>
      </c>
      <c r="BR697" s="5">
        <f>IF(BR$2='PRES-S-L-T'!$B$6,N697,0)</f>
        <v>0</v>
      </c>
      <c r="BS697" s="5">
        <f>IF(BS$2='PRES-S-L-T'!$B$6,O697,0)</f>
        <v>0</v>
      </c>
      <c r="BV697" s="5">
        <f>IF(BV$2='PRES-S-L-T'!$B$6,R697,0)</f>
        <v>0</v>
      </c>
      <c r="BW697" s="5">
        <f>IF(BW$2='PRES-S-L-T'!$B$6,S697,0)</f>
        <v>0</v>
      </c>
      <c r="BX697" s="5">
        <f>IF(BX$2='PRES-S-L-T'!$B$6,T697,0)</f>
        <v>0</v>
      </c>
      <c r="BY697" s="5">
        <f>IF(BY$2='PRES-S-L-T'!$B$6,U697,0)</f>
        <v>0</v>
      </c>
      <c r="BZ697" s="5">
        <f>IF(BZ$2='PRES-S-L-T'!$B$6,V697,0)</f>
        <v>0</v>
      </c>
      <c r="CA697" s="5">
        <f>IF(CA$2='PRES-S-L-T'!$B$6,W697,0)</f>
        <v>0</v>
      </c>
      <c r="CB697" s="5">
        <f>IF(CB$2='PRES-S-L-T'!$B$6,X697,0)</f>
        <v>0</v>
      </c>
      <c r="CC697" s="5">
        <f>IF(CC$2='PRES-S-L-T'!$B$6,Y697,0)</f>
        <v>0</v>
      </c>
      <c r="CD697" s="5">
        <f>IF(CD$2='PRES-S-L-T'!$B$6,Z697,0)</f>
        <v>0</v>
      </c>
      <c r="CE697" s="5">
        <f>IF(CE$2='PRES-S-L-T'!$B$6,AA697,0)</f>
        <v>0</v>
      </c>
      <c r="CF697" s="5">
        <f>IF(CF$2='PRES-S-L-T'!$B$6,AB697,0)</f>
        <v>0</v>
      </c>
      <c r="CG697" s="5">
        <f>IF(CG$2='PRES-S-L-T'!$B$6,AC697,0)</f>
        <v>0</v>
      </c>
      <c r="CH697" s="5">
        <f>IF(CH$2='PRES-S-L-T'!$B$6,AD697,0)</f>
        <v>0</v>
      </c>
      <c r="CI697" s="5">
        <f>IF(CI$2='PRES-S-L-T'!$B$6,AE697,0)</f>
        <v>0</v>
      </c>
      <c r="CJ697" s="5">
        <f>IF(CJ$2='PRES-S-L-T'!$B$6,AF697,0)</f>
        <v>0</v>
      </c>
      <c r="CK697" s="5">
        <f>IF(CK$2='PRES-S-L-T'!$B$6,AG697,0)</f>
        <v>0</v>
      </c>
      <c r="CL697" s="5">
        <f>IF(CL$2='PRES-S-L-T'!$B$6,AH697,0)</f>
        <v>0</v>
      </c>
      <c r="CM697" s="5">
        <f>IF(CM$2='PRES-S-L-T'!$B$6,AI697,0)</f>
        <v>0</v>
      </c>
      <c r="CN697" s="5">
        <f>IF(CN$2='PRES-S-L-T'!$B$6,AJ697,0)</f>
        <v>0</v>
      </c>
      <c r="CO697" s="5">
        <f>IF(CO$2='PRES-S-L-T'!$B$6,AK697,0)</f>
        <v>0</v>
      </c>
      <c r="CP697" s="5">
        <f>IF(CP$2='PRES-S-L-T'!$B$6,AL697,0)</f>
        <v>0</v>
      </c>
      <c r="CQ697" s="5">
        <f>IF(CQ$2='PRES-S-L-T'!$B$6,AM697,0)</f>
        <v>0</v>
      </c>
      <c r="CR697" s="5">
        <f>IF(CR$2='PRES-S-L-T'!$B$6,AN697,0)</f>
        <v>0</v>
      </c>
      <c r="CS697" s="5">
        <f>IF(CS$2='PRES-S-L-T'!$B$6,AO697,0)</f>
        <v>0</v>
      </c>
      <c r="CT697" s="5">
        <f>IF(CT$2='PRES-S-L-T'!$B$6,AP697,0)</f>
        <v>0</v>
      </c>
      <c r="CU697" s="5">
        <f>IF(CU$2='PRES-S-L-T'!$B$6,AQ697,0)</f>
        <v>0</v>
      </c>
      <c r="CV697" s="5">
        <f>IF(CV$2='PRES-S-L-T'!$B$6,AR697,0)</f>
        <v>0</v>
      </c>
      <c r="CW697" s="5">
        <f>IF(CW$2='PRES-S-L-T'!$B$6,AS697,0)</f>
        <v>0</v>
      </c>
      <c r="CX697" s="5">
        <f>IF(CX$2='PRES-S-L-T'!$B$6,AT697,0)</f>
        <v>0</v>
      </c>
      <c r="CY697" s="5">
        <f>IF(CY$2='PRES-S-L-T'!$B$6,AU697,0)</f>
        <v>0</v>
      </c>
      <c r="CZ697" s="5">
        <f>IF(CZ$2='PRES-S-L-T'!$B$6,AV697,0)</f>
        <v>0</v>
      </c>
      <c r="DA697" s="5">
        <f>IF(DA$2='PRES-S-L-T'!$B$6,AW697,0)</f>
        <v>0</v>
      </c>
      <c r="DB697" s="5">
        <f>IF(DB$2='PRES-S-L-T'!$B$6,AX697,0)</f>
        <v>0</v>
      </c>
      <c r="DC697" s="5">
        <f>IF(DC$2='PRES-S-L-T'!$B$6,AY697,0)</f>
        <v>0</v>
      </c>
      <c r="DD697" s="5">
        <f>IF(DD$2='PRES-S-L-T'!$B$6,AZ697,0)</f>
        <v>0</v>
      </c>
      <c r="DE697" s="5">
        <f>IF(DE$2='PRES-S-L-T'!$B$6,BA697,0)</f>
        <v>0</v>
      </c>
      <c r="DF697" s="5">
        <f>IF(DF$2='PRES-S-L-T'!$B$6,BB697,0)</f>
        <v>0</v>
      </c>
      <c r="DG697" s="5">
        <f>IF(DG$2='PRES-S-L-T'!$B$6,BC697,0)</f>
        <v>0</v>
      </c>
      <c r="DH697" s="5">
        <f>IF(DH$2='PRES-S-L-T'!$B$6,BD697,0)</f>
        <v>0</v>
      </c>
      <c r="DI697" s="5">
        <f>IF(DI$2='PRES-S-L-T'!$B$6,BE697,0)</f>
        <v>0</v>
      </c>
      <c r="DJ697" s="5">
        <f t="shared" si="56"/>
        <v>0</v>
      </c>
      <c r="DK697" s="5">
        <f>IF('PRES-L-T'!$B$6=DK$2,SUM($C697:$P697),0)</f>
        <v>0</v>
      </c>
      <c r="DL697" s="5">
        <f>IF('PRES-L-T'!$B$6=DL$2,SUM($R697:$AB697),0)</f>
        <v>0</v>
      </c>
      <c r="DM697" s="5">
        <f>IF('PRES-L-T'!$B$6=DM$2,SUM($AC697:$AE697),0)</f>
        <v>0</v>
      </c>
      <c r="DN697" s="5">
        <f>IF('PRES-L-T'!$B$6=DN$2,SUM($AG697:$AI697),0)</f>
        <v>0</v>
      </c>
      <c r="DO697" s="5">
        <f>IF('PRES-L-T'!$B$6=DO$2,SUM($AJ697:$AP697),0)</f>
        <v>0</v>
      </c>
      <c r="DP697" s="5">
        <f>IF('PRES-L-T'!$B$6=DP$2,SUM($AT697:$AU697),0)</f>
        <v>0</v>
      </c>
      <c r="DQ697" s="5">
        <f>IF('PRES-L-T'!$B$6=DQ$2,SUM($AV697:$AY697),0)</f>
        <v>0</v>
      </c>
      <c r="DR697" s="5">
        <f>IF('PRES-L-T'!$B$6=DR$2,SUM($BA697:$BA697),0)</f>
        <v>0</v>
      </c>
      <c r="DS697" s="5">
        <f>IF('PRES-L-T'!$B$6=DS$2,SUM($BB697:$BB697),0)</f>
        <v>0</v>
      </c>
      <c r="DT697" s="5">
        <f>IF('PRES-L-T'!$B$6=DT$2,SUM($BC697:$BC697),0)</f>
        <v>0</v>
      </c>
      <c r="DU697" s="5">
        <f>IF('PRES-L-T'!$B$6=DU$2,SUM($BD697:$BD697),0)</f>
        <v>0</v>
      </c>
      <c r="DV697" s="5">
        <f>IF('PRES-L-T'!$B$6=DV$2,SUM($BE697:$BE697),0)</f>
        <v>0</v>
      </c>
      <c r="DW697" s="5">
        <f t="shared" si="57"/>
        <v>0</v>
      </c>
      <c r="DX697" s="5">
        <f>IF('PRES-U-P'!$B$6=DX$2,SUM(C697:AA697),0)</f>
        <v>0</v>
      </c>
      <c r="DY697" s="5">
        <f>IF('PRES-U-P'!$B$6=DY$2,SUM(AB697:AX697),0)</f>
        <v>0</v>
      </c>
      <c r="DZ697" s="5">
        <f>IF('PRES-U-P'!$B$6=DZ$2,SUM(BA697:BB697),0)</f>
        <v>0</v>
      </c>
      <c r="EA697" s="5">
        <f>IF('PRES-U-P'!$B$6=EA$2,SUM(BC697:BD697),0)</f>
        <v>0</v>
      </c>
      <c r="EB697" s="5">
        <f>IF('PRES-U-P'!$B$6=EB$2,SUM(BE697),0)</f>
        <v>0</v>
      </c>
      <c r="EC697" s="5">
        <f t="shared" si="58"/>
        <v>0</v>
      </c>
    </row>
    <row r="698" spans="1:133" x14ac:dyDescent="0.2">
      <c r="A698" s="1">
        <v>63108</v>
      </c>
      <c r="B698" s="1" t="s">
        <v>176</v>
      </c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  <c r="AH698" s="170"/>
      <c r="AI698" s="170"/>
      <c r="AJ698" s="170"/>
      <c r="AK698" s="170"/>
      <c r="AL698" s="170"/>
      <c r="AM698" s="170"/>
      <c r="AN698" s="170"/>
      <c r="AO698" s="170"/>
      <c r="AP698" s="170"/>
      <c r="AQ698" s="170"/>
      <c r="AR698" s="170"/>
      <c r="AS698" s="170"/>
      <c r="AT698" s="170"/>
      <c r="AU698" s="170"/>
      <c r="AV698" s="170"/>
      <c r="AW698" s="170"/>
      <c r="AX698" s="170"/>
      <c r="AY698" s="170"/>
      <c r="AZ698" s="170"/>
      <c r="BA698" s="170"/>
      <c r="BB698" s="170"/>
      <c r="BC698" s="170"/>
      <c r="BD698" s="170"/>
      <c r="BE698" s="170"/>
      <c r="BF698" s="5">
        <f t="shared" si="55"/>
        <v>0</v>
      </c>
      <c r="BG698" s="5">
        <f>IF(BG$2='PRES-S-L-T'!$B$6,C698,0)</f>
        <v>0</v>
      </c>
      <c r="BH698" s="5">
        <f>IF(BH$2='PRES-S-L-T'!$B$6,D698,0)</f>
        <v>0</v>
      </c>
      <c r="BI698" s="5">
        <f>IF(BI$2='PRES-S-L-T'!$B$6,E698,0)</f>
        <v>0</v>
      </c>
      <c r="BJ698" s="5">
        <f>IF(BJ$2='PRES-S-L-T'!$B$6,F698,0)</f>
        <v>0</v>
      </c>
      <c r="BK698" s="5">
        <f>IF(BK$2='PRES-S-L-T'!$B$6,G698,0)</f>
        <v>0</v>
      </c>
      <c r="BL698" s="5">
        <f>IF(BL$2='PRES-S-L-T'!$B$6,H698,0)</f>
        <v>0</v>
      </c>
      <c r="BM698" s="5">
        <f>IF(BM$2='PRES-S-L-T'!$B$6,I698,0)</f>
        <v>0</v>
      </c>
      <c r="BN698" s="5">
        <f>IF(BN$2='PRES-S-L-T'!$B$6,J698,0)</f>
        <v>0</v>
      </c>
      <c r="BO698" s="5">
        <f>IF(BO$2='PRES-S-L-T'!$B$6,K698,0)</f>
        <v>0</v>
      </c>
      <c r="BP698" s="5">
        <f>IF(BP$2='PRES-S-L-T'!$B$6,L698,0)</f>
        <v>0</v>
      </c>
      <c r="BQ698" s="5">
        <f>IF(BQ$2='PRES-S-L-T'!$B$6,M698,0)</f>
        <v>0</v>
      </c>
      <c r="BR698" s="5">
        <f>IF(BR$2='PRES-S-L-T'!$B$6,N698,0)</f>
        <v>0</v>
      </c>
      <c r="BS698" s="5">
        <f>IF(BS$2='PRES-S-L-T'!$B$6,O698,0)</f>
        <v>0</v>
      </c>
      <c r="BV698" s="5">
        <f>IF(BV$2='PRES-S-L-T'!$B$6,R698,0)</f>
        <v>0</v>
      </c>
      <c r="BW698" s="5">
        <f>IF(BW$2='PRES-S-L-T'!$B$6,S698,0)</f>
        <v>0</v>
      </c>
      <c r="BX698" s="5">
        <f>IF(BX$2='PRES-S-L-T'!$B$6,T698,0)</f>
        <v>0</v>
      </c>
      <c r="BY698" s="5">
        <f>IF(BY$2='PRES-S-L-T'!$B$6,U698,0)</f>
        <v>0</v>
      </c>
      <c r="BZ698" s="5">
        <f>IF(BZ$2='PRES-S-L-T'!$B$6,V698,0)</f>
        <v>0</v>
      </c>
      <c r="CA698" s="5">
        <f>IF(CA$2='PRES-S-L-T'!$B$6,W698,0)</f>
        <v>0</v>
      </c>
      <c r="CB698" s="5">
        <f>IF(CB$2='PRES-S-L-T'!$B$6,X698,0)</f>
        <v>0</v>
      </c>
      <c r="CC698" s="5">
        <f>IF(CC$2='PRES-S-L-T'!$B$6,Y698,0)</f>
        <v>0</v>
      </c>
      <c r="CD698" s="5">
        <f>IF(CD$2='PRES-S-L-T'!$B$6,Z698,0)</f>
        <v>0</v>
      </c>
      <c r="CE698" s="5">
        <f>IF(CE$2='PRES-S-L-T'!$B$6,AA698,0)</f>
        <v>0</v>
      </c>
      <c r="CF698" s="5">
        <f>IF(CF$2='PRES-S-L-T'!$B$6,AB698,0)</f>
        <v>0</v>
      </c>
      <c r="CG698" s="5">
        <f>IF(CG$2='PRES-S-L-T'!$B$6,AC698,0)</f>
        <v>0</v>
      </c>
      <c r="CH698" s="5">
        <f>IF(CH$2='PRES-S-L-T'!$B$6,AD698,0)</f>
        <v>0</v>
      </c>
      <c r="CI698" s="5">
        <f>IF(CI$2='PRES-S-L-T'!$B$6,AE698,0)</f>
        <v>0</v>
      </c>
      <c r="CJ698" s="5">
        <f>IF(CJ$2='PRES-S-L-T'!$B$6,AF698,0)</f>
        <v>0</v>
      </c>
      <c r="CK698" s="5">
        <f>IF(CK$2='PRES-S-L-T'!$B$6,AG698,0)</f>
        <v>0</v>
      </c>
      <c r="CL698" s="5">
        <f>IF(CL$2='PRES-S-L-T'!$B$6,AH698,0)</f>
        <v>0</v>
      </c>
      <c r="CM698" s="5">
        <f>IF(CM$2='PRES-S-L-T'!$B$6,AI698,0)</f>
        <v>0</v>
      </c>
      <c r="CN698" s="5">
        <f>IF(CN$2='PRES-S-L-T'!$B$6,AJ698,0)</f>
        <v>0</v>
      </c>
      <c r="CO698" s="5">
        <f>IF(CO$2='PRES-S-L-T'!$B$6,AK698,0)</f>
        <v>0</v>
      </c>
      <c r="CP698" s="5">
        <f>IF(CP$2='PRES-S-L-T'!$B$6,AL698,0)</f>
        <v>0</v>
      </c>
      <c r="CQ698" s="5">
        <f>IF(CQ$2='PRES-S-L-T'!$B$6,AM698,0)</f>
        <v>0</v>
      </c>
      <c r="CR698" s="5">
        <f>IF(CR$2='PRES-S-L-T'!$B$6,AN698,0)</f>
        <v>0</v>
      </c>
      <c r="CS698" s="5">
        <f>IF(CS$2='PRES-S-L-T'!$B$6,AO698,0)</f>
        <v>0</v>
      </c>
      <c r="CT698" s="5">
        <f>IF(CT$2='PRES-S-L-T'!$B$6,AP698,0)</f>
        <v>0</v>
      </c>
      <c r="CU698" s="5">
        <f>IF(CU$2='PRES-S-L-T'!$B$6,AQ698,0)</f>
        <v>0</v>
      </c>
      <c r="CV698" s="5">
        <f>IF(CV$2='PRES-S-L-T'!$B$6,AR698,0)</f>
        <v>0</v>
      </c>
      <c r="CW698" s="5">
        <f>IF(CW$2='PRES-S-L-T'!$B$6,AS698,0)</f>
        <v>0</v>
      </c>
      <c r="CX698" s="5">
        <f>IF(CX$2='PRES-S-L-T'!$B$6,AT698,0)</f>
        <v>0</v>
      </c>
      <c r="CY698" s="5">
        <f>IF(CY$2='PRES-S-L-T'!$B$6,AU698,0)</f>
        <v>0</v>
      </c>
      <c r="CZ698" s="5">
        <f>IF(CZ$2='PRES-S-L-T'!$B$6,AV698,0)</f>
        <v>0</v>
      </c>
      <c r="DA698" s="5">
        <f>IF(DA$2='PRES-S-L-T'!$B$6,AW698,0)</f>
        <v>0</v>
      </c>
      <c r="DB698" s="5">
        <f>IF(DB$2='PRES-S-L-T'!$B$6,AX698,0)</f>
        <v>0</v>
      </c>
      <c r="DC698" s="5">
        <f>IF(DC$2='PRES-S-L-T'!$B$6,AY698,0)</f>
        <v>0</v>
      </c>
      <c r="DD698" s="5">
        <f>IF(DD$2='PRES-S-L-T'!$B$6,AZ698,0)</f>
        <v>0</v>
      </c>
      <c r="DE698" s="5">
        <f>IF(DE$2='PRES-S-L-T'!$B$6,BA698,0)</f>
        <v>0</v>
      </c>
      <c r="DF698" s="5">
        <f>IF(DF$2='PRES-S-L-T'!$B$6,BB698,0)</f>
        <v>0</v>
      </c>
      <c r="DG698" s="5">
        <f>IF(DG$2='PRES-S-L-T'!$B$6,BC698,0)</f>
        <v>0</v>
      </c>
      <c r="DH698" s="5">
        <f>IF(DH$2='PRES-S-L-T'!$B$6,BD698,0)</f>
        <v>0</v>
      </c>
      <c r="DI698" s="5">
        <f>IF(DI$2='PRES-S-L-T'!$B$6,BE698,0)</f>
        <v>0</v>
      </c>
      <c r="DJ698" s="5">
        <f t="shared" si="56"/>
        <v>0</v>
      </c>
      <c r="DK698" s="5">
        <f>IF('PRES-L-T'!$B$6=DK$2,SUM($C698:$P698),0)</f>
        <v>0</v>
      </c>
      <c r="DL698" s="5">
        <f>IF('PRES-L-T'!$B$6=DL$2,SUM($R698:$AB698),0)</f>
        <v>0</v>
      </c>
      <c r="DM698" s="5">
        <f>IF('PRES-L-T'!$B$6=DM$2,SUM($AC698:$AE698),0)</f>
        <v>0</v>
      </c>
      <c r="DN698" s="5">
        <f>IF('PRES-L-T'!$B$6=DN$2,SUM($AG698:$AI698),0)</f>
        <v>0</v>
      </c>
      <c r="DO698" s="5">
        <f>IF('PRES-L-T'!$B$6=DO$2,SUM($AJ698:$AP698),0)</f>
        <v>0</v>
      </c>
      <c r="DP698" s="5">
        <f>IF('PRES-L-T'!$B$6=DP$2,SUM($AT698:$AU698),0)</f>
        <v>0</v>
      </c>
      <c r="DQ698" s="5">
        <f>IF('PRES-L-T'!$B$6=DQ$2,SUM($AV698:$AY698),0)</f>
        <v>0</v>
      </c>
      <c r="DR698" s="5">
        <f>IF('PRES-L-T'!$B$6=DR$2,SUM($BA698:$BA698),0)</f>
        <v>0</v>
      </c>
      <c r="DS698" s="5">
        <f>IF('PRES-L-T'!$B$6=DS$2,SUM($BB698:$BB698),0)</f>
        <v>0</v>
      </c>
      <c r="DT698" s="5">
        <f>IF('PRES-L-T'!$B$6=DT$2,SUM($BC698:$BC698),0)</f>
        <v>0</v>
      </c>
      <c r="DU698" s="5">
        <f>IF('PRES-L-T'!$B$6=DU$2,SUM($BD698:$BD698),0)</f>
        <v>0</v>
      </c>
      <c r="DV698" s="5">
        <f>IF('PRES-L-T'!$B$6=DV$2,SUM($BE698:$BE698),0)</f>
        <v>0</v>
      </c>
      <c r="DW698" s="5">
        <f t="shared" si="57"/>
        <v>0</v>
      </c>
      <c r="DX698" s="5">
        <f>IF('PRES-U-P'!$B$6=DX$2,SUM(C698:AA698),0)</f>
        <v>0</v>
      </c>
      <c r="DY698" s="5">
        <f>IF('PRES-U-P'!$B$6=DY$2,SUM(AB698:AX698),0)</f>
        <v>0</v>
      </c>
      <c r="DZ698" s="5">
        <f>IF('PRES-U-P'!$B$6=DZ$2,SUM(BA698:BB698),0)</f>
        <v>0</v>
      </c>
      <c r="EA698" s="5">
        <f>IF('PRES-U-P'!$B$6=EA$2,SUM(BC698:BD698),0)</f>
        <v>0</v>
      </c>
      <c r="EB698" s="5">
        <f>IF('PRES-U-P'!$B$6=EB$2,SUM(BE698),0)</f>
        <v>0</v>
      </c>
      <c r="EC698" s="5">
        <f t="shared" si="58"/>
        <v>0</v>
      </c>
    </row>
    <row r="699" spans="1:133" x14ac:dyDescent="0.2">
      <c r="A699" s="1">
        <v>63109</v>
      </c>
      <c r="B699" s="1" t="s">
        <v>177</v>
      </c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  <c r="AH699" s="170"/>
      <c r="AI699" s="170"/>
      <c r="AJ699" s="170"/>
      <c r="AK699" s="170"/>
      <c r="AL699" s="170"/>
      <c r="AM699" s="170"/>
      <c r="AN699" s="170"/>
      <c r="AO699" s="170"/>
      <c r="AP699" s="170"/>
      <c r="AQ699" s="170"/>
      <c r="AR699" s="170"/>
      <c r="AS699" s="170"/>
      <c r="AT699" s="170"/>
      <c r="AU699" s="170"/>
      <c r="AV699" s="170"/>
      <c r="AW699" s="170"/>
      <c r="AX699" s="170"/>
      <c r="AY699" s="170"/>
      <c r="AZ699" s="170"/>
      <c r="BA699" s="170"/>
      <c r="BB699" s="170"/>
      <c r="BC699" s="170"/>
      <c r="BD699" s="170"/>
      <c r="BE699" s="170"/>
      <c r="BF699" s="5">
        <f t="shared" si="55"/>
        <v>0</v>
      </c>
      <c r="BG699" s="5">
        <f>IF(BG$2='PRES-S-L-T'!$B$6,C699,0)</f>
        <v>0</v>
      </c>
      <c r="BH699" s="5">
        <f>IF(BH$2='PRES-S-L-T'!$B$6,D699,0)</f>
        <v>0</v>
      </c>
      <c r="BI699" s="5">
        <f>IF(BI$2='PRES-S-L-T'!$B$6,E699,0)</f>
        <v>0</v>
      </c>
      <c r="BJ699" s="5">
        <f>IF(BJ$2='PRES-S-L-T'!$B$6,F699,0)</f>
        <v>0</v>
      </c>
      <c r="BK699" s="5">
        <f>IF(BK$2='PRES-S-L-T'!$B$6,G699,0)</f>
        <v>0</v>
      </c>
      <c r="BL699" s="5">
        <f>IF(BL$2='PRES-S-L-T'!$B$6,H699,0)</f>
        <v>0</v>
      </c>
      <c r="BM699" s="5">
        <f>IF(BM$2='PRES-S-L-T'!$B$6,I699,0)</f>
        <v>0</v>
      </c>
      <c r="BN699" s="5">
        <f>IF(BN$2='PRES-S-L-T'!$B$6,J699,0)</f>
        <v>0</v>
      </c>
      <c r="BO699" s="5">
        <f>IF(BO$2='PRES-S-L-T'!$B$6,K699,0)</f>
        <v>0</v>
      </c>
      <c r="BP699" s="5">
        <f>IF(BP$2='PRES-S-L-T'!$B$6,L699,0)</f>
        <v>0</v>
      </c>
      <c r="BQ699" s="5">
        <f>IF(BQ$2='PRES-S-L-T'!$B$6,M699,0)</f>
        <v>0</v>
      </c>
      <c r="BR699" s="5">
        <f>IF(BR$2='PRES-S-L-T'!$B$6,N699,0)</f>
        <v>0</v>
      </c>
      <c r="BS699" s="5">
        <f>IF(BS$2='PRES-S-L-T'!$B$6,O699,0)</f>
        <v>0</v>
      </c>
      <c r="BV699" s="5">
        <f>IF(BV$2='PRES-S-L-T'!$B$6,R699,0)</f>
        <v>0</v>
      </c>
      <c r="BW699" s="5">
        <f>IF(BW$2='PRES-S-L-T'!$B$6,S699,0)</f>
        <v>0</v>
      </c>
      <c r="BX699" s="5">
        <f>IF(BX$2='PRES-S-L-T'!$B$6,T699,0)</f>
        <v>0</v>
      </c>
      <c r="BY699" s="5">
        <f>IF(BY$2='PRES-S-L-T'!$B$6,U699,0)</f>
        <v>0</v>
      </c>
      <c r="BZ699" s="5">
        <f>IF(BZ$2='PRES-S-L-T'!$B$6,V699,0)</f>
        <v>0</v>
      </c>
      <c r="CA699" s="5">
        <f>IF(CA$2='PRES-S-L-T'!$B$6,W699,0)</f>
        <v>0</v>
      </c>
      <c r="CB699" s="5">
        <f>IF(CB$2='PRES-S-L-T'!$B$6,X699,0)</f>
        <v>0</v>
      </c>
      <c r="CC699" s="5">
        <f>IF(CC$2='PRES-S-L-T'!$B$6,Y699,0)</f>
        <v>0</v>
      </c>
      <c r="CD699" s="5">
        <f>IF(CD$2='PRES-S-L-T'!$B$6,Z699,0)</f>
        <v>0</v>
      </c>
      <c r="CE699" s="5">
        <f>IF(CE$2='PRES-S-L-T'!$B$6,AA699,0)</f>
        <v>0</v>
      </c>
      <c r="CF699" s="5">
        <f>IF(CF$2='PRES-S-L-T'!$B$6,AB699,0)</f>
        <v>0</v>
      </c>
      <c r="CG699" s="5">
        <f>IF(CG$2='PRES-S-L-T'!$B$6,AC699,0)</f>
        <v>0</v>
      </c>
      <c r="CH699" s="5">
        <f>IF(CH$2='PRES-S-L-T'!$B$6,AD699,0)</f>
        <v>0</v>
      </c>
      <c r="CI699" s="5">
        <f>IF(CI$2='PRES-S-L-T'!$B$6,AE699,0)</f>
        <v>0</v>
      </c>
      <c r="CJ699" s="5">
        <f>IF(CJ$2='PRES-S-L-T'!$B$6,AF699,0)</f>
        <v>0</v>
      </c>
      <c r="CK699" s="5">
        <f>IF(CK$2='PRES-S-L-T'!$B$6,AG699,0)</f>
        <v>0</v>
      </c>
      <c r="CL699" s="5">
        <f>IF(CL$2='PRES-S-L-T'!$B$6,AH699,0)</f>
        <v>0</v>
      </c>
      <c r="CM699" s="5">
        <f>IF(CM$2='PRES-S-L-T'!$B$6,AI699,0)</f>
        <v>0</v>
      </c>
      <c r="CN699" s="5">
        <f>IF(CN$2='PRES-S-L-T'!$B$6,AJ699,0)</f>
        <v>0</v>
      </c>
      <c r="CO699" s="5">
        <f>IF(CO$2='PRES-S-L-T'!$B$6,AK699,0)</f>
        <v>0</v>
      </c>
      <c r="CP699" s="5">
        <f>IF(CP$2='PRES-S-L-T'!$B$6,AL699,0)</f>
        <v>0</v>
      </c>
      <c r="CQ699" s="5">
        <f>IF(CQ$2='PRES-S-L-T'!$B$6,AM699,0)</f>
        <v>0</v>
      </c>
      <c r="CR699" s="5">
        <f>IF(CR$2='PRES-S-L-T'!$B$6,AN699,0)</f>
        <v>0</v>
      </c>
      <c r="CS699" s="5">
        <f>IF(CS$2='PRES-S-L-T'!$B$6,AO699,0)</f>
        <v>0</v>
      </c>
      <c r="CT699" s="5">
        <f>IF(CT$2='PRES-S-L-T'!$B$6,AP699,0)</f>
        <v>0</v>
      </c>
      <c r="CU699" s="5">
        <f>IF(CU$2='PRES-S-L-T'!$B$6,AQ699,0)</f>
        <v>0</v>
      </c>
      <c r="CV699" s="5">
        <f>IF(CV$2='PRES-S-L-T'!$B$6,AR699,0)</f>
        <v>0</v>
      </c>
      <c r="CW699" s="5">
        <f>IF(CW$2='PRES-S-L-T'!$B$6,AS699,0)</f>
        <v>0</v>
      </c>
      <c r="CX699" s="5">
        <f>IF(CX$2='PRES-S-L-T'!$B$6,AT699,0)</f>
        <v>0</v>
      </c>
      <c r="CY699" s="5">
        <f>IF(CY$2='PRES-S-L-T'!$B$6,AU699,0)</f>
        <v>0</v>
      </c>
      <c r="CZ699" s="5">
        <f>IF(CZ$2='PRES-S-L-T'!$B$6,AV699,0)</f>
        <v>0</v>
      </c>
      <c r="DA699" s="5">
        <f>IF(DA$2='PRES-S-L-T'!$B$6,AW699,0)</f>
        <v>0</v>
      </c>
      <c r="DB699" s="5">
        <f>IF(DB$2='PRES-S-L-T'!$B$6,AX699,0)</f>
        <v>0</v>
      </c>
      <c r="DC699" s="5">
        <f>IF(DC$2='PRES-S-L-T'!$B$6,AY699,0)</f>
        <v>0</v>
      </c>
      <c r="DD699" s="5">
        <f>IF(DD$2='PRES-S-L-T'!$B$6,AZ699,0)</f>
        <v>0</v>
      </c>
      <c r="DE699" s="5">
        <f>IF(DE$2='PRES-S-L-T'!$B$6,BA699,0)</f>
        <v>0</v>
      </c>
      <c r="DF699" s="5">
        <f>IF(DF$2='PRES-S-L-T'!$B$6,BB699,0)</f>
        <v>0</v>
      </c>
      <c r="DG699" s="5">
        <f>IF(DG$2='PRES-S-L-T'!$B$6,BC699,0)</f>
        <v>0</v>
      </c>
      <c r="DH699" s="5">
        <f>IF(DH$2='PRES-S-L-T'!$B$6,BD699,0)</f>
        <v>0</v>
      </c>
      <c r="DI699" s="5">
        <f>IF(DI$2='PRES-S-L-T'!$B$6,BE699,0)</f>
        <v>0</v>
      </c>
      <c r="DJ699" s="5">
        <f t="shared" si="56"/>
        <v>0</v>
      </c>
      <c r="DK699" s="5">
        <f>IF('PRES-L-T'!$B$6=DK$2,SUM($C699:$P699),0)</f>
        <v>0</v>
      </c>
      <c r="DL699" s="5">
        <f>IF('PRES-L-T'!$B$6=DL$2,SUM($R699:$AB699),0)</f>
        <v>0</v>
      </c>
      <c r="DM699" s="5">
        <f>IF('PRES-L-T'!$B$6=DM$2,SUM($AC699:$AE699),0)</f>
        <v>0</v>
      </c>
      <c r="DN699" s="5">
        <f>IF('PRES-L-T'!$B$6=DN$2,SUM($AG699:$AI699),0)</f>
        <v>0</v>
      </c>
      <c r="DO699" s="5">
        <f>IF('PRES-L-T'!$B$6=DO$2,SUM($AJ699:$AP699),0)</f>
        <v>0</v>
      </c>
      <c r="DP699" s="5">
        <f>IF('PRES-L-T'!$B$6=DP$2,SUM($AT699:$AU699),0)</f>
        <v>0</v>
      </c>
      <c r="DQ699" s="5">
        <f>IF('PRES-L-T'!$B$6=DQ$2,SUM($AV699:$AY699),0)</f>
        <v>0</v>
      </c>
      <c r="DR699" s="5">
        <f>IF('PRES-L-T'!$B$6=DR$2,SUM($BA699:$BA699),0)</f>
        <v>0</v>
      </c>
      <c r="DS699" s="5">
        <f>IF('PRES-L-T'!$B$6=DS$2,SUM($BB699:$BB699),0)</f>
        <v>0</v>
      </c>
      <c r="DT699" s="5">
        <f>IF('PRES-L-T'!$B$6=DT$2,SUM($BC699:$BC699),0)</f>
        <v>0</v>
      </c>
      <c r="DU699" s="5">
        <f>IF('PRES-L-T'!$B$6=DU$2,SUM($BD699:$BD699),0)</f>
        <v>0</v>
      </c>
      <c r="DV699" s="5">
        <f>IF('PRES-L-T'!$B$6=DV$2,SUM($BE699:$BE699),0)</f>
        <v>0</v>
      </c>
      <c r="DW699" s="5">
        <f t="shared" si="57"/>
        <v>0</v>
      </c>
      <c r="DX699" s="5">
        <f>IF('PRES-U-P'!$B$6=DX$2,SUM(C699:AA699),0)</f>
        <v>0</v>
      </c>
      <c r="DY699" s="5">
        <f>IF('PRES-U-P'!$B$6=DY$2,SUM(AB699:AX699),0)</f>
        <v>0</v>
      </c>
      <c r="DZ699" s="5">
        <f>IF('PRES-U-P'!$B$6=DZ$2,SUM(BA699:BB699),0)</f>
        <v>0</v>
      </c>
      <c r="EA699" s="5">
        <f>IF('PRES-U-P'!$B$6=EA$2,SUM(BC699:BD699),0)</f>
        <v>0</v>
      </c>
      <c r="EB699" s="5">
        <f>IF('PRES-U-P'!$B$6=EB$2,SUM(BE699),0)</f>
        <v>0</v>
      </c>
      <c r="EC699" s="5">
        <f t="shared" si="58"/>
        <v>0</v>
      </c>
    </row>
    <row r="700" spans="1:133" x14ac:dyDescent="0.2">
      <c r="A700" s="1">
        <v>63199</v>
      </c>
      <c r="B700" s="1" t="s">
        <v>178</v>
      </c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  <c r="AH700" s="170"/>
      <c r="AI700" s="170"/>
      <c r="AJ700" s="170"/>
      <c r="AK700" s="170"/>
      <c r="AL700" s="170"/>
      <c r="AM700" s="170"/>
      <c r="AN700" s="170"/>
      <c r="AO700" s="170"/>
      <c r="AP700" s="170"/>
      <c r="AQ700" s="170"/>
      <c r="AR700" s="170"/>
      <c r="AS700" s="170"/>
      <c r="AT700" s="170"/>
      <c r="AU700" s="170"/>
      <c r="AV700" s="170"/>
      <c r="AW700" s="170"/>
      <c r="AX700" s="170"/>
      <c r="AY700" s="170"/>
      <c r="AZ700" s="170"/>
      <c r="BA700" s="170"/>
      <c r="BB700" s="170"/>
      <c r="BC700" s="170"/>
      <c r="BD700" s="170"/>
      <c r="BE700" s="170"/>
      <c r="BF700" s="5">
        <f t="shared" si="55"/>
        <v>0</v>
      </c>
      <c r="BG700" s="5">
        <f>IF(BG$2='PRES-S-L-T'!$B$6,C700,0)</f>
        <v>0</v>
      </c>
      <c r="BH700" s="5">
        <f>IF(BH$2='PRES-S-L-T'!$B$6,D700,0)</f>
        <v>0</v>
      </c>
      <c r="BI700" s="5">
        <f>IF(BI$2='PRES-S-L-T'!$B$6,E700,0)</f>
        <v>0</v>
      </c>
      <c r="BJ700" s="5">
        <f>IF(BJ$2='PRES-S-L-T'!$B$6,F700,0)</f>
        <v>0</v>
      </c>
      <c r="BK700" s="5">
        <f>IF(BK$2='PRES-S-L-T'!$B$6,G700,0)</f>
        <v>0</v>
      </c>
      <c r="BL700" s="5">
        <f>IF(BL$2='PRES-S-L-T'!$B$6,H700,0)</f>
        <v>0</v>
      </c>
      <c r="BM700" s="5">
        <f>IF(BM$2='PRES-S-L-T'!$B$6,I700,0)</f>
        <v>0</v>
      </c>
      <c r="BN700" s="5">
        <f>IF(BN$2='PRES-S-L-T'!$B$6,J700,0)</f>
        <v>0</v>
      </c>
      <c r="BO700" s="5">
        <f>IF(BO$2='PRES-S-L-T'!$B$6,K700,0)</f>
        <v>0</v>
      </c>
      <c r="BP700" s="5">
        <f>IF(BP$2='PRES-S-L-T'!$B$6,L700,0)</f>
        <v>0</v>
      </c>
      <c r="BQ700" s="5">
        <f>IF(BQ$2='PRES-S-L-T'!$B$6,M700,0)</f>
        <v>0</v>
      </c>
      <c r="BR700" s="5">
        <f>IF(BR$2='PRES-S-L-T'!$B$6,N700,0)</f>
        <v>0</v>
      </c>
      <c r="BS700" s="5">
        <f>IF(BS$2='PRES-S-L-T'!$B$6,O700,0)</f>
        <v>0</v>
      </c>
      <c r="BV700" s="5">
        <f>IF(BV$2='PRES-S-L-T'!$B$6,R700,0)</f>
        <v>0</v>
      </c>
      <c r="BW700" s="5">
        <f>IF(BW$2='PRES-S-L-T'!$B$6,S700,0)</f>
        <v>0</v>
      </c>
      <c r="BX700" s="5">
        <f>IF(BX$2='PRES-S-L-T'!$B$6,T700,0)</f>
        <v>0</v>
      </c>
      <c r="BY700" s="5">
        <f>IF(BY$2='PRES-S-L-T'!$B$6,U700,0)</f>
        <v>0</v>
      </c>
      <c r="BZ700" s="5">
        <f>IF(BZ$2='PRES-S-L-T'!$B$6,V700,0)</f>
        <v>0</v>
      </c>
      <c r="CA700" s="5">
        <f>IF(CA$2='PRES-S-L-T'!$B$6,W700,0)</f>
        <v>0</v>
      </c>
      <c r="CB700" s="5">
        <f>IF(CB$2='PRES-S-L-T'!$B$6,X700,0)</f>
        <v>0</v>
      </c>
      <c r="CC700" s="5">
        <f>IF(CC$2='PRES-S-L-T'!$B$6,Y700,0)</f>
        <v>0</v>
      </c>
      <c r="CD700" s="5">
        <f>IF(CD$2='PRES-S-L-T'!$B$6,Z700,0)</f>
        <v>0</v>
      </c>
      <c r="CE700" s="5">
        <f>IF(CE$2='PRES-S-L-T'!$B$6,AA700,0)</f>
        <v>0</v>
      </c>
      <c r="CF700" s="5">
        <f>IF(CF$2='PRES-S-L-T'!$B$6,AB700,0)</f>
        <v>0</v>
      </c>
      <c r="CG700" s="5">
        <f>IF(CG$2='PRES-S-L-T'!$B$6,AC700,0)</f>
        <v>0</v>
      </c>
      <c r="CH700" s="5">
        <f>IF(CH$2='PRES-S-L-T'!$B$6,AD700,0)</f>
        <v>0</v>
      </c>
      <c r="CI700" s="5">
        <f>IF(CI$2='PRES-S-L-T'!$B$6,AE700,0)</f>
        <v>0</v>
      </c>
      <c r="CJ700" s="5">
        <f>IF(CJ$2='PRES-S-L-T'!$B$6,AF700,0)</f>
        <v>0</v>
      </c>
      <c r="CK700" s="5">
        <f>IF(CK$2='PRES-S-L-T'!$B$6,AG700,0)</f>
        <v>0</v>
      </c>
      <c r="CL700" s="5">
        <f>IF(CL$2='PRES-S-L-T'!$B$6,AH700,0)</f>
        <v>0</v>
      </c>
      <c r="CM700" s="5">
        <f>IF(CM$2='PRES-S-L-T'!$B$6,AI700,0)</f>
        <v>0</v>
      </c>
      <c r="CN700" s="5">
        <f>IF(CN$2='PRES-S-L-T'!$B$6,AJ700,0)</f>
        <v>0</v>
      </c>
      <c r="CO700" s="5">
        <f>IF(CO$2='PRES-S-L-T'!$B$6,AK700,0)</f>
        <v>0</v>
      </c>
      <c r="CP700" s="5">
        <f>IF(CP$2='PRES-S-L-T'!$B$6,AL700,0)</f>
        <v>0</v>
      </c>
      <c r="CQ700" s="5">
        <f>IF(CQ$2='PRES-S-L-T'!$B$6,AM700,0)</f>
        <v>0</v>
      </c>
      <c r="CR700" s="5">
        <f>IF(CR$2='PRES-S-L-T'!$B$6,AN700,0)</f>
        <v>0</v>
      </c>
      <c r="CS700" s="5">
        <f>IF(CS$2='PRES-S-L-T'!$B$6,AO700,0)</f>
        <v>0</v>
      </c>
      <c r="CT700" s="5">
        <f>IF(CT$2='PRES-S-L-T'!$B$6,AP700,0)</f>
        <v>0</v>
      </c>
      <c r="CU700" s="5">
        <f>IF(CU$2='PRES-S-L-T'!$B$6,AQ700,0)</f>
        <v>0</v>
      </c>
      <c r="CV700" s="5">
        <f>IF(CV$2='PRES-S-L-T'!$B$6,AR700,0)</f>
        <v>0</v>
      </c>
      <c r="CW700" s="5">
        <f>IF(CW$2='PRES-S-L-T'!$B$6,AS700,0)</f>
        <v>0</v>
      </c>
      <c r="CX700" s="5">
        <f>IF(CX$2='PRES-S-L-T'!$B$6,AT700,0)</f>
        <v>0</v>
      </c>
      <c r="CY700" s="5">
        <f>IF(CY$2='PRES-S-L-T'!$B$6,AU700,0)</f>
        <v>0</v>
      </c>
      <c r="CZ700" s="5">
        <f>IF(CZ$2='PRES-S-L-T'!$B$6,AV700,0)</f>
        <v>0</v>
      </c>
      <c r="DA700" s="5">
        <f>IF(DA$2='PRES-S-L-T'!$B$6,AW700,0)</f>
        <v>0</v>
      </c>
      <c r="DB700" s="5">
        <f>IF(DB$2='PRES-S-L-T'!$B$6,AX700,0)</f>
        <v>0</v>
      </c>
      <c r="DC700" s="5">
        <f>IF(DC$2='PRES-S-L-T'!$B$6,AY700,0)</f>
        <v>0</v>
      </c>
      <c r="DD700" s="5">
        <f>IF(DD$2='PRES-S-L-T'!$B$6,AZ700,0)</f>
        <v>0</v>
      </c>
      <c r="DE700" s="5">
        <f>IF(DE$2='PRES-S-L-T'!$B$6,BA700,0)</f>
        <v>0</v>
      </c>
      <c r="DF700" s="5">
        <f>IF(DF$2='PRES-S-L-T'!$B$6,BB700,0)</f>
        <v>0</v>
      </c>
      <c r="DG700" s="5">
        <f>IF(DG$2='PRES-S-L-T'!$B$6,BC700,0)</f>
        <v>0</v>
      </c>
      <c r="DH700" s="5">
        <f>IF(DH$2='PRES-S-L-T'!$B$6,BD700,0)</f>
        <v>0</v>
      </c>
      <c r="DI700" s="5">
        <f>IF(DI$2='PRES-S-L-T'!$B$6,BE700,0)</f>
        <v>0</v>
      </c>
      <c r="DJ700" s="5">
        <f t="shared" si="56"/>
        <v>0</v>
      </c>
      <c r="DK700" s="5">
        <f>IF('PRES-L-T'!$B$6=DK$2,SUM($C700:$P700),0)</f>
        <v>0</v>
      </c>
      <c r="DL700" s="5">
        <f>IF('PRES-L-T'!$B$6=DL$2,SUM($R700:$AB700),0)</f>
        <v>0</v>
      </c>
      <c r="DM700" s="5">
        <f>IF('PRES-L-T'!$B$6=DM$2,SUM($AC700:$AE700),0)</f>
        <v>0</v>
      </c>
      <c r="DN700" s="5">
        <f>IF('PRES-L-T'!$B$6=DN$2,SUM($AG700:$AI700),0)</f>
        <v>0</v>
      </c>
      <c r="DO700" s="5">
        <f>IF('PRES-L-T'!$B$6=DO$2,SUM($AJ700:$AP700),0)</f>
        <v>0</v>
      </c>
      <c r="DP700" s="5">
        <f>IF('PRES-L-T'!$B$6=DP$2,SUM($AT700:$AU700),0)</f>
        <v>0</v>
      </c>
      <c r="DQ700" s="5">
        <f>IF('PRES-L-T'!$B$6=DQ$2,SUM($AV700:$AY700),0)</f>
        <v>0</v>
      </c>
      <c r="DR700" s="5">
        <f>IF('PRES-L-T'!$B$6=DR$2,SUM($BA700:$BA700),0)</f>
        <v>0</v>
      </c>
      <c r="DS700" s="5">
        <f>IF('PRES-L-T'!$B$6=DS$2,SUM($BB700:$BB700),0)</f>
        <v>0</v>
      </c>
      <c r="DT700" s="5">
        <f>IF('PRES-L-T'!$B$6=DT$2,SUM($BC700:$BC700),0)</f>
        <v>0</v>
      </c>
      <c r="DU700" s="5">
        <f>IF('PRES-L-T'!$B$6=DU$2,SUM($BD700:$BD700),0)</f>
        <v>0</v>
      </c>
      <c r="DV700" s="5">
        <f>IF('PRES-L-T'!$B$6=DV$2,SUM($BE700:$BE700),0)</f>
        <v>0</v>
      </c>
      <c r="DW700" s="5">
        <f t="shared" si="57"/>
        <v>0</v>
      </c>
      <c r="DX700" s="5">
        <f>IF('PRES-U-P'!$B$6=DX$2,SUM(C700:AA700),0)</f>
        <v>0</v>
      </c>
      <c r="DY700" s="5">
        <f>IF('PRES-U-P'!$B$6=DY$2,SUM(AB700:AX700),0)</f>
        <v>0</v>
      </c>
      <c r="DZ700" s="5">
        <f>IF('PRES-U-P'!$B$6=DZ$2,SUM(BA700:BB700),0)</f>
        <v>0</v>
      </c>
      <c r="EA700" s="5">
        <f>IF('PRES-U-P'!$B$6=EA$2,SUM(BC700:BD700),0)</f>
        <v>0</v>
      </c>
      <c r="EB700" s="5">
        <f>IF('PRES-U-P'!$B$6=EB$2,SUM(BE700),0)</f>
        <v>0</v>
      </c>
      <c r="EC700" s="5">
        <f t="shared" si="58"/>
        <v>0</v>
      </c>
    </row>
    <row r="701" spans="1:133" x14ac:dyDescent="0.2">
      <c r="A701" s="1">
        <v>63201</v>
      </c>
      <c r="B701" s="1" t="s">
        <v>179</v>
      </c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  <c r="AH701" s="170"/>
      <c r="AI701" s="170"/>
      <c r="AJ701" s="170"/>
      <c r="AK701" s="170"/>
      <c r="AL701" s="170"/>
      <c r="AM701" s="170"/>
      <c r="AN701" s="170"/>
      <c r="AO701" s="170"/>
      <c r="AP701" s="170"/>
      <c r="AQ701" s="170"/>
      <c r="AR701" s="170"/>
      <c r="AS701" s="170"/>
      <c r="AT701" s="170"/>
      <c r="AU701" s="170"/>
      <c r="AV701" s="170"/>
      <c r="AW701" s="170"/>
      <c r="AX701" s="170"/>
      <c r="AY701" s="170"/>
      <c r="AZ701" s="170"/>
      <c r="BA701" s="170"/>
      <c r="BB701" s="170"/>
      <c r="BC701" s="170"/>
      <c r="BD701" s="170"/>
      <c r="BE701" s="170"/>
      <c r="BF701" s="5">
        <f t="shared" si="55"/>
        <v>0</v>
      </c>
      <c r="BG701" s="5">
        <f>IF(BG$2='PRES-S-L-T'!$B$6,C701,0)</f>
        <v>0</v>
      </c>
      <c r="BH701" s="5">
        <f>IF(BH$2='PRES-S-L-T'!$B$6,D701,0)</f>
        <v>0</v>
      </c>
      <c r="BI701" s="5">
        <f>IF(BI$2='PRES-S-L-T'!$B$6,E701,0)</f>
        <v>0</v>
      </c>
      <c r="BJ701" s="5">
        <f>IF(BJ$2='PRES-S-L-T'!$B$6,F701,0)</f>
        <v>0</v>
      </c>
      <c r="BK701" s="5">
        <f>IF(BK$2='PRES-S-L-T'!$B$6,G701,0)</f>
        <v>0</v>
      </c>
      <c r="BL701" s="5">
        <f>IF(BL$2='PRES-S-L-T'!$B$6,H701,0)</f>
        <v>0</v>
      </c>
      <c r="BM701" s="5">
        <f>IF(BM$2='PRES-S-L-T'!$B$6,I701,0)</f>
        <v>0</v>
      </c>
      <c r="BN701" s="5">
        <f>IF(BN$2='PRES-S-L-T'!$B$6,J701,0)</f>
        <v>0</v>
      </c>
      <c r="BO701" s="5">
        <f>IF(BO$2='PRES-S-L-T'!$B$6,K701,0)</f>
        <v>0</v>
      </c>
      <c r="BP701" s="5">
        <f>IF(BP$2='PRES-S-L-T'!$B$6,L701,0)</f>
        <v>0</v>
      </c>
      <c r="BQ701" s="5">
        <f>IF(BQ$2='PRES-S-L-T'!$B$6,M701,0)</f>
        <v>0</v>
      </c>
      <c r="BR701" s="5">
        <f>IF(BR$2='PRES-S-L-T'!$B$6,N701,0)</f>
        <v>0</v>
      </c>
      <c r="BS701" s="5">
        <f>IF(BS$2='PRES-S-L-T'!$B$6,O701,0)</f>
        <v>0</v>
      </c>
      <c r="BV701" s="5">
        <f>IF(BV$2='PRES-S-L-T'!$B$6,R701,0)</f>
        <v>0</v>
      </c>
      <c r="BW701" s="5">
        <f>IF(BW$2='PRES-S-L-T'!$B$6,S701,0)</f>
        <v>0</v>
      </c>
      <c r="BX701" s="5">
        <f>IF(BX$2='PRES-S-L-T'!$B$6,T701,0)</f>
        <v>0</v>
      </c>
      <c r="BY701" s="5">
        <f>IF(BY$2='PRES-S-L-T'!$B$6,U701,0)</f>
        <v>0</v>
      </c>
      <c r="BZ701" s="5">
        <f>IF(BZ$2='PRES-S-L-T'!$B$6,V701,0)</f>
        <v>0</v>
      </c>
      <c r="CA701" s="5">
        <f>IF(CA$2='PRES-S-L-T'!$B$6,W701,0)</f>
        <v>0</v>
      </c>
      <c r="CB701" s="5">
        <f>IF(CB$2='PRES-S-L-T'!$B$6,X701,0)</f>
        <v>0</v>
      </c>
      <c r="CC701" s="5">
        <f>IF(CC$2='PRES-S-L-T'!$B$6,Y701,0)</f>
        <v>0</v>
      </c>
      <c r="CD701" s="5">
        <f>IF(CD$2='PRES-S-L-T'!$B$6,Z701,0)</f>
        <v>0</v>
      </c>
      <c r="CE701" s="5">
        <f>IF(CE$2='PRES-S-L-T'!$B$6,AA701,0)</f>
        <v>0</v>
      </c>
      <c r="CF701" s="5">
        <f>IF(CF$2='PRES-S-L-T'!$B$6,AB701,0)</f>
        <v>0</v>
      </c>
      <c r="CG701" s="5">
        <f>IF(CG$2='PRES-S-L-T'!$B$6,AC701,0)</f>
        <v>0</v>
      </c>
      <c r="CH701" s="5">
        <f>IF(CH$2='PRES-S-L-T'!$B$6,AD701,0)</f>
        <v>0</v>
      </c>
      <c r="CI701" s="5">
        <f>IF(CI$2='PRES-S-L-T'!$B$6,AE701,0)</f>
        <v>0</v>
      </c>
      <c r="CJ701" s="5">
        <f>IF(CJ$2='PRES-S-L-T'!$B$6,AF701,0)</f>
        <v>0</v>
      </c>
      <c r="CK701" s="5">
        <f>IF(CK$2='PRES-S-L-T'!$B$6,AG701,0)</f>
        <v>0</v>
      </c>
      <c r="CL701" s="5">
        <f>IF(CL$2='PRES-S-L-T'!$B$6,AH701,0)</f>
        <v>0</v>
      </c>
      <c r="CM701" s="5">
        <f>IF(CM$2='PRES-S-L-T'!$B$6,AI701,0)</f>
        <v>0</v>
      </c>
      <c r="CN701" s="5">
        <f>IF(CN$2='PRES-S-L-T'!$B$6,AJ701,0)</f>
        <v>0</v>
      </c>
      <c r="CO701" s="5">
        <f>IF(CO$2='PRES-S-L-T'!$B$6,AK701,0)</f>
        <v>0</v>
      </c>
      <c r="CP701" s="5">
        <f>IF(CP$2='PRES-S-L-T'!$B$6,AL701,0)</f>
        <v>0</v>
      </c>
      <c r="CQ701" s="5">
        <f>IF(CQ$2='PRES-S-L-T'!$B$6,AM701,0)</f>
        <v>0</v>
      </c>
      <c r="CR701" s="5">
        <f>IF(CR$2='PRES-S-L-T'!$B$6,AN701,0)</f>
        <v>0</v>
      </c>
      <c r="CS701" s="5">
        <f>IF(CS$2='PRES-S-L-T'!$B$6,AO701,0)</f>
        <v>0</v>
      </c>
      <c r="CT701" s="5">
        <f>IF(CT$2='PRES-S-L-T'!$B$6,AP701,0)</f>
        <v>0</v>
      </c>
      <c r="CU701" s="5">
        <f>IF(CU$2='PRES-S-L-T'!$B$6,AQ701,0)</f>
        <v>0</v>
      </c>
      <c r="CV701" s="5">
        <f>IF(CV$2='PRES-S-L-T'!$B$6,AR701,0)</f>
        <v>0</v>
      </c>
      <c r="CW701" s="5">
        <f>IF(CW$2='PRES-S-L-T'!$B$6,AS701,0)</f>
        <v>0</v>
      </c>
      <c r="CX701" s="5">
        <f>IF(CX$2='PRES-S-L-T'!$B$6,AT701,0)</f>
        <v>0</v>
      </c>
      <c r="CY701" s="5">
        <f>IF(CY$2='PRES-S-L-T'!$B$6,AU701,0)</f>
        <v>0</v>
      </c>
      <c r="CZ701" s="5">
        <f>IF(CZ$2='PRES-S-L-T'!$B$6,AV701,0)</f>
        <v>0</v>
      </c>
      <c r="DA701" s="5">
        <f>IF(DA$2='PRES-S-L-T'!$B$6,AW701,0)</f>
        <v>0</v>
      </c>
      <c r="DB701" s="5">
        <f>IF(DB$2='PRES-S-L-T'!$B$6,AX701,0)</f>
        <v>0</v>
      </c>
      <c r="DC701" s="5">
        <f>IF(DC$2='PRES-S-L-T'!$B$6,AY701,0)</f>
        <v>0</v>
      </c>
      <c r="DD701" s="5">
        <f>IF(DD$2='PRES-S-L-T'!$B$6,AZ701,0)</f>
        <v>0</v>
      </c>
      <c r="DE701" s="5">
        <f>IF(DE$2='PRES-S-L-T'!$B$6,BA701,0)</f>
        <v>0</v>
      </c>
      <c r="DF701" s="5">
        <f>IF(DF$2='PRES-S-L-T'!$B$6,BB701,0)</f>
        <v>0</v>
      </c>
      <c r="DG701" s="5">
        <f>IF(DG$2='PRES-S-L-T'!$B$6,BC701,0)</f>
        <v>0</v>
      </c>
      <c r="DH701" s="5">
        <f>IF(DH$2='PRES-S-L-T'!$B$6,BD701,0)</f>
        <v>0</v>
      </c>
      <c r="DI701" s="5">
        <f>IF(DI$2='PRES-S-L-T'!$B$6,BE701,0)</f>
        <v>0</v>
      </c>
      <c r="DJ701" s="5">
        <f t="shared" si="56"/>
        <v>0</v>
      </c>
      <c r="DK701" s="5">
        <f>IF('PRES-L-T'!$B$6=DK$2,SUM($C701:$P701),0)</f>
        <v>0</v>
      </c>
      <c r="DL701" s="5">
        <f>IF('PRES-L-T'!$B$6=DL$2,SUM($R701:$AB701),0)</f>
        <v>0</v>
      </c>
      <c r="DM701" s="5">
        <f>IF('PRES-L-T'!$B$6=DM$2,SUM($AC701:$AE701),0)</f>
        <v>0</v>
      </c>
      <c r="DN701" s="5">
        <f>IF('PRES-L-T'!$B$6=DN$2,SUM($AG701:$AI701),0)</f>
        <v>0</v>
      </c>
      <c r="DO701" s="5">
        <f>IF('PRES-L-T'!$B$6=DO$2,SUM($AJ701:$AP701),0)</f>
        <v>0</v>
      </c>
      <c r="DP701" s="5">
        <f>IF('PRES-L-T'!$B$6=DP$2,SUM($AT701:$AU701),0)</f>
        <v>0</v>
      </c>
      <c r="DQ701" s="5">
        <f>IF('PRES-L-T'!$B$6=DQ$2,SUM($AV701:$AY701),0)</f>
        <v>0</v>
      </c>
      <c r="DR701" s="5">
        <f>IF('PRES-L-T'!$B$6=DR$2,SUM($BA701:$BA701),0)</f>
        <v>0</v>
      </c>
      <c r="DS701" s="5">
        <f>IF('PRES-L-T'!$B$6=DS$2,SUM($BB701:$BB701),0)</f>
        <v>0</v>
      </c>
      <c r="DT701" s="5">
        <f>IF('PRES-L-T'!$B$6=DT$2,SUM($BC701:$BC701),0)</f>
        <v>0</v>
      </c>
      <c r="DU701" s="5">
        <f>IF('PRES-L-T'!$B$6=DU$2,SUM($BD701:$BD701),0)</f>
        <v>0</v>
      </c>
      <c r="DV701" s="5">
        <f>IF('PRES-L-T'!$B$6=DV$2,SUM($BE701:$BE701),0)</f>
        <v>0</v>
      </c>
      <c r="DW701" s="5">
        <f t="shared" si="57"/>
        <v>0</v>
      </c>
      <c r="DX701" s="5">
        <f>IF('PRES-U-P'!$B$6=DX$2,SUM(C701:AA701),0)</f>
        <v>0</v>
      </c>
      <c r="DY701" s="5">
        <f>IF('PRES-U-P'!$B$6=DY$2,SUM(AB701:AX701),0)</f>
        <v>0</v>
      </c>
      <c r="DZ701" s="5">
        <f>IF('PRES-U-P'!$B$6=DZ$2,SUM(BA701:BB701),0)</f>
        <v>0</v>
      </c>
      <c r="EA701" s="5">
        <f>IF('PRES-U-P'!$B$6=EA$2,SUM(BC701:BD701),0)</f>
        <v>0</v>
      </c>
      <c r="EB701" s="5">
        <f>IF('PRES-U-P'!$B$6=EB$2,SUM(BE701),0)</f>
        <v>0</v>
      </c>
      <c r="EC701" s="5">
        <f t="shared" si="58"/>
        <v>0</v>
      </c>
    </row>
    <row r="702" spans="1:133" x14ac:dyDescent="0.2">
      <c r="A702" s="1">
        <v>63202</v>
      </c>
      <c r="B702" s="1" t="s">
        <v>180</v>
      </c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  <c r="AH702" s="170"/>
      <c r="AI702" s="170"/>
      <c r="AJ702" s="170"/>
      <c r="AK702" s="170"/>
      <c r="AL702" s="170"/>
      <c r="AM702" s="170"/>
      <c r="AN702" s="170"/>
      <c r="AO702" s="170"/>
      <c r="AP702" s="170"/>
      <c r="AQ702" s="170"/>
      <c r="AR702" s="170"/>
      <c r="AS702" s="170"/>
      <c r="AT702" s="170"/>
      <c r="AU702" s="170"/>
      <c r="AV702" s="170"/>
      <c r="AW702" s="170"/>
      <c r="AX702" s="170"/>
      <c r="AY702" s="170"/>
      <c r="AZ702" s="170"/>
      <c r="BA702" s="170"/>
      <c r="BB702" s="170"/>
      <c r="BC702" s="170"/>
      <c r="BD702" s="170"/>
      <c r="BE702" s="170"/>
      <c r="BF702" s="5">
        <f t="shared" si="55"/>
        <v>0</v>
      </c>
      <c r="BG702" s="5">
        <f>IF(BG$2='PRES-S-L-T'!$B$6,C702,0)</f>
        <v>0</v>
      </c>
      <c r="BH702" s="5">
        <f>IF(BH$2='PRES-S-L-T'!$B$6,D702,0)</f>
        <v>0</v>
      </c>
      <c r="BI702" s="5">
        <f>IF(BI$2='PRES-S-L-T'!$B$6,E702,0)</f>
        <v>0</v>
      </c>
      <c r="BJ702" s="5">
        <f>IF(BJ$2='PRES-S-L-T'!$B$6,F702,0)</f>
        <v>0</v>
      </c>
      <c r="BK702" s="5">
        <f>IF(BK$2='PRES-S-L-T'!$B$6,G702,0)</f>
        <v>0</v>
      </c>
      <c r="BL702" s="5">
        <f>IF(BL$2='PRES-S-L-T'!$B$6,H702,0)</f>
        <v>0</v>
      </c>
      <c r="BM702" s="5">
        <f>IF(BM$2='PRES-S-L-T'!$B$6,I702,0)</f>
        <v>0</v>
      </c>
      <c r="BN702" s="5">
        <f>IF(BN$2='PRES-S-L-T'!$B$6,J702,0)</f>
        <v>0</v>
      </c>
      <c r="BO702" s="5">
        <f>IF(BO$2='PRES-S-L-T'!$B$6,K702,0)</f>
        <v>0</v>
      </c>
      <c r="BP702" s="5">
        <f>IF(BP$2='PRES-S-L-T'!$B$6,L702,0)</f>
        <v>0</v>
      </c>
      <c r="BQ702" s="5">
        <f>IF(BQ$2='PRES-S-L-T'!$B$6,M702,0)</f>
        <v>0</v>
      </c>
      <c r="BR702" s="5">
        <f>IF(BR$2='PRES-S-L-T'!$B$6,N702,0)</f>
        <v>0</v>
      </c>
      <c r="BS702" s="5">
        <f>IF(BS$2='PRES-S-L-T'!$B$6,O702,0)</f>
        <v>0</v>
      </c>
      <c r="BV702" s="5">
        <f>IF(BV$2='PRES-S-L-T'!$B$6,R702,0)</f>
        <v>0</v>
      </c>
      <c r="BW702" s="5">
        <f>IF(BW$2='PRES-S-L-T'!$B$6,S702,0)</f>
        <v>0</v>
      </c>
      <c r="BX702" s="5">
        <f>IF(BX$2='PRES-S-L-T'!$B$6,T702,0)</f>
        <v>0</v>
      </c>
      <c r="BY702" s="5">
        <f>IF(BY$2='PRES-S-L-T'!$B$6,U702,0)</f>
        <v>0</v>
      </c>
      <c r="BZ702" s="5">
        <f>IF(BZ$2='PRES-S-L-T'!$B$6,V702,0)</f>
        <v>0</v>
      </c>
      <c r="CA702" s="5">
        <f>IF(CA$2='PRES-S-L-T'!$B$6,W702,0)</f>
        <v>0</v>
      </c>
      <c r="CB702" s="5">
        <f>IF(CB$2='PRES-S-L-T'!$B$6,X702,0)</f>
        <v>0</v>
      </c>
      <c r="CC702" s="5">
        <f>IF(CC$2='PRES-S-L-T'!$B$6,Y702,0)</f>
        <v>0</v>
      </c>
      <c r="CD702" s="5">
        <f>IF(CD$2='PRES-S-L-T'!$B$6,Z702,0)</f>
        <v>0</v>
      </c>
      <c r="CE702" s="5">
        <f>IF(CE$2='PRES-S-L-T'!$B$6,AA702,0)</f>
        <v>0</v>
      </c>
      <c r="CF702" s="5">
        <f>IF(CF$2='PRES-S-L-T'!$B$6,AB702,0)</f>
        <v>0</v>
      </c>
      <c r="CG702" s="5">
        <f>IF(CG$2='PRES-S-L-T'!$B$6,AC702,0)</f>
        <v>0</v>
      </c>
      <c r="CH702" s="5">
        <f>IF(CH$2='PRES-S-L-T'!$B$6,AD702,0)</f>
        <v>0</v>
      </c>
      <c r="CI702" s="5">
        <f>IF(CI$2='PRES-S-L-T'!$B$6,AE702,0)</f>
        <v>0</v>
      </c>
      <c r="CJ702" s="5">
        <f>IF(CJ$2='PRES-S-L-T'!$B$6,AF702,0)</f>
        <v>0</v>
      </c>
      <c r="CK702" s="5">
        <f>IF(CK$2='PRES-S-L-T'!$B$6,AG702,0)</f>
        <v>0</v>
      </c>
      <c r="CL702" s="5">
        <f>IF(CL$2='PRES-S-L-T'!$B$6,AH702,0)</f>
        <v>0</v>
      </c>
      <c r="CM702" s="5">
        <f>IF(CM$2='PRES-S-L-T'!$B$6,AI702,0)</f>
        <v>0</v>
      </c>
      <c r="CN702" s="5">
        <f>IF(CN$2='PRES-S-L-T'!$B$6,AJ702,0)</f>
        <v>0</v>
      </c>
      <c r="CO702" s="5">
        <f>IF(CO$2='PRES-S-L-T'!$B$6,AK702,0)</f>
        <v>0</v>
      </c>
      <c r="CP702" s="5">
        <f>IF(CP$2='PRES-S-L-T'!$B$6,AL702,0)</f>
        <v>0</v>
      </c>
      <c r="CQ702" s="5">
        <f>IF(CQ$2='PRES-S-L-T'!$B$6,AM702,0)</f>
        <v>0</v>
      </c>
      <c r="CR702" s="5">
        <f>IF(CR$2='PRES-S-L-T'!$B$6,AN702,0)</f>
        <v>0</v>
      </c>
      <c r="CS702" s="5">
        <f>IF(CS$2='PRES-S-L-T'!$B$6,AO702,0)</f>
        <v>0</v>
      </c>
      <c r="CT702" s="5">
        <f>IF(CT$2='PRES-S-L-T'!$B$6,AP702,0)</f>
        <v>0</v>
      </c>
      <c r="CU702" s="5">
        <f>IF(CU$2='PRES-S-L-T'!$B$6,AQ702,0)</f>
        <v>0</v>
      </c>
      <c r="CV702" s="5">
        <f>IF(CV$2='PRES-S-L-T'!$B$6,AR702,0)</f>
        <v>0</v>
      </c>
      <c r="CW702" s="5">
        <f>IF(CW$2='PRES-S-L-T'!$B$6,AS702,0)</f>
        <v>0</v>
      </c>
      <c r="CX702" s="5">
        <f>IF(CX$2='PRES-S-L-T'!$B$6,AT702,0)</f>
        <v>0</v>
      </c>
      <c r="CY702" s="5">
        <f>IF(CY$2='PRES-S-L-T'!$B$6,AU702,0)</f>
        <v>0</v>
      </c>
      <c r="CZ702" s="5">
        <f>IF(CZ$2='PRES-S-L-T'!$B$6,AV702,0)</f>
        <v>0</v>
      </c>
      <c r="DA702" s="5">
        <f>IF(DA$2='PRES-S-L-T'!$B$6,AW702,0)</f>
        <v>0</v>
      </c>
      <c r="DB702" s="5">
        <f>IF(DB$2='PRES-S-L-T'!$B$6,AX702,0)</f>
        <v>0</v>
      </c>
      <c r="DC702" s="5">
        <f>IF(DC$2='PRES-S-L-T'!$B$6,AY702,0)</f>
        <v>0</v>
      </c>
      <c r="DD702" s="5">
        <f>IF(DD$2='PRES-S-L-T'!$B$6,AZ702,0)</f>
        <v>0</v>
      </c>
      <c r="DE702" s="5">
        <f>IF(DE$2='PRES-S-L-T'!$B$6,BA702,0)</f>
        <v>0</v>
      </c>
      <c r="DF702" s="5">
        <f>IF(DF$2='PRES-S-L-T'!$B$6,BB702,0)</f>
        <v>0</v>
      </c>
      <c r="DG702" s="5">
        <f>IF(DG$2='PRES-S-L-T'!$B$6,BC702,0)</f>
        <v>0</v>
      </c>
      <c r="DH702" s="5">
        <f>IF(DH$2='PRES-S-L-T'!$B$6,BD702,0)</f>
        <v>0</v>
      </c>
      <c r="DI702" s="5">
        <f>IF(DI$2='PRES-S-L-T'!$B$6,BE702,0)</f>
        <v>0</v>
      </c>
      <c r="DJ702" s="5">
        <f t="shared" si="56"/>
        <v>0</v>
      </c>
      <c r="DK702" s="5">
        <f>IF('PRES-L-T'!$B$6=DK$2,SUM($C702:$P702),0)</f>
        <v>0</v>
      </c>
      <c r="DL702" s="5">
        <f>IF('PRES-L-T'!$B$6=DL$2,SUM($R702:$AB702),0)</f>
        <v>0</v>
      </c>
      <c r="DM702" s="5">
        <f>IF('PRES-L-T'!$B$6=DM$2,SUM($AC702:$AE702),0)</f>
        <v>0</v>
      </c>
      <c r="DN702" s="5">
        <f>IF('PRES-L-T'!$B$6=DN$2,SUM($AG702:$AI702),0)</f>
        <v>0</v>
      </c>
      <c r="DO702" s="5">
        <f>IF('PRES-L-T'!$B$6=DO$2,SUM($AJ702:$AP702),0)</f>
        <v>0</v>
      </c>
      <c r="DP702" s="5">
        <f>IF('PRES-L-T'!$B$6=DP$2,SUM($AT702:$AU702),0)</f>
        <v>0</v>
      </c>
      <c r="DQ702" s="5">
        <f>IF('PRES-L-T'!$B$6=DQ$2,SUM($AV702:$AY702),0)</f>
        <v>0</v>
      </c>
      <c r="DR702" s="5">
        <f>IF('PRES-L-T'!$B$6=DR$2,SUM($BA702:$BA702),0)</f>
        <v>0</v>
      </c>
      <c r="DS702" s="5">
        <f>IF('PRES-L-T'!$B$6=DS$2,SUM($BB702:$BB702),0)</f>
        <v>0</v>
      </c>
      <c r="DT702" s="5">
        <f>IF('PRES-L-T'!$B$6=DT$2,SUM($BC702:$BC702),0)</f>
        <v>0</v>
      </c>
      <c r="DU702" s="5">
        <f>IF('PRES-L-T'!$B$6=DU$2,SUM($BD702:$BD702),0)</f>
        <v>0</v>
      </c>
      <c r="DV702" s="5">
        <f>IF('PRES-L-T'!$B$6=DV$2,SUM($BE702:$BE702),0)</f>
        <v>0</v>
      </c>
      <c r="DW702" s="5">
        <f t="shared" si="57"/>
        <v>0</v>
      </c>
      <c r="DX702" s="5">
        <f>IF('PRES-U-P'!$B$6=DX$2,SUM(C702:AA702),0)</f>
        <v>0</v>
      </c>
      <c r="DY702" s="5">
        <f>IF('PRES-U-P'!$B$6=DY$2,SUM(AB702:AX702),0)</f>
        <v>0</v>
      </c>
      <c r="DZ702" s="5">
        <f>IF('PRES-U-P'!$B$6=DZ$2,SUM(BA702:BB702),0)</f>
        <v>0</v>
      </c>
      <c r="EA702" s="5">
        <f>IF('PRES-U-P'!$B$6=EA$2,SUM(BC702:BD702),0)</f>
        <v>0</v>
      </c>
      <c r="EB702" s="5">
        <f>IF('PRES-U-P'!$B$6=EB$2,SUM(BE702),0)</f>
        <v>0</v>
      </c>
      <c r="EC702" s="5">
        <f t="shared" si="58"/>
        <v>0</v>
      </c>
    </row>
    <row r="703" spans="1:133" x14ac:dyDescent="0.2">
      <c r="A703" s="1">
        <v>63203</v>
      </c>
      <c r="B703" s="1" t="s">
        <v>181</v>
      </c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  <c r="AH703" s="170"/>
      <c r="AI703" s="170"/>
      <c r="AJ703" s="170"/>
      <c r="AK703" s="170"/>
      <c r="AL703" s="170"/>
      <c r="AM703" s="170"/>
      <c r="AN703" s="170"/>
      <c r="AO703" s="170"/>
      <c r="AP703" s="170"/>
      <c r="AQ703" s="170"/>
      <c r="AR703" s="170"/>
      <c r="AS703" s="170"/>
      <c r="AT703" s="170"/>
      <c r="AU703" s="170"/>
      <c r="AV703" s="170"/>
      <c r="AW703" s="170"/>
      <c r="AX703" s="170"/>
      <c r="AY703" s="170"/>
      <c r="AZ703" s="170"/>
      <c r="BA703" s="170"/>
      <c r="BB703" s="170"/>
      <c r="BC703" s="170"/>
      <c r="BD703" s="170"/>
      <c r="BE703" s="170"/>
      <c r="BF703" s="5">
        <f t="shared" si="55"/>
        <v>0</v>
      </c>
      <c r="BG703" s="5">
        <f>IF(BG$2='PRES-S-L-T'!$B$6,C703,0)</f>
        <v>0</v>
      </c>
      <c r="BH703" s="5">
        <f>IF(BH$2='PRES-S-L-T'!$B$6,D703,0)</f>
        <v>0</v>
      </c>
      <c r="BI703" s="5">
        <f>IF(BI$2='PRES-S-L-T'!$B$6,E703,0)</f>
        <v>0</v>
      </c>
      <c r="BJ703" s="5">
        <f>IF(BJ$2='PRES-S-L-T'!$B$6,F703,0)</f>
        <v>0</v>
      </c>
      <c r="BK703" s="5">
        <f>IF(BK$2='PRES-S-L-T'!$B$6,G703,0)</f>
        <v>0</v>
      </c>
      <c r="BL703" s="5">
        <f>IF(BL$2='PRES-S-L-T'!$B$6,H703,0)</f>
        <v>0</v>
      </c>
      <c r="BM703" s="5">
        <f>IF(BM$2='PRES-S-L-T'!$B$6,I703,0)</f>
        <v>0</v>
      </c>
      <c r="BN703" s="5">
        <f>IF(BN$2='PRES-S-L-T'!$B$6,J703,0)</f>
        <v>0</v>
      </c>
      <c r="BO703" s="5">
        <f>IF(BO$2='PRES-S-L-T'!$B$6,K703,0)</f>
        <v>0</v>
      </c>
      <c r="BP703" s="5">
        <f>IF(BP$2='PRES-S-L-T'!$B$6,L703,0)</f>
        <v>0</v>
      </c>
      <c r="BQ703" s="5">
        <f>IF(BQ$2='PRES-S-L-T'!$B$6,M703,0)</f>
        <v>0</v>
      </c>
      <c r="BR703" s="5">
        <f>IF(BR$2='PRES-S-L-T'!$B$6,N703,0)</f>
        <v>0</v>
      </c>
      <c r="BS703" s="5">
        <f>IF(BS$2='PRES-S-L-T'!$B$6,O703,0)</f>
        <v>0</v>
      </c>
      <c r="BV703" s="5">
        <f>IF(BV$2='PRES-S-L-T'!$B$6,R703,0)</f>
        <v>0</v>
      </c>
      <c r="BW703" s="5">
        <f>IF(BW$2='PRES-S-L-T'!$B$6,S703,0)</f>
        <v>0</v>
      </c>
      <c r="BX703" s="5">
        <f>IF(BX$2='PRES-S-L-T'!$B$6,T703,0)</f>
        <v>0</v>
      </c>
      <c r="BY703" s="5">
        <f>IF(BY$2='PRES-S-L-T'!$B$6,U703,0)</f>
        <v>0</v>
      </c>
      <c r="BZ703" s="5">
        <f>IF(BZ$2='PRES-S-L-T'!$B$6,V703,0)</f>
        <v>0</v>
      </c>
      <c r="CA703" s="5">
        <f>IF(CA$2='PRES-S-L-T'!$B$6,W703,0)</f>
        <v>0</v>
      </c>
      <c r="CB703" s="5">
        <f>IF(CB$2='PRES-S-L-T'!$B$6,X703,0)</f>
        <v>0</v>
      </c>
      <c r="CC703" s="5">
        <f>IF(CC$2='PRES-S-L-T'!$B$6,Y703,0)</f>
        <v>0</v>
      </c>
      <c r="CD703" s="5">
        <f>IF(CD$2='PRES-S-L-T'!$B$6,Z703,0)</f>
        <v>0</v>
      </c>
      <c r="CE703" s="5">
        <f>IF(CE$2='PRES-S-L-T'!$B$6,AA703,0)</f>
        <v>0</v>
      </c>
      <c r="CF703" s="5">
        <f>IF(CF$2='PRES-S-L-T'!$B$6,AB703,0)</f>
        <v>0</v>
      </c>
      <c r="CG703" s="5">
        <f>IF(CG$2='PRES-S-L-T'!$B$6,AC703,0)</f>
        <v>0</v>
      </c>
      <c r="CH703" s="5">
        <f>IF(CH$2='PRES-S-L-T'!$B$6,AD703,0)</f>
        <v>0</v>
      </c>
      <c r="CI703" s="5">
        <f>IF(CI$2='PRES-S-L-T'!$B$6,AE703,0)</f>
        <v>0</v>
      </c>
      <c r="CJ703" s="5">
        <f>IF(CJ$2='PRES-S-L-T'!$B$6,AF703,0)</f>
        <v>0</v>
      </c>
      <c r="CK703" s="5">
        <f>IF(CK$2='PRES-S-L-T'!$B$6,AG703,0)</f>
        <v>0</v>
      </c>
      <c r="CL703" s="5">
        <f>IF(CL$2='PRES-S-L-T'!$B$6,AH703,0)</f>
        <v>0</v>
      </c>
      <c r="CM703" s="5">
        <f>IF(CM$2='PRES-S-L-T'!$B$6,AI703,0)</f>
        <v>0</v>
      </c>
      <c r="CN703" s="5">
        <f>IF(CN$2='PRES-S-L-T'!$B$6,AJ703,0)</f>
        <v>0</v>
      </c>
      <c r="CO703" s="5">
        <f>IF(CO$2='PRES-S-L-T'!$B$6,AK703,0)</f>
        <v>0</v>
      </c>
      <c r="CP703" s="5">
        <f>IF(CP$2='PRES-S-L-T'!$B$6,AL703,0)</f>
        <v>0</v>
      </c>
      <c r="CQ703" s="5">
        <f>IF(CQ$2='PRES-S-L-T'!$B$6,AM703,0)</f>
        <v>0</v>
      </c>
      <c r="CR703" s="5">
        <f>IF(CR$2='PRES-S-L-T'!$B$6,AN703,0)</f>
        <v>0</v>
      </c>
      <c r="CS703" s="5">
        <f>IF(CS$2='PRES-S-L-T'!$B$6,AO703,0)</f>
        <v>0</v>
      </c>
      <c r="CT703" s="5">
        <f>IF(CT$2='PRES-S-L-T'!$B$6,AP703,0)</f>
        <v>0</v>
      </c>
      <c r="CU703" s="5">
        <f>IF(CU$2='PRES-S-L-T'!$B$6,AQ703,0)</f>
        <v>0</v>
      </c>
      <c r="CV703" s="5">
        <f>IF(CV$2='PRES-S-L-T'!$B$6,AR703,0)</f>
        <v>0</v>
      </c>
      <c r="CW703" s="5">
        <f>IF(CW$2='PRES-S-L-T'!$B$6,AS703,0)</f>
        <v>0</v>
      </c>
      <c r="CX703" s="5">
        <f>IF(CX$2='PRES-S-L-T'!$B$6,AT703,0)</f>
        <v>0</v>
      </c>
      <c r="CY703" s="5">
        <f>IF(CY$2='PRES-S-L-T'!$B$6,AU703,0)</f>
        <v>0</v>
      </c>
      <c r="CZ703" s="5">
        <f>IF(CZ$2='PRES-S-L-T'!$B$6,AV703,0)</f>
        <v>0</v>
      </c>
      <c r="DA703" s="5">
        <f>IF(DA$2='PRES-S-L-T'!$B$6,AW703,0)</f>
        <v>0</v>
      </c>
      <c r="DB703" s="5">
        <f>IF(DB$2='PRES-S-L-T'!$B$6,AX703,0)</f>
        <v>0</v>
      </c>
      <c r="DC703" s="5">
        <f>IF(DC$2='PRES-S-L-T'!$B$6,AY703,0)</f>
        <v>0</v>
      </c>
      <c r="DD703" s="5">
        <f>IF(DD$2='PRES-S-L-T'!$B$6,AZ703,0)</f>
        <v>0</v>
      </c>
      <c r="DE703" s="5">
        <f>IF(DE$2='PRES-S-L-T'!$B$6,BA703,0)</f>
        <v>0</v>
      </c>
      <c r="DF703" s="5">
        <f>IF(DF$2='PRES-S-L-T'!$B$6,BB703,0)</f>
        <v>0</v>
      </c>
      <c r="DG703" s="5">
        <f>IF(DG$2='PRES-S-L-T'!$B$6,BC703,0)</f>
        <v>0</v>
      </c>
      <c r="DH703" s="5">
        <f>IF(DH$2='PRES-S-L-T'!$B$6,BD703,0)</f>
        <v>0</v>
      </c>
      <c r="DI703" s="5">
        <f>IF(DI$2='PRES-S-L-T'!$B$6,BE703,0)</f>
        <v>0</v>
      </c>
      <c r="DJ703" s="5">
        <f t="shared" si="56"/>
        <v>0</v>
      </c>
      <c r="DK703" s="5">
        <f>IF('PRES-L-T'!$B$6=DK$2,SUM($C703:$P703),0)</f>
        <v>0</v>
      </c>
      <c r="DL703" s="5">
        <f>IF('PRES-L-T'!$B$6=DL$2,SUM($R703:$AB703),0)</f>
        <v>0</v>
      </c>
      <c r="DM703" s="5">
        <f>IF('PRES-L-T'!$B$6=DM$2,SUM($AC703:$AE703),0)</f>
        <v>0</v>
      </c>
      <c r="DN703" s="5">
        <f>IF('PRES-L-T'!$B$6=DN$2,SUM($AG703:$AI703),0)</f>
        <v>0</v>
      </c>
      <c r="DO703" s="5">
        <f>IF('PRES-L-T'!$B$6=DO$2,SUM($AJ703:$AP703),0)</f>
        <v>0</v>
      </c>
      <c r="DP703" s="5">
        <f>IF('PRES-L-T'!$B$6=DP$2,SUM($AT703:$AU703),0)</f>
        <v>0</v>
      </c>
      <c r="DQ703" s="5">
        <f>IF('PRES-L-T'!$B$6=DQ$2,SUM($AV703:$AY703),0)</f>
        <v>0</v>
      </c>
      <c r="DR703" s="5">
        <f>IF('PRES-L-T'!$B$6=DR$2,SUM($BA703:$BA703),0)</f>
        <v>0</v>
      </c>
      <c r="DS703" s="5">
        <f>IF('PRES-L-T'!$B$6=DS$2,SUM($BB703:$BB703),0)</f>
        <v>0</v>
      </c>
      <c r="DT703" s="5">
        <f>IF('PRES-L-T'!$B$6=DT$2,SUM($BC703:$BC703),0)</f>
        <v>0</v>
      </c>
      <c r="DU703" s="5">
        <f>IF('PRES-L-T'!$B$6=DU$2,SUM($BD703:$BD703),0)</f>
        <v>0</v>
      </c>
      <c r="DV703" s="5">
        <f>IF('PRES-L-T'!$B$6=DV$2,SUM($BE703:$BE703),0)</f>
        <v>0</v>
      </c>
      <c r="DW703" s="5">
        <f t="shared" si="57"/>
        <v>0</v>
      </c>
      <c r="DX703" s="5">
        <f>IF('PRES-U-P'!$B$6=DX$2,SUM(C703:AA703),0)</f>
        <v>0</v>
      </c>
      <c r="DY703" s="5">
        <f>IF('PRES-U-P'!$B$6=DY$2,SUM(AB703:AX703),0)</f>
        <v>0</v>
      </c>
      <c r="DZ703" s="5">
        <f>IF('PRES-U-P'!$B$6=DZ$2,SUM(BA703:BB703),0)</f>
        <v>0</v>
      </c>
      <c r="EA703" s="5">
        <f>IF('PRES-U-P'!$B$6=EA$2,SUM(BC703:BD703),0)</f>
        <v>0</v>
      </c>
      <c r="EB703" s="5">
        <f>IF('PRES-U-P'!$B$6=EB$2,SUM(BE703),0)</f>
        <v>0</v>
      </c>
      <c r="EC703" s="5">
        <f t="shared" si="58"/>
        <v>0</v>
      </c>
    </row>
    <row r="704" spans="1:133" x14ac:dyDescent="0.2">
      <c r="A704" s="1">
        <v>63204</v>
      </c>
      <c r="B704" s="1" t="s">
        <v>182</v>
      </c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  <c r="AH704" s="170"/>
      <c r="AI704" s="170"/>
      <c r="AJ704" s="170"/>
      <c r="AK704" s="170"/>
      <c r="AL704" s="170"/>
      <c r="AM704" s="170"/>
      <c r="AN704" s="170"/>
      <c r="AO704" s="170"/>
      <c r="AP704" s="170"/>
      <c r="AQ704" s="170"/>
      <c r="AR704" s="170"/>
      <c r="AS704" s="170"/>
      <c r="AT704" s="170"/>
      <c r="AU704" s="170"/>
      <c r="AV704" s="170"/>
      <c r="AW704" s="170"/>
      <c r="AX704" s="170"/>
      <c r="AY704" s="170"/>
      <c r="AZ704" s="170"/>
      <c r="BA704" s="170"/>
      <c r="BB704" s="170"/>
      <c r="BC704" s="170"/>
      <c r="BD704" s="170"/>
      <c r="BE704" s="170"/>
      <c r="BF704" s="5">
        <f t="shared" si="55"/>
        <v>0</v>
      </c>
      <c r="BG704" s="5">
        <f>IF(BG$2='PRES-S-L-T'!$B$6,C704,0)</f>
        <v>0</v>
      </c>
      <c r="BH704" s="5">
        <f>IF(BH$2='PRES-S-L-T'!$B$6,D704,0)</f>
        <v>0</v>
      </c>
      <c r="BI704" s="5">
        <f>IF(BI$2='PRES-S-L-T'!$B$6,E704,0)</f>
        <v>0</v>
      </c>
      <c r="BJ704" s="5">
        <f>IF(BJ$2='PRES-S-L-T'!$B$6,F704,0)</f>
        <v>0</v>
      </c>
      <c r="BK704" s="5">
        <f>IF(BK$2='PRES-S-L-T'!$B$6,G704,0)</f>
        <v>0</v>
      </c>
      <c r="BL704" s="5">
        <f>IF(BL$2='PRES-S-L-T'!$B$6,H704,0)</f>
        <v>0</v>
      </c>
      <c r="BM704" s="5">
        <f>IF(BM$2='PRES-S-L-T'!$B$6,I704,0)</f>
        <v>0</v>
      </c>
      <c r="BN704" s="5">
        <f>IF(BN$2='PRES-S-L-T'!$B$6,J704,0)</f>
        <v>0</v>
      </c>
      <c r="BO704" s="5">
        <f>IF(BO$2='PRES-S-L-T'!$B$6,K704,0)</f>
        <v>0</v>
      </c>
      <c r="BP704" s="5">
        <f>IF(BP$2='PRES-S-L-T'!$B$6,L704,0)</f>
        <v>0</v>
      </c>
      <c r="BQ704" s="5">
        <f>IF(BQ$2='PRES-S-L-T'!$B$6,M704,0)</f>
        <v>0</v>
      </c>
      <c r="BR704" s="5">
        <f>IF(BR$2='PRES-S-L-T'!$B$6,N704,0)</f>
        <v>0</v>
      </c>
      <c r="BS704" s="5">
        <f>IF(BS$2='PRES-S-L-T'!$B$6,O704,0)</f>
        <v>0</v>
      </c>
      <c r="BV704" s="5">
        <f>IF(BV$2='PRES-S-L-T'!$B$6,R704,0)</f>
        <v>0</v>
      </c>
      <c r="BW704" s="5">
        <f>IF(BW$2='PRES-S-L-T'!$B$6,S704,0)</f>
        <v>0</v>
      </c>
      <c r="BX704" s="5">
        <f>IF(BX$2='PRES-S-L-T'!$B$6,T704,0)</f>
        <v>0</v>
      </c>
      <c r="BY704" s="5">
        <f>IF(BY$2='PRES-S-L-T'!$B$6,U704,0)</f>
        <v>0</v>
      </c>
      <c r="BZ704" s="5">
        <f>IF(BZ$2='PRES-S-L-T'!$B$6,V704,0)</f>
        <v>0</v>
      </c>
      <c r="CA704" s="5">
        <f>IF(CA$2='PRES-S-L-T'!$B$6,W704,0)</f>
        <v>0</v>
      </c>
      <c r="CB704" s="5">
        <f>IF(CB$2='PRES-S-L-T'!$B$6,X704,0)</f>
        <v>0</v>
      </c>
      <c r="CC704" s="5">
        <f>IF(CC$2='PRES-S-L-T'!$B$6,Y704,0)</f>
        <v>0</v>
      </c>
      <c r="CD704" s="5">
        <f>IF(CD$2='PRES-S-L-T'!$B$6,Z704,0)</f>
        <v>0</v>
      </c>
      <c r="CE704" s="5">
        <f>IF(CE$2='PRES-S-L-T'!$B$6,AA704,0)</f>
        <v>0</v>
      </c>
      <c r="CF704" s="5">
        <f>IF(CF$2='PRES-S-L-T'!$B$6,AB704,0)</f>
        <v>0</v>
      </c>
      <c r="CG704" s="5">
        <f>IF(CG$2='PRES-S-L-T'!$B$6,AC704,0)</f>
        <v>0</v>
      </c>
      <c r="CH704" s="5">
        <f>IF(CH$2='PRES-S-L-T'!$B$6,AD704,0)</f>
        <v>0</v>
      </c>
      <c r="CI704" s="5">
        <f>IF(CI$2='PRES-S-L-T'!$B$6,AE704,0)</f>
        <v>0</v>
      </c>
      <c r="CJ704" s="5">
        <f>IF(CJ$2='PRES-S-L-T'!$B$6,AF704,0)</f>
        <v>0</v>
      </c>
      <c r="CK704" s="5">
        <f>IF(CK$2='PRES-S-L-T'!$B$6,AG704,0)</f>
        <v>0</v>
      </c>
      <c r="CL704" s="5">
        <f>IF(CL$2='PRES-S-L-T'!$B$6,AH704,0)</f>
        <v>0</v>
      </c>
      <c r="CM704" s="5">
        <f>IF(CM$2='PRES-S-L-T'!$B$6,AI704,0)</f>
        <v>0</v>
      </c>
      <c r="CN704" s="5">
        <f>IF(CN$2='PRES-S-L-T'!$B$6,AJ704,0)</f>
        <v>0</v>
      </c>
      <c r="CO704" s="5">
        <f>IF(CO$2='PRES-S-L-T'!$B$6,AK704,0)</f>
        <v>0</v>
      </c>
      <c r="CP704" s="5">
        <f>IF(CP$2='PRES-S-L-T'!$B$6,AL704,0)</f>
        <v>0</v>
      </c>
      <c r="CQ704" s="5">
        <f>IF(CQ$2='PRES-S-L-T'!$B$6,AM704,0)</f>
        <v>0</v>
      </c>
      <c r="CR704" s="5">
        <f>IF(CR$2='PRES-S-L-T'!$B$6,AN704,0)</f>
        <v>0</v>
      </c>
      <c r="CS704" s="5">
        <f>IF(CS$2='PRES-S-L-T'!$B$6,AO704,0)</f>
        <v>0</v>
      </c>
      <c r="CT704" s="5">
        <f>IF(CT$2='PRES-S-L-T'!$B$6,AP704,0)</f>
        <v>0</v>
      </c>
      <c r="CU704" s="5">
        <f>IF(CU$2='PRES-S-L-T'!$B$6,AQ704,0)</f>
        <v>0</v>
      </c>
      <c r="CV704" s="5">
        <f>IF(CV$2='PRES-S-L-T'!$B$6,AR704,0)</f>
        <v>0</v>
      </c>
      <c r="CW704" s="5">
        <f>IF(CW$2='PRES-S-L-T'!$B$6,AS704,0)</f>
        <v>0</v>
      </c>
      <c r="CX704" s="5">
        <f>IF(CX$2='PRES-S-L-T'!$B$6,AT704,0)</f>
        <v>0</v>
      </c>
      <c r="CY704" s="5">
        <f>IF(CY$2='PRES-S-L-T'!$B$6,AU704,0)</f>
        <v>0</v>
      </c>
      <c r="CZ704" s="5">
        <f>IF(CZ$2='PRES-S-L-T'!$B$6,AV704,0)</f>
        <v>0</v>
      </c>
      <c r="DA704" s="5">
        <f>IF(DA$2='PRES-S-L-T'!$B$6,AW704,0)</f>
        <v>0</v>
      </c>
      <c r="DB704" s="5">
        <f>IF(DB$2='PRES-S-L-T'!$B$6,AX704,0)</f>
        <v>0</v>
      </c>
      <c r="DC704" s="5">
        <f>IF(DC$2='PRES-S-L-T'!$B$6,AY704,0)</f>
        <v>0</v>
      </c>
      <c r="DD704" s="5">
        <f>IF(DD$2='PRES-S-L-T'!$B$6,AZ704,0)</f>
        <v>0</v>
      </c>
      <c r="DE704" s="5">
        <f>IF(DE$2='PRES-S-L-T'!$B$6,BA704,0)</f>
        <v>0</v>
      </c>
      <c r="DF704" s="5">
        <f>IF(DF$2='PRES-S-L-T'!$B$6,BB704,0)</f>
        <v>0</v>
      </c>
      <c r="DG704" s="5">
        <f>IF(DG$2='PRES-S-L-T'!$B$6,BC704,0)</f>
        <v>0</v>
      </c>
      <c r="DH704" s="5">
        <f>IF(DH$2='PRES-S-L-T'!$B$6,BD704,0)</f>
        <v>0</v>
      </c>
      <c r="DI704" s="5">
        <f>IF(DI$2='PRES-S-L-T'!$B$6,BE704,0)</f>
        <v>0</v>
      </c>
      <c r="DJ704" s="5">
        <f t="shared" si="56"/>
        <v>0</v>
      </c>
      <c r="DK704" s="5">
        <f>IF('PRES-L-T'!$B$6=DK$2,SUM($C704:$P704),0)</f>
        <v>0</v>
      </c>
      <c r="DL704" s="5">
        <f>IF('PRES-L-T'!$B$6=DL$2,SUM($R704:$AB704),0)</f>
        <v>0</v>
      </c>
      <c r="DM704" s="5">
        <f>IF('PRES-L-T'!$B$6=DM$2,SUM($AC704:$AE704),0)</f>
        <v>0</v>
      </c>
      <c r="DN704" s="5">
        <f>IF('PRES-L-T'!$B$6=DN$2,SUM($AG704:$AI704),0)</f>
        <v>0</v>
      </c>
      <c r="DO704" s="5">
        <f>IF('PRES-L-T'!$B$6=DO$2,SUM($AJ704:$AP704),0)</f>
        <v>0</v>
      </c>
      <c r="DP704" s="5">
        <f>IF('PRES-L-T'!$B$6=DP$2,SUM($AT704:$AU704),0)</f>
        <v>0</v>
      </c>
      <c r="DQ704" s="5">
        <f>IF('PRES-L-T'!$B$6=DQ$2,SUM($AV704:$AY704),0)</f>
        <v>0</v>
      </c>
      <c r="DR704" s="5">
        <f>IF('PRES-L-T'!$B$6=DR$2,SUM($BA704:$BA704),0)</f>
        <v>0</v>
      </c>
      <c r="DS704" s="5">
        <f>IF('PRES-L-T'!$B$6=DS$2,SUM($BB704:$BB704),0)</f>
        <v>0</v>
      </c>
      <c r="DT704" s="5">
        <f>IF('PRES-L-T'!$B$6=DT$2,SUM($BC704:$BC704),0)</f>
        <v>0</v>
      </c>
      <c r="DU704" s="5">
        <f>IF('PRES-L-T'!$B$6=DU$2,SUM($BD704:$BD704),0)</f>
        <v>0</v>
      </c>
      <c r="DV704" s="5">
        <f>IF('PRES-L-T'!$B$6=DV$2,SUM($BE704:$BE704),0)</f>
        <v>0</v>
      </c>
      <c r="DW704" s="5">
        <f t="shared" si="57"/>
        <v>0</v>
      </c>
      <c r="DX704" s="5">
        <f>IF('PRES-U-P'!$B$6=DX$2,SUM(C704:AA704),0)</f>
        <v>0</v>
      </c>
      <c r="DY704" s="5">
        <f>IF('PRES-U-P'!$B$6=DY$2,SUM(AB704:AX704),0)</f>
        <v>0</v>
      </c>
      <c r="DZ704" s="5">
        <f>IF('PRES-U-P'!$B$6=DZ$2,SUM(BA704:BB704),0)</f>
        <v>0</v>
      </c>
      <c r="EA704" s="5">
        <f>IF('PRES-U-P'!$B$6=EA$2,SUM(BC704:BD704),0)</f>
        <v>0</v>
      </c>
      <c r="EB704" s="5">
        <f>IF('PRES-U-P'!$B$6=EB$2,SUM(BE704),0)</f>
        <v>0</v>
      </c>
      <c r="EC704" s="5">
        <f t="shared" si="58"/>
        <v>0</v>
      </c>
    </row>
    <row r="705" spans="1:133" x14ac:dyDescent="0.2">
      <c r="A705" s="1">
        <v>63205</v>
      </c>
      <c r="B705" s="1" t="s">
        <v>183</v>
      </c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  <c r="AH705" s="170"/>
      <c r="AI705" s="170"/>
      <c r="AJ705" s="170"/>
      <c r="AK705" s="170"/>
      <c r="AL705" s="170"/>
      <c r="AM705" s="170"/>
      <c r="AN705" s="170"/>
      <c r="AO705" s="170"/>
      <c r="AP705" s="170"/>
      <c r="AQ705" s="170"/>
      <c r="AR705" s="170"/>
      <c r="AS705" s="170"/>
      <c r="AT705" s="170"/>
      <c r="AU705" s="170"/>
      <c r="AV705" s="170"/>
      <c r="AW705" s="170"/>
      <c r="AX705" s="170"/>
      <c r="AY705" s="170"/>
      <c r="AZ705" s="170"/>
      <c r="BA705" s="170"/>
      <c r="BB705" s="170"/>
      <c r="BC705" s="170"/>
      <c r="BD705" s="170"/>
      <c r="BE705" s="170"/>
      <c r="BF705" s="5">
        <f t="shared" si="55"/>
        <v>0</v>
      </c>
      <c r="BG705" s="5">
        <f>IF(BG$2='PRES-S-L-T'!$B$6,C705,0)</f>
        <v>0</v>
      </c>
      <c r="BH705" s="5">
        <f>IF(BH$2='PRES-S-L-T'!$B$6,D705,0)</f>
        <v>0</v>
      </c>
      <c r="BI705" s="5">
        <f>IF(BI$2='PRES-S-L-T'!$B$6,E705,0)</f>
        <v>0</v>
      </c>
      <c r="BJ705" s="5">
        <f>IF(BJ$2='PRES-S-L-T'!$B$6,F705,0)</f>
        <v>0</v>
      </c>
      <c r="BK705" s="5">
        <f>IF(BK$2='PRES-S-L-T'!$B$6,G705,0)</f>
        <v>0</v>
      </c>
      <c r="BL705" s="5">
        <f>IF(BL$2='PRES-S-L-T'!$B$6,H705,0)</f>
        <v>0</v>
      </c>
      <c r="BM705" s="5">
        <f>IF(BM$2='PRES-S-L-T'!$B$6,I705,0)</f>
        <v>0</v>
      </c>
      <c r="BN705" s="5">
        <f>IF(BN$2='PRES-S-L-T'!$B$6,J705,0)</f>
        <v>0</v>
      </c>
      <c r="BO705" s="5">
        <f>IF(BO$2='PRES-S-L-T'!$B$6,K705,0)</f>
        <v>0</v>
      </c>
      <c r="BP705" s="5">
        <f>IF(BP$2='PRES-S-L-T'!$B$6,L705,0)</f>
        <v>0</v>
      </c>
      <c r="BQ705" s="5">
        <f>IF(BQ$2='PRES-S-L-T'!$B$6,M705,0)</f>
        <v>0</v>
      </c>
      <c r="BR705" s="5">
        <f>IF(BR$2='PRES-S-L-T'!$B$6,N705,0)</f>
        <v>0</v>
      </c>
      <c r="BS705" s="5">
        <f>IF(BS$2='PRES-S-L-T'!$B$6,O705,0)</f>
        <v>0</v>
      </c>
      <c r="BV705" s="5">
        <f>IF(BV$2='PRES-S-L-T'!$B$6,R705,0)</f>
        <v>0</v>
      </c>
      <c r="BW705" s="5">
        <f>IF(BW$2='PRES-S-L-T'!$B$6,S705,0)</f>
        <v>0</v>
      </c>
      <c r="BX705" s="5">
        <f>IF(BX$2='PRES-S-L-T'!$B$6,T705,0)</f>
        <v>0</v>
      </c>
      <c r="BY705" s="5">
        <f>IF(BY$2='PRES-S-L-T'!$B$6,U705,0)</f>
        <v>0</v>
      </c>
      <c r="BZ705" s="5">
        <f>IF(BZ$2='PRES-S-L-T'!$B$6,V705,0)</f>
        <v>0</v>
      </c>
      <c r="CA705" s="5">
        <f>IF(CA$2='PRES-S-L-T'!$B$6,W705,0)</f>
        <v>0</v>
      </c>
      <c r="CB705" s="5">
        <f>IF(CB$2='PRES-S-L-T'!$B$6,X705,0)</f>
        <v>0</v>
      </c>
      <c r="CC705" s="5">
        <f>IF(CC$2='PRES-S-L-T'!$B$6,Y705,0)</f>
        <v>0</v>
      </c>
      <c r="CD705" s="5">
        <f>IF(CD$2='PRES-S-L-T'!$B$6,Z705,0)</f>
        <v>0</v>
      </c>
      <c r="CE705" s="5">
        <f>IF(CE$2='PRES-S-L-T'!$B$6,AA705,0)</f>
        <v>0</v>
      </c>
      <c r="CF705" s="5">
        <f>IF(CF$2='PRES-S-L-T'!$B$6,AB705,0)</f>
        <v>0</v>
      </c>
      <c r="CG705" s="5">
        <f>IF(CG$2='PRES-S-L-T'!$B$6,AC705,0)</f>
        <v>0</v>
      </c>
      <c r="CH705" s="5">
        <f>IF(CH$2='PRES-S-L-T'!$B$6,AD705,0)</f>
        <v>0</v>
      </c>
      <c r="CI705" s="5">
        <f>IF(CI$2='PRES-S-L-T'!$B$6,AE705,0)</f>
        <v>0</v>
      </c>
      <c r="CJ705" s="5">
        <f>IF(CJ$2='PRES-S-L-T'!$B$6,AF705,0)</f>
        <v>0</v>
      </c>
      <c r="CK705" s="5">
        <f>IF(CK$2='PRES-S-L-T'!$B$6,AG705,0)</f>
        <v>0</v>
      </c>
      <c r="CL705" s="5">
        <f>IF(CL$2='PRES-S-L-T'!$B$6,AH705,0)</f>
        <v>0</v>
      </c>
      <c r="CM705" s="5">
        <f>IF(CM$2='PRES-S-L-T'!$B$6,AI705,0)</f>
        <v>0</v>
      </c>
      <c r="CN705" s="5">
        <f>IF(CN$2='PRES-S-L-T'!$B$6,AJ705,0)</f>
        <v>0</v>
      </c>
      <c r="CO705" s="5">
        <f>IF(CO$2='PRES-S-L-T'!$B$6,AK705,0)</f>
        <v>0</v>
      </c>
      <c r="CP705" s="5">
        <f>IF(CP$2='PRES-S-L-T'!$B$6,AL705,0)</f>
        <v>0</v>
      </c>
      <c r="CQ705" s="5">
        <f>IF(CQ$2='PRES-S-L-T'!$B$6,AM705,0)</f>
        <v>0</v>
      </c>
      <c r="CR705" s="5">
        <f>IF(CR$2='PRES-S-L-T'!$B$6,AN705,0)</f>
        <v>0</v>
      </c>
      <c r="CS705" s="5">
        <f>IF(CS$2='PRES-S-L-T'!$B$6,AO705,0)</f>
        <v>0</v>
      </c>
      <c r="CT705" s="5">
        <f>IF(CT$2='PRES-S-L-T'!$B$6,AP705,0)</f>
        <v>0</v>
      </c>
      <c r="CU705" s="5">
        <f>IF(CU$2='PRES-S-L-T'!$B$6,AQ705,0)</f>
        <v>0</v>
      </c>
      <c r="CV705" s="5">
        <f>IF(CV$2='PRES-S-L-T'!$B$6,AR705,0)</f>
        <v>0</v>
      </c>
      <c r="CW705" s="5">
        <f>IF(CW$2='PRES-S-L-T'!$B$6,AS705,0)</f>
        <v>0</v>
      </c>
      <c r="CX705" s="5">
        <f>IF(CX$2='PRES-S-L-T'!$B$6,AT705,0)</f>
        <v>0</v>
      </c>
      <c r="CY705" s="5">
        <f>IF(CY$2='PRES-S-L-T'!$B$6,AU705,0)</f>
        <v>0</v>
      </c>
      <c r="CZ705" s="5">
        <f>IF(CZ$2='PRES-S-L-T'!$B$6,AV705,0)</f>
        <v>0</v>
      </c>
      <c r="DA705" s="5">
        <f>IF(DA$2='PRES-S-L-T'!$B$6,AW705,0)</f>
        <v>0</v>
      </c>
      <c r="DB705" s="5">
        <f>IF(DB$2='PRES-S-L-T'!$B$6,AX705,0)</f>
        <v>0</v>
      </c>
      <c r="DC705" s="5">
        <f>IF(DC$2='PRES-S-L-T'!$B$6,AY705,0)</f>
        <v>0</v>
      </c>
      <c r="DD705" s="5">
        <f>IF(DD$2='PRES-S-L-T'!$B$6,AZ705,0)</f>
        <v>0</v>
      </c>
      <c r="DE705" s="5">
        <f>IF(DE$2='PRES-S-L-T'!$B$6,BA705,0)</f>
        <v>0</v>
      </c>
      <c r="DF705" s="5">
        <f>IF(DF$2='PRES-S-L-T'!$B$6,BB705,0)</f>
        <v>0</v>
      </c>
      <c r="DG705" s="5">
        <f>IF(DG$2='PRES-S-L-T'!$B$6,BC705,0)</f>
        <v>0</v>
      </c>
      <c r="DH705" s="5">
        <f>IF(DH$2='PRES-S-L-T'!$B$6,BD705,0)</f>
        <v>0</v>
      </c>
      <c r="DI705" s="5">
        <f>IF(DI$2='PRES-S-L-T'!$B$6,BE705,0)</f>
        <v>0</v>
      </c>
      <c r="DJ705" s="5">
        <f t="shared" si="56"/>
        <v>0</v>
      </c>
      <c r="DK705" s="5">
        <f>IF('PRES-L-T'!$B$6=DK$2,SUM($C705:$P705),0)</f>
        <v>0</v>
      </c>
      <c r="DL705" s="5">
        <f>IF('PRES-L-T'!$B$6=DL$2,SUM($R705:$AB705),0)</f>
        <v>0</v>
      </c>
      <c r="DM705" s="5">
        <f>IF('PRES-L-T'!$B$6=DM$2,SUM($AC705:$AE705),0)</f>
        <v>0</v>
      </c>
      <c r="DN705" s="5">
        <f>IF('PRES-L-T'!$B$6=DN$2,SUM($AG705:$AI705),0)</f>
        <v>0</v>
      </c>
      <c r="DO705" s="5">
        <f>IF('PRES-L-T'!$B$6=DO$2,SUM($AJ705:$AP705),0)</f>
        <v>0</v>
      </c>
      <c r="DP705" s="5">
        <f>IF('PRES-L-T'!$B$6=DP$2,SUM($AT705:$AU705),0)</f>
        <v>0</v>
      </c>
      <c r="DQ705" s="5">
        <f>IF('PRES-L-T'!$B$6=DQ$2,SUM($AV705:$AY705),0)</f>
        <v>0</v>
      </c>
      <c r="DR705" s="5">
        <f>IF('PRES-L-T'!$B$6=DR$2,SUM($BA705:$BA705),0)</f>
        <v>0</v>
      </c>
      <c r="DS705" s="5">
        <f>IF('PRES-L-T'!$B$6=DS$2,SUM($BB705:$BB705),0)</f>
        <v>0</v>
      </c>
      <c r="DT705" s="5">
        <f>IF('PRES-L-T'!$B$6=DT$2,SUM($BC705:$BC705),0)</f>
        <v>0</v>
      </c>
      <c r="DU705" s="5">
        <f>IF('PRES-L-T'!$B$6=DU$2,SUM($BD705:$BD705),0)</f>
        <v>0</v>
      </c>
      <c r="DV705" s="5">
        <f>IF('PRES-L-T'!$B$6=DV$2,SUM($BE705:$BE705),0)</f>
        <v>0</v>
      </c>
      <c r="DW705" s="5">
        <f t="shared" si="57"/>
        <v>0</v>
      </c>
      <c r="DX705" s="5">
        <f>IF('PRES-U-P'!$B$6=DX$2,SUM(C705:AA705),0)</f>
        <v>0</v>
      </c>
      <c r="DY705" s="5">
        <f>IF('PRES-U-P'!$B$6=DY$2,SUM(AB705:AX705),0)</f>
        <v>0</v>
      </c>
      <c r="DZ705" s="5">
        <f>IF('PRES-U-P'!$B$6=DZ$2,SUM(BA705:BB705),0)</f>
        <v>0</v>
      </c>
      <c r="EA705" s="5">
        <f>IF('PRES-U-P'!$B$6=EA$2,SUM(BC705:BD705),0)</f>
        <v>0</v>
      </c>
      <c r="EB705" s="5">
        <f>IF('PRES-U-P'!$B$6=EB$2,SUM(BE705),0)</f>
        <v>0</v>
      </c>
      <c r="EC705" s="5">
        <f t="shared" si="58"/>
        <v>0</v>
      </c>
    </row>
    <row r="706" spans="1:133" x14ac:dyDescent="0.2">
      <c r="A706" s="1">
        <v>63206</v>
      </c>
      <c r="B706" s="1" t="s">
        <v>184</v>
      </c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  <c r="AH706" s="170"/>
      <c r="AI706" s="170"/>
      <c r="AJ706" s="170"/>
      <c r="AK706" s="170"/>
      <c r="AL706" s="170"/>
      <c r="AM706" s="170"/>
      <c r="AN706" s="170"/>
      <c r="AO706" s="170"/>
      <c r="AP706" s="170"/>
      <c r="AQ706" s="170"/>
      <c r="AR706" s="170"/>
      <c r="AS706" s="170"/>
      <c r="AT706" s="170"/>
      <c r="AU706" s="170"/>
      <c r="AV706" s="170"/>
      <c r="AW706" s="170"/>
      <c r="AX706" s="170"/>
      <c r="AY706" s="170"/>
      <c r="AZ706" s="170"/>
      <c r="BA706" s="170"/>
      <c r="BB706" s="170"/>
      <c r="BC706" s="170"/>
      <c r="BD706" s="170"/>
      <c r="BE706" s="170"/>
      <c r="BF706" s="5">
        <f t="shared" si="55"/>
        <v>0</v>
      </c>
      <c r="BG706" s="5">
        <f>IF(BG$2='PRES-S-L-T'!$B$6,C706,0)</f>
        <v>0</v>
      </c>
      <c r="BH706" s="5">
        <f>IF(BH$2='PRES-S-L-T'!$B$6,D706,0)</f>
        <v>0</v>
      </c>
      <c r="BI706" s="5">
        <f>IF(BI$2='PRES-S-L-T'!$B$6,E706,0)</f>
        <v>0</v>
      </c>
      <c r="BJ706" s="5">
        <f>IF(BJ$2='PRES-S-L-T'!$B$6,F706,0)</f>
        <v>0</v>
      </c>
      <c r="BK706" s="5">
        <f>IF(BK$2='PRES-S-L-T'!$B$6,G706,0)</f>
        <v>0</v>
      </c>
      <c r="BL706" s="5">
        <f>IF(BL$2='PRES-S-L-T'!$B$6,H706,0)</f>
        <v>0</v>
      </c>
      <c r="BM706" s="5">
        <f>IF(BM$2='PRES-S-L-T'!$B$6,I706,0)</f>
        <v>0</v>
      </c>
      <c r="BN706" s="5">
        <f>IF(BN$2='PRES-S-L-T'!$B$6,J706,0)</f>
        <v>0</v>
      </c>
      <c r="BO706" s="5">
        <f>IF(BO$2='PRES-S-L-T'!$B$6,K706,0)</f>
        <v>0</v>
      </c>
      <c r="BP706" s="5">
        <f>IF(BP$2='PRES-S-L-T'!$B$6,L706,0)</f>
        <v>0</v>
      </c>
      <c r="BQ706" s="5">
        <f>IF(BQ$2='PRES-S-L-T'!$B$6,M706,0)</f>
        <v>0</v>
      </c>
      <c r="BR706" s="5">
        <f>IF(BR$2='PRES-S-L-T'!$B$6,N706,0)</f>
        <v>0</v>
      </c>
      <c r="BS706" s="5">
        <f>IF(BS$2='PRES-S-L-T'!$B$6,O706,0)</f>
        <v>0</v>
      </c>
      <c r="BV706" s="5">
        <f>IF(BV$2='PRES-S-L-T'!$B$6,R706,0)</f>
        <v>0</v>
      </c>
      <c r="BW706" s="5">
        <f>IF(BW$2='PRES-S-L-T'!$B$6,S706,0)</f>
        <v>0</v>
      </c>
      <c r="BX706" s="5">
        <f>IF(BX$2='PRES-S-L-T'!$B$6,T706,0)</f>
        <v>0</v>
      </c>
      <c r="BY706" s="5">
        <f>IF(BY$2='PRES-S-L-T'!$B$6,U706,0)</f>
        <v>0</v>
      </c>
      <c r="BZ706" s="5">
        <f>IF(BZ$2='PRES-S-L-T'!$B$6,V706,0)</f>
        <v>0</v>
      </c>
      <c r="CA706" s="5">
        <f>IF(CA$2='PRES-S-L-T'!$B$6,W706,0)</f>
        <v>0</v>
      </c>
      <c r="CB706" s="5">
        <f>IF(CB$2='PRES-S-L-T'!$B$6,X706,0)</f>
        <v>0</v>
      </c>
      <c r="CC706" s="5">
        <f>IF(CC$2='PRES-S-L-T'!$B$6,Y706,0)</f>
        <v>0</v>
      </c>
      <c r="CD706" s="5">
        <f>IF(CD$2='PRES-S-L-T'!$B$6,Z706,0)</f>
        <v>0</v>
      </c>
      <c r="CE706" s="5">
        <f>IF(CE$2='PRES-S-L-T'!$B$6,AA706,0)</f>
        <v>0</v>
      </c>
      <c r="CF706" s="5">
        <f>IF(CF$2='PRES-S-L-T'!$B$6,AB706,0)</f>
        <v>0</v>
      </c>
      <c r="CG706" s="5">
        <f>IF(CG$2='PRES-S-L-T'!$B$6,AC706,0)</f>
        <v>0</v>
      </c>
      <c r="CH706" s="5">
        <f>IF(CH$2='PRES-S-L-T'!$B$6,AD706,0)</f>
        <v>0</v>
      </c>
      <c r="CI706" s="5">
        <f>IF(CI$2='PRES-S-L-T'!$B$6,AE706,0)</f>
        <v>0</v>
      </c>
      <c r="CJ706" s="5">
        <f>IF(CJ$2='PRES-S-L-T'!$B$6,AF706,0)</f>
        <v>0</v>
      </c>
      <c r="CK706" s="5">
        <f>IF(CK$2='PRES-S-L-T'!$B$6,AG706,0)</f>
        <v>0</v>
      </c>
      <c r="CL706" s="5">
        <f>IF(CL$2='PRES-S-L-T'!$B$6,AH706,0)</f>
        <v>0</v>
      </c>
      <c r="CM706" s="5">
        <f>IF(CM$2='PRES-S-L-T'!$B$6,AI706,0)</f>
        <v>0</v>
      </c>
      <c r="CN706" s="5">
        <f>IF(CN$2='PRES-S-L-T'!$B$6,AJ706,0)</f>
        <v>0</v>
      </c>
      <c r="CO706" s="5">
        <f>IF(CO$2='PRES-S-L-T'!$B$6,AK706,0)</f>
        <v>0</v>
      </c>
      <c r="CP706" s="5">
        <f>IF(CP$2='PRES-S-L-T'!$B$6,AL706,0)</f>
        <v>0</v>
      </c>
      <c r="CQ706" s="5">
        <f>IF(CQ$2='PRES-S-L-T'!$B$6,AM706,0)</f>
        <v>0</v>
      </c>
      <c r="CR706" s="5">
        <f>IF(CR$2='PRES-S-L-T'!$B$6,AN706,0)</f>
        <v>0</v>
      </c>
      <c r="CS706" s="5">
        <f>IF(CS$2='PRES-S-L-T'!$B$6,AO706,0)</f>
        <v>0</v>
      </c>
      <c r="CT706" s="5">
        <f>IF(CT$2='PRES-S-L-T'!$B$6,AP706,0)</f>
        <v>0</v>
      </c>
      <c r="CU706" s="5">
        <f>IF(CU$2='PRES-S-L-T'!$B$6,AQ706,0)</f>
        <v>0</v>
      </c>
      <c r="CV706" s="5">
        <f>IF(CV$2='PRES-S-L-T'!$B$6,AR706,0)</f>
        <v>0</v>
      </c>
      <c r="CW706" s="5">
        <f>IF(CW$2='PRES-S-L-T'!$B$6,AS706,0)</f>
        <v>0</v>
      </c>
      <c r="CX706" s="5">
        <f>IF(CX$2='PRES-S-L-T'!$B$6,AT706,0)</f>
        <v>0</v>
      </c>
      <c r="CY706" s="5">
        <f>IF(CY$2='PRES-S-L-T'!$B$6,AU706,0)</f>
        <v>0</v>
      </c>
      <c r="CZ706" s="5">
        <f>IF(CZ$2='PRES-S-L-T'!$B$6,AV706,0)</f>
        <v>0</v>
      </c>
      <c r="DA706" s="5">
        <f>IF(DA$2='PRES-S-L-T'!$B$6,AW706,0)</f>
        <v>0</v>
      </c>
      <c r="DB706" s="5">
        <f>IF(DB$2='PRES-S-L-T'!$B$6,AX706,0)</f>
        <v>0</v>
      </c>
      <c r="DC706" s="5">
        <f>IF(DC$2='PRES-S-L-T'!$B$6,AY706,0)</f>
        <v>0</v>
      </c>
      <c r="DD706" s="5">
        <f>IF(DD$2='PRES-S-L-T'!$B$6,AZ706,0)</f>
        <v>0</v>
      </c>
      <c r="DE706" s="5">
        <f>IF(DE$2='PRES-S-L-T'!$B$6,BA706,0)</f>
        <v>0</v>
      </c>
      <c r="DF706" s="5">
        <f>IF(DF$2='PRES-S-L-T'!$B$6,BB706,0)</f>
        <v>0</v>
      </c>
      <c r="DG706" s="5">
        <f>IF(DG$2='PRES-S-L-T'!$B$6,BC706,0)</f>
        <v>0</v>
      </c>
      <c r="DH706" s="5">
        <f>IF(DH$2='PRES-S-L-T'!$B$6,BD706,0)</f>
        <v>0</v>
      </c>
      <c r="DI706" s="5">
        <f>IF(DI$2='PRES-S-L-T'!$B$6,BE706,0)</f>
        <v>0</v>
      </c>
      <c r="DJ706" s="5">
        <f t="shared" si="56"/>
        <v>0</v>
      </c>
      <c r="DK706" s="5">
        <f>IF('PRES-L-T'!$B$6=DK$2,SUM($C706:$P706),0)</f>
        <v>0</v>
      </c>
      <c r="DL706" s="5">
        <f>IF('PRES-L-T'!$B$6=DL$2,SUM($R706:$AB706),0)</f>
        <v>0</v>
      </c>
      <c r="DM706" s="5">
        <f>IF('PRES-L-T'!$B$6=DM$2,SUM($AC706:$AE706),0)</f>
        <v>0</v>
      </c>
      <c r="DN706" s="5">
        <f>IF('PRES-L-T'!$B$6=DN$2,SUM($AG706:$AI706),0)</f>
        <v>0</v>
      </c>
      <c r="DO706" s="5">
        <f>IF('PRES-L-T'!$B$6=DO$2,SUM($AJ706:$AP706),0)</f>
        <v>0</v>
      </c>
      <c r="DP706" s="5">
        <f>IF('PRES-L-T'!$B$6=DP$2,SUM($AT706:$AU706),0)</f>
        <v>0</v>
      </c>
      <c r="DQ706" s="5">
        <f>IF('PRES-L-T'!$B$6=DQ$2,SUM($AV706:$AY706),0)</f>
        <v>0</v>
      </c>
      <c r="DR706" s="5">
        <f>IF('PRES-L-T'!$B$6=DR$2,SUM($BA706:$BA706),0)</f>
        <v>0</v>
      </c>
      <c r="DS706" s="5">
        <f>IF('PRES-L-T'!$B$6=DS$2,SUM($BB706:$BB706),0)</f>
        <v>0</v>
      </c>
      <c r="DT706" s="5">
        <f>IF('PRES-L-T'!$B$6=DT$2,SUM($BC706:$BC706),0)</f>
        <v>0</v>
      </c>
      <c r="DU706" s="5">
        <f>IF('PRES-L-T'!$B$6=DU$2,SUM($BD706:$BD706),0)</f>
        <v>0</v>
      </c>
      <c r="DV706" s="5">
        <f>IF('PRES-L-T'!$B$6=DV$2,SUM($BE706:$BE706),0)</f>
        <v>0</v>
      </c>
      <c r="DW706" s="5">
        <f t="shared" si="57"/>
        <v>0</v>
      </c>
      <c r="DX706" s="5">
        <f>IF('PRES-U-P'!$B$6=DX$2,SUM(C706:AA706),0)</f>
        <v>0</v>
      </c>
      <c r="DY706" s="5">
        <f>IF('PRES-U-P'!$B$6=DY$2,SUM(AB706:AX706),0)</f>
        <v>0</v>
      </c>
      <c r="DZ706" s="5">
        <f>IF('PRES-U-P'!$B$6=DZ$2,SUM(BA706:BB706),0)</f>
        <v>0</v>
      </c>
      <c r="EA706" s="5">
        <f>IF('PRES-U-P'!$B$6=EA$2,SUM(BC706:BD706),0)</f>
        <v>0</v>
      </c>
      <c r="EB706" s="5">
        <f>IF('PRES-U-P'!$B$6=EB$2,SUM(BE706),0)</f>
        <v>0</v>
      </c>
      <c r="EC706" s="5">
        <f t="shared" si="58"/>
        <v>0</v>
      </c>
    </row>
    <row r="707" spans="1:133" x14ac:dyDescent="0.2">
      <c r="A707" s="1">
        <v>63207</v>
      </c>
      <c r="B707" s="1" t="s">
        <v>126</v>
      </c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  <c r="AH707" s="170"/>
      <c r="AI707" s="170"/>
      <c r="AJ707" s="170"/>
      <c r="AK707" s="170"/>
      <c r="AL707" s="170"/>
      <c r="AM707" s="170"/>
      <c r="AN707" s="170"/>
      <c r="AO707" s="170"/>
      <c r="AP707" s="170"/>
      <c r="AQ707" s="170"/>
      <c r="AR707" s="170"/>
      <c r="AS707" s="170"/>
      <c r="AT707" s="170"/>
      <c r="AU707" s="170"/>
      <c r="AV707" s="170"/>
      <c r="AW707" s="170"/>
      <c r="AX707" s="170"/>
      <c r="AY707" s="170"/>
      <c r="AZ707" s="170"/>
      <c r="BA707" s="170"/>
      <c r="BB707" s="170"/>
      <c r="BC707" s="170"/>
      <c r="BD707" s="170"/>
      <c r="BE707" s="170"/>
      <c r="BF707" s="5">
        <f t="shared" si="55"/>
        <v>0</v>
      </c>
      <c r="BG707" s="5">
        <f>IF(BG$2='PRES-S-L-T'!$B$6,C707,0)</f>
        <v>0</v>
      </c>
      <c r="BH707" s="5">
        <f>IF(BH$2='PRES-S-L-T'!$B$6,D707,0)</f>
        <v>0</v>
      </c>
      <c r="BI707" s="5">
        <f>IF(BI$2='PRES-S-L-T'!$B$6,E707,0)</f>
        <v>0</v>
      </c>
      <c r="BJ707" s="5">
        <f>IF(BJ$2='PRES-S-L-T'!$B$6,F707,0)</f>
        <v>0</v>
      </c>
      <c r="BK707" s="5">
        <f>IF(BK$2='PRES-S-L-T'!$B$6,G707,0)</f>
        <v>0</v>
      </c>
      <c r="BL707" s="5">
        <f>IF(BL$2='PRES-S-L-T'!$B$6,H707,0)</f>
        <v>0</v>
      </c>
      <c r="BM707" s="5">
        <f>IF(BM$2='PRES-S-L-T'!$B$6,I707,0)</f>
        <v>0</v>
      </c>
      <c r="BN707" s="5">
        <f>IF(BN$2='PRES-S-L-T'!$B$6,J707,0)</f>
        <v>0</v>
      </c>
      <c r="BO707" s="5">
        <f>IF(BO$2='PRES-S-L-T'!$B$6,K707,0)</f>
        <v>0</v>
      </c>
      <c r="BP707" s="5">
        <f>IF(BP$2='PRES-S-L-T'!$B$6,L707,0)</f>
        <v>0</v>
      </c>
      <c r="BQ707" s="5">
        <f>IF(BQ$2='PRES-S-L-T'!$B$6,M707,0)</f>
        <v>0</v>
      </c>
      <c r="BR707" s="5">
        <f>IF(BR$2='PRES-S-L-T'!$B$6,N707,0)</f>
        <v>0</v>
      </c>
      <c r="BS707" s="5">
        <f>IF(BS$2='PRES-S-L-T'!$B$6,O707,0)</f>
        <v>0</v>
      </c>
      <c r="BV707" s="5">
        <f>IF(BV$2='PRES-S-L-T'!$B$6,R707,0)</f>
        <v>0</v>
      </c>
      <c r="BW707" s="5">
        <f>IF(BW$2='PRES-S-L-T'!$B$6,S707,0)</f>
        <v>0</v>
      </c>
      <c r="BX707" s="5">
        <f>IF(BX$2='PRES-S-L-T'!$B$6,T707,0)</f>
        <v>0</v>
      </c>
      <c r="BY707" s="5">
        <f>IF(BY$2='PRES-S-L-T'!$B$6,U707,0)</f>
        <v>0</v>
      </c>
      <c r="BZ707" s="5">
        <f>IF(BZ$2='PRES-S-L-T'!$B$6,V707,0)</f>
        <v>0</v>
      </c>
      <c r="CA707" s="5">
        <f>IF(CA$2='PRES-S-L-T'!$B$6,W707,0)</f>
        <v>0</v>
      </c>
      <c r="CB707" s="5">
        <f>IF(CB$2='PRES-S-L-T'!$B$6,X707,0)</f>
        <v>0</v>
      </c>
      <c r="CC707" s="5">
        <f>IF(CC$2='PRES-S-L-T'!$B$6,Y707,0)</f>
        <v>0</v>
      </c>
      <c r="CD707" s="5">
        <f>IF(CD$2='PRES-S-L-T'!$B$6,Z707,0)</f>
        <v>0</v>
      </c>
      <c r="CE707" s="5">
        <f>IF(CE$2='PRES-S-L-T'!$B$6,AA707,0)</f>
        <v>0</v>
      </c>
      <c r="CF707" s="5">
        <f>IF(CF$2='PRES-S-L-T'!$B$6,AB707,0)</f>
        <v>0</v>
      </c>
      <c r="CG707" s="5">
        <f>IF(CG$2='PRES-S-L-T'!$B$6,AC707,0)</f>
        <v>0</v>
      </c>
      <c r="CH707" s="5">
        <f>IF(CH$2='PRES-S-L-T'!$B$6,AD707,0)</f>
        <v>0</v>
      </c>
      <c r="CI707" s="5">
        <f>IF(CI$2='PRES-S-L-T'!$B$6,AE707,0)</f>
        <v>0</v>
      </c>
      <c r="CJ707" s="5">
        <f>IF(CJ$2='PRES-S-L-T'!$B$6,AF707,0)</f>
        <v>0</v>
      </c>
      <c r="CK707" s="5">
        <f>IF(CK$2='PRES-S-L-T'!$B$6,AG707,0)</f>
        <v>0</v>
      </c>
      <c r="CL707" s="5">
        <f>IF(CL$2='PRES-S-L-T'!$B$6,AH707,0)</f>
        <v>0</v>
      </c>
      <c r="CM707" s="5">
        <f>IF(CM$2='PRES-S-L-T'!$B$6,AI707,0)</f>
        <v>0</v>
      </c>
      <c r="CN707" s="5">
        <f>IF(CN$2='PRES-S-L-T'!$B$6,AJ707,0)</f>
        <v>0</v>
      </c>
      <c r="CO707" s="5">
        <f>IF(CO$2='PRES-S-L-T'!$B$6,AK707,0)</f>
        <v>0</v>
      </c>
      <c r="CP707" s="5">
        <f>IF(CP$2='PRES-S-L-T'!$B$6,AL707,0)</f>
        <v>0</v>
      </c>
      <c r="CQ707" s="5">
        <f>IF(CQ$2='PRES-S-L-T'!$B$6,AM707,0)</f>
        <v>0</v>
      </c>
      <c r="CR707" s="5">
        <f>IF(CR$2='PRES-S-L-T'!$B$6,AN707,0)</f>
        <v>0</v>
      </c>
      <c r="CS707" s="5">
        <f>IF(CS$2='PRES-S-L-T'!$B$6,AO707,0)</f>
        <v>0</v>
      </c>
      <c r="CT707" s="5">
        <f>IF(CT$2='PRES-S-L-T'!$B$6,AP707,0)</f>
        <v>0</v>
      </c>
      <c r="CU707" s="5">
        <f>IF(CU$2='PRES-S-L-T'!$B$6,AQ707,0)</f>
        <v>0</v>
      </c>
      <c r="CV707" s="5">
        <f>IF(CV$2='PRES-S-L-T'!$B$6,AR707,0)</f>
        <v>0</v>
      </c>
      <c r="CW707" s="5">
        <f>IF(CW$2='PRES-S-L-T'!$B$6,AS707,0)</f>
        <v>0</v>
      </c>
      <c r="CX707" s="5">
        <f>IF(CX$2='PRES-S-L-T'!$B$6,AT707,0)</f>
        <v>0</v>
      </c>
      <c r="CY707" s="5">
        <f>IF(CY$2='PRES-S-L-T'!$B$6,AU707,0)</f>
        <v>0</v>
      </c>
      <c r="CZ707" s="5">
        <f>IF(CZ$2='PRES-S-L-T'!$B$6,AV707,0)</f>
        <v>0</v>
      </c>
      <c r="DA707" s="5">
        <f>IF(DA$2='PRES-S-L-T'!$B$6,AW707,0)</f>
        <v>0</v>
      </c>
      <c r="DB707" s="5">
        <f>IF(DB$2='PRES-S-L-T'!$B$6,AX707,0)</f>
        <v>0</v>
      </c>
      <c r="DC707" s="5">
        <f>IF(DC$2='PRES-S-L-T'!$B$6,AY707,0)</f>
        <v>0</v>
      </c>
      <c r="DD707" s="5">
        <f>IF(DD$2='PRES-S-L-T'!$B$6,AZ707,0)</f>
        <v>0</v>
      </c>
      <c r="DE707" s="5">
        <f>IF(DE$2='PRES-S-L-T'!$B$6,BA707,0)</f>
        <v>0</v>
      </c>
      <c r="DF707" s="5">
        <f>IF(DF$2='PRES-S-L-T'!$B$6,BB707,0)</f>
        <v>0</v>
      </c>
      <c r="DG707" s="5">
        <f>IF(DG$2='PRES-S-L-T'!$B$6,BC707,0)</f>
        <v>0</v>
      </c>
      <c r="DH707" s="5">
        <f>IF(DH$2='PRES-S-L-T'!$B$6,BD707,0)</f>
        <v>0</v>
      </c>
      <c r="DI707" s="5">
        <f>IF(DI$2='PRES-S-L-T'!$B$6,BE707,0)</f>
        <v>0</v>
      </c>
      <c r="DJ707" s="5">
        <f t="shared" si="56"/>
        <v>0</v>
      </c>
      <c r="DK707" s="5">
        <f>IF('PRES-L-T'!$B$6=DK$2,SUM($C707:$P707),0)</f>
        <v>0</v>
      </c>
      <c r="DL707" s="5">
        <f>IF('PRES-L-T'!$B$6=DL$2,SUM($R707:$AB707),0)</f>
        <v>0</v>
      </c>
      <c r="DM707" s="5">
        <f>IF('PRES-L-T'!$B$6=DM$2,SUM($AC707:$AE707),0)</f>
        <v>0</v>
      </c>
      <c r="DN707" s="5">
        <f>IF('PRES-L-T'!$B$6=DN$2,SUM($AG707:$AI707),0)</f>
        <v>0</v>
      </c>
      <c r="DO707" s="5">
        <f>IF('PRES-L-T'!$B$6=DO$2,SUM($AJ707:$AP707),0)</f>
        <v>0</v>
      </c>
      <c r="DP707" s="5">
        <f>IF('PRES-L-T'!$B$6=DP$2,SUM($AT707:$AU707),0)</f>
        <v>0</v>
      </c>
      <c r="DQ707" s="5">
        <f>IF('PRES-L-T'!$B$6=DQ$2,SUM($AV707:$AY707),0)</f>
        <v>0</v>
      </c>
      <c r="DR707" s="5">
        <f>IF('PRES-L-T'!$B$6=DR$2,SUM($BA707:$BA707),0)</f>
        <v>0</v>
      </c>
      <c r="DS707" s="5">
        <f>IF('PRES-L-T'!$B$6=DS$2,SUM($BB707:$BB707),0)</f>
        <v>0</v>
      </c>
      <c r="DT707" s="5">
        <f>IF('PRES-L-T'!$B$6=DT$2,SUM($BC707:$BC707),0)</f>
        <v>0</v>
      </c>
      <c r="DU707" s="5">
        <f>IF('PRES-L-T'!$B$6=DU$2,SUM($BD707:$BD707),0)</f>
        <v>0</v>
      </c>
      <c r="DV707" s="5">
        <f>IF('PRES-L-T'!$B$6=DV$2,SUM($BE707:$BE707),0)</f>
        <v>0</v>
      </c>
      <c r="DW707" s="5">
        <f t="shared" si="57"/>
        <v>0</v>
      </c>
      <c r="DX707" s="5">
        <f>IF('PRES-U-P'!$B$6=DX$2,SUM(C707:AA707),0)</f>
        <v>0</v>
      </c>
      <c r="DY707" s="5">
        <f>IF('PRES-U-P'!$B$6=DY$2,SUM(AB707:AX707),0)</f>
        <v>0</v>
      </c>
      <c r="DZ707" s="5">
        <f>IF('PRES-U-P'!$B$6=DZ$2,SUM(BA707:BB707),0)</f>
        <v>0</v>
      </c>
      <c r="EA707" s="5">
        <f>IF('PRES-U-P'!$B$6=EA$2,SUM(BC707:BD707),0)</f>
        <v>0</v>
      </c>
      <c r="EB707" s="5">
        <f>IF('PRES-U-P'!$B$6=EB$2,SUM(BE707),0)</f>
        <v>0</v>
      </c>
      <c r="EC707" s="5">
        <f t="shared" si="58"/>
        <v>0</v>
      </c>
    </row>
    <row r="708" spans="1:133" x14ac:dyDescent="0.2">
      <c r="A708" s="1">
        <v>63208</v>
      </c>
      <c r="B708" s="1" t="s">
        <v>127</v>
      </c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  <c r="AH708" s="170"/>
      <c r="AI708" s="170"/>
      <c r="AJ708" s="170"/>
      <c r="AK708" s="170"/>
      <c r="AL708" s="170"/>
      <c r="AM708" s="170"/>
      <c r="AN708" s="170"/>
      <c r="AO708" s="170"/>
      <c r="AP708" s="170"/>
      <c r="AQ708" s="170"/>
      <c r="AR708" s="170"/>
      <c r="AS708" s="170"/>
      <c r="AT708" s="170"/>
      <c r="AU708" s="170"/>
      <c r="AV708" s="170"/>
      <c r="AW708" s="170"/>
      <c r="AX708" s="170"/>
      <c r="AY708" s="170"/>
      <c r="AZ708" s="170"/>
      <c r="BA708" s="170"/>
      <c r="BB708" s="170"/>
      <c r="BC708" s="170"/>
      <c r="BD708" s="170"/>
      <c r="BE708" s="170"/>
      <c r="BF708" s="5">
        <f t="shared" si="55"/>
        <v>0</v>
      </c>
      <c r="BG708" s="5">
        <f>IF(BG$2='PRES-S-L-T'!$B$6,C708,0)</f>
        <v>0</v>
      </c>
      <c r="BH708" s="5">
        <f>IF(BH$2='PRES-S-L-T'!$B$6,D708,0)</f>
        <v>0</v>
      </c>
      <c r="BI708" s="5">
        <f>IF(BI$2='PRES-S-L-T'!$B$6,E708,0)</f>
        <v>0</v>
      </c>
      <c r="BJ708" s="5">
        <f>IF(BJ$2='PRES-S-L-T'!$B$6,F708,0)</f>
        <v>0</v>
      </c>
      <c r="BK708" s="5">
        <f>IF(BK$2='PRES-S-L-T'!$B$6,G708,0)</f>
        <v>0</v>
      </c>
      <c r="BL708" s="5">
        <f>IF(BL$2='PRES-S-L-T'!$B$6,H708,0)</f>
        <v>0</v>
      </c>
      <c r="BM708" s="5">
        <f>IF(BM$2='PRES-S-L-T'!$B$6,I708,0)</f>
        <v>0</v>
      </c>
      <c r="BN708" s="5">
        <f>IF(BN$2='PRES-S-L-T'!$B$6,J708,0)</f>
        <v>0</v>
      </c>
      <c r="BO708" s="5">
        <f>IF(BO$2='PRES-S-L-T'!$B$6,K708,0)</f>
        <v>0</v>
      </c>
      <c r="BP708" s="5">
        <f>IF(BP$2='PRES-S-L-T'!$B$6,L708,0)</f>
        <v>0</v>
      </c>
      <c r="BQ708" s="5">
        <f>IF(BQ$2='PRES-S-L-T'!$B$6,M708,0)</f>
        <v>0</v>
      </c>
      <c r="BR708" s="5">
        <f>IF(BR$2='PRES-S-L-T'!$B$6,N708,0)</f>
        <v>0</v>
      </c>
      <c r="BS708" s="5">
        <f>IF(BS$2='PRES-S-L-T'!$B$6,O708,0)</f>
        <v>0</v>
      </c>
      <c r="BV708" s="5">
        <f>IF(BV$2='PRES-S-L-T'!$B$6,R708,0)</f>
        <v>0</v>
      </c>
      <c r="BW708" s="5">
        <f>IF(BW$2='PRES-S-L-T'!$B$6,S708,0)</f>
        <v>0</v>
      </c>
      <c r="BX708" s="5">
        <f>IF(BX$2='PRES-S-L-T'!$B$6,T708,0)</f>
        <v>0</v>
      </c>
      <c r="BY708" s="5">
        <f>IF(BY$2='PRES-S-L-T'!$B$6,U708,0)</f>
        <v>0</v>
      </c>
      <c r="BZ708" s="5">
        <f>IF(BZ$2='PRES-S-L-T'!$B$6,V708,0)</f>
        <v>0</v>
      </c>
      <c r="CA708" s="5">
        <f>IF(CA$2='PRES-S-L-T'!$B$6,W708,0)</f>
        <v>0</v>
      </c>
      <c r="CB708" s="5">
        <f>IF(CB$2='PRES-S-L-T'!$B$6,X708,0)</f>
        <v>0</v>
      </c>
      <c r="CC708" s="5">
        <f>IF(CC$2='PRES-S-L-T'!$B$6,Y708,0)</f>
        <v>0</v>
      </c>
      <c r="CD708" s="5">
        <f>IF(CD$2='PRES-S-L-T'!$B$6,Z708,0)</f>
        <v>0</v>
      </c>
      <c r="CE708" s="5">
        <f>IF(CE$2='PRES-S-L-T'!$B$6,AA708,0)</f>
        <v>0</v>
      </c>
      <c r="CF708" s="5">
        <f>IF(CF$2='PRES-S-L-T'!$B$6,AB708,0)</f>
        <v>0</v>
      </c>
      <c r="CG708" s="5">
        <f>IF(CG$2='PRES-S-L-T'!$B$6,AC708,0)</f>
        <v>0</v>
      </c>
      <c r="CH708" s="5">
        <f>IF(CH$2='PRES-S-L-T'!$B$6,AD708,0)</f>
        <v>0</v>
      </c>
      <c r="CI708" s="5">
        <f>IF(CI$2='PRES-S-L-T'!$B$6,AE708,0)</f>
        <v>0</v>
      </c>
      <c r="CJ708" s="5">
        <f>IF(CJ$2='PRES-S-L-T'!$B$6,AF708,0)</f>
        <v>0</v>
      </c>
      <c r="CK708" s="5">
        <f>IF(CK$2='PRES-S-L-T'!$B$6,AG708,0)</f>
        <v>0</v>
      </c>
      <c r="CL708" s="5">
        <f>IF(CL$2='PRES-S-L-T'!$B$6,AH708,0)</f>
        <v>0</v>
      </c>
      <c r="CM708" s="5">
        <f>IF(CM$2='PRES-S-L-T'!$B$6,AI708,0)</f>
        <v>0</v>
      </c>
      <c r="CN708" s="5">
        <f>IF(CN$2='PRES-S-L-T'!$B$6,AJ708,0)</f>
        <v>0</v>
      </c>
      <c r="CO708" s="5">
        <f>IF(CO$2='PRES-S-L-T'!$B$6,AK708,0)</f>
        <v>0</v>
      </c>
      <c r="CP708" s="5">
        <f>IF(CP$2='PRES-S-L-T'!$B$6,AL708,0)</f>
        <v>0</v>
      </c>
      <c r="CQ708" s="5">
        <f>IF(CQ$2='PRES-S-L-T'!$B$6,AM708,0)</f>
        <v>0</v>
      </c>
      <c r="CR708" s="5">
        <f>IF(CR$2='PRES-S-L-T'!$B$6,AN708,0)</f>
        <v>0</v>
      </c>
      <c r="CS708" s="5">
        <f>IF(CS$2='PRES-S-L-T'!$B$6,AO708,0)</f>
        <v>0</v>
      </c>
      <c r="CT708" s="5">
        <f>IF(CT$2='PRES-S-L-T'!$B$6,AP708,0)</f>
        <v>0</v>
      </c>
      <c r="CU708" s="5">
        <f>IF(CU$2='PRES-S-L-T'!$B$6,AQ708,0)</f>
        <v>0</v>
      </c>
      <c r="CV708" s="5">
        <f>IF(CV$2='PRES-S-L-T'!$B$6,AR708,0)</f>
        <v>0</v>
      </c>
      <c r="CW708" s="5">
        <f>IF(CW$2='PRES-S-L-T'!$B$6,AS708,0)</f>
        <v>0</v>
      </c>
      <c r="CX708" s="5">
        <f>IF(CX$2='PRES-S-L-T'!$B$6,AT708,0)</f>
        <v>0</v>
      </c>
      <c r="CY708" s="5">
        <f>IF(CY$2='PRES-S-L-T'!$B$6,AU708,0)</f>
        <v>0</v>
      </c>
      <c r="CZ708" s="5">
        <f>IF(CZ$2='PRES-S-L-T'!$B$6,AV708,0)</f>
        <v>0</v>
      </c>
      <c r="DA708" s="5">
        <f>IF(DA$2='PRES-S-L-T'!$B$6,AW708,0)</f>
        <v>0</v>
      </c>
      <c r="DB708" s="5">
        <f>IF(DB$2='PRES-S-L-T'!$B$6,AX708,0)</f>
        <v>0</v>
      </c>
      <c r="DC708" s="5">
        <f>IF(DC$2='PRES-S-L-T'!$B$6,AY708,0)</f>
        <v>0</v>
      </c>
      <c r="DD708" s="5">
        <f>IF(DD$2='PRES-S-L-T'!$B$6,AZ708,0)</f>
        <v>0</v>
      </c>
      <c r="DE708" s="5">
        <f>IF(DE$2='PRES-S-L-T'!$B$6,BA708,0)</f>
        <v>0</v>
      </c>
      <c r="DF708" s="5">
        <f>IF(DF$2='PRES-S-L-T'!$B$6,BB708,0)</f>
        <v>0</v>
      </c>
      <c r="DG708" s="5">
        <f>IF(DG$2='PRES-S-L-T'!$B$6,BC708,0)</f>
        <v>0</v>
      </c>
      <c r="DH708" s="5">
        <f>IF(DH$2='PRES-S-L-T'!$B$6,BD708,0)</f>
        <v>0</v>
      </c>
      <c r="DI708" s="5">
        <f>IF(DI$2='PRES-S-L-T'!$B$6,BE708,0)</f>
        <v>0</v>
      </c>
      <c r="DJ708" s="5">
        <f t="shared" si="56"/>
        <v>0</v>
      </c>
      <c r="DK708" s="5">
        <f>IF('PRES-L-T'!$B$6=DK$2,SUM($C708:$P708),0)</f>
        <v>0</v>
      </c>
      <c r="DL708" s="5">
        <f>IF('PRES-L-T'!$B$6=DL$2,SUM($R708:$AB708),0)</f>
        <v>0</v>
      </c>
      <c r="DM708" s="5">
        <f>IF('PRES-L-T'!$B$6=DM$2,SUM($AC708:$AE708),0)</f>
        <v>0</v>
      </c>
      <c r="DN708" s="5">
        <f>IF('PRES-L-T'!$B$6=DN$2,SUM($AG708:$AI708),0)</f>
        <v>0</v>
      </c>
      <c r="DO708" s="5">
        <f>IF('PRES-L-T'!$B$6=DO$2,SUM($AJ708:$AP708),0)</f>
        <v>0</v>
      </c>
      <c r="DP708" s="5">
        <f>IF('PRES-L-T'!$B$6=DP$2,SUM($AT708:$AU708),0)</f>
        <v>0</v>
      </c>
      <c r="DQ708" s="5">
        <f>IF('PRES-L-T'!$B$6=DQ$2,SUM($AV708:$AY708),0)</f>
        <v>0</v>
      </c>
      <c r="DR708" s="5">
        <f>IF('PRES-L-T'!$B$6=DR$2,SUM($BA708:$BA708),0)</f>
        <v>0</v>
      </c>
      <c r="DS708" s="5">
        <f>IF('PRES-L-T'!$B$6=DS$2,SUM($BB708:$BB708),0)</f>
        <v>0</v>
      </c>
      <c r="DT708" s="5">
        <f>IF('PRES-L-T'!$B$6=DT$2,SUM($BC708:$BC708),0)</f>
        <v>0</v>
      </c>
      <c r="DU708" s="5">
        <f>IF('PRES-L-T'!$B$6=DU$2,SUM($BD708:$BD708),0)</f>
        <v>0</v>
      </c>
      <c r="DV708" s="5">
        <f>IF('PRES-L-T'!$B$6=DV$2,SUM($BE708:$BE708),0)</f>
        <v>0</v>
      </c>
      <c r="DW708" s="5">
        <f t="shared" si="57"/>
        <v>0</v>
      </c>
      <c r="DX708" s="5">
        <f>IF('PRES-U-P'!$B$6=DX$2,SUM(C708:AA708),0)</f>
        <v>0</v>
      </c>
      <c r="DY708" s="5">
        <f>IF('PRES-U-P'!$B$6=DY$2,SUM(AB708:AX708),0)</f>
        <v>0</v>
      </c>
      <c r="DZ708" s="5">
        <f>IF('PRES-U-P'!$B$6=DZ$2,SUM(BA708:BB708),0)</f>
        <v>0</v>
      </c>
      <c r="EA708" s="5">
        <f>IF('PRES-U-P'!$B$6=EA$2,SUM(BC708:BD708),0)</f>
        <v>0</v>
      </c>
      <c r="EB708" s="5">
        <f>IF('PRES-U-P'!$B$6=EB$2,SUM(BE708),0)</f>
        <v>0</v>
      </c>
      <c r="EC708" s="5">
        <f t="shared" si="58"/>
        <v>0</v>
      </c>
    </row>
    <row r="709" spans="1:133" x14ac:dyDescent="0.2">
      <c r="A709" s="1">
        <v>63209</v>
      </c>
      <c r="B709" s="1" t="s">
        <v>128</v>
      </c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  <c r="AH709" s="170"/>
      <c r="AI709" s="170"/>
      <c r="AJ709" s="170"/>
      <c r="AK709" s="170"/>
      <c r="AL709" s="170"/>
      <c r="AM709" s="170"/>
      <c r="AN709" s="170"/>
      <c r="AO709" s="170"/>
      <c r="AP709" s="170"/>
      <c r="AQ709" s="170"/>
      <c r="AR709" s="170"/>
      <c r="AS709" s="170"/>
      <c r="AT709" s="170"/>
      <c r="AU709" s="170"/>
      <c r="AV709" s="170"/>
      <c r="AW709" s="170"/>
      <c r="AX709" s="170"/>
      <c r="AY709" s="170"/>
      <c r="AZ709" s="170"/>
      <c r="BA709" s="170"/>
      <c r="BB709" s="170"/>
      <c r="BC709" s="170"/>
      <c r="BD709" s="170"/>
      <c r="BE709" s="170"/>
      <c r="BF709" s="5">
        <f t="shared" si="55"/>
        <v>0</v>
      </c>
      <c r="BG709" s="5">
        <f>IF(BG$2='PRES-S-L-T'!$B$6,C709,0)</f>
        <v>0</v>
      </c>
      <c r="BH709" s="5">
        <f>IF(BH$2='PRES-S-L-T'!$B$6,D709,0)</f>
        <v>0</v>
      </c>
      <c r="BI709" s="5">
        <f>IF(BI$2='PRES-S-L-T'!$B$6,E709,0)</f>
        <v>0</v>
      </c>
      <c r="BJ709" s="5">
        <f>IF(BJ$2='PRES-S-L-T'!$B$6,F709,0)</f>
        <v>0</v>
      </c>
      <c r="BK709" s="5">
        <f>IF(BK$2='PRES-S-L-T'!$B$6,G709,0)</f>
        <v>0</v>
      </c>
      <c r="BL709" s="5">
        <f>IF(BL$2='PRES-S-L-T'!$B$6,H709,0)</f>
        <v>0</v>
      </c>
      <c r="BM709" s="5">
        <f>IF(BM$2='PRES-S-L-T'!$B$6,I709,0)</f>
        <v>0</v>
      </c>
      <c r="BN709" s="5">
        <f>IF(BN$2='PRES-S-L-T'!$B$6,J709,0)</f>
        <v>0</v>
      </c>
      <c r="BO709" s="5">
        <f>IF(BO$2='PRES-S-L-T'!$B$6,K709,0)</f>
        <v>0</v>
      </c>
      <c r="BP709" s="5">
        <f>IF(BP$2='PRES-S-L-T'!$B$6,L709,0)</f>
        <v>0</v>
      </c>
      <c r="BQ709" s="5">
        <f>IF(BQ$2='PRES-S-L-T'!$B$6,M709,0)</f>
        <v>0</v>
      </c>
      <c r="BR709" s="5">
        <f>IF(BR$2='PRES-S-L-T'!$B$6,N709,0)</f>
        <v>0</v>
      </c>
      <c r="BS709" s="5">
        <f>IF(BS$2='PRES-S-L-T'!$B$6,O709,0)</f>
        <v>0</v>
      </c>
      <c r="BV709" s="5">
        <f>IF(BV$2='PRES-S-L-T'!$B$6,R709,0)</f>
        <v>0</v>
      </c>
      <c r="BW709" s="5">
        <f>IF(BW$2='PRES-S-L-T'!$B$6,S709,0)</f>
        <v>0</v>
      </c>
      <c r="BX709" s="5">
        <f>IF(BX$2='PRES-S-L-T'!$B$6,T709,0)</f>
        <v>0</v>
      </c>
      <c r="BY709" s="5">
        <f>IF(BY$2='PRES-S-L-T'!$B$6,U709,0)</f>
        <v>0</v>
      </c>
      <c r="BZ709" s="5">
        <f>IF(BZ$2='PRES-S-L-T'!$B$6,V709,0)</f>
        <v>0</v>
      </c>
      <c r="CA709" s="5">
        <f>IF(CA$2='PRES-S-L-T'!$B$6,W709,0)</f>
        <v>0</v>
      </c>
      <c r="CB709" s="5">
        <f>IF(CB$2='PRES-S-L-T'!$B$6,X709,0)</f>
        <v>0</v>
      </c>
      <c r="CC709" s="5">
        <f>IF(CC$2='PRES-S-L-T'!$B$6,Y709,0)</f>
        <v>0</v>
      </c>
      <c r="CD709" s="5">
        <f>IF(CD$2='PRES-S-L-T'!$B$6,Z709,0)</f>
        <v>0</v>
      </c>
      <c r="CE709" s="5">
        <f>IF(CE$2='PRES-S-L-T'!$B$6,AA709,0)</f>
        <v>0</v>
      </c>
      <c r="CF709" s="5">
        <f>IF(CF$2='PRES-S-L-T'!$B$6,AB709,0)</f>
        <v>0</v>
      </c>
      <c r="CG709" s="5">
        <f>IF(CG$2='PRES-S-L-T'!$B$6,AC709,0)</f>
        <v>0</v>
      </c>
      <c r="CH709" s="5">
        <f>IF(CH$2='PRES-S-L-T'!$B$6,AD709,0)</f>
        <v>0</v>
      </c>
      <c r="CI709" s="5">
        <f>IF(CI$2='PRES-S-L-T'!$B$6,AE709,0)</f>
        <v>0</v>
      </c>
      <c r="CJ709" s="5">
        <f>IF(CJ$2='PRES-S-L-T'!$B$6,AF709,0)</f>
        <v>0</v>
      </c>
      <c r="CK709" s="5">
        <f>IF(CK$2='PRES-S-L-T'!$B$6,AG709,0)</f>
        <v>0</v>
      </c>
      <c r="CL709" s="5">
        <f>IF(CL$2='PRES-S-L-T'!$B$6,AH709,0)</f>
        <v>0</v>
      </c>
      <c r="CM709" s="5">
        <f>IF(CM$2='PRES-S-L-T'!$B$6,AI709,0)</f>
        <v>0</v>
      </c>
      <c r="CN709" s="5">
        <f>IF(CN$2='PRES-S-L-T'!$B$6,AJ709,0)</f>
        <v>0</v>
      </c>
      <c r="CO709" s="5">
        <f>IF(CO$2='PRES-S-L-T'!$B$6,AK709,0)</f>
        <v>0</v>
      </c>
      <c r="CP709" s="5">
        <f>IF(CP$2='PRES-S-L-T'!$B$6,AL709,0)</f>
        <v>0</v>
      </c>
      <c r="CQ709" s="5">
        <f>IF(CQ$2='PRES-S-L-T'!$B$6,AM709,0)</f>
        <v>0</v>
      </c>
      <c r="CR709" s="5">
        <f>IF(CR$2='PRES-S-L-T'!$B$6,AN709,0)</f>
        <v>0</v>
      </c>
      <c r="CS709" s="5">
        <f>IF(CS$2='PRES-S-L-T'!$B$6,AO709,0)</f>
        <v>0</v>
      </c>
      <c r="CT709" s="5">
        <f>IF(CT$2='PRES-S-L-T'!$B$6,AP709,0)</f>
        <v>0</v>
      </c>
      <c r="CU709" s="5">
        <f>IF(CU$2='PRES-S-L-T'!$B$6,AQ709,0)</f>
        <v>0</v>
      </c>
      <c r="CV709" s="5">
        <f>IF(CV$2='PRES-S-L-T'!$B$6,AR709,0)</f>
        <v>0</v>
      </c>
      <c r="CW709" s="5">
        <f>IF(CW$2='PRES-S-L-T'!$B$6,AS709,0)</f>
        <v>0</v>
      </c>
      <c r="CX709" s="5">
        <f>IF(CX$2='PRES-S-L-T'!$B$6,AT709,0)</f>
        <v>0</v>
      </c>
      <c r="CY709" s="5">
        <f>IF(CY$2='PRES-S-L-T'!$B$6,AU709,0)</f>
        <v>0</v>
      </c>
      <c r="CZ709" s="5">
        <f>IF(CZ$2='PRES-S-L-T'!$B$6,AV709,0)</f>
        <v>0</v>
      </c>
      <c r="DA709" s="5">
        <f>IF(DA$2='PRES-S-L-T'!$B$6,AW709,0)</f>
        <v>0</v>
      </c>
      <c r="DB709" s="5">
        <f>IF(DB$2='PRES-S-L-T'!$B$6,AX709,0)</f>
        <v>0</v>
      </c>
      <c r="DC709" s="5">
        <f>IF(DC$2='PRES-S-L-T'!$B$6,AY709,0)</f>
        <v>0</v>
      </c>
      <c r="DD709" s="5">
        <f>IF(DD$2='PRES-S-L-T'!$B$6,AZ709,0)</f>
        <v>0</v>
      </c>
      <c r="DE709" s="5">
        <f>IF(DE$2='PRES-S-L-T'!$B$6,BA709,0)</f>
        <v>0</v>
      </c>
      <c r="DF709" s="5">
        <f>IF(DF$2='PRES-S-L-T'!$B$6,BB709,0)</f>
        <v>0</v>
      </c>
      <c r="DG709" s="5">
        <f>IF(DG$2='PRES-S-L-T'!$B$6,BC709,0)</f>
        <v>0</v>
      </c>
      <c r="DH709" s="5">
        <f>IF(DH$2='PRES-S-L-T'!$B$6,BD709,0)</f>
        <v>0</v>
      </c>
      <c r="DI709" s="5">
        <f>IF(DI$2='PRES-S-L-T'!$B$6,BE709,0)</f>
        <v>0</v>
      </c>
      <c r="DJ709" s="5">
        <f t="shared" si="56"/>
        <v>0</v>
      </c>
      <c r="DK709" s="5">
        <f>IF('PRES-L-T'!$B$6=DK$2,SUM($C709:$P709),0)</f>
        <v>0</v>
      </c>
      <c r="DL709" s="5">
        <f>IF('PRES-L-T'!$B$6=DL$2,SUM($R709:$AB709),0)</f>
        <v>0</v>
      </c>
      <c r="DM709" s="5">
        <f>IF('PRES-L-T'!$B$6=DM$2,SUM($AC709:$AE709),0)</f>
        <v>0</v>
      </c>
      <c r="DN709" s="5">
        <f>IF('PRES-L-T'!$B$6=DN$2,SUM($AG709:$AI709),0)</f>
        <v>0</v>
      </c>
      <c r="DO709" s="5">
        <f>IF('PRES-L-T'!$B$6=DO$2,SUM($AJ709:$AP709),0)</f>
        <v>0</v>
      </c>
      <c r="DP709" s="5">
        <f>IF('PRES-L-T'!$B$6=DP$2,SUM($AT709:$AU709),0)</f>
        <v>0</v>
      </c>
      <c r="DQ709" s="5">
        <f>IF('PRES-L-T'!$B$6=DQ$2,SUM($AV709:$AY709),0)</f>
        <v>0</v>
      </c>
      <c r="DR709" s="5">
        <f>IF('PRES-L-T'!$B$6=DR$2,SUM($BA709:$BA709),0)</f>
        <v>0</v>
      </c>
      <c r="DS709" s="5">
        <f>IF('PRES-L-T'!$B$6=DS$2,SUM($BB709:$BB709),0)</f>
        <v>0</v>
      </c>
      <c r="DT709" s="5">
        <f>IF('PRES-L-T'!$B$6=DT$2,SUM($BC709:$BC709),0)</f>
        <v>0</v>
      </c>
      <c r="DU709" s="5">
        <f>IF('PRES-L-T'!$B$6=DU$2,SUM($BD709:$BD709),0)</f>
        <v>0</v>
      </c>
      <c r="DV709" s="5">
        <f>IF('PRES-L-T'!$B$6=DV$2,SUM($BE709:$BE709),0)</f>
        <v>0</v>
      </c>
      <c r="DW709" s="5">
        <f t="shared" si="57"/>
        <v>0</v>
      </c>
      <c r="DX709" s="5">
        <f>IF('PRES-U-P'!$B$6=DX$2,SUM(C709:AA709),0)</f>
        <v>0</v>
      </c>
      <c r="DY709" s="5">
        <f>IF('PRES-U-P'!$B$6=DY$2,SUM(AB709:AX709),0)</f>
        <v>0</v>
      </c>
      <c r="DZ709" s="5">
        <f>IF('PRES-U-P'!$B$6=DZ$2,SUM(BA709:BB709),0)</f>
        <v>0</v>
      </c>
      <c r="EA709" s="5">
        <f>IF('PRES-U-P'!$B$6=EA$2,SUM(BC709:BD709),0)</f>
        <v>0</v>
      </c>
      <c r="EB709" s="5">
        <f>IF('PRES-U-P'!$B$6=EB$2,SUM(BE709),0)</f>
        <v>0</v>
      </c>
      <c r="EC709" s="5">
        <f t="shared" si="58"/>
        <v>0</v>
      </c>
    </row>
    <row r="710" spans="1:133" x14ac:dyDescent="0.2">
      <c r="A710" s="1">
        <v>63210</v>
      </c>
      <c r="B710" s="1" t="s">
        <v>129</v>
      </c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  <c r="AH710" s="170"/>
      <c r="AI710" s="170"/>
      <c r="AJ710" s="170"/>
      <c r="AK710" s="170"/>
      <c r="AL710" s="170"/>
      <c r="AM710" s="170"/>
      <c r="AN710" s="170"/>
      <c r="AO710" s="170"/>
      <c r="AP710" s="170"/>
      <c r="AQ710" s="170"/>
      <c r="AR710" s="170"/>
      <c r="AS710" s="170"/>
      <c r="AT710" s="170"/>
      <c r="AU710" s="170"/>
      <c r="AV710" s="170"/>
      <c r="AW710" s="170"/>
      <c r="AX710" s="170"/>
      <c r="AY710" s="170"/>
      <c r="AZ710" s="170"/>
      <c r="BA710" s="170"/>
      <c r="BB710" s="170"/>
      <c r="BC710" s="170"/>
      <c r="BD710" s="170"/>
      <c r="BE710" s="170"/>
      <c r="BF710" s="5">
        <f t="shared" si="55"/>
        <v>0</v>
      </c>
      <c r="BG710" s="5">
        <f>IF(BG$2='PRES-S-L-T'!$B$6,C710,0)</f>
        <v>0</v>
      </c>
      <c r="BH710" s="5">
        <f>IF(BH$2='PRES-S-L-T'!$B$6,D710,0)</f>
        <v>0</v>
      </c>
      <c r="BI710" s="5">
        <f>IF(BI$2='PRES-S-L-T'!$B$6,E710,0)</f>
        <v>0</v>
      </c>
      <c r="BJ710" s="5">
        <f>IF(BJ$2='PRES-S-L-T'!$B$6,F710,0)</f>
        <v>0</v>
      </c>
      <c r="BK710" s="5">
        <f>IF(BK$2='PRES-S-L-T'!$B$6,G710,0)</f>
        <v>0</v>
      </c>
      <c r="BL710" s="5">
        <f>IF(BL$2='PRES-S-L-T'!$B$6,H710,0)</f>
        <v>0</v>
      </c>
      <c r="BM710" s="5">
        <f>IF(BM$2='PRES-S-L-T'!$B$6,I710,0)</f>
        <v>0</v>
      </c>
      <c r="BN710" s="5">
        <f>IF(BN$2='PRES-S-L-T'!$B$6,J710,0)</f>
        <v>0</v>
      </c>
      <c r="BO710" s="5">
        <f>IF(BO$2='PRES-S-L-T'!$B$6,K710,0)</f>
        <v>0</v>
      </c>
      <c r="BP710" s="5">
        <f>IF(BP$2='PRES-S-L-T'!$B$6,L710,0)</f>
        <v>0</v>
      </c>
      <c r="BQ710" s="5">
        <f>IF(BQ$2='PRES-S-L-T'!$B$6,M710,0)</f>
        <v>0</v>
      </c>
      <c r="BR710" s="5">
        <f>IF(BR$2='PRES-S-L-T'!$B$6,N710,0)</f>
        <v>0</v>
      </c>
      <c r="BS710" s="5">
        <f>IF(BS$2='PRES-S-L-T'!$B$6,O710,0)</f>
        <v>0</v>
      </c>
      <c r="BV710" s="5">
        <f>IF(BV$2='PRES-S-L-T'!$B$6,R710,0)</f>
        <v>0</v>
      </c>
      <c r="BW710" s="5">
        <f>IF(BW$2='PRES-S-L-T'!$B$6,S710,0)</f>
        <v>0</v>
      </c>
      <c r="BX710" s="5">
        <f>IF(BX$2='PRES-S-L-T'!$B$6,T710,0)</f>
        <v>0</v>
      </c>
      <c r="BY710" s="5">
        <f>IF(BY$2='PRES-S-L-T'!$B$6,U710,0)</f>
        <v>0</v>
      </c>
      <c r="BZ710" s="5">
        <f>IF(BZ$2='PRES-S-L-T'!$B$6,V710,0)</f>
        <v>0</v>
      </c>
      <c r="CA710" s="5">
        <f>IF(CA$2='PRES-S-L-T'!$B$6,W710,0)</f>
        <v>0</v>
      </c>
      <c r="CB710" s="5">
        <f>IF(CB$2='PRES-S-L-T'!$B$6,X710,0)</f>
        <v>0</v>
      </c>
      <c r="CC710" s="5">
        <f>IF(CC$2='PRES-S-L-T'!$B$6,Y710,0)</f>
        <v>0</v>
      </c>
      <c r="CD710" s="5">
        <f>IF(CD$2='PRES-S-L-T'!$B$6,Z710,0)</f>
        <v>0</v>
      </c>
      <c r="CE710" s="5">
        <f>IF(CE$2='PRES-S-L-T'!$B$6,AA710,0)</f>
        <v>0</v>
      </c>
      <c r="CF710" s="5">
        <f>IF(CF$2='PRES-S-L-T'!$B$6,AB710,0)</f>
        <v>0</v>
      </c>
      <c r="CG710" s="5">
        <f>IF(CG$2='PRES-S-L-T'!$B$6,AC710,0)</f>
        <v>0</v>
      </c>
      <c r="CH710" s="5">
        <f>IF(CH$2='PRES-S-L-T'!$B$6,AD710,0)</f>
        <v>0</v>
      </c>
      <c r="CI710" s="5">
        <f>IF(CI$2='PRES-S-L-T'!$B$6,AE710,0)</f>
        <v>0</v>
      </c>
      <c r="CJ710" s="5">
        <f>IF(CJ$2='PRES-S-L-T'!$B$6,AF710,0)</f>
        <v>0</v>
      </c>
      <c r="CK710" s="5">
        <f>IF(CK$2='PRES-S-L-T'!$B$6,AG710,0)</f>
        <v>0</v>
      </c>
      <c r="CL710" s="5">
        <f>IF(CL$2='PRES-S-L-T'!$B$6,AH710,0)</f>
        <v>0</v>
      </c>
      <c r="CM710" s="5">
        <f>IF(CM$2='PRES-S-L-T'!$B$6,AI710,0)</f>
        <v>0</v>
      </c>
      <c r="CN710" s="5">
        <f>IF(CN$2='PRES-S-L-T'!$B$6,AJ710,0)</f>
        <v>0</v>
      </c>
      <c r="CO710" s="5">
        <f>IF(CO$2='PRES-S-L-T'!$B$6,AK710,0)</f>
        <v>0</v>
      </c>
      <c r="CP710" s="5">
        <f>IF(CP$2='PRES-S-L-T'!$B$6,AL710,0)</f>
        <v>0</v>
      </c>
      <c r="CQ710" s="5">
        <f>IF(CQ$2='PRES-S-L-T'!$B$6,AM710,0)</f>
        <v>0</v>
      </c>
      <c r="CR710" s="5">
        <f>IF(CR$2='PRES-S-L-T'!$B$6,AN710,0)</f>
        <v>0</v>
      </c>
      <c r="CS710" s="5">
        <f>IF(CS$2='PRES-S-L-T'!$B$6,AO710,0)</f>
        <v>0</v>
      </c>
      <c r="CT710" s="5">
        <f>IF(CT$2='PRES-S-L-T'!$B$6,AP710,0)</f>
        <v>0</v>
      </c>
      <c r="CU710" s="5">
        <f>IF(CU$2='PRES-S-L-T'!$B$6,AQ710,0)</f>
        <v>0</v>
      </c>
      <c r="CV710" s="5">
        <f>IF(CV$2='PRES-S-L-T'!$B$6,AR710,0)</f>
        <v>0</v>
      </c>
      <c r="CW710" s="5">
        <f>IF(CW$2='PRES-S-L-T'!$B$6,AS710,0)</f>
        <v>0</v>
      </c>
      <c r="CX710" s="5">
        <f>IF(CX$2='PRES-S-L-T'!$B$6,AT710,0)</f>
        <v>0</v>
      </c>
      <c r="CY710" s="5">
        <f>IF(CY$2='PRES-S-L-T'!$B$6,AU710,0)</f>
        <v>0</v>
      </c>
      <c r="CZ710" s="5">
        <f>IF(CZ$2='PRES-S-L-T'!$B$6,AV710,0)</f>
        <v>0</v>
      </c>
      <c r="DA710" s="5">
        <f>IF(DA$2='PRES-S-L-T'!$B$6,AW710,0)</f>
        <v>0</v>
      </c>
      <c r="DB710" s="5">
        <f>IF(DB$2='PRES-S-L-T'!$B$6,AX710,0)</f>
        <v>0</v>
      </c>
      <c r="DC710" s="5">
        <f>IF(DC$2='PRES-S-L-T'!$B$6,AY710,0)</f>
        <v>0</v>
      </c>
      <c r="DD710" s="5">
        <f>IF(DD$2='PRES-S-L-T'!$B$6,AZ710,0)</f>
        <v>0</v>
      </c>
      <c r="DE710" s="5">
        <f>IF(DE$2='PRES-S-L-T'!$B$6,BA710,0)</f>
        <v>0</v>
      </c>
      <c r="DF710" s="5">
        <f>IF(DF$2='PRES-S-L-T'!$B$6,BB710,0)</f>
        <v>0</v>
      </c>
      <c r="DG710" s="5">
        <f>IF(DG$2='PRES-S-L-T'!$B$6,BC710,0)</f>
        <v>0</v>
      </c>
      <c r="DH710" s="5">
        <f>IF(DH$2='PRES-S-L-T'!$B$6,BD710,0)</f>
        <v>0</v>
      </c>
      <c r="DI710" s="5">
        <f>IF(DI$2='PRES-S-L-T'!$B$6,BE710,0)</f>
        <v>0</v>
      </c>
      <c r="DJ710" s="5">
        <f t="shared" si="56"/>
        <v>0</v>
      </c>
      <c r="DK710" s="5">
        <f>IF('PRES-L-T'!$B$6=DK$2,SUM($C710:$P710),0)</f>
        <v>0</v>
      </c>
      <c r="DL710" s="5">
        <f>IF('PRES-L-T'!$B$6=DL$2,SUM($R710:$AB710),0)</f>
        <v>0</v>
      </c>
      <c r="DM710" s="5">
        <f>IF('PRES-L-T'!$B$6=DM$2,SUM($AC710:$AE710),0)</f>
        <v>0</v>
      </c>
      <c r="DN710" s="5">
        <f>IF('PRES-L-T'!$B$6=DN$2,SUM($AG710:$AI710),0)</f>
        <v>0</v>
      </c>
      <c r="DO710" s="5">
        <f>IF('PRES-L-T'!$B$6=DO$2,SUM($AJ710:$AP710),0)</f>
        <v>0</v>
      </c>
      <c r="DP710" s="5">
        <f>IF('PRES-L-T'!$B$6=DP$2,SUM($AT710:$AU710),0)</f>
        <v>0</v>
      </c>
      <c r="DQ710" s="5">
        <f>IF('PRES-L-T'!$B$6=DQ$2,SUM($AV710:$AY710),0)</f>
        <v>0</v>
      </c>
      <c r="DR710" s="5">
        <f>IF('PRES-L-T'!$B$6=DR$2,SUM($BA710:$BA710),0)</f>
        <v>0</v>
      </c>
      <c r="DS710" s="5">
        <f>IF('PRES-L-T'!$B$6=DS$2,SUM($BB710:$BB710),0)</f>
        <v>0</v>
      </c>
      <c r="DT710" s="5">
        <f>IF('PRES-L-T'!$B$6=DT$2,SUM($BC710:$BC710),0)</f>
        <v>0</v>
      </c>
      <c r="DU710" s="5">
        <f>IF('PRES-L-T'!$B$6=DU$2,SUM($BD710:$BD710),0)</f>
        <v>0</v>
      </c>
      <c r="DV710" s="5">
        <f>IF('PRES-L-T'!$B$6=DV$2,SUM($BE710:$BE710),0)</f>
        <v>0</v>
      </c>
      <c r="DW710" s="5">
        <f t="shared" si="57"/>
        <v>0</v>
      </c>
      <c r="DX710" s="5">
        <f>IF('PRES-U-P'!$B$6=DX$2,SUM(C710:AA710),0)</f>
        <v>0</v>
      </c>
      <c r="DY710" s="5">
        <f>IF('PRES-U-P'!$B$6=DY$2,SUM(AB710:AX710),0)</f>
        <v>0</v>
      </c>
      <c r="DZ710" s="5">
        <f>IF('PRES-U-P'!$B$6=DZ$2,SUM(BA710:BB710),0)</f>
        <v>0</v>
      </c>
      <c r="EA710" s="5">
        <f>IF('PRES-U-P'!$B$6=EA$2,SUM(BC710:BD710),0)</f>
        <v>0</v>
      </c>
      <c r="EB710" s="5">
        <f>IF('PRES-U-P'!$B$6=EB$2,SUM(BE710),0)</f>
        <v>0</v>
      </c>
      <c r="EC710" s="5">
        <f t="shared" si="58"/>
        <v>0</v>
      </c>
    </row>
    <row r="711" spans="1:133" x14ac:dyDescent="0.2">
      <c r="A711" s="1">
        <v>71101</v>
      </c>
      <c r="B711" s="1" t="s">
        <v>185</v>
      </c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  <c r="AH711" s="170"/>
      <c r="AI711" s="170"/>
      <c r="AJ711" s="170"/>
      <c r="AK711" s="170"/>
      <c r="AL711" s="170"/>
      <c r="AM711" s="170"/>
      <c r="AN711" s="170"/>
      <c r="AO711" s="170"/>
      <c r="AP711" s="170"/>
      <c r="AQ711" s="170"/>
      <c r="AR711" s="170"/>
      <c r="AS711" s="170"/>
      <c r="AT711" s="170"/>
      <c r="AU711" s="170"/>
      <c r="AV711" s="170"/>
      <c r="AW711" s="170"/>
      <c r="AX711" s="170"/>
      <c r="AY711" s="170"/>
      <c r="AZ711" s="170"/>
      <c r="BA711" s="170"/>
      <c r="BB711" s="170"/>
      <c r="BC711" s="170"/>
      <c r="BD711" s="170"/>
      <c r="BE711" s="170"/>
      <c r="BF711" s="5">
        <f t="shared" si="55"/>
        <v>0</v>
      </c>
      <c r="BG711" s="5">
        <f>IF(BG$2='PRES-S-L-T'!$B$6,C711,0)</f>
        <v>0</v>
      </c>
      <c r="BH711" s="5">
        <f>IF(BH$2='PRES-S-L-T'!$B$6,D711,0)</f>
        <v>0</v>
      </c>
      <c r="BI711" s="5">
        <f>IF(BI$2='PRES-S-L-T'!$B$6,E711,0)</f>
        <v>0</v>
      </c>
      <c r="BJ711" s="5">
        <f>IF(BJ$2='PRES-S-L-T'!$B$6,F711,0)</f>
        <v>0</v>
      </c>
      <c r="BK711" s="5">
        <f>IF(BK$2='PRES-S-L-T'!$B$6,G711,0)</f>
        <v>0</v>
      </c>
      <c r="BL711" s="5">
        <f>IF(BL$2='PRES-S-L-T'!$B$6,H711,0)</f>
        <v>0</v>
      </c>
      <c r="BM711" s="5">
        <f>IF(BM$2='PRES-S-L-T'!$B$6,I711,0)</f>
        <v>0</v>
      </c>
      <c r="BN711" s="5">
        <f>IF(BN$2='PRES-S-L-T'!$B$6,J711,0)</f>
        <v>0</v>
      </c>
      <c r="BO711" s="5">
        <f>IF(BO$2='PRES-S-L-T'!$B$6,K711,0)</f>
        <v>0</v>
      </c>
      <c r="BP711" s="5">
        <f>IF(BP$2='PRES-S-L-T'!$B$6,L711,0)</f>
        <v>0</v>
      </c>
      <c r="BQ711" s="5">
        <f>IF(BQ$2='PRES-S-L-T'!$B$6,M711,0)</f>
        <v>0</v>
      </c>
      <c r="BR711" s="5">
        <f>IF(BR$2='PRES-S-L-T'!$B$6,N711,0)</f>
        <v>0</v>
      </c>
      <c r="BS711" s="5">
        <f>IF(BS$2='PRES-S-L-T'!$B$6,O711,0)</f>
        <v>0</v>
      </c>
      <c r="BV711" s="5">
        <f>IF(BV$2='PRES-S-L-T'!$B$6,R711,0)</f>
        <v>0</v>
      </c>
      <c r="BW711" s="5">
        <f>IF(BW$2='PRES-S-L-T'!$B$6,S711,0)</f>
        <v>0</v>
      </c>
      <c r="BX711" s="5">
        <f>IF(BX$2='PRES-S-L-T'!$B$6,T711,0)</f>
        <v>0</v>
      </c>
      <c r="BY711" s="5">
        <f>IF(BY$2='PRES-S-L-T'!$B$6,U711,0)</f>
        <v>0</v>
      </c>
      <c r="BZ711" s="5">
        <f>IF(BZ$2='PRES-S-L-T'!$B$6,V711,0)</f>
        <v>0</v>
      </c>
      <c r="CA711" s="5">
        <f>IF(CA$2='PRES-S-L-T'!$B$6,W711,0)</f>
        <v>0</v>
      </c>
      <c r="CB711" s="5">
        <f>IF(CB$2='PRES-S-L-T'!$B$6,X711,0)</f>
        <v>0</v>
      </c>
      <c r="CC711" s="5">
        <f>IF(CC$2='PRES-S-L-T'!$B$6,Y711,0)</f>
        <v>0</v>
      </c>
      <c r="CD711" s="5">
        <f>IF(CD$2='PRES-S-L-T'!$B$6,Z711,0)</f>
        <v>0</v>
      </c>
      <c r="CE711" s="5">
        <f>IF(CE$2='PRES-S-L-T'!$B$6,AA711,0)</f>
        <v>0</v>
      </c>
      <c r="CF711" s="5">
        <f>IF(CF$2='PRES-S-L-T'!$B$6,AB711,0)</f>
        <v>0</v>
      </c>
      <c r="CG711" s="5">
        <f>IF(CG$2='PRES-S-L-T'!$B$6,AC711,0)</f>
        <v>0</v>
      </c>
      <c r="CH711" s="5">
        <f>IF(CH$2='PRES-S-L-T'!$B$6,AD711,0)</f>
        <v>0</v>
      </c>
      <c r="CI711" s="5">
        <f>IF(CI$2='PRES-S-L-T'!$B$6,AE711,0)</f>
        <v>0</v>
      </c>
      <c r="CJ711" s="5">
        <f>IF(CJ$2='PRES-S-L-T'!$B$6,AF711,0)</f>
        <v>0</v>
      </c>
      <c r="CK711" s="5">
        <f>IF(CK$2='PRES-S-L-T'!$B$6,AG711,0)</f>
        <v>0</v>
      </c>
      <c r="CL711" s="5">
        <f>IF(CL$2='PRES-S-L-T'!$B$6,AH711,0)</f>
        <v>0</v>
      </c>
      <c r="CM711" s="5">
        <f>IF(CM$2='PRES-S-L-T'!$B$6,AI711,0)</f>
        <v>0</v>
      </c>
      <c r="CN711" s="5">
        <f>IF(CN$2='PRES-S-L-T'!$B$6,AJ711,0)</f>
        <v>0</v>
      </c>
      <c r="CO711" s="5">
        <f>IF(CO$2='PRES-S-L-T'!$B$6,AK711,0)</f>
        <v>0</v>
      </c>
      <c r="CP711" s="5">
        <f>IF(CP$2='PRES-S-L-T'!$B$6,AL711,0)</f>
        <v>0</v>
      </c>
      <c r="CQ711" s="5">
        <f>IF(CQ$2='PRES-S-L-T'!$B$6,AM711,0)</f>
        <v>0</v>
      </c>
      <c r="CR711" s="5">
        <f>IF(CR$2='PRES-S-L-T'!$B$6,AN711,0)</f>
        <v>0</v>
      </c>
      <c r="CS711" s="5">
        <f>IF(CS$2='PRES-S-L-T'!$B$6,AO711,0)</f>
        <v>0</v>
      </c>
      <c r="CT711" s="5">
        <f>IF(CT$2='PRES-S-L-T'!$B$6,AP711,0)</f>
        <v>0</v>
      </c>
      <c r="CU711" s="5">
        <f>IF(CU$2='PRES-S-L-T'!$B$6,AQ711,0)</f>
        <v>0</v>
      </c>
      <c r="CV711" s="5">
        <f>IF(CV$2='PRES-S-L-T'!$B$6,AR711,0)</f>
        <v>0</v>
      </c>
      <c r="CW711" s="5">
        <f>IF(CW$2='PRES-S-L-T'!$B$6,AS711,0)</f>
        <v>0</v>
      </c>
      <c r="CX711" s="5">
        <f>IF(CX$2='PRES-S-L-T'!$B$6,AT711,0)</f>
        <v>0</v>
      </c>
      <c r="CY711" s="5">
        <f>IF(CY$2='PRES-S-L-T'!$B$6,AU711,0)</f>
        <v>0</v>
      </c>
      <c r="CZ711" s="5">
        <f>IF(CZ$2='PRES-S-L-T'!$B$6,AV711,0)</f>
        <v>0</v>
      </c>
      <c r="DA711" s="5">
        <f>IF(DA$2='PRES-S-L-T'!$B$6,AW711,0)</f>
        <v>0</v>
      </c>
      <c r="DB711" s="5">
        <f>IF(DB$2='PRES-S-L-T'!$B$6,AX711,0)</f>
        <v>0</v>
      </c>
      <c r="DC711" s="5">
        <f>IF(DC$2='PRES-S-L-T'!$B$6,AY711,0)</f>
        <v>0</v>
      </c>
      <c r="DD711" s="5">
        <f>IF(DD$2='PRES-S-L-T'!$B$6,AZ711,0)</f>
        <v>0</v>
      </c>
      <c r="DE711" s="5">
        <f>IF(DE$2='PRES-S-L-T'!$B$6,BA711,0)</f>
        <v>0</v>
      </c>
      <c r="DF711" s="5">
        <f>IF(DF$2='PRES-S-L-T'!$B$6,BB711,0)</f>
        <v>0</v>
      </c>
      <c r="DG711" s="5">
        <f>IF(DG$2='PRES-S-L-T'!$B$6,BC711,0)</f>
        <v>0</v>
      </c>
      <c r="DH711" s="5">
        <f>IF(DH$2='PRES-S-L-T'!$B$6,BD711,0)</f>
        <v>0</v>
      </c>
      <c r="DI711" s="5">
        <f>IF(DI$2='PRES-S-L-T'!$B$6,BE711,0)</f>
        <v>0</v>
      </c>
      <c r="DJ711" s="5">
        <f t="shared" si="56"/>
        <v>0</v>
      </c>
      <c r="DK711" s="5">
        <f>IF('PRES-L-T'!$B$6=DK$2,SUM($C711:$P711),0)</f>
        <v>0</v>
      </c>
      <c r="DL711" s="5">
        <f>IF('PRES-L-T'!$B$6=DL$2,SUM($R711:$AB711),0)</f>
        <v>0</v>
      </c>
      <c r="DM711" s="5">
        <f>IF('PRES-L-T'!$B$6=DM$2,SUM($AC711:$AE711),0)</f>
        <v>0</v>
      </c>
      <c r="DN711" s="5">
        <f>IF('PRES-L-T'!$B$6=DN$2,SUM($AG711:$AI711),0)</f>
        <v>0</v>
      </c>
      <c r="DO711" s="5">
        <f>IF('PRES-L-T'!$B$6=DO$2,SUM($AJ711:$AP711),0)</f>
        <v>0</v>
      </c>
      <c r="DP711" s="5">
        <f>IF('PRES-L-T'!$B$6=DP$2,SUM($AT711:$AU711),0)</f>
        <v>0</v>
      </c>
      <c r="DQ711" s="5">
        <f>IF('PRES-L-T'!$B$6=DQ$2,SUM($AV711:$AY711),0)</f>
        <v>0</v>
      </c>
      <c r="DR711" s="5">
        <f>IF('PRES-L-T'!$B$6=DR$2,SUM($BA711:$BA711),0)</f>
        <v>0</v>
      </c>
      <c r="DS711" s="5">
        <f>IF('PRES-L-T'!$B$6=DS$2,SUM($BB711:$BB711),0)</f>
        <v>0</v>
      </c>
      <c r="DT711" s="5">
        <f>IF('PRES-L-T'!$B$6=DT$2,SUM($BC711:$BC711),0)</f>
        <v>0</v>
      </c>
      <c r="DU711" s="5">
        <f>IF('PRES-L-T'!$B$6=DU$2,SUM($BD711:$BD711),0)</f>
        <v>0</v>
      </c>
      <c r="DV711" s="5">
        <f>IF('PRES-L-T'!$B$6=DV$2,SUM($BE711:$BE711),0)</f>
        <v>0</v>
      </c>
      <c r="DW711" s="5">
        <f t="shared" si="57"/>
        <v>0</v>
      </c>
      <c r="DX711" s="5">
        <f>IF('PRES-U-P'!$B$6=DX$2,SUM(C711:AA711),0)</f>
        <v>0</v>
      </c>
      <c r="DY711" s="5">
        <f>IF('PRES-U-P'!$B$6=DY$2,SUM(AB711:AX711),0)</f>
        <v>0</v>
      </c>
      <c r="DZ711" s="5">
        <f>IF('PRES-U-P'!$B$6=DZ$2,SUM(BA711:BB711),0)</f>
        <v>0</v>
      </c>
      <c r="EA711" s="5">
        <f>IF('PRES-U-P'!$B$6=EA$2,SUM(BC711:BD711),0)</f>
        <v>0</v>
      </c>
      <c r="EB711" s="5">
        <f>IF('PRES-U-P'!$B$6=EB$2,SUM(BE711),0)</f>
        <v>0</v>
      </c>
      <c r="EC711" s="5">
        <f t="shared" si="58"/>
        <v>0</v>
      </c>
    </row>
    <row r="712" spans="1:133" x14ac:dyDescent="0.2">
      <c r="A712" s="1">
        <v>71103</v>
      </c>
      <c r="B712" s="1" t="s">
        <v>186</v>
      </c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  <c r="AH712" s="170"/>
      <c r="AI712" s="170"/>
      <c r="AJ712" s="170"/>
      <c r="AK712" s="170"/>
      <c r="AL712" s="170"/>
      <c r="AM712" s="170"/>
      <c r="AN712" s="170"/>
      <c r="AO712" s="170"/>
      <c r="AP712" s="170"/>
      <c r="AQ712" s="170"/>
      <c r="AR712" s="170"/>
      <c r="AS712" s="170"/>
      <c r="AT712" s="170"/>
      <c r="AU712" s="170"/>
      <c r="AV712" s="170"/>
      <c r="AW712" s="170"/>
      <c r="AX712" s="170"/>
      <c r="AY712" s="170"/>
      <c r="AZ712" s="170"/>
      <c r="BA712" s="170"/>
      <c r="BB712" s="170"/>
      <c r="BC712" s="170"/>
      <c r="BD712" s="170"/>
      <c r="BE712" s="170"/>
      <c r="BF712" s="5">
        <f t="shared" si="55"/>
        <v>0</v>
      </c>
      <c r="BG712" s="5">
        <f>IF(BG$2='PRES-S-L-T'!$B$6,C712,0)</f>
        <v>0</v>
      </c>
      <c r="BH712" s="5">
        <f>IF(BH$2='PRES-S-L-T'!$B$6,D712,0)</f>
        <v>0</v>
      </c>
      <c r="BI712" s="5">
        <f>IF(BI$2='PRES-S-L-T'!$B$6,E712,0)</f>
        <v>0</v>
      </c>
      <c r="BJ712" s="5">
        <f>IF(BJ$2='PRES-S-L-T'!$B$6,F712,0)</f>
        <v>0</v>
      </c>
      <c r="BK712" s="5">
        <f>IF(BK$2='PRES-S-L-T'!$B$6,G712,0)</f>
        <v>0</v>
      </c>
      <c r="BL712" s="5">
        <f>IF(BL$2='PRES-S-L-T'!$B$6,H712,0)</f>
        <v>0</v>
      </c>
      <c r="BM712" s="5">
        <f>IF(BM$2='PRES-S-L-T'!$B$6,I712,0)</f>
        <v>0</v>
      </c>
      <c r="BN712" s="5">
        <f>IF(BN$2='PRES-S-L-T'!$B$6,J712,0)</f>
        <v>0</v>
      </c>
      <c r="BO712" s="5">
        <f>IF(BO$2='PRES-S-L-T'!$B$6,K712,0)</f>
        <v>0</v>
      </c>
      <c r="BP712" s="5">
        <f>IF(BP$2='PRES-S-L-T'!$B$6,L712,0)</f>
        <v>0</v>
      </c>
      <c r="BQ712" s="5">
        <f>IF(BQ$2='PRES-S-L-T'!$B$6,M712,0)</f>
        <v>0</v>
      </c>
      <c r="BR712" s="5">
        <f>IF(BR$2='PRES-S-L-T'!$B$6,N712,0)</f>
        <v>0</v>
      </c>
      <c r="BS712" s="5">
        <f>IF(BS$2='PRES-S-L-T'!$B$6,O712,0)</f>
        <v>0</v>
      </c>
      <c r="BV712" s="5">
        <f>IF(BV$2='PRES-S-L-T'!$B$6,R712,0)</f>
        <v>0</v>
      </c>
      <c r="BW712" s="5">
        <f>IF(BW$2='PRES-S-L-T'!$B$6,S712,0)</f>
        <v>0</v>
      </c>
      <c r="BX712" s="5">
        <f>IF(BX$2='PRES-S-L-T'!$B$6,T712,0)</f>
        <v>0</v>
      </c>
      <c r="BY712" s="5">
        <f>IF(BY$2='PRES-S-L-T'!$B$6,U712,0)</f>
        <v>0</v>
      </c>
      <c r="BZ712" s="5">
        <f>IF(BZ$2='PRES-S-L-T'!$B$6,V712,0)</f>
        <v>0</v>
      </c>
      <c r="CA712" s="5">
        <f>IF(CA$2='PRES-S-L-T'!$B$6,W712,0)</f>
        <v>0</v>
      </c>
      <c r="CB712" s="5">
        <f>IF(CB$2='PRES-S-L-T'!$B$6,X712,0)</f>
        <v>0</v>
      </c>
      <c r="CC712" s="5">
        <f>IF(CC$2='PRES-S-L-T'!$B$6,Y712,0)</f>
        <v>0</v>
      </c>
      <c r="CD712" s="5">
        <f>IF(CD$2='PRES-S-L-T'!$B$6,Z712,0)</f>
        <v>0</v>
      </c>
      <c r="CE712" s="5">
        <f>IF(CE$2='PRES-S-L-T'!$B$6,AA712,0)</f>
        <v>0</v>
      </c>
      <c r="CF712" s="5">
        <f>IF(CF$2='PRES-S-L-T'!$B$6,AB712,0)</f>
        <v>0</v>
      </c>
      <c r="CG712" s="5">
        <f>IF(CG$2='PRES-S-L-T'!$B$6,AC712,0)</f>
        <v>0</v>
      </c>
      <c r="CH712" s="5">
        <f>IF(CH$2='PRES-S-L-T'!$B$6,AD712,0)</f>
        <v>0</v>
      </c>
      <c r="CI712" s="5">
        <f>IF(CI$2='PRES-S-L-T'!$B$6,AE712,0)</f>
        <v>0</v>
      </c>
      <c r="CJ712" s="5">
        <f>IF(CJ$2='PRES-S-L-T'!$B$6,AF712,0)</f>
        <v>0</v>
      </c>
      <c r="CK712" s="5">
        <f>IF(CK$2='PRES-S-L-T'!$B$6,AG712,0)</f>
        <v>0</v>
      </c>
      <c r="CL712" s="5">
        <f>IF(CL$2='PRES-S-L-T'!$B$6,AH712,0)</f>
        <v>0</v>
      </c>
      <c r="CM712" s="5">
        <f>IF(CM$2='PRES-S-L-T'!$B$6,AI712,0)</f>
        <v>0</v>
      </c>
      <c r="CN712" s="5">
        <f>IF(CN$2='PRES-S-L-T'!$B$6,AJ712,0)</f>
        <v>0</v>
      </c>
      <c r="CO712" s="5">
        <f>IF(CO$2='PRES-S-L-T'!$B$6,AK712,0)</f>
        <v>0</v>
      </c>
      <c r="CP712" s="5">
        <f>IF(CP$2='PRES-S-L-T'!$B$6,AL712,0)</f>
        <v>0</v>
      </c>
      <c r="CQ712" s="5">
        <f>IF(CQ$2='PRES-S-L-T'!$B$6,AM712,0)</f>
        <v>0</v>
      </c>
      <c r="CR712" s="5">
        <f>IF(CR$2='PRES-S-L-T'!$B$6,AN712,0)</f>
        <v>0</v>
      </c>
      <c r="CS712" s="5">
        <f>IF(CS$2='PRES-S-L-T'!$B$6,AO712,0)</f>
        <v>0</v>
      </c>
      <c r="CT712" s="5">
        <f>IF(CT$2='PRES-S-L-T'!$B$6,AP712,0)</f>
        <v>0</v>
      </c>
      <c r="CU712" s="5">
        <f>IF(CU$2='PRES-S-L-T'!$B$6,AQ712,0)</f>
        <v>0</v>
      </c>
      <c r="CV712" s="5">
        <f>IF(CV$2='PRES-S-L-T'!$B$6,AR712,0)</f>
        <v>0</v>
      </c>
      <c r="CW712" s="5">
        <f>IF(CW$2='PRES-S-L-T'!$B$6,AS712,0)</f>
        <v>0</v>
      </c>
      <c r="CX712" s="5">
        <f>IF(CX$2='PRES-S-L-T'!$B$6,AT712,0)</f>
        <v>0</v>
      </c>
      <c r="CY712" s="5">
        <f>IF(CY$2='PRES-S-L-T'!$B$6,AU712,0)</f>
        <v>0</v>
      </c>
      <c r="CZ712" s="5">
        <f>IF(CZ$2='PRES-S-L-T'!$B$6,AV712,0)</f>
        <v>0</v>
      </c>
      <c r="DA712" s="5">
        <f>IF(DA$2='PRES-S-L-T'!$B$6,AW712,0)</f>
        <v>0</v>
      </c>
      <c r="DB712" s="5">
        <f>IF(DB$2='PRES-S-L-T'!$B$6,AX712,0)</f>
        <v>0</v>
      </c>
      <c r="DC712" s="5">
        <f>IF(DC$2='PRES-S-L-T'!$B$6,AY712,0)</f>
        <v>0</v>
      </c>
      <c r="DD712" s="5">
        <f>IF(DD$2='PRES-S-L-T'!$B$6,AZ712,0)</f>
        <v>0</v>
      </c>
      <c r="DE712" s="5">
        <f>IF(DE$2='PRES-S-L-T'!$B$6,BA712,0)</f>
        <v>0</v>
      </c>
      <c r="DF712" s="5">
        <f>IF(DF$2='PRES-S-L-T'!$B$6,BB712,0)</f>
        <v>0</v>
      </c>
      <c r="DG712" s="5">
        <f>IF(DG$2='PRES-S-L-T'!$B$6,BC712,0)</f>
        <v>0</v>
      </c>
      <c r="DH712" s="5">
        <f>IF(DH$2='PRES-S-L-T'!$B$6,BD712,0)</f>
        <v>0</v>
      </c>
      <c r="DI712" s="5">
        <f>IF(DI$2='PRES-S-L-T'!$B$6,BE712,0)</f>
        <v>0</v>
      </c>
      <c r="DJ712" s="5">
        <f t="shared" si="56"/>
        <v>0</v>
      </c>
      <c r="DK712" s="5">
        <f>IF('PRES-L-T'!$B$6=DK$2,SUM($C712:$P712),0)</f>
        <v>0</v>
      </c>
      <c r="DL712" s="5">
        <f>IF('PRES-L-T'!$B$6=DL$2,SUM($R712:$AB712),0)</f>
        <v>0</v>
      </c>
      <c r="DM712" s="5">
        <f>IF('PRES-L-T'!$B$6=DM$2,SUM($AC712:$AE712),0)</f>
        <v>0</v>
      </c>
      <c r="DN712" s="5">
        <f>IF('PRES-L-T'!$B$6=DN$2,SUM($AG712:$AI712),0)</f>
        <v>0</v>
      </c>
      <c r="DO712" s="5">
        <f>IF('PRES-L-T'!$B$6=DO$2,SUM($AJ712:$AP712),0)</f>
        <v>0</v>
      </c>
      <c r="DP712" s="5">
        <f>IF('PRES-L-T'!$B$6=DP$2,SUM($AT712:$AU712),0)</f>
        <v>0</v>
      </c>
      <c r="DQ712" s="5">
        <f>IF('PRES-L-T'!$B$6=DQ$2,SUM($AV712:$AY712),0)</f>
        <v>0</v>
      </c>
      <c r="DR712" s="5">
        <f>IF('PRES-L-T'!$B$6=DR$2,SUM($BA712:$BA712),0)</f>
        <v>0</v>
      </c>
      <c r="DS712" s="5">
        <f>IF('PRES-L-T'!$B$6=DS$2,SUM($BB712:$BB712),0)</f>
        <v>0</v>
      </c>
      <c r="DT712" s="5">
        <f>IF('PRES-L-T'!$B$6=DT$2,SUM($BC712:$BC712),0)</f>
        <v>0</v>
      </c>
      <c r="DU712" s="5">
        <f>IF('PRES-L-T'!$B$6=DU$2,SUM($BD712:$BD712),0)</f>
        <v>0</v>
      </c>
      <c r="DV712" s="5">
        <f>IF('PRES-L-T'!$B$6=DV$2,SUM($BE712:$BE712),0)</f>
        <v>0</v>
      </c>
      <c r="DW712" s="5">
        <f t="shared" si="57"/>
        <v>0</v>
      </c>
      <c r="DX712" s="5">
        <f>IF('PRES-U-P'!$B$6=DX$2,SUM(C712:AA712),0)</f>
        <v>0</v>
      </c>
      <c r="DY712" s="5">
        <f>IF('PRES-U-P'!$B$6=DY$2,SUM(AB712:AX712),0)</f>
        <v>0</v>
      </c>
      <c r="DZ712" s="5">
        <f>IF('PRES-U-P'!$B$6=DZ$2,SUM(BA712:BB712),0)</f>
        <v>0</v>
      </c>
      <c r="EA712" s="5">
        <f>IF('PRES-U-P'!$B$6=EA$2,SUM(BC712:BD712),0)</f>
        <v>0</v>
      </c>
      <c r="EB712" s="5">
        <f>IF('PRES-U-P'!$B$6=EB$2,SUM(BE712),0)</f>
        <v>0</v>
      </c>
      <c r="EC712" s="5">
        <f t="shared" si="58"/>
        <v>0</v>
      </c>
    </row>
    <row r="713" spans="1:133" x14ac:dyDescent="0.2">
      <c r="A713" s="1">
        <v>71199</v>
      </c>
      <c r="B713" s="1" t="s">
        <v>187</v>
      </c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  <c r="AH713" s="170"/>
      <c r="AI713" s="170"/>
      <c r="AJ713" s="170"/>
      <c r="AK713" s="170"/>
      <c r="AL713" s="170"/>
      <c r="AM713" s="170"/>
      <c r="AN713" s="170"/>
      <c r="AO713" s="170"/>
      <c r="AP713" s="170"/>
      <c r="AQ713" s="170"/>
      <c r="AR713" s="170"/>
      <c r="AS713" s="170"/>
      <c r="AT713" s="170"/>
      <c r="AU713" s="170"/>
      <c r="AV713" s="170"/>
      <c r="AW713" s="170"/>
      <c r="AX713" s="170"/>
      <c r="AY713" s="170"/>
      <c r="AZ713" s="170"/>
      <c r="BA713" s="170"/>
      <c r="BB713" s="170"/>
      <c r="BC713" s="170"/>
      <c r="BD713" s="170"/>
      <c r="BE713" s="170"/>
      <c r="BF713" s="5">
        <f t="shared" si="55"/>
        <v>0</v>
      </c>
      <c r="BG713" s="5">
        <f>IF(BG$2='PRES-S-L-T'!$B$6,C713,0)</f>
        <v>0</v>
      </c>
      <c r="BH713" s="5">
        <f>IF(BH$2='PRES-S-L-T'!$B$6,D713,0)</f>
        <v>0</v>
      </c>
      <c r="BI713" s="5">
        <f>IF(BI$2='PRES-S-L-T'!$B$6,E713,0)</f>
        <v>0</v>
      </c>
      <c r="BJ713" s="5">
        <f>IF(BJ$2='PRES-S-L-T'!$B$6,F713,0)</f>
        <v>0</v>
      </c>
      <c r="BK713" s="5">
        <f>IF(BK$2='PRES-S-L-T'!$B$6,G713,0)</f>
        <v>0</v>
      </c>
      <c r="BL713" s="5">
        <f>IF(BL$2='PRES-S-L-T'!$B$6,H713,0)</f>
        <v>0</v>
      </c>
      <c r="BM713" s="5">
        <f>IF(BM$2='PRES-S-L-T'!$B$6,I713,0)</f>
        <v>0</v>
      </c>
      <c r="BN713" s="5">
        <f>IF(BN$2='PRES-S-L-T'!$B$6,J713,0)</f>
        <v>0</v>
      </c>
      <c r="BO713" s="5">
        <f>IF(BO$2='PRES-S-L-T'!$B$6,K713,0)</f>
        <v>0</v>
      </c>
      <c r="BP713" s="5">
        <f>IF(BP$2='PRES-S-L-T'!$B$6,L713,0)</f>
        <v>0</v>
      </c>
      <c r="BQ713" s="5">
        <f>IF(BQ$2='PRES-S-L-T'!$B$6,M713,0)</f>
        <v>0</v>
      </c>
      <c r="BR713" s="5">
        <f>IF(BR$2='PRES-S-L-T'!$B$6,N713,0)</f>
        <v>0</v>
      </c>
      <c r="BS713" s="5">
        <f>IF(BS$2='PRES-S-L-T'!$B$6,O713,0)</f>
        <v>0</v>
      </c>
      <c r="BV713" s="5">
        <f>IF(BV$2='PRES-S-L-T'!$B$6,R713,0)</f>
        <v>0</v>
      </c>
      <c r="BW713" s="5">
        <f>IF(BW$2='PRES-S-L-T'!$B$6,S713,0)</f>
        <v>0</v>
      </c>
      <c r="BX713" s="5">
        <f>IF(BX$2='PRES-S-L-T'!$B$6,T713,0)</f>
        <v>0</v>
      </c>
      <c r="BY713" s="5">
        <f>IF(BY$2='PRES-S-L-T'!$B$6,U713,0)</f>
        <v>0</v>
      </c>
      <c r="BZ713" s="5">
        <f>IF(BZ$2='PRES-S-L-T'!$B$6,V713,0)</f>
        <v>0</v>
      </c>
      <c r="CA713" s="5">
        <f>IF(CA$2='PRES-S-L-T'!$B$6,W713,0)</f>
        <v>0</v>
      </c>
      <c r="CB713" s="5">
        <f>IF(CB$2='PRES-S-L-T'!$B$6,X713,0)</f>
        <v>0</v>
      </c>
      <c r="CC713" s="5">
        <f>IF(CC$2='PRES-S-L-T'!$B$6,Y713,0)</f>
        <v>0</v>
      </c>
      <c r="CD713" s="5">
        <f>IF(CD$2='PRES-S-L-T'!$B$6,Z713,0)</f>
        <v>0</v>
      </c>
      <c r="CE713" s="5">
        <f>IF(CE$2='PRES-S-L-T'!$B$6,AA713,0)</f>
        <v>0</v>
      </c>
      <c r="CF713" s="5">
        <f>IF(CF$2='PRES-S-L-T'!$B$6,AB713,0)</f>
        <v>0</v>
      </c>
      <c r="CG713" s="5">
        <f>IF(CG$2='PRES-S-L-T'!$B$6,AC713,0)</f>
        <v>0</v>
      </c>
      <c r="CH713" s="5">
        <f>IF(CH$2='PRES-S-L-T'!$B$6,AD713,0)</f>
        <v>0</v>
      </c>
      <c r="CI713" s="5">
        <f>IF(CI$2='PRES-S-L-T'!$B$6,AE713,0)</f>
        <v>0</v>
      </c>
      <c r="CJ713" s="5">
        <f>IF(CJ$2='PRES-S-L-T'!$B$6,AF713,0)</f>
        <v>0</v>
      </c>
      <c r="CK713" s="5">
        <f>IF(CK$2='PRES-S-L-T'!$B$6,AG713,0)</f>
        <v>0</v>
      </c>
      <c r="CL713" s="5">
        <f>IF(CL$2='PRES-S-L-T'!$B$6,AH713,0)</f>
        <v>0</v>
      </c>
      <c r="CM713" s="5">
        <f>IF(CM$2='PRES-S-L-T'!$B$6,AI713,0)</f>
        <v>0</v>
      </c>
      <c r="CN713" s="5">
        <f>IF(CN$2='PRES-S-L-T'!$B$6,AJ713,0)</f>
        <v>0</v>
      </c>
      <c r="CO713" s="5">
        <f>IF(CO$2='PRES-S-L-T'!$B$6,AK713,0)</f>
        <v>0</v>
      </c>
      <c r="CP713" s="5">
        <f>IF(CP$2='PRES-S-L-T'!$B$6,AL713,0)</f>
        <v>0</v>
      </c>
      <c r="CQ713" s="5">
        <f>IF(CQ$2='PRES-S-L-T'!$B$6,AM713,0)</f>
        <v>0</v>
      </c>
      <c r="CR713" s="5">
        <f>IF(CR$2='PRES-S-L-T'!$B$6,AN713,0)</f>
        <v>0</v>
      </c>
      <c r="CS713" s="5">
        <f>IF(CS$2='PRES-S-L-T'!$B$6,AO713,0)</f>
        <v>0</v>
      </c>
      <c r="CT713" s="5">
        <f>IF(CT$2='PRES-S-L-T'!$B$6,AP713,0)</f>
        <v>0</v>
      </c>
      <c r="CU713" s="5">
        <f>IF(CU$2='PRES-S-L-T'!$B$6,AQ713,0)</f>
        <v>0</v>
      </c>
      <c r="CV713" s="5">
        <f>IF(CV$2='PRES-S-L-T'!$B$6,AR713,0)</f>
        <v>0</v>
      </c>
      <c r="CW713" s="5">
        <f>IF(CW$2='PRES-S-L-T'!$B$6,AS713,0)</f>
        <v>0</v>
      </c>
      <c r="CX713" s="5">
        <f>IF(CX$2='PRES-S-L-T'!$B$6,AT713,0)</f>
        <v>0</v>
      </c>
      <c r="CY713" s="5">
        <f>IF(CY$2='PRES-S-L-T'!$B$6,AU713,0)</f>
        <v>0</v>
      </c>
      <c r="CZ713" s="5">
        <f>IF(CZ$2='PRES-S-L-T'!$B$6,AV713,0)</f>
        <v>0</v>
      </c>
      <c r="DA713" s="5">
        <f>IF(DA$2='PRES-S-L-T'!$B$6,AW713,0)</f>
        <v>0</v>
      </c>
      <c r="DB713" s="5">
        <f>IF(DB$2='PRES-S-L-T'!$B$6,AX713,0)</f>
        <v>0</v>
      </c>
      <c r="DC713" s="5">
        <f>IF(DC$2='PRES-S-L-T'!$B$6,AY713,0)</f>
        <v>0</v>
      </c>
      <c r="DD713" s="5">
        <f>IF(DD$2='PRES-S-L-T'!$B$6,AZ713,0)</f>
        <v>0</v>
      </c>
      <c r="DE713" s="5">
        <f>IF(DE$2='PRES-S-L-T'!$B$6,BA713,0)</f>
        <v>0</v>
      </c>
      <c r="DF713" s="5">
        <f>IF(DF$2='PRES-S-L-T'!$B$6,BB713,0)</f>
        <v>0</v>
      </c>
      <c r="DG713" s="5">
        <f>IF(DG$2='PRES-S-L-T'!$B$6,BC713,0)</f>
        <v>0</v>
      </c>
      <c r="DH713" s="5">
        <f>IF(DH$2='PRES-S-L-T'!$B$6,BD713,0)</f>
        <v>0</v>
      </c>
      <c r="DI713" s="5">
        <f>IF(DI$2='PRES-S-L-T'!$B$6,BE713,0)</f>
        <v>0</v>
      </c>
      <c r="DJ713" s="5">
        <f t="shared" si="56"/>
        <v>0</v>
      </c>
      <c r="DK713" s="5">
        <f>IF('PRES-L-T'!$B$6=DK$2,SUM($C713:$P713),0)</f>
        <v>0</v>
      </c>
      <c r="DL713" s="5">
        <f>IF('PRES-L-T'!$B$6=DL$2,SUM($R713:$AB713),0)</f>
        <v>0</v>
      </c>
      <c r="DM713" s="5">
        <f>IF('PRES-L-T'!$B$6=DM$2,SUM($AC713:$AE713),0)</f>
        <v>0</v>
      </c>
      <c r="DN713" s="5">
        <f>IF('PRES-L-T'!$B$6=DN$2,SUM($AG713:$AI713),0)</f>
        <v>0</v>
      </c>
      <c r="DO713" s="5">
        <f>IF('PRES-L-T'!$B$6=DO$2,SUM($AJ713:$AP713),0)</f>
        <v>0</v>
      </c>
      <c r="DP713" s="5">
        <f>IF('PRES-L-T'!$B$6=DP$2,SUM($AT713:$AU713),0)</f>
        <v>0</v>
      </c>
      <c r="DQ713" s="5">
        <f>IF('PRES-L-T'!$B$6=DQ$2,SUM($AV713:$AY713),0)</f>
        <v>0</v>
      </c>
      <c r="DR713" s="5">
        <f>IF('PRES-L-T'!$B$6=DR$2,SUM($BA713:$BA713),0)</f>
        <v>0</v>
      </c>
      <c r="DS713" s="5">
        <f>IF('PRES-L-T'!$B$6=DS$2,SUM($BB713:$BB713),0)</f>
        <v>0</v>
      </c>
      <c r="DT713" s="5">
        <f>IF('PRES-L-T'!$B$6=DT$2,SUM($BC713:$BC713),0)</f>
        <v>0</v>
      </c>
      <c r="DU713" s="5">
        <f>IF('PRES-L-T'!$B$6=DU$2,SUM($BD713:$BD713),0)</f>
        <v>0</v>
      </c>
      <c r="DV713" s="5">
        <f>IF('PRES-L-T'!$B$6=DV$2,SUM($BE713:$BE713),0)</f>
        <v>0</v>
      </c>
      <c r="DW713" s="5">
        <f t="shared" si="57"/>
        <v>0</v>
      </c>
      <c r="DX713" s="5">
        <f>IF('PRES-U-P'!$B$6=DX$2,SUM(C713:AA713),0)</f>
        <v>0</v>
      </c>
      <c r="DY713" s="5">
        <f>IF('PRES-U-P'!$B$6=DY$2,SUM(AB713:AX713),0)</f>
        <v>0</v>
      </c>
      <c r="DZ713" s="5">
        <f>IF('PRES-U-P'!$B$6=DZ$2,SUM(BA713:BB713),0)</f>
        <v>0</v>
      </c>
      <c r="EA713" s="5">
        <f>IF('PRES-U-P'!$B$6=EA$2,SUM(BC713:BD713),0)</f>
        <v>0</v>
      </c>
      <c r="EB713" s="5">
        <f>IF('PRES-U-P'!$B$6=EB$2,SUM(BE713),0)</f>
        <v>0</v>
      </c>
      <c r="EC713" s="5">
        <f t="shared" si="58"/>
        <v>0</v>
      </c>
    </row>
    <row r="714" spans="1:133" x14ac:dyDescent="0.2">
      <c r="A714" s="1">
        <v>71201</v>
      </c>
      <c r="B714" s="1" t="s">
        <v>185</v>
      </c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  <c r="AH714" s="170"/>
      <c r="AI714" s="170"/>
      <c r="AJ714" s="170"/>
      <c r="AK714" s="170"/>
      <c r="AL714" s="170"/>
      <c r="AM714" s="170"/>
      <c r="AN714" s="170"/>
      <c r="AO714" s="170"/>
      <c r="AP714" s="170"/>
      <c r="AQ714" s="170"/>
      <c r="AR714" s="170"/>
      <c r="AS714" s="170"/>
      <c r="AT714" s="170"/>
      <c r="AU714" s="170"/>
      <c r="AV714" s="170"/>
      <c r="AW714" s="170"/>
      <c r="AX714" s="170"/>
      <c r="AY714" s="170"/>
      <c r="AZ714" s="170"/>
      <c r="BA714" s="170"/>
      <c r="BB714" s="170"/>
      <c r="BC714" s="170"/>
      <c r="BD714" s="170"/>
      <c r="BE714" s="170"/>
      <c r="BF714" s="5">
        <f t="shared" si="55"/>
        <v>0</v>
      </c>
      <c r="BG714" s="5">
        <f>IF(BG$2='PRES-S-L-T'!$B$6,C714,0)</f>
        <v>0</v>
      </c>
      <c r="BH714" s="5">
        <f>IF(BH$2='PRES-S-L-T'!$B$6,D714,0)</f>
        <v>0</v>
      </c>
      <c r="BI714" s="5">
        <f>IF(BI$2='PRES-S-L-T'!$B$6,E714,0)</f>
        <v>0</v>
      </c>
      <c r="BJ714" s="5">
        <f>IF(BJ$2='PRES-S-L-T'!$B$6,F714,0)</f>
        <v>0</v>
      </c>
      <c r="BK714" s="5">
        <f>IF(BK$2='PRES-S-L-T'!$B$6,G714,0)</f>
        <v>0</v>
      </c>
      <c r="BL714" s="5">
        <f>IF(BL$2='PRES-S-L-T'!$B$6,H714,0)</f>
        <v>0</v>
      </c>
      <c r="BM714" s="5">
        <f>IF(BM$2='PRES-S-L-T'!$B$6,I714,0)</f>
        <v>0</v>
      </c>
      <c r="BN714" s="5">
        <f>IF(BN$2='PRES-S-L-T'!$B$6,J714,0)</f>
        <v>0</v>
      </c>
      <c r="BO714" s="5">
        <f>IF(BO$2='PRES-S-L-T'!$B$6,K714,0)</f>
        <v>0</v>
      </c>
      <c r="BP714" s="5">
        <f>IF(BP$2='PRES-S-L-T'!$B$6,L714,0)</f>
        <v>0</v>
      </c>
      <c r="BQ714" s="5">
        <f>IF(BQ$2='PRES-S-L-T'!$B$6,M714,0)</f>
        <v>0</v>
      </c>
      <c r="BR714" s="5">
        <f>IF(BR$2='PRES-S-L-T'!$B$6,N714,0)</f>
        <v>0</v>
      </c>
      <c r="BS714" s="5">
        <f>IF(BS$2='PRES-S-L-T'!$B$6,O714,0)</f>
        <v>0</v>
      </c>
      <c r="BV714" s="5">
        <f>IF(BV$2='PRES-S-L-T'!$B$6,R714,0)</f>
        <v>0</v>
      </c>
      <c r="BW714" s="5">
        <f>IF(BW$2='PRES-S-L-T'!$B$6,S714,0)</f>
        <v>0</v>
      </c>
      <c r="BX714" s="5">
        <f>IF(BX$2='PRES-S-L-T'!$B$6,T714,0)</f>
        <v>0</v>
      </c>
      <c r="BY714" s="5">
        <f>IF(BY$2='PRES-S-L-T'!$B$6,U714,0)</f>
        <v>0</v>
      </c>
      <c r="BZ714" s="5">
        <f>IF(BZ$2='PRES-S-L-T'!$B$6,V714,0)</f>
        <v>0</v>
      </c>
      <c r="CA714" s="5">
        <f>IF(CA$2='PRES-S-L-T'!$B$6,W714,0)</f>
        <v>0</v>
      </c>
      <c r="CB714" s="5">
        <f>IF(CB$2='PRES-S-L-T'!$B$6,X714,0)</f>
        <v>0</v>
      </c>
      <c r="CC714" s="5">
        <f>IF(CC$2='PRES-S-L-T'!$B$6,Y714,0)</f>
        <v>0</v>
      </c>
      <c r="CD714" s="5">
        <f>IF(CD$2='PRES-S-L-T'!$B$6,Z714,0)</f>
        <v>0</v>
      </c>
      <c r="CE714" s="5">
        <f>IF(CE$2='PRES-S-L-T'!$B$6,AA714,0)</f>
        <v>0</v>
      </c>
      <c r="CF714" s="5">
        <f>IF(CF$2='PRES-S-L-T'!$B$6,AB714,0)</f>
        <v>0</v>
      </c>
      <c r="CG714" s="5">
        <f>IF(CG$2='PRES-S-L-T'!$B$6,AC714,0)</f>
        <v>0</v>
      </c>
      <c r="CH714" s="5">
        <f>IF(CH$2='PRES-S-L-T'!$B$6,AD714,0)</f>
        <v>0</v>
      </c>
      <c r="CI714" s="5">
        <f>IF(CI$2='PRES-S-L-T'!$B$6,AE714,0)</f>
        <v>0</v>
      </c>
      <c r="CJ714" s="5">
        <f>IF(CJ$2='PRES-S-L-T'!$B$6,AF714,0)</f>
        <v>0</v>
      </c>
      <c r="CK714" s="5">
        <f>IF(CK$2='PRES-S-L-T'!$B$6,AG714,0)</f>
        <v>0</v>
      </c>
      <c r="CL714" s="5">
        <f>IF(CL$2='PRES-S-L-T'!$B$6,AH714,0)</f>
        <v>0</v>
      </c>
      <c r="CM714" s="5">
        <f>IF(CM$2='PRES-S-L-T'!$B$6,AI714,0)</f>
        <v>0</v>
      </c>
      <c r="CN714" s="5">
        <f>IF(CN$2='PRES-S-L-T'!$B$6,AJ714,0)</f>
        <v>0</v>
      </c>
      <c r="CO714" s="5">
        <f>IF(CO$2='PRES-S-L-T'!$B$6,AK714,0)</f>
        <v>0</v>
      </c>
      <c r="CP714" s="5">
        <f>IF(CP$2='PRES-S-L-T'!$B$6,AL714,0)</f>
        <v>0</v>
      </c>
      <c r="CQ714" s="5">
        <f>IF(CQ$2='PRES-S-L-T'!$B$6,AM714,0)</f>
        <v>0</v>
      </c>
      <c r="CR714" s="5">
        <f>IF(CR$2='PRES-S-L-T'!$B$6,AN714,0)</f>
        <v>0</v>
      </c>
      <c r="CS714" s="5">
        <f>IF(CS$2='PRES-S-L-T'!$B$6,AO714,0)</f>
        <v>0</v>
      </c>
      <c r="CT714" s="5">
        <f>IF(CT$2='PRES-S-L-T'!$B$6,AP714,0)</f>
        <v>0</v>
      </c>
      <c r="CU714" s="5">
        <f>IF(CU$2='PRES-S-L-T'!$B$6,AQ714,0)</f>
        <v>0</v>
      </c>
      <c r="CV714" s="5">
        <f>IF(CV$2='PRES-S-L-T'!$B$6,AR714,0)</f>
        <v>0</v>
      </c>
      <c r="CW714" s="5">
        <f>IF(CW$2='PRES-S-L-T'!$B$6,AS714,0)</f>
        <v>0</v>
      </c>
      <c r="CX714" s="5">
        <f>IF(CX$2='PRES-S-L-T'!$B$6,AT714,0)</f>
        <v>0</v>
      </c>
      <c r="CY714" s="5">
        <f>IF(CY$2='PRES-S-L-T'!$B$6,AU714,0)</f>
        <v>0</v>
      </c>
      <c r="CZ714" s="5">
        <f>IF(CZ$2='PRES-S-L-T'!$B$6,AV714,0)</f>
        <v>0</v>
      </c>
      <c r="DA714" s="5">
        <f>IF(DA$2='PRES-S-L-T'!$B$6,AW714,0)</f>
        <v>0</v>
      </c>
      <c r="DB714" s="5">
        <f>IF(DB$2='PRES-S-L-T'!$B$6,AX714,0)</f>
        <v>0</v>
      </c>
      <c r="DC714" s="5">
        <f>IF(DC$2='PRES-S-L-T'!$B$6,AY714,0)</f>
        <v>0</v>
      </c>
      <c r="DD714" s="5">
        <f>IF(DD$2='PRES-S-L-T'!$B$6,AZ714,0)</f>
        <v>0</v>
      </c>
      <c r="DE714" s="5">
        <f>IF(DE$2='PRES-S-L-T'!$B$6,BA714,0)</f>
        <v>0</v>
      </c>
      <c r="DF714" s="5">
        <f>IF(DF$2='PRES-S-L-T'!$B$6,BB714,0)</f>
        <v>0</v>
      </c>
      <c r="DG714" s="5">
        <f>IF(DG$2='PRES-S-L-T'!$B$6,BC714,0)</f>
        <v>0</v>
      </c>
      <c r="DH714" s="5">
        <f>IF(DH$2='PRES-S-L-T'!$B$6,BD714,0)</f>
        <v>0</v>
      </c>
      <c r="DI714" s="5">
        <f>IF(DI$2='PRES-S-L-T'!$B$6,BE714,0)</f>
        <v>0</v>
      </c>
      <c r="DJ714" s="5">
        <f t="shared" si="56"/>
        <v>0</v>
      </c>
      <c r="DK714" s="5">
        <f>IF('PRES-L-T'!$B$6=DK$2,SUM($C714:$P714),0)</f>
        <v>0</v>
      </c>
      <c r="DL714" s="5">
        <f>IF('PRES-L-T'!$B$6=DL$2,SUM($R714:$AB714),0)</f>
        <v>0</v>
      </c>
      <c r="DM714" s="5">
        <f>IF('PRES-L-T'!$B$6=DM$2,SUM($AC714:$AE714),0)</f>
        <v>0</v>
      </c>
      <c r="DN714" s="5">
        <f>IF('PRES-L-T'!$B$6=DN$2,SUM($AG714:$AI714),0)</f>
        <v>0</v>
      </c>
      <c r="DO714" s="5">
        <f>IF('PRES-L-T'!$B$6=DO$2,SUM($AJ714:$AP714),0)</f>
        <v>0</v>
      </c>
      <c r="DP714" s="5">
        <f>IF('PRES-L-T'!$B$6=DP$2,SUM($AT714:$AU714),0)</f>
        <v>0</v>
      </c>
      <c r="DQ714" s="5">
        <f>IF('PRES-L-T'!$B$6=DQ$2,SUM($AV714:$AY714),0)</f>
        <v>0</v>
      </c>
      <c r="DR714" s="5">
        <f>IF('PRES-L-T'!$B$6=DR$2,SUM($BA714:$BA714),0)</f>
        <v>0</v>
      </c>
      <c r="DS714" s="5">
        <f>IF('PRES-L-T'!$B$6=DS$2,SUM($BB714:$BB714),0)</f>
        <v>0</v>
      </c>
      <c r="DT714" s="5">
        <f>IF('PRES-L-T'!$B$6=DT$2,SUM($BC714:$BC714),0)</f>
        <v>0</v>
      </c>
      <c r="DU714" s="5">
        <f>IF('PRES-L-T'!$B$6=DU$2,SUM($BD714:$BD714),0)</f>
        <v>0</v>
      </c>
      <c r="DV714" s="5">
        <f>IF('PRES-L-T'!$B$6=DV$2,SUM($BE714:$BE714),0)</f>
        <v>0</v>
      </c>
      <c r="DW714" s="5">
        <f t="shared" si="57"/>
        <v>0</v>
      </c>
      <c r="DX714" s="5">
        <f>IF('PRES-U-P'!$B$6=DX$2,SUM(C714:AA714),0)</f>
        <v>0</v>
      </c>
      <c r="DY714" s="5">
        <f>IF('PRES-U-P'!$B$6=DY$2,SUM(AB714:AX714),0)</f>
        <v>0</v>
      </c>
      <c r="DZ714" s="5">
        <f>IF('PRES-U-P'!$B$6=DZ$2,SUM(BA714:BB714),0)</f>
        <v>0</v>
      </c>
      <c r="EA714" s="5">
        <f>IF('PRES-U-P'!$B$6=EA$2,SUM(BC714:BD714),0)</f>
        <v>0</v>
      </c>
      <c r="EB714" s="5">
        <f>IF('PRES-U-P'!$B$6=EB$2,SUM(BE714),0)</f>
        <v>0</v>
      </c>
      <c r="EC714" s="5">
        <f t="shared" si="58"/>
        <v>0</v>
      </c>
    </row>
    <row r="715" spans="1:133" x14ac:dyDescent="0.2">
      <c r="A715" s="1">
        <v>71299</v>
      </c>
      <c r="B715" s="1" t="s">
        <v>187</v>
      </c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  <c r="AH715" s="170"/>
      <c r="AI715" s="170"/>
      <c r="AJ715" s="170"/>
      <c r="AK715" s="170"/>
      <c r="AL715" s="170"/>
      <c r="AM715" s="170"/>
      <c r="AN715" s="170"/>
      <c r="AO715" s="170"/>
      <c r="AP715" s="170"/>
      <c r="AQ715" s="170"/>
      <c r="AR715" s="170"/>
      <c r="AS715" s="170"/>
      <c r="AT715" s="170"/>
      <c r="AU715" s="170"/>
      <c r="AV715" s="170"/>
      <c r="AW715" s="170"/>
      <c r="AX715" s="170"/>
      <c r="AY715" s="170"/>
      <c r="AZ715" s="170"/>
      <c r="BA715" s="170"/>
      <c r="BB715" s="170"/>
      <c r="BC715" s="170"/>
      <c r="BD715" s="170"/>
      <c r="BE715" s="170"/>
      <c r="BF715" s="5">
        <f t="shared" si="55"/>
        <v>0</v>
      </c>
      <c r="BG715" s="5">
        <f>IF(BG$2='PRES-S-L-T'!$B$6,C715,0)</f>
        <v>0</v>
      </c>
      <c r="BH715" s="5">
        <f>IF(BH$2='PRES-S-L-T'!$B$6,D715,0)</f>
        <v>0</v>
      </c>
      <c r="BI715" s="5">
        <f>IF(BI$2='PRES-S-L-T'!$B$6,E715,0)</f>
        <v>0</v>
      </c>
      <c r="BJ715" s="5">
        <f>IF(BJ$2='PRES-S-L-T'!$B$6,F715,0)</f>
        <v>0</v>
      </c>
      <c r="BK715" s="5">
        <f>IF(BK$2='PRES-S-L-T'!$B$6,G715,0)</f>
        <v>0</v>
      </c>
      <c r="BL715" s="5">
        <f>IF(BL$2='PRES-S-L-T'!$B$6,H715,0)</f>
        <v>0</v>
      </c>
      <c r="BM715" s="5">
        <f>IF(BM$2='PRES-S-L-T'!$B$6,I715,0)</f>
        <v>0</v>
      </c>
      <c r="BN715" s="5">
        <f>IF(BN$2='PRES-S-L-T'!$B$6,J715,0)</f>
        <v>0</v>
      </c>
      <c r="BO715" s="5">
        <f>IF(BO$2='PRES-S-L-T'!$B$6,K715,0)</f>
        <v>0</v>
      </c>
      <c r="BP715" s="5">
        <f>IF(BP$2='PRES-S-L-T'!$B$6,L715,0)</f>
        <v>0</v>
      </c>
      <c r="BQ715" s="5">
        <f>IF(BQ$2='PRES-S-L-T'!$B$6,M715,0)</f>
        <v>0</v>
      </c>
      <c r="BR715" s="5">
        <f>IF(BR$2='PRES-S-L-T'!$B$6,N715,0)</f>
        <v>0</v>
      </c>
      <c r="BS715" s="5">
        <f>IF(BS$2='PRES-S-L-T'!$B$6,O715,0)</f>
        <v>0</v>
      </c>
      <c r="BV715" s="5">
        <f>IF(BV$2='PRES-S-L-T'!$B$6,R715,0)</f>
        <v>0</v>
      </c>
      <c r="BW715" s="5">
        <f>IF(BW$2='PRES-S-L-T'!$B$6,S715,0)</f>
        <v>0</v>
      </c>
      <c r="BX715" s="5">
        <f>IF(BX$2='PRES-S-L-T'!$B$6,T715,0)</f>
        <v>0</v>
      </c>
      <c r="BY715" s="5">
        <f>IF(BY$2='PRES-S-L-T'!$B$6,U715,0)</f>
        <v>0</v>
      </c>
      <c r="BZ715" s="5">
        <f>IF(BZ$2='PRES-S-L-T'!$B$6,V715,0)</f>
        <v>0</v>
      </c>
      <c r="CA715" s="5">
        <f>IF(CA$2='PRES-S-L-T'!$B$6,W715,0)</f>
        <v>0</v>
      </c>
      <c r="CB715" s="5">
        <f>IF(CB$2='PRES-S-L-T'!$B$6,X715,0)</f>
        <v>0</v>
      </c>
      <c r="CC715" s="5">
        <f>IF(CC$2='PRES-S-L-T'!$B$6,Y715,0)</f>
        <v>0</v>
      </c>
      <c r="CD715" s="5">
        <f>IF(CD$2='PRES-S-L-T'!$B$6,Z715,0)</f>
        <v>0</v>
      </c>
      <c r="CE715" s="5">
        <f>IF(CE$2='PRES-S-L-T'!$B$6,AA715,0)</f>
        <v>0</v>
      </c>
      <c r="CF715" s="5">
        <f>IF(CF$2='PRES-S-L-T'!$B$6,AB715,0)</f>
        <v>0</v>
      </c>
      <c r="CG715" s="5">
        <f>IF(CG$2='PRES-S-L-T'!$B$6,AC715,0)</f>
        <v>0</v>
      </c>
      <c r="CH715" s="5">
        <f>IF(CH$2='PRES-S-L-T'!$B$6,AD715,0)</f>
        <v>0</v>
      </c>
      <c r="CI715" s="5">
        <f>IF(CI$2='PRES-S-L-T'!$B$6,AE715,0)</f>
        <v>0</v>
      </c>
      <c r="CJ715" s="5">
        <f>IF(CJ$2='PRES-S-L-T'!$B$6,AF715,0)</f>
        <v>0</v>
      </c>
      <c r="CK715" s="5">
        <f>IF(CK$2='PRES-S-L-T'!$B$6,AG715,0)</f>
        <v>0</v>
      </c>
      <c r="CL715" s="5">
        <f>IF(CL$2='PRES-S-L-T'!$B$6,AH715,0)</f>
        <v>0</v>
      </c>
      <c r="CM715" s="5">
        <f>IF(CM$2='PRES-S-L-T'!$B$6,AI715,0)</f>
        <v>0</v>
      </c>
      <c r="CN715" s="5">
        <f>IF(CN$2='PRES-S-L-T'!$B$6,AJ715,0)</f>
        <v>0</v>
      </c>
      <c r="CO715" s="5">
        <f>IF(CO$2='PRES-S-L-T'!$B$6,AK715,0)</f>
        <v>0</v>
      </c>
      <c r="CP715" s="5">
        <f>IF(CP$2='PRES-S-L-T'!$B$6,AL715,0)</f>
        <v>0</v>
      </c>
      <c r="CQ715" s="5">
        <f>IF(CQ$2='PRES-S-L-T'!$B$6,AM715,0)</f>
        <v>0</v>
      </c>
      <c r="CR715" s="5">
        <f>IF(CR$2='PRES-S-L-T'!$B$6,AN715,0)</f>
        <v>0</v>
      </c>
      <c r="CS715" s="5">
        <f>IF(CS$2='PRES-S-L-T'!$B$6,AO715,0)</f>
        <v>0</v>
      </c>
      <c r="CT715" s="5">
        <f>IF(CT$2='PRES-S-L-T'!$B$6,AP715,0)</f>
        <v>0</v>
      </c>
      <c r="CU715" s="5">
        <f>IF(CU$2='PRES-S-L-T'!$B$6,AQ715,0)</f>
        <v>0</v>
      </c>
      <c r="CV715" s="5">
        <f>IF(CV$2='PRES-S-L-T'!$B$6,AR715,0)</f>
        <v>0</v>
      </c>
      <c r="CW715" s="5">
        <f>IF(CW$2='PRES-S-L-T'!$B$6,AS715,0)</f>
        <v>0</v>
      </c>
      <c r="CX715" s="5">
        <f>IF(CX$2='PRES-S-L-T'!$B$6,AT715,0)</f>
        <v>0</v>
      </c>
      <c r="CY715" s="5">
        <f>IF(CY$2='PRES-S-L-T'!$B$6,AU715,0)</f>
        <v>0</v>
      </c>
      <c r="CZ715" s="5">
        <f>IF(CZ$2='PRES-S-L-T'!$B$6,AV715,0)</f>
        <v>0</v>
      </c>
      <c r="DA715" s="5">
        <f>IF(DA$2='PRES-S-L-T'!$B$6,AW715,0)</f>
        <v>0</v>
      </c>
      <c r="DB715" s="5">
        <f>IF(DB$2='PRES-S-L-T'!$B$6,AX715,0)</f>
        <v>0</v>
      </c>
      <c r="DC715" s="5">
        <f>IF(DC$2='PRES-S-L-T'!$B$6,AY715,0)</f>
        <v>0</v>
      </c>
      <c r="DD715" s="5">
        <f>IF(DD$2='PRES-S-L-T'!$B$6,AZ715,0)</f>
        <v>0</v>
      </c>
      <c r="DE715" s="5">
        <f>IF(DE$2='PRES-S-L-T'!$B$6,BA715,0)</f>
        <v>0</v>
      </c>
      <c r="DF715" s="5">
        <f>IF(DF$2='PRES-S-L-T'!$B$6,BB715,0)</f>
        <v>0</v>
      </c>
      <c r="DG715" s="5">
        <f>IF(DG$2='PRES-S-L-T'!$B$6,BC715,0)</f>
        <v>0</v>
      </c>
      <c r="DH715" s="5">
        <f>IF(DH$2='PRES-S-L-T'!$B$6,BD715,0)</f>
        <v>0</v>
      </c>
      <c r="DI715" s="5">
        <f>IF(DI$2='PRES-S-L-T'!$B$6,BE715,0)</f>
        <v>0</v>
      </c>
      <c r="DJ715" s="5">
        <f t="shared" si="56"/>
        <v>0</v>
      </c>
      <c r="DK715" s="5">
        <f>IF('PRES-L-T'!$B$6=DK$2,SUM($C715:$P715),0)</f>
        <v>0</v>
      </c>
      <c r="DL715" s="5">
        <f>IF('PRES-L-T'!$B$6=DL$2,SUM($R715:$AB715),0)</f>
        <v>0</v>
      </c>
      <c r="DM715" s="5">
        <f>IF('PRES-L-T'!$B$6=DM$2,SUM($AC715:$AE715),0)</f>
        <v>0</v>
      </c>
      <c r="DN715" s="5">
        <f>IF('PRES-L-T'!$B$6=DN$2,SUM($AG715:$AI715),0)</f>
        <v>0</v>
      </c>
      <c r="DO715" s="5">
        <f>IF('PRES-L-T'!$B$6=DO$2,SUM($AJ715:$AP715),0)</f>
        <v>0</v>
      </c>
      <c r="DP715" s="5">
        <f>IF('PRES-L-T'!$B$6=DP$2,SUM($AT715:$AU715),0)</f>
        <v>0</v>
      </c>
      <c r="DQ715" s="5">
        <f>IF('PRES-L-T'!$B$6=DQ$2,SUM($AV715:$AY715),0)</f>
        <v>0</v>
      </c>
      <c r="DR715" s="5">
        <f>IF('PRES-L-T'!$B$6=DR$2,SUM($BA715:$BA715),0)</f>
        <v>0</v>
      </c>
      <c r="DS715" s="5">
        <f>IF('PRES-L-T'!$B$6=DS$2,SUM($BB715:$BB715),0)</f>
        <v>0</v>
      </c>
      <c r="DT715" s="5">
        <f>IF('PRES-L-T'!$B$6=DT$2,SUM($BC715:$BC715),0)</f>
        <v>0</v>
      </c>
      <c r="DU715" s="5">
        <f>IF('PRES-L-T'!$B$6=DU$2,SUM($BD715:$BD715),0)</f>
        <v>0</v>
      </c>
      <c r="DV715" s="5">
        <f>IF('PRES-L-T'!$B$6=DV$2,SUM($BE715:$BE715),0)</f>
        <v>0</v>
      </c>
      <c r="DW715" s="5">
        <f t="shared" si="57"/>
        <v>0</v>
      </c>
      <c r="DX715" s="5">
        <f>IF('PRES-U-P'!$B$6=DX$2,SUM(C715:AA715),0)</f>
        <v>0</v>
      </c>
      <c r="DY715" s="5">
        <f>IF('PRES-U-P'!$B$6=DY$2,SUM(AB715:AX715),0)</f>
        <v>0</v>
      </c>
      <c r="DZ715" s="5">
        <f>IF('PRES-U-P'!$B$6=DZ$2,SUM(BA715:BB715),0)</f>
        <v>0</v>
      </c>
      <c r="EA715" s="5">
        <f>IF('PRES-U-P'!$B$6=EA$2,SUM(BC715:BD715),0)</f>
        <v>0</v>
      </c>
      <c r="EB715" s="5">
        <f>IF('PRES-U-P'!$B$6=EB$2,SUM(BE715),0)</f>
        <v>0</v>
      </c>
      <c r="EC715" s="5">
        <f t="shared" si="58"/>
        <v>0</v>
      </c>
    </row>
    <row r="716" spans="1:133" x14ac:dyDescent="0.2">
      <c r="A716" s="1">
        <v>71301</v>
      </c>
      <c r="B716" s="1" t="s">
        <v>94</v>
      </c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  <c r="AH716" s="170"/>
      <c r="AI716" s="170"/>
      <c r="AJ716" s="170"/>
      <c r="AK716" s="170"/>
      <c r="AL716" s="170"/>
      <c r="AM716" s="170"/>
      <c r="AN716" s="170"/>
      <c r="AO716" s="170"/>
      <c r="AP716" s="170"/>
      <c r="AQ716" s="170"/>
      <c r="AR716" s="170"/>
      <c r="AS716" s="170"/>
      <c r="AT716" s="170"/>
      <c r="AU716" s="170"/>
      <c r="AV716" s="170"/>
      <c r="AW716" s="170"/>
      <c r="AX716" s="170"/>
      <c r="AY716" s="170"/>
      <c r="AZ716" s="170"/>
      <c r="BA716" s="170"/>
      <c r="BB716" s="170"/>
      <c r="BC716" s="170"/>
      <c r="BD716" s="170"/>
      <c r="BE716" s="170"/>
      <c r="BF716" s="5">
        <f t="shared" si="55"/>
        <v>0</v>
      </c>
      <c r="BG716" s="5">
        <f>IF(BG$2='PRES-S-L-T'!$B$6,C716,0)</f>
        <v>0</v>
      </c>
      <c r="BH716" s="5">
        <f>IF(BH$2='PRES-S-L-T'!$B$6,D716,0)</f>
        <v>0</v>
      </c>
      <c r="BI716" s="5">
        <f>IF(BI$2='PRES-S-L-T'!$B$6,E716,0)</f>
        <v>0</v>
      </c>
      <c r="BJ716" s="5">
        <f>IF(BJ$2='PRES-S-L-T'!$B$6,F716,0)</f>
        <v>0</v>
      </c>
      <c r="BK716" s="5">
        <f>IF(BK$2='PRES-S-L-T'!$B$6,G716,0)</f>
        <v>0</v>
      </c>
      <c r="BL716" s="5">
        <f>IF(BL$2='PRES-S-L-T'!$B$6,H716,0)</f>
        <v>0</v>
      </c>
      <c r="BM716" s="5">
        <f>IF(BM$2='PRES-S-L-T'!$B$6,I716,0)</f>
        <v>0</v>
      </c>
      <c r="BN716" s="5">
        <f>IF(BN$2='PRES-S-L-T'!$B$6,J716,0)</f>
        <v>0</v>
      </c>
      <c r="BO716" s="5">
        <f>IF(BO$2='PRES-S-L-T'!$B$6,K716,0)</f>
        <v>0</v>
      </c>
      <c r="BP716" s="5">
        <f>IF(BP$2='PRES-S-L-T'!$B$6,L716,0)</f>
        <v>0</v>
      </c>
      <c r="BQ716" s="5">
        <f>IF(BQ$2='PRES-S-L-T'!$B$6,M716,0)</f>
        <v>0</v>
      </c>
      <c r="BR716" s="5">
        <f>IF(BR$2='PRES-S-L-T'!$B$6,N716,0)</f>
        <v>0</v>
      </c>
      <c r="BS716" s="5">
        <f>IF(BS$2='PRES-S-L-T'!$B$6,O716,0)</f>
        <v>0</v>
      </c>
      <c r="BV716" s="5">
        <f>IF(BV$2='PRES-S-L-T'!$B$6,R716,0)</f>
        <v>0</v>
      </c>
      <c r="BW716" s="5">
        <f>IF(BW$2='PRES-S-L-T'!$B$6,S716,0)</f>
        <v>0</v>
      </c>
      <c r="BX716" s="5">
        <f>IF(BX$2='PRES-S-L-T'!$B$6,T716,0)</f>
        <v>0</v>
      </c>
      <c r="BY716" s="5">
        <f>IF(BY$2='PRES-S-L-T'!$B$6,U716,0)</f>
        <v>0</v>
      </c>
      <c r="BZ716" s="5">
        <f>IF(BZ$2='PRES-S-L-T'!$B$6,V716,0)</f>
        <v>0</v>
      </c>
      <c r="CA716" s="5">
        <f>IF(CA$2='PRES-S-L-T'!$B$6,W716,0)</f>
        <v>0</v>
      </c>
      <c r="CB716" s="5">
        <f>IF(CB$2='PRES-S-L-T'!$B$6,X716,0)</f>
        <v>0</v>
      </c>
      <c r="CC716" s="5">
        <f>IF(CC$2='PRES-S-L-T'!$B$6,Y716,0)</f>
        <v>0</v>
      </c>
      <c r="CD716" s="5">
        <f>IF(CD$2='PRES-S-L-T'!$B$6,Z716,0)</f>
        <v>0</v>
      </c>
      <c r="CE716" s="5">
        <f>IF(CE$2='PRES-S-L-T'!$B$6,AA716,0)</f>
        <v>0</v>
      </c>
      <c r="CF716" s="5">
        <f>IF(CF$2='PRES-S-L-T'!$B$6,AB716,0)</f>
        <v>0</v>
      </c>
      <c r="CG716" s="5">
        <f>IF(CG$2='PRES-S-L-T'!$B$6,AC716,0)</f>
        <v>0</v>
      </c>
      <c r="CH716" s="5">
        <f>IF(CH$2='PRES-S-L-T'!$B$6,AD716,0)</f>
        <v>0</v>
      </c>
      <c r="CI716" s="5">
        <f>IF(CI$2='PRES-S-L-T'!$B$6,AE716,0)</f>
        <v>0</v>
      </c>
      <c r="CJ716" s="5">
        <f>IF(CJ$2='PRES-S-L-T'!$B$6,AF716,0)</f>
        <v>0</v>
      </c>
      <c r="CK716" s="5">
        <f>IF(CK$2='PRES-S-L-T'!$B$6,AG716,0)</f>
        <v>0</v>
      </c>
      <c r="CL716" s="5">
        <f>IF(CL$2='PRES-S-L-T'!$B$6,AH716,0)</f>
        <v>0</v>
      </c>
      <c r="CM716" s="5">
        <f>IF(CM$2='PRES-S-L-T'!$B$6,AI716,0)</f>
        <v>0</v>
      </c>
      <c r="CN716" s="5">
        <f>IF(CN$2='PRES-S-L-T'!$B$6,AJ716,0)</f>
        <v>0</v>
      </c>
      <c r="CO716" s="5">
        <f>IF(CO$2='PRES-S-L-T'!$B$6,AK716,0)</f>
        <v>0</v>
      </c>
      <c r="CP716" s="5">
        <f>IF(CP$2='PRES-S-L-T'!$B$6,AL716,0)</f>
        <v>0</v>
      </c>
      <c r="CQ716" s="5">
        <f>IF(CQ$2='PRES-S-L-T'!$B$6,AM716,0)</f>
        <v>0</v>
      </c>
      <c r="CR716" s="5">
        <f>IF(CR$2='PRES-S-L-T'!$B$6,AN716,0)</f>
        <v>0</v>
      </c>
      <c r="CS716" s="5">
        <f>IF(CS$2='PRES-S-L-T'!$B$6,AO716,0)</f>
        <v>0</v>
      </c>
      <c r="CT716" s="5">
        <f>IF(CT$2='PRES-S-L-T'!$B$6,AP716,0)</f>
        <v>0</v>
      </c>
      <c r="CU716" s="5">
        <f>IF(CU$2='PRES-S-L-T'!$B$6,AQ716,0)</f>
        <v>0</v>
      </c>
      <c r="CV716" s="5">
        <f>IF(CV$2='PRES-S-L-T'!$B$6,AR716,0)</f>
        <v>0</v>
      </c>
      <c r="CW716" s="5">
        <f>IF(CW$2='PRES-S-L-T'!$B$6,AS716,0)</f>
        <v>0</v>
      </c>
      <c r="CX716" s="5">
        <f>IF(CX$2='PRES-S-L-T'!$B$6,AT716,0)</f>
        <v>0</v>
      </c>
      <c r="CY716" s="5">
        <f>IF(CY$2='PRES-S-L-T'!$B$6,AU716,0)</f>
        <v>0</v>
      </c>
      <c r="CZ716" s="5">
        <f>IF(CZ$2='PRES-S-L-T'!$B$6,AV716,0)</f>
        <v>0</v>
      </c>
      <c r="DA716" s="5">
        <f>IF(DA$2='PRES-S-L-T'!$B$6,AW716,0)</f>
        <v>0</v>
      </c>
      <c r="DB716" s="5">
        <f>IF(DB$2='PRES-S-L-T'!$B$6,AX716,0)</f>
        <v>0</v>
      </c>
      <c r="DC716" s="5">
        <f>IF(DC$2='PRES-S-L-T'!$B$6,AY716,0)</f>
        <v>0</v>
      </c>
      <c r="DD716" s="5">
        <f>IF(DD$2='PRES-S-L-T'!$B$6,AZ716,0)</f>
        <v>0</v>
      </c>
      <c r="DE716" s="5">
        <f>IF(DE$2='PRES-S-L-T'!$B$6,BA716,0)</f>
        <v>0</v>
      </c>
      <c r="DF716" s="5">
        <f>IF(DF$2='PRES-S-L-T'!$B$6,BB716,0)</f>
        <v>0</v>
      </c>
      <c r="DG716" s="5">
        <f>IF(DG$2='PRES-S-L-T'!$B$6,BC716,0)</f>
        <v>0</v>
      </c>
      <c r="DH716" s="5">
        <f>IF(DH$2='PRES-S-L-T'!$B$6,BD716,0)</f>
        <v>0</v>
      </c>
      <c r="DI716" s="5">
        <f>IF(DI$2='PRES-S-L-T'!$B$6,BE716,0)</f>
        <v>0</v>
      </c>
      <c r="DJ716" s="5">
        <f t="shared" si="56"/>
        <v>0</v>
      </c>
      <c r="DK716" s="5">
        <f>IF('PRES-L-T'!$B$6=DK$2,SUM($C716:$P716),0)</f>
        <v>0</v>
      </c>
      <c r="DL716" s="5">
        <f>IF('PRES-L-T'!$B$6=DL$2,SUM($R716:$AB716),0)</f>
        <v>0</v>
      </c>
      <c r="DM716" s="5">
        <f>IF('PRES-L-T'!$B$6=DM$2,SUM($AC716:$AE716),0)</f>
        <v>0</v>
      </c>
      <c r="DN716" s="5">
        <f>IF('PRES-L-T'!$B$6=DN$2,SUM($AG716:$AI716),0)</f>
        <v>0</v>
      </c>
      <c r="DO716" s="5">
        <f>IF('PRES-L-T'!$B$6=DO$2,SUM($AJ716:$AP716),0)</f>
        <v>0</v>
      </c>
      <c r="DP716" s="5">
        <f>IF('PRES-L-T'!$B$6=DP$2,SUM($AT716:$AU716),0)</f>
        <v>0</v>
      </c>
      <c r="DQ716" s="5">
        <f>IF('PRES-L-T'!$B$6=DQ$2,SUM($AV716:$AY716),0)</f>
        <v>0</v>
      </c>
      <c r="DR716" s="5">
        <f>IF('PRES-L-T'!$B$6=DR$2,SUM($BA716:$BA716),0)</f>
        <v>0</v>
      </c>
      <c r="DS716" s="5">
        <f>IF('PRES-L-T'!$B$6=DS$2,SUM($BB716:$BB716),0)</f>
        <v>0</v>
      </c>
      <c r="DT716" s="5">
        <f>IF('PRES-L-T'!$B$6=DT$2,SUM($BC716:$BC716),0)</f>
        <v>0</v>
      </c>
      <c r="DU716" s="5">
        <f>IF('PRES-L-T'!$B$6=DU$2,SUM($BD716:$BD716),0)</f>
        <v>0</v>
      </c>
      <c r="DV716" s="5">
        <f>IF('PRES-L-T'!$B$6=DV$2,SUM($BE716:$BE716),0)</f>
        <v>0</v>
      </c>
      <c r="DW716" s="5">
        <f t="shared" si="57"/>
        <v>0</v>
      </c>
      <c r="DX716" s="5">
        <f>IF('PRES-U-P'!$B$6=DX$2,SUM(C716:AA716),0)</f>
        <v>0</v>
      </c>
      <c r="DY716" s="5">
        <f>IF('PRES-U-P'!$B$6=DY$2,SUM(AB716:AX716),0)</f>
        <v>0</v>
      </c>
      <c r="DZ716" s="5">
        <f>IF('PRES-U-P'!$B$6=DZ$2,SUM(BA716:BB716),0)</f>
        <v>0</v>
      </c>
      <c r="EA716" s="5">
        <f>IF('PRES-U-P'!$B$6=EA$2,SUM(BC716:BD716),0)</f>
        <v>0</v>
      </c>
      <c r="EB716" s="5">
        <f>IF('PRES-U-P'!$B$6=EB$2,SUM(BE716),0)</f>
        <v>0</v>
      </c>
      <c r="EC716" s="5">
        <f t="shared" si="58"/>
        <v>0</v>
      </c>
    </row>
    <row r="717" spans="1:133" x14ac:dyDescent="0.2">
      <c r="A717" s="1">
        <v>71302</v>
      </c>
      <c r="B717" s="1" t="s">
        <v>188</v>
      </c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  <c r="AH717" s="170"/>
      <c r="AI717" s="170"/>
      <c r="AJ717" s="170"/>
      <c r="AK717" s="170"/>
      <c r="AL717" s="170"/>
      <c r="AM717" s="170"/>
      <c r="AN717" s="170"/>
      <c r="AO717" s="170"/>
      <c r="AP717" s="170"/>
      <c r="AQ717" s="170"/>
      <c r="AR717" s="170"/>
      <c r="AS717" s="170"/>
      <c r="AT717" s="170"/>
      <c r="AU717" s="170"/>
      <c r="AV717" s="170"/>
      <c r="AW717" s="170"/>
      <c r="AX717" s="170"/>
      <c r="AY717" s="170"/>
      <c r="AZ717" s="170"/>
      <c r="BA717" s="170"/>
      <c r="BB717" s="170"/>
      <c r="BC717" s="170"/>
      <c r="BD717" s="170"/>
      <c r="BE717" s="170"/>
      <c r="BF717" s="5">
        <f t="shared" si="55"/>
        <v>0</v>
      </c>
      <c r="BG717" s="5">
        <f>IF(BG$2='PRES-S-L-T'!$B$6,C717,0)</f>
        <v>0</v>
      </c>
      <c r="BH717" s="5">
        <f>IF(BH$2='PRES-S-L-T'!$B$6,D717,0)</f>
        <v>0</v>
      </c>
      <c r="BI717" s="5">
        <f>IF(BI$2='PRES-S-L-T'!$B$6,E717,0)</f>
        <v>0</v>
      </c>
      <c r="BJ717" s="5">
        <f>IF(BJ$2='PRES-S-L-T'!$B$6,F717,0)</f>
        <v>0</v>
      </c>
      <c r="BK717" s="5">
        <f>IF(BK$2='PRES-S-L-T'!$B$6,G717,0)</f>
        <v>0</v>
      </c>
      <c r="BL717" s="5">
        <f>IF(BL$2='PRES-S-L-T'!$B$6,H717,0)</f>
        <v>0</v>
      </c>
      <c r="BM717" s="5">
        <f>IF(BM$2='PRES-S-L-T'!$B$6,I717,0)</f>
        <v>0</v>
      </c>
      <c r="BN717" s="5">
        <f>IF(BN$2='PRES-S-L-T'!$B$6,J717,0)</f>
        <v>0</v>
      </c>
      <c r="BO717" s="5">
        <f>IF(BO$2='PRES-S-L-T'!$B$6,K717,0)</f>
        <v>0</v>
      </c>
      <c r="BP717" s="5">
        <f>IF(BP$2='PRES-S-L-T'!$B$6,L717,0)</f>
        <v>0</v>
      </c>
      <c r="BQ717" s="5">
        <f>IF(BQ$2='PRES-S-L-T'!$B$6,M717,0)</f>
        <v>0</v>
      </c>
      <c r="BR717" s="5">
        <f>IF(BR$2='PRES-S-L-T'!$B$6,N717,0)</f>
        <v>0</v>
      </c>
      <c r="BS717" s="5">
        <f>IF(BS$2='PRES-S-L-T'!$B$6,O717,0)</f>
        <v>0</v>
      </c>
      <c r="BV717" s="5">
        <f>IF(BV$2='PRES-S-L-T'!$B$6,R717,0)</f>
        <v>0</v>
      </c>
      <c r="BW717" s="5">
        <f>IF(BW$2='PRES-S-L-T'!$B$6,S717,0)</f>
        <v>0</v>
      </c>
      <c r="BX717" s="5">
        <f>IF(BX$2='PRES-S-L-T'!$B$6,T717,0)</f>
        <v>0</v>
      </c>
      <c r="BY717" s="5">
        <f>IF(BY$2='PRES-S-L-T'!$B$6,U717,0)</f>
        <v>0</v>
      </c>
      <c r="BZ717" s="5">
        <f>IF(BZ$2='PRES-S-L-T'!$B$6,V717,0)</f>
        <v>0</v>
      </c>
      <c r="CA717" s="5">
        <f>IF(CA$2='PRES-S-L-T'!$B$6,W717,0)</f>
        <v>0</v>
      </c>
      <c r="CB717" s="5">
        <f>IF(CB$2='PRES-S-L-T'!$B$6,X717,0)</f>
        <v>0</v>
      </c>
      <c r="CC717" s="5">
        <f>IF(CC$2='PRES-S-L-T'!$B$6,Y717,0)</f>
        <v>0</v>
      </c>
      <c r="CD717" s="5">
        <f>IF(CD$2='PRES-S-L-T'!$B$6,Z717,0)</f>
        <v>0</v>
      </c>
      <c r="CE717" s="5">
        <f>IF(CE$2='PRES-S-L-T'!$B$6,AA717,0)</f>
        <v>0</v>
      </c>
      <c r="CF717" s="5">
        <f>IF(CF$2='PRES-S-L-T'!$B$6,AB717,0)</f>
        <v>0</v>
      </c>
      <c r="CG717" s="5">
        <f>IF(CG$2='PRES-S-L-T'!$B$6,AC717,0)</f>
        <v>0</v>
      </c>
      <c r="CH717" s="5">
        <f>IF(CH$2='PRES-S-L-T'!$B$6,AD717,0)</f>
        <v>0</v>
      </c>
      <c r="CI717" s="5">
        <f>IF(CI$2='PRES-S-L-T'!$B$6,AE717,0)</f>
        <v>0</v>
      </c>
      <c r="CJ717" s="5">
        <f>IF(CJ$2='PRES-S-L-T'!$B$6,AF717,0)</f>
        <v>0</v>
      </c>
      <c r="CK717" s="5">
        <f>IF(CK$2='PRES-S-L-T'!$B$6,AG717,0)</f>
        <v>0</v>
      </c>
      <c r="CL717" s="5">
        <f>IF(CL$2='PRES-S-L-T'!$B$6,AH717,0)</f>
        <v>0</v>
      </c>
      <c r="CM717" s="5">
        <f>IF(CM$2='PRES-S-L-T'!$B$6,AI717,0)</f>
        <v>0</v>
      </c>
      <c r="CN717" s="5">
        <f>IF(CN$2='PRES-S-L-T'!$B$6,AJ717,0)</f>
        <v>0</v>
      </c>
      <c r="CO717" s="5">
        <f>IF(CO$2='PRES-S-L-T'!$B$6,AK717,0)</f>
        <v>0</v>
      </c>
      <c r="CP717" s="5">
        <f>IF(CP$2='PRES-S-L-T'!$B$6,AL717,0)</f>
        <v>0</v>
      </c>
      <c r="CQ717" s="5">
        <f>IF(CQ$2='PRES-S-L-T'!$B$6,AM717,0)</f>
        <v>0</v>
      </c>
      <c r="CR717" s="5">
        <f>IF(CR$2='PRES-S-L-T'!$B$6,AN717,0)</f>
        <v>0</v>
      </c>
      <c r="CS717" s="5">
        <f>IF(CS$2='PRES-S-L-T'!$B$6,AO717,0)</f>
        <v>0</v>
      </c>
      <c r="CT717" s="5">
        <f>IF(CT$2='PRES-S-L-T'!$B$6,AP717,0)</f>
        <v>0</v>
      </c>
      <c r="CU717" s="5">
        <f>IF(CU$2='PRES-S-L-T'!$B$6,AQ717,0)</f>
        <v>0</v>
      </c>
      <c r="CV717" s="5">
        <f>IF(CV$2='PRES-S-L-T'!$B$6,AR717,0)</f>
        <v>0</v>
      </c>
      <c r="CW717" s="5">
        <f>IF(CW$2='PRES-S-L-T'!$B$6,AS717,0)</f>
        <v>0</v>
      </c>
      <c r="CX717" s="5">
        <f>IF(CX$2='PRES-S-L-T'!$B$6,AT717,0)</f>
        <v>0</v>
      </c>
      <c r="CY717" s="5">
        <f>IF(CY$2='PRES-S-L-T'!$B$6,AU717,0)</f>
        <v>0</v>
      </c>
      <c r="CZ717" s="5">
        <f>IF(CZ$2='PRES-S-L-T'!$B$6,AV717,0)</f>
        <v>0</v>
      </c>
      <c r="DA717" s="5">
        <f>IF(DA$2='PRES-S-L-T'!$B$6,AW717,0)</f>
        <v>0</v>
      </c>
      <c r="DB717" s="5">
        <f>IF(DB$2='PRES-S-L-T'!$B$6,AX717,0)</f>
        <v>0</v>
      </c>
      <c r="DC717" s="5">
        <f>IF(DC$2='PRES-S-L-T'!$B$6,AY717,0)</f>
        <v>0</v>
      </c>
      <c r="DD717" s="5">
        <f>IF(DD$2='PRES-S-L-T'!$B$6,AZ717,0)</f>
        <v>0</v>
      </c>
      <c r="DE717" s="5">
        <f>IF(DE$2='PRES-S-L-T'!$B$6,BA717,0)</f>
        <v>0</v>
      </c>
      <c r="DF717" s="5">
        <f>IF(DF$2='PRES-S-L-T'!$B$6,BB717,0)</f>
        <v>0</v>
      </c>
      <c r="DG717" s="5">
        <f>IF(DG$2='PRES-S-L-T'!$B$6,BC717,0)</f>
        <v>0</v>
      </c>
      <c r="DH717" s="5">
        <f>IF(DH$2='PRES-S-L-T'!$B$6,BD717,0)</f>
        <v>0</v>
      </c>
      <c r="DI717" s="5">
        <f>IF(DI$2='PRES-S-L-T'!$B$6,BE717,0)</f>
        <v>0</v>
      </c>
      <c r="DJ717" s="5">
        <f t="shared" si="56"/>
        <v>0</v>
      </c>
      <c r="DK717" s="5">
        <f>IF('PRES-L-T'!$B$6=DK$2,SUM($C717:$P717),0)</f>
        <v>0</v>
      </c>
      <c r="DL717" s="5">
        <f>IF('PRES-L-T'!$B$6=DL$2,SUM($R717:$AB717),0)</f>
        <v>0</v>
      </c>
      <c r="DM717" s="5">
        <f>IF('PRES-L-T'!$B$6=DM$2,SUM($AC717:$AE717),0)</f>
        <v>0</v>
      </c>
      <c r="DN717" s="5">
        <f>IF('PRES-L-T'!$B$6=DN$2,SUM($AG717:$AI717),0)</f>
        <v>0</v>
      </c>
      <c r="DO717" s="5">
        <f>IF('PRES-L-T'!$B$6=DO$2,SUM($AJ717:$AP717),0)</f>
        <v>0</v>
      </c>
      <c r="DP717" s="5">
        <f>IF('PRES-L-T'!$B$6=DP$2,SUM($AT717:$AU717),0)</f>
        <v>0</v>
      </c>
      <c r="DQ717" s="5">
        <f>IF('PRES-L-T'!$B$6=DQ$2,SUM($AV717:$AY717),0)</f>
        <v>0</v>
      </c>
      <c r="DR717" s="5">
        <f>IF('PRES-L-T'!$B$6=DR$2,SUM($BA717:$BA717),0)</f>
        <v>0</v>
      </c>
      <c r="DS717" s="5">
        <f>IF('PRES-L-T'!$B$6=DS$2,SUM($BB717:$BB717),0)</f>
        <v>0</v>
      </c>
      <c r="DT717" s="5">
        <f>IF('PRES-L-T'!$B$6=DT$2,SUM($BC717:$BC717),0)</f>
        <v>0</v>
      </c>
      <c r="DU717" s="5">
        <f>IF('PRES-L-T'!$B$6=DU$2,SUM($BD717:$BD717),0)</f>
        <v>0</v>
      </c>
      <c r="DV717" s="5">
        <f>IF('PRES-L-T'!$B$6=DV$2,SUM($BE717:$BE717),0)</f>
        <v>0</v>
      </c>
      <c r="DW717" s="5">
        <f t="shared" si="57"/>
        <v>0</v>
      </c>
      <c r="DX717" s="5">
        <f>IF('PRES-U-P'!$B$6=DX$2,SUM(C717:AA717),0)</f>
        <v>0</v>
      </c>
      <c r="DY717" s="5">
        <f>IF('PRES-U-P'!$B$6=DY$2,SUM(AB717:AX717),0)</f>
        <v>0</v>
      </c>
      <c r="DZ717" s="5">
        <f>IF('PRES-U-P'!$B$6=DZ$2,SUM(BA717:BB717),0)</f>
        <v>0</v>
      </c>
      <c r="EA717" s="5">
        <f>IF('PRES-U-P'!$B$6=EA$2,SUM(BC717:BD717),0)</f>
        <v>0</v>
      </c>
      <c r="EB717" s="5">
        <f>IF('PRES-U-P'!$B$6=EB$2,SUM(BE717),0)</f>
        <v>0</v>
      </c>
      <c r="EC717" s="5">
        <f t="shared" si="58"/>
        <v>0</v>
      </c>
    </row>
    <row r="718" spans="1:133" x14ac:dyDescent="0.2">
      <c r="A718" s="1">
        <v>71303</v>
      </c>
      <c r="B718" s="1" t="s">
        <v>96</v>
      </c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  <c r="AH718" s="170"/>
      <c r="AI718" s="170"/>
      <c r="AJ718" s="170"/>
      <c r="AK718" s="170"/>
      <c r="AL718" s="170"/>
      <c r="AM718" s="170"/>
      <c r="AN718" s="170"/>
      <c r="AO718" s="170"/>
      <c r="AP718" s="170"/>
      <c r="AQ718" s="170"/>
      <c r="AR718" s="170"/>
      <c r="AS718" s="170"/>
      <c r="AT718" s="170"/>
      <c r="AU718" s="170"/>
      <c r="AV718" s="170"/>
      <c r="AW718" s="170"/>
      <c r="AX718" s="170"/>
      <c r="AY718" s="170"/>
      <c r="AZ718" s="170"/>
      <c r="BA718" s="170"/>
      <c r="BB718" s="170"/>
      <c r="BC718" s="170"/>
      <c r="BD718" s="170"/>
      <c r="BE718" s="170"/>
      <c r="BF718" s="5">
        <f t="shared" si="55"/>
        <v>0</v>
      </c>
      <c r="BG718" s="5">
        <f>IF(BG$2='PRES-S-L-T'!$B$6,C718,0)</f>
        <v>0</v>
      </c>
      <c r="BH718" s="5">
        <f>IF(BH$2='PRES-S-L-T'!$B$6,D718,0)</f>
        <v>0</v>
      </c>
      <c r="BI718" s="5">
        <f>IF(BI$2='PRES-S-L-T'!$B$6,E718,0)</f>
        <v>0</v>
      </c>
      <c r="BJ718" s="5">
        <f>IF(BJ$2='PRES-S-L-T'!$B$6,F718,0)</f>
        <v>0</v>
      </c>
      <c r="BK718" s="5">
        <f>IF(BK$2='PRES-S-L-T'!$B$6,G718,0)</f>
        <v>0</v>
      </c>
      <c r="BL718" s="5">
        <f>IF(BL$2='PRES-S-L-T'!$B$6,H718,0)</f>
        <v>0</v>
      </c>
      <c r="BM718" s="5">
        <f>IF(BM$2='PRES-S-L-T'!$B$6,I718,0)</f>
        <v>0</v>
      </c>
      <c r="BN718" s="5">
        <f>IF(BN$2='PRES-S-L-T'!$B$6,J718,0)</f>
        <v>0</v>
      </c>
      <c r="BO718" s="5">
        <f>IF(BO$2='PRES-S-L-T'!$B$6,K718,0)</f>
        <v>0</v>
      </c>
      <c r="BP718" s="5">
        <f>IF(BP$2='PRES-S-L-T'!$B$6,L718,0)</f>
        <v>0</v>
      </c>
      <c r="BQ718" s="5">
        <f>IF(BQ$2='PRES-S-L-T'!$B$6,M718,0)</f>
        <v>0</v>
      </c>
      <c r="BR718" s="5">
        <f>IF(BR$2='PRES-S-L-T'!$B$6,N718,0)</f>
        <v>0</v>
      </c>
      <c r="BS718" s="5">
        <f>IF(BS$2='PRES-S-L-T'!$B$6,O718,0)</f>
        <v>0</v>
      </c>
      <c r="BV718" s="5">
        <f>IF(BV$2='PRES-S-L-T'!$B$6,R718,0)</f>
        <v>0</v>
      </c>
      <c r="BW718" s="5">
        <f>IF(BW$2='PRES-S-L-T'!$B$6,S718,0)</f>
        <v>0</v>
      </c>
      <c r="BX718" s="5">
        <f>IF(BX$2='PRES-S-L-T'!$B$6,T718,0)</f>
        <v>0</v>
      </c>
      <c r="BY718" s="5">
        <f>IF(BY$2='PRES-S-L-T'!$B$6,U718,0)</f>
        <v>0</v>
      </c>
      <c r="BZ718" s="5">
        <f>IF(BZ$2='PRES-S-L-T'!$B$6,V718,0)</f>
        <v>0</v>
      </c>
      <c r="CA718" s="5">
        <f>IF(CA$2='PRES-S-L-T'!$B$6,W718,0)</f>
        <v>0</v>
      </c>
      <c r="CB718" s="5">
        <f>IF(CB$2='PRES-S-L-T'!$B$6,X718,0)</f>
        <v>0</v>
      </c>
      <c r="CC718" s="5">
        <f>IF(CC$2='PRES-S-L-T'!$B$6,Y718,0)</f>
        <v>0</v>
      </c>
      <c r="CD718" s="5">
        <f>IF(CD$2='PRES-S-L-T'!$B$6,Z718,0)</f>
        <v>0</v>
      </c>
      <c r="CE718" s="5">
        <f>IF(CE$2='PRES-S-L-T'!$B$6,AA718,0)</f>
        <v>0</v>
      </c>
      <c r="CF718" s="5">
        <f>IF(CF$2='PRES-S-L-T'!$B$6,AB718,0)</f>
        <v>0</v>
      </c>
      <c r="CG718" s="5">
        <f>IF(CG$2='PRES-S-L-T'!$B$6,AC718,0)</f>
        <v>0</v>
      </c>
      <c r="CH718" s="5">
        <f>IF(CH$2='PRES-S-L-T'!$B$6,AD718,0)</f>
        <v>0</v>
      </c>
      <c r="CI718" s="5">
        <f>IF(CI$2='PRES-S-L-T'!$B$6,AE718,0)</f>
        <v>0</v>
      </c>
      <c r="CJ718" s="5">
        <f>IF(CJ$2='PRES-S-L-T'!$B$6,AF718,0)</f>
        <v>0</v>
      </c>
      <c r="CK718" s="5">
        <f>IF(CK$2='PRES-S-L-T'!$B$6,AG718,0)</f>
        <v>0</v>
      </c>
      <c r="CL718" s="5">
        <f>IF(CL$2='PRES-S-L-T'!$B$6,AH718,0)</f>
        <v>0</v>
      </c>
      <c r="CM718" s="5">
        <f>IF(CM$2='PRES-S-L-T'!$B$6,AI718,0)</f>
        <v>0</v>
      </c>
      <c r="CN718" s="5">
        <f>IF(CN$2='PRES-S-L-T'!$B$6,AJ718,0)</f>
        <v>0</v>
      </c>
      <c r="CO718" s="5">
        <f>IF(CO$2='PRES-S-L-T'!$B$6,AK718,0)</f>
        <v>0</v>
      </c>
      <c r="CP718" s="5">
        <f>IF(CP$2='PRES-S-L-T'!$B$6,AL718,0)</f>
        <v>0</v>
      </c>
      <c r="CQ718" s="5">
        <f>IF(CQ$2='PRES-S-L-T'!$B$6,AM718,0)</f>
        <v>0</v>
      </c>
      <c r="CR718" s="5">
        <f>IF(CR$2='PRES-S-L-T'!$B$6,AN718,0)</f>
        <v>0</v>
      </c>
      <c r="CS718" s="5">
        <f>IF(CS$2='PRES-S-L-T'!$B$6,AO718,0)</f>
        <v>0</v>
      </c>
      <c r="CT718" s="5">
        <f>IF(CT$2='PRES-S-L-T'!$B$6,AP718,0)</f>
        <v>0</v>
      </c>
      <c r="CU718" s="5">
        <f>IF(CU$2='PRES-S-L-T'!$B$6,AQ718,0)</f>
        <v>0</v>
      </c>
      <c r="CV718" s="5">
        <f>IF(CV$2='PRES-S-L-T'!$B$6,AR718,0)</f>
        <v>0</v>
      </c>
      <c r="CW718" s="5">
        <f>IF(CW$2='PRES-S-L-T'!$B$6,AS718,0)</f>
        <v>0</v>
      </c>
      <c r="CX718" s="5">
        <f>IF(CX$2='PRES-S-L-T'!$B$6,AT718,0)</f>
        <v>0</v>
      </c>
      <c r="CY718" s="5">
        <f>IF(CY$2='PRES-S-L-T'!$B$6,AU718,0)</f>
        <v>0</v>
      </c>
      <c r="CZ718" s="5">
        <f>IF(CZ$2='PRES-S-L-T'!$B$6,AV718,0)</f>
        <v>0</v>
      </c>
      <c r="DA718" s="5">
        <f>IF(DA$2='PRES-S-L-T'!$B$6,AW718,0)</f>
        <v>0</v>
      </c>
      <c r="DB718" s="5">
        <f>IF(DB$2='PRES-S-L-T'!$B$6,AX718,0)</f>
        <v>0</v>
      </c>
      <c r="DC718" s="5">
        <f>IF(DC$2='PRES-S-L-T'!$B$6,AY718,0)</f>
        <v>0</v>
      </c>
      <c r="DD718" s="5">
        <f>IF(DD$2='PRES-S-L-T'!$B$6,AZ718,0)</f>
        <v>0</v>
      </c>
      <c r="DE718" s="5">
        <f>IF(DE$2='PRES-S-L-T'!$B$6,BA718,0)</f>
        <v>0</v>
      </c>
      <c r="DF718" s="5">
        <f>IF(DF$2='PRES-S-L-T'!$B$6,BB718,0)</f>
        <v>0</v>
      </c>
      <c r="DG718" s="5">
        <f>IF(DG$2='PRES-S-L-T'!$B$6,BC718,0)</f>
        <v>0</v>
      </c>
      <c r="DH718" s="5">
        <f>IF(DH$2='PRES-S-L-T'!$B$6,BD718,0)</f>
        <v>0</v>
      </c>
      <c r="DI718" s="5">
        <f>IF(DI$2='PRES-S-L-T'!$B$6,BE718,0)</f>
        <v>0</v>
      </c>
      <c r="DJ718" s="5">
        <f t="shared" si="56"/>
        <v>0</v>
      </c>
      <c r="DK718" s="5">
        <f>IF('PRES-L-T'!$B$6=DK$2,SUM($C718:$P718),0)</f>
        <v>0</v>
      </c>
      <c r="DL718" s="5">
        <f>IF('PRES-L-T'!$B$6=DL$2,SUM($R718:$AB718),0)</f>
        <v>0</v>
      </c>
      <c r="DM718" s="5">
        <f>IF('PRES-L-T'!$B$6=DM$2,SUM($AC718:$AE718),0)</f>
        <v>0</v>
      </c>
      <c r="DN718" s="5">
        <f>IF('PRES-L-T'!$B$6=DN$2,SUM($AG718:$AI718),0)</f>
        <v>0</v>
      </c>
      <c r="DO718" s="5">
        <f>IF('PRES-L-T'!$B$6=DO$2,SUM($AJ718:$AP718),0)</f>
        <v>0</v>
      </c>
      <c r="DP718" s="5">
        <f>IF('PRES-L-T'!$B$6=DP$2,SUM($AT718:$AU718),0)</f>
        <v>0</v>
      </c>
      <c r="DQ718" s="5">
        <f>IF('PRES-L-T'!$B$6=DQ$2,SUM($AV718:$AY718),0)</f>
        <v>0</v>
      </c>
      <c r="DR718" s="5">
        <f>IF('PRES-L-T'!$B$6=DR$2,SUM($BA718:$BA718),0)</f>
        <v>0</v>
      </c>
      <c r="DS718" s="5">
        <f>IF('PRES-L-T'!$B$6=DS$2,SUM($BB718:$BB718),0)</f>
        <v>0</v>
      </c>
      <c r="DT718" s="5">
        <f>IF('PRES-L-T'!$B$6=DT$2,SUM($BC718:$BC718),0)</f>
        <v>0</v>
      </c>
      <c r="DU718" s="5">
        <f>IF('PRES-L-T'!$B$6=DU$2,SUM($BD718:$BD718),0)</f>
        <v>0</v>
      </c>
      <c r="DV718" s="5">
        <f>IF('PRES-L-T'!$B$6=DV$2,SUM($BE718:$BE718),0)</f>
        <v>0</v>
      </c>
      <c r="DW718" s="5">
        <f t="shared" si="57"/>
        <v>0</v>
      </c>
      <c r="DX718" s="5">
        <f>IF('PRES-U-P'!$B$6=DX$2,SUM(C718:AA718),0)</f>
        <v>0</v>
      </c>
      <c r="DY718" s="5">
        <f>IF('PRES-U-P'!$B$6=DY$2,SUM(AB718:AX718),0)</f>
        <v>0</v>
      </c>
      <c r="DZ718" s="5">
        <f>IF('PRES-U-P'!$B$6=DZ$2,SUM(BA718:BB718),0)</f>
        <v>0</v>
      </c>
      <c r="EA718" s="5">
        <f>IF('PRES-U-P'!$B$6=EA$2,SUM(BC718:BD718),0)</f>
        <v>0</v>
      </c>
      <c r="EB718" s="5">
        <f>IF('PRES-U-P'!$B$6=EB$2,SUM(BE718),0)</f>
        <v>0</v>
      </c>
      <c r="EC718" s="5">
        <f t="shared" si="58"/>
        <v>0</v>
      </c>
    </row>
    <row r="719" spans="1:133" x14ac:dyDescent="0.2">
      <c r="A719" s="1">
        <v>71304</v>
      </c>
      <c r="B719" s="1" t="s">
        <v>97</v>
      </c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  <c r="AH719" s="170"/>
      <c r="AI719" s="170"/>
      <c r="AJ719" s="170"/>
      <c r="AK719" s="170"/>
      <c r="AL719" s="170"/>
      <c r="AM719" s="170"/>
      <c r="AN719" s="170"/>
      <c r="AO719" s="170"/>
      <c r="AP719" s="170"/>
      <c r="AQ719" s="170"/>
      <c r="AR719" s="170"/>
      <c r="AS719" s="170"/>
      <c r="AT719" s="170"/>
      <c r="AU719" s="170"/>
      <c r="AV719" s="170"/>
      <c r="AW719" s="170"/>
      <c r="AX719" s="170"/>
      <c r="AY719" s="170"/>
      <c r="AZ719" s="170"/>
      <c r="BA719" s="170"/>
      <c r="BB719" s="170"/>
      <c r="BC719" s="170"/>
      <c r="BD719" s="170"/>
      <c r="BE719" s="170"/>
      <c r="BF719" s="5">
        <f t="shared" si="55"/>
        <v>0</v>
      </c>
      <c r="BG719" s="5">
        <f>IF(BG$2='PRES-S-L-T'!$B$6,C719,0)</f>
        <v>0</v>
      </c>
      <c r="BH719" s="5">
        <f>IF(BH$2='PRES-S-L-T'!$B$6,D719,0)</f>
        <v>0</v>
      </c>
      <c r="BI719" s="5">
        <f>IF(BI$2='PRES-S-L-T'!$B$6,E719,0)</f>
        <v>0</v>
      </c>
      <c r="BJ719" s="5">
        <f>IF(BJ$2='PRES-S-L-T'!$B$6,F719,0)</f>
        <v>0</v>
      </c>
      <c r="BK719" s="5">
        <f>IF(BK$2='PRES-S-L-T'!$B$6,G719,0)</f>
        <v>0</v>
      </c>
      <c r="BL719" s="5">
        <f>IF(BL$2='PRES-S-L-T'!$B$6,H719,0)</f>
        <v>0</v>
      </c>
      <c r="BM719" s="5">
        <f>IF(BM$2='PRES-S-L-T'!$B$6,I719,0)</f>
        <v>0</v>
      </c>
      <c r="BN719" s="5">
        <f>IF(BN$2='PRES-S-L-T'!$B$6,J719,0)</f>
        <v>0</v>
      </c>
      <c r="BO719" s="5">
        <f>IF(BO$2='PRES-S-L-T'!$B$6,K719,0)</f>
        <v>0</v>
      </c>
      <c r="BP719" s="5">
        <f>IF(BP$2='PRES-S-L-T'!$B$6,L719,0)</f>
        <v>0</v>
      </c>
      <c r="BQ719" s="5">
        <f>IF(BQ$2='PRES-S-L-T'!$B$6,M719,0)</f>
        <v>0</v>
      </c>
      <c r="BR719" s="5">
        <f>IF(BR$2='PRES-S-L-T'!$B$6,N719,0)</f>
        <v>0</v>
      </c>
      <c r="BS719" s="5">
        <f>IF(BS$2='PRES-S-L-T'!$B$6,O719,0)</f>
        <v>0</v>
      </c>
      <c r="BV719" s="5">
        <f>IF(BV$2='PRES-S-L-T'!$B$6,R719,0)</f>
        <v>0</v>
      </c>
      <c r="BW719" s="5">
        <f>IF(BW$2='PRES-S-L-T'!$B$6,S719,0)</f>
        <v>0</v>
      </c>
      <c r="BX719" s="5">
        <f>IF(BX$2='PRES-S-L-T'!$B$6,T719,0)</f>
        <v>0</v>
      </c>
      <c r="BY719" s="5">
        <f>IF(BY$2='PRES-S-L-T'!$B$6,U719,0)</f>
        <v>0</v>
      </c>
      <c r="BZ719" s="5">
        <f>IF(BZ$2='PRES-S-L-T'!$B$6,V719,0)</f>
        <v>0</v>
      </c>
      <c r="CA719" s="5">
        <f>IF(CA$2='PRES-S-L-T'!$B$6,W719,0)</f>
        <v>0</v>
      </c>
      <c r="CB719" s="5">
        <f>IF(CB$2='PRES-S-L-T'!$B$6,X719,0)</f>
        <v>0</v>
      </c>
      <c r="CC719" s="5">
        <f>IF(CC$2='PRES-S-L-T'!$B$6,Y719,0)</f>
        <v>0</v>
      </c>
      <c r="CD719" s="5">
        <f>IF(CD$2='PRES-S-L-T'!$B$6,Z719,0)</f>
        <v>0</v>
      </c>
      <c r="CE719" s="5">
        <f>IF(CE$2='PRES-S-L-T'!$B$6,AA719,0)</f>
        <v>0</v>
      </c>
      <c r="CF719" s="5">
        <f>IF(CF$2='PRES-S-L-T'!$B$6,AB719,0)</f>
        <v>0</v>
      </c>
      <c r="CG719" s="5">
        <f>IF(CG$2='PRES-S-L-T'!$B$6,AC719,0)</f>
        <v>0</v>
      </c>
      <c r="CH719" s="5">
        <f>IF(CH$2='PRES-S-L-T'!$B$6,AD719,0)</f>
        <v>0</v>
      </c>
      <c r="CI719" s="5">
        <f>IF(CI$2='PRES-S-L-T'!$B$6,AE719,0)</f>
        <v>0</v>
      </c>
      <c r="CJ719" s="5">
        <f>IF(CJ$2='PRES-S-L-T'!$B$6,AF719,0)</f>
        <v>0</v>
      </c>
      <c r="CK719" s="5">
        <f>IF(CK$2='PRES-S-L-T'!$B$6,AG719,0)</f>
        <v>0</v>
      </c>
      <c r="CL719" s="5">
        <f>IF(CL$2='PRES-S-L-T'!$B$6,AH719,0)</f>
        <v>0</v>
      </c>
      <c r="CM719" s="5">
        <f>IF(CM$2='PRES-S-L-T'!$B$6,AI719,0)</f>
        <v>0</v>
      </c>
      <c r="CN719" s="5">
        <f>IF(CN$2='PRES-S-L-T'!$B$6,AJ719,0)</f>
        <v>0</v>
      </c>
      <c r="CO719" s="5">
        <f>IF(CO$2='PRES-S-L-T'!$B$6,AK719,0)</f>
        <v>0</v>
      </c>
      <c r="CP719" s="5">
        <f>IF(CP$2='PRES-S-L-T'!$B$6,AL719,0)</f>
        <v>0</v>
      </c>
      <c r="CQ719" s="5">
        <f>IF(CQ$2='PRES-S-L-T'!$B$6,AM719,0)</f>
        <v>0</v>
      </c>
      <c r="CR719" s="5">
        <f>IF(CR$2='PRES-S-L-T'!$B$6,AN719,0)</f>
        <v>0</v>
      </c>
      <c r="CS719" s="5">
        <f>IF(CS$2='PRES-S-L-T'!$B$6,AO719,0)</f>
        <v>0</v>
      </c>
      <c r="CT719" s="5">
        <f>IF(CT$2='PRES-S-L-T'!$B$6,AP719,0)</f>
        <v>0</v>
      </c>
      <c r="CU719" s="5">
        <f>IF(CU$2='PRES-S-L-T'!$B$6,AQ719,0)</f>
        <v>0</v>
      </c>
      <c r="CV719" s="5">
        <f>IF(CV$2='PRES-S-L-T'!$B$6,AR719,0)</f>
        <v>0</v>
      </c>
      <c r="CW719" s="5">
        <f>IF(CW$2='PRES-S-L-T'!$B$6,AS719,0)</f>
        <v>0</v>
      </c>
      <c r="CX719" s="5">
        <f>IF(CX$2='PRES-S-L-T'!$B$6,AT719,0)</f>
        <v>0</v>
      </c>
      <c r="CY719" s="5">
        <f>IF(CY$2='PRES-S-L-T'!$B$6,AU719,0)</f>
        <v>0</v>
      </c>
      <c r="CZ719" s="5">
        <f>IF(CZ$2='PRES-S-L-T'!$B$6,AV719,0)</f>
        <v>0</v>
      </c>
      <c r="DA719" s="5">
        <f>IF(DA$2='PRES-S-L-T'!$B$6,AW719,0)</f>
        <v>0</v>
      </c>
      <c r="DB719" s="5">
        <f>IF(DB$2='PRES-S-L-T'!$B$6,AX719,0)</f>
        <v>0</v>
      </c>
      <c r="DC719" s="5">
        <f>IF(DC$2='PRES-S-L-T'!$B$6,AY719,0)</f>
        <v>0</v>
      </c>
      <c r="DD719" s="5">
        <f>IF(DD$2='PRES-S-L-T'!$B$6,AZ719,0)</f>
        <v>0</v>
      </c>
      <c r="DE719" s="5">
        <f>IF(DE$2='PRES-S-L-T'!$B$6,BA719,0)</f>
        <v>0</v>
      </c>
      <c r="DF719" s="5">
        <f>IF(DF$2='PRES-S-L-T'!$B$6,BB719,0)</f>
        <v>0</v>
      </c>
      <c r="DG719" s="5">
        <f>IF(DG$2='PRES-S-L-T'!$B$6,BC719,0)</f>
        <v>0</v>
      </c>
      <c r="DH719" s="5">
        <f>IF(DH$2='PRES-S-L-T'!$B$6,BD719,0)</f>
        <v>0</v>
      </c>
      <c r="DI719" s="5">
        <f>IF(DI$2='PRES-S-L-T'!$B$6,BE719,0)</f>
        <v>0</v>
      </c>
      <c r="DJ719" s="5">
        <f t="shared" si="56"/>
        <v>0</v>
      </c>
      <c r="DK719" s="5">
        <f>IF('PRES-L-T'!$B$6=DK$2,SUM($C719:$P719),0)</f>
        <v>0</v>
      </c>
      <c r="DL719" s="5">
        <f>IF('PRES-L-T'!$B$6=DL$2,SUM($R719:$AB719),0)</f>
        <v>0</v>
      </c>
      <c r="DM719" s="5">
        <f>IF('PRES-L-T'!$B$6=DM$2,SUM($AC719:$AE719),0)</f>
        <v>0</v>
      </c>
      <c r="DN719" s="5">
        <f>IF('PRES-L-T'!$B$6=DN$2,SUM($AG719:$AI719),0)</f>
        <v>0</v>
      </c>
      <c r="DO719" s="5">
        <f>IF('PRES-L-T'!$B$6=DO$2,SUM($AJ719:$AP719),0)</f>
        <v>0</v>
      </c>
      <c r="DP719" s="5">
        <f>IF('PRES-L-T'!$B$6=DP$2,SUM($AT719:$AU719),0)</f>
        <v>0</v>
      </c>
      <c r="DQ719" s="5">
        <f>IF('PRES-L-T'!$B$6=DQ$2,SUM($AV719:$AY719),0)</f>
        <v>0</v>
      </c>
      <c r="DR719" s="5">
        <f>IF('PRES-L-T'!$B$6=DR$2,SUM($BA719:$BA719),0)</f>
        <v>0</v>
      </c>
      <c r="DS719" s="5">
        <f>IF('PRES-L-T'!$B$6=DS$2,SUM($BB719:$BB719),0)</f>
        <v>0</v>
      </c>
      <c r="DT719" s="5">
        <f>IF('PRES-L-T'!$B$6=DT$2,SUM($BC719:$BC719),0)</f>
        <v>0</v>
      </c>
      <c r="DU719" s="5">
        <f>IF('PRES-L-T'!$B$6=DU$2,SUM($BD719:$BD719),0)</f>
        <v>0</v>
      </c>
      <c r="DV719" s="5">
        <f>IF('PRES-L-T'!$B$6=DV$2,SUM($BE719:$BE719),0)</f>
        <v>0</v>
      </c>
      <c r="DW719" s="5">
        <f t="shared" si="57"/>
        <v>0</v>
      </c>
      <c r="DX719" s="5">
        <f>IF('PRES-U-P'!$B$6=DX$2,SUM(C719:AA719),0)</f>
        <v>0</v>
      </c>
      <c r="DY719" s="5">
        <f>IF('PRES-U-P'!$B$6=DY$2,SUM(AB719:AX719),0)</f>
        <v>0</v>
      </c>
      <c r="DZ719" s="5">
        <f>IF('PRES-U-P'!$B$6=DZ$2,SUM(BA719:BB719),0)</f>
        <v>0</v>
      </c>
      <c r="EA719" s="5">
        <f>IF('PRES-U-P'!$B$6=EA$2,SUM(BC719:BD719),0)</f>
        <v>0</v>
      </c>
      <c r="EB719" s="5">
        <f>IF('PRES-U-P'!$B$6=EB$2,SUM(BE719),0)</f>
        <v>0</v>
      </c>
      <c r="EC719" s="5">
        <f t="shared" si="58"/>
        <v>0</v>
      </c>
    </row>
    <row r="720" spans="1:133" x14ac:dyDescent="0.2">
      <c r="A720" s="1">
        <v>71305</v>
      </c>
      <c r="B720" s="1" t="s">
        <v>98</v>
      </c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  <c r="AH720" s="170"/>
      <c r="AI720" s="170"/>
      <c r="AJ720" s="170"/>
      <c r="AK720" s="170"/>
      <c r="AL720" s="170"/>
      <c r="AM720" s="170"/>
      <c r="AN720" s="170"/>
      <c r="AO720" s="170"/>
      <c r="AP720" s="170"/>
      <c r="AQ720" s="170"/>
      <c r="AR720" s="170"/>
      <c r="AS720" s="170"/>
      <c r="AT720" s="170"/>
      <c r="AU720" s="170"/>
      <c r="AV720" s="170"/>
      <c r="AW720" s="170"/>
      <c r="AX720" s="170"/>
      <c r="AY720" s="170"/>
      <c r="AZ720" s="170"/>
      <c r="BA720" s="170"/>
      <c r="BB720" s="170"/>
      <c r="BC720" s="170"/>
      <c r="BD720" s="170"/>
      <c r="BE720" s="170"/>
      <c r="BF720" s="5">
        <f t="shared" si="55"/>
        <v>0</v>
      </c>
      <c r="BG720" s="5">
        <f>IF(BG$2='PRES-S-L-T'!$B$6,C720,0)</f>
        <v>0</v>
      </c>
      <c r="BH720" s="5">
        <f>IF(BH$2='PRES-S-L-T'!$B$6,D720,0)</f>
        <v>0</v>
      </c>
      <c r="BI720" s="5">
        <f>IF(BI$2='PRES-S-L-T'!$B$6,E720,0)</f>
        <v>0</v>
      </c>
      <c r="BJ720" s="5">
        <f>IF(BJ$2='PRES-S-L-T'!$B$6,F720,0)</f>
        <v>0</v>
      </c>
      <c r="BK720" s="5">
        <f>IF(BK$2='PRES-S-L-T'!$B$6,G720,0)</f>
        <v>0</v>
      </c>
      <c r="BL720" s="5">
        <f>IF(BL$2='PRES-S-L-T'!$B$6,H720,0)</f>
        <v>0</v>
      </c>
      <c r="BM720" s="5">
        <f>IF(BM$2='PRES-S-L-T'!$B$6,I720,0)</f>
        <v>0</v>
      </c>
      <c r="BN720" s="5">
        <f>IF(BN$2='PRES-S-L-T'!$B$6,J720,0)</f>
        <v>0</v>
      </c>
      <c r="BO720" s="5">
        <f>IF(BO$2='PRES-S-L-T'!$B$6,K720,0)</f>
        <v>0</v>
      </c>
      <c r="BP720" s="5">
        <f>IF(BP$2='PRES-S-L-T'!$B$6,L720,0)</f>
        <v>0</v>
      </c>
      <c r="BQ720" s="5">
        <f>IF(BQ$2='PRES-S-L-T'!$B$6,M720,0)</f>
        <v>0</v>
      </c>
      <c r="BR720" s="5">
        <f>IF(BR$2='PRES-S-L-T'!$B$6,N720,0)</f>
        <v>0</v>
      </c>
      <c r="BS720" s="5">
        <f>IF(BS$2='PRES-S-L-T'!$B$6,O720,0)</f>
        <v>0</v>
      </c>
      <c r="BV720" s="5">
        <f>IF(BV$2='PRES-S-L-T'!$B$6,R720,0)</f>
        <v>0</v>
      </c>
      <c r="BW720" s="5">
        <f>IF(BW$2='PRES-S-L-T'!$B$6,S720,0)</f>
        <v>0</v>
      </c>
      <c r="BX720" s="5">
        <f>IF(BX$2='PRES-S-L-T'!$B$6,T720,0)</f>
        <v>0</v>
      </c>
      <c r="BY720" s="5">
        <f>IF(BY$2='PRES-S-L-T'!$B$6,U720,0)</f>
        <v>0</v>
      </c>
      <c r="BZ720" s="5">
        <f>IF(BZ$2='PRES-S-L-T'!$B$6,V720,0)</f>
        <v>0</v>
      </c>
      <c r="CA720" s="5">
        <f>IF(CA$2='PRES-S-L-T'!$B$6,W720,0)</f>
        <v>0</v>
      </c>
      <c r="CB720" s="5">
        <f>IF(CB$2='PRES-S-L-T'!$B$6,X720,0)</f>
        <v>0</v>
      </c>
      <c r="CC720" s="5">
        <f>IF(CC$2='PRES-S-L-T'!$B$6,Y720,0)</f>
        <v>0</v>
      </c>
      <c r="CD720" s="5">
        <f>IF(CD$2='PRES-S-L-T'!$B$6,Z720,0)</f>
        <v>0</v>
      </c>
      <c r="CE720" s="5">
        <f>IF(CE$2='PRES-S-L-T'!$B$6,AA720,0)</f>
        <v>0</v>
      </c>
      <c r="CF720" s="5">
        <f>IF(CF$2='PRES-S-L-T'!$B$6,AB720,0)</f>
        <v>0</v>
      </c>
      <c r="CG720" s="5">
        <f>IF(CG$2='PRES-S-L-T'!$B$6,AC720,0)</f>
        <v>0</v>
      </c>
      <c r="CH720" s="5">
        <f>IF(CH$2='PRES-S-L-T'!$B$6,AD720,0)</f>
        <v>0</v>
      </c>
      <c r="CI720" s="5">
        <f>IF(CI$2='PRES-S-L-T'!$B$6,AE720,0)</f>
        <v>0</v>
      </c>
      <c r="CJ720" s="5">
        <f>IF(CJ$2='PRES-S-L-T'!$B$6,AF720,0)</f>
        <v>0</v>
      </c>
      <c r="CK720" s="5">
        <f>IF(CK$2='PRES-S-L-T'!$B$6,AG720,0)</f>
        <v>0</v>
      </c>
      <c r="CL720" s="5">
        <f>IF(CL$2='PRES-S-L-T'!$B$6,AH720,0)</f>
        <v>0</v>
      </c>
      <c r="CM720" s="5">
        <f>IF(CM$2='PRES-S-L-T'!$B$6,AI720,0)</f>
        <v>0</v>
      </c>
      <c r="CN720" s="5">
        <f>IF(CN$2='PRES-S-L-T'!$B$6,AJ720,0)</f>
        <v>0</v>
      </c>
      <c r="CO720" s="5">
        <f>IF(CO$2='PRES-S-L-T'!$B$6,AK720,0)</f>
        <v>0</v>
      </c>
      <c r="CP720" s="5">
        <f>IF(CP$2='PRES-S-L-T'!$B$6,AL720,0)</f>
        <v>0</v>
      </c>
      <c r="CQ720" s="5">
        <f>IF(CQ$2='PRES-S-L-T'!$B$6,AM720,0)</f>
        <v>0</v>
      </c>
      <c r="CR720" s="5">
        <f>IF(CR$2='PRES-S-L-T'!$B$6,AN720,0)</f>
        <v>0</v>
      </c>
      <c r="CS720" s="5">
        <f>IF(CS$2='PRES-S-L-T'!$B$6,AO720,0)</f>
        <v>0</v>
      </c>
      <c r="CT720" s="5">
        <f>IF(CT$2='PRES-S-L-T'!$B$6,AP720,0)</f>
        <v>0</v>
      </c>
      <c r="CU720" s="5">
        <f>IF(CU$2='PRES-S-L-T'!$B$6,AQ720,0)</f>
        <v>0</v>
      </c>
      <c r="CV720" s="5">
        <f>IF(CV$2='PRES-S-L-T'!$B$6,AR720,0)</f>
        <v>0</v>
      </c>
      <c r="CW720" s="5">
        <f>IF(CW$2='PRES-S-L-T'!$B$6,AS720,0)</f>
        <v>0</v>
      </c>
      <c r="CX720" s="5">
        <f>IF(CX$2='PRES-S-L-T'!$B$6,AT720,0)</f>
        <v>0</v>
      </c>
      <c r="CY720" s="5">
        <f>IF(CY$2='PRES-S-L-T'!$B$6,AU720,0)</f>
        <v>0</v>
      </c>
      <c r="CZ720" s="5">
        <f>IF(CZ$2='PRES-S-L-T'!$B$6,AV720,0)</f>
        <v>0</v>
      </c>
      <c r="DA720" s="5">
        <f>IF(DA$2='PRES-S-L-T'!$B$6,AW720,0)</f>
        <v>0</v>
      </c>
      <c r="DB720" s="5">
        <f>IF(DB$2='PRES-S-L-T'!$B$6,AX720,0)</f>
        <v>0</v>
      </c>
      <c r="DC720" s="5">
        <f>IF(DC$2='PRES-S-L-T'!$B$6,AY720,0)</f>
        <v>0</v>
      </c>
      <c r="DD720" s="5">
        <f>IF(DD$2='PRES-S-L-T'!$B$6,AZ720,0)</f>
        <v>0</v>
      </c>
      <c r="DE720" s="5">
        <f>IF(DE$2='PRES-S-L-T'!$B$6,BA720,0)</f>
        <v>0</v>
      </c>
      <c r="DF720" s="5">
        <f>IF(DF$2='PRES-S-L-T'!$B$6,BB720,0)</f>
        <v>0</v>
      </c>
      <c r="DG720" s="5">
        <f>IF(DG$2='PRES-S-L-T'!$B$6,BC720,0)</f>
        <v>0</v>
      </c>
      <c r="DH720" s="5">
        <f>IF(DH$2='PRES-S-L-T'!$B$6,BD720,0)</f>
        <v>0</v>
      </c>
      <c r="DI720" s="5">
        <f>IF(DI$2='PRES-S-L-T'!$B$6,BE720,0)</f>
        <v>0</v>
      </c>
      <c r="DJ720" s="5">
        <f t="shared" si="56"/>
        <v>0</v>
      </c>
      <c r="DK720" s="5">
        <f>IF('PRES-L-T'!$B$6=DK$2,SUM($C720:$P720),0)</f>
        <v>0</v>
      </c>
      <c r="DL720" s="5">
        <f>IF('PRES-L-T'!$B$6=DL$2,SUM($R720:$AB720),0)</f>
        <v>0</v>
      </c>
      <c r="DM720" s="5">
        <f>IF('PRES-L-T'!$B$6=DM$2,SUM($AC720:$AE720),0)</f>
        <v>0</v>
      </c>
      <c r="DN720" s="5">
        <f>IF('PRES-L-T'!$B$6=DN$2,SUM($AG720:$AI720),0)</f>
        <v>0</v>
      </c>
      <c r="DO720" s="5">
        <f>IF('PRES-L-T'!$B$6=DO$2,SUM($AJ720:$AP720),0)</f>
        <v>0</v>
      </c>
      <c r="DP720" s="5">
        <f>IF('PRES-L-T'!$B$6=DP$2,SUM($AT720:$AU720),0)</f>
        <v>0</v>
      </c>
      <c r="DQ720" s="5">
        <f>IF('PRES-L-T'!$B$6=DQ$2,SUM($AV720:$AY720),0)</f>
        <v>0</v>
      </c>
      <c r="DR720" s="5">
        <f>IF('PRES-L-T'!$B$6=DR$2,SUM($BA720:$BA720),0)</f>
        <v>0</v>
      </c>
      <c r="DS720" s="5">
        <f>IF('PRES-L-T'!$B$6=DS$2,SUM($BB720:$BB720),0)</f>
        <v>0</v>
      </c>
      <c r="DT720" s="5">
        <f>IF('PRES-L-T'!$B$6=DT$2,SUM($BC720:$BC720),0)</f>
        <v>0</v>
      </c>
      <c r="DU720" s="5">
        <f>IF('PRES-L-T'!$B$6=DU$2,SUM($BD720:$BD720),0)</f>
        <v>0</v>
      </c>
      <c r="DV720" s="5">
        <f>IF('PRES-L-T'!$B$6=DV$2,SUM($BE720:$BE720),0)</f>
        <v>0</v>
      </c>
      <c r="DW720" s="5">
        <f t="shared" si="57"/>
        <v>0</v>
      </c>
      <c r="DX720" s="5">
        <f>IF('PRES-U-P'!$B$6=DX$2,SUM(C720:AA720),0)</f>
        <v>0</v>
      </c>
      <c r="DY720" s="5">
        <f>IF('PRES-U-P'!$B$6=DY$2,SUM(AB720:AX720),0)</f>
        <v>0</v>
      </c>
      <c r="DZ720" s="5">
        <f>IF('PRES-U-P'!$B$6=DZ$2,SUM(BA720:BB720),0)</f>
        <v>0</v>
      </c>
      <c r="EA720" s="5">
        <f>IF('PRES-U-P'!$B$6=EA$2,SUM(BC720:BD720),0)</f>
        <v>0</v>
      </c>
      <c r="EB720" s="5">
        <f>IF('PRES-U-P'!$B$6=EB$2,SUM(BE720),0)</f>
        <v>0</v>
      </c>
      <c r="EC720" s="5">
        <f t="shared" si="58"/>
        <v>0</v>
      </c>
    </row>
    <row r="721" spans="1:133" x14ac:dyDescent="0.2">
      <c r="A721" s="1">
        <v>71306</v>
      </c>
      <c r="B721" s="1" t="s">
        <v>99</v>
      </c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  <c r="AH721" s="170"/>
      <c r="AI721" s="170"/>
      <c r="AJ721" s="170"/>
      <c r="AK721" s="170"/>
      <c r="AL721" s="170"/>
      <c r="AM721" s="170"/>
      <c r="AN721" s="170"/>
      <c r="AO721" s="170"/>
      <c r="AP721" s="170"/>
      <c r="AQ721" s="170"/>
      <c r="AR721" s="170"/>
      <c r="AS721" s="170"/>
      <c r="AT721" s="170"/>
      <c r="AU721" s="170"/>
      <c r="AV721" s="170"/>
      <c r="AW721" s="170"/>
      <c r="AX721" s="170"/>
      <c r="AY721" s="170"/>
      <c r="AZ721" s="170"/>
      <c r="BA721" s="170"/>
      <c r="BB721" s="170"/>
      <c r="BC721" s="170"/>
      <c r="BD721" s="170"/>
      <c r="BE721" s="170"/>
      <c r="BF721" s="5">
        <f t="shared" si="55"/>
        <v>0</v>
      </c>
      <c r="BG721" s="5">
        <f>IF(BG$2='PRES-S-L-T'!$B$6,C721,0)</f>
        <v>0</v>
      </c>
      <c r="BH721" s="5">
        <f>IF(BH$2='PRES-S-L-T'!$B$6,D721,0)</f>
        <v>0</v>
      </c>
      <c r="BI721" s="5">
        <f>IF(BI$2='PRES-S-L-T'!$B$6,E721,0)</f>
        <v>0</v>
      </c>
      <c r="BJ721" s="5">
        <f>IF(BJ$2='PRES-S-L-T'!$B$6,F721,0)</f>
        <v>0</v>
      </c>
      <c r="BK721" s="5">
        <f>IF(BK$2='PRES-S-L-T'!$B$6,G721,0)</f>
        <v>0</v>
      </c>
      <c r="BL721" s="5">
        <f>IF(BL$2='PRES-S-L-T'!$B$6,H721,0)</f>
        <v>0</v>
      </c>
      <c r="BM721" s="5">
        <f>IF(BM$2='PRES-S-L-T'!$B$6,I721,0)</f>
        <v>0</v>
      </c>
      <c r="BN721" s="5">
        <f>IF(BN$2='PRES-S-L-T'!$B$6,J721,0)</f>
        <v>0</v>
      </c>
      <c r="BO721" s="5">
        <f>IF(BO$2='PRES-S-L-T'!$B$6,K721,0)</f>
        <v>0</v>
      </c>
      <c r="BP721" s="5">
        <f>IF(BP$2='PRES-S-L-T'!$B$6,L721,0)</f>
        <v>0</v>
      </c>
      <c r="BQ721" s="5">
        <f>IF(BQ$2='PRES-S-L-T'!$B$6,M721,0)</f>
        <v>0</v>
      </c>
      <c r="BR721" s="5">
        <f>IF(BR$2='PRES-S-L-T'!$B$6,N721,0)</f>
        <v>0</v>
      </c>
      <c r="BS721" s="5">
        <f>IF(BS$2='PRES-S-L-T'!$B$6,O721,0)</f>
        <v>0</v>
      </c>
      <c r="BV721" s="5">
        <f>IF(BV$2='PRES-S-L-T'!$B$6,R721,0)</f>
        <v>0</v>
      </c>
      <c r="BW721" s="5">
        <f>IF(BW$2='PRES-S-L-T'!$B$6,S721,0)</f>
        <v>0</v>
      </c>
      <c r="BX721" s="5">
        <f>IF(BX$2='PRES-S-L-T'!$B$6,T721,0)</f>
        <v>0</v>
      </c>
      <c r="BY721" s="5">
        <f>IF(BY$2='PRES-S-L-T'!$B$6,U721,0)</f>
        <v>0</v>
      </c>
      <c r="BZ721" s="5">
        <f>IF(BZ$2='PRES-S-L-T'!$B$6,V721,0)</f>
        <v>0</v>
      </c>
      <c r="CA721" s="5">
        <f>IF(CA$2='PRES-S-L-T'!$B$6,W721,0)</f>
        <v>0</v>
      </c>
      <c r="CB721" s="5">
        <f>IF(CB$2='PRES-S-L-T'!$B$6,X721,0)</f>
        <v>0</v>
      </c>
      <c r="CC721" s="5">
        <f>IF(CC$2='PRES-S-L-T'!$B$6,Y721,0)</f>
        <v>0</v>
      </c>
      <c r="CD721" s="5">
        <f>IF(CD$2='PRES-S-L-T'!$B$6,Z721,0)</f>
        <v>0</v>
      </c>
      <c r="CE721" s="5">
        <f>IF(CE$2='PRES-S-L-T'!$B$6,AA721,0)</f>
        <v>0</v>
      </c>
      <c r="CF721" s="5">
        <f>IF(CF$2='PRES-S-L-T'!$B$6,AB721,0)</f>
        <v>0</v>
      </c>
      <c r="CG721" s="5">
        <f>IF(CG$2='PRES-S-L-T'!$B$6,AC721,0)</f>
        <v>0</v>
      </c>
      <c r="CH721" s="5">
        <f>IF(CH$2='PRES-S-L-T'!$B$6,AD721,0)</f>
        <v>0</v>
      </c>
      <c r="CI721" s="5">
        <f>IF(CI$2='PRES-S-L-T'!$B$6,AE721,0)</f>
        <v>0</v>
      </c>
      <c r="CJ721" s="5">
        <f>IF(CJ$2='PRES-S-L-T'!$B$6,AF721,0)</f>
        <v>0</v>
      </c>
      <c r="CK721" s="5">
        <f>IF(CK$2='PRES-S-L-T'!$B$6,AG721,0)</f>
        <v>0</v>
      </c>
      <c r="CL721" s="5">
        <f>IF(CL$2='PRES-S-L-T'!$B$6,AH721,0)</f>
        <v>0</v>
      </c>
      <c r="CM721" s="5">
        <f>IF(CM$2='PRES-S-L-T'!$B$6,AI721,0)</f>
        <v>0</v>
      </c>
      <c r="CN721" s="5">
        <f>IF(CN$2='PRES-S-L-T'!$B$6,AJ721,0)</f>
        <v>0</v>
      </c>
      <c r="CO721" s="5">
        <f>IF(CO$2='PRES-S-L-T'!$B$6,AK721,0)</f>
        <v>0</v>
      </c>
      <c r="CP721" s="5">
        <f>IF(CP$2='PRES-S-L-T'!$B$6,AL721,0)</f>
        <v>0</v>
      </c>
      <c r="CQ721" s="5">
        <f>IF(CQ$2='PRES-S-L-T'!$B$6,AM721,0)</f>
        <v>0</v>
      </c>
      <c r="CR721" s="5">
        <f>IF(CR$2='PRES-S-L-T'!$B$6,AN721,0)</f>
        <v>0</v>
      </c>
      <c r="CS721" s="5">
        <f>IF(CS$2='PRES-S-L-T'!$B$6,AO721,0)</f>
        <v>0</v>
      </c>
      <c r="CT721" s="5">
        <f>IF(CT$2='PRES-S-L-T'!$B$6,AP721,0)</f>
        <v>0</v>
      </c>
      <c r="CU721" s="5">
        <f>IF(CU$2='PRES-S-L-T'!$B$6,AQ721,0)</f>
        <v>0</v>
      </c>
      <c r="CV721" s="5">
        <f>IF(CV$2='PRES-S-L-T'!$B$6,AR721,0)</f>
        <v>0</v>
      </c>
      <c r="CW721" s="5">
        <f>IF(CW$2='PRES-S-L-T'!$B$6,AS721,0)</f>
        <v>0</v>
      </c>
      <c r="CX721" s="5">
        <f>IF(CX$2='PRES-S-L-T'!$B$6,AT721,0)</f>
        <v>0</v>
      </c>
      <c r="CY721" s="5">
        <f>IF(CY$2='PRES-S-L-T'!$B$6,AU721,0)</f>
        <v>0</v>
      </c>
      <c r="CZ721" s="5">
        <f>IF(CZ$2='PRES-S-L-T'!$B$6,AV721,0)</f>
        <v>0</v>
      </c>
      <c r="DA721" s="5">
        <f>IF(DA$2='PRES-S-L-T'!$B$6,AW721,0)</f>
        <v>0</v>
      </c>
      <c r="DB721" s="5">
        <f>IF(DB$2='PRES-S-L-T'!$B$6,AX721,0)</f>
        <v>0</v>
      </c>
      <c r="DC721" s="5">
        <f>IF(DC$2='PRES-S-L-T'!$B$6,AY721,0)</f>
        <v>0</v>
      </c>
      <c r="DD721" s="5">
        <f>IF(DD$2='PRES-S-L-T'!$B$6,AZ721,0)</f>
        <v>0</v>
      </c>
      <c r="DE721" s="5">
        <f>IF(DE$2='PRES-S-L-T'!$B$6,BA721,0)</f>
        <v>0</v>
      </c>
      <c r="DF721" s="5">
        <f>IF(DF$2='PRES-S-L-T'!$B$6,BB721,0)</f>
        <v>0</v>
      </c>
      <c r="DG721" s="5">
        <f>IF(DG$2='PRES-S-L-T'!$B$6,BC721,0)</f>
        <v>0</v>
      </c>
      <c r="DH721" s="5">
        <f>IF(DH$2='PRES-S-L-T'!$B$6,BD721,0)</f>
        <v>0</v>
      </c>
      <c r="DI721" s="5">
        <f>IF(DI$2='PRES-S-L-T'!$B$6,BE721,0)</f>
        <v>0</v>
      </c>
      <c r="DJ721" s="5">
        <f t="shared" si="56"/>
        <v>0</v>
      </c>
      <c r="DK721" s="5">
        <f>IF('PRES-L-T'!$B$6=DK$2,SUM($C721:$P721),0)</f>
        <v>0</v>
      </c>
      <c r="DL721" s="5">
        <f>IF('PRES-L-T'!$B$6=DL$2,SUM($R721:$AB721),0)</f>
        <v>0</v>
      </c>
      <c r="DM721" s="5">
        <f>IF('PRES-L-T'!$B$6=DM$2,SUM($AC721:$AE721),0)</f>
        <v>0</v>
      </c>
      <c r="DN721" s="5">
        <f>IF('PRES-L-T'!$B$6=DN$2,SUM($AG721:$AI721),0)</f>
        <v>0</v>
      </c>
      <c r="DO721" s="5">
        <f>IF('PRES-L-T'!$B$6=DO$2,SUM($AJ721:$AP721),0)</f>
        <v>0</v>
      </c>
      <c r="DP721" s="5">
        <f>IF('PRES-L-T'!$B$6=DP$2,SUM($AT721:$AU721),0)</f>
        <v>0</v>
      </c>
      <c r="DQ721" s="5">
        <f>IF('PRES-L-T'!$B$6=DQ$2,SUM($AV721:$AY721),0)</f>
        <v>0</v>
      </c>
      <c r="DR721" s="5">
        <f>IF('PRES-L-T'!$B$6=DR$2,SUM($BA721:$BA721),0)</f>
        <v>0</v>
      </c>
      <c r="DS721" s="5">
        <f>IF('PRES-L-T'!$B$6=DS$2,SUM($BB721:$BB721),0)</f>
        <v>0</v>
      </c>
      <c r="DT721" s="5">
        <f>IF('PRES-L-T'!$B$6=DT$2,SUM($BC721:$BC721),0)</f>
        <v>0</v>
      </c>
      <c r="DU721" s="5">
        <f>IF('PRES-L-T'!$B$6=DU$2,SUM($BD721:$BD721),0)</f>
        <v>0</v>
      </c>
      <c r="DV721" s="5">
        <f>IF('PRES-L-T'!$B$6=DV$2,SUM($BE721:$BE721),0)</f>
        <v>0</v>
      </c>
      <c r="DW721" s="5">
        <f t="shared" si="57"/>
        <v>0</v>
      </c>
      <c r="DX721" s="5">
        <f>IF('PRES-U-P'!$B$6=DX$2,SUM(C721:AA721),0)</f>
        <v>0</v>
      </c>
      <c r="DY721" s="5">
        <f>IF('PRES-U-P'!$B$6=DY$2,SUM(AB721:AX721),0)</f>
        <v>0</v>
      </c>
      <c r="DZ721" s="5">
        <f>IF('PRES-U-P'!$B$6=DZ$2,SUM(BA721:BB721),0)</f>
        <v>0</v>
      </c>
      <c r="EA721" s="5">
        <f>IF('PRES-U-P'!$B$6=EA$2,SUM(BC721:BD721),0)</f>
        <v>0</v>
      </c>
      <c r="EB721" s="5">
        <f>IF('PRES-U-P'!$B$6=EB$2,SUM(BE721),0)</f>
        <v>0</v>
      </c>
      <c r="EC721" s="5">
        <f t="shared" si="58"/>
        <v>0</v>
      </c>
    </row>
    <row r="722" spans="1:133" x14ac:dyDescent="0.2">
      <c r="A722" s="1">
        <v>71307</v>
      </c>
      <c r="B722" s="1" t="s">
        <v>100</v>
      </c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  <c r="AH722" s="170"/>
      <c r="AI722" s="170"/>
      <c r="AJ722" s="170"/>
      <c r="AK722" s="170"/>
      <c r="AL722" s="170"/>
      <c r="AM722" s="170"/>
      <c r="AN722" s="170"/>
      <c r="AO722" s="170"/>
      <c r="AP722" s="170"/>
      <c r="AQ722" s="170"/>
      <c r="AR722" s="170"/>
      <c r="AS722" s="170"/>
      <c r="AT722" s="170"/>
      <c r="AU722" s="170"/>
      <c r="AV722" s="170"/>
      <c r="AW722" s="170"/>
      <c r="AX722" s="170"/>
      <c r="AY722" s="170"/>
      <c r="AZ722" s="170"/>
      <c r="BA722" s="170"/>
      <c r="BB722" s="170"/>
      <c r="BC722" s="170"/>
      <c r="BD722" s="170"/>
      <c r="BE722" s="170"/>
      <c r="BF722" s="5">
        <f t="shared" si="55"/>
        <v>0</v>
      </c>
      <c r="BG722" s="5">
        <f>IF(BG$2='PRES-S-L-T'!$B$6,C722,0)</f>
        <v>0</v>
      </c>
      <c r="BH722" s="5">
        <f>IF(BH$2='PRES-S-L-T'!$B$6,D722,0)</f>
        <v>0</v>
      </c>
      <c r="BI722" s="5">
        <f>IF(BI$2='PRES-S-L-T'!$B$6,E722,0)</f>
        <v>0</v>
      </c>
      <c r="BJ722" s="5">
        <f>IF(BJ$2='PRES-S-L-T'!$B$6,F722,0)</f>
        <v>0</v>
      </c>
      <c r="BK722" s="5">
        <f>IF(BK$2='PRES-S-L-T'!$B$6,G722,0)</f>
        <v>0</v>
      </c>
      <c r="BL722" s="5">
        <f>IF(BL$2='PRES-S-L-T'!$B$6,H722,0)</f>
        <v>0</v>
      </c>
      <c r="BM722" s="5">
        <f>IF(BM$2='PRES-S-L-T'!$B$6,I722,0)</f>
        <v>0</v>
      </c>
      <c r="BN722" s="5">
        <f>IF(BN$2='PRES-S-L-T'!$B$6,J722,0)</f>
        <v>0</v>
      </c>
      <c r="BO722" s="5">
        <f>IF(BO$2='PRES-S-L-T'!$B$6,K722,0)</f>
        <v>0</v>
      </c>
      <c r="BP722" s="5">
        <f>IF(BP$2='PRES-S-L-T'!$B$6,L722,0)</f>
        <v>0</v>
      </c>
      <c r="BQ722" s="5">
        <f>IF(BQ$2='PRES-S-L-T'!$B$6,M722,0)</f>
        <v>0</v>
      </c>
      <c r="BR722" s="5">
        <f>IF(BR$2='PRES-S-L-T'!$B$6,N722,0)</f>
        <v>0</v>
      </c>
      <c r="BS722" s="5">
        <f>IF(BS$2='PRES-S-L-T'!$B$6,O722,0)</f>
        <v>0</v>
      </c>
      <c r="BV722" s="5">
        <f>IF(BV$2='PRES-S-L-T'!$B$6,R722,0)</f>
        <v>0</v>
      </c>
      <c r="BW722" s="5">
        <f>IF(BW$2='PRES-S-L-T'!$B$6,S722,0)</f>
        <v>0</v>
      </c>
      <c r="BX722" s="5">
        <f>IF(BX$2='PRES-S-L-T'!$B$6,T722,0)</f>
        <v>0</v>
      </c>
      <c r="BY722" s="5">
        <f>IF(BY$2='PRES-S-L-T'!$B$6,U722,0)</f>
        <v>0</v>
      </c>
      <c r="BZ722" s="5">
        <f>IF(BZ$2='PRES-S-L-T'!$B$6,V722,0)</f>
        <v>0</v>
      </c>
      <c r="CA722" s="5">
        <f>IF(CA$2='PRES-S-L-T'!$B$6,W722,0)</f>
        <v>0</v>
      </c>
      <c r="CB722" s="5">
        <f>IF(CB$2='PRES-S-L-T'!$B$6,X722,0)</f>
        <v>0</v>
      </c>
      <c r="CC722" s="5">
        <f>IF(CC$2='PRES-S-L-T'!$B$6,Y722,0)</f>
        <v>0</v>
      </c>
      <c r="CD722" s="5">
        <f>IF(CD$2='PRES-S-L-T'!$B$6,Z722,0)</f>
        <v>0</v>
      </c>
      <c r="CE722" s="5">
        <f>IF(CE$2='PRES-S-L-T'!$B$6,AA722,0)</f>
        <v>0</v>
      </c>
      <c r="CF722" s="5">
        <f>IF(CF$2='PRES-S-L-T'!$B$6,AB722,0)</f>
        <v>0</v>
      </c>
      <c r="CG722" s="5">
        <f>IF(CG$2='PRES-S-L-T'!$B$6,AC722,0)</f>
        <v>0</v>
      </c>
      <c r="CH722" s="5">
        <f>IF(CH$2='PRES-S-L-T'!$B$6,AD722,0)</f>
        <v>0</v>
      </c>
      <c r="CI722" s="5">
        <f>IF(CI$2='PRES-S-L-T'!$B$6,AE722,0)</f>
        <v>0</v>
      </c>
      <c r="CJ722" s="5">
        <f>IF(CJ$2='PRES-S-L-T'!$B$6,AF722,0)</f>
        <v>0</v>
      </c>
      <c r="CK722" s="5">
        <f>IF(CK$2='PRES-S-L-T'!$B$6,AG722,0)</f>
        <v>0</v>
      </c>
      <c r="CL722" s="5">
        <f>IF(CL$2='PRES-S-L-T'!$B$6,AH722,0)</f>
        <v>0</v>
      </c>
      <c r="CM722" s="5">
        <f>IF(CM$2='PRES-S-L-T'!$B$6,AI722,0)</f>
        <v>0</v>
      </c>
      <c r="CN722" s="5">
        <f>IF(CN$2='PRES-S-L-T'!$B$6,AJ722,0)</f>
        <v>0</v>
      </c>
      <c r="CO722" s="5">
        <f>IF(CO$2='PRES-S-L-T'!$B$6,AK722,0)</f>
        <v>0</v>
      </c>
      <c r="CP722" s="5">
        <f>IF(CP$2='PRES-S-L-T'!$B$6,AL722,0)</f>
        <v>0</v>
      </c>
      <c r="CQ722" s="5">
        <f>IF(CQ$2='PRES-S-L-T'!$B$6,AM722,0)</f>
        <v>0</v>
      </c>
      <c r="CR722" s="5">
        <f>IF(CR$2='PRES-S-L-T'!$B$6,AN722,0)</f>
        <v>0</v>
      </c>
      <c r="CS722" s="5">
        <f>IF(CS$2='PRES-S-L-T'!$B$6,AO722,0)</f>
        <v>0</v>
      </c>
      <c r="CT722" s="5">
        <f>IF(CT$2='PRES-S-L-T'!$B$6,AP722,0)</f>
        <v>0</v>
      </c>
      <c r="CU722" s="5">
        <f>IF(CU$2='PRES-S-L-T'!$B$6,AQ722,0)</f>
        <v>0</v>
      </c>
      <c r="CV722" s="5">
        <f>IF(CV$2='PRES-S-L-T'!$B$6,AR722,0)</f>
        <v>0</v>
      </c>
      <c r="CW722" s="5">
        <f>IF(CW$2='PRES-S-L-T'!$B$6,AS722,0)</f>
        <v>0</v>
      </c>
      <c r="CX722" s="5">
        <f>IF(CX$2='PRES-S-L-T'!$B$6,AT722,0)</f>
        <v>0</v>
      </c>
      <c r="CY722" s="5">
        <f>IF(CY$2='PRES-S-L-T'!$B$6,AU722,0)</f>
        <v>0</v>
      </c>
      <c r="CZ722" s="5">
        <f>IF(CZ$2='PRES-S-L-T'!$B$6,AV722,0)</f>
        <v>0</v>
      </c>
      <c r="DA722" s="5">
        <f>IF(DA$2='PRES-S-L-T'!$B$6,AW722,0)</f>
        <v>0</v>
      </c>
      <c r="DB722" s="5">
        <f>IF(DB$2='PRES-S-L-T'!$B$6,AX722,0)</f>
        <v>0</v>
      </c>
      <c r="DC722" s="5">
        <f>IF(DC$2='PRES-S-L-T'!$B$6,AY722,0)</f>
        <v>0</v>
      </c>
      <c r="DD722" s="5">
        <f>IF(DD$2='PRES-S-L-T'!$B$6,AZ722,0)</f>
        <v>0</v>
      </c>
      <c r="DE722" s="5">
        <f>IF(DE$2='PRES-S-L-T'!$B$6,BA722,0)</f>
        <v>0</v>
      </c>
      <c r="DF722" s="5">
        <f>IF(DF$2='PRES-S-L-T'!$B$6,BB722,0)</f>
        <v>0</v>
      </c>
      <c r="DG722" s="5">
        <f>IF(DG$2='PRES-S-L-T'!$B$6,BC722,0)</f>
        <v>0</v>
      </c>
      <c r="DH722" s="5">
        <f>IF(DH$2='PRES-S-L-T'!$B$6,BD722,0)</f>
        <v>0</v>
      </c>
      <c r="DI722" s="5">
        <f>IF(DI$2='PRES-S-L-T'!$B$6,BE722,0)</f>
        <v>0</v>
      </c>
      <c r="DJ722" s="5">
        <f t="shared" si="56"/>
        <v>0</v>
      </c>
      <c r="DK722" s="5">
        <f>IF('PRES-L-T'!$B$6=DK$2,SUM($C722:$P722),0)</f>
        <v>0</v>
      </c>
      <c r="DL722" s="5">
        <f>IF('PRES-L-T'!$B$6=DL$2,SUM($R722:$AB722),0)</f>
        <v>0</v>
      </c>
      <c r="DM722" s="5">
        <f>IF('PRES-L-T'!$B$6=DM$2,SUM($AC722:$AE722),0)</f>
        <v>0</v>
      </c>
      <c r="DN722" s="5">
        <f>IF('PRES-L-T'!$B$6=DN$2,SUM($AG722:$AI722),0)</f>
        <v>0</v>
      </c>
      <c r="DO722" s="5">
        <f>IF('PRES-L-T'!$B$6=DO$2,SUM($AJ722:$AP722),0)</f>
        <v>0</v>
      </c>
      <c r="DP722" s="5">
        <f>IF('PRES-L-T'!$B$6=DP$2,SUM($AT722:$AU722),0)</f>
        <v>0</v>
      </c>
      <c r="DQ722" s="5">
        <f>IF('PRES-L-T'!$B$6=DQ$2,SUM($AV722:$AY722),0)</f>
        <v>0</v>
      </c>
      <c r="DR722" s="5">
        <f>IF('PRES-L-T'!$B$6=DR$2,SUM($BA722:$BA722),0)</f>
        <v>0</v>
      </c>
      <c r="DS722" s="5">
        <f>IF('PRES-L-T'!$B$6=DS$2,SUM($BB722:$BB722),0)</f>
        <v>0</v>
      </c>
      <c r="DT722" s="5">
        <f>IF('PRES-L-T'!$B$6=DT$2,SUM($BC722:$BC722),0)</f>
        <v>0</v>
      </c>
      <c r="DU722" s="5">
        <f>IF('PRES-L-T'!$B$6=DU$2,SUM($BD722:$BD722),0)</f>
        <v>0</v>
      </c>
      <c r="DV722" s="5">
        <f>IF('PRES-L-T'!$B$6=DV$2,SUM($BE722:$BE722),0)</f>
        <v>0</v>
      </c>
      <c r="DW722" s="5">
        <f t="shared" si="57"/>
        <v>0</v>
      </c>
      <c r="DX722" s="5">
        <f>IF('PRES-U-P'!$B$6=DX$2,SUM(C722:AA722),0)</f>
        <v>0</v>
      </c>
      <c r="DY722" s="5">
        <f>IF('PRES-U-P'!$B$6=DY$2,SUM(AB722:AX722),0)</f>
        <v>0</v>
      </c>
      <c r="DZ722" s="5">
        <f>IF('PRES-U-P'!$B$6=DZ$2,SUM(BA722:BB722),0)</f>
        <v>0</v>
      </c>
      <c r="EA722" s="5">
        <f>IF('PRES-U-P'!$B$6=EA$2,SUM(BC722:BD722),0)</f>
        <v>0</v>
      </c>
      <c r="EB722" s="5">
        <f>IF('PRES-U-P'!$B$6=EB$2,SUM(BE722),0)</f>
        <v>0</v>
      </c>
      <c r="EC722" s="5">
        <f t="shared" si="58"/>
        <v>0</v>
      </c>
    </row>
    <row r="723" spans="1:133" x14ac:dyDescent="0.2">
      <c r="A723" s="1">
        <v>71308</v>
      </c>
      <c r="B723" s="1" t="s">
        <v>104</v>
      </c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  <c r="AH723" s="170"/>
      <c r="AI723" s="170"/>
      <c r="AJ723" s="170"/>
      <c r="AK723" s="170"/>
      <c r="AL723" s="170"/>
      <c r="AM723" s="170"/>
      <c r="AN723" s="170"/>
      <c r="AO723" s="170"/>
      <c r="AP723" s="170"/>
      <c r="AQ723" s="170"/>
      <c r="AR723" s="170"/>
      <c r="AS723" s="170"/>
      <c r="AT723" s="170"/>
      <c r="AU723" s="170"/>
      <c r="AV723" s="170"/>
      <c r="AW723" s="170"/>
      <c r="AX723" s="170"/>
      <c r="AY723" s="170"/>
      <c r="AZ723" s="170"/>
      <c r="BA723" s="170"/>
      <c r="BB723" s="170"/>
      <c r="BC723" s="170"/>
      <c r="BD723" s="170"/>
      <c r="BE723" s="170"/>
      <c r="BF723" s="5">
        <f t="shared" si="55"/>
        <v>0</v>
      </c>
      <c r="BG723" s="5">
        <f>IF(BG$2='PRES-S-L-T'!$B$6,C723,0)</f>
        <v>0</v>
      </c>
      <c r="BH723" s="5">
        <f>IF(BH$2='PRES-S-L-T'!$B$6,D723,0)</f>
        <v>0</v>
      </c>
      <c r="BI723" s="5">
        <f>IF(BI$2='PRES-S-L-T'!$B$6,E723,0)</f>
        <v>0</v>
      </c>
      <c r="BJ723" s="5">
        <f>IF(BJ$2='PRES-S-L-T'!$B$6,F723,0)</f>
        <v>0</v>
      </c>
      <c r="BK723" s="5">
        <f>IF(BK$2='PRES-S-L-T'!$B$6,G723,0)</f>
        <v>0</v>
      </c>
      <c r="BL723" s="5">
        <f>IF(BL$2='PRES-S-L-T'!$B$6,H723,0)</f>
        <v>0</v>
      </c>
      <c r="BM723" s="5">
        <f>IF(BM$2='PRES-S-L-T'!$B$6,I723,0)</f>
        <v>0</v>
      </c>
      <c r="BN723" s="5">
        <f>IF(BN$2='PRES-S-L-T'!$B$6,J723,0)</f>
        <v>0</v>
      </c>
      <c r="BO723" s="5">
        <f>IF(BO$2='PRES-S-L-T'!$B$6,K723,0)</f>
        <v>0</v>
      </c>
      <c r="BP723" s="5">
        <f>IF(BP$2='PRES-S-L-T'!$B$6,L723,0)</f>
        <v>0</v>
      </c>
      <c r="BQ723" s="5">
        <f>IF(BQ$2='PRES-S-L-T'!$B$6,M723,0)</f>
        <v>0</v>
      </c>
      <c r="BR723" s="5">
        <f>IF(BR$2='PRES-S-L-T'!$B$6,N723,0)</f>
        <v>0</v>
      </c>
      <c r="BS723" s="5">
        <f>IF(BS$2='PRES-S-L-T'!$B$6,O723,0)</f>
        <v>0</v>
      </c>
      <c r="BV723" s="5">
        <f>IF(BV$2='PRES-S-L-T'!$B$6,R723,0)</f>
        <v>0</v>
      </c>
      <c r="BW723" s="5">
        <f>IF(BW$2='PRES-S-L-T'!$B$6,S723,0)</f>
        <v>0</v>
      </c>
      <c r="BX723" s="5">
        <f>IF(BX$2='PRES-S-L-T'!$B$6,T723,0)</f>
        <v>0</v>
      </c>
      <c r="BY723" s="5">
        <f>IF(BY$2='PRES-S-L-T'!$B$6,U723,0)</f>
        <v>0</v>
      </c>
      <c r="BZ723" s="5">
        <f>IF(BZ$2='PRES-S-L-T'!$B$6,V723,0)</f>
        <v>0</v>
      </c>
      <c r="CA723" s="5">
        <f>IF(CA$2='PRES-S-L-T'!$B$6,W723,0)</f>
        <v>0</v>
      </c>
      <c r="CB723" s="5">
        <f>IF(CB$2='PRES-S-L-T'!$B$6,X723,0)</f>
        <v>0</v>
      </c>
      <c r="CC723" s="5">
        <f>IF(CC$2='PRES-S-L-T'!$B$6,Y723,0)</f>
        <v>0</v>
      </c>
      <c r="CD723" s="5">
        <f>IF(CD$2='PRES-S-L-T'!$B$6,Z723,0)</f>
        <v>0</v>
      </c>
      <c r="CE723" s="5">
        <f>IF(CE$2='PRES-S-L-T'!$B$6,AA723,0)</f>
        <v>0</v>
      </c>
      <c r="CF723" s="5">
        <f>IF(CF$2='PRES-S-L-T'!$B$6,AB723,0)</f>
        <v>0</v>
      </c>
      <c r="CG723" s="5">
        <f>IF(CG$2='PRES-S-L-T'!$B$6,AC723,0)</f>
        <v>0</v>
      </c>
      <c r="CH723" s="5">
        <f>IF(CH$2='PRES-S-L-T'!$B$6,AD723,0)</f>
        <v>0</v>
      </c>
      <c r="CI723" s="5">
        <f>IF(CI$2='PRES-S-L-T'!$B$6,AE723,0)</f>
        <v>0</v>
      </c>
      <c r="CJ723" s="5">
        <f>IF(CJ$2='PRES-S-L-T'!$B$6,AF723,0)</f>
        <v>0</v>
      </c>
      <c r="CK723" s="5">
        <f>IF(CK$2='PRES-S-L-T'!$B$6,AG723,0)</f>
        <v>0</v>
      </c>
      <c r="CL723" s="5">
        <f>IF(CL$2='PRES-S-L-T'!$B$6,AH723,0)</f>
        <v>0</v>
      </c>
      <c r="CM723" s="5">
        <f>IF(CM$2='PRES-S-L-T'!$B$6,AI723,0)</f>
        <v>0</v>
      </c>
      <c r="CN723" s="5">
        <f>IF(CN$2='PRES-S-L-T'!$B$6,AJ723,0)</f>
        <v>0</v>
      </c>
      <c r="CO723" s="5">
        <f>IF(CO$2='PRES-S-L-T'!$B$6,AK723,0)</f>
        <v>0</v>
      </c>
      <c r="CP723" s="5">
        <f>IF(CP$2='PRES-S-L-T'!$B$6,AL723,0)</f>
        <v>0</v>
      </c>
      <c r="CQ723" s="5">
        <f>IF(CQ$2='PRES-S-L-T'!$B$6,AM723,0)</f>
        <v>0</v>
      </c>
      <c r="CR723" s="5">
        <f>IF(CR$2='PRES-S-L-T'!$B$6,AN723,0)</f>
        <v>0</v>
      </c>
      <c r="CS723" s="5">
        <f>IF(CS$2='PRES-S-L-T'!$B$6,AO723,0)</f>
        <v>0</v>
      </c>
      <c r="CT723" s="5">
        <f>IF(CT$2='PRES-S-L-T'!$B$6,AP723,0)</f>
        <v>0</v>
      </c>
      <c r="CU723" s="5">
        <f>IF(CU$2='PRES-S-L-T'!$B$6,AQ723,0)</f>
        <v>0</v>
      </c>
      <c r="CV723" s="5">
        <f>IF(CV$2='PRES-S-L-T'!$B$6,AR723,0)</f>
        <v>0</v>
      </c>
      <c r="CW723" s="5">
        <f>IF(CW$2='PRES-S-L-T'!$B$6,AS723,0)</f>
        <v>0</v>
      </c>
      <c r="CX723" s="5">
        <f>IF(CX$2='PRES-S-L-T'!$B$6,AT723,0)</f>
        <v>0</v>
      </c>
      <c r="CY723" s="5">
        <f>IF(CY$2='PRES-S-L-T'!$B$6,AU723,0)</f>
        <v>0</v>
      </c>
      <c r="CZ723" s="5">
        <f>IF(CZ$2='PRES-S-L-T'!$B$6,AV723,0)</f>
        <v>0</v>
      </c>
      <c r="DA723" s="5">
        <f>IF(DA$2='PRES-S-L-T'!$B$6,AW723,0)</f>
        <v>0</v>
      </c>
      <c r="DB723" s="5">
        <f>IF(DB$2='PRES-S-L-T'!$B$6,AX723,0)</f>
        <v>0</v>
      </c>
      <c r="DC723" s="5">
        <f>IF(DC$2='PRES-S-L-T'!$B$6,AY723,0)</f>
        <v>0</v>
      </c>
      <c r="DD723" s="5">
        <f>IF(DD$2='PRES-S-L-T'!$B$6,AZ723,0)</f>
        <v>0</v>
      </c>
      <c r="DE723" s="5">
        <f>IF(DE$2='PRES-S-L-T'!$B$6,BA723,0)</f>
        <v>0</v>
      </c>
      <c r="DF723" s="5">
        <f>IF(DF$2='PRES-S-L-T'!$B$6,BB723,0)</f>
        <v>0</v>
      </c>
      <c r="DG723" s="5">
        <f>IF(DG$2='PRES-S-L-T'!$B$6,BC723,0)</f>
        <v>0</v>
      </c>
      <c r="DH723" s="5">
        <f>IF(DH$2='PRES-S-L-T'!$B$6,BD723,0)</f>
        <v>0</v>
      </c>
      <c r="DI723" s="5">
        <f>IF(DI$2='PRES-S-L-T'!$B$6,BE723,0)</f>
        <v>0</v>
      </c>
      <c r="DJ723" s="5">
        <f t="shared" si="56"/>
        <v>0</v>
      </c>
      <c r="DK723" s="5">
        <f>IF('PRES-L-T'!$B$6=DK$2,SUM($C723:$P723),0)</f>
        <v>0</v>
      </c>
      <c r="DL723" s="5">
        <f>IF('PRES-L-T'!$B$6=DL$2,SUM($R723:$AB723),0)</f>
        <v>0</v>
      </c>
      <c r="DM723" s="5">
        <f>IF('PRES-L-T'!$B$6=DM$2,SUM($AC723:$AE723),0)</f>
        <v>0</v>
      </c>
      <c r="DN723" s="5">
        <f>IF('PRES-L-T'!$B$6=DN$2,SUM($AG723:$AI723),0)</f>
        <v>0</v>
      </c>
      <c r="DO723" s="5">
        <f>IF('PRES-L-T'!$B$6=DO$2,SUM($AJ723:$AP723),0)</f>
        <v>0</v>
      </c>
      <c r="DP723" s="5">
        <f>IF('PRES-L-T'!$B$6=DP$2,SUM($AT723:$AU723),0)</f>
        <v>0</v>
      </c>
      <c r="DQ723" s="5">
        <f>IF('PRES-L-T'!$B$6=DQ$2,SUM($AV723:$AY723),0)</f>
        <v>0</v>
      </c>
      <c r="DR723" s="5">
        <f>IF('PRES-L-T'!$B$6=DR$2,SUM($BA723:$BA723),0)</f>
        <v>0</v>
      </c>
      <c r="DS723" s="5">
        <f>IF('PRES-L-T'!$B$6=DS$2,SUM($BB723:$BB723),0)</f>
        <v>0</v>
      </c>
      <c r="DT723" s="5">
        <f>IF('PRES-L-T'!$B$6=DT$2,SUM($BC723:$BC723),0)</f>
        <v>0</v>
      </c>
      <c r="DU723" s="5">
        <f>IF('PRES-L-T'!$B$6=DU$2,SUM($BD723:$BD723),0)</f>
        <v>0</v>
      </c>
      <c r="DV723" s="5">
        <f>IF('PRES-L-T'!$B$6=DV$2,SUM($BE723:$BE723),0)</f>
        <v>0</v>
      </c>
      <c r="DW723" s="5">
        <f t="shared" si="57"/>
        <v>0</v>
      </c>
      <c r="DX723" s="5">
        <f>IF('PRES-U-P'!$B$6=DX$2,SUM(C723:AA723),0)</f>
        <v>0</v>
      </c>
      <c r="DY723" s="5">
        <f>IF('PRES-U-P'!$B$6=DY$2,SUM(AB723:AX723),0)</f>
        <v>0</v>
      </c>
      <c r="DZ723" s="5">
        <f>IF('PRES-U-P'!$B$6=DZ$2,SUM(BA723:BB723),0)</f>
        <v>0</v>
      </c>
      <c r="EA723" s="5">
        <f>IF('PRES-U-P'!$B$6=EA$2,SUM(BC723:BD723),0)</f>
        <v>0</v>
      </c>
      <c r="EB723" s="5">
        <f>IF('PRES-U-P'!$B$6=EB$2,SUM(BE723),0)</f>
        <v>0</v>
      </c>
      <c r="EC723" s="5">
        <f t="shared" si="58"/>
        <v>0</v>
      </c>
    </row>
    <row r="724" spans="1:133" x14ac:dyDescent="0.2">
      <c r="A724" s="1">
        <v>71309</v>
      </c>
      <c r="B724" s="1" t="s">
        <v>102</v>
      </c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  <c r="AH724" s="170"/>
      <c r="AI724" s="170"/>
      <c r="AJ724" s="170"/>
      <c r="AK724" s="170"/>
      <c r="AL724" s="170"/>
      <c r="AM724" s="170"/>
      <c r="AN724" s="170"/>
      <c r="AO724" s="170"/>
      <c r="AP724" s="170"/>
      <c r="AQ724" s="170"/>
      <c r="AR724" s="170"/>
      <c r="AS724" s="170"/>
      <c r="AT724" s="170"/>
      <c r="AU724" s="170"/>
      <c r="AV724" s="170"/>
      <c r="AW724" s="170"/>
      <c r="AX724" s="170"/>
      <c r="AY724" s="170"/>
      <c r="AZ724" s="170"/>
      <c r="BA724" s="170"/>
      <c r="BB724" s="170"/>
      <c r="BC724" s="170"/>
      <c r="BD724" s="170"/>
      <c r="BE724" s="170"/>
      <c r="BF724" s="5">
        <f t="shared" si="55"/>
        <v>0</v>
      </c>
      <c r="BG724" s="5">
        <f>IF(BG$2='PRES-S-L-T'!$B$6,C724,0)</f>
        <v>0</v>
      </c>
      <c r="BH724" s="5">
        <f>IF(BH$2='PRES-S-L-T'!$B$6,D724,0)</f>
        <v>0</v>
      </c>
      <c r="BI724" s="5">
        <f>IF(BI$2='PRES-S-L-T'!$B$6,E724,0)</f>
        <v>0</v>
      </c>
      <c r="BJ724" s="5">
        <f>IF(BJ$2='PRES-S-L-T'!$B$6,F724,0)</f>
        <v>0</v>
      </c>
      <c r="BK724" s="5">
        <f>IF(BK$2='PRES-S-L-T'!$B$6,G724,0)</f>
        <v>0</v>
      </c>
      <c r="BL724" s="5">
        <f>IF(BL$2='PRES-S-L-T'!$B$6,H724,0)</f>
        <v>0</v>
      </c>
      <c r="BM724" s="5">
        <f>IF(BM$2='PRES-S-L-T'!$B$6,I724,0)</f>
        <v>0</v>
      </c>
      <c r="BN724" s="5">
        <f>IF(BN$2='PRES-S-L-T'!$B$6,J724,0)</f>
        <v>0</v>
      </c>
      <c r="BO724" s="5">
        <f>IF(BO$2='PRES-S-L-T'!$B$6,K724,0)</f>
        <v>0</v>
      </c>
      <c r="BP724" s="5">
        <f>IF(BP$2='PRES-S-L-T'!$B$6,L724,0)</f>
        <v>0</v>
      </c>
      <c r="BQ724" s="5">
        <f>IF(BQ$2='PRES-S-L-T'!$B$6,M724,0)</f>
        <v>0</v>
      </c>
      <c r="BR724" s="5">
        <f>IF(BR$2='PRES-S-L-T'!$B$6,N724,0)</f>
        <v>0</v>
      </c>
      <c r="BS724" s="5">
        <f>IF(BS$2='PRES-S-L-T'!$B$6,O724,0)</f>
        <v>0</v>
      </c>
      <c r="BV724" s="5">
        <f>IF(BV$2='PRES-S-L-T'!$B$6,R724,0)</f>
        <v>0</v>
      </c>
      <c r="BW724" s="5">
        <f>IF(BW$2='PRES-S-L-T'!$B$6,S724,0)</f>
        <v>0</v>
      </c>
      <c r="BX724" s="5">
        <f>IF(BX$2='PRES-S-L-T'!$B$6,T724,0)</f>
        <v>0</v>
      </c>
      <c r="BY724" s="5">
        <f>IF(BY$2='PRES-S-L-T'!$B$6,U724,0)</f>
        <v>0</v>
      </c>
      <c r="BZ724" s="5">
        <f>IF(BZ$2='PRES-S-L-T'!$B$6,V724,0)</f>
        <v>0</v>
      </c>
      <c r="CA724" s="5">
        <f>IF(CA$2='PRES-S-L-T'!$B$6,W724,0)</f>
        <v>0</v>
      </c>
      <c r="CB724" s="5">
        <f>IF(CB$2='PRES-S-L-T'!$B$6,X724,0)</f>
        <v>0</v>
      </c>
      <c r="CC724" s="5">
        <f>IF(CC$2='PRES-S-L-T'!$B$6,Y724,0)</f>
        <v>0</v>
      </c>
      <c r="CD724" s="5">
        <f>IF(CD$2='PRES-S-L-T'!$B$6,Z724,0)</f>
        <v>0</v>
      </c>
      <c r="CE724" s="5">
        <f>IF(CE$2='PRES-S-L-T'!$B$6,AA724,0)</f>
        <v>0</v>
      </c>
      <c r="CF724" s="5">
        <f>IF(CF$2='PRES-S-L-T'!$B$6,AB724,0)</f>
        <v>0</v>
      </c>
      <c r="CG724" s="5">
        <f>IF(CG$2='PRES-S-L-T'!$B$6,AC724,0)</f>
        <v>0</v>
      </c>
      <c r="CH724" s="5">
        <f>IF(CH$2='PRES-S-L-T'!$B$6,AD724,0)</f>
        <v>0</v>
      </c>
      <c r="CI724" s="5">
        <f>IF(CI$2='PRES-S-L-T'!$B$6,AE724,0)</f>
        <v>0</v>
      </c>
      <c r="CJ724" s="5">
        <f>IF(CJ$2='PRES-S-L-T'!$B$6,AF724,0)</f>
        <v>0</v>
      </c>
      <c r="CK724" s="5">
        <f>IF(CK$2='PRES-S-L-T'!$B$6,AG724,0)</f>
        <v>0</v>
      </c>
      <c r="CL724" s="5">
        <f>IF(CL$2='PRES-S-L-T'!$B$6,AH724,0)</f>
        <v>0</v>
      </c>
      <c r="CM724" s="5">
        <f>IF(CM$2='PRES-S-L-T'!$B$6,AI724,0)</f>
        <v>0</v>
      </c>
      <c r="CN724" s="5">
        <f>IF(CN$2='PRES-S-L-T'!$B$6,AJ724,0)</f>
        <v>0</v>
      </c>
      <c r="CO724" s="5">
        <f>IF(CO$2='PRES-S-L-T'!$B$6,AK724,0)</f>
        <v>0</v>
      </c>
      <c r="CP724" s="5">
        <f>IF(CP$2='PRES-S-L-T'!$B$6,AL724,0)</f>
        <v>0</v>
      </c>
      <c r="CQ724" s="5">
        <f>IF(CQ$2='PRES-S-L-T'!$B$6,AM724,0)</f>
        <v>0</v>
      </c>
      <c r="CR724" s="5">
        <f>IF(CR$2='PRES-S-L-T'!$B$6,AN724,0)</f>
        <v>0</v>
      </c>
      <c r="CS724" s="5">
        <f>IF(CS$2='PRES-S-L-T'!$B$6,AO724,0)</f>
        <v>0</v>
      </c>
      <c r="CT724" s="5">
        <f>IF(CT$2='PRES-S-L-T'!$B$6,AP724,0)</f>
        <v>0</v>
      </c>
      <c r="CU724" s="5">
        <f>IF(CU$2='PRES-S-L-T'!$B$6,AQ724,0)</f>
        <v>0</v>
      </c>
      <c r="CV724" s="5">
        <f>IF(CV$2='PRES-S-L-T'!$B$6,AR724,0)</f>
        <v>0</v>
      </c>
      <c r="CW724" s="5">
        <f>IF(CW$2='PRES-S-L-T'!$B$6,AS724,0)</f>
        <v>0</v>
      </c>
      <c r="CX724" s="5">
        <f>IF(CX$2='PRES-S-L-T'!$B$6,AT724,0)</f>
        <v>0</v>
      </c>
      <c r="CY724" s="5">
        <f>IF(CY$2='PRES-S-L-T'!$B$6,AU724,0)</f>
        <v>0</v>
      </c>
      <c r="CZ724" s="5">
        <f>IF(CZ$2='PRES-S-L-T'!$B$6,AV724,0)</f>
        <v>0</v>
      </c>
      <c r="DA724" s="5">
        <f>IF(DA$2='PRES-S-L-T'!$B$6,AW724,0)</f>
        <v>0</v>
      </c>
      <c r="DB724" s="5">
        <f>IF(DB$2='PRES-S-L-T'!$B$6,AX724,0)</f>
        <v>0</v>
      </c>
      <c r="DC724" s="5">
        <f>IF(DC$2='PRES-S-L-T'!$B$6,AY724,0)</f>
        <v>0</v>
      </c>
      <c r="DD724" s="5">
        <f>IF(DD$2='PRES-S-L-T'!$B$6,AZ724,0)</f>
        <v>0</v>
      </c>
      <c r="DE724" s="5">
        <f>IF(DE$2='PRES-S-L-T'!$B$6,BA724,0)</f>
        <v>0</v>
      </c>
      <c r="DF724" s="5">
        <f>IF(DF$2='PRES-S-L-T'!$B$6,BB724,0)</f>
        <v>0</v>
      </c>
      <c r="DG724" s="5">
        <f>IF(DG$2='PRES-S-L-T'!$B$6,BC724,0)</f>
        <v>0</v>
      </c>
      <c r="DH724" s="5">
        <f>IF(DH$2='PRES-S-L-T'!$B$6,BD724,0)</f>
        <v>0</v>
      </c>
      <c r="DI724" s="5">
        <f>IF(DI$2='PRES-S-L-T'!$B$6,BE724,0)</f>
        <v>0</v>
      </c>
      <c r="DJ724" s="5">
        <f t="shared" si="56"/>
        <v>0</v>
      </c>
      <c r="DK724" s="5">
        <f>IF('PRES-L-T'!$B$6=DK$2,SUM($C724:$P724),0)</f>
        <v>0</v>
      </c>
      <c r="DL724" s="5">
        <f>IF('PRES-L-T'!$B$6=DL$2,SUM($R724:$AB724),0)</f>
        <v>0</v>
      </c>
      <c r="DM724" s="5">
        <f>IF('PRES-L-T'!$B$6=DM$2,SUM($AC724:$AE724),0)</f>
        <v>0</v>
      </c>
      <c r="DN724" s="5">
        <f>IF('PRES-L-T'!$B$6=DN$2,SUM($AG724:$AI724),0)</f>
        <v>0</v>
      </c>
      <c r="DO724" s="5">
        <f>IF('PRES-L-T'!$B$6=DO$2,SUM($AJ724:$AP724),0)</f>
        <v>0</v>
      </c>
      <c r="DP724" s="5">
        <f>IF('PRES-L-T'!$B$6=DP$2,SUM($AT724:$AU724),0)</f>
        <v>0</v>
      </c>
      <c r="DQ724" s="5">
        <f>IF('PRES-L-T'!$B$6=DQ$2,SUM($AV724:$AY724),0)</f>
        <v>0</v>
      </c>
      <c r="DR724" s="5">
        <f>IF('PRES-L-T'!$B$6=DR$2,SUM($BA724:$BA724),0)</f>
        <v>0</v>
      </c>
      <c r="DS724" s="5">
        <f>IF('PRES-L-T'!$B$6=DS$2,SUM($BB724:$BB724),0)</f>
        <v>0</v>
      </c>
      <c r="DT724" s="5">
        <f>IF('PRES-L-T'!$B$6=DT$2,SUM($BC724:$BC724),0)</f>
        <v>0</v>
      </c>
      <c r="DU724" s="5">
        <f>IF('PRES-L-T'!$B$6=DU$2,SUM($BD724:$BD724),0)</f>
        <v>0</v>
      </c>
      <c r="DV724" s="5">
        <f>IF('PRES-L-T'!$B$6=DV$2,SUM($BE724:$BE724),0)</f>
        <v>0</v>
      </c>
      <c r="DW724" s="5">
        <f t="shared" si="57"/>
        <v>0</v>
      </c>
      <c r="DX724" s="5">
        <f>IF('PRES-U-P'!$B$6=DX$2,SUM(C724:AA724),0)</f>
        <v>0</v>
      </c>
      <c r="DY724" s="5">
        <f>IF('PRES-U-P'!$B$6=DY$2,SUM(AB724:AX724),0)</f>
        <v>0</v>
      </c>
      <c r="DZ724" s="5">
        <f>IF('PRES-U-P'!$B$6=DZ$2,SUM(BA724:BB724),0)</f>
        <v>0</v>
      </c>
      <c r="EA724" s="5">
        <f>IF('PRES-U-P'!$B$6=EA$2,SUM(BC724:BD724),0)</f>
        <v>0</v>
      </c>
      <c r="EB724" s="5">
        <f>IF('PRES-U-P'!$B$6=EB$2,SUM(BE724),0)</f>
        <v>0</v>
      </c>
      <c r="EC724" s="5">
        <f t="shared" si="58"/>
        <v>0</v>
      </c>
    </row>
    <row r="725" spans="1:133" x14ac:dyDescent="0.2">
      <c r="A725" s="1">
        <v>71310</v>
      </c>
      <c r="B725" s="1" t="s">
        <v>103</v>
      </c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  <c r="AH725" s="170"/>
      <c r="AI725" s="170"/>
      <c r="AJ725" s="170"/>
      <c r="AK725" s="170"/>
      <c r="AL725" s="170"/>
      <c r="AM725" s="170"/>
      <c r="AN725" s="170"/>
      <c r="AO725" s="170"/>
      <c r="AP725" s="170"/>
      <c r="AQ725" s="170"/>
      <c r="AR725" s="170"/>
      <c r="AS725" s="170"/>
      <c r="AT725" s="170"/>
      <c r="AU725" s="170"/>
      <c r="AV725" s="170"/>
      <c r="AW725" s="170"/>
      <c r="AX725" s="170"/>
      <c r="AY725" s="170"/>
      <c r="AZ725" s="170"/>
      <c r="BA725" s="170"/>
      <c r="BB725" s="170"/>
      <c r="BC725" s="170"/>
      <c r="BD725" s="170"/>
      <c r="BE725" s="170"/>
      <c r="BF725" s="5">
        <f t="shared" si="55"/>
        <v>0</v>
      </c>
      <c r="BG725" s="5">
        <f>IF(BG$2='PRES-S-L-T'!$B$6,C725,0)</f>
        <v>0</v>
      </c>
      <c r="BH725" s="5">
        <f>IF(BH$2='PRES-S-L-T'!$B$6,D725,0)</f>
        <v>0</v>
      </c>
      <c r="BI725" s="5">
        <f>IF(BI$2='PRES-S-L-T'!$B$6,E725,0)</f>
        <v>0</v>
      </c>
      <c r="BJ725" s="5">
        <f>IF(BJ$2='PRES-S-L-T'!$B$6,F725,0)</f>
        <v>0</v>
      </c>
      <c r="BK725" s="5">
        <f>IF(BK$2='PRES-S-L-T'!$B$6,G725,0)</f>
        <v>0</v>
      </c>
      <c r="BL725" s="5">
        <f>IF(BL$2='PRES-S-L-T'!$B$6,H725,0)</f>
        <v>0</v>
      </c>
      <c r="BM725" s="5">
        <f>IF(BM$2='PRES-S-L-T'!$B$6,I725,0)</f>
        <v>0</v>
      </c>
      <c r="BN725" s="5">
        <f>IF(BN$2='PRES-S-L-T'!$B$6,J725,0)</f>
        <v>0</v>
      </c>
      <c r="BO725" s="5">
        <f>IF(BO$2='PRES-S-L-T'!$B$6,K725,0)</f>
        <v>0</v>
      </c>
      <c r="BP725" s="5">
        <f>IF(BP$2='PRES-S-L-T'!$B$6,L725,0)</f>
        <v>0</v>
      </c>
      <c r="BQ725" s="5">
        <f>IF(BQ$2='PRES-S-L-T'!$B$6,M725,0)</f>
        <v>0</v>
      </c>
      <c r="BR725" s="5">
        <f>IF(BR$2='PRES-S-L-T'!$B$6,N725,0)</f>
        <v>0</v>
      </c>
      <c r="BS725" s="5">
        <f>IF(BS$2='PRES-S-L-T'!$B$6,O725,0)</f>
        <v>0</v>
      </c>
      <c r="BV725" s="5">
        <f>IF(BV$2='PRES-S-L-T'!$B$6,R725,0)</f>
        <v>0</v>
      </c>
      <c r="BW725" s="5">
        <f>IF(BW$2='PRES-S-L-T'!$B$6,S725,0)</f>
        <v>0</v>
      </c>
      <c r="BX725" s="5">
        <f>IF(BX$2='PRES-S-L-T'!$B$6,T725,0)</f>
        <v>0</v>
      </c>
      <c r="BY725" s="5">
        <f>IF(BY$2='PRES-S-L-T'!$B$6,U725,0)</f>
        <v>0</v>
      </c>
      <c r="BZ725" s="5">
        <f>IF(BZ$2='PRES-S-L-T'!$B$6,V725,0)</f>
        <v>0</v>
      </c>
      <c r="CA725" s="5">
        <f>IF(CA$2='PRES-S-L-T'!$B$6,W725,0)</f>
        <v>0</v>
      </c>
      <c r="CB725" s="5">
        <f>IF(CB$2='PRES-S-L-T'!$B$6,X725,0)</f>
        <v>0</v>
      </c>
      <c r="CC725" s="5">
        <f>IF(CC$2='PRES-S-L-T'!$B$6,Y725,0)</f>
        <v>0</v>
      </c>
      <c r="CD725" s="5">
        <f>IF(CD$2='PRES-S-L-T'!$B$6,Z725,0)</f>
        <v>0</v>
      </c>
      <c r="CE725" s="5">
        <f>IF(CE$2='PRES-S-L-T'!$B$6,AA725,0)</f>
        <v>0</v>
      </c>
      <c r="CF725" s="5">
        <f>IF(CF$2='PRES-S-L-T'!$B$6,AB725,0)</f>
        <v>0</v>
      </c>
      <c r="CG725" s="5">
        <f>IF(CG$2='PRES-S-L-T'!$B$6,AC725,0)</f>
        <v>0</v>
      </c>
      <c r="CH725" s="5">
        <f>IF(CH$2='PRES-S-L-T'!$B$6,AD725,0)</f>
        <v>0</v>
      </c>
      <c r="CI725" s="5">
        <f>IF(CI$2='PRES-S-L-T'!$B$6,AE725,0)</f>
        <v>0</v>
      </c>
      <c r="CJ725" s="5">
        <f>IF(CJ$2='PRES-S-L-T'!$B$6,AF725,0)</f>
        <v>0</v>
      </c>
      <c r="CK725" s="5">
        <f>IF(CK$2='PRES-S-L-T'!$B$6,AG725,0)</f>
        <v>0</v>
      </c>
      <c r="CL725" s="5">
        <f>IF(CL$2='PRES-S-L-T'!$B$6,AH725,0)</f>
        <v>0</v>
      </c>
      <c r="CM725" s="5">
        <f>IF(CM$2='PRES-S-L-T'!$B$6,AI725,0)</f>
        <v>0</v>
      </c>
      <c r="CN725" s="5">
        <f>IF(CN$2='PRES-S-L-T'!$B$6,AJ725,0)</f>
        <v>0</v>
      </c>
      <c r="CO725" s="5">
        <f>IF(CO$2='PRES-S-L-T'!$B$6,AK725,0)</f>
        <v>0</v>
      </c>
      <c r="CP725" s="5">
        <f>IF(CP$2='PRES-S-L-T'!$B$6,AL725,0)</f>
        <v>0</v>
      </c>
      <c r="CQ725" s="5">
        <f>IF(CQ$2='PRES-S-L-T'!$B$6,AM725,0)</f>
        <v>0</v>
      </c>
      <c r="CR725" s="5">
        <f>IF(CR$2='PRES-S-L-T'!$B$6,AN725,0)</f>
        <v>0</v>
      </c>
      <c r="CS725" s="5">
        <f>IF(CS$2='PRES-S-L-T'!$B$6,AO725,0)</f>
        <v>0</v>
      </c>
      <c r="CT725" s="5">
        <f>IF(CT$2='PRES-S-L-T'!$B$6,AP725,0)</f>
        <v>0</v>
      </c>
      <c r="CU725" s="5">
        <f>IF(CU$2='PRES-S-L-T'!$B$6,AQ725,0)</f>
        <v>0</v>
      </c>
      <c r="CV725" s="5">
        <f>IF(CV$2='PRES-S-L-T'!$B$6,AR725,0)</f>
        <v>0</v>
      </c>
      <c r="CW725" s="5">
        <f>IF(CW$2='PRES-S-L-T'!$B$6,AS725,0)</f>
        <v>0</v>
      </c>
      <c r="CX725" s="5">
        <f>IF(CX$2='PRES-S-L-T'!$B$6,AT725,0)</f>
        <v>0</v>
      </c>
      <c r="CY725" s="5">
        <f>IF(CY$2='PRES-S-L-T'!$B$6,AU725,0)</f>
        <v>0</v>
      </c>
      <c r="CZ725" s="5">
        <f>IF(CZ$2='PRES-S-L-T'!$B$6,AV725,0)</f>
        <v>0</v>
      </c>
      <c r="DA725" s="5">
        <f>IF(DA$2='PRES-S-L-T'!$B$6,AW725,0)</f>
        <v>0</v>
      </c>
      <c r="DB725" s="5">
        <f>IF(DB$2='PRES-S-L-T'!$B$6,AX725,0)</f>
        <v>0</v>
      </c>
      <c r="DC725" s="5">
        <f>IF(DC$2='PRES-S-L-T'!$B$6,AY725,0)</f>
        <v>0</v>
      </c>
      <c r="DD725" s="5">
        <f>IF(DD$2='PRES-S-L-T'!$B$6,AZ725,0)</f>
        <v>0</v>
      </c>
      <c r="DE725" s="5">
        <f>IF(DE$2='PRES-S-L-T'!$B$6,BA725,0)</f>
        <v>0</v>
      </c>
      <c r="DF725" s="5">
        <f>IF(DF$2='PRES-S-L-T'!$B$6,BB725,0)</f>
        <v>0</v>
      </c>
      <c r="DG725" s="5">
        <f>IF(DG$2='PRES-S-L-T'!$B$6,BC725,0)</f>
        <v>0</v>
      </c>
      <c r="DH725" s="5">
        <f>IF(DH$2='PRES-S-L-T'!$B$6,BD725,0)</f>
        <v>0</v>
      </c>
      <c r="DI725" s="5">
        <f>IF(DI$2='PRES-S-L-T'!$B$6,BE725,0)</f>
        <v>0</v>
      </c>
      <c r="DJ725" s="5">
        <f t="shared" si="56"/>
        <v>0</v>
      </c>
      <c r="DK725" s="5">
        <f>IF('PRES-L-T'!$B$6=DK$2,SUM($C725:$P725),0)</f>
        <v>0</v>
      </c>
      <c r="DL725" s="5">
        <f>IF('PRES-L-T'!$B$6=DL$2,SUM($R725:$AB725),0)</f>
        <v>0</v>
      </c>
      <c r="DM725" s="5">
        <f>IF('PRES-L-T'!$B$6=DM$2,SUM($AC725:$AE725),0)</f>
        <v>0</v>
      </c>
      <c r="DN725" s="5">
        <f>IF('PRES-L-T'!$B$6=DN$2,SUM($AG725:$AI725),0)</f>
        <v>0</v>
      </c>
      <c r="DO725" s="5">
        <f>IF('PRES-L-T'!$B$6=DO$2,SUM($AJ725:$AP725),0)</f>
        <v>0</v>
      </c>
      <c r="DP725" s="5">
        <f>IF('PRES-L-T'!$B$6=DP$2,SUM($AT725:$AU725),0)</f>
        <v>0</v>
      </c>
      <c r="DQ725" s="5">
        <f>IF('PRES-L-T'!$B$6=DQ$2,SUM($AV725:$AY725),0)</f>
        <v>0</v>
      </c>
      <c r="DR725" s="5">
        <f>IF('PRES-L-T'!$B$6=DR$2,SUM($BA725:$BA725),0)</f>
        <v>0</v>
      </c>
      <c r="DS725" s="5">
        <f>IF('PRES-L-T'!$B$6=DS$2,SUM($BB725:$BB725),0)</f>
        <v>0</v>
      </c>
      <c r="DT725" s="5">
        <f>IF('PRES-L-T'!$B$6=DT$2,SUM($BC725:$BC725),0)</f>
        <v>0</v>
      </c>
      <c r="DU725" s="5">
        <f>IF('PRES-L-T'!$B$6=DU$2,SUM($BD725:$BD725),0)</f>
        <v>0</v>
      </c>
      <c r="DV725" s="5">
        <f>IF('PRES-L-T'!$B$6=DV$2,SUM($BE725:$BE725),0)</f>
        <v>0</v>
      </c>
      <c r="DW725" s="5">
        <f t="shared" si="57"/>
        <v>0</v>
      </c>
      <c r="DX725" s="5">
        <f>IF('PRES-U-P'!$B$6=DX$2,SUM(C725:AA725),0)</f>
        <v>0</v>
      </c>
      <c r="DY725" s="5">
        <f>IF('PRES-U-P'!$B$6=DY$2,SUM(AB725:AX725),0)</f>
        <v>0</v>
      </c>
      <c r="DZ725" s="5">
        <f>IF('PRES-U-P'!$B$6=DZ$2,SUM(BA725:BB725),0)</f>
        <v>0</v>
      </c>
      <c r="EA725" s="5">
        <f>IF('PRES-U-P'!$B$6=EA$2,SUM(BC725:BD725),0)</f>
        <v>0</v>
      </c>
      <c r="EB725" s="5">
        <f>IF('PRES-U-P'!$B$6=EB$2,SUM(BE725),0)</f>
        <v>0</v>
      </c>
      <c r="EC725" s="5">
        <f t="shared" si="58"/>
        <v>0</v>
      </c>
    </row>
    <row r="726" spans="1:133" x14ac:dyDescent="0.2">
      <c r="A726" s="1">
        <v>71401</v>
      </c>
      <c r="B726" s="1" t="s">
        <v>100</v>
      </c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  <c r="AH726" s="170"/>
      <c r="AI726" s="170"/>
      <c r="AJ726" s="170"/>
      <c r="AK726" s="170"/>
      <c r="AL726" s="170"/>
      <c r="AM726" s="170"/>
      <c r="AN726" s="170"/>
      <c r="AO726" s="170"/>
      <c r="AP726" s="170"/>
      <c r="AQ726" s="170"/>
      <c r="AR726" s="170"/>
      <c r="AS726" s="170"/>
      <c r="AT726" s="170"/>
      <c r="AU726" s="170"/>
      <c r="AV726" s="170"/>
      <c r="AW726" s="170"/>
      <c r="AX726" s="170"/>
      <c r="AY726" s="170"/>
      <c r="AZ726" s="170"/>
      <c r="BA726" s="170"/>
      <c r="BB726" s="170"/>
      <c r="BC726" s="170"/>
      <c r="BD726" s="170"/>
      <c r="BE726" s="170"/>
      <c r="BF726" s="5">
        <f t="shared" si="55"/>
        <v>0</v>
      </c>
      <c r="BG726" s="5">
        <f>IF(BG$2='PRES-S-L-T'!$B$6,C726,0)</f>
        <v>0</v>
      </c>
      <c r="BH726" s="5">
        <f>IF(BH$2='PRES-S-L-T'!$B$6,D726,0)</f>
        <v>0</v>
      </c>
      <c r="BI726" s="5">
        <f>IF(BI$2='PRES-S-L-T'!$B$6,E726,0)</f>
        <v>0</v>
      </c>
      <c r="BJ726" s="5">
        <f>IF(BJ$2='PRES-S-L-T'!$B$6,F726,0)</f>
        <v>0</v>
      </c>
      <c r="BK726" s="5">
        <f>IF(BK$2='PRES-S-L-T'!$B$6,G726,0)</f>
        <v>0</v>
      </c>
      <c r="BL726" s="5">
        <f>IF(BL$2='PRES-S-L-T'!$B$6,H726,0)</f>
        <v>0</v>
      </c>
      <c r="BM726" s="5">
        <f>IF(BM$2='PRES-S-L-T'!$B$6,I726,0)</f>
        <v>0</v>
      </c>
      <c r="BN726" s="5">
        <f>IF(BN$2='PRES-S-L-T'!$B$6,J726,0)</f>
        <v>0</v>
      </c>
      <c r="BO726" s="5">
        <f>IF(BO$2='PRES-S-L-T'!$B$6,K726,0)</f>
        <v>0</v>
      </c>
      <c r="BP726" s="5">
        <f>IF(BP$2='PRES-S-L-T'!$B$6,L726,0)</f>
        <v>0</v>
      </c>
      <c r="BQ726" s="5">
        <f>IF(BQ$2='PRES-S-L-T'!$B$6,M726,0)</f>
        <v>0</v>
      </c>
      <c r="BR726" s="5">
        <f>IF(BR$2='PRES-S-L-T'!$B$6,N726,0)</f>
        <v>0</v>
      </c>
      <c r="BS726" s="5">
        <f>IF(BS$2='PRES-S-L-T'!$B$6,O726,0)</f>
        <v>0</v>
      </c>
      <c r="BV726" s="5">
        <f>IF(BV$2='PRES-S-L-T'!$B$6,R726,0)</f>
        <v>0</v>
      </c>
      <c r="BW726" s="5">
        <f>IF(BW$2='PRES-S-L-T'!$B$6,S726,0)</f>
        <v>0</v>
      </c>
      <c r="BX726" s="5">
        <f>IF(BX$2='PRES-S-L-T'!$B$6,T726,0)</f>
        <v>0</v>
      </c>
      <c r="BY726" s="5">
        <f>IF(BY$2='PRES-S-L-T'!$B$6,U726,0)</f>
        <v>0</v>
      </c>
      <c r="BZ726" s="5">
        <f>IF(BZ$2='PRES-S-L-T'!$B$6,V726,0)</f>
        <v>0</v>
      </c>
      <c r="CA726" s="5">
        <f>IF(CA$2='PRES-S-L-T'!$B$6,W726,0)</f>
        <v>0</v>
      </c>
      <c r="CB726" s="5">
        <f>IF(CB$2='PRES-S-L-T'!$B$6,X726,0)</f>
        <v>0</v>
      </c>
      <c r="CC726" s="5">
        <f>IF(CC$2='PRES-S-L-T'!$B$6,Y726,0)</f>
        <v>0</v>
      </c>
      <c r="CD726" s="5">
        <f>IF(CD$2='PRES-S-L-T'!$B$6,Z726,0)</f>
        <v>0</v>
      </c>
      <c r="CE726" s="5">
        <f>IF(CE$2='PRES-S-L-T'!$B$6,AA726,0)</f>
        <v>0</v>
      </c>
      <c r="CF726" s="5">
        <f>IF(CF$2='PRES-S-L-T'!$B$6,AB726,0)</f>
        <v>0</v>
      </c>
      <c r="CG726" s="5">
        <f>IF(CG$2='PRES-S-L-T'!$B$6,AC726,0)</f>
        <v>0</v>
      </c>
      <c r="CH726" s="5">
        <f>IF(CH$2='PRES-S-L-T'!$B$6,AD726,0)</f>
        <v>0</v>
      </c>
      <c r="CI726" s="5">
        <f>IF(CI$2='PRES-S-L-T'!$B$6,AE726,0)</f>
        <v>0</v>
      </c>
      <c r="CJ726" s="5">
        <f>IF(CJ$2='PRES-S-L-T'!$B$6,AF726,0)</f>
        <v>0</v>
      </c>
      <c r="CK726" s="5">
        <f>IF(CK$2='PRES-S-L-T'!$B$6,AG726,0)</f>
        <v>0</v>
      </c>
      <c r="CL726" s="5">
        <f>IF(CL$2='PRES-S-L-T'!$B$6,AH726,0)</f>
        <v>0</v>
      </c>
      <c r="CM726" s="5">
        <f>IF(CM$2='PRES-S-L-T'!$B$6,AI726,0)</f>
        <v>0</v>
      </c>
      <c r="CN726" s="5">
        <f>IF(CN$2='PRES-S-L-T'!$B$6,AJ726,0)</f>
        <v>0</v>
      </c>
      <c r="CO726" s="5">
        <f>IF(CO$2='PRES-S-L-T'!$B$6,AK726,0)</f>
        <v>0</v>
      </c>
      <c r="CP726" s="5">
        <f>IF(CP$2='PRES-S-L-T'!$B$6,AL726,0)</f>
        <v>0</v>
      </c>
      <c r="CQ726" s="5">
        <f>IF(CQ$2='PRES-S-L-T'!$B$6,AM726,0)</f>
        <v>0</v>
      </c>
      <c r="CR726" s="5">
        <f>IF(CR$2='PRES-S-L-T'!$B$6,AN726,0)</f>
        <v>0</v>
      </c>
      <c r="CS726" s="5">
        <f>IF(CS$2='PRES-S-L-T'!$B$6,AO726,0)</f>
        <v>0</v>
      </c>
      <c r="CT726" s="5">
        <f>IF(CT$2='PRES-S-L-T'!$B$6,AP726,0)</f>
        <v>0</v>
      </c>
      <c r="CU726" s="5">
        <f>IF(CU$2='PRES-S-L-T'!$B$6,AQ726,0)</f>
        <v>0</v>
      </c>
      <c r="CV726" s="5">
        <f>IF(CV$2='PRES-S-L-T'!$B$6,AR726,0)</f>
        <v>0</v>
      </c>
      <c r="CW726" s="5">
        <f>IF(CW$2='PRES-S-L-T'!$B$6,AS726,0)</f>
        <v>0</v>
      </c>
      <c r="CX726" s="5">
        <f>IF(CX$2='PRES-S-L-T'!$B$6,AT726,0)</f>
        <v>0</v>
      </c>
      <c r="CY726" s="5">
        <f>IF(CY$2='PRES-S-L-T'!$B$6,AU726,0)</f>
        <v>0</v>
      </c>
      <c r="CZ726" s="5">
        <f>IF(CZ$2='PRES-S-L-T'!$B$6,AV726,0)</f>
        <v>0</v>
      </c>
      <c r="DA726" s="5">
        <f>IF(DA$2='PRES-S-L-T'!$B$6,AW726,0)</f>
        <v>0</v>
      </c>
      <c r="DB726" s="5">
        <f>IF(DB$2='PRES-S-L-T'!$B$6,AX726,0)</f>
        <v>0</v>
      </c>
      <c r="DC726" s="5">
        <f>IF(DC$2='PRES-S-L-T'!$B$6,AY726,0)</f>
        <v>0</v>
      </c>
      <c r="DD726" s="5">
        <f>IF(DD$2='PRES-S-L-T'!$B$6,AZ726,0)</f>
        <v>0</v>
      </c>
      <c r="DE726" s="5">
        <f>IF(DE$2='PRES-S-L-T'!$B$6,BA726,0)</f>
        <v>0</v>
      </c>
      <c r="DF726" s="5">
        <f>IF(DF$2='PRES-S-L-T'!$B$6,BB726,0)</f>
        <v>0</v>
      </c>
      <c r="DG726" s="5">
        <f>IF(DG$2='PRES-S-L-T'!$B$6,BC726,0)</f>
        <v>0</v>
      </c>
      <c r="DH726" s="5">
        <f>IF(DH$2='PRES-S-L-T'!$B$6,BD726,0)</f>
        <v>0</v>
      </c>
      <c r="DI726" s="5">
        <f>IF(DI$2='PRES-S-L-T'!$B$6,BE726,0)</f>
        <v>0</v>
      </c>
      <c r="DJ726" s="5">
        <f t="shared" si="56"/>
        <v>0</v>
      </c>
      <c r="DK726" s="5">
        <f>IF('PRES-L-T'!$B$6=DK$2,SUM($C726:$P726),0)</f>
        <v>0</v>
      </c>
      <c r="DL726" s="5">
        <f>IF('PRES-L-T'!$B$6=DL$2,SUM($R726:$AB726),0)</f>
        <v>0</v>
      </c>
      <c r="DM726" s="5">
        <f>IF('PRES-L-T'!$B$6=DM$2,SUM($AC726:$AE726),0)</f>
        <v>0</v>
      </c>
      <c r="DN726" s="5">
        <f>IF('PRES-L-T'!$B$6=DN$2,SUM($AG726:$AI726),0)</f>
        <v>0</v>
      </c>
      <c r="DO726" s="5">
        <f>IF('PRES-L-T'!$B$6=DO$2,SUM($AJ726:$AP726),0)</f>
        <v>0</v>
      </c>
      <c r="DP726" s="5">
        <f>IF('PRES-L-T'!$B$6=DP$2,SUM($AT726:$AU726),0)</f>
        <v>0</v>
      </c>
      <c r="DQ726" s="5">
        <f>IF('PRES-L-T'!$B$6=DQ$2,SUM($AV726:$AY726),0)</f>
        <v>0</v>
      </c>
      <c r="DR726" s="5">
        <f>IF('PRES-L-T'!$B$6=DR$2,SUM($BA726:$BA726),0)</f>
        <v>0</v>
      </c>
      <c r="DS726" s="5">
        <f>IF('PRES-L-T'!$B$6=DS$2,SUM($BB726:$BB726),0)</f>
        <v>0</v>
      </c>
      <c r="DT726" s="5">
        <f>IF('PRES-L-T'!$B$6=DT$2,SUM($BC726:$BC726),0)</f>
        <v>0</v>
      </c>
      <c r="DU726" s="5">
        <f>IF('PRES-L-T'!$B$6=DU$2,SUM($BD726:$BD726),0)</f>
        <v>0</v>
      </c>
      <c r="DV726" s="5">
        <f>IF('PRES-L-T'!$B$6=DV$2,SUM($BE726:$BE726),0)</f>
        <v>0</v>
      </c>
      <c r="DW726" s="5">
        <f t="shared" si="57"/>
        <v>0</v>
      </c>
      <c r="DX726" s="5">
        <f>IF('PRES-U-P'!$B$6=DX$2,SUM(C726:AA726),0)</f>
        <v>0</v>
      </c>
      <c r="DY726" s="5">
        <f>IF('PRES-U-P'!$B$6=DY$2,SUM(AB726:AX726),0)</f>
        <v>0</v>
      </c>
      <c r="DZ726" s="5">
        <f>IF('PRES-U-P'!$B$6=DZ$2,SUM(BA726:BB726),0)</f>
        <v>0</v>
      </c>
      <c r="EA726" s="5">
        <f>IF('PRES-U-P'!$B$6=EA$2,SUM(BC726:BD726),0)</f>
        <v>0</v>
      </c>
      <c r="EB726" s="5">
        <f>IF('PRES-U-P'!$B$6=EB$2,SUM(BE726),0)</f>
        <v>0</v>
      </c>
      <c r="EC726" s="5">
        <f t="shared" si="58"/>
        <v>0</v>
      </c>
    </row>
    <row r="727" spans="1:133" x14ac:dyDescent="0.2">
      <c r="A727" s="1">
        <v>71402</v>
      </c>
      <c r="B727" s="1" t="s">
        <v>104</v>
      </c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  <c r="AH727" s="170"/>
      <c r="AI727" s="170"/>
      <c r="AJ727" s="170"/>
      <c r="AK727" s="170"/>
      <c r="AL727" s="170"/>
      <c r="AM727" s="170"/>
      <c r="AN727" s="170"/>
      <c r="AO727" s="170"/>
      <c r="AP727" s="170"/>
      <c r="AQ727" s="170"/>
      <c r="AR727" s="170"/>
      <c r="AS727" s="170"/>
      <c r="AT727" s="170"/>
      <c r="AU727" s="170"/>
      <c r="AV727" s="170"/>
      <c r="AW727" s="170"/>
      <c r="AX727" s="170"/>
      <c r="AY727" s="170"/>
      <c r="AZ727" s="170"/>
      <c r="BA727" s="170"/>
      <c r="BB727" s="170"/>
      <c r="BC727" s="170"/>
      <c r="BD727" s="170"/>
      <c r="BE727" s="170"/>
      <c r="BF727" s="5">
        <f t="shared" si="55"/>
        <v>0</v>
      </c>
      <c r="BG727" s="5">
        <f>IF(BG$2='PRES-S-L-T'!$B$6,C727,0)</f>
        <v>0</v>
      </c>
      <c r="BH727" s="5">
        <f>IF(BH$2='PRES-S-L-T'!$B$6,D727,0)</f>
        <v>0</v>
      </c>
      <c r="BI727" s="5">
        <f>IF(BI$2='PRES-S-L-T'!$B$6,E727,0)</f>
        <v>0</v>
      </c>
      <c r="BJ727" s="5">
        <f>IF(BJ$2='PRES-S-L-T'!$B$6,F727,0)</f>
        <v>0</v>
      </c>
      <c r="BK727" s="5">
        <f>IF(BK$2='PRES-S-L-T'!$B$6,G727,0)</f>
        <v>0</v>
      </c>
      <c r="BL727" s="5">
        <f>IF(BL$2='PRES-S-L-T'!$B$6,H727,0)</f>
        <v>0</v>
      </c>
      <c r="BM727" s="5">
        <f>IF(BM$2='PRES-S-L-T'!$B$6,I727,0)</f>
        <v>0</v>
      </c>
      <c r="BN727" s="5">
        <f>IF(BN$2='PRES-S-L-T'!$B$6,J727,0)</f>
        <v>0</v>
      </c>
      <c r="BO727" s="5">
        <f>IF(BO$2='PRES-S-L-T'!$B$6,K727,0)</f>
        <v>0</v>
      </c>
      <c r="BP727" s="5">
        <f>IF(BP$2='PRES-S-L-T'!$B$6,L727,0)</f>
        <v>0</v>
      </c>
      <c r="BQ727" s="5">
        <f>IF(BQ$2='PRES-S-L-T'!$B$6,M727,0)</f>
        <v>0</v>
      </c>
      <c r="BR727" s="5">
        <f>IF(BR$2='PRES-S-L-T'!$B$6,N727,0)</f>
        <v>0</v>
      </c>
      <c r="BS727" s="5">
        <f>IF(BS$2='PRES-S-L-T'!$B$6,O727,0)</f>
        <v>0</v>
      </c>
      <c r="BV727" s="5">
        <f>IF(BV$2='PRES-S-L-T'!$B$6,R727,0)</f>
        <v>0</v>
      </c>
      <c r="BW727" s="5">
        <f>IF(BW$2='PRES-S-L-T'!$B$6,S727,0)</f>
        <v>0</v>
      </c>
      <c r="BX727" s="5">
        <f>IF(BX$2='PRES-S-L-T'!$B$6,T727,0)</f>
        <v>0</v>
      </c>
      <c r="BY727" s="5">
        <f>IF(BY$2='PRES-S-L-T'!$B$6,U727,0)</f>
        <v>0</v>
      </c>
      <c r="BZ727" s="5">
        <f>IF(BZ$2='PRES-S-L-T'!$B$6,V727,0)</f>
        <v>0</v>
      </c>
      <c r="CA727" s="5">
        <f>IF(CA$2='PRES-S-L-T'!$B$6,W727,0)</f>
        <v>0</v>
      </c>
      <c r="CB727" s="5">
        <f>IF(CB$2='PRES-S-L-T'!$B$6,X727,0)</f>
        <v>0</v>
      </c>
      <c r="CC727" s="5">
        <f>IF(CC$2='PRES-S-L-T'!$B$6,Y727,0)</f>
        <v>0</v>
      </c>
      <c r="CD727" s="5">
        <f>IF(CD$2='PRES-S-L-T'!$B$6,Z727,0)</f>
        <v>0</v>
      </c>
      <c r="CE727" s="5">
        <f>IF(CE$2='PRES-S-L-T'!$B$6,AA727,0)</f>
        <v>0</v>
      </c>
      <c r="CF727" s="5">
        <f>IF(CF$2='PRES-S-L-T'!$B$6,AB727,0)</f>
        <v>0</v>
      </c>
      <c r="CG727" s="5">
        <f>IF(CG$2='PRES-S-L-T'!$B$6,AC727,0)</f>
        <v>0</v>
      </c>
      <c r="CH727" s="5">
        <f>IF(CH$2='PRES-S-L-T'!$B$6,AD727,0)</f>
        <v>0</v>
      </c>
      <c r="CI727" s="5">
        <f>IF(CI$2='PRES-S-L-T'!$B$6,AE727,0)</f>
        <v>0</v>
      </c>
      <c r="CJ727" s="5">
        <f>IF(CJ$2='PRES-S-L-T'!$B$6,AF727,0)</f>
        <v>0</v>
      </c>
      <c r="CK727" s="5">
        <f>IF(CK$2='PRES-S-L-T'!$B$6,AG727,0)</f>
        <v>0</v>
      </c>
      <c r="CL727" s="5">
        <f>IF(CL$2='PRES-S-L-T'!$B$6,AH727,0)</f>
        <v>0</v>
      </c>
      <c r="CM727" s="5">
        <f>IF(CM$2='PRES-S-L-T'!$B$6,AI727,0)</f>
        <v>0</v>
      </c>
      <c r="CN727" s="5">
        <f>IF(CN$2='PRES-S-L-T'!$B$6,AJ727,0)</f>
        <v>0</v>
      </c>
      <c r="CO727" s="5">
        <f>IF(CO$2='PRES-S-L-T'!$B$6,AK727,0)</f>
        <v>0</v>
      </c>
      <c r="CP727" s="5">
        <f>IF(CP$2='PRES-S-L-T'!$B$6,AL727,0)</f>
        <v>0</v>
      </c>
      <c r="CQ727" s="5">
        <f>IF(CQ$2='PRES-S-L-T'!$B$6,AM727,0)</f>
        <v>0</v>
      </c>
      <c r="CR727" s="5">
        <f>IF(CR$2='PRES-S-L-T'!$B$6,AN727,0)</f>
        <v>0</v>
      </c>
      <c r="CS727" s="5">
        <f>IF(CS$2='PRES-S-L-T'!$B$6,AO727,0)</f>
        <v>0</v>
      </c>
      <c r="CT727" s="5">
        <f>IF(CT$2='PRES-S-L-T'!$B$6,AP727,0)</f>
        <v>0</v>
      </c>
      <c r="CU727" s="5">
        <f>IF(CU$2='PRES-S-L-T'!$B$6,AQ727,0)</f>
        <v>0</v>
      </c>
      <c r="CV727" s="5">
        <f>IF(CV$2='PRES-S-L-T'!$B$6,AR727,0)</f>
        <v>0</v>
      </c>
      <c r="CW727" s="5">
        <f>IF(CW$2='PRES-S-L-T'!$B$6,AS727,0)</f>
        <v>0</v>
      </c>
      <c r="CX727" s="5">
        <f>IF(CX$2='PRES-S-L-T'!$B$6,AT727,0)</f>
        <v>0</v>
      </c>
      <c r="CY727" s="5">
        <f>IF(CY$2='PRES-S-L-T'!$B$6,AU727,0)</f>
        <v>0</v>
      </c>
      <c r="CZ727" s="5">
        <f>IF(CZ$2='PRES-S-L-T'!$B$6,AV727,0)</f>
        <v>0</v>
      </c>
      <c r="DA727" s="5">
        <f>IF(DA$2='PRES-S-L-T'!$B$6,AW727,0)</f>
        <v>0</v>
      </c>
      <c r="DB727" s="5">
        <f>IF(DB$2='PRES-S-L-T'!$B$6,AX727,0)</f>
        <v>0</v>
      </c>
      <c r="DC727" s="5">
        <f>IF(DC$2='PRES-S-L-T'!$B$6,AY727,0)</f>
        <v>0</v>
      </c>
      <c r="DD727" s="5">
        <f>IF(DD$2='PRES-S-L-T'!$B$6,AZ727,0)</f>
        <v>0</v>
      </c>
      <c r="DE727" s="5">
        <f>IF(DE$2='PRES-S-L-T'!$B$6,BA727,0)</f>
        <v>0</v>
      </c>
      <c r="DF727" s="5">
        <f>IF(DF$2='PRES-S-L-T'!$B$6,BB727,0)</f>
        <v>0</v>
      </c>
      <c r="DG727" s="5">
        <f>IF(DG$2='PRES-S-L-T'!$B$6,BC727,0)</f>
        <v>0</v>
      </c>
      <c r="DH727" s="5">
        <f>IF(DH$2='PRES-S-L-T'!$B$6,BD727,0)</f>
        <v>0</v>
      </c>
      <c r="DI727" s="5">
        <f>IF(DI$2='PRES-S-L-T'!$B$6,BE727,0)</f>
        <v>0</v>
      </c>
      <c r="DJ727" s="5">
        <f t="shared" si="56"/>
        <v>0</v>
      </c>
      <c r="DK727" s="5">
        <f>IF('PRES-L-T'!$B$6=DK$2,SUM($C727:$P727),0)</f>
        <v>0</v>
      </c>
      <c r="DL727" s="5">
        <f>IF('PRES-L-T'!$B$6=DL$2,SUM($R727:$AB727),0)</f>
        <v>0</v>
      </c>
      <c r="DM727" s="5">
        <f>IF('PRES-L-T'!$B$6=DM$2,SUM($AC727:$AE727),0)</f>
        <v>0</v>
      </c>
      <c r="DN727" s="5">
        <f>IF('PRES-L-T'!$B$6=DN$2,SUM($AG727:$AI727),0)</f>
        <v>0</v>
      </c>
      <c r="DO727" s="5">
        <f>IF('PRES-L-T'!$B$6=DO$2,SUM($AJ727:$AP727),0)</f>
        <v>0</v>
      </c>
      <c r="DP727" s="5">
        <f>IF('PRES-L-T'!$B$6=DP$2,SUM($AT727:$AU727),0)</f>
        <v>0</v>
      </c>
      <c r="DQ727" s="5">
        <f>IF('PRES-L-T'!$B$6=DQ$2,SUM($AV727:$AY727),0)</f>
        <v>0</v>
      </c>
      <c r="DR727" s="5">
        <f>IF('PRES-L-T'!$B$6=DR$2,SUM($BA727:$BA727),0)</f>
        <v>0</v>
      </c>
      <c r="DS727" s="5">
        <f>IF('PRES-L-T'!$B$6=DS$2,SUM($BB727:$BB727),0)</f>
        <v>0</v>
      </c>
      <c r="DT727" s="5">
        <f>IF('PRES-L-T'!$B$6=DT$2,SUM($BC727:$BC727),0)</f>
        <v>0</v>
      </c>
      <c r="DU727" s="5">
        <f>IF('PRES-L-T'!$B$6=DU$2,SUM($BD727:$BD727),0)</f>
        <v>0</v>
      </c>
      <c r="DV727" s="5">
        <f>IF('PRES-L-T'!$B$6=DV$2,SUM($BE727:$BE727),0)</f>
        <v>0</v>
      </c>
      <c r="DW727" s="5">
        <f t="shared" si="57"/>
        <v>0</v>
      </c>
      <c r="DX727" s="5">
        <f>IF('PRES-U-P'!$B$6=DX$2,SUM(C727:AA727),0)</f>
        <v>0</v>
      </c>
      <c r="DY727" s="5">
        <f>IF('PRES-U-P'!$B$6=DY$2,SUM(AB727:AX727),0)</f>
        <v>0</v>
      </c>
      <c r="DZ727" s="5">
        <f>IF('PRES-U-P'!$B$6=DZ$2,SUM(BA727:BB727),0)</f>
        <v>0</v>
      </c>
      <c r="EA727" s="5">
        <f>IF('PRES-U-P'!$B$6=EA$2,SUM(BC727:BD727),0)</f>
        <v>0</v>
      </c>
      <c r="EB727" s="5">
        <f>IF('PRES-U-P'!$B$6=EB$2,SUM(BE727),0)</f>
        <v>0</v>
      </c>
      <c r="EC727" s="5">
        <f t="shared" si="58"/>
        <v>0</v>
      </c>
    </row>
    <row r="728" spans="1:133" x14ac:dyDescent="0.2">
      <c r="A728" s="1">
        <v>71403</v>
      </c>
      <c r="B728" s="1" t="s">
        <v>105</v>
      </c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  <c r="AH728" s="170"/>
      <c r="AI728" s="170"/>
      <c r="AJ728" s="170"/>
      <c r="AK728" s="170"/>
      <c r="AL728" s="170"/>
      <c r="AM728" s="170"/>
      <c r="AN728" s="170"/>
      <c r="AO728" s="170"/>
      <c r="AP728" s="170"/>
      <c r="AQ728" s="170"/>
      <c r="AR728" s="170"/>
      <c r="AS728" s="170"/>
      <c r="AT728" s="170"/>
      <c r="AU728" s="170"/>
      <c r="AV728" s="170"/>
      <c r="AW728" s="170"/>
      <c r="AX728" s="170"/>
      <c r="AY728" s="170"/>
      <c r="AZ728" s="170"/>
      <c r="BA728" s="170"/>
      <c r="BB728" s="170"/>
      <c r="BC728" s="170"/>
      <c r="BD728" s="170"/>
      <c r="BE728" s="170"/>
      <c r="BF728" s="5">
        <f t="shared" si="55"/>
        <v>0</v>
      </c>
      <c r="BG728" s="5">
        <f>IF(BG$2='PRES-S-L-T'!$B$6,C728,0)</f>
        <v>0</v>
      </c>
      <c r="BH728" s="5">
        <f>IF(BH$2='PRES-S-L-T'!$B$6,D728,0)</f>
        <v>0</v>
      </c>
      <c r="BI728" s="5">
        <f>IF(BI$2='PRES-S-L-T'!$B$6,E728,0)</f>
        <v>0</v>
      </c>
      <c r="BJ728" s="5">
        <f>IF(BJ$2='PRES-S-L-T'!$B$6,F728,0)</f>
        <v>0</v>
      </c>
      <c r="BK728" s="5">
        <f>IF(BK$2='PRES-S-L-T'!$B$6,G728,0)</f>
        <v>0</v>
      </c>
      <c r="BL728" s="5">
        <f>IF(BL$2='PRES-S-L-T'!$B$6,H728,0)</f>
        <v>0</v>
      </c>
      <c r="BM728" s="5">
        <f>IF(BM$2='PRES-S-L-T'!$B$6,I728,0)</f>
        <v>0</v>
      </c>
      <c r="BN728" s="5">
        <f>IF(BN$2='PRES-S-L-T'!$B$6,J728,0)</f>
        <v>0</v>
      </c>
      <c r="BO728" s="5">
        <f>IF(BO$2='PRES-S-L-T'!$B$6,K728,0)</f>
        <v>0</v>
      </c>
      <c r="BP728" s="5">
        <f>IF(BP$2='PRES-S-L-T'!$B$6,L728,0)</f>
        <v>0</v>
      </c>
      <c r="BQ728" s="5">
        <f>IF(BQ$2='PRES-S-L-T'!$B$6,M728,0)</f>
        <v>0</v>
      </c>
      <c r="BR728" s="5">
        <f>IF(BR$2='PRES-S-L-T'!$B$6,N728,0)</f>
        <v>0</v>
      </c>
      <c r="BS728" s="5">
        <f>IF(BS$2='PRES-S-L-T'!$B$6,O728,0)</f>
        <v>0</v>
      </c>
      <c r="BV728" s="5">
        <f>IF(BV$2='PRES-S-L-T'!$B$6,R728,0)</f>
        <v>0</v>
      </c>
      <c r="BW728" s="5">
        <f>IF(BW$2='PRES-S-L-T'!$B$6,S728,0)</f>
        <v>0</v>
      </c>
      <c r="BX728" s="5">
        <f>IF(BX$2='PRES-S-L-T'!$B$6,T728,0)</f>
        <v>0</v>
      </c>
      <c r="BY728" s="5">
        <f>IF(BY$2='PRES-S-L-T'!$B$6,U728,0)</f>
        <v>0</v>
      </c>
      <c r="BZ728" s="5">
        <f>IF(BZ$2='PRES-S-L-T'!$B$6,V728,0)</f>
        <v>0</v>
      </c>
      <c r="CA728" s="5">
        <f>IF(CA$2='PRES-S-L-T'!$B$6,W728,0)</f>
        <v>0</v>
      </c>
      <c r="CB728" s="5">
        <f>IF(CB$2='PRES-S-L-T'!$B$6,X728,0)</f>
        <v>0</v>
      </c>
      <c r="CC728" s="5">
        <f>IF(CC$2='PRES-S-L-T'!$B$6,Y728,0)</f>
        <v>0</v>
      </c>
      <c r="CD728" s="5">
        <f>IF(CD$2='PRES-S-L-T'!$B$6,Z728,0)</f>
        <v>0</v>
      </c>
      <c r="CE728" s="5">
        <f>IF(CE$2='PRES-S-L-T'!$B$6,AA728,0)</f>
        <v>0</v>
      </c>
      <c r="CF728" s="5">
        <f>IF(CF$2='PRES-S-L-T'!$B$6,AB728,0)</f>
        <v>0</v>
      </c>
      <c r="CG728" s="5">
        <f>IF(CG$2='PRES-S-L-T'!$B$6,AC728,0)</f>
        <v>0</v>
      </c>
      <c r="CH728" s="5">
        <f>IF(CH$2='PRES-S-L-T'!$B$6,AD728,0)</f>
        <v>0</v>
      </c>
      <c r="CI728" s="5">
        <f>IF(CI$2='PRES-S-L-T'!$B$6,AE728,0)</f>
        <v>0</v>
      </c>
      <c r="CJ728" s="5">
        <f>IF(CJ$2='PRES-S-L-T'!$B$6,AF728,0)</f>
        <v>0</v>
      </c>
      <c r="CK728" s="5">
        <f>IF(CK$2='PRES-S-L-T'!$B$6,AG728,0)</f>
        <v>0</v>
      </c>
      <c r="CL728" s="5">
        <f>IF(CL$2='PRES-S-L-T'!$B$6,AH728,0)</f>
        <v>0</v>
      </c>
      <c r="CM728" s="5">
        <f>IF(CM$2='PRES-S-L-T'!$B$6,AI728,0)</f>
        <v>0</v>
      </c>
      <c r="CN728" s="5">
        <f>IF(CN$2='PRES-S-L-T'!$B$6,AJ728,0)</f>
        <v>0</v>
      </c>
      <c r="CO728" s="5">
        <f>IF(CO$2='PRES-S-L-T'!$B$6,AK728,0)</f>
        <v>0</v>
      </c>
      <c r="CP728" s="5">
        <f>IF(CP$2='PRES-S-L-T'!$B$6,AL728,0)</f>
        <v>0</v>
      </c>
      <c r="CQ728" s="5">
        <f>IF(CQ$2='PRES-S-L-T'!$B$6,AM728,0)</f>
        <v>0</v>
      </c>
      <c r="CR728" s="5">
        <f>IF(CR$2='PRES-S-L-T'!$B$6,AN728,0)</f>
        <v>0</v>
      </c>
      <c r="CS728" s="5">
        <f>IF(CS$2='PRES-S-L-T'!$B$6,AO728,0)</f>
        <v>0</v>
      </c>
      <c r="CT728" s="5">
        <f>IF(CT$2='PRES-S-L-T'!$B$6,AP728,0)</f>
        <v>0</v>
      </c>
      <c r="CU728" s="5">
        <f>IF(CU$2='PRES-S-L-T'!$B$6,AQ728,0)</f>
        <v>0</v>
      </c>
      <c r="CV728" s="5">
        <f>IF(CV$2='PRES-S-L-T'!$B$6,AR728,0)</f>
        <v>0</v>
      </c>
      <c r="CW728" s="5">
        <f>IF(CW$2='PRES-S-L-T'!$B$6,AS728,0)</f>
        <v>0</v>
      </c>
      <c r="CX728" s="5">
        <f>IF(CX$2='PRES-S-L-T'!$B$6,AT728,0)</f>
        <v>0</v>
      </c>
      <c r="CY728" s="5">
        <f>IF(CY$2='PRES-S-L-T'!$B$6,AU728,0)</f>
        <v>0</v>
      </c>
      <c r="CZ728" s="5">
        <f>IF(CZ$2='PRES-S-L-T'!$B$6,AV728,0)</f>
        <v>0</v>
      </c>
      <c r="DA728" s="5">
        <f>IF(DA$2='PRES-S-L-T'!$B$6,AW728,0)</f>
        <v>0</v>
      </c>
      <c r="DB728" s="5">
        <f>IF(DB$2='PRES-S-L-T'!$B$6,AX728,0)</f>
        <v>0</v>
      </c>
      <c r="DC728" s="5">
        <f>IF(DC$2='PRES-S-L-T'!$B$6,AY728,0)</f>
        <v>0</v>
      </c>
      <c r="DD728" s="5">
        <f>IF(DD$2='PRES-S-L-T'!$B$6,AZ728,0)</f>
        <v>0</v>
      </c>
      <c r="DE728" s="5">
        <f>IF(DE$2='PRES-S-L-T'!$B$6,BA728,0)</f>
        <v>0</v>
      </c>
      <c r="DF728" s="5">
        <f>IF(DF$2='PRES-S-L-T'!$B$6,BB728,0)</f>
        <v>0</v>
      </c>
      <c r="DG728" s="5">
        <f>IF(DG$2='PRES-S-L-T'!$B$6,BC728,0)</f>
        <v>0</v>
      </c>
      <c r="DH728" s="5">
        <f>IF(DH$2='PRES-S-L-T'!$B$6,BD728,0)</f>
        <v>0</v>
      </c>
      <c r="DI728" s="5">
        <f>IF(DI$2='PRES-S-L-T'!$B$6,BE728,0)</f>
        <v>0</v>
      </c>
      <c r="DJ728" s="5">
        <f t="shared" si="56"/>
        <v>0</v>
      </c>
      <c r="DK728" s="5">
        <f>IF('PRES-L-T'!$B$6=DK$2,SUM($C728:$P728),0)</f>
        <v>0</v>
      </c>
      <c r="DL728" s="5">
        <f>IF('PRES-L-T'!$B$6=DL$2,SUM($R728:$AB728),0)</f>
        <v>0</v>
      </c>
      <c r="DM728" s="5">
        <f>IF('PRES-L-T'!$B$6=DM$2,SUM($AC728:$AE728),0)</f>
        <v>0</v>
      </c>
      <c r="DN728" s="5">
        <f>IF('PRES-L-T'!$B$6=DN$2,SUM($AG728:$AI728),0)</f>
        <v>0</v>
      </c>
      <c r="DO728" s="5">
        <f>IF('PRES-L-T'!$B$6=DO$2,SUM($AJ728:$AP728),0)</f>
        <v>0</v>
      </c>
      <c r="DP728" s="5">
        <f>IF('PRES-L-T'!$B$6=DP$2,SUM($AT728:$AU728),0)</f>
        <v>0</v>
      </c>
      <c r="DQ728" s="5">
        <f>IF('PRES-L-T'!$B$6=DQ$2,SUM($AV728:$AY728),0)</f>
        <v>0</v>
      </c>
      <c r="DR728" s="5">
        <f>IF('PRES-L-T'!$B$6=DR$2,SUM($BA728:$BA728),0)</f>
        <v>0</v>
      </c>
      <c r="DS728" s="5">
        <f>IF('PRES-L-T'!$B$6=DS$2,SUM($BB728:$BB728),0)</f>
        <v>0</v>
      </c>
      <c r="DT728" s="5">
        <f>IF('PRES-L-T'!$B$6=DT$2,SUM($BC728:$BC728),0)</f>
        <v>0</v>
      </c>
      <c r="DU728" s="5">
        <f>IF('PRES-L-T'!$B$6=DU$2,SUM($BD728:$BD728),0)</f>
        <v>0</v>
      </c>
      <c r="DV728" s="5">
        <f>IF('PRES-L-T'!$B$6=DV$2,SUM($BE728:$BE728),0)</f>
        <v>0</v>
      </c>
      <c r="DW728" s="5">
        <f t="shared" si="57"/>
        <v>0</v>
      </c>
      <c r="DX728" s="5">
        <f>IF('PRES-U-P'!$B$6=DX$2,SUM(C728:AA728),0)</f>
        <v>0</v>
      </c>
      <c r="DY728" s="5">
        <f>IF('PRES-U-P'!$B$6=DY$2,SUM(AB728:AX728),0)</f>
        <v>0</v>
      </c>
      <c r="DZ728" s="5">
        <f>IF('PRES-U-P'!$B$6=DZ$2,SUM(BA728:BB728),0)</f>
        <v>0</v>
      </c>
      <c r="EA728" s="5">
        <f>IF('PRES-U-P'!$B$6=EA$2,SUM(BC728:BD728),0)</f>
        <v>0</v>
      </c>
      <c r="EB728" s="5">
        <f>IF('PRES-U-P'!$B$6=EB$2,SUM(BE728),0)</f>
        <v>0</v>
      </c>
      <c r="EC728" s="5">
        <f t="shared" si="58"/>
        <v>0</v>
      </c>
    </row>
    <row r="729" spans="1:133" x14ac:dyDescent="0.2">
      <c r="A729" s="1">
        <v>71404</v>
      </c>
      <c r="B729" s="1" t="s">
        <v>106</v>
      </c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  <c r="AH729" s="170"/>
      <c r="AI729" s="170"/>
      <c r="AJ729" s="170"/>
      <c r="AK729" s="170"/>
      <c r="AL729" s="170"/>
      <c r="AM729" s="170"/>
      <c r="AN729" s="170"/>
      <c r="AO729" s="170"/>
      <c r="AP729" s="170"/>
      <c r="AQ729" s="170"/>
      <c r="AR729" s="170"/>
      <c r="AS729" s="170"/>
      <c r="AT729" s="170"/>
      <c r="AU729" s="170"/>
      <c r="AV729" s="170"/>
      <c r="AW729" s="170"/>
      <c r="AX729" s="170"/>
      <c r="AY729" s="170"/>
      <c r="AZ729" s="170"/>
      <c r="BA729" s="170"/>
      <c r="BB729" s="170"/>
      <c r="BC729" s="170"/>
      <c r="BD729" s="170"/>
      <c r="BE729" s="170"/>
      <c r="BF729" s="5">
        <f t="shared" si="55"/>
        <v>0</v>
      </c>
      <c r="BG729" s="5">
        <f>IF(BG$2='PRES-S-L-T'!$B$6,C729,0)</f>
        <v>0</v>
      </c>
      <c r="BH729" s="5">
        <f>IF(BH$2='PRES-S-L-T'!$B$6,D729,0)</f>
        <v>0</v>
      </c>
      <c r="BI729" s="5">
        <f>IF(BI$2='PRES-S-L-T'!$B$6,E729,0)</f>
        <v>0</v>
      </c>
      <c r="BJ729" s="5">
        <f>IF(BJ$2='PRES-S-L-T'!$B$6,F729,0)</f>
        <v>0</v>
      </c>
      <c r="BK729" s="5">
        <f>IF(BK$2='PRES-S-L-T'!$B$6,G729,0)</f>
        <v>0</v>
      </c>
      <c r="BL729" s="5">
        <f>IF(BL$2='PRES-S-L-T'!$B$6,H729,0)</f>
        <v>0</v>
      </c>
      <c r="BM729" s="5">
        <f>IF(BM$2='PRES-S-L-T'!$B$6,I729,0)</f>
        <v>0</v>
      </c>
      <c r="BN729" s="5">
        <f>IF(BN$2='PRES-S-L-T'!$B$6,J729,0)</f>
        <v>0</v>
      </c>
      <c r="BO729" s="5">
        <f>IF(BO$2='PRES-S-L-T'!$B$6,K729,0)</f>
        <v>0</v>
      </c>
      <c r="BP729" s="5">
        <f>IF(BP$2='PRES-S-L-T'!$B$6,L729,0)</f>
        <v>0</v>
      </c>
      <c r="BQ729" s="5">
        <f>IF(BQ$2='PRES-S-L-T'!$B$6,M729,0)</f>
        <v>0</v>
      </c>
      <c r="BR729" s="5">
        <f>IF(BR$2='PRES-S-L-T'!$B$6,N729,0)</f>
        <v>0</v>
      </c>
      <c r="BS729" s="5">
        <f>IF(BS$2='PRES-S-L-T'!$B$6,O729,0)</f>
        <v>0</v>
      </c>
      <c r="BV729" s="5">
        <f>IF(BV$2='PRES-S-L-T'!$B$6,R729,0)</f>
        <v>0</v>
      </c>
      <c r="BW729" s="5">
        <f>IF(BW$2='PRES-S-L-T'!$B$6,S729,0)</f>
        <v>0</v>
      </c>
      <c r="BX729" s="5">
        <f>IF(BX$2='PRES-S-L-T'!$B$6,T729,0)</f>
        <v>0</v>
      </c>
      <c r="BY729" s="5">
        <f>IF(BY$2='PRES-S-L-T'!$B$6,U729,0)</f>
        <v>0</v>
      </c>
      <c r="BZ729" s="5">
        <f>IF(BZ$2='PRES-S-L-T'!$B$6,V729,0)</f>
        <v>0</v>
      </c>
      <c r="CA729" s="5">
        <f>IF(CA$2='PRES-S-L-T'!$B$6,W729,0)</f>
        <v>0</v>
      </c>
      <c r="CB729" s="5">
        <f>IF(CB$2='PRES-S-L-T'!$B$6,X729,0)</f>
        <v>0</v>
      </c>
      <c r="CC729" s="5">
        <f>IF(CC$2='PRES-S-L-T'!$B$6,Y729,0)</f>
        <v>0</v>
      </c>
      <c r="CD729" s="5">
        <f>IF(CD$2='PRES-S-L-T'!$B$6,Z729,0)</f>
        <v>0</v>
      </c>
      <c r="CE729" s="5">
        <f>IF(CE$2='PRES-S-L-T'!$B$6,AA729,0)</f>
        <v>0</v>
      </c>
      <c r="CF729" s="5">
        <f>IF(CF$2='PRES-S-L-T'!$B$6,AB729,0)</f>
        <v>0</v>
      </c>
      <c r="CG729" s="5">
        <f>IF(CG$2='PRES-S-L-T'!$B$6,AC729,0)</f>
        <v>0</v>
      </c>
      <c r="CH729" s="5">
        <f>IF(CH$2='PRES-S-L-T'!$B$6,AD729,0)</f>
        <v>0</v>
      </c>
      <c r="CI729" s="5">
        <f>IF(CI$2='PRES-S-L-T'!$B$6,AE729,0)</f>
        <v>0</v>
      </c>
      <c r="CJ729" s="5">
        <f>IF(CJ$2='PRES-S-L-T'!$B$6,AF729,0)</f>
        <v>0</v>
      </c>
      <c r="CK729" s="5">
        <f>IF(CK$2='PRES-S-L-T'!$B$6,AG729,0)</f>
        <v>0</v>
      </c>
      <c r="CL729" s="5">
        <f>IF(CL$2='PRES-S-L-T'!$B$6,AH729,0)</f>
        <v>0</v>
      </c>
      <c r="CM729" s="5">
        <f>IF(CM$2='PRES-S-L-T'!$B$6,AI729,0)</f>
        <v>0</v>
      </c>
      <c r="CN729" s="5">
        <f>IF(CN$2='PRES-S-L-T'!$B$6,AJ729,0)</f>
        <v>0</v>
      </c>
      <c r="CO729" s="5">
        <f>IF(CO$2='PRES-S-L-T'!$B$6,AK729,0)</f>
        <v>0</v>
      </c>
      <c r="CP729" s="5">
        <f>IF(CP$2='PRES-S-L-T'!$B$6,AL729,0)</f>
        <v>0</v>
      </c>
      <c r="CQ729" s="5">
        <f>IF(CQ$2='PRES-S-L-T'!$B$6,AM729,0)</f>
        <v>0</v>
      </c>
      <c r="CR729" s="5">
        <f>IF(CR$2='PRES-S-L-T'!$B$6,AN729,0)</f>
        <v>0</v>
      </c>
      <c r="CS729" s="5">
        <f>IF(CS$2='PRES-S-L-T'!$B$6,AO729,0)</f>
        <v>0</v>
      </c>
      <c r="CT729" s="5">
        <f>IF(CT$2='PRES-S-L-T'!$B$6,AP729,0)</f>
        <v>0</v>
      </c>
      <c r="CU729" s="5">
        <f>IF(CU$2='PRES-S-L-T'!$B$6,AQ729,0)</f>
        <v>0</v>
      </c>
      <c r="CV729" s="5">
        <f>IF(CV$2='PRES-S-L-T'!$B$6,AR729,0)</f>
        <v>0</v>
      </c>
      <c r="CW729" s="5">
        <f>IF(CW$2='PRES-S-L-T'!$B$6,AS729,0)</f>
        <v>0</v>
      </c>
      <c r="CX729" s="5">
        <f>IF(CX$2='PRES-S-L-T'!$B$6,AT729,0)</f>
        <v>0</v>
      </c>
      <c r="CY729" s="5">
        <f>IF(CY$2='PRES-S-L-T'!$B$6,AU729,0)</f>
        <v>0</v>
      </c>
      <c r="CZ729" s="5">
        <f>IF(CZ$2='PRES-S-L-T'!$B$6,AV729,0)</f>
        <v>0</v>
      </c>
      <c r="DA729" s="5">
        <f>IF(DA$2='PRES-S-L-T'!$B$6,AW729,0)</f>
        <v>0</v>
      </c>
      <c r="DB729" s="5">
        <f>IF(DB$2='PRES-S-L-T'!$B$6,AX729,0)</f>
        <v>0</v>
      </c>
      <c r="DC729" s="5">
        <f>IF(DC$2='PRES-S-L-T'!$B$6,AY729,0)</f>
        <v>0</v>
      </c>
      <c r="DD729" s="5">
        <f>IF(DD$2='PRES-S-L-T'!$B$6,AZ729,0)</f>
        <v>0</v>
      </c>
      <c r="DE729" s="5">
        <f>IF(DE$2='PRES-S-L-T'!$B$6,BA729,0)</f>
        <v>0</v>
      </c>
      <c r="DF729" s="5">
        <f>IF(DF$2='PRES-S-L-T'!$B$6,BB729,0)</f>
        <v>0</v>
      </c>
      <c r="DG729" s="5">
        <f>IF(DG$2='PRES-S-L-T'!$B$6,BC729,0)</f>
        <v>0</v>
      </c>
      <c r="DH729" s="5">
        <f>IF(DH$2='PRES-S-L-T'!$B$6,BD729,0)</f>
        <v>0</v>
      </c>
      <c r="DI729" s="5">
        <f>IF(DI$2='PRES-S-L-T'!$B$6,BE729,0)</f>
        <v>0</v>
      </c>
      <c r="DJ729" s="5">
        <f t="shared" si="56"/>
        <v>0</v>
      </c>
      <c r="DK729" s="5">
        <f>IF('PRES-L-T'!$B$6=DK$2,SUM($C729:$P729),0)</f>
        <v>0</v>
      </c>
      <c r="DL729" s="5">
        <f>IF('PRES-L-T'!$B$6=DL$2,SUM($R729:$AB729),0)</f>
        <v>0</v>
      </c>
      <c r="DM729" s="5">
        <f>IF('PRES-L-T'!$B$6=DM$2,SUM($AC729:$AE729),0)</f>
        <v>0</v>
      </c>
      <c r="DN729" s="5">
        <f>IF('PRES-L-T'!$B$6=DN$2,SUM($AG729:$AI729),0)</f>
        <v>0</v>
      </c>
      <c r="DO729" s="5">
        <f>IF('PRES-L-T'!$B$6=DO$2,SUM($AJ729:$AP729),0)</f>
        <v>0</v>
      </c>
      <c r="DP729" s="5">
        <f>IF('PRES-L-T'!$B$6=DP$2,SUM($AT729:$AU729),0)</f>
        <v>0</v>
      </c>
      <c r="DQ729" s="5">
        <f>IF('PRES-L-T'!$B$6=DQ$2,SUM($AV729:$AY729),0)</f>
        <v>0</v>
      </c>
      <c r="DR729" s="5">
        <f>IF('PRES-L-T'!$B$6=DR$2,SUM($BA729:$BA729),0)</f>
        <v>0</v>
      </c>
      <c r="DS729" s="5">
        <f>IF('PRES-L-T'!$B$6=DS$2,SUM($BB729:$BB729),0)</f>
        <v>0</v>
      </c>
      <c r="DT729" s="5">
        <f>IF('PRES-L-T'!$B$6=DT$2,SUM($BC729:$BC729),0)</f>
        <v>0</v>
      </c>
      <c r="DU729" s="5">
        <f>IF('PRES-L-T'!$B$6=DU$2,SUM($BD729:$BD729),0)</f>
        <v>0</v>
      </c>
      <c r="DV729" s="5">
        <f>IF('PRES-L-T'!$B$6=DV$2,SUM($BE729:$BE729),0)</f>
        <v>0</v>
      </c>
      <c r="DW729" s="5">
        <f t="shared" si="57"/>
        <v>0</v>
      </c>
      <c r="DX729" s="5">
        <f>IF('PRES-U-P'!$B$6=DX$2,SUM(C729:AA729),0)</f>
        <v>0</v>
      </c>
      <c r="DY729" s="5">
        <f>IF('PRES-U-P'!$B$6=DY$2,SUM(AB729:AX729),0)</f>
        <v>0</v>
      </c>
      <c r="DZ729" s="5">
        <f>IF('PRES-U-P'!$B$6=DZ$2,SUM(BA729:BB729),0)</f>
        <v>0</v>
      </c>
      <c r="EA729" s="5">
        <f>IF('PRES-U-P'!$B$6=EA$2,SUM(BC729:BD729),0)</f>
        <v>0</v>
      </c>
      <c r="EB729" s="5">
        <f>IF('PRES-U-P'!$B$6=EB$2,SUM(BE729),0)</f>
        <v>0</v>
      </c>
      <c r="EC729" s="5">
        <f t="shared" si="58"/>
        <v>0</v>
      </c>
    </row>
    <row r="730" spans="1:133" x14ac:dyDescent="0.2">
      <c r="A730" s="1">
        <v>71405</v>
      </c>
      <c r="B730" s="1" t="s">
        <v>102</v>
      </c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  <c r="AH730" s="170"/>
      <c r="AI730" s="170"/>
      <c r="AJ730" s="170"/>
      <c r="AK730" s="170"/>
      <c r="AL730" s="170"/>
      <c r="AM730" s="170"/>
      <c r="AN730" s="170"/>
      <c r="AO730" s="170"/>
      <c r="AP730" s="170"/>
      <c r="AQ730" s="170"/>
      <c r="AR730" s="170"/>
      <c r="AS730" s="170"/>
      <c r="AT730" s="170"/>
      <c r="AU730" s="170"/>
      <c r="AV730" s="170"/>
      <c r="AW730" s="170"/>
      <c r="AX730" s="170"/>
      <c r="AY730" s="170"/>
      <c r="AZ730" s="170"/>
      <c r="BA730" s="170"/>
      <c r="BB730" s="170"/>
      <c r="BC730" s="170"/>
      <c r="BD730" s="170"/>
      <c r="BE730" s="170"/>
      <c r="BF730" s="5">
        <f t="shared" si="55"/>
        <v>0</v>
      </c>
      <c r="BG730" s="5">
        <f>IF(BG$2='PRES-S-L-T'!$B$6,C730,0)</f>
        <v>0</v>
      </c>
      <c r="BH730" s="5">
        <f>IF(BH$2='PRES-S-L-T'!$B$6,D730,0)</f>
        <v>0</v>
      </c>
      <c r="BI730" s="5">
        <f>IF(BI$2='PRES-S-L-T'!$B$6,E730,0)</f>
        <v>0</v>
      </c>
      <c r="BJ730" s="5">
        <f>IF(BJ$2='PRES-S-L-T'!$B$6,F730,0)</f>
        <v>0</v>
      </c>
      <c r="BK730" s="5">
        <f>IF(BK$2='PRES-S-L-T'!$B$6,G730,0)</f>
        <v>0</v>
      </c>
      <c r="BL730" s="5">
        <f>IF(BL$2='PRES-S-L-T'!$B$6,H730,0)</f>
        <v>0</v>
      </c>
      <c r="BM730" s="5">
        <f>IF(BM$2='PRES-S-L-T'!$B$6,I730,0)</f>
        <v>0</v>
      </c>
      <c r="BN730" s="5">
        <f>IF(BN$2='PRES-S-L-T'!$B$6,J730,0)</f>
        <v>0</v>
      </c>
      <c r="BO730" s="5">
        <f>IF(BO$2='PRES-S-L-T'!$B$6,K730,0)</f>
        <v>0</v>
      </c>
      <c r="BP730" s="5">
        <f>IF(BP$2='PRES-S-L-T'!$B$6,L730,0)</f>
        <v>0</v>
      </c>
      <c r="BQ730" s="5">
        <f>IF(BQ$2='PRES-S-L-T'!$B$6,M730,0)</f>
        <v>0</v>
      </c>
      <c r="BR730" s="5">
        <f>IF(BR$2='PRES-S-L-T'!$B$6,N730,0)</f>
        <v>0</v>
      </c>
      <c r="BS730" s="5">
        <f>IF(BS$2='PRES-S-L-T'!$B$6,O730,0)</f>
        <v>0</v>
      </c>
      <c r="BV730" s="5">
        <f>IF(BV$2='PRES-S-L-T'!$B$6,R730,0)</f>
        <v>0</v>
      </c>
      <c r="BW730" s="5">
        <f>IF(BW$2='PRES-S-L-T'!$B$6,S730,0)</f>
        <v>0</v>
      </c>
      <c r="BX730" s="5">
        <f>IF(BX$2='PRES-S-L-T'!$B$6,T730,0)</f>
        <v>0</v>
      </c>
      <c r="BY730" s="5">
        <f>IF(BY$2='PRES-S-L-T'!$B$6,U730,0)</f>
        <v>0</v>
      </c>
      <c r="BZ730" s="5">
        <f>IF(BZ$2='PRES-S-L-T'!$B$6,V730,0)</f>
        <v>0</v>
      </c>
      <c r="CA730" s="5">
        <f>IF(CA$2='PRES-S-L-T'!$B$6,W730,0)</f>
        <v>0</v>
      </c>
      <c r="CB730" s="5">
        <f>IF(CB$2='PRES-S-L-T'!$B$6,X730,0)</f>
        <v>0</v>
      </c>
      <c r="CC730" s="5">
        <f>IF(CC$2='PRES-S-L-T'!$B$6,Y730,0)</f>
        <v>0</v>
      </c>
      <c r="CD730" s="5">
        <f>IF(CD$2='PRES-S-L-T'!$B$6,Z730,0)</f>
        <v>0</v>
      </c>
      <c r="CE730" s="5">
        <f>IF(CE$2='PRES-S-L-T'!$B$6,AA730,0)</f>
        <v>0</v>
      </c>
      <c r="CF730" s="5">
        <f>IF(CF$2='PRES-S-L-T'!$B$6,AB730,0)</f>
        <v>0</v>
      </c>
      <c r="CG730" s="5">
        <f>IF(CG$2='PRES-S-L-T'!$B$6,AC730,0)</f>
        <v>0</v>
      </c>
      <c r="CH730" s="5">
        <f>IF(CH$2='PRES-S-L-T'!$B$6,AD730,0)</f>
        <v>0</v>
      </c>
      <c r="CI730" s="5">
        <f>IF(CI$2='PRES-S-L-T'!$B$6,AE730,0)</f>
        <v>0</v>
      </c>
      <c r="CJ730" s="5">
        <f>IF(CJ$2='PRES-S-L-T'!$B$6,AF730,0)</f>
        <v>0</v>
      </c>
      <c r="CK730" s="5">
        <f>IF(CK$2='PRES-S-L-T'!$B$6,AG730,0)</f>
        <v>0</v>
      </c>
      <c r="CL730" s="5">
        <f>IF(CL$2='PRES-S-L-T'!$B$6,AH730,0)</f>
        <v>0</v>
      </c>
      <c r="CM730" s="5">
        <f>IF(CM$2='PRES-S-L-T'!$B$6,AI730,0)</f>
        <v>0</v>
      </c>
      <c r="CN730" s="5">
        <f>IF(CN$2='PRES-S-L-T'!$B$6,AJ730,0)</f>
        <v>0</v>
      </c>
      <c r="CO730" s="5">
        <f>IF(CO$2='PRES-S-L-T'!$B$6,AK730,0)</f>
        <v>0</v>
      </c>
      <c r="CP730" s="5">
        <f>IF(CP$2='PRES-S-L-T'!$B$6,AL730,0)</f>
        <v>0</v>
      </c>
      <c r="CQ730" s="5">
        <f>IF(CQ$2='PRES-S-L-T'!$B$6,AM730,0)</f>
        <v>0</v>
      </c>
      <c r="CR730" s="5">
        <f>IF(CR$2='PRES-S-L-T'!$B$6,AN730,0)</f>
        <v>0</v>
      </c>
      <c r="CS730" s="5">
        <f>IF(CS$2='PRES-S-L-T'!$B$6,AO730,0)</f>
        <v>0</v>
      </c>
      <c r="CT730" s="5">
        <f>IF(CT$2='PRES-S-L-T'!$B$6,AP730,0)</f>
        <v>0</v>
      </c>
      <c r="CU730" s="5">
        <f>IF(CU$2='PRES-S-L-T'!$B$6,AQ730,0)</f>
        <v>0</v>
      </c>
      <c r="CV730" s="5">
        <f>IF(CV$2='PRES-S-L-T'!$B$6,AR730,0)</f>
        <v>0</v>
      </c>
      <c r="CW730" s="5">
        <f>IF(CW$2='PRES-S-L-T'!$B$6,AS730,0)</f>
        <v>0</v>
      </c>
      <c r="CX730" s="5">
        <f>IF(CX$2='PRES-S-L-T'!$B$6,AT730,0)</f>
        <v>0</v>
      </c>
      <c r="CY730" s="5">
        <f>IF(CY$2='PRES-S-L-T'!$B$6,AU730,0)</f>
        <v>0</v>
      </c>
      <c r="CZ730" s="5">
        <f>IF(CZ$2='PRES-S-L-T'!$B$6,AV730,0)</f>
        <v>0</v>
      </c>
      <c r="DA730" s="5">
        <f>IF(DA$2='PRES-S-L-T'!$B$6,AW730,0)</f>
        <v>0</v>
      </c>
      <c r="DB730" s="5">
        <f>IF(DB$2='PRES-S-L-T'!$B$6,AX730,0)</f>
        <v>0</v>
      </c>
      <c r="DC730" s="5">
        <f>IF(DC$2='PRES-S-L-T'!$B$6,AY730,0)</f>
        <v>0</v>
      </c>
      <c r="DD730" s="5">
        <f>IF(DD$2='PRES-S-L-T'!$B$6,AZ730,0)</f>
        <v>0</v>
      </c>
      <c r="DE730" s="5">
        <f>IF(DE$2='PRES-S-L-T'!$B$6,BA730,0)</f>
        <v>0</v>
      </c>
      <c r="DF730" s="5">
        <f>IF(DF$2='PRES-S-L-T'!$B$6,BB730,0)</f>
        <v>0</v>
      </c>
      <c r="DG730" s="5">
        <f>IF(DG$2='PRES-S-L-T'!$B$6,BC730,0)</f>
        <v>0</v>
      </c>
      <c r="DH730" s="5">
        <f>IF(DH$2='PRES-S-L-T'!$B$6,BD730,0)</f>
        <v>0</v>
      </c>
      <c r="DI730" s="5">
        <f>IF(DI$2='PRES-S-L-T'!$B$6,BE730,0)</f>
        <v>0</v>
      </c>
      <c r="DJ730" s="5">
        <f t="shared" si="56"/>
        <v>0</v>
      </c>
      <c r="DK730" s="5">
        <f>IF('PRES-L-T'!$B$6=DK$2,SUM($C730:$P730),0)</f>
        <v>0</v>
      </c>
      <c r="DL730" s="5">
        <f>IF('PRES-L-T'!$B$6=DL$2,SUM($R730:$AB730),0)</f>
        <v>0</v>
      </c>
      <c r="DM730" s="5">
        <f>IF('PRES-L-T'!$B$6=DM$2,SUM($AC730:$AE730),0)</f>
        <v>0</v>
      </c>
      <c r="DN730" s="5">
        <f>IF('PRES-L-T'!$B$6=DN$2,SUM($AG730:$AI730),0)</f>
        <v>0</v>
      </c>
      <c r="DO730" s="5">
        <f>IF('PRES-L-T'!$B$6=DO$2,SUM($AJ730:$AP730),0)</f>
        <v>0</v>
      </c>
      <c r="DP730" s="5">
        <f>IF('PRES-L-T'!$B$6=DP$2,SUM($AT730:$AU730),0)</f>
        <v>0</v>
      </c>
      <c r="DQ730" s="5">
        <f>IF('PRES-L-T'!$B$6=DQ$2,SUM($AV730:$AY730),0)</f>
        <v>0</v>
      </c>
      <c r="DR730" s="5">
        <f>IF('PRES-L-T'!$B$6=DR$2,SUM($BA730:$BA730),0)</f>
        <v>0</v>
      </c>
      <c r="DS730" s="5">
        <f>IF('PRES-L-T'!$B$6=DS$2,SUM($BB730:$BB730),0)</f>
        <v>0</v>
      </c>
      <c r="DT730" s="5">
        <f>IF('PRES-L-T'!$B$6=DT$2,SUM($BC730:$BC730),0)</f>
        <v>0</v>
      </c>
      <c r="DU730" s="5">
        <f>IF('PRES-L-T'!$B$6=DU$2,SUM($BD730:$BD730),0)</f>
        <v>0</v>
      </c>
      <c r="DV730" s="5">
        <f>IF('PRES-L-T'!$B$6=DV$2,SUM($BE730:$BE730),0)</f>
        <v>0</v>
      </c>
      <c r="DW730" s="5">
        <f t="shared" si="57"/>
        <v>0</v>
      </c>
      <c r="DX730" s="5">
        <f>IF('PRES-U-P'!$B$6=DX$2,SUM(C730:AA730),0)</f>
        <v>0</v>
      </c>
      <c r="DY730" s="5">
        <f>IF('PRES-U-P'!$B$6=DY$2,SUM(AB730:AX730),0)</f>
        <v>0</v>
      </c>
      <c r="DZ730" s="5">
        <f>IF('PRES-U-P'!$B$6=DZ$2,SUM(BA730:BB730),0)</f>
        <v>0</v>
      </c>
      <c r="EA730" s="5">
        <f>IF('PRES-U-P'!$B$6=EA$2,SUM(BC730:BD730),0)</f>
        <v>0</v>
      </c>
      <c r="EB730" s="5">
        <f>IF('PRES-U-P'!$B$6=EB$2,SUM(BE730),0)</f>
        <v>0</v>
      </c>
      <c r="EC730" s="5">
        <f t="shared" si="58"/>
        <v>0</v>
      </c>
    </row>
    <row r="731" spans="1:133" x14ac:dyDescent="0.2">
      <c r="A731" s="1">
        <v>71406</v>
      </c>
      <c r="B731" s="1" t="s">
        <v>103</v>
      </c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  <c r="AH731" s="170"/>
      <c r="AI731" s="170"/>
      <c r="AJ731" s="170"/>
      <c r="AK731" s="170"/>
      <c r="AL731" s="170"/>
      <c r="AM731" s="170"/>
      <c r="AN731" s="170"/>
      <c r="AO731" s="170"/>
      <c r="AP731" s="170"/>
      <c r="AQ731" s="170"/>
      <c r="AR731" s="170"/>
      <c r="AS731" s="170"/>
      <c r="AT731" s="170"/>
      <c r="AU731" s="170"/>
      <c r="AV731" s="170"/>
      <c r="AW731" s="170"/>
      <c r="AX731" s="170"/>
      <c r="AY731" s="170"/>
      <c r="AZ731" s="170"/>
      <c r="BA731" s="170"/>
      <c r="BB731" s="170"/>
      <c r="BC731" s="170"/>
      <c r="BD731" s="170"/>
      <c r="BE731" s="170"/>
      <c r="BF731" s="5">
        <f t="shared" si="55"/>
        <v>0</v>
      </c>
      <c r="BG731" s="5">
        <f>IF(BG$2='PRES-S-L-T'!$B$6,C731,0)</f>
        <v>0</v>
      </c>
      <c r="BH731" s="5">
        <f>IF(BH$2='PRES-S-L-T'!$B$6,D731,0)</f>
        <v>0</v>
      </c>
      <c r="BI731" s="5">
        <f>IF(BI$2='PRES-S-L-T'!$B$6,E731,0)</f>
        <v>0</v>
      </c>
      <c r="BJ731" s="5">
        <f>IF(BJ$2='PRES-S-L-T'!$B$6,F731,0)</f>
        <v>0</v>
      </c>
      <c r="BK731" s="5">
        <f>IF(BK$2='PRES-S-L-T'!$B$6,G731,0)</f>
        <v>0</v>
      </c>
      <c r="BL731" s="5">
        <f>IF(BL$2='PRES-S-L-T'!$B$6,H731,0)</f>
        <v>0</v>
      </c>
      <c r="BM731" s="5">
        <f>IF(BM$2='PRES-S-L-T'!$B$6,I731,0)</f>
        <v>0</v>
      </c>
      <c r="BN731" s="5">
        <f>IF(BN$2='PRES-S-L-T'!$B$6,J731,0)</f>
        <v>0</v>
      </c>
      <c r="BO731" s="5">
        <f>IF(BO$2='PRES-S-L-T'!$B$6,K731,0)</f>
        <v>0</v>
      </c>
      <c r="BP731" s="5">
        <f>IF(BP$2='PRES-S-L-T'!$B$6,L731,0)</f>
        <v>0</v>
      </c>
      <c r="BQ731" s="5">
        <f>IF(BQ$2='PRES-S-L-T'!$B$6,M731,0)</f>
        <v>0</v>
      </c>
      <c r="BR731" s="5">
        <f>IF(BR$2='PRES-S-L-T'!$B$6,N731,0)</f>
        <v>0</v>
      </c>
      <c r="BS731" s="5">
        <f>IF(BS$2='PRES-S-L-T'!$B$6,O731,0)</f>
        <v>0</v>
      </c>
      <c r="BV731" s="5">
        <f>IF(BV$2='PRES-S-L-T'!$B$6,R731,0)</f>
        <v>0</v>
      </c>
      <c r="BW731" s="5">
        <f>IF(BW$2='PRES-S-L-T'!$B$6,S731,0)</f>
        <v>0</v>
      </c>
      <c r="BX731" s="5">
        <f>IF(BX$2='PRES-S-L-T'!$B$6,T731,0)</f>
        <v>0</v>
      </c>
      <c r="BY731" s="5">
        <f>IF(BY$2='PRES-S-L-T'!$B$6,U731,0)</f>
        <v>0</v>
      </c>
      <c r="BZ731" s="5">
        <f>IF(BZ$2='PRES-S-L-T'!$B$6,V731,0)</f>
        <v>0</v>
      </c>
      <c r="CA731" s="5">
        <f>IF(CA$2='PRES-S-L-T'!$B$6,W731,0)</f>
        <v>0</v>
      </c>
      <c r="CB731" s="5">
        <f>IF(CB$2='PRES-S-L-T'!$B$6,X731,0)</f>
        <v>0</v>
      </c>
      <c r="CC731" s="5">
        <f>IF(CC$2='PRES-S-L-T'!$B$6,Y731,0)</f>
        <v>0</v>
      </c>
      <c r="CD731" s="5">
        <f>IF(CD$2='PRES-S-L-T'!$B$6,Z731,0)</f>
        <v>0</v>
      </c>
      <c r="CE731" s="5">
        <f>IF(CE$2='PRES-S-L-T'!$B$6,AA731,0)</f>
        <v>0</v>
      </c>
      <c r="CF731" s="5">
        <f>IF(CF$2='PRES-S-L-T'!$B$6,AB731,0)</f>
        <v>0</v>
      </c>
      <c r="CG731" s="5">
        <f>IF(CG$2='PRES-S-L-T'!$B$6,AC731,0)</f>
        <v>0</v>
      </c>
      <c r="CH731" s="5">
        <f>IF(CH$2='PRES-S-L-T'!$B$6,AD731,0)</f>
        <v>0</v>
      </c>
      <c r="CI731" s="5">
        <f>IF(CI$2='PRES-S-L-T'!$B$6,AE731,0)</f>
        <v>0</v>
      </c>
      <c r="CJ731" s="5">
        <f>IF(CJ$2='PRES-S-L-T'!$B$6,AF731,0)</f>
        <v>0</v>
      </c>
      <c r="CK731" s="5">
        <f>IF(CK$2='PRES-S-L-T'!$B$6,AG731,0)</f>
        <v>0</v>
      </c>
      <c r="CL731" s="5">
        <f>IF(CL$2='PRES-S-L-T'!$B$6,AH731,0)</f>
        <v>0</v>
      </c>
      <c r="CM731" s="5">
        <f>IF(CM$2='PRES-S-L-T'!$B$6,AI731,0)</f>
        <v>0</v>
      </c>
      <c r="CN731" s="5">
        <f>IF(CN$2='PRES-S-L-T'!$B$6,AJ731,0)</f>
        <v>0</v>
      </c>
      <c r="CO731" s="5">
        <f>IF(CO$2='PRES-S-L-T'!$B$6,AK731,0)</f>
        <v>0</v>
      </c>
      <c r="CP731" s="5">
        <f>IF(CP$2='PRES-S-L-T'!$B$6,AL731,0)</f>
        <v>0</v>
      </c>
      <c r="CQ731" s="5">
        <f>IF(CQ$2='PRES-S-L-T'!$B$6,AM731,0)</f>
        <v>0</v>
      </c>
      <c r="CR731" s="5">
        <f>IF(CR$2='PRES-S-L-T'!$B$6,AN731,0)</f>
        <v>0</v>
      </c>
      <c r="CS731" s="5">
        <f>IF(CS$2='PRES-S-L-T'!$B$6,AO731,0)</f>
        <v>0</v>
      </c>
      <c r="CT731" s="5">
        <f>IF(CT$2='PRES-S-L-T'!$B$6,AP731,0)</f>
        <v>0</v>
      </c>
      <c r="CU731" s="5">
        <f>IF(CU$2='PRES-S-L-T'!$B$6,AQ731,0)</f>
        <v>0</v>
      </c>
      <c r="CV731" s="5">
        <f>IF(CV$2='PRES-S-L-T'!$B$6,AR731,0)</f>
        <v>0</v>
      </c>
      <c r="CW731" s="5">
        <f>IF(CW$2='PRES-S-L-T'!$B$6,AS731,0)</f>
        <v>0</v>
      </c>
      <c r="CX731" s="5">
        <f>IF(CX$2='PRES-S-L-T'!$B$6,AT731,0)</f>
        <v>0</v>
      </c>
      <c r="CY731" s="5">
        <f>IF(CY$2='PRES-S-L-T'!$B$6,AU731,0)</f>
        <v>0</v>
      </c>
      <c r="CZ731" s="5">
        <f>IF(CZ$2='PRES-S-L-T'!$B$6,AV731,0)</f>
        <v>0</v>
      </c>
      <c r="DA731" s="5">
        <f>IF(DA$2='PRES-S-L-T'!$B$6,AW731,0)</f>
        <v>0</v>
      </c>
      <c r="DB731" s="5">
        <f>IF(DB$2='PRES-S-L-T'!$B$6,AX731,0)</f>
        <v>0</v>
      </c>
      <c r="DC731" s="5">
        <f>IF(DC$2='PRES-S-L-T'!$B$6,AY731,0)</f>
        <v>0</v>
      </c>
      <c r="DD731" s="5">
        <f>IF(DD$2='PRES-S-L-T'!$B$6,AZ731,0)</f>
        <v>0</v>
      </c>
      <c r="DE731" s="5">
        <f>IF(DE$2='PRES-S-L-T'!$B$6,BA731,0)</f>
        <v>0</v>
      </c>
      <c r="DF731" s="5">
        <f>IF(DF$2='PRES-S-L-T'!$B$6,BB731,0)</f>
        <v>0</v>
      </c>
      <c r="DG731" s="5">
        <f>IF(DG$2='PRES-S-L-T'!$B$6,BC731,0)</f>
        <v>0</v>
      </c>
      <c r="DH731" s="5">
        <f>IF(DH$2='PRES-S-L-T'!$B$6,BD731,0)</f>
        <v>0</v>
      </c>
      <c r="DI731" s="5">
        <f>IF(DI$2='PRES-S-L-T'!$B$6,BE731,0)</f>
        <v>0</v>
      </c>
      <c r="DJ731" s="5">
        <f t="shared" si="56"/>
        <v>0</v>
      </c>
      <c r="DK731" s="5">
        <f>IF('PRES-L-T'!$B$6=DK$2,SUM($C731:$P731),0)</f>
        <v>0</v>
      </c>
      <c r="DL731" s="5">
        <f>IF('PRES-L-T'!$B$6=DL$2,SUM($R731:$AB731),0)</f>
        <v>0</v>
      </c>
      <c r="DM731" s="5">
        <f>IF('PRES-L-T'!$B$6=DM$2,SUM($AC731:$AE731),0)</f>
        <v>0</v>
      </c>
      <c r="DN731" s="5">
        <f>IF('PRES-L-T'!$B$6=DN$2,SUM($AG731:$AI731),0)</f>
        <v>0</v>
      </c>
      <c r="DO731" s="5">
        <f>IF('PRES-L-T'!$B$6=DO$2,SUM($AJ731:$AP731),0)</f>
        <v>0</v>
      </c>
      <c r="DP731" s="5">
        <f>IF('PRES-L-T'!$B$6=DP$2,SUM($AT731:$AU731),0)</f>
        <v>0</v>
      </c>
      <c r="DQ731" s="5">
        <f>IF('PRES-L-T'!$B$6=DQ$2,SUM($AV731:$AY731),0)</f>
        <v>0</v>
      </c>
      <c r="DR731" s="5">
        <f>IF('PRES-L-T'!$B$6=DR$2,SUM($BA731:$BA731),0)</f>
        <v>0</v>
      </c>
      <c r="DS731" s="5">
        <f>IF('PRES-L-T'!$B$6=DS$2,SUM($BB731:$BB731),0)</f>
        <v>0</v>
      </c>
      <c r="DT731" s="5">
        <f>IF('PRES-L-T'!$B$6=DT$2,SUM($BC731:$BC731),0)</f>
        <v>0</v>
      </c>
      <c r="DU731" s="5">
        <f>IF('PRES-L-T'!$B$6=DU$2,SUM($BD731:$BD731),0)</f>
        <v>0</v>
      </c>
      <c r="DV731" s="5">
        <f>IF('PRES-L-T'!$B$6=DV$2,SUM($BE731:$BE731),0)</f>
        <v>0</v>
      </c>
      <c r="DW731" s="5">
        <f t="shared" si="57"/>
        <v>0</v>
      </c>
      <c r="DX731" s="5">
        <f>IF('PRES-U-P'!$B$6=DX$2,SUM(C731:AA731),0)</f>
        <v>0</v>
      </c>
      <c r="DY731" s="5">
        <f>IF('PRES-U-P'!$B$6=DY$2,SUM(AB731:AX731),0)</f>
        <v>0</v>
      </c>
      <c r="DZ731" s="5">
        <f>IF('PRES-U-P'!$B$6=DZ$2,SUM(BA731:BB731),0)</f>
        <v>0</v>
      </c>
      <c r="EA731" s="5">
        <f>IF('PRES-U-P'!$B$6=EA$2,SUM(BC731:BD731),0)</f>
        <v>0</v>
      </c>
      <c r="EB731" s="5">
        <f>IF('PRES-U-P'!$B$6=EB$2,SUM(BE731),0)</f>
        <v>0</v>
      </c>
      <c r="EC731" s="5">
        <f t="shared" si="58"/>
        <v>0</v>
      </c>
    </row>
    <row r="732" spans="1:133" x14ac:dyDescent="0.2">
      <c r="A732" s="1">
        <v>72101</v>
      </c>
      <c r="B732" s="1" t="s">
        <v>189</v>
      </c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  <c r="AH732" s="170"/>
      <c r="AI732" s="170"/>
      <c r="AJ732" s="170"/>
      <c r="AK732" s="170"/>
      <c r="AL732" s="170"/>
      <c r="AM732" s="170"/>
      <c r="AN732" s="170"/>
      <c r="AO732" s="170"/>
      <c r="AP732" s="170"/>
      <c r="AQ732" s="170"/>
      <c r="AR732" s="170"/>
      <c r="AS732" s="170"/>
      <c r="AT732" s="170"/>
      <c r="AU732" s="170"/>
      <c r="AV732" s="170"/>
      <c r="AW732" s="170"/>
      <c r="AX732" s="170"/>
      <c r="AY732" s="170"/>
      <c r="AZ732" s="170"/>
      <c r="BA732" s="170"/>
      <c r="BB732" s="170"/>
      <c r="BC732" s="170"/>
      <c r="BD732" s="170"/>
      <c r="BE732" s="170"/>
      <c r="BF732" s="5">
        <f t="shared" si="55"/>
        <v>0</v>
      </c>
      <c r="BG732" s="5">
        <f>IF(BG$2='PRES-S-L-T'!$B$6,C732,0)</f>
        <v>0</v>
      </c>
      <c r="BH732" s="5">
        <f>IF(BH$2='PRES-S-L-T'!$B$6,D732,0)</f>
        <v>0</v>
      </c>
      <c r="BI732" s="5">
        <f>IF(BI$2='PRES-S-L-T'!$B$6,E732,0)</f>
        <v>0</v>
      </c>
      <c r="BJ732" s="5">
        <f>IF(BJ$2='PRES-S-L-T'!$B$6,F732,0)</f>
        <v>0</v>
      </c>
      <c r="BK732" s="5">
        <f>IF(BK$2='PRES-S-L-T'!$B$6,G732,0)</f>
        <v>0</v>
      </c>
      <c r="BL732" s="5">
        <f>IF(BL$2='PRES-S-L-T'!$B$6,H732,0)</f>
        <v>0</v>
      </c>
      <c r="BM732" s="5">
        <f>IF(BM$2='PRES-S-L-T'!$B$6,I732,0)</f>
        <v>0</v>
      </c>
      <c r="BN732" s="5">
        <f>IF(BN$2='PRES-S-L-T'!$B$6,J732,0)</f>
        <v>0</v>
      </c>
      <c r="BO732" s="5">
        <f>IF(BO$2='PRES-S-L-T'!$B$6,K732,0)</f>
        <v>0</v>
      </c>
      <c r="BP732" s="5">
        <f>IF(BP$2='PRES-S-L-T'!$B$6,L732,0)</f>
        <v>0</v>
      </c>
      <c r="BQ732" s="5">
        <f>IF(BQ$2='PRES-S-L-T'!$B$6,M732,0)</f>
        <v>0</v>
      </c>
      <c r="BR732" s="5">
        <f>IF(BR$2='PRES-S-L-T'!$B$6,N732,0)</f>
        <v>0</v>
      </c>
      <c r="BS732" s="5">
        <f>IF(BS$2='PRES-S-L-T'!$B$6,O732,0)</f>
        <v>0</v>
      </c>
      <c r="BV732" s="5">
        <f>IF(BV$2='PRES-S-L-T'!$B$6,R732,0)</f>
        <v>0</v>
      </c>
      <c r="BW732" s="5">
        <f>IF(BW$2='PRES-S-L-T'!$B$6,S732,0)</f>
        <v>0</v>
      </c>
      <c r="BX732" s="5">
        <f>IF(BX$2='PRES-S-L-T'!$B$6,T732,0)</f>
        <v>0</v>
      </c>
      <c r="BY732" s="5">
        <f>IF(BY$2='PRES-S-L-T'!$B$6,U732,0)</f>
        <v>0</v>
      </c>
      <c r="BZ732" s="5">
        <f>IF(BZ$2='PRES-S-L-T'!$B$6,V732,0)</f>
        <v>0</v>
      </c>
      <c r="CA732" s="5">
        <f>IF(CA$2='PRES-S-L-T'!$B$6,W732,0)</f>
        <v>0</v>
      </c>
      <c r="CB732" s="5">
        <f>IF(CB$2='PRES-S-L-T'!$B$6,X732,0)</f>
        <v>0</v>
      </c>
      <c r="CC732" s="5">
        <f>IF(CC$2='PRES-S-L-T'!$B$6,Y732,0)</f>
        <v>0</v>
      </c>
      <c r="CD732" s="5">
        <f>IF(CD$2='PRES-S-L-T'!$B$6,Z732,0)</f>
        <v>0</v>
      </c>
      <c r="CE732" s="5">
        <f>IF(CE$2='PRES-S-L-T'!$B$6,AA732,0)</f>
        <v>0</v>
      </c>
      <c r="CF732" s="5">
        <f>IF(CF$2='PRES-S-L-T'!$B$6,AB732,0)</f>
        <v>0</v>
      </c>
      <c r="CG732" s="5">
        <f>IF(CG$2='PRES-S-L-T'!$B$6,AC732,0)</f>
        <v>0</v>
      </c>
      <c r="CH732" s="5">
        <f>IF(CH$2='PRES-S-L-T'!$B$6,AD732,0)</f>
        <v>0</v>
      </c>
      <c r="CI732" s="5">
        <f>IF(CI$2='PRES-S-L-T'!$B$6,AE732,0)</f>
        <v>0</v>
      </c>
      <c r="CJ732" s="5">
        <f>IF(CJ$2='PRES-S-L-T'!$B$6,AF732,0)</f>
        <v>0</v>
      </c>
      <c r="CK732" s="5">
        <f>IF(CK$2='PRES-S-L-T'!$B$6,AG732,0)</f>
        <v>0</v>
      </c>
      <c r="CL732" s="5">
        <f>IF(CL$2='PRES-S-L-T'!$B$6,AH732,0)</f>
        <v>0</v>
      </c>
      <c r="CM732" s="5">
        <f>IF(CM$2='PRES-S-L-T'!$B$6,AI732,0)</f>
        <v>0</v>
      </c>
      <c r="CN732" s="5">
        <f>IF(CN$2='PRES-S-L-T'!$B$6,AJ732,0)</f>
        <v>0</v>
      </c>
      <c r="CO732" s="5">
        <f>IF(CO$2='PRES-S-L-T'!$B$6,AK732,0)</f>
        <v>0</v>
      </c>
      <c r="CP732" s="5">
        <f>IF(CP$2='PRES-S-L-T'!$B$6,AL732,0)</f>
        <v>0</v>
      </c>
      <c r="CQ732" s="5">
        <f>IF(CQ$2='PRES-S-L-T'!$B$6,AM732,0)</f>
        <v>0</v>
      </c>
      <c r="CR732" s="5">
        <f>IF(CR$2='PRES-S-L-T'!$B$6,AN732,0)</f>
        <v>0</v>
      </c>
      <c r="CS732" s="5">
        <f>IF(CS$2='PRES-S-L-T'!$B$6,AO732,0)</f>
        <v>0</v>
      </c>
      <c r="CT732" s="5">
        <f>IF(CT$2='PRES-S-L-T'!$B$6,AP732,0)</f>
        <v>0</v>
      </c>
      <c r="CU732" s="5">
        <f>IF(CU$2='PRES-S-L-T'!$B$6,AQ732,0)</f>
        <v>0</v>
      </c>
      <c r="CV732" s="5">
        <f>IF(CV$2='PRES-S-L-T'!$B$6,AR732,0)</f>
        <v>0</v>
      </c>
      <c r="CW732" s="5">
        <f>IF(CW$2='PRES-S-L-T'!$B$6,AS732,0)</f>
        <v>0</v>
      </c>
      <c r="CX732" s="5">
        <f>IF(CX$2='PRES-S-L-T'!$B$6,AT732,0)</f>
        <v>0</v>
      </c>
      <c r="CY732" s="5">
        <f>IF(CY$2='PRES-S-L-T'!$B$6,AU732,0)</f>
        <v>0</v>
      </c>
      <c r="CZ732" s="5">
        <f>IF(CZ$2='PRES-S-L-T'!$B$6,AV732,0)</f>
        <v>0</v>
      </c>
      <c r="DA732" s="5">
        <f>IF(DA$2='PRES-S-L-T'!$B$6,AW732,0)</f>
        <v>0</v>
      </c>
      <c r="DB732" s="5">
        <f>IF(DB$2='PRES-S-L-T'!$B$6,AX732,0)</f>
        <v>0</v>
      </c>
      <c r="DC732" s="5">
        <f>IF(DC$2='PRES-S-L-T'!$B$6,AY732,0)</f>
        <v>0</v>
      </c>
      <c r="DD732" s="5">
        <f>IF(DD$2='PRES-S-L-T'!$B$6,AZ732,0)</f>
        <v>0</v>
      </c>
      <c r="DE732" s="5">
        <f>IF(DE$2='PRES-S-L-T'!$B$6,BA732,0)</f>
        <v>0</v>
      </c>
      <c r="DF732" s="5">
        <f>IF(DF$2='PRES-S-L-T'!$B$6,BB732,0)</f>
        <v>0</v>
      </c>
      <c r="DG732" s="5">
        <f>IF(DG$2='PRES-S-L-T'!$B$6,BC732,0)</f>
        <v>0</v>
      </c>
      <c r="DH732" s="5">
        <f>IF(DH$2='PRES-S-L-T'!$B$6,BD732,0)</f>
        <v>0</v>
      </c>
      <c r="DI732" s="5">
        <f>IF(DI$2='PRES-S-L-T'!$B$6,BE732,0)</f>
        <v>0</v>
      </c>
      <c r="DJ732" s="5">
        <f t="shared" si="56"/>
        <v>0</v>
      </c>
      <c r="DK732" s="5">
        <f>IF('PRES-L-T'!$B$6=DK$2,SUM($C732:$P732),0)</f>
        <v>0</v>
      </c>
      <c r="DL732" s="5">
        <f>IF('PRES-L-T'!$B$6=DL$2,SUM($R732:$AB732),0)</f>
        <v>0</v>
      </c>
      <c r="DM732" s="5">
        <f>IF('PRES-L-T'!$B$6=DM$2,SUM($AC732:$AE732),0)</f>
        <v>0</v>
      </c>
      <c r="DN732" s="5">
        <f>IF('PRES-L-T'!$B$6=DN$2,SUM($AG732:$AI732),0)</f>
        <v>0</v>
      </c>
      <c r="DO732" s="5">
        <f>IF('PRES-L-T'!$B$6=DO$2,SUM($AJ732:$AP732),0)</f>
        <v>0</v>
      </c>
      <c r="DP732" s="5">
        <f>IF('PRES-L-T'!$B$6=DP$2,SUM($AT732:$AU732),0)</f>
        <v>0</v>
      </c>
      <c r="DQ732" s="5">
        <f>IF('PRES-L-T'!$B$6=DQ$2,SUM($AV732:$AY732),0)</f>
        <v>0</v>
      </c>
      <c r="DR732" s="5">
        <f>IF('PRES-L-T'!$B$6=DR$2,SUM($BA732:$BA732),0)</f>
        <v>0</v>
      </c>
      <c r="DS732" s="5">
        <f>IF('PRES-L-T'!$B$6=DS$2,SUM($BB732:$BB732),0)</f>
        <v>0</v>
      </c>
      <c r="DT732" s="5">
        <f>IF('PRES-L-T'!$B$6=DT$2,SUM($BC732:$BC732),0)</f>
        <v>0</v>
      </c>
      <c r="DU732" s="5">
        <f>IF('PRES-L-T'!$B$6=DU$2,SUM($BD732:$BD732),0)</f>
        <v>0</v>
      </c>
      <c r="DV732" s="5">
        <f>IF('PRES-L-T'!$B$6=DV$2,SUM($BE732:$BE732),0)</f>
        <v>0</v>
      </c>
      <c r="DW732" s="5">
        <f t="shared" si="57"/>
        <v>0</v>
      </c>
      <c r="DX732" s="5">
        <f>IF('PRES-U-P'!$B$6=DX$2,SUM(C732:AA732),0)</f>
        <v>0</v>
      </c>
      <c r="DY732" s="5">
        <f>IF('PRES-U-P'!$B$6=DY$2,SUM(AB732:AX732),0)</f>
        <v>0</v>
      </c>
      <c r="DZ732" s="5">
        <f>IF('PRES-U-P'!$B$6=DZ$2,SUM(BA732:BB732),0)</f>
        <v>0</v>
      </c>
      <c r="EA732" s="5">
        <f>IF('PRES-U-P'!$B$6=EA$2,SUM(BC732:BD732),0)</f>
        <v>0</v>
      </c>
      <c r="EB732" s="5">
        <f>IF('PRES-U-P'!$B$6=EB$2,SUM(BE732),0)</f>
        <v>0</v>
      </c>
      <c r="EC732" s="5">
        <f t="shared" si="58"/>
        <v>0</v>
      </c>
    </row>
    <row r="733" spans="1:133" x14ac:dyDescent="0.2">
      <c r="A733" s="1">
        <v>99101</v>
      </c>
      <c r="B733" s="1" t="s">
        <v>190</v>
      </c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  <c r="AH733" s="170"/>
      <c r="AI733" s="170"/>
      <c r="AJ733" s="170"/>
      <c r="AK733" s="170"/>
      <c r="AL733" s="170"/>
      <c r="AM733" s="170"/>
      <c r="AN733" s="170"/>
      <c r="AO733" s="170"/>
      <c r="AP733" s="170"/>
      <c r="AQ733" s="170"/>
      <c r="AR733" s="170"/>
      <c r="AS733" s="170"/>
      <c r="AT733" s="170"/>
      <c r="AU733" s="170"/>
      <c r="AV733" s="170"/>
      <c r="AW733" s="170"/>
      <c r="AX733" s="170"/>
      <c r="AY733" s="170"/>
      <c r="AZ733" s="170"/>
      <c r="BA733" s="170"/>
      <c r="BB733" s="170"/>
      <c r="BC733" s="170"/>
      <c r="BD733" s="170"/>
      <c r="BE733" s="170"/>
      <c r="BF733" s="5">
        <f t="shared" si="55"/>
        <v>0</v>
      </c>
      <c r="BG733" s="5">
        <f>IF(BG$2='PRES-S-L-T'!$B$6,C733,0)</f>
        <v>0</v>
      </c>
      <c r="BH733" s="5">
        <f>IF(BH$2='PRES-S-L-T'!$B$6,D733,0)</f>
        <v>0</v>
      </c>
      <c r="BI733" s="5">
        <f>IF(BI$2='PRES-S-L-T'!$B$6,E733,0)</f>
        <v>0</v>
      </c>
      <c r="BJ733" s="5">
        <f>IF(BJ$2='PRES-S-L-T'!$B$6,F733,0)</f>
        <v>0</v>
      </c>
      <c r="BK733" s="5">
        <f>IF(BK$2='PRES-S-L-T'!$B$6,G733,0)</f>
        <v>0</v>
      </c>
      <c r="BL733" s="5">
        <f>IF(BL$2='PRES-S-L-T'!$B$6,H733,0)</f>
        <v>0</v>
      </c>
      <c r="BM733" s="5">
        <f>IF(BM$2='PRES-S-L-T'!$B$6,I733,0)</f>
        <v>0</v>
      </c>
      <c r="BN733" s="5">
        <f>IF(BN$2='PRES-S-L-T'!$B$6,J733,0)</f>
        <v>0</v>
      </c>
      <c r="BO733" s="5">
        <f>IF(BO$2='PRES-S-L-T'!$B$6,K733,0)</f>
        <v>0</v>
      </c>
      <c r="BP733" s="5">
        <f>IF(BP$2='PRES-S-L-T'!$B$6,L733,0)</f>
        <v>0</v>
      </c>
      <c r="BQ733" s="5">
        <f>IF(BQ$2='PRES-S-L-T'!$B$6,M733,0)</f>
        <v>0</v>
      </c>
      <c r="BR733" s="5">
        <f>IF(BR$2='PRES-S-L-T'!$B$6,N733,0)</f>
        <v>0</v>
      </c>
      <c r="BS733" s="5">
        <f>IF(BS$2='PRES-S-L-T'!$B$6,O733,0)</f>
        <v>0</v>
      </c>
      <c r="BV733" s="5">
        <f>IF(BV$2='PRES-S-L-T'!$B$6,R733,0)</f>
        <v>0</v>
      </c>
      <c r="BW733" s="5">
        <f>IF(BW$2='PRES-S-L-T'!$B$6,S733,0)</f>
        <v>0</v>
      </c>
      <c r="BX733" s="5">
        <f>IF(BX$2='PRES-S-L-T'!$B$6,T733,0)</f>
        <v>0</v>
      </c>
      <c r="BY733" s="5">
        <f>IF(BY$2='PRES-S-L-T'!$B$6,U733,0)</f>
        <v>0</v>
      </c>
      <c r="BZ733" s="5">
        <f>IF(BZ$2='PRES-S-L-T'!$B$6,V733,0)</f>
        <v>0</v>
      </c>
      <c r="CA733" s="5">
        <f>IF(CA$2='PRES-S-L-T'!$B$6,W733,0)</f>
        <v>0</v>
      </c>
      <c r="CB733" s="5">
        <f>IF(CB$2='PRES-S-L-T'!$B$6,X733,0)</f>
        <v>0</v>
      </c>
      <c r="CC733" s="5">
        <f>IF(CC$2='PRES-S-L-T'!$B$6,Y733,0)</f>
        <v>0</v>
      </c>
      <c r="CD733" s="5">
        <f>IF(CD$2='PRES-S-L-T'!$B$6,Z733,0)</f>
        <v>0</v>
      </c>
      <c r="CE733" s="5">
        <f>IF(CE$2='PRES-S-L-T'!$B$6,AA733,0)</f>
        <v>0</v>
      </c>
      <c r="CF733" s="5">
        <f>IF(CF$2='PRES-S-L-T'!$B$6,AB733,0)</f>
        <v>0</v>
      </c>
      <c r="CG733" s="5">
        <f>IF(CG$2='PRES-S-L-T'!$B$6,AC733,0)</f>
        <v>0</v>
      </c>
      <c r="CH733" s="5">
        <f>IF(CH$2='PRES-S-L-T'!$B$6,AD733,0)</f>
        <v>0</v>
      </c>
      <c r="CI733" s="5">
        <f>IF(CI$2='PRES-S-L-T'!$B$6,AE733,0)</f>
        <v>0</v>
      </c>
      <c r="CJ733" s="5">
        <f>IF(CJ$2='PRES-S-L-T'!$B$6,AF733,0)</f>
        <v>0</v>
      </c>
      <c r="CK733" s="5">
        <f>IF(CK$2='PRES-S-L-T'!$B$6,AG733,0)</f>
        <v>0</v>
      </c>
      <c r="CL733" s="5">
        <f>IF(CL$2='PRES-S-L-T'!$B$6,AH733,0)</f>
        <v>0</v>
      </c>
      <c r="CM733" s="5">
        <f>IF(CM$2='PRES-S-L-T'!$B$6,AI733,0)</f>
        <v>0</v>
      </c>
      <c r="CN733" s="5">
        <f>IF(CN$2='PRES-S-L-T'!$B$6,AJ733,0)</f>
        <v>0</v>
      </c>
      <c r="CO733" s="5">
        <f>IF(CO$2='PRES-S-L-T'!$B$6,AK733,0)</f>
        <v>0</v>
      </c>
      <c r="CP733" s="5">
        <f>IF(CP$2='PRES-S-L-T'!$B$6,AL733,0)</f>
        <v>0</v>
      </c>
      <c r="CQ733" s="5">
        <f>IF(CQ$2='PRES-S-L-T'!$B$6,AM733,0)</f>
        <v>0</v>
      </c>
      <c r="CR733" s="5">
        <f>IF(CR$2='PRES-S-L-T'!$B$6,AN733,0)</f>
        <v>0</v>
      </c>
      <c r="CS733" s="5">
        <f>IF(CS$2='PRES-S-L-T'!$B$6,AO733,0)</f>
        <v>0</v>
      </c>
      <c r="CT733" s="5">
        <f>IF(CT$2='PRES-S-L-T'!$B$6,AP733,0)</f>
        <v>0</v>
      </c>
      <c r="CU733" s="5">
        <f>IF(CU$2='PRES-S-L-T'!$B$6,AQ733,0)</f>
        <v>0</v>
      </c>
      <c r="CV733" s="5">
        <f>IF(CV$2='PRES-S-L-T'!$B$6,AR733,0)</f>
        <v>0</v>
      </c>
      <c r="CW733" s="5">
        <f>IF(CW$2='PRES-S-L-T'!$B$6,AS733,0)</f>
        <v>0</v>
      </c>
      <c r="CX733" s="5">
        <f>IF(CX$2='PRES-S-L-T'!$B$6,AT733,0)</f>
        <v>0</v>
      </c>
      <c r="CY733" s="5">
        <f>IF(CY$2='PRES-S-L-T'!$B$6,AU733,0)</f>
        <v>0</v>
      </c>
      <c r="CZ733" s="5">
        <f>IF(CZ$2='PRES-S-L-T'!$B$6,AV733,0)</f>
        <v>0</v>
      </c>
      <c r="DA733" s="5">
        <f>IF(DA$2='PRES-S-L-T'!$B$6,AW733,0)</f>
        <v>0</v>
      </c>
      <c r="DB733" s="5">
        <f>IF(DB$2='PRES-S-L-T'!$B$6,AX733,0)</f>
        <v>0</v>
      </c>
      <c r="DC733" s="5">
        <f>IF(DC$2='PRES-S-L-T'!$B$6,AY733,0)</f>
        <v>0</v>
      </c>
      <c r="DD733" s="5">
        <f>IF(DD$2='PRES-S-L-T'!$B$6,AZ733,0)</f>
        <v>0</v>
      </c>
      <c r="DE733" s="5">
        <f>IF(DE$2='PRES-S-L-T'!$B$6,BA733,0)</f>
        <v>0</v>
      </c>
      <c r="DF733" s="5">
        <f>IF(DF$2='PRES-S-L-T'!$B$6,BB733,0)</f>
        <v>0</v>
      </c>
      <c r="DG733" s="5">
        <f>IF(DG$2='PRES-S-L-T'!$B$6,BC733,0)</f>
        <v>0</v>
      </c>
      <c r="DH733" s="5">
        <f>IF(DH$2='PRES-S-L-T'!$B$6,BD733,0)</f>
        <v>0</v>
      </c>
      <c r="DI733" s="5">
        <f>IF(DI$2='PRES-S-L-T'!$B$6,BE733,0)</f>
        <v>0</v>
      </c>
      <c r="DJ733" s="5">
        <f t="shared" si="56"/>
        <v>0</v>
      </c>
      <c r="DK733" s="5">
        <f>IF('PRES-L-T'!$B$6=DK$2,SUM($C733:$P733),0)</f>
        <v>0</v>
      </c>
      <c r="DL733" s="5">
        <f>IF('PRES-L-T'!$B$6=DL$2,SUM($R733:$AB733),0)</f>
        <v>0</v>
      </c>
      <c r="DM733" s="5">
        <f>IF('PRES-L-T'!$B$6=DM$2,SUM($AC733:$AE733),0)</f>
        <v>0</v>
      </c>
      <c r="DN733" s="5">
        <f>IF('PRES-L-T'!$B$6=DN$2,SUM($AG733:$AI733),0)</f>
        <v>0</v>
      </c>
      <c r="DO733" s="5">
        <f>IF('PRES-L-T'!$B$6=DO$2,SUM($AJ733:$AP733),0)</f>
        <v>0</v>
      </c>
      <c r="DP733" s="5">
        <f>IF('PRES-L-T'!$B$6=DP$2,SUM($AT733:$AU733),0)</f>
        <v>0</v>
      </c>
      <c r="DQ733" s="5">
        <f>IF('PRES-L-T'!$B$6=DQ$2,SUM($AV733:$AY733),0)</f>
        <v>0</v>
      </c>
      <c r="DR733" s="5">
        <f>IF('PRES-L-T'!$B$6=DR$2,SUM($BA733:$BA733),0)</f>
        <v>0</v>
      </c>
      <c r="DS733" s="5">
        <f>IF('PRES-L-T'!$B$6=DS$2,SUM($BB733:$BB733),0)</f>
        <v>0</v>
      </c>
      <c r="DT733" s="5">
        <f>IF('PRES-L-T'!$B$6=DT$2,SUM($BC733:$BC733),0)</f>
        <v>0</v>
      </c>
      <c r="DU733" s="5">
        <f>IF('PRES-L-T'!$B$6=DU$2,SUM($BD733:$BD733),0)</f>
        <v>0</v>
      </c>
      <c r="DV733" s="5">
        <f>IF('PRES-L-T'!$B$6=DV$2,SUM($BE733:$BE733),0)</f>
        <v>0</v>
      </c>
      <c r="DW733" s="5">
        <f t="shared" si="57"/>
        <v>0</v>
      </c>
      <c r="DX733" s="5">
        <f>IF('PRES-U-P'!$B$6=DX$2,SUM(C733:AA733),0)</f>
        <v>0</v>
      </c>
      <c r="DY733" s="5">
        <f>IF('PRES-U-P'!$B$6=DY$2,SUM(AB733:AX733),0)</f>
        <v>0</v>
      </c>
      <c r="DZ733" s="5">
        <f>IF('PRES-U-P'!$B$6=DZ$2,SUM(BA733:BB733),0)</f>
        <v>0</v>
      </c>
      <c r="EA733" s="5">
        <f>IF('PRES-U-P'!$B$6=EA$2,SUM(BC733:BD733),0)</f>
        <v>0</v>
      </c>
      <c r="EB733" s="5">
        <f>IF('PRES-U-P'!$B$6=EB$2,SUM(BE733),0)</f>
        <v>0</v>
      </c>
      <c r="EC733" s="5">
        <f t="shared" si="58"/>
        <v>0</v>
      </c>
    </row>
    <row r="734" spans="1:133" x14ac:dyDescent="0.2">
      <c r="A734" s="1">
        <v>99201</v>
      </c>
      <c r="B734" s="1" t="s">
        <v>191</v>
      </c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  <c r="AH734" s="170"/>
      <c r="AI734" s="170"/>
      <c r="AJ734" s="170"/>
      <c r="AK734" s="170"/>
      <c r="AL734" s="170"/>
      <c r="AM734" s="170"/>
      <c r="AN734" s="170"/>
      <c r="AO734" s="170"/>
      <c r="AP734" s="170"/>
      <c r="AQ734" s="170"/>
      <c r="AR734" s="170"/>
      <c r="AS734" s="170"/>
      <c r="AT734" s="170"/>
      <c r="AU734" s="170"/>
      <c r="AV734" s="170"/>
      <c r="AW734" s="170"/>
      <c r="AX734" s="170"/>
      <c r="AY734" s="170"/>
      <c r="AZ734" s="170"/>
      <c r="BA734" s="170"/>
      <c r="BB734" s="170"/>
      <c r="BC734" s="170"/>
      <c r="BD734" s="170"/>
      <c r="BE734" s="170"/>
      <c r="BF734" s="5">
        <f t="shared" si="55"/>
        <v>0</v>
      </c>
      <c r="BG734" s="5">
        <f>IF(BG$2='PRES-S-L-T'!$B$6,C734,0)</f>
        <v>0</v>
      </c>
      <c r="BH734" s="5">
        <f>IF(BH$2='PRES-S-L-T'!$B$6,D734,0)</f>
        <v>0</v>
      </c>
      <c r="BI734" s="5">
        <f>IF(BI$2='PRES-S-L-T'!$B$6,E734,0)</f>
        <v>0</v>
      </c>
      <c r="BJ734" s="5">
        <f>IF(BJ$2='PRES-S-L-T'!$B$6,F734,0)</f>
        <v>0</v>
      </c>
      <c r="BK734" s="5">
        <f>IF(BK$2='PRES-S-L-T'!$B$6,G734,0)</f>
        <v>0</v>
      </c>
      <c r="BL734" s="5">
        <f>IF(BL$2='PRES-S-L-T'!$B$6,H734,0)</f>
        <v>0</v>
      </c>
      <c r="BM734" s="5">
        <f>IF(BM$2='PRES-S-L-T'!$B$6,I734,0)</f>
        <v>0</v>
      </c>
      <c r="BN734" s="5">
        <f>IF(BN$2='PRES-S-L-T'!$B$6,J734,0)</f>
        <v>0</v>
      </c>
      <c r="BO734" s="5">
        <f>IF(BO$2='PRES-S-L-T'!$B$6,K734,0)</f>
        <v>0</v>
      </c>
      <c r="BP734" s="5">
        <f>IF(BP$2='PRES-S-L-T'!$B$6,L734,0)</f>
        <v>0</v>
      </c>
      <c r="BQ734" s="5">
        <f>IF(BQ$2='PRES-S-L-T'!$B$6,M734,0)</f>
        <v>0</v>
      </c>
      <c r="BR734" s="5">
        <f>IF(BR$2='PRES-S-L-T'!$B$6,N734,0)</f>
        <v>0</v>
      </c>
      <c r="BS734" s="5">
        <f>IF(BS$2='PRES-S-L-T'!$B$6,O734,0)</f>
        <v>0</v>
      </c>
      <c r="BV734" s="5">
        <f>IF(BV$2='PRES-S-L-T'!$B$6,R734,0)</f>
        <v>0</v>
      </c>
      <c r="BW734" s="5">
        <f>IF(BW$2='PRES-S-L-T'!$B$6,S734,0)</f>
        <v>0</v>
      </c>
      <c r="BX734" s="5">
        <f>IF(BX$2='PRES-S-L-T'!$B$6,T734,0)</f>
        <v>0</v>
      </c>
      <c r="BY734" s="5">
        <f>IF(BY$2='PRES-S-L-T'!$B$6,U734,0)</f>
        <v>0</v>
      </c>
      <c r="BZ734" s="5">
        <f>IF(BZ$2='PRES-S-L-T'!$B$6,V734,0)</f>
        <v>0</v>
      </c>
      <c r="CA734" s="5">
        <f>IF(CA$2='PRES-S-L-T'!$B$6,W734,0)</f>
        <v>0</v>
      </c>
      <c r="CB734" s="5">
        <f>IF(CB$2='PRES-S-L-T'!$B$6,X734,0)</f>
        <v>0</v>
      </c>
      <c r="CC734" s="5">
        <f>IF(CC$2='PRES-S-L-T'!$B$6,Y734,0)</f>
        <v>0</v>
      </c>
      <c r="CD734" s="5">
        <f>IF(CD$2='PRES-S-L-T'!$B$6,Z734,0)</f>
        <v>0</v>
      </c>
      <c r="CE734" s="5">
        <f>IF(CE$2='PRES-S-L-T'!$B$6,AA734,0)</f>
        <v>0</v>
      </c>
      <c r="CF734" s="5">
        <f>IF(CF$2='PRES-S-L-T'!$B$6,AB734,0)</f>
        <v>0</v>
      </c>
      <c r="CG734" s="5">
        <f>IF(CG$2='PRES-S-L-T'!$B$6,AC734,0)</f>
        <v>0</v>
      </c>
      <c r="CH734" s="5">
        <f>IF(CH$2='PRES-S-L-T'!$B$6,AD734,0)</f>
        <v>0</v>
      </c>
      <c r="CI734" s="5">
        <f>IF(CI$2='PRES-S-L-T'!$B$6,AE734,0)</f>
        <v>0</v>
      </c>
      <c r="CJ734" s="5">
        <f>IF(CJ$2='PRES-S-L-T'!$B$6,AF734,0)</f>
        <v>0</v>
      </c>
      <c r="CK734" s="5">
        <f>IF(CK$2='PRES-S-L-T'!$B$6,AG734,0)</f>
        <v>0</v>
      </c>
      <c r="CL734" s="5">
        <f>IF(CL$2='PRES-S-L-T'!$B$6,AH734,0)</f>
        <v>0</v>
      </c>
      <c r="CM734" s="5">
        <f>IF(CM$2='PRES-S-L-T'!$B$6,AI734,0)</f>
        <v>0</v>
      </c>
      <c r="CN734" s="5">
        <f>IF(CN$2='PRES-S-L-T'!$B$6,AJ734,0)</f>
        <v>0</v>
      </c>
      <c r="CO734" s="5">
        <f>IF(CO$2='PRES-S-L-T'!$B$6,AK734,0)</f>
        <v>0</v>
      </c>
      <c r="CP734" s="5">
        <f>IF(CP$2='PRES-S-L-T'!$B$6,AL734,0)</f>
        <v>0</v>
      </c>
      <c r="CQ734" s="5">
        <f>IF(CQ$2='PRES-S-L-T'!$B$6,AM734,0)</f>
        <v>0</v>
      </c>
      <c r="CR734" s="5">
        <f>IF(CR$2='PRES-S-L-T'!$B$6,AN734,0)</f>
        <v>0</v>
      </c>
      <c r="CS734" s="5">
        <f>IF(CS$2='PRES-S-L-T'!$B$6,AO734,0)</f>
        <v>0</v>
      </c>
      <c r="CT734" s="5">
        <f>IF(CT$2='PRES-S-L-T'!$B$6,AP734,0)</f>
        <v>0</v>
      </c>
      <c r="CU734" s="5">
        <f>IF(CU$2='PRES-S-L-T'!$B$6,AQ734,0)</f>
        <v>0</v>
      </c>
      <c r="CV734" s="5">
        <f>IF(CV$2='PRES-S-L-T'!$B$6,AR734,0)</f>
        <v>0</v>
      </c>
      <c r="CW734" s="5">
        <f>IF(CW$2='PRES-S-L-T'!$B$6,AS734,0)</f>
        <v>0</v>
      </c>
      <c r="CX734" s="5">
        <f>IF(CX$2='PRES-S-L-T'!$B$6,AT734,0)</f>
        <v>0</v>
      </c>
      <c r="CY734" s="5">
        <f>IF(CY$2='PRES-S-L-T'!$B$6,AU734,0)</f>
        <v>0</v>
      </c>
      <c r="CZ734" s="5">
        <f>IF(CZ$2='PRES-S-L-T'!$B$6,AV734,0)</f>
        <v>0</v>
      </c>
      <c r="DA734" s="5">
        <f>IF(DA$2='PRES-S-L-T'!$B$6,AW734,0)</f>
        <v>0</v>
      </c>
      <c r="DB734" s="5">
        <f>IF(DB$2='PRES-S-L-T'!$B$6,AX734,0)</f>
        <v>0</v>
      </c>
      <c r="DC734" s="5">
        <f>IF(DC$2='PRES-S-L-T'!$B$6,AY734,0)</f>
        <v>0</v>
      </c>
      <c r="DD734" s="5">
        <f>IF(DD$2='PRES-S-L-T'!$B$6,AZ734,0)</f>
        <v>0</v>
      </c>
      <c r="DE734" s="5">
        <f>IF(DE$2='PRES-S-L-T'!$B$6,BA734,0)</f>
        <v>0</v>
      </c>
      <c r="DF734" s="5">
        <f>IF(DF$2='PRES-S-L-T'!$B$6,BB734,0)</f>
        <v>0</v>
      </c>
      <c r="DG734" s="5">
        <f>IF(DG$2='PRES-S-L-T'!$B$6,BC734,0)</f>
        <v>0</v>
      </c>
      <c r="DH734" s="5">
        <f>IF(DH$2='PRES-S-L-T'!$B$6,BD734,0)</f>
        <v>0</v>
      </c>
      <c r="DI734" s="5">
        <f>IF(DI$2='PRES-S-L-T'!$B$6,BE734,0)</f>
        <v>0</v>
      </c>
      <c r="DJ734" s="5">
        <f t="shared" si="56"/>
        <v>0</v>
      </c>
      <c r="DK734" s="5">
        <f>IF('PRES-L-T'!$B$6=DK$2,SUM($C734:$P734),0)</f>
        <v>0</v>
      </c>
      <c r="DL734" s="5">
        <f>IF('PRES-L-T'!$B$6=DL$2,SUM($R734:$AB734),0)</f>
        <v>0</v>
      </c>
      <c r="DM734" s="5">
        <f>IF('PRES-L-T'!$B$6=DM$2,SUM($AC734:$AE734),0)</f>
        <v>0</v>
      </c>
      <c r="DN734" s="5">
        <f>IF('PRES-L-T'!$B$6=DN$2,SUM($AG734:$AI734),0)</f>
        <v>0</v>
      </c>
      <c r="DO734" s="5">
        <f>IF('PRES-L-T'!$B$6=DO$2,SUM($AJ734:$AP734),0)</f>
        <v>0</v>
      </c>
      <c r="DP734" s="5">
        <f>IF('PRES-L-T'!$B$6=DP$2,SUM($AT734:$AU734),0)</f>
        <v>0</v>
      </c>
      <c r="DQ734" s="5">
        <f>IF('PRES-L-T'!$B$6=DQ$2,SUM($AV734:$AY734),0)</f>
        <v>0</v>
      </c>
      <c r="DR734" s="5">
        <f>IF('PRES-L-T'!$B$6=DR$2,SUM($BA734:$BA734),0)</f>
        <v>0</v>
      </c>
      <c r="DS734" s="5">
        <f>IF('PRES-L-T'!$B$6=DS$2,SUM($BB734:$BB734),0)</f>
        <v>0</v>
      </c>
      <c r="DT734" s="5">
        <f>IF('PRES-L-T'!$B$6=DT$2,SUM($BC734:$BC734),0)</f>
        <v>0</v>
      </c>
      <c r="DU734" s="5">
        <f>IF('PRES-L-T'!$B$6=DU$2,SUM($BD734:$BD734),0)</f>
        <v>0</v>
      </c>
      <c r="DV734" s="5">
        <f>IF('PRES-L-T'!$B$6=DV$2,SUM($BE734:$BE734),0)</f>
        <v>0</v>
      </c>
      <c r="DW734" s="5">
        <f t="shared" si="57"/>
        <v>0</v>
      </c>
      <c r="DX734" s="5">
        <f>IF('PRES-U-P'!$B$6=DX$2,SUM(C734:AA734),0)</f>
        <v>0</v>
      </c>
      <c r="DY734" s="5">
        <f>IF('PRES-U-P'!$B$6=DY$2,SUM(AB734:AX734),0)</f>
        <v>0</v>
      </c>
      <c r="DZ734" s="5">
        <f>IF('PRES-U-P'!$B$6=DZ$2,SUM(BA734:BB734),0)</f>
        <v>0</v>
      </c>
      <c r="EA734" s="5">
        <f>IF('PRES-U-P'!$B$6=EA$2,SUM(BC734:BD734),0)</f>
        <v>0</v>
      </c>
      <c r="EB734" s="5">
        <f>IF('PRES-U-P'!$B$6=EB$2,SUM(BE734),0)</f>
        <v>0</v>
      </c>
      <c r="EC734" s="5">
        <f t="shared" si="58"/>
        <v>0</v>
      </c>
    </row>
    <row r="735" spans="1:133" x14ac:dyDescent="0.2">
      <c r="A735" s="94"/>
      <c r="B735" s="94" t="s">
        <v>217</v>
      </c>
      <c r="C735" s="527">
        <f>SUM(C491:C734)</f>
        <v>258310.64</v>
      </c>
      <c r="D735" s="93">
        <f t="shared" ref="D735:BE735" si="59">SUM(D491:D734)</f>
        <v>0</v>
      </c>
      <c r="E735" s="93">
        <f t="shared" si="59"/>
        <v>0</v>
      </c>
      <c r="F735" s="93">
        <f t="shared" si="59"/>
        <v>0</v>
      </c>
      <c r="G735" s="93">
        <f t="shared" si="59"/>
        <v>0</v>
      </c>
      <c r="H735" s="93">
        <f t="shared" si="59"/>
        <v>88000</v>
      </c>
      <c r="I735" s="93">
        <f t="shared" si="59"/>
        <v>0</v>
      </c>
      <c r="J735" s="93">
        <f t="shared" si="59"/>
        <v>0</v>
      </c>
      <c r="K735" s="93">
        <f t="shared" si="59"/>
        <v>92098.25</v>
      </c>
      <c r="L735" s="93">
        <f t="shared" si="59"/>
        <v>0</v>
      </c>
      <c r="M735" s="93">
        <f t="shared" si="59"/>
        <v>0</v>
      </c>
      <c r="N735" s="93">
        <f t="shared" si="59"/>
        <v>0</v>
      </c>
      <c r="O735" s="93">
        <f t="shared" si="59"/>
        <v>0</v>
      </c>
      <c r="P735" s="93">
        <f t="shared" si="59"/>
        <v>0</v>
      </c>
      <c r="Q735" s="93">
        <f t="shared" ref="Q735" si="60">SUM(Q491:Q734)</f>
        <v>0</v>
      </c>
      <c r="R735" s="93">
        <f t="shared" si="59"/>
        <v>0</v>
      </c>
      <c r="S735" s="93">
        <f t="shared" si="59"/>
        <v>0</v>
      </c>
      <c r="T735" s="93">
        <f t="shared" si="59"/>
        <v>29000</v>
      </c>
      <c r="U735" s="93">
        <f t="shared" si="59"/>
        <v>0</v>
      </c>
      <c r="V735" s="93">
        <f t="shared" si="59"/>
        <v>0</v>
      </c>
      <c r="W735" s="93">
        <f t="shared" si="59"/>
        <v>0</v>
      </c>
      <c r="X735" s="93">
        <f t="shared" si="59"/>
        <v>0</v>
      </c>
      <c r="Y735" s="93">
        <f t="shared" si="59"/>
        <v>0</v>
      </c>
      <c r="Z735" s="93">
        <f t="shared" si="59"/>
        <v>0</v>
      </c>
      <c r="AA735" s="93">
        <f t="shared" si="59"/>
        <v>0</v>
      </c>
      <c r="AB735" s="93">
        <f t="shared" si="59"/>
        <v>0</v>
      </c>
      <c r="AC735" s="93">
        <f t="shared" si="59"/>
        <v>0</v>
      </c>
      <c r="AD735" s="93">
        <f t="shared" si="59"/>
        <v>8400</v>
      </c>
      <c r="AE735" s="93">
        <f t="shared" si="59"/>
        <v>0</v>
      </c>
      <c r="AF735" s="93">
        <f t="shared" si="59"/>
        <v>0</v>
      </c>
      <c r="AG735" s="93">
        <f t="shared" si="59"/>
        <v>0</v>
      </c>
      <c r="AH735" s="93">
        <f t="shared" si="59"/>
        <v>0</v>
      </c>
      <c r="AI735" s="93">
        <f t="shared" si="59"/>
        <v>5000</v>
      </c>
      <c r="AJ735" s="93">
        <f t="shared" si="59"/>
        <v>0</v>
      </c>
      <c r="AK735" s="93">
        <f t="shared" si="59"/>
        <v>0</v>
      </c>
      <c r="AL735" s="93">
        <f t="shared" si="59"/>
        <v>0</v>
      </c>
      <c r="AM735" s="93">
        <f t="shared" si="59"/>
        <v>0</v>
      </c>
      <c r="AN735" s="93">
        <f t="shared" si="59"/>
        <v>0</v>
      </c>
      <c r="AO735" s="93">
        <f t="shared" si="59"/>
        <v>4000</v>
      </c>
      <c r="AP735" s="93">
        <f t="shared" si="59"/>
        <v>0</v>
      </c>
      <c r="AQ735" s="93">
        <f t="shared" si="59"/>
        <v>0</v>
      </c>
      <c r="AR735" s="93">
        <f t="shared" si="59"/>
        <v>0</v>
      </c>
      <c r="AS735" s="93">
        <f t="shared" si="59"/>
        <v>0</v>
      </c>
      <c r="AT735" s="93">
        <f t="shared" si="59"/>
        <v>0</v>
      </c>
      <c r="AU735" s="93">
        <f t="shared" si="59"/>
        <v>0</v>
      </c>
      <c r="AV735" s="93">
        <f t="shared" si="59"/>
        <v>0</v>
      </c>
      <c r="AW735" s="93">
        <f t="shared" si="59"/>
        <v>0</v>
      </c>
      <c r="AX735" s="93">
        <f t="shared" si="59"/>
        <v>10500</v>
      </c>
      <c r="AY735" s="93">
        <f t="shared" si="59"/>
        <v>0</v>
      </c>
      <c r="AZ735" s="93">
        <f t="shared" si="59"/>
        <v>0</v>
      </c>
      <c r="BA735" s="93">
        <f t="shared" si="59"/>
        <v>0</v>
      </c>
      <c r="BB735" s="93">
        <f t="shared" si="59"/>
        <v>0</v>
      </c>
      <c r="BC735" s="93">
        <f t="shared" si="59"/>
        <v>0</v>
      </c>
      <c r="BD735" s="93">
        <f t="shared" si="59"/>
        <v>0</v>
      </c>
      <c r="BE735" s="93">
        <f t="shared" si="59"/>
        <v>0</v>
      </c>
      <c r="BF735" s="527">
        <f>SUM(BF491:BF734)</f>
        <v>495308.89</v>
      </c>
      <c r="BG735" s="93">
        <f t="shared" ref="BG735:DI735" si="61">SUM(BG491:BG734)</f>
        <v>258310.64</v>
      </c>
      <c r="BH735" s="93">
        <f t="shared" si="61"/>
        <v>0</v>
      </c>
      <c r="BI735" s="93">
        <f t="shared" si="61"/>
        <v>0</v>
      </c>
      <c r="BJ735" s="93">
        <f t="shared" si="61"/>
        <v>0</v>
      </c>
      <c r="BK735" s="93">
        <f t="shared" si="61"/>
        <v>0</v>
      </c>
      <c r="BL735" s="93">
        <f t="shared" si="61"/>
        <v>0</v>
      </c>
      <c r="BM735" s="93">
        <f t="shared" si="61"/>
        <v>0</v>
      </c>
      <c r="BN735" s="93">
        <f t="shared" si="61"/>
        <v>0</v>
      </c>
      <c r="BO735" s="93">
        <f t="shared" si="61"/>
        <v>0</v>
      </c>
      <c r="BP735" s="93">
        <f t="shared" si="61"/>
        <v>0</v>
      </c>
      <c r="BQ735" s="93">
        <f t="shared" si="61"/>
        <v>0</v>
      </c>
      <c r="BR735" s="93">
        <f t="shared" si="61"/>
        <v>0</v>
      </c>
      <c r="BS735" s="93">
        <f t="shared" si="61"/>
        <v>0</v>
      </c>
      <c r="BT735" s="93">
        <f t="shared" si="61"/>
        <v>0</v>
      </c>
      <c r="BU735" s="501">
        <f t="shared" ref="BU735" si="62">SUM(BU491:BU734)</f>
        <v>0</v>
      </c>
      <c r="BV735" s="93">
        <f t="shared" si="61"/>
        <v>0</v>
      </c>
      <c r="BW735" s="93">
        <f t="shared" si="61"/>
        <v>0</v>
      </c>
      <c r="BX735" s="93">
        <f t="shared" si="61"/>
        <v>0</v>
      </c>
      <c r="BY735" s="93">
        <f t="shared" si="61"/>
        <v>0</v>
      </c>
      <c r="BZ735" s="93">
        <f t="shared" si="61"/>
        <v>0</v>
      </c>
      <c r="CA735" s="93">
        <f t="shared" si="61"/>
        <v>0</v>
      </c>
      <c r="CB735" s="93">
        <f t="shared" si="61"/>
        <v>0</v>
      </c>
      <c r="CC735" s="93">
        <f t="shared" si="61"/>
        <v>0</v>
      </c>
      <c r="CD735" s="93">
        <f t="shared" si="61"/>
        <v>0</v>
      </c>
      <c r="CE735" s="93">
        <f t="shared" si="61"/>
        <v>0</v>
      </c>
      <c r="CF735" s="93">
        <f t="shared" si="61"/>
        <v>0</v>
      </c>
      <c r="CG735" s="93">
        <f t="shared" si="61"/>
        <v>0</v>
      </c>
      <c r="CH735" s="93">
        <f t="shared" si="61"/>
        <v>0</v>
      </c>
      <c r="CI735" s="93">
        <f t="shared" si="61"/>
        <v>0</v>
      </c>
      <c r="CJ735" s="93">
        <f t="shared" si="61"/>
        <v>0</v>
      </c>
      <c r="CK735" s="93">
        <f t="shared" si="61"/>
        <v>0</v>
      </c>
      <c r="CL735" s="93">
        <f t="shared" si="61"/>
        <v>0</v>
      </c>
      <c r="CM735" s="93">
        <f t="shared" si="61"/>
        <v>0</v>
      </c>
      <c r="CN735" s="93">
        <f t="shared" si="61"/>
        <v>0</v>
      </c>
      <c r="CO735" s="93">
        <f t="shared" si="61"/>
        <v>0</v>
      </c>
      <c r="CP735" s="93">
        <f t="shared" si="61"/>
        <v>0</v>
      </c>
      <c r="CQ735" s="93">
        <f t="shared" si="61"/>
        <v>0</v>
      </c>
      <c r="CR735" s="93">
        <f t="shared" si="61"/>
        <v>0</v>
      </c>
      <c r="CS735" s="93">
        <f t="shared" si="61"/>
        <v>0</v>
      </c>
      <c r="CT735" s="93">
        <f t="shared" si="61"/>
        <v>0</v>
      </c>
      <c r="CU735" s="93">
        <f t="shared" si="61"/>
        <v>0</v>
      </c>
      <c r="CV735" s="93">
        <f t="shared" si="61"/>
        <v>0</v>
      </c>
      <c r="CW735" s="93">
        <f t="shared" si="61"/>
        <v>0</v>
      </c>
      <c r="CX735" s="93">
        <f t="shared" si="61"/>
        <v>0</v>
      </c>
      <c r="CY735" s="93">
        <f t="shared" si="61"/>
        <v>0</v>
      </c>
      <c r="CZ735" s="93">
        <f t="shared" si="61"/>
        <v>0</v>
      </c>
      <c r="DA735" s="93">
        <f t="shared" si="61"/>
        <v>0</v>
      </c>
      <c r="DB735" s="93">
        <f t="shared" si="61"/>
        <v>0</v>
      </c>
      <c r="DC735" s="93">
        <f t="shared" si="61"/>
        <v>0</v>
      </c>
      <c r="DD735" s="93">
        <f t="shared" si="61"/>
        <v>0</v>
      </c>
      <c r="DE735" s="93">
        <f t="shared" si="61"/>
        <v>0</v>
      </c>
      <c r="DF735" s="93">
        <f t="shared" si="61"/>
        <v>0</v>
      </c>
      <c r="DG735" s="93">
        <f t="shared" si="61"/>
        <v>0</v>
      </c>
      <c r="DH735" s="93">
        <f t="shared" si="61"/>
        <v>0</v>
      </c>
      <c r="DI735" s="93">
        <f t="shared" si="61"/>
        <v>0</v>
      </c>
      <c r="DJ735" s="93">
        <f t="shared" ref="DJ735:EC735" si="63">SUM(DJ491:DJ734)</f>
        <v>258310.64</v>
      </c>
      <c r="DK735" s="93">
        <f t="shared" si="63"/>
        <v>0</v>
      </c>
      <c r="DL735" s="93">
        <f t="shared" si="63"/>
        <v>0</v>
      </c>
      <c r="DM735" s="93">
        <f t="shared" si="63"/>
        <v>0</v>
      </c>
      <c r="DN735" s="93">
        <f t="shared" si="63"/>
        <v>0</v>
      </c>
      <c r="DO735" s="93">
        <f t="shared" si="63"/>
        <v>0</v>
      </c>
      <c r="DP735" s="93">
        <f t="shared" si="63"/>
        <v>0</v>
      </c>
      <c r="DQ735" s="93">
        <f t="shared" si="63"/>
        <v>0</v>
      </c>
      <c r="DR735" s="93">
        <f t="shared" si="63"/>
        <v>0</v>
      </c>
      <c r="DS735" s="93">
        <f t="shared" si="63"/>
        <v>0</v>
      </c>
      <c r="DT735" s="93">
        <f t="shared" si="63"/>
        <v>0</v>
      </c>
      <c r="DU735" s="93">
        <f t="shared" si="63"/>
        <v>0</v>
      </c>
      <c r="DV735" s="93">
        <f t="shared" si="63"/>
        <v>0</v>
      </c>
      <c r="DW735" s="93">
        <f t="shared" si="63"/>
        <v>0</v>
      </c>
      <c r="DX735" s="93">
        <f t="shared" si="63"/>
        <v>0</v>
      </c>
      <c r="DY735" s="93">
        <f t="shared" si="63"/>
        <v>27900</v>
      </c>
      <c r="DZ735" s="93">
        <f t="shared" si="63"/>
        <v>0</v>
      </c>
      <c r="EA735" s="93">
        <f t="shared" si="63"/>
        <v>0</v>
      </c>
      <c r="EB735" s="93">
        <f t="shared" si="63"/>
        <v>0</v>
      </c>
      <c r="EC735" s="93">
        <f t="shared" si="63"/>
        <v>27900</v>
      </c>
    </row>
    <row r="736" spans="1:133" x14ac:dyDescent="0.2">
      <c r="A736" s="19" t="s">
        <v>298</v>
      </c>
      <c r="B736" s="19"/>
    </row>
    <row r="737" spans="1:133" x14ac:dyDescent="0.2">
      <c r="A737" s="1">
        <v>51101</v>
      </c>
      <c r="B737" s="1" t="s">
        <v>0</v>
      </c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  <c r="AH737" s="170"/>
      <c r="AI737" s="170"/>
      <c r="AJ737" s="170"/>
      <c r="AK737" s="170"/>
      <c r="AL737" s="170"/>
      <c r="AM737" s="170"/>
      <c r="AN737" s="170"/>
      <c r="AO737" s="170"/>
      <c r="AP737" s="170"/>
      <c r="AQ737" s="170"/>
      <c r="AR737" s="170"/>
      <c r="AS737" s="170"/>
      <c r="AT737" s="170"/>
      <c r="AU737" s="170"/>
      <c r="AV737" s="170"/>
      <c r="AW737" s="170"/>
      <c r="AX737" s="170"/>
      <c r="AY737" s="170"/>
      <c r="AZ737" s="170"/>
      <c r="BA737" s="170"/>
      <c r="BB737" s="170"/>
      <c r="BC737" s="170"/>
      <c r="BD737" s="170"/>
      <c r="BE737" s="170"/>
      <c r="BF737" s="5">
        <f t="shared" ref="BF737:BF800" si="64">SUM(C737:BE737)</f>
        <v>0</v>
      </c>
      <c r="BG737" s="5">
        <f>IF(BG$2='PRES-S-L-T'!$B$6,C737,0)</f>
        <v>0</v>
      </c>
      <c r="BH737" s="5">
        <f>IF(BH$2='PRES-S-L-T'!$B$6,D737,0)</f>
        <v>0</v>
      </c>
      <c r="BI737" s="5">
        <f>IF(BI$2='PRES-S-L-T'!$B$6,E737,0)</f>
        <v>0</v>
      </c>
      <c r="BJ737" s="5">
        <f>IF(BJ$2='PRES-S-L-T'!$B$6,F737,0)</f>
        <v>0</v>
      </c>
      <c r="BK737" s="5">
        <f>IF(BK$2='PRES-S-L-T'!$B$6,G737,0)</f>
        <v>0</v>
      </c>
      <c r="BL737" s="5">
        <f>IF(BL$2='PRES-S-L-T'!$B$6,H737,0)</f>
        <v>0</v>
      </c>
      <c r="BM737" s="5">
        <f>IF(BM$2='PRES-S-L-T'!$B$6,I737,0)</f>
        <v>0</v>
      </c>
      <c r="BN737" s="5">
        <f>IF(BN$2='PRES-S-L-T'!$B$6,J737,0)</f>
        <v>0</v>
      </c>
      <c r="BO737" s="5">
        <f>IF(BO$2='PRES-S-L-T'!$B$6,K737,0)</f>
        <v>0</v>
      </c>
      <c r="BP737" s="5">
        <f>IF(BP$2='PRES-S-L-T'!$B$6,L737,0)</f>
        <v>0</v>
      </c>
      <c r="BQ737" s="5">
        <f>IF(BQ$2='PRES-S-L-T'!$B$6,M737,0)</f>
        <v>0</v>
      </c>
      <c r="BR737" s="5">
        <f>IF(BR$2='PRES-S-L-T'!$B$6,N737,0)</f>
        <v>0</v>
      </c>
      <c r="BS737" s="5">
        <f>IF(BS$2='PRES-S-L-T'!$B$6,O737,0)</f>
        <v>0</v>
      </c>
      <c r="BV737" s="5">
        <f>IF(BV$2='PRES-S-L-T'!$B$6,R737,0)</f>
        <v>0</v>
      </c>
      <c r="BW737" s="5">
        <f>IF(BW$2='PRES-S-L-T'!$B$6,S737,0)</f>
        <v>0</v>
      </c>
      <c r="BX737" s="5">
        <f>IF(BX$2='PRES-S-L-T'!$B$6,T737,0)</f>
        <v>0</v>
      </c>
      <c r="BY737" s="5">
        <f>IF(BY$2='PRES-S-L-T'!$B$6,U737,0)</f>
        <v>0</v>
      </c>
      <c r="BZ737" s="5">
        <f>IF(BZ$2='PRES-S-L-T'!$B$6,V737,0)</f>
        <v>0</v>
      </c>
      <c r="CA737" s="5">
        <f>IF(CA$2='PRES-S-L-T'!$B$6,W737,0)</f>
        <v>0</v>
      </c>
      <c r="CB737" s="5">
        <f>IF(CB$2='PRES-S-L-T'!$B$6,X737,0)</f>
        <v>0</v>
      </c>
      <c r="CC737" s="5">
        <f>IF(CC$2='PRES-S-L-T'!$B$6,Y737,0)</f>
        <v>0</v>
      </c>
      <c r="CD737" s="5">
        <f>IF(CD$2='PRES-S-L-T'!$B$6,Z737,0)</f>
        <v>0</v>
      </c>
      <c r="CE737" s="5">
        <f>IF(CE$2='PRES-S-L-T'!$B$6,AA737,0)</f>
        <v>0</v>
      </c>
      <c r="CF737" s="5">
        <f>IF(CF$2='PRES-S-L-T'!$B$6,AB737,0)</f>
        <v>0</v>
      </c>
      <c r="CG737" s="5">
        <f>IF(CG$2='PRES-S-L-T'!$B$6,AC737,0)</f>
        <v>0</v>
      </c>
      <c r="CH737" s="5">
        <f>IF(CH$2='PRES-S-L-T'!$B$6,AD737,0)</f>
        <v>0</v>
      </c>
      <c r="CI737" s="5">
        <f>IF(CI$2='PRES-S-L-T'!$B$6,AE737,0)</f>
        <v>0</v>
      </c>
      <c r="CJ737" s="5">
        <f>IF(CJ$2='PRES-S-L-T'!$B$6,AF737,0)</f>
        <v>0</v>
      </c>
      <c r="CK737" s="5">
        <f>IF(CK$2='PRES-S-L-T'!$B$6,AG737,0)</f>
        <v>0</v>
      </c>
      <c r="CL737" s="5">
        <f>IF(CL$2='PRES-S-L-T'!$B$6,AH737,0)</f>
        <v>0</v>
      </c>
      <c r="CM737" s="5">
        <f>IF(CM$2='PRES-S-L-T'!$B$6,AI737,0)</f>
        <v>0</v>
      </c>
      <c r="CN737" s="5">
        <f>IF(CN$2='PRES-S-L-T'!$B$6,AJ737,0)</f>
        <v>0</v>
      </c>
      <c r="CO737" s="5">
        <f>IF(CO$2='PRES-S-L-T'!$B$6,AK737,0)</f>
        <v>0</v>
      </c>
      <c r="CP737" s="5">
        <f>IF(CP$2='PRES-S-L-T'!$B$6,AL737,0)</f>
        <v>0</v>
      </c>
      <c r="CQ737" s="5">
        <f>IF(CQ$2='PRES-S-L-T'!$B$6,AM737,0)</f>
        <v>0</v>
      </c>
      <c r="CR737" s="5">
        <f>IF(CR$2='PRES-S-L-T'!$B$6,AN737,0)</f>
        <v>0</v>
      </c>
      <c r="CS737" s="5">
        <f>IF(CS$2='PRES-S-L-T'!$B$6,AO737,0)</f>
        <v>0</v>
      </c>
      <c r="CT737" s="5">
        <f>IF(CT$2='PRES-S-L-T'!$B$6,AP737,0)</f>
        <v>0</v>
      </c>
      <c r="CU737" s="5">
        <f>IF(CU$2='PRES-S-L-T'!$B$6,AQ737,0)</f>
        <v>0</v>
      </c>
      <c r="CV737" s="5">
        <f>IF(CV$2='PRES-S-L-T'!$B$6,AR737,0)</f>
        <v>0</v>
      </c>
      <c r="CW737" s="5">
        <f>IF(CW$2='PRES-S-L-T'!$B$6,AS737,0)</f>
        <v>0</v>
      </c>
      <c r="CX737" s="5">
        <f>IF(CX$2='PRES-S-L-T'!$B$6,AT737,0)</f>
        <v>0</v>
      </c>
      <c r="CY737" s="5">
        <f>IF(CY$2='PRES-S-L-T'!$B$6,AU737,0)</f>
        <v>0</v>
      </c>
      <c r="CZ737" s="5">
        <f>IF(CZ$2='PRES-S-L-T'!$B$6,AV737,0)</f>
        <v>0</v>
      </c>
      <c r="DA737" s="5">
        <f>IF(DA$2='PRES-S-L-T'!$B$6,AW737,0)</f>
        <v>0</v>
      </c>
      <c r="DB737" s="5">
        <f>IF(DB$2='PRES-S-L-T'!$B$6,AX737,0)</f>
        <v>0</v>
      </c>
      <c r="DE737" s="5">
        <f>IF(DE$2='PRES-S-L-T'!$B$6,BA737,0)</f>
        <v>0</v>
      </c>
      <c r="DF737" s="5">
        <f>IF(DF$2='PRES-S-L-T'!$B$6,BB737,0)</f>
        <v>0</v>
      </c>
      <c r="DG737" s="5">
        <f>IF(DG$2='PRES-S-L-T'!$B$6,BC737,0)</f>
        <v>0</v>
      </c>
      <c r="DH737" s="5">
        <f>IF(DH$2='PRES-S-L-T'!$B$6,BD737,0)</f>
        <v>0</v>
      </c>
      <c r="DI737" s="5">
        <f>IF(DI$2='PRES-S-L-T'!$B$6,BE737,0)</f>
        <v>0</v>
      </c>
      <c r="DJ737" s="5">
        <f t="shared" ref="DJ737:DJ800" si="65">SUM(BG737:DI737)</f>
        <v>0</v>
      </c>
      <c r="DK737" s="5">
        <f>IF('PRES-L-T'!$B$6=DK$2,SUM($C737:$O737),0)</f>
        <v>0</v>
      </c>
      <c r="DL737" s="5">
        <f>IF('PRES-L-T'!$B$6=DL$2,SUM($R737:$AB737),0)</f>
        <v>0</v>
      </c>
      <c r="DM737" s="5">
        <f>IF('PRES-L-T'!$B$6=DM$2,SUM($AC737:$AE737),0)</f>
        <v>0</v>
      </c>
      <c r="DN737" s="5">
        <f>IF('PRES-L-T'!$B$6=DN$2,SUM($AG737:$AI737),0)</f>
        <v>0</v>
      </c>
      <c r="DO737" s="5">
        <f>IF('PRES-L-T'!$B$6=DO$2,SUM($AJ737:$AP737),0)</f>
        <v>0</v>
      </c>
      <c r="DP737" s="5">
        <f>IF('PRES-L-T'!$B$6=DP$2,SUM($AT737:$AU737),0)</f>
        <v>0</v>
      </c>
      <c r="DQ737" s="5">
        <f>IF('PRES-L-T'!$B$6=DQ$2,SUM($AV737:$AY737),0)</f>
        <v>0</v>
      </c>
      <c r="DR737" s="5">
        <f>IF('PRES-L-T'!$B$6=DR$2,SUM($BA737:$BA737),0)</f>
        <v>0</v>
      </c>
      <c r="DS737" s="5">
        <f>IF('PRES-L-T'!$B$6=DS$2,SUM($BB737:$BB737),0)</f>
        <v>0</v>
      </c>
      <c r="DT737" s="5">
        <f>IF('PRES-L-T'!$B$6=DT$2,SUM($BC737:$BC737),0)</f>
        <v>0</v>
      </c>
      <c r="DU737" s="5">
        <f>IF('PRES-L-T'!$B$6=DU$2,SUM($BD737:$BD737),0)</f>
        <v>0</v>
      </c>
      <c r="DV737" s="5">
        <f>IF('PRES-L-T'!$B$6=DV$2,SUM($BE737:$BE737),0)</f>
        <v>0</v>
      </c>
      <c r="DW737" s="5">
        <f t="shared" ref="DW737:DW802" si="66">SUM(DK737:DV737)</f>
        <v>0</v>
      </c>
      <c r="DX737" s="5">
        <f>IF('PRES-U-P'!$B$6=DX$2,SUM(C737:AA737),0)</f>
        <v>0</v>
      </c>
      <c r="DY737" s="5">
        <f>IF('PRES-U-P'!$B$6=DY$2,SUM(AB737:AY737),0)</f>
        <v>0</v>
      </c>
      <c r="DZ737" s="5">
        <f>IF('PRES-U-P'!$B$6=DZ$2,SUM(BA737:BB737),0)</f>
        <v>0</v>
      </c>
      <c r="EA737" s="5">
        <f>IF('PRES-U-P'!$B$6=EA$2,SUM(BC737:BD737),0)</f>
        <v>0</v>
      </c>
      <c r="EB737" s="5">
        <f>IF('PRES-U-P'!$B$6=EB$2,SUM(BE737),0)</f>
        <v>0</v>
      </c>
      <c r="EC737" s="5">
        <f t="shared" ref="EC737:EC802" si="67">SUM(DX737:EB737)</f>
        <v>0</v>
      </c>
    </row>
    <row r="738" spans="1:133" x14ac:dyDescent="0.2">
      <c r="A738" s="1">
        <v>51102</v>
      </c>
      <c r="B738" s="1" t="s">
        <v>1</v>
      </c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  <c r="AH738" s="170"/>
      <c r="AI738" s="170"/>
      <c r="AJ738" s="170"/>
      <c r="AK738" s="170"/>
      <c r="AL738" s="170"/>
      <c r="AM738" s="170"/>
      <c r="AN738" s="170"/>
      <c r="AO738" s="170"/>
      <c r="AP738" s="170"/>
      <c r="AQ738" s="170"/>
      <c r="AR738" s="170"/>
      <c r="AS738" s="170"/>
      <c r="AT738" s="170"/>
      <c r="AU738" s="170"/>
      <c r="AV738" s="170"/>
      <c r="AW738" s="170"/>
      <c r="AX738" s="170"/>
      <c r="AY738" s="170"/>
      <c r="AZ738" s="170"/>
      <c r="BA738" s="170"/>
      <c r="BB738" s="170"/>
      <c r="BC738" s="170"/>
      <c r="BD738" s="170"/>
      <c r="BE738" s="170"/>
      <c r="BF738" s="5">
        <f t="shared" si="64"/>
        <v>0</v>
      </c>
      <c r="BG738" s="5">
        <f>IF(BG$2='PRES-S-L-T'!$B$6,C738,0)</f>
        <v>0</v>
      </c>
      <c r="BH738" s="5">
        <f>IF(BH$2='PRES-S-L-T'!$B$6,D738,0)</f>
        <v>0</v>
      </c>
      <c r="BI738" s="5">
        <f>IF(BI$2='PRES-S-L-T'!$B$6,E738,0)</f>
        <v>0</v>
      </c>
      <c r="BJ738" s="5">
        <f>IF(BJ$2='PRES-S-L-T'!$B$6,F738,0)</f>
        <v>0</v>
      </c>
      <c r="BK738" s="5">
        <f>IF(BK$2='PRES-S-L-T'!$B$6,G738,0)</f>
        <v>0</v>
      </c>
      <c r="BL738" s="5">
        <f>IF(BL$2='PRES-S-L-T'!$B$6,H738,0)</f>
        <v>0</v>
      </c>
      <c r="BM738" s="5">
        <f>IF(BM$2='PRES-S-L-T'!$B$6,I738,0)</f>
        <v>0</v>
      </c>
      <c r="BN738" s="5">
        <f>IF(BN$2='PRES-S-L-T'!$B$6,J738,0)</f>
        <v>0</v>
      </c>
      <c r="BO738" s="5">
        <f>IF(BO$2='PRES-S-L-T'!$B$6,K738,0)</f>
        <v>0</v>
      </c>
      <c r="BP738" s="5">
        <f>IF(BP$2='PRES-S-L-T'!$B$6,L738,0)</f>
        <v>0</v>
      </c>
      <c r="BQ738" s="5">
        <f>IF(BQ$2='PRES-S-L-T'!$B$6,M738,0)</f>
        <v>0</v>
      </c>
      <c r="BR738" s="5">
        <f>IF(BR$2='PRES-S-L-T'!$B$6,N738,0)</f>
        <v>0</v>
      </c>
      <c r="BS738" s="5">
        <f>IF(BS$2='PRES-S-L-T'!$B$6,O738,0)</f>
        <v>0</v>
      </c>
      <c r="BV738" s="5">
        <f>IF(BV$2='PRES-S-L-T'!$B$6,R738,0)</f>
        <v>0</v>
      </c>
      <c r="BW738" s="5">
        <f>IF(BW$2='PRES-S-L-T'!$B$6,S738,0)</f>
        <v>0</v>
      </c>
      <c r="BX738" s="5">
        <f>IF(BX$2='PRES-S-L-T'!$B$6,T738,0)</f>
        <v>0</v>
      </c>
      <c r="BY738" s="5">
        <f>IF(BY$2='PRES-S-L-T'!$B$6,U738,0)</f>
        <v>0</v>
      </c>
      <c r="BZ738" s="5">
        <f>IF(BZ$2='PRES-S-L-T'!$B$6,V738,0)</f>
        <v>0</v>
      </c>
      <c r="CA738" s="5">
        <f>IF(CA$2='PRES-S-L-T'!$B$6,W738,0)</f>
        <v>0</v>
      </c>
      <c r="CB738" s="5">
        <f>IF(CB$2='PRES-S-L-T'!$B$6,X738,0)</f>
        <v>0</v>
      </c>
      <c r="CC738" s="5">
        <f>IF(CC$2='PRES-S-L-T'!$B$6,Y738,0)</f>
        <v>0</v>
      </c>
      <c r="CD738" s="5">
        <f>IF(CD$2='PRES-S-L-T'!$B$6,Z738,0)</f>
        <v>0</v>
      </c>
      <c r="CE738" s="5">
        <f>IF(CE$2='PRES-S-L-T'!$B$6,AA738,0)</f>
        <v>0</v>
      </c>
      <c r="CF738" s="5">
        <f>IF(CF$2='PRES-S-L-T'!$B$6,AB738,0)</f>
        <v>0</v>
      </c>
      <c r="CG738" s="5">
        <f>IF(CG$2='PRES-S-L-T'!$B$6,AC738,0)</f>
        <v>0</v>
      </c>
      <c r="CH738" s="5">
        <f>IF(CH$2='PRES-S-L-T'!$B$6,AD738,0)</f>
        <v>0</v>
      </c>
      <c r="CI738" s="5">
        <f>IF(CI$2='PRES-S-L-T'!$B$6,AE738,0)</f>
        <v>0</v>
      </c>
      <c r="CJ738" s="5">
        <f>IF(CJ$2='PRES-S-L-T'!$B$6,AF738,0)</f>
        <v>0</v>
      </c>
      <c r="CK738" s="5">
        <f>IF(CK$2='PRES-S-L-T'!$B$6,AG738,0)</f>
        <v>0</v>
      </c>
      <c r="CL738" s="5">
        <f>IF(CL$2='PRES-S-L-T'!$B$6,AH738,0)</f>
        <v>0</v>
      </c>
      <c r="CM738" s="5">
        <f>IF(CM$2='PRES-S-L-T'!$B$6,AI738,0)</f>
        <v>0</v>
      </c>
      <c r="CN738" s="5">
        <f>IF(CN$2='PRES-S-L-T'!$B$6,AJ738,0)</f>
        <v>0</v>
      </c>
      <c r="CO738" s="5">
        <f>IF(CO$2='PRES-S-L-T'!$B$6,AK738,0)</f>
        <v>0</v>
      </c>
      <c r="CP738" s="5">
        <f>IF(CP$2='PRES-S-L-T'!$B$6,AL738,0)</f>
        <v>0</v>
      </c>
      <c r="CQ738" s="5">
        <f>IF(CQ$2='PRES-S-L-T'!$B$6,AM738,0)</f>
        <v>0</v>
      </c>
      <c r="CR738" s="5">
        <f>IF(CR$2='PRES-S-L-T'!$B$6,AN738,0)</f>
        <v>0</v>
      </c>
      <c r="CS738" s="5">
        <f>IF(CS$2='PRES-S-L-T'!$B$6,AO738,0)</f>
        <v>0</v>
      </c>
      <c r="CT738" s="5">
        <f>IF(CT$2='PRES-S-L-T'!$B$6,AP738,0)</f>
        <v>0</v>
      </c>
      <c r="CU738" s="5">
        <f>IF(CU$2='PRES-S-L-T'!$B$6,AQ738,0)</f>
        <v>0</v>
      </c>
      <c r="CV738" s="5">
        <f>IF(CV$2='PRES-S-L-T'!$B$6,AR738,0)</f>
        <v>0</v>
      </c>
      <c r="CW738" s="5">
        <f>IF(CW$2='PRES-S-L-T'!$B$6,AS738,0)</f>
        <v>0</v>
      </c>
      <c r="CX738" s="5">
        <f>IF(CX$2='PRES-S-L-T'!$B$6,AT738,0)</f>
        <v>0</v>
      </c>
      <c r="CY738" s="5">
        <f>IF(CY$2='PRES-S-L-T'!$B$6,AU738,0)</f>
        <v>0</v>
      </c>
      <c r="CZ738" s="5">
        <f>IF(CZ$2='PRES-S-L-T'!$B$6,AV738,0)</f>
        <v>0</v>
      </c>
      <c r="DA738" s="5">
        <f>IF(DA$2='PRES-S-L-T'!$B$6,AW738,0)</f>
        <v>0</v>
      </c>
      <c r="DB738" s="5">
        <f>IF(DB$2='PRES-S-L-T'!$B$6,AX738,0)</f>
        <v>0</v>
      </c>
      <c r="DE738" s="5">
        <f>IF(DE$2='PRES-S-L-T'!$B$6,BA738,0)</f>
        <v>0</v>
      </c>
      <c r="DF738" s="5">
        <f>IF(DF$2='PRES-S-L-T'!$B$6,BB738,0)</f>
        <v>0</v>
      </c>
      <c r="DG738" s="5">
        <f>IF(DG$2='PRES-S-L-T'!$B$6,BC738,0)</f>
        <v>0</v>
      </c>
      <c r="DH738" s="5">
        <f>IF(DH$2='PRES-S-L-T'!$B$6,BD738,0)</f>
        <v>0</v>
      </c>
      <c r="DI738" s="5">
        <f>IF(DI$2='PRES-S-L-T'!$B$6,BE738,0)</f>
        <v>0</v>
      </c>
      <c r="DJ738" s="5">
        <f t="shared" si="65"/>
        <v>0</v>
      </c>
      <c r="DK738" s="5">
        <f>IF('PRES-L-T'!$B$6=DK$2,SUM($C738:$O738),0)</f>
        <v>0</v>
      </c>
      <c r="DL738" s="5">
        <f>IF('PRES-L-T'!$B$6=DL$2,SUM($R738:$AB738),0)</f>
        <v>0</v>
      </c>
      <c r="DM738" s="5">
        <f>IF('PRES-L-T'!$B$6=DM$2,SUM($AC738:$AE738),0)</f>
        <v>0</v>
      </c>
      <c r="DN738" s="5">
        <f>IF('PRES-L-T'!$B$6=DN$2,SUM($AG738:$AI738),0)</f>
        <v>0</v>
      </c>
      <c r="DO738" s="5">
        <f>IF('PRES-L-T'!$B$6=DO$2,SUM($AJ738:$AP738),0)</f>
        <v>0</v>
      </c>
      <c r="DP738" s="5">
        <f>IF('PRES-L-T'!$B$6=DP$2,SUM($AT738:$AU738),0)</f>
        <v>0</v>
      </c>
      <c r="DQ738" s="5">
        <f>IF('PRES-L-T'!$B$6=DQ$2,SUM($AV738:$AY738),0)</f>
        <v>0</v>
      </c>
      <c r="DR738" s="5">
        <f>IF('PRES-L-T'!$B$6=DR$2,SUM($BA738:$BA738),0)</f>
        <v>0</v>
      </c>
      <c r="DS738" s="5">
        <f>IF('PRES-L-T'!$B$6=DS$2,SUM($BB738:$BB738),0)</f>
        <v>0</v>
      </c>
      <c r="DT738" s="5">
        <f>IF('PRES-L-T'!$B$6=DT$2,SUM($BC738:$BC738),0)</f>
        <v>0</v>
      </c>
      <c r="DU738" s="5">
        <f>IF('PRES-L-T'!$B$6=DU$2,SUM($BD738:$BD738),0)</f>
        <v>0</v>
      </c>
      <c r="DV738" s="5">
        <f>IF('PRES-L-T'!$B$6=DV$2,SUM($BE738:$BE738),0)</f>
        <v>0</v>
      </c>
      <c r="DW738" s="5">
        <f t="shared" si="66"/>
        <v>0</v>
      </c>
      <c r="DX738" s="5">
        <f>IF('PRES-U-P'!$B$6=DX$2,SUM(C738:AA738),0)</f>
        <v>0</v>
      </c>
      <c r="DY738" s="5">
        <f>IF('PRES-U-P'!$B$6=DY$2,SUM(AB738:AY738),0)</f>
        <v>0</v>
      </c>
      <c r="DZ738" s="5">
        <f>IF('PRES-U-P'!$B$6=DZ$2,SUM(BA738:BB738),0)</f>
        <v>0</v>
      </c>
      <c r="EA738" s="5">
        <f>IF('PRES-U-P'!$B$6=EA$2,SUM(BC738:BD738),0)</f>
        <v>0</v>
      </c>
      <c r="EB738" s="5">
        <f>IF('PRES-U-P'!$B$6=EB$2,SUM(BE738),0)</f>
        <v>0</v>
      </c>
      <c r="EC738" s="5">
        <f t="shared" si="67"/>
        <v>0</v>
      </c>
    </row>
    <row r="739" spans="1:133" x14ac:dyDescent="0.2">
      <c r="A739" s="1">
        <v>51103</v>
      </c>
      <c r="B739" s="1" t="s">
        <v>2</v>
      </c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  <c r="AH739" s="170"/>
      <c r="AI739" s="170"/>
      <c r="AJ739" s="170"/>
      <c r="AK739" s="170"/>
      <c r="AL739" s="170"/>
      <c r="AM739" s="170"/>
      <c r="AN739" s="170"/>
      <c r="AO739" s="170"/>
      <c r="AP739" s="170"/>
      <c r="AQ739" s="170"/>
      <c r="AR739" s="170"/>
      <c r="AS739" s="170"/>
      <c r="AT739" s="170"/>
      <c r="AU739" s="170"/>
      <c r="AV739" s="170"/>
      <c r="AW739" s="170"/>
      <c r="AX739" s="170"/>
      <c r="AY739" s="170"/>
      <c r="AZ739" s="170"/>
      <c r="BA739" s="170"/>
      <c r="BB739" s="170"/>
      <c r="BC739" s="170"/>
      <c r="BD739" s="170"/>
      <c r="BE739" s="170"/>
      <c r="BF739" s="5">
        <f t="shared" si="64"/>
        <v>0</v>
      </c>
      <c r="BG739" s="5">
        <f>IF(BG$2='PRES-S-L-T'!$B$6,C739,0)</f>
        <v>0</v>
      </c>
      <c r="BH739" s="5">
        <f>IF(BH$2='PRES-S-L-T'!$B$6,D739,0)</f>
        <v>0</v>
      </c>
      <c r="BI739" s="5">
        <f>IF(BI$2='PRES-S-L-T'!$B$6,E739,0)</f>
        <v>0</v>
      </c>
      <c r="BJ739" s="5">
        <f>IF(BJ$2='PRES-S-L-T'!$B$6,F739,0)</f>
        <v>0</v>
      </c>
      <c r="BK739" s="5">
        <f>IF(BK$2='PRES-S-L-T'!$B$6,G739,0)</f>
        <v>0</v>
      </c>
      <c r="BL739" s="5">
        <f>IF(BL$2='PRES-S-L-T'!$B$6,H739,0)</f>
        <v>0</v>
      </c>
      <c r="BM739" s="5">
        <f>IF(BM$2='PRES-S-L-T'!$B$6,I739,0)</f>
        <v>0</v>
      </c>
      <c r="BN739" s="5">
        <f>IF(BN$2='PRES-S-L-T'!$B$6,J739,0)</f>
        <v>0</v>
      </c>
      <c r="BO739" s="5">
        <f>IF(BO$2='PRES-S-L-T'!$B$6,K739,0)</f>
        <v>0</v>
      </c>
      <c r="BP739" s="5">
        <f>IF(BP$2='PRES-S-L-T'!$B$6,L739,0)</f>
        <v>0</v>
      </c>
      <c r="BQ739" s="5">
        <f>IF(BQ$2='PRES-S-L-T'!$B$6,M739,0)</f>
        <v>0</v>
      </c>
      <c r="BR739" s="5">
        <f>IF(BR$2='PRES-S-L-T'!$B$6,N739,0)</f>
        <v>0</v>
      </c>
      <c r="BS739" s="5">
        <f>IF(BS$2='PRES-S-L-T'!$B$6,O739,0)</f>
        <v>0</v>
      </c>
      <c r="BV739" s="5">
        <f>IF(BV$2='PRES-S-L-T'!$B$6,R739,0)</f>
        <v>0</v>
      </c>
      <c r="BW739" s="5">
        <f>IF(BW$2='PRES-S-L-T'!$B$6,S739,0)</f>
        <v>0</v>
      </c>
      <c r="BX739" s="5">
        <f>IF(BX$2='PRES-S-L-T'!$B$6,T739,0)</f>
        <v>0</v>
      </c>
      <c r="BY739" s="5">
        <f>IF(BY$2='PRES-S-L-T'!$B$6,U739,0)</f>
        <v>0</v>
      </c>
      <c r="BZ739" s="5">
        <f>IF(BZ$2='PRES-S-L-T'!$B$6,V739,0)</f>
        <v>0</v>
      </c>
      <c r="CA739" s="5">
        <f>IF(CA$2='PRES-S-L-T'!$B$6,W739,0)</f>
        <v>0</v>
      </c>
      <c r="CB739" s="5">
        <f>IF(CB$2='PRES-S-L-T'!$B$6,X739,0)</f>
        <v>0</v>
      </c>
      <c r="CC739" s="5">
        <f>IF(CC$2='PRES-S-L-T'!$B$6,Y739,0)</f>
        <v>0</v>
      </c>
      <c r="CD739" s="5">
        <f>IF(CD$2='PRES-S-L-T'!$B$6,Z739,0)</f>
        <v>0</v>
      </c>
      <c r="CE739" s="5">
        <f>IF(CE$2='PRES-S-L-T'!$B$6,AA739,0)</f>
        <v>0</v>
      </c>
      <c r="CF739" s="5">
        <f>IF(CF$2='PRES-S-L-T'!$B$6,AB739,0)</f>
        <v>0</v>
      </c>
      <c r="CG739" s="5">
        <f>IF(CG$2='PRES-S-L-T'!$B$6,AC739,0)</f>
        <v>0</v>
      </c>
      <c r="CH739" s="5">
        <f>IF(CH$2='PRES-S-L-T'!$B$6,AD739,0)</f>
        <v>0</v>
      </c>
      <c r="CI739" s="5">
        <f>IF(CI$2='PRES-S-L-T'!$B$6,AE739,0)</f>
        <v>0</v>
      </c>
      <c r="CJ739" s="5">
        <f>IF(CJ$2='PRES-S-L-T'!$B$6,AF739,0)</f>
        <v>0</v>
      </c>
      <c r="CK739" s="5">
        <f>IF(CK$2='PRES-S-L-T'!$B$6,AG739,0)</f>
        <v>0</v>
      </c>
      <c r="CL739" s="5">
        <f>IF(CL$2='PRES-S-L-T'!$B$6,AH739,0)</f>
        <v>0</v>
      </c>
      <c r="CM739" s="5">
        <f>IF(CM$2='PRES-S-L-T'!$B$6,AI739,0)</f>
        <v>0</v>
      </c>
      <c r="CN739" s="5">
        <f>IF(CN$2='PRES-S-L-T'!$B$6,AJ739,0)</f>
        <v>0</v>
      </c>
      <c r="CO739" s="5">
        <f>IF(CO$2='PRES-S-L-T'!$B$6,AK739,0)</f>
        <v>0</v>
      </c>
      <c r="CP739" s="5">
        <f>IF(CP$2='PRES-S-L-T'!$B$6,AL739,0)</f>
        <v>0</v>
      </c>
      <c r="CQ739" s="5">
        <f>IF(CQ$2='PRES-S-L-T'!$B$6,AM739,0)</f>
        <v>0</v>
      </c>
      <c r="CR739" s="5">
        <f>IF(CR$2='PRES-S-L-T'!$B$6,AN739,0)</f>
        <v>0</v>
      </c>
      <c r="CS739" s="5">
        <f>IF(CS$2='PRES-S-L-T'!$B$6,AO739,0)</f>
        <v>0</v>
      </c>
      <c r="CT739" s="5">
        <f>IF(CT$2='PRES-S-L-T'!$B$6,AP739,0)</f>
        <v>0</v>
      </c>
      <c r="CU739" s="5">
        <f>IF(CU$2='PRES-S-L-T'!$B$6,AQ739,0)</f>
        <v>0</v>
      </c>
      <c r="CV739" s="5">
        <f>IF(CV$2='PRES-S-L-T'!$B$6,AR739,0)</f>
        <v>0</v>
      </c>
      <c r="CW739" s="5">
        <f>IF(CW$2='PRES-S-L-T'!$B$6,AS739,0)</f>
        <v>0</v>
      </c>
      <c r="CX739" s="5">
        <f>IF(CX$2='PRES-S-L-T'!$B$6,AT739,0)</f>
        <v>0</v>
      </c>
      <c r="CY739" s="5">
        <f>IF(CY$2='PRES-S-L-T'!$B$6,AU739,0)</f>
        <v>0</v>
      </c>
      <c r="CZ739" s="5">
        <f>IF(CZ$2='PRES-S-L-T'!$B$6,AV739,0)</f>
        <v>0</v>
      </c>
      <c r="DA739" s="5">
        <f>IF(DA$2='PRES-S-L-T'!$B$6,AW739,0)</f>
        <v>0</v>
      </c>
      <c r="DB739" s="5">
        <f>IF(DB$2='PRES-S-L-T'!$B$6,AX739,0)</f>
        <v>0</v>
      </c>
      <c r="DE739" s="5">
        <f>IF(DE$2='PRES-S-L-T'!$B$6,BA739,0)</f>
        <v>0</v>
      </c>
      <c r="DF739" s="5">
        <f>IF(DF$2='PRES-S-L-T'!$B$6,BB739,0)</f>
        <v>0</v>
      </c>
      <c r="DG739" s="5">
        <f>IF(DG$2='PRES-S-L-T'!$B$6,BC739,0)</f>
        <v>0</v>
      </c>
      <c r="DH739" s="5">
        <f>IF(DH$2='PRES-S-L-T'!$B$6,BD739,0)</f>
        <v>0</v>
      </c>
      <c r="DI739" s="5">
        <f>IF(DI$2='PRES-S-L-T'!$B$6,BE739,0)</f>
        <v>0</v>
      </c>
      <c r="DJ739" s="5">
        <f t="shared" si="65"/>
        <v>0</v>
      </c>
      <c r="DK739" s="5">
        <f>IF('PRES-L-T'!$B$6=DK$2,SUM($C739:$O739),0)</f>
        <v>0</v>
      </c>
      <c r="DL739" s="5">
        <f>IF('PRES-L-T'!$B$6=DL$2,SUM($R739:$AB739),0)</f>
        <v>0</v>
      </c>
      <c r="DM739" s="5">
        <f>IF('PRES-L-T'!$B$6=DM$2,SUM($AC739:$AE739),0)</f>
        <v>0</v>
      </c>
      <c r="DN739" s="5">
        <f>IF('PRES-L-T'!$B$6=DN$2,SUM($AG739:$AI739),0)</f>
        <v>0</v>
      </c>
      <c r="DO739" s="5">
        <f>IF('PRES-L-T'!$B$6=DO$2,SUM($AJ739:$AP739),0)</f>
        <v>0</v>
      </c>
      <c r="DP739" s="5">
        <f>IF('PRES-L-T'!$B$6=DP$2,SUM($AT739:$AU739),0)</f>
        <v>0</v>
      </c>
      <c r="DQ739" s="5">
        <f>IF('PRES-L-T'!$B$6=DQ$2,SUM($AV739:$AY739),0)</f>
        <v>0</v>
      </c>
      <c r="DR739" s="5">
        <f>IF('PRES-L-T'!$B$6=DR$2,SUM($BA739:$BA739),0)</f>
        <v>0</v>
      </c>
      <c r="DS739" s="5">
        <f>IF('PRES-L-T'!$B$6=DS$2,SUM($BB739:$BB739),0)</f>
        <v>0</v>
      </c>
      <c r="DT739" s="5">
        <f>IF('PRES-L-T'!$B$6=DT$2,SUM($BC739:$BC739),0)</f>
        <v>0</v>
      </c>
      <c r="DU739" s="5">
        <f>IF('PRES-L-T'!$B$6=DU$2,SUM($BD739:$BD739),0)</f>
        <v>0</v>
      </c>
      <c r="DV739" s="5">
        <f>IF('PRES-L-T'!$B$6=DV$2,SUM($BE739:$BE739),0)</f>
        <v>0</v>
      </c>
      <c r="DW739" s="5">
        <f t="shared" si="66"/>
        <v>0</v>
      </c>
      <c r="DX739" s="5">
        <f>IF('PRES-U-P'!$B$6=DX$2,SUM(C739:AA739),0)</f>
        <v>0</v>
      </c>
      <c r="DY739" s="5">
        <f>IF('PRES-U-P'!$B$6=DY$2,SUM(AB739:AY739),0)</f>
        <v>0</v>
      </c>
      <c r="DZ739" s="5">
        <f>IF('PRES-U-P'!$B$6=DZ$2,SUM(BA739:BB739),0)</f>
        <v>0</v>
      </c>
      <c r="EA739" s="5">
        <f>IF('PRES-U-P'!$B$6=EA$2,SUM(BC739:BD739),0)</f>
        <v>0</v>
      </c>
      <c r="EB739" s="5">
        <f>IF('PRES-U-P'!$B$6=EB$2,SUM(BE739),0)</f>
        <v>0</v>
      </c>
      <c r="EC739" s="5">
        <f t="shared" si="67"/>
        <v>0</v>
      </c>
    </row>
    <row r="740" spans="1:133" x14ac:dyDescent="0.2">
      <c r="A740" s="1">
        <v>51104</v>
      </c>
      <c r="B740" s="1" t="s">
        <v>3</v>
      </c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  <c r="AH740" s="170"/>
      <c r="AI740" s="170"/>
      <c r="AJ740" s="170"/>
      <c r="AK740" s="170"/>
      <c r="AL740" s="170"/>
      <c r="AM740" s="170"/>
      <c r="AN740" s="170"/>
      <c r="AO740" s="170"/>
      <c r="AP740" s="170"/>
      <c r="AQ740" s="170"/>
      <c r="AR740" s="170"/>
      <c r="AS740" s="170"/>
      <c r="AT740" s="170"/>
      <c r="AU740" s="170"/>
      <c r="AV740" s="170"/>
      <c r="AW740" s="170"/>
      <c r="AX740" s="170"/>
      <c r="AY740" s="170"/>
      <c r="AZ740" s="170"/>
      <c r="BA740" s="170"/>
      <c r="BB740" s="170"/>
      <c r="BC740" s="170"/>
      <c r="BD740" s="170"/>
      <c r="BE740" s="170"/>
      <c r="BF740" s="5">
        <f t="shared" si="64"/>
        <v>0</v>
      </c>
      <c r="BG740" s="5">
        <f>IF(BG$2='PRES-S-L-T'!$B$6,C740,0)</f>
        <v>0</v>
      </c>
      <c r="BH740" s="5">
        <f>IF(BH$2='PRES-S-L-T'!$B$6,D740,0)</f>
        <v>0</v>
      </c>
      <c r="BI740" s="5">
        <f>IF(BI$2='PRES-S-L-T'!$B$6,E740,0)</f>
        <v>0</v>
      </c>
      <c r="BJ740" s="5">
        <f>IF(BJ$2='PRES-S-L-T'!$B$6,F740,0)</f>
        <v>0</v>
      </c>
      <c r="BK740" s="5">
        <f>IF(BK$2='PRES-S-L-T'!$B$6,G740,0)</f>
        <v>0</v>
      </c>
      <c r="BL740" s="5">
        <f>IF(BL$2='PRES-S-L-T'!$B$6,H740,0)</f>
        <v>0</v>
      </c>
      <c r="BM740" s="5">
        <f>IF(BM$2='PRES-S-L-T'!$B$6,I740,0)</f>
        <v>0</v>
      </c>
      <c r="BN740" s="5">
        <f>IF(BN$2='PRES-S-L-T'!$B$6,J740,0)</f>
        <v>0</v>
      </c>
      <c r="BO740" s="5">
        <f>IF(BO$2='PRES-S-L-T'!$B$6,K740,0)</f>
        <v>0</v>
      </c>
      <c r="BP740" s="5">
        <f>IF(BP$2='PRES-S-L-T'!$B$6,L740,0)</f>
        <v>0</v>
      </c>
      <c r="BQ740" s="5">
        <f>IF(BQ$2='PRES-S-L-T'!$B$6,M740,0)</f>
        <v>0</v>
      </c>
      <c r="BR740" s="5">
        <f>IF(BR$2='PRES-S-L-T'!$B$6,N740,0)</f>
        <v>0</v>
      </c>
      <c r="BS740" s="5">
        <f>IF(BS$2='PRES-S-L-T'!$B$6,O740,0)</f>
        <v>0</v>
      </c>
      <c r="BV740" s="5">
        <f>IF(BV$2='PRES-S-L-T'!$B$6,R740,0)</f>
        <v>0</v>
      </c>
      <c r="BW740" s="5">
        <f>IF(BW$2='PRES-S-L-T'!$B$6,S740,0)</f>
        <v>0</v>
      </c>
      <c r="BX740" s="5">
        <f>IF(BX$2='PRES-S-L-T'!$B$6,T740,0)</f>
        <v>0</v>
      </c>
      <c r="BY740" s="5">
        <f>IF(BY$2='PRES-S-L-T'!$B$6,U740,0)</f>
        <v>0</v>
      </c>
      <c r="BZ740" s="5">
        <f>IF(BZ$2='PRES-S-L-T'!$B$6,V740,0)</f>
        <v>0</v>
      </c>
      <c r="CA740" s="5">
        <f>IF(CA$2='PRES-S-L-T'!$B$6,W740,0)</f>
        <v>0</v>
      </c>
      <c r="CB740" s="5">
        <f>IF(CB$2='PRES-S-L-T'!$B$6,X740,0)</f>
        <v>0</v>
      </c>
      <c r="CC740" s="5">
        <f>IF(CC$2='PRES-S-L-T'!$B$6,Y740,0)</f>
        <v>0</v>
      </c>
      <c r="CD740" s="5">
        <f>IF(CD$2='PRES-S-L-T'!$B$6,Z740,0)</f>
        <v>0</v>
      </c>
      <c r="CE740" s="5">
        <f>IF(CE$2='PRES-S-L-T'!$B$6,AA740,0)</f>
        <v>0</v>
      </c>
      <c r="CF740" s="5">
        <f>IF(CF$2='PRES-S-L-T'!$B$6,AB740,0)</f>
        <v>0</v>
      </c>
      <c r="CG740" s="5">
        <f>IF(CG$2='PRES-S-L-T'!$B$6,AC740,0)</f>
        <v>0</v>
      </c>
      <c r="CH740" s="5">
        <f>IF(CH$2='PRES-S-L-T'!$B$6,AD740,0)</f>
        <v>0</v>
      </c>
      <c r="CI740" s="5">
        <f>IF(CI$2='PRES-S-L-T'!$B$6,AE740,0)</f>
        <v>0</v>
      </c>
      <c r="CJ740" s="5">
        <f>IF(CJ$2='PRES-S-L-T'!$B$6,AF740,0)</f>
        <v>0</v>
      </c>
      <c r="CK740" s="5">
        <f>IF(CK$2='PRES-S-L-T'!$B$6,AG740,0)</f>
        <v>0</v>
      </c>
      <c r="CL740" s="5">
        <f>IF(CL$2='PRES-S-L-T'!$B$6,AH740,0)</f>
        <v>0</v>
      </c>
      <c r="CM740" s="5">
        <f>IF(CM$2='PRES-S-L-T'!$B$6,AI740,0)</f>
        <v>0</v>
      </c>
      <c r="CN740" s="5">
        <f>IF(CN$2='PRES-S-L-T'!$B$6,AJ740,0)</f>
        <v>0</v>
      </c>
      <c r="CO740" s="5">
        <f>IF(CO$2='PRES-S-L-T'!$B$6,AK740,0)</f>
        <v>0</v>
      </c>
      <c r="CP740" s="5">
        <f>IF(CP$2='PRES-S-L-T'!$B$6,AL740,0)</f>
        <v>0</v>
      </c>
      <c r="CQ740" s="5">
        <f>IF(CQ$2='PRES-S-L-T'!$B$6,AM740,0)</f>
        <v>0</v>
      </c>
      <c r="CR740" s="5">
        <f>IF(CR$2='PRES-S-L-T'!$B$6,AN740,0)</f>
        <v>0</v>
      </c>
      <c r="CS740" s="5">
        <f>IF(CS$2='PRES-S-L-T'!$B$6,AO740,0)</f>
        <v>0</v>
      </c>
      <c r="CT740" s="5">
        <f>IF(CT$2='PRES-S-L-T'!$B$6,AP740,0)</f>
        <v>0</v>
      </c>
      <c r="CU740" s="5">
        <f>IF(CU$2='PRES-S-L-T'!$B$6,AQ740,0)</f>
        <v>0</v>
      </c>
      <c r="CV740" s="5">
        <f>IF(CV$2='PRES-S-L-T'!$B$6,AR740,0)</f>
        <v>0</v>
      </c>
      <c r="CW740" s="5">
        <f>IF(CW$2='PRES-S-L-T'!$B$6,AS740,0)</f>
        <v>0</v>
      </c>
      <c r="CX740" s="5">
        <f>IF(CX$2='PRES-S-L-T'!$B$6,AT740,0)</f>
        <v>0</v>
      </c>
      <c r="CY740" s="5">
        <f>IF(CY$2='PRES-S-L-T'!$B$6,AU740,0)</f>
        <v>0</v>
      </c>
      <c r="CZ740" s="5">
        <f>IF(CZ$2='PRES-S-L-T'!$B$6,AV740,0)</f>
        <v>0</v>
      </c>
      <c r="DA740" s="5">
        <f>IF(DA$2='PRES-S-L-T'!$B$6,AW740,0)</f>
        <v>0</v>
      </c>
      <c r="DB740" s="5">
        <f>IF(DB$2='PRES-S-L-T'!$B$6,AX740,0)</f>
        <v>0</v>
      </c>
      <c r="DE740" s="5">
        <f>IF(DE$2='PRES-S-L-T'!$B$6,BA740,0)</f>
        <v>0</v>
      </c>
      <c r="DF740" s="5">
        <f>IF(DF$2='PRES-S-L-T'!$B$6,BB740,0)</f>
        <v>0</v>
      </c>
      <c r="DG740" s="5">
        <f>IF(DG$2='PRES-S-L-T'!$B$6,BC740,0)</f>
        <v>0</v>
      </c>
      <c r="DH740" s="5">
        <f>IF(DH$2='PRES-S-L-T'!$B$6,BD740,0)</f>
        <v>0</v>
      </c>
      <c r="DI740" s="5">
        <f>IF(DI$2='PRES-S-L-T'!$B$6,BE740,0)</f>
        <v>0</v>
      </c>
      <c r="DJ740" s="5">
        <f t="shared" si="65"/>
        <v>0</v>
      </c>
      <c r="DK740" s="5">
        <f>IF('PRES-L-T'!$B$6=DK$2,SUM($C740:$O740),0)</f>
        <v>0</v>
      </c>
      <c r="DL740" s="5">
        <f>IF('PRES-L-T'!$B$6=DL$2,SUM($R740:$AB740),0)</f>
        <v>0</v>
      </c>
      <c r="DM740" s="5">
        <f>IF('PRES-L-T'!$B$6=DM$2,SUM($AC740:$AE740),0)</f>
        <v>0</v>
      </c>
      <c r="DN740" s="5">
        <f>IF('PRES-L-T'!$B$6=DN$2,SUM($AG740:$AI740),0)</f>
        <v>0</v>
      </c>
      <c r="DO740" s="5">
        <f>IF('PRES-L-T'!$B$6=DO$2,SUM($AJ740:$AP740),0)</f>
        <v>0</v>
      </c>
      <c r="DP740" s="5">
        <f>IF('PRES-L-T'!$B$6=DP$2,SUM($AT740:$AU740),0)</f>
        <v>0</v>
      </c>
      <c r="DQ740" s="5">
        <f>IF('PRES-L-T'!$B$6=DQ$2,SUM($AV740:$AY740),0)</f>
        <v>0</v>
      </c>
      <c r="DR740" s="5">
        <f>IF('PRES-L-T'!$B$6=DR$2,SUM($BA740:$BA740),0)</f>
        <v>0</v>
      </c>
      <c r="DS740" s="5">
        <f>IF('PRES-L-T'!$B$6=DS$2,SUM($BB740:$BB740),0)</f>
        <v>0</v>
      </c>
      <c r="DT740" s="5">
        <f>IF('PRES-L-T'!$B$6=DT$2,SUM($BC740:$BC740),0)</f>
        <v>0</v>
      </c>
      <c r="DU740" s="5">
        <f>IF('PRES-L-T'!$B$6=DU$2,SUM($BD740:$BD740),0)</f>
        <v>0</v>
      </c>
      <c r="DV740" s="5">
        <f>IF('PRES-L-T'!$B$6=DV$2,SUM($BE740:$BE740),0)</f>
        <v>0</v>
      </c>
      <c r="DW740" s="5">
        <f t="shared" si="66"/>
        <v>0</v>
      </c>
      <c r="DX740" s="5">
        <f>IF('PRES-U-P'!$B$6=DX$2,SUM(C740:AA740),0)</f>
        <v>0</v>
      </c>
      <c r="DY740" s="5">
        <f>IF('PRES-U-P'!$B$6=DY$2,SUM(AB740:AY740),0)</f>
        <v>0</v>
      </c>
      <c r="DZ740" s="5">
        <f>IF('PRES-U-P'!$B$6=DZ$2,SUM(BA740:BB740),0)</f>
        <v>0</v>
      </c>
      <c r="EA740" s="5">
        <f>IF('PRES-U-P'!$B$6=EA$2,SUM(BC740:BD740),0)</f>
        <v>0</v>
      </c>
      <c r="EB740" s="5">
        <f>IF('PRES-U-P'!$B$6=EB$2,SUM(BE740),0)</f>
        <v>0</v>
      </c>
      <c r="EC740" s="5">
        <f t="shared" si="67"/>
        <v>0</v>
      </c>
    </row>
    <row r="741" spans="1:133" x14ac:dyDescent="0.2">
      <c r="A741" s="1">
        <v>51105</v>
      </c>
      <c r="B741" s="1" t="s">
        <v>4</v>
      </c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  <c r="AH741" s="170"/>
      <c r="AI741" s="170"/>
      <c r="AJ741" s="170"/>
      <c r="AK741" s="170"/>
      <c r="AL741" s="170"/>
      <c r="AM741" s="170"/>
      <c r="AN741" s="170"/>
      <c r="AO741" s="170"/>
      <c r="AP741" s="170"/>
      <c r="AQ741" s="170"/>
      <c r="AR741" s="170"/>
      <c r="AS741" s="170"/>
      <c r="AT741" s="170"/>
      <c r="AU741" s="170"/>
      <c r="AV741" s="170"/>
      <c r="AW741" s="170"/>
      <c r="AX741" s="170"/>
      <c r="AY741" s="170"/>
      <c r="AZ741" s="170"/>
      <c r="BA741" s="170"/>
      <c r="BB741" s="170"/>
      <c r="BC741" s="170"/>
      <c r="BD741" s="170"/>
      <c r="BE741" s="170"/>
      <c r="BF741" s="5">
        <f t="shared" si="64"/>
        <v>0</v>
      </c>
      <c r="BG741" s="5">
        <f>IF(BG$2='PRES-S-L-T'!$B$6,C741,0)</f>
        <v>0</v>
      </c>
      <c r="BH741" s="5">
        <f>IF(BH$2='PRES-S-L-T'!$B$6,D741,0)</f>
        <v>0</v>
      </c>
      <c r="BI741" s="5">
        <f>IF(BI$2='PRES-S-L-T'!$B$6,E741,0)</f>
        <v>0</v>
      </c>
      <c r="BJ741" s="5">
        <f>IF(BJ$2='PRES-S-L-T'!$B$6,F741,0)</f>
        <v>0</v>
      </c>
      <c r="BK741" s="5">
        <f>IF(BK$2='PRES-S-L-T'!$B$6,G741,0)</f>
        <v>0</v>
      </c>
      <c r="BL741" s="5">
        <f>IF(BL$2='PRES-S-L-T'!$B$6,H741,0)</f>
        <v>0</v>
      </c>
      <c r="BM741" s="5">
        <f>IF(BM$2='PRES-S-L-T'!$B$6,I741,0)</f>
        <v>0</v>
      </c>
      <c r="BN741" s="5">
        <f>IF(BN$2='PRES-S-L-T'!$B$6,J741,0)</f>
        <v>0</v>
      </c>
      <c r="BO741" s="5">
        <f>IF(BO$2='PRES-S-L-T'!$B$6,K741,0)</f>
        <v>0</v>
      </c>
      <c r="BP741" s="5">
        <f>IF(BP$2='PRES-S-L-T'!$B$6,L741,0)</f>
        <v>0</v>
      </c>
      <c r="BQ741" s="5">
        <f>IF(BQ$2='PRES-S-L-T'!$B$6,M741,0)</f>
        <v>0</v>
      </c>
      <c r="BR741" s="5">
        <f>IF(BR$2='PRES-S-L-T'!$B$6,N741,0)</f>
        <v>0</v>
      </c>
      <c r="BS741" s="5">
        <f>IF(BS$2='PRES-S-L-T'!$B$6,O741,0)</f>
        <v>0</v>
      </c>
      <c r="BV741" s="5">
        <f>IF(BV$2='PRES-S-L-T'!$B$6,R741,0)</f>
        <v>0</v>
      </c>
      <c r="BW741" s="5">
        <f>IF(BW$2='PRES-S-L-T'!$B$6,S741,0)</f>
        <v>0</v>
      </c>
      <c r="BX741" s="5">
        <f>IF(BX$2='PRES-S-L-T'!$B$6,T741,0)</f>
        <v>0</v>
      </c>
      <c r="BY741" s="5">
        <f>IF(BY$2='PRES-S-L-T'!$B$6,U741,0)</f>
        <v>0</v>
      </c>
      <c r="BZ741" s="5">
        <f>IF(BZ$2='PRES-S-L-T'!$B$6,V741,0)</f>
        <v>0</v>
      </c>
      <c r="CA741" s="5">
        <f>IF(CA$2='PRES-S-L-T'!$B$6,W741,0)</f>
        <v>0</v>
      </c>
      <c r="CB741" s="5">
        <f>IF(CB$2='PRES-S-L-T'!$B$6,X741,0)</f>
        <v>0</v>
      </c>
      <c r="CC741" s="5">
        <f>IF(CC$2='PRES-S-L-T'!$B$6,Y741,0)</f>
        <v>0</v>
      </c>
      <c r="CD741" s="5">
        <f>IF(CD$2='PRES-S-L-T'!$B$6,Z741,0)</f>
        <v>0</v>
      </c>
      <c r="CE741" s="5">
        <f>IF(CE$2='PRES-S-L-T'!$B$6,AA741,0)</f>
        <v>0</v>
      </c>
      <c r="CF741" s="5">
        <f>IF(CF$2='PRES-S-L-T'!$B$6,AB741,0)</f>
        <v>0</v>
      </c>
      <c r="CG741" s="5">
        <f>IF(CG$2='PRES-S-L-T'!$B$6,AC741,0)</f>
        <v>0</v>
      </c>
      <c r="CH741" s="5">
        <f>IF(CH$2='PRES-S-L-T'!$B$6,AD741,0)</f>
        <v>0</v>
      </c>
      <c r="CI741" s="5">
        <f>IF(CI$2='PRES-S-L-T'!$B$6,AE741,0)</f>
        <v>0</v>
      </c>
      <c r="CJ741" s="5">
        <f>IF(CJ$2='PRES-S-L-T'!$B$6,AF741,0)</f>
        <v>0</v>
      </c>
      <c r="CK741" s="5">
        <f>IF(CK$2='PRES-S-L-T'!$B$6,AG741,0)</f>
        <v>0</v>
      </c>
      <c r="CL741" s="5">
        <f>IF(CL$2='PRES-S-L-T'!$B$6,AH741,0)</f>
        <v>0</v>
      </c>
      <c r="CM741" s="5">
        <f>IF(CM$2='PRES-S-L-T'!$B$6,AI741,0)</f>
        <v>0</v>
      </c>
      <c r="CN741" s="5">
        <f>IF(CN$2='PRES-S-L-T'!$B$6,AJ741,0)</f>
        <v>0</v>
      </c>
      <c r="CO741" s="5">
        <f>IF(CO$2='PRES-S-L-T'!$B$6,AK741,0)</f>
        <v>0</v>
      </c>
      <c r="CP741" s="5">
        <f>IF(CP$2='PRES-S-L-T'!$B$6,AL741,0)</f>
        <v>0</v>
      </c>
      <c r="CQ741" s="5">
        <f>IF(CQ$2='PRES-S-L-T'!$B$6,AM741,0)</f>
        <v>0</v>
      </c>
      <c r="CR741" s="5">
        <f>IF(CR$2='PRES-S-L-T'!$B$6,AN741,0)</f>
        <v>0</v>
      </c>
      <c r="CS741" s="5">
        <f>IF(CS$2='PRES-S-L-T'!$B$6,AO741,0)</f>
        <v>0</v>
      </c>
      <c r="CT741" s="5">
        <f>IF(CT$2='PRES-S-L-T'!$B$6,AP741,0)</f>
        <v>0</v>
      </c>
      <c r="CU741" s="5">
        <f>IF(CU$2='PRES-S-L-T'!$B$6,AQ741,0)</f>
        <v>0</v>
      </c>
      <c r="CV741" s="5">
        <f>IF(CV$2='PRES-S-L-T'!$B$6,AR741,0)</f>
        <v>0</v>
      </c>
      <c r="CW741" s="5">
        <f>IF(CW$2='PRES-S-L-T'!$B$6,AS741,0)</f>
        <v>0</v>
      </c>
      <c r="CX741" s="5">
        <f>IF(CX$2='PRES-S-L-T'!$B$6,AT741,0)</f>
        <v>0</v>
      </c>
      <c r="CY741" s="5">
        <f>IF(CY$2='PRES-S-L-T'!$B$6,AU741,0)</f>
        <v>0</v>
      </c>
      <c r="CZ741" s="5">
        <f>IF(CZ$2='PRES-S-L-T'!$B$6,AV741,0)</f>
        <v>0</v>
      </c>
      <c r="DA741" s="5">
        <f>IF(DA$2='PRES-S-L-T'!$B$6,AW741,0)</f>
        <v>0</v>
      </c>
      <c r="DB741" s="5">
        <f>IF(DB$2='PRES-S-L-T'!$B$6,AX741,0)</f>
        <v>0</v>
      </c>
      <c r="DE741" s="5">
        <f>IF(DE$2='PRES-S-L-T'!$B$6,BA741,0)</f>
        <v>0</v>
      </c>
      <c r="DF741" s="5">
        <f>IF(DF$2='PRES-S-L-T'!$B$6,BB741,0)</f>
        <v>0</v>
      </c>
      <c r="DG741" s="5">
        <f>IF(DG$2='PRES-S-L-T'!$B$6,BC741,0)</f>
        <v>0</v>
      </c>
      <c r="DH741" s="5">
        <f>IF(DH$2='PRES-S-L-T'!$B$6,BD741,0)</f>
        <v>0</v>
      </c>
      <c r="DI741" s="5">
        <f>IF(DI$2='PRES-S-L-T'!$B$6,BE741,0)</f>
        <v>0</v>
      </c>
      <c r="DJ741" s="5">
        <f t="shared" si="65"/>
        <v>0</v>
      </c>
      <c r="DK741" s="5">
        <f>IF('PRES-L-T'!$B$6=DK$2,SUM($C741:$O741),0)</f>
        <v>0</v>
      </c>
      <c r="DL741" s="5">
        <f>IF('PRES-L-T'!$B$6=DL$2,SUM($R741:$AB741),0)</f>
        <v>0</v>
      </c>
      <c r="DM741" s="5">
        <f>IF('PRES-L-T'!$B$6=DM$2,SUM($AC741:$AE741),0)</f>
        <v>0</v>
      </c>
      <c r="DN741" s="5">
        <f>IF('PRES-L-T'!$B$6=DN$2,SUM($AG741:$AI741),0)</f>
        <v>0</v>
      </c>
      <c r="DO741" s="5">
        <f>IF('PRES-L-T'!$B$6=DO$2,SUM($AJ741:$AP741),0)</f>
        <v>0</v>
      </c>
      <c r="DP741" s="5">
        <f>IF('PRES-L-T'!$B$6=DP$2,SUM($AT741:$AU741),0)</f>
        <v>0</v>
      </c>
      <c r="DQ741" s="5">
        <f>IF('PRES-L-T'!$B$6=DQ$2,SUM($AV741:$AY741),0)</f>
        <v>0</v>
      </c>
      <c r="DR741" s="5">
        <f>IF('PRES-L-T'!$B$6=DR$2,SUM($BA741:$BA741),0)</f>
        <v>0</v>
      </c>
      <c r="DS741" s="5">
        <f>IF('PRES-L-T'!$B$6=DS$2,SUM($BB741:$BB741),0)</f>
        <v>0</v>
      </c>
      <c r="DT741" s="5">
        <f>IF('PRES-L-T'!$B$6=DT$2,SUM($BC741:$BC741),0)</f>
        <v>0</v>
      </c>
      <c r="DU741" s="5">
        <f>IF('PRES-L-T'!$B$6=DU$2,SUM($BD741:$BD741),0)</f>
        <v>0</v>
      </c>
      <c r="DV741" s="5">
        <f>IF('PRES-L-T'!$B$6=DV$2,SUM($BE741:$BE741),0)</f>
        <v>0</v>
      </c>
      <c r="DW741" s="5">
        <f t="shared" si="66"/>
        <v>0</v>
      </c>
      <c r="DX741" s="5">
        <f>IF('PRES-U-P'!$B$6=DX$2,SUM(C741:AA741),0)</f>
        <v>0</v>
      </c>
      <c r="DY741" s="5">
        <f>IF('PRES-U-P'!$B$6=DY$2,SUM(AB741:AY741),0)</f>
        <v>0</v>
      </c>
      <c r="DZ741" s="5">
        <f>IF('PRES-U-P'!$B$6=DZ$2,SUM(BA741:BB741),0)</f>
        <v>0</v>
      </c>
      <c r="EA741" s="5">
        <f>IF('PRES-U-P'!$B$6=EA$2,SUM(BC741:BD741),0)</f>
        <v>0</v>
      </c>
      <c r="EB741" s="5">
        <f>IF('PRES-U-P'!$B$6=EB$2,SUM(BE741),0)</f>
        <v>0</v>
      </c>
      <c r="EC741" s="5">
        <f t="shared" si="67"/>
        <v>0</v>
      </c>
    </row>
    <row r="742" spans="1:133" x14ac:dyDescent="0.2">
      <c r="A742" s="1">
        <v>51106</v>
      </c>
      <c r="B742" s="1" t="s">
        <v>5</v>
      </c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  <c r="AH742" s="170"/>
      <c r="AI742" s="170"/>
      <c r="AJ742" s="170"/>
      <c r="AK742" s="170"/>
      <c r="AL742" s="170"/>
      <c r="AM742" s="170"/>
      <c r="AN742" s="170"/>
      <c r="AO742" s="170"/>
      <c r="AP742" s="170"/>
      <c r="AQ742" s="170"/>
      <c r="AR742" s="170"/>
      <c r="AS742" s="170"/>
      <c r="AT742" s="170"/>
      <c r="AU742" s="170"/>
      <c r="AV742" s="170"/>
      <c r="AW742" s="170"/>
      <c r="AX742" s="170"/>
      <c r="AY742" s="170"/>
      <c r="AZ742" s="170"/>
      <c r="BA742" s="170"/>
      <c r="BB742" s="170"/>
      <c r="BC742" s="170"/>
      <c r="BD742" s="170"/>
      <c r="BE742" s="170"/>
      <c r="BF742" s="5">
        <f t="shared" si="64"/>
        <v>0</v>
      </c>
      <c r="BG742" s="5">
        <f>IF(BG$2='PRES-S-L-T'!$B$6,C742,0)</f>
        <v>0</v>
      </c>
      <c r="BH742" s="5">
        <f>IF(BH$2='PRES-S-L-T'!$B$6,D742,0)</f>
        <v>0</v>
      </c>
      <c r="BI742" s="5">
        <f>IF(BI$2='PRES-S-L-T'!$B$6,E742,0)</f>
        <v>0</v>
      </c>
      <c r="BJ742" s="5">
        <f>IF(BJ$2='PRES-S-L-T'!$B$6,F742,0)</f>
        <v>0</v>
      </c>
      <c r="BK742" s="5">
        <f>IF(BK$2='PRES-S-L-T'!$B$6,G742,0)</f>
        <v>0</v>
      </c>
      <c r="BL742" s="5">
        <f>IF(BL$2='PRES-S-L-T'!$B$6,H742,0)</f>
        <v>0</v>
      </c>
      <c r="BM742" s="5">
        <f>IF(BM$2='PRES-S-L-T'!$B$6,I742,0)</f>
        <v>0</v>
      </c>
      <c r="BN742" s="5">
        <f>IF(BN$2='PRES-S-L-T'!$B$6,J742,0)</f>
        <v>0</v>
      </c>
      <c r="BO742" s="5">
        <f>IF(BO$2='PRES-S-L-T'!$B$6,K742,0)</f>
        <v>0</v>
      </c>
      <c r="BP742" s="5">
        <f>IF(BP$2='PRES-S-L-T'!$B$6,L742,0)</f>
        <v>0</v>
      </c>
      <c r="BQ742" s="5">
        <f>IF(BQ$2='PRES-S-L-T'!$B$6,M742,0)</f>
        <v>0</v>
      </c>
      <c r="BR742" s="5">
        <f>IF(BR$2='PRES-S-L-T'!$B$6,N742,0)</f>
        <v>0</v>
      </c>
      <c r="BS742" s="5">
        <f>IF(BS$2='PRES-S-L-T'!$B$6,O742,0)</f>
        <v>0</v>
      </c>
      <c r="BV742" s="5">
        <f>IF(BV$2='PRES-S-L-T'!$B$6,R742,0)</f>
        <v>0</v>
      </c>
      <c r="BW742" s="5">
        <f>IF(BW$2='PRES-S-L-T'!$B$6,S742,0)</f>
        <v>0</v>
      </c>
      <c r="BX742" s="5">
        <f>IF(BX$2='PRES-S-L-T'!$B$6,T742,0)</f>
        <v>0</v>
      </c>
      <c r="BY742" s="5">
        <f>IF(BY$2='PRES-S-L-T'!$B$6,U742,0)</f>
        <v>0</v>
      </c>
      <c r="BZ742" s="5">
        <f>IF(BZ$2='PRES-S-L-T'!$B$6,V742,0)</f>
        <v>0</v>
      </c>
      <c r="CA742" s="5">
        <f>IF(CA$2='PRES-S-L-T'!$B$6,W742,0)</f>
        <v>0</v>
      </c>
      <c r="CB742" s="5">
        <f>IF(CB$2='PRES-S-L-T'!$B$6,X742,0)</f>
        <v>0</v>
      </c>
      <c r="CC742" s="5">
        <f>IF(CC$2='PRES-S-L-T'!$B$6,Y742,0)</f>
        <v>0</v>
      </c>
      <c r="CD742" s="5">
        <f>IF(CD$2='PRES-S-L-T'!$B$6,Z742,0)</f>
        <v>0</v>
      </c>
      <c r="CE742" s="5">
        <f>IF(CE$2='PRES-S-L-T'!$B$6,AA742,0)</f>
        <v>0</v>
      </c>
      <c r="CF742" s="5">
        <f>IF(CF$2='PRES-S-L-T'!$B$6,AB742,0)</f>
        <v>0</v>
      </c>
      <c r="CG742" s="5">
        <f>IF(CG$2='PRES-S-L-T'!$B$6,AC742,0)</f>
        <v>0</v>
      </c>
      <c r="CH742" s="5">
        <f>IF(CH$2='PRES-S-L-T'!$B$6,AD742,0)</f>
        <v>0</v>
      </c>
      <c r="CI742" s="5">
        <f>IF(CI$2='PRES-S-L-T'!$B$6,AE742,0)</f>
        <v>0</v>
      </c>
      <c r="CJ742" s="5">
        <f>IF(CJ$2='PRES-S-L-T'!$B$6,AF742,0)</f>
        <v>0</v>
      </c>
      <c r="CK742" s="5">
        <f>IF(CK$2='PRES-S-L-T'!$B$6,AG742,0)</f>
        <v>0</v>
      </c>
      <c r="CL742" s="5">
        <f>IF(CL$2='PRES-S-L-T'!$B$6,AH742,0)</f>
        <v>0</v>
      </c>
      <c r="CM742" s="5">
        <f>IF(CM$2='PRES-S-L-T'!$B$6,AI742,0)</f>
        <v>0</v>
      </c>
      <c r="CN742" s="5">
        <f>IF(CN$2='PRES-S-L-T'!$B$6,AJ742,0)</f>
        <v>0</v>
      </c>
      <c r="CO742" s="5">
        <f>IF(CO$2='PRES-S-L-T'!$B$6,AK742,0)</f>
        <v>0</v>
      </c>
      <c r="CP742" s="5">
        <f>IF(CP$2='PRES-S-L-T'!$B$6,AL742,0)</f>
        <v>0</v>
      </c>
      <c r="CQ742" s="5">
        <f>IF(CQ$2='PRES-S-L-T'!$B$6,AM742,0)</f>
        <v>0</v>
      </c>
      <c r="CR742" s="5">
        <f>IF(CR$2='PRES-S-L-T'!$B$6,AN742,0)</f>
        <v>0</v>
      </c>
      <c r="CS742" s="5">
        <f>IF(CS$2='PRES-S-L-T'!$B$6,AO742,0)</f>
        <v>0</v>
      </c>
      <c r="CT742" s="5">
        <f>IF(CT$2='PRES-S-L-T'!$B$6,AP742,0)</f>
        <v>0</v>
      </c>
      <c r="CU742" s="5">
        <f>IF(CU$2='PRES-S-L-T'!$B$6,AQ742,0)</f>
        <v>0</v>
      </c>
      <c r="CV742" s="5">
        <f>IF(CV$2='PRES-S-L-T'!$B$6,AR742,0)</f>
        <v>0</v>
      </c>
      <c r="CW742" s="5">
        <f>IF(CW$2='PRES-S-L-T'!$B$6,AS742,0)</f>
        <v>0</v>
      </c>
      <c r="CX742" s="5">
        <f>IF(CX$2='PRES-S-L-T'!$B$6,AT742,0)</f>
        <v>0</v>
      </c>
      <c r="CY742" s="5">
        <f>IF(CY$2='PRES-S-L-T'!$B$6,AU742,0)</f>
        <v>0</v>
      </c>
      <c r="CZ742" s="5">
        <f>IF(CZ$2='PRES-S-L-T'!$B$6,AV742,0)</f>
        <v>0</v>
      </c>
      <c r="DA742" s="5">
        <f>IF(DA$2='PRES-S-L-T'!$B$6,AW742,0)</f>
        <v>0</v>
      </c>
      <c r="DB742" s="5">
        <f>IF(DB$2='PRES-S-L-T'!$B$6,AX742,0)</f>
        <v>0</v>
      </c>
      <c r="DE742" s="5">
        <f>IF(DE$2='PRES-S-L-T'!$B$6,BA742,0)</f>
        <v>0</v>
      </c>
      <c r="DF742" s="5">
        <f>IF(DF$2='PRES-S-L-T'!$B$6,BB742,0)</f>
        <v>0</v>
      </c>
      <c r="DG742" s="5">
        <f>IF(DG$2='PRES-S-L-T'!$B$6,BC742,0)</f>
        <v>0</v>
      </c>
      <c r="DH742" s="5">
        <f>IF(DH$2='PRES-S-L-T'!$B$6,BD742,0)</f>
        <v>0</v>
      </c>
      <c r="DI742" s="5">
        <f>IF(DI$2='PRES-S-L-T'!$B$6,BE742,0)</f>
        <v>0</v>
      </c>
      <c r="DJ742" s="5">
        <f t="shared" si="65"/>
        <v>0</v>
      </c>
      <c r="DK742" s="5">
        <f>IF('PRES-L-T'!$B$6=DK$2,SUM($C742:$O742),0)</f>
        <v>0</v>
      </c>
      <c r="DL742" s="5">
        <f>IF('PRES-L-T'!$B$6=DL$2,SUM($R742:$AB742),0)</f>
        <v>0</v>
      </c>
      <c r="DM742" s="5">
        <f>IF('PRES-L-T'!$B$6=DM$2,SUM($AC742:$AE742),0)</f>
        <v>0</v>
      </c>
      <c r="DN742" s="5">
        <f>IF('PRES-L-T'!$B$6=DN$2,SUM($AG742:$AI742),0)</f>
        <v>0</v>
      </c>
      <c r="DO742" s="5">
        <f>IF('PRES-L-T'!$B$6=DO$2,SUM($AJ742:$AP742),0)</f>
        <v>0</v>
      </c>
      <c r="DP742" s="5">
        <f>IF('PRES-L-T'!$B$6=DP$2,SUM($AT742:$AU742),0)</f>
        <v>0</v>
      </c>
      <c r="DQ742" s="5">
        <f>IF('PRES-L-T'!$B$6=DQ$2,SUM($AV742:$AY742),0)</f>
        <v>0</v>
      </c>
      <c r="DR742" s="5">
        <f>IF('PRES-L-T'!$B$6=DR$2,SUM($BA742:$BA742),0)</f>
        <v>0</v>
      </c>
      <c r="DS742" s="5">
        <f>IF('PRES-L-T'!$B$6=DS$2,SUM($BB742:$BB742),0)</f>
        <v>0</v>
      </c>
      <c r="DT742" s="5">
        <f>IF('PRES-L-T'!$B$6=DT$2,SUM($BC742:$BC742),0)</f>
        <v>0</v>
      </c>
      <c r="DU742" s="5">
        <f>IF('PRES-L-T'!$B$6=DU$2,SUM($BD742:$BD742),0)</f>
        <v>0</v>
      </c>
      <c r="DV742" s="5">
        <f>IF('PRES-L-T'!$B$6=DV$2,SUM($BE742:$BE742),0)</f>
        <v>0</v>
      </c>
      <c r="DW742" s="5">
        <f t="shared" si="66"/>
        <v>0</v>
      </c>
      <c r="DX742" s="5">
        <f>IF('PRES-U-P'!$B$6=DX$2,SUM(C742:AA742),0)</f>
        <v>0</v>
      </c>
      <c r="DY742" s="5">
        <f>IF('PRES-U-P'!$B$6=DY$2,SUM(AB742:AY742),0)</f>
        <v>0</v>
      </c>
      <c r="DZ742" s="5">
        <f>IF('PRES-U-P'!$B$6=DZ$2,SUM(BA742:BB742),0)</f>
        <v>0</v>
      </c>
      <c r="EA742" s="5">
        <f>IF('PRES-U-P'!$B$6=EA$2,SUM(BC742:BD742),0)</f>
        <v>0</v>
      </c>
      <c r="EB742" s="5">
        <f>IF('PRES-U-P'!$B$6=EB$2,SUM(BE742),0)</f>
        <v>0</v>
      </c>
      <c r="EC742" s="5">
        <f t="shared" si="67"/>
        <v>0</v>
      </c>
    </row>
    <row r="743" spans="1:133" x14ac:dyDescent="0.2">
      <c r="A743" s="1">
        <v>51107</v>
      </c>
      <c r="B743" s="1" t="s">
        <v>6</v>
      </c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  <c r="AH743" s="170"/>
      <c r="AI743" s="170"/>
      <c r="AJ743" s="170"/>
      <c r="AK743" s="170"/>
      <c r="AL743" s="170"/>
      <c r="AM743" s="170"/>
      <c r="AN743" s="170"/>
      <c r="AO743" s="170"/>
      <c r="AP743" s="170"/>
      <c r="AQ743" s="170"/>
      <c r="AR743" s="170"/>
      <c r="AS743" s="170"/>
      <c r="AT743" s="170"/>
      <c r="AU743" s="170"/>
      <c r="AV743" s="170"/>
      <c r="AW743" s="170"/>
      <c r="AX743" s="170"/>
      <c r="AY743" s="170"/>
      <c r="AZ743" s="170"/>
      <c r="BA743" s="170"/>
      <c r="BB743" s="170"/>
      <c r="BC743" s="170"/>
      <c r="BD743" s="170"/>
      <c r="BE743" s="170"/>
      <c r="BF743" s="5">
        <f t="shared" si="64"/>
        <v>0</v>
      </c>
      <c r="BG743" s="5">
        <f>IF(BG$2='PRES-S-L-T'!$B$6,C743,0)</f>
        <v>0</v>
      </c>
      <c r="BH743" s="5">
        <f>IF(BH$2='PRES-S-L-T'!$B$6,D743,0)</f>
        <v>0</v>
      </c>
      <c r="BI743" s="5">
        <f>IF(BI$2='PRES-S-L-T'!$B$6,E743,0)</f>
        <v>0</v>
      </c>
      <c r="BJ743" s="5">
        <f>IF(BJ$2='PRES-S-L-T'!$B$6,F743,0)</f>
        <v>0</v>
      </c>
      <c r="BK743" s="5">
        <f>IF(BK$2='PRES-S-L-T'!$B$6,G743,0)</f>
        <v>0</v>
      </c>
      <c r="BL743" s="5">
        <f>IF(BL$2='PRES-S-L-T'!$B$6,H743,0)</f>
        <v>0</v>
      </c>
      <c r="BM743" s="5">
        <f>IF(BM$2='PRES-S-L-T'!$B$6,I743,0)</f>
        <v>0</v>
      </c>
      <c r="BN743" s="5">
        <f>IF(BN$2='PRES-S-L-T'!$B$6,J743,0)</f>
        <v>0</v>
      </c>
      <c r="BO743" s="5">
        <f>IF(BO$2='PRES-S-L-T'!$B$6,K743,0)</f>
        <v>0</v>
      </c>
      <c r="BP743" s="5">
        <f>IF(BP$2='PRES-S-L-T'!$B$6,L743,0)</f>
        <v>0</v>
      </c>
      <c r="BQ743" s="5">
        <f>IF(BQ$2='PRES-S-L-T'!$B$6,M743,0)</f>
        <v>0</v>
      </c>
      <c r="BR743" s="5">
        <f>IF(BR$2='PRES-S-L-T'!$B$6,N743,0)</f>
        <v>0</v>
      </c>
      <c r="BS743" s="5">
        <f>IF(BS$2='PRES-S-L-T'!$B$6,O743,0)</f>
        <v>0</v>
      </c>
      <c r="BV743" s="5">
        <f>IF(BV$2='PRES-S-L-T'!$B$6,R743,0)</f>
        <v>0</v>
      </c>
      <c r="BW743" s="5">
        <f>IF(BW$2='PRES-S-L-T'!$B$6,S743,0)</f>
        <v>0</v>
      </c>
      <c r="BX743" s="5">
        <f>IF(BX$2='PRES-S-L-T'!$B$6,T743,0)</f>
        <v>0</v>
      </c>
      <c r="BY743" s="5">
        <f>IF(BY$2='PRES-S-L-T'!$B$6,U743,0)</f>
        <v>0</v>
      </c>
      <c r="BZ743" s="5">
        <f>IF(BZ$2='PRES-S-L-T'!$B$6,V743,0)</f>
        <v>0</v>
      </c>
      <c r="CA743" s="5">
        <f>IF(CA$2='PRES-S-L-T'!$B$6,W743,0)</f>
        <v>0</v>
      </c>
      <c r="CB743" s="5">
        <f>IF(CB$2='PRES-S-L-T'!$B$6,X743,0)</f>
        <v>0</v>
      </c>
      <c r="CC743" s="5">
        <f>IF(CC$2='PRES-S-L-T'!$B$6,Y743,0)</f>
        <v>0</v>
      </c>
      <c r="CD743" s="5">
        <f>IF(CD$2='PRES-S-L-T'!$B$6,Z743,0)</f>
        <v>0</v>
      </c>
      <c r="CE743" s="5">
        <f>IF(CE$2='PRES-S-L-T'!$B$6,AA743,0)</f>
        <v>0</v>
      </c>
      <c r="CF743" s="5">
        <f>IF(CF$2='PRES-S-L-T'!$B$6,AB743,0)</f>
        <v>0</v>
      </c>
      <c r="CG743" s="5">
        <f>IF(CG$2='PRES-S-L-T'!$B$6,AC743,0)</f>
        <v>0</v>
      </c>
      <c r="CH743" s="5">
        <f>IF(CH$2='PRES-S-L-T'!$B$6,AD743,0)</f>
        <v>0</v>
      </c>
      <c r="CI743" s="5">
        <f>IF(CI$2='PRES-S-L-T'!$B$6,AE743,0)</f>
        <v>0</v>
      </c>
      <c r="CJ743" s="5">
        <f>IF(CJ$2='PRES-S-L-T'!$B$6,AF743,0)</f>
        <v>0</v>
      </c>
      <c r="CK743" s="5">
        <f>IF(CK$2='PRES-S-L-T'!$B$6,AG743,0)</f>
        <v>0</v>
      </c>
      <c r="CL743" s="5">
        <f>IF(CL$2='PRES-S-L-T'!$B$6,AH743,0)</f>
        <v>0</v>
      </c>
      <c r="CM743" s="5">
        <f>IF(CM$2='PRES-S-L-T'!$B$6,AI743,0)</f>
        <v>0</v>
      </c>
      <c r="CN743" s="5">
        <f>IF(CN$2='PRES-S-L-T'!$B$6,AJ743,0)</f>
        <v>0</v>
      </c>
      <c r="CO743" s="5">
        <f>IF(CO$2='PRES-S-L-T'!$B$6,AK743,0)</f>
        <v>0</v>
      </c>
      <c r="CP743" s="5">
        <f>IF(CP$2='PRES-S-L-T'!$B$6,AL743,0)</f>
        <v>0</v>
      </c>
      <c r="CQ743" s="5">
        <f>IF(CQ$2='PRES-S-L-T'!$B$6,AM743,0)</f>
        <v>0</v>
      </c>
      <c r="CR743" s="5">
        <f>IF(CR$2='PRES-S-L-T'!$B$6,AN743,0)</f>
        <v>0</v>
      </c>
      <c r="CS743" s="5">
        <f>IF(CS$2='PRES-S-L-T'!$B$6,AO743,0)</f>
        <v>0</v>
      </c>
      <c r="CT743" s="5">
        <f>IF(CT$2='PRES-S-L-T'!$B$6,AP743,0)</f>
        <v>0</v>
      </c>
      <c r="CU743" s="5">
        <f>IF(CU$2='PRES-S-L-T'!$B$6,AQ743,0)</f>
        <v>0</v>
      </c>
      <c r="CV743" s="5">
        <f>IF(CV$2='PRES-S-L-T'!$B$6,AR743,0)</f>
        <v>0</v>
      </c>
      <c r="CW743" s="5">
        <f>IF(CW$2='PRES-S-L-T'!$B$6,AS743,0)</f>
        <v>0</v>
      </c>
      <c r="CX743" s="5">
        <f>IF(CX$2='PRES-S-L-T'!$B$6,AT743,0)</f>
        <v>0</v>
      </c>
      <c r="CY743" s="5">
        <f>IF(CY$2='PRES-S-L-T'!$B$6,AU743,0)</f>
        <v>0</v>
      </c>
      <c r="CZ743" s="5">
        <f>IF(CZ$2='PRES-S-L-T'!$B$6,AV743,0)</f>
        <v>0</v>
      </c>
      <c r="DA743" s="5">
        <f>IF(DA$2='PRES-S-L-T'!$B$6,AW743,0)</f>
        <v>0</v>
      </c>
      <c r="DB743" s="5">
        <f>IF(DB$2='PRES-S-L-T'!$B$6,AX743,0)</f>
        <v>0</v>
      </c>
      <c r="DE743" s="5">
        <f>IF(DE$2='PRES-S-L-T'!$B$6,BA743,0)</f>
        <v>0</v>
      </c>
      <c r="DF743" s="5">
        <f>IF(DF$2='PRES-S-L-T'!$B$6,BB743,0)</f>
        <v>0</v>
      </c>
      <c r="DG743" s="5">
        <f>IF(DG$2='PRES-S-L-T'!$B$6,BC743,0)</f>
        <v>0</v>
      </c>
      <c r="DH743" s="5">
        <f>IF(DH$2='PRES-S-L-T'!$B$6,BD743,0)</f>
        <v>0</v>
      </c>
      <c r="DI743" s="5">
        <f>IF(DI$2='PRES-S-L-T'!$B$6,BE743,0)</f>
        <v>0</v>
      </c>
      <c r="DJ743" s="5">
        <f t="shared" si="65"/>
        <v>0</v>
      </c>
      <c r="DK743" s="5">
        <f>IF('PRES-L-T'!$B$6=DK$2,SUM($C743:$O743),0)</f>
        <v>0</v>
      </c>
      <c r="DL743" s="5">
        <f>IF('PRES-L-T'!$B$6=DL$2,SUM($R743:$AB743),0)</f>
        <v>0</v>
      </c>
      <c r="DM743" s="5">
        <f>IF('PRES-L-T'!$B$6=DM$2,SUM($AC743:$AE743),0)</f>
        <v>0</v>
      </c>
      <c r="DN743" s="5">
        <f>IF('PRES-L-T'!$B$6=DN$2,SUM($AG743:$AI743),0)</f>
        <v>0</v>
      </c>
      <c r="DO743" s="5">
        <f>IF('PRES-L-T'!$B$6=DO$2,SUM($AJ743:$AP743),0)</f>
        <v>0</v>
      </c>
      <c r="DP743" s="5">
        <f>IF('PRES-L-T'!$B$6=DP$2,SUM($AT743:$AU743),0)</f>
        <v>0</v>
      </c>
      <c r="DQ743" s="5">
        <f>IF('PRES-L-T'!$B$6=DQ$2,SUM($AV743:$AY743),0)</f>
        <v>0</v>
      </c>
      <c r="DR743" s="5">
        <f>IF('PRES-L-T'!$B$6=DR$2,SUM($BA743:$BA743),0)</f>
        <v>0</v>
      </c>
      <c r="DS743" s="5">
        <f>IF('PRES-L-T'!$B$6=DS$2,SUM($BB743:$BB743),0)</f>
        <v>0</v>
      </c>
      <c r="DT743" s="5">
        <f>IF('PRES-L-T'!$B$6=DT$2,SUM($BC743:$BC743),0)</f>
        <v>0</v>
      </c>
      <c r="DU743" s="5">
        <f>IF('PRES-L-T'!$B$6=DU$2,SUM($BD743:$BD743),0)</f>
        <v>0</v>
      </c>
      <c r="DV743" s="5">
        <f>IF('PRES-L-T'!$B$6=DV$2,SUM($BE743:$BE743),0)</f>
        <v>0</v>
      </c>
      <c r="DW743" s="5">
        <f t="shared" si="66"/>
        <v>0</v>
      </c>
      <c r="DX743" s="5">
        <f>IF('PRES-U-P'!$B$6=DX$2,SUM(C743:AA743),0)</f>
        <v>0</v>
      </c>
      <c r="DY743" s="5">
        <f>IF('PRES-U-P'!$B$6=DY$2,SUM(AB743:AY743),0)</f>
        <v>0</v>
      </c>
      <c r="DZ743" s="5">
        <f>IF('PRES-U-P'!$B$6=DZ$2,SUM(BA743:BB743),0)</f>
        <v>0</v>
      </c>
      <c r="EA743" s="5">
        <f>IF('PRES-U-P'!$B$6=EA$2,SUM(BC743:BD743),0)</f>
        <v>0</v>
      </c>
      <c r="EB743" s="5">
        <f>IF('PRES-U-P'!$B$6=EB$2,SUM(BE743),0)</f>
        <v>0</v>
      </c>
      <c r="EC743" s="5">
        <f t="shared" si="67"/>
        <v>0</v>
      </c>
    </row>
    <row r="744" spans="1:133" x14ac:dyDescent="0.2">
      <c r="A744" s="1">
        <v>51201</v>
      </c>
      <c r="B744" s="1" t="s">
        <v>0</v>
      </c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  <c r="AH744" s="170"/>
      <c r="AI744" s="170"/>
      <c r="AJ744" s="170"/>
      <c r="AK744" s="170"/>
      <c r="AL744" s="170"/>
      <c r="AM744" s="170"/>
      <c r="AN744" s="170"/>
      <c r="AO744" s="170"/>
      <c r="AP744" s="170"/>
      <c r="AQ744" s="170"/>
      <c r="AR744" s="170"/>
      <c r="AS744" s="170"/>
      <c r="AT744" s="170"/>
      <c r="AU744" s="170"/>
      <c r="AV744" s="170"/>
      <c r="AW744" s="170"/>
      <c r="AX744" s="170"/>
      <c r="AY744" s="170"/>
      <c r="AZ744" s="170"/>
      <c r="BA744" s="170"/>
      <c r="BB744" s="170"/>
      <c r="BC744" s="170"/>
      <c r="BD744" s="170"/>
      <c r="BE744" s="170"/>
      <c r="BF744" s="5">
        <f t="shared" si="64"/>
        <v>0</v>
      </c>
      <c r="BG744" s="5">
        <f>IF(BG$2='PRES-S-L-T'!$B$6,C744,0)</f>
        <v>0</v>
      </c>
      <c r="BH744" s="5">
        <f>IF(BH$2='PRES-S-L-T'!$B$6,D744,0)</f>
        <v>0</v>
      </c>
      <c r="BI744" s="5">
        <f>IF(BI$2='PRES-S-L-T'!$B$6,E744,0)</f>
        <v>0</v>
      </c>
      <c r="BJ744" s="5">
        <f>IF(BJ$2='PRES-S-L-T'!$B$6,F744,0)</f>
        <v>0</v>
      </c>
      <c r="BK744" s="5">
        <f>IF(BK$2='PRES-S-L-T'!$B$6,G744,0)</f>
        <v>0</v>
      </c>
      <c r="BL744" s="5">
        <f>IF(BL$2='PRES-S-L-T'!$B$6,H744,0)</f>
        <v>0</v>
      </c>
      <c r="BM744" s="5">
        <f>IF(BM$2='PRES-S-L-T'!$B$6,I744,0)</f>
        <v>0</v>
      </c>
      <c r="BN744" s="5">
        <f>IF(BN$2='PRES-S-L-T'!$B$6,J744,0)</f>
        <v>0</v>
      </c>
      <c r="BO744" s="5">
        <f>IF(BO$2='PRES-S-L-T'!$B$6,K744,0)</f>
        <v>0</v>
      </c>
      <c r="BP744" s="5">
        <f>IF(BP$2='PRES-S-L-T'!$B$6,L744,0)</f>
        <v>0</v>
      </c>
      <c r="BQ744" s="5">
        <f>IF(BQ$2='PRES-S-L-T'!$B$6,M744,0)</f>
        <v>0</v>
      </c>
      <c r="BR744" s="5">
        <f>IF(BR$2='PRES-S-L-T'!$B$6,N744,0)</f>
        <v>0</v>
      </c>
      <c r="BS744" s="5">
        <f>IF(BS$2='PRES-S-L-T'!$B$6,O744,0)</f>
        <v>0</v>
      </c>
      <c r="BV744" s="5">
        <f>IF(BV$2='PRES-S-L-T'!$B$6,R744,0)</f>
        <v>0</v>
      </c>
      <c r="BW744" s="5">
        <f>IF(BW$2='PRES-S-L-T'!$B$6,S744,0)</f>
        <v>0</v>
      </c>
      <c r="BX744" s="5">
        <f>IF(BX$2='PRES-S-L-T'!$B$6,T744,0)</f>
        <v>0</v>
      </c>
      <c r="BY744" s="5">
        <f>IF(BY$2='PRES-S-L-T'!$B$6,U744,0)</f>
        <v>0</v>
      </c>
      <c r="BZ744" s="5">
        <f>IF(BZ$2='PRES-S-L-T'!$B$6,V744,0)</f>
        <v>0</v>
      </c>
      <c r="CA744" s="5">
        <f>IF(CA$2='PRES-S-L-T'!$B$6,W744,0)</f>
        <v>0</v>
      </c>
      <c r="CB744" s="5">
        <f>IF(CB$2='PRES-S-L-T'!$B$6,X744,0)</f>
        <v>0</v>
      </c>
      <c r="CC744" s="5">
        <f>IF(CC$2='PRES-S-L-T'!$B$6,Y744,0)</f>
        <v>0</v>
      </c>
      <c r="CD744" s="5">
        <f>IF(CD$2='PRES-S-L-T'!$B$6,Z744,0)</f>
        <v>0</v>
      </c>
      <c r="CE744" s="5">
        <f>IF(CE$2='PRES-S-L-T'!$B$6,AA744,0)</f>
        <v>0</v>
      </c>
      <c r="CF744" s="5">
        <f>IF(CF$2='PRES-S-L-T'!$B$6,AB744,0)</f>
        <v>0</v>
      </c>
      <c r="CG744" s="5">
        <f>IF(CG$2='PRES-S-L-T'!$B$6,AC744,0)</f>
        <v>0</v>
      </c>
      <c r="CH744" s="5">
        <f>IF(CH$2='PRES-S-L-T'!$B$6,AD744,0)</f>
        <v>0</v>
      </c>
      <c r="CI744" s="5">
        <f>IF(CI$2='PRES-S-L-T'!$B$6,AE744,0)</f>
        <v>0</v>
      </c>
      <c r="CJ744" s="5">
        <f>IF(CJ$2='PRES-S-L-T'!$B$6,AF744,0)</f>
        <v>0</v>
      </c>
      <c r="CK744" s="5">
        <f>IF(CK$2='PRES-S-L-T'!$B$6,AG744,0)</f>
        <v>0</v>
      </c>
      <c r="CL744" s="5">
        <f>IF(CL$2='PRES-S-L-T'!$B$6,AH744,0)</f>
        <v>0</v>
      </c>
      <c r="CM744" s="5">
        <f>IF(CM$2='PRES-S-L-T'!$B$6,AI744,0)</f>
        <v>0</v>
      </c>
      <c r="CN744" s="5">
        <f>IF(CN$2='PRES-S-L-T'!$B$6,AJ744,0)</f>
        <v>0</v>
      </c>
      <c r="CO744" s="5">
        <f>IF(CO$2='PRES-S-L-T'!$B$6,AK744,0)</f>
        <v>0</v>
      </c>
      <c r="CP744" s="5">
        <f>IF(CP$2='PRES-S-L-T'!$B$6,AL744,0)</f>
        <v>0</v>
      </c>
      <c r="CQ744" s="5">
        <f>IF(CQ$2='PRES-S-L-T'!$B$6,AM744,0)</f>
        <v>0</v>
      </c>
      <c r="CR744" s="5">
        <f>IF(CR$2='PRES-S-L-T'!$B$6,AN744,0)</f>
        <v>0</v>
      </c>
      <c r="CS744" s="5">
        <f>IF(CS$2='PRES-S-L-T'!$B$6,AO744,0)</f>
        <v>0</v>
      </c>
      <c r="CT744" s="5">
        <f>IF(CT$2='PRES-S-L-T'!$B$6,AP744,0)</f>
        <v>0</v>
      </c>
      <c r="CU744" s="5">
        <f>IF(CU$2='PRES-S-L-T'!$B$6,AQ744,0)</f>
        <v>0</v>
      </c>
      <c r="CV744" s="5">
        <f>IF(CV$2='PRES-S-L-T'!$B$6,AR744,0)</f>
        <v>0</v>
      </c>
      <c r="CW744" s="5">
        <f>IF(CW$2='PRES-S-L-T'!$B$6,AS744,0)</f>
        <v>0</v>
      </c>
      <c r="CX744" s="5">
        <f>IF(CX$2='PRES-S-L-T'!$B$6,AT744,0)</f>
        <v>0</v>
      </c>
      <c r="CY744" s="5">
        <f>IF(CY$2='PRES-S-L-T'!$B$6,AU744,0)</f>
        <v>0</v>
      </c>
      <c r="CZ744" s="5">
        <f>IF(CZ$2='PRES-S-L-T'!$B$6,AV744,0)</f>
        <v>0</v>
      </c>
      <c r="DA744" s="5">
        <f>IF(DA$2='PRES-S-L-T'!$B$6,AW744,0)</f>
        <v>0</v>
      </c>
      <c r="DB744" s="5">
        <f>IF(DB$2='PRES-S-L-T'!$B$6,AX744,0)</f>
        <v>0</v>
      </c>
      <c r="DE744" s="5">
        <f>IF(DE$2='PRES-S-L-T'!$B$6,BA744,0)</f>
        <v>0</v>
      </c>
      <c r="DF744" s="5">
        <f>IF(DF$2='PRES-S-L-T'!$B$6,BB744,0)</f>
        <v>0</v>
      </c>
      <c r="DG744" s="5">
        <f>IF(DG$2='PRES-S-L-T'!$B$6,BC744,0)</f>
        <v>0</v>
      </c>
      <c r="DH744" s="5">
        <f>IF(DH$2='PRES-S-L-T'!$B$6,BD744,0)</f>
        <v>0</v>
      </c>
      <c r="DI744" s="5">
        <f>IF(DI$2='PRES-S-L-T'!$B$6,BE744,0)</f>
        <v>0</v>
      </c>
      <c r="DJ744" s="5">
        <f t="shared" si="65"/>
        <v>0</v>
      </c>
      <c r="DK744" s="5">
        <f>IF('PRES-L-T'!$B$6=DK$2,SUM($C744:$O744),0)</f>
        <v>0</v>
      </c>
      <c r="DL744" s="5">
        <f>IF('PRES-L-T'!$B$6=DL$2,SUM($R744:$AB744),0)</f>
        <v>0</v>
      </c>
      <c r="DM744" s="5">
        <f>IF('PRES-L-T'!$B$6=DM$2,SUM($AC744:$AE744),0)</f>
        <v>0</v>
      </c>
      <c r="DN744" s="5">
        <f>IF('PRES-L-T'!$B$6=DN$2,SUM($AG744:$AI744),0)</f>
        <v>0</v>
      </c>
      <c r="DO744" s="5">
        <f>IF('PRES-L-T'!$B$6=DO$2,SUM($AJ744:$AP744),0)</f>
        <v>0</v>
      </c>
      <c r="DP744" s="5">
        <f>IF('PRES-L-T'!$B$6=DP$2,SUM($AT744:$AU744),0)</f>
        <v>0</v>
      </c>
      <c r="DQ744" s="5">
        <f>IF('PRES-L-T'!$B$6=DQ$2,SUM($AV744:$AY744),0)</f>
        <v>0</v>
      </c>
      <c r="DR744" s="5">
        <f>IF('PRES-L-T'!$B$6=DR$2,SUM($BA744:$BA744),0)</f>
        <v>0</v>
      </c>
      <c r="DS744" s="5">
        <f>IF('PRES-L-T'!$B$6=DS$2,SUM($BB744:$BB744),0)</f>
        <v>0</v>
      </c>
      <c r="DT744" s="5">
        <f>IF('PRES-L-T'!$B$6=DT$2,SUM($BC744:$BC744),0)</f>
        <v>0</v>
      </c>
      <c r="DU744" s="5">
        <f>IF('PRES-L-T'!$B$6=DU$2,SUM($BD744:$BD744),0)</f>
        <v>0</v>
      </c>
      <c r="DV744" s="5">
        <f>IF('PRES-L-T'!$B$6=DV$2,SUM($BE744:$BE744),0)</f>
        <v>0</v>
      </c>
      <c r="DW744" s="5">
        <f t="shared" si="66"/>
        <v>0</v>
      </c>
      <c r="DX744" s="5">
        <f>IF('PRES-U-P'!$B$6=DX$2,SUM(C744:AA744),0)</f>
        <v>0</v>
      </c>
      <c r="DY744" s="5">
        <f>IF('PRES-U-P'!$B$6=DY$2,SUM(AB744:AY744),0)</f>
        <v>0</v>
      </c>
      <c r="DZ744" s="5">
        <f>IF('PRES-U-P'!$B$6=DZ$2,SUM(BA744:BB744),0)</f>
        <v>0</v>
      </c>
      <c r="EA744" s="5">
        <f>IF('PRES-U-P'!$B$6=EA$2,SUM(BC744:BD744),0)</f>
        <v>0</v>
      </c>
      <c r="EB744" s="5">
        <f>IF('PRES-U-P'!$B$6=EB$2,SUM(BE744),0)</f>
        <v>0</v>
      </c>
      <c r="EC744" s="5">
        <f t="shared" si="67"/>
        <v>0</v>
      </c>
    </row>
    <row r="745" spans="1:133" x14ac:dyDescent="0.2">
      <c r="A745" s="1">
        <v>51202</v>
      </c>
      <c r="B745" s="1" t="s">
        <v>1</v>
      </c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  <c r="AH745" s="170"/>
      <c r="AI745" s="170"/>
      <c r="AJ745" s="170"/>
      <c r="AK745" s="170"/>
      <c r="AL745" s="170"/>
      <c r="AM745" s="170"/>
      <c r="AN745" s="170"/>
      <c r="AO745" s="170"/>
      <c r="AP745" s="170"/>
      <c r="AQ745" s="170"/>
      <c r="AR745" s="170"/>
      <c r="AS745" s="170"/>
      <c r="AT745" s="170"/>
      <c r="AU745" s="170"/>
      <c r="AV745" s="170"/>
      <c r="AW745" s="170"/>
      <c r="AX745" s="170"/>
      <c r="AY745" s="170"/>
      <c r="AZ745" s="170"/>
      <c r="BA745" s="170"/>
      <c r="BB745" s="170"/>
      <c r="BC745" s="170"/>
      <c r="BD745" s="170"/>
      <c r="BE745" s="170"/>
      <c r="BF745" s="5">
        <f t="shared" si="64"/>
        <v>0</v>
      </c>
      <c r="BG745" s="5">
        <f>IF(BG$2='PRES-S-L-T'!$B$6,C745,0)</f>
        <v>0</v>
      </c>
      <c r="BH745" s="5">
        <f>IF(BH$2='PRES-S-L-T'!$B$6,D745,0)</f>
        <v>0</v>
      </c>
      <c r="BI745" s="5">
        <f>IF(BI$2='PRES-S-L-T'!$B$6,E745,0)</f>
        <v>0</v>
      </c>
      <c r="BJ745" s="5">
        <f>IF(BJ$2='PRES-S-L-T'!$B$6,F745,0)</f>
        <v>0</v>
      </c>
      <c r="BK745" s="5">
        <f>IF(BK$2='PRES-S-L-T'!$B$6,G745,0)</f>
        <v>0</v>
      </c>
      <c r="BL745" s="5">
        <f>IF(BL$2='PRES-S-L-T'!$B$6,H745,0)</f>
        <v>0</v>
      </c>
      <c r="BM745" s="5">
        <f>IF(BM$2='PRES-S-L-T'!$B$6,I745,0)</f>
        <v>0</v>
      </c>
      <c r="BN745" s="5">
        <f>IF(BN$2='PRES-S-L-T'!$B$6,J745,0)</f>
        <v>0</v>
      </c>
      <c r="BO745" s="5">
        <f>IF(BO$2='PRES-S-L-T'!$B$6,K745,0)</f>
        <v>0</v>
      </c>
      <c r="BP745" s="5">
        <f>IF(BP$2='PRES-S-L-T'!$B$6,L745,0)</f>
        <v>0</v>
      </c>
      <c r="BQ745" s="5">
        <f>IF(BQ$2='PRES-S-L-T'!$B$6,M745,0)</f>
        <v>0</v>
      </c>
      <c r="BR745" s="5">
        <f>IF(BR$2='PRES-S-L-T'!$B$6,N745,0)</f>
        <v>0</v>
      </c>
      <c r="BS745" s="5">
        <f>IF(BS$2='PRES-S-L-T'!$B$6,O745,0)</f>
        <v>0</v>
      </c>
      <c r="BV745" s="5">
        <f>IF(BV$2='PRES-S-L-T'!$B$6,R745,0)</f>
        <v>0</v>
      </c>
      <c r="BW745" s="5">
        <f>IF(BW$2='PRES-S-L-T'!$B$6,S745,0)</f>
        <v>0</v>
      </c>
      <c r="BX745" s="5">
        <f>IF(BX$2='PRES-S-L-T'!$B$6,T745,0)</f>
        <v>0</v>
      </c>
      <c r="BY745" s="5">
        <f>IF(BY$2='PRES-S-L-T'!$B$6,U745,0)</f>
        <v>0</v>
      </c>
      <c r="BZ745" s="5">
        <f>IF(BZ$2='PRES-S-L-T'!$B$6,V745,0)</f>
        <v>0</v>
      </c>
      <c r="CA745" s="5">
        <f>IF(CA$2='PRES-S-L-T'!$B$6,W745,0)</f>
        <v>0</v>
      </c>
      <c r="CB745" s="5">
        <f>IF(CB$2='PRES-S-L-T'!$B$6,X745,0)</f>
        <v>0</v>
      </c>
      <c r="CC745" s="5">
        <f>IF(CC$2='PRES-S-L-T'!$B$6,Y745,0)</f>
        <v>0</v>
      </c>
      <c r="CD745" s="5">
        <f>IF(CD$2='PRES-S-L-T'!$B$6,Z745,0)</f>
        <v>0</v>
      </c>
      <c r="CE745" s="5">
        <f>IF(CE$2='PRES-S-L-T'!$B$6,AA745,0)</f>
        <v>0</v>
      </c>
      <c r="CF745" s="5">
        <f>IF(CF$2='PRES-S-L-T'!$B$6,AB745,0)</f>
        <v>0</v>
      </c>
      <c r="CG745" s="5">
        <f>IF(CG$2='PRES-S-L-T'!$B$6,AC745,0)</f>
        <v>0</v>
      </c>
      <c r="CH745" s="5">
        <f>IF(CH$2='PRES-S-L-T'!$B$6,AD745,0)</f>
        <v>0</v>
      </c>
      <c r="CI745" s="5">
        <f>IF(CI$2='PRES-S-L-T'!$B$6,AE745,0)</f>
        <v>0</v>
      </c>
      <c r="CJ745" s="5">
        <f>IF(CJ$2='PRES-S-L-T'!$B$6,AF745,0)</f>
        <v>0</v>
      </c>
      <c r="CK745" s="5">
        <f>IF(CK$2='PRES-S-L-T'!$B$6,AG745,0)</f>
        <v>0</v>
      </c>
      <c r="CL745" s="5">
        <f>IF(CL$2='PRES-S-L-T'!$B$6,AH745,0)</f>
        <v>0</v>
      </c>
      <c r="CM745" s="5">
        <f>IF(CM$2='PRES-S-L-T'!$B$6,AI745,0)</f>
        <v>0</v>
      </c>
      <c r="CN745" s="5">
        <f>IF(CN$2='PRES-S-L-T'!$B$6,AJ745,0)</f>
        <v>0</v>
      </c>
      <c r="CO745" s="5">
        <f>IF(CO$2='PRES-S-L-T'!$B$6,AK745,0)</f>
        <v>0</v>
      </c>
      <c r="CP745" s="5">
        <f>IF(CP$2='PRES-S-L-T'!$B$6,AL745,0)</f>
        <v>0</v>
      </c>
      <c r="CQ745" s="5">
        <f>IF(CQ$2='PRES-S-L-T'!$B$6,AM745,0)</f>
        <v>0</v>
      </c>
      <c r="CR745" s="5">
        <f>IF(CR$2='PRES-S-L-T'!$B$6,AN745,0)</f>
        <v>0</v>
      </c>
      <c r="CS745" s="5">
        <f>IF(CS$2='PRES-S-L-T'!$B$6,AO745,0)</f>
        <v>0</v>
      </c>
      <c r="CT745" s="5">
        <f>IF(CT$2='PRES-S-L-T'!$B$6,AP745,0)</f>
        <v>0</v>
      </c>
      <c r="CU745" s="5">
        <f>IF(CU$2='PRES-S-L-T'!$B$6,AQ745,0)</f>
        <v>0</v>
      </c>
      <c r="CV745" s="5">
        <f>IF(CV$2='PRES-S-L-T'!$B$6,AR745,0)</f>
        <v>0</v>
      </c>
      <c r="CW745" s="5">
        <f>IF(CW$2='PRES-S-L-T'!$B$6,AS745,0)</f>
        <v>0</v>
      </c>
      <c r="CX745" s="5">
        <f>IF(CX$2='PRES-S-L-T'!$B$6,AT745,0)</f>
        <v>0</v>
      </c>
      <c r="CY745" s="5">
        <f>IF(CY$2='PRES-S-L-T'!$B$6,AU745,0)</f>
        <v>0</v>
      </c>
      <c r="CZ745" s="5">
        <f>IF(CZ$2='PRES-S-L-T'!$B$6,AV745,0)</f>
        <v>0</v>
      </c>
      <c r="DA745" s="5">
        <f>IF(DA$2='PRES-S-L-T'!$B$6,AW745,0)</f>
        <v>0</v>
      </c>
      <c r="DB745" s="5">
        <f>IF(DB$2='PRES-S-L-T'!$B$6,AX745,0)</f>
        <v>0</v>
      </c>
      <c r="DE745" s="5">
        <f>IF(DE$2='PRES-S-L-T'!$B$6,BA745,0)</f>
        <v>0</v>
      </c>
      <c r="DF745" s="5">
        <f>IF(DF$2='PRES-S-L-T'!$B$6,BB745,0)</f>
        <v>0</v>
      </c>
      <c r="DG745" s="5">
        <f>IF(DG$2='PRES-S-L-T'!$B$6,BC745,0)</f>
        <v>0</v>
      </c>
      <c r="DH745" s="5">
        <f>IF(DH$2='PRES-S-L-T'!$B$6,BD745,0)</f>
        <v>0</v>
      </c>
      <c r="DI745" s="5">
        <f>IF(DI$2='PRES-S-L-T'!$B$6,BE745,0)</f>
        <v>0</v>
      </c>
      <c r="DJ745" s="5">
        <f t="shared" si="65"/>
        <v>0</v>
      </c>
      <c r="DK745" s="5">
        <f>IF('PRES-L-T'!$B$6=DK$2,SUM($C745:$O745),0)</f>
        <v>0</v>
      </c>
      <c r="DL745" s="5">
        <f>IF('PRES-L-T'!$B$6=DL$2,SUM($R745:$AB745),0)</f>
        <v>0</v>
      </c>
      <c r="DM745" s="5">
        <f>IF('PRES-L-T'!$B$6=DM$2,SUM($AC745:$AE745),0)</f>
        <v>0</v>
      </c>
      <c r="DN745" s="5">
        <f>IF('PRES-L-T'!$B$6=DN$2,SUM($AG745:$AI745),0)</f>
        <v>0</v>
      </c>
      <c r="DO745" s="5">
        <f>IF('PRES-L-T'!$B$6=DO$2,SUM($AJ745:$AP745),0)</f>
        <v>0</v>
      </c>
      <c r="DP745" s="5">
        <f>IF('PRES-L-T'!$B$6=DP$2,SUM($AT745:$AU745),0)</f>
        <v>0</v>
      </c>
      <c r="DQ745" s="5">
        <f>IF('PRES-L-T'!$B$6=DQ$2,SUM($AV745:$AY745),0)</f>
        <v>0</v>
      </c>
      <c r="DR745" s="5">
        <f>IF('PRES-L-T'!$B$6=DR$2,SUM($BA745:$BA745),0)</f>
        <v>0</v>
      </c>
      <c r="DS745" s="5">
        <f>IF('PRES-L-T'!$B$6=DS$2,SUM($BB745:$BB745),0)</f>
        <v>0</v>
      </c>
      <c r="DT745" s="5">
        <f>IF('PRES-L-T'!$B$6=DT$2,SUM($BC745:$BC745),0)</f>
        <v>0</v>
      </c>
      <c r="DU745" s="5">
        <f>IF('PRES-L-T'!$B$6=DU$2,SUM($BD745:$BD745),0)</f>
        <v>0</v>
      </c>
      <c r="DV745" s="5">
        <f>IF('PRES-L-T'!$B$6=DV$2,SUM($BE745:$BE745),0)</f>
        <v>0</v>
      </c>
      <c r="DW745" s="5">
        <f t="shared" si="66"/>
        <v>0</v>
      </c>
      <c r="DX745" s="5">
        <f>IF('PRES-U-P'!$B$6=DX$2,SUM(C745:AA745),0)</f>
        <v>0</v>
      </c>
      <c r="DY745" s="5">
        <f>IF('PRES-U-P'!$B$6=DY$2,SUM(AB745:AY745),0)</f>
        <v>0</v>
      </c>
      <c r="DZ745" s="5">
        <f>IF('PRES-U-P'!$B$6=DZ$2,SUM(BA745:BB745),0)</f>
        <v>0</v>
      </c>
      <c r="EA745" s="5">
        <f>IF('PRES-U-P'!$B$6=EA$2,SUM(BC745:BD745),0)</f>
        <v>0</v>
      </c>
      <c r="EB745" s="5">
        <f>IF('PRES-U-P'!$B$6=EB$2,SUM(BE745),0)</f>
        <v>0</v>
      </c>
      <c r="EC745" s="5">
        <f t="shared" si="67"/>
        <v>0</v>
      </c>
    </row>
    <row r="746" spans="1:133" x14ac:dyDescent="0.2">
      <c r="A746" s="1">
        <v>51203</v>
      </c>
      <c r="B746" s="1" t="s">
        <v>2</v>
      </c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  <c r="AH746" s="170"/>
      <c r="AI746" s="170"/>
      <c r="AJ746" s="170"/>
      <c r="AK746" s="170"/>
      <c r="AL746" s="170"/>
      <c r="AM746" s="170"/>
      <c r="AN746" s="170"/>
      <c r="AO746" s="170"/>
      <c r="AP746" s="170"/>
      <c r="AQ746" s="170"/>
      <c r="AR746" s="170"/>
      <c r="AS746" s="170"/>
      <c r="AT746" s="170"/>
      <c r="AU746" s="170"/>
      <c r="AV746" s="170"/>
      <c r="AW746" s="170"/>
      <c r="AX746" s="170"/>
      <c r="AY746" s="170"/>
      <c r="AZ746" s="170"/>
      <c r="BA746" s="170"/>
      <c r="BB746" s="170"/>
      <c r="BC746" s="170"/>
      <c r="BD746" s="170"/>
      <c r="BE746" s="170"/>
      <c r="BF746" s="5">
        <f t="shared" si="64"/>
        <v>0</v>
      </c>
      <c r="BG746" s="5">
        <f>IF(BG$2='PRES-S-L-T'!$B$6,C746,0)</f>
        <v>0</v>
      </c>
      <c r="BH746" s="5">
        <f>IF(BH$2='PRES-S-L-T'!$B$6,D746,0)</f>
        <v>0</v>
      </c>
      <c r="BI746" s="5">
        <f>IF(BI$2='PRES-S-L-T'!$B$6,E746,0)</f>
        <v>0</v>
      </c>
      <c r="BJ746" s="5">
        <f>IF(BJ$2='PRES-S-L-T'!$B$6,F746,0)</f>
        <v>0</v>
      </c>
      <c r="BK746" s="5">
        <f>IF(BK$2='PRES-S-L-T'!$B$6,G746,0)</f>
        <v>0</v>
      </c>
      <c r="BL746" s="5">
        <f>IF(BL$2='PRES-S-L-T'!$B$6,H746,0)</f>
        <v>0</v>
      </c>
      <c r="BM746" s="5">
        <f>IF(BM$2='PRES-S-L-T'!$B$6,I746,0)</f>
        <v>0</v>
      </c>
      <c r="BN746" s="5">
        <f>IF(BN$2='PRES-S-L-T'!$B$6,J746,0)</f>
        <v>0</v>
      </c>
      <c r="BO746" s="5">
        <f>IF(BO$2='PRES-S-L-T'!$B$6,K746,0)</f>
        <v>0</v>
      </c>
      <c r="BP746" s="5">
        <f>IF(BP$2='PRES-S-L-T'!$B$6,L746,0)</f>
        <v>0</v>
      </c>
      <c r="BQ746" s="5">
        <f>IF(BQ$2='PRES-S-L-T'!$B$6,M746,0)</f>
        <v>0</v>
      </c>
      <c r="BR746" s="5">
        <f>IF(BR$2='PRES-S-L-T'!$B$6,N746,0)</f>
        <v>0</v>
      </c>
      <c r="BS746" s="5">
        <f>IF(BS$2='PRES-S-L-T'!$B$6,O746,0)</f>
        <v>0</v>
      </c>
      <c r="BV746" s="5">
        <f>IF(BV$2='PRES-S-L-T'!$B$6,R746,0)</f>
        <v>0</v>
      </c>
      <c r="BW746" s="5">
        <f>IF(BW$2='PRES-S-L-T'!$B$6,S746,0)</f>
        <v>0</v>
      </c>
      <c r="BX746" s="5">
        <f>IF(BX$2='PRES-S-L-T'!$B$6,T746,0)</f>
        <v>0</v>
      </c>
      <c r="BY746" s="5">
        <f>IF(BY$2='PRES-S-L-T'!$B$6,U746,0)</f>
        <v>0</v>
      </c>
      <c r="BZ746" s="5">
        <f>IF(BZ$2='PRES-S-L-T'!$B$6,V746,0)</f>
        <v>0</v>
      </c>
      <c r="CA746" s="5">
        <f>IF(CA$2='PRES-S-L-T'!$B$6,W746,0)</f>
        <v>0</v>
      </c>
      <c r="CB746" s="5">
        <f>IF(CB$2='PRES-S-L-T'!$B$6,X746,0)</f>
        <v>0</v>
      </c>
      <c r="CC746" s="5">
        <f>IF(CC$2='PRES-S-L-T'!$B$6,Y746,0)</f>
        <v>0</v>
      </c>
      <c r="CD746" s="5">
        <f>IF(CD$2='PRES-S-L-T'!$B$6,Z746,0)</f>
        <v>0</v>
      </c>
      <c r="CE746" s="5">
        <f>IF(CE$2='PRES-S-L-T'!$B$6,AA746,0)</f>
        <v>0</v>
      </c>
      <c r="CF746" s="5">
        <f>IF(CF$2='PRES-S-L-T'!$B$6,AB746,0)</f>
        <v>0</v>
      </c>
      <c r="CG746" s="5">
        <f>IF(CG$2='PRES-S-L-T'!$B$6,AC746,0)</f>
        <v>0</v>
      </c>
      <c r="CH746" s="5">
        <f>IF(CH$2='PRES-S-L-T'!$B$6,AD746,0)</f>
        <v>0</v>
      </c>
      <c r="CI746" s="5">
        <f>IF(CI$2='PRES-S-L-T'!$B$6,AE746,0)</f>
        <v>0</v>
      </c>
      <c r="CJ746" s="5">
        <f>IF(CJ$2='PRES-S-L-T'!$B$6,AF746,0)</f>
        <v>0</v>
      </c>
      <c r="CK746" s="5">
        <f>IF(CK$2='PRES-S-L-T'!$B$6,AG746,0)</f>
        <v>0</v>
      </c>
      <c r="CL746" s="5">
        <f>IF(CL$2='PRES-S-L-T'!$B$6,AH746,0)</f>
        <v>0</v>
      </c>
      <c r="CM746" s="5">
        <f>IF(CM$2='PRES-S-L-T'!$B$6,AI746,0)</f>
        <v>0</v>
      </c>
      <c r="CN746" s="5">
        <f>IF(CN$2='PRES-S-L-T'!$B$6,AJ746,0)</f>
        <v>0</v>
      </c>
      <c r="CO746" s="5">
        <f>IF(CO$2='PRES-S-L-T'!$B$6,AK746,0)</f>
        <v>0</v>
      </c>
      <c r="CP746" s="5">
        <f>IF(CP$2='PRES-S-L-T'!$B$6,AL746,0)</f>
        <v>0</v>
      </c>
      <c r="CQ746" s="5">
        <f>IF(CQ$2='PRES-S-L-T'!$B$6,AM746,0)</f>
        <v>0</v>
      </c>
      <c r="CR746" s="5">
        <f>IF(CR$2='PRES-S-L-T'!$B$6,AN746,0)</f>
        <v>0</v>
      </c>
      <c r="CS746" s="5">
        <f>IF(CS$2='PRES-S-L-T'!$B$6,AO746,0)</f>
        <v>0</v>
      </c>
      <c r="CT746" s="5">
        <f>IF(CT$2='PRES-S-L-T'!$B$6,AP746,0)</f>
        <v>0</v>
      </c>
      <c r="CU746" s="5">
        <f>IF(CU$2='PRES-S-L-T'!$B$6,AQ746,0)</f>
        <v>0</v>
      </c>
      <c r="CV746" s="5">
        <f>IF(CV$2='PRES-S-L-T'!$B$6,AR746,0)</f>
        <v>0</v>
      </c>
      <c r="CW746" s="5">
        <f>IF(CW$2='PRES-S-L-T'!$B$6,AS746,0)</f>
        <v>0</v>
      </c>
      <c r="CX746" s="5">
        <f>IF(CX$2='PRES-S-L-T'!$B$6,AT746,0)</f>
        <v>0</v>
      </c>
      <c r="CY746" s="5">
        <f>IF(CY$2='PRES-S-L-T'!$B$6,AU746,0)</f>
        <v>0</v>
      </c>
      <c r="CZ746" s="5">
        <f>IF(CZ$2='PRES-S-L-T'!$B$6,AV746,0)</f>
        <v>0</v>
      </c>
      <c r="DA746" s="5">
        <f>IF(DA$2='PRES-S-L-T'!$B$6,AW746,0)</f>
        <v>0</v>
      </c>
      <c r="DB746" s="5">
        <f>IF(DB$2='PRES-S-L-T'!$B$6,AX746,0)</f>
        <v>0</v>
      </c>
      <c r="DE746" s="5">
        <f>IF(DE$2='PRES-S-L-T'!$B$6,BA746,0)</f>
        <v>0</v>
      </c>
      <c r="DF746" s="5">
        <f>IF(DF$2='PRES-S-L-T'!$B$6,BB746,0)</f>
        <v>0</v>
      </c>
      <c r="DG746" s="5">
        <f>IF(DG$2='PRES-S-L-T'!$B$6,BC746,0)</f>
        <v>0</v>
      </c>
      <c r="DH746" s="5">
        <f>IF(DH$2='PRES-S-L-T'!$B$6,BD746,0)</f>
        <v>0</v>
      </c>
      <c r="DI746" s="5">
        <f>IF(DI$2='PRES-S-L-T'!$B$6,BE746,0)</f>
        <v>0</v>
      </c>
      <c r="DJ746" s="5">
        <f t="shared" si="65"/>
        <v>0</v>
      </c>
      <c r="DK746" s="5">
        <f>IF('PRES-L-T'!$B$6=DK$2,SUM($C746:$O746),0)</f>
        <v>0</v>
      </c>
      <c r="DL746" s="5">
        <f>IF('PRES-L-T'!$B$6=DL$2,SUM($R746:$AB746),0)</f>
        <v>0</v>
      </c>
      <c r="DM746" s="5">
        <f>IF('PRES-L-T'!$B$6=DM$2,SUM($AC746:$AE746),0)</f>
        <v>0</v>
      </c>
      <c r="DN746" s="5">
        <f>IF('PRES-L-T'!$B$6=DN$2,SUM($AG746:$AI746),0)</f>
        <v>0</v>
      </c>
      <c r="DO746" s="5">
        <f>IF('PRES-L-T'!$B$6=DO$2,SUM($AJ746:$AP746),0)</f>
        <v>0</v>
      </c>
      <c r="DP746" s="5">
        <f>IF('PRES-L-T'!$B$6=DP$2,SUM($AT746:$AU746),0)</f>
        <v>0</v>
      </c>
      <c r="DQ746" s="5">
        <f>IF('PRES-L-T'!$B$6=DQ$2,SUM($AV746:$AY746),0)</f>
        <v>0</v>
      </c>
      <c r="DR746" s="5">
        <f>IF('PRES-L-T'!$B$6=DR$2,SUM($BA746:$BA746),0)</f>
        <v>0</v>
      </c>
      <c r="DS746" s="5">
        <f>IF('PRES-L-T'!$B$6=DS$2,SUM($BB746:$BB746),0)</f>
        <v>0</v>
      </c>
      <c r="DT746" s="5">
        <f>IF('PRES-L-T'!$B$6=DT$2,SUM($BC746:$BC746),0)</f>
        <v>0</v>
      </c>
      <c r="DU746" s="5">
        <f>IF('PRES-L-T'!$B$6=DU$2,SUM($BD746:$BD746),0)</f>
        <v>0</v>
      </c>
      <c r="DV746" s="5">
        <f>IF('PRES-L-T'!$B$6=DV$2,SUM($BE746:$BE746),0)</f>
        <v>0</v>
      </c>
      <c r="DW746" s="5">
        <f t="shared" si="66"/>
        <v>0</v>
      </c>
      <c r="DX746" s="5">
        <f>IF('PRES-U-P'!$B$6=DX$2,SUM(C746:AA746),0)</f>
        <v>0</v>
      </c>
      <c r="DY746" s="5">
        <f>IF('PRES-U-P'!$B$6=DY$2,SUM(AB746:AY746),0)</f>
        <v>0</v>
      </c>
      <c r="DZ746" s="5">
        <f>IF('PRES-U-P'!$B$6=DZ$2,SUM(BA746:BB746),0)</f>
        <v>0</v>
      </c>
      <c r="EA746" s="5">
        <f>IF('PRES-U-P'!$B$6=EA$2,SUM(BC746:BD746),0)</f>
        <v>0</v>
      </c>
      <c r="EB746" s="5">
        <f>IF('PRES-U-P'!$B$6=EB$2,SUM(BE746),0)</f>
        <v>0</v>
      </c>
      <c r="EC746" s="5">
        <f t="shared" si="67"/>
        <v>0</v>
      </c>
    </row>
    <row r="747" spans="1:133" x14ac:dyDescent="0.2">
      <c r="A747" s="1">
        <v>51204</v>
      </c>
      <c r="B747" s="1" t="s">
        <v>3</v>
      </c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  <c r="AH747" s="170"/>
      <c r="AI747" s="170"/>
      <c r="AJ747" s="170"/>
      <c r="AK747" s="170"/>
      <c r="AL747" s="170"/>
      <c r="AM747" s="170"/>
      <c r="AN747" s="170"/>
      <c r="AO747" s="170"/>
      <c r="AP747" s="170"/>
      <c r="AQ747" s="170"/>
      <c r="AR747" s="170"/>
      <c r="AS747" s="170"/>
      <c r="AT747" s="170"/>
      <c r="AU747" s="170"/>
      <c r="AV747" s="170"/>
      <c r="AW747" s="170"/>
      <c r="AX747" s="170"/>
      <c r="AY747" s="170"/>
      <c r="AZ747" s="170"/>
      <c r="BA747" s="170"/>
      <c r="BB747" s="170"/>
      <c r="BC747" s="170"/>
      <c r="BD747" s="170"/>
      <c r="BE747" s="170"/>
      <c r="BF747" s="5">
        <f t="shared" si="64"/>
        <v>0</v>
      </c>
      <c r="BG747" s="5">
        <f>IF(BG$2='PRES-S-L-T'!$B$6,C747,0)</f>
        <v>0</v>
      </c>
      <c r="BH747" s="5">
        <f>IF(BH$2='PRES-S-L-T'!$B$6,D747,0)</f>
        <v>0</v>
      </c>
      <c r="BI747" s="5">
        <f>IF(BI$2='PRES-S-L-T'!$B$6,E747,0)</f>
        <v>0</v>
      </c>
      <c r="BJ747" s="5">
        <f>IF(BJ$2='PRES-S-L-T'!$B$6,F747,0)</f>
        <v>0</v>
      </c>
      <c r="BK747" s="5">
        <f>IF(BK$2='PRES-S-L-T'!$B$6,G747,0)</f>
        <v>0</v>
      </c>
      <c r="BL747" s="5">
        <f>IF(BL$2='PRES-S-L-T'!$B$6,H747,0)</f>
        <v>0</v>
      </c>
      <c r="BM747" s="5">
        <f>IF(BM$2='PRES-S-L-T'!$B$6,I747,0)</f>
        <v>0</v>
      </c>
      <c r="BN747" s="5">
        <f>IF(BN$2='PRES-S-L-T'!$B$6,J747,0)</f>
        <v>0</v>
      </c>
      <c r="BO747" s="5">
        <f>IF(BO$2='PRES-S-L-T'!$B$6,K747,0)</f>
        <v>0</v>
      </c>
      <c r="BP747" s="5">
        <f>IF(BP$2='PRES-S-L-T'!$B$6,L747,0)</f>
        <v>0</v>
      </c>
      <c r="BQ747" s="5">
        <f>IF(BQ$2='PRES-S-L-T'!$B$6,M747,0)</f>
        <v>0</v>
      </c>
      <c r="BR747" s="5">
        <f>IF(BR$2='PRES-S-L-T'!$B$6,N747,0)</f>
        <v>0</v>
      </c>
      <c r="BS747" s="5">
        <f>IF(BS$2='PRES-S-L-T'!$B$6,O747,0)</f>
        <v>0</v>
      </c>
      <c r="BV747" s="5">
        <f>IF(BV$2='PRES-S-L-T'!$B$6,R747,0)</f>
        <v>0</v>
      </c>
      <c r="BW747" s="5">
        <f>IF(BW$2='PRES-S-L-T'!$B$6,S747,0)</f>
        <v>0</v>
      </c>
      <c r="BX747" s="5">
        <f>IF(BX$2='PRES-S-L-T'!$B$6,T747,0)</f>
        <v>0</v>
      </c>
      <c r="BY747" s="5">
        <f>IF(BY$2='PRES-S-L-T'!$B$6,U747,0)</f>
        <v>0</v>
      </c>
      <c r="BZ747" s="5">
        <f>IF(BZ$2='PRES-S-L-T'!$B$6,V747,0)</f>
        <v>0</v>
      </c>
      <c r="CA747" s="5">
        <f>IF(CA$2='PRES-S-L-T'!$B$6,W747,0)</f>
        <v>0</v>
      </c>
      <c r="CB747" s="5">
        <f>IF(CB$2='PRES-S-L-T'!$B$6,X747,0)</f>
        <v>0</v>
      </c>
      <c r="CC747" s="5">
        <f>IF(CC$2='PRES-S-L-T'!$B$6,Y747,0)</f>
        <v>0</v>
      </c>
      <c r="CD747" s="5">
        <f>IF(CD$2='PRES-S-L-T'!$B$6,Z747,0)</f>
        <v>0</v>
      </c>
      <c r="CE747" s="5">
        <f>IF(CE$2='PRES-S-L-T'!$B$6,AA747,0)</f>
        <v>0</v>
      </c>
      <c r="CF747" s="5">
        <f>IF(CF$2='PRES-S-L-T'!$B$6,AB747,0)</f>
        <v>0</v>
      </c>
      <c r="CG747" s="5">
        <f>IF(CG$2='PRES-S-L-T'!$B$6,AC747,0)</f>
        <v>0</v>
      </c>
      <c r="CH747" s="5">
        <f>IF(CH$2='PRES-S-L-T'!$B$6,AD747,0)</f>
        <v>0</v>
      </c>
      <c r="CI747" s="5">
        <f>IF(CI$2='PRES-S-L-T'!$B$6,AE747,0)</f>
        <v>0</v>
      </c>
      <c r="CJ747" s="5">
        <f>IF(CJ$2='PRES-S-L-T'!$B$6,AF747,0)</f>
        <v>0</v>
      </c>
      <c r="CK747" s="5">
        <f>IF(CK$2='PRES-S-L-T'!$B$6,AG747,0)</f>
        <v>0</v>
      </c>
      <c r="CL747" s="5">
        <f>IF(CL$2='PRES-S-L-T'!$B$6,AH747,0)</f>
        <v>0</v>
      </c>
      <c r="CM747" s="5">
        <f>IF(CM$2='PRES-S-L-T'!$B$6,AI747,0)</f>
        <v>0</v>
      </c>
      <c r="CN747" s="5">
        <f>IF(CN$2='PRES-S-L-T'!$B$6,AJ747,0)</f>
        <v>0</v>
      </c>
      <c r="CO747" s="5">
        <f>IF(CO$2='PRES-S-L-T'!$B$6,AK747,0)</f>
        <v>0</v>
      </c>
      <c r="CP747" s="5">
        <f>IF(CP$2='PRES-S-L-T'!$B$6,AL747,0)</f>
        <v>0</v>
      </c>
      <c r="CQ747" s="5">
        <f>IF(CQ$2='PRES-S-L-T'!$B$6,AM747,0)</f>
        <v>0</v>
      </c>
      <c r="CR747" s="5">
        <f>IF(CR$2='PRES-S-L-T'!$B$6,AN747,0)</f>
        <v>0</v>
      </c>
      <c r="CS747" s="5">
        <f>IF(CS$2='PRES-S-L-T'!$B$6,AO747,0)</f>
        <v>0</v>
      </c>
      <c r="CT747" s="5">
        <f>IF(CT$2='PRES-S-L-T'!$B$6,AP747,0)</f>
        <v>0</v>
      </c>
      <c r="CU747" s="5">
        <f>IF(CU$2='PRES-S-L-T'!$B$6,AQ747,0)</f>
        <v>0</v>
      </c>
      <c r="CV747" s="5">
        <f>IF(CV$2='PRES-S-L-T'!$B$6,AR747,0)</f>
        <v>0</v>
      </c>
      <c r="CW747" s="5">
        <f>IF(CW$2='PRES-S-L-T'!$B$6,AS747,0)</f>
        <v>0</v>
      </c>
      <c r="CX747" s="5">
        <f>IF(CX$2='PRES-S-L-T'!$B$6,AT747,0)</f>
        <v>0</v>
      </c>
      <c r="CY747" s="5">
        <f>IF(CY$2='PRES-S-L-T'!$B$6,AU747,0)</f>
        <v>0</v>
      </c>
      <c r="CZ747" s="5">
        <f>IF(CZ$2='PRES-S-L-T'!$B$6,AV747,0)</f>
        <v>0</v>
      </c>
      <c r="DA747" s="5">
        <f>IF(DA$2='PRES-S-L-T'!$B$6,AW747,0)</f>
        <v>0</v>
      </c>
      <c r="DB747" s="5">
        <f>IF(DB$2='PRES-S-L-T'!$B$6,AX747,0)</f>
        <v>0</v>
      </c>
      <c r="DE747" s="5">
        <f>IF(DE$2='PRES-S-L-T'!$B$6,BA747,0)</f>
        <v>0</v>
      </c>
      <c r="DF747" s="5">
        <f>IF(DF$2='PRES-S-L-T'!$B$6,BB747,0)</f>
        <v>0</v>
      </c>
      <c r="DG747" s="5">
        <f>IF(DG$2='PRES-S-L-T'!$B$6,BC747,0)</f>
        <v>0</v>
      </c>
      <c r="DH747" s="5">
        <f>IF(DH$2='PRES-S-L-T'!$B$6,BD747,0)</f>
        <v>0</v>
      </c>
      <c r="DI747" s="5">
        <f>IF(DI$2='PRES-S-L-T'!$B$6,BE747,0)</f>
        <v>0</v>
      </c>
      <c r="DJ747" s="5">
        <f t="shared" si="65"/>
        <v>0</v>
      </c>
      <c r="DK747" s="5">
        <f>IF('PRES-L-T'!$B$6=DK$2,SUM($C747:$O747),0)</f>
        <v>0</v>
      </c>
      <c r="DL747" s="5">
        <f>IF('PRES-L-T'!$B$6=DL$2,SUM($R747:$AB747),0)</f>
        <v>0</v>
      </c>
      <c r="DM747" s="5">
        <f>IF('PRES-L-T'!$B$6=DM$2,SUM($AC747:$AE747),0)</f>
        <v>0</v>
      </c>
      <c r="DN747" s="5">
        <f>IF('PRES-L-T'!$B$6=DN$2,SUM($AG747:$AI747),0)</f>
        <v>0</v>
      </c>
      <c r="DO747" s="5">
        <f>IF('PRES-L-T'!$B$6=DO$2,SUM($AJ747:$AP747),0)</f>
        <v>0</v>
      </c>
      <c r="DP747" s="5">
        <f>IF('PRES-L-T'!$B$6=DP$2,SUM($AT747:$AU747),0)</f>
        <v>0</v>
      </c>
      <c r="DQ747" s="5">
        <f>IF('PRES-L-T'!$B$6=DQ$2,SUM($AV747:$AY747),0)</f>
        <v>0</v>
      </c>
      <c r="DR747" s="5">
        <f>IF('PRES-L-T'!$B$6=DR$2,SUM($BA747:$BA747),0)</f>
        <v>0</v>
      </c>
      <c r="DS747" s="5">
        <f>IF('PRES-L-T'!$B$6=DS$2,SUM($BB747:$BB747),0)</f>
        <v>0</v>
      </c>
      <c r="DT747" s="5">
        <f>IF('PRES-L-T'!$B$6=DT$2,SUM($BC747:$BC747),0)</f>
        <v>0</v>
      </c>
      <c r="DU747" s="5">
        <f>IF('PRES-L-T'!$B$6=DU$2,SUM($BD747:$BD747),0)</f>
        <v>0</v>
      </c>
      <c r="DV747" s="5">
        <f>IF('PRES-L-T'!$B$6=DV$2,SUM($BE747:$BE747),0)</f>
        <v>0</v>
      </c>
      <c r="DW747" s="5">
        <f t="shared" si="66"/>
        <v>0</v>
      </c>
      <c r="DX747" s="5">
        <f>IF('PRES-U-P'!$B$6=DX$2,SUM(C747:AA747),0)</f>
        <v>0</v>
      </c>
      <c r="DY747" s="5">
        <f>IF('PRES-U-P'!$B$6=DY$2,SUM(AB747:AY747),0)</f>
        <v>0</v>
      </c>
      <c r="DZ747" s="5">
        <f>IF('PRES-U-P'!$B$6=DZ$2,SUM(BA747:BB747),0)</f>
        <v>0</v>
      </c>
      <c r="EA747" s="5">
        <f>IF('PRES-U-P'!$B$6=EA$2,SUM(BC747:BD747),0)</f>
        <v>0</v>
      </c>
      <c r="EB747" s="5">
        <f>IF('PRES-U-P'!$B$6=EB$2,SUM(BE747),0)</f>
        <v>0</v>
      </c>
      <c r="EC747" s="5">
        <f t="shared" si="67"/>
        <v>0</v>
      </c>
    </row>
    <row r="748" spans="1:133" x14ac:dyDescent="0.2">
      <c r="A748" s="1">
        <v>51206</v>
      </c>
      <c r="B748" s="1" t="s">
        <v>5</v>
      </c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  <c r="AH748" s="170"/>
      <c r="AI748" s="170"/>
      <c r="AJ748" s="170"/>
      <c r="AK748" s="170"/>
      <c r="AL748" s="170"/>
      <c r="AM748" s="170"/>
      <c r="AN748" s="170"/>
      <c r="AO748" s="170"/>
      <c r="AP748" s="170"/>
      <c r="AQ748" s="170"/>
      <c r="AR748" s="170"/>
      <c r="AS748" s="170"/>
      <c r="AT748" s="170"/>
      <c r="AU748" s="170"/>
      <c r="AV748" s="170"/>
      <c r="AW748" s="170"/>
      <c r="AX748" s="170"/>
      <c r="AY748" s="170"/>
      <c r="AZ748" s="170"/>
      <c r="BA748" s="170"/>
      <c r="BB748" s="170"/>
      <c r="BC748" s="170"/>
      <c r="BD748" s="170"/>
      <c r="BE748" s="170"/>
      <c r="BF748" s="5">
        <f t="shared" si="64"/>
        <v>0</v>
      </c>
      <c r="BG748" s="5">
        <f>IF(BG$2='PRES-S-L-T'!$B$6,C748,0)</f>
        <v>0</v>
      </c>
      <c r="BH748" s="5">
        <f>IF(BH$2='PRES-S-L-T'!$B$6,D748,0)</f>
        <v>0</v>
      </c>
      <c r="BI748" s="5">
        <f>IF(BI$2='PRES-S-L-T'!$B$6,E748,0)</f>
        <v>0</v>
      </c>
      <c r="BJ748" s="5">
        <f>IF(BJ$2='PRES-S-L-T'!$B$6,F748,0)</f>
        <v>0</v>
      </c>
      <c r="BK748" s="5">
        <f>IF(BK$2='PRES-S-L-T'!$B$6,G748,0)</f>
        <v>0</v>
      </c>
      <c r="BL748" s="5">
        <f>IF(BL$2='PRES-S-L-T'!$B$6,H748,0)</f>
        <v>0</v>
      </c>
      <c r="BM748" s="5">
        <f>IF(BM$2='PRES-S-L-T'!$B$6,I748,0)</f>
        <v>0</v>
      </c>
      <c r="BN748" s="5">
        <f>IF(BN$2='PRES-S-L-T'!$B$6,J748,0)</f>
        <v>0</v>
      </c>
      <c r="BO748" s="5">
        <f>IF(BO$2='PRES-S-L-T'!$B$6,K748,0)</f>
        <v>0</v>
      </c>
      <c r="BP748" s="5">
        <f>IF(BP$2='PRES-S-L-T'!$B$6,L748,0)</f>
        <v>0</v>
      </c>
      <c r="BQ748" s="5">
        <f>IF(BQ$2='PRES-S-L-T'!$B$6,M748,0)</f>
        <v>0</v>
      </c>
      <c r="BR748" s="5">
        <f>IF(BR$2='PRES-S-L-T'!$B$6,N748,0)</f>
        <v>0</v>
      </c>
      <c r="BS748" s="5">
        <f>IF(BS$2='PRES-S-L-T'!$B$6,O748,0)</f>
        <v>0</v>
      </c>
      <c r="BV748" s="5">
        <f>IF(BV$2='PRES-S-L-T'!$B$6,R748,0)</f>
        <v>0</v>
      </c>
      <c r="BW748" s="5">
        <f>IF(BW$2='PRES-S-L-T'!$B$6,S748,0)</f>
        <v>0</v>
      </c>
      <c r="BX748" s="5">
        <f>IF(BX$2='PRES-S-L-T'!$B$6,T748,0)</f>
        <v>0</v>
      </c>
      <c r="BY748" s="5">
        <f>IF(BY$2='PRES-S-L-T'!$B$6,U748,0)</f>
        <v>0</v>
      </c>
      <c r="BZ748" s="5">
        <f>IF(BZ$2='PRES-S-L-T'!$B$6,V748,0)</f>
        <v>0</v>
      </c>
      <c r="CA748" s="5">
        <f>IF(CA$2='PRES-S-L-T'!$B$6,W748,0)</f>
        <v>0</v>
      </c>
      <c r="CB748" s="5">
        <f>IF(CB$2='PRES-S-L-T'!$B$6,X748,0)</f>
        <v>0</v>
      </c>
      <c r="CC748" s="5">
        <f>IF(CC$2='PRES-S-L-T'!$B$6,Y748,0)</f>
        <v>0</v>
      </c>
      <c r="CD748" s="5">
        <f>IF(CD$2='PRES-S-L-T'!$B$6,Z748,0)</f>
        <v>0</v>
      </c>
      <c r="CE748" s="5">
        <f>IF(CE$2='PRES-S-L-T'!$B$6,AA748,0)</f>
        <v>0</v>
      </c>
      <c r="CF748" s="5">
        <f>IF(CF$2='PRES-S-L-T'!$B$6,AB748,0)</f>
        <v>0</v>
      </c>
      <c r="CG748" s="5">
        <f>IF(CG$2='PRES-S-L-T'!$B$6,AC748,0)</f>
        <v>0</v>
      </c>
      <c r="CH748" s="5">
        <f>IF(CH$2='PRES-S-L-T'!$B$6,AD748,0)</f>
        <v>0</v>
      </c>
      <c r="CI748" s="5">
        <f>IF(CI$2='PRES-S-L-T'!$B$6,AE748,0)</f>
        <v>0</v>
      </c>
      <c r="CJ748" s="5">
        <f>IF(CJ$2='PRES-S-L-T'!$B$6,AF748,0)</f>
        <v>0</v>
      </c>
      <c r="CK748" s="5">
        <f>IF(CK$2='PRES-S-L-T'!$B$6,AG748,0)</f>
        <v>0</v>
      </c>
      <c r="CL748" s="5">
        <f>IF(CL$2='PRES-S-L-T'!$B$6,AH748,0)</f>
        <v>0</v>
      </c>
      <c r="CM748" s="5">
        <f>IF(CM$2='PRES-S-L-T'!$B$6,AI748,0)</f>
        <v>0</v>
      </c>
      <c r="CN748" s="5">
        <f>IF(CN$2='PRES-S-L-T'!$B$6,AJ748,0)</f>
        <v>0</v>
      </c>
      <c r="CO748" s="5">
        <f>IF(CO$2='PRES-S-L-T'!$B$6,AK748,0)</f>
        <v>0</v>
      </c>
      <c r="CP748" s="5">
        <f>IF(CP$2='PRES-S-L-T'!$B$6,AL748,0)</f>
        <v>0</v>
      </c>
      <c r="CQ748" s="5">
        <f>IF(CQ$2='PRES-S-L-T'!$B$6,AM748,0)</f>
        <v>0</v>
      </c>
      <c r="CR748" s="5">
        <f>IF(CR$2='PRES-S-L-T'!$B$6,AN748,0)</f>
        <v>0</v>
      </c>
      <c r="CS748" s="5">
        <f>IF(CS$2='PRES-S-L-T'!$B$6,AO748,0)</f>
        <v>0</v>
      </c>
      <c r="CT748" s="5">
        <f>IF(CT$2='PRES-S-L-T'!$B$6,AP748,0)</f>
        <v>0</v>
      </c>
      <c r="CU748" s="5">
        <f>IF(CU$2='PRES-S-L-T'!$B$6,AQ748,0)</f>
        <v>0</v>
      </c>
      <c r="CV748" s="5">
        <f>IF(CV$2='PRES-S-L-T'!$B$6,AR748,0)</f>
        <v>0</v>
      </c>
      <c r="CW748" s="5">
        <f>IF(CW$2='PRES-S-L-T'!$B$6,AS748,0)</f>
        <v>0</v>
      </c>
      <c r="CX748" s="5">
        <f>IF(CX$2='PRES-S-L-T'!$B$6,AT748,0)</f>
        <v>0</v>
      </c>
      <c r="CY748" s="5">
        <f>IF(CY$2='PRES-S-L-T'!$B$6,AU748,0)</f>
        <v>0</v>
      </c>
      <c r="CZ748" s="5">
        <f>IF(CZ$2='PRES-S-L-T'!$B$6,AV748,0)</f>
        <v>0</v>
      </c>
      <c r="DA748" s="5">
        <f>IF(DA$2='PRES-S-L-T'!$B$6,AW748,0)</f>
        <v>0</v>
      </c>
      <c r="DB748" s="5">
        <f>IF(DB$2='PRES-S-L-T'!$B$6,AX748,0)</f>
        <v>0</v>
      </c>
      <c r="DE748" s="5">
        <f>IF(DE$2='PRES-S-L-T'!$B$6,BA748,0)</f>
        <v>0</v>
      </c>
      <c r="DF748" s="5">
        <f>IF(DF$2='PRES-S-L-T'!$B$6,BB748,0)</f>
        <v>0</v>
      </c>
      <c r="DG748" s="5">
        <f>IF(DG$2='PRES-S-L-T'!$B$6,BC748,0)</f>
        <v>0</v>
      </c>
      <c r="DH748" s="5">
        <f>IF(DH$2='PRES-S-L-T'!$B$6,BD748,0)</f>
        <v>0</v>
      </c>
      <c r="DI748" s="5">
        <f>IF(DI$2='PRES-S-L-T'!$B$6,BE748,0)</f>
        <v>0</v>
      </c>
      <c r="DJ748" s="5">
        <f t="shared" si="65"/>
        <v>0</v>
      </c>
      <c r="DK748" s="5">
        <f>IF('PRES-L-T'!$B$6=DK$2,SUM($C748:$O748),0)</f>
        <v>0</v>
      </c>
      <c r="DL748" s="5">
        <f>IF('PRES-L-T'!$B$6=DL$2,SUM($R748:$AB748),0)</f>
        <v>0</v>
      </c>
      <c r="DM748" s="5">
        <f>IF('PRES-L-T'!$B$6=DM$2,SUM($AC748:$AE748),0)</f>
        <v>0</v>
      </c>
      <c r="DN748" s="5">
        <f>IF('PRES-L-T'!$B$6=DN$2,SUM($AG748:$AI748),0)</f>
        <v>0</v>
      </c>
      <c r="DO748" s="5">
        <f>IF('PRES-L-T'!$B$6=DO$2,SUM($AJ748:$AP748),0)</f>
        <v>0</v>
      </c>
      <c r="DP748" s="5">
        <f>IF('PRES-L-T'!$B$6=DP$2,SUM($AT748:$AU748),0)</f>
        <v>0</v>
      </c>
      <c r="DQ748" s="5">
        <f>IF('PRES-L-T'!$B$6=DQ$2,SUM($AV748:$AY748),0)</f>
        <v>0</v>
      </c>
      <c r="DR748" s="5">
        <f>IF('PRES-L-T'!$B$6=DR$2,SUM($BA748:$BA748),0)</f>
        <v>0</v>
      </c>
      <c r="DS748" s="5">
        <f>IF('PRES-L-T'!$B$6=DS$2,SUM($BB748:$BB748),0)</f>
        <v>0</v>
      </c>
      <c r="DT748" s="5">
        <f>IF('PRES-L-T'!$B$6=DT$2,SUM($BC748:$BC748),0)</f>
        <v>0</v>
      </c>
      <c r="DU748" s="5">
        <f>IF('PRES-L-T'!$B$6=DU$2,SUM($BD748:$BD748),0)</f>
        <v>0</v>
      </c>
      <c r="DV748" s="5">
        <f>IF('PRES-L-T'!$B$6=DV$2,SUM($BE748:$BE748),0)</f>
        <v>0</v>
      </c>
      <c r="DW748" s="5">
        <f t="shared" si="66"/>
        <v>0</v>
      </c>
      <c r="DX748" s="5">
        <f>IF('PRES-U-P'!$B$6=DX$2,SUM(C748:AA748),0)</f>
        <v>0</v>
      </c>
      <c r="DY748" s="5">
        <f>IF('PRES-U-P'!$B$6=DY$2,SUM(AB748:AY748),0)</f>
        <v>0</v>
      </c>
      <c r="DZ748" s="5">
        <f>IF('PRES-U-P'!$B$6=DZ$2,SUM(BA748:BB748),0)</f>
        <v>0</v>
      </c>
      <c r="EA748" s="5">
        <f>IF('PRES-U-P'!$B$6=EA$2,SUM(BC748:BD748),0)</f>
        <v>0</v>
      </c>
      <c r="EB748" s="5">
        <f>IF('PRES-U-P'!$B$6=EB$2,SUM(BE748),0)</f>
        <v>0</v>
      </c>
      <c r="EC748" s="5">
        <f t="shared" si="67"/>
        <v>0</v>
      </c>
    </row>
    <row r="749" spans="1:133" x14ac:dyDescent="0.2">
      <c r="A749" s="1">
        <v>51207</v>
      </c>
      <c r="B749" s="1" t="s">
        <v>6</v>
      </c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  <c r="AH749" s="170"/>
      <c r="AI749" s="170"/>
      <c r="AJ749" s="170"/>
      <c r="AK749" s="170"/>
      <c r="AL749" s="170"/>
      <c r="AM749" s="170"/>
      <c r="AN749" s="170"/>
      <c r="AO749" s="170"/>
      <c r="AP749" s="170"/>
      <c r="AQ749" s="170"/>
      <c r="AR749" s="170"/>
      <c r="AS749" s="170"/>
      <c r="AT749" s="170"/>
      <c r="AU749" s="170"/>
      <c r="AV749" s="170"/>
      <c r="AW749" s="170"/>
      <c r="AX749" s="170"/>
      <c r="AY749" s="170"/>
      <c r="AZ749" s="170"/>
      <c r="BA749" s="170"/>
      <c r="BB749" s="170"/>
      <c r="BC749" s="170"/>
      <c r="BD749" s="170"/>
      <c r="BE749" s="170"/>
      <c r="BF749" s="5">
        <f t="shared" si="64"/>
        <v>0</v>
      </c>
      <c r="BG749" s="5">
        <f>IF(BG$2='PRES-S-L-T'!$B$6,C749,0)</f>
        <v>0</v>
      </c>
      <c r="BH749" s="5">
        <f>IF(BH$2='PRES-S-L-T'!$B$6,D749,0)</f>
        <v>0</v>
      </c>
      <c r="BI749" s="5">
        <f>IF(BI$2='PRES-S-L-T'!$B$6,E749,0)</f>
        <v>0</v>
      </c>
      <c r="BJ749" s="5">
        <f>IF(BJ$2='PRES-S-L-T'!$B$6,F749,0)</f>
        <v>0</v>
      </c>
      <c r="BK749" s="5">
        <f>IF(BK$2='PRES-S-L-T'!$B$6,G749,0)</f>
        <v>0</v>
      </c>
      <c r="BL749" s="5">
        <f>IF(BL$2='PRES-S-L-T'!$B$6,H749,0)</f>
        <v>0</v>
      </c>
      <c r="BM749" s="5">
        <f>IF(BM$2='PRES-S-L-T'!$B$6,I749,0)</f>
        <v>0</v>
      </c>
      <c r="BN749" s="5">
        <f>IF(BN$2='PRES-S-L-T'!$B$6,J749,0)</f>
        <v>0</v>
      </c>
      <c r="BO749" s="5">
        <f>IF(BO$2='PRES-S-L-T'!$B$6,K749,0)</f>
        <v>0</v>
      </c>
      <c r="BP749" s="5">
        <f>IF(BP$2='PRES-S-L-T'!$B$6,L749,0)</f>
        <v>0</v>
      </c>
      <c r="BQ749" s="5">
        <f>IF(BQ$2='PRES-S-L-T'!$B$6,M749,0)</f>
        <v>0</v>
      </c>
      <c r="BR749" s="5">
        <f>IF(BR$2='PRES-S-L-T'!$B$6,N749,0)</f>
        <v>0</v>
      </c>
      <c r="BS749" s="5">
        <f>IF(BS$2='PRES-S-L-T'!$B$6,O749,0)</f>
        <v>0</v>
      </c>
      <c r="BV749" s="5">
        <f>IF(BV$2='PRES-S-L-T'!$B$6,R749,0)</f>
        <v>0</v>
      </c>
      <c r="BW749" s="5">
        <f>IF(BW$2='PRES-S-L-T'!$B$6,S749,0)</f>
        <v>0</v>
      </c>
      <c r="BX749" s="5">
        <f>IF(BX$2='PRES-S-L-T'!$B$6,T749,0)</f>
        <v>0</v>
      </c>
      <c r="BY749" s="5">
        <f>IF(BY$2='PRES-S-L-T'!$B$6,U749,0)</f>
        <v>0</v>
      </c>
      <c r="BZ749" s="5">
        <f>IF(BZ$2='PRES-S-L-T'!$B$6,V749,0)</f>
        <v>0</v>
      </c>
      <c r="CA749" s="5">
        <f>IF(CA$2='PRES-S-L-T'!$B$6,W749,0)</f>
        <v>0</v>
      </c>
      <c r="CB749" s="5">
        <f>IF(CB$2='PRES-S-L-T'!$B$6,X749,0)</f>
        <v>0</v>
      </c>
      <c r="CC749" s="5">
        <f>IF(CC$2='PRES-S-L-T'!$B$6,Y749,0)</f>
        <v>0</v>
      </c>
      <c r="CD749" s="5">
        <f>IF(CD$2='PRES-S-L-T'!$B$6,Z749,0)</f>
        <v>0</v>
      </c>
      <c r="CE749" s="5">
        <f>IF(CE$2='PRES-S-L-T'!$B$6,AA749,0)</f>
        <v>0</v>
      </c>
      <c r="CF749" s="5">
        <f>IF(CF$2='PRES-S-L-T'!$B$6,AB749,0)</f>
        <v>0</v>
      </c>
      <c r="CG749" s="5">
        <f>IF(CG$2='PRES-S-L-T'!$B$6,AC749,0)</f>
        <v>0</v>
      </c>
      <c r="CH749" s="5">
        <f>IF(CH$2='PRES-S-L-T'!$B$6,AD749,0)</f>
        <v>0</v>
      </c>
      <c r="CI749" s="5">
        <f>IF(CI$2='PRES-S-L-T'!$B$6,AE749,0)</f>
        <v>0</v>
      </c>
      <c r="CJ749" s="5">
        <f>IF(CJ$2='PRES-S-L-T'!$B$6,AF749,0)</f>
        <v>0</v>
      </c>
      <c r="CK749" s="5">
        <f>IF(CK$2='PRES-S-L-T'!$B$6,AG749,0)</f>
        <v>0</v>
      </c>
      <c r="CL749" s="5">
        <f>IF(CL$2='PRES-S-L-T'!$B$6,AH749,0)</f>
        <v>0</v>
      </c>
      <c r="CM749" s="5">
        <f>IF(CM$2='PRES-S-L-T'!$B$6,AI749,0)</f>
        <v>0</v>
      </c>
      <c r="CN749" s="5">
        <f>IF(CN$2='PRES-S-L-T'!$B$6,AJ749,0)</f>
        <v>0</v>
      </c>
      <c r="CO749" s="5">
        <f>IF(CO$2='PRES-S-L-T'!$B$6,AK749,0)</f>
        <v>0</v>
      </c>
      <c r="CP749" s="5">
        <f>IF(CP$2='PRES-S-L-T'!$B$6,AL749,0)</f>
        <v>0</v>
      </c>
      <c r="CQ749" s="5">
        <f>IF(CQ$2='PRES-S-L-T'!$B$6,AM749,0)</f>
        <v>0</v>
      </c>
      <c r="CR749" s="5">
        <f>IF(CR$2='PRES-S-L-T'!$B$6,AN749,0)</f>
        <v>0</v>
      </c>
      <c r="CS749" s="5">
        <f>IF(CS$2='PRES-S-L-T'!$B$6,AO749,0)</f>
        <v>0</v>
      </c>
      <c r="CT749" s="5">
        <f>IF(CT$2='PRES-S-L-T'!$B$6,AP749,0)</f>
        <v>0</v>
      </c>
      <c r="CU749" s="5">
        <f>IF(CU$2='PRES-S-L-T'!$B$6,AQ749,0)</f>
        <v>0</v>
      </c>
      <c r="CV749" s="5">
        <f>IF(CV$2='PRES-S-L-T'!$B$6,AR749,0)</f>
        <v>0</v>
      </c>
      <c r="CW749" s="5">
        <f>IF(CW$2='PRES-S-L-T'!$B$6,AS749,0)</f>
        <v>0</v>
      </c>
      <c r="CX749" s="5">
        <f>IF(CX$2='PRES-S-L-T'!$B$6,AT749,0)</f>
        <v>0</v>
      </c>
      <c r="CY749" s="5">
        <f>IF(CY$2='PRES-S-L-T'!$B$6,AU749,0)</f>
        <v>0</v>
      </c>
      <c r="CZ749" s="5">
        <f>IF(CZ$2='PRES-S-L-T'!$B$6,AV749,0)</f>
        <v>0</v>
      </c>
      <c r="DA749" s="5">
        <f>IF(DA$2='PRES-S-L-T'!$B$6,AW749,0)</f>
        <v>0</v>
      </c>
      <c r="DB749" s="5">
        <f>IF(DB$2='PRES-S-L-T'!$B$6,AX749,0)</f>
        <v>0</v>
      </c>
      <c r="DE749" s="5">
        <f>IF(DE$2='PRES-S-L-T'!$B$6,BA749,0)</f>
        <v>0</v>
      </c>
      <c r="DF749" s="5">
        <f>IF(DF$2='PRES-S-L-T'!$B$6,BB749,0)</f>
        <v>0</v>
      </c>
      <c r="DG749" s="5">
        <f>IF(DG$2='PRES-S-L-T'!$B$6,BC749,0)</f>
        <v>0</v>
      </c>
      <c r="DH749" s="5">
        <f>IF(DH$2='PRES-S-L-T'!$B$6,BD749,0)</f>
        <v>0</v>
      </c>
      <c r="DI749" s="5">
        <f>IF(DI$2='PRES-S-L-T'!$B$6,BE749,0)</f>
        <v>0</v>
      </c>
      <c r="DJ749" s="5">
        <f t="shared" si="65"/>
        <v>0</v>
      </c>
      <c r="DK749" s="5">
        <f>IF('PRES-L-T'!$B$6=DK$2,SUM($C749:$O749),0)</f>
        <v>0</v>
      </c>
      <c r="DL749" s="5">
        <f>IF('PRES-L-T'!$B$6=DL$2,SUM($R749:$AB749),0)</f>
        <v>0</v>
      </c>
      <c r="DM749" s="5">
        <f>IF('PRES-L-T'!$B$6=DM$2,SUM($AC749:$AE749),0)</f>
        <v>0</v>
      </c>
      <c r="DN749" s="5">
        <f>IF('PRES-L-T'!$B$6=DN$2,SUM($AG749:$AI749),0)</f>
        <v>0</v>
      </c>
      <c r="DO749" s="5">
        <f>IF('PRES-L-T'!$B$6=DO$2,SUM($AJ749:$AP749),0)</f>
        <v>0</v>
      </c>
      <c r="DP749" s="5">
        <f>IF('PRES-L-T'!$B$6=DP$2,SUM($AT749:$AU749),0)</f>
        <v>0</v>
      </c>
      <c r="DQ749" s="5">
        <f>IF('PRES-L-T'!$B$6=DQ$2,SUM($AV749:$AY749),0)</f>
        <v>0</v>
      </c>
      <c r="DR749" s="5">
        <f>IF('PRES-L-T'!$B$6=DR$2,SUM($BA749:$BA749),0)</f>
        <v>0</v>
      </c>
      <c r="DS749" s="5">
        <f>IF('PRES-L-T'!$B$6=DS$2,SUM($BB749:$BB749),0)</f>
        <v>0</v>
      </c>
      <c r="DT749" s="5">
        <f>IF('PRES-L-T'!$B$6=DT$2,SUM($BC749:$BC749),0)</f>
        <v>0</v>
      </c>
      <c r="DU749" s="5">
        <f>IF('PRES-L-T'!$B$6=DU$2,SUM($BD749:$BD749),0)</f>
        <v>0</v>
      </c>
      <c r="DV749" s="5">
        <f>IF('PRES-L-T'!$B$6=DV$2,SUM($BE749:$BE749),0)</f>
        <v>0</v>
      </c>
      <c r="DW749" s="5">
        <f t="shared" si="66"/>
        <v>0</v>
      </c>
      <c r="DX749" s="5">
        <f>IF('PRES-U-P'!$B$6=DX$2,SUM(C749:AA749),0)</f>
        <v>0</v>
      </c>
      <c r="DY749" s="5">
        <f>IF('PRES-U-P'!$B$6=DY$2,SUM(AB749:AY749),0)</f>
        <v>0</v>
      </c>
      <c r="DZ749" s="5">
        <f>IF('PRES-U-P'!$B$6=DZ$2,SUM(BA749:BB749),0)</f>
        <v>0</v>
      </c>
      <c r="EA749" s="5">
        <f>IF('PRES-U-P'!$B$6=EA$2,SUM(BC749:BD749),0)</f>
        <v>0</v>
      </c>
      <c r="EB749" s="5">
        <f>IF('PRES-U-P'!$B$6=EB$2,SUM(BE749),0)</f>
        <v>0</v>
      </c>
      <c r="EC749" s="5">
        <f t="shared" si="67"/>
        <v>0</v>
      </c>
    </row>
    <row r="750" spans="1:133" x14ac:dyDescent="0.2">
      <c r="A750" s="1">
        <v>51301</v>
      </c>
      <c r="B750" s="1" t="s">
        <v>7</v>
      </c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  <c r="AH750" s="170"/>
      <c r="AI750" s="170"/>
      <c r="AJ750" s="170"/>
      <c r="AK750" s="170"/>
      <c r="AL750" s="170"/>
      <c r="AM750" s="170"/>
      <c r="AN750" s="170"/>
      <c r="AO750" s="170"/>
      <c r="AP750" s="170"/>
      <c r="AQ750" s="170"/>
      <c r="AR750" s="170"/>
      <c r="AS750" s="170"/>
      <c r="AT750" s="170"/>
      <c r="AU750" s="170"/>
      <c r="AV750" s="170"/>
      <c r="AW750" s="170"/>
      <c r="AX750" s="170"/>
      <c r="AY750" s="170"/>
      <c r="AZ750" s="170"/>
      <c r="BA750" s="170"/>
      <c r="BB750" s="170"/>
      <c r="BC750" s="170"/>
      <c r="BD750" s="170"/>
      <c r="BE750" s="170"/>
      <c r="BF750" s="5">
        <f t="shared" si="64"/>
        <v>0</v>
      </c>
      <c r="BG750" s="5">
        <f>IF(BG$2='PRES-S-L-T'!$B$6,C750,0)</f>
        <v>0</v>
      </c>
      <c r="BH750" s="5">
        <f>IF(BH$2='PRES-S-L-T'!$B$6,D750,0)</f>
        <v>0</v>
      </c>
      <c r="BI750" s="5">
        <f>IF(BI$2='PRES-S-L-T'!$B$6,E750,0)</f>
        <v>0</v>
      </c>
      <c r="BJ750" s="5">
        <f>IF(BJ$2='PRES-S-L-T'!$B$6,F750,0)</f>
        <v>0</v>
      </c>
      <c r="BK750" s="5">
        <f>IF(BK$2='PRES-S-L-T'!$B$6,G750,0)</f>
        <v>0</v>
      </c>
      <c r="BL750" s="5">
        <f>IF(BL$2='PRES-S-L-T'!$B$6,H750,0)</f>
        <v>0</v>
      </c>
      <c r="BM750" s="5">
        <f>IF(BM$2='PRES-S-L-T'!$B$6,I750,0)</f>
        <v>0</v>
      </c>
      <c r="BN750" s="5">
        <f>IF(BN$2='PRES-S-L-T'!$B$6,J750,0)</f>
        <v>0</v>
      </c>
      <c r="BO750" s="5">
        <f>IF(BO$2='PRES-S-L-T'!$B$6,K750,0)</f>
        <v>0</v>
      </c>
      <c r="BP750" s="5">
        <f>IF(BP$2='PRES-S-L-T'!$B$6,L750,0)</f>
        <v>0</v>
      </c>
      <c r="BQ750" s="5">
        <f>IF(BQ$2='PRES-S-L-T'!$B$6,M750,0)</f>
        <v>0</v>
      </c>
      <c r="BR750" s="5">
        <f>IF(BR$2='PRES-S-L-T'!$B$6,N750,0)</f>
        <v>0</v>
      </c>
      <c r="BS750" s="5">
        <f>IF(BS$2='PRES-S-L-T'!$B$6,O750,0)</f>
        <v>0</v>
      </c>
      <c r="BV750" s="5">
        <f>IF(BV$2='PRES-S-L-T'!$B$6,R750,0)</f>
        <v>0</v>
      </c>
      <c r="BW750" s="5">
        <f>IF(BW$2='PRES-S-L-T'!$B$6,S750,0)</f>
        <v>0</v>
      </c>
      <c r="BX750" s="5">
        <f>IF(BX$2='PRES-S-L-T'!$B$6,T750,0)</f>
        <v>0</v>
      </c>
      <c r="BY750" s="5">
        <f>IF(BY$2='PRES-S-L-T'!$B$6,U750,0)</f>
        <v>0</v>
      </c>
      <c r="BZ750" s="5">
        <f>IF(BZ$2='PRES-S-L-T'!$B$6,V750,0)</f>
        <v>0</v>
      </c>
      <c r="CA750" s="5">
        <f>IF(CA$2='PRES-S-L-T'!$B$6,W750,0)</f>
        <v>0</v>
      </c>
      <c r="CB750" s="5">
        <f>IF(CB$2='PRES-S-L-T'!$B$6,X750,0)</f>
        <v>0</v>
      </c>
      <c r="CC750" s="5">
        <f>IF(CC$2='PRES-S-L-T'!$B$6,Y750,0)</f>
        <v>0</v>
      </c>
      <c r="CD750" s="5">
        <f>IF(CD$2='PRES-S-L-T'!$B$6,Z750,0)</f>
        <v>0</v>
      </c>
      <c r="CE750" s="5">
        <f>IF(CE$2='PRES-S-L-T'!$B$6,AA750,0)</f>
        <v>0</v>
      </c>
      <c r="CF750" s="5">
        <f>IF(CF$2='PRES-S-L-T'!$B$6,AB750,0)</f>
        <v>0</v>
      </c>
      <c r="CG750" s="5">
        <f>IF(CG$2='PRES-S-L-T'!$B$6,AC750,0)</f>
        <v>0</v>
      </c>
      <c r="CH750" s="5">
        <f>IF(CH$2='PRES-S-L-T'!$B$6,AD750,0)</f>
        <v>0</v>
      </c>
      <c r="CI750" s="5">
        <f>IF(CI$2='PRES-S-L-T'!$B$6,AE750,0)</f>
        <v>0</v>
      </c>
      <c r="CJ750" s="5">
        <f>IF(CJ$2='PRES-S-L-T'!$B$6,AF750,0)</f>
        <v>0</v>
      </c>
      <c r="CK750" s="5">
        <f>IF(CK$2='PRES-S-L-T'!$B$6,AG750,0)</f>
        <v>0</v>
      </c>
      <c r="CL750" s="5">
        <f>IF(CL$2='PRES-S-L-T'!$B$6,AH750,0)</f>
        <v>0</v>
      </c>
      <c r="CM750" s="5">
        <f>IF(CM$2='PRES-S-L-T'!$B$6,AI750,0)</f>
        <v>0</v>
      </c>
      <c r="CN750" s="5">
        <f>IF(CN$2='PRES-S-L-T'!$B$6,AJ750,0)</f>
        <v>0</v>
      </c>
      <c r="CO750" s="5">
        <f>IF(CO$2='PRES-S-L-T'!$B$6,AK750,0)</f>
        <v>0</v>
      </c>
      <c r="CP750" s="5">
        <f>IF(CP$2='PRES-S-L-T'!$B$6,AL750,0)</f>
        <v>0</v>
      </c>
      <c r="CQ750" s="5">
        <f>IF(CQ$2='PRES-S-L-T'!$B$6,AM750,0)</f>
        <v>0</v>
      </c>
      <c r="CR750" s="5">
        <f>IF(CR$2='PRES-S-L-T'!$B$6,AN750,0)</f>
        <v>0</v>
      </c>
      <c r="CS750" s="5">
        <f>IF(CS$2='PRES-S-L-T'!$B$6,AO750,0)</f>
        <v>0</v>
      </c>
      <c r="CT750" s="5">
        <f>IF(CT$2='PRES-S-L-T'!$B$6,AP750,0)</f>
        <v>0</v>
      </c>
      <c r="CU750" s="5">
        <f>IF(CU$2='PRES-S-L-T'!$B$6,AQ750,0)</f>
        <v>0</v>
      </c>
      <c r="CV750" s="5">
        <f>IF(CV$2='PRES-S-L-T'!$B$6,AR750,0)</f>
        <v>0</v>
      </c>
      <c r="CW750" s="5">
        <f>IF(CW$2='PRES-S-L-T'!$B$6,AS750,0)</f>
        <v>0</v>
      </c>
      <c r="CX750" s="5">
        <f>IF(CX$2='PRES-S-L-T'!$B$6,AT750,0)</f>
        <v>0</v>
      </c>
      <c r="CY750" s="5">
        <f>IF(CY$2='PRES-S-L-T'!$B$6,AU750,0)</f>
        <v>0</v>
      </c>
      <c r="CZ750" s="5">
        <f>IF(CZ$2='PRES-S-L-T'!$B$6,AV750,0)</f>
        <v>0</v>
      </c>
      <c r="DA750" s="5">
        <f>IF(DA$2='PRES-S-L-T'!$B$6,AW750,0)</f>
        <v>0</v>
      </c>
      <c r="DB750" s="5">
        <f>IF(DB$2='PRES-S-L-T'!$B$6,AX750,0)</f>
        <v>0</v>
      </c>
      <c r="DE750" s="5">
        <f>IF(DE$2='PRES-S-L-T'!$B$6,BA750,0)</f>
        <v>0</v>
      </c>
      <c r="DF750" s="5">
        <f>IF(DF$2='PRES-S-L-T'!$B$6,BB750,0)</f>
        <v>0</v>
      </c>
      <c r="DG750" s="5">
        <f>IF(DG$2='PRES-S-L-T'!$B$6,BC750,0)</f>
        <v>0</v>
      </c>
      <c r="DH750" s="5">
        <f>IF(DH$2='PRES-S-L-T'!$B$6,BD750,0)</f>
        <v>0</v>
      </c>
      <c r="DI750" s="5">
        <f>IF(DI$2='PRES-S-L-T'!$B$6,BE750,0)</f>
        <v>0</v>
      </c>
      <c r="DJ750" s="5">
        <f t="shared" si="65"/>
        <v>0</v>
      </c>
      <c r="DK750" s="5">
        <f>IF('PRES-L-T'!$B$6=DK$2,SUM($C750:$O750),0)</f>
        <v>0</v>
      </c>
      <c r="DL750" s="5">
        <f>IF('PRES-L-T'!$B$6=DL$2,SUM($R750:$AB750),0)</f>
        <v>0</v>
      </c>
      <c r="DM750" s="5">
        <f>IF('PRES-L-T'!$B$6=DM$2,SUM($AC750:$AE750),0)</f>
        <v>0</v>
      </c>
      <c r="DN750" s="5">
        <f>IF('PRES-L-T'!$B$6=DN$2,SUM($AG750:$AI750),0)</f>
        <v>0</v>
      </c>
      <c r="DO750" s="5">
        <f>IF('PRES-L-T'!$B$6=DO$2,SUM($AJ750:$AP750),0)</f>
        <v>0</v>
      </c>
      <c r="DP750" s="5">
        <f>IF('PRES-L-T'!$B$6=DP$2,SUM($AT750:$AU750),0)</f>
        <v>0</v>
      </c>
      <c r="DQ750" s="5">
        <f>IF('PRES-L-T'!$B$6=DQ$2,SUM($AV750:$AY750),0)</f>
        <v>0</v>
      </c>
      <c r="DR750" s="5">
        <f>IF('PRES-L-T'!$B$6=DR$2,SUM($BA750:$BA750),0)</f>
        <v>0</v>
      </c>
      <c r="DS750" s="5">
        <f>IF('PRES-L-T'!$B$6=DS$2,SUM($BB750:$BB750),0)</f>
        <v>0</v>
      </c>
      <c r="DT750" s="5">
        <f>IF('PRES-L-T'!$B$6=DT$2,SUM($BC750:$BC750),0)</f>
        <v>0</v>
      </c>
      <c r="DU750" s="5">
        <f>IF('PRES-L-T'!$B$6=DU$2,SUM($BD750:$BD750),0)</f>
        <v>0</v>
      </c>
      <c r="DV750" s="5">
        <f>IF('PRES-L-T'!$B$6=DV$2,SUM($BE750:$BE750),0)</f>
        <v>0</v>
      </c>
      <c r="DW750" s="5">
        <f t="shared" si="66"/>
        <v>0</v>
      </c>
      <c r="DX750" s="5">
        <f>IF('PRES-U-P'!$B$6=DX$2,SUM(C750:AA750),0)</f>
        <v>0</v>
      </c>
      <c r="DY750" s="5">
        <f>IF('PRES-U-P'!$B$6=DY$2,SUM(AB750:AY750),0)</f>
        <v>0</v>
      </c>
      <c r="DZ750" s="5">
        <f>IF('PRES-U-P'!$B$6=DZ$2,SUM(BA750:BB750),0)</f>
        <v>0</v>
      </c>
      <c r="EA750" s="5">
        <f>IF('PRES-U-P'!$B$6=EA$2,SUM(BC750:BD750),0)</f>
        <v>0</v>
      </c>
      <c r="EB750" s="5">
        <f>IF('PRES-U-P'!$B$6=EB$2,SUM(BE750),0)</f>
        <v>0</v>
      </c>
      <c r="EC750" s="5">
        <f t="shared" si="67"/>
        <v>0</v>
      </c>
    </row>
    <row r="751" spans="1:133" x14ac:dyDescent="0.2">
      <c r="A751" s="1">
        <v>51302</v>
      </c>
      <c r="B751" s="1" t="s">
        <v>8</v>
      </c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  <c r="AH751" s="170"/>
      <c r="AI751" s="170"/>
      <c r="AJ751" s="170"/>
      <c r="AK751" s="170"/>
      <c r="AL751" s="170"/>
      <c r="AM751" s="170"/>
      <c r="AN751" s="170"/>
      <c r="AO751" s="170"/>
      <c r="AP751" s="170"/>
      <c r="AQ751" s="170"/>
      <c r="AR751" s="170"/>
      <c r="AS751" s="170"/>
      <c r="AT751" s="170"/>
      <c r="AU751" s="170"/>
      <c r="AV751" s="170"/>
      <c r="AW751" s="170"/>
      <c r="AX751" s="170"/>
      <c r="AY751" s="170"/>
      <c r="AZ751" s="170"/>
      <c r="BA751" s="170"/>
      <c r="BB751" s="170"/>
      <c r="BC751" s="170"/>
      <c r="BD751" s="170"/>
      <c r="BE751" s="170"/>
      <c r="BF751" s="5">
        <f t="shared" si="64"/>
        <v>0</v>
      </c>
      <c r="BG751" s="5">
        <f>IF(BG$2='PRES-S-L-T'!$B$6,C751,0)</f>
        <v>0</v>
      </c>
      <c r="BH751" s="5">
        <f>IF(BH$2='PRES-S-L-T'!$B$6,D751,0)</f>
        <v>0</v>
      </c>
      <c r="BI751" s="5">
        <f>IF(BI$2='PRES-S-L-T'!$B$6,E751,0)</f>
        <v>0</v>
      </c>
      <c r="BJ751" s="5">
        <f>IF(BJ$2='PRES-S-L-T'!$B$6,F751,0)</f>
        <v>0</v>
      </c>
      <c r="BK751" s="5">
        <f>IF(BK$2='PRES-S-L-T'!$B$6,G751,0)</f>
        <v>0</v>
      </c>
      <c r="BL751" s="5">
        <f>IF(BL$2='PRES-S-L-T'!$B$6,H751,0)</f>
        <v>0</v>
      </c>
      <c r="BM751" s="5">
        <f>IF(BM$2='PRES-S-L-T'!$B$6,I751,0)</f>
        <v>0</v>
      </c>
      <c r="BN751" s="5">
        <f>IF(BN$2='PRES-S-L-T'!$B$6,J751,0)</f>
        <v>0</v>
      </c>
      <c r="BO751" s="5">
        <f>IF(BO$2='PRES-S-L-T'!$B$6,K751,0)</f>
        <v>0</v>
      </c>
      <c r="BP751" s="5">
        <f>IF(BP$2='PRES-S-L-T'!$B$6,L751,0)</f>
        <v>0</v>
      </c>
      <c r="BQ751" s="5">
        <f>IF(BQ$2='PRES-S-L-T'!$B$6,M751,0)</f>
        <v>0</v>
      </c>
      <c r="BR751" s="5">
        <f>IF(BR$2='PRES-S-L-T'!$B$6,N751,0)</f>
        <v>0</v>
      </c>
      <c r="BS751" s="5">
        <f>IF(BS$2='PRES-S-L-T'!$B$6,O751,0)</f>
        <v>0</v>
      </c>
      <c r="BV751" s="5">
        <f>IF(BV$2='PRES-S-L-T'!$B$6,R751,0)</f>
        <v>0</v>
      </c>
      <c r="BW751" s="5">
        <f>IF(BW$2='PRES-S-L-T'!$B$6,S751,0)</f>
        <v>0</v>
      </c>
      <c r="BX751" s="5">
        <f>IF(BX$2='PRES-S-L-T'!$B$6,T751,0)</f>
        <v>0</v>
      </c>
      <c r="BY751" s="5">
        <f>IF(BY$2='PRES-S-L-T'!$B$6,U751,0)</f>
        <v>0</v>
      </c>
      <c r="BZ751" s="5">
        <f>IF(BZ$2='PRES-S-L-T'!$B$6,V751,0)</f>
        <v>0</v>
      </c>
      <c r="CA751" s="5">
        <f>IF(CA$2='PRES-S-L-T'!$B$6,W751,0)</f>
        <v>0</v>
      </c>
      <c r="CB751" s="5">
        <f>IF(CB$2='PRES-S-L-T'!$B$6,X751,0)</f>
        <v>0</v>
      </c>
      <c r="CC751" s="5">
        <f>IF(CC$2='PRES-S-L-T'!$B$6,Y751,0)</f>
        <v>0</v>
      </c>
      <c r="CD751" s="5">
        <f>IF(CD$2='PRES-S-L-T'!$B$6,Z751,0)</f>
        <v>0</v>
      </c>
      <c r="CE751" s="5">
        <f>IF(CE$2='PRES-S-L-T'!$B$6,AA751,0)</f>
        <v>0</v>
      </c>
      <c r="CF751" s="5">
        <f>IF(CF$2='PRES-S-L-T'!$B$6,AB751,0)</f>
        <v>0</v>
      </c>
      <c r="CG751" s="5">
        <f>IF(CG$2='PRES-S-L-T'!$B$6,AC751,0)</f>
        <v>0</v>
      </c>
      <c r="CH751" s="5">
        <f>IF(CH$2='PRES-S-L-T'!$B$6,AD751,0)</f>
        <v>0</v>
      </c>
      <c r="CI751" s="5">
        <f>IF(CI$2='PRES-S-L-T'!$B$6,AE751,0)</f>
        <v>0</v>
      </c>
      <c r="CJ751" s="5">
        <f>IF(CJ$2='PRES-S-L-T'!$B$6,AF751,0)</f>
        <v>0</v>
      </c>
      <c r="CK751" s="5">
        <f>IF(CK$2='PRES-S-L-T'!$B$6,AG751,0)</f>
        <v>0</v>
      </c>
      <c r="CL751" s="5">
        <f>IF(CL$2='PRES-S-L-T'!$B$6,AH751,0)</f>
        <v>0</v>
      </c>
      <c r="CM751" s="5">
        <f>IF(CM$2='PRES-S-L-T'!$B$6,AI751,0)</f>
        <v>0</v>
      </c>
      <c r="CN751" s="5">
        <f>IF(CN$2='PRES-S-L-T'!$B$6,AJ751,0)</f>
        <v>0</v>
      </c>
      <c r="CO751" s="5">
        <f>IF(CO$2='PRES-S-L-T'!$B$6,AK751,0)</f>
        <v>0</v>
      </c>
      <c r="CP751" s="5">
        <f>IF(CP$2='PRES-S-L-T'!$B$6,AL751,0)</f>
        <v>0</v>
      </c>
      <c r="CQ751" s="5">
        <f>IF(CQ$2='PRES-S-L-T'!$B$6,AM751,0)</f>
        <v>0</v>
      </c>
      <c r="CR751" s="5">
        <f>IF(CR$2='PRES-S-L-T'!$B$6,AN751,0)</f>
        <v>0</v>
      </c>
      <c r="CS751" s="5">
        <f>IF(CS$2='PRES-S-L-T'!$B$6,AO751,0)</f>
        <v>0</v>
      </c>
      <c r="CT751" s="5">
        <f>IF(CT$2='PRES-S-L-T'!$B$6,AP751,0)</f>
        <v>0</v>
      </c>
      <c r="CU751" s="5">
        <f>IF(CU$2='PRES-S-L-T'!$B$6,AQ751,0)</f>
        <v>0</v>
      </c>
      <c r="CV751" s="5">
        <f>IF(CV$2='PRES-S-L-T'!$B$6,AR751,0)</f>
        <v>0</v>
      </c>
      <c r="CW751" s="5">
        <f>IF(CW$2='PRES-S-L-T'!$B$6,AS751,0)</f>
        <v>0</v>
      </c>
      <c r="CX751" s="5">
        <f>IF(CX$2='PRES-S-L-T'!$B$6,AT751,0)</f>
        <v>0</v>
      </c>
      <c r="CY751" s="5">
        <f>IF(CY$2='PRES-S-L-T'!$B$6,AU751,0)</f>
        <v>0</v>
      </c>
      <c r="CZ751" s="5">
        <f>IF(CZ$2='PRES-S-L-T'!$B$6,AV751,0)</f>
        <v>0</v>
      </c>
      <c r="DA751" s="5">
        <f>IF(DA$2='PRES-S-L-T'!$B$6,AW751,0)</f>
        <v>0</v>
      </c>
      <c r="DB751" s="5">
        <f>IF(DB$2='PRES-S-L-T'!$B$6,AX751,0)</f>
        <v>0</v>
      </c>
      <c r="DE751" s="5">
        <f>IF(DE$2='PRES-S-L-T'!$B$6,BA751,0)</f>
        <v>0</v>
      </c>
      <c r="DF751" s="5">
        <f>IF(DF$2='PRES-S-L-T'!$B$6,BB751,0)</f>
        <v>0</v>
      </c>
      <c r="DG751" s="5">
        <f>IF(DG$2='PRES-S-L-T'!$B$6,BC751,0)</f>
        <v>0</v>
      </c>
      <c r="DH751" s="5">
        <f>IF(DH$2='PRES-S-L-T'!$B$6,BD751,0)</f>
        <v>0</v>
      </c>
      <c r="DI751" s="5">
        <f>IF(DI$2='PRES-S-L-T'!$B$6,BE751,0)</f>
        <v>0</v>
      </c>
      <c r="DJ751" s="5">
        <f t="shared" si="65"/>
        <v>0</v>
      </c>
      <c r="DK751" s="5">
        <f>IF('PRES-L-T'!$B$6=DK$2,SUM($C751:$O751),0)</f>
        <v>0</v>
      </c>
      <c r="DL751" s="5">
        <f>IF('PRES-L-T'!$B$6=DL$2,SUM($R751:$AB751),0)</f>
        <v>0</v>
      </c>
      <c r="DM751" s="5">
        <f>IF('PRES-L-T'!$B$6=DM$2,SUM($AC751:$AE751),0)</f>
        <v>0</v>
      </c>
      <c r="DN751" s="5">
        <f>IF('PRES-L-T'!$B$6=DN$2,SUM($AG751:$AI751),0)</f>
        <v>0</v>
      </c>
      <c r="DO751" s="5">
        <f>IF('PRES-L-T'!$B$6=DO$2,SUM($AJ751:$AP751),0)</f>
        <v>0</v>
      </c>
      <c r="DP751" s="5">
        <f>IF('PRES-L-T'!$B$6=DP$2,SUM($AT751:$AU751),0)</f>
        <v>0</v>
      </c>
      <c r="DQ751" s="5">
        <f>IF('PRES-L-T'!$B$6=DQ$2,SUM($AV751:$AY751),0)</f>
        <v>0</v>
      </c>
      <c r="DR751" s="5">
        <f>IF('PRES-L-T'!$B$6=DR$2,SUM($BA751:$BA751),0)</f>
        <v>0</v>
      </c>
      <c r="DS751" s="5">
        <f>IF('PRES-L-T'!$B$6=DS$2,SUM($BB751:$BB751),0)</f>
        <v>0</v>
      </c>
      <c r="DT751" s="5">
        <f>IF('PRES-L-T'!$B$6=DT$2,SUM($BC751:$BC751),0)</f>
        <v>0</v>
      </c>
      <c r="DU751" s="5">
        <f>IF('PRES-L-T'!$B$6=DU$2,SUM($BD751:$BD751),0)</f>
        <v>0</v>
      </c>
      <c r="DV751" s="5">
        <f>IF('PRES-L-T'!$B$6=DV$2,SUM($BE751:$BE751),0)</f>
        <v>0</v>
      </c>
      <c r="DW751" s="5">
        <f t="shared" si="66"/>
        <v>0</v>
      </c>
      <c r="DX751" s="5">
        <f>IF('PRES-U-P'!$B$6=DX$2,SUM(C751:AA751),0)</f>
        <v>0</v>
      </c>
      <c r="DY751" s="5">
        <f>IF('PRES-U-P'!$B$6=DY$2,SUM(AB751:AY751),0)</f>
        <v>0</v>
      </c>
      <c r="DZ751" s="5">
        <f>IF('PRES-U-P'!$B$6=DZ$2,SUM(BA751:BB751),0)</f>
        <v>0</v>
      </c>
      <c r="EA751" s="5">
        <f>IF('PRES-U-P'!$B$6=EA$2,SUM(BC751:BD751),0)</f>
        <v>0</v>
      </c>
      <c r="EB751" s="5">
        <f>IF('PRES-U-P'!$B$6=EB$2,SUM(BE751),0)</f>
        <v>0</v>
      </c>
      <c r="EC751" s="5">
        <f t="shared" si="67"/>
        <v>0</v>
      </c>
    </row>
    <row r="752" spans="1:133" x14ac:dyDescent="0.2">
      <c r="A752" s="1">
        <v>51401</v>
      </c>
      <c r="B752" s="1" t="s">
        <v>9</v>
      </c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  <c r="AH752" s="170"/>
      <c r="AI752" s="170"/>
      <c r="AJ752" s="170"/>
      <c r="AK752" s="170"/>
      <c r="AL752" s="170"/>
      <c r="AM752" s="170"/>
      <c r="AN752" s="170"/>
      <c r="AO752" s="170"/>
      <c r="AP752" s="170"/>
      <c r="AQ752" s="170"/>
      <c r="AR752" s="170"/>
      <c r="AS752" s="170"/>
      <c r="AT752" s="170"/>
      <c r="AU752" s="170"/>
      <c r="AV752" s="170"/>
      <c r="AW752" s="170"/>
      <c r="AX752" s="170"/>
      <c r="AY752" s="170"/>
      <c r="AZ752" s="170"/>
      <c r="BA752" s="170"/>
      <c r="BB752" s="170"/>
      <c r="BC752" s="170"/>
      <c r="BD752" s="170"/>
      <c r="BE752" s="170"/>
      <c r="BF752" s="5">
        <f t="shared" si="64"/>
        <v>0</v>
      </c>
      <c r="BG752" s="5">
        <f>IF(BG$2='PRES-S-L-T'!$B$6,C752,0)</f>
        <v>0</v>
      </c>
      <c r="BH752" s="5">
        <f>IF(BH$2='PRES-S-L-T'!$B$6,D752,0)</f>
        <v>0</v>
      </c>
      <c r="BI752" s="5">
        <f>IF(BI$2='PRES-S-L-T'!$B$6,E752,0)</f>
        <v>0</v>
      </c>
      <c r="BJ752" s="5">
        <f>IF(BJ$2='PRES-S-L-T'!$B$6,F752,0)</f>
        <v>0</v>
      </c>
      <c r="BK752" s="5">
        <f>IF(BK$2='PRES-S-L-T'!$B$6,G752,0)</f>
        <v>0</v>
      </c>
      <c r="BL752" s="5">
        <f>IF(BL$2='PRES-S-L-T'!$B$6,H752,0)</f>
        <v>0</v>
      </c>
      <c r="BM752" s="5">
        <f>IF(BM$2='PRES-S-L-T'!$B$6,I752,0)</f>
        <v>0</v>
      </c>
      <c r="BN752" s="5">
        <f>IF(BN$2='PRES-S-L-T'!$B$6,J752,0)</f>
        <v>0</v>
      </c>
      <c r="BO752" s="5">
        <f>IF(BO$2='PRES-S-L-T'!$B$6,K752,0)</f>
        <v>0</v>
      </c>
      <c r="BP752" s="5">
        <f>IF(BP$2='PRES-S-L-T'!$B$6,L752,0)</f>
        <v>0</v>
      </c>
      <c r="BQ752" s="5">
        <f>IF(BQ$2='PRES-S-L-T'!$B$6,M752,0)</f>
        <v>0</v>
      </c>
      <c r="BR752" s="5">
        <f>IF(BR$2='PRES-S-L-T'!$B$6,N752,0)</f>
        <v>0</v>
      </c>
      <c r="BS752" s="5">
        <f>IF(BS$2='PRES-S-L-T'!$B$6,O752,0)</f>
        <v>0</v>
      </c>
      <c r="BV752" s="5">
        <f>IF(BV$2='PRES-S-L-T'!$B$6,R752,0)</f>
        <v>0</v>
      </c>
      <c r="BW752" s="5">
        <f>IF(BW$2='PRES-S-L-T'!$B$6,S752,0)</f>
        <v>0</v>
      </c>
      <c r="BX752" s="5">
        <f>IF(BX$2='PRES-S-L-T'!$B$6,T752,0)</f>
        <v>0</v>
      </c>
      <c r="BY752" s="5">
        <f>IF(BY$2='PRES-S-L-T'!$B$6,U752,0)</f>
        <v>0</v>
      </c>
      <c r="BZ752" s="5">
        <f>IF(BZ$2='PRES-S-L-T'!$B$6,V752,0)</f>
        <v>0</v>
      </c>
      <c r="CA752" s="5">
        <f>IF(CA$2='PRES-S-L-T'!$B$6,W752,0)</f>
        <v>0</v>
      </c>
      <c r="CB752" s="5">
        <f>IF(CB$2='PRES-S-L-T'!$B$6,X752,0)</f>
        <v>0</v>
      </c>
      <c r="CC752" s="5">
        <f>IF(CC$2='PRES-S-L-T'!$B$6,Y752,0)</f>
        <v>0</v>
      </c>
      <c r="CD752" s="5">
        <f>IF(CD$2='PRES-S-L-T'!$B$6,Z752,0)</f>
        <v>0</v>
      </c>
      <c r="CE752" s="5">
        <f>IF(CE$2='PRES-S-L-T'!$B$6,AA752,0)</f>
        <v>0</v>
      </c>
      <c r="CF752" s="5">
        <f>IF(CF$2='PRES-S-L-T'!$B$6,AB752,0)</f>
        <v>0</v>
      </c>
      <c r="CG752" s="5">
        <f>IF(CG$2='PRES-S-L-T'!$B$6,AC752,0)</f>
        <v>0</v>
      </c>
      <c r="CH752" s="5">
        <f>IF(CH$2='PRES-S-L-T'!$B$6,AD752,0)</f>
        <v>0</v>
      </c>
      <c r="CI752" s="5">
        <f>IF(CI$2='PRES-S-L-T'!$B$6,AE752,0)</f>
        <v>0</v>
      </c>
      <c r="CJ752" s="5">
        <f>IF(CJ$2='PRES-S-L-T'!$B$6,AF752,0)</f>
        <v>0</v>
      </c>
      <c r="CK752" s="5">
        <f>IF(CK$2='PRES-S-L-T'!$B$6,AG752,0)</f>
        <v>0</v>
      </c>
      <c r="CL752" s="5">
        <f>IF(CL$2='PRES-S-L-T'!$B$6,AH752,0)</f>
        <v>0</v>
      </c>
      <c r="CM752" s="5">
        <f>IF(CM$2='PRES-S-L-T'!$B$6,AI752,0)</f>
        <v>0</v>
      </c>
      <c r="CN752" s="5">
        <f>IF(CN$2='PRES-S-L-T'!$B$6,AJ752,0)</f>
        <v>0</v>
      </c>
      <c r="CO752" s="5">
        <f>IF(CO$2='PRES-S-L-T'!$B$6,AK752,0)</f>
        <v>0</v>
      </c>
      <c r="CP752" s="5">
        <f>IF(CP$2='PRES-S-L-T'!$B$6,AL752,0)</f>
        <v>0</v>
      </c>
      <c r="CQ752" s="5">
        <f>IF(CQ$2='PRES-S-L-T'!$B$6,AM752,0)</f>
        <v>0</v>
      </c>
      <c r="CR752" s="5">
        <f>IF(CR$2='PRES-S-L-T'!$B$6,AN752,0)</f>
        <v>0</v>
      </c>
      <c r="CS752" s="5">
        <f>IF(CS$2='PRES-S-L-T'!$B$6,AO752,0)</f>
        <v>0</v>
      </c>
      <c r="CT752" s="5">
        <f>IF(CT$2='PRES-S-L-T'!$B$6,AP752,0)</f>
        <v>0</v>
      </c>
      <c r="CU752" s="5">
        <f>IF(CU$2='PRES-S-L-T'!$B$6,AQ752,0)</f>
        <v>0</v>
      </c>
      <c r="CV752" s="5">
        <f>IF(CV$2='PRES-S-L-T'!$B$6,AR752,0)</f>
        <v>0</v>
      </c>
      <c r="CW752" s="5">
        <f>IF(CW$2='PRES-S-L-T'!$B$6,AS752,0)</f>
        <v>0</v>
      </c>
      <c r="CX752" s="5">
        <f>IF(CX$2='PRES-S-L-T'!$B$6,AT752,0)</f>
        <v>0</v>
      </c>
      <c r="CY752" s="5">
        <f>IF(CY$2='PRES-S-L-T'!$B$6,AU752,0)</f>
        <v>0</v>
      </c>
      <c r="CZ752" s="5">
        <f>IF(CZ$2='PRES-S-L-T'!$B$6,AV752,0)</f>
        <v>0</v>
      </c>
      <c r="DA752" s="5">
        <f>IF(DA$2='PRES-S-L-T'!$B$6,AW752,0)</f>
        <v>0</v>
      </c>
      <c r="DB752" s="5">
        <f>IF(DB$2='PRES-S-L-T'!$B$6,AX752,0)</f>
        <v>0</v>
      </c>
      <c r="DE752" s="5">
        <f>IF(DE$2='PRES-S-L-T'!$B$6,BA752,0)</f>
        <v>0</v>
      </c>
      <c r="DF752" s="5">
        <f>IF(DF$2='PRES-S-L-T'!$B$6,BB752,0)</f>
        <v>0</v>
      </c>
      <c r="DG752" s="5">
        <f>IF(DG$2='PRES-S-L-T'!$B$6,BC752,0)</f>
        <v>0</v>
      </c>
      <c r="DH752" s="5">
        <f>IF(DH$2='PRES-S-L-T'!$B$6,BD752,0)</f>
        <v>0</v>
      </c>
      <c r="DI752" s="5">
        <f>IF(DI$2='PRES-S-L-T'!$B$6,BE752,0)</f>
        <v>0</v>
      </c>
      <c r="DJ752" s="5">
        <f t="shared" si="65"/>
        <v>0</v>
      </c>
      <c r="DK752" s="5">
        <f>IF('PRES-L-T'!$B$6=DK$2,SUM($C752:$O752),0)</f>
        <v>0</v>
      </c>
      <c r="DL752" s="5">
        <f>IF('PRES-L-T'!$B$6=DL$2,SUM($R752:$AB752),0)</f>
        <v>0</v>
      </c>
      <c r="DM752" s="5">
        <f>IF('PRES-L-T'!$B$6=DM$2,SUM($AC752:$AE752),0)</f>
        <v>0</v>
      </c>
      <c r="DN752" s="5">
        <f>IF('PRES-L-T'!$B$6=DN$2,SUM($AG752:$AI752),0)</f>
        <v>0</v>
      </c>
      <c r="DO752" s="5">
        <f>IF('PRES-L-T'!$B$6=DO$2,SUM($AJ752:$AP752),0)</f>
        <v>0</v>
      </c>
      <c r="DP752" s="5">
        <f>IF('PRES-L-T'!$B$6=DP$2,SUM($AT752:$AU752),0)</f>
        <v>0</v>
      </c>
      <c r="DQ752" s="5">
        <f>IF('PRES-L-T'!$B$6=DQ$2,SUM($AV752:$AY752),0)</f>
        <v>0</v>
      </c>
      <c r="DR752" s="5">
        <f>IF('PRES-L-T'!$B$6=DR$2,SUM($BA752:$BA752),0)</f>
        <v>0</v>
      </c>
      <c r="DS752" s="5">
        <f>IF('PRES-L-T'!$B$6=DS$2,SUM($BB752:$BB752),0)</f>
        <v>0</v>
      </c>
      <c r="DT752" s="5">
        <f>IF('PRES-L-T'!$B$6=DT$2,SUM($BC752:$BC752),0)</f>
        <v>0</v>
      </c>
      <c r="DU752" s="5">
        <f>IF('PRES-L-T'!$B$6=DU$2,SUM($BD752:$BD752),0)</f>
        <v>0</v>
      </c>
      <c r="DV752" s="5">
        <f>IF('PRES-L-T'!$B$6=DV$2,SUM($BE752:$BE752),0)</f>
        <v>0</v>
      </c>
      <c r="DW752" s="5">
        <f t="shared" si="66"/>
        <v>0</v>
      </c>
      <c r="DX752" s="5">
        <f>IF('PRES-U-P'!$B$6=DX$2,SUM(C752:AA752),0)</f>
        <v>0</v>
      </c>
      <c r="DY752" s="5">
        <f>IF('PRES-U-P'!$B$6=DY$2,SUM(AB752:AY752),0)</f>
        <v>0</v>
      </c>
      <c r="DZ752" s="5">
        <f>IF('PRES-U-P'!$B$6=DZ$2,SUM(BA752:BB752),0)</f>
        <v>0</v>
      </c>
      <c r="EA752" s="5">
        <f>IF('PRES-U-P'!$B$6=EA$2,SUM(BC752:BD752),0)</f>
        <v>0</v>
      </c>
      <c r="EB752" s="5">
        <f>IF('PRES-U-P'!$B$6=EB$2,SUM(BE752),0)</f>
        <v>0</v>
      </c>
      <c r="EC752" s="5">
        <f t="shared" si="67"/>
        <v>0</v>
      </c>
    </row>
    <row r="753" spans="1:133" x14ac:dyDescent="0.2">
      <c r="A753" s="1">
        <v>51402</v>
      </c>
      <c r="B753" s="1" t="s">
        <v>10</v>
      </c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  <c r="AH753" s="170"/>
      <c r="AI753" s="170"/>
      <c r="AJ753" s="170"/>
      <c r="AK753" s="170"/>
      <c r="AL753" s="170"/>
      <c r="AM753" s="170"/>
      <c r="AN753" s="170"/>
      <c r="AO753" s="170"/>
      <c r="AP753" s="170"/>
      <c r="AQ753" s="170"/>
      <c r="AR753" s="170"/>
      <c r="AS753" s="170"/>
      <c r="AT753" s="170"/>
      <c r="AU753" s="170"/>
      <c r="AV753" s="170"/>
      <c r="AW753" s="170"/>
      <c r="AX753" s="170"/>
      <c r="AY753" s="170"/>
      <c r="AZ753" s="170"/>
      <c r="BA753" s="170"/>
      <c r="BB753" s="170"/>
      <c r="BC753" s="170"/>
      <c r="BD753" s="170"/>
      <c r="BE753" s="170"/>
      <c r="BF753" s="5">
        <f t="shared" si="64"/>
        <v>0</v>
      </c>
      <c r="BG753" s="5">
        <f>IF(BG$2='PRES-S-L-T'!$B$6,C753,0)</f>
        <v>0</v>
      </c>
      <c r="BH753" s="5">
        <f>IF(BH$2='PRES-S-L-T'!$B$6,D753,0)</f>
        <v>0</v>
      </c>
      <c r="BI753" s="5">
        <f>IF(BI$2='PRES-S-L-T'!$B$6,E753,0)</f>
        <v>0</v>
      </c>
      <c r="BJ753" s="5">
        <f>IF(BJ$2='PRES-S-L-T'!$B$6,F753,0)</f>
        <v>0</v>
      </c>
      <c r="BK753" s="5">
        <f>IF(BK$2='PRES-S-L-T'!$B$6,G753,0)</f>
        <v>0</v>
      </c>
      <c r="BL753" s="5">
        <f>IF(BL$2='PRES-S-L-T'!$B$6,H753,0)</f>
        <v>0</v>
      </c>
      <c r="BM753" s="5">
        <f>IF(BM$2='PRES-S-L-T'!$B$6,I753,0)</f>
        <v>0</v>
      </c>
      <c r="BN753" s="5">
        <f>IF(BN$2='PRES-S-L-T'!$B$6,J753,0)</f>
        <v>0</v>
      </c>
      <c r="BO753" s="5">
        <f>IF(BO$2='PRES-S-L-T'!$B$6,K753,0)</f>
        <v>0</v>
      </c>
      <c r="BP753" s="5">
        <f>IF(BP$2='PRES-S-L-T'!$B$6,L753,0)</f>
        <v>0</v>
      </c>
      <c r="BQ753" s="5">
        <f>IF(BQ$2='PRES-S-L-T'!$B$6,M753,0)</f>
        <v>0</v>
      </c>
      <c r="BR753" s="5">
        <f>IF(BR$2='PRES-S-L-T'!$B$6,N753,0)</f>
        <v>0</v>
      </c>
      <c r="BS753" s="5">
        <f>IF(BS$2='PRES-S-L-T'!$B$6,O753,0)</f>
        <v>0</v>
      </c>
      <c r="BV753" s="5">
        <f>IF(BV$2='PRES-S-L-T'!$B$6,R753,0)</f>
        <v>0</v>
      </c>
      <c r="BW753" s="5">
        <f>IF(BW$2='PRES-S-L-T'!$B$6,S753,0)</f>
        <v>0</v>
      </c>
      <c r="BX753" s="5">
        <f>IF(BX$2='PRES-S-L-T'!$B$6,T753,0)</f>
        <v>0</v>
      </c>
      <c r="BY753" s="5">
        <f>IF(BY$2='PRES-S-L-T'!$B$6,U753,0)</f>
        <v>0</v>
      </c>
      <c r="BZ753" s="5">
        <f>IF(BZ$2='PRES-S-L-T'!$B$6,V753,0)</f>
        <v>0</v>
      </c>
      <c r="CA753" s="5">
        <f>IF(CA$2='PRES-S-L-T'!$B$6,W753,0)</f>
        <v>0</v>
      </c>
      <c r="CB753" s="5">
        <f>IF(CB$2='PRES-S-L-T'!$B$6,X753,0)</f>
        <v>0</v>
      </c>
      <c r="CC753" s="5">
        <f>IF(CC$2='PRES-S-L-T'!$B$6,Y753,0)</f>
        <v>0</v>
      </c>
      <c r="CD753" s="5">
        <f>IF(CD$2='PRES-S-L-T'!$B$6,Z753,0)</f>
        <v>0</v>
      </c>
      <c r="CE753" s="5">
        <f>IF(CE$2='PRES-S-L-T'!$B$6,AA753,0)</f>
        <v>0</v>
      </c>
      <c r="CF753" s="5">
        <f>IF(CF$2='PRES-S-L-T'!$B$6,AB753,0)</f>
        <v>0</v>
      </c>
      <c r="CG753" s="5">
        <f>IF(CG$2='PRES-S-L-T'!$B$6,AC753,0)</f>
        <v>0</v>
      </c>
      <c r="CH753" s="5">
        <f>IF(CH$2='PRES-S-L-T'!$B$6,AD753,0)</f>
        <v>0</v>
      </c>
      <c r="CI753" s="5">
        <f>IF(CI$2='PRES-S-L-T'!$B$6,AE753,0)</f>
        <v>0</v>
      </c>
      <c r="CJ753" s="5">
        <f>IF(CJ$2='PRES-S-L-T'!$B$6,AF753,0)</f>
        <v>0</v>
      </c>
      <c r="CK753" s="5">
        <f>IF(CK$2='PRES-S-L-T'!$B$6,AG753,0)</f>
        <v>0</v>
      </c>
      <c r="CL753" s="5">
        <f>IF(CL$2='PRES-S-L-T'!$B$6,AH753,0)</f>
        <v>0</v>
      </c>
      <c r="CM753" s="5">
        <f>IF(CM$2='PRES-S-L-T'!$B$6,AI753,0)</f>
        <v>0</v>
      </c>
      <c r="CN753" s="5">
        <f>IF(CN$2='PRES-S-L-T'!$B$6,AJ753,0)</f>
        <v>0</v>
      </c>
      <c r="CO753" s="5">
        <f>IF(CO$2='PRES-S-L-T'!$B$6,AK753,0)</f>
        <v>0</v>
      </c>
      <c r="CP753" s="5">
        <f>IF(CP$2='PRES-S-L-T'!$B$6,AL753,0)</f>
        <v>0</v>
      </c>
      <c r="CQ753" s="5">
        <f>IF(CQ$2='PRES-S-L-T'!$B$6,AM753,0)</f>
        <v>0</v>
      </c>
      <c r="CR753" s="5">
        <f>IF(CR$2='PRES-S-L-T'!$B$6,AN753,0)</f>
        <v>0</v>
      </c>
      <c r="CS753" s="5">
        <f>IF(CS$2='PRES-S-L-T'!$B$6,AO753,0)</f>
        <v>0</v>
      </c>
      <c r="CT753" s="5">
        <f>IF(CT$2='PRES-S-L-T'!$B$6,AP753,0)</f>
        <v>0</v>
      </c>
      <c r="CU753" s="5">
        <f>IF(CU$2='PRES-S-L-T'!$B$6,AQ753,0)</f>
        <v>0</v>
      </c>
      <c r="CV753" s="5">
        <f>IF(CV$2='PRES-S-L-T'!$B$6,AR753,0)</f>
        <v>0</v>
      </c>
      <c r="CW753" s="5">
        <f>IF(CW$2='PRES-S-L-T'!$B$6,AS753,0)</f>
        <v>0</v>
      </c>
      <c r="CX753" s="5">
        <f>IF(CX$2='PRES-S-L-T'!$B$6,AT753,0)</f>
        <v>0</v>
      </c>
      <c r="CY753" s="5">
        <f>IF(CY$2='PRES-S-L-T'!$B$6,AU753,0)</f>
        <v>0</v>
      </c>
      <c r="CZ753" s="5">
        <f>IF(CZ$2='PRES-S-L-T'!$B$6,AV753,0)</f>
        <v>0</v>
      </c>
      <c r="DA753" s="5">
        <f>IF(DA$2='PRES-S-L-T'!$B$6,AW753,0)</f>
        <v>0</v>
      </c>
      <c r="DB753" s="5">
        <f>IF(DB$2='PRES-S-L-T'!$B$6,AX753,0)</f>
        <v>0</v>
      </c>
      <c r="DE753" s="5">
        <f>IF(DE$2='PRES-S-L-T'!$B$6,BA753,0)</f>
        <v>0</v>
      </c>
      <c r="DF753" s="5">
        <f>IF(DF$2='PRES-S-L-T'!$B$6,BB753,0)</f>
        <v>0</v>
      </c>
      <c r="DG753" s="5">
        <f>IF(DG$2='PRES-S-L-T'!$B$6,BC753,0)</f>
        <v>0</v>
      </c>
      <c r="DH753" s="5">
        <f>IF(DH$2='PRES-S-L-T'!$B$6,BD753,0)</f>
        <v>0</v>
      </c>
      <c r="DI753" s="5">
        <f>IF(DI$2='PRES-S-L-T'!$B$6,BE753,0)</f>
        <v>0</v>
      </c>
      <c r="DJ753" s="5">
        <f t="shared" si="65"/>
        <v>0</v>
      </c>
      <c r="DK753" s="5">
        <f>IF('PRES-L-T'!$B$6=DK$2,SUM($C753:$O753),0)</f>
        <v>0</v>
      </c>
      <c r="DL753" s="5">
        <f>IF('PRES-L-T'!$B$6=DL$2,SUM($R753:$AB753),0)</f>
        <v>0</v>
      </c>
      <c r="DM753" s="5">
        <f>IF('PRES-L-T'!$B$6=DM$2,SUM($AC753:$AE753),0)</f>
        <v>0</v>
      </c>
      <c r="DN753" s="5">
        <f>IF('PRES-L-T'!$B$6=DN$2,SUM($AG753:$AI753),0)</f>
        <v>0</v>
      </c>
      <c r="DO753" s="5">
        <f>IF('PRES-L-T'!$B$6=DO$2,SUM($AJ753:$AP753),0)</f>
        <v>0</v>
      </c>
      <c r="DP753" s="5">
        <f>IF('PRES-L-T'!$B$6=DP$2,SUM($AT753:$AU753),0)</f>
        <v>0</v>
      </c>
      <c r="DQ753" s="5">
        <f>IF('PRES-L-T'!$B$6=DQ$2,SUM($AV753:$AY753),0)</f>
        <v>0</v>
      </c>
      <c r="DR753" s="5">
        <f>IF('PRES-L-T'!$B$6=DR$2,SUM($BA753:$BA753),0)</f>
        <v>0</v>
      </c>
      <c r="DS753" s="5">
        <f>IF('PRES-L-T'!$B$6=DS$2,SUM($BB753:$BB753),0)</f>
        <v>0</v>
      </c>
      <c r="DT753" s="5">
        <f>IF('PRES-L-T'!$B$6=DT$2,SUM($BC753:$BC753),0)</f>
        <v>0</v>
      </c>
      <c r="DU753" s="5">
        <f>IF('PRES-L-T'!$B$6=DU$2,SUM($BD753:$BD753),0)</f>
        <v>0</v>
      </c>
      <c r="DV753" s="5">
        <f>IF('PRES-L-T'!$B$6=DV$2,SUM($BE753:$BE753),0)</f>
        <v>0</v>
      </c>
      <c r="DW753" s="5">
        <f t="shared" si="66"/>
        <v>0</v>
      </c>
      <c r="DX753" s="5">
        <f>IF('PRES-U-P'!$B$6=DX$2,SUM(C753:AA753),0)</f>
        <v>0</v>
      </c>
      <c r="DY753" s="5">
        <f>IF('PRES-U-P'!$B$6=DY$2,SUM(AB753:AY753),0)</f>
        <v>0</v>
      </c>
      <c r="DZ753" s="5">
        <f>IF('PRES-U-P'!$B$6=DZ$2,SUM(BA753:BB753),0)</f>
        <v>0</v>
      </c>
      <c r="EA753" s="5">
        <f>IF('PRES-U-P'!$B$6=EA$2,SUM(BC753:BD753),0)</f>
        <v>0</v>
      </c>
      <c r="EB753" s="5">
        <f>IF('PRES-U-P'!$B$6=EB$2,SUM(BE753),0)</f>
        <v>0</v>
      </c>
      <c r="EC753" s="5">
        <f t="shared" si="67"/>
        <v>0</v>
      </c>
    </row>
    <row r="754" spans="1:133" x14ac:dyDescent="0.2">
      <c r="A754" s="1">
        <v>51403</v>
      </c>
      <c r="B754" s="1" t="s">
        <v>10</v>
      </c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  <c r="AH754" s="170"/>
      <c r="AI754" s="170"/>
      <c r="AJ754" s="170"/>
      <c r="AK754" s="170"/>
      <c r="AL754" s="170"/>
      <c r="AM754" s="170"/>
      <c r="AN754" s="170"/>
      <c r="AO754" s="170"/>
      <c r="AP754" s="170"/>
      <c r="AQ754" s="170"/>
      <c r="AR754" s="170"/>
      <c r="AS754" s="170"/>
      <c r="AT754" s="170"/>
      <c r="AU754" s="170"/>
      <c r="AV754" s="170"/>
      <c r="AW754" s="170"/>
      <c r="AX754" s="170"/>
      <c r="AY754" s="170"/>
      <c r="AZ754" s="170"/>
      <c r="BA754" s="170"/>
      <c r="BB754" s="170"/>
      <c r="BC754" s="170"/>
      <c r="BD754" s="170"/>
      <c r="BE754" s="170"/>
      <c r="BF754" s="5">
        <f t="shared" si="64"/>
        <v>0</v>
      </c>
      <c r="BG754" s="5">
        <f>IF(BG$2='PRES-S-L-T'!$B$6,C754,0)</f>
        <v>0</v>
      </c>
      <c r="BH754" s="5">
        <f>IF(BH$2='PRES-S-L-T'!$B$6,D754,0)</f>
        <v>0</v>
      </c>
      <c r="BI754" s="5">
        <f>IF(BI$2='PRES-S-L-T'!$B$6,E754,0)</f>
        <v>0</v>
      </c>
      <c r="BJ754" s="5">
        <f>IF(BJ$2='PRES-S-L-T'!$B$6,F754,0)</f>
        <v>0</v>
      </c>
      <c r="BK754" s="5">
        <f>IF(BK$2='PRES-S-L-T'!$B$6,G754,0)</f>
        <v>0</v>
      </c>
      <c r="BL754" s="5">
        <f>IF(BL$2='PRES-S-L-T'!$B$6,H754,0)</f>
        <v>0</v>
      </c>
      <c r="BM754" s="5">
        <f>IF(BM$2='PRES-S-L-T'!$B$6,I754,0)</f>
        <v>0</v>
      </c>
      <c r="BN754" s="5">
        <f>IF(BN$2='PRES-S-L-T'!$B$6,J754,0)</f>
        <v>0</v>
      </c>
      <c r="BO754" s="5">
        <f>IF(BO$2='PRES-S-L-T'!$B$6,K754,0)</f>
        <v>0</v>
      </c>
      <c r="BP754" s="5">
        <f>IF(BP$2='PRES-S-L-T'!$B$6,L754,0)</f>
        <v>0</v>
      </c>
      <c r="BQ754" s="5">
        <f>IF(BQ$2='PRES-S-L-T'!$B$6,M754,0)</f>
        <v>0</v>
      </c>
      <c r="BR754" s="5">
        <f>IF(BR$2='PRES-S-L-T'!$B$6,N754,0)</f>
        <v>0</v>
      </c>
      <c r="BS754" s="5">
        <f>IF(BS$2='PRES-S-L-T'!$B$6,O754,0)</f>
        <v>0</v>
      </c>
      <c r="BV754" s="5">
        <f>IF(BV$2='PRES-S-L-T'!$B$6,R754,0)</f>
        <v>0</v>
      </c>
      <c r="BW754" s="5">
        <f>IF(BW$2='PRES-S-L-T'!$B$6,S754,0)</f>
        <v>0</v>
      </c>
      <c r="BX754" s="5">
        <f>IF(BX$2='PRES-S-L-T'!$B$6,T754,0)</f>
        <v>0</v>
      </c>
      <c r="BY754" s="5">
        <f>IF(BY$2='PRES-S-L-T'!$B$6,U754,0)</f>
        <v>0</v>
      </c>
      <c r="BZ754" s="5">
        <f>IF(BZ$2='PRES-S-L-T'!$B$6,V754,0)</f>
        <v>0</v>
      </c>
      <c r="CA754" s="5">
        <f>IF(CA$2='PRES-S-L-T'!$B$6,W754,0)</f>
        <v>0</v>
      </c>
      <c r="CB754" s="5">
        <f>IF(CB$2='PRES-S-L-T'!$B$6,X754,0)</f>
        <v>0</v>
      </c>
      <c r="CC754" s="5">
        <f>IF(CC$2='PRES-S-L-T'!$B$6,Y754,0)</f>
        <v>0</v>
      </c>
      <c r="CD754" s="5">
        <f>IF(CD$2='PRES-S-L-T'!$B$6,Z754,0)</f>
        <v>0</v>
      </c>
      <c r="CE754" s="5">
        <f>IF(CE$2='PRES-S-L-T'!$B$6,AA754,0)</f>
        <v>0</v>
      </c>
      <c r="CF754" s="5">
        <f>IF(CF$2='PRES-S-L-T'!$B$6,AB754,0)</f>
        <v>0</v>
      </c>
      <c r="CG754" s="5">
        <f>IF(CG$2='PRES-S-L-T'!$B$6,AC754,0)</f>
        <v>0</v>
      </c>
      <c r="CH754" s="5">
        <f>IF(CH$2='PRES-S-L-T'!$B$6,AD754,0)</f>
        <v>0</v>
      </c>
      <c r="CI754" s="5">
        <f>IF(CI$2='PRES-S-L-T'!$B$6,AE754,0)</f>
        <v>0</v>
      </c>
      <c r="CJ754" s="5">
        <f>IF(CJ$2='PRES-S-L-T'!$B$6,AF754,0)</f>
        <v>0</v>
      </c>
      <c r="CK754" s="5">
        <f>IF(CK$2='PRES-S-L-T'!$B$6,AG754,0)</f>
        <v>0</v>
      </c>
      <c r="CL754" s="5">
        <f>IF(CL$2='PRES-S-L-T'!$B$6,AH754,0)</f>
        <v>0</v>
      </c>
      <c r="CM754" s="5">
        <f>IF(CM$2='PRES-S-L-T'!$B$6,AI754,0)</f>
        <v>0</v>
      </c>
      <c r="CN754" s="5">
        <f>IF(CN$2='PRES-S-L-T'!$B$6,AJ754,0)</f>
        <v>0</v>
      </c>
      <c r="CO754" s="5">
        <f>IF(CO$2='PRES-S-L-T'!$B$6,AK754,0)</f>
        <v>0</v>
      </c>
      <c r="CP754" s="5">
        <f>IF(CP$2='PRES-S-L-T'!$B$6,AL754,0)</f>
        <v>0</v>
      </c>
      <c r="CQ754" s="5">
        <f>IF(CQ$2='PRES-S-L-T'!$B$6,AM754,0)</f>
        <v>0</v>
      </c>
      <c r="CR754" s="5">
        <f>IF(CR$2='PRES-S-L-T'!$B$6,AN754,0)</f>
        <v>0</v>
      </c>
      <c r="CS754" s="5">
        <f>IF(CS$2='PRES-S-L-T'!$B$6,AO754,0)</f>
        <v>0</v>
      </c>
      <c r="CT754" s="5">
        <f>IF(CT$2='PRES-S-L-T'!$B$6,AP754,0)</f>
        <v>0</v>
      </c>
      <c r="CU754" s="5">
        <f>IF(CU$2='PRES-S-L-T'!$B$6,AQ754,0)</f>
        <v>0</v>
      </c>
      <c r="CV754" s="5">
        <f>IF(CV$2='PRES-S-L-T'!$B$6,AR754,0)</f>
        <v>0</v>
      </c>
      <c r="CW754" s="5">
        <f>IF(CW$2='PRES-S-L-T'!$B$6,AS754,0)</f>
        <v>0</v>
      </c>
      <c r="CX754" s="5">
        <f>IF(CX$2='PRES-S-L-T'!$B$6,AT754,0)</f>
        <v>0</v>
      </c>
      <c r="CY754" s="5">
        <f>IF(CY$2='PRES-S-L-T'!$B$6,AU754,0)</f>
        <v>0</v>
      </c>
      <c r="CZ754" s="5">
        <f>IF(CZ$2='PRES-S-L-T'!$B$6,AV754,0)</f>
        <v>0</v>
      </c>
      <c r="DA754" s="5">
        <f>IF(DA$2='PRES-S-L-T'!$B$6,AW754,0)</f>
        <v>0</v>
      </c>
      <c r="DB754" s="5">
        <f>IF(DB$2='PRES-S-L-T'!$B$6,AX754,0)</f>
        <v>0</v>
      </c>
      <c r="DE754" s="5">
        <f>IF(DE$2='PRES-S-L-T'!$B$6,BA754,0)</f>
        <v>0</v>
      </c>
      <c r="DF754" s="5">
        <f>IF(DF$2='PRES-S-L-T'!$B$6,BB754,0)</f>
        <v>0</v>
      </c>
      <c r="DG754" s="5">
        <f>IF(DG$2='PRES-S-L-T'!$B$6,BC754,0)</f>
        <v>0</v>
      </c>
      <c r="DH754" s="5">
        <f>IF(DH$2='PRES-S-L-T'!$B$6,BD754,0)</f>
        <v>0</v>
      </c>
      <c r="DI754" s="5">
        <f>IF(DI$2='PRES-S-L-T'!$B$6,BE754,0)</f>
        <v>0</v>
      </c>
      <c r="DJ754" s="5">
        <f t="shared" si="65"/>
        <v>0</v>
      </c>
      <c r="DK754" s="5">
        <f>IF('PRES-L-T'!$B$6=DK$2,SUM($C754:$O754),0)</f>
        <v>0</v>
      </c>
      <c r="DL754" s="5">
        <f>IF('PRES-L-T'!$B$6=DL$2,SUM($R754:$AB754),0)</f>
        <v>0</v>
      </c>
      <c r="DM754" s="5">
        <f>IF('PRES-L-T'!$B$6=DM$2,SUM($AC754:$AE754),0)</f>
        <v>0</v>
      </c>
      <c r="DN754" s="5">
        <f>IF('PRES-L-T'!$B$6=DN$2,SUM($AG754:$AI754),0)</f>
        <v>0</v>
      </c>
      <c r="DO754" s="5">
        <f>IF('PRES-L-T'!$B$6=DO$2,SUM($AJ754:$AP754),0)</f>
        <v>0</v>
      </c>
      <c r="DP754" s="5">
        <f>IF('PRES-L-T'!$B$6=DP$2,SUM($AT754:$AU754),0)</f>
        <v>0</v>
      </c>
      <c r="DQ754" s="5">
        <f>IF('PRES-L-T'!$B$6=DQ$2,SUM($AV754:$AY754),0)</f>
        <v>0</v>
      </c>
      <c r="DR754" s="5">
        <f>IF('PRES-L-T'!$B$6=DR$2,SUM($BA754:$BA754),0)</f>
        <v>0</v>
      </c>
      <c r="DS754" s="5">
        <f>IF('PRES-L-T'!$B$6=DS$2,SUM($BB754:$BB754),0)</f>
        <v>0</v>
      </c>
      <c r="DT754" s="5">
        <f>IF('PRES-L-T'!$B$6=DT$2,SUM($BC754:$BC754),0)</f>
        <v>0</v>
      </c>
      <c r="DU754" s="5">
        <f>IF('PRES-L-T'!$B$6=DU$2,SUM($BD754:$BD754),0)</f>
        <v>0</v>
      </c>
      <c r="DV754" s="5">
        <f>IF('PRES-L-T'!$B$6=DV$2,SUM($BE754:$BE754),0)</f>
        <v>0</v>
      </c>
      <c r="DW754" s="5">
        <f t="shared" si="66"/>
        <v>0</v>
      </c>
      <c r="DX754" s="5">
        <f>IF('PRES-U-P'!$B$6=DX$2,SUM(C754:AA754),0)</f>
        <v>0</v>
      </c>
      <c r="DY754" s="5">
        <f>IF('PRES-U-P'!$B$6=DY$2,SUM(AB754:AY754),0)</f>
        <v>0</v>
      </c>
      <c r="DZ754" s="5">
        <f>IF('PRES-U-P'!$B$6=DZ$2,SUM(BA754:BB754),0)</f>
        <v>0</v>
      </c>
      <c r="EA754" s="5">
        <f>IF('PRES-U-P'!$B$6=EA$2,SUM(BC754:BD754),0)</f>
        <v>0</v>
      </c>
      <c r="EB754" s="5">
        <f>IF('PRES-U-P'!$B$6=EB$2,SUM(BE754),0)</f>
        <v>0</v>
      </c>
      <c r="EC754" s="5">
        <f t="shared" si="67"/>
        <v>0</v>
      </c>
    </row>
    <row r="755" spans="1:133" x14ac:dyDescent="0.2">
      <c r="A755" s="1">
        <v>51501</v>
      </c>
      <c r="B755" s="1" t="s">
        <v>9</v>
      </c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  <c r="AH755" s="170"/>
      <c r="AI755" s="170"/>
      <c r="AJ755" s="170"/>
      <c r="AK755" s="170"/>
      <c r="AL755" s="170"/>
      <c r="AM755" s="170"/>
      <c r="AN755" s="170"/>
      <c r="AO755" s="170"/>
      <c r="AP755" s="170"/>
      <c r="AQ755" s="170"/>
      <c r="AR755" s="170"/>
      <c r="AS755" s="170"/>
      <c r="AT755" s="170"/>
      <c r="AU755" s="170"/>
      <c r="AV755" s="170"/>
      <c r="AW755" s="170"/>
      <c r="AX755" s="170"/>
      <c r="AY755" s="170"/>
      <c r="AZ755" s="170"/>
      <c r="BA755" s="170"/>
      <c r="BB755" s="170"/>
      <c r="BC755" s="170"/>
      <c r="BD755" s="170"/>
      <c r="BE755" s="170"/>
      <c r="BF755" s="5">
        <f t="shared" si="64"/>
        <v>0</v>
      </c>
      <c r="BG755" s="5">
        <f>IF(BG$2='PRES-S-L-T'!$B$6,C755,0)</f>
        <v>0</v>
      </c>
      <c r="BH755" s="5">
        <f>IF(BH$2='PRES-S-L-T'!$B$6,D755,0)</f>
        <v>0</v>
      </c>
      <c r="BI755" s="5">
        <f>IF(BI$2='PRES-S-L-T'!$B$6,E755,0)</f>
        <v>0</v>
      </c>
      <c r="BJ755" s="5">
        <f>IF(BJ$2='PRES-S-L-T'!$B$6,F755,0)</f>
        <v>0</v>
      </c>
      <c r="BK755" s="5">
        <f>IF(BK$2='PRES-S-L-T'!$B$6,G755,0)</f>
        <v>0</v>
      </c>
      <c r="BL755" s="5">
        <f>IF(BL$2='PRES-S-L-T'!$B$6,H755,0)</f>
        <v>0</v>
      </c>
      <c r="BM755" s="5">
        <f>IF(BM$2='PRES-S-L-T'!$B$6,I755,0)</f>
        <v>0</v>
      </c>
      <c r="BN755" s="5">
        <f>IF(BN$2='PRES-S-L-T'!$B$6,J755,0)</f>
        <v>0</v>
      </c>
      <c r="BO755" s="5">
        <f>IF(BO$2='PRES-S-L-T'!$B$6,K755,0)</f>
        <v>0</v>
      </c>
      <c r="BP755" s="5">
        <f>IF(BP$2='PRES-S-L-T'!$B$6,L755,0)</f>
        <v>0</v>
      </c>
      <c r="BQ755" s="5">
        <f>IF(BQ$2='PRES-S-L-T'!$B$6,M755,0)</f>
        <v>0</v>
      </c>
      <c r="BR755" s="5">
        <f>IF(BR$2='PRES-S-L-T'!$B$6,N755,0)</f>
        <v>0</v>
      </c>
      <c r="BS755" s="5">
        <f>IF(BS$2='PRES-S-L-T'!$B$6,O755,0)</f>
        <v>0</v>
      </c>
      <c r="BV755" s="5">
        <f>IF(BV$2='PRES-S-L-T'!$B$6,R755,0)</f>
        <v>0</v>
      </c>
      <c r="BW755" s="5">
        <f>IF(BW$2='PRES-S-L-T'!$B$6,S755,0)</f>
        <v>0</v>
      </c>
      <c r="BX755" s="5">
        <f>IF(BX$2='PRES-S-L-T'!$B$6,T755,0)</f>
        <v>0</v>
      </c>
      <c r="BY755" s="5">
        <f>IF(BY$2='PRES-S-L-T'!$B$6,U755,0)</f>
        <v>0</v>
      </c>
      <c r="BZ755" s="5">
        <f>IF(BZ$2='PRES-S-L-T'!$B$6,V755,0)</f>
        <v>0</v>
      </c>
      <c r="CA755" s="5">
        <f>IF(CA$2='PRES-S-L-T'!$B$6,W755,0)</f>
        <v>0</v>
      </c>
      <c r="CB755" s="5">
        <f>IF(CB$2='PRES-S-L-T'!$B$6,X755,0)</f>
        <v>0</v>
      </c>
      <c r="CC755" s="5">
        <f>IF(CC$2='PRES-S-L-T'!$B$6,Y755,0)</f>
        <v>0</v>
      </c>
      <c r="CD755" s="5">
        <f>IF(CD$2='PRES-S-L-T'!$B$6,Z755,0)</f>
        <v>0</v>
      </c>
      <c r="CE755" s="5">
        <f>IF(CE$2='PRES-S-L-T'!$B$6,AA755,0)</f>
        <v>0</v>
      </c>
      <c r="CF755" s="5">
        <f>IF(CF$2='PRES-S-L-T'!$B$6,AB755,0)</f>
        <v>0</v>
      </c>
      <c r="CG755" s="5">
        <f>IF(CG$2='PRES-S-L-T'!$B$6,AC755,0)</f>
        <v>0</v>
      </c>
      <c r="CH755" s="5">
        <f>IF(CH$2='PRES-S-L-T'!$B$6,AD755,0)</f>
        <v>0</v>
      </c>
      <c r="CI755" s="5">
        <f>IF(CI$2='PRES-S-L-T'!$B$6,AE755,0)</f>
        <v>0</v>
      </c>
      <c r="CJ755" s="5">
        <f>IF(CJ$2='PRES-S-L-T'!$B$6,AF755,0)</f>
        <v>0</v>
      </c>
      <c r="CK755" s="5">
        <f>IF(CK$2='PRES-S-L-T'!$B$6,AG755,0)</f>
        <v>0</v>
      </c>
      <c r="CL755" s="5">
        <f>IF(CL$2='PRES-S-L-T'!$B$6,AH755,0)</f>
        <v>0</v>
      </c>
      <c r="CM755" s="5">
        <f>IF(CM$2='PRES-S-L-T'!$B$6,AI755,0)</f>
        <v>0</v>
      </c>
      <c r="CN755" s="5">
        <f>IF(CN$2='PRES-S-L-T'!$B$6,AJ755,0)</f>
        <v>0</v>
      </c>
      <c r="CO755" s="5">
        <f>IF(CO$2='PRES-S-L-T'!$B$6,AK755,0)</f>
        <v>0</v>
      </c>
      <c r="CP755" s="5">
        <f>IF(CP$2='PRES-S-L-T'!$B$6,AL755,0)</f>
        <v>0</v>
      </c>
      <c r="CQ755" s="5">
        <f>IF(CQ$2='PRES-S-L-T'!$B$6,AM755,0)</f>
        <v>0</v>
      </c>
      <c r="CR755" s="5">
        <f>IF(CR$2='PRES-S-L-T'!$B$6,AN755,0)</f>
        <v>0</v>
      </c>
      <c r="CS755" s="5">
        <f>IF(CS$2='PRES-S-L-T'!$B$6,AO755,0)</f>
        <v>0</v>
      </c>
      <c r="CT755" s="5">
        <f>IF(CT$2='PRES-S-L-T'!$B$6,AP755,0)</f>
        <v>0</v>
      </c>
      <c r="CU755" s="5">
        <f>IF(CU$2='PRES-S-L-T'!$B$6,AQ755,0)</f>
        <v>0</v>
      </c>
      <c r="CV755" s="5">
        <f>IF(CV$2='PRES-S-L-T'!$B$6,AR755,0)</f>
        <v>0</v>
      </c>
      <c r="CW755" s="5">
        <f>IF(CW$2='PRES-S-L-T'!$B$6,AS755,0)</f>
        <v>0</v>
      </c>
      <c r="CX755" s="5">
        <f>IF(CX$2='PRES-S-L-T'!$B$6,AT755,0)</f>
        <v>0</v>
      </c>
      <c r="CY755" s="5">
        <f>IF(CY$2='PRES-S-L-T'!$B$6,AU755,0)</f>
        <v>0</v>
      </c>
      <c r="CZ755" s="5">
        <f>IF(CZ$2='PRES-S-L-T'!$B$6,AV755,0)</f>
        <v>0</v>
      </c>
      <c r="DA755" s="5">
        <f>IF(DA$2='PRES-S-L-T'!$B$6,AW755,0)</f>
        <v>0</v>
      </c>
      <c r="DB755" s="5">
        <f>IF(DB$2='PRES-S-L-T'!$B$6,AX755,0)</f>
        <v>0</v>
      </c>
      <c r="DE755" s="5">
        <f>IF(DE$2='PRES-S-L-T'!$B$6,BA755,0)</f>
        <v>0</v>
      </c>
      <c r="DF755" s="5">
        <f>IF(DF$2='PRES-S-L-T'!$B$6,BB755,0)</f>
        <v>0</v>
      </c>
      <c r="DG755" s="5">
        <f>IF(DG$2='PRES-S-L-T'!$B$6,BC755,0)</f>
        <v>0</v>
      </c>
      <c r="DH755" s="5">
        <f>IF(DH$2='PRES-S-L-T'!$B$6,BD755,0)</f>
        <v>0</v>
      </c>
      <c r="DI755" s="5">
        <f>IF(DI$2='PRES-S-L-T'!$B$6,BE755,0)</f>
        <v>0</v>
      </c>
      <c r="DJ755" s="5">
        <f t="shared" si="65"/>
        <v>0</v>
      </c>
      <c r="DK755" s="5">
        <f>IF('PRES-L-T'!$B$6=DK$2,SUM($C755:$O755),0)</f>
        <v>0</v>
      </c>
      <c r="DL755" s="5">
        <f>IF('PRES-L-T'!$B$6=DL$2,SUM($R755:$AB755),0)</f>
        <v>0</v>
      </c>
      <c r="DM755" s="5">
        <f>IF('PRES-L-T'!$B$6=DM$2,SUM($AC755:$AE755),0)</f>
        <v>0</v>
      </c>
      <c r="DN755" s="5">
        <f>IF('PRES-L-T'!$B$6=DN$2,SUM($AG755:$AI755),0)</f>
        <v>0</v>
      </c>
      <c r="DO755" s="5">
        <f>IF('PRES-L-T'!$B$6=DO$2,SUM($AJ755:$AP755),0)</f>
        <v>0</v>
      </c>
      <c r="DP755" s="5">
        <f>IF('PRES-L-T'!$B$6=DP$2,SUM($AT755:$AU755),0)</f>
        <v>0</v>
      </c>
      <c r="DQ755" s="5">
        <f>IF('PRES-L-T'!$B$6=DQ$2,SUM($AV755:$AY755),0)</f>
        <v>0</v>
      </c>
      <c r="DR755" s="5">
        <f>IF('PRES-L-T'!$B$6=DR$2,SUM($BA755:$BA755),0)</f>
        <v>0</v>
      </c>
      <c r="DS755" s="5">
        <f>IF('PRES-L-T'!$B$6=DS$2,SUM($BB755:$BB755),0)</f>
        <v>0</v>
      </c>
      <c r="DT755" s="5">
        <f>IF('PRES-L-T'!$B$6=DT$2,SUM($BC755:$BC755),0)</f>
        <v>0</v>
      </c>
      <c r="DU755" s="5">
        <f>IF('PRES-L-T'!$B$6=DU$2,SUM($BD755:$BD755),0)</f>
        <v>0</v>
      </c>
      <c r="DV755" s="5">
        <f>IF('PRES-L-T'!$B$6=DV$2,SUM($BE755:$BE755),0)</f>
        <v>0</v>
      </c>
      <c r="DW755" s="5">
        <f t="shared" si="66"/>
        <v>0</v>
      </c>
      <c r="DX755" s="5">
        <f>IF('PRES-U-P'!$B$6=DX$2,SUM(C755:AA755),0)</f>
        <v>0</v>
      </c>
      <c r="DY755" s="5">
        <f>IF('PRES-U-P'!$B$6=DY$2,SUM(AB755:AY755),0)</f>
        <v>0</v>
      </c>
      <c r="DZ755" s="5">
        <f>IF('PRES-U-P'!$B$6=DZ$2,SUM(BA755:BB755),0)</f>
        <v>0</v>
      </c>
      <c r="EA755" s="5">
        <f>IF('PRES-U-P'!$B$6=EA$2,SUM(BC755:BD755),0)</f>
        <v>0</v>
      </c>
      <c r="EB755" s="5">
        <f>IF('PRES-U-P'!$B$6=EB$2,SUM(BE755),0)</f>
        <v>0</v>
      </c>
      <c r="EC755" s="5">
        <f t="shared" si="67"/>
        <v>0</v>
      </c>
    </row>
    <row r="756" spans="1:133" x14ac:dyDescent="0.2">
      <c r="A756" s="1">
        <v>51502</v>
      </c>
      <c r="B756" s="1" t="s">
        <v>10</v>
      </c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  <c r="AH756" s="170"/>
      <c r="AI756" s="170"/>
      <c r="AJ756" s="170"/>
      <c r="AK756" s="170"/>
      <c r="AL756" s="170"/>
      <c r="AM756" s="170"/>
      <c r="AN756" s="170"/>
      <c r="AO756" s="170"/>
      <c r="AP756" s="170"/>
      <c r="AQ756" s="170"/>
      <c r="AR756" s="170"/>
      <c r="AS756" s="170"/>
      <c r="AT756" s="170"/>
      <c r="AU756" s="170"/>
      <c r="AV756" s="170"/>
      <c r="AW756" s="170"/>
      <c r="AX756" s="170"/>
      <c r="AY756" s="170"/>
      <c r="AZ756" s="170"/>
      <c r="BA756" s="170"/>
      <c r="BB756" s="170"/>
      <c r="BC756" s="170"/>
      <c r="BD756" s="170"/>
      <c r="BE756" s="170"/>
      <c r="BF756" s="5">
        <f t="shared" si="64"/>
        <v>0</v>
      </c>
      <c r="BG756" s="5">
        <f>IF(BG$2='PRES-S-L-T'!$B$6,C756,0)</f>
        <v>0</v>
      </c>
      <c r="BH756" s="5">
        <f>IF(BH$2='PRES-S-L-T'!$B$6,D756,0)</f>
        <v>0</v>
      </c>
      <c r="BI756" s="5">
        <f>IF(BI$2='PRES-S-L-T'!$B$6,E756,0)</f>
        <v>0</v>
      </c>
      <c r="BJ756" s="5">
        <f>IF(BJ$2='PRES-S-L-T'!$B$6,F756,0)</f>
        <v>0</v>
      </c>
      <c r="BK756" s="5">
        <f>IF(BK$2='PRES-S-L-T'!$B$6,G756,0)</f>
        <v>0</v>
      </c>
      <c r="BL756" s="5">
        <f>IF(BL$2='PRES-S-L-T'!$B$6,H756,0)</f>
        <v>0</v>
      </c>
      <c r="BM756" s="5">
        <f>IF(BM$2='PRES-S-L-T'!$B$6,I756,0)</f>
        <v>0</v>
      </c>
      <c r="BN756" s="5">
        <f>IF(BN$2='PRES-S-L-T'!$B$6,J756,0)</f>
        <v>0</v>
      </c>
      <c r="BO756" s="5">
        <f>IF(BO$2='PRES-S-L-T'!$B$6,K756,0)</f>
        <v>0</v>
      </c>
      <c r="BP756" s="5">
        <f>IF(BP$2='PRES-S-L-T'!$B$6,L756,0)</f>
        <v>0</v>
      </c>
      <c r="BQ756" s="5">
        <f>IF(BQ$2='PRES-S-L-T'!$B$6,M756,0)</f>
        <v>0</v>
      </c>
      <c r="BR756" s="5">
        <f>IF(BR$2='PRES-S-L-T'!$B$6,N756,0)</f>
        <v>0</v>
      </c>
      <c r="BS756" s="5">
        <f>IF(BS$2='PRES-S-L-T'!$B$6,O756,0)</f>
        <v>0</v>
      </c>
      <c r="BV756" s="5">
        <f>IF(BV$2='PRES-S-L-T'!$B$6,R756,0)</f>
        <v>0</v>
      </c>
      <c r="BW756" s="5">
        <f>IF(BW$2='PRES-S-L-T'!$B$6,S756,0)</f>
        <v>0</v>
      </c>
      <c r="BX756" s="5">
        <f>IF(BX$2='PRES-S-L-T'!$B$6,T756,0)</f>
        <v>0</v>
      </c>
      <c r="BY756" s="5">
        <f>IF(BY$2='PRES-S-L-T'!$B$6,U756,0)</f>
        <v>0</v>
      </c>
      <c r="BZ756" s="5">
        <f>IF(BZ$2='PRES-S-L-T'!$B$6,V756,0)</f>
        <v>0</v>
      </c>
      <c r="CA756" s="5">
        <f>IF(CA$2='PRES-S-L-T'!$B$6,W756,0)</f>
        <v>0</v>
      </c>
      <c r="CB756" s="5">
        <f>IF(CB$2='PRES-S-L-T'!$B$6,X756,0)</f>
        <v>0</v>
      </c>
      <c r="CC756" s="5">
        <f>IF(CC$2='PRES-S-L-T'!$B$6,Y756,0)</f>
        <v>0</v>
      </c>
      <c r="CD756" s="5">
        <f>IF(CD$2='PRES-S-L-T'!$B$6,Z756,0)</f>
        <v>0</v>
      </c>
      <c r="CE756" s="5">
        <f>IF(CE$2='PRES-S-L-T'!$B$6,AA756,0)</f>
        <v>0</v>
      </c>
      <c r="CF756" s="5">
        <f>IF(CF$2='PRES-S-L-T'!$B$6,AB756,0)</f>
        <v>0</v>
      </c>
      <c r="CG756" s="5">
        <f>IF(CG$2='PRES-S-L-T'!$B$6,AC756,0)</f>
        <v>0</v>
      </c>
      <c r="CH756" s="5">
        <f>IF(CH$2='PRES-S-L-T'!$B$6,AD756,0)</f>
        <v>0</v>
      </c>
      <c r="CI756" s="5">
        <f>IF(CI$2='PRES-S-L-T'!$B$6,AE756,0)</f>
        <v>0</v>
      </c>
      <c r="CJ756" s="5">
        <f>IF(CJ$2='PRES-S-L-T'!$B$6,AF756,0)</f>
        <v>0</v>
      </c>
      <c r="CK756" s="5">
        <f>IF(CK$2='PRES-S-L-T'!$B$6,AG756,0)</f>
        <v>0</v>
      </c>
      <c r="CL756" s="5">
        <f>IF(CL$2='PRES-S-L-T'!$B$6,AH756,0)</f>
        <v>0</v>
      </c>
      <c r="CM756" s="5">
        <f>IF(CM$2='PRES-S-L-T'!$B$6,AI756,0)</f>
        <v>0</v>
      </c>
      <c r="CN756" s="5">
        <f>IF(CN$2='PRES-S-L-T'!$B$6,AJ756,0)</f>
        <v>0</v>
      </c>
      <c r="CO756" s="5">
        <f>IF(CO$2='PRES-S-L-T'!$B$6,AK756,0)</f>
        <v>0</v>
      </c>
      <c r="CP756" s="5">
        <f>IF(CP$2='PRES-S-L-T'!$B$6,AL756,0)</f>
        <v>0</v>
      </c>
      <c r="CQ756" s="5">
        <f>IF(CQ$2='PRES-S-L-T'!$B$6,AM756,0)</f>
        <v>0</v>
      </c>
      <c r="CR756" s="5">
        <f>IF(CR$2='PRES-S-L-T'!$B$6,AN756,0)</f>
        <v>0</v>
      </c>
      <c r="CS756" s="5">
        <f>IF(CS$2='PRES-S-L-T'!$B$6,AO756,0)</f>
        <v>0</v>
      </c>
      <c r="CT756" s="5">
        <f>IF(CT$2='PRES-S-L-T'!$B$6,AP756,0)</f>
        <v>0</v>
      </c>
      <c r="CU756" s="5">
        <f>IF(CU$2='PRES-S-L-T'!$B$6,AQ756,0)</f>
        <v>0</v>
      </c>
      <c r="CV756" s="5">
        <f>IF(CV$2='PRES-S-L-T'!$B$6,AR756,0)</f>
        <v>0</v>
      </c>
      <c r="CW756" s="5">
        <f>IF(CW$2='PRES-S-L-T'!$B$6,AS756,0)</f>
        <v>0</v>
      </c>
      <c r="CX756" s="5">
        <f>IF(CX$2='PRES-S-L-T'!$B$6,AT756,0)</f>
        <v>0</v>
      </c>
      <c r="CY756" s="5">
        <f>IF(CY$2='PRES-S-L-T'!$B$6,AU756,0)</f>
        <v>0</v>
      </c>
      <c r="CZ756" s="5">
        <f>IF(CZ$2='PRES-S-L-T'!$B$6,AV756,0)</f>
        <v>0</v>
      </c>
      <c r="DA756" s="5">
        <f>IF(DA$2='PRES-S-L-T'!$B$6,AW756,0)</f>
        <v>0</v>
      </c>
      <c r="DB756" s="5">
        <f>IF(DB$2='PRES-S-L-T'!$B$6,AX756,0)</f>
        <v>0</v>
      </c>
      <c r="DE756" s="5">
        <f>IF(DE$2='PRES-S-L-T'!$B$6,BA756,0)</f>
        <v>0</v>
      </c>
      <c r="DF756" s="5">
        <f>IF(DF$2='PRES-S-L-T'!$B$6,BB756,0)</f>
        <v>0</v>
      </c>
      <c r="DG756" s="5">
        <f>IF(DG$2='PRES-S-L-T'!$B$6,BC756,0)</f>
        <v>0</v>
      </c>
      <c r="DH756" s="5">
        <f>IF(DH$2='PRES-S-L-T'!$B$6,BD756,0)</f>
        <v>0</v>
      </c>
      <c r="DI756" s="5">
        <f>IF(DI$2='PRES-S-L-T'!$B$6,BE756,0)</f>
        <v>0</v>
      </c>
      <c r="DJ756" s="5">
        <f t="shared" si="65"/>
        <v>0</v>
      </c>
      <c r="DK756" s="5">
        <f>IF('PRES-L-T'!$B$6=DK$2,SUM($C756:$O756),0)</f>
        <v>0</v>
      </c>
      <c r="DL756" s="5">
        <f>IF('PRES-L-T'!$B$6=DL$2,SUM($R756:$AB756),0)</f>
        <v>0</v>
      </c>
      <c r="DM756" s="5">
        <f>IF('PRES-L-T'!$B$6=DM$2,SUM($AC756:$AE756),0)</f>
        <v>0</v>
      </c>
      <c r="DN756" s="5">
        <f>IF('PRES-L-T'!$B$6=DN$2,SUM($AG756:$AI756),0)</f>
        <v>0</v>
      </c>
      <c r="DO756" s="5">
        <f>IF('PRES-L-T'!$B$6=DO$2,SUM($AJ756:$AP756),0)</f>
        <v>0</v>
      </c>
      <c r="DP756" s="5">
        <f>IF('PRES-L-T'!$B$6=DP$2,SUM($AT756:$AU756),0)</f>
        <v>0</v>
      </c>
      <c r="DQ756" s="5">
        <f>IF('PRES-L-T'!$B$6=DQ$2,SUM($AV756:$AY756),0)</f>
        <v>0</v>
      </c>
      <c r="DR756" s="5">
        <f>IF('PRES-L-T'!$B$6=DR$2,SUM($BA756:$BA756),0)</f>
        <v>0</v>
      </c>
      <c r="DS756" s="5">
        <f>IF('PRES-L-T'!$B$6=DS$2,SUM($BB756:$BB756),0)</f>
        <v>0</v>
      </c>
      <c r="DT756" s="5">
        <f>IF('PRES-L-T'!$B$6=DT$2,SUM($BC756:$BC756),0)</f>
        <v>0</v>
      </c>
      <c r="DU756" s="5">
        <f>IF('PRES-L-T'!$B$6=DU$2,SUM($BD756:$BD756),0)</f>
        <v>0</v>
      </c>
      <c r="DV756" s="5">
        <f>IF('PRES-L-T'!$B$6=DV$2,SUM($BE756:$BE756),0)</f>
        <v>0</v>
      </c>
      <c r="DW756" s="5">
        <f t="shared" si="66"/>
        <v>0</v>
      </c>
      <c r="DX756" s="5">
        <f>IF('PRES-U-P'!$B$6=DX$2,SUM(C756:AA756),0)</f>
        <v>0</v>
      </c>
      <c r="DY756" s="5">
        <f>IF('PRES-U-P'!$B$6=DY$2,SUM(AB756:AY756),0)</f>
        <v>0</v>
      </c>
      <c r="DZ756" s="5">
        <f>IF('PRES-U-P'!$B$6=DZ$2,SUM(BA756:BB756),0)</f>
        <v>0</v>
      </c>
      <c r="EA756" s="5">
        <f>IF('PRES-U-P'!$B$6=EA$2,SUM(BC756:BD756),0)</f>
        <v>0</v>
      </c>
      <c r="EB756" s="5">
        <f>IF('PRES-U-P'!$B$6=EB$2,SUM(BE756),0)</f>
        <v>0</v>
      </c>
      <c r="EC756" s="5">
        <f t="shared" si="67"/>
        <v>0</v>
      </c>
    </row>
    <row r="757" spans="1:133" x14ac:dyDescent="0.2">
      <c r="A757" s="1">
        <v>51503</v>
      </c>
      <c r="B757" s="1" t="s">
        <v>11</v>
      </c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  <c r="AH757" s="170"/>
      <c r="AI757" s="170"/>
      <c r="AJ757" s="170"/>
      <c r="AK757" s="170"/>
      <c r="AL757" s="170"/>
      <c r="AM757" s="170"/>
      <c r="AN757" s="170"/>
      <c r="AO757" s="170"/>
      <c r="AP757" s="170"/>
      <c r="AQ757" s="170"/>
      <c r="AR757" s="170"/>
      <c r="AS757" s="170"/>
      <c r="AT757" s="170"/>
      <c r="AU757" s="170"/>
      <c r="AV757" s="170"/>
      <c r="AW757" s="170"/>
      <c r="AX757" s="170"/>
      <c r="AY757" s="170"/>
      <c r="AZ757" s="170"/>
      <c r="BA757" s="170"/>
      <c r="BB757" s="170"/>
      <c r="BC757" s="170"/>
      <c r="BD757" s="170"/>
      <c r="BE757" s="170"/>
      <c r="BF757" s="5">
        <f t="shared" si="64"/>
        <v>0</v>
      </c>
      <c r="BG757" s="5">
        <f>IF(BG$2='PRES-S-L-T'!$B$6,C757,0)</f>
        <v>0</v>
      </c>
      <c r="BH757" s="5">
        <f>IF(BH$2='PRES-S-L-T'!$B$6,D757,0)</f>
        <v>0</v>
      </c>
      <c r="BI757" s="5">
        <f>IF(BI$2='PRES-S-L-T'!$B$6,E757,0)</f>
        <v>0</v>
      </c>
      <c r="BJ757" s="5">
        <f>IF(BJ$2='PRES-S-L-T'!$B$6,F757,0)</f>
        <v>0</v>
      </c>
      <c r="BK757" s="5">
        <f>IF(BK$2='PRES-S-L-T'!$B$6,G757,0)</f>
        <v>0</v>
      </c>
      <c r="BL757" s="5">
        <f>IF(BL$2='PRES-S-L-T'!$B$6,H757,0)</f>
        <v>0</v>
      </c>
      <c r="BM757" s="5">
        <f>IF(BM$2='PRES-S-L-T'!$B$6,I757,0)</f>
        <v>0</v>
      </c>
      <c r="BN757" s="5">
        <f>IF(BN$2='PRES-S-L-T'!$B$6,J757,0)</f>
        <v>0</v>
      </c>
      <c r="BO757" s="5">
        <f>IF(BO$2='PRES-S-L-T'!$B$6,K757,0)</f>
        <v>0</v>
      </c>
      <c r="BP757" s="5">
        <f>IF(BP$2='PRES-S-L-T'!$B$6,L757,0)</f>
        <v>0</v>
      </c>
      <c r="BQ757" s="5">
        <f>IF(BQ$2='PRES-S-L-T'!$B$6,M757,0)</f>
        <v>0</v>
      </c>
      <c r="BR757" s="5">
        <f>IF(BR$2='PRES-S-L-T'!$B$6,N757,0)</f>
        <v>0</v>
      </c>
      <c r="BS757" s="5">
        <f>IF(BS$2='PRES-S-L-T'!$B$6,O757,0)</f>
        <v>0</v>
      </c>
      <c r="BV757" s="5">
        <f>IF(BV$2='PRES-S-L-T'!$B$6,R757,0)</f>
        <v>0</v>
      </c>
      <c r="BW757" s="5">
        <f>IF(BW$2='PRES-S-L-T'!$B$6,S757,0)</f>
        <v>0</v>
      </c>
      <c r="BX757" s="5">
        <f>IF(BX$2='PRES-S-L-T'!$B$6,T757,0)</f>
        <v>0</v>
      </c>
      <c r="BY757" s="5">
        <f>IF(BY$2='PRES-S-L-T'!$B$6,U757,0)</f>
        <v>0</v>
      </c>
      <c r="BZ757" s="5">
        <f>IF(BZ$2='PRES-S-L-T'!$B$6,V757,0)</f>
        <v>0</v>
      </c>
      <c r="CA757" s="5">
        <f>IF(CA$2='PRES-S-L-T'!$B$6,W757,0)</f>
        <v>0</v>
      </c>
      <c r="CB757" s="5">
        <f>IF(CB$2='PRES-S-L-T'!$B$6,X757,0)</f>
        <v>0</v>
      </c>
      <c r="CC757" s="5">
        <f>IF(CC$2='PRES-S-L-T'!$B$6,Y757,0)</f>
        <v>0</v>
      </c>
      <c r="CD757" s="5">
        <f>IF(CD$2='PRES-S-L-T'!$B$6,Z757,0)</f>
        <v>0</v>
      </c>
      <c r="CE757" s="5">
        <f>IF(CE$2='PRES-S-L-T'!$B$6,AA757,0)</f>
        <v>0</v>
      </c>
      <c r="CF757" s="5">
        <f>IF(CF$2='PRES-S-L-T'!$B$6,AB757,0)</f>
        <v>0</v>
      </c>
      <c r="CG757" s="5">
        <f>IF(CG$2='PRES-S-L-T'!$B$6,AC757,0)</f>
        <v>0</v>
      </c>
      <c r="CH757" s="5">
        <f>IF(CH$2='PRES-S-L-T'!$B$6,AD757,0)</f>
        <v>0</v>
      </c>
      <c r="CI757" s="5">
        <f>IF(CI$2='PRES-S-L-T'!$B$6,AE757,0)</f>
        <v>0</v>
      </c>
      <c r="CJ757" s="5">
        <f>IF(CJ$2='PRES-S-L-T'!$B$6,AF757,0)</f>
        <v>0</v>
      </c>
      <c r="CK757" s="5">
        <f>IF(CK$2='PRES-S-L-T'!$B$6,AG757,0)</f>
        <v>0</v>
      </c>
      <c r="CL757" s="5">
        <f>IF(CL$2='PRES-S-L-T'!$B$6,AH757,0)</f>
        <v>0</v>
      </c>
      <c r="CM757" s="5">
        <f>IF(CM$2='PRES-S-L-T'!$B$6,AI757,0)</f>
        <v>0</v>
      </c>
      <c r="CN757" s="5">
        <f>IF(CN$2='PRES-S-L-T'!$B$6,AJ757,0)</f>
        <v>0</v>
      </c>
      <c r="CO757" s="5">
        <f>IF(CO$2='PRES-S-L-T'!$B$6,AK757,0)</f>
        <v>0</v>
      </c>
      <c r="CP757" s="5">
        <f>IF(CP$2='PRES-S-L-T'!$B$6,AL757,0)</f>
        <v>0</v>
      </c>
      <c r="CQ757" s="5">
        <f>IF(CQ$2='PRES-S-L-T'!$B$6,AM757,0)</f>
        <v>0</v>
      </c>
      <c r="CR757" s="5">
        <f>IF(CR$2='PRES-S-L-T'!$B$6,AN757,0)</f>
        <v>0</v>
      </c>
      <c r="CS757" s="5">
        <f>IF(CS$2='PRES-S-L-T'!$B$6,AO757,0)</f>
        <v>0</v>
      </c>
      <c r="CT757" s="5">
        <f>IF(CT$2='PRES-S-L-T'!$B$6,AP757,0)</f>
        <v>0</v>
      </c>
      <c r="CU757" s="5">
        <f>IF(CU$2='PRES-S-L-T'!$B$6,AQ757,0)</f>
        <v>0</v>
      </c>
      <c r="CV757" s="5">
        <f>IF(CV$2='PRES-S-L-T'!$B$6,AR757,0)</f>
        <v>0</v>
      </c>
      <c r="CW757" s="5">
        <f>IF(CW$2='PRES-S-L-T'!$B$6,AS757,0)</f>
        <v>0</v>
      </c>
      <c r="CX757" s="5">
        <f>IF(CX$2='PRES-S-L-T'!$B$6,AT757,0)</f>
        <v>0</v>
      </c>
      <c r="CY757" s="5">
        <f>IF(CY$2='PRES-S-L-T'!$B$6,AU757,0)</f>
        <v>0</v>
      </c>
      <c r="CZ757" s="5">
        <f>IF(CZ$2='PRES-S-L-T'!$B$6,AV757,0)</f>
        <v>0</v>
      </c>
      <c r="DA757" s="5">
        <f>IF(DA$2='PRES-S-L-T'!$B$6,AW757,0)</f>
        <v>0</v>
      </c>
      <c r="DB757" s="5">
        <f>IF(DB$2='PRES-S-L-T'!$B$6,AX757,0)</f>
        <v>0</v>
      </c>
      <c r="DE757" s="5">
        <f>IF(DE$2='PRES-S-L-T'!$B$6,BA757,0)</f>
        <v>0</v>
      </c>
      <c r="DF757" s="5">
        <f>IF(DF$2='PRES-S-L-T'!$B$6,BB757,0)</f>
        <v>0</v>
      </c>
      <c r="DG757" s="5">
        <f>IF(DG$2='PRES-S-L-T'!$B$6,BC757,0)</f>
        <v>0</v>
      </c>
      <c r="DH757" s="5">
        <f>IF(DH$2='PRES-S-L-T'!$B$6,BD757,0)</f>
        <v>0</v>
      </c>
      <c r="DI757" s="5">
        <f>IF(DI$2='PRES-S-L-T'!$B$6,BE757,0)</f>
        <v>0</v>
      </c>
      <c r="DJ757" s="5">
        <f t="shared" si="65"/>
        <v>0</v>
      </c>
      <c r="DK757" s="5">
        <f>IF('PRES-L-T'!$B$6=DK$2,SUM($C757:$O757),0)</f>
        <v>0</v>
      </c>
      <c r="DL757" s="5">
        <f>IF('PRES-L-T'!$B$6=DL$2,SUM($R757:$AB757),0)</f>
        <v>0</v>
      </c>
      <c r="DM757" s="5">
        <f>IF('PRES-L-T'!$B$6=DM$2,SUM($AC757:$AE757),0)</f>
        <v>0</v>
      </c>
      <c r="DN757" s="5">
        <f>IF('PRES-L-T'!$B$6=DN$2,SUM($AG757:$AI757),0)</f>
        <v>0</v>
      </c>
      <c r="DO757" s="5">
        <f>IF('PRES-L-T'!$B$6=DO$2,SUM($AJ757:$AP757),0)</f>
        <v>0</v>
      </c>
      <c r="DP757" s="5">
        <f>IF('PRES-L-T'!$B$6=DP$2,SUM($AT757:$AU757),0)</f>
        <v>0</v>
      </c>
      <c r="DQ757" s="5">
        <f>IF('PRES-L-T'!$B$6=DQ$2,SUM($AV757:$AY757),0)</f>
        <v>0</v>
      </c>
      <c r="DR757" s="5">
        <f>IF('PRES-L-T'!$B$6=DR$2,SUM($BA757:$BA757),0)</f>
        <v>0</v>
      </c>
      <c r="DS757" s="5">
        <f>IF('PRES-L-T'!$B$6=DS$2,SUM($BB757:$BB757),0)</f>
        <v>0</v>
      </c>
      <c r="DT757" s="5">
        <f>IF('PRES-L-T'!$B$6=DT$2,SUM($BC757:$BC757),0)</f>
        <v>0</v>
      </c>
      <c r="DU757" s="5">
        <f>IF('PRES-L-T'!$B$6=DU$2,SUM($BD757:$BD757),0)</f>
        <v>0</v>
      </c>
      <c r="DV757" s="5">
        <f>IF('PRES-L-T'!$B$6=DV$2,SUM($BE757:$BE757),0)</f>
        <v>0</v>
      </c>
      <c r="DW757" s="5">
        <f t="shared" si="66"/>
        <v>0</v>
      </c>
      <c r="DX757" s="5">
        <f>IF('PRES-U-P'!$B$6=DX$2,SUM(C757:AA757),0)</f>
        <v>0</v>
      </c>
      <c r="DY757" s="5">
        <f>IF('PRES-U-P'!$B$6=DY$2,SUM(AB757:AY757),0)</f>
        <v>0</v>
      </c>
      <c r="DZ757" s="5">
        <f>IF('PRES-U-P'!$B$6=DZ$2,SUM(BA757:BB757),0)</f>
        <v>0</v>
      </c>
      <c r="EA757" s="5">
        <f>IF('PRES-U-P'!$B$6=EA$2,SUM(BC757:BD757),0)</f>
        <v>0</v>
      </c>
      <c r="EB757" s="5">
        <f>IF('PRES-U-P'!$B$6=EB$2,SUM(BE757),0)</f>
        <v>0</v>
      </c>
      <c r="EC757" s="5">
        <f t="shared" si="67"/>
        <v>0</v>
      </c>
    </row>
    <row r="758" spans="1:133" x14ac:dyDescent="0.2">
      <c r="A758" s="1">
        <v>51601</v>
      </c>
      <c r="B758" s="1" t="s">
        <v>12</v>
      </c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  <c r="AH758" s="170"/>
      <c r="AI758" s="170"/>
      <c r="AJ758" s="170"/>
      <c r="AK758" s="170"/>
      <c r="AL758" s="170"/>
      <c r="AM758" s="170"/>
      <c r="AN758" s="170"/>
      <c r="AO758" s="170"/>
      <c r="AP758" s="170"/>
      <c r="AQ758" s="170"/>
      <c r="AR758" s="170"/>
      <c r="AS758" s="170"/>
      <c r="AT758" s="170"/>
      <c r="AU758" s="170"/>
      <c r="AV758" s="170"/>
      <c r="AW758" s="170"/>
      <c r="AX758" s="170"/>
      <c r="AY758" s="170"/>
      <c r="AZ758" s="170"/>
      <c r="BA758" s="170"/>
      <c r="BB758" s="170"/>
      <c r="BC758" s="170"/>
      <c r="BD758" s="170"/>
      <c r="BE758" s="170"/>
      <c r="BF758" s="5">
        <f t="shared" si="64"/>
        <v>0</v>
      </c>
      <c r="BG758" s="5">
        <f>IF(BG$2='PRES-S-L-T'!$B$6,C758,0)</f>
        <v>0</v>
      </c>
      <c r="BH758" s="5">
        <f>IF(BH$2='PRES-S-L-T'!$B$6,D758,0)</f>
        <v>0</v>
      </c>
      <c r="BI758" s="5">
        <f>IF(BI$2='PRES-S-L-T'!$B$6,E758,0)</f>
        <v>0</v>
      </c>
      <c r="BJ758" s="5">
        <f>IF(BJ$2='PRES-S-L-T'!$B$6,F758,0)</f>
        <v>0</v>
      </c>
      <c r="BK758" s="5">
        <f>IF(BK$2='PRES-S-L-T'!$B$6,G758,0)</f>
        <v>0</v>
      </c>
      <c r="BL758" s="5">
        <f>IF(BL$2='PRES-S-L-T'!$B$6,H758,0)</f>
        <v>0</v>
      </c>
      <c r="BM758" s="5">
        <f>IF(BM$2='PRES-S-L-T'!$B$6,I758,0)</f>
        <v>0</v>
      </c>
      <c r="BN758" s="5">
        <f>IF(BN$2='PRES-S-L-T'!$B$6,J758,0)</f>
        <v>0</v>
      </c>
      <c r="BO758" s="5">
        <f>IF(BO$2='PRES-S-L-T'!$B$6,K758,0)</f>
        <v>0</v>
      </c>
      <c r="BP758" s="5">
        <f>IF(BP$2='PRES-S-L-T'!$B$6,L758,0)</f>
        <v>0</v>
      </c>
      <c r="BQ758" s="5">
        <f>IF(BQ$2='PRES-S-L-T'!$B$6,M758,0)</f>
        <v>0</v>
      </c>
      <c r="BR758" s="5">
        <f>IF(BR$2='PRES-S-L-T'!$B$6,N758,0)</f>
        <v>0</v>
      </c>
      <c r="BS758" s="5">
        <f>IF(BS$2='PRES-S-L-T'!$B$6,O758,0)</f>
        <v>0</v>
      </c>
      <c r="BV758" s="5">
        <f>IF(BV$2='PRES-S-L-T'!$B$6,R758,0)</f>
        <v>0</v>
      </c>
      <c r="BW758" s="5">
        <f>IF(BW$2='PRES-S-L-T'!$B$6,S758,0)</f>
        <v>0</v>
      </c>
      <c r="BX758" s="5">
        <f>IF(BX$2='PRES-S-L-T'!$B$6,T758,0)</f>
        <v>0</v>
      </c>
      <c r="BY758" s="5">
        <f>IF(BY$2='PRES-S-L-T'!$B$6,U758,0)</f>
        <v>0</v>
      </c>
      <c r="BZ758" s="5">
        <f>IF(BZ$2='PRES-S-L-T'!$B$6,V758,0)</f>
        <v>0</v>
      </c>
      <c r="CA758" s="5">
        <f>IF(CA$2='PRES-S-L-T'!$B$6,W758,0)</f>
        <v>0</v>
      </c>
      <c r="CB758" s="5">
        <f>IF(CB$2='PRES-S-L-T'!$B$6,X758,0)</f>
        <v>0</v>
      </c>
      <c r="CC758" s="5">
        <f>IF(CC$2='PRES-S-L-T'!$B$6,Y758,0)</f>
        <v>0</v>
      </c>
      <c r="CD758" s="5">
        <f>IF(CD$2='PRES-S-L-T'!$B$6,Z758,0)</f>
        <v>0</v>
      </c>
      <c r="CE758" s="5">
        <f>IF(CE$2='PRES-S-L-T'!$B$6,AA758,0)</f>
        <v>0</v>
      </c>
      <c r="CF758" s="5">
        <f>IF(CF$2='PRES-S-L-T'!$B$6,AB758,0)</f>
        <v>0</v>
      </c>
      <c r="CG758" s="5">
        <f>IF(CG$2='PRES-S-L-T'!$B$6,AC758,0)</f>
        <v>0</v>
      </c>
      <c r="CH758" s="5">
        <f>IF(CH$2='PRES-S-L-T'!$B$6,AD758,0)</f>
        <v>0</v>
      </c>
      <c r="CI758" s="5">
        <f>IF(CI$2='PRES-S-L-T'!$B$6,AE758,0)</f>
        <v>0</v>
      </c>
      <c r="CJ758" s="5">
        <f>IF(CJ$2='PRES-S-L-T'!$B$6,AF758,0)</f>
        <v>0</v>
      </c>
      <c r="CK758" s="5">
        <f>IF(CK$2='PRES-S-L-T'!$B$6,AG758,0)</f>
        <v>0</v>
      </c>
      <c r="CL758" s="5">
        <f>IF(CL$2='PRES-S-L-T'!$B$6,AH758,0)</f>
        <v>0</v>
      </c>
      <c r="CM758" s="5">
        <f>IF(CM$2='PRES-S-L-T'!$B$6,AI758,0)</f>
        <v>0</v>
      </c>
      <c r="CN758" s="5">
        <f>IF(CN$2='PRES-S-L-T'!$B$6,AJ758,0)</f>
        <v>0</v>
      </c>
      <c r="CO758" s="5">
        <f>IF(CO$2='PRES-S-L-T'!$B$6,AK758,0)</f>
        <v>0</v>
      </c>
      <c r="CP758" s="5">
        <f>IF(CP$2='PRES-S-L-T'!$B$6,AL758,0)</f>
        <v>0</v>
      </c>
      <c r="CQ758" s="5">
        <f>IF(CQ$2='PRES-S-L-T'!$B$6,AM758,0)</f>
        <v>0</v>
      </c>
      <c r="CR758" s="5">
        <f>IF(CR$2='PRES-S-L-T'!$B$6,AN758,0)</f>
        <v>0</v>
      </c>
      <c r="CS758" s="5">
        <f>IF(CS$2='PRES-S-L-T'!$B$6,AO758,0)</f>
        <v>0</v>
      </c>
      <c r="CT758" s="5">
        <f>IF(CT$2='PRES-S-L-T'!$B$6,AP758,0)</f>
        <v>0</v>
      </c>
      <c r="CU758" s="5">
        <f>IF(CU$2='PRES-S-L-T'!$B$6,AQ758,0)</f>
        <v>0</v>
      </c>
      <c r="CV758" s="5">
        <f>IF(CV$2='PRES-S-L-T'!$B$6,AR758,0)</f>
        <v>0</v>
      </c>
      <c r="CW758" s="5">
        <f>IF(CW$2='PRES-S-L-T'!$B$6,AS758,0)</f>
        <v>0</v>
      </c>
      <c r="CX758" s="5">
        <f>IF(CX$2='PRES-S-L-T'!$B$6,AT758,0)</f>
        <v>0</v>
      </c>
      <c r="CY758" s="5">
        <f>IF(CY$2='PRES-S-L-T'!$B$6,AU758,0)</f>
        <v>0</v>
      </c>
      <c r="CZ758" s="5">
        <f>IF(CZ$2='PRES-S-L-T'!$B$6,AV758,0)</f>
        <v>0</v>
      </c>
      <c r="DA758" s="5">
        <f>IF(DA$2='PRES-S-L-T'!$B$6,AW758,0)</f>
        <v>0</v>
      </c>
      <c r="DB758" s="5">
        <f>IF(DB$2='PRES-S-L-T'!$B$6,AX758,0)</f>
        <v>0</v>
      </c>
      <c r="DE758" s="5">
        <f>IF(DE$2='PRES-S-L-T'!$B$6,BA758,0)</f>
        <v>0</v>
      </c>
      <c r="DF758" s="5">
        <f>IF(DF$2='PRES-S-L-T'!$B$6,BB758,0)</f>
        <v>0</v>
      </c>
      <c r="DG758" s="5">
        <f>IF(DG$2='PRES-S-L-T'!$B$6,BC758,0)</f>
        <v>0</v>
      </c>
      <c r="DH758" s="5">
        <f>IF(DH$2='PRES-S-L-T'!$B$6,BD758,0)</f>
        <v>0</v>
      </c>
      <c r="DI758" s="5">
        <f>IF(DI$2='PRES-S-L-T'!$B$6,BE758,0)</f>
        <v>0</v>
      </c>
      <c r="DJ758" s="5">
        <f t="shared" si="65"/>
        <v>0</v>
      </c>
      <c r="DK758" s="5">
        <f>IF('PRES-L-T'!$B$6=DK$2,SUM($C758:$O758),0)</f>
        <v>0</v>
      </c>
      <c r="DL758" s="5">
        <f>IF('PRES-L-T'!$B$6=DL$2,SUM($R758:$AB758),0)</f>
        <v>0</v>
      </c>
      <c r="DM758" s="5">
        <f>IF('PRES-L-T'!$B$6=DM$2,SUM($AC758:$AE758),0)</f>
        <v>0</v>
      </c>
      <c r="DN758" s="5">
        <f>IF('PRES-L-T'!$B$6=DN$2,SUM($AG758:$AI758),0)</f>
        <v>0</v>
      </c>
      <c r="DO758" s="5">
        <f>IF('PRES-L-T'!$B$6=DO$2,SUM($AJ758:$AP758),0)</f>
        <v>0</v>
      </c>
      <c r="DP758" s="5">
        <f>IF('PRES-L-T'!$B$6=DP$2,SUM($AT758:$AU758),0)</f>
        <v>0</v>
      </c>
      <c r="DQ758" s="5">
        <f>IF('PRES-L-T'!$B$6=DQ$2,SUM($AV758:$AY758),0)</f>
        <v>0</v>
      </c>
      <c r="DR758" s="5">
        <f>IF('PRES-L-T'!$B$6=DR$2,SUM($BA758:$BA758),0)</f>
        <v>0</v>
      </c>
      <c r="DS758" s="5">
        <f>IF('PRES-L-T'!$B$6=DS$2,SUM($BB758:$BB758),0)</f>
        <v>0</v>
      </c>
      <c r="DT758" s="5">
        <f>IF('PRES-L-T'!$B$6=DT$2,SUM($BC758:$BC758),0)</f>
        <v>0</v>
      </c>
      <c r="DU758" s="5">
        <f>IF('PRES-L-T'!$B$6=DU$2,SUM($BD758:$BD758),0)</f>
        <v>0</v>
      </c>
      <c r="DV758" s="5">
        <f>IF('PRES-L-T'!$B$6=DV$2,SUM($BE758:$BE758),0)</f>
        <v>0</v>
      </c>
      <c r="DW758" s="5">
        <f t="shared" si="66"/>
        <v>0</v>
      </c>
      <c r="DX758" s="5">
        <f>IF('PRES-U-P'!$B$6=DX$2,SUM(C758:AA758),0)</f>
        <v>0</v>
      </c>
      <c r="DY758" s="5">
        <f>IF('PRES-U-P'!$B$6=DY$2,SUM(AB758:AY758),0)</f>
        <v>0</v>
      </c>
      <c r="DZ758" s="5">
        <f>IF('PRES-U-P'!$B$6=DZ$2,SUM(BA758:BB758),0)</f>
        <v>0</v>
      </c>
      <c r="EA758" s="5">
        <f>IF('PRES-U-P'!$B$6=EA$2,SUM(BC758:BD758),0)</f>
        <v>0</v>
      </c>
      <c r="EB758" s="5">
        <f>IF('PRES-U-P'!$B$6=EB$2,SUM(BE758),0)</f>
        <v>0</v>
      </c>
      <c r="EC758" s="5">
        <f t="shared" si="67"/>
        <v>0</v>
      </c>
    </row>
    <row r="759" spans="1:133" x14ac:dyDescent="0.2">
      <c r="A759" s="1">
        <v>51602</v>
      </c>
      <c r="B759" s="1" t="s">
        <v>13</v>
      </c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  <c r="AH759" s="170"/>
      <c r="AI759" s="170"/>
      <c r="AJ759" s="170"/>
      <c r="AK759" s="170"/>
      <c r="AL759" s="170"/>
      <c r="AM759" s="170"/>
      <c r="AN759" s="170"/>
      <c r="AO759" s="170"/>
      <c r="AP759" s="170"/>
      <c r="AQ759" s="170"/>
      <c r="AR759" s="170"/>
      <c r="AS759" s="170"/>
      <c r="AT759" s="170"/>
      <c r="AU759" s="170"/>
      <c r="AV759" s="170"/>
      <c r="AW759" s="170"/>
      <c r="AX759" s="170"/>
      <c r="AY759" s="170"/>
      <c r="AZ759" s="170"/>
      <c r="BA759" s="170"/>
      <c r="BB759" s="170"/>
      <c r="BC759" s="170"/>
      <c r="BD759" s="170"/>
      <c r="BE759" s="170"/>
      <c r="BF759" s="5">
        <f t="shared" si="64"/>
        <v>0</v>
      </c>
      <c r="BG759" s="5">
        <f>IF(BG$2='PRES-S-L-T'!$B$6,C759,0)</f>
        <v>0</v>
      </c>
      <c r="BH759" s="5">
        <f>IF(BH$2='PRES-S-L-T'!$B$6,D759,0)</f>
        <v>0</v>
      </c>
      <c r="BI759" s="5">
        <f>IF(BI$2='PRES-S-L-T'!$B$6,E759,0)</f>
        <v>0</v>
      </c>
      <c r="BJ759" s="5">
        <f>IF(BJ$2='PRES-S-L-T'!$B$6,F759,0)</f>
        <v>0</v>
      </c>
      <c r="BK759" s="5">
        <f>IF(BK$2='PRES-S-L-T'!$B$6,G759,0)</f>
        <v>0</v>
      </c>
      <c r="BL759" s="5">
        <f>IF(BL$2='PRES-S-L-T'!$B$6,H759,0)</f>
        <v>0</v>
      </c>
      <c r="BM759" s="5">
        <f>IF(BM$2='PRES-S-L-T'!$B$6,I759,0)</f>
        <v>0</v>
      </c>
      <c r="BN759" s="5">
        <f>IF(BN$2='PRES-S-L-T'!$B$6,J759,0)</f>
        <v>0</v>
      </c>
      <c r="BO759" s="5">
        <f>IF(BO$2='PRES-S-L-T'!$B$6,K759,0)</f>
        <v>0</v>
      </c>
      <c r="BP759" s="5">
        <f>IF(BP$2='PRES-S-L-T'!$B$6,L759,0)</f>
        <v>0</v>
      </c>
      <c r="BQ759" s="5">
        <f>IF(BQ$2='PRES-S-L-T'!$B$6,M759,0)</f>
        <v>0</v>
      </c>
      <c r="BR759" s="5">
        <f>IF(BR$2='PRES-S-L-T'!$B$6,N759,0)</f>
        <v>0</v>
      </c>
      <c r="BS759" s="5">
        <f>IF(BS$2='PRES-S-L-T'!$B$6,O759,0)</f>
        <v>0</v>
      </c>
      <c r="BV759" s="5">
        <f>IF(BV$2='PRES-S-L-T'!$B$6,R759,0)</f>
        <v>0</v>
      </c>
      <c r="BW759" s="5">
        <f>IF(BW$2='PRES-S-L-T'!$B$6,S759,0)</f>
        <v>0</v>
      </c>
      <c r="BX759" s="5">
        <f>IF(BX$2='PRES-S-L-T'!$B$6,T759,0)</f>
        <v>0</v>
      </c>
      <c r="BY759" s="5">
        <f>IF(BY$2='PRES-S-L-T'!$B$6,U759,0)</f>
        <v>0</v>
      </c>
      <c r="BZ759" s="5">
        <f>IF(BZ$2='PRES-S-L-T'!$B$6,V759,0)</f>
        <v>0</v>
      </c>
      <c r="CA759" s="5">
        <f>IF(CA$2='PRES-S-L-T'!$B$6,W759,0)</f>
        <v>0</v>
      </c>
      <c r="CB759" s="5">
        <f>IF(CB$2='PRES-S-L-T'!$B$6,X759,0)</f>
        <v>0</v>
      </c>
      <c r="CC759" s="5">
        <f>IF(CC$2='PRES-S-L-T'!$B$6,Y759,0)</f>
        <v>0</v>
      </c>
      <c r="CD759" s="5">
        <f>IF(CD$2='PRES-S-L-T'!$B$6,Z759,0)</f>
        <v>0</v>
      </c>
      <c r="CE759" s="5">
        <f>IF(CE$2='PRES-S-L-T'!$B$6,AA759,0)</f>
        <v>0</v>
      </c>
      <c r="CF759" s="5">
        <f>IF(CF$2='PRES-S-L-T'!$B$6,AB759,0)</f>
        <v>0</v>
      </c>
      <c r="CG759" s="5">
        <f>IF(CG$2='PRES-S-L-T'!$B$6,AC759,0)</f>
        <v>0</v>
      </c>
      <c r="CH759" s="5">
        <f>IF(CH$2='PRES-S-L-T'!$B$6,AD759,0)</f>
        <v>0</v>
      </c>
      <c r="CI759" s="5">
        <f>IF(CI$2='PRES-S-L-T'!$B$6,AE759,0)</f>
        <v>0</v>
      </c>
      <c r="CJ759" s="5">
        <f>IF(CJ$2='PRES-S-L-T'!$B$6,AF759,0)</f>
        <v>0</v>
      </c>
      <c r="CK759" s="5">
        <f>IF(CK$2='PRES-S-L-T'!$B$6,AG759,0)</f>
        <v>0</v>
      </c>
      <c r="CL759" s="5">
        <f>IF(CL$2='PRES-S-L-T'!$B$6,AH759,0)</f>
        <v>0</v>
      </c>
      <c r="CM759" s="5">
        <f>IF(CM$2='PRES-S-L-T'!$B$6,AI759,0)</f>
        <v>0</v>
      </c>
      <c r="CN759" s="5">
        <f>IF(CN$2='PRES-S-L-T'!$B$6,AJ759,0)</f>
        <v>0</v>
      </c>
      <c r="CO759" s="5">
        <f>IF(CO$2='PRES-S-L-T'!$B$6,AK759,0)</f>
        <v>0</v>
      </c>
      <c r="CP759" s="5">
        <f>IF(CP$2='PRES-S-L-T'!$B$6,AL759,0)</f>
        <v>0</v>
      </c>
      <c r="CQ759" s="5">
        <f>IF(CQ$2='PRES-S-L-T'!$B$6,AM759,0)</f>
        <v>0</v>
      </c>
      <c r="CR759" s="5">
        <f>IF(CR$2='PRES-S-L-T'!$B$6,AN759,0)</f>
        <v>0</v>
      </c>
      <c r="CS759" s="5">
        <f>IF(CS$2='PRES-S-L-T'!$B$6,AO759,0)</f>
        <v>0</v>
      </c>
      <c r="CT759" s="5">
        <f>IF(CT$2='PRES-S-L-T'!$B$6,AP759,0)</f>
        <v>0</v>
      </c>
      <c r="CU759" s="5">
        <f>IF(CU$2='PRES-S-L-T'!$B$6,AQ759,0)</f>
        <v>0</v>
      </c>
      <c r="CV759" s="5">
        <f>IF(CV$2='PRES-S-L-T'!$B$6,AR759,0)</f>
        <v>0</v>
      </c>
      <c r="CW759" s="5">
        <f>IF(CW$2='PRES-S-L-T'!$B$6,AS759,0)</f>
        <v>0</v>
      </c>
      <c r="CX759" s="5">
        <f>IF(CX$2='PRES-S-L-T'!$B$6,AT759,0)</f>
        <v>0</v>
      </c>
      <c r="CY759" s="5">
        <f>IF(CY$2='PRES-S-L-T'!$B$6,AU759,0)</f>
        <v>0</v>
      </c>
      <c r="CZ759" s="5">
        <f>IF(CZ$2='PRES-S-L-T'!$B$6,AV759,0)</f>
        <v>0</v>
      </c>
      <c r="DA759" s="5">
        <f>IF(DA$2='PRES-S-L-T'!$B$6,AW759,0)</f>
        <v>0</v>
      </c>
      <c r="DB759" s="5">
        <f>IF(DB$2='PRES-S-L-T'!$B$6,AX759,0)</f>
        <v>0</v>
      </c>
      <c r="DE759" s="5">
        <f>IF(DE$2='PRES-S-L-T'!$B$6,BA759,0)</f>
        <v>0</v>
      </c>
      <c r="DF759" s="5">
        <f>IF(DF$2='PRES-S-L-T'!$B$6,BB759,0)</f>
        <v>0</v>
      </c>
      <c r="DG759" s="5">
        <f>IF(DG$2='PRES-S-L-T'!$B$6,BC759,0)</f>
        <v>0</v>
      </c>
      <c r="DH759" s="5">
        <f>IF(DH$2='PRES-S-L-T'!$B$6,BD759,0)</f>
        <v>0</v>
      </c>
      <c r="DI759" s="5">
        <f>IF(DI$2='PRES-S-L-T'!$B$6,BE759,0)</f>
        <v>0</v>
      </c>
      <c r="DJ759" s="5">
        <f t="shared" si="65"/>
        <v>0</v>
      </c>
      <c r="DK759" s="5">
        <f>IF('PRES-L-T'!$B$6=DK$2,SUM($C759:$O759),0)</f>
        <v>0</v>
      </c>
      <c r="DL759" s="5">
        <f>IF('PRES-L-T'!$B$6=DL$2,SUM($R759:$AB759),0)</f>
        <v>0</v>
      </c>
      <c r="DM759" s="5">
        <f>IF('PRES-L-T'!$B$6=DM$2,SUM($AC759:$AE759),0)</f>
        <v>0</v>
      </c>
      <c r="DN759" s="5">
        <f>IF('PRES-L-T'!$B$6=DN$2,SUM($AG759:$AI759),0)</f>
        <v>0</v>
      </c>
      <c r="DO759" s="5">
        <f>IF('PRES-L-T'!$B$6=DO$2,SUM($AJ759:$AP759),0)</f>
        <v>0</v>
      </c>
      <c r="DP759" s="5">
        <f>IF('PRES-L-T'!$B$6=DP$2,SUM($AT759:$AU759),0)</f>
        <v>0</v>
      </c>
      <c r="DQ759" s="5">
        <f>IF('PRES-L-T'!$B$6=DQ$2,SUM($AV759:$AY759),0)</f>
        <v>0</v>
      </c>
      <c r="DR759" s="5">
        <f>IF('PRES-L-T'!$B$6=DR$2,SUM($BA759:$BA759),0)</f>
        <v>0</v>
      </c>
      <c r="DS759" s="5">
        <f>IF('PRES-L-T'!$B$6=DS$2,SUM($BB759:$BB759),0)</f>
        <v>0</v>
      </c>
      <c r="DT759" s="5">
        <f>IF('PRES-L-T'!$B$6=DT$2,SUM($BC759:$BC759),0)</f>
        <v>0</v>
      </c>
      <c r="DU759" s="5">
        <f>IF('PRES-L-T'!$B$6=DU$2,SUM($BD759:$BD759),0)</f>
        <v>0</v>
      </c>
      <c r="DV759" s="5">
        <f>IF('PRES-L-T'!$B$6=DV$2,SUM($BE759:$BE759),0)</f>
        <v>0</v>
      </c>
      <c r="DW759" s="5">
        <f t="shared" si="66"/>
        <v>0</v>
      </c>
      <c r="DX759" s="5">
        <f>IF('PRES-U-P'!$B$6=DX$2,SUM(C759:AA759),0)</f>
        <v>0</v>
      </c>
      <c r="DY759" s="5">
        <f>IF('PRES-U-P'!$B$6=DY$2,SUM(AB759:AY759),0)</f>
        <v>0</v>
      </c>
      <c r="DZ759" s="5">
        <f>IF('PRES-U-P'!$B$6=DZ$2,SUM(BA759:BB759),0)</f>
        <v>0</v>
      </c>
      <c r="EA759" s="5">
        <f>IF('PRES-U-P'!$B$6=EA$2,SUM(BC759:BD759),0)</f>
        <v>0</v>
      </c>
      <c r="EB759" s="5">
        <f>IF('PRES-U-P'!$B$6=EB$2,SUM(BE759),0)</f>
        <v>0</v>
      </c>
      <c r="EC759" s="5">
        <f t="shared" si="67"/>
        <v>0</v>
      </c>
    </row>
    <row r="760" spans="1:133" x14ac:dyDescent="0.2">
      <c r="A760" s="1">
        <v>51701</v>
      </c>
      <c r="B760" s="1" t="s">
        <v>14</v>
      </c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  <c r="AH760" s="170"/>
      <c r="AI760" s="170"/>
      <c r="AJ760" s="170"/>
      <c r="AK760" s="170"/>
      <c r="AL760" s="170"/>
      <c r="AM760" s="170"/>
      <c r="AN760" s="170"/>
      <c r="AO760" s="170"/>
      <c r="AP760" s="170"/>
      <c r="AQ760" s="170"/>
      <c r="AR760" s="170"/>
      <c r="AS760" s="170"/>
      <c r="AT760" s="170"/>
      <c r="AU760" s="170"/>
      <c r="AV760" s="170"/>
      <c r="AW760" s="170"/>
      <c r="AX760" s="170"/>
      <c r="AY760" s="170"/>
      <c r="AZ760" s="170"/>
      <c r="BA760" s="170"/>
      <c r="BB760" s="170"/>
      <c r="BC760" s="170"/>
      <c r="BD760" s="170"/>
      <c r="BE760" s="170"/>
      <c r="BF760" s="5">
        <f t="shared" si="64"/>
        <v>0</v>
      </c>
      <c r="BG760" s="5">
        <f>IF(BG$2='PRES-S-L-T'!$B$6,C760,0)</f>
        <v>0</v>
      </c>
      <c r="BH760" s="5">
        <f>IF(BH$2='PRES-S-L-T'!$B$6,D760,0)</f>
        <v>0</v>
      </c>
      <c r="BI760" s="5">
        <f>IF(BI$2='PRES-S-L-T'!$B$6,E760,0)</f>
        <v>0</v>
      </c>
      <c r="BJ760" s="5">
        <f>IF(BJ$2='PRES-S-L-T'!$B$6,F760,0)</f>
        <v>0</v>
      </c>
      <c r="BK760" s="5">
        <f>IF(BK$2='PRES-S-L-T'!$B$6,G760,0)</f>
        <v>0</v>
      </c>
      <c r="BL760" s="5">
        <f>IF(BL$2='PRES-S-L-T'!$B$6,H760,0)</f>
        <v>0</v>
      </c>
      <c r="BM760" s="5">
        <f>IF(BM$2='PRES-S-L-T'!$B$6,I760,0)</f>
        <v>0</v>
      </c>
      <c r="BN760" s="5">
        <f>IF(BN$2='PRES-S-L-T'!$B$6,J760,0)</f>
        <v>0</v>
      </c>
      <c r="BO760" s="5">
        <f>IF(BO$2='PRES-S-L-T'!$B$6,K760,0)</f>
        <v>0</v>
      </c>
      <c r="BP760" s="5">
        <f>IF(BP$2='PRES-S-L-T'!$B$6,L760,0)</f>
        <v>0</v>
      </c>
      <c r="BQ760" s="5">
        <f>IF(BQ$2='PRES-S-L-T'!$B$6,M760,0)</f>
        <v>0</v>
      </c>
      <c r="BR760" s="5">
        <f>IF(BR$2='PRES-S-L-T'!$B$6,N760,0)</f>
        <v>0</v>
      </c>
      <c r="BS760" s="5">
        <f>IF(BS$2='PRES-S-L-T'!$B$6,O760,0)</f>
        <v>0</v>
      </c>
      <c r="BV760" s="5">
        <f>IF(BV$2='PRES-S-L-T'!$B$6,R760,0)</f>
        <v>0</v>
      </c>
      <c r="BW760" s="5">
        <f>IF(BW$2='PRES-S-L-T'!$B$6,S760,0)</f>
        <v>0</v>
      </c>
      <c r="BX760" s="5">
        <f>IF(BX$2='PRES-S-L-T'!$B$6,T760,0)</f>
        <v>0</v>
      </c>
      <c r="BY760" s="5">
        <f>IF(BY$2='PRES-S-L-T'!$B$6,U760,0)</f>
        <v>0</v>
      </c>
      <c r="BZ760" s="5">
        <f>IF(BZ$2='PRES-S-L-T'!$B$6,V760,0)</f>
        <v>0</v>
      </c>
      <c r="CA760" s="5">
        <f>IF(CA$2='PRES-S-L-T'!$B$6,W760,0)</f>
        <v>0</v>
      </c>
      <c r="CB760" s="5">
        <f>IF(CB$2='PRES-S-L-T'!$B$6,X760,0)</f>
        <v>0</v>
      </c>
      <c r="CC760" s="5">
        <f>IF(CC$2='PRES-S-L-T'!$B$6,Y760,0)</f>
        <v>0</v>
      </c>
      <c r="CD760" s="5">
        <f>IF(CD$2='PRES-S-L-T'!$B$6,Z760,0)</f>
        <v>0</v>
      </c>
      <c r="CE760" s="5">
        <f>IF(CE$2='PRES-S-L-T'!$B$6,AA760,0)</f>
        <v>0</v>
      </c>
      <c r="CF760" s="5">
        <f>IF(CF$2='PRES-S-L-T'!$B$6,AB760,0)</f>
        <v>0</v>
      </c>
      <c r="CG760" s="5">
        <f>IF(CG$2='PRES-S-L-T'!$B$6,AC760,0)</f>
        <v>0</v>
      </c>
      <c r="CH760" s="5">
        <f>IF(CH$2='PRES-S-L-T'!$B$6,AD760,0)</f>
        <v>0</v>
      </c>
      <c r="CI760" s="5">
        <f>IF(CI$2='PRES-S-L-T'!$B$6,AE760,0)</f>
        <v>0</v>
      </c>
      <c r="CJ760" s="5">
        <f>IF(CJ$2='PRES-S-L-T'!$B$6,AF760,0)</f>
        <v>0</v>
      </c>
      <c r="CK760" s="5">
        <f>IF(CK$2='PRES-S-L-T'!$B$6,AG760,0)</f>
        <v>0</v>
      </c>
      <c r="CL760" s="5">
        <f>IF(CL$2='PRES-S-L-T'!$B$6,AH760,0)</f>
        <v>0</v>
      </c>
      <c r="CM760" s="5">
        <f>IF(CM$2='PRES-S-L-T'!$B$6,AI760,0)</f>
        <v>0</v>
      </c>
      <c r="CN760" s="5">
        <f>IF(CN$2='PRES-S-L-T'!$B$6,AJ760,0)</f>
        <v>0</v>
      </c>
      <c r="CO760" s="5">
        <f>IF(CO$2='PRES-S-L-T'!$B$6,AK760,0)</f>
        <v>0</v>
      </c>
      <c r="CP760" s="5">
        <f>IF(CP$2='PRES-S-L-T'!$B$6,AL760,0)</f>
        <v>0</v>
      </c>
      <c r="CQ760" s="5">
        <f>IF(CQ$2='PRES-S-L-T'!$B$6,AM760,0)</f>
        <v>0</v>
      </c>
      <c r="CR760" s="5">
        <f>IF(CR$2='PRES-S-L-T'!$B$6,AN760,0)</f>
        <v>0</v>
      </c>
      <c r="CS760" s="5">
        <f>IF(CS$2='PRES-S-L-T'!$B$6,AO760,0)</f>
        <v>0</v>
      </c>
      <c r="CT760" s="5">
        <f>IF(CT$2='PRES-S-L-T'!$B$6,AP760,0)</f>
        <v>0</v>
      </c>
      <c r="CU760" s="5">
        <f>IF(CU$2='PRES-S-L-T'!$B$6,AQ760,0)</f>
        <v>0</v>
      </c>
      <c r="CV760" s="5">
        <f>IF(CV$2='PRES-S-L-T'!$B$6,AR760,0)</f>
        <v>0</v>
      </c>
      <c r="CW760" s="5">
        <f>IF(CW$2='PRES-S-L-T'!$B$6,AS760,0)</f>
        <v>0</v>
      </c>
      <c r="CX760" s="5">
        <f>IF(CX$2='PRES-S-L-T'!$B$6,AT760,0)</f>
        <v>0</v>
      </c>
      <c r="CY760" s="5">
        <f>IF(CY$2='PRES-S-L-T'!$B$6,AU760,0)</f>
        <v>0</v>
      </c>
      <c r="CZ760" s="5">
        <f>IF(CZ$2='PRES-S-L-T'!$B$6,AV760,0)</f>
        <v>0</v>
      </c>
      <c r="DA760" s="5">
        <f>IF(DA$2='PRES-S-L-T'!$B$6,AW760,0)</f>
        <v>0</v>
      </c>
      <c r="DB760" s="5">
        <f>IF(DB$2='PRES-S-L-T'!$B$6,AX760,0)</f>
        <v>0</v>
      </c>
      <c r="DE760" s="5">
        <f>IF(DE$2='PRES-S-L-T'!$B$6,BA760,0)</f>
        <v>0</v>
      </c>
      <c r="DF760" s="5">
        <f>IF(DF$2='PRES-S-L-T'!$B$6,BB760,0)</f>
        <v>0</v>
      </c>
      <c r="DG760" s="5">
        <f>IF(DG$2='PRES-S-L-T'!$B$6,BC760,0)</f>
        <v>0</v>
      </c>
      <c r="DH760" s="5">
        <f>IF(DH$2='PRES-S-L-T'!$B$6,BD760,0)</f>
        <v>0</v>
      </c>
      <c r="DI760" s="5">
        <f>IF(DI$2='PRES-S-L-T'!$B$6,BE760,0)</f>
        <v>0</v>
      </c>
      <c r="DJ760" s="5">
        <f t="shared" si="65"/>
        <v>0</v>
      </c>
      <c r="DK760" s="5">
        <f>IF('PRES-L-T'!$B$6=DK$2,SUM($C760:$O760),0)</f>
        <v>0</v>
      </c>
      <c r="DL760" s="5">
        <f>IF('PRES-L-T'!$B$6=DL$2,SUM($R760:$AB760),0)</f>
        <v>0</v>
      </c>
      <c r="DM760" s="5">
        <f>IF('PRES-L-T'!$B$6=DM$2,SUM($AC760:$AE760),0)</f>
        <v>0</v>
      </c>
      <c r="DN760" s="5">
        <f>IF('PRES-L-T'!$B$6=DN$2,SUM($AG760:$AI760),0)</f>
        <v>0</v>
      </c>
      <c r="DO760" s="5">
        <f>IF('PRES-L-T'!$B$6=DO$2,SUM($AJ760:$AP760),0)</f>
        <v>0</v>
      </c>
      <c r="DP760" s="5">
        <f>IF('PRES-L-T'!$B$6=DP$2,SUM($AT760:$AU760),0)</f>
        <v>0</v>
      </c>
      <c r="DQ760" s="5">
        <f>IF('PRES-L-T'!$B$6=DQ$2,SUM($AV760:$AY760),0)</f>
        <v>0</v>
      </c>
      <c r="DR760" s="5">
        <f>IF('PRES-L-T'!$B$6=DR$2,SUM($BA760:$BA760),0)</f>
        <v>0</v>
      </c>
      <c r="DS760" s="5">
        <f>IF('PRES-L-T'!$B$6=DS$2,SUM($BB760:$BB760),0)</f>
        <v>0</v>
      </c>
      <c r="DT760" s="5">
        <f>IF('PRES-L-T'!$B$6=DT$2,SUM($BC760:$BC760),0)</f>
        <v>0</v>
      </c>
      <c r="DU760" s="5">
        <f>IF('PRES-L-T'!$B$6=DU$2,SUM($BD760:$BD760),0)</f>
        <v>0</v>
      </c>
      <c r="DV760" s="5">
        <f>IF('PRES-L-T'!$B$6=DV$2,SUM($BE760:$BE760),0)</f>
        <v>0</v>
      </c>
      <c r="DW760" s="5">
        <f t="shared" si="66"/>
        <v>0</v>
      </c>
      <c r="DX760" s="5">
        <f>IF('PRES-U-P'!$B$6=DX$2,SUM(C760:AA760),0)</f>
        <v>0</v>
      </c>
      <c r="DY760" s="5">
        <f>IF('PRES-U-P'!$B$6=DY$2,SUM(AB760:AY760),0)</f>
        <v>0</v>
      </c>
      <c r="DZ760" s="5">
        <f>IF('PRES-U-P'!$B$6=DZ$2,SUM(BA760:BB760),0)</f>
        <v>0</v>
      </c>
      <c r="EA760" s="5">
        <f>IF('PRES-U-P'!$B$6=EA$2,SUM(BC760:BD760),0)</f>
        <v>0</v>
      </c>
      <c r="EB760" s="5">
        <f>IF('PRES-U-P'!$B$6=EB$2,SUM(BE760),0)</f>
        <v>0</v>
      </c>
      <c r="EC760" s="5">
        <f t="shared" si="67"/>
        <v>0</v>
      </c>
    </row>
    <row r="761" spans="1:133" x14ac:dyDescent="0.2">
      <c r="A761" s="1">
        <v>51702</v>
      </c>
      <c r="B761" s="1" t="s">
        <v>15</v>
      </c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170"/>
      <c r="AS761" s="170"/>
      <c r="AT761" s="170"/>
      <c r="AU761" s="170"/>
      <c r="AV761" s="170"/>
      <c r="AW761" s="170"/>
      <c r="AX761" s="170"/>
      <c r="AY761" s="170"/>
      <c r="AZ761" s="170"/>
      <c r="BA761" s="170"/>
      <c r="BB761" s="170"/>
      <c r="BC761" s="170"/>
      <c r="BD761" s="170"/>
      <c r="BE761" s="170"/>
      <c r="BF761" s="5">
        <f t="shared" si="64"/>
        <v>0</v>
      </c>
      <c r="BG761" s="5">
        <f>IF(BG$2='PRES-S-L-T'!$B$6,C761,0)</f>
        <v>0</v>
      </c>
      <c r="BH761" s="5">
        <f>IF(BH$2='PRES-S-L-T'!$B$6,D761,0)</f>
        <v>0</v>
      </c>
      <c r="BI761" s="5">
        <f>IF(BI$2='PRES-S-L-T'!$B$6,E761,0)</f>
        <v>0</v>
      </c>
      <c r="BJ761" s="5">
        <f>IF(BJ$2='PRES-S-L-T'!$B$6,F761,0)</f>
        <v>0</v>
      </c>
      <c r="BK761" s="5">
        <f>IF(BK$2='PRES-S-L-T'!$B$6,G761,0)</f>
        <v>0</v>
      </c>
      <c r="BL761" s="5">
        <f>IF(BL$2='PRES-S-L-T'!$B$6,H761,0)</f>
        <v>0</v>
      </c>
      <c r="BM761" s="5">
        <f>IF(BM$2='PRES-S-L-T'!$B$6,I761,0)</f>
        <v>0</v>
      </c>
      <c r="BN761" s="5">
        <f>IF(BN$2='PRES-S-L-T'!$B$6,J761,0)</f>
        <v>0</v>
      </c>
      <c r="BO761" s="5">
        <f>IF(BO$2='PRES-S-L-T'!$B$6,K761,0)</f>
        <v>0</v>
      </c>
      <c r="BP761" s="5">
        <f>IF(BP$2='PRES-S-L-T'!$B$6,L761,0)</f>
        <v>0</v>
      </c>
      <c r="BQ761" s="5">
        <f>IF(BQ$2='PRES-S-L-T'!$B$6,M761,0)</f>
        <v>0</v>
      </c>
      <c r="BR761" s="5">
        <f>IF(BR$2='PRES-S-L-T'!$B$6,N761,0)</f>
        <v>0</v>
      </c>
      <c r="BS761" s="5">
        <f>IF(BS$2='PRES-S-L-T'!$B$6,O761,0)</f>
        <v>0</v>
      </c>
      <c r="BV761" s="5">
        <f>IF(BV$2='PRES-S-L-T'!$B$6,R761,0)</f>
        <v>0</v>
      </c>
      <c r="BW761" s="5">
        <f>IF(BW$2='PRES-S-L-T'!$B$6,S761,0)</f>
        <v>0</v>
      </c>
      <c r="BX761" s="5">
        <f>IF(BX$2='PRES-S-L-T'!$B$6,T761,0)</f>
        <v>0</v>
      </c>
      <c r="BY761" s="5">
        <f>IF(BY$2='PRES-S-L-T'!$B$6,U761,0)</f>
        <v>0</v>
      </c>
      <c r="BZ761" s="5">
        <f>IF(BZ$2='PRES-S-L-T'!$B$6,V761,0)</f>
        <v>0</v>
      </c>
      <c r="CA761" s="5">
        <f>IF(CA$2='PRES-S-L-T'!$B$6,W761,0)</f>
        <v>0</v>
      </c>
      <c r="CB761" s="5">
        <f>IF(CB$2='PRES-S-L-T'!$B$6,X761,0)</f>
        <v>0</v>
      </c>
      <c r="CC761" s="5">
        <f>IF(CC$2='PRES-S-L-T'!$B$6,Y761,0)</f>
        <v>0</v>
      </c>
      <c r="CD761" s="5">
        <f>IF(CD$2='PRES-S-L-T'!$B$6,Z761,0)</f>
        <v>0</v>
      </c>
      <c r="CE761" s="5">
        <f>IF(CE$2='PRES-S-L-T'!$B$6,AA761,0)</f>
        <v>0</v>
      </c>
      <c r="CF761" s="5">
        <f>IF(CF$2='PRES-S-L-T'!$B$6,AB761,0)</f>
        <v>0</v>
      </c>
      <c r="CG761" s="5">
        <f>IF(CG$2='PRES-S-L-T'!$B$6,AC761,0)</f>
        <v>0</v>
      </c>
      <c r="CH761" s="5">
        <f>IF(CH$2='PRES-S-L-T'!$B$6,AD761,0)</f>
        <v>0</v>
      </c>
      <c r="CI761" s="5">
        <f>IF(CI$2='PRES-S-L-T'!$B$6,AE761,0)</f>
        <v>0</v>
      </c>
      <c r="CJ761" s="5">
        <f>IF(CJ$2='PRES-S-L-T'!$B$6,AF761,0)</f>
        <v>0</v>
      </c>
      <c r="CK761" s="5">
        <f>IF(CK$2='PRES-S-L-T'!$B$6,AG761,0)</f>
        <v>0</v>
      </c>
      <c r="CL761" s="5">
        <f>IF(CL$2='PRES-S-L-T'!$B$6,AH761,0)</f>
        <v>0</v>
      </c>
      <c r="CM761" s="5">
        <f>IF(CM$2='PRES-S-L-T'!$B$6,AI761,0)</f>
        <v>0</v>
      </c>
      <c r="CN761" s="5">
        <f>IF(CN$2='PRES-S-L-T'!$B$6,AJ761,0)</f>
        <v>0</v>
      </c>
      <c r="CO761" s="5">
        <f>IF(CO$2='PRES-S-L-T'!$B$6,AK761,0)</f>
        <v>0</v>
      </c>
      <c r="CP761" s="5">
        <f>IF(CP$2='PRES-S-L-T'!$B$6,AL761,0)</f>
        <v>0</v>
      </c>
      <c r="CQ761" s="5">
        <f>IF(CQ$2='PRES-S-L-T'!$B$6,AM761,0)</f>
        <v>0</v>
      </c>
      <c r="CR761" s="5">
        <f>IF(CR$2='PRES-S-L-T'!$B$6,AN761,0)</f>
        <v>0</v>
      </c>
      <c r="CS761" s="5">
        <f>IF(CS$2='PRES-S-L-T'!$B$6,AO761,0)</f>
        <v>0</v>
      </c>
      <c r="CT761" s="5">
        <f>IF(CT$2='PRES-S-L-T'!$B$6,AP761,0)</f>
        <v>0</v>
      </c>
      <c r="CU761" s="5">
        <f>IF(CU$2='PRES-S-L-T'!$B$6,AQ761,0)</f>
        <v>0</v>
      </c>
      <c r="CV761" s="5">
        <f>IF(CV$2='PRES-S-L-T'!$B$6,AR761,0)</f>
        <v>0</v>
      </c>
      <c r="CW761" s="5">
        <f>IF(CW$2='PRES-S-L-T'!$B$6,AS761,0)</f>
        <v>0</v>
      </c>
      <c r="CX761" s="5">
        <f>IF(CX$2='PRES-S-L-T'!$B$6,AT761,0)</f>
        <v>0</v>
      </c>
      <c r="CY761" s="5">
        <f>IF(CY$2='PRES-S-L-T'!$B$6,AU761,0)</f>
        <v>0</v>
      </c>
      <c r="CZ761" s="5">
        <f>IF(CZ$2='PRES-S-L-T'!$B$6,AV761,0)</f>
        <v>0</v>
      </c>
      <c r="DA761" s="5">
        <f>IF(DA$2='PRES-S-L-T'!$B$6,AW761,0)</f>
        <v>0</v>
      </c>
      <c r="DB761" s="5">
        <f>IF(DB$2='PRES-S-L-T'!$B$6,AX761,0)</f>
        <v>0</v>
      </c>
      <c r="DE761" s="5">
        <f>IF(DE$2='PRES-S-L-T'!$B$6,BA761,0)</f>
        <v>0</v>
      </c>
      <c r="DF761" s="5">
        <f>IF(DF$2='PRES-S-L-T'!$B$6,BB761,0)</f>
        <v>0</v>
      </c>
      <c r="DG761" s="5">
        <f>IF(DG$2='PRES-S-L-T'!$B$6,BC761,0)</f>
        <v>0</v>
      </c>
      <c r="DH761" s="5">
        <f>IF(DH$2='PRES-S-L-T'!$B$6,BD761,0)</f>
        <v>0</v>
      </c>
      <c r="DI761" s="5">
        <f>IF(DI$2='PRES-S-L-T'!$B$6,BE761,0)</f>
        <v>0</v>
      </c>
      <c r="DJ761" s="5">
        <f t="shared" si="65"/>
        <v>0</v>
      </c>
      <c r="DK761" s="5">
        <f>IF('PRES-L-T'!$B$6=DK$2,SUM($C761:$O761),0)</f>
        <v>0</v>
      </c>
      <c r="DL761" s="5">
        <f>IF('PRES-L-T'!$B$6=DL$2,SUM($R761:$AB761),0)</f>
        <v>0</v>
      </c>
      <c r="DM761" s="5">
        <f>IF('PRES-L-T'!$B$6=DM$2,SUM($AC761:$AE761),0)</f>
        <v>0</v>
      </c>
      <c r="DN761" s="5">
        <f>IF('PRES-L-T'!$B$6=DN$2,SUM($AG761:$AI761),0)</f>
        <v>0</v>
      </c>
      <c r="DO761" s="5">
        <f>IF('PRES-L-T'!$B$6=DO$2,SUM($AJ761:$AP761),0)</f>
        <v>0</v>
      </c>
      <c r="DP761" s="5">
        <f>IF('PRES-L-T'!$B$6=DP$2,SUM($AT761:$AU761),0)</f>
        <v>0</v>
      </c>
      <c r="DQ761" s="5">
        <f>IF('PRES-L-T'!$B$6=DQ$2,SUM($AV761:$AY761),0)</f>
        <v>0</v>
      </c>
      <c r="DR761" s="5">
        <f>IF('PRES-L-T'!$B$6=DR$2,SUM($BA761:$BA761),0)</f>
        <v>0</v>
      </c>
      <c r="DS761" s="5">
        <f>IF('PRES-L-T'!$B$6=DS$2,SUM($BB761:$BB761),0)</f>
        <v>0</v>
      </c>
      <c r="DT761" s="5">
        <f>IF('PRES-L-T'!$B$6=DT$2,SUM($BC761:$BC761),0)</f>
        <v>0</v>
      </c>
      <c r="DU761" s="5">
        <f>IF('PRES-L-T'!$B$6=DU$2,SUM($BD761:$BD761),0)</f>
        <v>0</v>
      </c>
      <c r="DV761" s="5">
        <f>IF('PRES-L-T'!$B$6=DV$2,SUM($BE761:$BE761),0)</f>
        <v>0</v>
      </c>
      <c r="DW761" s="5">
        <f t="shared" si="66"/>
        <v>0</v>
      </c>
      <c r="DX761" s="5">
        <f>IF('PRES-U-P'!$B$6=DX$2,SUM(C761:AA761),0)</f>
        <v>0</v>
      </c>
      <c r="DY761" s="5">
        <f>IF('PRES-U-P'!$B$6=DY$2,SUM(AB761:AY761),0)</f>
        <v>0</v>
      </c>
      <c r="DZ761" s="5">
        <f>IF('PRES-U-P'!$B$6=DZ$2,SUM(BA761:BB761),0)</f>
        <v>0</v>
      </c>
      <c r="EA761" s="5">
        <f>IF('PRES-U-P'!$B$6=EA$2,SUM(BC761:BD761),0)</f>
        <v>0</v>
      </c>
      <c r="EB761" s="5">
        <f>IF('PRES-U-P'!$B$6=EB$2,SUM(BE761),0)</f>
        <v>0</v>
      </c>
      <c r="EC761" s="5">
        <f t="shared" si="67"/>
        <v>0</v>
      </c>
    </row>
    <row r="762" spans="1:133" x14ac:dyDescent="0.2">
      <c r="A762" s="1">
        <v>51801</v>
      </c>
      <c r="B762" s="1" t="s">
        <v>16</v>
      </c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  <c r="AH762" s="170"/>
      <c r="AI762" s="170"/>
      <c r="AJ762" s="170"/>
      <c r="AK762" s="170"/>
      <c r="AL762" s="170"/>
      <c r="AM762" s="170"/>
      <c r="AN762" s="170"/>
      <c r="AO762" s="170"/>
      <c r="AP762" s="170"/>
      <c r="AQ762" s="17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70"/>
      <c r="BB762" s="170"/>
      <c r="BC762" s="170"/>
      <c r="BD762" s="170"/>
      <c r="BE762" s="170"/>
      <c r="BF762" s="5">
        <f t="shared" si="64"/>
        <v>0</v>
      </c>
      <c r="BG762" s="5">
        <f>IF(BG$2='PRES-S-L-T'!$B$6,C762,0)</f>
        <v>0</v>
      </c>
      <c r="BH762" s="5">
        <f>IF(BH$2='PRES-S-L-T'!$B$6,D762,0)</f>
        <v>0</v>
      </c>
      <c r="BI762" s="5">
        <f>IF(BI$2='PRES-S-L-T'!$B$6,E762,0)</f>
        <v>0</v>
      </c>
      <c r="BJ762" s="5">
        <f>IF(BJ$2='PRES-S-L-T'!$B$6,F762,0)</f>
        <v>0</v>
      </c>
      <c r="BK762" s="5">
        <f>IF(BK$2='PRES-S-L-T'!$B$6,G762,0)</f>
        <v>0</v>
      </c>
      <c r="BL762" s="5">
        <f>IF(BL$2='PRES-S-L-T'!$B$6,H762,0)</f>
        <v>0</v>
      </c>
      <c r="BM762" s="5">
        <f>IF(BM$2='PRES-S-L-T'!$B$6,I762,0)</f>
        <v>0</v>
      </c>
      <c r="BN762" s="5">
        <f>IF(BN$2='PRES-S-L-T'!$B$6,J762,0)</f>
        <v>0</v>
      </c>
      <c r="BO762" s="5">
        <f>IF(BO$2='PRES-S-L-T'!$B$6,K762,0)</f>
        <v>0</v>
      </c>
      <c r="BP762" s="5">
        <f>IF(BP$2='PRES-S-L-T'!$B$6,L762,0)</f>
        <v>0</v>
      </c>
      <c r="BQ762" s="5">
        <f>IF(BQ$2='PRES-S-L-T'!$B$6,M762,0)</f>
        <v>0</v>
      </c>
      <c r="BR762" s="5">
        <f>IF(BR$2='PRES-S-L-T'!$B$6,N762,0)</f>
        <v>0</v>
      </c>
      <c r="BS762" s="5">
        <f>IF(BS$2='PRES-S-L-T'!$B$6,O762,0)</f>
        <v>0</v>
      </c>
      <c r="BV762" s="5">
        <f>IF(BV$2='PRES-S-L-T'!$B$6,R762,0)</f>
        <v>0</v>
      </c>
      <c r="BW762" s="5">
        <f>IF(BW$2='PRES-S-L-T'!$B$6,S762,0)</f>
        <v>0</v>
      </c>
      <c r="BX762" s="5">
        <f>IF(BX$2='PRES-S-L-T'!$B$6,T762,0)</f>
        <v>0</v>
      </c>
      <c r="BY762" s="5">
        <f>IF(BY$2='PRES-S-L-T'!$B$6,U762,0)</f>
        <v>0</v>
      </c>
      <c r="BZ762" s="5">
        <f>IF(BZ$2='PRES-S-L-T'!$B$6,V762,0)</f>
        <v>0</v>
      </c>
      <c r="CA762" s="5">
        <f>IF(CA$2='PRES-S-L-T'!$B$6,W762,0)</f>
        <v>0</v>
      </c>
      <c r="CB762" s="5">
        <f>IF(CB$2='PRES-S-L-T'!$B$6,X762,0)</f>
        <v>0</v>
      </c>
      <c r="CC762" s="5">
        <f>IF(CC$2='PRES-S-L-T'!$B$6,Y762,0)</f>
        <v>0</v>
      </c>
      <c r="CD762" s="5">
        <f>IF(CD$2='PRES-S-L-T'!$B$6,Z762,0)</f>
        <v>0</v>
      </c>
      <c r="CE762" s="5">
        <f>IF(CE$2='PRES-S-L-T'!$B$6,AA762,0)</f>
        <v>0</v>
      </c>
      <c r="CF762" s="5">
        <f>IF(CF$2='PRES-S-L-T'!$B$6,AB762,0)</f>
        <v>0</v>
      </c>
      <c r="CG762" s="5">
        <f>IF(CG$2='PRES-S-L-T'!$B$6,AC762,0)</f>
        <v>0</v>
      </c>
      <c r="CH762" s="5">
        <f>IF(CH$2='PRES-S-L-T'!$B$6,AD762,0)</f>
        <v>0</v>
      </c>
      <c r="CI762" s="5">
        <f>IF(CI$2='PRES-S-L-T'!$B$6,AE762,0)</f>
        <v>0</v>
      </c>
      <c r="CJ762" s="5">
        <f>IF(CJ$2='PRES-S-L-T'!$B$6,AF762,0)</f>
        <v>0</v>
      </c>
      <c r="CK762" s="5">
        <f>IF(CK$2='PRES-S-L-T'!$B$6,AG762,0)</f>
        <v>0</v>
      </c>
      <c r="CL762" s="5">
        <f>IF(CL$2='PRES-S-L-T'!$B$6,AH762,0)</f>
        <v>0</v>
      </c>
      <c r="CM762" s="5">
        <f>IF(CM$2='PRES-S-L-T'!$B$6,AI762,0)</f>
        <v>0</v>
      </c>
      <c r="CN762" s="5">
        <f>IF(CN$2='PRES-S-L-T'!$B$6,AJ762,0)</f>
        <v>0</v>
      </c>
      <c r="CO762" s="5">
        <f>IF(CO$2='PRES-S-L-T'!$B$6,AK762,0)</f>
        <v>0</v>
      </c>
      <c r="CP762" s="5">
        <f>IF(CP$2='PRES-S-L-T'!$B$6,AL762,0)</f>
        <v>0</v>
      </c>
      <c r="CQ762" s="5">
        <f>IF(CQ$2='PRES-S-L-T'!$B$6,AM762,0)</f>
        <v>0</v>
      </c>
      <c r="CR762" s="5">
        <f>IF(CR$2='PRES-S-L-T'!$B$6,AN762,0)</f>
        <v>0</v>
      </c>
      <c r="CS762" s="5">
        <f>IF(CS$2='PRES-S-L-T'!$B$6,AO762,0)</f>
        <v>0</v>
      </c>
      <c r="CT762" s="5">
        <f>IF(CT$2='PRES-S-L-T'!$B$6,AP762,0)</f>
        <v>0</v>
      </c>
      <c r="CU762" s="5">
        <f>IF(CU$2='PRES-S-L-T'!$B$6,AQ762,0)</f>
        <v>0</v>
      </c>
      <c r="CV762" s="5">
        <f>IF(CV$2='PRES-S-L-T'!$B$6,AR762,0)</f>
        <v>0</v>
      </c>
      <c r="CW762" s="5">
        <f>IF(CW$2='PRES-S-L-T'!$B$6,AS762,0)</f>
        <v>0</v>
      </c>
      <c r="CX762" s="5">
        <f>IF(CX$2='PRES-S-L-T'!$B$6,AT762,0)</f>
        <v>0</v>
      </c>
      <c r="CY762" s="5">
        <f>IF(CY$2='PRES-S-L-T'!$B$6,AU762,0)</f>
        <v>0</v>
      </c>
      <c r="CZ762" s="5">
        <f>IF(CZ$2='PRES-S-L-T'!$B$6,AV762,0)</f>
        <v>0</v>
      </c>
      <c r="DA762" s="5">
        <f>IF(DA$2='PRES-S-L-T'!$B$6,AW762,0)</f>
        <v>0</v>
      </c>
      <c r="DB762" s="5">
        <f>IF(DB$2='PRES-S-L-T'!$B$6,AX762,0)</f>
        <v>0</v>
      </c>
      <c r="DE762" s="5">
        <f>IF(DE$2='PRES-S-L-T'!$B$6,BA762,0)</f>
        <v>0</v>
      </c>
      <c r="DF762" s="5">
        <f>IF(DF$2='PRES-S-L-T'!$B$6,BB762,0)</f>
        <v>0</v>
      </c>
      <c r="DG762" s="5">
        <f>IF(DG$2='PRES-S-L-T'!$B$6,BC762,0)</f>
        <v>0</v>
      </c>
      <c r="DH762" s="5">
        <f>IF(DH$2='PRES-S-L-T'!$B$6,BD762,0)</f>
        <v>0</v>
      </c>
      <c r="DI762" s="5">
        <f>IF(DI$2='PRES-S-L-T'!$B$6,BE762,0)</f>
        <v>0</v>
      </c>
      <c r="DJ762" s="5">
        <f t="shared" si="65"/>
        <v>0</v>
      </c>
      <c r="DK762" s="5">
        <f>IF('PRES-L-T'!$B$6=DK$2,SUM($C762:$O762),0)</f>
        <v>0</v>
      </c>
      <c r="DL762" s="5">
        <f>IF('PRES-L-T'!$B$6=DL$2,SUM($R762:$AB762),0)</f>
        <v>0</v>
      </c>
      <c r="DM762" s="5">
        <f>IF('PRES-L-T'!$B$6=DM$2,SUM($AC762:$AE762),0)</f>
        <v>0</v>
      </c>
      <c r="DN762" s="5">
        <f>IF('PRES-L-T'!$B$6=DN$2,SUM($AG762:$AI762),0)</f>
        <v>0</v>
      </c>
      <c r="DO762" s="5">
        <f>IF('PRES-L-T'!$B$6=DO$2,SUM($AJ762:$AP762),0)</f>
        <v>0</v>
      </c>
      <c r="DP762" s="5">
        <f>IF('PRES-L-T'!$B$6=DP$2,SUM($AT762:$AU762),0)</f>
        <v>0</v>
      </c>
      <c r="DQ762" s="5">
        <f>IF('PRES-L-T'!$B$6=DQ$2,SUM($AV762:$AY762),0)</f>
        <v>0</v>
      </c>
      <c r="DR762" s="5">
        <f>IF('PRES-L-T'!$B$6=DR$2,SUM($BA762:$BA762),0)</f>
        <v>0</v>
      </c>
      <c r="DS762" s="5">
        <f>IF('PRES-L-T'!$B$6=DS$2,SUM($BB762:$BB762),0)</f>
        <v>0</v>
      </c>
      <c r="DT762" s="5">
        <f>IF('PRES-L-T'!$B$6=DT$2,SUM($BC762:$BC762),0)</f>
        <v>0</v>
      </c>
      <c r="DU762" s="5">
        <f>IF('PRES-L-T'!$B$6=DU$2,SUM($BD762:$BD762),0)</f>
        <v>0</v>
      </c>
      <c r="DV762" s="5">
        <f>IF('PRES-L-T'!$B$6=DV$2,SUM($BE762:$BE762),0)</f>
        <v>0</v>
      </c>
      <c r="DW762" s="5">
        <f t="shared" si="66"/>
        <v>0</v>
      </c>
      <c r="DX762" s="5">
        <f>IF('PRES-U-P'!$B$6=DX$2,SUM(C762:AA762),0)</f>
        <v>0</v>
      </c>
      <c r="DY762" s="5">
        <f>IF('PRES-U-P'!$B$6=DY$2,SUM(AB762:AY762),0)</f>
        <v>0</v>
      </c>
      <c r="DZ762" s="5">
        <f>IF('PRES-U-P'!$B$6=DZ$2,SUM(BA762:BB762),0)</f>
        <v>0</v>
      </c>
      <c r="EA762" s="5">
        <f>IF('PRES-U-P'!$B$6=EA$2,SUM(BC762:BD762),0)</f>
        <v>0</v>
      </c>
      <c r="EB762" s="5">
        <f>IF('PRES-U-P'!$B$6=EB$2,SUM(BE762),0)</f>
        <v>0</v>
      </c>
      <c r="EC762" s="5">
        <f t="shared" si="67"/>
        <v>0</v>
      </c>
    </row>
    <row r="763" spans="1:133" x14ac:dyDescent="0.2">
      <c r="A763" s="1">
        <v>51802</v>
      </c>
      <c r="B763" s="1" t="s">
        <v>17</v>
      </c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  <c r="AH763" s="170"/>
      <c r="AI763" s="170"/>
      <c r="AJ763" s="170"/>
      <c r="AK763" s="170"/>
      <c r="AL763" s="170"/>
      <c r="AM763" s="170"/>
      <c r="AN763" s="170"/>
      <c r="AO763" s="170"/>
      <c r="AP763" s="170"/>
      <c r="AQ763" s="170"/>
      <c r="AR763" s="170"/>
      <c r="AS763" s="170"/>
      <c r="AT763" s="170"/>
      <c r="AU763" s="170"/>
      <c r="AV763" s="170"/>
      <c r="AW763" s="170"/>
      <c r="AX763" s="170"/>
      <c r="AY763" s="170"/>
      <c r="AZ763" s="170"/>
      <c r="BA763" s="170"/>
      <c r="BB763" s="170"/>
      <c r="BC763" s="170"/>
      <c r="BD763" s="170"/>
      <c r="BE763" s="170"/>
      <c r="BF763" s="5">
        <f t="shared" si="64"/>
        <v>0</v>
      </c>
      <c r="BG763" s="5">
        <f>IF(BG$2='PRES-S-L-T'!$B$6,C763,0)</f>
        <v>0</v>
      </c>
      <c r="BH763" s="5">
        <f>IF(BH$2='PRES-S-L-T'!$B$6,D763,0)</f>
        <v>0</v>
      </c>
      <c r="BI763" s="5">
        <f>IF(BI$2='PRES-S-L-T'!$B$6,E763,0)</f>
        <v>0</v>
      </c>
      <c r="BJ763" s="5">
        <f>IF(BJ$2='PRES-S-L-T'!$B$6,F763,0)</f>
        <v>0</v>
      </c>
      <c r="BK763" s="5">
        <f>IF(BK$2='PRES-S-L-T'!$B$6,G763,0)</f>
        <v>0</v>
      </c>
      <c r="BL763" s="5">
        <f>IF(BL$2='PRES-S-L-T'!$B$6,H763,0)</f>
        <v>0</v>
      </c>
      <c r="BM763" s="5">
        <f>IF(BM$2='PRES-S-L-T'!$B$6,I763,0)</f>
        <v>0</v>
      </c>
      <c r="BN763" s="5">
        <f>IF(BN$2='PRES-S-L-T'!$B$6,J763,0)</f>
        <v>0</v>
      </c>
      <c r="BO763" s="5">
        <f>IF(BO$2='PRES-S-L-T'!$B$6,K763,0)</f>
        <v>0</v>
      </c>
      <c r="BP763" s="5">
        <f>IF(BP$2='PRES-S-L-T'!$B$6,L763,0)</f>
        <v>0</v>
      </c>
      <c r="BQ763" s="5">
        <f>IF(BQ$2='PRES-S-L-T'!$B$6,M763,0)</f>
        <v>0</v>
      </c>
      <c r="BR763" s="5">
        <f>IF(BR$2='PRES-S-L-T'!$B$6,N763,0)</f>
        <v>0</v>
      </c>
      <c r="BS763" s="5">
        <f>IF(BS$2='PRES-S-L-T'!$B$6,O763,0)</f>
        <v>0</v>
      </c>
      <c r="BV763" s="5">
        <f>IF(BV$2='PRES-S-L-T'!$B$6,R763,0)</f>
        <v>0</v>
      </c>
      <c r="BW763" s="5">
        <f>IF(BW$2='PRES-S-L-T'!$B$6,S763,0)</f>
        <v>0</v>
      </c>
      <c r="BX763" s="5">
        <f>IF(BX$2='PRES-S-L-T'!$B$6,T763,0)</f>
        <v>0</v>
      </c>
      <c r="BY763" s="5">
        <f>IF(BY$2='PRES-S-L-T'!$B$6,U763,0)</f>
        <v>0</v>
      </c>
      <c r="BZ763" s="5">
        <f>IF(BZ$2='PRES-S-L-T'!$B$6,V763,0)</f>
        <v>0</v>
      </c>
      <c r="CA763" s="5">
        <f>IF(CA$2='PRES-S-L-T'!$B$6,W763,0)</f>
        <v>0</v>
      </c>
      <c r="CB763" s="5">
        <f>IF(CB$2='PRES-S-L-T'!$B$6,X763,0)</f>
        <v>0</v>
      </c>
      <c r="CC763" s="5">
        <f>IF(CC$2='PRES-S-L-T'!$B$6,Y763,0)</f>
        <v>0</v>
      </c>
      <c r="CD763" s="5">
        <f>IF(CD$2='PRES-S-L-T'!$B$6,Z763,0)</f>
        <v>0</v>
      </c>
      <c r="CE763" s="5">
        <f>IF(CE$2='PRES-S-L-T'!$B$6,AA763,0)</f>
        <v>0</v>
      </c>
      <c r="CF763" s="5">
        <f>IF(CF$2='PRES-S-L-T'!$B$6,AB763,0)</f>
        <v>0</v>
      </c>
      <c r="CG763" s="5">
        <f>IF(CG$2='PRES-S-L-T'!$B$6,AC763,0)</f>
        <v>0</v>
      </c>
      <c r="CH763" s="5">
        <f>IF(CH$2='PRES-S-L-T'!$B$6,AD763,0)</f>
        <v>0</v>
      </c>
      <c r="CI763" s="5">
        <f>IF(CI$2='PRES-S-L-T'!$B$6,AE763,0)</f>
        <v>0</v>
      </c>
      <c r="CJ763" s="5">
        <f>IF(CJ$2='PRES-S-L-T'!$B$6,AF763,0)</f>
        <v>0</v>
      </c>
      <c r="CK763" s="5">
        <f>IF(CK$2='PRES-S-L-T'!$B$6,AG763,0)</f>
        <v>0</v>
      </c>
      <c r="CL763" s="5">
        <f>IF(CL$2='PRES-S-L-T'!$B$6,AH763,0)</f>
        <v>0</v>
      </c>
      <c r="CM763" s="5">
        <f>IF(CM$2='PRES-S-L-T'!$B$6,AI763,0)</f>
        <v>0</v>
      </c>
      <c r="CN763" s="5">
        <f>IF(CN$2='PRES-S-L-T'!$B$6,AJ763,0)</f>
        <v>0</v>
      </c>
      <c r="CO763" s="5">
        <f>IF(CO$2='PRES-S-L-T'!$B$6,AK763,0)</f>
        <v>0</v>
      </c>
      <c r="CP763" s="5">
        <f>IF(CP$2='PRES-S-L-T'!$B$6,AL763,0)</f>
        <v>0</v>
      </c>
      <c r="CQ763" s="5">
        <f>IF(CQ$2='PRES-S-L-T'!$B$6,AM763,0)</f>
        <v>0</v>
      </c>
      <c r="CR763" s="5">
        <f>IF(CR$2='PRES-S-L-T'!$B$6,AN763,0)</f>
        <v>0</v>
      </c>
      <c r="CS763" s="5">
        <f>IF(CS$2='PRES-S-L-T'!$B$6,AO763,0)</f>
        <v>0</v>
      </c>
      <c r="CT763" s="5">
        <f>IF(CT$2='PRES-S-L-T'!$B$6,AP763,0)</f>
        <v>0</v>
      </c>
      <c r="CU763" s="5">
        <f>IF(CU$2='PRES-S-L-T'!$B$6,AQ763,0)</f>
        <v>0</v>
      </c>
      <c r="CV763" s="5">
        <f>IF(CV$2='PRES-S-L-T'!$B$6,AR763,0)</f>
        <v>0</v>
      </c>
      <c r="CW763" s="5">
        <f>IF(CW$2='PRES-S-L-T'!$B$6,AS763,0)</f>
        <v>0</v>
      </c>
      <c r="CX763" s="5">
        <f>IF(CX$2='PRES-S-L-T'!$B$6,AT763,0)</f>
        <v>0</v>
      </c>
      <c r="CY763" s="5">
        <f>IF(CY$2='PRES-S-L-T'!$B$6,AU763,0)</f>
        <v>0</v>
      </c>
      <c r="CZ763" s="5">
        <f>IF(CZ$2='PRES-S-L-T'!$B$6,AV763,0)</f>
        <v>0</v>
      </c>
      <c r="DA763" s="5">
        <f>IF(DA$2='PRES-S-L-T'!$B$6,AW763,0)</f>
        <v>0</v>
      </c>
      <c r="DB763" s="5">
        <f>IF(DB$2='PRES-S-L-T'!$B$6,AX763,0)</f>
        <v>0</v>
      </c>
      <c r="DE763" s="5">
        <f>IF(DE$2='PRES-S-L-T'!$B$6,BA763,0)</f>
        <v>0</v>
      </c>
      <c r="DF763" s="5">
        <f>IF(DF$2='PRES-S-L-T'!$B$6,BB763,0)</f>
        <v>0</v>
      </c>
      <c r="DG763" s="5">
        <f>IF(DG$2='PRES-S-L-T'!$B$6,BC763,0)</f>
        <v>0</v>
      </c>
      <c r="DH763" s="5">
        <f>IF(DH$2='PRES-S-L-T'!$B$6,BD763,0)</f>
        <v>0</v>
      </c>
      <c r="DI763" s="5">
        <f>IF(DI$2='PRES-S-L-T'!$B$6,BE763,0)</f>
        <v>0</v>
      </c>
      <c r="DJ763" s="5">
        <f t="shared" si="65"/>
        <v>0</v>
      </c>
      <c r="DK763" s="5">
        <f>IF('PRES-L-T'!$B$6=DK$2,SUM($C763:$O763),0)</f>
        <v>0</v>
      </c>
      <c r="DL763" s="5">
        <f>IF('PRES-L-T'!$B$6=DL$2,SUM($R763:$AB763),0)</f>
        <v>0</v>
      </c>
      <c r="DM763" s="5">
        <f>IF('PRES-L-T'!$B$6=DM$2,SUM($AC763:$AE763),0)</f>
        <v>0</v>
      </c>
      <c r="DN763" s="5">
        <f>IF('PRES-L-T'!$B$6=DN$2,SUM($AG763:$AI763),0)</f>
        <v>0</v>
      </c>
      <c r="DO763" s="5">
        <f>IF('PRES-L-T'!$B$6=DO$2,SUM($AJ763:$AP763),0)</f>
        <v>0</v>
      </c>
      <c r="DP763" s="5">
        <f>IF('PRES-L-T'!$B$6=DP$2,SUM($AT763:$AU763),0)</f>
        <v>0</v>
      </c>
      <c r="DQ763" s="5">
        <f>IF('PRES-L-T'!$B$6=DQ$2,SUM($AV763:$AY763),0)</f>
        <v>0</v>
      </c>
      <c r="DR763" s="5">
        <f>IF('PRES-L-T'!$B$6=DR$2,SUM($BA763:$BA763),0)</f>
        <v>0</v>
      </c>
      <c r="DS763" s="5">
        <f>IF('PRES-L-T'!$B$6=DS$2,SUM($BB763:$BB763),0)</f>
        <v>0</v>
      </c>
      <c r="DT763" s="5">
        <f>IF('PRES-L-T'!$B$6=DT$2,SUM($BC763:$BC763),0)</f>
        <v>0</v>
      </c>
      <c r="DU763" s="5">
        <f>IF('PRES-L-T'!$B$6=DU$2,SUM($BD763:$BD763),0)</f>
        <v>0</v>
      </c>
      <c r="DV763" s="5">
        <f>IF('PRES-L-T'!$B$6=DV$2,SUM($BE763:$BE763),0)</f>
        <v>0</v>
      </c>
      <c r="DW763" s="5">
        <f t="shared" si="66"/>
        <v>0</v>
      </c>
      <c r="DX763" s="5">
        <f>IF('PRES-U-P'!$B$6=DX$2,SUM(C763:AA763),0)</f>
        <v>0</v>
      </c>
      <c r="DY763" s="5">
        <f>IF('PRES-U-P'!$B$6=DY$2,SUM(AB763:AY763),0)</f>
        <v>0</v>
      </c>
      <c r="DZ763" s="5">
        <f>IF('PRES-U-P'!$B$6=DZ$2,SUM(BA763:BB763),0)</f>
        <v>0</v>
      </c>
      <c r="EA763" s="5">
        <f>IF('PRES-U-P'!$B$6=EA$2,SUM(BC763:BD763),0)</f>
        <v>0</v>
      </c>
      <c r="EB763" s="5">
        <f>IF('PRES-U-P'!$B$6=EB$2,SUM(BE763),0)</f>
        <v>0</v>
      </c>
      <c r="EC763" s="5">
        <f t="shared" si="67"/>
        <v>0</v>
      </c>
    </row>
    <row r="764" spans="1:133" x14ac:dyDescent="0.2">
      <c r="A764" s="1">
        <v>51803</v>
      </c>
      <c r="B764" s="1" t="s">
        <v>18</v>
      </c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  <c r="AH764" s="170"/>
      <c r="AI764" s="170"/>
      <c r="AJ764" s="170"/>
      <c r="AK764" s="170"/>
      <c r="AL764" s="170"/>
      <c r="AM764" s="170"/>
      <c r="AN764" s="170"/>
      <c r="AO764" s="170"/>
      <c r="AP764" s="170"/>
      <c r="AQ764" s="170"/>
      <c r="AR764" s="170"/>
      <c r="AS764" s="170"/>
      <c r="AT764" s="170"/>
      <c r="AU764" s="170"/>
      <c r="AV764" s="170"/>
      <c r="AW764" s="170"/>
      <c r="AX764" s="170"/>
      <c r="AY764" s="170"/>
      <c r="AZ764" s="170"/>
      <c r="BA764" s="170"/>
      <c r="BB764" s="170"/>
      <c r="BC764" s="170"/>
      <c r="BD764" s="170"/>
      <c r="BE764" s="170"/>
      <c r="BF764" s="5">
        <f t="shared" si="64"/>
        <v>0</v>
      </c>
      <c r="BG764" s="5">
        <f>IF(BG$2='PRES-S-L-T'!$B$6,C764,0)</f>
        <v>0</v>
      </c>
      <c r="BH764" s="5">
        <f>IF(BH$2='PRES-S-L-T'!$B$6,D764,0)</f>
        <v>0</v>
      </c>
      <c r="BI764" s="5">
        <f>IF(BI$2='PRES-S-L-T'!$B$6,E764,0)</f>
        <v>0</v>
      </c>
      <c r="BJ764" s="5">
        <f>IF(BJ$2='PRES-S-L-T'!$B$6,F764,0)</f>
        <v>0</v>
      </c>
      <c r="BK764" s="5">
        <f>IF(BK$2='PRES-S-L-T'!$B$6,G764,0)</f>
        <v>0</v>
      </c>
      <c r="BL764" s="5">
        <f>IF(BL$2='PRES-S-L-T'!$B$6,H764,0)</f>
        <v>0</v>
      </c>
      <c r="BM764" s="5">
        <f>IF(BM$2='PRES-S-L-T'!$B$6,I764,0)</f>
        <v>0</v>
      </c>
      <c r="BN764" s="5">
        <f>IF(BN$2='PRES-S-L-T'!$B$6,J764,0)</f>
        <v>0</v>
      </c>
      <c r="BO764" s="5">
        <f>IF(BO$2='PRES-S-L-T'!$B$6,K764,0)</f>
        <v>0</v>
      </c>
      <c r="BP764" s="5">
        <f>IF(BP$2='PRES-S-L-T'!$B$6,L764,0)</f>
        <v>0</v>
      </c>
      <c r="BQ764" s="5">
        <f>IF(BQ$2='PRES-S-L-T'!$B$6,M764,0)</f>
        <v>0</v>
      </c>
      <c r="BR764" s="5">
        <f>IF(BR$2='PRES-S-L-T'!$B$6,N764,0)</f>
        <v>0</v>
      </c>
      <c r="BS764" s="5">
        <f>IF(BS$2='PRES-S-L-T'!$B$6,O764,0)</f>
        <v>0</v>
      </c>
      <c r="BV764" s="5">
        <f>IF(BV$2='PRES-S-L-T'!$B$6,R764,0)</f>
        <v>0</v>
      </c>
      <c r="BW764" s="5">
        <f>IF(BW$2='PRES-S-L-T'!$B$6,S764,0)</f>
        <v>0</v>
      </c>
      <c r="BX764" s="5">
        <f>IF(BX$2='PRES-S-L-T'!$B$6,T764,0)</f>
        <v>0</v>
      </c>
      <c r="BY764" s="5">
        <f>IF(BY$2='PRES-S-L-T'!$B$6,U764,0)</f>
        <v>0</v>
      </c>
      <c r="BZ764" s="5">
        <f>IF(BZ$2='PRES-S-L-T'!$B$6,V764,0)</f>
        <v>0</v>
      </c>
      <c r="CA764" s="5">
        <f>IF(CA$2='PRES-S-L-T'!$B$6,W764,0)</f>
        <v>0</v>
      </c>
      <c r="CB764" s="5">
        <f>IF(CB$2='PRES-S-L-T'!$B$6,X764,0)</f>
        <v>0</v>
      </c>
      <c r="CC764" s="5">
        <f>IF(CC$2='PRES-S-L-T'!$B$6,Y764,0)</f>
        <v>0</v>
      </c>
      <c r="CD764" s="5">
        <f>IF(CD$2='PRES-S-L-T'!$B$6,Z764,0)</f>
        <v>0</v>
      </c>
      <c r="CE764" s="5">
        <f>IF(CE$2='PRES-S-L-T'!$B$6,AA764,0)</f>
        <v>0</v>
      </c>
      <c r="CF764" s="5">
        <f>IF(CF$2='PRES-S-L-T'!$B$6,AB764,0)</f>
        <v>0</v>
      </c>
      <c r="CG764" s="5">
        <f>IF(CG$2='PRES-S-L-T'!$B$6,AC764,0)</f>
        <v>0</v>
      </c>
      <c r="CH764" s="5">
        <f>IF(CH$2='PRES-S-L-T'!$B$6,AD764,0)</f>
        <v>0</v>
      </c>
      <c r="CI764" s="5">
        <f>IF(CI$2='PRES-S-L-T'!$B$6,AE764,0)</f>
        <v>0</v>
      </c>
      <c r="CJ764" s="5">
        <f>IF(CJ$2='PRES-S-L-T'!$B$6,AF764,0)</f>
        <v>0</v>
      </c>
      <c r="CK764" s="5">
        <f>IF(CK$2='PRES-S-L-T'!$B$6,AG764,0)</f>
        <v>0</v>
      </c>
      <c r="CL764" s="5">
        <f>IF(CL$2='PRES-S-L-T'!$B$6,AH764,0)</f>
        <v>0</v>
      </c>
      <c r="CM764" s="5">
        <f>IF(CM$2='PRES-S-L-T'!$B$6,AI764,0)</f>
        <v>0</v>
      </c>
      <c r="CN764" s="5">
        <f>IF(CN$2='PRES-S-L-T'!$B$6,AJ764,0)</f>
        <v>0</v>
      </c>
      <c r="CO764" s="5">
        <f>IF(CO$2='PRES-S-L-T'!$B$6,AK764,0)</f>
        <v>0</v>
      </c>
      <c r="CP764" s="5">
        <f>IF(CP$2='PRES-S-L-T'!$B$6,AL764,0)</f>
        <v>0</v>
      </c>
      <c r="CQ764" s="5">
        <f>IF(CQ$2='PRES-S-L-T'!$B$6,AM764,0)</f>
        <v>0</v>
      </c>
      <c r="CR764" s="5">
        <f>IF(CR$2='PRES-S-L-T'!$B$6,AN764,0)</f>
        <v>0</v>
      </c>
      <c r="CS764" s="5">
        <f>IF(CS$2='PRES-S-L-T'!$B$6,AO764,0)</f>
        <v>0</v>
      </c>
      <c r="CT764" s="5">
        <f>IF(CT$2='PRES-S-L-T'!$B$6,AP764,0)</f>
        <v>0</v>
      </c>
      <c r="CU764" s="5">
        <f>IF(CU$2='PRES-S-L-T'!$B$6,AQ764,0)</f>
        <v>0</v>
      </c>
      <c r="CV764" s="5">
        <f>IF(CV$2='PRES-S-L-T'!$B$6,AR764,0)</f>
        <v>0</v>
      </c>
      <c r="CW764" s="5">
        <f>IF(CW$2='PRES-S-L-T'!$B$6,AS764,0)</f>
        <v>0</v>
      </c>
      <c r="CX764" s="5">
        <f>IF(CX$2='PRES-S-L-T'!$B$6,AT764,0)</f>
        <v>0</v>
      </c>
      <c r="CY764" s="5">
        <f>IF(CY$2='PRES-S-L-T'!$B$6,AU764,0)</f>
        <v>0</v>
      </c>
      <c r="CZ764" s="5">
        <f>IF(CZ$2='PRES-S-L-T'!$B$6,AV764,0)</f>
        <v>0</v>
      </c>
      <c r="DA764" s="5">
        <f>IF(DA$2='PRES-S-L-T'!$B$6,AW764,0)</f>
        <v>0</v>
      </c>
      <c r="DB764" s="5">
        <f>IF(DB$2='PRES-S-L-T'!$B$6,AX764,0)</f>
        <v>0</v>
      </c>
      <c r="DE764" s="5">
        <f>IF(DE$2='PRES-S-L-T'!$B$6,BA764,0)</f>
        <v>0</v>
      </c>
      <c r="DF764" s="5">
        <f>IF(DF$2='PRES-S-L-T'!$B$6,BB764,0)</f>
        <v>0</v>
      </c>
      <c r="DG764" s="5">
        <f>IF(DG$2='PRES-S-L-T'!$B$6,BC764,0)</f>
        <v>0</v>
      </c>
      <c r="DH764" s="5">
        <f>IF(DH$2='PRES-S-L-T'!$B$6,BD764,0)</f>
        <v>0</v>
      </c>
      <c r="DI764" s="5">
        <f>IF(DI$2='PRES-S-L-T'!$B$6,BE764,0)</f>
        <v>0</v>
      </c>
      <c r="DJ764" s="5">
        <f t="shared" si="65"/>
        <v>0</v>
      </c>
      <c r="DK764" s="5">
        <f>IF('PRES-L-T'!$B$6=DK$2,SUM($C764:$O764),0)</f>
        <v>0</v>
      </c>
      <c r="DL764" s="5">
        <f>IF('PRES-L-T'!$B$6=DL$2,SUM($R764:$AB764),0)</f>
        <v>0</v>
      </c>
      <c r="DM764" s="5">
        <f>IF('PRES-L-T'!$B$6=DM$2,SUM($AC764:$AE764),0)</f>
        <v>0</v>
      </c>
      <c r="DN764" s="5">
        <f>IF('PRES-L-T'!$B$6=DN$2,SUM($AG764:$AI764),0)</f>
        <v>0</v>
      </c>
      <c r="DO764" s="5">
        <f>IF('PRES-L-T'!$B$6=DO$2,SUM($AJ764:$AP764),0)</f>
        <v>0</v>
      </c>
      <c r="DP764" s="5">
        <f>IF('PRES-L-T'!$B$6=DP$2,SUM($AT764:$AU764),0)</f>
        <v>0</v>
      </c>
      <c r="DQ764" s="5">
        <f>IF('PRES-L-T'!$B$6=DQ$2,SUM($AV764:$AY764),0)</f>
        <v>0</v>
      </c>
      <c r="DR764" s="5">
        <f>IF('PRES-L-T'!$B$6=DR$2,SUM($BA764:$BA764),0)</f>
        <v>0</v>
      </c>
      <c r="DS764" s="5">
        <f>IF('PRES-L-T'!$B$6=DS$2,SUM($BB764:$BB764),0)</f>
        <v>0</v>
      </c>
      <c r="DT764" s="5">
        <f>IF('PRES-L-T'!$B$6=DT$2,SUM($BC764:$BC764),0)</f>
        <v>0</v>
      </c>
      <c r="DU764" s="5">
        <f>IF('PRES-L-T'!$B$6=DU$2,SUM($BD764:$BD764),0)</f>
        <v>0</v>
      </c>
      <c r="DV764" s="5">
        <f>IF('PRES-L-T'!$B$6=DV$2,SUM($BE764:$BE764),0)</f>
        <v>0</v>
      </c>
      <c r="DW764" s="5">
        <f t="shared" si="66"/>
        <v>0</v>
      </c>
      <c r="DX764" s="5">
        <f>IF('PRES-U-P'!$B$6=DX$2,SUM(C764:AA764),0)</f>
        <v>0</v>
      </c>
      <c r="DY764" s="5">
        <f>IF('PRES-U-P'!$B$6=DY$2,SUM(AB764:AY764),0)</f>
        <v>0</v>
      </c>
      <c r="DZ764" s="5">
        <f>IF('PRES-U-P'!$B$6=DZ$2,SUM(BA764:BB764),0)</f>
        <v>0</v>
      </c>
      <c r="EA764" s="5">
        <f>IF('PRES-U-P'!$B$6=EA$2,SUM(BC764:BD764),0)</f>
        <v>0</v>
      </c>
      <c r="EB764" s="5">
        <f>IF('PRES-U-P'!$B$6=EB$2,SUM(BE764),0)</f>
        <v>0</v>
      </c>
      <c r="EC764" s="5">
        <f t="shared" si="67"/>
        <v>0</v>
      </c>
    </row>
    <row r="765" spans="1:133" x14ac:dyDescent="0.2">
      <c r="A765" s="1">
        <v>51899</v>
      </c>
      <c r="B765" s="1" t="s">
        <v>19</v>
      </c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  <c r="AH765" s="170"/>
      <c r="AI765" s="170"/>
      <c r="AJ765" s="170"/>
      <c r="AK765" s="170"/>
      <c r="AL765" s="170"/>
      <c r="AM765" s="170"/>
      <c r="AN765" s="170"/>
      <c r="AO765" s="170"/>
      <c r="AP765" s="170"/>
      <c r="AQ765" s="170"/>
      <c r="AR765" s="170"/>
      <c r="AS765" s="170"/>
      <c r="AT765" s="170"/>
      <c r="AU765" s="170"/>
      <c r="AV765" s="170"/>
      <c r="AW765" s="170"/>
      <c r="AX765" s="170"/>
      <c r="AY765" s="170"/>
      <c r="AZ765" s="170"/>
      <c r="BA765" s="170"/>
      <c r="BB765" s="170"/>
      <c r="BC765" s="170"/>
      <c r="BD765" s="170"/>
      <c r="BE765" s="170"/>
      <c r="BF765" s="5">
        <f t="shared" si="64"/>
        <v>0</v>
      </c>
      <c r="BG765" s="5">
        <f>IF(BG$2='PRES-S-L-T'!$B$6,C765,0)</f>
        <v>0</v>
      </c>
      <c r="BH765" s="5">
        <f>IF(BH$2='PRES-S-L-T'!$B$6,D765,0)</f>
        <v>0</v>
      </c>
      <c r="BI765" s="5">
        <f>IF(BI$2='PRES-S-L-T'!$B$6,E765,0)</f>
        <v>0</v>
      </c>
      <c r="BJ765" s="5">
        <f>IF(BJ$2='PRES-S-L-T'!$B$6,F765,0)</f>
        <v>0</v>
      </c>
      <c r="BK765" s="5">
        <f>IF(BK$2='PRES-S-L-T'!$B$6,G765,0)</f>
        <v>0</v>
      </c>
      <c r="BL765" s="5">
        <f>IF(BL$2='PRES-S-L-T'!$B$6,H765,0)</f>
        <v>0</v>
      </c>
      <c r="BM765" s="5">
        <f>IF(BM$2='PRES-S-L-T'!$B$6,I765,0)</f>
        <v>0</v>
      </c>
      <c r="BN765" s="5">
        <f>IF(BN$2='PRES-S-L-T'!$B$6,J765,0)</f>
        <v>0</v>
      </c>
      <c r="BO765" s="5">
        <f>IF(BO$2='PRES-S-L-T'!$B$6,K765,0)</f>
        <v>0</v>
      </c>
      <c r="BP765" s="5">
        <f>IF(BP$2='PRES-S-L-T'!$B$6,L765,0)</f>
        <v>0</v>
      </c>
      <c r="BQ765" s="5">
        <f>IF(BQ$2='PRES-S-L-T'!$B$6,M765,0)</f>
        <v>0</v>
      </c>
      <c r="BR765" s="5">
        <f>IF(BR$2='PRES-S-L-T'!$B$6,N765,0)</f>
        <v>0</v>
      </c>
      <c r="BS765" s="5">
        <f>IF(BS$2='PRES-S-L-T'!$B$6,O765,0)</f>
        <v>0</v>
      </c>
      <c r="BV765" s="5">
        <f>IF(BV$2='PRES-S-L-T'!$B$6,R765,0)</f>
        <v>0</v>
      </c>
      <c r="BW765" s="5">
        <f>IF(BW$2='PRES-S-L-T'!$B$6,S765,0)</f>
        <v>0</v>
      </c>
      <c r="BX765" s="5">
        <f>IF(BX$2='PRES-S-L-T'!$B$6,T765,0)</f>
        <v>0</v>
      </c>
      <c r="BY765" s="5">
        <f>IF(BY$2='PRES-S-L-T'!$B$6,U765,0)</f>
        <v>0</v>
      </c>
      <c r="BZ765" s="5">
        <f>IF(BZ$2='PRES-S-L-T'!$B$6,V765,0)</f>
        <v>0</v>
      </c>
      <c r="CA765" s="5">
        <f>IF(CA$2='PRES-S-L-T'!$B$6,W765,0)</f>
        <v>0</v>
      </c>
      <c r="CB765" s="5">
        <f>IF(CB$2='PRES-S-L-T'!$B$6,X765,0)</f>
        <v>0</v>
      </c>
      <c r="CC765" s="5">
        <f>IF(CC$2='PRES-S-L-T'!$B$6,Y765,0)</f>
        <v>0</v>
      </c>
      <c r="CD765" s="5">
        <f>IF(CD$2='PRES-S-L-T'!$B$6,Z765,0)</f>
        <v>0</v>
      </c>
      <c r="CE765" s="5">
        <f>IF(CE$2='PRES-S-L-T'!$B$6,AA765,0)</f>
        <v>0</v>
      </c>
      <c r="CF765" s="5">
        <f>IF(CF$2='PRES-S-L-T'!$B$6,AB765,0)</f>
        <v>0</v>
      </c>
      <c r="CG765" s="5">
        <f>IF(CG$2='PRES-S-L-T'!$B$6,AC765,0)</f>
        <v>0</v>
      </c>
      <c r="CH765" s="5">
        <f>IF(CH$2='PRES-S-L-T'!$B$6,AD765,0)</f>
        <v>0</v>
      </c>
      <c r="CI765" s="5">
        <f>IF(CI$2='PRES-S-L-T'!$B$6,AE765,0)</f>
        <v>0</v>
      </c>
      <c r="CJ765" s="5">
        <f>IF(CJ$2='PRES-S-L-T'!$B$6,AF765,0)</f>
        <v>0</v>
      </c>
      <c r="CK765" s="5">
        <f>IF(CK$2='PRES-S-L-T'!$B$6,AG765,0)</f>
        <v>0</v>
      </c>
      <c r="CL765" s="5">
        <f>IF(CL$2='PRES-S-L-T'!$B$6,AH765,0)</f>
        <v>0</v>
      </c>
      <c r="CM765" s="5">
        <f>IF(CM$2='PRES-S-L-T'!$B$6,AI765,0)</f>
        <v>0</v>
      </c>
      <c r="CN765" s="5">
        <f>IF(CN$2='PRES-S-L-T'!$B$6,AJ765,0)</f>
        <v>0</v>
      </c>
      <c r="CO765" s="5">
        <f>IF(CO$2='PRES-S-L-T'!$B$6,AK765,0)</f>
        <v>0</v>
      </c>
      <c r="CP765" s="5">
        <f>IF(CP$2='PRES-S-L-T'!$B$6,AL765,0)</f>
        <v>0</v>
      </c>
      <c r="CQ765" s="5">
        <f>IF(CQ$2='PRES-S-L-T'!$B$6,AM765,0)</f>
        <v>0</v>
      </c>
      <c r="CR765" s="5">
        <f>IF(CR$2='PRES-S-L-T'!$B$6,AN765,0)</f>
        <v>0</v>
      </c>
      <c r="CS765" s="5">
        <f>IF(CS$2='PRES-S-L-T'!$B$6,AO765,0)</f>
        <v>0</v>
      </c>
      <c r="CT765" s="5">
        <f>IF(CT$2='PRES-S-L-T'!$B$6,AP765,0)</f>
        <v>0</v>
      </c>
      <c r="CU765" s="5">
        <f>IF(CU$2='PRES-S-L-T'!$B$6,AQ765,0)</f>
        <v>0</v>
      </c>
      <c r="CV765" s="5">
        <f>IF(CV$2='PRES-S-L-T'!$B$6,AR765,0)</f>
        <v>0</v>
      </c>
      <c r="CW765" s="5">
        <f>IF(CW$2='PRES-S-L-T'!$B$6,AS765,0)</f>
        <v>0</v>
      </c>
      <c r="CX765" s="5">
        <f>IF(CX$2='PRES-S-L-T'!$B$6,AT765,0)</f>
        <v>0</v>
      </c>
      <c r="CY765" s="5">
        <f>IF(CY$2='PRES-S-L-T'!$B$6,AU765,0)</f>
        <v>0</v>
      </c>
      <c r="CZ765" s="5">
        <f>IF(CZ$2='PRES-S-L-T'!$B$6,AV765,0)</f>
        <v>0</v>
      </c>
      <c r="DA765" s="5">
        <f>IF(DA$2='PRES-S-L-T'!$B$6,AW765,0)</f>
        <v>0</v>
      </c>
      <c r="DB765" s="5">
        <f>IF(DB$2='PRES-S-L-T'!$B$6,AX765,0)</f>
        <v>0</v>
      </c>
      <c r="DE765" s="5">
        <f>IF(DE$2='PRES-S-L-T'!$B$6,BA765,0)</f>
        <v>0</v>
      </c>
      <c r="DF765" s="5">
        <f>IF(DF$2='PRES-S-L-T'!$B$6,BB765,0)</f>
        <v>0</v>
      </c>
      <c r="DG765" s="5">
        <f>IF(DG$2='PRES-S-L-T'!$B$6,BC765,0)</f>
        <v>0</v>
      </c>
      <c r="DH765" s="5">
        <f>IF(DH$2='PRES-S-L-T'!$B$6,BD765,0)</f>
        <v>0</v>
      </c>
      <c r="DI765" s="5">
        <f>IF(DI$2='PRES-S-L-T'!$B$6,BE765,0)</f>
        <v>0</v>
      </c>
      <c r="DJ765" s="5">
        <f t="shared" si="65"/>
        <v>0</v>
      </c>
      <c r="DK765" s="5">
        <f>IF('PRES-L-T'!$B$6=DK$2,SUM($C765:$O765),0)</f>
        <v>0</v>
      </c>
      <c r="DL765" s="5">
        <f>IF('PRES-L-T'!$B$6=DL$2,SUM($R765:$AB765),0)</f>
        <v>0</v>
      </c>
      <c r="DM765" s="5">
        <f>IF('PRES-L-T'!$B$6=DM$2,SUM($AC765:$AE765),0)</f>
        <v>0</v>
      </c>
      <c r="DN765" s="5">
        <f>IF('PRES-L-T'!$B$6=DN$2,SUM($AG765:$AI765),0)</f>
        <v>0</v>
      </c>
      <c r="DO765" s="5">
        <f>IF('PRES-L-T'!$B$6=DO$2,SUM($AJ765:$AP765),0)</f>
        <v>0</v>
      </c>
      <c r="DP765" s="5">
        <f>IF('PRES-L-T'!$B$6=DP$2,SUM($AT765:$AU765),0)</f>
        <v>0</v>
      </c>
      <c r="DQ765" s="5">
        <f>IF('PRES-L-T'!$B$6=DQ$2,SUM($AV765:$AY765),0)</f>
        <v>0</v>
      </c>
      <c r="DR765" s="5">
        <f>IF('PRES-L-T'!$B$6=DR$2,SUM($BA765:$BA765),0)</f>
        <v>0</v>
      </c>
      <c r="DS765" s="5">
        <f>IF('PRES-L-T'!$B$6=DS$2,SUM($BB765:$BB765),0)</f>
        <v>0</v>
      </c>
      <c r="DT765" s="5">
        <f>IF('PRES-L-T'!$B$6=DT$2,SUM($BC765:$BC765),0)</f>
        <v>0</v>
      </c>
      <c r="DU765" s="5">
        <f>IF('PRES-L-T'!$B$6=DU$2,SUM($BD765:$BD765),0)</f>
        <v>0</v>
      </c>
      <c r="DV765" s="5">
        <f>IF('PRES-L-T'!$B$6=DV$2,SUM($BE765:$BE765),0)</f>
        <v>0</v>
      </c>
      <c r="DW765" s="5">
        <f t="shared" si="66"/>
        <v>0</v>
      </c>
      <c r="DX765" s="5">
        <f>IF('PRES-U-P'!$B$6=DX$2,SUM(C765:AA765),0)</f>
        <v>0</v>
      </c>
      <c r="DY765" s="5">
        <f>IF('PRES-U-P'!$B$6=DY$2,SUM(AB765:AY765),0)</f>
        <v>0</v>
      </c>
      <c r="DZ765" s="5">
        <f>IF('PRES-U-P'!$B$6=DZ$2,SUM(BA765:BB765),0)</f>
        <v>0</v>
      </c>
      <c r="EA765" s="5">
        <f>IF('PRES-U-P'!$B$6=EA$2,SUM(BC765:BD765),0)</f>
        <v>0</v>
      </c>
      <c r="EB765" s="5">
        <f>IF('PRES-U-P'!$B$6=EB$2,SUM(BE765),0)</f>
        <v>0</v>
      </c>
      <c r="EC765" s="5">
        <f t="shared" si="67"/>
        <v>0</v>
      </c>
    </row>
    <row r="766" spans="1:133" x14ac:dyDescent="0.2">
      <c r="A766" s="1">
        <v>51901</v>
      </c>
      <c r="B766" s="1" t="s">
        <v>20</v>
      </c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  <c r="AH766" s="170"/>
      <c r="AI766" s="170"/>
      <c r="AJ766" s="170"/>
      <c r="AK766" s="170"/>
      <c r="AL766" s="170"/>
      <c r="AM766" s="170"/>
      <c r="AN766" s="170"/>
      <c r="AO766" s="170"/>
      <c r="AP766" s="170"/>
      <c r="AQ766" s="170"/>
      <c r="AR766" s="170"/>
      <c r="AS766" s="170"/>
      <c r="AT766" s="170"/>
      <c r="AU766" s="170"/>
      <c r="AV766" s="170"/>
      <c r="AW766" s="170"/>
      <c r="AX766" s="170"/>
      <c r="AY766" s="170"/>
      <c r="AZ766" s="170"/>
      <c r="BA766" s="170"/>
      <c r="BB766" s="170"/>
      <c r="BC766" s="170"/>
      <c r="BD766" s="170"/>
      <c r="BE766" s="170"/>
      <c r="BF766" s="5">
        <f t="shared" si="64"/>
        <v>0</v>
      </c>
      <c r="BG766" s="5">
        <f>IF(BG$2='PRES-S-L-T'!$B$6,C766,0)</f>
        <v>0</v>
      </c>
      <c r="BH766" s="5">
        <f>IF(BH$2='PRES-S-L-T'!$B$6,D766,0)</f>
        <v>0</v>
      </c>
      <c r="BI766" s="5">
        <f>IF(BI$2='PRES-S-L-T'!$B$6,E766,0)</f>
        <v>0</v>
      </c>
      <c r="BJ766" s="5">
        <f>IF(BJ$2='PRES-S-L-T'!$B$6,F766,0)</f>
        <v>0</v>
      </c>
      <c r="BK766" s="5">
        <f>IF(BK$2='PRES-S-L-T'!$B$6,G766,0)</f>
        <v>0</v>
      </c>
      <c r="BL766" s="5">
        <f>IF(BL$2='PRES-S-L-T'!$B$6,H766,0)</f>
        <v>0</v>
      </c>
      <c r="BM766" s="5">
        <f>IF(BM$2='PRES-S-L-T'!$B$6,I766,0)</f>
        <v>0</v>
      </c>
      <c r="BN766" s="5">
        <f>IF(BN$2='PRES-S-L-T'!$B$6,J766,0)</f>
        <v>0</v>
      </c>
      <c r="BO766" s="5">
        <f>IF(BO$2='PRES-S-L-T'!$B$6,K766,0)</f>
        <v>0</v>
      </c>
      <c r="BP766" s="5">
        <f>IF(BP$2='PRES-S-L-T'!$B$6,L766,0)</f>
        <v>0</v>
      </c>
      <c r="BQ766" s="5">
        <f>IF(BQ$2='PRES-S-L-T'!$B$6,M766,0)</f>
        <v>0</v>
      </c>
      <c r="BR766" s="5">
        <f>IF(BR$2='PRES-S-L-T'!$B$6,N766,0)</f>
        <v>0</v>
      </c>
      <c r="BS766" s="5">
        <f>IF(BS$2='PRES-S-L-T'!$B$6,O766,0)</f>
        <v>0</v>
      </c>
      <c r="BV766" s="5">
        <f>IF(BV$2='PRES-S-L-T'!$B$6,R766,0)</f>
        <v>0</v>
      </c>
      <c r="BW766" s="5">
        <f>IF(BW$2='PRES-S-L-T'!$B$6,S766,0)</f>
        <v>0</v>
      </c>
      <c r="BX766" s="5">
        <f>IF(BX$2='PRES-S-L-T'!$B$6,T766,0)</f>
        <v>0</v>
      </c>
      <c r="BY766" s="5">
        <f>IF(BY$2='PRES-S-L-T'!$B$6,U766,0)</f>
        <v>0</v>
      </c>
      <c r="BZ766" s="5">
        <f>IF(BZ$2='PRES-S-L-T'!$B$6,V766,0)</f>
        <v>0</v>
      </c>
      <c r="CA766" s="5">
        <f>IF(CA$2='PRES-S-L-T'!$B$6,W766,0)</f>
        <v>0</v>
      </c>
      <c r="CB766" s="5">
        <f>IF(CB$2='PRES-S-L-T'!$B$6,X766,0)</f>
        <v>0</v>
      </c>
      <c r="CC766" s="5">
        <f>IF(CC$2='PRES-S-L-T'!$B$6,Y766,0)</f>
        <v>0</v>
      </c>
      <c r="CD766" s="5">
        <f>IF(CD$2='PRES-S-L-T'!$B$6,Z766,0)</f>
        <v>0</v>
      </c>
      <c r="CE766" s="5">
        <f>IF(CE$2='PRES-S-L-T'!$B$6,AA766,0)</f>
        <v>0</v>
      </c>
      <c r="CF766" s="5">
        <f>IF(CF$2='PRES-S-L-T'!$B$6,AB766,0)</f>
        <v>0</v>
      </c>
      <c r="CG766" s="5">
        <f>IF(CG$2='PRES-S-L-T'!$B$6,AC766,0)</f>
        <v>0</v>
      </c>
      <c r="CH766" s="5">
        <f>IF(CH$2='PRES-S-L-T'!$B$6,AD766,0)</f>
        <v>0</v>
      </c>
      <c r="CI766" s="5">
        <f>IF(CI$2='PRES-S-L-T'!$B$6,AE766,0)</f>
        <v>0</v>
      </c>
      <c r="CJ766" s="5">
        <f>IF(CJ$2='PRES-S-L-T'!$B$6,AF766,0)</f>
        <v>0</v>
      </c>
      <c r="CK766" s="5">
        <f>IF(CK$2='PRES-S-L-T'!$B$6,AG766,0)</f>
        <v>0</v>
      </c>
      <c r="CL766" s="5">
        <f>IF(CL$2='PRES-S-L-T'!$B$6,AH766,0)</f>
        <v>0</v>
      </c>
      <c r="CM766" s="5">
        <f>IF(CM$2='PRES-S-L-T'!$B$6,AI766,0)</f>
        <v>0</v>
      </c>
      <c r="CN766" s="5">
        <f>IF(CN$2='PRES-S-L-T'!$B$6,AJ766,0)</f>
        <v>0</v>
      </c>
      <c r="CO766" s="5">
        <f>IF(CO$2='PRES-S-L-T'!$B$6,AK766,0)</f>
        <v>0</v>
      </c>
      <c r="CP766" s="5">
        <f>IF(CP$2='PRES-S-L-T'!$B$6,AL766,0)</f>
        <v>0</v>
      </c>
      <c r="CQ766" s="5">
        <f>IF(CQ$2='PRES-S-L-T'!$B$6,AM766,0)</f>
        <v>0</v>
      </c>
      <c r="CR766" s="5">
        <f>IF(CR$2='PRES-S-L-T'!$B$6,AN766,0)</f>
        <v>0</v>
      </c>
      <c r="CS766" s="5">
        <f>IF(CS$2='PRES-S-L-T'!$B$6,AO766,0)</f>
        <v>0</v>
      </c>
      <c r="CT766" s="5">
        <f>IF(CT$2='PRES-S-L-T'!$B$6,AP766,0)</f>
        <v>0</v>
      </c>
      <c r="CU766" s="5">
        <f>IF(CU$2='PRES-S-L-T'!$B$6,AQ766,0)</f>
        <v>0</v>
      </c>
      <c r="CV766" s="5">
        <f>IF(CV$2='PRES-S-L-T'!$B$6,AR766,0)</f>
        <v>0</v>
      </c>
      <c r="CW766" s="5">
        <f>IF(CW$2='PRES-S-L-T'!$B$6,AS766,0)</f>
        <v>0</v>
      </c>
      <c r="CX766" s="5">
        <f>IF(CX$2='PRES-S-L-T'!$B$6,AT766,0)</f>
        <v>0</v>
      </c>
      <c r="CY766" s="5">
        <f>IF(CY$2='PRES-S-L-T'!$B$6,AU766,0)</f>
        <v>0</v>
      </c>
      <c r="CZ766" s="5">
        <f>IF(CZ$2='PRES-S-L-T'!$B$6,AV766,0)</f>
        <v>0</v>
      </c>
      <c r="DA766" s="5">
        <f>IF(DA$2='PRES-S-L-T'!$B$6,AW766,0)</f>
        <v>0</v>
      </c>
      <c r="DB766" s="5">
        <f>IF(DB$2='PRES-S-L-T'!$B$6,AX766,0)</f>
        <v>0</v>
      </c>
      <c r="DE766" s="5">
        <f>IF(DE$2='PRES-S-L-T'!$B$6,BA766,0)</f>
        <v>0</v>
      </c>
      <c r="DF766" s="5">
        <f>IF(DF$2='PRES-S-L-T'!$B$6,BB766,0)</f>
        <v>0</v>
      </c>
      <c r="DG766" s="5">
        <f>IF(DG$2='PRES-S-L-T'!$B$6,BC766,0)</f>
        <v>0</v>
      </c>
      <c r="DH766" s="5">
        <f>IF(DH$2='PRES-S-L-T'!$B$6,BD766,0)</f>
        <v>0</v>
      </c>
      <c r="DI766" s="5">
        <f>IF(DI$2='PRES-S-L-T'!$B$6,BE766,0)</f>
        <v>0</v>
      </c>
      <c r="DJ766" s="5">
        <f t="shared" si="65"/>
        <v>0</v>
      </c>
      <c r="DK766" s="5">
        <f>IF('PRES-L-T'!$B$6=DK$2,SUM($C766:$O766),0)</f>
        <v>0</v>
      </c>
      <c r="DL766" s="5">
        <f>IF('PRES-L-T'!$B$6=DL$2,SUM($R766:$AB766),0)</f>
        <v>0</v>
      </c>
      <c r="DM766" s="5">
        <f>IF('PRES-L-T'!$B$6=DM$2,SUM($AC766:$AE766),0)</f>
        <v>0</v>
      </c>
      <c r="DN766" s="5">
        <f>IF('PRES-L-T'!$B$6=DN$2,SUM($AG766:$AI766),0)</f>
        <v>0</v>
      </c>
      <c r="DO766" s="5">
        <f>IF('PRES-L-T'!$B$6=DO$2,SUM($AJ766:$AP766),0)</f>
        <v>0</v>
      </c>
      <c r="DP766" s="5">
        <f>IF('PRES-L-T'!$B$6=DP$2,SUM($AT766:$AU766),0)</f>
        <v>0</v>
      </c>
      <c r="DQ766" s="5">
        <f>IF('PRES-L-T'!$B$6=DQ$2,SUM($AV766:$AY766),0)</f>
        <v>0</v>
      </c>
      <c r="DR766" s="5">
        <f>IF('PRES-L-T'!$B$6=DR$2,SUM($BA766:$BA766),0)</f>
        <v>0</v>
      </c>
      <c r="DS766" s="5">
        <f>IF('PRES-L-T'!$B$6=DS$2,SUM($BB766:$BB766),0)</f>
        <v>0</v>
      </c>
      <c r="DT766" s="5">
        <f>IF('PRES-L-T'!$B$6=DT$2,SUM($BC766:$BC766),0)</f>
        <v>0</v>
      </c>
      <c r="DU766" s="5">
        <f>IF('PRES-L-T'!$B$6=DU$2,SUM($BD766:$BD766),0)</f>
        <v>0</v>
      </c>
      <c r="DV766" s="5">
        <f>IF('PRES-L-T'!$B$6=DV$2,SUM($BE766:$BE766),0)</f>
        <v>0</v>
      </c>
      <c r="DW766" s="5">
        <f t="shared" si="66"/>
        <v>0</v>
      </c>
      <c r="DX766" s="5">
        <f>IF('PRES-U-P'!$B$6=DX$2,SUM(C766:AA766),0)</f>
        <v>0</v>
      </c>
      <c r="DY766" s="5">
        <f>IF('PRES-U-P'!$B$6=DY$2,SUM(AB766:AY766),0)</f>
        <v>0</v>
      </c>
      <c r="DZ766" s="5">
        <f>IF('PRES-U-P'!$B$6=DZ$2,SUM(BA766:BB766),0)</f>
        <v>0</v>
      </c>
      <c r="EA766" s="5">
        <f>IF('PRES-U-P'!$B$6=EA$2,SUM(BC766:BD766),0)</f>
        <v>0</v>
      </c>
      <c r="EB766" s="5">
        <f>IF('PRES-U-P'!$B$6=EB$2,SUM(BE766),0)</f>
        <v>0</v>
      </c>
      <c r="EC766" s="5">
        <f t="shared" si="67"/>
        <v>0</v>
      </c>
    </row>
    <row r="767" spans="1:133" x14ac:dyDescent="0.2">
      <c r="A767" s="1">
        <v>51902</v>
      </c>
      <c r="B767" s="1" t="s">
        <v>21</v>
      </c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  <c r="AH767" s="170"/>
      <c r="AI767" s="170"/>
      <c r="AJ767" s="170"/>
      <c r="AK767" s="170"/>
      <c r="AL767" s="170"/>
      <c r="AM767" s="170"/>
      <c r="AN767" s="170"/>
      <c r="AO767" s="170"/>
      <c r="AP767" s="170"/>
      <c r="AQ767" s="170"/>
      <c r="AR767" s="170"/>
      <c r="AS767" s="170"/>
      <c r="AT767" s="170"/>
      <c r="AU767" s="170"/>
      <c r="AV767" s="170"/>
      <c r="AW767" s="170"/>
      <c r="AX767" s="170"/>
      <c r="AY767" s="170"/>
      <c r="AZ767" s="170"/>
      <c r="BA767" s="170"/>
      <c r="BB767" s="170"/>
      <c r="BC767" s="170"/>
      <c r="BD767" s="170"/>
      <c r="BE767" s="170"/>
      <c r="BF767" s="5">
        <f t="shared" si="64"/>
        <v>0</v>
      </c>
      <c r="BG767" s="5">
        <f>IF(BG$2='PRES-S-L-T'!$B$6,C767,0)</f>
        <v>0</v>
      </c>
      <c r="BH767" s="5">
        <f>IF(BH$2='PRES-S-L-T'!$B$6,D767,0)</f>
        <v>0</v>
      </c>
      <c r="BI767" s="5">
        <f>IF(BI$2='PRES-S-L-T'!$B$6,E767,0)</f>
        <v>0</v>
      </c>
      <c r="BJ767" s="5">
        <f>IF(BJ$2='PRES-S-L-T'!$B$6,F767,0)</f>
        <v>0</v>
      </c>
      <c r="BK767" s="5">
        <f>IF(BK$2='PRES-S-L-T'!$B$6,G767,0)</f>
        <v>0</v>
      </c>
      <c r="BL767" s="5">
        <f>IF(BL$2='PRES-S-L-T'!$B$6,H767,0)</f>
        <v>0</v>
      </c>
      <c r="BM767" s="5">
        <f>IF(BM$2='PRES-S-L-T'!$B$6,I767,0)</f>
        <v>0</v>
      </c>
      <c r="BN767" s="5">
        <f>IF(BN$2='PRES-S-L-T'!$B$6,J767,0)</f>
        <v>0</v>
      </c>
      <c r="BO767" s="5">
        <f>IF(BO$2='PRES-S-L-T'!$B$6,K767,0)</f>
        <v>0</v>
      </c>
      <c r="BP767" s="5">
        <f>IF(BP$2='PRES-S-L-T'!$B$6,L767,0)</f>
        <v>0</v>
      </c>
      <c r="BQ767" s="5">
        <f>IF(BQ$2='PRES-S-L-T'!$B$6,M767,0)</f>
        <v>0</v>
      </c>
      <c r="BR767" s="5">
        <f>IF(BR$2='PRES-S-L-T'!$B$6,N767,0)</f>
        <v>0</v>
      </c>
      <c r="BS767" s="5">
        <f>IF(BS$2='PRES-S-L-T'!$B$6,O767,0)</f>
        <v>0</v>
      </c>
      <c r="BV767" s="5">
        <f>IF(BV$2='PRES-S-L-T'!$B$6,R767,0)</f>
        <v>0</v>
      </c>
      <c r="BW767" s="5">
        <f>IF(BW$2='PRES-S-L-T'!$B$6,S767,0)</f>
        <v>0</v>
      </c>
      <c r="BX767" s="5">
        <f>IF(BX$2='PRES-S-L-T'!$B$6,T767,0)</f>
        <v>0</v>
      </c>
      <c r="BY767" s="5">
        <f>IF(BY$2='PRES-S-L-T'!$B$6,U767,0)</f>
        <v>0</v>
      </c>
      <c r="BZ767" s="5">
        <f>IF(BZ$2='PRES-S-L-T'!$B$6,V767,0)</f>
        <v>0</v>
      </c>
      <c r="CA767" s="5">
        <f>IF(CA$2='PRES-S-L-T'!$B$6,W767,0)</f>
        <v>0</v>
      </c>
      <c r="CB767" s="5">
        <f>IF(CB$2='PRES-S-L-T'!$B$6,X767,0)</f>
        <v>0</v>
      </c>
      <c r="CC767" s="5">
        <f>IF(CC$2='PRES-S-L-T'!$B$6,Y767,0)</f>
        <v>0</v>
      </c>
      <c r="CD767" s="5">
        <f>IF(CD$2='PRES-S-L-T'!$B$6,Z767,0)</f>
        <v>0</v>
      </c>
      <c r="CE767" s="5">
        <f>IF(CE$2='PRES-S-L-T'!$B$6,AA767,0)</f>
        <v>0</v>
      </c>
      <c r="CF767" s="5">
        <f>IF(CF$2='PRES-S-L-T'!$B$6,AB767,0)</f>
        <v>0</v>
      </c>
      <c r="CG767" s="5">
        <f>IF(CG$2='PRES-S-L-T'!$B$6,AC767,0)</f>
        <v>0</v>
      </c>
      <c r="CH767" s="5">
        <f>IF(CH$2='PRES-S-L-T'!$B$6,AD767,0)</f>
        <v>0</v>
      </c>
      <c r="CI767" s="5">
        <f>IF(CI$2='PRES-S-L-T'!$B$6,AE767,0)</f>
        <v>0</v>
      </c>
      <c r="CJ767" s="5">
        <f>IF(CJ$2='PRES-S-L-T'!$B$6,AF767,0)</f>
        <v>0</v>
      </c>
      <c r="CK767" s="5">
        <f>IF(CK$2='PRES-S-L-T'!$B$6,AG767,0)</f>
        <v>0</v>
      </c>
      <c r="CL767" s="5">
        <f>IF(CL$2='PRES-S-L-T'!$B$6,AH767,0)</f>
        <v>0</v>
      </c>
      <c r="CM767" s="5">
        <f>IF(CM$2='PRES-S-L-T'!$B$6,AI767,0)</f>
        <v>0</v>
      </c>
      <c r="CN767" s="5">
        <f>IF(CN$2='PRES-S-L-T'!$B$6,AJ767,0)</f>
        <v>0</v>
      </c>
      <c r="CO767" s="5">
        <f>IF(CO$2='PRES-S-L-T'!$B$6,AK767,0)</f>
        <v>0</v>
      </c>
      <c r="CP767" s="5">
        <f>IF(CP$2='PRES-S-L-T'!$B$6,AL767,0)</f>
        <v>0</v>
      </c>
      <c r="CQ767" s="5">
        <f>IF(CQ$2='PRES-S-L-T'!$B$6,AM767,0)</f>
        <v>0</v>
      </c>
      <c r="CR767" s="5">
        <f>IF(CR$2='PRES-S-L-T'!$B$6,AN767,0)</f>
        <v>0</v>
      </c>
      <c r="CS767" s="5">
        <f>IF(CS$2='PRES-S-L-T'!$B$6,AO767,0)</f>
        <v>0</v>
      </c>
      <c r="CT767" s="5">
        <f>IF(CT$2='PRES-S-L-T'!$B$6,AP767,0)</f>
        <v>0</v>
      </c>
      <c r="CU767" s="5">
        <f>IF(CU$2='PRES-S-L-T'!$B$6,AQ767,0)</f>
        <v>0</v>
      </c>
      <c r="CV767" s="5">
        <f>IF(CV$2='PRES-S-L-T'!$B$6,AR767,0)</f>
        <v>0</v>
      </c>
      <c r="CW767" s="5">
        <f>IF(CW$2='PRES-S-L-T'!$B$6,AS767,0)</f>
        <v>0</v>
      </c>
      <c r="CX767" s="5">
        <f>IF(CX$2='PRES-S-L-T'!$B$6,AT767,0)</f>
        <v>0</v>
      </c>
      <c r="CY767" s="5">
        <f>IF(CY$2='PRES-S-L-T'!$B$6,AU767,0)</f>
        <v>0</v>
      </c>
      <c r="CZ767" s="5">
        <f>IF(CZ$2='PRES-S-L-T'!$B$6,AV767,0)</f>
        <v>0</v>
      </c>
      <c r="DA767" s="5">
        <f>IF(DA$2='PRES-S-L-T'!$B$6,AW767,0)</f>
        <v>0</v>
      </c>
      <c r="DB767" s="5">
        <f>IF(DB$2='PRES-S-L-T'!$B$6,AX767,0)</f>
        <v>0</v>
      </c>
      <c r="DE767" s="5">
        <f>IF(DE$2='PRES-S-L-T'!$B$6,BA767,0)</f>
        <v>0</v>
      </c>
      <c r="DF767" s="5">
        <f>IF(DF$2='PRES-S-L-T'!$B$6,BB767,0)</f>
        <v>0</v>
      </c>
      <c r="DG767" s="5">
        <f>IF(DG$2='PRES-S-L-T'!$B$6,BC767,0)</f>
        <v>0</v>
      </c>
      <c r="DH767" s="5">
        <f>IF(DH$2='PRES-S-L-T'!$B$6,BD767,0)</f>
        <v>0</v>
      </c>
      <c r="DI767" s="5">
        <f>IF(DI$2='PRES-S-L-T'!$B$6,BE767,0)</f>
        <v>0</v>
      </c>
      <c r="DJ767" s="5">
        <f t="shared" si="65"/>
        <v>0</v>
      </c>
      <c r="DK767" s="5">
        <f>IF('PRES-L-T'!$B$6=DK$2,SUM($C767:$O767),0)</f>
        <v>0</v>
      </c>
      <c r="DL767" s="5">
        <f>IF('PRES-L-T'!$B$6=DL$2,SUM($R767:$AB767),0)</f>
        <v>0</v>
      </c>
      <c r="DM767" s="5">
        <f>IF('PRES-L-T'!$B$6=DM$2,SUM($AC767:$AE767),0)</f>
        <v>0</v>
      </c>
      <c r="DN767" s="5">
        <f>IF('PRES-L-T'!$B$6=DN$2,SUM($AG767:$AI767),0)</f>
        <v>0</v>
      </c>
      <c r="DO767" s="5">
        <f>IF('PRES-L-T'!$B$6=DO$2,SUM($AJ767:$AP767),0)</f>
        <v>0</v>
      </c>
      <c r="DP767" s="5">
        <f>IF('PRES-L-T'!$B$6=DP$2,SUM($AT767:$AU767),0)</f>
        <v>0</v>
      </c>
      <c r="DQ767" s="5">
        <f>IF('PRES-L-T'!$B$6=DQ$2,SUM($AV767:$AY767),0)</f>
        <v>0</v>
      </c>
      <c r="DR767" s="5">
        <f>IF('PRES-L-T'!$B$6=DR$2,SUM($BA767:$BA767),0)</f>
        <v>0</v>
      </c>
      <c r="DS767" s="5">
        <f>IF('PRES-L-T'!$B$6=DS$2,SUM($BB767:$BB767),0)</f>
        <v>0</v>
      </c>
      <c r="DT767" s="5">
        <f>IF('PRES-L-T'!$B$6=DT$2,SUM($BC767:$BC767),0)</f>
        <v>0</v>
      </c>
      <c r="DU767" s="5">
        <f>IF('PRES-L-T'!$B$6=DU$2,SUM($BD767:$BD767),0)</f>
        <v>0</v>
      </c>
      <c r="DV767" s="5">
        <f>IF('PRES-L-T'!$B$6=DV$2,SUM($BE767:$BE767),0)</f>
        <v>0</v>
      </c>
      <c r="DW767" s="5">
        <f t="shared" si="66"/>
        <v>0</v>
      </c>
      <c r="DX767" s="5">
        <f>IF('PRES-U-P'!$B$6=DX$2,SUM(C767:AA767),0)</f>
        <v>0</v>
      </c>
      <c r="DY767" s="5">
        <f>IF('PRES-U-P'!$B$6=DY$2,SUM(AB767:AY767),0)</f>
        <v>0</v>
      </c>
      <c r="DZ767" s="5">
        <f>IF('PRES-U-P'!$B$6=DZ$2,SUM(BA767:BB767),0)</f>
        <v>0</v>
      </c>
      <c r="EA767" s="5">
        <f>IF('PRES-U-P'!$B$6=EA$2,SUM(BC767:BD767),0)</f>
        <v>0</v>
      </c>
      <c r="EB767" s="5">
        <f>IF('PRES-U-P'!$B$6=EB$2,SUM(BE767),0)</f>
        <v>0</v>
      </c>
      <c r="EC767" s="5">
        <f t="shared" si="67"/>
        <v>0</v>
      </c>
    </row>
    <row r="768" spans="1:133" x14ac:dyDescent="0.2">
      <c r="A768" s="1">
        <v>51903</v>
      </c>
      <c r="B768" s="1" t="s">
        <v>22</v>
      </c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  <c r="AH768" s="170"/>
      <c r="AI768" s="170"/>
      <c r="AJ768" s="170"/>
      <c r="AK768" s="170"/>
      <c r="AL768" s="170"/>
      <c r="AM768" s="170"/>
      <c r="AN768" s="170"/>
      <c r="AO768" s="170"/>
      <c r="AP768" s="170"/>
      <c r="AQ768" s="170"/>
      <c r="AR768" s="170"/>
      <c r="AS768" s="170"/>
      <c r="AT768" s="170"/>
      <c r="AU768" s="170"/>
      <c r="AV768" s="170"/>
      <c r="AW768" s="170"/>
      <c r="AX768" s="170"/>
      <c r="AY768" s="170"/>
      <c r="AZ768" s="170"/>
      <c r="BA768" s="170"/>
      <c r="BB768" s="170"/>
      <c r="BC768" s="170"/>
      <c r="BD768" s="170"/>
      <c r="BE768" s="170"/>
      <c r="BF768" s="5">
        <f t="shared" si="64"/>
        <v>0</v>
      </c>
      <c r="BG768" s="5">
        <f>IF(BG$2='PRES-S-L-T'!$B$6,C768,0)</f>
        <v>0</v>
      </c>
      <c r="BH768" s="5">
        <f>IF(BH$2='PRES-S-L-T'!$B$6,D768,0)</f>
        <v>0</v>
      </c>
      <c r="BI768" s="5">
        <f>IF(BI$2='PRES-S-L-T'!$B$6,E768,0)</f>
        <v>0</v>
      </c>
      <c r="BJ768" s="5">
        <f>IF(BJ$2='PRES-S-L-T'!$B$6,F768,0)</f>
        <v>0</v>
      </c>
      <c r="BK768" s="5">
        <f>IF(BK$2='PRES-S-L-T'!$B$6,G768,0)</f>
        <v>0</v>
      </c>
      <c r="BL768" s="5">
        <f>IF(BL$2='PRES-S-L-T'!$B$6,H768,0)</f>
        <v>0</v>
      </c>
      <c r="BM768" s="5">
        <f>IF(BM$2='PRES-S-L-T'!$B$6,I768,0)</f>
        <v>0</v>
      </c>
      <c r="BN768" s="5">
        <f>IF(BN$2='PRES-S-L-T'!$B$6,J768,0)</f>
        <v>0</v>
      </c>
      <c r="BO768" s="5">
        <f>IF(BO$2='PRES-S-L-T'!$B$6,K768,0)</f>
        <v>0</v>
      </c>
      <c r="BP768" s="5">
        <f>IF(BP$2='PRES-S-L-T'!$B$6,L768,0)</f>
        <v>0</v>
      </c>
      <c r="BQ768" s="5">
        <f>IF(BQ$2='PRES-S-L-T'!$B$6,M768,0)</f>
        <v>0</v>
      </c>
      <c r="BR768" s="5">
        <f>IF(BR$2='PRES-S-L-T'!$B$6,N768,0)</f>
        <v>0</v>
      </c>
      <c r="BS768" s="5">
        <f>IF(BS$2='PRES-S-L-T'!$B$6,O768,0)</f>
        <v>0</v>
      </c>
      <c r="BV768" s="5">
        <f>IF(BV$2='PRES-S-L-T'!$B$6,R768,0)</f>
        <v>0</v>
      </c>
      <c r="BW768" s="5">
        <f>IF(BW$2='PRES-S-L-T'!$B$6,S768,0)</f>
        <v>0</v>
      </c>
      <c r="BX768" s="5">
        <f>IF(BX$2='PRES-S-L-T'!$B$6,T768,0)</f>
        <v>0</v>
      </c>
      <c r="BY768" s="5">
        <f>IF(BY$2='PRES-S-L-T'!$B$6,U768,0)</f>
        <v>0</v>
      </c>
      <c r="BZ768" s="5">
        <f>IF(BZ$2='PRES-S-L-T'!$B$6,V768,0)</f>
        <v>0</v>
      </c>
      <c r="CA768" s="5">
        <f>IF(CA$2='PRES-S-L-T'!$B$6,W768,0)</f>
        <v>0</v>
      </c>
      <c r="CB768" s="5">
        <f>IF(CB$2='PRES-S-L-T'!$B$6,X768,0)</f>
        <v>0</v>
      </c>
      <c r="CC768" s="5">
        <f>IF(CC$2='PRES-S-L-T'!$B$6,Y768,0)</f>
        <v>0</v>
      </c>
      <c r="CD768" s="5">
        <f>IF(CD$2='PRES-S-L-T'!$B$6,Z768,0)</f>
        <v>0</v>
      </c>
      <c r="CE768" s="5">
        <f>IF(CE$2='PRES-S-L-T'!$B$6,AA768,0)</f>
        <v>0</v>
      </c>
      <c r="CF768" s="5">
        <f>IF(CF$2='PRES-S-L-T'!$B$6,AB768,0)</f>
        <v>0</v>
      </c>
      <c r="CG768" s="5">
        <f>IF(CG$2='PRES-S-L-T'!$B$6,AC768,0)</f>
        <v>0</v>
      </c>
      <c r="CH768" s="5">
        <f>IF(CH$2='PRES-S-L-T'!$B$6,AD768,0)</f>
        <v>0</v>
      </c>
      <c r="CI768" s="5">
        <f>IF(CI$2='PRES-S-L-T'!$B$6,AE768,0)</f>
        <v>0</v>
      </c>
      <c r="CJ768" s="5">
        <f>IF(CJ$2='PRES-S-L-T'!$B$6,AF768,0)</f>
        <v>0</v>
      </c>
      <c r="CK768" s="5">
        <f>IF(CK$2='PRES-S-L-T'!$B$6,AG768,0)</f>
        <v>0</v>
      </c>
      <c r="CL768" s="5">
        <f>IF(CL$2='PRES-S-L-T'!$B$6,AH768,0)</f>
        <v>0</v>
      </c>
      <c r="CM768" s="5">
        <f>IF(CM$2='PRES-S-L-T'!$B$6,AI768,0)</f>
        <v>0</v>
      </c>
      <c r="CN768" s="5">
        <f>IF(CN$2='PRES-S-L-T'!$B$6,AJ768,0)</f>
        <v>0</v>
      </c>
      <c r="CO768" s="5">
        <f>IF(CO$2='PRES-S-L-T'!$B$6,AK768,0)</f>
        <v>0</v>
      </c>
      <c r="CP768" s="5">
        <f>IF(CP$2='PRES-S-L-T'!$B$6,AL768,0)</f>
        <v>0</v>
      </c>
      <c r="CQ768" s="5">
        <f>IF(CQ$2='PRES-S-L-T'!$B$6,AM768,0)</f>
        <v>0</v>
      </c>
      <c r="CR768" s="5">
        <f>IF(CR$2='PRES-S-L-T'!$B$6,AN768,0)</f>
        <v>0</v>
      </c>
      <c r="CS768" s="5">
        <f>IF(CS$2='PRES-S-L-T'!$B$6,AO768,0)</f>
        <v>0</v>
      </c>
      <c r="CT768" s="5">
        <f>IF(CT$2='PRES-S-L-T'!$B$6,AP768,0)</f>
        <v>0</v>
      </c>
      <c r="CU768" s="5">
        <f>IF(CU$2='PRES-S-L-T'!$B$6,AQ768,0)</f>
        <v>0</v>
      </c>
      <c r="CV768" s="5">
        <f>IF(CV$2='PRES-S-L-T'!$B$6,AR768,0)</f>
        <v>0</v>
      </c>
      <c r="CW768" s="5">
        <f>IF(CW$2='PRES-S-L-T'!$B$6,AS768,0)</f>
        <v>0</v>
      </c>
      <c r="CX768" s="5">
        <f>IF(CX$2='PRES-S-L-T'!$B$6,AT768,0)</f>
        <v>0</v>
      </c>
      <c r="CY768" s="5">
        <f>IF(CY$2='PRES-S-L-T'!$B$6,AU768,0)</f>
        <v>0</v>
      </c>
      <c r="CZ768" s="5">
        <f>IF(CZ$2='PRES-S-L-T'!$B$6,AV768,0)</f>
        <v>0</v>
      </c>
      <c r="DA768" s="5">
        <f>IF(DA$2='PRES-S-L-T'!$B$6,AW768,0)</f>
        <v>0</v>
      </c>
      <c r="DB768" s="5">
        <f>IF(DB$2='PRES-S-L-T'!$B$6,AX768,0)</f>
        <v>0</v>
      </c>
      <c r="DE768" s="5">
        <f>IF(DE$2='PRES-S-L-T'!$B$6,BA768,0)</f>
        <v>0</v>
      </c>
      <c r="DF768" s="5">
        <f>IF(DF$2='PRES-S-L-T'!$B$6,BB768,0)</f>
        <v>0</v>
      </c>
      <c r="DG768" s="5">
        <f>IF(DG$2='PRES-S-L-T'!$B$6,BC768,0)</f>
        <v>0</v>
      </c>
      <c r="DH768" s="5">
        <f>IF(DH$2='PRES-S-L-T'!$B$6,BD768,0)</f>
        <v>0</v>
      </c>
      <c r="DI768" s="5">
        <f>IF(DI$2='PRES-S-L-T'!$B$6,BE768,0)</f>
        <v>0</v>
      </c>
      <c r="DJ768" s="5">
        <f t="shared" si="65"/>
        <v>0</v>
      </c>
      <c r="DK768" s="5">
        <f>IF('PRES-L-T'!$B$6=DK$2,SUM($C768:$O768),0)</f>
        <v>0</v>
      </c>
      <c r="DL768" s="5">
        <f>IF('PRES-L-T'!$B$6=DL$2,SUM($R768:$AB768),0)</f>
        <v>0</v>
      </c>
      <c r="DM768" s="5">
        <f>IF('PRES-L-T'!$B$6=DM$2,SUM($AC768:$AE768),0)</f>
        <v>0</v>
      </c>
      <c r="DN768" s="5">
        <f>IF('PRES-L-T'!$B$6=DN$2,SUM($AG768:$AI768),0)</f>
        <v>0</v>
      </c>
      <c r="DO768" s="5">
        <f>IF('PRES-L-T'!$B$6=DO$2,SUM($AJ768:$AP768),0)</f>
        <v>0</v>
      </c>
      <c r="DP768" s="5">
        <f>IF('PRES-L-T'!$B$6=DP$2,SUM($AT768:$AU768),0)</f>
        <v>0</v>
      </c>
      <c r="DQ768" s="5">
        <f>IF('PRES-L-T'!$B$6=DQ$2,SUM($AV768:$AY768),0)</f>
        <v>0</v>
      </c>
      <c r="DR768" s="5">
        <f>IF('PRES-L-T'!$B$6=DR$2,SUM($BA768:$BA768),0)</f>
        <v>0</v>
      </c>
      <c r="DS768" s="5">
        <f>IF('PRES-L-T'!$B$6=DS$2,SUM($BB768:$BB768),0)</f>
        <v>0</v>
      </c>
      <c r="DT768" s="5">
        <f>IF('PRES-L-T'!$B$6=DT$2,SUM($BC768:$BC768),0)</f>
        <v>0</v>
      </c>
      <c r="DU768" s="5">
        <f>IF('PRES-L-T'!$B$6=DU$2,SUM($BD768:$BD768),0)</f>
        <v>0</v>
      </c>
      <c r="DV768" s="5">
        <f>IF('PRES-L-T'!$B$6=DV$2,SUM($BE768:$BE768),0)</f>
        <v>0</v>
      </c>
      <c r="DW768" s="5">
        <f t="shared" si="66"/>
        <v>0</v>
      </c>
      <c r="DX768" s="5">
        <f>IF('PRES-U-P'!$B$6=DX$2,SUM(C768:AA768),0)</f>
        <v>0</v>
      </c>
      <c r="DY768" s="5">
        <f>IF('PRES-U-P'!$B$6=DY$2,SUM(AB768:AY768),0)</f>
        <v>0</v>
      </c>
      <c r="DZ768" s="5">
        <f>IF('PRES-U-P'!$B$6=DZ$2,SUM(BA768:BB768),0)</f>
        <v>0</v>
      </c>
      <c r="EA768" s="5">
        <f>IF('PRES-U-P'!$B$6=EA$2,SUM(BC768:BD768),0)</f>
        <v>0</v>
      </c>
      <c r="EB768" s="5">
        <f>IF('PRES-U-P'!$B$6=EB$2,SUM(BE768),0)</f>
        <v>0</v>
      </c>
      <c r="EC768" s="5">
        <f t="shared" si="67"/>
        <v>0</v>
      </c>
    </row>
    <row r="769" spans="1:133" x14ac:dyDescent="0.2">
      <c r="A769" s="1">
        <v>51999</v>
      </c>
      <c r="B769" s="1" t="s">
        <v>23</v>
      </c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  <c r="AH769" s="170"/>
      <c r="AI769" s="170"/>
      <c r="AJ769" s="170"/>
      <c r="AK769" s="170"/>
      <c r="AL769" s="170"/>
      <c r="AM769" s="170"/>
      <c r="AN769" s="170"/>
      <c r="AO769" s="170"/>
      <c r="AP769" s="170"/>
      <c r="AQ769" s="170"/>
      <c r="AR769" s="170"/>
      <c r="AS769" s="170"/>
      <c r="AT769" s="170"/>
      <c r="AU769" s="170"/>
      <c r="AV769" s="170"/>
      <c r="AW769" s="170"/>
      <c r="AX769" s="170"/>
      <c r="AY769" s="170"/>
      <c r="AZ769" s="170"/>
      <c r="BA769" s="170"/>
      <c r="BB769" s="170"/>
      <c r="BC769" s="170"/>
      <c r="BD769" s="170"/>
      <c r="BE769" s="170"/>
      <c r="BF769" s="5">
        <f t="shared" si="64"/>
        <v>0</v>
      </c>
      <c r="BG769" s="5">
        <f>IF(BG$2='PRES-S-L-T'!$B$6,C769,0)</f>
        <v>0</v>
      </c>
      <c r="BH769" s="5">
        <f>IF(BH$2='PRES-S-L-T'!$B$6,D769,0)</f>
        <v>0</v>
      </c>
      <c r="BI769" s="5">
        <f>IF(BI$2='PRES-S-L-T'!$B$6,E769,0)</f>
        <v>0</v>
      </c>
      <c r="BJ769" s="5">
        <f>IF(BJ$2='PRES-S-L-T'!$B$6,F769,0)</f>
        <v>0</v>
      </c>
      <c r="BK769" s="5">
        <f>IF(BK$2='PRES-S-L-T'!$B$6,G769,0)</f>
        <v>0</v>
      </c>
      <c r="BL769" s="5">
        <f>IF(BL$2='PRES-S-L-T'!$B$6,H769,0)</f>
        <v>0</v>
      </c>
      <c r="BM769" s="5">
        <f>IF(BM$2='PRES-S-L-T'!$B$6,I769,0)</f>
        <v>0</v>
      </c>
      <c r="BN769" s="5">
        <f>IF(BN$2='PRES-S-L-T'!$B$6,J769,0)</f>
        <v>0</v>
      </c>
      <c r="BO769" s="5">
        <f>IF(BO$2='PRES-S-L-T'!$B$6,K769,0)</f>
        <v>0</v>
      </c>
      <c r="BP769" s="5">
        <f>IF(BP$2='PRES-S-L-T'!$B$6,L769,0)</f>
        <v>0</v>
      </c>
      <c r="BQ769" s="5">
        <f>IF(BQ$2='PRES-S-L-T'!$B$6,M769,0)</f>
        <v>0</v>
      </c>
      <c r="BR769" s="5">
        <f>IF(BR$2='PRES-S-L-T'!$B$6,N769,0)</f>
        <v>0</v>
      </c>
      <c r="BS769" s="5">
        <f>IF(BS$2='PRES-S-L-T'!$B$6,O769,0)</f>
        <v>0</v>
      </c>
      <c r="BV769" s="5">
        <f>IF(BV$2='PRES-S-L-T'!$B$6,R769,0)</f>
        <v>0</v>
      </c>
      <c r="BW769" s="5">
        <f>IF(BW$2='PRES-S-L-T'!$B$6,S769,0)</f>
        <v>0</v>
      </c>
      <c r="BX769" s="5">
        <f>IF(BX$2='PRES-S-L-T'!$B$6,T769,0)</f>
        <v>0</v>
      </c>
      <c r="BY769" s="5">
        <f>IF(BY$2='PRES-S-L-T'!$B$6,U769,0)</f>
        <v>0</v>
      </c>
      <c r="BZ769" s="5">
        <f>IF(BZ$2='PRES-S-L-T'!$B$6,V769,0)</f>
        <v>0</v>
      </c>
      <c r="CA769" s="5">
        <f>IF(CA$2='PRES-S-L-T'!$B$6,W769,0)</f>
        <v>0</v>
      </c>
      <c r="CB769" s="5">
        <f>IF(CB$2='PRES-S-L-T'!$B$6,X769,0)</f>
        <v>0</v>
      </c>
      <c r="CC769" s="5">
        <f>IF(CC$2='PRES-S-L-T'!$B$6,Y769,0)</f>
        <v>0</v>
      </c>
      <c r="CD769" s="5">
        <f>IF(CD$2='PRES-S-L-T'!$B$6,Z769,0)</f>
        <v>0</v>
      </c>
      <c r="CE769" s="5">
        <f>IF(CE$2='PRES-S-L-T'!$B$6,AA769,0)</f>
        <v>0</v>
      </c>
      <c r="CF769" s="5">
        <f>IF(CF$2='PRES-S-L-T'!$B$6,AB769,0)</f>
        <v>0</v>
      </c>
      <c r="CG769" s="5">
        <f>IF(CG$2='PRES-S-L-T'!$B$6,AC769,0)</f>
        <v>0</v>
      </c>
      <c r="CH769" s="5">
        <f>IF(CH$2='PRES-S-L-T'!$B$6,AD769,0)</f>
        <v>0</v>
      </c>
      <c r="CI769" s="5">
        <f>IF(CI$2='PRES-S-L-T'!$B$6,AE769,0)</f>
        <v>0</v>
      </c>
      <c r="CJ769" s="5">
        <f>IF(CJ$2='PRES-S-L-T'!$B$6,AF769,0)</f>
        <v>0</v>
      </c>
      <c r="CK769" s="5">
        <f>IF(CK$2='PRES-S-L-T'!$B$6,AG769,0)</f>
        <v>0</v>
      </c>
      <c r="CL769" s="5">
        <f>IF(CL$2='PRES-S-L-T'!$B$6,AH769,0)</f>
        <v>0</v>
      </c>
      <c r="CM769" s="5">
        <f>IF(CM$2='PRES-S-L-T'!$B$6,AI769,0)</f>
        <v>0</v>
      </c>
      <c r="CN769" s="5">
        <f>IF(CN$2='PRES-S-L-T'!$B$6,AJ769,0)</f>
        <v>0</v>
      </c>
      <c r="CO769" s="5">
        <f>IF(CO$2='PRES-S-L-T'!$B$6,AK769,0)</f>
        <v>0</v>
      </c>
      <c r="CP769" s="5">
        <f>IF(CP$2='PRES-S-L-T'!$B$6,AL769,0)</f>
        <v>0</v>
      </c>
      <c r="CQ769" s="5">
        <f>IF(CQ$2='PRES-S-L-T'!$B$6,AM769,0)</f>
        <v>0</v>
      </c>
      <c r="CR769" s="5">
        <f>IF(CR$2='PRES-S-L-T'!$B$6,AN769,0)</f>
        <v>0</v>
      </c>
      <c r="CS769" s="5">
        <f>IF(CS$2='PRES-S-L-T'!$B$6,AO769,0)</f>
        <v>0</v>
      </c>
      <c r="CT769" s="5">
        <f>IF(CT$2='PRES-S-L-T'!$B$6,AP769,0)</f>
        <v>0</v>
      </c>
      <c r="CU769" s="5">
        <f>IF(CU$2='PRES-S-L-T'!$B$6,AQ769,0)</f>
        <v>0</v>
      </c>
      <c r="CV769" s="5">
        <f>IF(CV$2='PRES-S-L-T'!$B$6,AR769,0)</f>
        <v>0</v>
      </c>
      <c r="CW769" s="5">
        <f>IF(CW$2='PRES-S-L-T'!$B$6,AS769,0)</f>
        <v>0</v>
      </c>
      <c r="CX769" s="5">
        <f>IF(CX$2='PRES-S-L-T'!$B$6,AT769,0)</f>
        <v>0</v>
      </c>
      <c r="CY769" s="5">
        <f>IF(CY$2='PRES-S-L-T'!$B$6,AU769,0)</f>
        <v>0</v>
      </c>
      <c r="CZ769" s="5">
        <f>IF(CZ$2='PRES-S-L-T'!$B$6,AV769,0)</f>
        <v>0</v>
      </c>
      <c r="DA769" s="5">
        <f>IF(DA$2='PRES-S-L-T'!$B$6,AW769,0)</f>
        <v>0</v>
      </c>
      <c r="DB769" s="5">
        <f>IF(DB$2='PRES-S-L-T'!$B$6,AX769,0)</f>
        <v>0</v>
      </c>
      <c r="DE769" s="5">
        <f>IF(DE$2='PRES-S-L-T'!$B$6,BA769,0)</f>
        <v>0</v>
      </c>
      <c r="DF769" s="5">
        <f>IF(DF$2='PRES-S-L-T'!$B$6,BB769,0)</f>
        <v>0</v>
      </c>
      <c r="DG769" s="5">
        <f>IF(DG$2='PRES-S-L-T'!$B$6,BC769,0)</f>
        <v>0</v>
      </c>
      <c r="DH769" s="5">
        <f>IF(DH$2='PRES-S-L-T'!$B$6,BD769,0)</f>
        <v>0</v>
      </c>
      <c r="DI769" s="5">
        <f>IF(DI$2='PRES-S-L-T'!$B$6,BE769,0)</f>
        <v>0</v>
      </c>
      <c r="DJ769" s="5">
        <f t="shared" si="65"/>
        <v>0</v>
      </c>
      <c r="DK769" s="5">
        <f>IF('PRES-L-T'!$B$6=DK$2,SUM($C769:$O769),0)</f>
        <v>0</v>
      </c>
      <c r="DL769" s="5">
        <f>IF('PRES-L-T'!$B$6=DL$2,SUM($R769:$AB769),0)</f>
        <v>0</v>
      </c>
      <c r="DM769" s="5">
        <f>IF('PRES-L-T'!$B$6=DM$2,SUM($AC769:$AE769),0)</f>
        <v>0</v>
      </c>
      <c r="DN769" s="5">
        <f>IF('PRES-L-T'!$B$6=DN$2,SUM($AG769:$AI769),0)</f>
        <v>0</v>
      </c>
      <c r="DO769" s="5">
        <f>IF('PRES-L-T'!$B$6=DO$2,SUM($AJ769:$AP769),0)</f>
        <v>0</v>
      </c>
      <c r="DP769" s="5">
        <f>IF('PRES-L-T'!$B$6=DP$2,SUM($AT769:$AU769),0)</f>
        <v>0</v>
      </c>
      <c r="DQ769" s="5">
        <f>IF('PRES-L-T'!$B$6=DQ$2,SUM($AV769:$AY769),0)</f>
        <v>0</v>
      </c>
      <c r="DR769" s="5">
        <f>IF('PRES-L-T'!$B$6=DR$2,SUM($BA769:$BA769),0)</f>
        <v>0</v>
      </c>
      <c r="DS769" s="5">
        <f>IF('PRES-L-T'!$B$6=DS$2,SUM($BB769:$BB769),0)</f>
        <v>0</v>
      </c>
      <c r="DT769" s="5">
        <f>IF('PRES-L-T'!$B$6=DT$2,SUM($BC769:$BC769),0)</f>
        <v>0</v>
      </c>
      <c r="DU769" s="5">
        <f>IF('PRES-L-T'!$B$6=DU$2,SUM($BD769:$BD769),0)</f>
        <v>0</v>
      </c>
      <c r="DV769" s="5">
        <f>IF('PRES-L-T'!$B$6=DV$2,SUM($BE769:$BE769),0)</f>
        <v>0</v>
      </c>
      <c r="DW769" s="5">
        <f t="shared" si="66"/>
        <v>0</v>
      </c>
      <c r="DX769" s="5">
        <f>IF('PRES-U-P'!$B$6=DX$2,SUM(C769:AA769),0)</f>
        <v>0</v>
      </c>
      <c r="DY769" s="5">
        <f>IF('PRES-U-P'!$B$6=DY$2,SUM(AB769:AY769),0)</f>
        <v>0</v>
      </c>
      <c r="DZ769" s="5">
        <f>IF('PRES-U-P'!$B$6=DZ$2,SUM(BA769:BB769),0)</f>
        <v>0</v>
      </c>
      <c r="EA769" s="5">
        <f>IF('PRES-U-P'!$B$6=EA$2,SUM(BC769:BD769),0)</f>
        <v>0</v>
      </c>
      <c r="EB769" s="5">
        <f>IF('PRES-U-P'!$B$6=EB$2,SUM(BE769),0)</f>
        <v>0</v>
      </c>
      <c r="EC769" s="5">
        <f t="shared" si="67"/>
        <v>0</v>
      </c>
    </row>
    <row r="770" spans="1:133" x14ac:dyDescent="0.2">
      <c r="A770" s="1">
        <v>53101</v>
      </c>
      <c r="B770" s="1" t="s">
        <v>24</v>
      </c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  <c r="AH770" s="170"/>
      <c r="AI770" s="170"/>
      <c r="AJ770" s="170"/>
      <c r="AK770" s="170"/>
      <c r="AL770" s="170"/>
      <c r="AM770" s="170"/>
      <c r="AN770" s="170"/>
      <c r="AO770" s="170"/>
      <c r="AP770" s="170"/>
      <c r="AQ770" s="170"/>
      <c r="AR770" s="170"/>
      <c r="AS770" s="170"/>
      <c r="AT770" s="170"/>
      <c r="AU770" s="170"/>
      <c r="AV770" s="170"/>
      <c r="AW770" s="170"/>
      <c r="AX770" s="170"/>
      <c r="AY770" s="170"/>
      <c r="AZ770" s="170"/>
      <c r="BA770" s="170"/>
      <c r="BB770" s="170"/>
      <c r="BC770" s="170"/>
      <c r="BD770" s="170"/>
      <c r="BE770" s="170"/>
      <c r="BF770" s="5">
        <f t="shared" si="64"/>
        <v>0</v>
      </c>
      <c r="BG770" s="5">
        <f>IF(BG$2='PRES-S-L-T'!$B$6,C770,0)</f>
        <v>0</v>
      </c>
      <c r="BH770" s="5">
        <f>IF(BH$2='PRES-S-L-T'!$B$6,D770,0)</f>
        <v>0</v>
      </c>
      <c r="BI770" s="5">
        <f>IF(BI$2='PRES-S-L-T'!$B$6,E770,0)</f>
        <v>0</v>
      </c>
      <c r="BJ770" s="5">
        <f>IF(BJ$2='PRES-S-L-T'!$B$6,F770,0)</f>
        <v>0</v>
      </c>
      <c r="BK770" s="5">
        <f>IF(BK$2='PRES-S-L-T'!$B$6,G770,0)</f>
        <v>0</v>
      </c>
      <c r="BL770" s="5">
        <f>IF(BL$2='PRES-S-L-T'!$B$6,H770,0)</f>
        <v>0</v>
      </c>
      <c r="BM770" s="5">
        <f>IF(BM$2='PRES-S-L-T'!$B$6,I770,0)</f>
        <v>0</v>
      </c>
      <c r="BN770" s="5">
        <f>IF(BN$2='PRES-S-L-T'!$B$6,J770,0)</f>
        <v>0</v>
      </c>
      <c r="BO770" s="5">
        <f>IF(BO$2='PRES-S-L-T'!$B$6,K770,0)</f>
        <v>0</v>
      </c>
      <c r="BP770" s="5">
        <f>IF(BP$2='PRES-S-L-T'!$B$6,L770,0)</f>
        <v>0</v>
      </c>
      <c r="BQ770" s="5">
        <f>IF(BQ$2='PRES-S-L-T'!$B$6,M770,0)</f>
        <v>0</v>
      </c>
      <c r="BR770" s="5">
        <f>IF(BR$2='PRES-S-L-T'!$B$6,N770,0)</f>
        <v>0</v>
      </c>
      <c r="BS770" s="5">
        <f>IF(BS$2='PRES-S-L-T'!$B$6,O770,0)</f>
        <v>0</v>
      </c>
      <c r="BV770" s="5">
        <f>IF(BV$2='PRES-S-L-T'!$B$6,R770,0)</f>
        <v>0</v>
      </c>
      <c r="BW770" s="5">
        <f>IF(BW$2='PRES-S-L-T'!$B$6,S770,0)</f>
        <v>0</v>
      </c>
      <c r="BX770" s="5">
        <f>IF(BX$2='PRES-S-L-T'!$B$6,T770,0)</f>
        <v>0</v>
      </c>
      <c r="BY770" s="5">
        <f>IF(BY$2='PRES-S-L-T'!$B$6,U770,0)</f>
        <v>0</v>
      </c>
      <c r="BZ770" s="5">
        <f>IF(BZ$2='PRES-S-L-T'!$B$6,V770,0)</f>
        <v>0</v>
      </c>
      <c r="CA770" s="5">
        <f>IF(CA$2='PRES-S-L-T'!$B$6,W770,0)</f>
        <v>0</v>
      </c>
      <c r="CB770" s="5">
        <f>IF(CB$2='PRES-S-L-T'!$B$6,X770,0)</f>
        <v>0</v>
      </c>
      <c r="CC770" s="5">
        <f>IF(CC$2='PRES-S-L-T'!$B$6,Y770,0)</f>
        <v>0</v>
      </c>
      <c r="CD770" s="5">
        <f>IF(CD$2='PRES-S-L-T'!$B$6,Z770,0)</f>
        <v>0</v>
      </c>
      <c r="CE770" s="5">
        <f>IF(CE$2='PRES-S-L-T'!$B$6,AA770,0)</f>
        <v>0</v>
      </c>
      <c r="CF770" s="5">
        <f>IF(CF$2='PRES-S-L-T'!$B$6,AB770,0)</f>
        <v>0</v>
      </c>
      <c r="CG770" s="5">
        <f>IF(CG$2='PRES-S-L-T'!$B$6,AC770,0)</f>
        <v>0</v>
      </c>
      <c r="CH770" s="5">
        <f>IF(CH$2='PRES-S-L-T'!$B$6,AD770,0)</f>
        <v>0</v>
      </c>
      <c r="CI770" s="5">
        <f>IF(CI$2='PRES-S-L-T'!$B$6,AE770,0)</f>
        <v>0</v>
      </c>
      <c r="CJ770" s="5">
        <f>IF(CJ$2='PRES-S-L-T'!$B$6,AF770,0)</f>
        <v>0</v>
      </c>
      <c r="CK770" s="5">
        <f>IF(CK$2='PRES-S-L-T'!$B$6,AG770,0)</f>
        <v>0</v>
      </c>
      <c r="CL770" s="5">
        <f>IF(CL$2='PRES-S-L-T'!$B$6,AH770,0)</f>
        <v>0</v>
      </c>
      <c r="CM770" s="5">
        <f>IF(CM$2='PRES-S-L-T'!$B$6,AI770,0)</f>
        <v>0</v>
      </c>
      <c r="CN770" s="5">
        <f>IF(CN$2='PRES-S-L-T'!$B$6,AJ770,0)</f>
        <v>0</v>
      </c>
      <c r="CO770" s="5">
        <f>IF(CO$2='PRES-S-L-T'!$B$6,AK770,0)</f>
        <v>0</v>
      </c>
      <c r="CP770" s="5">
        <f>IF(CP$2='PRES-S-L-T'!$B$6,AL770,0)</f>
        <v>0</v>
      </c>
      <c r="CQ770" s="5">
        <f>IF(CQ$2='PRES-S-L-T'!$B$6,AM770,0)</f>
        <v>0</v>
      </c>
      <c r="CR770" s="5">
        <f>IF(CR$2='PRES-S-L-T'!$B$6,AN770,0)</f>
        <v>0</v>
      </c>
      <c r="CS770" s="5">
        <f>IF(CS$2='PRES-S-L-T'!$B$6,AO770,0)</f>
        <v>0</v>
      </c>
      <c r="CT770" s="5">
        <f>IF(CT$2='PRES-S-L-T'!$B$6,AP770,0)</f>
        <v>0</v>
      </c>
      <c r="CU770" s="5">
        <f>IF(CU$2='PRES-S-L-T'!$B$6,AQ770,0)</f>
        <v>0</v>
      </c>
      <c r="CV770" s="5">
        <f>IF(CV$2='PRES-S-L-T'!$B$6,AR770,0)</f>
        <v>0</v>
      </c>
      <c r="CW770" s="5">
        <f>IF(CW$2='PRES-S-L-T'!$B$6,AS770,0)</f>
        <v>0</v>
      </c>
      <c r="CX770" s="5">
        <f>IF(CX$2='PRES-S-L-T'!$B$6,AT770,0)</f>
        <v>0</v>
      </c>
      <c r="CY770" s="5">
        <f>IF(CY$2='PRES-S-L-T'!$B$6,AU770,0)</f>
        <v>0</v>
      </c>
      <c r="CZ770" s="5">
        <f>IF(CZ$2='PRES-S-L-T'!$B$6,AV770,0)</f>
        <v>0</v>
      </c>
      <c r="DA770" s="5">
        <f>IF(DA$2='PRES-S-L-T'!$B$6,AW770,0)</f>
        <v>0</v>
      </c>
      <c r="DB770" s="5">
        <f>IF(DB$2='PRES-S-L-T'!$B$6,AX770,0)</f>
        <v>0</v>
      </c>
      <c r="DE770" s="5">
        <f>IF(DE$2='PRES-S-L-T'!$B$6,BA770,0)</f>
        <v>0</v>
      </c>
      <c r="DF770" s="5">
        <f>IF(DF$2='PRES-S-L-T'!$B$6,BB770,0)</f>
        <v>0</v>
      </c>
      <c r="DG770" s="5">
        <f>IF(DG$2='PRES-S-L-T'!$B$6,BC770,0)</f>
        <v>0</v>
      </c>
      <c r="DH770" s="5">
        <f>IF(DH$2='PRES-S-L-T'!$B$6,BD770,0)</f>
        <v>0</v>
      </c>
      <c r="DI770" s="5">
        <f>IF(DI$2='PRES-S-L-T'!$B$6,BE770,0)</f>
        <v>0</v>
      </c>
      <c r="DJ770" s="5">
        <f t="shared" si="65"/>
        <v>0</v>
      </c>
      <c r="DK770" s="5">
        <f>IF('PRES-L-T'!$B$6=DK$2,SUM($C770:$O770),0)</f>
        <v>0</v>
      </c>
      <c r="DL770" s="5">
        <f>IF('PRES-L-T'!$B$6=DL$2,SUM($R770:$AB770),0)</f>
        <v>0</v>
      </c>
      <c r="DM770" s="5">
        <f>IF('PRES-L-T'!$B$6=DM$2,SUM($AC770:$AE770),0)</f>
        <v>0</v>
      </c>
      <c r="DN770" s="5">
        <f>IF('PRES-L-T'!$B$6=DN$2,SUM($AG770:$AI770),0)</f>
        <v>0</v>
      </c>
      <c r="DO770" s="5">
        <f>IF('PRES-L-T'!$B$6=DO$2,SUM($AJ770:$AP770),0)</f>
        <v>0</v>
      </c>
      <c r="DP770" s="5">
        <f>IF('PRES-L-T'!$B$6=DP$2,SUM($AT770:$AU770),0)</f>
        <v>0</v>
      </c>
      <c r="DQ770" s="5">
        <f>IF('PRES-L-T'!$B$6=DQ$2,SUM($AV770:$AY770),0)</f>
        <v>0</v>
      </c>
      <c r="DR770" s="5">
        <f>IF('PRES-L-T'!$B$6=DR$2,SUM($BA770:$BA770),0)</f>
        <v>0</v>
      </c>
      <c r="DS770" s="5">
        <f>IF('PRES-L-T'!$B$6=DS$2,SUM($BB770:$BB770),0)</f>
        <v>0</v>
      </c>
      <c r="DT770" s="5">
        <f>IF('PRES-L-T'!$B$6=DT$2,SUM($BC770:$BC770),0)</f>
        <v>0</v>
      </c>
      <c r="DU770" s="5">
        <f>IF('PRES-L-T'!$B$6=DU$2,SUM($BD770:$BD770),0)</f>
        <v>0</v>
      </c>
      <c r="DV770" s="5">
        <f>IF('PRES-L-T'!$B$6=DV$2,SUM($BE770:$BE770),0)</f>
        <v>0</v>
      </c>
      <c r="DW770" s="5">
        <f t="shared" si="66"/>
        <v>0</v>
      </c>
      <c r="DX770" s="5">
        <f>IF('PRES-U-P'!$B$6=DX$2,SUM(C770:AA770),0)</f>
        <v>0</v>
      </c>
      <c r="DY770" s="5">
        <f>IF('PRES-U-P'!$B$6=DY$2,SUM(AB770:AY770),0)</f>
        <v>0</v>
      </c>
      <c r="DZ770" s="5">
        <f>IF('PRES-U-P'!$B$6=DZ$2,SUM(BA770:BB770),0)</f>
        <v>0</v>
      </c>
      <c r="EA770" s="5">
        <f>IF('PRES-U-P'!$B$6=EA$2,SUM(BC770:BD770),0)</f>
        <v>0</v>
      </c>
      <c r="EB770" s="5">
        <f>IF('PRES-U-P'!$B$6=EB$2,SUM(BE770),0)</f>
        <v>0</v>
      </c>
      <c r="EC770" s="5">
        <f t="shared" si="67"/>
        <v>0</v>
      </c>
    </row>
    <row r="771" spans="1:133" x14ac:dyDescent="0.2">
      <c r="A771" s="1">
        <v>53102</v>
      </c>
      <c r="B771" s="1" t="s">
        <v>25</v>
      </c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  <c r="AH771" s="170"/>
      <c r="AI771" s="170"/>
      <c r="AJ771" s="170"/>
      <c r="AK771" s="170"/>
      <c r="AL771" s="170"/>
      <c r="AM771" s="170"/>
      <c r="AN771" s="170"/>
      <c r="AO771" s="170"/>
      <c r="AP771" s="170"/>
      <c r="AQ771" s="170"/>
      <c r="AR771" s="170"/>
      <c r="AS771" s="170"/>
      <c r="AT771" s="170"/>
      <c r="AU771" s="170"/>
      <c r="AV771" s="170"/>
      <c r="AW771" s="170"/>
      <c r="AX771" s="170"/>
      <c r="AY771" s="170"/>
      <c r="AZ771" s="170"/>
      <c r="BA771" s="170"/>
      <c r="BB771" s="170"/>
      <c r="BC771" s="170"/>
      <c r="BD771" s="170"/>
      <c r="BE771" s="170"/>
      <c r="BF771" s="5">
        <f t="shared" si="64"/>
        <v>0</v>
      </c>
      <c r="BG771" s="5">
        <f>IF(BG$2='PRES-S-L-T'!$B$6,C771,0)</f>
        <v>0</v>
      </c>
      <c r="BH771" s="5">
        <f>IF(BH$2='PRES-S-L-T'!$B$6,D771,0)</f>
        <v>0</v>
      </c>
      <c r="BI771" s="5">
        <f>IF(BI$2='PRES-S-L-T'!$B$6,E771,0)</f>
        <v>0</v>
      </c>
      <c r="BJ771" s="5">
        <f>IF(BJ$2='PRES-S-L-T'!$B$6,F771,0)</f>
        <v>0</v>
      </c>
      <c r="BK771" s="5">
        <f>IF(BK$2='PRES-S-L-T'!$B$6,G771,0)</f>
        <v>0</v>
      </c>
      <c r="BL771" s="5">
        <f>IF(BL$2='PRES-S-L-T'!$B$6,H771,0)</f>
        <v>0</v>
      </c>
      <c r="BM771" s="5">
        <f>IF(BM$2='PRES-S-L-T'!$B$6,I771,0)</f>
        <v>0</v>
      </c>
      <c r="BN771" s="5">
        <f>IF(BN$2='PRES-S-L-T'!$B$6,J771,0)</f>
        <v>0</v>
      </c>
      <c r="BO771" s="5">
        <f>IF(BO$2='PRES-S-L-T'!$B$6,K771,0)</f>
        <v>0</v>
      </c>
      <c r="BP771" s="5">
        <f>IF(BP$2='PRES-S-L-T'!$B$6,L771,0)</f>
        <v>0</v>
      </c>
      <c r="BQ771" s="5">
        <f>IF(BQ$2='PRES-S-L-T'!$B$6,M771,0)</f>
        <v>0</v>
      </c>
      <c r="BR771" s="5">
        <f>IF(BR$2='PRES-S-L-T'!$B$6,N771,0)</f>
        <v>0</v>
      </c>
      <c r="BS771" s="5">
        <f>IF(BS$2='PRES-S-L-T'!$B$6,O771,0)</f>
        <v>0</v>
      </c>
      <c r="BV771" s="5">
        <f>IF(BV$2='PRES-S-L-T'!$B$6,R771,0)</f>
        <v>0</v>
      </c>
      <c r="BW771" s="5">
        <f>IF(BW$2='PRES-S-L-T'!$B$6,S771,0)</f>
        <v>0</v>
      </c>
      <c r="BX771" s="5">
        <f>IF(BX$2='PRES-S-L-T'!$B$6,T771,0)</f>
        <v>0</v>
      </c>
      <c r="BY771" s="5">
        <f>IF(BY$2='PRES-S-L-T'!$B$6,U771,0)</f>
        <v>0</v>
      </c>
      <c r="BZ771" s="5">
        <f>IF(BZ$2='PRES-S-L-T'!$B$6,V771,0)</f>
        <v>0</v>
      </c>
      <c r="CA771" s="5">
        <f>IF(CA$2='PRES-S-L-T'!$B$6,W771,0)</f>
        <v>0</v>
      </c>
      <c r="CB771" s="5">
        <f>IF(CB$2='PRES-S-L-T'!$B$6,X771,0)</f>
        <v>0</v>
      </c>
      <c r="CC771" s="5">
        <f>IF(CC$2='PRES-S-L-T'!$B$6,Y771,0)</f>
        <v>0</v>
      </c>
      <c r="CD771" s="5">
        <f>IF(CD$2='PRES-S-L-T'!$B$6,Z771,0)</f>
        <v>0</v>
      </c>
      <c r="CE771" s="5">
        <f>IF(CE$2='PRES-S-L-T'!$B$6,AA771,0)</f>
        <v>0</v>
      </c>
      <c r="CF771" s="5">
        <f>IF(CF$2='PRES-S-L-T'!$B$6,AB771,0)</f>
        <v>0</v>
      </c>
      <c r="CG771" s="5">
        <f>IF(CG$2='PRES-S-L-T'!$B$6,AC771,0)</f>
        <v>0</v>
      </c>
      <c r="CH771" s="5">
        <f>IF(CH$2='PRES-S-L-T'!$B$6,AD771,0)</f>
        <v>0</v>
      </c>
      <c r="CI771" s="5">
        <f>IF(CI$2='PRES-S-L-T'!$B$6,AE771,0)</f>
        <v>0</v>
      </c>
      <c r="CJ771" s="5">
        <f>IF(CJ$2='PRES-S-L-T'!$B$6,AF771,0)</f>
        <v>0</v>
      </c>
      <c r="CK771" s="5">
        <f>IF(CK$2='PRES-S-L-T'!$B$6,AG771,0)</f>
        <v>0</v>
      </c>
      <c r="CL771" s="5">
        <f>IF(CL$2='PRES-S-L-T'!$B$6,AH771,0)</f>
        <v>0</v>
      </c>
      <c r="CM771" s="5">
        <f>IF(CM$2='PRES-S-L-T'!$B$6,AI771,0)</f>
        <v>0</v>
      </c>
      <c r="CN771" s="5">
        <f>IF(CN$2='PRES-S-L-T'!$B$6,AJ771,0)</f>
        <v>0</v>
      </c>
      <c r="CO771" s="5">
        <f>IF(CO$2='PRES-S-L-T'!$B$6,AK771,0)</f>
        <v>0</v>
      </c>
      <c r="CP771" s="5">
        <f>IF(CP$2='PRES-S-L-T'!$B$6,AL771,0)</f>
        <v>0</v>
      </c>
      <c r="CQ771" s="5">
        <f>IF(CQ$2='PRES-S-L-T'!$B$6,AM771,0)</f>
        <v>0</v>
      </c>
      <c r="CR771" s="5">
        <f>IF(CR$2='PRES-S-L-T'!$B$6,AN771,0)</f>
        <v>0</v>
      </c>
      <c r="CS771" s="5">
        <f>IF(CS$2='PRES-S-L-T'!$B$6,AO771,0)</f>
        <v>0</v>
      </c>
      <c r="CT771" s="5">
        <f>IF(CT$2='PRES-S-L-T'!$B$6,AP771,0)</f>
        <v>0</v>
      </c>
      <c r="CU771" s="5">
        <f>IF(CU$2='PRES-S-L-T'!$B$6,AQ771,0)</f>
        <v>0</v>
      </c>
      <c r="CV771" s="5">
        <f>IF(CV$2='PRES-S-L-T'!$B$6,AR771,0)</f>
        <v>0</v>
      </c>
      <c r="CW771" s="5">
        <f>IF(CW$2='PRES-S-L-T'!$B$6,AS771,0)</f>
        <v>0</v>
      </c>
      <c r="CX771" s="5">
        <f>IF(CX$2='PRES-S-L-T'!$B$6,AT771,0)</f>
        <v>0</v>
      </c>
      <c r="CY771" s="5">
        <f>IF(CY$2='PRES-S-L-T'!$B$6,AU771,0)</f>
        <v>0</v>
      </c>
      <c r="CZ771" s="5">
        <f>IF(CZ$2='PRES-S-L-T'!$B$6,AV771,0)</f>
        <v>0</v>
      </c>
      <c r="DA771" s="5">
        <f>IF(DA$2='PRES-S-L-T'!$B$6,AW771,0)</f>
        <v>0</v>
      </c>
      <c r="DB771" s="5">
        <f>IF(DB$2='PRES-S-L-T'!$B$6,AX771,0)</f>
        <v>0</v>
      </c>
      <c r="DE771" s="5">
        <f>IF(DE$2='PRES-S-L-T'!$B$6,BA771,0)</f>
        <v>0</v>
      </c>
      <c r="DF771" s="5">
        <f>IF(DF$2='PRES-S-L-T'!$B$6,BB771,0)</f>
        <v>0</v>
      </c>
      <c r="DG771" s="5">
        <f>IF(DG$2='PRES-S-L-T'!$B$6,BC771,0)</f>
        <v>0</v>
      </c>
      <c r="DH771" s="5">
        <f>IF(DH$2='PRES-S-L-T'!$B$6,BD771,0)</f>
        <v>0</v>
      </c>
      <c r="DI771" s="5">
        <f>IF(DI$2='PRES-S-L-T'!$B$6,BE771,0)</f>
        <v>0</v>
      </c>
      <c r="DJ771" s="5">
        <f t="shared" si="65"/>
        <v>0</v>
      </c>
      <c r="DK771" s="5">
        <f>IF('PRES-L-T'!$B$6=DK$2,SUM($C771:$O771),0)</f>
        <v>0</v>
      </c>
      <c r="DL771" s="5">
        <f>IF('PRES-L-T'!$B$6=DL$2,SUM($R771:$AB771),0)</f>
        <v>0</v>
      </c>
      <c r="DM771" s="5">
        <f>IF('PRES-L-T'!$B$6=DM$2,SUM($AC771:$AE771),0)</f>
        <v>0</v>
      </c>
      <c r="DN771" s="5">
        <f>IF('PRES-L-T'!$B$6=DN$2,SUM($AG771:$AI771),0)</f>
        <v>0</v>
      </c>
      <c r="DO771" s="5">
        <f>IF('PRES-L-T'!$B$6=DO$2,SUM($AJ771:$AP771),0)</f>
        <v>0</v>
      </c>
      <c r="DP771" s="5">
        <f>IF('PRES-L-T'!$B$6=DP$2,SUM($AT771:$AU771),0)</f>
        <v>0</v>
      </c>
      <c r="DQ771" s="5">
        <f>IF('PRES-L-T'!$B$6=DQ$2,SUM($AV771:$AY771),0)</f>
        <v>0</v>
      </c>
      <c r="DR771" s="5">
        <f>IF('PRES-L-T'!$B$6=DR$2,SUM($BA771:$BA771),0)</f>
        <v>0</v>
      </c>
      <c r="DS771" s="5">
        <f>IF('PRES-L-T'!$B$6=DS$2,SUM($BB771:$BB771),0)</f>
        <v>0</v>
      </c>
      <c r="DT771" s="5">
        <f>IF('PRES-L-T'!$B$6=DT$2,SUM($BC771:$BC771),0)</f>
        <v>0</v>
      </c>
      <c r="DU771" s="5">
        <f>IF('PRES-L-T'!$B$6=DU$2,SUM($BD771:$BD771),0)</f>
        <v>0</v>
      </c>
      <c r="DV771" s="5">
        <f>IF('PRES-L-T'!$B$6=DV$2,SUM($BE771:$BE771),0)</f>
        <v>0</v>
      </c>
      <c r="DW771" s="5">
        <f t="shared" si="66"/>
        <v>0</v>
      </c>
      <c r="DX771" s="5">
        <f>IF('PRES-U-P'!$B$6=DX$2,SUM(C771:AA771),0)</f>
        <v>0</v>
      </c>
      <c r="DY771" s="5">
        <f>IF('PRES-U-P'!$B$6=DY$2,SUM(AB771:AY771),0)</f>
        <v>0</v>
      </c>
      <c r="DZ771" s="5">
        <f>IF('PRES-U-P'!$B$6=DZ$2,SUM(BA771:BB771),0)</f>
        <v>0</v>
      </c>
      <c r="EA771" s="5">
        <f>IF('PRES-U-P'!$B$6=EA$2,SUM(BC771:BD771),0)</f>
        <v>0</v>
      </c>
      <c r="EB771" s="5">
        <f>IF('PRES-U-P'!$B$6=EB$2,SUM(BE771),0)</f>
        <v>0</v>
      </c>
      <c r="EC771" s="5">
        <f t="shared" si="67"/>
        <v>0</v>
      </c>
    </row>
    <row r="772" spans="1:133" x14ac:dyDescent="0.2">
      <c r="A772" s="1">
        <v>53103</v>
      </c>
      <c r="B772" s="1" t="s">
        <v>26</v>
      </c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170"/>
      <c r="AV772" s="170"/>
      <c r="AW772" s="170"/>
      <c r="AX772" s="170"/>
      <c r="AY772" s="170"/>
      <c r="AZ772" s="170"/>
      <c r="BA772" s="170"/>
      <c r="BB772" s="170"/>
      <c r="BC772" s="170"/>
      <c r="BD772" s="170"/>
      <c r="BE772" s="170"/>
      <c r="BF772" s="5">
        <f t="shared" si="64"/>
        <v>0</v>
      </c>
      <c r="BG772" s="5">
        <f>IF(BG$2='PRES-S-L-T'!$B$6,C772,0)</f>
        <v>0</v>
      </c>
      <c r="BH772" s="5">
        <f>IF(BH$2='PRES-S-L-T'!$B$6,D772,0)</f>
        <v>0</v>
      </c>
      <c r="BI772" s="5">
        <f>IF(BI$2='PRES-S-L-T'!$B$6,E772,0)</f>
        <v>0</v>
      </c>
      <c r="BJ772" s="5">
        <f>IF(BJ$2='PRES-S-L-T'!$B$6,F772,0)</f>
        <v>0</v>
      </c>
      <c r="BK772" s="5">
        <f>IF(BK$2='PRES-S-L-T'!$B$6,G772,0)</f>
        <v>0</v>
      </c>
      <c r="BL772" s="5">
        <f>IF(BL$2='PRES-S-L-T'!$B$6,H772,0)</f>
        <v>0</v>
      </c>
      <c r="BM772" s="5">
        <f>IF(BM$2='PRES-S-L-T'!$B$6,I772,0)</f>
        <v>0</v>
      </c>
      <c r="BN772" s="5">
        <f>IF(BN$2='PRES-S-L-T'!$B$6,J772,0)</f>
        <v>0</v>
      </c>
      <c r="BO772" s="5">
        <f>IF(BO$2='PRES-S-L-T'!$B$6,K772,0)</f>
        <v>0</v>
      </c>
      <c r="BP772" s="5">
        <f>IF(BP$2='PRES-S-L-T'!$B$6,L772,0)</f>
        <v>0</v>
      </c>
      <c r="BQ772" s="5">
        <f>IF(BQ$2='PRES-S-L-T'!$B$6,M772,0)</f>
        <v>0</v>
      </c>
      <c r="BR772" s="5">
        <f>IF(BR$2='PRES-S-L-T'!$B$6,N772,0)</f>
        <v>0</v>
      </c>
      <c r="BS772" s="5">
        <f>IF(BS$2='PRES-S-L-T'!$B$6,O772,0)</f>
        <v>0</v>
      </c>
      <c r="BV772" s="5">
        <f>IF(BV$2='PRES-S-L-T'!$B$6,R772,0)</f>
        <v>0</v>
      </c>
      <c r="BW772" s="5">
        <f>IF(BW$2='PRES-S-L-T'!$B$6,S772,0)</f>
        <v>0</v>
      </c>
      <c r="BX772" s="5">
        <f>IF(BX$2='PRES-S-L-T'!$B$6,T772,0)</f>
        <v>0</v>
      </c>
      <c r="BY772" s="5">
        <f>IF(BY$2='PRES-S-L-T'!$B$6,U772,0)</f>
        <v>0</v>
      </c>
      <c r="BZ772" s="5">
        <f>IF(BZ$2='PRES-S-L-T'!$B$6,V772,0)</f>
        <v>0</v>
      </c>
      <c r="CA772" s="5">
        <f>IF(CA$2='PRES-S-L-T'!$B$6,W772,0)</f>
        <v>0</v>
      </c>
      <c r="CB772" s="5">
        <f>IF(CB$2='PRES-S-L-T'!$B$6,X772,0)</f>
        <v>0</v>
      </c>
      <c r="CC772" s="5">
        <f>IF(CC$2='PRES-S-L-T'!$B$6,Y772,0)</f>
        <v>0</v>
      </c>
      <c r="CD772" s="5">
        <f>IF(CD$2='PRES-S-L-T'!$B$6,Z772,0)</f>
        <v>0</v>
      </c>
      <c r="CE772" s="5">
        <f>IF(CE$2='PRES-S-L-T'!$B$6,AA772,0)</f>
        <v>0</v>
      </c>
      <c r="CF772" s="5">
        <f>IF(CF$2='PRES-S-L-T'!$B$6,AB772,0)</f>
        <v>0</v>
      </c>
      <c r="CG772" s="5">
        <f>IF(CG$2='PRES-S-L-T'!$B$6,AC772,0)</f>
        <v>0</v>
      </c>
      <c r="CH772" s="5">
        <f>IF(CH$2='PRES-S-L-T'!$B$6,AD772,0)</f>
        <v>0</v>
      </c>
      <c r="CI772" s="5">
        <f>IF(CI$2='PRES-S-L-T'!$B$6,AE772,0)</f>
        <v>0</v>
      </c>
      <c r="CJ772" s="5">
        <f>IF(CJ$2='PRES-S-L-T'!$B$6,AF772,0)</f>
        <v>0</v>
      </c>
      <c r="CK772" s="5">
        <f>IF(CK$2='PRES-S-L-T'!$B$6,AG772,0)</f>
        <v>0</v>
      </c>
      <c r="CL772" s="5">
        <f>IF(CL$2='PRES-S-L-T'!$B$6,AH772,0)</f>
        <v>0</v>
      </c>
      <c r="CM772" s="5">
        <f>IF(CM$2='PRES-S-L-T'!$B$6,AI772,0)</f>
        <v>0</v>
      </c>
      <c r="CN772" s="5">
        <f>IF(CN$2='PRES-S-L-T'!$B$6,AJ772,0)</f>
        <v>0</v>
      </c>
      <c r="CO772" s="5">
        <f>IF(CO$2='PRES-S-L-T'!$B$6,AK772,0)</f>
        <v>0</v>
      </c>
      <c r="CP772" s="5">
        <f>IF(CP$2='PRES-S-L-T'!$B$6,AL772,0)</f>
        <v>0</v>
      </c>
      <c r="CQ772" s="5">
        <f>IF(CQ$2='PRES-S-L-T'!$B$6,AM772,0)</f>
        <v>0</v>
      </c>
      <c r="CR772" s="5">
        <f>IF(CR$2='PRES-S-L-T'!$B$6,AN772,0)</f>
        <v>0</v>
      </c>
      <c r="CS772" s="5">
        <f>IF(CS$2='PRES-S-L-T'!$B$6,AO772,0)</f>
        <v>0</v>
      </c>
      <c r="CT772" s="5">
        <f>IF(CT$2='PRES-S-L-T'!$B$6,AP772,0)</f>
        <v>0</v>
      </c>
      <c r="CU772" s="5">
        <f>IF(CU$2='PRES-S-L-T'!$B$6,AQ772,0)</f>
        <v>0</v>
      </c>
      <c r="CV772" s="5">
        <f>IF(CV$2='PRES-S-L-T'!$B$6,AR772,0)</f>
        <v>0</v>
      </c>
      <c r="CW772" s="5">
        <f>IF(CW$2='PRES-S-L-T'!$B$6,AS772,0)</f>
        <v>0</v>
      </c>
      <c r="CX772" s="5">
        <f>IF(CX$2='PRES-S-L-T'!$B$6,AT772,0)</f>
        <v>0</v>
      </c>
      <c r="CY772" s="5">
        <f>IF(CY$2='PRES-S-L-T'!$B$6,AU772,0)</f>
        <v>0</v>
      </c>
      <c r="CZ772" s="5">
        <f>IF(CZ$2='PRES-S-L-T'!$B$6,AV772,0)</f>
        <v>0</v>
      </c>
      <c r="DA772" s="5">
        <f>IF(DA$2='PRES-S-L-T'!$B$6,AW772,0)</f>
        <v>0</v>
      </c>
      <c r="DB772" s="5">
        <f>IF(DB$2='PRES-S-L-T'!$B$6,AX772,0)</f>
        <v>0</v>
      </c>
      <c r="DE772" s="5">
        <f>IF(DE$2='PRES-S-L-T'!$B$6,BA772,0)</f>
        <v>0</v>
      </c>
      <c r="DF772" s="5">
        <f>IF(DF$2='PRES-S-L-T'!$B$6,BB772,0)</f>
        <v>0</v>
      </c>
      <c r="DG772" s="5">
        <f>IF(DG$2='PRES-S-L-T'!$B$6,BC772,0)</f>
        <v>0</v>
      </c>
      <c r="DH772" s="5">
        <f>IF(DH$2='PRES-S-L-T'!$B$6,BD772,0)</f>
        <v>0</v>
      </c>
      <c r="DI772" s="5">
        <f>IF(DI$2='PRES-S-L-T'!$B$6,BE772,0)</f>
        <v>0</v>
      </c>
      <c r="DJ772" s="5">
        <f t="shared" si="65"/>
        <v>0</v>
      </c>
      <c r="DK772" s="5">
        <f>IF('PRES-L-T'!$B$6=DK$2,SUM($C772:$O772),0)</f>
        <v>0</v>
      </c>
      <c r="DL772" s="5">
        <f>IF('PRES-L-T'!$B$6=DL$2,SUM($R772:$AB772),0)</f>
        <v>0</v>
      </c>
      <c r="DM772" s="5">
        <f>IF('PRES-L-T'!$B$6=DM$2,SUM($AC772:$AE772),0)</f>
        <v>0</v>
      </c>
      <c r="DN772" s="5">
        <f>IF('PRES-L-T'!$B$6=DN$2,SUM($AG772:$AI772),0)</f>
        <v>0</v>
      </c>
      <c r="DO772" s="5">
        <f>IF('PRES-L-T'!$B$6=DO$2,SUM($AJ772:$AP772),0)</f>
        <v>0</v>
      </c>
      <c r="DP772" s="5">
        <f>IF('PRES-L-T'!$B$6=DP$2,SUM($AT772:$AU772),0)</f>
        <v>0</v>
      </c>
      <c r="DQ772" s="5">
        <f>IF('PRES-L-T'!$B$6=DQ$2,SUM($AV772:$AY772),0)</f>
        <v>0</v>
      </c>
      <c r="DR772" s="5">
        <f>IF('PRES-L-T'!$B$6=DR$2,SUM($BA772:$BA772),0)</f>
        <v>0</v>
      </c>
      <c r="DS772" s="5">
        <f>IF('PRES-L-T'!$B$6=DS$2,SUM($BB772:$BB772),0)</f>
        <v>0</v>
      </c>
      <c r="DT772" s="5">
        <f>IF('PRES-L-T'!$B$6=DT$2,SUM($BC772:$BC772),0)</f>
        <v>0</v>
      </c>
      <c r="DU772" s="5">
        <f>IF('PRES-L-T'!$B$6=DU$2,SUM($BD772:$BD772),0)</f>
        <v>0</v>
      </c>
      <c r="DV772" s="5">
        <f>IF('PRES-L-T'!$B$6=DV$2,SUM($BE772:$BE772),0)</f>
        <v>0</v>
      </c>
      <c r="DW772" s="5">
        <f t="shared" si="66"/>
        <v>0</v>
      </c>
      <c r="DX772" s="5">
        <f>IF('PRES-U-P'!$B$6=DX$2,SUM(C772:AA772),0)</f>
        <v>0</v>
      </c>
      <c r="DY772" s="5">
        <f>IF('PRES-U-P'!$B$6=DY$2,SUM(AB772:AY772),0)</f>
        <v>0</v>
      </c>
      <c r="DZ772" s="5">
        <f>IF('PRES-U-P'!$B$6=DZ$2,SUM(BA772:BB772),0)</f>
        <v>0</v>
      </c>
      <c r="EA772" s="5">
        <f>IF('PRES-U-P'!$B$6=EA$2,SUM(BC772:BD772),0)</f>
        <v>0</v>
      </c>
      <c r="EB772" s="5">
        <f>IF('PRES-U-P'!$B$6=EB$2,SUM(BE772),0)</f>
        <v>0</v>
      </c>
      <c r="EC772" s="5">
        <f t="shared" si="67"/>
        <v>0</v>
      </c>
    </row>
    <row r="773" spans="1:133" x14ac:dyDescent="0.2">
      <c r="A773" s="1">
        <v>53104</v>
      </c>
      <c r="B773" s="1" t="s">
        <v>27</v>
      </c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  <c r="AN773" s="170"/>
      <c r="AO773" s="170"/>
      <c r="AP773" s="170"/>
      <c r="AQ773" s="170"/>
      <c r="AR773" s="170"/>
      <c r="AS773" s="170"/>
      <c r="AT773" s="170"/>
      <c r="AU773" s="170"/>
      <c r="AV773" s="170"/>
      <c r="AW773" s="170"/>
      <c r="AX773" s="170"/>
      <c r="AY773" s="170"/>
      <c r="AZ773" s="170"/>
      <c r="BA773" s="170"/>
      <c r="BB773" s="170"/>
      <c r="BC773" s="170"/>
      <c r="BD773" s="170"/>
      <c r="BE773" s="170"/>
      <c r="BF773" s="5">
        <f t="shared" si="64"/>
        <v>0</v>
      </c>
      <c r="BG773" s="5">
        <f>IF(BG$2='PRES-S-L-T'!$B$6,C773,0)</f>
        <v>0</v>
      </c>
      <c r="BH773" s="5">
        <f>IF(BH$2='PRES-S-L-T'!$B$6,D773,0)</f>
        <v>0</v>
      </c>
      <c r="BI773" s="5">
        <f>IF(BI$2='PRES-S-L-T'!$B$6,E773,0)</f>
        <v>0</v>
      </c>
      <c r="BJ773" s="5">
        <f>IF(BJ$2='PRES-S-L-T'!$B$6,F773,0)</f>
        <v>0</v>
      </c>
      <c r="BK773" s="5">
        <f>IF(BK$2='PRES-S-L-T'!$B$6,G773,0)</f>
        <v>0</v>
      </c>
      <c r="BL773" s="5">
        <f>IF(BL$2='PRES-S-L-T'!$B$6,H773,0)</f>
        <v>0</v>
      </c>
      <c r="BM773" s="5">
        <f>IF(BM$2='PRES-S-L-T'!$B$6,I773,0)</f>
        <v>0</v>
      </c>
      <c r="BN773" s="5">
        <f>IF(BN$2='PRES-S-L-T'!$B$6,J773,0)</f>
        <v>0</v>
      </c>
      <c r="BO773" s="5">
        <f>IF(BO$2='PRES-S-L-T'!$B$6,K773,0)</f>
        <v>0</v>
      </c>
      <c r="BP773" s="5">
        <f>IF(BP$2='PRES-S-L-T'!$B$6,L773,0)</f>
        <v>0</v>
      </c>
      <c r="BQ773" s="5">
        <f>IF(BQ$2='PRES-S-L-T'!$B$6,M773,0)</f>
        <v>0</v>
      </c>
      <c r="BR773" s="5">
        <f>IF(BR$2='PRES-S-L-T'!$B$6,N773,0)</f>
        <v>0</v>
      </c>
      <c r="BS773" s="5">
        <f>IF(BS$2='PRES-S-L-T'!$B$6,O773,0)</f>
        <v>0</v>
      </c>
      <c r="BV773" s="5">
        <f>IF(BV$2='PRES-S-L-T'!$B$6,R773,0)</f>
        <v>0</v>
      </c>
      <c r="BW773" s="5">
        <f>IF(BW$2='PRES-S-L-T'!$B$6,S773,0)</f>
        <v>0</v>
      </c>
      <c r="BX773" s="5">
        <f>IF(BX$2='PRES-S-L-T'!$B$6,T773,0)</f>
        <v>0</v>
      </c>
      <c r="BY773" s="5">
        <f>IF(BY$2='PRES-S-L-T'!$B$6,U773,0)</f>
        <v>0</v>
      </c>
      <c r="BZ773" s="5">
        <f>IF(BZ$2='PRES-S-L-T'!$B$6,V773,0)</f>
        <v>0</v>
      </c>
      <c r="CA773" s="5">
        <f>IF(CA$2='PRES-S-L-T'!$B$6,W773,0)</f>
        <v>0</v>
      </c>
      <c r="CB773" s="5">
        <f>IF(CB$2='PRES-S-L-T'!$B$6,X773,0)</f>
        <v>0</v>
      </c>
      <c r="CC773" s="5">
        <f>IF(CC$2='PRES-S-L-T'!$B$6,Y773,0)</f>
        <v>0</v>
      </c>
      <c r="CD773" s="5">
        <f>IF(CD$2='PRES-S-L-T'!$B$6,Z773,0)</f>
        <v>0</v>
      </c>
      <c r="CE773" s="5">
        <f>IF(CE$2='PRES-S-L-T'!$B$6,AA773,0)</f>
        <v>0</v>
      </c>
      <c r="CF773" s="5">
        <f>IF(CF$2='PRES-S-L-T'!$B$6,AB773,0)</f>
        <v>0</v>
      </c>
      <c r="CG773" s="5">
        <f>IF(CG$2='PRES-S-L-T'!$B$6,AC773,0)</f>
        <v>0</v>
      </c>
      <c r="CH773" s="5">
        <f>IF(CH$2='PRES-S-L-T'!$B$6,AD773,0)</f>
        <v>0</v>
      </c>
      <c r="CI773" s="5">
        <f>IF(CI$2='PRES-S-L-T'!$B$6,AE773,0)</f>
        <v>0</v>
      </c>
      <c r="CJ773" s="5">
        <f>IF(CJ$2='PRES-S-L-T'!$B$6,AF773,0)</f>
        <v>0</v>
      </c>
      <c r="CK773" s="5">
        <f>IF(CK$2='PRES-S-L-T'!$B$6,AG773,0)</f>
        <v>0</v>
      </c>
      <c r="CL773" s="5">
        <f>IF(CL$2='PRES-S-L-T'!$B$6,AH773,0)</f>
        <v>0</v>
      </c>
      <c r="CM773" s="5">
        <f>IF(CM$2='PRES-S-L-T'!$B$6,AI773,0)</f>
        <v>0</v>
      </c>
      <c r="CN773" s="5">
        <f>IF(CN$2='PRES-S-L-T'!$B$6,AJ773,0)</f>
        <v>0</v>
      </c>
      <c r="CO773" s="5">
        <f>IF(CO$2='PRES-S-L-T'!$B$6,AK773,0)</f>
        <v>0</v>
      </c>
      <c r="CP773" s="5">
        <f>IF(CP$2='PRES-S-L-T'!$B$6,AL773,0)</f>
        <v>0</v>
      </c>
      <c r="CQ773" s="5">
        <f>IF(CQ$2='PRES-S-L-T'!$B$6,AM773,0)</f>
        <v>0</v>
      </c>
      <c r="CR773" s="5">
        <f>IF(CR$2='PRES-S-L-T'!$B$6,AN773,0)</f>
        <v>0</v>
      </c>
      <c r="CS773" s="5">
        <f>IF(CS$2='PRES-S-L-T'!$B$6,AO773,0)</f>
        <v>0</v>
      </c>
      <c r="CT773" s="5">
        <f>IF(CT$2='PRES-S-L-T'!$B$6,AP773,0)</f>
        <v>0</v>
      </c>
      <c r="CU773" s="5">
        <f>IF(CU$2='PRES-S-L-T'!$B$6,AQ773,0)</f>
        <v>0</v>
      </c>
      <c r="CV773" s="5">
        <f>IF(CV$2='PRES-S-L-T'!$B$6,AR773,0)</f>
        <v>0</v>
      </c>
      <c r="CW773" s="5">
        <f>IF(CW$2='PRES-S-L-T'!$B$6,AS773,0)</f>
        <v>0</v>
      </c>
      <c r="CX773" s="5">
        <f>IF(CX$2='PRES-S-L-T'!$B$6,AT773,0)</f>
        <v>0</v>
      </c>
      <c r="CY773" s="5">
        <f>IF(CY$2='PRES-S-L-T'!$B$6,AU773,0)</f>
        <v>0</v>
      </c>
      <c r="CZ773" s="5">
        <f>IF(CZ$2='PRES-S-L-T'!$B$6,AV773,0)</f>
        <v>0</v>
      </c>
      <c r="DA773" s="5">
        <f>IF(DA$2='PRES-S-L-T'!$B$6,AW773,0)</f>
        <v>0</v>
      </c>
      <c r="DB773" s="5">
        <f>IF(DB$2='PRES-S-L-T'!$B$6,AX773,0)</f>
        <v>0</v>
      </c>
      <c r="DE773" s="5">
        <f>IF(DE$2='PRES-S-L-T'!$B$6,BA773,0)</f>
        <v>0</v>
      </c>
      <c r="DF773" s="5">
        <f>IF(DF$2='PRES-S-L-T'!$B$6,BB773,0)</f>
        <v>0</v>
      </c>
      <c r="DG773" s="5">
        <f>IF(DG$2='PRES-S-L-T'!$B$6,BC773,0)</f>
        <v>0</v>
      </c>
      <c r="DH773" s="5">
        <f>IF(DH$2='PRES-S-L-T'!$B$6,BD773,0)</f>
        <v>0</v>
      </c>
      <c r="DI773" s="5">
        <f>IF(DI$2='PRES-S-L-T'!$B$6,BE773,0)</f>
        <v>0</v>
      </c>
      <c r="DJ773" s="5">
        <f t="shared" si="65"/>
        <v>0</v>
      </c>
      <c r="DK773" s="5">
        <f>IF('PRES-L-T'!$B$6=DK$2,SUM($C773:$O773),0)</f>
        <v>0</v>
      </c>
      <c r="DL773" s="5">
        <f>IF('PRES-L-T'!$B$6=DL$2,SUM($R773:$AB773),0)</f>
        <v>0</v>
      </c>
      <c r="DM773" s="5">
        <f>IF('PRES-L-T'!$B$6=DM$2,SUM($AC773:$AE773),0)</f>
        <v>0</v>
      </c>
      <c r="DN773" s="5">
        <f>IF('PRES-L-T'!$B$6=DN$2,SUM($AG773:$AI773),0)</f>
        <v>0</v>
      </c>
      <c r="DO773" s="5">
        <f>IF('PRES-L-T'!$B$6=DO$2,SUM($AJ773:$AP773),0)</f>
        <v>0</v>
      </c>
      <c r="DP773" s="5">
        <f>IF('PRES-L-T'!$B$6=DP$2,SUM($AT773:$AU773),0)</f>
        <v>0</v>
      </c>
      <c r="DQ773" s="5">
        <f>IF('PRES-L-T'!$B$6=DQ$2,SUM($AV773:$AY773),0)</f>
        <v>0</v>
      </c>
      <c r="DR773" s="5">
        <f>IF('PRES-L-T'!$B$6=DR$2,SUM($BA773:$BA773),0)</f>
        <v>0</v>
      </c>
      <c r="DS773" s="5">
        <f>IF('PRES-L-T'!$B$6=DS$2,SUM($BB773:$BB773),0)</f>
        <v>0</v>
      </c>
      <c r="DT773" s="5">
        <f>IF('PRES-L-T'!$B$6=DT$2,SUM($BC773:$BC773),0)</f>
        <v>0</v>
      </c>
      <c r="DU773" s="5">
        <f>IF('PRES-L-T'!$B$6=DU$2,SUM($BD773:$BD773),0)</f>
        <v>0</v>
      </c>
      <c r="DV773" s="5">
        <f>IF('PRES-L-T'!$B$6=DV$2,SUM($BE773:$BE773),0)</f>
        <v>0</v>
      </c>
      <c r="DW773" s="5">
        <f t="shared" si="66"/>
        <v>0</v>
      </c>
      <c r="DX773" s="5">
        <f>IF('PRES-U-P'!$B$6=DX$2,SUM(C773:AA773),0)</f>
        <v>0</v>
      </c>
      <c r="DY773" s="5">
        <f>IF('PRES-U-P'!$B$6=DY$2,SUM(AB773:AY773),0)</f>
        <v>0</v>
      </c>
      <c r="DZ773" s="5">
        <f>IF('PRES-U-P'!$B$6=DZ$2,SUM(BA773:BB773),0)</f>
        <v>0</v>
      </c>
      <c r="EA773" s="5">
        <f>IF('PRES-U-P'!$B$6=EA$2,SUM(BC773:BD773),0)</f>
        <v>0</v>
      </c>
      <c r="EB773" s="5">
        <f>IF('PRES-U-P'!$B$6=EB$2,SUM(BE773),0)</f>
        <v>0</v>
      </c>
      <c r="EC773" s="5">
        <f t="shared" si="67"/>
        <v>0</v>
      </c>
    </row>
    <row r="774" spans="1:133" x14ac:dyDescent="0.2">
      <c r="A774" s="1">
        <v>53105</v>
      </c>
      <c r="B774" s="1" t="s">
        <v>28</v>
      </c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  <c r="AN774" s="170"/>
      <c r="AO774" s="170"/>
      <c r="AP774" s="170"/>
      <c r="AQ774" s="170"/>
      <c r="AR774" s="170"/>
      <c r="AS774" s="170"/>
      <c r="AT774" s="170"/>
      <c r="AU774" s="170"/>
      <c r="AV774" s="170"/>
      <c r="AW774" s="170"/>
      <c r="AX774" s="170"/>
      <c r="AY774" s="170"/>
      <c r="AZ774" s="170"/>
      <c r="BA774" s="170"/>
      <c r="BB774" s="170"/>
      <c r="BC774" s="170"/>
      <c r="BD774" s="170"/>
      <c r="BE774" s="170"/>
      <c r="BF774" s="5">
        <f t="shared" si="64"/>
        <v>0</v>
      </c>
      <c r="BG774" s="5">
        <f>IF(BG$2='PRES-S-L-T'!$B$6,C774,0)</f>
        <v>0</v>
      </c>
      <c r="BH774" s="5">
        <f>IF(BH$2='PRES-S-L-T'!$B$6,D774,0)</f>
        <v>0</v>
      </c>
      <c r="BI774" s="5">
        <f>IF(BI$2='PRES-S-L-T'!$B$6,E774,0)</f>
        <v>0</v>
      </c>
      <c r="BJ774" s="5">
        <f>IF(BJ$2='PRES-S-L-T'!$B$6,F774,0)</f>
        <v>0</v>
      </c>
      <c r="BK774" s="5">
        <f>IF(BK$2='PRES-S-L-T'!$B$6,G774,0)</f>
        <v>0</v>
      </c>
      <c r="BL774" s="5">
        <f>IF(BL$2='PRES-S-L-T'!$B$6,H774,0)</f>
        <v>0</v>
      </c>
      <c r="BM774" s="5">
        <f>IF(BM$2='PRES-S-L-T'!$B$6,I774,0)</f>
        <v>0</v>
      </c>
      <c r="BN774" s="5">
        <f>IF(BN$2='PRES-S-L-T'!$B$6,J774,0)</f>
        <v>0</v>
      </c>
      <c r="BO774" s="5">
        <f>IF(BO$2='PRES-S-L-T'!$B$6,K774,0)</f>
        <v>0</v>
      </c>
      <c r="BP774" s="5">
        <f>IF(BP$2='PRES-S-L-T'!$B$6,L774,0)</f>
        <v>0</v>
      </c>
      <c r="BQ774" s="5">
        <f>IF(BQ$2='PRES-S-L-T'!$B$6,M774,0)</f>
        <v>0</v>
      </c>
      <c r="BR774" s="5">
        <f>IF(BR$2='PRES-S-L-T'!$B$6,N774,0)</f>
        <v>0</v>
      </c>
      <c r="BS774" s="5">
        <f>IF(BS$2='PRES-S-L-T'!$B$6,O774,0)</f>
        <v>0</v>
      </c>
      <c r="BV774" s="5">
        <f>IF(BV$2='PRES-S-L-T'!$B$6,R774,0)</f>
        <v>0</v>
      </c>
      <c r="BW774" s="5">
        <f>IF(BW$2='PRES-S-L-T'!$B$6,S774,0)</f>
        <v>0</v>
      </c>
      <c r="BX774" s="5">
        <f>IF(BX$2='PRES-S-L-T'!$B$6,T774,0)</f>
        <v>0</v>
      </c>
      <c r="BY774" s="5">
        <f>IF(BY$2='PRES-S-L-T'!$B$6,U774,0)</f>
        <v>0</v>
      </c>
      <c r="BZ774" s="5">
        <f>IF(BZ$2='PRES-S-L-T'!$B$6,V774,0)</f>
        <v>0</v>
      </c>
      <c r="CA774" s="5">
        <f>IF(CA$2='PRES-S-L-T'!$B$6,W774,0)</f>
        <v>0</v>
      </c>
      <c r="CB774" s="5">
        <f>IF(CB$2='PRES-S-L-T'!$B$6,X774,0)</f>
        <v>0</v>
      </c>
      <c r="CC774" s="5">
        <f>IF(CC$2='PRES-S-L-T'!$B$6,Y774,0)</f>
        <v>0</v>
      </c>
      <c r="CD774" s="5">
        <f>IF(CD$2='PRES-S-L-T'!$B$6,Z774,0)</f>
        <v>0</v>
      </c>
      <c r="CE774" s="5">
        <f>IF(CE$2='PRES-S-L-T'!$B$6,AA774,0)</f>
        <v>0</v>
      </c>
      <c r="CF774" s="5">
        <f>IF(CF$2='PRES-S-L-T'!$B$6,AB774,0)</f>
        <v>0</v>
      </c>
      <c r="CG774" s="5">
        <f>IF(CG$2='PRES-S-L-T'!$B$6,AC774,0)</f>
        <v>0</v>
      </c>
      <c r="CH774" s="5">
        <f>IF(CH$2='PRES-S-L-T'!$B$6,AD774,0)</f>
        <v>0</v>
      </c>
      <c r="CI774" s="5">
        <f>IF(CI$2='PRES-S-L-T'!$B$6,AE774,0)</f>
        <v>0</v>
      </c>
      <c r="CJ774" s="5">
        <f>IF(CJ$2='PRES-S-L-T'!$B$6,AF774,0)</f>
        <v>0</v>
      </c>
      <c r="CK774" s="5">
        <f>IF(CK$2='PRES-S-L-T'!$B$6,AG774,0)</f>
        <v>0</v>
      </c>
      <c r="CL774" s="5">
        <f>IF(CL$2='PRES-S-L-T'!$B$6,AH774,0)</f>
        <v>0</v>
      </c>
      <c r="CM774" s="5">
        <f>IF(CM$2='PRES-S-L-T'!$B$6,AI774,0)</f>
        <v>0</v>
      </c>
      <c r="CN774" s="5">
        <f>IF(CN$2='PRES-S-L-T'!$B$6,AJ774,0)</f>
        <v>0</v>
      </c>
      <c r="CO774" s="5">
        <f>IF(CO$2='PRES-S-L-T'!$B$6,AK774,0)</f>
        <v>0</v>
      </c>
      <c r="CP774" s="5">
        <f>IF(CP$2='PRES-S-L-T'!$B$6,AL774,0)</f>
        <v>0</v>
      </c>
      <c r="CQ774" s="5">
        <f>IF(CQ$2='PRES-S-L-T'!$B$6,AM774,0)</f>
        <v>0</v>
      </c>
      <c r="CR774" s="5">
        <f>IF(CR$2='PRES-S-L-T'!$B$6,AN774,0)</f>
        <v>0</v>
      </c>
      <c r="CS774" s="5">
        <f>IF(CS$2='PRES-S-L-T'!$B$6,AO774,0)</f>
        <v>0</v>
      </c>
      <c r="CT774" s="5">
        <f>IF(CT$2='PRES-S-L-T'!$B$6,AP774,0)</f>
        <v>0</v>
      </c>
      <c r="CU774" s="5">
        <f>IF(CU$2='PRES-S-L-T'!$B$6,AQ774,0)</f>
        <v>0</v>
      </c>
      <c r="CV774" s="5">
        <f>IF(CV$2='PRES-S-L-T'!$B$6,AR774,0)</f>
        <v>0</v>
      </c>
      <c r="CW774" s="5">
        <f>IF(CW$2='PRES-S-L-T'!$B$6,AS774,0)</f>
        <v>0</v>
      </c>
      <c r="CX774" s="5">
        <f>IF(CX$2='PRES-S-L-T'!$B$6,AT774,0)</f>
        <v>0</v>
      </c>
      <c r="CY774" s="5">
        <f>IF(CY$2='PRES-S-L-T'!$B$6,AU774,0)</f>
        <v>0</v>
      </c>
      <c r="CZ774" s="5">
        <f>IF(CZ$2='PRES-S-L-T'!$B$6,AV774,0)</f>
        <v>0</v>
      </c>
      <c r="DA774" s="5">
        <f>IF(DA$2='PRES-S-L-T'!$B$6,AW774,0)</f>
        <v>0</v>
      </c>
      <c r="DB774" s="5">
        <f>IF(DB$2='PRES-S-L-T'!$B$6,AX774,0)</f>
        <v>0</v>
      </c>
      <c r="DE774" s="5">
        <f>IF(DE$2='PRES-S-L-T'!$B$6,BA774,0)</f>
        <v>0</v>
      </c>
      <c r="DF774" s="5">
        <f>IF(DF$2='PRES-S-L-T'!$B$6,BB774,0)</f>
        <v>0</v>
      </c>
      <c r="DG774" s="5">
        <f>IF(DG$2='PRES-S-L-T'!$B$6,BC774,0)</f>
        <v>0</v>
      </c>
      <c r="DH774" s="5">
        <f>IF(DH$2='PRES-S-L-T'!$B$6,BD774,0)</f>
        <v>0</v>
      </c>
      <c r="DI774" s="5">
        <f>IF(DI$2='PRES-S-L-T'!$B$6,BE774,0)</f>
        <v>0</v>
      </c>
      <c r="DJ774" s="5">
        <f t="shared" si="65"/>
        <v>0</v>
      </c>
      <c r="DK774" s="5">
        <f>IF('PRES-L-T'!$B$6=DK$2,SUM($C774:$O774),0)</f>
        <v>0</v>
      </c>
      <c r="DL774" s="5">
        <f>IF('PRES-L-T'!$B$6=DL$2,SUM($R774:$AB774),0)</f>
        <v>0</v>
      </c>
      <c r="DM774" s="5">
        <f>IF('PRES-L-T'!$B$6=DM$2,SUM($AC774:$AE774),0)</f>
        <v>0</v>
      </c>
      <c r="DN774" s="5">
        <f>IF('PRES-L-T'!$B$6=DN$2,SUM($AG774:$AI774),0)</f>
        <v>0</v>
      </c>
      <c r="DO774" s="5">
        <f>IF('PRES-L-T'!$B$6=DO$2,SUM($AJ774:$AP774),0)</f>
        <v>0</v>
      </c>
      <c r="DP774" s="5">
        <f>IF('PRES-L-T'!$B$6=DP$2,SUM($AT774:$AU774),0)</f>
        <v>0</v>
      </c>
      <c r="DQ774" s="5">
        <f>IF('PRES-L-T'!$B$6=DQ$2,SUM($AV774:$AY774),0)</f>
        <v>0</v>
      </c>
      <c r="DR774" s="5">
        <f>IF('PRES-L-T'!$B$6=DR$2,SUM($BA774:$BA774),0)</f>
        <v>0</v>
      </c>
      <c r="DS774" s="5">
        <f>IF('PRES-L-T'!$B$6=DS$2,SUM($BB774:$BB774),0)</f>
        <v>0</v>
      </c>
      <c r="DT774" s="5">
        <f>IF('PRES-L-T'!$B$6=DT$2,SUM($BC774:$BC774),0)</f>
        <v>0</v>
      </c>
      <c r="DU774" s="5">
        <f>IF('PRES-L-T'!$B$6=DU$2,SUM($BD774:$BD774),0)</f>
        <v>0</v>
      </c>
      <c r="DV774" s="5">
        <f>IF('PRES-L-T'!$B$6=DV$2,SUM($BE774:$BE774),0)</f>
        <v>0</v>
      </c>
      <c r="DW774" s="5">
        <f t="shared" si="66"/>
        <v>0</v>
      </c>
      <c r="DX774" s="5">
        <f>IF('PRES-U-P'!$B$6=DX$2,SUM(C774:AA774),0)</f>
        <v>0</v>
      </c>
      <c r="DY774" s="5">
        <f>IF('PRES-U-P'!$B$6=DY$2,SUM(AB774:AY774),0)</f>
        <v>0</v>
      </c>
      <c r="DZ774" s="5">
        <f>IF('PRES-U-P'!$B$6=DZ$2,SUM(BA774:BB774),0)</f>
        <v>0</v>
      </c>
      <c r="EA774" s="5">
        <f>IF('PRES-U-P'!$B$6=EA$2,SUM(BC774:BD774),0)</f>
        <v>0</v>
      </c>
      <c r="EB774" s="5">
        <f>IF('PRES-U-P'!$B$6=EB$2,SUM(BE774),0)</f>
        <v>0</v>
      </c>
      <c r="EC774" s="5">
        <f t="shared" si="67"/>
        <v>0</v>
      </c>
    </row>
    <row r="775" spans="1:133" x14ac:dyDescent="0.2">
      <c r="A775" s="1">
        <v>53106</v>
      </c>
      <c r="B775" s="1" t="s">
        <v>6</v>
      </c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  <c r="AN775" s="170"/>
      <c r="AO775" s="170"/>
      <c r="AP775" s="170"/>
      <c r="AQ775" s="170"/>
      <c r="AR775" s="170"/>
      <c r="AS775" s="170"/>
      <c r="AT775" s="170"/>
      <c r="AU775" s="170"/>
      <c r="AV775" s="170"/>
      <c r="AW775" s="170"/>
      <c r="AX775" s="170"/>
      <c r="AY775" s="170"/>
      <c r="AZ775" s="170"/>
      <c r="BA775" s="170"/>
      <c r="BB775" s="170"/>
      <c r="BC775" s="170"/>
      <c r="BD775" s="170"/>
      <c r="BE775" s="170"/>
      <c r="BF775" s="5">
        <f t="shared" si="64"/>
        <v>0</v>
      </c>
      <c r="BG775" s="5">
        <f>IF(BG$2='PRES-S-L-T'!$B$6,C775,0)</f>
        <v>0</v>
      </c>
      <c r="BH775" s="5">
        <f>IF(BH$2='PRES-S-L-T'!$B$6,D775,0)</f>
        <v>0</v>
      </c>
      <c r="BI775" s="5">
        <f>IF(BI$2='PRES-S-L-T'!$B$6,E775,0)</f>
        <v>0</v>
      </c>
      <c r="BJ775" s="5">
        <f>IF(BJ$2='PRES-S-L-T'!$B$6,F775,0)</f>
        <v>0</v>
      </c>
      <c r="BK775" s="5">
        <f>IF(BK$2='PRES-S-L-T'!$B$6,G775,0)</f>
        <v>0</v>
      </c>
      <c r="BL775" s="5">
        <f>IF(BL$2='PRES-S-L-T'!$B$6,H775,0)</f>
        <v>0</v>
      </c>
      <c r="BM775" s="5">
        <f>IF(BM$2='PRES-S-L-T'!$B$6,I775,0)</f>
        <v>0</v>
      </c>
      <c r="BN775" s="5">
        <f>IF(BN$2='PRES-S-L-T'!$B$6,J775,0)</f>
        <v>0</v>
      </c>
      <c r="BO775" s="5">
        <f>IF(BO$2='PRES-S-L-T'!$B$6,K775,0)</f>
        <v>0</v>
      </c>
      <c r="BP775" s="5">
        <f>IF(BP$2='PRES-S-L-T'!$B$6,L775,0)</f>
        <v>0</v>
      </c>
      <c r="BQ775" s="5">
        <f>IF(BQ$2='PRES-S-L-T'!$B$6,M775,0)</f>
        <v>0</v>
      </c>
      <c r="BR775" s="5">
        <f>IF(BR$2='PRES-S-L-T'!$B$6,N775,0)</f>
        <v>0</v>
      </c>
      <c r="BS775" s="5">
        <f>IF(BS$2='PRES-S-L-T'!$B$6,O775,0)</f>
        <v>0</v>
      </c>
      <c r="BV775" s="5">
        <f>IF(BV$2='PRES-S-L-T'!$B$6,R775,0)</f>
        <v>0</v>
      </c>
      <c r="BW775" s="5">
        <f>IF(BW$2='PRES-S-L-T'!$B$6,S775,0)</f>
        <v>0</v>
      </c>
      <c r="BX775" s="5">
        <f>IF(BX$2='PRES-S-L-T'!$B$6,T775,0)</f>
        <v>0</v>
      </c>
      <c r="BY775" s="5">
        <f>IF(BY$2='PRES-S-L-T'!$B$6,U775,0)</f>
        <v>0</v>
      </c>
      <c r="BZ775" s="5">
        <f>IF(BZ$2='PRES-S-L-T'!$B$6,V775,0)</f>
        <v>0</v>
      </c>
      <c r="CA775" s="5">
        <f>IF(CA$2='PRES-S-L-T'!$B$6,W775,0)</f>
        <v>0</v>
      </c>
      <c r="CB775" s="5">
        <f>IF(CB$2='PRES-S-L-T'!$B$6,X775,0)</f>
        <v>0</v>
      </c>
      <c r="CC775" s="5">
        <f>IF(CC$2='PRES-S-L-T'!$B$6,Y775,0)</f>
        <v>0</v>
      </c>
      <c r="CD775" s="5">
        <f>IF(CD$2='PRES-S-L-T'!$B$6,Z775,0)</f>
        <v>0</v>
      </c>
      <c r="CE775" s="5">
        <f>IF(CE$2='PRES-S-L-T'!$B$6,AA775,0)</f>
        <v>0</v>
      </c>
      <c r="CF775" s="5">
        <f>IF(CF$2='PRES-S-L-T'!$B$6,AB775,0)</f>
        <v>0</v>
      </c>
      <c r="CG775" s="5">
        <f>IF(CG$2='PRES-S-L-T'!$B$6,AC775,0)</f>
        <v>0</v>
      </c>
      <c r="CH775" s="5">
        <f>IF(CH$2='PRES-S-L-T'!$B$6,AD775,0)</f>
        <v>0</v>
      </c>
      <c r="CI775" s="5">
        <f>IF(CI$2='PRES-S-L-T'!$B$6,AE775,0)</f>
        <v>0</v>
      </c>
      <c r="CJ775" s="5">
        <f>IF(CJ$2='PRES-S-L-T'!$B$6,AF775,0)</f>
        <v>0</v>
      </c>
      <c r="CK775" s="5">
        <f>IF(CK$2='PRES-S-L-T'!$B$6,AG775,0)</f>
        <v>0</v>
      </c>
      <c r="CL775" s="5">
        <f>IF(CL$2='PRES-S-L-T'!$B$6,AH775,0)</f>
        <v>0</v>
      </c>
      <c r="CM775" s="5">
        <f>IF(CM$2='PRES-S-L-T'!$B$6,AI775,0)</f>
        <v>0</v>
      </c>
      <c r="CN775" s="5">
        <f>IF(CN$2='PRES-S-L-T'!$B$6,AJ775,0)</f>
        <v>0</v>
      </c>
      <c r="CO775" s="5">
        <f>IF(CO$2='PRES-S-L-T'!$B$6,AK775,0)</f>
        <v>0</v>
      </c>
      <c r="CP775" s="5">
        <f>IF(CP$2='PRES-S-L-T'!$B$6,AL775,0)</f>
        <v>0</v>
      </c>
      <c r="CQ775" s="5">
        <f>IF(CQ$2='PRES-S-L-T'!$B$6,AM775,0)</f>
        <v>0</v>
      </c>
      <c r="CR775" s="5">
        <f>IF(CR$2='PRES-S-L-T'!$B$6,AN775,0)</f>
        <v>0</v>
      </c>
      <c r="CS775" s="5">
        <f>IF(CS$2='PRES-S-L-T'!$B$6,AO775,0)</f>
        <v>0</v>
      </c>
      <c r="CT775" s="5">
        <f>IF(CT$2='PRES-S-L-T'!$B$6,AP775,0)</f>
        <v>0</v>
      </c>
      <c r="CU775" s="5">
        <f>IF(CU$2='PRES-S-L-T'!$B$6,AQ775,0)</f>
        <v>0</v>
      </c>
      <c r="CV775" s="5">
        <f>IF(CV$2='PRES-S-L-T'!$B$6,AR775,0)</f>
        <v>0</v>
      </c>
      <c r="CW775" s="5">
        <f>IF(CW$2='PRES-S-L-T'!$B$6,AS775,0)</f>
        <v>0</v>
      </c>
      <c r="CX775" s="5">
        <f>IF(CX$2='PRES-S-L-T'!$B$6,AT775,0)</f>
        <v>0</v>
      </c>
      <c r="CY775" s="5">
        <f>IF(CY$2='PRES-S-L-T'!$B$6,AU775,0)</f>
        <v>0</v>
      </c>
      <c r="CZ775" s="5">
        <f>IF(CZ$2='PRES-S-L-T'!$B$6,AV775,0)</f>
        <v>0</v>
      </c>
      <c r="DA775" s="5">
        <f>IF(DA$2='PRES-S-L-T'!$B$6,AW775,0)</f>
        <v>0</v>
      </c>
      <c r="DB775" s="5">
        <f>IF(DB$2='PRES-S-L-T'!$B$6,AX775,0)</f>
        <v>0</v>
      </c>
      <c r="DE775" s="5">
        <f>IF(DE$2='PRES-S-L-T'!$B$6,BA775,0)</f>
        <v>0</v>
      </c>
      <c r="DF775" s="5">
        <f>IF(DF$2='PRES-S-L-T'!$B$6,BB775,0)</f>
        <v>0</v>
      </c>
      <c r="DG775" s="5">
        <f>IF(DG$2='PRES-S-L-T'!$B$6,BC775,0)</f>
        <v>0</v>
      </c>
      <c r="DH775" s="5">
        <f>IF(DH$2='PRES-S-L-T'!$B$6,BD775,0)</f>
        <v>0</v>
      </c>
      <c r="DI775" s="5">
        <f>IF(DI$2='PRES-S-L-T'!$B$6,BE775,0)</f>
        <v>0</v>
      </c>
      <c r="DJ775" s="5">
        <f t="shared" si="65"/>
        <v>0</v>
      </c>
      <c r="DK775" s="5">
        <f>IF('PRES-L-T'!$B$6=DK$2,SUM($C775:$O775),0)</f>
        <v>0</v>
      </c>
      <c r="DL775" s="5">
        <f>IF('PRES-L-T'!$B$6=DL$2,SUM($R775:$AB775),0)</f>
        <v>0</v>
      </c>
      <c r="DM775" s="5">
        <f>IF('PRES-L-T'!$B$6=DM$2,SUM($AC775:$AE775),0)</f>
        <v>0</v>
      </c>
      <c r="DN775" s="5">
        <f>IF('PRES-L-T'!$B$6=DN$2,SUM($AG775:$AI775),0)</f>
        <v>0</v>
      </c>
      <c r="DO775" s="5">
        <f>IF('PRES-L-T'!$B$6=DO$2,SUM($AJ775:$AP775),0)</f>
        <v>0</v>
      </c>
      <c r="DP775" s="5">
        <f>IF('PRES-L-T'!$B$6=DP$2,SUM($AT775:$AU775),0)</f>
        <v>0</v>
      </c>
      <c r="DQ775" s="5">
        <f>IF('PRES-L-T'!$B$6=DQ$2,SUM($AV775:$AY775),0)</f>
        <v>0</v>
      </c>
      <c r="DR775" s="5">
        <f>IF('PRES-L-T'!$B$6=DR$2,SUM($BA775:$BA775),0)</f>
        <v>0</v>
      </c>
      <c r="DS775" s="5">
        <f>IF('PRES-L-T'!$B$6=DS$2,SUM($BB775:$BB775),0)</f>
        <v>0</v>
      </c>
      <c r="DT775" s="5">
        <f>IF('PRES-L-T'!$B$6=DT$2,SUM($BC775:$BC775),0)</f>
        <v>0</v>
      </c>
      <c r="DU775" s="5">
        <f>IF('PRES-L-T'!$B$6=DU$2,SUM($BD775:$BD775),0)</f>
        <v>0</v>
      </c>
      <c r="DV775" s="5">
        <f>IF('PRES-L-T'!$B$6=DV$2,SUM($BE775:$BE775),0)</f>
        <v>0</v>
      </c>
      <c r="DW775" s="5">
        <f t="shared" si="66"/>
        <v>0</v>
      </c>
      <c r="DX775" s="5">
        <f>IF('PRES-U-P'!$B$6=DX$2,SUM(C775:AA775),0)</f>
        <v>0</v>
      </c>
      <c r="DY775" s="5">
        <f>IF('PRES-U-P'!$B$6=DY$2,SUM(AB775:AY775),0)</f>
        <v>0</v>
      </c>
      <c r="DZ775" s="5">
        <f>IF('PRES-U-P'!$B$6=DZ$2,SUM(BA775:BB775),0)</f>
        <v>0</v>
      </c>
      <c r="EA775" s="5">
        <f>IF('PRES-U-P'!$B$6=EA$2,SUM(BC775:BD775),0)</f>
        <v>0</v>
      </c>
      <c r="EB775" s="5">
        <f>IF('PRES-U-P'!$B$6=EB$2,SUM(BE775),0)</f>
        <v>0</v>
      </c>
      <c r="EC775" s="5">
        <f t="shared" si="67"/>
        <v>0</v>
      </c>
    </row>
    <row r="776" spans="1:133" x14ac:dyDescent="0.2">
      <c r="A776" s="177">
        <v>53199</v>
      </c>
      <c r="B776" s="177" t="s">
        <v>29</v>
      </c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  <c r="AN776" s="170"/>
      <c r="AO776" s="170"/>
      <c r="AP776" s="170"/>
      <c r="AQ776" s="170"/>
      <c r="AR776" s="170"/>
      <c r="AS776" s="170"/>
      <c r="AT776" s="170"/>
      <c r="AU776" s="170"/>
      <c r="AV776" s="170"/>
      <c r="AW776" s="170"/>
      <c r="AX776" s="170"/>
      <c r="AY776" s="170"/>
      <c r="AZ776" s="170"/>
      <c r="BA776" s="170"/>
      <c r="BB776" s="170"/>
      <c r="BC776" s="170"/>
      <c r="BD776" s="170"/>
      <c r="BE776" s="170"/>
      <c r="BF776" s="5">
        <f t="shared" si="64"/>
        <v>0</v>
      </c>
      <c r="BG776" s="5">
        <f>IF(BG$2='PRES-S-L-T'!$B$6,C776,0)</f>
        <v>0</v>
      </c>
      <c r="BH776" s="5">
        <f>IF(BH$2='PRES-S-L-T'!$B$6,D776,0)</f>
        <v>0</v>
      </c>
      <c r="BI776" s="5">
        <f>IF(BI$2='PRES-S-L-T'!$B$6,E776,0)</f>
        <v>0</v>
      </c>
      <c r="BJ776" s="5">
        <f>IF(BJ$2='PRES-S-L-T'!$B$6,F776,0)</f>
        <v>0</v>
      </c>
      <c r="BK776" s="5">
        <f>IF(BK$2='PRES-S-L-T'!$B$6,G776,0)</f>
        <v>0</v>
      </c>
      <c r="BL776" s="5">
        <f>IF(BL$2='PRES-S-L-T'!$B$6,H776,0)</f>
        <v>0</v>
      </c>
      <c r="BM776" s="5">
        <f>IF(BM$2='PRES-S-L-T'!$B$6,I776,0)</f>
        <v>0</v>
      </c>
      <c r="BN776" s="5">
        <f>IF(BN$2='PRES-S-L-T'!$B$6,J776,0)</f>
        <v>0</v>
      </c>
      <c r="BO776" s="5">
        <f>IF(BO$2='PRES-S-L-T'!$B$6,K776,0)</f>
        <v>0</v>
      </c>
      <c r="BP776" s="5">
        <f>IF(BP$2='PRES-S-L-T'!$B$6,L776,0)</f>
        <v>0</v>
      </c>
      <c r="BQ776" s="5">
        <f>IF(BQ$2='PRES-S-L-T'!$B$6,M776,0)</f>
        <v>0</v>
      </c>
      <c r="BR776" s="5">
        <f>IF(BR$2='PRES-S-L-T'!$B$6,N776,0)</f>
        <v>0</v>
      </c>
      <c r="BS776" s="5">
        <f>IF(BS$2='PRES-S-L-T'!$B$6,O776,0)</f>
        <v>0</v>
      </c>
      <c r="BV776" s="5">
        <f>IF(BV$2='PRES-S-L-T'!$B$6,R776,0)</f>
        <v>0</v>
      </c>
      <c r="BW776" s="5">
        <f>IF(BW$2='PRES-S-L-T'!$B$6,S776,0)</f>
        <v>0</v>
      </c>
      <c r="BX776" s="5">
        <f>IF(BX$2='PRES-S-L-T'!$B$6,T776,0)</f>
        <v>0</v>
      </c>
      <c r="BY776" s="5">
        <f>IF(BY$2='PRES-S-L-T'!$B$6,U776,0)</f>
        <v>0</v>
      </c>
      <c r="BZ776" s="5">
        <f>IF(BZ$2='PRES-S-L-T'!$B$6,V776,0)</f>
        <v>0</v>
      </c>
      <c r="CA776" s="5">
        <f>IF(CA$2='PRES-S-L-T'!$B$6,W776,0)</f>
        <v>0</v>
      </c>
      <c r="CB776" s="5">
        <f>IF(CB$2='PRES-S-L-T'!$B$6,X776,0)</f>
        <v>0</v>
      </c>
      <c r="CC776" s="5">
        <f>IF(CC$2='PRES-S-L-T'!$B$6,Y776,0)</f>
        <v>0</v>
      </c>
      <c r="CD776" s="5">
        <f>IF(CD$2='PRES-S-L-T'!$B$6,Z776,0)</f>
        <v>0</v>
      </c>
      <c r="CE776" s="5">
        <f>IF(CE$2='PRES-S-L-T'!$B$6,AA776,0)</f>
        <v>0</v>
      </c>
      <c r="CF776" s="5">
        <f>IF(CF$2='PRES-S-L-T'!$B$6,AB776,0)</f>
        <v>0</v>
      </c>
      <c r="CG776" s="5">
        <f>IF(CG$2='PRES-S-L-T'!$B$6,AC776,0)</f>
        <v>0</v>
      </c>
      <c r="CH776" s="5">
        <f>IF(CH$2='PRES-S-L-T'!$B$6,AD776,0)</f>
        <v>0</v>
      </c>
      <c r="CI776" s="5">
        <f>IF(CI$2='PRES-S-L-T'!$B$6,AE776,0)</f>
        <v>0</v>
      </c>
      <c r="CJ776" s="5">
        <f>IF(CJ$2='PRES-S-L-T'!$B$6,AF776,0)</f>
        <v>0</v>
      </c>
      <c r="CK776" s="5">
        <f>IF(CK$2='PRES-S-L-T'!$B$6,AG776,0)</f>
        <v>0</v>
      </c>
      <c r="CL776" s="5">
        <f>IF(CL$2='PRES-S-L-T'!$B$6,AH776,0)</f>
        <v>0</v>
      </c>
      <c r="CM776" s="5">
        <f>IF(CM$2='PRES-S-L-T'!$B$6,AI776,0)</f>
        <v>0</v>
      </c>
      <c r="CN776" s="5">
        <f>IF(CN$2='PRES-S-L-T'!$B$6,AJ776,0)</f>
        <v>0</v>
      </c>
      <c r="CO776" s="5">
        <f>IF(CO$2='PRES-S-L-T'!$B$6,AK776,0)</f>
        <v>0</v>
      </c>
      <c r="CP776" s="5">
        <f>IF(CP$2='PRES-S-L-T'!$B$6,AL776,0)</f>
        <v>0</v>
      </c>
      <c r="CQ776" s="5">
        <f>IF(CQ$2='PRES-S-L-T'!$B$6,AM776,0)</f>
        <v>0</v>
      </c>
      <c r="CR776" s="5">
        <f>IF(CR$2='PRES-S-L-T'!$B$6,AN776,0)</f>
        <v>0</v>
      </c>
      <c r="CS776" s="5">
        <f>IF(CS$2='PRES-S-L-T'!$B$6,AO776,0)</f>
        <v>0</v>
      </c>
      <c r="CT776" s="5">
        <f>IF(CT$2='PRES-S-L-T'!$B$6,AP776,0)</f>
        <v>0</v>
      </c>
      <c r="CU776" s="5">
        <f>IF(CU$2='PRES-S-L-T'!$B$6,AQ776,0)</f>
        <v>0</v>
      </c>
      <c r="CV776" s="5">
        <f>IF(CV$2='PRES-S-L-T'!$B$6,AR776,0)</f>
        <v>0</v>
      </c>
      <c r="CW776" s="5">
        <f>IF(CW$2='PRES-S-L-T'!$B$6,AS776,0)</f>
        <v>0</v>
      </c>
      <c r="CX776" s="5">
        <f>IF(CX$2='PRES-S-L-T'!$B$6,AT776,0)</f>
        <v>0</v>
      </c>
      <c r="CY776" s="5">
        <f>IF(CY$2='PRES-S-L-T'!$B$6,AU776,0)</f>
        <v>0</v>
      </c>
      <c r="CZ776" s="5">
        <f>IF(CZ$2='PRES-S-L-T'!$B$6,AV776,0)</f>
        <v>0</v>
      </c>
      <c r="DA776" s="5">
        <f>IF(DA$2='PRES-S-L-T'!$B$6,AW776,0)</f>
        <v>0</v>
      </c>
      <c r="DB776" s="5">
        <f>IF(DB$2='PRES-S-L-T'!$B$6,AX776,0)</f>
        <v>0</v>
      </c>
      <c r="DE776" s="5">
        <f>IF(DE$2='PRES-S-L-T'!$B$6,BA776,0)</f>
        <v>0</v>
      </c>
      <c r="DF776" s="5">
        <f>IF(DF$2='PRES-S-L-T'!$B$6,BB776,0)</f>
        <v>0</v>
      </c>
      <c r="DG776" s="5">
        <f>IF(DG$2='PRES-S-L-T'!$B$6,BC776,0)</f>
        <v>0</v>
      </c>
      <c r="DH776" s="5">
        <f>IF(DH$2='PRES-S-L-T'!$B$6,BD776,0)</f>
        <v>0</v>
      </c>
      <c r="DI776" s="5">
        <f>IF(DI$2='PRES-S-L-T'!$B$6,BE776,0)</f>
        <v>0</v>
      </c>
      <c r="DJ776" s="5">
        <f t="shared" si="65"/>
        <v>0</v>
      </c>
      <c r="DK776" s="5">
        <f>IF('PRES-L-T'!$B$6=DK$2,SUM($C776:$O776),0)</f>
        <v>0</v>
      </c>
      <c r="DL776" s="5">
        <f>IF('PRES-L-T'!$B$6=DL$2,SUM($R776:$AB776),0)</f>
        <v>0</v>
      </c>
      <c r="DM776" s="5">
        <f>IF('PRES-L-T'!$B$6=DM$2,SUM($AC776:$AE776),0)</f>
        <v>0</v>
      </c>
      <c r="DN776" s="5">
        <f>IF('PRES-L-T'!$B$6=DN$2,SUM($AG776:$AI776),0)</f>
        <v>0</v>
      </c>
      <c r="DO776" s="5">
        <f>IF('PRES-L-T'!$B$6=DO$2,SUM($AJ776:$AP776),0)</f>
        <v>0</v>
      </c>
      <c r="DP776" s="5">
        <f>IF('PRES-L-T'!$B$6=DP$2,SUM($AT776:$AU776),0)</f>
        <v>0</v>
      </c>
      <c r="DQ776" s="5">
        <f>IF('PRES-L-T'!$B$6=DQ$2,SUM($AV776:$AY776),0)</f>
        <v>0</v>
      </c>
      <c r="DR776" s="5">
        <f>IF('PRES-L-T'!$B$6=DR$2,SUM($BA776:$BA776),0)</f>
        <v>0</v>
      </c>
      <c r="DS776" s="5">
        <f>IF('PRES-L-T'!$B$6=DS$2,SUM($BB776:$BB776),0)</f>
        <v>0</v>
      </c>
      <c r="DT776" s="5">
        <f>IF('PRES-L-T'!$B$6=DT$2,SUM($BC776:$BC776),0)</f>
        <v>0</v>
      </c>
      <c r="DU776" s="5">
        <f>IF('PRES-L-T'!$B$6=DU$2,SUM($BD776:$BD776),0)</f>
        <v>0</v>
      </c>
      <c r="DV776" s="5">
        <f>IF('PRES-L-T'!$B$6=DV$2,SUM($BE776:$BE776),0)</f>
        <v>0</v>
      </c>
      <c r="DW776" s="5">
        <f t="shared" si="66"/>
        <v>0</v>
      </c>
      <c r="DX776" s="5">
        <f>IF('PRES-U-P'!$B$6=DX$2,SUM(C776:AA776),0)</f>
        <v>0</v>
      </c>
      <c r="DY776" s="5">
        <f>IF('PRES-U-P'!$B$6=DY$2,SUM(AB776:AY776),0)</f>
        <v>0</v>
      </c>
      <c r="DZ776" s="5">
        <f>IF('PRES-U-P'!$B$6=DZ$2,SUM(BA776:BB776),0)</f>
        <v>0</v>
      </c>
      <c r="EA776" s="5">
        <f>IF('PRES-U-P'!$B$6=EA$2,SUM(BC776:BD776),0)</f>
        <v>0</v>
      </c>
      <c r="EB776" s="5">
        <f>IF('PRES-U-P'!$B$6=EB$2,SUM(BE776),0)</f>
        <v>0</v>
      </c>
      <c r="EC776" s="5">
        <f t="shared" si="67"/>
        <v>0</v>
      </c>
    </row>
    <row r="777" spans="1:133" x14ac:dyDescent="0.2">
      <c r="A777" s="1">
        <v>54101</v>
      </c>
      <c r="B777" s="1" t="s">
        <v>30</v>
      </c>
      <c r="C777" s="173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  <c r="AH777" s="170"/>
      <c r="AI777" s="170"/>
      <c r="AJ777" s="170"/>
      <c r="AK777" s="170"/>
      <c r="AL777" s="170"/>
      <c r="AM777" s="170"/>
      <c r="AN777" s="170"/>
      <c r="AO777" s="170"/>
      <c r="AP777" s="170"/>
      <c r="AQ777" s="170"/>
      <c r="AR777" s="170"/>
      <c r="AS777" s="170"/>
      <c r="AT777" s="170"/>
      <c r="AU777" s="170"/>
      <c r="AV777" s="170"/>
      <c r="AW777" s="170"/>
      <c r="AX777" s="170"/>
      <c r="AY777" s="170"/>
      <c r="AZ777" s="170"/>
      <c r="BA777" s="170"/>
      <c r="BB777" s="170"/>
      <c r="BC777" s="170"/>
      <c r="BD777" s="170"/>
      <c r="BE777" s="170"/>
      <c r="BF777" s="5">
        <f t="shared" si="64"/>
        <v>0</v>
      </c>
      <c r="BG777" s="5">
        <f>IF(BG$2='PRES-S-L-T'!$B$6,C777,0)</f>
        <v>0</v>
      </c>
      <c r="BH777" s="5">
        <f>IF(BH$2='PRES-S-L-T'!$B$6,D777,0)</f>
        <v>0</v>
      </c>
      <c r="BI777" s="5">
        <f>IF(BI$2='PRES-S-L-T'!$B$6,E777,0)</f>
        <v>0</v>
      </c>
      <c r="BJ777" s="5">
        <f>IF(BJ$2='PRES-S-L-T'!$B$6,F777,0)</f>
        <v>0</v>
      </c>
      <c r="BK777" s="5">
        <f>IF(BK$2='PRES-S-L-T'!$B$6,G777,0)</f>
        <v>0</v>
      </c>
      <c r="BL777" s="5">
        <f>IF(BL$2='PRES-S-L-T'!$B$6,H777,0)</f>
        <v>0</v>
      </c>
      <c r="BM777" s="5">
        <f>IF(BM$2='PRES-S-L-T'!$B$6,I777,0)</f>
        <v>0</v>
      </c>
      <c r="BN777" s="5">
        <f>IF(BN$2='PRES-S-L-T'!$B$6,J777,0)</f>
        <v>0</v>
      </c>
      <c r="BO777" s="5">
        <f>IF(BO$2='PRES-S-L-T'!$B$6,K777,0)</f>
        <v>0</v>
      </c>
      <c r="BP777" s="5">
        <f>IF(BP$2='PRES-S-L-T'!$B$6,L777,0)</f>
        <v>0</v>
      </c>
      <c r="BQ777" s="5">
        <f>IF(BQ$2='PRES-S-L-T'!$B$6,M777,0)</f>
        <v>0</v>
      </c>
      <c r="BR777" s="5">
        <f>IF(BR$2='PRES-S-L-T'!$B$6,N777,0)</f>
        <v>0</v>
      </c>
      <c r="BS777" s="5">
        <f>IF(BS$2='PRES-S-L-T'!$B$6,O777,0)</f>
        <v>0</v>
      </c>
      <c r="BV777" s="5">
        <f>IF(BV$2='PRES-S-L-T'!$B$6,R777,0)</f>
        <v>0</v>
      </c>
      <c r="BW777" s="5">
        <f>IF(BW$2='PRES-S-L-T'!$B$6,S777,0)</f>
        <v>0</v>
      </c>
      <c r="BX777" s="5">
        <f>IF(BX$2='PRES-S-L-T'!$B$6,T777,0)</f>
        <v>0</v>
      </c>
      <c r="BY777" s="5">
        <f>IF(BY$2='PRES-S-L-T'!$B$6,U777,0)</f>
        <v>0</v>
      </c>
      <c r="BZ777" s="5">
        <f>IF(BZ$2='PRES-S-L-T'!$B$6,V777,0)</f>
        <v>0</v>
      </c>
      <c r="CA777" s="5">
        <f>IF(CA$2='PRES-S-L-T'!$B$6,W777,0)</f>
        <v>0</v>
      </c>
      <c r="CB777" s="5">
        <f>IF(CB$2='PRES-S-L-T'!$B$6,X777,0)</f>
        <v>0</v>
      </c>
      <c r="CC777" s="5">
        <f>IF(CC$2='PRES-S-L-T'!$B$6,Y777,0)</f>
        <v>0</v>
      </c>
      <c r="CD777" s="5">
        <f>IF(CD$2='PRES-S-L-T'!$B$6,Z777,0)</f>
        <v>0</v>
      </c>
      <c r="CE777" s="5">
        <f>IF(CE$2='PRES-S-L-T'!$B$6,AA777,0)</f>
        <v>0</v>
      </c>
      <c r="CF777" s="5">
        <f>IF(CF$2='PRES-S-L-T'!$B$6,AB777,0)</f>
        <v>0</v>
      </c>
      <c r="CG777" s="5">
        <f>IF(CG$2='PRES-S-L-T'!$B$6,AC777,0)</f>
        <v>0</v>
      </c>
      <c r="CH777" s="5">
        <f>IF(CH$2='PRES-S-L-T'!$B$6,AD777,0)</f>
        <v>0</v>
      </c>
      <c r="CI777" s="5">
        <f>IF(CI$2='PRES-S-L-T'!$B$6,AE777,0)</f>
        <v>0</v>
      </c>
      <c r="CJ777" s="5">
        <f>IF(CJ$2='PRES-S-L-T'!$B$6,AF777,0)</f>
        <v>0</v>
      </c>
      <c r="CK777" s="5">
        <f>IF(CK$2='PRES-S-L-T'!$B$6,AG777,0)</f>
        <v>0</v>
      </c>
      <c r="CL777" s="5">
        <f>IF(CL$2='PRES-S-L-T'!$B$6,AH777,0)</f>
        <v>0</v>
      </c>
      <c r="CM777" s="5">
        <f>IF(CM$2='PRES-S-L-T'!$B$6,AI777,0)</f>
        <v>0</v>
      </c>
      <c r="CN777" s="5">
        <f>IF(CN$2='PRES-S-L-T'!$B$6,AJ777,0)</f>
        <v>0</v>
      </c>
      <c r="CO777" s="5">
        <f>IF(CO$2='PRES-S-L-T'!$B$6,AK777,0)</f>
        <v>0</v>
      </c>
      <c r="CP777" s="5">
        <f>IF(CP$2='PRES-S-L-T'!$B$6,AL777,0)</f>
        <v>0</v>
      </c>
      <c r="CQ777" s="5">
        <f>IF(CQ$2='PRES-S-L-T'!$B$6,AM777,0)</f>
        <v>0</v>
      </c>
      <c r="CR777" s="5">
        <f>IF(CR$2='PRES-S-L-T'!$B$6,AN777,0)</f>
        <v>0</v>
      </c>
      <c r="CS777" s="5">
        <f>IF(CS$2='PRES-S-L-T'!$B$6,AO777,0)</f>
        <v>0</v>
      </c>
      <c r="CT777" s="5">
        <f>IF(CT$2='PRES-S-L-T'!$B$6,AP777,0)</f>
        <v>0</v>
      </c>
      <c r="CU777" s="5">
        <f>IF(CU$2='PRES-S-L-T'!$B$6,AQ777,0)</f>
        <v>0</v>
      </c>
      <c r="CV777" s="5">
        <f>IF(CV$2='PRES-S-L-T'!$B$6,AR777,0)</f>
        <v>0</v>
      </c>
      <c r="CW777" s="5">
        <f>IF(CW$2='PRES-S-L-T'!$B$6,AS777,0)</f>
        <v>0</v>
      </c>
      <c r="CX777" s="5">
        <f>IF(CX$2='PRES-S-L-T'!$B$6,AT777,0)</f>
        <v>0</v>
      </c>
      <c r="CY777" s="5">
        <f>IF(CY$2='PRES-S-L-T'!$B$6,AU777,0)</f>
        <v>0</v>
      </c>
      <c r="CZ777" s="5">
        <f>IF(CZ$2='PRES-S-L-T'!$B$6,AV777,0)</f>
        <v>0</v>
      </c>
      <c r="DA777" s="5">
        <f>IF(DA$2='PRES-S-L-T'!$B$6,AW777,0)</f>
        <v>0</v>
      </c>
      <c r="DB777" s="5">
        <f>IF(DB$2='PRES-S-L-T'!$B$6,AX777,0)</f>
        <v>0</v>
      </c>
      <c r="DE777" s="5">
        <f>IF(DE$2='PRES-S-L-T'!$B$6,BA777,0)</f>
        <v>0</v>
      </c>
      <c r="DF777" s="5">
        <f>IF(DF$2='PRES-S-L-T'!$B$6,BB777,0)</f>
        <v>0</v>
      </c>
      <c r="DG777" s="5">
        <f>IF(DG$2='PRES-S-L-T'!$B$6,BC777,0)</f>
        <v>0</v>
      </c>
      <c r="DH777" s="5">
        <f>IF(DH$2='PRES-S-L-T'!$B$6,BD777,0)</f>
        <v>0</v>
      </c>
      <c r="DI777" s="5">
        <f>IF(DI$2='PRES-S-L-T'!$B$6,BE777,0)</f>
        <v>0</v>
      </c>
      <c r="DJ777" s="5">
        <f t="shared" si="65"/>
        <v>0</v>
      </c>
      <c r="DK777" s="5">
        <f>IF('PRES-L-T'!$B$6=DK$2,SUM($C777:$O777),0)</f>
        <v>0</v>
      </c>
      <c r="DL777" s="5">
        <f>IF('PRES-L-T'!$B$6=DL$2,SUM($R777:$AB777),0)</f>
        <v>0</v>
      </c>
      <c r="DM777" s="5">
        <f>IF('PRES-L-T'!$B$6=DM$2,SUM($AC777:$AE777),0)</f>
        <v>0</v>
      </c>
      <c r="DN777" s="5">
        <f>IF('PRES-L-T'!$B$6=DN$2,SUM($AG777:$AI777),0)</f>
        <v>0</v>
      </c>
      <c r="DO777" s="5">
        <f>IF('PRES-L-T'!$B$6=DO$2,SUM($AJ777:$AP777),0)</f>
        <v>0</v>
      </c>
      <c r="DP777" s="5">
        <f>IF('PRES-L-T'!$B$6=DP$2,SUM($AT777:$AU777),0)</f>
        <v>0</v>
      </c>
      <c r="DQ777" s="5">
        <f>IF('PRES-L-T'!$B$6=DQ$2,SUM($AV777:$AY777),0)</f>
        <v>0</v>
      </c>
      <c r="DR777" s="5">
        <f>IF('PRES-L-T'!$B$6=DR$2,SUM($BA777:$BA777),0)</f>
        <v>0</v>
      </c>
      <c r="DS777" s="5">
        <f>IF('PRES-L-T'!$B$6=DS$2,SUM($BB777:$BB777),0)</f>
        <v>0</v>
      </c>
      <c r="DT777" s="5">
        <f>IF('PRES-L-T'!$B$6=DT$2,SUM($BC777:$BC777),0)</f>
        <v>0</v>
      </c>
      <c r="DU777" s="5">
        <f>IF('PRES-L-T'!$B$6=DU$2,SUM($BD777:$BD777),0)</f>
        <v>0</v>
      </c>
      <c r="DV777" s="5">
        <f>IF('PRES-L-T'!$B$6=DV$2,SUM($BE777:$BE777),0)</f>
        <v>0</v>
      </c>
      <c r="DW777" s="5">
        <f t="shared" si="66"/>
        <v>0</v>
      </c>
      <c r="DX777" s="5">
        <f>IF('PRES-U-P'!$B$6=DX$2,SUM(C777:AA777),0)</f>
        <v>0</v>
      </c>
      <c r="DY777" s="5">
        <f>IF('PRES-U-P'!$B$6=DY$2,SUM(AB777:AY777),0)</f>
        <v>0</v>
      </c>
      <c r="DZ777" s="5">
        <f>IF('PRES-U-P'!$B$6=DZ$2,SUM(BA777:BB777),0)</f>
        <v>0</v>
      </c>
      <c r="EA777" s="5">
        <f>IF('PRES-U-P'!$B$6=EA$2,SUM(BC777:BD777),0)</f>
        <v>0</v>
      </c>
      <c r="EB777" s="5">
        <f>IF('PRES-U-P'!$B$6=EB$2,SUM(BE777),0)</f>
        <v>0</v>
      </c>
      <c r="EC777" s="5">
        <f t="shared" si="67"/>
        <v>0</v>
      </c>
    </row>
    <row r="778" spans="1:133" x14ac:dyDescent="0.2">
      <c r="A778" s="1">
        <v>54102</v>
      </c>
      <c r="B778" s="1" t="s">
        <v>31</v>
      </c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  <c r="AH778" s="170"/>
      <c r="AI778" s="170"/>
      <c r="AJ778" s="170"/>
      <c r="AK778" s="170"/>
      <c r="AL778" s="170"/>
      <c r="AM778" s="170"/>
      <c r="AN778" s="170"/>
      <c r="AO778" s="170"/>
      <c r="AP778" s="170"/>
      <c r="AQ778" s="170"/>
      <c r="AR778" s="170"/>
      <c r="AS778" s="170"/>
      <c r="AT778" s="170"/>
      <c r="AU778" s="170"/>
      <c r="AV778" s="170"/>
      <c r="AW778" s="170"/>
      <c r="AX778" s="170"/>
      <c r="AY778" s="170"/>
      <c r="AZ778" s="170"/>
      <c r="BA778" s="170"/>
      <c r="BB778" s="170"/>
      <c r="BC778" s="170"/>
      <c r="BD778" s="170"/>
      <c r="BE778" s="170"/>
      <c r="BF778" s="5">
        <f t="shared" si="64"/>
        <v>0</v>
      </c>
      <c r="BG778" s="5">
        <f>IF(BG$2='PRES-S-L-T'!$B$6,C778,0)</f>
        <v>0</v>
      </c>
      <c r="BH778" s="5">
        <f>IF(BH$2='PRES-S-L-T'!$B$6,D778,0)</f>
        <v>0</v>
      </c>
      <c r="BI778" s="5">
        <f>IF(BI$2='PRES-S-L-T'!$B$6,E778,0)</f>
        <v>0</v>
      </c>
      <c r="BJ778" s="5">
        <f>IF(BJ$2='PRES-S-L-T'!$B$6,F778,0)</f>
        <v>0</v>
      </c>
      <c r="BK778" s="5">
        <f>IF(BK$2='PRES-S-L-T'!$B$6,G778,0)</f>
        <v>0</v>
      </c>
      <c r="BL778" s="5">
        <f>IF(BL$2='PRES-S-L-T'!$B$6,H778,0)</f>
        <v>0</v>
      </c>
      <c r="BM778" s="5">
        <f>IF(BM$2='PRES-S-L-T'!$B$6,I778,0)</f>
        <v>0</v>
      </c>
      <c r="BN778" s="5">
        <f>IF(BN$2='PRES-S-L-T'!$B$6,J778,0)</f>
        <v>0</v>
      </c>
      <c r="BO778" s="5">
        <f>IF(BO$2='PRES-S-L-T'!$B$6,K778,0)</f>
        <v>0</v>
      </c>
      <c r="BP778" s="5">
        <f>IF(BP$2='PRES-S-L-T'!$B$6,L778,0)</f>
        <v>0</v>
      </c>
      <c r="BQ778" s="5">
        <f>IF(BQ$2='PRES-S-L-T'!$B$6,M778,0)</f>
        <v>0</v>
      </c>
      <c r="BR778" s="5">
        <f>IF(BR$2='PRES-S-L-T'!$B$6,N778,0)</f>
        <v>0</v>
      </c>
      <c r="BS778" s="5">
        <f>IF(BS$2='PRES-S-L-T'!$B$6,O778,0)</f>
        <v>0</v>
      </c>
      <c r="BV778" s="5">
        <f>IF(BV$2='PRES-S-L-T'!$B$6,R778,0)</f>
        <v>0</v>
      </c>
      <c r="BW778" s="5">
        <f>IF(BW$2='PRES-S-L-T'!$B$6,S778,0)</f>
        <v>0</v>
      </c>
      <c r="BX778" s="5">
        <f>IF(BX$2='PRES-S-L-T'!$B$6,T778,0)</f>
        <v>0</v>
      </c>
      <c r="BY778" s="5">
        <f>IF(BY$2='PRES-S-L-T'!$B$6,U778,0)</f>
        <v>0</v>
      </c>
      <c r="BZ778" s="5">
        <f>IF(BZ$2='PRES-S-L-T'!$B$6,V778,0)</f>
        <v>0</v>
      </c>
      <c r="CA778" s="5">
        <f>IF(CA$2='PRES-S-L-T'!$B$6,W778,0)</f>
        <v>0</v>
      </c>
      <c r="CB778" s="5">
        <f>IF(CB$2='PRES-S-L-T'!$B$6,X778,0)</f>
        <v>0</v>
      </c>
      <c r="CC778" s="5">
        <f>IF(CC$2='PRES-S-L-T'!$B$6,Y778,0)</f>
        <v>0</v>
      </c>
      <c r="CD778" s="5">
        <f>IF(CD$2='PRES-S-L-T'!$B$6,Z778,0)</f>
        <v>0</v>
      </c>
      <c r="CE778" s="5">
        <f>IF(CE$2='PRES-S-L-T'!$B$6,AA778,0)</f>
        <v>0</v>
      </c>
      <c r="CF778" s="5">
        <f>IF(CF$2='PRES-S-L-T'!$B$6,AB778,0)</f>
        <v>0</v>
      </c>
      <c r="CG778" s="5">
        <f>IF(CG$2='PRES-S-L-T'!$B$6,AC778,0)</f>
        <v>0</v>
      </c>
      <c r="CH778" s="5">
        <f>IF(CH$2='PRES-S-L-T'!$B$6,AD778,0)</f>
        <v>0</v>
      </c>
      <c r="CI778" s="5">
        <f>IF(CI$2='PRES-S-L-T'!$B$6,AE778,0)</f>
        <v>0</v>
      </c>
      <c r="CJ778" s="5">
        <f>IF(CJ$2='PRES-S-L-T'!$B$6,AF778,0)</f>
        <v>0</v>
      </c>
      <c r="CK778" s="5">
        <f>IF(CK$2='PRES-S-L-T'!$B$6,AG778,0)</f>
        <v>0</v>
      </c>
      <c r="CL778" s="5">
        <f>IF(CL$2='PRES-S-L-T'!$B$6,AH778,0)</f>
        <v>0</v>
      </c>
      <c r="CM778" s="5">
        <f>IF(CM$2='PRES-S-L-T'!$B$6,AI778,0)</f>
        <v>0</v>
      </c>
      <c r="CN778" s="5">
        <f>IF(CN$2='PRES-S-L-T'!$B$6,AJ778,0)</f>
        <v>0</v>
      </c>
      <c r="CO778" s="5">
        <f>IF(CO$2='PRES-S-L-T'!$B$6,AK778,0)</f>
        <v>0</v>
      </c>
      <c r="CP778" s="5">
        <f>IF(CP$2='PRES-S-L-T'!$B$6,AL778,0)</f>
        <v>0</v>
      </c>
      <c r="CQ778" s="5">
        <f>IF(CQ$2='PRES-S-L-T'!$B$6,AM778,0)</f>
        <v>0</v>
      </c>
      <c r="CR778" s="5">
        <f>IF(CR$2='PRES-S-L-T'!$B$6,AN778,0)</f>
        <v>0</v>
      </c>
      <c r="CS778" s="5">
        <f>IF(CS$2='PRES-S-L-T'!$B$6,AO778,0)</f>
        <v>0</v>
      </c>
      <c r="CT778" s="5">
        <f>IF(CT$2='PRES-S-L-T'!$B$6,AP778,0)</f>
        <v>0</v>
      </c>
      <c r="CU778" s="5">
        <f>IF(CU$2='PRES-S-L-T'!$B$6,AQ778,0)</f>
        <v>0</v>
      </c>
      <c r="CV778" s="5">
        <f>IF(CV$2='PRES-S-L-T'!$B$6,AR778,0)</f>
        <v>0</v>
      </c>
      <c r="CW778" s="5">
        <f>IF(CW$2='PRES-S-L-T'!$B$6,AS778,0)</f>
        <v>0</v>
      </c>
      <c r="CX778" s="5">
        <f>IF(CX$2='PRES-S-L-T'!$B$6,AT778,0)</f>
        <v>0</v>
      </c>
      <c r="CY778" s="5">
        <f>IF(CY$2='PRES-S-L-T'!$B$6,AU778,0)</f>
        <v>0</v>
      </c>
      <c r="CZ778" s="5">
        <f>IF(CZ$2='PRES-S-L-T'!$B$6,AV778,0)</f>
        <v>0</v>
      </c>
      <c r="DA778" s="5">
        <f>IF(DA$2='PRES-S-L-T'!$B$6,AW778,0)</f>
        <v>0</v>
      </c>
      <c r="DB778" s="5">
        <f>IF(DB$2='PRES-S-L-T'!$B$6,AX778,0)</f>
        <v>0</v>
      </c>
      <c r="DE778" s="5">
        <f>IF(DE$2='PRES-S-L-T'!$B$6,BA778,0)</f>
        <v>0</v>
      </c>
      <c r="DF778" s="5">
        <f>IF(DF$2='PRES-S-L-T'!$B$6,BB778,0)</f>
        <v>0</v>
      </c>
      <c r="DG778" s="5">
        <f>IF(DG$2='PRES-S-L-T'!$B$6,BC778,0)</f>
        <v>0</v>
      </c>
      <c r="DH778" s="5">
        <f>IF(DH$2='PRES-S-L-T'!$B$6,BD778,0)</f>
        <v>0</v>
      </c>
      <c r="DI778" s="5">
        <f>IF(DI$2='PRES-S-L-T'!$B$6,BE778,0)</f>
        <v>0</v>
      </c>
      <c r="DJ778" s="5">
        <f t="shared" si="65"/>
        <v>0</v>
      </c>
      <c r="DK778" s="5">
        <f>IF('PRES-L-T'!$B$6=DK$2,SUM($C778:$O778),0)</f>
        <v>0</v>
      </c>
      <c r="DL778" s="5">
        <f>IF('PRES-L-T'!$B$6=DL$2,SUM($R778:$AB778),0)</f>
        <v>0</v>
      </c>
      <c r="DM778" s="5">
        <f>IF('PRES-L-T'!$B$6=DM$2,SUM($AC778:$AE778),0)</f>
        <v>0</v>
      </c>
      <c r="DN778" s="5">
        <f>IF('PRES-L-T'!$B$6=DN$2,SUM($AG778:$AI778),0)</f>
        <v>0</v>
      </c>
      <c r="DO778" s="5">
        <f>IF('PRES-L-T'!$B$6=DO$2,SUM($AJ778:$AP778),0)</f>
        <v>0</v>
      </c>
      <c r="DP778" s="5">
        <f>IF('PRES-L-T'!$B$6=DP$2,SUM($AT778:$AU778),0)</f>
        <v>0</v>
      </c>
      <c r="DQ778" s="5">
        <f>IF('PRES-L-T'!$B$6=DQ$2,SUM($AV778:$AY778),0)</f>
        <v>0</v>
      </c>
      <c r="DR778" s="5">
        <f>IF('PRES-L-T'!$B$6=DR$2,SUM($BA778:$BA778),0)</f>
        <v>0</v>
      </c>
      <c r="DS778" s="5">
        <f>IF('PRES-L-T'!$B$6=DS$2,SUM($BB778:$BB778),0)</f>
        <v>0</v>
      </c>
      <c r="DT778" s="5">
        <f>IF('PRES-L-T'!$B$6=DT$2,SUM($BC778:$BC778),0)</f>
        <v>0</v>
      </c>
      <c r="DU778" s="5">
        <f>IF('PRES-L-T'!$B$6=DU$2,SUM($BD778:$BD778),0)</f>
        <v>0</v>
      </c>
      <c r="DV778" s="5">
        <f>IF('PRES-L-T'!$B$6=DV$2,SUM($BE778:$BE778),0)</f>
        <v>0</v>
      </c>
      <c r="DW778" s="5">
        <f t="shared" si="66"/>
        <v>0</v>
      </c>
      <c r="DX778" s="5">
        <f>IF('PRES-U-P'!$B$6=DX$2,SUM(C778:AA778),0)</f>
        <v>0</v>
      </c>
      <c r="DY778" s="5">
        <f>IF('PRES-U-P'!$B$6=DY$2,SUM(AB778:AY778),0)</f>
        <v>0</v>
      </c>
      <c r="DZ778" s="5">
        <f>IF('PRES-U-P'!$B$6=DZ$2,SUM(BA778:BB778),0)</f>
        <v>0</v>
      </c>
      <c r="EA778" s="5">
        <f>IF('PRES-U-P'!$B$6=EA$2,SUM(BC778:BD778),0)</f>
        <v>0</v>
      </c>
      <c r="EB778" s="5">
        <f>IF('PRES-U-P'!$B$6=EB$2,SUM(BE778),0)</f>
        <v>0</v>
      </c>
      <c r="EC778" s="5">
        <f t="shared" si="67"/>
        <v>0</v>
      </c>
    </row>
    <row r="779" spans="1:133" x14ac:dyDescent="0.2">
      <c r="A779" s="1">
        <v>54103</v>
      </c>
      <c r="B779" s="1" t="s">
        <v>32</v>
      </c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  <c r="AH779" s="170"/>
      <c r="AI779" s="170"/>
      <c r="AJ779" s="170"/>
      <c r="AK779" s="170"/>
      <c r="AL779" s="170"/>
      <c r="AM779" s="170"/>
      <c r="AN779" s="170"/>
      <c r="AO779" s="170"/>
      <c r="AP779" s="170"/>
      <c r="AQ779" s="170"/>
      <c r="AR779" s="170"/>
      <c r="AS779" s="170"/>
      <c r="AT779" s="170"/>
      <c r="AU779" s="170"/>
      <c r="AV779" s="170"/>
      <c r="AW779" s="170"/>
      <c r="AX779" s="170"/>
      <c r="AY779" s="170"/>
      <c r="AZ779" s="170"/>
      <c r="BA779" s="170"/>
      <c r="BB779" s="170"/>
      <c r="BC779" s="170"/>
      <c r="BD779" s="170"/>
      <c r="BE779" s="170"/>
      <c r="BF779" s="5">
        <f t="shared" si="64"/>
        <v>0</v>
      </c>
      <c r="BG779" s="5">
        <f>IF(BG$2='PRES-S-L-T'!$B$6,C779,0)</f>
        <v>0</v>
      </c>
      <c r="BH779" s="5">
        <f>IF(BH$2='PRES-S-L-T'!$B$6,D779,0)</f>
        <v>0</v>
      </c>
      <c r="BI779" s="5">
        <f>IF(BI$2='PRES-S-L-T'!$B$6,E779,0)</f>
        <v>0</v>
      </c>
      <c r="BJ779" s="5">
        <f>IF(BJ$2='PRES-S-L-T'!$B$6,F779,0)</f>
        <v>0</v>
      </c>
      <c r="BK779" s="5">
        <f>IF(BK$2='PRES-S-L-T'!$B$6,G779,0)</f>
        <v>0</v>
      </c>
      <c r="BL779" s="5">
        <f>IF(BL$2='PRES-S-L-T'!$B$6,H779,0)</f>
        <v>0</v>
      </c>
      <c r="BM779" s="5">
        <f>IF(BM$2='PRES-S-L-T'!$B$6,I779,0)</f>
        <v>0</v>
      </c>
      <c r="BN779" s="5">
        <f>IF(BN$2='PRES-S-L-T'!$B$6,J779,0)</f>
        <v>0</v>
      </c>
      <c r="BO779" s="5">
        <f>IF(BO$2='PRES-S-L-T'!$B$6,K779,0)</f>
        <v>0</v>
      </c>
      <c r="BP779" s="5">
        <f>IF(BP$2='PRES-S-L-T'!$B$6,L779,0)</f>
        <v>0</v>
      </c>
      <c r="BQ779" s="5">
        <f>IF(BQ$2='PRES-S-L-T'!$B$6,M779,0)</f>
        <v>0</v>
      </c>
      <c r="BR779" s="5">
        <f>IF(BR$2='PRES-S-L-T'!$B$6,N779,0)</f>
        <v>0</v>
      </c>
      <c r="BS779" s="5">
        <f>IF(BS$2='PRES-S-L-T'!$B$6,O779,0)</f>
        <v>0</v>
      </c>
      <c r="BV779" s="5">
        <f>IF(BV$2='PRES-S-L-T'!$B$6,R779,0)</f>
        <v>0</v>
      </c>
      <c r="BW779" s="5">
        <f>IF(BW$2='PRES-S-L-T'!$B$6,S779,0)</f>
        <v>0</v>
      </c>
      <c r="BX779" s="5">
        <f>IF(BX$2='PRES-S-L-T'!$B$6,T779,0)</f>
        <v>0</v>
      </c>
      <c r="BY779" s="5">
        <f>IF(BY$2='PRES-S-L-T'!$B$6,U779,0)</f>
        <v>0</v>
      </c>
      <c r="BZ779" s="5">
        <f>IF(BZ$2='PRES-S-L-T'!$B$6,V779,0)</f>
        <v>0</v>
      </c>
      <c r="CA779" s="5">
        <f>IF(CA$2='PRES-S-L-T'!$B$6,W779,0)</f>
        <v>0</v>
      </c>
      <c r="CB779" s="5">
        <f>IF(CB$2='PRES-S-L-T'!$B$6,X779,0)</f>
        <v>0</v>
      </c>
      <c r="CC779" s="5">
        <f>IF(CC$2='PRES-S-L-T'!$B$6,Y779,0)</f>
        <v>0</v>
      </c>
      <c r="CD779" s="5">
        <f>IF(CD$2='PRES-S-L-T'!$B$6,Z779,0)</f>
        <v>0</v>
      </c>
      <c r="CE779" s="5">
        <f>IF(CE$2='PRES-S-L-T'!$B$6,AA779,0)</f>
        <v>0</v>
      </c>
      <c r="CF779" s="5">
        <f>IF(CF$2='PRES-S-L-T'!$B$6,AB779,0)</f>
        <v>0</v>
      </c>
      <c r="CG779" s="5">
        <f>IF(CG$2='PRES-S-L-T'!$B$6,AC779,0)</f>
        <v>0</v>
      </c>
      <c r="CH779" s="5">
        <f>IF(CH$2='PRES-S-L-T'!$B$6,AD779,0)</f>
        <v>0</v>
      </c>
      <c r="CI779" s="5">
        <f>IF(CI$2='PRES-S-L-T'!$B$6,AE779,0)</f>
        <v>0</v>
      </c>
      <c r="CJ779" s="5">
        <f>IF(CJ$2='PRES-S-L-T'!$B$6,AF779,0)</f>
        <v>0</v>
      </c>
      <c r="CK779" s="5">
        <f>IF(CK$2='PRES-S-L-T'!$B$6,AG779,0)</f>
        <v>0</v>
      </c>
      <c r="CL779" s="5">
        <f>IF(CL$2='PRES-S-L-T'!$B$6,AH779,0)</f>
        <v>0</v>
      </c>
      <c r="CM779" s="5">
        <f>IF(CM$2='PRES-S-L-T'!$B$6,AI779,0)</f>
        <v>0</v>
      </c>
      <c r="CN779" s="5">
        <f>IF(CN$2='PRES-S-L-T'!$B$6,AJ779,0)</f>
        <v>0</v>
      </c>
      <c r="CO779" s="5">
        <f>IF(CO$2='PRES-S-L-T'!$B$6,AK779,0)</f>
        <v>0</v>
      </c>
      <c r="CP779" s="5">
        <f>IF(CP$2='PRES-S-L-T'!$B$6,AL779,0)</f>
        <v>0</v>
      </c>
      <c r="CQ779" s="5">
        <f>IF(CQ$2='PRES-S-L-T'!$B$6,AM779,0)</f>
        <v>0</v>
      </c>
      <c r="CR779" s="5">
        <f>IF(CR$2='PRES-S-L-T'!$B$6,AN779,0)</f>
        <v>0</v>
      </c>
      <c r="CS779" s="5">
        <f>IF(CS$2='PRES-S-L-T'!$B$6,AO779,0)</f>
        <v>0</v>
      </c>
      <c r="CT779" s="5">
        <f>IF(CT$2='PRES-S-L-T'!$B$6,AP779,0)</f>
        <v>0</v>
      </c>
      <c r="CU779" s="5">
        <f>IF(CU$2='PRES-S-L-T'!$B$6,AQ779,0)</f>
        <v>0</v>
      </c>
      <c r="CV779" s="5">
        <f>IF(CV$2='PRES-S-L-T'!$B$6,AR779,0)</f>
        <v>0</v>
      </c>
      <c r="CW779" s="5">
        <f>IF(CW$2='PRES-S-L-T'!$B$6,AS779,0)</f>
        <v>0</v>
      </c>
      <c r="CX779" s="5">
        <f>IF(CX$2='PRES-S-L-T'!$B$6,AT779,0)</f>
        <v>0</v>
      </c>
      <c r="CY779" s="5">
        <f>IF(CY$2='PRES-S-L-T'!$B$6,AU779,0)</f>
        <v>0</v>
      </c>
      <c r="CZ779" s="5">
        <f>IF(CZ$2='PRES-S-L-T'!$B$6,AV779,0)</f>
        <v>0</v>
      </c>
      <c r="DA779" s="5">
        <f>IF(DA$2='PRES-S-L-T'!$B$6,AW779,0)</f>
        <v>0</v>
      </c>
      <c r="DB779" s="5">
        <f>IF(DB$2='PRES-S-L-T'!$B$6,AX779,0)</f>
        <v>0</v>
      </c>
      <c r="DE779" s="5">
        <f>IF(DE$2='PRES-S-L-T'!$B$6,BA779,0)</f>
        <v>0</v>
      </c>
      <c r="DF779" s="5">
        <f>IF(DF$2='PRES-S-L-T'!$B$6,BB779,0)</f>
        <v>0</v>
      </c>
      <c r="DG779" s="5">
        <f>IF(DG$2='PRES-S-L-T'!$B$6,BC779,0)</f>
        <v>0</v>
      </c>
      <c r="DH779" s="5">
        <f>IF(DH$2='PRES-S-L-T'!$B$6,BD779,0)</f>
        <v>0</v>
      </c>
      <c r="DI779" s="5">
        <f>IF(DI$2='PRES-S-L-T'!$B$6,BE779,0)</f>
        <v>0</v>
      </c>
      <c r="DJ779" s="5">
        <f t="shared" si="65"/>
        <v>0</v>
      </c>
      <c r="DK779" s="5">
        <f>IF('PRES-L-T'!$B$6=DK$2,SUM($C779:$O779),0)</f>
        <v>0</v>
      </c>
      <c r="DL779" s="5">
        <f>IF('PRES-L-T'!$B$6=DL$2,SUM($R779:$AB779),0)</f>
        <v>0</v>
      </c>
      <c r="DM779" s="5">
        <f>IF('PRES-L-T'!$B$6=DM$2,SUM($AC779:$AE779),0)</f>
        <v>0</v>
      </c>
      <c r="DN779" s="5">
        <f>IF('PRES-L-T'!$B$6=DN$2,SUM($AG779:$AI779),0)</f>
        <v>0</v>
      </c>
      <c r="DO779" s="5">
        <f>IF('PRES-L-T'!$B$6=DO$2,SUM($AJ779:$AP779),0)</f>
        <v>0</v>
      </c>
      <c r="DP779" s="5">
        <f>IF('PRES-L-T'!$B$6=DP$2,SUM($AT779:$AU779),0)</f>
        <v>0</v>
      </c>
      <c r="DQ779" s="5">
        <f>IF('PRES-L-T'!$B$6=DQ$2,SUM($AV779:$AY779),0)</f>
        <v>0</v>
      </c>
      <c r="DR779" s="5">
        <f>IF('PRES-L-T'!$B$6=DR$2,SUM($BA779:$BA779),0)</f>
        <v>0</v>
      </c>
      <c r="DS779" s="5">
        <f>IF('PRES-L-T'!$B$6=DS$2,SUM($BB779:$BB779),0)</f>
        <v>0</v>
      </c>
      <c r="DT779" s="5">
        <f>IF('PRES-L-T'!$B$6=DT$2,SUM($BC779:$BC779),0)</f>
        <v>0</v>
      </c>
      <c r="DU779" s="5">
        <f>IF('PRES-L-T'!$B$6=DU$2,SUM($BD779:$BD779),0)</f>
        <v>0</v>
      </c>
      <c r="DV779" s="5">
        <f>IF('PRES-L-T'!$B$6=DV$2,SUM($BE779:$BE779),0)</f>
        <v>0</v>
      </c>
      <c r="DW779" s="5">
        <f t="shared" si="66"/>
        <v>0</v>
      </c>
      <c r="DX779" s="5">
        <f>IF('PRES-U-P'!$B$6=DX$2,SUM(C779:AA779),0)</f>
        <v>0</v>
      </c>
      <c r="DY779" s="5">
        <f>IF('PRES-U-P'!$B$6=DY$2,SUM(AB779:AY779),0)</f>
        <v>0</v>
      </c>
      <c r="DZ779" s="5">
        <f>IF('PRES-U-P'!$B$6=DZ$2,SUM(BA779:BB779),0)</f>
        <v>0</v>
      </c>
      <c r="EA779" s="5">
        <f>IF('PRES-U-P'!$B$6=EA$2,SUM(BC779:BD779),0)</f>
        <v>0</v>
      </c>
      <c r="EB779" s="5">
        <f>IF('PRES-U-P'!$B$6=EB$2,SUM(BE779),0)</f>
        <v>0</v>
      </c>
      <c r="EC779" s="5">
        <f t="shared" si="67"/>
        <v>0</v>
      </c>
    </row>
    <row r="780" spans="1:133" x14ac:dyDescent="0.2">
      <c r="A780" s="1">
        <v>54104</v>
      </c>
      <c r="B780" s="1" t="s">
        <v>33</v>
      </c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  <c r="AH780" s="170"/>
      <c r="AI780" s="170"/>
      <c r="AJ780" s="170"/>
      <c r="AK780" s="170"/>
      <c r="AL780" s="170"/>
      <c r="AM780" s="170"/>
      <c r="AN780" s="170"/>
      <c r="AO780" s="170"/>
      <c r="AP780" s="170"/>
      <c r="AQ780" s="170"/>
      <c r="AR780" s="170"/>
      <c r="AS780" s="170"/>
      <c r="AT780" s="170"/>
      <c r="AU780" s="170"/>
      <c r="AV780" s="170"/>
      <c r="AW780" s="170"/>
      <c r="AX780" s="170"/>
      <c r="AY780" s="170"/>
      <c r="AZ780" s="170"/>
      <c r="BA780" s="170"/>
      <c r="BB780" s="170"/>
      <c r="BC780" s="170"/>
      <c r="BD780" s="170"/>
      <c r="BE780" s="170"/>
      <c r="BF780" s="5">
        <f t="shared" si="64"/>
        <v>0</v>
      </c>
      <c r="BG780" s="5">
        <f>IF(BG$2='PRES-S-L-T'!$B$6,C780,0)</f>
        <v>0</v>
      </c>
      <c r="BH780" s="5">
        <f>IF(BH$2='PRES-S-L-T'!$B$6,D780,0)</f>
        <v>0</v>
      </c>
      <c r="BI780" s="5">
        <f>IF(BI$2='PRES-S-L-T'!$B$6,E780,0)</f>
        <v>0</v>
      </c>
      <c r="BJ780" s="5">
        <f>IF(BJ$2='PRES-S-L-T'!$B$6,F780,0)</f>
        <v>0</v>
      </c>
      <c r="BK780" s="5">
        <f>IF(BK$2='PRES-S-L-T'!$B$6,G780,0)</f>
        <v>0</v>
      </c>
      <c r="BL780" s="5">
        <f>IF(BL$2='PRES-S-L-T'!$B$6,H780,0)</f>
        <v>0</v>
      </c>
      <c r="BM780" s="5">
        <f>IF(BM$2='PRES-S-L-T'!$B$6,I780,0)</f>
        <v>0</v>
      </c>
      <c r="BN780" s="5">
        <f>IF(BN$2='PRES-S-L-T'!$B$6,J780,0)</f>
        <v>0</v>
      </c>
      <c r="BO780" s="5">
        <f>IF(BO$2='PRES-S-L-T'!$B$6,K780,0)</f>
        <v>0</v>
      </c>
      <c r="BP780" s="5">
        <f>IF(BP$2='PRES-S-L-T'!$B$6,L780,0)</f>
        <v>0</v>
      </c>
      <c r="BQ780" s="5">
        <f>IF(BQ$2='PRES-S-L-T'!$B$6,M780,0)</f>
        <v>0</v>
      </c>
      <c r="BR780" s="5">
        <f>IF(BR$2='PRES-S-L-T'!$B$6,N780,0)</f>
        <v>0</v>
      </c>
      <c r="BS780" s="5">
        <f>IF(BS$2='PRES-S-L-T'!$B$6,O780,0)</f>
        <v>0</v>
      </c>
      <c r="BV780" s="5">
        <f>IF(BV$2='PRES-S-L-T'!$B$6,R780,0)</f>
        <v>0</v>
      </c>
      <c r="BW780" s="5">
        <f>IF(BW$2='PRES-S-L-T'!$B$6,S780,0)</f>
        <v>0</v>
      </c>
      <c r="BX780" s="5">
        <f>IF(BX$2='PRES-S-L-T'!$B$6,T780,0)</f>
        <v>0</v>
      </c>
      <c r="BY780" s="5">
        <f>IF(BY$2='PRES-S-L-T'!$B$6,U780,0)</f>
        <v>0</v>
      </c>
      <c r="BZ780" s="5">
        <f>IF(BZ$2='PRES-S-L-T'!$B$6,V780,0)</f>
        <v>0</v>
      </c>
      <c r="CA780" s="5">
        <f>IF(CA$2='PRES-S-L-T'!$B$6,W780,0)</f>
        <v>0</v>
      </c>
      <c r="CB780" s="5">
        <f>IF(CB$2='PRES-S-L-T'!$B$6,X780,0)</f>
        <v>0</v>
      </c>
      <c r="CC780" s="5">
        <f>IF(CC$2='PRES-S-L-T'!$B$6,Y780,0)</f>
        <v>0</v>
      </c>
      <c r="CD780" s="5">
        <f>IF(CD$2='PRES-S-L-T'!$B$6,Z780,0)</f>
        <v>0</v>
      </c>
      <c r="CE780" s="5">
        <f>IF(CE$2='PRES-S-L-T'!$B$6,AA780,0)</f>
        <v>0</v>
      </c>
      <c r="CF780" s="5">
        <f>IF(CF$2='PRES-S-L-T'!$B$6,AB780,0)</f>
        <v>0</v>
      </c>
      <c r="CG780" s="5">
        <f>IF(CG$2='PRES-S-L-T'!$B$6,AC780,0)</f>
        <v>0</v>
      </c>
      <c r="CH780" s="5">
        <f>IF(CH$2='PRES-S-L-T'!$B$6,AD780,0)</f>
        <v>0</v>
      </c>
      <c r="CI780" s="5">
        <f>IF(CI$2='PRES-S-L-T'!$B$6,AE780,0)</f>
        <v>0</v>
      </c>
      <c r="CJ780" s="5">
        <f>IF(CJ$2='PRES-S-L-T'!$B$6,AF780,0)</f>
        <v>0</v>
      </c>
      <c r="CK780" s="5">
        <f>IF(CK$2='PRES-S-L-T'!$B$6,AG780,0)</f>
        <v>0</v>
      </c>
      <c r="CL780" s="5">
        <f>IF(CL$2='PRES-S-L-T'!$B$6,AH780,0)</f>
        <v>0</v>
      </c>
      <c r="CM780" s="5">
        <f>IF(CM$2='PRES-S-L-T'!$B$6,AI780,0)</f>
        <v>0</v>
      </c>
      <c r="CN780" s="5">
        <f>IF(CN$2='PRES-S-L-T'!$B$6,AJ780,0)</f>
        <v>0</v>
      </c>
      <c r="CO780" s="5">
        <f>IF(CO$2='PRES-S-L-T'!$B$6,AK780,0)</f>
        <v>0</v>
      </c>
      <c r="CP780" s="5">
        <f>IF(CP$2='PRES-S-L-T'!$B$6,AL780,0)</f>
        <v>0</v>
      </c>
      <c r="CQ780" s="5">
        <f>IF(CQ$2='PRES-S-L-T'!$B$6,AM780,0)</f>
        <v>0</v>
      </c>
      <c r="CR780" s="5">
        <f>IF(CR$2='PRES-S-L-T'!$B$6,AN780,0)</f>
        <v>0</v>
      </c>
      <c r="CS780" s="5">
        <f>IF(CS$2='PRES-S-L-T'!$B$6,AO780,0)</f>
        <v>0</v>
      </c>
      <c r="CT780" s="5">
        <f>IF(CT$2='PRES-S-L-T'!$B$6,AP780,0)</f>
        <v>0</v>
      </c>
      <c r="CU780" s="5">
        <f>IF(CU$2='PRES-S-L-T'!$B$6,AQ780,0)</f>
        <v>0</v>
      </c>
      <c r="CV780" s="5">
        <f>IF(CV$2='PRES-S-L-T'!$B$6,AR780,0)</f>
        <v>0</v>
      </c>
      <c r="CW780" s="5">
        <f>IF(CW$2='PRES-S-L-T'!$B$6,AS780,0)</f>
        <v>0</v>
      </c>
      <c r="CX780" s="5">
        <f>IF(CX$2='PRES-S-L-T'!$B$6,AT780,0)</f>
        <v>0</v>
      </c>
      <c r="CY780" s="5">
        <f>IF(CY$2='PRES-S-L-T'!$B$6,AU780,0)</f>
        <v>0</v>
      </c>
      <c r="CZ780" s="5">
        <f>IF(CZ$2='PRES-S-L-T'!$B$6,AV780,0)</f>
        <v>0</v>
      </c>
      <c r="DA780" s="5">
        <f>IF(DA$2='PRES-S-L-T'!$B$6,AW780,0)</f>
        <v>0</v>
      </c>
      <c r="DB780" s="5">
        <f>IF(DB$2='PRES-S-L-T'!$B$6,AX780,0)</f>
        <v>0</v>
      </c>
      <c r="DE780" s="5">
        <f>IF(DE$2='PRES-S-L-T'!$B$6,BA780,0)</f>
        <v>0</v>
      </c>
      <c r="DF780" s="5">
        <f>IF(DF$2='PRES-S-L-T'!$B$6,BB780,0)</f>
        <v>0</v>
      </c>
      <c r="DG780" s="5">
        <f>IF(DG$2='PRES-S-L-T'!$B$6,BC780,0)</f>
        <v>0</v>
      </c>
      <c r="DH780" s="5">
        <f>IF(DH$2='PRES-S-L-T'!$B$6,BD780,0)</f>
        <v>0</v>
      </c>
      <c r="DI780" s="5">
        <f>IF(DI$2='PRES-S-L-T'!$B$6,BE780,0)</f>
        <v>0</v>
      </c>
      <c r="DJ780" s="5">
        <f t="shared" si="65"/>
        <v>0</v>
      </c>
      <c r="DK780" s="5">
        <f>IF('PRES-L-T'!$B$6=DK$2,SUM($C780:$O780),0)</f>
        <v>0</v>
      </c>
      <c r="DL780" s="5">
        <f>IF('PRES-L-T'!$B$6=DL$2,SUM($R780:$AB780),0)</f>
        <v>0</v>
      </c>
      <c r="DM780" s="5">
        <f>IF('PRES-L-T'!$B$6=DM$2,SUM($AC780:$AE780),0)</f>
        <v>0</v>
      </c>
      <c r="DN780" s="5">
        <f>IF('PRES-L-T'!$B$6=DN$2,SUM($AG780:$AI780),0)</f>
        <v>0</v>
      </c>
      <c r="DO780" s="5">
        <f>IF('PRES-L-T'!$B$6=DO$2,SUM($AJ780:$AP780),0)</f>
        <v>0</v>
      </c>
      <c r="DP780" s="5">
        <f>IF('PRES-L-T'!$B$6=DP$2,SUM($AT780:$AU780),0)</f>
        <v>0</v>
      </c>
      <c r="DQ780" s="5">
        <f>IF('PRES-L-T'!$B$6=DQ$2,SUM($AV780:$AY780),0)</f>
        <v>0</v>
      </c>
      <c r="DR780" s="5">
        <f>IF('PRES-L-T'!$B$6=DR$2,SUM($BA780:$BA780),0)</f>
        <v>0</v>
      </c>
      <c r="DS780" s="5">
        <f>IF('PRES-L-T'!$B$6=DS$2,SUM($BB780:$BB780),0)</f>
        <v>0</v>
      </c>
      <c r="DT780" s="5">
        <f>IF('PRES-L-T'!$B$6=DT$2,SUM($BC780:$BC780),0)</f>
        <v>0</v>
      </c>
      <c r="DU780" s="5">
        <f>IF('PRES-L-T'!$B$6=DU$2,SUM($BD780:$BD780),0)</f>
        <v>0</v>
      </c>
      <c r="DV780" s="5">
        <f>IF('PRES-L-T'!$B$6=DV$2,SUM($BE780:$BE780),0)</f>
        <v>0</v>
      </c>
      <c r="DW780" s="5">
        <f t="shared" si="66"/>
        <v>0</v>
      </c>
      <c r="DX780" s="5">
        <f>IF('PRES-U-P'!$B$6=DX$2,SUM(C780:AA780),0)</f>
        <v>0</v>
      </c>
      <c r="DY780" s="5">
        <f>IF('PRES-U-P'!$B$6=DY$2,SUM(AB780:AY780),0)</f>
        <v>0</v>
      </c>
      <c r="DZ780" s="5">
        <f>IF('PRES-U-P'!$B$6=DZ$2,SUM(BA780:BB780),0)</f>
        <v>0</v>
      </c>
      <c r="EA780" s="5">
        <f>IF('PRES-U-P'!$B$6=EA$2,SUM(BC780:BD780),0)</f>
        <v>0</v>
      </c>
      <c r="EB780" s="5">
        <f>IF('PRES-U-P'!$B$6=EB$2,SUM(BE780),0)</f>
        <v>0</v>
      </c>
      <c r="EC780" s="5">
        <f t="shared" si="67"/>
        <v>0</v>
      </c>
    </row>
    <row r="781" spans="1:133" x14ac:dyDescent="0.2">
      <c r="A781" s="1">
        <v>54105</v>
      </c>
      <c r="B781" s="1" t="s">
        <v>34</v>
      </c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  <c r="AH781" s="170"/>
      <c r="AI781" s="170"/>
      <c r="AJ781" s="170"/>
      <c r="AK781" s="170"/>
      <c r="AL781" s="170"/>
      <c r="AM781" s="170"/>
      <c r="AN781" s="170"/>
      <c r="AO781" s="170"/>
      <c r="AP781" s="170"/>
      <c r="AQ781" s="170"/>
      <c r="AR781" s="170"/>
      <c r="AS781" s="170"/>
      <c r="AT781" s="170"/>
      <c r="AU781" s="170"/>
      <c r="AV781" s="170"/>
      <c r="AW781" s="170"/>
      <c r="AX781" s="170"/>
      <c r="AY781" s="170"/>
      <c r="AZ781" s="170"/>
      <c r="BA781" s="170"/>
      <c r="BB781" s="170"/>
      <c r="BC781" s="170"/>
      <c r="BD781" s="170"/>
      <c r="BE781" s="170"/>
      <c r="BF781" s="5">
        <f t="shared" si="64"/>
        <v>0</v>
      </c>
      <c r="BG781" s="5">
        <f>IF(BG$2='PRES-S-L-T'!$B$6,C781,0)</f>
        <v>0</v>
      </c>
      <c r="BH781" s="5">
        <f>IF(BH$2='PRES-S-L-T'!$B$6,D781,0)</f>
        <v>0</v>
      </c>
      <c r="BI781" s="5">
        <f>IF(BI$2='PRES-S-L-T'!$B$6,E781,0)</f>
        <v>0</v>
      </c>
      <c r="BJ781" s="5">
        <f>IF(BJ$2='PRES-S-L-T'!$B$6,F781,0)</f>
        <v>0</v>
      </c>
      <c r="BK781" s="5">
        <f>IF(BK$2='PRES-S-L-T'!$B$6,G781,0)</f>
        <v>0</v>
      </c>
      <c r="BL781" s="5">
        <f>IF(BL$2='PRES-S-L-T'!$B$6,H781,0)</f>
        <v>0</v>
      </c>
      <c r="BM781" s="5">
        <f>IF(BM$2='PRES-S-L-T'!$B$6,I781,0)</f>
        <v>0</v>
      </c>
      <c r="BN781" s="5">
        <f>IF(BN$2='PRES-S-L-T'!$B$6,J781,0)</f>
        <v>0</v>
      </c>
      <c r="BO781" s="5">
        <f>IF(BO$2='PRES-S-L-T'!$B$6,K781,0)</f>
        <v>0</v>
      </c>
      <c r="BP781" s="5">
        <f>IF(BP$2='PRES-S-L-T'!$B$6,L781,0)</f>
        <v>0</v>
      </c>
      <c r="BQ781" s="5">
        <f>IF(BQ$2='PRES-S-L-T'!$B$6,M781,0)</f>
        <v>0</v>
      </c>
      <c r="BR781" s="5">
        <f>IF(BR$2='PRES-S-L-T'!$B$6,N781,0)</f>
        <v>0</v>
      </c>
      <c r="BS781" s="5">
        <f>IF(BS$2='PRES-S-L-T'!$B$6,O781,0)</f>
        <v>0</v>
      </c>
      <c r="BV781" s="5">
        <f>IF(BV$2='PRES-S-L-T'!$B$6,R781,0)</f>
        <v>0</v>
      </c>
      <c r="BW781" s="5">
        <f>IF(BW$2='PRES-S-L-T'!$B$6,S781,0)</f>
        <v>0</v>
      </c>
      <c r="BX781" s="5">
        <f>IF(BX$2='PRES-S-L-T'!$B$6,T781,0)</f>
        <v>0</v>
      </c>
      <c r="BY781" s="5">
        <f>IF(BY$2='PRES-S-L-T'!$B$6,U781,0)</f>
        <v>0</v>
      </c>
      <c r="BZ781" s="5">
        <f>IF(BZ$2='PRES-S-L-T'!$B$6,V781,0)</f>
        <v>0</v>
      </c>
      <c r="CA781" s="5">
        <f>IF(CA$2='PRES-S-L-T'!$B$6,W781,0)</f>
        <v>0</v>
      </c>
      <c r="CB781" s="5">
        <f>IF(CB$2='PRES-S-L-T'!$B$6,X781,0)</f>
        <v>0</v>
      </c>
      <c r="CC781" s="5">
        <f>IF(CC$2='PRES-S-L-T'!$B$6,Y781,0)</f>
        <v>0</v>
      </c>
      <c r="CD781" s="5">
        <f>IF(CD$2='PRES-S-L-T'!$B$6,Z781,0)</f>
        <v>0</v>
      </c>
      <c r="CE781" s="5">
        <f>IF(CE$2='PRES-S-L-T'!$B$6,AA781,0)</f>
        <v>0</v>
      </c>
      <c r="CF781" s="5">
        <f>IF(CF$2='PRES-S-L-T'!$B$6,AB781,0)</f>
        <v>0</v>
      </c>
      <c r="CG781" s="5">
        <f>IF(CG$2='PRES-S-L-T'!$B$6,AC781,0)</f>
        <v>0</v>
      </c>
      <c r="CH781" s="5">
        <f>IF(CH$2='PRES-S-L-T'!$B$6,AD781,0)</f>
        <v>0</v>
      </c>
      <c r="CI781" s="5">
        <f>IF(CI$2='PRES-S-L-T'!$B$6,AE781,0)</f>
        <v>0</v>
      </c>
      <c r="CJ781" s="5">
        <f>IF(CJ$2='PRES-S-L-T'!$B$6,AF781,0)</f>
        <v>0</v>
      </c>
      <c r="CK781" s="5">
        <f>IF(CK$2='PRES-S-L-T'!$B$6,AG781,0)</f>
        <v>0</v>
      </c>
      <c r="CL781" s="5">
        <f>IF(CL$2='PRES-S-L-T'!$B$6,AH781,0)</f>
        <v>0</v>
      </c>
      <c r="CM781" s="5">
        <f>IF(CM$2='PRES-S-L-T'!$B$6,AI781,0)</f>
        <v>0</v>
      </c>
      <c r="CN781" s="5">
        <f>IF(CN$2='PRES-S-L-T'!$B$6,AJ781,0)</f>
        <v>0</v>
      </c>
      <c r="CO781" s="5">
        <f>IF(CO$2='PRES-S-L-T'!$B$6,AK781,0)</f>
        <v>0</v>
      </c>
      <c r="CP781" s="5">
        <f>IF(CP$2='PRES-S-L-T'!$B$6,AL781,0)</f>
        <v>0</v>
      </c>
      <c r="CQ781" s="5">
        <f>IF(CQ$2='PRES-S-L-T'!$B$6,AM781,0)</f>
        <v>0</v>
      </c>
      <c r="CR781" s="5">
        <f>IF(CR$2='PRES-S-L-T'!$B$6,AN781,0)</f>
        <v>0</v>
      </c>
      <c r="CS781" s="5">
        <f>IF(CS$2='PRES-S-L-T'!$B$6,AO781,0)</f>
        <v>0</v>
      </c>
      <c r="CT781" s="5">
        <f>IF(CT$2='PRES-S-L-T'!$B$6,AP781,0)</f>
        <v>0</v>
      </c>
      <c r="CU781" s="5">
        <f>IF(CU$2='PRES-S-L-T'!$B$6,AQ781,0)</f>
        <v>0</v>
      </c>
      <c r="CV781" s="5">
        <f>IF(CV$2='PRES-S-L-T'!$B$6,AR781,0)</f>
        <v>0</v>
      </c>
      <c r="CW781" s="5">
        <f>IF(CW$2='PRES-S-L-T'!$B$6,AS781,0)</f>
        <v>0</v>
      </c>
      <c r="CX781" s="5">
        <f>IF(CX$2='PRES-S-L-T'!$B$6,AT781,0)</f>
        <v>0</v>
      </c>
      <c r="CY781" s="5">
        <f>IF(CY$2='PRES-S-L-T'!$B$6,AU781,0)</f>
        <v>0</v>
      </c>
      <c r="CZ781" s="5">
        <f>IF(CZ$2='PRES-S-L-T'!$B$6,AV781,0)</f>
        <v>0</v>
      </c>
      <c r="DA781" s="5">
        <f>IF(DA$2='PRES-S-L-T'!$B$6,AW781,0)</f>
        <v>0</v>
      </c>
      <c r="DB781" s="5">
        <f>IF(DB$2='PRES-S-L-T'!$B$6,AX781,0)</f>
        <v>0</v>
      </c>
      <c r="DE781" s="5">
        <f>IF(DE$2='PRES-S-L-T'!$B$6,BA781,0)</f>
        <v>0</v>
      </c>
      <c r="DF781" s="5">
        <f>IF(DF$2='PRES-S-L-T'!$B$6,BB781,0)</f>
        <v>0</v>
      </c>
      <c r="DG781" s="5">
        <f>IF(DG$2='PRES-S-L-T'!$B$6,BC781,0)</f>
        <v>0</v>
      </c>
      <c r="DH781" s="5">
        <f>IF(DH$2='PRES-S-L-T'!$B$6,BD781,0)</f>
        <v>0</v>
      </c>
      <c r="DI781" s="5">
        <f>IF(DI$2='PRES-S-L-T'!$B$6,BE781,0)</f>
        <v>0</v>
      </c>
      <c r="DJ781" s="5">
        <f t="shared" si="65"/>
        <v>0</v>
      </c>
      <c r="DK781" s="5">
        <f>IF('PRES-L-T'!$B$6=DK$2,SUM($C781:$O781),0)</f>
        <v>0</v>
      </c>
      <c r="DL781" s="5">
        <f>IF('PRES-L-T'!$B$6=DL$2,SUM($R781:$AB781),0)</f>
        <v>0</v>
      </c>
      <c r="DM781" s="5">
        <f>IF('PRES-L-T'!$B$6=DM$2,SUM($AC781:$AE781),0)</f>
        <v>0</v>
      </c>
      <c r="DN781" s="5">
        <f>IF('PRES-L-T'!$B$6=DN$2,SUM($AG781:$AI781),0)</f>
        <v>0</v>
      </c>
      <c r="DO781" s="5">
        <f>IF('PRES-L-T'!$B$6=DO$2,SUM($AJ781:$AP781),0)</f>
        <v>0</v>
      </c>
      <c r="DP781" s="5">
        <f>IF('PRES-L-T'!$B$6=DP$2,SUM($AT781:$AU781),0)</f>
        <v>0</v>
      </c>
      <c r="DQ781" s="5">
        <f>IF('PRES-L-T'!$B$6=DQ$2,SUM($AV781:$AY781),0)</f>
        <v>0</v>
      </c>
      <c r="DR781" s="5">
        <f>IF('PRES-L-T'!$B$6=DR$2,SUM($BA781:$BA781),0)</f>
        <v>0</v>
      </c>
      <c r="DS781" s="5">
        <f>IF('PRES-L-T'!$B$6=DS$2,SUM($BB781:$BB781),0)</f>
        <v>0</v>
      </c>
      <c r="DT781" s="5">
        <f>IF('PRES-L-T'!$B$6=DT$2,SUM($BC781:$BC781),0)</f>
        <v>0</v>
      </c>
      <c r="DU781" s="5">
        <f>IF('PRES-L-T'!$B$6=DU$2,SUM($BD781:$BD781),0)</f>
        <v>0</v>
      </c>
      <c r="DV781" s="5">
        <f>IF('PRES-L-T'!$B$6=DV$2,SUM($BE781:$BE781),0)</f>
        <v>0</v>
      </c>
      <c r="DW781" s="5">
        <f t="shared" si="66"/>
        <v>0</v>
      </c>
      <c r="DX781" s="5">
        <f>IF('PRES-U-P'!$B$6=DX$2,SUM(C781:AA781),0)</f>
        <v>0</v>
      </c>
      <c r="DY781" s="5">
        <f>IF('PRES-U-P'!$B$6=DY$2,SUM(AB781:AY781),0)</f>
        <v>0</v>
      </c>
      <c r="DZ781" s="5">
        <f>IF('PRES-U-P'!$B$6=DZ$2,SUM(BA781:BB781),0)</f>
        <v>0</v>
      </c>
      <c r="EA781" s="5">
        <f>IF('PRES-U-P'!$B$6=EA$2,SUM(BC781:BD781),0)</f>
        <v>0</v>
      </c>
      <c r="EB781" s="5">
        <f>IF('PRES-U-P'!$B$6=EB$2,SUM(BE781),0)</f>
        <v>0</v>
      </c>
      <c r="EC781" s="5">
        <f t="shared" si="67"/>
        <v>0</v>
      </c>
    </row>
    <row r="782" spans="1:133" x14ac:dyDescent="0.2">
      <c r="A782" s="1">
        <v>54106</v>
      </c>
      <c r="B782" s="1" t="s">
        <v>35</v>
      </c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  <c r="AH782" s="170"/>
      <c r="AI782" s="170"/>
      <c r="AJ782" s="170"/>
      <c r="AK782" s="170"/>
      <c r="AL782" s="170"/>
      <c r="AM782" s="170"/>
      <c r="AN782" s="170"/>
      <c r="AO782" s="170"/>
      <c r="AP782" s="170"/>
      <c r="AQ782" s="170"/>
      <c r="AR782" s="170"/>
      <c r="AS782" s="170"/>
      <c r="AT782" s="170"/>
      <c r="AU782" s="170"/>
      <c r="AV782" s="170"/>
      <c r="AW782" s="170"/>
      <c r="AX782" s="170"/>
      <c r="AY782" s="170"/>
      <c r="AZ782" s="170"/>
      <c r="BA782" s="170"/>
      <c r="BB782" s="170"/>
      <c r="BC782" s="170"/>
      <c r="BD782" s="170"/>
      <c r="BE782" s="170"/>
      <c r="BF782" s="5">
        <f t="shared" si="64"/>
        <v>0</v>
      </c>
      <c r="BG782" s="5">
        <f>IF(BG$2='PRES-S-L-T'!$B$6,C782,0)</f>
        <v>0</v>
      </c>
      <c r="BH782" s="5">
        <f>IF(BH$2='PRES-S-L-T'!$B$6,D782,0)</f>
        <v>0</v>
      </c>
      <c r="BI782" s="5">
        <f>IF(BI$2='PRES-S-L-T'!$B$6,E782,0)</f>
        <v>0</v>
      </c>
      <c r="BJ782" s="5">
        <f>IF(BJ$2='PRES-S-L-T'!$B$6,F782,0)</f>
        <v>0</v>
      </c>
      <c r="BK782" s="5">
        <f>IF(BK$2='PRES-S-L-T'!$B$6,G782,0)</f>
        <v>0</v>
      </c>
      <c r="BL782" s="5">
        <f>IF(BL$2='PRES-S-L-T'!$B$6,H782,0)</f>
        <v>0</v>
      </c>
      <c r="BM782" s="5">
        <f>IF(BM$2='PRES-S-L-T'!$B$6,I782,0)</f>
        <v>0</v>
      </c>
      <c r="BN782" s="5">
        <f>IF(BN$2='PRES-S-L-T'!$B$6,J782,0)</f>
        <v>0</v>
      </c>
      <c r="BO782" s="5">
        <f>IF(BO$2='PRES-S-L-T'!$B$6,K782,0)</f>
        <v>0</v>
      </c>
      <c r="BP782" s="5">
        <f>IF(BP$2='PRES-S-L-T'!$B$6,L782,0)</f>
        <v>0</v>
      </c>
      <c r="BQ782" s="5">
        <f>IF(BQ$2='PRES-S-L-T'!$B$6,M782,0)</f>
        <v>0</v>
      </c>
      <c r="BR782" s="5">
        <f>IF(BR$2='PRES-S-L-T'!$B$6,N782,0)</f>
        <v>0</v>
      </c>
      <c r="BS782" s="5">
        <f>IF(BS$2='PRES-S-L-T'!$B$6,O782,0)</f>
        <v>0</v>
      </c>
      <c r="BV782" s="5">
        <f>IF(BV$2='PRES-S-L-T'!$B$6,R782,0)</f>
        <v>0</v>
      </c>
      <c r="BW782" s="5">
        <f>IF(BW$2='PRES-S-L-T'!$B$6,S782,0)</f>
        <v>0</v>
      </c>
      <c r="BX782" s="5">
        <f>IF(BX$2='PRES-S-L-T'!$B$6,T782,0)</f>
        <v>0</v>
      </c>
      <c r="BY782" s="5">
        <f>IF(BY$2='PRES-S-L-T'!$B$6,U782,0)</f>
        <v>0</v>
      </c>
      <c r="BZ782" s="5">
        <f>IF(BZ$2='PRES-S-L-T'!$B$6,V782,0)</f>
        <v>0</v>
      </c>
      <c r="CA782" s="5">
        <f>IF(CA$2='PRES-S-L-T'!$B$6,W782,0)</f>
        <v>0</v>
      </c>
      <c r="CB782" s="5">
        <f>IF(CB$2='PRES-S-L-T'!$B$6,X782,0)</f>
        <v>0</v>
      </c>
      <c r="CC782" s="5">
        <f>IF(CC$2='PRES-S-L-T'!$B$6,Y782,0)</f>
        <v>0</v>
      </c>
      <c r="CD782" s="5">
        <f>IF(CD$2='PRES-S-L-T'!$B$6,Z782,0)</f>
        <v>0</v>
      </c>
      <c r="CE782" s="5">
        <f>IF(CE$2='PRES-S-L-T'!$B$6,AA782,0)</f>
        <v>0</v>
      </c>
      <c r="CF782" s="5">
        <f>IF(CF$2='PRES-S-L-T'!$B$6,AB782,0)</f>
        <v>0</v>
      </c>
      <c r="CG782" s="5">
        <f>IF(CG$2='PRES-S-L-T'!$B$6,AC782,0)</f>
        <v>0</v>
      </c>
      <c r="CH782" s="5">
        <f>IF(CH$2='PRES-S-L-T'!$B$6,AD782,0)</f>
        <v>0</v>
      </c>
      <c r="CI782" s="5">
        <f>IF(CI$2='PRES-S-L-T'!$B$6,AE782,0)</f>
        <v>0</v>
      </c>
      <c r="CJ782" s="5">
        <f>IF(CJ$2='PRES-S-L-T'!$B$6,AF782,0)</f>
        <v>0</v>
      </c>
      <c r="CK782" s="5">
        <f>IF(CK$2='PRES-S-L-T'!$B$6,AG782,0)</f>
        <v>0</v>
      </c>
      <c r="CL782" s="5">
        <f>IF(CL$2='PRES-S-L-T'!$B$6,AH782,0)</f>
        <v>0</v>
      </c>
      <c r="CM782" s="5">
        <f>IF(CM$2='PRES-S-L-T'!$B$6,AI782,0)</f>
        <v>0</v>
      </c>
      <c r="CN782" s="5">
        <f>IF(CN$2='PRES-S-L-T'!$B$6,AJ782,0)</f>
        <v>0</v>
      </c>
      <c r="CO782" s="5">
        <f>IF(CO$2='PRES-S-L-T'!$B$6,AK782,0)</f>
        <v>0</v>
      </c>
      <c r="CP782" s="5">
        <f>IF(CP$2='PRES-S-L-T'!$B$6,AL782,0)</f>
        <v>0</v>
      </c>
      <c r="CQ782" s="5">
        <f>IF(CQ$2='PRES-S-L-T'!$B$6,AM782,0)</f>
        <v>0</v>
      </c>
      <c r="CR782" s="5">
        <f>IF(CR$2='PRES-S-L-T'!$B$6,AN782,0)</f>
        <v>0</v>
      </c>
      <c r="CS782" s="5">
        <f>IF(CS$2='PRES-S-L-T'!$B$6,AO782,0)</f>
        <v>0</v>
      </c>
      <c r="CT782" s="5">
        <f>IF(CT$2='PRES-S-L-T'!$B$6,AP782,0)</f>
        <v>0</v>
      </c>
      <c r="CU782" s="5">
        <f>IF(CU$2='PRES-S-L-T'!$B$6,AQ782,0)</f>
        <v>0</v>
      </c>
      <c r="CV782" s="5">
        <f>IF(CV$2='PRES-S-L-T'!$B$6,AR782,0)</f>
        <v>0</v>
      </c>
      <c r="CW782" s="5">
        <f>IF(CW$2='PRES-S-L-T'!$B$6,AS782,0)</f>
        <v>0</v>
      </c>
      <c r="CX782" s="5">
        <f>IF(CX$2='PRES-S-L-T'!$B$6,AT782,0)</f>
        <v>0</v>
      </c>
      <c r="CY782" s="5">
        <f>IF(CY$2='PRES-S-L-T'!$B$6,AU782,0)</f>
        <v>0</v>
      </c>
      <c r="CZ782" s="5">
        <f>IF(CZ$2='PRES-S-L-T'!$B$6,AV782,0)</f>
        <v>0</v>
      </c>
      <c r="DA782" s="5">
        <f>IF(DA$2='PRES-S-L-T'!$B$6,AW782,0)</f>
        <v>0</v>
      </c>
      <c r="DB782" s="5">
        <f>IF(DB$2='PRES-S-L-T'!$B$6,AX782,0)</f>
        <v>0</v>
      </c>
      <c r="DE782" s="5">
        <f>IF(DE$2='PRES-S-L-T'!$B$6,BA782,0)</f>
        <v>0</v>
      </c>
      <c r="DF782" s="5">
        <f>IF(DF$2='PRES-S-L-T'!$B$6,BB782,0)</f>
        <v>0</v>
      </c>
      <c r="DG782" s="5">
        <f>IF(DG$2='PRES-S-L-T'!$B$6,BC782,0)</f>
        <v>0</v>
      </c>
      <c r="DH782" s="5">
        <f>IF(DH$2='PRES-S-L-T'!$B$6,BD782,0)</f>
        <v>0</v>
      </c>
      <c r="DI782" s="5">
        <f>IF(DI$2='PRES-S-L-T'!$B$6,BE782,0)</f>
        <v>0</v>
      </c>
      <c r="DJ782" s="5">
        <f t="shared" si="65"/>
        <v>0</v>
      </c>
      <c r="DK782" s="5">
        <f>IF('PRES-L-T'!$B$6=DK$2,SUM($C782:$O782),0)</f>
        <v>0</v>
      </c>
      <c r="DL782" s="5">
        <f>IF('PRES-L-T'!$B$6=DL$2,SUM($R782:$AB782),0)</f>
        <v>0</v>
      </c>
      <c r="DM782" s="5">
        <f>IF('PRES-L-T'!$B$6=DM$2,SUM($AC782:$AE782),0)</f>
        <v>0</v>
      </c>
      <c r="DN782" s="5">
        <f>IF('PRES-L-T'!$B$6=DN$2,SUM($AG782:$AI782),0)</f>
        <v>0</v>
      </c>
      <c r="DO782" s="5">
        <f>IF('PRES-L-T'!$B$6=DO$2,SUM($AJ782:$AP782),0)</f>
        <v>0</v>
      </c>
      <c r="DP782" s="5">
        <f>IF('PRES-L-T'!$B$6=DP$2,SUM($AT782:$AU782),0)</f>
        <v>0</v>
      </c>
      <c r="DQ782" s="5">
        <f>IF('PRES-L-T'!$B$6=DQ$2,SUM($AV782:$AY782),0)</f>
        <v>0</v>
      </c>
      <c r="DR782" s="5">
        <f>IF('PRES-L-T'!$B$6=DR$2,SUM($BA782:$BA782),0)</f>
        <v>0</v>
      </c>
      <c r="DS782" s="5">
        <f>IF('PRES-L-T'!$B$6=DS$2,SUM($BB782:$BB782),0)</f>
        <v>0</v>
      </c>
      <c r="DT782" s="5">
        <f>IF('PRES-L-T'!$B$6=DT$2,SUM($BC782:$BC782),0)</f>
        <v>0</v>
      </c>
      <c r="DU782" s="5">
        <f>IF('PRES-L-T'!$B$6=DU$2,SUM($BD782:$BD782),0)</f>
        <v>0</v>
      </c>
      <c r="DV782" s="5">
        <f>IF('PRES-L-T'!$B$6=DV$2,SUM($BE782:$BE782),0)</f>
        <v>0</v>
      </c>
      <c r="DW782" s="5">
        <f t="shared" si="66"/>
        <v>0</v>
      </c>
      <c r="DX782" s="5">
        <f>IF('PRES-U-P'!$B$6=DX$2,SUM(C782:AA782),0)</f>
        <v>0</v>
      </c>
      <c r="DY782" s="5">
        <f>IF('PRES-U-P'!$B$6=DY$2,SUM(AB782:AY782),0)</f>
        <v>0</v>
      </c>
      <c r="DZ782" s="5">
        <f>IF('PRES-U-P'!$B$6=DZ$2,SUM(BA782:BB782),0)</f>
        <v>0</v>
      </c>
      <c r="EA782" s="5">
        <f>IF('PRES-U-P'!$B$6=EA$2,SUM(BC782:BD782),0)</f>
        <v>0</v>
      </c>
      <c r="EB782" s="5">
        <f>IF('PRES-U-P'!$B$6=EB$2,SUM(BE782),0)</f>
        <v>0</v>
      </c>
      <c r="EC782" s="5">
        <f t="shared" si="67"/>
        <v>0</v>
      </c>
    </row>
    <row r="783" spans="1:133" x14ac:dyDescent="0.2">
      <c r="A783" s="1">
        <v>54107</v>
      </c>
      <c r="B783" s="1" t="s">
        <v>36</v>
      </c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  <c r="AH783" s="170"/>
      <c r="AI783" s="170"/>
      <c r="AJ783" s="170"/>
      <c r="AK783" s="170"/>
      <c r="AL783" s="170"/>
      <c r="AM783" s="170"/>
      <c r="AN783" s="170"/>
      <c r="AO783" s="170"/>
      <c r="AP783" s="170"/>
      <c r="AQ783" s="170"/>
      <c r="AR783" s="170"/>
      <c r="AS783" s="170"/>
      <c r="AT783" s="170"/>
      <c r="AU783" s="170"/>
      <c r="AV783" s="170"/>
      <c r="AW783" s="170"/>
      <c r="AX783" s="170"/>
      <c r="AY783" s="170"/>
      <c r="AZ783" s="170"/>
      <c r="BA783" s="170"/>
      <c r="BB783" s="170"/>
      <c r="BC783" s="170"/>
      <c r="BD783" s="170"/>
      <c r="BE783" s="170"/>
      <c r="BF783" s="5">
        <f t="shared" si="64"/>
        <v>0</v>
      </c>
      <c r="BG783" s="5">
        <f>IF(BG$2='PRES-S-L-T'!$B$6,C783,0)</f>
        <v>0</v>
      </c>
      <c r="BH783" s="5">
        <f>IF(BH$2='PRES-S-L-T'!$B$6,D783,0)</f>
        <v>0</v>
      </c>
      <c r="BI783" s="5">
        <f>IF(BI$2='PRES-S-L-T'!$B$6,E783,0)</f>
        <v>0</v>
      </c>
      <c r="BJ783" s="5">
        <f>IF(BJ$2='PRES-S-L-T'!$B$6,F783,0)</f>
        <v>0</v>
      </c>
      <c r="BK783" s="5">
        <f>IF(BK$2='PRES-S-L-T'!$B$6,G783,0)</f>
        <v>0</v>
      </c>
      <c r="BL783" s="5">
        <f>IF(BL$2='PRES-S-L-T'!$B$6,H783,0)</f>
        <v>0</v>
      </c>
      <c r="BM783" s="5">
        <f>IF(BM$2='PRES-S-L-T'!$B$6,I783,0)</f>
        <v>0</v>
      </c>
      <c r="BN783" s="5">
        <f>IF(BN$2='PRES-S-L-T'!$B$6,J783,0)</f>
        <v>0</v>
      </c>
      <c r="BO783" s="5">
        <f>IF(BO$2='PRES-S-L-T'!$B$6,K783,0)</f>
        <v>0</v>
      </c>
      <c r="BP783" s="5">
        <f>IF(BP$2='PRES-S-L-T'!$B$6,L783,0)</f>
        <v>0</v>
      </c>
      <c r="BQ783" s="5">
        <f>IF(BQ$2='PRES-S-L-T'!$B$6,M783,0)</f>
        <v>0</v>
      </c>
      <c r="BR783" s="5">
        <f>IF(BR$2='PRES-S-L-T'!$B$6,N783,0)</f>
        <v>0</v>
      </c>
      <c r="BS783" s="5">
        <f>IF(BS$2='PRES-S-L-T'!$B$6,O783,0)</f>
        <v>0</v>
      </c>
      <c r="BV783" s="5">
        <f>IF(BV$2='PRES-S-L-T'!$B$6,R783,0)</f>
        <v>0</v>
      </c>
      <c r="BW783" s="5">
        <f>IF(BW$2='PRES-S-L-T'!$B$6,S783,0)</f>
        <v>0</v>
      </c>
      <c r="BX783" s="5">
        <f>IF(BX$2='PRES-S-L-T'!$B$6,T783,0)</f>
        <v>0</v>
      </c>
      <c r="BY783" s="5">
        <f>IF(BY$2='PRES-S-L-T'!$B$6,U783,0)</f>
        <v>0</v>
      </c>
      <c r="BZ783" s="5">
        <f>IF(BZ$2='PRES-S-L-T'!$B$6,V783,0)</f>
        <v>0</v>
      </c>
      <c r="CA783" s="5">
        <f>IF(CA$2='PRES-S-L-T'!$B$6,W783,0)</f>
        <v>0</v>
      </c>
      <c r="CB783" s="5">
        <f>IF(CB$2='PRES-S-L-T'!$B$6,X783,0)</f>
        <v>0</v>
      </c>
      <c r="CC783" s="5">
        <f>IF(CC$2='PRES-S-L-T'!$B$6,Y783,0)</f>
        <v>0</v>
      </c>
      <c r="CD783" s="5">
        <f>IF(CD$2='PRES-S-L-T'!$B$6,Z783,0)</f>
        <v>0</v>
      </c>
      <c r="CE783" s="5">
        <f>IF(CE$2='PRES-S-L-T'!$B$6,AA783,0)</f>
        <v>0</v>
      </c>
      <c r="CF783" s="5">
        <f>IF(CF$2='PRES-S-L-T'!$B$6,AB783,0)</f>
        <v>0</v>
      </c>
      <c r="CG783" s="5">
        <f>IF(CG$2='PRES-S-L-T'!$B$6,AC783,0)</f>
        <v>0</v>
      </c>
      <c r="CH783" s="5">
        <f>IF(CH$2='PRES-S-L-T'!$B$6,AD783,0)</f>
        <v>0</v>
      </c>
      <c r="CI783" s="5">
        <f>IF(CI$2='PRES-S-L-T'!$B$6,AE783,0)</f>
        <v>0</v>
      </c>
      <c r="CJ783" s="5">
        <f>IF(CJ$2='PRES-S-L-T'!$B$6,AF783,0)</f>
        <v>0</v>
      </c>
      <c r="CK783" s="5">
        <f>IF(CK$2='PRES-S-L-T'!$B$6,AG783,0)</f>
        <v>0</v>
      </c>
      <c r="CL783" s="5">
        <f>IF(CL$2='PRES-S-L-T'!$B$6,AH783,0)</f>
        <v>0</v>
      </c>
      <c r="CM783" s="5">
        <f>IF(CM$2='PRES-S-L-T'!$B$6,AI783,0)</f>
        <v>0</v>
      </c>
      <c r="CN783" s="5">
        <f>IF(CN$2='PRES-S-L-T'!$B$6,AJ783,0)</f>
        <v>0</v>
      </c>
      <c r="CO783" s="5">
        <f>IF(CO$2='PRES-S-L-T'!$B$6,AK783,0)</f>
        <v>0</v>
      </c>
      <c r="CP783" s="5">
        <f>IF(CP$2='PRES-S-L-T'!$B$6,AL783,0)</f>
        <v>0</v>
      </c>
      <c r="CQ783" s="5">
        <f>IF(CQ$2='PRES-S-L-T'!$B$6,AM783,0)</f>
        <v>0</v>
      </c>
      <c r="CR783" s="5">
        <f>IF(CR$2='PRES-S-L-T'!$B$6,AN783,0)</f>
        <v>0</v>
      </c>
      <c r="CS783" s="5">
        <f>IF(CS$2='PRES-S-L-T'!$B$6,AO783,0)</f>
        <v>0</v>
      </c>
      <c r="CT783" s="5">
        <f>IF(CT$2='PRES-S-L-T'!$B$6,AP783,0)</f>
        <v>0</v>
      </c>
      <c r="CU783" s="5">
        <f>IF(CU$2='PRES-S-L-T'!$B$6,AQ783,0)</f>
        <v>0</v>
      </c>
      <c r="CV783" s="5">
        <f>IF(CV$2='PRES-S-L-T'!$B$6,AR783,0)</f>
        <v>0</v>
      </c>
      <c r="CW783" s="5">
        <f>IF(CW$2='PRES-S-L-T'!$B$6,AS783,0)</f>
        <v>0</v>
      </c>
      <c r="CX783" s="5">
        <f>IF(CX$2='PRES-S-L-T'!$B$6,AT783,0)</f>
        <v>0</v>
      </c>
      <c r="CY783" s="5">
        <f>IF(CY$2='PRES-S-L-T'!$B$6,AU783,0)</f>
        <v>0</v>
      </c>
      <c r="CZ783" s="5">
        <f>IF(CZ$2='PRES-S-L-T'!$B$6,AV783,0)</f>
        <v>0</v>
      </c>
      <c r="DA783" s="5">
        <f>IF(DA$2='PRES-S-L-T'!$B$6,AW783,0)</f>
        <v>0</v>
      </c>
      <c r="DB783" s="5">
        <f>IF(DB$2='PRES-S-L-T'!$B$6,AX783,0)</f>
        <v>0</v>
      </c>
      <c r="DE783" s="5">
        <f>IF(DE$2='PRES-S-L-T'!$B$6,BA783,0)</f>
        <v>0</v>
      </c>
      <c r="DF783" s="5">
        <f>IF(DF$2='PRES-S-L-T'!$B$6,BB783,0)</f>
        <v>0</v>
      </c>
      <c r="DG783" s="5">
        <f>IF(DG$2='PRES-S-L-T'!$B$6,BC783,0)</f>
        <v>0</v>
      </c>
      <c r="DH783" s="5">
        <f>IF(DH$2='PRES-S-L-T'!$B$6,BD783,0)</f>
        <v>0</v>
      </c>
      <c r="DI783" s="5">
        <f>IF(DI$2='PRES-S-L-T'!$B$6,BE783,0)</f>
        <v>0</v>
      </c>
      <c r="DJ783" s="5">
        <f t="shared" si="65"/>
        <v>0</v>
      </c>
      <c r="DK783" s="5">
        <f>IF('PRES-L-T'!$B$6=DK$2,SUM($C783:$O783),0)</f>
        <v>0</v>
      </c>
      <c r="DL783" s="5">
        <f>IF('PRES-L-T'!$B$6=DL$2,SUM($R783:$AB783),0)</f>
        <v>0</v>
      </c>
      <c r="DM783" s="5">
        <f>IF('PRES-L-T'!$B$6=DM$2,SUM($AC783:$AE783),0)</f>
        <v>0</v>
      </c>
      <c r="DN783" s="5">
        <f>IF('PRES-L-T'!$B$6=DN$2,SUM($AG783:$AI783),0)</f>
        <v>0</v>
      </c>
      <c r="DO783" s="5">
        <f>IF('PRES-L-T'!$B$6=DO$2,SUM($AJ783:$AP783),0)</f>
        <v>0</v>
      </c>
      <c r="DP783" s="5">
        <f>IF('PRES-L-T'!$B$6=DP$2,SUM($AT783:$AU783),0)</f>
        <v>0</v>
      </c>
      <c r="DQ783" s="5">
        <f>IF('PRES-L-T'!$B$6=DQ$2,SUM($AV783:$AY783),0)</f>
        <v>0</v>
      </c>
      <c r="DR783" s="5">
        <f>IF('PRES-L-T'!$B$6=DR$2,SUM($BA783:$BA783),0)</f>
        <v>0</v>
      </c>
      <c r="DS783" s="5">
        <f>IF('PRES-L-T'!$B$6=DS$2,SUM($BB783:$BB783),0)</f>
        <v>0</v>
      </c>
      <c r="DT783" s="5">
        <f>IF('PRES-L-T'!$B$6=DT$2,SUM($BC783:$BC783),0)</f>
        <v>0</v>
      </c>
      <c r="DU783" s="5">
        <f>IF('PRES-L-T'!$B$6=DU$2,SUM($BD783:$BD783),0)</f>
        <v>0</v>
      </c>
      <c r="DV783" s="5">
        <f>IF('PRES-L-T'!$B$6=DV$2,SUM($BE783:$BE783),0)</f>
        <v>0</v>
      </c>
      <c r="DW783" s="5">
        <f t="shared" si="66"/>
        <v>0</v>
      </c>
      <c r="DX783" s="5">
        <f>IF('PRES-U-P'!$B$6=DX$2,SUM(C783:AA783),0)</f>
        <v>0</v>
      </c>
      <c r="DY783" s="5">
        <f>IF('PRES-U-P'!$B$6=DY$2,SUM(AB783:AY783),0)</f>
        <v>0</v>
      </c>
      <c r="DZ783" s="5">
        <f>IF('PRES-U-P'!$B$6=DZ$2,SUM(BA783:BB783),0)</f>
        <v>0</v>
      </c>
      <c r="EA783" s="5">
        <f>IF('PRES-U-P'!$B$6=EA$2,SUM(BC783:BD783),0)</f>
        <v>0</v>
      </c>
      <c r="EB783" s="5">
        <f>IF('PRES-U-P'!$B$6=EB$2,SUM(BE783),0)</f>
        <v>0</v>
      </c>
      <c r="EC783" s="5">
        <f t="shared" si="67"/>
        <v>0</v>
      </c>
    </row>
    <row r="784" spans="1:133" x14ac:dyDescent="0.2">
      <c r="A784" s="1">
        <v>54108</v>
      </c>
      <c r="B784" s="1" t="s">
        <v>37</v>
      </c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  <c r="AH784" s="170"/>
      <c r="AI784" s="170"/>
      <c r="AJ784" s="170"/>
      <c r="AK784" s="170"/>
      <c r="AL784" s="170"/>
      <c r="AM784" s="170"/>
      <c r="AN784" s="170"/>
      <c r="AO784" s="170"/>
      <c r="AP784" s="170"/>
      <c r="AQ784" s="170"/>
      <c r="AR784" s="170"/>
      <c r="AS784" s="170"/>
      <c r="AT784" s="170"/>
      <c r="AU784" s="170"/>
      <c r="AV784" s="170"/>
      <c r="AW784" s="170"/>
      <c r="AX784" s="170"/>
      <c r="AY784" s="170"/>
      <c r="AZ784" s="170"/>
      <c r="BA784" s="170"/>
      <c r="BB784" s="170"/>
      <c r="BC784" s="170"/>
      <c r="BD784" s="170"/>
      <c r="BE784" s="170"/>
      <c r="BF784" s="5">
        <f t="shared" si="64"/>
        <v>0</v>
      </c>
      <c r="BG784" s="5">
        <f>IF(BG$2='PRES-S-L-T'!$B$6,C784,0)</f>
        <v>0</v>
      </c>
      <c r="BH784" s="5">
        <f>IF(BH$2='PRES-S-L-T'!$B$6,D784,0)</f>
        <v>0</v>
      </c>
      <c r="BI784" s="5">
        <f>IF(BI$2='PRES-S-L-T'!$B$6,E784,0)</f>
        <v>0</v>
      </c>
      <c r="BJ784" s="5">
        <f>IF(BJ$2='PRES-S-L-T'!$B$6,F784,0)</f>
        <v>0</v>
      </c>
      <c r="BK784" s="5">
        <f>IF(BK$2='PRES-S-L-T'!$B$6,G784,0)</f>
        <v>0</v>
      </c>
      <c r="BL784" s="5">
        <f>IF(BL$2='PRES-S-L-T'!$B$6,H784,0)</f>
        <v>0</v>
      </c>
      <c r="BM784" s="5">
        <f>IF(BM$2='PRES-S-L-T'!$B$6,I784,0)</f>
        <v>0</v>
      </c>
      <c r="BN784" s="5">
        <f>IF(BN$2='PRES-S-L-T'!$B$6,J784,0)</f>
        <v>0</v>
      </c>
      <c r="BO784" s="5">
        <f>IF(BO$2='PRES-S-L-T'!$B$6,K784,0)</f>
        <v>0</v>
      </c>
      <c r="BP784" s="5">
        <f>IF(BP$2='PRES-S-L-T'!$B$6,L784,0)</f>
        <v>0</v>
      </c>
      <c r="BQ784" s="5">
        <f>IF(BQ$2='PRES-S-L-T'!$B$6,M784,0)</f>
        <v>0</v>
      </c>
      <c r="BR784" s="5">
        <f>IF(BR$2='PRES-S-L-T'!$B$6,N784,0)</f>
        <v>0</v>
      </c>
      <c r="BS784" s="5">
        <f>IF(BS$2='PRES-S-L-T'!$B$6,O784,0)</f>
        <v>0</v>
      </c>
      <c r="BV784" s="5">
        <f>IF(BV$2='PRES-S-L-T'!$B$6,R784,0)</f>
        <v>0</v>
      </c>
      <c r="BW784" s="5">
        <f>IF(BW$2='PRES-S-L-T'!$B$6,S784,0)</f>
        <v>0</v>
      </c>
      <c r="BX784" s="5">
        <f>IF(BX$2='PRES-S-L-T'!$B$6,T784,0)</f>
        <v>0</v>
      </c>
      <c r="BY784" s="5">
        <f>IF(BY$2='PRES-S-L-T'!$B$6,U784,0)</f>
        <v>0</v>
      </c>
      <c r="BZ784" s="5">
        <f>IF(BZ$2='PRES-S-L-T'!$B$6,V784,0)</f>
        <v>0</v>
      </c>
      <c r="CA784" s="5">
        <f>IF(CA$2='PRES-S-L-T'!$B$6,W784,0)</f>
        <v>0</v>
      </c>
      <c r="CB784" s="5">
        <f>IF(CB$2='PRES-S-L-T'!$B$6,X784,0)</f>
        <v>0</v>
      </c>
      <c r="CC784" s="5">
        <f>IF(CC$2='PRES-S-L-T'!$B$6,Y784,0)</f>
        <v>0</v>
      </c>
      <c r="CD784" s="5">
        <f>IF(CD$2='PRES-S-L-T'!$B$6,Z784,0)</f>
        <v>0</v>
      </c>
      <c r="CE784" s="5">
        <f>IF(CE$2='PRES-S-L-T'!$B$6,AA784,0)</f>
        <v>0</v>
      </c>
      <c r="CF784" s="5">
        <f>IF(CF$2='PRES-S-L-T'!$B$6,AB784,0)</f>
        <v>0</v>
      </c>
      <c r="CG784" s="5">
        <f>IF(CG$2='PRES-S-L-T'!$B$6,AC784,0)</f>
        <v>0</v>
      </c>
      <c r="CH784" s="5">
        <f>IF(CH$2='PRES-S-L-T'!$B$6,AD784,0)</f>
        <v>0</v>
      </c>
      <c r="CI784" s="5">
        <f>IF(CI$2='PRES-S-L-T'!$B$6,AE784,0)</f>
        <v>0</v>
      </c>
      <c r="CJ784" s="5">
        <f>IF(CJ$2='PRES-S-L-T'!$B$6,AF784,0)</f>
        <v>0</v>
      </c>
      <c r="CK784" s="5">
        <f>IF(CK$2='PRES-S-L-T'!$B$6,AG784,0)</f>
        <v>0</v>
      </c>
      <c r="CL784" s="5">
        <f>IF(CL$2='PRES-S-L-T'!$B$6,AH784,0)</f>
        <v>0</v>
      </c>
      <c r="CM784" s="5">
        <f>IF(CM$2='PRES-S-L-T'!$B$6,AI784,0)</f>
        <v>0</v>
      </c>
      <c r="CN784" s="5">
        <f>IF(CN$2='PRES-S-L-T'!$B$6,AJ784,0)</f>
        <v>0</v>
      </c>
      <c r="CO784" s="5">
        <f>IF(CO$2='PRES-S-L-T'!$B$6,AK784,0)</f>
        <v>0</v>
      </c>
      <c r="CP784" s="5">
        <f>IF(CP$2='PRES-S-L-T'!$B$6,AL784,0)</f>
        <v>0</v>
      </c>
      <c r="CQ784" s="5">
        <f>IF(CQ$2='PRES-S-L-T'!$B$6,AM784,0)</f>
        <v>0</v>
      </c>
      <c r="CR784" s="5">
        <f>IF(CR$2='PRES-S-L-T'!$B$6,AN784,0)</f>
        <v>0</v>
      </c>
      <c r="CS784" s="5">
        <f>IF(CS$2='PRES-S-L-T'!$B$6,AO784,0)</f>
        <v>0</v>
      </c>
      <c r="CT784" s="5">
        <f>IF(CT$2='PRES-S-L-T'!$B$6,AP784,0)</f>
        <v>0</v>
      </c>
      <c r="CU784" s="5">
        <f>IF(CU$2='PRES-S-L-T'!$B$6,AQ784,0)</f>
        <v>0</v>
      </c>
      <c r="CV784" s="5">
        <f>IF(CV$2='PRES-S-L-T'!$B$6,AR784,0)</f>
        <v>0</v>
      </c>
      <c r="CW784" s="5">
        <f>IF(CW$2='PRES-S-L-T'!$B$6,AS784,0)</f>
        <v>0</v>
      </c>
      <c r="CX784" s="5">
        <f>IF(CX$2='PRES-S-L-T'!$B$6,AT784,0)</f>
        <v>0</v>
      </c>
      <c r="CY784" s="5">
        <f>IF(CY$2='PRES-S-L-T'!$B$6,AU784,0)</f>
        <v>0</v>
      </c>
      <c r="CZ784" s="5">
        <f>IF(CZ$2='PRES-S-L-T'!$B$6,AV784,0)</f>
        <v>0</v>
      </c>
      <c r="DA784" s="5">
        <f>IF(DA$2='PRES-S-L-T'!$B$6,AW784,0)</f>
        <v>0</v>
      </c>
      <c r="DB784" s="5">
        <f>IF(DB$2='PRES-S-L-T'!$B$6,AX784,0)</f>
        <v>0</v>
      </c>
      <c r="DE784" s="5">
        <f>IF(DE$2='PRES-S-L-T'!$B$6,BA784,0)</f>
        <v>0</v>
      </c>
      <c r="DF784" s="5">
        <f>IF(DF$2='PRES-S-L-T'!$B$6,BB784,0)</f>
        <v>0</v>
      </c>
      <c r="DG784" s="5">
        <f>IF(DG$2='PRES-S-L-T'!$B$6,BC784,0)</f>
        <v>0</v>
      </c>
      <c r="DH784" s="5">
        <f>IF(DH$2='PRES-S-L-T'!$B$6,BD784,0)</f>
        <v>0</v>
      </c>
      <c r="DI784" s="5">
        <f>IF(DI$2='PRES-S-L-T'!$B$6,BE784,0)</f>
        <v>0</v>
      </c>
      <c r="DJ784" s="5">
        <f t="shared" si="65"/>
        <v>0</v>
      </c>
      <c r="DK784" s="5">
        <f>IF('PRES-L-T'!$B$6=DK$2,SUM($C784:$O784),0)</f>
        <v>0</v>
      </c>
      <c r="DL784" s="5">
        <f>IF('PRES-L-T'!$B$6=DL$2,SUM($R784:$AB784),0)</f>
        <v>0</v>
      </c>
      <c r="DM784" s="5">
        <f>IF('PRES-L-T'!$B$6=DM$2,SUM($AC784:$AE784),0)</f>
        <v>0</v>
      </c>
      <c r="DN784" s="5">
        <f>IF('PRES-L-T'!$B$6=DN$2,SUM($AG784:$AI784),0)</f>
        <v>0</v>
      </c>
      <c r="DO784" s="5">
        <f>IF('PRES-L-T'!$B$6=DO$2,SUM($AJ784:$AP784),0)</f>
        <v>0</v>
      </c>
      <c r="DP784" s="5">
        <f>IF('PRES-L-T'!$B$6=DP$2,SUM($AT784:$AU784),0)</f>
        <v>0</v>
      </c>
      <c r="DQ784" s="5">
        <f>IF('PRES-L-T'!$B$6=DQ$2,SUM($AV784:$AY784),0)</f>
        <v>0</v>
      </c>
      <c r="DR784" s="5">
        <f>IF('PRES-L-T'!$B$6=DR$2,SUM($BA784:$BA784),0)</f>
        <v>0</v>
      </c>
      <c r="DS784" s="5">
        <f>IF('PRES-L-T'!$B$6=DS$2,SUM($BB784:$BB784),0)</f>
        <v>0</v>
      </c>
      <c r="DT784" s="5">
        <f>IF('PRES-L-T'!$B$6=DT$2,SUM($BC784:$BC784),0)</f>
        <v>0</v>
      </c>
      <c r="DU784" s="5">
        <f>IF('PRES-L-T'!$B$6=DU$2,SUM($BD784:$BD784),0)</f>
        <v>0</v>
      </c>
      <c r="DV784" s="5">
        <f>IF('PRES-L-T'!$B$6=DV$2,SUM($BE784:$BE784),0)</f>
        <v>0</v>
      </c>
      <c r="DW784" s="5">
        <f t="shared" si="66"/>
        <v>0</v>
      </c>
      <c r="DX784" s="5">
        <f>IF('PRES-U-P'!$B$6=DX$2,SUM(C784:AA784),0)</f>
        <v>0</v>
      </c>
      <c r="DY784" s="5">
        <f>IF('PRES-U-P'!$B$6=DY$2,SUM(AB784:AY784),0)</f>
        <v>0</v>
      </c>
      <c r="DZ784" s="5">
        <f>IF('PRES-U-P'!$B$6=DZ$2,SUM(BA784:BB784),0)</f>
        <v>0</v>
      </c>
      <c r="EA784" s="5">
        <f>IF('PRES-U-P'!$B$6=EA$2,SUM(BC784:BD784),0)</f>
        <v>0</v>
      </c>
      <c r="EB784" s="5">
        <f>IF('PRES-U-P'!$B$6=EB$2,SUM(BE784),0)</f>
        <v>0</v>
      </c>
      <c r="EC784" s="5">
        <f t="shared" si="67"/>
        <v>0</v>
      </c>
    </row>
    <row r="785" spans="1:133" x14ac:dyDescent="0.2">
      <c r="A785" s="1">
        <v>54109</v>
      </c>
      <c r="B785" s="1" t="s">
        <v>38</v>
      </c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  <c r="AH785" s="170"/>
      <c r="AI785" s="170"/>
      <c r="AJ785" s="170"/>
      <c r="AK785" s="170"/>
      <c r="AL785" s="170"/>
      <c r="AM785" s="170"/>
      <c r="AN785" s="170"/>
      <c r="AO785" s="170"/>
      <c r="AP785" s="170"/>
      <c r="AQ785" s="170"/>
      <c r="AR785" s="170"/>
      <c r="AS785" s="170"/>
      <c r="AT785" s="170"/>
      <c r="AU785" s="170"/>
      <c r="AV785" s="170"/>
      <c r="AW785" s="170"/>
      <c r="AX785" s="170"/>
      <c r="AY785" s="170"/>
      <c r="AZ785" s="170"/>
      <c r="BA785" s="170"/>
      <c r="BB785" s="170"/>
      <c r="BC785" s="170"/>
      <c r="BD785" s="170"/>
      <c r="BE785" s="170"/>
      <c r="BF785" s="5">
        <f t="shared" si="64"/>
        <v>0</v>
      </c>
      <c r="BG785" s="5">
        <f>IF(BG$2='PRES-S-L-T'!$B$6,C785,0)</f>
        <v>0</v>
      </c>
      <c r="BH785" s="5">
        <f>IF(BH$2='PRES-S-L-T'!$B$6,D785,0)</f>
        <v>0</v>
      </c>
      <c r="BI785" s="5">
        <f>IF(BI$2='PRES-S-L-T'!$B$6,E785,0)</f>
        <v>0</v>
      </c>
      <c r="BJ785" s="5">
        <f>IF(BJ$2='PRES-S-L-T'!$B$6,F785,0)</f>
        <v>0</v>
      </c>
      <c r="BK785" s="5">
        <f>IF(BK$2='PRES-S-L-T'!$B$6,G785,0)</f>
        <v>0</v>
      </c>
      <c r="BL785" s="5">
        <f>IF(BL$2='PRES-S-L-T'!$B$6,H785,0)</f>
        <v>0</v>
      </c>
      <c r="BM785" s="5">
        <f>IF(BM$2='PRES-S-L-T'!$B$6,I785,0)</f>
        <v>0</v>
      </c>
      <c r="BN785" s="5">
        <f>IF(BN$2='PRES-S-L-T'!$B$6,J785,0)</f>
        <v>0</v>
      </c>
      <c r="BO785" s="5">
        <f>IF(BO$2='PRES-S-L-T'!$B$6,K785,0)</f>
        <v>0</v>
      </c>
      <c r="BP785" s="5">
        <f>IF(BP$2='PRES-S-L-T'!$B$6,L785,0)</f>
        <v>0</v>
      </c>
      <c r="BQ785" s="5">
        <f>IF(BQ$2='PRES-S-L-T'!$B$6,M785,0)</f>
        <v>0</v>
      </c>
      <c r="BR785" s="5">
        <f>IF(BR$2='PRES-S-L-T'!$B$6,N785,0)</f>
        <v>0</v>
      </c>
      <c r="BS785" s="5">
        <f>IF(BS$2='PRES-S-L-T'!$B$6,O785,0)</f>
        <v>0</v>
      </c>
      <c r="BV785" s="5">
        <f>IF(BV$2='PRES-S-L-T'!$B$6,R785,0)</f>
        <v>0</v>
      </c>
      <c r="BW785" s="5">
        <f>IF(BW$2='PRES-S-L-T'!$B$6,S785,0)</f>
        <v>0</v>
      </c>
      <c r="BX785" s="5">
        <f>IF(BX$2='PRES-S-L-T'!$B$6,T785,0)</f>
        <v>0</v>
      </c>
      <c r="BY785" s="5">
        <f>IF(BY$2='PRES-S-L-T'!$B$6,U785,0)</f>
        <v>0</v>
      </c>
      <c r="BZ785" s="5">
        <f>IF(BZ$2='PRES-S-L-T'!$B$6,V785,0)</f>
        <v>0</v>
      </c>
      <c r="CA785" s="5">
        <f>IF(CA$2='PRES-S-L-T'!$B$6,W785,0)</f>
        <v>0</v>
      </c>
      <c r="CB785" s="5">
        <f>IF(CB$2='PRES-S-L-T'!$B$6,X785,0)</f>
        <v>0</v>
      </c>
      <c r="CC785" s="5">
        <f>IF(CC$2='PRES-S-L-T'!$B$6,Y785,0)</f>
        <v>0</v>
      </c>
      <c r="CD785" s="5">
        <f>IF(CD$2='PRES-S-L-T'!$B$6,Z785,0)</f>
        <v>0</v>
      </c>
      <c r="CE785" s="5">
        <f>IF(CE$2='PRES-S-L-T'!$B$6,AA785,0)</f>
        <v>0</v>
      </c>
      <c r="CF785" s="5">
        <f>IF(CF$2='PRES-S-L-T'!$B$6,AB785,0)</f>
        <v>0</v>
      </c>
      <c r="CG785" s="5">
        <f>IF(CG$2='PRES-S-L-T'!$B$6,AC785,0)</f>
        <v>0</v>
      </c>
      <c r="CH785" s="5">
        <f>IF(CH$2='PRES-S-L-T'!$B$6,AD785,0)</f>
        <v>0</v>
      </c>
      <c r="CI785" s="5">
        <f>IF(CI$2='PRES-S-L-T'!$B$6,AE785,0)</f>
        <v>0</v>
      </c>
      <c r="CJ785" s="5">
        <f>IF(CJ$2='PRES-S-L-T'!$B$6,AF785,0)</f>
        <v>0</v>
      </c>
      <c r="CK785" s="5">
        <f>IF(CK$2='PRES-S-L-T'!$B$6,AG785,0)</f>
        <v>0</v>
      </c>
      <c r="CL785" s="5">
        <f>IF(CL$2='PRES-S-L-T'!$B$6,AH785,0)</f>
        <v>0</v>
      </c>
      <c r="CM785" s="5">
        <f>IF(CM$2='PRES-S-L-T'!$B$6,AI785,0)</f>
        <v>0</v>
      </c>
      <c r="CN785" s="5">
        <f>IF(CN$2='PRES-S-L-T'!$B$6,AJ785,0)</f>
        <v>0</v>
      </c>
      <c r="CO785" s="5">
        <f>IF(CO$2='PRES-S-L-T'!$B$6,AK785,0)</f>
        <v>0</v>
      </c>
      <c r="CP785" s="5">
        <f>IF(CP$2='PRES-S-L-T'!$B$6,AL785,0)</f>
        <v>0</v>
      </c>
      <c r="CQ785" s="5">
        <f>IF(CQ$2='PRES-S-L-T'!$B$6,AM785,0)</f>
        <v>0</v>
      </c>
      <c r="CR785" s="5">
        <f>IF(CR$2='PRES-S-L-T'!$B$6,AN785,0)</f>
        <v>0</v>
      </c>
      <c r="CS785" s="5">
        <f>IF(CS$2='PRES-S-L-T'!$B$6,AO785,0)</f>
        <v>0</v>
      </c>
      <c r="CT785" s="5">
        <f>IF(CT$2='PRES-S-L-T'!$B$6,AP785,0)</f>
        <v>0</v>
      </c>
      <c r="CU785" s="5">
        <f>IF(CU$2='PRES-S-L-T'!$B$6,AQ785,0)</f>
        <v>0</v>
      </c>
      <c r="CV785" s="5">
        <f>IF(CV$2='PRES-S-L-T'!$B$6,AR785,0)</f>
        <v>0</v>
      </c>
      <c r="CW785" s="5">
        <f>IF(CW$2='PRES-S-L-T'!$B$6,AS785,0)</f>
        <v>0</v>
      </c>
      <c r="CX785" s="5">
        <f>IF(CX$2='PRES-S-L-T'!$B$6,AT785,0)</f>
        <v>0</v>
      </c>
      <c r="CY785" s="5">
        <f>IF(CY$2='PRES-S-L-T'!$B$6,AU785,0)</f>
        <v>0</v>
      </c>
      <c r="CZ785" s="5">
        <f>IF(CZ$2='PRES-S-L-T'!$B$6,AV785,0)</f>
        <v>0</v>
      </c>
      <c r="DA785" s="5">
        <f>IF(DA$2='PRES-S-L-T'!$B$6,AW785,0)</f>
        <v>0</v>
      </c>
      <c r="DB785" s="5">
        <f>IF(DB$2='PRES-S-L-T'!$B$6,AX785,0)</f>
        <v>0</v>
      </c>
      <c r="DE785" s="5">
        <f>IF(DE$2='PRES-S-L-T'!$B$6,BA785,0)</f>
        <v>0</v>
      </c>
      <c r="DF785" s="5">
        <f>IF(DF$2='PRES-S-L-T'!$B$6,BB785,0)</f>
        <v>0</v>
      </c>
      <c r="DG785" s="5">
        <f>IF(DG$2='PRES-S-L-T'!$B$6,BC785,0)</f>
        <v>0</v>
      </c>
      <c r="DH785" s="5">
        <f>IF(DH$2='PRES-S-L-T'!$B$6,BD785,0)</f>
        <v>0</v>
      </c>
      <c r="DI785" s="5">
        <f>IF(DI$2='PRES-S-L-T'!$B$6,BE785,0)</f>
        <v>0</v>
      </c>
      <c r="DJ785" s="5">
        <f t="shared" si="65"/>
        <v>0</v>
      </c>
      <c r="DK785" s="5">
        <f>IF('PRES-L-T'!$B$6=DK$2,SUM($C785:$O785),0)</f>
        <v>0</v>
      </c>
      <c r="DL785" s="5">
        <f>IF('PRES-L-T'!$B$6=DL$2,SUM($R785:$AB785),0)</f>
        <v>0</v>
      </c>
      <c r="DM785" s="5">
        <f>IF('PRES-L-T'!$B$6=DM$2,SUM($AC785:$AE785),0)</f>
        <v>0</v>
      </c>
      <c r="DN785" s="5">
        <f>IF('PRES-L-T'!$B$6=DN$2,SUM($AG785:$AI785),0)</f>
        <v>0</v>
      </c>
      <c r="DO785" s="5">
        <f>IF('PRES-L-T'!$B$6=DO$2,SUM($AJ785:$AP785),0)</f>
        <v>0</v>
      </c>
      <c r="DP785" s="5">
        <f>IF('PRES-L-T'!$B$6=DP$2,SUM($AT785:$AU785),0)</f>
        <v>0</v>
      </c>
      <c r="DQ785" s="5">
        <f>IF('PRES-L-T'!$B$6=DQ$2,SUM($AV785:$AY785),0)</f>
        <v>0</v>
      </c>
      <c r="DR785" s="5">
        <f>IF('PRES-L-T'!$B$6=DR$2,SUM($BA785:$BA785),0)</f>
        <v>0</v>
      </c>
      <c r="DS785" s="5">
        <f>IF('PRES-L-T'!$B$6=DS$2,SUM($BB785:$BB785),0)</f>
        <v>0</v>
      </c>
      <c r="DT785" s="5">
        <f>IF('PRES-L-T'!$B$6=DT$2,SUM($BC785:$BC785),0)</f>
        <v>0</v>
      </c>
      <c r="DU785" s="5">
        <f>IF('PRES-L-T'!$B$6=DU$2,SUM($BD785:$BD785),0)</f>
        <v>0</v>
      </c>
      <c r="DV785" s="5">
        <f>IF('PRES-L-T'!$B$6=DV$2,SUM($BE785:$BE785),0)</f>
        <v>0</v>
      </c>
      <c r="DW785" s="5">
        <f t="shared" si="66"/>
        <v>0</v>
      </c>
      <c r="DX785" s="5">
        <f>IF('PRES-U-P'!$B$6=DX$2,SUM(C785:AA785),0)</f>
        <v>0</v>
      </c>
      <c r="DY785" s="5">
        <f>IF('PRES-U-P'!$B$6=DY$2,SUM(AB785:AY785),0)</f>
        <v>0</v>
      </c>
      <c r="DZ785" s="5">
        <f>IF('PRES-U-P'!$B$6=DZ$2,SUM(BA785:BB785),0)</f>
        <v>0</v>
      </c>
      <c r="EA785" s="5">
        <f>IF('PRES-U-P'!$B$6=EA$2,SUM(BC785:BD785),0)</f>
        <v>0</v>
      </c>
      <c r="EB785" s="5">
        <f>IF('PRES-U-P'!$B$6=EB$2,SUM(BE785),0)</f>
        <v>0</v>
      </c>
      <c r="EC785" s="5">
        <f t="shared" si="67"/>
        <v>0</v>
      </c>
    </row>
    <row r="786" spans="1:133" x14ac:dyDescent="0.2">
      <c r="A786" s="1">
        <v>54110</v>
      </c>
      <c r="B786" s="1" t="s">
        <v>39</v>
      </c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  <c r="AH786" s="170"/>
      <c r="AI786" s="170"/>
      <c r="AJ786" s="170"/>
      <c r="AK786" s="170"/>
      <c r="AL786" s="170"/>
      <c r="AM786" s="170"/>
      <c r="AN786" s="170"/>
      <c r="AO786" s="170"/>
      <c r="AP786" s="170"/>
      <c r="AQ786" s="170"/>
      <c r="AR786" s="170"/>
      <c r="AS786" s="170"/>
      <c r="AT786" s="170"/>
      <c r="AU786" s="170"/>
      <c r="AV786" s="170"/>
      <c r="AW786" s="170"/>
      <c r="AX786" s="170"/>
      <c r="AY786" s="170"/>
      <c r="AZ786" s="170"/>
      <c r="BA786" s="170"/>
      <c r="BB786" s="170"/>
      <c r="BC786" s="170"/>
      <c r="BD786" s="170"/>
      <c r="BE786" s="170"/>
      <c r="BF786" s="5">
        <f t="shared" si="64"/>
        <v>0</v>
      </c>
      <c r="BG786" s="5">
        <f>IF(BG$2='PRES-S-L-T'!$B$6,C786,0)</f>
        <v>0</v>
      </c>
      <c r="BH786" s="5">
        <f>IF(BH$2='PRES-S-L-T'!$B$6,D786,0)</f>
        <v>0</v>
      </c>
      <c r="BI786" s="5">
        <f>IF(BI$2='PRES-S-L-T'!$B$6,E786,0)</f>
        <v>0</v>
      </c>
      <c r="BJ786" s="5">
        <f>IF(BJ$2='PRES-S-L-T'!$B$6,F786,0)</f>
        <v>0</v>
      </c>
      <c r="BK786" s="5">
        <f>IF(BK$2='PRES-S-L-T'!$B$6,G786,0)</f>
        <v>0</v>
      </c>
      <c r="BL786" s="5">
        <f>IF(BL$2='PRES-S-L-T'!$B$6,H786,0)</f>
        <v>0</v>
      </c>
      <c r="BM786" s="5">
        <f>IF(BM$2='PRES-S-L-T'!$B$6,I786,0)</f>
        <v>0</v>
      </c>
      <c r="BN786" s="5">
        <f>IF(BN$2='PRES-S-L-T'!$B$6,J786,0)</f>
        <v>0</v>
      </c>
      <c r="BO786" s="5">
        <f>IF(BO$2='PRES-S-L-T'!$B$6,K786,0)</f>
        <v>0</v>
      </c>
      <c r="BP786" s="5">
        <f>IF(BP$2='PRES-S-L-T'!$B$6,L786,0)</f>
        <v>0</v>
      </c>
      <c r="BQ786" s="5">
        <f>IF(BQ$2='PRES-S-L-T'!$B$6,M786,0)</f>
        <v>0</v>
      </c>
      <c r="BR786" s="5">
        <f>IF(BR$2='PRES-S-L-T'!$B$6,N786,0)</f>
        <v>0</v>
      </c>
      <c r="BS786" s="5">
        <f>IF(BS$2='PRES-S-L-T'!$B$6,O786,0)</f>
        <v>0</v>
      </c>
      <c r="BV786" s="5">
        <f>IF(BV$2='PRES-S-L-T'!$B$6,R786,0)</f>
        <v>0</v>
      </c>
      <c r="BW786" s="5">
        <f>IF(BW$2='PRES-S-L-T'!$B$6,S786,0)</f>
        <v>0</v>
      </c>
      <c r="BX786" s="5">
        <f>IF(BX$2='PRES-S-L-T'!$B$6,T786,0)</f>
        <v>0</v>
      </c>
      <c r="BY786" s="5">
        <f>IF(BY$2='PRES-S-L-T'!$B$6,U786,0)</f>
        <v>0</v>
      </c>
      <c r="BZ786" s="5">
        <f>IF(BZ$2='PRES-S-L-T'!$B$6,V786,0)</f>
        <v>0</v>
      </c>
      <c r="CA786" s="5">
        <f>IF(CA$2='PRES-S-L-T'!$B$6,W786,0)</f>
        <v>0</v>
      </c>
      <c r="CB786" s="5">
        <f>IF(CB$2='PRES-S-L-T'!$B$6,X786,0)</f>
        <v>0</v>
      </c>
      <c r="CC786" s="5">
        <f>IF(CC$2='PRES-S-L-T'!$B$6,Y786,0)</f>
        <v>0</v>
      </c>
      <c r="CD786" s="5">
        <f>IF(CD$2='PRES-S-L-T'!$B$6,Z786,0)</f>
        <v>0</v>
      </c>
      <c r="CE786" s="5">
        <f>IF(CE$2='PRES-S-L-T'!$B$6,AA786,0)</f>
        <v>0</v>
      </c>
      <c r="CF786" s="5">
        <f>IF(CF$2='PRES-S-L-T'!$B$6,AB786,0)</f>
        <v>0</v>
      </c>
      <c r="CG786" s="5">
        <f>IF(CG$2='PRES-S-L-T'!$B$6,AC786,0)</f>
        <v>0</v>
      </c>
      <c r="CH786" s="5">
        <f>IF(CH$2='PRES-S-L-T'!$B$6,AD786,0)</f>
        <v>0</v>
      </c>
      <c r="CI786" s="5">
        <f>IF(CI$2='PRES-S-L-T'!$B$6,AE786,0)</f>
        <v>0</v>
      </c>
      <c r="CJ786" s="5">
        <f>IF(CJ$2='PRES-S-L-T'!$B$6,AF786,0)</f>
        <v>0</v>
      </c>
      <c r="CK786" s="5">
        <f>IF(CK$2='PRES-S-L-T'!$B$6,AG786,0)</f>
        <v>0</v>
      </c>
      <c r="CL786" s="5">
        <f>IF(CL$2='PRES-S-L-T'!$B$6,AH786,0)</f>
        <v>0</v>
      </c>
      <c r="CM786" s="5">
        <f>IF(CM$2='PRES-S-L-T'!$B$6,AI786,0)</f>
        <v>0</v>
      </c>
      <c r="CN786" s="5">
        <f>IF(CN$2='PRES-S-L-T'!$B$6,AJ786,0)</f>
        <v>0</v>
      </c>
      <c r="CO786" s="5">
        <f>IF(CO$2='PRES-S-L-T'!$B$6,AK786,0)</f>
        <v>0</v>
      </c>
      <c r="CP786" s="5">
        <f>IF(CP$2='PRES-S-L-T'!$B$6,AL786,0)</f>
        <v>0</v>
      </c>
      <c r="CQ786" s="5">
        <f>IF(CQ$2='PRES-S-L-T'!$B$6,AM786,0)</f>
        <v>0</v>
      </c>
      <c r="CR786" s="5">
        <f>IF(CR$2='PRES-S-L-T'!$B$6,AN786,0)</f>
        <v>0</v>
      </c>
      <c r="CS786" s="5">
        <f>IF(CS$2='PRES-S-L-T'!$B$6,AO786,0)</f>
        <v>0</v>
      </c>
      <c r="CT786" s="5">
        <f>IF(CT$2='PRES-S-L-T'!$B$6,AP786,0)</f>
        <v>0</v>
      </c>
      <c r="CU786" s="5">
        <f>IF(CU$2='PRES-S-L-T'!$B$6,AQ786,0)</f>
        <v>0</v>
      </c>
      <c r="CV786" s="5">
        <f>IF(CV$2='PRES-S-L-T'!$B$6,AR786,0)</f>
        <v>0</v>
      </c>
      <c r="CW786" s="5">
        <f>IF(CW$2='PRES-S-L-T'!$B$6,AS786,0)</f>
        <v>0</v>
      </c>
      <c r="CX786" s="5">
        <f>IF(CX$2='PRES-S-L-T'!$B$6,AT786,0)</f>
        <v>0</v>
      </c>
      <c r="CY786" s="5">
        <f>IF(CY$2='PRES-S-L-T'!$B$6,AU786,0)</f>
        <v>0</v>
      </c>
      <c r="CZ786" s="5">
        <f>IF(CZ$2='PRES-S-L-T'!$B$6,AV786,0)</f>
        <v>0</v>
      </c>
      <c r="DA786" s="5">
        <f>IF(DA$2='PRES-S-L-T'!$B$6,AW786,0)</f>
        <v>0</v>
      </c>
      <c r="DB786" s="5">
        <f>IF(DB$2='PRES-S-L-T'!$B$6,AX786,0)</f>
        <v>0</v>
      </c>
      <c r="DE786" s="5">
        <f>IF(DE$2='PRES-S-L-T'!$B$6,BA786,0)</f>
        <v>0</v>
      </c>
      <c r="DF786" s="5">
        <f>IF(DF$2='PRES-S-L-T'!$B$6,BB786,0)</f>
        <v>0</v>
      </c>
      <c r="DG786" s="5">
        <f>IF(DG$2='PRES-S-L-T'!$B$6,BC786,0)</f>
        <v>0</v>
      </c>
      <c r="DH786" s="5">
        <f>IF(DH$2='PRES-S-L-T'!$B$6,BD786,0)</f>
        <v>0</v>
      </c>
      <c r="DI786" s="5">
        <f>IF(DI$2='PRES-S-L-T'!$B$6,BE786,0)</f>
        <v>0</v>
      </c>
      <c r="DJ786" s="5">
        <f t="shared" si="65"/>
        <v>0</v>
      </c>
      <c r="DK786" s="5">
        <f>IF('PRES-L-T'!$B$6=DK$2,SUM($C786:$O786),0)</f>
        <v>0</v>
      </c>
      <c r="DL786" s="5">
        <f>IF('PRES-L-T'!$B$6=DL$2,SUM($R786:$AB786),0)</f>
        <v>0</v>
      </c>
      <c r="DM786" s="5">
        <f>IF('PRES-L-T'!$B$6=DM$2,SUM($AC786:$AE786),0)</f>
        <v>0</v>
      </c>
      <c r="DN786" s="5">
        <f>IF('PRES-L-T'!$B$6=DN$2,SUM($AG786:$AI786),0)</f>
        <v>0</v>
      </c>
      <c r="DO786" s="5">
        <f>IF('PRES-L-T'!$B$6=DO$2,SUM($AJ786:$AP786),0)</f>
        <v>0</v>
      </c>
      <c r="DP786" s="5">
        <f>IF('PRES-L-T'!$B$6=DP$2,SUM($AT786:$AU786),0)</f>
        <v>0</v>
      </c>
      <c r="DQ786" s="5">
        <f>IF('PRES-L-T'!$B$6=DQ$2,SUM($AV786:$AY786),0)</f>
        <v>0</v>
      </c>
      <c r="DR786" s="5">
        <f>IF('PRES-L-T'!$B$6=DR$2,SUM($BA786:$BA786),0)</f>
        <v>0</v>
      </c>
      <c r="DS786" s="5">
        <f>IF('PRES-L-T'!$B$6=DS$2,SUM($BB786:$BB786),0)</f>
        <v>0</v>
      </c>
      <c r="DT786" s="5">
        <f>IF('PRES-L-T'!$B$6=DT$2,SUM($BC786:$BC786),0)</f>
        <v>0</v>
      </c>
      <c r="DU786" s="5">
        <f>IF('PRES-L-T'!$B$6=DU$2,SUM($BD786:$BD786),0)</f>
        <v>0</v>
      </c>
      <c r="DV786" s="5">
        <f>IF('PRES-L-T'!$B$6=DV$2,SUM($BE786:$BE786),0)</f>
        <v>0</v>
      </c>
      <c r="DW786" s="5">
        <f t="shared" si="66"/>
        <v>0</v>
      </c>
      <c r="DX786" s="5">
        <f>IF('PRES-U-P'!$B$6=DX$2,SUM(C786:AA786),0)</f>
        <v>0</v>
      </c>
      <c r="DY786" s="5">
        <f>IF('PRES-U-P'!$B$6=DY$2,SUM(AB786:AY786),0)</f>
        <v>0</v>
      </c>
      <c r="DZ786" s="5">
        <f>IF('PRES-U-P'!$B$6=DZ$2,SUM(BA786:BB786),0)</f>
        <v>0</v>
      </c>
      <c r="EA786" s="5">
        <f>IF('PRES-U-P'!$B$6=EA$2,SUM(BC786:BD786),0)</f>
        <v>0</v>
      </c>
      <c r="EB786" s="5">
        <f>IF('PRES-U-P'!$B$6=EB$2,SUM(BE786),0)</f>
        <v>0</v>
      </c>
      <c r="EC786" s="5">
        <f t="shared" si="67"/>
        <v>0</v>
      </c>
    </row>
    <row r="787" spans="1:133" x14ac:dyDescent="0.2">
      <c r="A787" s="1">
        <v>54111</v>
      </c>
      <c r="B787" s="1" t="s">
        <v>40</v>
      </c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  <c r="AH787" s="170"/>
      <c r="AI787" s="170"/>
      <c r="AJ787" s="170"/>
      <c r="AK787" s="170"/>
      <c r="AL787" s="170"/>
      <c r="AM787" s="170"/>
      <c r="AN787" s="170"/>
      <c r="AO787" s="170"/>
      <c r="AP787" s="170"/>
      <c r="AQ787" s="170"/>
      <c r="AR787" s="170"/>
      <c r="AS787" s="170"/>
      <c r="AT787" s="170"/>
      <c r="AU787" s="170"/>
      <c r="AV787" s="170"/>
      <c r="AW787" s="170"/>
      <c r="AX787" s="170"/>
      <c r="AY787" s="170"/>
      <c r="AZ787" s="170"/>
      <c r="BA787" s="170"/>
      <c r="BB787" s="170"/>
      <c r="BC787" s="170"/>
      <c r="BD787" s="170"/>
      <c r="BE787" s="170"/>
      <c r="BF787" s="5">
        <f t="shared" si="64"/>
        <v>0</v>
      </c>
      <c r="BG787" s="5">
        <f>IF(BG$2='PRES-S-L-T'!$B$6,C787,0)</f>
        <v>0</v>
      </c>
      <c r="BH787" s="5">
        <f>IF(BH$2='PRES-S-L-T'!$B$6,D787,0)</f>
        <v>0</v>
      </c>
      <c r="BI787" s="5">
        <f>IF(BI$2='PRES-S-L-T'!$B$6,E787,0)</f>
        <v>0</v>
      </c>
      <c r="BJ787" s="5">
        <f>IF(BJ$2='PRES-S-L-T'!$B$6,F787,0)</f>
        <v>0</v>
      </c>
      <c r="BK787" s="5">
        <f>IF(BK$2='PRES-S-L-T'!$B$6,G787,0)</f>
        <v>0</v>
      </c>
      <c r="BL787" s="5">
        <f>IF(BL$2='PRES-S-L-T'!$B$6,H787,0)</f>
        <v>0</v>
      </c>
      <c r="BM787" s="5">
        <f>IF(BM$2='PRES-S-L-T'!$B$6,I787,0)</f>
        <v>0</v>
      </c>
      <c r="BN787" s="5">
        <f>IF(BN$2='PRES-S-L-T'!$B$6,J787,0)</f>
        <v>0</v>
      </c>
      <c r="BO787" s="5">
        <f>IF(BO$2='PRES-S-L-T'!$B$6,K787,0)</f>
        <v>0</v>
      </c>
      <c r="BP787" s="5">
        <f>IF(BP$2='PRES-S-L-T'!$B$6,L787,0)</f>
        <v>0</v>
      </c>
      <c r="BQ787" s="5">
        <f>IF(BQ$2='PRES-S-L-T'!$B$6,M787,0)</f>
        <v>0</v>
      </c>
      <c r="BR787" s="5">
        <f>IF(BR$2='PRES-S-L-T'!$B$6,N787,0)</f>
        <v>0</v>
      </c>
      <c r="BS787" s="5">
        <f>IF(BS$2='PRES-S-L-T'!$B$6,O787,0)</f>
        <v>0</v>
      </c>
      <c r="BV787" s="5">
        <f>IF(BV$2='PRES-S-L-T'!$B$6,R787,0)</f>
        <v>0</v>
      </c>
      <c r="BW787" s="5">
        <f>IF(BW$2='PRES-S-L-T'!$B$6,S787,0)</f>
        <v>0</v>
      </c>
      <c r="BX787" s="5">
        <f>IF(BX$2='PRES-S-L-T'!$B$6,T787,0)</f>
        <v>0</v>
      </c>
      <c r="BY787" s="5">
        <f>IF(BY$2='PRES-S-L-T'!$B$6,U787,0)</f>
        <v>0</v>
      </c>
      <c r="BZ787" s="5">
        <f>IF(BZ$2='PRES-S-L-T'!$B$6,V787,0)</f>
        <v>0</v>
      </c>
      <c r="CA787" s="5">
        <f>IF(CA$2='PRES-S-L-T'!$B$6,W787,0)</f>
        <v>0</v>
      </c>
      <c r="CB787" s="5">
        <f>IF(CB$2='PRES-S-L-T'!$B$6,X787,0)</f>
        <v>0</v>
      </c>
      <c r="CC787" s="5">
        <f>IF(CC$2='PRES-S-L-T'!$B$6,Y787,0)</f>
        <v>0</v>
      </c>
      <c r="CD787" s="5">
        <f>IF(CD$2='PRES-S-L-T'!$B$6,Z787,0)</f>
        <v>0</v>
      </c>
      <c r="CE787" s="5">
        <f>IF(CE$2='PRES-S-L-T'!$B$6,AA787,0)</f>
        <v>0</v>
      </c>
      <c r="CF787" s="5">
        <f>IF(CF$2='PRES-S-L-T'!$B$6,AB787,0)</f>
        <v>0</v>
      </c>
      <c r="CG787" s="5">
        <f>IF(CG$2='PRES-S-L-T'!$B$6,AC787,0)</f>
        <v>0</v>
      </c>
      <c r="CH787" s="5">
        <f>IF(CH$2='PRES-S-L-T'!$B$6,AD787,0)</f>
        <v>0</v>
      </c>
      <c r="CI787" s="5">
        <f>IF(CI$2='PRES-S-L-T'!$B$6,AE787,0)</f>
        <v>0</v>
      </c>
      <c r="CJ787" s="5">
        <f>IF(CJ$2='PRES-S-L-T'!$B$6,AF787,0)</f>
        <v>0</v>
      </c>
      <c r="CK787" s="5">
        <f>IF(CK$2='PRES-S-L-T'!$B$6,AG787,0)</f>
        <v>0</v>
      </c>
      <c r="CL787" s="5">
        <f>IF(CL$2='PRES-S-L-T'!$B$6,AH787,0)</f>
        <v>0</v>
      </c>
      <c r="CM787" s="5">
        <f>IF(CM$2='PRES-S-L-T'!$B$6,AI787,0)</f>
        <v>0</v>
      </c>
      <c r="CN787" s="5">
        <f>IF(CN$2='PRES-S-L-T'!$B$6,AJ787,0)</f>
        <v>0</v>
      </c>
      <c r="CO787" s="5">
        <f>IF(CO$2='PRES-S-L-T'!$B$6,AK787,0)</f>
        <v>0</v>
      </c>
      <c r="CP787" s="5">
        <f>IF(CP$2='PRES-S-L-T'!$B$6,AL787,0)</f>
        <v>0</v>
      </c>
      <c r="CQ787" s="5">
        <f>IF(CQ$2='PRES-S-L-T'!$B$6,AM787,0)</f>
        <v>0</v>
      </c>
      <c r="CR787" s="5">
        <f>IF(CR$2='PRES-S-L-T'!$B$6,AN787,0)</f>
        <v>0</v>
      </c>
      <c r="CS787" s="5">
        <f>IF(CS$2='PRES-S-L-T'!$B$6,AO787,0)</f>
        <v>0</v>
      </c>
      <c r="CT787" s="5">
        <f>IF(CT$2='PRES-S-L-T'!$B$6,AP787,0)</f>
        <v>0</v>
      </c>
      <c r="CU787" s="5">
        <f>IF(CU$2='PRES-S-L-T'!$B$6,AQ787,0)</f>
        <v>0</v>
      </c>
      <c r="CV787" s="5">
        <f>IF(CV$2='PRES-S-L-T'!$B$6,AR787,0)</f>
        <v>0</v>
      </c>
      <c r="CW787" s="5">
        <f>IF(CW$2='PRES-S-L-T'!$B$6,AS787,0)</f>
        <v>0</v>
      </c>
      <c r="CX787" s="5">
        <f>IF(CX$2='PRES-S-L-T'!$B$6,AT787,0)</f>
        <v>0</v>
      </c>
      <c r="CY787" s="5">
        <f>IF(CY$2='PRES-S-L-T'!$B$6,AU787,0)</f>
        <v>0</v>
      </c>
      <c r="CZ787" s="5">
        <f>IF(CZ$2='PRES-S-L-T'!$B$6,AV787,0)</f>
        <v>0</v>
      </c>
      <c r="DA787" s="5">
        <f>IF(DA$2='PRES-S-L-T'!$B$6,AW787,0)</f>
        <v>0</v>
      </c>
      <c r="DB787" s="5">
        <f>IF(DB$2='PRES-S-L-T'!$B$6,AX787,0)</f>
        <v>0</v>
      </c>
      <c r="DE787" s="5">
        <f>IF(DE$2='PRES-S-L-T'!$B$6,BA787,0)</f>
        <v>0</v>
      </c>
      <c r="DF787" s="5">
        <f>IF(DF$2='PRES-S-L-T'!$B$6,BB787,0)</f>
        <v>0</v>
      </c>
      <c r="DG787" s="5">
        <f>IF(DG$2='PRES-S-L-T'!$B$6,BC787,0)</f>
        <v>0</v>
      </c>
      <c r="DH787" s="5">
        <f>IF(DH$2='PRES-S-L-T'!$B$6,BD787,0)</f>
        <v>0</v>
      </c>
      <c r="DI787" s="5">
        <f>IF(DI$2='PRES-S-L-T'!$B$6,BE787,0)</f>
        <v>0</v>
      </c>
      <c r="DJ787" s="5">
        <f t="shared" si="65"/>
        <v>0</v>
      </c>
      <c r="DK787" s="5">
        <f>IF('PRES-L-T'!$B$6=DK$2,SUM($C787:$O787),0)</f>
        <v>0</v>
      </c>
      <c r="DL787" s="5">
        <f>IF('PRES-L-T'!$B$6=DL$2,SUM($R787:$AB787),0)</f>
        <v>0</v>
      </c>
      <c r="DM787" s="5">
        <f>IF('PRES-L-T'!$B$6=DM$2,SUM($AC787:$AE787),0)</f>
        <v>0</v>
      </c>
      <c r="DN787" s="5">
        <f>IF('PRES-L-T'!$B$6=DN$2,SUM($AG787:$AI787),0)</f>
        <v>0</v>
      </c>
      <c r="DO787" s="5">
        <f>IF('PRES-L-T'!$B$6=DO$2,SUM($AJ787:$AP787),0)</f>
        <v>0</v>
      </c>
      <c r="DP787" s="5">
        <f>IF('PRES-L-T'!$B$6=DP$2,SUM($AT787:$AU787),0)</f>
        <v>0</v>
      </c>
      <c r="DQ787" s="5">
        <f>IF('PRES-L-T'!$B$6=DQ$2,SUM($AV787:$AY787),0)</f>
        <v>0</v>
      </c>
      <c r="DR787" s="5">
        <f>IF('PRES-L-T'!$B$6=DR$2,SUM($BA787:$BA787),0)</f>
        <v>0</v>
      </c>
      <c r="DS787" s="5">
        <f>IF('PRES-L-T'!$B$6=DS$2,SUM($BB787:$BB787),0)</f>
        <v>0</v>
      </c>
      <c r="DT787" s="5">
        <f>IF('PRES-L-T'!$B$6=DT$2,SUM($BC787:$BC787),0)</f>
        <v>0</v>
      </c>
      <c r="DU787" s="5">
        <f>IF('PRES-L-T'!$B$6=DU$2,SUM($BD787:$BD787),0)</f>
        <v>0</v>
      </c>
      <c r="DV787" s="5">
        <f>IF('PRES-L-T'!$B$6=DV$2,SUM($BE787:$BE787),0)</f>
        <v>0</v>
      </c>
      <c r="DW787" s="5">
        <f t="shared" si="66"/>
        <v>0</v>
      </c>
      <c r="DX787" s="5">
        <f>IF('PRES-U-P'!$B$6=DX$2,SUM(C787:AA787),0)</f>
        <v>0</v>
      </c>
      <c r="DY787" s="5">
        <f>IF('PRES-U-P'!$B$6=DY$2,SUM(AB787:AY787),0)</f>
        <v>0</v>
      </c>
      <c r="DZ787" s="5">
        <f>IF('PRES-U-P'!$B$6=DZ$2,SUM(BA787:BB787),0)</f>
        <v>0</v>
      </c>
      <c r="EA787" s="5">
        <f>IF('PRES-U-P'!$B$6=EA$2,SUM(BC787:BD787),0)</f>
        <v>0</v>
      </c>
      <c r="EB787" s="5">
        <f>IF('PRES-U-P'!$B$6=EB$2,SUM(BE787),0)</f>
        <v>0</v>
      </c>
      <c r="EC787" s="5">
        <f t="shared" si="67"/>
        <v>0</v>
      </c>
    </row>
    <row r="788" spans="1:133" x14ac:dyDescent="0.2">
      <c r="A788" s="1">
        <v>54112</v>
      </c>
      <c r="B788" s="1" t="s">
        <v>41</v>
      </c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  <c r="AH788" s="170"/>
      <c r="AI788" s="170"/>
      <c r="AJ788" s="170"/>
      <c r="AK788" s="170"/>
      <c r="AL788" s="170"/>
      <c r="AM788" s="170"/>
      <c r="AN788" s="170"/>
      <c r="AO788" s="170"/>
      <c r="AP788" s="170"/>
      <c r="AQ788" s="170"/>
      <c r="AR788" s="170"/>
      <c r="AS788" s="170"/>
      <c r="AT788" s="170"/>
      <c r="AU788" s="170"/>
      <c r="AV788" s="170"/>
      <c r="AW788" s="170"/>
      <c r="AX788" s="170"/>
      <c r="AY788" s="170"/>
      <c r="AZ788" s="170"/>
      <c r="BA788" s="170"/>
      <c r="BB788" s="170"/>
      <c r="BC788" s="170"/>
      <c r="BD788" s="170"/>
      <c r="BE788" s="170"/>
      <c r="BF788" s="5">
        <f t="shared" si="64"/>
        <v>0</v>
      </c>
      <c r="BG788" s="5">
        <f>IF(BG$2='PRES-S-L-T'!$B$6,C788,0)</f>
        <v>0</v>
      </c>
      <c r="BH788" s="5">
        <f>IF(BH$2='PRES-S-L-T'!$B$6,D788,0)</f>
        <v>0</v>
      </c>
      <c r="BI788" s="5">
        <f>IF(BI$2='PRES-S-L-T'!$B$6,E788,0)</f>
        <v>0</v>
      </c>
      <c r="BJ788" s="5">
        <f>IF(BJ$2='PRES-S-L-T'!$B$6,F788,0)</f>
        <v>0</v>
      </c>
      <c r="BK788" s="5">
        <f>IF(BK$2='PRES-S-L-T'!$B$6,G788,0)</f>
        <v>0</v>
      </c>
      <c r="BL788" s="5">
        <f>IF(BL$2='PRES-S-L-T'!$B$6,H788,0)</f>
        <v>0</v>
      </c>
      <c r="BM788" s="5">
        <f>IF(BM$2='PRES-S-L-T'!$B$6,I788,0)</f>
        <v>0</v>
      </c>
      <c r="BN788" s="5">
        <f>IF(BN$2='PRES-S-L-T'!$B$6,J788,0)</f>
        <v>0</v>
      </c>
      <c r="BO788" s="5">
        <f>IF(BO$2='PRES-S-L-T'!$B$6,K788,0)</f>
        <v>0</v>
      </c>
      <c r="BP788" s="5">
        <f>IF(BP$2='PRES-S-L-T'!$B$6,L788,0)</f>
        <v>0</v>
      </c>
      <c r="BQ788" s="5">
        <f>IF(BQ$2='PRES-S-L-T'!$B$6,M788,0)</f>
        <v>0</v>
      </c>
      <c r="BR788" s="5">
        <f>IF(BR$2='PRES-S-L-T'!$B$6,N788,0)</f>
        <v>0</v>
      </c>
      <c r="BS788" s="5">
        <f>IF(BS$2='PRES-S-L-T'!$B$6,O788,0)</f>
        <v>0</v>
      </c>
      <c r="BV788" s="5">
        <f>IF(BV$2='PRES-S-L-T'!$B$6,R788,0)</f>
        <v>0</v>
      </c>
      <c r="BW788" s="5">
        <f>IF(BW$2='PRES-S-L-T'!$B$6,S788,0)</f>
        <v>0</v>
      </c>
      <c r="BX788" s="5">
        <f>IF(BX$2='PRES-S-L-T'!$B$6,T788,0)</f>
        <v>0</v>
      </c>
      <c r="BY788" s="5">
        <f>IF(BY$2='PRES-S-L-T'!$B$6,U788,0)</f>
        <v>0</v>
      </c>
      <c r="BZ788" s="5">
        <f>IF(BZ$2='PRES-S-L-T'!$B$6,V788,0)</f>
        <v>0</v>
      </c>
      <c r="CA788" s="5">
        <f>IF(CA$2='PRES-S-L-T'!$B$6,W788,0)</f>
        <v>0</v>
      </c>
      <c r="CB788" s="5">
        <f>IF(CB$2='PRES-S-L-T'!$B$6,X788,0)</f>
        <v>0</v>
      </c>
      <c r="CC788" s="5">
        <f>IF(CC$2='PRES-S-L-T'!$B$6,Y788,0)</f>
        <v>0</v>
      </c>
      <c r="CD788" s="5">
        <f>IF(CD$2='PRES-S-L-T'!$B$6,Z788,0)</f>
        <v>0</v>
      </c>
      <c r="CE788" s="5">
        <f>IF(CE$2='PRES-S-L-T'!$B$6,AA788,0)</f>
        <v>0</v>
      </c>
      <c r="CF788" s="5">
        <f>IF(CF$2='PRES-S-L-T'!$B$6,AB788,0)</f>
        <v>0</v>
      </c>
      <c r="CG788" s="5">
        <f>IF(CG$2='PRES-S-L-T'!$B$6,AC788,0)</f>
        <v>0</v>
      </c>
      <c r="CH788" s="5">
        <f>IF(CH$2='PRES-S-L-T'!$B$6,AD788,0)</f>
        <v>0</v>
      </c>
      <c r="CI788" s="5">
        <f>IF(CI$2='PRES-S-L-T'!$B$6,AE788,0)</f>
        <v>0</v>
      </c>
      <c r="CJ788" s="5">
        <f>IF(CJ$2='PRES-S-L-T'!$B$6,AF788,0)</f>
        <v>0</v>
      </c>
      <c r="CK788" s="5">
        <f>IF(CK$2='PRES-S-L-T'!$B$6,AG788,0)</f>
        <v>0</v>
      </c>
      <c r="CL788" s="5">
        <f>IF(CL$2='PRES-S-L-T'!$B$6,AH788,0)</f>
        <v>0</v>
      </c>
      <c r="CM788" s="5">
        <f>IF(CM$2='PRES-S-L-T'!$B$6,AI788,0)</f>
        <v>0</v>
      </c>
      <c r="CN788" s="5">
        <f>IF(CN$2='PRES-S-L-T'!$B$6,AJ788,0)</f>
        <v>0</v>
      </c>
      <c r="CO788" s="5">
        <f>IF(CO$2='PRES-S-L-T'!$B$6,AK788,0)</f>
        <v>0</v>
      </c>
      <c r="CP788" s="5">
        <f>IF(CP$2='PRES-S-L-T'!$B$6,AL788,0)</f>
        <v>0</v>
      </c>
      <c r="CQ788" s="5">
        <f>IF(CQ$2='PRES-S-L-T'!$B$6,AM788,0)</f>
        <v>0</v>
      </c>
      <c r="CR788" s="5">
        <f>IF(CR$2='PRES-S-L-T'!$B$6,AN788,0)</f>
        <v>0</v>
      </c>
      <c r="CS788" s="5">
        <f>IF(CS$2='PRES-S-L-T'!$B$6,AO788,0)</f>
        <v>0</v>
      </c>
      <c r="CT788" s="5">
        <f>IF(CT$2='PRES-S-L-T'!$B$6,AP788,0)</f>
        <v>0</v>
      </c>
      <c r="CU788" s="5">
        <f>IF(CU$2='PRES-S-L-T'!$B$6,AQ788,0)</f>
        <v>0</v>
      </c>
      <c r="CV788" s="5">
        <f>IF(CV$2='PRES-S-L-T'!$B$6,AR788,0)</f>
        <v>0</v>
      </c>
      <c r="CW788" s="5">
        <f>IF(CW$2='PRES-S-L-T'!$B$6,AS788,0)</f>
        <v>0</v>
      </c>
      <c r="CX788" s="5">
        <f>IF(CX$2='PRES-S-L-T'!$B$6,AT788,0)</f>
        <v>0</v>
      </c>
      <c r="CY788" s="5">
        <f>IF(CY$2='PRES-S-L-T'!$B$6,AU788,0)</f>
        <v>0</v>
      </c>
      <c r="CZ788" s="5">
        <f>IF(CZ$2='PRES-S-L-T'!$B$6,AV788,0)</f>
        <v>0</v>
      </c>
      <c r="DA788" s="5">
        <f>IF(DA$2='PRES-S-L-T'!$B$6,AW788,0)</f>
        <v>0</v>
      </c>
      <c r="DB788" s="5">
        <f>IF(DB$2='PRES-S-L-T'!$B$6,AX788,0)</f>
        <v>0</v>
      </c>
      <c r="DE788" s="5">
        <f>IF(DE$2='PRES-S-L-T'!$B$6,BA788,0)</f>
        <v>0</v>
      </c>
      <c r="DF788" s="5">
        <f>IF(DF$2='PRES-S-L-T'!$B$6,BB788,0)</f>
        <v>0</v>
      </c>
      <c r="DG788" s="5">
        <f>IF(DG$2='PRES-S-L-T'!$B$6,BC788,0)</f>
        <v>0</v>
      </c>
      <c r="DH788" s="5">
        <f>IF(DH$2='PRES-S-L-T'!$B$6,BD788,0)</f>
        <v>0</v>
      </c>
      <c r="DI788" s="5">
        <f>IF(DI$2='PRES-S-L-T'!$B$6,BE788,0)</f>
        <v>0</v>
      </c>
      <c r="DJ788" s="5">
        <f t="shared" si="65"/>
        <v>0</v>
      </c>
      <c r="DK788" s="5">
        <f>IF('PRES-L-T'!$B$6=DK$2,SUM($C788:$O788),0)</f>
        <v>0</v>
      </c>
      <c r="DL788" s="5">
        <f>IF('PRES-L-T'!$B$6=DL$2,SUM($R788:$AB788),0)</f>
        <v>0</v>
      </c>
      <c r="DM788" s="5">
        <f>IF('PRES-L-T'!$B$6=DM$2,SUM($AC788:$AE788),0)</f>
        <v>0</v>
      </c>
      <c r="DN788" s="5">
        <f>IF('PRES-L-T'!$B$6=DN$2,SUM($AG788:$AI788),0)</f>
        <v>0</v>
      </c>
      <c r="DO788" s="5">
        <f>IF('PRES-L-T'!$B$6=DO$2,SUM($AJ788:$AP788),0)</f>
        <v>0</v>
      </c>
      <c r="DP788" s="5">
        <f>IF('PRES-L-T'!$B$6=DP$2,SUM($AT788:$AU788),0)</f>
        <v>0</v>
      </c>
      <c r="DQ788" s="5">
        <f>IF('PRES-L-T'!$B$6=DQ$2,SUM($AV788:$AY788),0)</f>
        <v>0</v>
      </c>
      <c r="DR788" s="5">
        <f>IF('PRES-L-T'!$B$6=DR$2,SUM($BA788:$BA788),0)</f>
        <v>0</v>
      </c>
      <c r="DS788" s="5">
        <f>IF('PRES-L-T'!$B$6=DS$2,SUM($BB788:$BB788),0)</f>
        <v>0</v>
      </c>
      <c r="DT788" s="5">
        <f>IF('PRES-L-T'!$B$6=DT$2,SUM($BC788:$BC788),0)</f>
        <v>0</v>
      </c>
      <c r="DU788" s="5">
        <f>IF('PRES-L-T'!$B$6=DU$2,SUM($BD788:$BD788),0)</f>
        <v>0</v>
      </c>
      <c r="DV788" s="5">
        <f>IF('PRES-L-T'!$B$6=DV$2,SUM($BE788:$BE788),0)</f>
        <v>0</v>
      </c>
      <c r="DW788" s="5">
        <f t="shared" si="66"/>
        <v>0</v>
      </c>
      <c r="DX788" s="5">
        <f>IF('PRES-U-P'!$B$6=DX$2,SUM(C788:AA788),0)</f>
        <v>0</v>
      </c>
      <c r="DY788" s="5">
        <f>IF('PRES-U-P'!$B$6=DY$2,SUM(AB788:AY788),0)</f>
        <v>0</v>
      </c>
      <c r="DZ788" s="5">
        <f>IF('PRES-U-P'!$B$6=DZ$2,SUM(BA788:BB788),0)</f>
        <v>0</v>
      </c>
      <c r="EA788" s="5">
        <f>IF('PRES-U-P'!$B$6=EA$2,SUM(BC788:BD788),0)</f>
        <v>0</v>
      </c>
      <c r="EB788" s="5">
        <f>IF('PRES-U-P'!$B$6=EB$2,SUM(BE788),0)</f>
        <v>0</v>
      </c>
      <c r="EC788" s="5">
        <f t="shared" si="67"/>
        <v>0</v>
      </c>
    </row>
    <row r="789" spans="1:133" x14ac:dyDescent="0.2">
      <c r="A789" s="1">
        <v>54113</v>
      </c>
      <c r="B789" s="1" t="s">
        <v>195</v>
      </c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  <c r="AH789" s="170"/>
      <c r="AI789" s="170"/>
      <c r="AJ789" s="170"/>
      <c r="AK789" s="170"/>
      <c r="AL789" s="170"/>
      <c r="AM789" s="170"/>
      <c r="AN789" s="170"/>
      <c r="AO789" s="170"/>
      <c r="AP789" s="170"/>
      <c r="AQ789" s="170"/>
      <c r="AR789" s="170"/>
      <c r="AS789" s="170"/>
      <c r="AT789" s="170"/>
      <c r="AU789" s="170"/>
      <c r="AV789" s="170"/>
      <c r="AW789" s="170"/>
      <c r="AX789" s="170"/>
      <c r="AY789" s="170"/>
      <c r="AZ789" s="170"/>
      <c r="BA789" s="170"/>
      <c r="BB789" s="170"/>
      <c r="BC789" s="170"/>
      <c r="BD789" s="170"/>
      <c r="BE789" s="170"/>
      <c r="BF789" s="5">
        <f t="shared" si="64"/>
        <v>0</v>
      </c>
      <c r="BG789" s="5">
        <f>IF(BG$2='PRES-S-L-T'!$B$6,C789,0)</f>
        <v>0</v>
      </c>
      <c r="BH789" s="5">
        <f>IF(BH$2='PRES-S-L-T'!$B$6,D789,0)</f>
        <v>0</v>
      </c>
      <c r="BI789" s="5">
        <f>IF(BI$2='PRES-S-L-T'!$B$6,E789,0)</f>
        <v>0</v>
      </c>
      <c r="BJ789" s="5">
        <f>IF(BJ$2='PRES-S-L-T'!$B$6,F789,0)</f>
        <v>0</v>
      </c>
      <c r="BK789" s="5">
        <f>IF(BK$2='PRES-S-L-T'!$B$6,G789,0)</f>
        <v>0</v>
      </c>
      <c r="BL789" s="5">
        <f>IF(BL$2='PRES-S-L-T'!$B$6,H789,0)</f>
        <v>0</v>
      </c>
      <c r="BM789" s="5">
        <f>IF(BM$2='PRES-S-L-T'!$B$6,I789,0)</f>
        <v>0</v>
      </c>
      <c r="BN789" s="5">
        <f>IF(BN$2='PRES-S-L-T'!$B$6,J789,0)</f>
        <v>0</v>
      </c>
      <c r="BO789" s="5">
        <f>IF(BO$2='PRES-S-L-T'!$B$6,K789,0)</f>
        <v>0</v>
      </c>
      <c r="BP789" s="5">
        <f>IF(BP$2='PRES-S-L-T'!$B$6,L789,0)</f>
        <v>0</v>
      </c>
      <c r="BQ789" s="5">
        <f>IF(BQ$2='PRES-S-L-T'!$B$6,M789,0)</f>
        <v>0</v>
      </c>
      <c r="BR789" s="5">
        <f>IF(BR$2='PRES-S-L-T'!$B$6,N789,0)</f>
        <v>0</v>
      </c>
      <c r="BS789" s="5">
        <f>IF(BS$2='PRES-S-L-T'!$B$6,O789,0)</f>
        <v>0</v>
      </c>
      <c r="BV789" s="5">
        <f>IF(BV$2='PRES-S-L-T'!$B$6,R789,0)</f>
        <v>0</v>
      </c>
      <c r="BW789" s="5">
        <f>IF(BW$2='PRES-S-L-T'!$B$6,S789,0)</f>
        <v>0</v>
      </c>
      <c r="BX789" s="5">
        <f>IF(BX$2='PRES-S-L-T'!$B$6,T789,0)</f>
        <v>0</v>
      </c>
      <c r="BY789" s="5">
        <f>IF(BY$2='PRES-S-L-T'!$B$6,U789,0)</f>
        <v>0</v>
      </c>
      <c r="BZ789" s="5">
        <f>IF(BZ$2='PRES-S-L-T'!$B$6,V789,0)</f>
        <v>0</v>
      </c>
      <c r="CA789" s="5">
        <f>IF(CA$2='PRES-S-L-T'!$B$6,W789,0)</f>
        <v>0</v>
      </c>
      <c r="CB789" s="5">
        <f>IF(CB$2='PRES-S-L-T'!$B$6,X789,0)</f>
        <v>0</v>
      </c>
      <c r="CC789" s="5">
        <f>IF(CC$2='PRES-S-L-T'!$B$6,Y789,0)</f>
        <v>0</v>
      </c>
      <c r="CD789" s="5">
        <f>IF(CD$2='PRES-S-L-T'!$B$6,Z789,0)</f>
        <v>0</v>
      </c>
      <c r="CE789" s="5">
        <f>IF(CE$2='PRES-S-L-T'!$B$6,AA789,0)</f>
        <v>0</v>
      </c>
      <c r="CF789" s="5">
        <f>IF(CF$2='PRES-S-L-T'!$B$6,AB789,0)</f>
        <v>0</v>
      </c>
      <c r="CG789" s="5">
        <f>IF(CG$2='PRES-S-L-T'!$B$6,AC789,0)</f>
        <v>0</v>
      </c>
      <c r="CH789" s="5">
        <f>IF(CH$2='PRES-S-L-T'!$B$6,AD789,0)</f>
        <v>0</v>
      </c>
      <c r="CI789" s="5">
        <f>IF(CI$2='PRES-S-L-T'!$B$6,AE789,0)</f>
        <v>0</v>
      </c>
      <c r="CJ789" s="5">
        <f>IF(CJ$2='PRES-S-L-T'!$B$6,AF789,0)</f>
        <v>0</v>
      </c>
      <c r="CK789" s="5">
        <f>IF(CK$2='PRES-S-L-T'!$B$6,AG789,0)</f>
        <v>0</v>
      </c>
      <c r="CL789" s="5">
        <f>IF(CL$2='PRES-S-L-T'!$B$6,AH789,0)</f>
        <v>0</v>
      </c>
      <c r="CM789" s="5">
        <f>IF(CM$2='PRES-S-L-T'!$B$6,AI789,0)</f>
        <v>0</v>
      </c>
      <c r="CN789" s="5">
        <f>IF(CN$2='PRES-S-L-T'!$B$6,AJ789,0)</f>
        <v>0</v>
      </c>
      <c r="CO789" s="5">
        <f>IF(CO$2='PRES-S-L-T'!$B$6,AK789,0)</f>
        <v>0</v>
      </c>
      <c r="CP789" s="5">
        <f>IF(CP$2='PRES-S-L-T'!$B$6,AL789,0)</f>
        <v>0</v>
      </c>
      <c r="CQ789" s="5">
        <f>IF(CQ$2='PRES-S-L-T'!$B$6,AM789,0)</f>
        <v>0</v>
      </c>
      <c r="CR789" s="5">
        <f>IF(CR$2='PRES-S-L-T'!$B$6,AN789,0)</f>
        <v>0</v>
      </c>
      <c r="CS789" s="5">
        <f>IF(CS$2='PRES-S-L-T'!$B$6,AO789,0)</f>
        <v>0</v>
      </c>
      <c r="CT789" s="5">
        <f>IF(CT$2='PRES-S-L-T'!$B$6,AP789,0)</f>
        <v>0</v>
      </c>
      <c r="CU789" s="5">
        <f>IF(CU$2='PRES-S-L-T'!$B$6,AQ789,0)</f>
        <v>0</v>
      </c>
      <c r="CV789" s="5">
        <f>IF(CV$2='PRES-S-L-T'!$B$6,AR789,0)</f>
        <v>0</v>
      </c>
      <c r="CW789" s="5">
        <f>IF(CW$2='PRES-S-L-T'!$B$6,AS789,0)</f>
        <v>0</v>
      </c>
      <c r="CX789" s="5">
        <f>IF(CX$2='PRES-S-L-T'!$B$6,AT789,0)</f>
        <v>0</v>
      </c>
      <c r="CY789" s="5">
        <f>IF(CY$2='PRES-S-L-T'!$B$6,AU789,0)</f>
        <v>0</v>
      </c>
      <c r="CZ789" s="5">
        <f>IF(CZ$2='PRES-S-L-T'!$B$6,AV789,0)</f>
        <v>0</v>
      </c>
      <c r="DA789" s="5">
        <f>IF(DA$2='PRES-S-L-T'!$B$6,AW789,0)</f>
        <v>0</v>
      </c>
      <c r="DB789" s="5">
        <f>IF(DB$2='PRES-S-L-T'!$B$6,AX789,0)</f>
        <v>0</v>
      </c>
      <c r="DE789" s="5">
        <f>IF(DE$2='PRES-S-L-T'!$B$6,BA789,0)</f>
        <v>0</v>
      </c>
      <c r="DF789" s="5">
        <f>IF(DF$2='PRES-S-L-T'!$B$6,BB789,0)</f>
        <v>0</v>
      </c>
      <c r="DG789" s="5">
        <f>IF(DG$2='PRES-S-L-T'!$B$6,BC789,0)</f>
        <v>0</v>
      </c>
      <c r="DH789" s="5">
        <f>IF(DH$2='PRES-S-L-T'!$B$6,BD789,0)</f>
        <v>0</v>
      </c>
      <c r="DI789" s="5">
        <f>IF(DI$2='PRES-S-L-T'!$B$6,BE789,0)</f>
        <v>0</v>
      </c>
      <c r="DJ789" s="5">
        <f t="shared" si="65"/>
        <v>0</v>
      </c>
      <c r="DK789" s="5">
        <f>IF('PRES-L-T'!$B$6=DK$2,SUM($C789:$O789),0)</f>
        <v>0</v>
      </c>
      <c r="DL789" s="5">
        <f>IF('PRES-L-T'!$B$6=DL$2,SUM($R789:$AB789),0)</f>
        <v>0</v>
      </c>
      <c r="DM789" s="5">
        <f>IF('PRES-L-T'!$B$6=DM$2,SUM($AC789:$AE789),0)</f>
        <v>0</v>
      </c>
      <c r="DN789" s="5">
        <f>IF('PRES-L-T'!$B$6=DN$2,SUM($AG789:$AI789),0)</f>
        <v>0</v>
      </c>
      <c r="DO789" s="5">
        <f>IF('PRES-L-T'!$B$6=DO$2,SUM($AJ789:$AP789),0)</f>
        <v>0</v>
      </c>
      <c r="DP789" s="5">
        <f>IF('PRES-L-T'!$B$6=DP$2,SUM($AT789:$AU789),0)</f>
        <v>0</v>
      </c>
      <c r="DQ789" s="5">
        <f>IF('PRES-L-T'!$B$6=DQ$2,SUM($AV789:$AY789),0)</f>
        <v>0</v>
      </c>
      <c r="DR789" s="5">
        <f>IF('PRES-L-T'!$B$6=DR$2,SUM($BA789:$BA789),0)</f>
        <v>0</v>
      </c>
      <c r="DS789" s="5">
        <f>IF('PRES-L-T'!$B$6=DS$2,SUM($BB789:$BB789),0)</f>
        <v>0</v>
      </c>
      <c r="DT789" s="5">
        <f>IF('PRES-L-T'!$B$6=DT$2,SUM($BC789:$BC789),0)</f>
        <v>0</v>
      </c>
      <c r="DU789" s="5">
        <f>IF('PRES-L-T'!$B$6=DU$2,SUM($BD789:$BD789),0)</f>
        <v>0</v>
      </c>
      <c r="DV789" s="5">
        <f>IF('PRES-L-T'!$B$6=DV$2,SUM($BE789:$BE789),0)</f>
        <v>0</v>
      </c>
      <c r="DW789" s="5">
        <f t="shared" si="66"/>
        <v>0</v>
      </c>
      <c r="DX789" s="5">
        <f>IF('PRES-U-P'!$B$6=DX$2,SUM(C789:AA789),0)</f>
        <v>0</v>
      </c>
      <c r="DY789" s="5">
        <f>IF('PRES-U-P'!$B$6=DY$2,SUM(AB789:AY789),0)</f>
        <v>0</v>
      </c>
      <c r="DZ789" s="5">
        <f>IF('PRES-U-P'!$B$6=DZ$2,SUM(BA789:BB789),0)</f>
        <v>0</v>
      </c>
      <c r="EA789" s="5">
        <f>IF('PRES-U-P'!$B$6=EA$2,SUM(BC789:BD789),0)</f>
        <v>0</v>
      </c>
      <c r="EB789" s="5">
        <f>IF('PRES-U-P'!$B$6=EB$2,SUM(BE789),0)</f>
        <v>0</v>
      </c>
      <c r="EC789" s="5">
        <f t="shared" si="67"/>
        <v>0</v>
      </c>
    </row>
    <row r="790" spans="1:133" x14ac:dyDescent="0.2">
      <c r="A790" s="1">
        <v>54114</v>
      </c>
      <c r="B790" s="1" t="s">
        <v>42</v>
      </c>
      <c r="C790" s="174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  <c r="AH790" s="170"/>
      <c r="AI790" s="170"/>
      <c r="AJ790" s="170"/>
      <c r="AK790" s="170"/>
      <c r="AL790" s="170"/>
      <c r="AM790" s="170"/>
      <c r="AN790" s="170"/>
      <c r="AO790" s="170"/>
      <c r="AP790" s="170"/>
      <c r="AQ790" s="170"/>
      <c r="AR790" s="170"/>
      <c r="AS790" s="170"/>
      <c r="AT790" s="170"/>
      <c r="AU790" s="170"/>
      <c r="AV790" s="170"/>
      <c r="AW790" s="170"/>
      <c r="AX790" s="170"/>
      <c r="AY790" s="170"/>
      <c r="AZ790" s="170"/>
      <c r="BA790" s="170"/>
      <c r="BB790" s="170"/>
      <c r="BC790" s="170"/>
      <c r="BD790" s="170"/>
      <c r="BE790" s="170"/>
      <c r="BF790" s="5">
        <f t="shared" si="64"/>
        <v>0</v>
      </c>
      <c r="BG790" s="5">
        <f>IF(BG$2='PRES-S-L-T'!$B$6,C790,0)</f>
        <v>0</v>
      </c>
      <c r="BH790" s="5">
        <f>IF(BH$2='PRES-S-L-T'!$B$6,D790,0)</f>
        <v>0</v>
      </c>
      <c r="BI790" s="5">
        <f>IF(BI$2='PRES-S-L-T'!$B$6,E790,0)</f>
        <v>0</v>
      </c>
      <c r="BJ790" s="5">
        <f>IF(BJ$2='PRES-S-L-T'!$B$6,F790,0)</f>
        <v>0</v>
      </c>
      <c r="BK790" s="5">
        <f>IF(BK$2='PRES-S-L-T'!$B$6,G790,0)</f>
        <v>0</v>
      </c>
      <c r="BL790" s="5">
        <f>IF(BL$2='PRES-S-L-T'!$B$6,H790,0)</f>
        <v>0</v>
      </c>
      <c r="BM790" s="5">
        <f>IF(BM$2='PRES-S-L-T'!$B$6,I790,0)</f>
        <v>0</v>
      </c>
      <c r="BN790" s="5">
        <f>IF(BN$2='PRES-S-L-T'!$B$6,J790,0)</f>
        <v>0</v>
      </c>
      <c r="BO790" s="5">
        <f>IF(BO$2='PRES-S-L-T'!$B$6,K790,0)</f>
        <v>0</v>
      </c>
      <c r="BP790" s="5">
        <f>IF(BP$2='PRES-S-L-T'!$B$6,L790,0)</f>
        <v>0</v>
      </c>
      <c r="BQ790" s="5">
        <f>IF(BQ$2='PRES-S-L-T'!$B$6,M790,0)</f>
        <v>0</v>
      </c>
      <c r="BR790" s="5">
        <f>IF(BR$2='PRES-S-L-T'!$B$6,N790,0)</f>
        <v>0</v>
      </c>
      <c r="BS790" s="5">
        <f>IF(BS$2='PRES-S-L-T'!$B$6,O790,0)</f>
        <v>0</v>
      </c>
      <c r="BV790" s="5">
        <f>IF(BV$2='PRES-S-L-T'!$B$6,R790,0)</f>
        <v>0</v>
      </c>
      <c r="BW790" s="5">
        <f>IF(BW$2='PRES-S-L-T'!$B$6,S790,0)</f>
        <v>0</v>
      </c>
      <c r="BX790" s="5">
        <f>IF(BX$2='PRES-S-L-T'!$B$6,T790,0)</f>
        <v>0</v>
      </c>
      <c r="BY790" s="5">
        <f>IF(BY$2='PRES-S-L-T'!$B$6,U790,0)</f>
        <v>0</v>
      </c>
      <c r="BZ790" s="5">
        <f>IF(BZ$2='PRES-S-L-T'!$B$6,V790,0)</f>
        <v>0</v>
      </c>
      <c r="CA790" s="5">
        <f>IF(CA$2='PRES-S-L-T'!$B$6,W790,0)</f>
        <v>0</v>
      </c>
      <c r="CB790" s="5">
        <f>IF(CB$2='PRES-S-L-T'!$B$6,X790,0)</f>
        <v>0</v>
      </c>
      <c r="CC790" s="5">
        <f>IF(CC$2='PRES-S-L-T'!$B$6,Y790,0)</f>
        <v>0</v>
      </c>
      <c r="CD790" s="5">
        <f>IF(CD$2='PRES-S-L-T'!$B$6,Z790,0)</f>
        <v>0</v>
      </c>
      <c r="CE790" s="5">
        <f>IF(CE$2='PRES-S-L-T'!$B$6,AA790,0)</f>
        <v>0</v>
      </c>
      <c r="CF790" s="5">
        <f>IF(CF$2='PRES-S-L-T'!$B$6,AB790,0)</f>
        <v>0</v>
      </c>
      <c r="CG790" s="5">
        <f>IF(CG$2='PRES-S-L-T'!$B$6,AC790,0)</f>
        <v>0</v>
      </c>
      <c r="CH790" s="5">
        <f>IF(CH$2='PRES-S-L-T'!$B$6,AD790,0)</f>
        <v>0</v>
      </c>
      <c r="CI790" s="5">
        <f>IF(CI$2='PRES-S-L-T'!$B$6,AE790,0)</f>
        <v>0</v>
      </c>
      <c r="CJ790" s="5">
        <f>IF(CJ$2='PRES-S-L-T'!$B$6,AF790,0)</f>
        <v>0</v>
      </c>
      <c r="CK790" s="5">
        <f>IF(CK$2='PRES-S-L-T'!$B$6,AG790,0)</f>
        <v>0</v>
      </c>
      <c r="CL790" s="5">
        <f>IF(CL$2='PRES-S-L-T'!$B$6,AH790,0)</f>
        <v>0</v>
      </c>
      <c r="CM790" s="5">
        <f>IF(CM$2='PRES-S-L-T'!$B$6,AI790,0)</f>
        <v>0</v>
      </c>
      <c r="CN790" s="5">
        <f>IF(CN$2='PRES-S-L-T'!$B$6,AJ790,0)</f>
        <v>0</v>
      </c>
      <c r="CO790" s="5">
        <f>IF(CO$2='PRES-S-L-T'!$B$6,AK790,0)</f>
        <v>0</v>
      </c>
      <c r="CP790" s="5">
        <f>IF(CP$2='PRES-S-L-T'!$B$6,AL790,0)</f>
        <v>0</v>
      </c>
      <c r="CQ790" s="5">
        <f>IF(CQ$2='PRES-S-L-T'!$B$6,AM790,0)</f>
        <v>0</v>
      </c>
      <c r="CR790" s="5">
        <f>IF(CR$2='PRES-S-L-T'!$B$6,AN790,0)</f>
        <v>0</v>
      </c>
      <c r="CS790" s="5">
        <f>IF(CS$2='PRES-S-L-T'!$B$6,AO790,0)</f>
        <v>0</v>
      </c>
      <c r="CT790" s="5">
        <f>IF(CT$2='PRES-S-L-T'!$B$6,AP790,0)</f>
        <v>0</v>
      </c>
      <c r="CU790" s="5">
        <f>IF(CU$2='PRES-S-L-T'!$B$6,AQ790,0)</f>
        <v>0</v>
      </c>
      <c r="CV790" s="5">
        <f>IF(CV$2='PRES-S-L-T'!$B$6,AR790,0)</f>
        <v>0</v>
      </c>
      <c r="CW790" s="5">
        <f>IF(CW$2='PRES-S-L-T'!$B$6,AS790,0)</f>
        <v>0</v>
      </c>
      <c r="CX790" s="5">
        <f>IF(CX$2='PRES-S-L-T'!$B$6,AT790,0)</f>
        <v>0</v>
      </c>
      <c r="CY790" s="5">
        <f>IF(CY$2='PRES-S-L-T'!$B$6,AU790,0)</f>
        <v>0</v>
      </c>
      <c r="CZ790" s="5">
        <f>IF(CZ$2='PRES-S-L-T'!$B$6,AV790,0)</f>
        <v>0</v>
      </c>
      <c r="DA790" s="5">
        <f>IF(DA$2='PRES-S-L-T'!$B$6,AW790,0)</f>
        <v>0</v>
      </c>
      <c r="DB790" s="5">
        <f>IF(DB$2='PRES-S-L-T'!$B$6,AX790,0)</f>
        <v>0</v>
      </c>
      <c r="DE790" s="5">
        <f>IF(DE$2='PRES-S-L-T'!$B$6,BA790,0)</f>
        <v>0</v>
      </c>
      <c r="DF790" s="5">
        <f>IF(DF$2='PRES-S-L-T'!$B$6,BB790,0)</f>
        <v>0</v>
      </c>
      <c r="DG790" s="5">
        <f>IF(DG$2='PRES-S-L-T'!$B$6,BC790,0)</f>
        <v>0</v>
      </c>
      <c r="DH790" s="5">
        <f>IF(DH$2='PRES-S-L-T'!$B$6,BD790,0)</f>
        <v>0</v>
      </c>
      <c r="DI790" s="5">
        <f>IF(DI$2='PRES-S-L-T'!$B$6,BE790,0)</f>
        <v>0</v>
      </c>
      <c r="DJ790" s="5">
        <f t="shared" si="65"/>
        <v>0</v>
      </c>
      <c r="DK790" s="5">
        <f>IF('PRES-L-T'!$B$6=DK$2,SUM($C790:$O790),0)</f>
        <v>0</v>
      </c>
      <c r="DL790" s="5">
        <f>IF('PRES-L-T'!$B$6=DL$2,SUM($R790:$AB790),0)</f>
        <v>0</v>
      </c>
      <c r="DM790" s="5">
        <f>IF('PRES-L-T'!$B$6=DM$2,SUM($AC790:$AE790),0)</f>
        <v>0</v>
      </c>
      <c r="DN790" s="5">
        <f>IF('PRES-L-T'!$B$6=DN$2,SUM($AG790:$AI790),0)</f>
        <v>0</v>
      </c>
      <c r="DO790" s="5">
        <f>IF('PRES-L-T'!$B$6=DO$2,SUM($AJ790:$AP790),0)</f>
        <v>0</v>
      </c>
      <c r="DP790" s="5">
        <f>IF('PRES-L-T'!$B$6=DP$2,SUM($AT790:$AU790),0)</f>
        <v>0</v>
      </c>
      <c r="DQ790" s="5">
        <f>IF('PRES-L-T'!$B$6=DQ$2,SUM($AV790:$AY790),0)</f>
        <v>0</v>
      </c>
      <c r="DR790" s="5">
        <f>IF('PRES-L-T'!$B$6=DR$2,SUM($BA790:$BA790),0)</f>
        <v>0</v>
      </c>
      <c r="DS790" s="5">
        <f>IF('PRES-L-T'!$B$6=DS$2,SUM($BB790:$BB790),0)</f>
        <v>0</v>
      </c>
      <c r="DT790" s="5">
        <f>IF('PRES-L-T'!$B$6=DT$2,SUM($BC790:$BC790),0)</f>
        <v>0</v>
      </c>
      <c r="DU790" s="5">
        <f>IF('PRES-L-T'!$B$6=DU$2,SUM($BD790:$BD790),0)</f>
        <v>0</v>
      </c>
      <c r="DV790" s="5">
        <f>IF('PRES-L-T'!$B$6=DV$2,SUM($BE790:$BE790),0)</f>
        <v>0</v>
      </c>
      <c r="DW790" s="5">
        <f t="shared" si="66"/>
        <v>0</v>
      </c>
      <c r="DX790" s="5">
        <f>IF('PRES-U-P'!$B$6=DX$2,SUM(C790:AA790),0)</f>
        <v>0</v>
      </c>
      <c r="DY790" s="5">
        <f>IF('PRES-U-P'!$B$6=DY$2,SUM(AB790:AY790),0)</f>
        <v>0</v>
      </c>
      <c r="DZ790" s="5">
        <f>IF('PRES-U-P'!$B$6=DZ$2,SUM(BA790:BB790),0)</f>
        <v>0</v>
      </c>
      <c r="EA790" s="5">
        <f>IF('PRES-U-P'!$B$6=EA$2,SUM(BC790:BD790),0)</f>
        <v>0</v>
      </c>
      <c r="EB790" s="5">
        <f>IF('PRES-U-P'!$B$6=EB$2,SUM(BE790),0)</f>
        <v>0</v>
      </c>
      <c r="EC790" s="5">
        <f t="shared" si="67"/>
        <v>0</v>
      </c>
    </row>
    <row r="791" spans="1:133" x14ac:dyDescent="0.2">
      <c r="A791" s="1">
        <v>54115</v>
      </c>
      <c r="B791" s="1" t="s">
        <v>43</v>
      </c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  <c r="AH791" s="170"/>
      <c r="AI791" s="170"/>
      <c r="AJ791" s="170"/>
      <c r="AK791" s="170"/>
      <c r="AL791" s="170"/>
      <c r="AM791" s="170"/>
      <c r="AN791" s="170"/>
      <c r="AO791" s="170"/>
      <c r="AP791" s="170"/>
      <c r="AQ791" s="170"/>
      <c r="AR791" s="170"/>
      <c r="AS791" s="170"/>
      <c r="AT791" s="170"/>
      <c r="AU791" s="170"/>
      <c r="AV791" s="170"/>
      <c r="AW791" s="170"/>
      <c r="AX791" s="170"/>
      <c r="AY791" s="170"/>
      <c r="AZ791" s="170"/>
      <c r="BA791" s="170"/>
      <c r="BB791" s="170"/>
      <c r="BC791" s="170"/>
      <c r="BD791" s="170"/>
      <c r="BE791" s="170"/>
      <c r="BF791" s="5">
        <f t="shared" si="64"/>
        <v>0</v>
      </c>
      <c r="BG791" s="5">
        <f>IF(BG$2='PRES-S-L-T'!$B$6,C791,0)</f>
        <v>0</v>
      </c>
      <c r="BH791" s="5">
        <f>IF(BH$2='PRES-S-L-T'!$B$6,D791,0)</f>
        <v>0</v>
      </c>
      <c r="BI791" s="5">
        <f>IF(BI$2='PRES-S-L-T'!$B$6,E791,0)</f>
        <v>0</v>
      </c>
      <c r="BJ791" s="5">
        <f>IF(BJ$2='PRES-S-L-T'!$B$6,F791,0)</f>
        <v>0</v>
      </c>
      <c r="BK791" s="5">
        <f>IF(BK$2='PRES-S-L-T'!$B$6,G791,0)</f>
        <v>0</v>
      </c>
      <c r="BL791" s="5">
        <f>IF(BL$2='PRES-S-L-T'!$B$6,H791,0)</f>
        <v>0</v>
      </c>
      <c r="BM791" s="5">
        <f>IF(BM$2='PRES-S-L-T'!$B$6,I791,0)</f>
        <v>0</v>
      </c>
      <c r="BN791" s="5">
        <f>IF(BN$2='PRES-S-L-T'!$B$6,J791,0)</f>
        <v>0</v>
      </c>
      <c r="BO791" s="5">
        <f>IF(BO$2='PRES-S-L-T'!$B$6,K791,0)</f>
        <v>0</v>
      </c>
      <c r="BP791" s="5">
        <f>IF(BP$2='PRES-S-L-T'!$B$6,L791,0)</f>
        <v>0</v>
      </c>
      <c r="BQ791" s="5">
        <f>IF(BQ$2='PRES-S-L-T'!$B$6,M791,0)</f>
        <v>0</v>
      </c>
      <c r="BR791" s="5">
        <f>IF(BR$2='PRES-S-L-T'!$B$6,N791,0)</f>
        <v>0</v>
      </c>
      <c r="BS791" s="5">
        <f>IF(BS$2='PRES-S-L-T'!$B$6,O791,0)</f>
        <v>0</v>
      </c>
      <c r="BV791" s="5">
        <f>IF(BV$2='PRES-S-L-T'!$B$6,R791,0)</f>
        <v>0</v>
      </c>
      <c r="BW791" s="5">
        <f>IF(BW$2='PRES-S-L-T'!$B$6,S791,0)</f>
        <v>0</v>
      </c>
      <c r="BX791" s="5">
        <f>IF(BX$2='PRES-S-L-T'!$B$6,T791,0)</f>
        <v>0</v>
      </c>
      <c r="BY791" s="5">
        <f>IF(BY$2='PRES-S-L-T'!$B$6,U791,0)</f>
        <v>0</v>
      </c>
      <c r="BZ791" s="5">
        <f>IF(BZ$2='PRES-S-L-T'!$B$6,V791,0)</f>
        <v>0</v>
      </c>
      <c r="CA791" s="5">
        <f>IF(CA$2='PRES-S-L-T'!$B$6,W791,0)</f>
        <v>0</v>
      </c>
      <c r="CB791" s="5">
        <f>IF(CB$2='PRES-S-L-T'!$B$6,X791,0)</f>
        <v>0</v>
      </c>
      <c r="CC791" s="5">
        <f>IF(CC$2='PRES-S-L-T'!$B$6,Y791,0)</f>
        <v>0</v>
      </c>
      <c r="CD791" s="5">
        <f>IF(CD$2='PRES-S-L-T'!$B$6,Z791,0)</f>
        <v>0</v>
      </c>
      <c r="CE791" s="5">
        <f>IF(CE$2='PRES-S-L-T'!$B$6,AA791,0)</f>
        <v>0</v>
      </c>
      <c r="CF791" s="5">
        <f>IF(CF$2='PRES-S-L-T'!$B$6,AB791,0)</f>
        <v>0</v>
      </c>
      <c r="CG791" s="5">
        <f>IF(CG$2='PRES-S-L-T'!$B$6,AC791,0)</f>
        <v>0</v>
      </c>
      <c r="CH791" s="5">
        <f>IF(CH$2='PRES-S-L-T'!$B$6,AD791,0)</f>
        <v>0</v>
      </c>
      <c r="CI791" s="5">
        <f>IF(CI$2='PRES-S-L-T'!$B$6,AE791,0)</f>
        <v>0</v>
      </c>
      <c r="CJ791" s="5">
        <f>IF(CJ$2='PRES-S-L-T'!$B$6,AF791,0)</f>
        <v>0</v>
      </c>
      <c r="CK791" s="5">
        <f>IF(CK$2='PRES-S-L-T'!$B$6,AG791,0)</f>
        <v>0</v>
      </c>
      <c r="CL791" s="5">
        <f>IF(CL$2='PRES-S-L-T'!$B$6,AH791,0)</f>
        <v>0</v>
      </c>
      <c r="CM791" s="5">
        <f>IF(CM$2='PRES-S-L-T'!$B$6,AI791,0)</f>
        <v>0</v>
      </c>
      <c r="CN791" s="5">
        <f>IF(CN$2='PRES-S-L-T'!$B$6,AJ791,0)</f>
        <v>0</v>
      </c>
      <c r="CO791" s="5">
        <f>IF(CO$2='PRES-S-L-T'!$B$6,AK791,0)</f>
        <v>0</v>
      </c>
      <c r="CP791" s="5">
        <f>IF(CP$2='PRES-S-L-T'!$B$6,AL791,0)</f>
        <v>0</v>
      </c>
      <c r="CQ791" s="5">
        <f>IF(CQ$2='PRES-S-L-T'!$B$6,AM791,0)</f>
        <v>0</v>
      </c>
      <c r="CR791" s="5">
        <f>IF(CR$2='PRES-S-L-T'!$B$6,AN791,0)</f>
        <v>0</v>
      </c>
      <c r="CS791" s="5">
        <f>IF(CS$2='PRES-S-L-T'!$B$6,AO791,0)</f>
        <v>0</v>
      </c>
      <c r="CT791" s="5">
        <f>IF(CT$2='PRES-S-L-T'!$B$6,AP791,0)</f>
        <v>0</v>
      </c>
      <c r="CU791" s="5">
        <f>IF(CU$2='PRES-S-L-T'!$B$6,AQ791,0)</f>
        <v>0</v>
      </c>
      <c r="CV791" s="5">
        <f>IF(CV$2='PRES-S-L-T'!$B$6,AR791,0)</f>
        <v>0</v>
      </c>
      <c r="CW791" s="5">
        <f>IF(CW$2='PRES-S-L-T'!$B$6,AS791,0)</f>
        <v>0</v>
      </c>
      <c r="CX791" s="5">
        <f>IF(CX$2='PRES-S-L-T'!$B$6,AT791,0)</f>
        <v>0</v>
      </c>
      <c r="CY791" s="5">
        <f>IF(CY$2='PRES-S-L-T'!$B$6,AU791,0)</f>
        <v>0</v>
      </c>
      <c r="CZ791" s="5">
        <f>IF(CZ$2='PRES-S-L-T'!$B$6,AV791,0)</f>
        <v>0</v>
      </c>
      <c r="DA791" s="5">
        <f>IF(DA$2='PRES-S-L-T'!$B$6,AW791,0)</f>
        <v>0</v>
      </c>
      <c r="DB791" s="5">
        <f>IF(DB$2='PRES-S-L-T'!$B$6,AX791,0)</f>
        <v>0</v>
      </c>
      <c r="DE791" s="5">
        <f>IF(DE$2='PRES-S-L-T'!$B$6,BA791,0)</f>
        <v>0</v>
      </c>
      <c r="DF791" s="5">
        <f>IF(DF$2='PRES-S-L-T'!$B$6,BB791,0)</f>
        <v>0</v>
      </c>
      <c r="DG791" s="5">
        <f>IF(DG$2='PRES-S-L-T'!$B$6,BC791,0)</f>
        <v>0</v>
      </c>
      <c r="DH791" s="5">
        <f>IF(DH$2='PRES-S-L-T'!$B$6,BD791,0)</f>
        <v>0</v>
      </c>
      <c r="DI791" s="5">
        <f>IF(DI$2='PRES-S-L-T'!$B$6,BE791,0)</f>
        <v>0</v>
      </c>
      <c r="DJ791" s="5">
        <f t="shared" si="65"/>
        <v>0</v>
      </c>
      <c r="DK791" s="5">
        <f>IF('PRES-L-T'!$B$6=DK$2,SUM($C791:$O791),0)</f>
        <v>0</v>
      </c>
      <c r="DL791" s="5">
        <f>IF('PRES-L-T'!$B$6=DL$2,SUM($R791:$AB791),0)</f>
        <v>0</v>
      </c>
      <c r="DM791" s="5">
        <f>IF('PRES-L-T'!$B$6=DM$2,SUM($AC791:$AE791),0)</f>
        <v>0</v>
      </c>
      <c r="DN791" s="5">
        <f>IF('PRES-L-T'!$B$6=DN$2,SUM($AG791:$AI791),0)</f>
        <v>0</v>
      </c>
      <c r="DO791" s="5">
        <f>IF('PRES-L-T'!$B$6=DO$2,SUM($AJ791:$AP791),0)</f>
        <v>0</v>
      </c>
      <c r="DP791" s="5">
        <f>IF('PRES-L-T'!$B$6=DP$2,SUM($AT791:$AU791),0)</f>
        <v>0</v>
      </c>
      <c r="DQ791" s="5">
        <f>IF('PRES-L-T'!$B$6=DQ$2,SUM($AV791:$AY791),0)</f>
        <v>0</v>
      </c>
      <c r="DR791" s="5">
        <f>IF('PRES-L-T'!$B$6=DR$2,SUM($BA791:$BA791),0)</f>
        <v>0</v>
      </c>
      <c r="DS791" s="5">
        <f>IF('PRES-L-T'!$B$6=DS$2,SUM($BB791:$BB791),0)</f>
        <v>0</v>
      </c>
      <c r="DT791" s="5">
        <f>IF('PRES-L-T'!$B$6=DT$2,SUM($BC791:$BC791),0)</f>
        <v>0</v>
      </c>
      <c r="DU791" s="5">
        <f>IF('PRES-L-T'!$B$6=DU$2,SUM($BD791:$BD791),0)</f>
        <v>0</v>
      </c>
      <c r="DV791" s="5">
        <f>IF('PRES-L-T'!$B$6=DV$2,SUM($BE791:$BE791),0)</f>
        <v>0</v>
      </c>
      <c r="DW791" s="5">
        <f t="shared" si="66"/>
        <v>0</v>
      </c>
      <c r="DX791" s="5">
        <f>IF('PRES-U-P'!$B$6=DX$2,SUM(C791:AA791),0)</f>
        <v>0</v>
      </c>
      <c r="DY791" s="5">
        <f>IF('PRES-U-P'!$B$6=DY$2,SUM(AB791:AY791),0)</f>
        <v>0</v>
      </c>
      <c r="DZ791" s="5">
        <f>IF('PRES-U-P'!$B$6=DZ$2,SUM(BA791:BB791),0)</f>
        <v>0</v>
      </c>
      <c r="EA791" s="5">
        <f>IF('PRES-U-P'!$B$6=EA$2,SUM(BC791:BD791),0)</f>
        <v>0</v>
      </c>
      <c r="EB791" s="5">
        <f>IF('PRES-U-P'!$B$6=EB$2,SUM(BE791),0)</f>
        <v>0</v>
      </c>
      <c r="EC791" s="5">
        <f t="shared" si="67"/>
        <v>0</v>
      </c>
    </row>
    <row r="792" spans="1:133" x14ac:dyDescent="0.2">
      <c r="A792" s="1">
        <v>54116</v>
      </c>
      <c r="B792" s="1" t="s">
        <v>44</v>
      </c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  <c r="AH792" s="170"/>
      <c r="AI792" s="170"/>
      <c r="AJ792" s="170"/>
      <c r="AK792" s="170"/>
      <c r="AL792" s="170"/>
      <c r="AM792" s="170"/>
      <c r="AN792" s="170"/>
      <c r="AO792" s="170"/>
      <c r="AP792" s="170"/>
      <c r="AQ792" s="170"/>
      <c r="AR792" s="170"/>
      <c r="AS792" s="170"/>
      <c r="AT792" s="170"/>
      <c r="AU792" s="170"/>
      <c r="AV792" s="170"/>
      <c r="AW792" s="170"/>
      <c r="AX792" s="170"/>
      <c r="AY792" s="170"/>
      <c r="AZ792" s="170"/>
      <c r="BA792" s="170"/>
      <c r="BB792" s="170"/>
      <c r="BC792" s="170"/>
      <c r="BD792" s="170"/>
      <c r="BE792" s="170"/>
      <c r="BF792" s="5">
        <f t="shared" si="64"/>
        <v>0</v>
      </c>
      <c r="BG792" s="5">
        <f>IF(BG$2='PRES-S-L-T'!$B$6,C792,0)</f>
        <v>0</v>
      </c>
      <c r="BH792" s="5">
        <f>IF(BH$2='PRES-S-L-T'!$B$6,D792,0)</f>
        <v>0</v>
      </c>
      <c r="BI792" s="5">
        <f>IF(BI$2='PRES-S-L-T'!$B$6,E792,0)</f>
        <v>0</v>
      </c>
      <c r="BJ792" s="5">
        <f>IF(BJ$2='PRES-S-L-T'!$B$6,F792,0)</f>
        <v>0</v>
      </c>
      <c r="BK792" s="5">
        <f>IF(BK$2='PRES-S-L-T'!$B$6,G792,0)</f>
        <v>0</v>
      </c>
      <c r="BL792" s="5">
        <f>IF(BL$2='PRES-S-L-T'!$B$6,H792,0)</f>
        <v>0</v>
      </c>
      <c r="BM792" s="5">
        <f>IF(BM$2='PRES-S-L-T'!$B$6,I792,0)</f>
        <v>0</v>
      </c>
      <c r="BN792" s="5">
        <f>IF(BN$2='PRES-S-L-T'!$B$6,J792,0)</f>
        <v>0</v>
      </c>
      <c r="BO792" s="5">
        <f>IF(BO$2='PRES-S-L-T'!$B$6,K792,0)</f>
        <v>0</v>
      </c>
      <c r="BP792" s="5">
        <f>IF(BP$2='PRES-S-L-T'!$B$6,L792,0)</f>
        <v>0</v>
      </c>
      <c r="BQ792" s="5">
        <f>IF(BQ$2='PRES-S-L-T'!$B$6,M792,0)</f>
        <v>0</v>
      </c>
      <c r="BR792" s="5">
        <f>IF(BR$2='PRES-S-L-T'!$B$6,N792,0)</f>
        <v>0</v>
      </c>
      <c r="BS792" s="5">
        <f>IF(BS$2='PRES-S-L-T'!$B$6,O792,0)</f>
        <v>0</v>
      </c>
      <c r="BV792" s="5">
        <f>IF(BV$2='PRES-S-L-T'!$B$6,R792,0)</f>
        <v>0</v>
      </c>
      <c r="BW792" s="5">
        <f>IF(BW$2='PRES-S-L-T'!$B$6,S792,0)</f>
        <v>0</v>
      </c>
      <c r="BX792" s="5">
        <f>IF(BX$2='PRES-S-L-T'!$B$6,T792,0)</f>
        <v>0</v>
      </c>
      <c r="BY792" s="5">
        <f>IF(BY$2='PRES-S-L-T'!$B$6,U792,0)</f>
        <v>0</v>
      </c>
      <c r="BZ792" s="5">
        <f>IF(BZ$2='PRES-S-L-T'!$B$6,V792,0)</f>
        <v>0</v>
      </c>
      <c r="CA792" s="5">
        <f>IF(CA$2='PRES-S-L-T'!$B$6,W792,0)</f>
        <v>0</v>
      </c>
      <c r="CB792" s="5">
        <f>IF(CB$2='PRES-S-L-T'!$B$6,X792,0)</f>
        <v>0</v>
      </c>
      <c r="CC792" s="5">
        <f>IF(CC$2='PRES-S-L-T'!$B$6,Y792,0)</f>
        <v>0</v>
      </c>
      <c r="CD792" s="5">
        <f>IF(CD$2='PRES-S-L-T'!$B$6,Z792,0)</f>
        <v>0</v>
      </c>
      <c r="CE792" s="5">
        <f>IF(CE$2='PRES-S-L-T'!$B$6,AA792,0)</f>
        <v>0</v>
      </c>
      <c r="CF792" s="5">
        <f>IF(CF$2='PRES-S-L-T'!$B$6,AB792,0)</f>
        <v>0</v>
      </c>
      <c r="CG792" s="5">
        <f>IF(CG$2='PRES-S-L-T'!$B$6,AC792,0)</f>
        <v>0</v>
      </c>
      <c r="CH792" s="5">
        <f>IF(CH$2='PRES-S-L-T'!$B$6,AD792,0)</f>
        <v>0</v>
      </c>
      <c r="CI792" s="5">
        <f>IF(CI$2='PRES-S-L-T'!$B$6,AE792,0)</f>
        <v>0</v>
      </c>
      <c r="CJ792" s="5">
        <f>IF(CJ$2='PRES-S-L-T'!$B$6,AF792,0)</f>
        <v>0</v>
      </c>
      <c r="CK792" s="5">
        <f>IF(CK$2='PRES-S-L-T'!$B$6,AG792,0)</f>
        <v>0</v>
      </c>
      <c r="CL792" s="5">
        <f>IF(CL$2='PRES-S-L-T'!$B$6,AH792,0)</f>
        <v>0</v>
      </c>
      <c r="CM792" s="5">
        <f>IF(CM$2='PRES-S-L-T'!$B$6,AI792,0)</f>
        <v>0</v>
      </c>
      <c r="CN792" s="5">
        <f>IF(CN$2='PRES-S-L-T'!$B$6,AJ792,0)</f>
        <v>0</v>
      </c>
      <c r="CO792" s="5">
        <f>IF(CO$2='PRES-S-L-T'!$B$6,AK792,0)</f>
        <v>0</v>
      </c>
      <c r="CP792" s="5">
        <f>IF(CP$2='PRES-S-L-T'!$B$6,AL792,0)</f>
        <v>0</v>
      </c>
      <c r="CQ792" s="5">
        <f>IF(CQ$2='PRES-S-L-T'!$B$6,AM792,0)</f>
        <v>0</v>
      </c>
      <c r="CR792" s="5">
        <f>IF(CR$2='PRES-S-L-T'!$B$6,AN792,0)</f>
        <v>0</v>
      </c>
      <c r="CS792" s="5">
        <f>IF(CS$2='PRES-S-L-T'!$B$6,AO792,0)</f>
        <v>0</v>
      </c>
      <c r="CT792" s="5">
        <f>IF(CT$2='PRES-S-L-T'!$B$6,AP792,0)</f>
        <v>0</v>
      </c>
      <c r="CU792" s="5">
        <f>IF(CU$2='PRES-S-L-T'!$B$6,AQ792,0)</f>
        <v>0</v>
      </c>
      <c r="CV792" s="5">
        <f>IF(CV$2='PRES-S-L-T'!$B$6,AR792,0)</f>
        <v>0</v>
      </c>
      <c r="CW792" s="5">
        <f>IF(CW$2='PRES-S-L-T'!$B$6,AS792,0)</f>
        <v>0</v>
      </c>
      <c r="CX792" s="5">
        <f>IF(CX$2='PRES-S-L-T'!$B$6,AT792,0)</f>
        <v>0</v>
      </c>
      <c r="CY792" s="5">
        <f>IF(CY$2='PRES-S-L-T'!$B$6,AU792,0)</f>
        <v>0</v>
      </c>
      <c r="CZ792" s="5">
        <f>IF(CZ$2='PRES-S-L-T'!$B$6,AV792,0)</f>
        <v>0</v>
      </c>
      <c r="DA792" s="5">
        <f>IF(DA$2='PRES-S-L-T'!$B$6,AW792,0)</f>
        <v>0</v>
      </c>
      <c r="DB792" s="5">
        <f>IF(DB$2='PRES-S-L-T'!$B$6,AX792,0)</f>
        <v>0</v>
      </c>
      <c r="DE792" s="5">
        <f>IF(DE$2='PRES-S-L-T'!$B$6,BA792,0)</f>
        <v>0</v>
      </c>
      <c r="DF792" s="5">
        <f>IF(DF$2='PRES-S-L-T'!$B$6,BB792,0)</f>
        <v>0</v>
      </c>
      <c r="DG792" s="5">
        <f>IF(DG$2='PRES-S-L-T'!$B$6,BC792,0)</f>
        <v>0</v>
      </c>
      <c r="DH792" s="5">
        <f>IF(DH$2='PRES-S-L-T'!$B$6,BD792,0)</f>
        <v>0</v>
      </c>
      <c r="DI792" s="5">
        <f>IF(DI$2='PRES-S-L-T'!$B$6,BE792,0)</f>
        <v>0</v>
      </c>
      <c r="DJ792" s="5">
        <f t="shared" si="65"/>
        <v>0</v>
      </c>
      <c r="DK792" s="5">
        <f>IF('PRES-L-T'!$B$6=DK$2,SUM($C792:$O792),0)</f>
        <v>0</v>
      </c>
      <c r="DL792" s="5">
        <f>IF('PRES-L-T'!$B$6=DL$2,SUM($R792:$AB792),0)</f>
        <v>0</v>
      </c>
      <c r="DM792" s="5">
        <f>IF('PRES-L-T'!$B$6=DM$2,SUM($AC792:$AE792),0)</f>
        <v>0</v>
      </c>
      <c r="DN792" s="5">
        <f>IF('PRES-L-T'!$B$6=DN$2,SUM($AG792:$AI792),0)</f>
        <v>0</v>
      </c>
      <c r="DO792" s="5">
        <f>IF('PRES-L-T'!$B$6=DO$2,SUM($AJ792:$AP792),0)</f>
        <v>0</v>
      </c>
      <c r="DP792" s="5">
        <f>IF('PRES-L-T'!$B$6=DP$2,SUM($AT792:$AU792),0)</f>
        <v>0</v>
      </c>
      <c r="DQ792" s="5">
        <f>IF('PRES-L-T'!$B$6=DQ$2,SUM($AV792:$AY792),0)</f>
        <v>0</v>
      </c>
      <c r="DR792" s="5">
        <f>IF('PRES-L-T'!$B$6=DR$2,SUM($BA792:$BA792),0)</f>
        <v>0</v>
      </c>
      <c r="DS792" s="5">
        <f>IF('PRES-L-T'!$B$6=DS$2,SUM($BB792:$BB792),0)</f>
        <v>0</v>
      </c>
      <c r="DT792" s="5">
        <f>IF('PRES-L-T'!$B$6=DT$2,SUM($BC792:$BC792),0)</f>
        <v>0</v>
      </c>
      <c r="DU792" s="5">
        <f>IF('PRES-L-T'!$B$6=DU$2,SUM($BD792:$BD792),0)</f>
        <v>0</v>
      </c>
      <c r="DV792" s="5">
        <f>IF('PRES-L-T'!$B$6=DV$2,SUM($BE792:$BE792),0)</f>
        <v>0</v>
      </c>
      <c r="DW792" s="5">
        <f t="shared" si="66"/>
        <v>0</v>
      </c>
      <c r="DX792" s="5">
        <f>IF('PRES-U-P'!$B$6=DX$2,SUM(C792:AA792),0)</f>
        <v>0</v>
      </c>
      <c r="DY792" s="5">
        <f>IF('PRES-U-P'!$B$6=DY$2,SUM(AB792:AY792),0)</f>
        <v>0</v>
      </c>
      <c r="DZ792" s="5">
        <f>IF('PRES-U-P'!$B$6=DZ$2,SUM(BA792:BB792),0)</f>
        <v>0</v>
      </c>
      <c r="EA792" s="5">
        <f>IF('PRES-U-P'!$B$6=EA$2,SUM(BC792:BD792),0)</f>
        <v>0</v>
      </c>
      <c r="EB792" s="5">
        <f>IF('PRES-U-P'!$B$6=EB$2,SUM(BE792),0)</f>
        <v>0</v>
      </c>
      <c r="EC792" s="5">
        <f t="shared" si="67"/>
        <v>0</v>
      </c>
    </row>
    <row r="793" spans="1:133" x14ac:dyDescent="0.2">
      <c r="A793" s="1">
        <v>54117</v>
      </c>
      <c r="B793" s="1" t="s">
        <v>45</v>
      </c>
      <c r="C793" s="170"/>
      <c r="D793" s="170"/>
      <c r="E793" s="170"/>
      <c r="F793" s="170"/>
      <c r="G793" s="170"/>
      <c r="H793" s="170"/>
      <c r="I793" s="170"/>
      <c r="J793" s="170"/>
      <c r="K793" s="170"/>
      <c r="L793" s="170"/>
      <c r="M793" s="170"/>
      <c r="N793" s="170"/>
      <c r="O793" s="170"/>
      <c r="P793" s="170"/>
      <c r="Q793" s="170"/>
      <c r="R793" s="170"/>
      <c r="S793" s="170"/>
      <c r="T793" s="170"/>
      <c r="U793" s="170"/>
      <c r="V793" s="170"/>
      <c r="W793" s="170"/>
      <c r="X793" s="170"/>
      <c r="Y793" s="170"/>
      <c r="Z793" s="170"/>
      <c r="AA793" s="170"/>
      <c r="AB793" s="170"/>
      <c r="AC793" s="170"/>
      <c r="AD793" s="170"/>
      <c r="AE793" s="170"/>
      <c r="AF793" s="170"/>
      <c r="AG793" s="170"/>
      <c r="AH793" s="170"/>
      <c r="AI793" s="170"/>
      <c r="AJ793" s="170"/>
      <c r="AK793" s="170"/>
      <c r="AL793" s="170"/>
      <c r="AM793" s="170"/>
      <c r="AN793" s="170"/>
      <c r="AO793" s="170"/>
      <c r="AP793" s="170"/>
      <c r="AQ793" s="170"/>
      <c r="AR793" s="170"/>
      <c r="AS793" s="170"/>
      <c r="AT793" s="170"/>
      <c r="AU793" s="170"/>
      <c r="AV793" s="170"/>
      <c r="AW793" s="170"/>
      <c r="AX793" s="170"/>
      <c r="AY793" s="170"/>
      <c r="AZ793" s="170"/>
      <c r="BA793" s="170"/>
      <c r="BB793" s="170"/>
      <c r="BC793" s="170"/>
      <c r="BD793" s="170"/>
      <c r="BE793" s="170"/>
      <c r="BF793" s="5">
        <f t="shared" si="64"/>
        <v>0</v>
      </c>
      <c r="BG793" s="5">
        <f>IF(BG$2='PRES-S-L-T'!$B$6,C793,0)</f>
        <v>0</v>
      </c>
      <c r="BH793" s="5">
        <f>IF(BH$2='PRES-S-L-T'!$B$6,D793,0)</f>
        <v>0</v>
      </c>
      <c r="BI793" s="5">
        <f>IF(BI$2='PRES-S-L-T'!$B$6,E793,0)</f>
        <v>0</v>
      </c>
      <c r="BJ793" s="5">
        <f>IF(BJ$2='PRES-S-L-T'!$B$6,F793,0)</f>
        <v>0</v>
      </c>
      <c r="BK793" s="5">
        <f>IF(BK$2='PRES-S-L-T'!$B$6,G793,0)</f>
        <v>0</v>
      </c>
      <c r="BL793" s="5">
        <f>IF(BL$2='PRES-S-L-T'!$B$6,H793,0)</f>
        <v>0</v>
      </c>
      <c r="BM793" s="5">
        <f>IF(BM$2='PRES-S-L-T'!$B$6,I793,0)</f>
        <v>0</v>
      </c>
      <c r="BN793" s="5">
        <f>IF(BN$2='PRES-S-L-T'!$B$6,J793,0)</f>
        <v>0</v>
      </c>
      <c r="BO793" s="5">
        <f>IF(BO$2='PRES-S-L-T'!$B$6,K793,0)</f>
        <v>0</v>
      </c>
      <c r="BP793" s="5">
        <f>IF(BP$2='PRES-S-L-T'!$B$6,L793,0)</f>
        <v>0</v>
      </c>
      <c r="BQ793" s="5">
        <f>IF(BQ$2='PRES-S-L-T'!$B$6,M793,0)</f>
        <v>0</v>
      </c>
      <c r="BR793" s="5">
        <f>IF(BR$2='PRES-S-L-T'!$B$6,N793,0)</f>
        <v>0</v>
      </c>
      <c r="BS793" s="5">
        <f>IF(BS$2='PRES-S-L-T'!$B$6,O793,0)</f>
        <v>0</v>
      </c>
      <c r="BV793" s="5">
        <f>IF(BV$2='PRES-S-L-T'!$B$6,R793,0)</f>
        <v>0</v>
      </c>
      <c r="BW793" s="5">
        <f>IF(BW$2='PRES-S-L-T'!$B$6,S793,0)</f>
        <v>0</v>
      </c>
      <c r="BX793" s="5">
        <f>IF(BX$2='PRES-S-L-T'!$B$6,T793,0)</f>
        <v>0</v>
      </c>
      <c r="BY793" s="5">
        <f>IF(BY$2='PRES-S-L-T'!$B$6,U793,0)</f>
        <v>0</v>
      </c>
      <c r="BZ793" s="5">
        <f>IF(BZ$2='PRES-S-L-T'!$B$6,V793,0)</f>
        <v>0</v>
      </c>
      <c r="CA793" s="5">
        <f>IF(CA$2='PRES-S-L-T'!$B$6,W793,0)</f>
        <v>0</v>
      </c>
      <c r="CB793" s="5">
        <f>IF(CB$2='PRES-S-L-T'!$B$6,X793,0)</f>
        <v>0</v>
      </c>
      <c r="CC793" s="5">
        <f>IF(CC$2='PRES-S-L-T'!$B$6,Y793,0)</f>
        <v>0</v>
      </c>
      <c r="CD793" s="5">
        <f>IF(CD$2='PRES-S-L-T'!$B$6,Z793,0)</f>
        <v>0</v>
      </c>
      <c r="CE793" s="5">
        <f>IF(CE$2='PRES-S-L-T'!$B$6,AA793,0)</f>
        <v>0</v>
      </c>
      <c r="CF793" s="5">
        <f>IF(CF$2='PRES-S-L-T'!$B$6,AB793,0)</f>
        <v>0</v>
      </c>
      <c r="CG793" s="5">
        <f>IF(CG$2='PRES-S-L-T'!$B$6,AC793,0)</f>
        <v>0</v>
      </c>
      <c r="CH793" s="5">
        <f>IF(CH$2='PRES-S-L-T'!$B$6,AD793,0)</f>
        <v>0</v>
      </c>
      <c r="CI793" s="5">
        <f>IF(CI$2='PRES-S-L-T'!$B$6,AE793,0)</f>
        <v>0</v>
      </c>
      <c r="CJ793" s="5">
        <f>IF(CJ$2='PRES-S-L-T'!$B$6,AF793,0)</f>
        <v>0</v>
      </c>
      <c r="CK793" s="5">
        <f>IF(CK$2='PRES-S-L-T'!$B$6,AG793,0)</f>
        <v>0</v>
      </c>
      <c r="CL793" s="5">
        <f>IF(CL$2='PRES-S-L-T'!$B$6,AH793,0)</f>
        <v>0</v>
      </c>
      <c r="CM793" s="5">
        <f>IF(CM$2='PRES-S-L-T'!$B$6,AI793,0)</f>
        <v>0</v>
      </c>
      <c r="CN793" s="5">
        <f>IF(CN$2='PRES-S-L-T'!$B$6,AJ793,0)</f>
        <v>0</v>
      </c>
      <c r="CO793" s="5">
        <f>IF(CO$2='PRES-S-L-T'!$B$6,AK793,0)</f>
        <v>0</v>
      </c>
      <c r="CP793" s="5">
        <f>IF(CP$2='PRES-S-L-T'!$B$6,AL793,0)</f>
        <v>0</v>
      </c>
      <c r="CQ793" s="5">
        <f>IF(CQ$2='PRES-S-L-T'!$B$6,AM793,0)</f>
        <v>0</v>
      </c>
      <c r="CR793" s="5">
        <f>IF(CR$2='PRES-S-L-T'!$B$6,AN793,0)</f>
        <v>0</v>
      </c>
      <c r="CS793" s="5">
        <f>IF(CS$2='PRES-S-L-T'!$B$6,AO793,0)</f>
        <v>0</v>
      </c>
      <c r="CT793" s="5">
        <f>IF(CT$2='PRES-S-L-T'!$B$6,AP793,0)</f>
        <v>0</v>
      </c>
      <c r="CU793" s="5">
        <f>IF(CU$2='PRES-S-L-T'!$B$6,AQ793,0)</f>
        <v>0</v>
      </c>
      <c r="CV793" s="5">
        <f>IF(CV$2='PRES-S-L-T'!$B$6,AR793,0)</f>
        <v>0</v>
      </c>
      <c r="CW793" s="5">
        <f>IF(CW$2='PRES-S-L-T'!$B$6,AS793,0)</f>
        <v>0</v>
      </c>
      <c r="CX793" s="5">
        <f>IF(CX$2='PRES-S-L-T'!$B$6,AT793,0)</f>
        <v>0</v>
      </c>
      <c r="CY793" s="5">
        <f>IF(CY$2='PRES-S-L-T'!$B$6,AU793,0)</f>
        <v>0</v>
      </c>
      <c r="CZ793" s="5">
        <f>IF(CZ$2='PRES-S-L-T'!$B$6,AV793,0)</f>
        <v>0</v>
      </c>
      <c r="DA793" s="5">
        <f>IF(DA$2='PRES-S-L-T'!$B$6,AW793,0)</f>
        <v>0</v>
      </c>
      <c r="DB793" s="5">
        <f>IF(DB$2='PRES-S-L-T'!$B$6,AX793,0)</f>
        <v>0</v>
      </c>
      <c r="DE793" s="5">
        <f>IF(DE$2='PRES-S-L-T'!$B$6,BA793,0)</f>
        <v>0</v>
      </c>
      <c r="DF793" s="5">
        <f>IF(DF$2='PRES-S-L-T'!$B$6,BB793,0)</f>
        <v>0</v>
      </c>
      <c r="DG793" s="5">
        <f>IF(DG$2='PRES-S-L-T'!$B$6,BC793,0)</f>
        <v>0</v>
      </c>
      <c r="DH793" s="5">
        <f>IF(DH$2='PRES-S-L-T'!$B$6,BD793,0)</f>
        <v>0</v>
      </c>
      <c r="DI793" s="5">
        <f>IF(DI$2='PRES-S-L-T'!$B$6,BE793,0)</f>
        <v>0</v>
      </c>
      <c r="DJ793" s="5">
        <f t="shared" si="65"/>
        <v>0</v>
      </c>
      <c r="DK793" s="5">
        <f>IF('PRES-L-T'!$B$6=DK$2,SUM($C793:$O793),0)</f>
        <v>0</v>
      </c>
      <c r="DL793" s="5">
        <f>IF('PRES-L-T'!$B$6=DL$2,SUM($R793:$AB793),0)</f>
        <v>0</v>
      </c>
      <c r="DM793" s="5">
        <f>IF('PRES-L-T'!$B$6=DM$2,SUM($AC793:$AE793),0)</f>
        <v>0</v>
      </c>
      <c r="DN793" s="5">
        <f>IF('PRES-L-T'!$B$6=DN$2,SUM($AG793:$AI793),0)</f>
        <v>0</v>
      </c>
      <c r="DO793" s="5">
        <f>IF('PRES-L-T'!$B$6=DO$2,SUM($AJ793:$AP793),0)</f>
        <v>0</v>
      </c>
      <c r="DP793" s="5">
        <f>IF('PRES-L-T'!$B$6=DP$2,SUM($AT793:$AU793),0)</f>
        <v>0</v>
      </c>
      <c r="DQ793" s="5">
        <f>IF('PRES-L-T'!$B$6=DQ$2,SUM($AV793:$AY793),0)</f>
        <v>0</v>
      </c>
      <c r="DR793" s="5">
        <f>IF('PRES-L-T'!$B$6=DR$2,SUM($BA793:$BA793),0)</f>
        <v>0</v>
      </c>
      <c r="DS793" s="5">
        <f>IF('PRES-L-T'!$B$6=DS$2,SUM($BB793:$BB793),0)</f>
        <v>0</v>
      </c>
      <c r="DT793" s="5">
        <f>IF('PRES-L-T'!$B$6=DT$2,SUM($BC793:$BC793),0)</f>
        <v>0</v>
      </c>
      <c r="DU793" s="5">
        <f>IF('PRES-L-T'!$B$6=DU$2,SUM($BD793:$BD793),0)</f>
        <v>0</v>
      </c>
      <c r="DV793" s="5">
        <f>IF('PRES-L-T'!$B$6=DV$2,SUM($BE793:$BE793),0)</f>
        <v>0</v>
      </c>
      <c r="DW793" s="5">
        <f t="shared" si="66"/>
        <v>0</v>
      </c>
      <c r="DX793" s="5">
        <f>IF('PRES-U-P'!$B$6=DX$2,SUM(C793:AA793),0)</f>
        <v>0</v>
      </c>
      <c r="DY793" s="5">
        <f>IF('PRES-U-P'!$B$6=DY$2,SUM(AB793:AY793),0)</f>
        <v>0</v>
      </c>
      <c r="DZ793" s="5">
        <f>IF('PRES-U-P'!$B$6=DZ$2,SUM(BA793:BB793),0)</f>
        <v>0</v>
      </c>
      <c r="EA793" s="5">
        <f>IF('PRES-U-P'!$B$6=EA$2,SUM(BC793:BD793),0)</f>
        <v>0</v>
      </c>
      <c r="EB793" s="5">
        <f>IF('PRES-U-P'!$B$6=EB$2,SUM(BE793),0)</f>
        <v>0</v>
      </c>
      <c r="EC793" s="5">
        <f t="shared" si="67"/>
        <v>0</v>
      </c>
    </row>
    <row r="794" spans="1:133" x14ac:dyDescent="0.2">
      <c r="A794" s="1">
        <v>54118</v>
      </c>
      <c r="B794" s="1" t="s">
        <v>46</v>
      </c>
      <c r="C794" s="170"/>
      <c r="D794" s="170"/>
      <c r="E794" s="170"/>
      <c r="F794" s="170"/>
      <c r="G794" s="170"/>
      <c r="H794" s="170"/>
      <c r="I794" s="170"/>
      <c r="J794" s="170"/>
      <c r="K794" s="170"/>
      <c r="L794" s="170"/>
      <c r="M794" s="170"/>
      <c r="N794" s="170"/>
      <c r="O794" s="170"/>
      <c r="P794" s="170"/>
      <c r="Q794" s="170"/>
      <c r="R794" s="170"/>
      <c r="S794" s="170"/>
      <c r="T794" s="170"/>
      <c r="U794" s="170"/>
      <c r="V794" s="170"/>
      <c r="W794" s="170"/>
      <c r="X794" s="170"/>
      <c r="Y794" s="170"/>
      <c r="Z794" s="170"/>
      <c r="AA794" s="170"/>
      <c r="AB794" s="170"/>
      <c r="AC794" s="170"/>
      <c r="AD794" s="170"/>
      <c r="AE794" s="170"/>
      <c r="AF794" s="170"/>
      <c r="AG794" s="170"/>
      <c r="AH794" s="170"/>
      <c r="AI794" s="170"/>
      <c r="AJ794" s="170"/>
      <c r="AK794" s="170"/>
      <c r="AL794" s="170"/>
      <c r="AM794" s="170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5">
        <f t="shared" si="64"/>
        <v>0</v>
      </c>
      <c r="BG794" s="5">
        <f>IF(BG$2='PRES-S-L-T'!$B$6,C794,0)</f>
        <v>0</v>
      </c>
      <c r="BH794" s="5">
        <f>IF(BH$2='PRES-S-L-T'!$B$6,D794,0)</f>
        <v>0</v>
      </c>
      <c r="BI794" s="5">
        <f>IF(BI$2='PRES-S-L-T'!$B$6,E794,0)</f>
        <v>0</v>
      </c>
      <c r="BJ794" s="5">
        <f>IF(BJ$2='PRES-S-L-T'!$B$6,F794,0)</f>
        <v>0</v>
      </c>
      <c r="BK794" s="5">
        <f>IF(BK$2='PRES-S-L-T'!$B$6,G794,0)</f>
        <v>0</v>
      </c>
      <c r="BL794" s="5">
        <f>IF(BL$2='PRES-S-L-T'!$B$6,H794,0)</f>
        <v>0</v>
      </c>
      <c r="BM794" s="5">
        <f>IF(BM$2='PRES-S-L-T'!$B$6,I794,0)</f>
        <v>0</v>
      </c>
      <c r="BN794" s="5">
        <f>IF(BN$2='PRES-S-L-T'!$B$6,J794,0)</f>
        <v>0</v>
      </c>
      <c r="BO794" s="5">
        <f>IF(BO$2='PRES-S-L-T'!$B$6,K794,0)</f>
        <v>0</v>
      </c>
      <c r="BP794" s="5">
        <f>IF(BP$2='PRES-S-L-T'!$B$6,L794,0)</f>
        <v>0</v>
      </c>
      <c r="BQ794" s="5">
        <f>IF(BQ$2='PRES-S-L-T'!$B$6,M794,0)</f>
        <v>0</v>
      </c>
      <c r="BR794" s="5">
        <f>IF(BR$2='PRES-S-L-T'!$B$6,N794,0)</f>
        <v>0</v>
      </c>
      <c r="BS794" s="5">
        <f>IF(BS$2='PRES-S-L-T'!$B$6,O794,0)</f>
        <v>0</v>
      </c>
      <c r="BV794" s="5">
        <f>IF(BV$2='PRES-S-L-T'!$B$6,R794,0)</f>
        <v>0</v>
      </c>
      <c r="BW794" s="5">
        <f>IF(BW$2='PRES-S-L-T'!$B$6,S794,0)</f>
        <v>0</v>
      </c>
      <c r="BX794" s="5">
        <f>IF(BX$2='PRES-S-L-T'!$B$6,T794,0)</f>
        <v>0</v>
      </c>
      <c r="BY794" s="5">
        <f>IF(BY$2='PRES-S-L-T'!$B$6,U794,0)</f>
        <v>0</v>
      </c>
      <c r="BZ794" s="5">
        <f>IF(BZ$2='PRES-S-L-T'!$B$6,V794,0)</f>
        <v>0</v>
      </c>
      <c r="CA794" s="5">
        <f>IF(CA$2='PRES-S-L-T'!$B$6,W794,0)</f>
        <v>0</v>
      </c>
      <c r="CB794" s="5">
        <f>IF(CB$2='PRES-S-L-T'!$B$6,X794,0)</f>
        <v>0</v>
      </c>
      <c r="CC794" s="5">
        <f>IF(CC$2='PRES-S-L-T'!$B$6,Y794,0)</f>
        <v>0</v>
      </c>
      <c r="CD794" s="5">
        <f>IF(CD$2='PRES-S-L-T'!$B$6,Z794,0)</f>
        <v>0</v>
      </c>
      <c r="CE794" s="5">
        <f>IF(CE$2='PRES-S-L-T'!$B$6,AA794,0)</f>
        <v>0</v>
      </c>
      <c r="CF794" s="5">
        <f>IF(CF$2='PRES-S-L-T'!$B$6,AB794,0)</f>
        <v>0</v>
      </c>
      <c r="CG794" s="5">
        <f>IF(CG$2='PRES-S-L-T'!$B$6,AC794,0)</f>
        <v>0</v>
      </c>
      <c r="CH794" s="5">
        <f>IF(CH$2='PRES-S-L-T'!$B$6,AD794,0)</f>
        <v>0</v>
      </c>
      <c r="CI794" s="5">
        <f>IF(CI$2='PRES-S-L-T'!$B$6,AE794,0)</f>
        <v>0</v>
      </c>
      <c r="CJ794" s="5">
        <f>IF(CJ$2='PRES-S-L-T'!$B$6,AF794,0)</f>
        <v>0</v>
      </c>
      <c r="CK794" s="5">
        <f>IF(CK$2='PRES-S-L-T'!$B$6,AG794,0)</f>
        <v>0</v>
      </c>
      <c r="CL794" s="5">
        <f>IF(CL$2='PRES-S-L-T'!$B$6,AH794,0)</f>
        <v>0</v>
      </c>
      <c r="CM794" s="5">
        <f>IF(CM$2='PRES-S-L-T'!$B$6,AI794,0)</f>
        <v>0</v>
      </c>
      <c r="CN794" s="5">
        <f>IF(CN$2='PRES-S-L-T'!$B$6,AJ794,0)</f>
        <v>0</v>
      </c>
      <c r="CO794" s="5">
        <f>IF(CO$2='PRES-S-L-T'!$B$6,AK794,0)</f>
        <v>0</v>
      </c>
      <c r="CP794" s="5">
        <f>IF(CP$2='PRES-S-L-T'!$B$6,AL794,0)</f>
        <v>0</v>
      </c>
      <c r="CQ794" s="5">
        <f>IF(CQ$2='PRES-S-L-T'!$B$6,AM794,0)</f>
        <v>0</v>
      </c>
      <c r="CR794" s="5">
        <f>IF(CR$2='PRES-S-L-T'!$B$6,AN794,0)</f>
        <v>0</v>
      </c>
      <c r="CS794" s="5">
        <f>IF(CS$2='PRES-S-L-T'!$B$6,AO794,0)</f>
        <v>0</v>
      </c>
      <c r="CT794" s="5">
        <f>IF(CT$2='PRES-S-L-T'!$B$6,AP794,0)</f>
        <v>0</v>
      </c>
      <c r="CU794" s="5">
        <f>IF(CU$2='PRES-S-L-T'!$B$6,AQ794,0)</f>
        <v>0</v>
      </c>
      <c r="CV794" s="5">
        <f>IF(CV$2='PRES-S-L-T'!$B$6,AR794,0)</f>
        <v>0</v>
      </c>
      <c r="CW794" s="5">
        <f>IF(CW$2='PRES-S-L-T'!$B$6,AS794,0)</f>
        <v>0</v>
      </c>
      <c r="CX794" s="5">
        <f>IF(CX$2='PRES-S-L-T'!$B$6,AT794,0)</f>
        <v>0</v>
      </c>
      <c r="CY794" s="5">
        <f>IF(CY$2='PRES-S-L-T'!$B$6,AU794,0)</f>
        <v>0</v>
      </c>
      <c r="CZ794" s="5">
        <f>IF(CZ$2='PRES-S-L-T'!$B$6,AV794,0)</f>
        <v>0</v>
      </c>
      <c r="DA794" s="5">
        <f>IF(DA$2='PRES-S-L-T'!$B$6,AW794,0)</f>
        <v>0</v>
      </c>
      <c r="DB794" s="5">
        <f>IF(DB$2='PRES-S-L-T'!$B$6,AX794,0)</f>
        <v>0</v>
      </c>
      <c r="DE794" s="5">
        <f>IF(DE$2='PRES-S-L-T'!$B$6,BA794,0)</f>
        <v>0</v>
      </c>
      <c r="DF794" s="5">
        <f>IF(DF$2='PRES-S-L-T'!$B$6,BB794,0)</f>
        <v>0</v>
      </c>
      <c r="DG794" s="5">
        <f>IF(DG$2='PRES-S-L-T'!$B$6,BC794,0)</f>
        <v>0</v>
      </c>
      <c r="DH794" s="5">
        <f>IF(DH$2='PRES-S-L-T'!$B$6,BD794,0)</f>
        <v>0</v>
      </c>
      <c r="DI794" s="5">
        <f>IF(DI$2='PRES-S-L-T'!$B$6,BE794,0)</f>
        <v>0</v>
      </c>
      <c r="DJ794" s="5">
        <f t="shared" si="65"/>
        <v>0</v>
      </c>
      <c r="DK794" s="5">
        <f>IF('PRES-L-T'!$B$6=DK$2,SUM($C794:$O794),0)</f>
        <v>0</v>
      </c>
      <c r="DL794" s="5">
        <f>IF('PRES-L-T'!$B$6=DL$2,SUM($R794:$AB794),0)</f>
        <v>0</v>
      </c>
      <c r="DM794" s="5">
        <f>IF('PRES-L-T'!$B$6=DM$2,SUM($AC794:$AE794),0)</f>
        <v>0</v>
      </c>
      <c r="DN794" s="5">
        <f>IF('PRES-L-T'!$B$6=DN$2,SUM($AG794:$AI794),0)</f>
        <v>0</v>
      </c>
      <c r="DO794" s="5">
        <f>IF('PRES-L-T'!$B$6=DO$2,SUM($AJ794:$AP794),0)</f>
        <v>0</v>
      </c>
      <c r="DP794" s="5">
        <f>IF('PRES-L-T'!$B$6=DP$2,SUM($AT794:$AU794),0)</f>
        <v>0</v>
      </c>
      <c r="DQ794" s="5">
        <f>IF('PRES-L-T'!$B$6=DQ$2,SUM($AV794:$AY794),0)</f>
        <v>0</v>
      </c>
      <c r="DR794" s="5">
        <f>IF('PRES-L-T'!$B$6=DR$2,SUM($BA794:$BA794),0)</f>
        <v>0</v>
      </c>
      <c r="DS794" s="5">
        <f>IF('PRES-L-T'!$B$6=DS$2,SUM($BB794:$BB794),0)</f>
        <v>0</v>
      </c>
      <c r="DT794" s="5">
        <f>IF('PRES-L-T'!$B$6=DT$2,SUM($BC794:$BC794),0)</f>
        <v>0</v>
      </c>
      <c r="DU794" s="5">
        <f>IF('PRES-L-T'!$B$6=DU$2,SUM($BD794:$BD794),0)</f>
        <v>0</v>
      </c>
      <c r="DV794" s="5">
        <f>IF('PRES-L-T'!$B$6=DV$2,SUM($BE794:$BE794),0)</f>
        <v>0</v>
      </c>
      <c r="DW794" s="5">
        <f t="shared" si="66"/>
        <v>0</v>
      </c>
      <c r="DX794" s="5">
        <f>IF('PRES-U-P'!$B$6=DX$2,SUM(C794:AA794),0)</f>
        <v>0</v>
      </c>
      <c r="DY794" s="5">
        <f>IF('PRES-U-P'!$B$6=DY$2,SUM(AB794:AY794),0)</f>
        <v>0</v>
      </c>
      <c r="DZ794" s="5">
        <f>IF('PRES-U-P'!$B$6=DZ$2,SUM(BA794:BB794),0)</f>
        <v>0</v>
      </c>
      <c r="EA794" s="5">
        <f>IF('PRES-U-P'!$B$6=EA$2,SUM(BC794:BD794),0)</f>
        <v>0</v>
      </c>
      <c r="EB794" s="5">
        <f>IF('PRES-U-P'!$B$6=EB$2,SUM(BE794),0)</f>
        <v>0</v>
      </c>
      <c r="EC794" s="5">
        <f t="shared" si="67"/>
        <v>0</v>
      </c>
    </row>
    <row r="795" spans="1:133" x14ac:dyDescent="0.2">
      <c r="A795" s="1">
        <v>54119</v>
      </c>
      <c r="B795" s="1" t="s">
        <v>47</v>
      </c>
      <c r="C795" s="170"/>
      <c r="D795" s="170"/>
      <c r="E795" s="170"/>
      <c r="F795" s="170"/>
      <c r="G795" s="170"/>
      <c r="H795" s="170"/>
      <c r="I795" s="170"/>
      <c r="J795" s="170"/>
      <c r="K795" s="170"/>
      <c r="L795" s="170"/>
      <c r="M795" s="170"/>
      <c r="N795" s="170"/>
      <c r="O795" s="170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  <c r="AA795" s="170"/>
      <c r="AB795" s="170"/>
      <c r="AC795" s="170"/>
      <c r="AD795" s="170"/>
      <c r="AE795" s="170"/>
      <c r="AF795" s="170"/>
      <c r="AG795" s="170"/>
      <c r="AH795" s="170"/>
      <c r="AI795" s="170"/>
      <c r="AJ795" s="170"/>
      <c r="AK795" s="170"/>
      <c r="AL795" s="170"/>
      <c r="AM795" s="170"/>
      <c r="AN795" s="170"/>
      <c r="AO795" s="170"/>
      <c r="AP795" s="170"/>
      <c r="AQ795" s="170"/>
      <c r="AR795" s="170"/>
      <c r="AS795" s="170"/>
      <c r="AT795" s="170"/>
      <c r="AU795" s="170"/>
      <c r="AV795" s="170"/>
      <c r="AW795" s="170"/>
      <c r="AX795" s="170"/>
      <c r="AY795" s="170"/>
      <c r="AZ795" s="170"/>
      <c r="BA795" s="170"/>
      <c r="BB795" s="170"/>
      <c r="BC795" s="170"/>
      <c r="BD795" s="170"/>
      <c r="BE795" s="170"/>
      <c r="BF795" s="5">
        <f t="shared" si="64"/>
        <v>0</v>
      </c>
      <c r="BG795" s="5">
        <f>IF(BG$2='PRES-S-L-T'!$B$6,C795,0)</f>
        <v>0</v>
      </c>
      <c r="BH795" s="5">
        <f>IF(BH$2='PRES-S-L-T'!$B$6,D795,0)</f>
        <v>0</v>
      </c>
      <c r="BI795" s="5">
        <f>IF(BI$2='PRES-S-L-T'!$B$6,E795,0)</f>
        <v>0</v>
      </c>
      <c r="BJ795" s="5">
        <f>IF(BJ$2='PRES-S-L-T'!$B$6,F795,0)</f>
        <v>0</v>
      </c>
      <c r="BK795" s="5">
        <f>IF(BK$2='PRES-S-L-T'!$B$6,G795,0)</f>
        <v>0</v>
      </c>
      <c r="BL795" s="5">
        <f>IF(BL$2='PRES-S-L-T'!$B$6,H795,0)</f>
        <v>0</v>
      </c>
      <c r="BM795" s="5">
        <f>IF(BM$2='PRES-S-L-T'!$B$6,I795,0)</f>
        <v>0</v>
      </c>
      <c r="BN795" s="5">
        <f>IF(BN$2='PRES-S-L-T'!$B$6,J795,0)</f>
        <v>0</v>
      </c>
      <c r="BO795" s="5">
        <f>IF(BO$2='PRES-S-L-T'!$B$6,K795,0)</f>
        <v>0</v>
      </c>
      <c r="BP795" s="5">
        <f>IF(BP$2='PRES-S-L-T'!$B$6,L795,0)</f>
        <v>0</v>
      </c>
      <c r="BQ795" s="5">
        <f>IF(BQ$2='PRES-S-L-T'!$B$6,M795,0)</f>
        <v>0</v>
      </c>
      <c r="BR795" s="5">
        <f>IF(BR$2='PRES-S-L-T'!$B$6,N795,0)</f>
        <v>0</v>
      </c>
      <c r="BS795" s="5">
        <f>IF(BS$2='PRES-S-L-T'!$B$6,O795,0)</f>
        <v>0</v>
      </c>
      <c r="BV795" s="5">
        <f>IF(BV$2='PRES-S-L-T'!$B$6,R795,0)</f>
        <v>0</v>
      </c>
      <c r="BW795" s="5">
        <f>IF(BW$2='PRES-S-L-T'!$B$6,S795,0)</f>
        <v>0</v>
      </c>
      <c r="BX795" s="5">
        <f>IF(BX$2='PRES-S-L-T'!$B$6,T795,0)</f>
        <v>0</v>
      </c>
      <c r="BY795" s="5">
        <f>IF(BY$2='PRES-S-L-T'!$B$6,U795,0)</f>
        <v>0</v>
      </c>
      <c r="BZ795" s="5">
        <f>IF(BZ$2='PRES-S-L-T'!$B$6,V795,0)</f>
        <v>0</v>
      </c>
      <c r="CA795" s="5">
        <f>IF(CA$2='PRES-S-L-T'!$B$6,W795,0)</f>
        <v>0</v>
      </c>
      <c r="CB795" s="5">
        <f>IF(CB$2='PRES-S-L-T'!$B$6,X795,0)</f>
        <v>0</v>
      </c>
      <c r="CC795" s="5">
        <f>IF(CC$2='PRES-S-L-T'!$B$6,Y795,0)</f>
        <v>0</v>
      </c>
      <c r="CD795" s="5">
        <f>IF(CD$2='PRES-S-L-T'!$B$6,Z795,0)</f>
        <v>0</v>
      </c>
      <c r="CE795" s="5">
        <f>IF(CE$2='PRES-S-L-T'!$B$6,AA795,0)</f>
        <v>0</v>
      </c>
      <c r="CF795" s="5">
        <f>IF(CF$2='PRES-S-L-T'!$B$6,AB795,0)</f>
        <v>0</v>
      </c>
      <c r="CG795" s="5">
        <f>IF(CG$2='PRES-S-L-T'!$B$6,AC795,0)</f>
        <v>0</v>
      </c>
      <c r="CH795" s="5">
        <f>IF(CH$2='PRES-S-L-T'!$B$6,AD795,0)</f>
        <v>0</v>
      </c>
      <c r="CI795" s="5">
        <f>IF(CI$2='PRES-S-L-T'!$B$6,AE795,0)</f>
        <v>0</v>
      </c>
      <c r="CJ795" s="5">
        <f>IF(CJ$2='PRES-S-L-T'!$B$6,AF795,0)</f>
        <v>0</v>
      </c>
      <c r="CK795" s="5">
        <f>IF(CK$2='PRES-S-L-T'!$B$6,AG795,0)</f>
        <v>0</v>
      </c>
      <c r="CL795" s="5">
        <f>IF(CL$2='PRES-S-L-T'!$B$6,AH795,0)</f>
        <v>0</v>
      </c>
      <c r="CM795" s="5">
        <f>IF(CM$2='PRES-S-L-T'!$B$6,AI795,0)</f>
        <v>0</v>
      </c>
      <c r="CN795" s="5">
        <f>IF(CN$2='PRES-S-L-T'!$B$6,AJ795,0)</f>
        <v>0</v>
      </c>
      <c r="CO795" s="5">
        <f>IF(CO$2='PRES-S-L-T'!$B$6,AK795,0)</f>
        <v>0</v>
      </c>
      <c r="CP795" s="5">
        <f>IF(CP$2='PRES-S-L-T'!$B$6,AL795,0)</f>
        <v>0</v>
      </c>
      <c r="CQ795" s="5">
        <f>IF(CQ$2='PRES-S-L-T'!$B$6,AM795,0)</f>
        <v>0</v>
      </c>
      <c r="CR795" s="5">
        <f>IF(CR$2='PRES-S-L-T'!$B$6,AN795,0)</f>
        <v>0</v>
      </c>
      <c r="CS795" s="5">
        <f>IF(CS$2='PRES-S-L-T'!$B$6,AO795,0)</f>
        <v>0</v>
      </c>
      <c r="CT795" s="5">
        <f>IF(CT$2='PRES-S-L-T'!$B$6,AP795,0)</f>
        <v>0</v>
      </c>
      <c r="CU795" s="5">
        <f>IF(CU$2='PRES-S-L-T'!$B$6,AQ795,0)</f>
        <v>0</v>
      </c>
      <c r="CV795" s="5">
        <f>IF(CV$2='PRES-S-L-T'!$B$6,AR795,0)</f>
        <v>0</v>
      </c>
      <c r="CW795" s="5">
        <f>IF(CW$2='PRES-S-L-T'!$B$6,AS795,0)</f>
        <v>0</v>
      </c>
      <c r="CX795" s="5">
        <f>IF(CX$2='PRES-S-L-T'!$B$6,AT795,0)</f>
        <v>0</v>
      </c>
      <c r="CY795" s="5">
        <f>IF(CY$2='PRES-S-L-T'!$B$6,AU795,0)</f>
        <v>0</v>
      </c>
      <c r="CZ795" s="5">
        <f>IF(CZ$2='PRES-S-L-T'!$B$6,AV795,0)</f>
        <v>0</v>
      </c>
      <c r="DA795" s="5">
        <f>IF(DA$2='PRES-S-L-T'!$B$6,AW795,0)</f>
        <v>0</v>
      </c>
      <c r="DB795" s="5">
        <f>IF(DB$2='PRES-S-L-T'!$B$6,AX795,0)</f>
        <v>0</v>
      </c>
      <c r="DE795" s="5">
        <f>IF(DE$2='PRES-S-L-T'!$B$6,BA795,0)</f>
        <v>0</v>
      </c>
      <c r="DF795" s="5">
        <f>IF(DF$2='PRES-S-L-T'!$B$6,BB795,0)</f>
        <v>0</v>
      </c>
      <c r="DG795" s="5">
        <f>IF(DG$2='PRES-S-L-T'!$B$6,BC795,0)</f>
        <v>0</v>
      </c>
      <c r="DH795" s="5">
        <f>IF(DH$2='PRES-S-L-T'!$B$6,BD795,0)</f>
        <v>0</v>
      </c>
      <c r="DI795" s="5">
        <f>IF(DI$2='PRES-S-L-T'!$B$6,BE795,0)</f>
        <v>0</v>
      </c>
      <c r="DJ795" s="5">
        <f t="shared" si="65"/>
        <v>0</v>
      </c>
      <c r="DK795" s="5">
        <f>IF('PRES-L-T'!$B$6=DK$2,SUM($C795:$O795),0)</f>
        <v>0</v>
      </c>
      <c r="DL795" s="5">
        <f>IF('PRES-L-T'!$B$6=DL$2,SUM($R795:$AB795),0)</f>
        <v>0</v>
      </c>
      <c r="DM795" s="5">
        <f>IF('PRES-L-T'!$B$6=DM$2,SUM($AC795:$AE795),0)</f>
        <v>0</v>
      </c>
      <c r="DN795" s="5">
        <f>IF('PRES-L-T'!$B$6=DN$2,SUM($AG795:$AI795),0)</f>
        <v>0</v>
      </c>
      <c r="DO795" s="5">
        <f>IF('PRES-L-T'!$B$6=DO$2,SUM($AJ795:$AP795),0)</f>
        <v>0</v>
      </c>
      <c r="DP795" s="5">
        <f>IF('PRES-L-T'!$B$6=DP$2,SUM($AT795:$AU795),0)</f>
        <v>0</v>
      </c>
      <c r="DQ795" s="5">
        <f>IF('PRES-L-T'!$B$6=DQ$2,SUM($AV795:$AY795),0)</f>
        <v>0</v>
      </c>
      <c r="DR795" s="5">
        <f>IF('PRES-L-T'!$B$6=DR$2,SUM($BA795:$BA795),0)</f>
        <v>0</v>
      </c>
      <c r="DS795" s="5">
        <f>IF('PRES-L-T'!$B$6=DS$2,SUM($BB795:$BB795),0)</f>
        <v>0</v>
      </c>
      <c r="DT795" s="5">
        <f>IF('PRES-L-T'!$B$6=DT$2,SUM($BC795:$BC795),0)</f>
        <v>0</v>
      </c>
      <c r="DU795" s="5">
        <f>IF('PRES-L-T'!$B$6=DU$2,SUM($BD795:$BD795),0)</f>
        <v>0</v>
      </c>
      <c r="DV795" s="5">
        <f>IF('PRES-L-T'!$B$6=DV$2,SUM($BE795:$BE795),0)</f>
        <v>0</v>
      </c>
      <c r="DW795" s="5">
        <f t="shared" si="66"/>
        <v>0</v>
      </c>
      <c r="DX795" s="5">
        <f>IF('PRES-U-P'!$B$6=DX$2,SUM(C795:AA795),0)</f>
        <v>0</v>
      </c>
      <c r="DY795" s="5">
        <f>IF('PRES-U-P'!$B$6=DY$2,SUM(AB795:AY795),0)</f>
        <v>0</v>
      </c>
      <c r="DZ795" s="5">
        <f>IF('PRES-U-P'!$B$6=DZ$2,SUM(BA795:BB795),0)</f>
        <v>0</v>
      </c>
      <c r="EA795" s="5">
        <f>IF('PRES-U-P'!$B$6=EA$2,SUM(BC795:BD795),0)</f>
        <v>0</v>
      </c>
      <c r="EB795" s="5">
        <f>IF('PRES-U-P'!$B$6=EB$2,SUM(BE795),0)</f>
        <v>0</v>
      </c>
      <c r="EC795" s="5">
        <f t="shared" si="67"/>
        <v>0</v>
      </c>
    </row>
    <row r="796" spans="1:133" x14ac:dyDescent="0.2">
      <c r="A796" s="1">
        <v>54121</v>
      </c>
      <c r="B796" s="1" t="s">
        <v>296</v>
      </c>
      <c r="C796" s="170"/>
      <c r="D796" s="170"/>
      <c r="E796" s="170"/>
      <c r="F796" s="170"/>
      <c r="G796" s="170"/>
      <c r="H796" s="170"/>
      <c r="I796" s="170"/>
      <c r="J796" s="170"/>
      <c r="K796" s="170"/>
      <c r="L796" s="170"/>
      <c r="M796" s="170"/>
      <c r="N796" s="170"/>
      <c r="O796" s="170"/>
      <c r="P796" s="170"/>
      <c r="Q796" s="170"/>
      <c r="R796" s="170"/>
      <c r="S796" s="170"/>
      <c r="T796" s="170"/>
      <c r="U796" s="170"/>
      <c r="V796" s="170"/>
      <c r="W796" s="170"/>
      <c r="X796" s="170"/>
      <c r="Y796" s="170"/>
      <c r="Z796" s="170"/>
      <c r="AA796" s="170"/>
      <c r="AB796" s="170"/>
      <c r="AC796" s="170"/>
      <c r="AD796" s="170"/>
      <c r="AE796" s="170"/>
      <c r="AF796" s="170"/>
      <c r="AG796" s="170"/>
      <c r="AH796" s="170"/>
      <c r="AI796" s="170"/>
      <c r="AJ796" s="170"/>
      <c r="AK796" s="170"/>
      <c r="AL796" s="170"/>
      <c r="AM796" s="170"/>
      <c r="AN796" s="170"/>
      <c r="AO796" s="170"/>
      <c r="AP796" s="170"/>
      <c r="AQ796" s="170"/>
      <c r="AR796" s="170"/>
      <c r="AS796" s="170"/>
      <c r="AT796" s="170"/>
      <c r="AU796" s="170"/>
      <c r="AV796" s="170"/>
      <c r="AW796" s="170"/>
      <c r="AX796" s="170"/>
      <c r="AY796" s="170"/>
      <c r="AZ796" s="170"/>
      <c r="BA796" s="170"/>
      <c r="BB796" s="170"/>
      <c r="BC796" s="170"/>
      <c r="BD796" s="170"/>
      <c r="BE796" s="170"/>
      <c r="BF796" s="5">
        <f t="shared" si="64"/>
        <v>0</v>
      </c>
      <c r="BG796" s="5">
        <f>IF(BG$2='PRES-S-L-T'!$B$6,C796,0)</f>
        <v>0</v>
      </c>
      <c r="BH796" s="5">
        <f>IF(BH$2='PRES-S-L-T'!$B$6,D796,0)</f>
        <v>0</v>
      </c>
      <c r="BI796" s="5">
        <f>IF(BI$2='PRES-S-L-T'!$B$6,E796,0)</f>
        <v>0</v>
      </c>
      <c r="BJ796" s="5">
        <f>IF(BJ$2='PRES-S-L-T'!$B$6,F796,0)</f>
        <v>0</v>
      </c>
      <c r="BK796" s="5">
        <f>IF(BK$2='PRES-S-L-T'!$B$6,G796,0)</f>
        <v>0</v>
      </c>
      <c r="BL796" s="5">
        <f>IF(BL$2='PRES-S-L-T'!$B$6,H796,0)</f>
        <v>0</v>
      </c>
      <c r="BM796" s="5">
        <f>IF(BM$2='PRES-S-L-T'!$B$6,I796,0)</f>
        <v>0</v>
      </c>
      <c r="BN796" s="5">
        <f>IF(BN$2='PRES-S-L-T'!$B$6,J796,0)</f>
        <v>0</v>
      </c>
      <c r="BO796" s="5">
        <f>IF(BO$2='PRES-S-L-T'!$B$6,K796,0)</f>
        <v>0</v>
      </c>
      <c r="BP796" s="5">
        <f>IF(BP$2='PRES-S-L-T'!$B$6,L796,0)</f>
        <v>0</v>
      </c>
      <c r="BQ796" s="5">
        <f>IF(BQ$2='PRES-S-L-T'!$B$6,M796,0)</f>
        <v>0</v>
      </c>
      <c r="BR796" s="5">
        <f>IF(BR$2='PRES-S-L-T'!$B$6,N796,0)</f>
        <v>0</v>
      </c>
      <c r="BS796" s="5">
        <f>IF(BS$2='PRES-S-L-T'!$B$6,O796,0)</f>
        <v>0</v>
      </c>
      <c r="BV796" s="5">
        <f>IF(BV$2='PRES-S-L-T'!$B$6,R796,0)</f>
        <v>0</v>
      </c>
      <c r="BW796" s="5">
        <f>IF(BW$2='PRES-S-L-T'!$B$6,S796,0)</f>
        <v>0</v>
      </c>
      <c r="BX796" s="5">
        <f>IF(BX$2='PRES-S-L-T'!$B$6,T796,0)</f>
        <v>0</v>
      </c>
      <c r="BY796" s="5">
        <f>IF(BY$2='PRES-S-L-T'!$B$6,U796,0)</f>
        <v>0</v>
      </c>
      <c r="BZ796" s="5">
        <f>IF(BZ$2='PRES-S-L-T'!$B$6,V796,0)</f>
        <v>0</v>
      </c>
      <c r="CA796" s="5">
        <f>IF(CA$2='PRES-S-L-T'!$B$6,W796,0)</f>
        <v>0</v>
      </c>
      <c r="CB796" s="5">
        <f>IF(CB$2='PRES-S-L-T'!$B$6,X796,0)</f>
        <v>0</v>
      </c>
      <c r="CC796" s="5">
        <f>IF(CC$2='PRES-S-L-T'!$B$6,Y796,0)</f>
        <v>0</v>
      </c>
      <c r="CD796" s="5">
        <f>IF(CD$2='PRES-S-L-T'!$B$6,Z796,0)</f>
        <v>0</v>
      </c>
      <c r="CE796" s="5">
        <f>IF(CE$2='PRES-S-L-T'!$B$6,AA796,0)</f>
        <v>0</v>
      </c>
      <c r="CF796" s="5">
        <f>IF(CF$2='PRES-S-L-T'!$B$6,AB796,0)</f>
        <v>0</v>
      </c>
      <c r="CG796" s="5">
        <f>IF(CG$2='PRES-S-L-T'!$B$6,AC796,0)</f>
        <v>0</v>
      </c>
      <c r="CH796" s="5">
        <f>IF(CH$2='PRES-S-L-T'!$B$6,AD796,0)</f>
        <v>0</v>
      </c>
      <c r="CI796" s="5">
        <f>IF(CI$2='PRES-S-L-T'!$B$6,AE796,0)</f>
        <v>0</v>
      </c>
      <c r="CJ796" s="5">
        <f>IF(CJ$2='PRES-S-L-T'!$B$6,AF796,0)</f>
        <v>0</v>
      </c>
      <c r="CK796" s="5">
        <f>IF(CK$2='PRES-S-L-T'!$B$6,AG796,0)</f>
        <v>0</v>
      </c>
      <c r="CL796" s="5">
        <f>IF(CL$2='PRES-S-L-T'!$B$6,AH796,0)</f>
        <v>0</v>
      </c>
      <c r="CM796" s="5">
        <f>IF(CM$2='PRES-S-L-T'!$B$6,AI796,0)</f>
        <v>0</v>
      </c>
      <c r="CN796" s="5">
        <f>IF(CN$2='PRES-S-L-T'!$B$6,AJ796,0)</f>
        <v>0</v>
      </c>
      <c r="CO796" s="5">
        <f>IF(CO$2='PRES-S-L-T'!$B$6,AK796,0)</f>
        <v>0</v>
      </c>
      <c r="CP796" s="5">
        <f>IF(CP$2='PRES-S-L-T'!$B$6,AL796,0)</f>
        <v>0</v>
      </c>
      <c r="CQ796" s="5">
        <f>IF(CQ$2='PRES-S-L-T'!$B$6,AM796,0)</f>
        <v>0</v>
      </c>
      <c r="CR796" s="5">
        <f>IF(CR$2='PRES-S-L-T'!$B$6,AN796,0)</f>
        <v>0</v>
      </c>
      <c r="CS796" s="5">
        <f>IF(CS$2='PRES-S-L-T'!$B$6,AO796,0)</f>
        <v>0</v>
      </c>
      <c r="CT796" s="5">
        <f>IF(CT$2='PRES-S-L-T'!$B$6,AP796,0)</f>
        <v>0</v>
      </c>
      <c r="CU796" s="5">
        <f>IF(CU$2='PRES-S-L-T'!$B$6,AQ796,0)</f>
        <v>0</v>
      </c>
      <c r="CV796" s="5">
        <f>IF(CV$2='PRES-S-L-T'!$B$6,AR796,0)</f>
        <v>0</v>
      </c>
      <c r="CW796" s="5">
        <f>IF(CW$2='PRES-S-L-T'!$B$6,AS796,0)</f>
        <v>0</v>
      </c>
      <c r="CX796" s="5">
        <f>IF(CX$2='PRES-S-L-T'!$B$6,AT796,0)</f>
        <v>0</v>
      </c>
      <c r="CY796" s="5">
        <f>IF(CY$2='PRES-S-L-T'!$B$6,AU796,0)</f>
        <v>0</v>
      </c>
      <c r="CZ796" s="5">
        <f>IF(CZ$2='PRES-S-L-T'!$B$6,AV796,0)</f>
        <v>0</v>
      </c>
      <c r="DA796" s="5">
        <f>IF(DA$2='PRES-S-L-T'!$B$6,AW796,0)</f>
        <v>0</v>
      </c>
      <c r="DB796" s="5">
        <f>IF(DB$2='PRES-S-L-T'!$B$6,AX796,0)</f>
        <v>0</v>
      </c>
      <c r="DE796" s="5">
        <f>IF(DE$2='PRES-S-L-T'!$B$6,BA796,0)</f>
        <v>0</v>
      </c>
      <c r="DF796" s="5">
        <f>IF(DF$2='PRES-S-L-T'!$B$6,BB796,0)</f>
        <v>0</v>
      </c>
      <c r="DG796" s="5">
        <f>IF(DG$2='PRES-S-L-T'!$B$6,BC796,0)</f>
        <v>0</v>
      </c>
      <c r="DH796" s="5">
        <f>IF(DH$2='PRES-S-L-T'!$B$6,BD796,0)</f>
        <v>0</v>
      </c>
      <c r="DI796" s="5">
        <f>IF(DI$2='PRES-S-L-T'!$B$6,BE796,0)</f>
        <v>0</v>
      </c>
      <c r="DJ796" s="5">
        <f t="shared" si="65"/>
        <v>0</v>
      </c>
      <c r="DK796" s="5">
        <f>IF('PRES-L-T'!$B$6=DK$2,SUM($C796:$O796),0)</f>
        <v>0</v>
      </c>
      <c r="DL796" s="5">
        <f>IF('PRES-L-T'!$B$6=DL$2,SUM($R796:$AB796),0)</f>
        <v>0</v>
      </c>
      <c r="DM796" s="5">
        <f>IF('PRES-L-T'!$B$6=DM$2,SUM($AC796:$AE796),0)</f>
        <v>0</v>
      </c>
      <c r="DN796" s="5">
        <f>IF('PRES-L-T'!$B$6=DN$2,SUM($AG796:$AI796),0)</f>
        <v>0</v>
      </c>
      <c r="DO796" s="5">
        <f>IF('PRES-L-T'!$B$6=DO$2,SUM($AJ796:$AP796),0)</f>
        <v>0</v>
      </c>
      <c r="DP796" s="5">
        <f>IF('PRES-L-T'!$B$6=DP$2,SUM($AT796:$AU796),0)</f>
        <v>0</v>
      </c>
      <c r="DQ796" s="5">
        <f>IF('PRES-L-T'!$B$6=DQ$2,SUM($AV796:$AY796),0)</f>
        <v>0</v>
      </c>
      <c r="DR796" s="5">
        <f>IF('PRES-L-T'!$B$6=DR$2,SUM($BA796:$BA796),0)</f>
        <v>0</v>
      </c>
      <c r="DS796" s="5">
        <f>IF('PRES-L-T'!$B$6=DS$2,SUM($BB796:$BB796),0)</f>
        <v>0</v>
      </c>
      <c r="DT796" s="5">
        <f>IF('PRES-L-T'!$B$6=DT$2,SUM($BC796:$BC796),0)</f>
        <v>0</v>
      </c>
      <c r="DU796" s="5">
        <f>IF('PRES-L-T'!$B$6=DU$2,SUM($BD796:$BD796),0)</f>
        <v>0</v>
      </c>
      <c r="DV796" s="5">
        <f>IF('PRES-L-T'!$B$6=DV$2,SUM($BE796:$BE796),0)</f>
        <v>0</v>
      </c>
      <c r="DW796" s="5">
        <f t="shared" si="66"/>
        <v>0</v>
      </c>
      <c r="DX796" s="5">
        <f>IF('PRES-U-P'!$B$6=DX$2,SUM(C796:AA796),0)</f>
        <v>0</v>
      </c>
      <c r="DY796" s="5">
        <f>IF('PRES-U-P'!$B$6=DY$2,SUM(AB796:AY796),0)</f>
        <v>0</v>
      </c>
      <c r="DZ796" s="5">
        <f>IF('PRES-U-P'!$B$6=DZ$2,SUM(BA796:BB796),0)</f>
        <v>0</v>
      </c>
      <c r="EA796" s="5">
        <f>IF('PRES-U-P'!$B$6=EA$2,SUM(BC796:BD796),0)</f>
        <v>0</v>
      </c>
      <c r="EB796" s="5">
        <f>IF('PRES-U-P'!$B$6=EB$2,SUM(BE796),0)</f>
        <v>0</v>
      </c>
      <c r="EC796" s="5">
        <f t="shared" si="67"/>
        <v>0</v>
      </c>
    </row>
    <row r="797" spans="1:133" x14ac:dyDescent="0.2">
      <c r="A797" s="168">
        <v>54122</v>
      </c>
      <c r="B797" s="168" t="s">
        <v>402</v>
      </c>
      <c r="C797" s="170"/>
      <c r="D797" s="170"/>
      <c r="E797" s="170"/>
      <c r="F797" s="170"/>
      <c r="G797" s="170"/>
      <c r="H797" s="170"/>
      <c r="I797" s="170"/>
      <c r="J797" s="170"/>
      <c r="K797" s="170"/>
      <c r="L797" s="170"/>
      <c r="M797" s="170"/>
      <c r="N797" s="170"/>
      <c r="O797" s="170"/>
      <c r="P797" s="170"/>
      <c r="Q797" s="170"/>
      <c r="R797" s="170"/>
      <c r="S797" s="170"/>
      <c r="T797" s="170"/>
      <c r="U797" s="170"/>
      <c r="V797" s="170"/>
      <c r="W797" s="170"/>
      <c r="X797" s="170"/>
      <c r="Y797" s="170"/>
      <c r="Z797" s="170"/>
      <c r="AA797" s="170"/>
      <c r="AB797" s="170"/>
      <c r="AC797" s="170"/>
      <c r="AD797" s="170"/>
      <c r="AE797" s="170"/>
      <c r="AF797" s="170"/>
      <c r="AG797" s="170"/>
      <c r="AH797" s="170"/>
      <c r="AI797" s="170"/>
      <c r="AJ797" s="170"/>
      <c r="AK797" s="170"/>
      <c r="AL797" s="170"/>
      <c r="AM797" s="170"/>
      <c r="AN797" s="170"/>
      <c r="AO797" s="170"/>
      <c r="AP797" s="170"/>
      <c r="AQ797" s="170"/>
      <c r="AR797" s="170"/>
      <c r="AS797" s="170"/>
      <c r="AT797" s="170"/>
      <c r="AU797" s="170"/>
      <c r="AV797" s="170"/>
      <c r="AW797" s="170"/>
      <c r="AX797" s="170"/>
      <c r="AY797" s="170"/>
      <c r="AZ797" s="170"/>
      <c r="BA797" s="170"/>
      <c r="BB797" s="170"/>
      <c r="BC797" s="170"/>
      <c r="BD797" s="170"/>
      <c r="BE797" s="170"/>
      <c r="BF797" s="5">
        <f t="shared" si="64"/>
        <v>0</v>
      </c>
      <c r="BG797" s="5">
        <f>IF(BG$2='PRES-S-L-T'!$B$6,C797,0)</f>
        <v>0</v>
      </c>
      <c r="BH797" s="5">
        <f>IF(BH$2='PRES-S-L-T'!$B$6,D797,0)</f>
        <v>0</v>
      </c>
      <c r="BI797" s="5">
        <f>IF(BI$2='PRES-S-L-T'!$B$6,E797,0)</f>
        <v>0</v>
      </c>
      <c r="BJ797" s="5">
        <f>IF(BJ$2='PRES-S-L-T'!$B$6,F797,0)</f>
        <v>0</v>
      </c>
      <c r="BK797" s="5">
        <f>IF(BK$2='PRES-S-L-T'!$B$6,G797,0)</f>
        <v>0</v>
      </c>
      <c r="BL797" s="5">
        <f>IF(BL$2='PRES-S-L-T'!$B$6,H797,0)</f>
        <v>0</v>
      </c>
      <c r="BM797" s="5">
        <f>IF(BM$2='PRES-S-L-T'!$B$6,I797,0)</f>
        <v>0</v>
      </c>
      <c r="BN797" s="5">
        <f>IF(BN$2='PRES-S-L-T'!$B$6,J797,0)</f>
        <v>0</v>
      </c>
      <c r="BO797" s="5">
        <f>IF(BO$2='PRES-S-L-T'!$B$6,K797,0)</f>
        <v>0</v>
      </c>
      <c r="BP797" s="5">
        <f>IF(BP$2='PRES-S-L-T'!$B$6,L797,0)</f>
        <v>0</v>
      </c>
      <c r="BQ797" s="5">
        <f>IF(BQ$2='PRES-S-L-T'!$B$6,M797,0)</f>
        <v>0</v>
      </c>
      <c r="BR797" s="5">
        <f>IF(BR$2='PRES-S-L-T'!$B$6,N797,0)</f>
        <v>0</v>
      </c>
      <c r="BS797" s="5">
        <f>IF(BS$2='PRES-S-L-T'!$B$6,O797,0)</f>
        <v>0</v>
      </c>
      <c r="BV797" s="5">
        <f>IF(BV$2='PRES-S-L-T'!$B$6,R797,0)</f>
        <v>0</v>
      </c>
      <c r="BW797" s="5">
        <f>IF(BW$2='PRES-S-L-T'!$B$6,S797,0)</f>
        <v>0</v>
      </c>
      <c r="BX797" s="5">
        <f>IF(BX$2='PRES-S-L-T'!$B$6,T797,0)</f>
        <v>0</v>
      </c>
      <c r="BY797" s="5">
        <f>IF(BY$2='PRES-S-L-T'!$B$6,U797,0)</f>
        <v>0</v>
      </c>
      <c r="BZ797" s="5">
        <f>IF(BZ$2='PRES-S-L-T'!$B$6,V797,0)</f>
        <v>0</v>
      </c>
      <c r="CA797" s="5">
        <f>IF(CA$2='PRES-S-L-T'!$B$6,W797,0)</f>
        <v>0</v>
      </c>
      <c r="CB797" s="5">
        <f>IF(CB$2='PRES-S-L-T'!$B$6,X797,0)</f>
        <v>0</v>
      </c>
      <c r="CC797" s="5">
        <f>IF(CC$2='PRES-S-L-T'!$B$6,Y797,0)</f>
        <v>0</v>
      </c>
      <c r="CD797" s="5">
        <f>IF(CD$2='PRES-S-L-T'!$B$6,Z797,0)</f>
        <v>0</v>
      </c>
      <c r="CE797" s="5">
        <f>IF(CE$2='PRES-S-L-T'!$B$6,AA797,0)</f>
        <v>0</v>
      </c>
      <c r="CF797" s="5">
        <f>IF(CF$2='PRES-S-L-T'!$B$6,AB797,0)</f>
        <v>0</v>
      </c>
      <c r="CG797" s="5">
        <f>IF(CG$2='PRES-S-L-T'!$B$6,AC797,0)</f>
        <v>0</v>
      </c>
      <c r="CH797" s="5">
        <f>IF(CH$2='PRES-S-L-T'!$B$6,AD797,0)</f>
        <v>0</v>
      </c>
      <c r="CI797" s="5">
        <f>IF(CI$2='PRES-S-L-T'!$B$6,AE797,0)</f>
        <v>0</v>
      </c>
      <c r="CJ797" s="5">
        <f>IF(CJ$2='PRES-S-L-T'!$B$6,AF797,0)</f>
        <v>0</v>
      </c>
      <c r="CK797" s="5">
        <f>IF(CK$2='PRES-S-L-T'!$B$6,AG797,0)</f>
        <v>0</v>
      </c>
      <c r="CL797" s="5">
        <f>IF(CL$2='PRES-S-L-T'!$B$6,AH797,0)</f>
        <v>0</v>
      </c>
      <c r="CM797" s="5">
        <f>IF(CM$2='PRES-S-L-T'!$B$6,AI797,0)</f>
        <v>0</v>
      </c>
      <c r="CN797" s="5">
        <f>IF(CN$2='PRES-S-L-T'!$B$6,AJ797,0)</f>
        <v>0</v>
      </c>
      <c r="CO797" s="5">
        <f>IF(CO$2='PRES-S-L-T'!$B$6,AK797,0)</f>
        <v>0</v>
      </c>
      <c r="CP797" s="5">
        <f>IF(CP$2='PRES-S-L-T'!$B$6,AL797,0)</f>
        <v>0</v>
      </c>
      <c r="CQ797" s="5">
        <f>IF(CQ$2='PRES-S-L-T'!$B$6,AM797,0)</f>
        <v>0</v>
      </c>
      <c r="CR797" s="5">
        <f>IF(CR$2='PRES-S-L-T'!$B$6,AN797,0)</f>
        <v>0</v>
      </c>
      <c r="CS797" s="5">
        <f>IF(CS$2='PRES-S-L-T'!$B$6,AO797,0)</f>
        <v>0</v>
      </c>
      <c r="CT797" s="5">
        <f>IF(CT$2='PRES-S-L-T'!$B$6,AP797,0)</f>
        <v>0</v>
      </c>
      <c r="CU797" s="5">
        <f>IF(CU$2='PRES-S-L-T'!$B$6,AQ797,0)</f>
        <v>0</v>
      </c>
      <c r="CV797" s="5">
        <f>IF(CV$2='PRES-S-L-T'!$B$6,AR797,0)</f>
        <v>0</v>
      </c>
      <c r="CW797" s="5">
        <f>IF(CW$2='PRES-S-L-T'!$B$6,AS797,0)</f>
        <v>0</v>
      </c>
      <c r="CX797" s="5">
        <f>IF(CX$2='PRES-S-L-T'!$B$6,AT797,0)</f>
        <v>0</v>
      </c>
      <c r="CY797" s="5">
        <f>IF(CY$2='PRES-S-L-T'!$B$6,AU797,0)</f>
        <v>0</v>
      </c>
      <c r="CZ797" s="5">
        <f>IF(CZ$2='PRES-S-L-T'!$B$6,AV797,0)</f>
        <v>0</v>
      </c>
      <c r="DA797" s="5">
        <f>IF(DA$2='PRES-S-L-T'!$B$6,AW797,0)</f>
        <v>0</v>
      </c>
      <c r="DB797" s="5">
        <f>IF(DB$2='PRES-S-L-T'!$B$6,AX797,0)</f>
        <v>0</v>
      </c>
      <c r="DE797" s="5">
        <f>IF(DE$2='PRES-S-L-T'!$B$6,BA797,0)</f>
        <v>0</v>
      </c>
      <c r="DF797" s="5">
        <f>IF(DF$2='PRES-S-L-T'!$B$6,BB797,0)</f>
        <v>0</v>
      </c>
      <c r="DG797" s="5">
        <f>IF(DG$2='PRES-S-L-T'!$B$6,BC797,0)</f>
        <v>0</v>
      </c>
      <c r="DH797" s="5">
        <f>IF(DH$2='PRES-S-L-T'!$B$6,BD797,0)</f>
        <v>0</v>
      </c>
      <c r="DI797" s="5">
        <f>IF(DI$2='PRES-S-L-T'!$B$6,BE797,0)</f>
        <v>0</v>
      </c>
      <c r="DJ797" s="5">
        <f t="shared" si="65"/>
        <v>0</v>
      </c>
      <c r="DK797" s="5">
        <f>IF('PRES-L-T'!$B$6=DK$2,SUM($C797:$O797),0)</f>
        <v>0</v>
      </c>
      <c r="DL797" s="5">
        <f>IF('PRES-L-T'!$B$6=DL$2,SUM($R797:$AB797),0)</f>
        <v>0</v>
      </c>
      <c r="DM797" s="5">
        <f>IF('PRES-L-T'!$B$6=DM$2,SUM($AC797:$AE797),0)</f>
        <v>0</v>
      </c>
      <c r="DN797" s="5">
        <f>IF('PRES-L-T'!$B$6=DN$2,SUM($AG797:$AI797),0)</f>
        <v>0</v>
      </c>
      <c r="DO797" s="5">
        <f>IF('PRES-L-T'!$B$6=DO$2,SUM($AJ797:$AP797),0)</f>
        <v>0</v>
      </c>
      <c r="DP797" s="5">
        <f>IF('PRES-L-T'!$B$6=DP$2,SUM($AT797:$AU797),0)</f>
        <v>0</v>
      </c>
      <c r="DQ797" s="5">
        <f>IF('PRES-L-T'!$B$6=DQ$2,SUM($AV797:$AY797),0)</f>
        <v>0</v>
      </c>
      <c r="DR797" s="5">
        <f>IF('PRES-L-T'!$B$6=DR$2,SUM($BA797:$BA797),0)</f>
        <v>0</v>
      </c>
      <c r="DS797" s="5">
        <f>IF('PRES-L-T'!$B$6=DS$2,SUM($BB797:$BB797),0)</f>
        <v>0</v>
      </c>
      <c r="DT797" s="5">
        <f>IF('PRES-L-T'!$B$6=DT$2,SUM($BC797:$BC797),0)</f>
        <v>0</v>
      </c>
      <c r="DU797" s="5">
        <f>IF('PRES-L-T'!$B$6=DU$2,SUM($BD797:$BD797),0)</f>
        <v>0</v>
      </c>
      <c r="DV797" s="5">
        <f>IF('PRES-L-T'!$B$6=DV$2,SUM($BE797:$BE797),0)</f>
        <v>0</v>
      </c>
      <c r="DW797" s="5">
        <f>SUM(DK797:DV797)</f>
        <v>0</v>
      </c>
      <c r="DX797" s="5">
        <f>IF('PRES-U-P'!$B$6=DX$2,SUM(C797:AA797),0)</f>
        <v>0</v>
      </c>
      <c r="DY797" s="5">
        <f>IF('PRES-U-P'!$B$6=DY$2,SUM(AB797:AY797),0)</f>
        <v>0</v>
      </c>
      <c r="DZ797" s="5">
        <f>IF('PRES-U-P'!$B$6=DZ$2,SUM(BA797:BB797),0)</f>
        <v>0</v>
      </c>
      <c r="EA797" s="5">
        <f>IF('PRES-U-P'!$B$6=EA$2,SUM(BC797:BD797),0)</f>
        <v>0</v>
      </c>
      <c r="EB797" s="5">
        <f>IF('PRES-U-P'!$B$6=EB$2,SUM(BE797),0)</f>
        <v>0</v>
      </c>
      <c r="EC797" s="5">
        <f>SUM(DX797:EB797)</f>
        <v>0</v>
      </c>
    </row>
    <row r="798" spans="1:133" x14ac:dyDescent="0.2">
      <c r="A798" s="168">
        <v>54123</v>
      </c>
      <c r="B798" s="168" t="s">
        <v>403</v>
      </c>
      <c r="C798" s="170"/>
      <c r="D798" s="170"/>
      <c r="E798" s="170"/>
      <c r="F798" s="170"/>
      <c r="G798" s="170"/>
      <c r="H798" s="170"/>
      <c r="I798" s="170"/>
      <c r="J798" s="170"/>
      <c r="K798" s="170"/>
      <c r="L798" s="170"/>
      <c r="M798" s="170"/>
      <c r="N798" s="170"/>
      <c r="O798" s="170"/>
      <c r="P798" s="170"/>
      <c r="Q798" s="170"/>
      <c r="R798" s="170"/>
      <c r="S798" s="170"/>
      <c r="T798" s="170"/>
      <c r="U798" s="170"/>
      <c r="V798" s="170"/>
      <c r="W798" s="170"/>
      <c r="X798" s="170"/>
      <c r="Y798" s="170"/>
      <c r="Z798" s="170"/>
      <c r="AA798" s="170"/>
      <c r="AB798" s="170"/>
      <c r="AC798" s="170"/>
      <c r="AD798" s="170"/>
      <c r="AE798" s="170"/>
      <c r="AF798" s="170"/>
      <c r="AG798" s="170"/>
      <c r="AH798" s="170"/>
      <c r="AI798" s="170"/>
      <c r="AJ798" s="170"/>
      <c r="AK798" s="170"/>
      <c r="AL798" s="170"/>
      <c r="AM798" s="170"/>
      <c r="AN798" s="170"/>
      <c r="AO798" s="170"/>
      <c r="AP798" s="170"/>
      <c r="AQ798" s="170"/>
      <c r="AR798" s="170"/>
      <c r="AS798" s="170"/>
      <c r="AT798" s="170"/>
      <c r="AU798" s="170"/>
      <c r="AV798" s="170"/>
      <c r="AW798" s="170"/>
      <c r="AX798" s="170"/>
      <c r="AY798" s="170"/>
      <c r="AZ798" s="170"/>
      <c r="BA798" s="170"/>
      <c r="BB798" s="170"/>
      <c r="BC798" s="170"/>
      <c r="BD798" s="170"/>
      <c r="BE798" s="170"/>
      <c r="BF798" s="5">
        <f t="shared" si="64"/>
        <v>0</v>
      </c>
      <c r="BG798" s="5">
        <f>IF(BG$2='PRES-S-L-T'!$B$6,C798,0)</f>
        <v>0</v>
      </c>
      <c r="BH798" s="5">
        <f>IF(BH$2='PRES-S-L-T'!$B$6,D798,0)</f>
        <v>0</v>
      </c>
      <c r="BI798" s="5">
        <f>IF(BI$2='PRES-S-L-T'!$B$6,E798,0)</f>
        <v>0</v>
      </c>
      <c r="BJ798" s="5">
        <f>IF(BJ$2='PRES-S-L-T'!$B$6,F798,0)</f>
        <v>0</v>
      </c>
      <c r="BK798" s="5">
        <f>IF(BK$2='PRES-S-L-T'!$B$6,G798,0)</f>
        <v>0</v>
      </c>
      <c r="BL798" s="5">
        <f>IF(BL$2='PRES-S-L-T'!$B$6,H798,0)</f>
        <v>0</v>
      </c>
      <c r="BM798" s="5">
        <f>IF(BM$2='PRES-S-L-T'!$B$6,I798,0)</f>
        <v>0</v>
      </c>
      <c r="BN798" s="5">
        <f>IF(BN$2='PRES-S-L-T'!$B$6,J798,0)</f>
        <v>0</v>
      </c>
      <c r="BO798" s="5">
        <f>IF(BO$2='PRES-S-L-T'!$B$6,K798,0)</f>
        <v>0</v>
      </c>
      <c r="BP798" s="5">
        <f>IF(BP$2='PRES-S-L-T'!$B$6,L798,0)</f>
        <v>0</v>
      </c>
      <c r="BQ798" s="5">
        <f>IF(BQ$2='PRES-S-L-T'!$B$6,M798,0)</f>
        <v>0</v>
      </c>
      <c r="BR798" s="5">
        <f>IF(BR$2='PRES-S-L-T'!$B$6,N798,0)</f>
        <v>0</v>
      </c>
      <c r="BS798" s="5">
        <f>IF(BS$2='PRES-S-L-T'!$B$6,O798,0)</f>
        <v>0</v>
      </c>
      <c r="BV798" s="5">
        <f>IF(BV$2='PRES-S-L-T'!$B$6,R798,0)</f>
        <v>0</v>
      </c>
      <c r="BW798" s="5">
        <f>IF(BW$2='PRES-S-L-T'!$B$6,S798,0)</f>
        <v>0</v>
      </c>
      <c r="BX798" s="5">
        <f>IF(BX$2='PRES-S-L-T'!$B$6,T798,0)</f>
        <v>0</v>
      </c>
      <c r="BY798" s="5">
        <f>IF(BY$2='PRES-S-L-T'!$B$6,U798,0)</f>
        <v>0</v>
      </c>
      <c r="BZ798" s="5">
        <f>IF(BZ$2='PRES-S-L-T'!$B$6,V798,0)</f>
        <v>0</v>
      </c>
      <c r="CA798" s="5">
        <f>IF(CA$2='PRES-S-L-T'!$B$6,W798,0)</f>
        <v>0</v>
      </c>
      <c r="CB798" s="5">
        <f>IF(CB$2='PRES-S-L-T'!$B$6,X798,0)</f>
        <v>0</v>
      </c>
      <c r="CC798" s="5">
        <f>IF(CC$2='PRES-S-L-T'!$B$6,Y798,0)</f>
        <v>0</v>
      </c>
      <c r="CD798" s="5">
        <f>IF(CD$2='PRES-S-L-T'!$B$6,Z798,0)</f>
        <v>0</v>
      </c>
      <c r="CE798" s="5">
        <f>IF(CE$2='PRES-S-L-T'!$B$6,AA798,0)</f>
        <v>0</v>
      </c>
      <c r="CF798" s="5">
        <f>IF(CF$2='PRES-S-L-T'!$B$6,AB798,0)</f>
        <v>0</v>
      </c>
      <c r="CG798" s="5">
        <f>IF(CG$2='PRES-S-L-T'!$B$6,AC798,0)</f>
        <v>0</v>
      </c>
      <c r="CH798" s="5">
        <f>IF(CH$2='PRES-S-L-T'!$B$6,AD798,0)</f>
        <v>0</v>
      </c>
      <c r="CI798" s="5">
        <f>IF(CI$2='PRES-S-L-T'!$B$6,AE798,0)</f>
        <v>0</v>
      </c>
      <c r="CJ798" s="5">
        <f>IF(CJ$2='PRES-S-L-T'!$B$6,AF798,0)</f>
        <v>0</v>
      </c>
      <c r="CK798" s="5">
        <f>IF(CK$2='PRES-S-L-T'!$B$6,AG798,0)</f>
        <v>0</v>
      </c>
      <c r="CL798" s="5">
        <f>IF(CL$2='PRES-S-L-T'!$B$6,AH798,0)</f>
        <v>0</v>
      </c>
      <c r="CM798" s="5">
        <f>IF(CM$2='PRES-S-L-T'!$B$6,AI798,0)</f>
        <v>0</v>
      </c>
      <c r="CN798" s="5">
        <f>IF(CN$2='PRES-S-L-T'!$B$6,AJ798,0)</f>
        <v>0</v>
      </c>
      <c r="CO798" s="5">
        <f>IF(CO$2='PRES-S-L-T'!$B$6,AK798,0)</f>
        <v>0</v>
      </c>
      <c r="CP798" s="5">
        <f>IF(CP$2='PRES-S-L-T'!$B$6,AL798,0)</f>
        <v>0</v>
      </c>
      <c r="CQ798" s="5">
        <f>IF(CQ$2='PRES-S-L-T'!$B$6,AM798,0)</f>
        <v>0</v>
      </c>
      <c r="CR798" s="5">
        <f>IF(CR$2='PRES-S-L-T'!$B$6,AN798,0)</f>
        <v>0</v>
      </c>
      <c r="CS798" s="5">
        <f>IF(CS$2='PRES-S-L-T'!$B$6,AO798,0)</f>
        <v>0</v>
      </c>
      <c r="CT798" s="5">
        <f>IF(CT$2='PRES-S-L-T'!$B$6,AP798,0)</f>
        <v>0</v>
      </c>
      <c r="CU798" s="5">
        <f>IF(CU$2='PRES-S-L-T'!$B$6,AQ798,0)</f>
        <v>0</v>
      </c>
      <c r="CV798" s="5">
        <f>IF(CV$2='PRES-S-L-T'!$B$6,AR798,0)</f>
        <v>0</v>
      </c>
      <c r="CW798" s="5">
        <f>IF(CW$2='PRES-S-L-T'!$B$6,AS798,0)</f>
        <v>0</v>
      </c>
      <c r="CX798" s="5">
        <f>IF(CX$2='PRES-S-L-T'!$B$6,AT798,0)</f>
        <v>0</v>
      </c>
      <c r="CY798" s="5">
        <f>IF(CY$2='PRES-S-L-T'!$B$6,AU798,0)</f>
        <v>0</v>
      </c>
      <c r="CZ798" s="5">
        <f>IF(CZ$2='PRES-S-L-T'!$B$6,AV798,0)</f>
        <v>0</v>
      </c>
      <c r="DA798" s="5">
        <f>IF(DA$2='PRES-S-L-T'!$B$6,AW798,0)</f>
        <v>0</v>
      </c>
      <c r="DB798" s="5">
        <f>IF(DB$2='PRES-S-L-T'!$B$6,AX798,0)</f>
        <v>0</v>
      </c>
      <c r="DE798" s="5">
        <f>IF(DE$2='PRES-S-L-T'!$B$6,BA798,0)</f>
        <v>0</v>
      </c>
      <c r="DF798" s="5">
        <f>IF(DF$2='PRES-S-L-T'!$B$6,BB798,0)</f>
        <v>0</v>
      </c>
      <c r="DG798" s="5">
        <f>IF(DG$2='PRES-S-L-T'!$B$6,BC798,0)</f>
        <v>0</v>
      </c>
      <c r="DH798" s="5">
        <f>IF(DH$2='PRES-S-L-T'!$B$6,BD798,0)</f>
        <v>0</v>
      </c>
      <c r="DI798" s="5">
        <f>IF(DI$2='PRES-S-L-T'!$B$6,BE798,0)</f>
        <v>0</v>
      </c>
      <c r="DJ798" s="5">
        <f t="shared" si="65"/>
        <v>0</v>
      </c>
      <c r="DK798" s="5">
        <f>IF('PRES-L-T'!$B$6=DK$2,SUM($C798:$O798),0)</f>
        <v>0</v>
      </c>
      <c r="DL798" s="5">
        <f>IF('PRES-L-T'!$B$6=DL$2,SUM($R798:$AB798),0)</f>
        <v>0</v>
      </c>
      <c r="DM798" s="5">
        <f>IF('PRES-L-T'!$B$6=DM$2,SUM($AC798:$AE798),0)</f>
        <v>0</v>
      </c>
      <c r="DN798" s="5">
        <f>IF('PRES-L-T'!$B$6=DN$2,SUM($AG798:$AI798),0)</f>
        <v>0</v>
      </c>
      <c r="DO798" s="5">
        <f>IF('PRES-L-T'!$B$6=DO$2,SUM($AJ798:$AP798),0)</f>
        <v>0</v>
      </c>
      <c r="DP798" s="5">
        <f>IF('PRES-L-T'!$B$6=DP$2,SUM($AT798:$AU798),0)</f>
        <v>0</v>
      </c>
      <c r="DQ798" s="5">
        <f>IF('PRES-L-T'!$B$6=DQ$2,SUM($AV798:$AY798),0)</f>
        <v>0</v>
      </c>
      <c r="DR798" s="5">
        <f>IF('PRES-L-T'!$B$6=DR$2,SUM($BA798:$BA798),0)</f>
        <v>0</v>
      </c>
      <c r="DS798" s="5">
        <f>IF('PRES-L-T'!$B$6=DS$2,SUM($BB798:$BB798),0)</f>
        <v>0</v>
      </c>
      <c r="DT798" s="5">
        <f>IF('PRES-L-T'!$B$6=DT$2,SUM($BC798:$BC798),0)</f>
        <v>0</v>
      </c>
      <c r="DU798" s="5">
        <f>IF('PRES-L-T'!$B$6=DU$2,SUM($BD798:$BD798),0)</f>
        <v>0</v>
      </c>
      <c r="DV798" s="5">
        <f>IF('PRES-L-T'!$B$6=DV$2,SUM($BE798:$BE798),0)</f>
        <v>0</v>
      </c>
      <c r="DW798" s="5">
        <f>SUM(DK798:DV798)</f>
        <v>0</v>
      </c>
      <c r="DX798" s="5">
        <f>IF('PRES-U-P'!$B$6=DX$2,SUM(C798:AA798),0)</f>
        <v>0</v>
      </c>
      <c r="DY798" s="5">
        <f>IF('PRES-U-P'!$B$6=DY$2,SUM(AB798:AY798),0)</f>
        <v>0</v>
      </c>
      <c r="DZ798" s="5">
        <f>IF('PRES-U-P'!$B$6=DZ$2,SUM(BA798:BB798),0)</f>
        <v>0</v>
      </c>
      <c r="EA798" s="5">
        <f>IF('PRES-U-P'!$B$6=EA$2,SUM(BC798:BD798),0)</f>
        <v>0</v>
      </c>
      <c r="EB798" s="5">
        <f>IF('PRES-U-P'!$B$6=EB$2,SUM(BE798),0)</f>
        <v>0</v>
      </c>
      <c r="EC798" s="5">
        <f>SUM(DX798:EB798)</f>
        <v>0</v>
      </c>
    </row>
    <row r="799" spans="1:133" x14ac:dyDescent="0.2">
      <c r="A799" s="1">
        <v>54199</v>
      </c>
      <c r="B799" s="1" t="s">
        <v>48</v>
      </c>
      <c r="C799" s="170"/>
      <c r="D799" s="170"/>
      <c r="E799" s="170"/>
      <c r="F799" s="170"/>
      <c r="G799" s="170"/>
      <c r="H799" s="170"/>
      <c r="I799" s="170"/>
      <c r="J799" s="170"/>
      <c r="K799" s="170"/>
      <c r="L799" s="170"/>
      <c r="M799" s="170"/>
      <c r="N799" s="170"/>
      <c r="O799" s="170"/>
      <c r="P799" s="170"/>
      <c r="Q799" s="170"/>
      <c r="R799" s="170"/>
      <c r="S799" s="170"/>
      <c r="T799" s="170"/>
      <c r="U799" s="170"/>
      <c r="V799" s="170"/>
      <c r="W799" s="170"/>
      <c r="X799" s="170"/>
      <c r="Y799" s="170"/>
      <c r="Z799" s="170"/>
      <c r="AA799" s="170"/>
      <c r="AB799" s="170"/>
      <c r="AC799" s="170"/>
      <c r="AD799" s="170"/>
      <c r="AE799" s="170"/>
      <c r="AF799" s="170"/>
      <c r="AG799" s="170"/>
      <c r="AH799" s="170"/>
      <c r="AI799" s="170"/>
      <c r="AJ799" s="170"/>
      <c r="AK799" s="170"/>
      <c r="AL799" s="170"/>
      <c r="AM799" s="170"/>
      <c r="AN799" s="170"/>
      <c r="AO799" s="170"/>
      <c r="AP799" s="170"/>
      <c r="AQ799" s="170"/>
      <c r="AR799" s="170"/>
      <c r="AS799" s="170"/>
      <c r="AT799" s="170"/>
      <c r="AU799" s="170"/>
      <c r="AV799" s="170"/>
      <c r="AW799" s="170"/>
      <c r="AX799" s="170"/>
      <c r="AY799" s="170"/>
      <c r="AZ799" s="170"/>
      <c r="BA799" s="170"/>
      <c r="BB799" s="170"/>
      <c r="BC799" s="170"/>
      <c r="BD799" s="170"/>
      <c r="BE799" s="170"/>
      <c r="BF799" s="5">
        <f t="shared" si="64"/>
        <v>0</v>
      </c>
      <c r="BG799" s="5">
        <f>IF(BG$2='PRES-S-L-T'!$B$6,C799,0)</f>
        <v>0</v>
      </c>
      <c r="BH799" s="5">
        <f>IF(BH$2='PRES-S-L-T'!$B$6,D799,0)</f>
        <v>0</v>
      </c>
      <c r="BI799" s="5">
        <f>IF(BI$2='PRES-S-L-T'!$B$6,E799,0)</f>
        <v>0</v>
      </c>
      <c r="BJ799" s="5">
        <f>IF(BJ$2='PRES-S-L-T'!$B$6,F799,0)</f>
        <v>0</v>
      </c>
      <c r="BK799" s="5">
        <f>IF(BK$2='PRES-S-L-T'!$B$6,G799,0)</f>
        <v>0</v>
      </c>
      <c r="BL799" s="5">
        <f>IF(BL$2='PRES-S-L-T'!$B$6,H799,0)</f>
        <v>0</v>
      </c>
      <c r="BM799" s="5">
        <f>IF(BM$2='PRES-S-L-T'!$B$6,I799,0)</f>
        <v>0</v>
      </c>
      <c r="BN799" s="5">
        <f>IF(BN$2='PRES-S-L-T'!$B$6,J799,0)</f>
        <v>0</v>
      </c>
      <c r="BO799" s="5">
        <f>IF(BO$2='PRES-S-L-T'!$B$6,K799,0)</f>
        <v>0</v>
      </c>
      <c r="BP799" s="5">
        <f>IF(BP$2='PRES-S-L-T'!$B$6,L799,0)</f>
        <v>0</v>
      </c>
      <c r="BQ799" s="5">
        <f>IF(BQ$2='PRES-S-L-T'!$B$6,M799,0)</f>
        <v>0</v>
      </c>
      <c r="BR799" s="5">
        <f>IF(BR$2='PRES-S-L-T'!$B$6,N799,0)</f>
        <v>0</v>
      </c>
      <c r="BS799" s="5">
        <f>IF(BS$2='PRES-S-L-T'!$B$6,O799,0)</f>
        <v>0</v>
      </c>
      <c r="BV799" s="5">
        <f>IF(BV$2='PRES-S-L-T'!$B$6,R799,0)</f>
        <v>0</v>
      </c>
      <c r="BW799" s="5">
        <f>IF(BW$2='PRES-S-L-T'!$B$6,S799,0)</f>
        <v>0</v>
      </c>
      <c r="BX799" s="5">
        <f>IF(BX$2='PRES-S-L-T'!$B$6,T799,0)</f>
        <v>0</v>
      </c>
      <c r="BY799" s="5">
        <f>IF(BY$2='PRES-S-L-T'!$B$6,U799,0)</f>
        <v>0</v>
      </c>
      <c r="BZ799" s="5">
        <f>IF(BZ$2='PRES-S-L-T'!$B$6,V799,0)</f>
        <v>0</v>
      </c>
      <c r="CA799" s="5">
        <f>IF(CA$2='PRES-S-L-T'!$B$6,W799,0)</f>
        <v>0</v>
      </c>
      <c r="CB799" s="5">
        <f>IF(CB$2='PRES-S-L-T'!$B$6,X799,0)</f>
        <v>0</v>
      </c>
      <c r="CC799" s="5">
        <f>IF(CC$2='PRES-S-L-T'!$B$6,Y799,0)</f>
        <v>0</v>
      </c>
      <c r="CD799" s="5">
        <f>IF(CD$2='PRES-S-L-T'!$B$6,Z799,0)</f>
        <v>0</v>
      </c>
      <c r="CE799" s="5">
        <f>IF(CE$2='PRES-S-L-T'!$B$6,AA799,0)</f>
        <v>0</v>
      </c>
      <c r="CF799" s="5">
        <f>IF(CF$2='PRES-S-L-T'!$B$6,AB799,0)</f>
        <v>0</v>
      </c>
      <c r="CG799" s="5">
        <f>IF(CG$2='PRES-S-L-T'!$B$6,AC799,0)</f>
        <v>0</v>
      </c>
      <c r="CH799" s="5">
        <f>IF(CH$2='PRES-S-L-T'!$B$6,AD799,0)</f>
        <v>0</v>
      </c>
      <c r="CI799" s="5">
        <f>IF(CI$2='PRES-S-L-T'!$B$6,AE799,0)</f>
        <v>0</v>
      </c>
      <c r="CJ799" s="5">
        <f>IF(CJ$2='PRES-S-L-T'!$B$6,AF799,0)</f>
        <v>0</v>
      </c>
      <c r="CK799" s="5">
        <f>IF(CK$2='PRES-S-L-T'!$B$6,AG799,0)</f>
        <v>0</v>
      </c>
      <c r="CL799" s="5">
        <f>IF(CL$2='PRES-S-L-T'!$B$6,AH799,0)</f>
        <v>0</v>
      </c>
      <c r="CM799" s="5">
        <f>IF(CM$2='PRES-S-L-T'!$B$6,AI799,0)</f>
        <v>0</v>
      </c>
      <c r="CN799" s="5">
        <f>IF(CN$2='PRES-S-L-T'!$B$6,AJ799,0)</f>
        <v>0</v>
      </c>
      <c r="CO799" s="5">
        <f>IF(CO$2='PRES-S-L-T'!$B$6,AK799,0)</f>
        <v>0</v>
      </c>
      <c r="CP799" s="5">
        <f>IF(CP$2='PRES-S-L-T'!$B$6,AL799,0)</f>
        <v>0</v>
      </c>
      <c r="CQ799" s="5">
        <f>IF(CQ$2='PRES-S-L-T'!$B$6,AM799,0)</f>
        <v>0</v>
      </c>
      <c r="CR799" s="5">
        <f>IF(CR$2='PRES-S-L-T'!$B$6,AN799,0)</f>
        <v>0</v>
      </c>
      <c r="CS799" s="5">
        <f>IF(CS$2='PRES-S-L-T'!$B$6,AO799,0)</f>
        <v>0</v>
      </c>
      <c r="CT799" s="5">
        <f>IF(CT$2='PRES-S-L-T'!$B$6,AP799,0)</f>
        <v>0</v>
      </c>
      <c r="CU799" s="5">
        <f>IF(CU$2='PRES-S-L-T'!$B$6,AQ799,0)</f>
        <v>0</v>
      </c>
      <c r="CV799" s="5">
        <f>IF(CV$2='PRES-S-L-T'!$B$6,AR799,0)</f>
        <v>0</v>
      </c>
      <c r="CW799" s="5">
        <f>IF(CW$2='PRES-S-L-T'!$B$6,AS799,0)</f>
        <v>0</v>
      </c>
      <c r="CX799" s="5">
        <f>IF(CX$2='PRES-S-L-T'!$B$6,AT799,0)</f>
        <v>0</v>
      </c>
      <c r="CY799" s="5">
        <f>IF(CY$2='PRES-S-L-T'!$B$6,AU799,0)</f>
        <v>0</v>
      </c>
      <c r="CZ799" s="5">
        <f>IF(CZ$2='PRES-S-L-T'!$B$6,AV799,0)</f>
        <v>0</v>
      </c>
      <c r="DA799" s="5">
        <f>IF(DA$2='PRES-S-L-T'!$B$6,AW799,0)</f>
        <v>0</v>
      </c>
      <c r="DB799" s="5">
        <f>IF(DB$2='PRES-S-L-T'!$B$6,AX799,0)</f>
        <v>0</v>
      </c>
      <c r="DE799" s="5">
        <f>IF(DE$2='PRES-S-L-T'!$B$6,BA799,0)</f>
        <v>0</v>
      </c>
      <c r="DF799" s="5">
        <f>IF(DF$2='PRES-S-L-T'!$B$6,BB799,0)</f>
        <v>0</v>
      </c>
      <c r="DG799" s="5">
        <f>IF(DG$2='PRES-S-L-T'!$B$6,BC799,0)</f>
        <v>0</v>
      </c>
      <c r="DH799" s="5">
        <f>IF(DH$2='PRES-S-L-T'!$B$6,BD799,0)</f>
        <v>0</v>
      </c>
      <c r="DI799" s="5">
        <f>IF(DI$2='PRES-S-L-T'!$B$6,BE799,0)</f>
        <v>0</v>
      </c>
      <c r="DJ799" s="5">
        <f t="shared" si="65"/>
        <v>0</v>
      </c>
      <c r="DK799" s="5">
        <f>IF('PRES-L-T'!$B$6=DK$2,SUM($C799:$O799),0)</f>
        <v>0</v>
      </c>
      <c r="DL799" s="5">
        <f>IF('PRES-L-T'!$B$6=DL$2,SUM($R799:$AB799),0)</f>
        <v>0</v>
      </c>
      <c r="DM799" s="5">
        <f>IF('PRES-L-T'!$B$6=DM$2,SUM($AC799:$AE799),0)</f>
        <v>0</v>
      </c>
      <c r="DN799" s="5">
        <f>IF('PRES-L-T'!$B$6=DN$2,SUM($AG799:$AI799),0)</f>
        <v>0</v>
      </c>
      <c r="DO799" s="5">
        <f>IF('PRES-L-T'!$B$6=DO$2,SUM($AJ799:$AP799),0)</f>
        <v>0</v>
      </c>
      <c r="DP799" s="5">
        <f>IF('PRES-L-T'!$B$6=DP$2,SUM($AT799:$AU799),0)</f>
        <v>0</v>
      </c>
      <c r="DQ799" s="5">
        <f>IF('PRES-L-T'!$B$6=DQ$2,SUM($AV799:$AY799),0)</f>
        <v>0</v>
      </c>
      <c r="DR799" s="5">
        <f>IF('PRES-L-T'!$B$6=DR$2,SUM($BA799:$BA799),0)</f>
        <v>0</v>
      </c>
      <c r="DS799" s="5">
        <f>IF('PRES-L-T'!$B$6=DS$2,SUM($BB799:$BB799),0)</f>
        <v>0</v>
      </c>
      <c r="DT799" s="5">
        <f>IF('PRES-L-T'!$B$6=DT$2,SUM($BC799:$BC799),0)</f>
        <v>0</v>
      </c>
      <c r="DU799" s="5">
        <f>IF('PRES-L-T'!$B$6=DU$2,SUM($BD799:$BD799),0)</f>
        <v>0</v>
      </c>
      <c r="DV799" s="5">
        <f>IF('PRES-L-T'!$B$6=DV$2,SUM($BE799:$BE799),0)</f>
        <v>0</v>
      </c>
      <c r="DW799" s="5">
        <f t="shared" si="66"/>
        <v>0</v>
      </c>
      <c r="DX799" s="5">
        <f>IF('PRES-U-P'!$B$6=DX$2,SUM(C799:AA799),0)</f>
        <v>0</v>
      </c>
      <c r="DY799" s="5">
        <f>IF('PRES-U-P'!$B$6=DY$2,SUM(AB799:AY799),0)</f>
        <v>0</v>
      </c>
      <c r="DZ799" s="5">
        <f>IF('PRES-U-P'!$B$6=DZ$2,SUM(BA799:BB799),0)</f>
        <v>0</v>
      </c>
      <c r="EA799" s="5">
        <f>IF('PRES-U-P'!$B$6=EA$2,SUM(BC799:BD799),0)</f>
        <v>0</v>
      </c>
      <c r="EB799" s="5">
        <f>IF('PRES-U-P'!$B$6=EB$2,SUM(BE799),0)</f>
        <v>0</v>
      </c>
      <c r="EC799" s="5">
        <f t="shared" si="67"/>
        <v>0</v>
      </c>
    </row>
    <row r="800" spans="1:133" x14ac:dyDescent="0.2">
      <c r="A800" s="137">
        <v>54201</v>
      </c>
      <c r="B800" s="137" t="s">
        <v>49</v>
      </c>
      <c r="C800" s="170"/>
      <c r="D800" s="170"/>
      <c r="E800" s="170"/>
      <c r="F800" s="170"/>
      <c r="G800" s="170"/>
      <c r="H800" s="170"/>
      <c r="I800" s="170"/>
      <c r="J800" s="170"/>
      <c r="K800" s="170"/>
      <c r="L800" s="170"/>
      <c r="M800" s="170"/>
      <c r="N800" s="170"/>
      <c r="O800" s="170"/>
      <c r="P800" s="170"/>
      <c r="Q800" s="170"/>
      <c r="R800" s="170"/>
      <c r="S800" s="170"/>
      <c r="T800" s="170"/>
      <c r="U800" s="170"/>
      <c r="V800" s="170"/>
      <c r="W800" s="170"/>
      <c r="X800" s="170"/>
      <c r="Y800" s="170"/>
      <c r="Z800" s="170"/>
      <c r="AA800" s="170"/>
      <c r="AB800" s="170"/>
      <c r="AC800" s="170"/>
      <c r="AD800" s="170"/>
      <c r="AE800" s="170"/>
      <c r="AF800" s="170"/>
      <c r="AG800" s="170"/>
      <c r="AH800" s="170"/>
      <c r="AI800" s="170"/>
      <c r="AJ800" s="170"/>
      <c r="AK800" s="170"/>
      <c r="AL800" s="170"/>
      <c r="AM800" s="170"/>
      <c r="AN800" s="175"/>
      <c r="AO800" s="170"/>
      <c r="AP800" s="175"/>
      <c r="AQ800" s="175"/>
      <c r="AR800" s="175"/>
      <c r="AS800" s="175"/>
      <c r="AT800" s="175"/>
      <c r="AU800" s="170"/>
      <c r="AV800" s="175"/>
      <c r="AW800" s="170"/>
      <c r="AX800" s="170"/>
      <c r="AY800" s="170"/>
      <c r="AZ800" s="170"/>
      <c r="BA800" s="170"/>
      <c r="BB800" s="170"/>
      <c r="BC800" s="170"/>
      <c r="BD800" s="170"/>
      <c r="BE800" s="170"/>
      <c r="BF800" s="5">
        <f t="shared" si="64"/>
        <v>0</v>
      </c>
      <c r="BG800" s="5">
        <f>IF(BG$2='PRES-S-L-T'!$B$6,C800,0)</f>
        <v>0</v>
      </c>
      <c r="BH800" s="5">
        <f>IF(BH$2='PRES-S-L-T'!$B$6,D800,0)</f>
        <v>0</v>
      </c>
      <c r="BI800" s="5">
        <f>IF(BI$2='PRES-S-L-T'!$B$6,E800,0)</f>
        <v>0</v>
      </c>
      <c r="BJ800" s="5">
        <f>IF(BJ$2='PRES-S-L-T'!$B$6,F800,0)</f>
        <v>0</v>
      </c>
      <c r="BK800" s="5">
        <f>IF(BK$2='PRES-S-L-T'!$B$6,G800,0)</f>
        <v>0</v>
      </c>
      <c r="BL800" s="5">
        <f>IF(BL$2='PRES-S-L-T'!$B$6,H800,0)</f>
        <v>0</v>
      </c>
      <c r="BM800" s="5">
        <f>IF(BM$2='PRES-S-L-T'!$B$6,I800,0)</f>
        <v>0</v>
      </c>
      <c r="BN800" s="5">
        <f>IF(BN$2='PRES-S-L-T'!$B$6,J800,0)</f>
        <v>0</v>
      </c>
      <c r="BO800" s="5">
        <f>IF(BO$2='PRES-S-L-T'!$B$6,K800,0)</f>
        <v>0</v>
      </c>
      <c r="BP800" s="5">
        <f>IF(BP$2='PRES-S-L-T'!$B$6,L800,0)</f>
        <v>0</v>
      </c>
      <c r="BQ800" s="5">
        <f>IF(BQ$2='PRES-S-L-T'!$B$6,M800,0)</f>
        <v>0</v>
      </c>
      <c r="BR800" s="5">
        <f>IF(BR$2='PRES-S-L-T'!$B$6,N800,0)</f>
        <v>0</v>
      </c>
      <c r="BS800" s="5">
        <f>IF(BS$2='PRES-S-L-T'!$B$6,O800,0)</f>
        <v>0</v>
      </c>
      <c r="BV800" s="5">
        <f>IF(BV$2='PRES-S-L-T'!$B$6,R800,0)</f>
        <v>0</v>
      </c>
      <c r="BW800" s="5">
        <f>IF(BW$2='PRES-S-L-T'!$B$6,S800,0)</f>
        <v>0</v>
      </c>
      <c r="BX800" s="5">
        <f>IF(BX$2='PRES-S-L-T'!$B$6,T800,0)</f>
        <v>0</v>
      </c>
      <c r="BY800" s="5">
        <f>IF(BY$2='PRES-S-L-T'!$B$6,U800,0)</f>
        <v>0</v>
      </c>
      <c r="BZ800" s="5">
        <f>IF(BZ$2='PRES-S-L-T'!$B$6,V800,0)</f>
        <v>0</v>
      </c>
      <c r="CA800" s="5">
        <f>IF(CA$2='PRES-S-L-T'!$B$6,W800,0)</f>
        <v>0</v>
      </c>
      <c r="CB800" s="5">
        <f>IF(CB$2='PRES-S-L-T'!$B$6,X800,0)</f>
        <v>0</v>
      </c>
      <c r="CC800" s="5">
        <f>IF(CC$2='PRES-S-L-T'!$B$6,Y800,0)</f>
        <v>0</v>
      </c>
      <c r="CD800" s="5">
        <f>IF(CD$2='PRES-S-L-T'!$B$6,Z800,0)</f>
        <v>0</v>
      </c>
      <c r="CE800" s="5">
        <f>IF(CE$2='PRES-S-L-T'!$B$6,AA800,0)</f>
        <v>0</v>
      </c>
      <c r="CF800" s="5">
        <f>IF(CF$2='PRES-S-L-T'!$B$6,AB800,0)</f>
        <v>0</v>
      </c>
      <c r="CG800" s="5">
        <f>IF(CG$2='PRES-S-L-T'!$B$6,AC800,0)</f>
        <v>0</v>
      </c>
      <c r="CH800" s="5">
        <f>IF(CH$2='PRES-S-L-T'!$B$6,AD800,0)</f>
        <v>0</v>
      </c>
      <c r="CI800" s="5">
        <f>IF(CI$2='PRES-S-L-T'!$B$6,AE800,0)</f>
        <v>0</v>
      </c>
      <c r="CJ800" s="5">
        <f>IF(CJ$2='PRES-S-L-T'!$B$6,AF800,0)</f>
        <v>0</v>
      </c>
      <c r="CK800" s="5">
        <f>IF(CK$2='PRES-S-L-T'!$B$6,AG800,0)</f>
        <v>0</v>
      </c>
      <c r="CL800" s="5">
        <f>IF(CL$2='PRES-S-L-T'!$B$6,AH800,0)</f>
        <v>0</v>
      </c>
      <c r="CM800" s="5">
        <f>IF(CM$2='PRES-S-L-T'!$B$6,AI800,0)</f>
        <v>0</v>
      </c>
      <c r="CN800" s="5">
        <f>IF(CN$2='PRES-S-L-T'!$B$6,AJ800,0)</f>
        <v>0</v>
      </c>
      <c r="CO800" s="5">
        <f>IF(CO$2='PRES-S-L-T'!$B$6,AK800,0)</f>
        <v>0</v>
      </c>
      <c r="CP800" s="5">
        <f>IF(CP$2='PRES-S-L-T'!$B$6,AL800,0)</f>
        <v>0</v>
      </c>
      <c r="CQ800" s="5">
        <f>IF(CQ$2='PRES-S-L-T'!$B$6,AM800,0)</f>
        <v>0</v>
      </c>
      <c r="CR800" s="5">
        <f>IF(CR$2='PRES-S-L-T'!$B$6,AN800,0)</f>
        <v>0</v>
      </c>
      <c r="CS800" s="5">
        <f>IF(CS$2='PRES-S-L-T'!$B$6,AO800,0)</f>
        <v>0</v>
      </c>
      <c r="CT800" s="5">
        <f>IF(CT$2='PRES-S-L-T'!$B$6,AP800,0)</f>
        <v>0</v>
      </c>
      <c r="CU800" s="5">
        <f>IF(CU$2='PRES-S-L-T'!$B$6,AQ800,0)</f>
        <v>0</v>
      </c>
      <c r="CV800" s="5">
        <f>IF(CV$2='PRES-S-L-T'!$B$6,AR800,0)</f>
        <v>0</v>
      </c>
      <c r="CW800" s="5">
        <f>IF(CW$2='PRES-S-L-T'!$B$6,AS800,0)</f>
        <v>0</v>
      </c>
      <c r="CX800" s="5">
        <f>IF(CX$2='PRES-S-L-T'!$B$6,AT800,0)</f>
        <v>0</v>
      </c>
      <c r="CY800" s="5">
        <f>IF(CY$2='PRES-S-L-T'!$B$6,AU800,0)</f>
        <v>0</v>
      </c>
      <c r="CZ800" s="5">
        <f>IF(CZ$2='PRES-S-L-T'!$B$6,AV800,0)</f>
        <v>0</v>
      </c>
      <c r="DA800" s="5">
        <f>IF(DA$2='PRES-S-L-T'!$B$6,AW800,0)</f>
        <v>0</v>
      </c>
      <c r="DB800" s="5">
        <f>IF(DB$2='PRES-S-L-T'!$B$6,AX800,0)</f>
        <v>0</v>
      </c>
      <c r="DE800" s="5">
        <f>IF(DE$2='PRES-S-L-T'!$B$6,BA800,0)</f>
        <v>0</v>
      </c>
      <c r="DF800" s="5">
        <f>IF(DF$2='PRES-S-L-T'!$B$6,BB800,0)</f>
        <v>0</v>
      </c>
      <c r="DG800" s="5">
        <f>IF(DG$2='PRES-S-L-T'!$B$6,BC800,0)</f>
        <v>0</v>
      </c>
      <c r="DH800" s="5">
        <f>IF(DH$2='PRES-S-L-T'!$B$6,BD800,0)</f>
        <v>0</v>
      </c>
      <c r="DI800" s="5">
        <f>IF(DI$2='PRES-S-L-T'!$B$6,BE800,0)</f>
        <v>0</v>
      </c>
      <c r="DJ800" s="5">
        <f t="shared" si="65"/>
        <v>0</v>
      </c>
      <c r="DK800" s="5">
        <f>IF('PRES-L-T'!$B$6=DK$2,SUM($C800:$O800),0)</f>
        <v>0</v>
      </c>
      <c r="DL800" s="5">
        <f>IF('PRES-L-T'!$B$6=DL$2,SUM($R800:$AB800),0)</f>
        <v>0</v>
      </c>
      <c r="DM800" s="5">
        <f>IF('PRES-L-T'!$B$6=DM$2,SUM($AC800:$AE800),0)</f>
        <v>0</v>
      </c>
      <c r="DN800" s="5">
        <f>IF('PRES-L-T'!$B$6=DN$2,SUM($AG800:$AI800),0)</f>
        <v>0</v>
      </c>
      <c r="DO800" s="5">
        <f>IF('PRES-L-T'!$B$6=DO$2,SUM($AJ800:$AP800),0)</f>
        <v>0</v>
      </c>
      <c r="DP800" s="5">
        <f>IF('PRES-L-T'!$B$6=DP$2,SUM($AT800:$AU800),0)</f>
        <v>0</v>
      </c>
      <c r="DQ800" s="5">
        <f>IF('PRES-L-T'!$B$6=DQ$2,SUM($AV800:$AY800),0)</f>
        <v>0</v>
      </c>
      <c r="DR800" s="138">
        <f>IF('PRES-L-T'!$B$6=DR$2,SUM($BA800:$BA800),0)</f>
        <v>0</v>
      </c>
      <c r="DS800" s="138">
        <f>IF('PRES-L-T'!$B$6=DS$2,SUM($BB800:$BB800),0)</f>
        <v>0</v>
      </c>
      <c r="DT800" s="138">
        <f>IF('PRES-L-T'!$B$6=DT$2,SUM($BC800:$BC800),0)</f>
        <v>0</v>
      </c>
      <c r="DU800" s="138">
        <f>IF('PRES-L-T'!$B$6=DU$2,SUM($BD800:$BD800),0)</f>
        <v>0</v>
      </c>
      <c r="DV800" s="138">
        <f>IF('PRES-L-T'!$B$6=DV$2,SUM($BE800:$BE800),0)</f>
        <v>0</v>
      </c>
      <c r="DW800" s="5">
        <f t="shared" si="66"/>
        <v>0</v>
      </c>
      <c r="DX800" s="5">
        <f>IF('PRES-U-P'!$B$6=DX$2,SUM(C800:AA800),0)</f>
        <v>0</v>
      </c>
      <c r="DY800" s="5">
        <f>IF('PRES-U-P'!$B$6=DY$2,SUM(AB800:AY800),0)</f>
        <v>0</v>
      </c>
      <c r="DZ800" s="5">
        <f>IF('PRES-U-P'!$B$6=DZ$2,SUM(BA800:BB800),0)</f>
        <v>0</v>
      </c>
      <c r="EA800" s="5">
        <f>IF('PRES-U-P'!$B$6=EA$2,SUM(BC800:BD800),0)</f>
        <v>0</v>
      </c>
      <c r="EB800" s="5">
        <f>IF('PRES-U-P'!$B$6=EB$2,SUM(BE800),0)</f>
        <v>0</v>
      </c>
      <c r="EC800" s="5">
        <f t="shared" si="67"/>
        <v>0</v>
      </c>
    </row>
    <row r="801" spans="1:133" x14ac:dyDescent="0.2">
      <c r="A801" s="137">
        <v>54202</v>
      </c>
      <c r="B801" s="137" t="s">
        <v>50</v>
      </c>
      <c r="C801" s="170"/>
      <c r="D801" s="170"/>
      <c r="E801" s="170"/>
      <c r="F801" s="170"/>
      <c r="G801" s="170"/>
      <c r="H801" s="170"/>
      <c r="I801" s="170"/>
      <c r="J801" s="170"/>
      <c r="K801" s="170"/>
      <c r="L801" s="170"/>
      <c r="M801" s="170"/>
      <c r="N801" s="170"/>
      <c r="O801" s="170"/>
      <c r="P801" s="170"/>
      <c r="Q801" s="170"/>
      <c r="R801" s="170"/>
      <c r="S801" s="170"/>
      <c r="T801" s="170"/>
      <c r="U801" s="170"/>
      <c r="V801" s="170"/>
      <c r="W801" s="170"/>
      <c r="X801" s="170"/>
      <c r="Y801" s="170"/>
      <c r="Z801" s="170"/>
      <c r="AA801" s="170"/>
      <c r="AB801" s="170"/>
      <c r="AC801" s="170"/>
      <c r="AD801" s="170"/>
      <c r="AE801" s="170"/>
      <c r="AF801" s="170"/>
      <c r="AG801" s="170"/>
      <c r="AH801" s="170"/>
      <c r="AI801" s="170"/>
      <c r="AJ801" s="170"/>
      <c r="AK801" s="170"/>
      <c r="AL801" s="170"/>
      <c r="AM801" s="170"/>
      <c r="AN801" s="175"/>
      <c r="AO801" s="170"/>
      <c r="AP801" s="175"/>
      <c r="AQ801" s="175"/>
      <c r="AR801" s="175"/>
      <c r="AS801" s="175"/>
      <c r="AT801" s="175"/>
      <c r="AU801" s="170"/>
      <c r="AV801" s="175"/>
      <c r="AW801" s="170"/>
      <c r="AX801" s="170"/>
      <c r="AY801" s="170"/>
      <c r="AZ801" s="170"/>
      <c r="BA801" s="170"/>
      <c r="BB801" s="170"/>
      <c r="BC801" s="170"/>
      <c r="BD801" s="170"/>
      <c r="BE801" s="170"/>
      <c r="BF801" s="5">
        <f t="shared" ref="BF801:BF864" si="68">SUM(C801:BE801)</f>
        <v>0</v>
      </c>
      <c r="BG801" s="5">
        <f>IF(BG$2='PRES-S-L-T'!$B$6,C801,0)</f>
        <v>0</v>
      </c>
      <c r="BH801" s="5">
        <f>IF(BH$2='PRES-S-L-T'!$B$6,D801,0)</f>
        <v>0</v>
      </c>
      <c r="BI801" s="5">
        <f>IF(BI$2='PRES-S-L-T'!$B$6,E801,0)</f>
        <v>0</v>
      </c>
      <c r="BJ801" s="5">
        <f>IF(BJ$2='PRES-S-L-T'!$B$6,F801,0)</f>
        <v>0</v>
      </c>
      <c r="BK801" s="5">
        <f>IF(BK$2='PRES-S-L-T'!$B$6,G801,0)</f>
        <v>0</v>
      </c>
      <c r="BL801" s="5">
        <f>IF(BL$2='PRES-S-L-T'!$B$6,H801,0)</f>
        <v>0</v>
      </c>
      <c r="BM801" s="5">
        <f>IF(BM$2='PRES-S-L-T'!$B$6,I801,0)</f>
        <v>0</v>
      </c>
      <c r="BN801" s="5">
        <f>IF(BN$2='PRES-S-L-T'!$B$6,J801,0)</f>
        <v>0</v>
      </c>
      <c r="BO801" s="5">
        <f>IF(BO$2='PRES-S-L-T'!$B$6,K801,0)</f>
        <v>0</v>
      </c>
      <c r="BP801" s="5">
        <f>IF(BP$2='PRES-S-L-T'!$B$6,L801,0)</f>
        <v>0</v>
      </c>
      <c r="BQ801" s="5">
        <f>IF(BQ$2='PRES-S-L-T'!$B$6,M801,0)</f>
        <v>0</v>
      </c>
      <c r="BR801" s="5">
        <f>IF(BR$2='PRES-S-L-T'!$B$6,N801,0)</f>
        <v>0</v>
      </c>
      <c r="BS801" s="5">
        <f>IF(BS$2='PRES-S-L-T'!$B$6,O801,0)</f>
        <v>0</v>
      </c>
      <c r="BV801" s="5">
        <f>IF(BV$2='PRES-S-L-T'!$B$6,R801,0)</f>
        <v>0</v>
      </c>
      <c r="BW801" s="5">
        <f>IF(BW$2='PRES-S-L-T'!$B$6,S801,0)</f>
        <v>0</v>
      </c>
      <c r="BX801" s="5">
        <f>IF(BX$2='PRES-S-L-T'!$B$6,T801,0)</f>
        <v>0</v>
      </c>
      <c r="BY801" s="5">
        <f>IF(BY$2='PRES-S-L-T'!$B$6,U801,0)</f>
        <v>0</v>
      </c>
      <c r="BZ801" s="5">
        <f>IF(BZ$2='PRES-S-L-T'!$B$6,V801,0)</f>
        <v>0</v>
      </c>
      <c r="CA801" s="5">
        <f>IF(CA$2='PRES-S-L-T'!$B$6,W801,0)</f>
        <v>0</v>
      </c>
      <c r="CB801" s="5">
        <f>IF(CB$2='PRES-S-L-T'!$B$6,X801,0)</f>
        <v>0</v>
      </c>
      <c r="CC801" s="5">
        <f>IF(CC$2='PRES-S-L-T'!$B$6,Y801,0)</f>
        <v>0</v>
      </c>
      <c r="CD801" s="5">
        <f>IF(CD$2='PRES-S-L-T'!$B$6,Z801,0)</f>
        <v>0</v>
      </c>
      <c r="CE801" s="5">
        <f>IF(CE$2='PRES-S-L-T'!$B$6,AA801,0)</f>
        <v>0</v>
      </c>
      <c r="CF801" s="5">
        <f>IF(CF$2='PRES-S-L-T'!$B$6,AB801,0)</f>
        <v>0</v>
      </c>
      <c r="CG801" s="5">
        <f>IF(CG$2='PRES-S-L-T'!$B$6,AC801,0)</f>
        <v>0</v>
      </c>
      <c r="CH801" s="5">
        <f>IF(CH$2='PRES-S-L-T'!$B$6,AD801,0)</f>
        <v>0</v>
      </c>
      <c r="CI801" s="5">
        <f>IF(CI$2='PRES-S-L-T'!$B$6,AE801,0)</f>
        <v>0</v>
      </c>
      <c r="CJ801" s="5">
        <f>IF(CJ$2='PRES-S-L-T'!$B$6,AF801,0)</f>
        <v>0</v>
      </c>
      <c r="CK801" s="5">
        <f>IF(CK$2='PRES-S-L-T'!$B$6,AG801,0)</f>
        <v>0</v>
      </c>
      <c r="CL801" s="5">
        <f>IF(CL$2='PRES-S-L-T'!$B$6,AH801,0)</f>
        <v>0</v>
      </c>
      <c r="CM801" s="5">
        <f>IF(CM$2='PRES-S-L-T'!$B$6,AI801,0)</f>
        <v>0</v>
      </c>
      <c r="CN801" s="5">
        <f>IF(CN$2='PRES-S-L-T'!$B$6,AJ801,0)</f>
        <v>0</v>
      </c>
      <c r="CO801" s="5">
        <f>IF(CO$2='PRES-S-L-T'!$B$6,AK801,0)</f>
        <v>0</v>
      </c>
      <c r="CP801" s="5">
        <f>IF(CP$2='PRES-S-L-T'!$B$6,AL801,0)</f>
        <v>0</v>
      </c>
      <c r="CQ801" s="5">
        <f>IF(CQ$2='PRES-S-L-T'!$B$6,AM801,0)</f>
        <v>0</v>
      </c>
      <c r="CR801" s="5">
        <f>IF(CR$2='PRES-S-L-T'!$B$6,AN801,0)</f>
        <v>0</v>
      </c>
      <c r="CS801" s="5">
        <f>IF(CS$2='PRES-S-L-T'!$B$6,AO801,0)</f>
        <v>0</v>
      </c>
      <c r="CT801" s="5">
        <f>IF(CT$2='PRES-S-L-T'!$B$6,AP801,0)</f>
        <v>0</v>
      </c>
      <c r="CU801" s="5">
        <f>IF(CU$2='PRES-S-L-T'!$B$6,AQ801,0)</f>
        <v>0</v>
      </c>
      <c r="CV801" s="5">
        <f>IF(CV$2='PRES-S-L-T'!$B$6,AR801,0)</f>
        <v>0</v>
      </c>
      <c r="CW801" s="5">
        <f>IF(CW$2='PRES-S-L-T'!$B$6,AS801,0)</f>
        <v>0</v>
      </c>
      <c r="CX801" s="5">
        <f>IF(CX$2='PRES-S-L-T'!$B$6,AT801,0)</f>
        <v>0</v>
      </c>
      <c r="CY801" s="5">
        <f>IF(CY$2='PRES-S-L-T'!$B$6,AU801,0)</f>
        <v>0</v>
      </c>
      <c r="CZ801" s="5">
        <f>IF(CZ$2='PRES-S-L-T'!$B$6,AV801,0)</f>
        <v>0</v>
      </c>
      <c r="DA801" s="5">
        <f>IF(DA$2='PRES-S-L-T'!$B$6,AW801,0)</f>
        <v>0</v>
      </c>
      <c r="DB801" s="5">
        <f>IF(DB$2='PRES-S-L-T'!$B$6,AX801,0)</f>
        <v>0</v>
      </c>
      <c r="DE801" s="5">
        <f>IF(DE$2='PRES-S-L-T'!$B$6,BA801,0)</f>
        <v>0</v>
      </c>
      <c r="DF801" s="5">
        <f>IF(DF$2='PRES-S-L-T'!$B$6,BB801,0)</f>
        <v>0</v>
      </c>
      <c r="DG801" s="5">
        <f>IF(DG$2='PRES-S-L-T'!$B$6,BC801,0)</f>
        <v>0</v>
      </c>
      <c r="DH801" s="5">
        <f>IF(DH$2='PRES-S-L-T'!$B$6,BD801,0)</f>
        <v>0</v>
      </c>
      <c r="DI801" s="5">
        <f>IF(DI$2='PRES-S-L-T'!$B$6,BE801,0)</f>
        <v>0</v>
      </c>
      <c r="DJ801" s="5">
        <f t="shared" ref="DJ801:DJ864" si="69">SUM(BG801:DI801)</f>
        <v>0</v>
      </c>
      <c r="DK801" s="5">
        <f>IF('PRES-L-T'!$B$6=DK$2,SUM($C801:$O801),0)</f>
        <v>0</v>
      </c>
      <c r="DL801" s="5">
        <f>IF('PRES-L-T'!$B$6=DL$2,SUM($R801:$AB801),0)</f>
        <v>0</v>
      </c>
      <c r="DM801" s="5">
        <f>IF('PRES-L-T'!$B$6=DM$2,SUM($AC801:$AE801),0)</f>
        <v>0</v>
      </c>
      <c r="DN801" s="5">
        <f>IF('PRES-L-T'!$B$6=DN$2,SUM($AG801:$AI801),0)</f>
        <v>0</v>
      </c>
      <c r="DO801" s="5">
        <f>IF('PRES-L-T'!$B$6=DO$2,SUM($AJ801:$AP801),0)</f>
        <v>0</v>
      </c>
      <c r="DP801" s="5">
        <f>IF('PRES-L-T'!$B$6=DP$2,SUM($AT801:$AU801),0)</f>
        <v>0</v>
      </c>
      <c r="DQ801" s="5">
        <f>IF('PRES-L-T'!$B$6=DQ$2,SUM($AV801:$AY801),0)</f>
        <v>0</v>
      </c>
      <c r="DR801" s="138">
        <f>IF('PRES-L-T'!$B$6=DR$2,SUM($BA801:$BA801),0)</f>
        <v>0</v>
      </c>
      <c r="DS801" s="138">
        <f>IF('PRES-L-T'!$B$6=DS$2,SUM($BB801:$BB801),0)</f>
        <v>0</v>
      </c>
      <c r="DT801" s="138">
        <f>IF('PRES-L-T'!$B$6=DT$2,SUM($BC801:$BC801),0)</f>
        <v>0</v>
      </c>
      <c r="DU801" s="138">
        <f>IF('PRES-L-T'!$B$6=DU$2,SUM($BD801:$BD801),0)</f>
        <v>0</v>
      </c>
      <c r="DV801" s="138">
        <f>IF('PRES-L-T'!$B$6=DV$2,SUM($BE801:$BE801),0)</f>
        <v>0</v>
      </c>
      <c r="DW801" s="5">
        <f t="shared" si="66"/>
        <v>0</v>
      </c>
      <c r="DX801" s="5">
        <f>IF('PRES-U-P'!$B$6=DX$2,SUM(C801:AA801),0)</f>
        <v>0</v>
      </c>
      <c r="DY801" s="5">
        <f>IF('PRES-U-P'!$B$6=DY$2,SUM(AB801:AY801),0)</f>
        <v>0</v>
      </c>
      <c r="DZ801" s="5">
        <f>IF('PRES-U-P'!$B$6=DZ$2,SUM(BA801:BB801),0)</f>
        <v>0</v>
      </c>
      <c r="EA801" s="5">
        <f>IF('PRES-U-P'!$B$6=EA$2,SUM(BC801:BD801),0)</f>
        <v>0</v>
      </c>
      <c r="EB801" s="5">
        <f>IF('PRES-U-P'!$B$6=EB$2,SUM(BE801),0)</f>
        <v>0</v>
      </c>
      <c r="EC801" s="5">
        <f t="shared" si="67"/>
        <v>0</v>
      </c>
    </row>
    <row r="802" spans="1:133" x14ac:dyDescent="0.2">
      <c r="A802" s="137">
        <v>54203</v>
      </c>
      <c r="B802" s="137" t="s">
        <v>51</v>
      </c>
      <c r="C802" s="170"/>
      <c r="D802" s="170"/>
      <c r="E802" s="170"/>
      <c r="F802" s="170"/>
      <c r="G802" s="170"/>
      <c r="H802" s="170"/>
      <c r="I802" s="170"/>
      <c r="J802" s="170"/>
      <c r="K802" s="170"/>
      <c r="L802" s="170"/>
      <c r="M802" s="170"/>
      <c r="N802" s="170"/>
      <c r="O802" s="170"/>
      <c r="P802" s="170"/>
      <c r="Q802" s="170"/>
      <c r="R802" s="170"/>
      <c r="S802" s="170"/>
      <c r="T802" s="175"/>
      <c r="U802" s="170"/>
      <c r="V802" s="170"/>
      <c r="W802" s="170"/>
      <c r="X802" s="170"/>
      <c r="Y802" s="170"/>
      <c r="Z802" s="170"/>
      <c r="AA802" s="170"/>
      <c r="AB802" s="170"/>
      <c r="AC802" s="170"/>
      <c r="AD802" s="170"/>
      <c r="AE802" s="170"/>
      <c r="AF802" s="170"/>
      <c r="AG802" s="170"/>
      <c r="AH802" s="170"/>
      <c r="AI802" s="170"/>
      <c r="AJ802" s="170"/>
      <c r="AK802" s="170"/>
      <c r="AL802" s="170"/>
      <c r="AM802" s="170"/>
      <c r="AN802" s="175"/>
      <c r="AO802" s="170"/>
      <c r="AP802" s="170"/>
      <c r="AQ802" s="170"/>
      <c r="AR802" s="170"/>
      <c r="AS802" s="170"/>
      <c r="AT802" s="175"/>
      <c r="AU802" s="170"/>
      <c r="AV802" s="175"/>
      <c r="AW802" s="170"/>
      <c r="AX802" s="170"/>
      <c r="AY802" s="170"/>
      <c r="AZ802" s="170"/>
      <c r="BA802" s="170"/>
      <c r="BB802" s="170"/>
      <c r="BC802" s="170"/>
      <c r="BD802" s="170"/>
      <c r="BE802" s="170"/>
      <c r="BF802" s="5">
        <f t="shared" si="68"/>
        <v>0</v>
      </c>
      <c r="BG802" s="5">
        <f>IF(BG$2='PRES-S-L-T'!$B$6,C802,0)</f>
        <v>0</v>
      </c>
      <c r="BH802" s="5">
        <f>IF(BH$2='PRES-S-L-T'!$B$6,D802,0)</f>
        <v>0</v>
      </c>
      <c r="BI802" s="5">
        <f>IF(BI$2='PRES-S-L-T'!$B$6,E802,0)</f>
        <v>0</v>
      </c>
      <c r="BJ802" s="5">
        <f>IF(BJ$2='PRES-S-L-T'!$B$6,F802,0)</f>
        <v>0</v>
      </c>
      <c r="BK802" s="5">
        <f>IF(BK$2='PRES-S-L-T'!$B$6,G802,0)</f>
        <v>0</v>
      </c>
      <c r="BL802" s="5">
        <f>IF(BL$2='PRES-S-L-T'!$B$6,H802,0)</f>
        <v>0</v>
      </c>
      <c r="BM802" s="5">
        <f>IF(BM$2='PRES-S-L-T'!$B$6,I802,0)</f>
        <v>0</v>
      </c>
      <c r="BN802" s="5">
        <f>IF(BN$2='PRES-S-L-T'!$B$6,J802,0)</f>
        <v>0</v>
      </c>
      <c r="BO802" s="5">
        <f>IF(BO$2='PRES-S-L-T'!$B$6,K802,0)</f>
        <v>0</v>
      </c>
      <c r="BP802" s="5">
        <f>IF(BP$2='PRES-S-L-T'!$B$6,L802,0)</f>
        <v>0</v>
      </c>
      <c r="BQ802" s="5">
        <f>IF(BQ$2='PRES-S-L-T'!$B$6,M802,0)</f>
        <v>0</v>
      </c>
      <c r="BR802" s="5">
        <f>IF(BR$2='PRES-S-L-T'!$B$6,N802,0)</f>
        <v>0</v>
      </c>
      <c r="BS802" s="5">
        <f>IF(BS$2='PRES-S-L-T'!$B$6,O802,0)</f>
        <v>0</v>
      </c>
      <c r="BV802" s="5">
        <f>IF(BV$2='PRES-S-L-T'!$B$6,R802,0)</f>
        <v>0</v>
      </c>
      <c r="BW802" s="5">
        <f>IF(BW$2='PRES-S-L-T'!$B$6,S802,0)</f>
        <v>0</v>
      </c>
      <c r="BX802" s="5">
        <f>IF(BX$2='PRES-S-L-T'!$B$6,T802,0)</f>
        <v>0</v>
      </c>
      <c r="BY802" s="5">
        <f>IF(BY$2='PRES-S-L-T'!$B$6,U802,0)</f>
        <v>0</v>
      </c>
      <c r="BZ802" s="5">
        <f>IF(BZ$2='PRES-S-L-T'!$B$6,V802,0)</f>
        <v>0</v>
      </c>
      <c r="CA802" s="5">
        <f>IF(CA$2='PRES-S-L-T'!$B$6,W802,0)</f>
        <v>0</v>
      </c>
      <c r="CB802" s="5">
        <f>IF(CB$2='PRES-S-L-T'!$B$6,X802,0)</f>
        <v>0</v>
      </c>
      <c r="CC802" s="5">
        <f>IF(CC$2='PRES-S-L-T'!$B$6,Y802,0)</f>
        <v>0</v>
      </c>
      <c r="CD802" s="5">
        <f>IF(CD$2='PRES-S-L-T'!$B$6,Z802,0)</f>
        <v>0</v>
      </c>
      <c r="CE802" s="5">
        <f>IF(CE$2='PRES-S-L-T'!$B$6,AA802,0)</f>
        <v>0</v>
      </c>
      <c r="CF802" s="5">
        <f>IF(CF$2='PRES-S-L-T'!$B$6,AB802,0)</f>
        <v>0</v>
      </c>
      <c r="CG802" s="5">
        <f>IF(CG$2='PRES-S-L-T'!$B$6,AC802,0)</f>
        <v>0</v>
      </c>
      <c r="CH802" s="5">
        <f>IF(CH$2='PRES-S-L-T'!$B$6,AD802,0)</f>
        <v>0</v>
      </c>
      <c r="CI802" s="5">
        <f>IF(CI$2='PRES-S-L-T'!$B$6,AE802,0)</f>
        <v>0</v>
      </c>
      <c r="CJ802" s="5">
        <f>IF(CJ$2='PRES-S-L-T'!$B$6,AF802,0)</f>
        <v>0</v>
      </c>
      <c r="CK802" s="5">
        <f>IF(CK$2='PRES-S-L-T'!$B$6,AG802,0)</f>
        <v>0</v>
      </c>
      <c r="CL802" s="5">
        <f>IF(CL$2='PRES-S-L-T'!$B$6,AH802,0)</f>
        <v>0</v>
      </c>
      <c r="CM802" s="5">
        <f>IF(CM$2='PRES-S-L-T'!$B$6,AI802,0)</f>
        <v>0</v>
      </c>
      <c r="CN802" s="5">
        <f>IF(CN$2='PRES-S-L-T'!$B$6,AJ802,0)</f>
        <v>0</v>
      </c>
      <c r="CO802" s="5">
        <f>IF(CO$2='PRES-S-L-T'!$B$6,AK802,0)</f>
        <v>0</v>
      </c>
      <c r="CP802" s="5">
        <f>IF(CP$2='PRES-S-L-T'!$B$6,AL802,0)</f>
        <v>0</v>
      </c>
      <c r="CQ802" s="5">
        <f>IF(CQ$2='PRES-S-L-T'!$B$6,AM802,0)</f>
        <v>0</v>
      </c>
      <c r="CR802" s="5">
        <f>IF(CR$2='PRES-S-L-T'!$B$6,AN802,0)</f>
        <v>0</v>
      </c>
      <c r="CS802" s="5">
        <f>IF(CS$2='PRES-S-L-T'!$B$6,AO802,0)</f>
        <v>0</v>
      </c>
      <c r="CT802" s="5">
        <f>IF(CT$2='PRES-S-L-T'!$B$6,AP802,0)</f>
        <v>0</v>
      </c>
      <c r="CU802" s="5">
        <f>IF(CU$2='PRES-S-L-T'!$B$6,AQ802,0)</f>
        <v>0</v>
      </c>
      <c r="CV802" s="5">
        <f>IF(CV$2='PRES-S-L-T'!$B$6,AR802,0)</f>
        <v>0</v>
      </c>
      <c r="CW802" s="5">
        <f>IF(CW$2='PRES-S-L-T'!$B$6,AS802,0)</f>
        <v>0</v>
      </c>
      <c r="CX802" s="5">
        <f>IF(CX$2='PRES-S-L-T'!$B$6,AT802,0)</f>
        <v>0</v>
      </c>
      <c r="CY802" s="5">
        <f>IF(CY$2='PRES-S-L-T'!$B$6,AU802,0)</f>
        <v>0</v>
      </c>
      <c r="CZ802" s="5">
        <f>IF(CZ$2='PRES-S-L-T'!$B$6,AV802,0)</f>
        <v>0</v>
      </c>
      <c r="DA802" s="5">
        <f>IF(DA$2='PRES-S-L-T'!$B$6,AW802,0)</f>
        <v>0</v>
      </c>
      <c r="DB802" s="5">
        <f>IF(DB$2='PRES-S-L-T'!$B$6,AX802,0)</f>
        <v>0</v>
      </c>
      <c r="DE802" s="5">
        <f>IF(DE$2='PRES-S-L-T'!$B$6,BA802,0)</f>
        <v>0</v>
      </c>
      <c r="DF802" s="5">
        <f>IF(DF$2='PRES-S-L-T'!$B$6,BB802,0)</f>
        <v>0</v>
      </c>
      <c r="DG802" s="5">
        <f>IF(DG$2='PRES-S-L-T'!$B$6,BC802,0)</f>
        <v>0</v>
      </c>
      <c r="DH802" s="5">
        <f>IF(DH$2='PRES-S-L-T'!$B$6,BD802,0)</f>
        <v>0</v>
      </c>
      <c r="DI802" s="5">
        <f>IF(DI$2='PRES-S-L-T'!$B$6,BE802,0)</f>
        <v>0</v>
      </c>
      <c r="DJ802" s="5">
        <f t="shared" si="69"/>
        <v>0</v>
      </c>
      <c r="DK802" s="5">
        <f>IF('PRES-L-T'!$B$6=DK$2,SUM($C802:$O802),0)</f>
        <v>0</v>
      </c>
      <c r="DL802" s="5">
        <f>IF('PRES-L-T'!$B$6=DL$2,SUM($R802:$AB802),0)</f>
        <v>0</v>
      </c>
      <c r="DM802" s="5">
        <f>IF('PRES-L-T'!$B$6=DM$2,SUM($AC802:$AE802),0)</f>
        <v>0</v>
      </c>
      <c r="DN802" s="5">
        <f>IF('PRES-L-T'!$B$6=DN$2,SUM($AG802:$AI802),0)</f>
        <v>0</v>
      </c>
      <c r="DO802" s="5">
        <f>IF('PRES-L-T'!$B$6=DO$2,SUM($AJ802:$AP802),0)</f>
        <v>0</v>
      </c>
      <c r="DP802" s="5">
        <f>IF('PRES-L-T'!$B$6=DP$2,SUM($AT802:$AU802),0)</f>
        <v>0</v>
      </c>
      <c r="DQ802" s="5">
        <f>IF('PRES-L-T'!$B$6=DQ$2,SUM($AV802:$AY802),0)</f>
        <v>0</v>
      </c>
      <c r="DR802" s="138">
        <f>IF('PRES-L-T'!$B$6=DR$2,SUM($BA802:$BA802),0)</f>
        <v>0</v>
      </c>
      <c r="DS802" s="138">
        <f>IF('PRES-L-T'!$B$6=DS$2,SUM($BB802:$BB802),0)</f>
        <v>0</v>
      </c>
      <c r="DT802" s="138">
        <f>IF('PRES-L-T'!$B$6=DT$2,SUM($BC802:$BC802),0)</f>
        <v>0</v>
      </c>
      <c r="DU802" s="138">
        <f>IF('PRES-L-T'!$B$6=DU$2,SUM($BD802:$BD802),0)</f>
        <v>0</v>
      </c>
      <c r="DV802" s="138">
        <f>IF('PRES-L-T'!$B$6=DV$2,SUM($BE802:$BE802),0)</f>
        <v>0</v>
      </c>
      <c r="DW802" s="5">
        <f t="shared" si="66"/>
        <v>0</v>
      </c>
      <c r="DX802" s="5">
        <f>IF('PRES-U-P'!$B$6=DX$2,SUM(C802:AA802),0)</f>
        <v>0</v>
      </c>
      <c r="DY802" s="5">
        <f>IF('PRES-U-P'!$B$6=DY$2,SUM(AB802:AY802),0)</f>
        <v>0</v>
      </c>
      <c r="DZ802" s="5">
        <f>IF('PRES-U-P'!$B$6=DZ$2,SUM(BA802:BB802),0)</f>
        <v>0</v>
      </c>
      <c r="EA802" s="5">
        <f>IF('PRES-U-P'!$B$6=EA$2,SUM(BC802:BD802),0)</f>
        <v>0</v>
      </c>
      <c r="EB802" s="5">
        <f>IF('PRES-U-P'!$B$6=EB$2,SUM(BE802),0)</f>
        <v>0</v>
      </c>
      <c r="EC802" s="5">
        <f t="shared" si="67"/>
        <v>0</v>
      </c>
    </row>
    <row r="803" spans="1:133" x14ac:dyDescent="0.2">
      <c r="A803" s="137">
        <v>54204</v>
      </c>
      <c r="B803" s="137" t="s">
        <v>52</v>
      </c>
      <c r="C803" s="170"/>
      <c r="D803" s="170"/>
      <c r="E803" s="170"/>
      <c r="F803" s="170"/>
      <c r="G803" s="170"/>
      <c r="H803" s="170"/>
      <c r="I803" s="170"/>
      <c r="J803" s="170"/>
      <c r="K803" s="170"/>
      <c r="L803" s="170"/>
      <c r="M803" s="170"/>
      <c r="N803" s="170"/>
      <c r="O803" s="170"/>
      <c r="P803" s="170"/>
      <c r="Q803" s="170"/>
      <c r="R803" s="170"/>
      <c r="S803" s="170"/>
      <c r="T803" s="170"/>
      <c r="U803" s="170"/>
      <c r="V803" s="170"/>
      <c r="W803" s="170"/>
      <c r="X803" s="170"/>
      <c r="Y803" s="170"/>
      <c r="Z803" s="170"/>
      <c r="AA803" s="170"/>
      <c r="AB803" s="170"/>
      <c r="AC803" s="170"/>
      <c r="AD803" s="170"/>
      <c r="AE803" s="170"/>
      <c r="AF803" s="170"/>
      <c r="AG803" s="170"/>
      <c r="AH803" s="170"/>
      <c r="AI803" s="170"/>
      <c r="AJ803" s="170"/>
      <c r="AK803" s="170"/>
      <c r="AL803" s="170"/>
      <c r="AM803" s="170"/>
      <c r="AN803" s="170"/>
      <c r="AO803" s="170"/>
      <c r="AP803" s="170"/>
      <c r="AQ803" s="170"/>
      <c r="AR803" s="170"/>
      <c r="AS803" s="170"/>
      <c r="AT803" s="170"/>
      <c r="AU803" s="170"/>
      <c r="AV803" s="170"/>
      <c r="AW803" s="170"/>
      <c r="AX803" s="170"/>
      <c r="AY803" s="170"/>
      <c r="AZ803" s="170"/>
      <c r="BA803" s="170"/>
      <c r="BB803" s="170"/>
      <c r="BC803" s="170"/>
      <c r="BD803" s="170"/>
      <c r="BE803" s="170"/>
      <c r="BF803" s="5">
        <f t="shared" si="68"/>
        <v>0</v>
      </c>
      <c r="BG803" s="5">
        <f>IF(BG$2='PRES-S-L-T'!$B$6,C803,0)</f>
        <v>0</v>
      </c>
      <c r="BH803" s="5">
        <f>IF(BH$2='PRES-S-L-T'!$B$6,D803,0)</f>
        <v>0</v>
      </c>
      <c r="BI803" s="5">
        <f>IF(BI$2='PRES-S-L-T'!$B$6,E803,0)</f>
        <v>0</v>
      </c>
      <c r="BJ803" s="5">
        <f>IF(BJ$2='PRES-S-L-T'!$B$6,F803,0)</f>
        <v>0</v>
      </c>
      <c r="BK803" s="5">
        <f>IF(BK$2='PRES-S-L-T'!$B$6,G803,0)</f>
        <v>0</v>
      </c>
      <c r="BL803" s="5">
        <f>IF(BL$2='PRES-S-L-T'!$B$6,H803,0)</f>
        <v>0</v>
      </c>
      <c r="BM803" s="5">
        <f>IF(BM$2='PRES-S-L-T'!$B$6,I803,0)</f>
        <v>0</v>
      </c>
      <c r="BN803" s="5">
        <f>IF(BN$2='PRES-S-L-T'!$B$6,J803,0)</f>
        <v>0</v>
      </c>
      <c r="BO803" s="5">
        <f>IF(BO$2='PRES-S-L-T'!$B$6,K803,0)</f>
        <v>0</v>
      </c>
      <c r="BP803" s="5">
        <f>IF(BP$2='PRES-S-L-T'!$B$6,L803,0)</f>
        <v>0</v>
      </c>
      <c r="BQ803" s="5">
        <f>IF(BQ$2='PRES-S-L-T'!$B$6,M803,0)</f>
        <v>0</v>
      </c>
      <c r="BR803" s="5">
        <f>IF(BR$2='PRES-S-L-T'!$B$6,N803,0)</f>
        <v>0</v>
      </c>
      <c r="BS803" s="5">
        <f>IF(BS$2='PRES-S-L-T'!$B$6,O803,0)</f>
        <v>0</v>
      </c>
      <c r="BV803" s="5">
        <f>IF(BV$2='PRES-S-L-T'!$B$6,R803,0)</f>
        <v>0</v>
      </c>
      <c r="BW803" s="5">
        <f>IF(BW$2='PRES-S-L-T'!$B$6,S803,0)</f>
        <v>0</v>
      </c>
      <c r="BX803" s="5">
        <f>IF(BX$2='PRES-S-L-T'!$B$6,T803,0)</f>
        <v>0</v>
      </c>
      <c r="BY803" s="5">
        <f>IF(BY$2='PRES-S-L-T'!$B$6,U803,0)</f>
        <v>0</v>
      </c>
      <c r="BZ803" s="5">
        <f>IF(BZ$2='PRES-S-L-T'!$B$6,V803,0)</f>
        <v>0</v>
      </c>
      <c r="CA803" s="5">
        <f>IF(CA$2='PRES-S-L-T'!$B$6,W803,0)</f>
        <v>0</v>
      </c>
      <c r="CB803" s="5">
        <f>IF(CB$2='PRES-S-L-T'!$B$6,X803,0)</f>
        <v>0</v>
      </c>
      <c r="CC803" s="5">
        <f>IF(CC$2='PRES-S-L-T'!$B$6,Y803,0)</f>
        <v>0</v>
      </c>
      <c r="CD803" s="5">
        <f>IF(CD$2='PRES-S-L-T'!$B$6,Z803,0)</f>
        <v>0</v>
      </c>
      <c r="CE803" s="5">
        <f>IF(CE$2='PRES-S-L-T'!$B$6,AA803,0)</f>
        <v>0</v>
      </c>
      <c r="CF803" s="5">
        <f>IF(CF$2='PRES-S-L-T'!$B$6,AB803,0)</f>
        <v>0</v>
      </c>
      <c r="CG803" s="5">
        <f>IF(CG$2='PRES-S-L-T'!$B$6,AC803,0)</f>
        <v>0</v>
      </c>
      <c r="CH803" s="5">
        <f>IF(CH$2='PRES-S-L-T'!$B$6,AD803,0)</f>
        <v>0</v>
      </c>
      <c r="CI803" s="5">
        <f>IF(CI$2='PRES-S-L-T'!$B$6,AE803,0)</f>
        <v>0</v>
      </c>
      <c r="CJ803" s="5">
        <f>IF(CJ$2='PRES-S-L-T'!$B$6,AF803,0)</f>
        <v>0</v>
      </c>
      <c r="CK803" s="5">
        <f>IF(CK$2='PRES-S-L-T'!$B$6,AG803,0)</f>
        <v>0</v>
      </c>
      <c r="CL803" s="5">
        <f>IF(CL$2='PRES-S-L-T'!$B$6,AH803,0)</f>
        <v>0</v>
      </c>
      <c r="CM803" s="5">
        <f>IF(CM$2='PRES-S-L-T'!$B$6,AI803,0)</f>
        <v>0</v>
      </c>
      <c r="CN803" s="5">
        <f>IF(CN$2='PRES-S-L-T'!$B$6,AJ803,0)</f>
        <v>0</v>
      </c>
      <c r="CO803" s="5">
        <f>IF(CO$2='PRES-S-L-T'!$B$6,AK803,0)</f>
        <v>0</v>
      </c>
      <c r="CP803" s="5">
        <f>IF(CP$2='PRES-S-L-T'!$B$6,AL803,0)</f>
        <v>0</v>
      </c>
      <c r="CQ803" s="5">
        <f>IF(CQ$2='PRES-S-L-T'!$B$6,AM803,0)</f>
        <v>0</v>
      </c>
      <c r="CR803" s="5">
        <f>IF(CR$2='PRES-S-L-T'!$B$6,AN803,0)</f>
        <v>0</v>
      </c>
      <c r="CS803" s="5">
        <f>IF(CS$2='PRES-S-L-T'!$B$6,AO803,0)</f>
        <v>0</v>
      </c>
      <c r="CT803" s="5">
        <f>IF(CT$2='PRES-S-L-T'!$B$6,AP803,0)</f>
        <v>0</v>
      </c>
      <c r="CU803" s="5">
        <f>IF(CU$2='PRES-S-L-T'!$B$6,AQ803,0)</f>
        <v>0</v>
      </c>
      <c r="CV803" s="5">
        <f>IF(CV$2='PRES-S-L-T'!$B$6,AR803,0)</f>
        <v>0</v>
      </c>
      <c r="CW803" s="5">
        <f>IF(CW$2='PRES-S-L-T'!$B$6,AS803,0)</f>
        <v>0</v>
      </c>
      <c r="CX803" s="5">
        <f>IF(CX$2='PRES-S-L-T'!$B$6,AT803,0)</f>
        <v>0</v>
      </c>
      <c r="CY803" s="5">
        <f>IF(CY$2='PRES-S-L-T'!$B$6,AU803,0)</f>
        <v>0</v>
      </c>
      <c r="CZ803" s="5">
        <f>IF(CZ$2='PRES-S-L-T'!$B$6,AV803,0)</f>
        <v>0</v>
      </c>
      <c r="DA803" s="5">
        <f>IF(DA$2='PRES-S-L-T'!$B$6,AW803,0)</f>
        <v>0</v>
      </c>
      <c r="DB803" s="5">
        <f>IF(DB$2='PRES-S-L-T'!$B$6,AX803,0)</f>
        <v>0</v>
      </c>
      <c r="DE803" s="5">
        <f>IF(DE$2='PRES-S-L-T'!$B$6,BA803,0)</f>
        <v>0</v>
      </c>
      <c r="DF803" s="5">
        <f>IF(DF$2='PRES-S-L-T'!$B$6,BB803,0)</f>
        <v>0</v>
      </c>
      <c r="DG803" s="5">
        <f>IF(DG$2='PRES-S-L-T'!$B$6,BC803,0)</f>
        <v>0</v>
      </c>
      <c r="DH803" s="5">
        <f>IF(DH$2='PRES-S-L-T'!$B$6,BD803,0)</f>
        <v>0</v>
      </c>
      <c r="DI803" s="5">
        <f>IF(DI$2='PRES-S-L-T'!$B$6,BE803,0)</f>
        <v>0</v>
      </c>
      <c r="DJ803" s="5">
        <f t="shared" si="69"/>
        <v>0</v>
      </c>
      <c r="DK803" s="5">
        <f>IF('PRES-L-T'!$B$6=DK$2,SUM($C803:$O803),0)</f>
        <v>0</v>
      </c>
      <c r="DL803" s="5">
        <f>IF('PRES-L-T'!$B$6=DL$2,SUM($R803:$AB803),0)</f>
        <v>0</v>
      </c>
      <c r="DM803" s="5">
        <f>IF('PRES-L-T'!$B$6=DM$2,SUM($AC803:$AE803),0)</f>
        <v>0</v>
      </c>
      <c r="DN803" s="5">
        <f>IF('PRES-L-T'!$B$6=DN$2,SUM($AG803:$AI803),0)</f>
        <v>0</v>
      </c>
      <c r="DO803" s="5">
        <f>IF('PRES-L-T'!$B$6=DO$2,SUM($AJ803:$AP803),0)</f>
        <v>0</v>
      </c>
      <c r="DP803" s="5">
        <f>IF('PRES-L-T'!$B$6=DP$2,SUM($AT803:$AU803),0)</f>
        <v>0</v>
      </c>
      <c r="DQ803" s="5">
        <f>IF('PRES-L-T'!$B$6=DQ$2,SUM($AV803:$AY803),0)</f>
        <v>0</v>
      </c>
      <c r="DR803" s="138">
        <f>IF('PRES-L-T'!$B$6=DR$2,SUM($BA803:$BA803),0)</f>
        <v>0</v>
      </c>
      <c r="DS803" s="138">
        <f>IF('PRES-L-T'!$B$6=DS$2,SUM($BB803:$BB803),0)</f>
        <v>0</v>
      </c>
      <c r="DT803" s="138">
        <f>IF('PRES-L-T'!$B$6=DT$2,SUM($BC803:$BC803),0)</f>
        <v>0</v>
      </c>
      <c r="DU803" s="138">
        <f>IF('PRES-L-T'!$B$6=DU$2,SUM($BD803:$BD803),0)</f>
        <v>0</v>
      </c>
      <c r="DV803" s="138">
        <f>IF('PRES-L-T'!$B$6=DV$2,SUM($BE803:$BE803),0)</f>
        <v>0</v>
      </c>
      <c r="DW803" s="5">
        <f t="shared" ref="DW803:DW866" si="70">SUM(DK803:DV803)</f>
        <v>0</v>
      </c>
      <c r="DX803" s="5">
        <f>IF('PRES-U-P'!$B$6=DX$2,SUM(C803:AA803),0)</f>
        <v>0</v>
      </c>
      <c r="DY803" s="5">
        <f>IF('PRES-U-P'!$B$6=DY$2,SUM(AB803:AY803),0)</f>
        <v>0</v>
      </c>
      <c r="DZ803" s="5">
        <f>IF('PRES-U-P'!$B$6=DZ$2,SUM(BA803:BB803),0)</f>
        <v>0</v>
      </c>
      <c r="EA803" s="5">
        <f>IF('PRES-U-P'!$B$6=EA$2,SUM(BC803:BD803),0)</f>
        <v>0</v>
      </c>
      <c r="EB803" s="5">
        <f>IF('PRES-U-P'!$B$6=EB$2,SUM(BE803),0)</f>
        <v>0</v>
      </c>
      <c r="EC803" s="5">
        <f t="shared" ref="EC803:EC866" si="71">SUM(DX803:EB803)</f>
        <v>0</v>
      </c>
    </row>
    <row r="804" spans="1:133" x14ac:dyDescent="0.2">
      <c r="A804" s="137">
        <v>54205</v>
      </c>
      <c r="B804" s="137" t="s">
        <v>53</v>
      </c>
      <c r="C804" s="170"/>
      <c r="D804" s="170"/>
      <c r="E804" s="170"/>
      <c r="F804" s="170"/>
      <c r="G804" s="170"/>
      <c r="H804" s="170"/>
      <c r="I804" s="170"/>
      <c r="J804" s="170"/>
      <c r="K804" s="170"/>
      <c r="L804" s="170"/>
      <c r="M804" s="170"/>
      <c r="N804" s="170"/>
      <c r="O804" s="170"/>
      <c r="P804" s="170"/>
      <c r="Q804" s="170"/>
      <c r="R804" s="170"/>
      <c r="S804" s="170"/>
      <c r="T804" s="170"/>
      <c r="U804" s="170"/>
      <c r="V804" s="170"/>
      <c r="W804" s="170"/>
      <c r="X804" s="170"/>
      <c r="Y804" s="170"/>
      <c r="Z804" s="170"/>
      <c r="AA804" s="170"/>
      <c r="AB804" s="170"/>
      <c r="AC804" s="170"/>
      <c r="AD804" s="170"/>
      <c r="AE804" s="170"/>
      <c r="AF804" s="170"/>
      <c r="AG804" s="170"/>
      <c r="AH804" s="170"/>
      <c r="AI804" s="175"/>
      <c r="AJ804" s="170"/>
      <c r="AK804" s="170"/>
      <c r="AL804" s="170"/>
      <c r="AM804" s="175"/>
      <c r="AN804" s="175"/>
      <c r="AO804" s="170"/>
      <c r="AP804" s="170"/>
      <c r="AQ804" s="170"/>
      <c r="AR804" s="170"/>
      <c r="AS804" s="170"/>
      <c r="AT804" s="170"/>
      <c r="AU804" s="170"/>
      <c r="AV804" s="170"/>
      <c r="AW804" s="170"/>
      <c r="AX804" s="170"/>
      <c r="AY804" s="170"/>
      <c r="AZ804" s="170"/>
      <c r="BA804" s="170"/>
      <c r="BB804" s="170"/>
      <c r="BC804" s="170"/>
      <c r="BD804" s="170"/>
      <c r="BE804" s="170"/>
      <c r="BF804" s="5">
        <f t="shared" si="68"/>
        <v>0</v>
      </c>
      <c r="BG804" s="5">
        <f>IF(BG$2='PRES-S-L-T'!$B$6,C804,0)</f>
        <v>0</v>
      </c>
      <c r="BH804" s="5">
        <f>IF(BH$2='PRES-S-L-T'!$B$6,D804,0)</f>
        <v>0</v>
      </c>
      <c r="BI804" s="5">
        <f>IF(BI$2='PRES-S-L-T'!$B$6,E804,0)</f>
        <v>0</v>
      </c>
      <c r="BJ804" s="5">
        <f>IF(BJ$2='PRES-S-L-T'!$B$6,F804,0)</f>
        <v>0</v>
      </c>
      <c r="BK804" s="5">
        <f>IF(BK$2='PRES-S-L-T'!$B$6,G804,0)</f>
        <v>0</v>
      </c>
      <c r="BL804" s="5">
        <f>IF(BL$2='PRES-S-L-T'!$B$6,H804,0)</f>
        <v>0</v>
      </c>
      <c r="BM804" s="5">
        <f>IF(BM$2='PRES-S-L-T'!$B$6,I804,0)</f>
        <v>0</v>
      </c>
      <c r="BN804" s="5">
        <f>IF(BN$2='PRES-S-L-T'!$B$6,J804,0)</f>
        <v>0</v>
      </c>
      <c r="BO804" s="5">
        <f>IF(BO$2='PRES-S-L-T'!$B$6,K804,0)</f>
        <v>0</v>
      </c>
      <c r="BP804" s="5">
        <f>IF(BP$2='PRES-S-L-T'!$B$6,L804,0)</f>
        <v>0</v>
      </c>
      <c r="BQ804" s="5">
        <f>IF(BQ$2='PRES-S-L-T'!$B$6,M804,0)</f>
        <v>0</v>
      </c>
      <c r="BR804" s="5">
        <f>IF(BR$2='PRES-S-L-T'!$B$6,N804,0)</f>
        <v>0</v>
      </c>
      <c r="BS804" s="5">
        <f>IF(BS$2='PRES-S-L-T'!$B$6,O804,0)</f>
        <v>0</v>
      </c>
      <c r="BV804" s="5">
        <f>IF(BV$2='PRES-S-L-T'!$B$6,R804,0)</f>
        <v>0</v>
      </c>
      <c r="BW804" s="5">
        <f>IF(BW$2='PRES-S-L-T'!$B$6,S804,0)</f>
        <v>0</v>
      </c>
      <c r="BX804" s="5">
        <f>IF(BX$2='PRES-S-L-T'!$B$6,T804,0)</f>
        <v>0</v>
      </c>
      <c r="BY804" s="5">
        <f>IF(BY$2='PRES-S-L-T'!$B$6,U804,0)</f>
        <v>0</v>
      </c>
      <c r="BZ804" s="5">
        <f>IF(BZ$2='PRES-S-L-T'!$B$6,V804,0)</f>
        <v>0</v>
      </c>
      <c r="CA804" s="5">
        <f>IF(CA$2='PRES-S-L-T'!$B$6,W804,0)</f>
        <v>0</v>
      </c>
      <c r="CB804" s="5">
        <f>IF(CB$2='PRES-S-L-T'!$B$6,X804,0)</f>
        <v>0</v>
      </c>
      <c r="CC804" s="5">
        <f>IF(CC$2='PRES-S-L-T'!$B$6,Y804,0)</f>
        <v>0</v>
      </c>
      <c r="CD804" s="5">
        <f>IF(CD$2='PRES-S-L-T'!$B$6,Z804,0)</f>
        <v>0</v>
      </c>
      <c r="CE804" s="5">
        <f>IF(CE$2='PRES-S-L-T'!$B$6,AA804,0)</f>
        <v>0</v>
      </c>
      <c r="CF804" s="5">
        <f>IF(CF$2='PRES-S-L-T'!$B$6,AB804,0)</f>
        <v>0</v>
      </c>
      <c r="CG804" s="5">
        <f>IF(CG$2='PRES-S-L-T'!$B$6,AC804,0)</f>
        <v>0</v>
      </c>
      <c r="CH804" s="5">
        <f>IF(CH$2='PRES-S-L-T'!$B$6,AD804,0)</f>
        <v>0</v>
      </c>
      <c r="CI804" s="5">
        <f>IF(CI$2='PRES-S-L-T'!$B$6,AE804,0)</f>
        <v>0</v>
      </c>
      <c r="CJ804" s="5">
        <f>IF(CJ$2='PRES-S-L-T'!$B$6,AF804,0)</f>
        <v>0</v>
      </c>
      <c r="CK804" s="5">
        <f>IF(CK$2='PRES-S-L-T'!$B$6,AG804,0)</f>
        <v>0</v>
      </c>
      <c r="CL804" s="5">
        <f>IF(CL$2='PRES-S-L-T'!$B$6,AH804,0)</f>
        <v>0</v>
      </c>
      <c r="CM804" s="5">
        <f>IF(CM$2='PRES-S-L-T'!$B$6,AI804,0)</f>
        <v>0</v>
      </c>
      <c r="CN804" s="5">
        <f>IF(CN$2='PRES-S-L-T'!$B$6,AJ804,0)</f>
        <v>0</v>
      </c>
      <c r="CO804" s="5">
        <f>IF(CO$2='PRES-S-L-T'!$B$6,AK804,0)</f>
        <v>0</v>
      </c>
      <c r="CP804" s="5">
        <f>IF(CP$2='PRES-S-L-T'!$B$6,AL804,0)</f>
        <v>0</v>
      </c>
      <c r="CQ804" s="5">
        <f>IF(CQ$2='PRES-S-L-T'!$B$6,AM804,0)</f>
        <v>0</v>
      </c>
      <c r="CR804" s="5">
        <f>IF(CR$2='PRES-S-L-T'!$B$6,AN804,0)</f>
        <v>0</v>
      </c>
      <c r="CS804" s="5">
        <f>IF(CS$2='PRES-S-L-T'!$B$6,AO804,0)</f>
        <v>0</v>
      </c>
      <c r="CT804" s="5">
        <f>IF(CT$2='PRES-S-L-T'!$B$6,AP804,0)</f>
        <v>0</v>
      </c>
      <c r="CU804" s="5">
        <f>IF(CU$2='PRES-S-L-T'!$B$6,AQ804,0)</f>
        <v>0</v>
      </c>
      <c r="CV804" s="5">
        <f>IF(CV$2='PRES-S-L-T'!$B$6,AR804,0)</f>
        <v>0</v>
      </c>
      <c r="CW804" s="5">
        <f>IF(CW$2='PRES-S-L-T'!$B$6,AS804,0)</f>
        <v>0</v>
      </c>
      <c r="CX804" s="5">
        <f>IF(CX$2='PRES-S-L-T'!$B$6,AT804,0)</f>
        <v>0</v>
      </c>
      <c r="CY804" s="5">
        <f>IF(CY$2='PRES-S-L-T'!$B$6,AU804,0)</f>
        <v>0</v>
      </c>
      <c r="CZ804" s="5">
        <f>IF(CZ$2='PRES-S-L-T'!$B$6,AV804,0)</f>
        <v>0</v>
      </c>
      <c r="DA804" s="5">
        <f>IF(DA$2='PRES-S-L-T'!$B$6,AW804,0)</f>
        <v>0</v>
      </c>
      <c r="DB804" s="5">
        <f>IF(DB$2='PRES-S-L-T'!$B$6,AX804,0)</f>
        <v>0</v>
      </c>
      <c r="DE804" s="5">
        <f>IF(DE$2='PRES-S-L-T'!$B$6,BA804,0)</f>
        <v>0</v>
      </c>
      <c r="DF804" s="5">
        <f>IF(DF$2='PRES-S-L-T'!$B$6,BB804,0)</f>
        <v>0</v>
      </c>
      <c r="DG804" s="5">
        <f>IF(DG$2='PRES-S-L-T'!$B$6,BC804,0)</f>
        <v>0</v>
      </c>
      <c r="DH804" s="5">
        <f>IF(DH$2='PRES-S-L-T'!$B$6,BD804,0)</f>
        <v>0</v>
      </c>
      <c r="DI804" s="5">
        <f>IF(DI$2='PRES-S-L-T'!$B$6,BE804,0)</f>
        <v>0</v>
      </c>
      <c r="DJ804" s="5">
        <f t="shared" si="69"/>
        <v>0</v>
      </c>
      <c r="DK804" s="5">
        <f>IF('PRES-L-T'!$B$6=DK$2,SUM($C804:$O804),0)</f>
        <v>0</v>
      </c>
      <c r="DL804" s="5">
        <f>IF('PRES-L-T'!$B$6=DL$2,SUM($R804:$AB804),0)</f>
        <v>0</v>
      </c>
      <c r="DM804" s="5">
        <f>IF('PRES-L-T'!$B$6=DM$2,SUM($AC804:$AE804),0)</f>
        <v>0</v>
      </c>
      <c r="DN804" s="5">
        <f>IF('PRES-L-T'!$B$6=DN$2,SUM($AG804:$AI804),0)</f>
        <v>0</v>
      </c>
      <c r="DO804" s="5">
        <f>IF('PRES-L-T'!$B$6=DO$2,SUM($AJ804:$AP804),0)</f>
        <v>0</v>
      </c>
      <c r="DP804" s="5">
        <f>IF('PRES-L-T'!$B$6=DP$2,SUM($AT804:$AU804),0)</f>
        <v>0</v>
      </c>
      <c r="DQ804" s="5">
        <f>IF('PRES-L-T'!$B$6=DQ$2,SUM($AV804:$AY804),0)</f>
        <v>0</v>
      </c>
      <c r="DR804" s="138">
        <f>IF('PRES-L-T'!$B$6=DR$2,SUM($BA804:$BA804),0)</f>
        <v>0</v>
      </c>
      <c r="DS804" s="138">
        <f>IF('PRES-L-T'!$B$6=DS$2,SUM($BB804:$BB804),0)</f>
        <v>0</v>
      </c>
      <c r="DT804" s="138">
        <f>IF('PRES-L-T'!$B$6=DT$2,SUM($BC804:$BC804),0)</f>
        <v>0</v>
      </c>
      <c r="DU804" s="138">
        <f>IF('PRES-L-T'!$B$6=DU$2,SUM($BD804:$BD804),0)</f>
        <v>0</v>
      </c>
      <c r="DV804" s="138">
        <f>IF('PRES-L-T'!$B$6=DV$2,SUM($BE804:$BE804),0)</f>
        <v>0</v>
      </c>
      <c r="DW804" s="5">
        <f t="shared" si="70"/>
        <v>0</v>
      </c>
      <c r="DX804" s="5">
        <f>IF('PRES-U-P'!$B$6=DX$2,SUM(C804:AA804),0)</f>
        <v>0</v>
      </c>
      <c r="DY804" s="5">
        <f>IF('PRES-U-P'!$B$6=DY$2,SUM(AB804:AY804),0)</f>
        <v>0</v>
      </c>
      <c r="DZ804" s="5">
        <f>IF('PRES-U-P'!$B$6=DZ$2,SUM(BA804:BB804),0)</f>
        <v>0</v>
      </c>
      <c r="EA804" s="5">
        <f>IF('PRES-U-P'!$B$6=EA$2,SUM(BC804:BD804),0)</f>
        <v>0</v>
      </c>
      <c r="EB804" s="5">
        <f>IF('PRES-U-P'!$B$6=EB$2,SUM(BE804),0)</f>
        <v>0</v>
      </c>
      <c r="EC804" s="5">
        <f t="shared" si="71"/>
        <v>0</v>
      </c>
    </row>
    <row r="805" spans="1:133" x14ac:dyDescent="0.2">
      <c r="A805" s="1">
        <v>54301</v>
      </c>
      <c r="B805" s="1" t="s">
        <v>54</v>
      </c>
      <c r="C805" s="170"/>
      <c r="D805" s="170"/>
      <c r="E805" s="170"/>
      <c r="F805" s="170"/>
      <c r="G805" s="170"/>
      <c r="H805" s="170"/>
      <c r="I805" s="170"/>
      <c r="J805" s="170"/>
      <c r="K805" s="170"/>
      <c r="L805" s="170"/>
      <c r="M805" s="170"/>
      <c r="N805" s="170"/>
      <c r="O805" s="170"/>
      <c r="P805" s="170"/>
      <c r="Q805" s="170"/>
      <c r="R805" s="170"/>
      <c r="S805" s="170"/>
      <c r="T805" s="170"/>
      <c r="U805" s="170"/>
      <c r="V805" s="170"/>
      <c r="W805" s="170"/>
      <c r="X805" s="170"/>
      <c r="Y805" s="170"/>
      <c r="Z805" s="170"/>
      <c r="AA805" s="170"/>
      <c r="AB805" s="170"/>
      <c r="AC805" s="170"/>
      <c r="AD805" s="170"/>
      <c r="AE805" s="170"/>
      <c r="AF805" s="170"/>
      <c r="AG805" s="170"/>
      <c r="AH805" s="170"/>
      <c r="AI805" s="170"/>
      <c r="AJ805" s="170"/>
      <c r="AK805" s="170"/>
      <c r="AL805" s="170"/>
      <c r="AM805" s="170"/>
      <c r="AN805" s="170"/>
      <c r="AO805" s="170"/>
      <c r="AP805" s="170"/>
      <c r="AQ805" s="170"/>
      <c r="AR805" s="170"/>
      <c r="AS805" s="170"/>
      <c r="AT805" s="170"/>
      <c r="AU805" s="170"/>
      <c r="AV805" s="170"/>
      <c r="AW805" s="170"/>
      <c r="AX805" s="170"/>
      <c r="AY805" s="170"/>
      <c r="AZ805" s="170"/>
      <c r="BA805" s="170"/>
      <c r="BB805" s="170"/>
      <c r="BC805" s="170"/>
      <c r="BD805" s="170"/>
      <c r="BE805" s="170"/>
      <c r="BF805" s="5">
        <f t="shared" si="68"/>
        <v>0</v>
      </c>
      <c r="BG805" s="5">
        <f>IF(BG$2='PRES-S-L-T'!$B$6,C805,0)</f>
        <v>0</v>
      </c>
      <c r="BH805" s="5">
        <f>IF(BH$2='PRES-S-L-T'!$B$6,D805,0)</f>
        <v>0</v>
      </c>
      <c r="BI805" s="5">
        <f>IF(BI$2='PRES-S-L-T'!$B$6,E805,0)</f>
        <v>0</v>
      </c>
      <c r="BJ805" s="5">
        <f>IF(BJ$2='PRES-S-L-T'!$B$6,F805,0)</f>
        <v>0</v>
      </c>
      <c r="BK805" s="5">
        <f>IF(BK$2='PRES-S-L-T'!$B$6,G805,0)</f>
        <v>0</v>
      </c>
      <c r="BL805" s="5">
        <f>IF(BL$2='PRES-S-L-T'!$B$6,H805,0)</f>
        <v>0</v>
      </c>
      <c r="BM805" s="5">
        <f>IF(BM$2='PRES-S-L-T'!$B$6,I805,0)</f>
        <v>0</v>
      </c>
      <c r="BN805" s="5">
        <f>IF(BN$2='PRES-S-L-T'!$B$6,J805,0)</f>
        <v>0</v>
      </c>
      <c r="BO805" s="5">
        <f>IF(BO$2='PRES-S-L-T'!$B$6,K805,0)</f>
        <v>0</v>
      </c>
      <c r="BP805" s="5">
        <f>IF(BP$2='PRES-S-L-T'!$B$6,L805,0)</f>
        <v>0</v>
      </c>
      <c r="BQ805" s="5">
        <f>IF(BQ$2='PRES-S-L-T'!$B$6,M805,0)</f>
        <v>0</v>
      </c>
      <c r="BR805" s="5">
        <f>IF(BR$2='PRES-S-L-T'!$B$6,N805,0)</f>
        <v>0</v>
      </c>
      <c r="BS805" s="5">
        <f>IF(BS$2='PRES-S-L-T'!$B$6,O805,0)</f>
        <v>0</v>
      </c>
      <c r="BV805" s="5">
        <f>IF(BV$2='PRES-S-L-T'!$B$6,R805,0)</f>
        <v>0</v>
      </c>
      <c r="BW805" s="5">
        <f>IF(BW$2='PRES-S-L-T'!$B$6,S805,0)</f>
        <v>0</v>
      </c>
      <c r="BX805" s="5">
        <f>IF(BX$2='PRES-S-L-T'!$B$6,T805,0)</f>
        <v>0</v>
      </c>
      <c r="BY805" s="5">
        <f>IF(BY$2='PRES-S-L-T'!$B$6,U805,0)</f>
        <v>0</v>
      </c>
      <c r="BZ805" s="5">
        <f>IF(BZ$2='PRES-S-L-T'!$B$6,V805,0)</f>
        <v>0</v>
      </c>
      <c r="CA805" s="5">
        <f>IF(CA$2='PRES-S-L-T'!$B$6,W805,0)</f>
        <v>0</v>
      </c>
      <c r="CB805" s="5">
        <f>IF(CB$2='PRES-S-L-T'!$B$6,X805,0)</f>
        <v>0</v>
      </c>
      <c r="CC805" s="5">
        <f>IF(CC$2='PRES-S-L-T'!$B$6,Y805,0)</f>
        <v>0</v>
      </c>
      <c r="CD805" s="5">
        <f>IF(CD$2='PRES-S-L-T'!$B$6,Z805,0)</f>
        <v>0</v>
      </c>
      <c r="CE805" s="5">
        <f>IF(CE$2='PRES-S-L-T'!$B$6,AA805,0)</f>
        <v>0</v>
      </c>
      <c r="CF805" s="5">
        <f>IF(CF$2='PRES-S-L-T'!$B$6,AB805,0)</f>
        <v>0</v>
      </c>
      <c r="CG805" s="5">
        <f>IF(CG$2='PRES-S-L-T'!$B$6,AC805,0)</f>
        <v>0</v>
      </c>
      <c r="CH805" s="5">
        <f>IF(CH$2='PRES-S-L-T'!$B$6,AD805,0)</f>
        <v>0</v>
      </c>
      <c r="CI805" s="5">
        <f>IF(CI$2='PRES-S-L-T'!$B$6,AE805,0)</f>
        <v>0</v>
      </c>
      <c r="CJ805" s="5">
        <f>IF(CJ$2='PRES-S-L-T'!$B$6,AF805,0)</f>
        <v>0</v>
      </c>
      <c r="CK805" s="5">
        <f>IF(CK$2='PRES-S-L-T'!$B$6,AG805,0)</f>
        <v>0</v>
      </c>
      <c r="CL805" s="5">
        <f>IF(CL$2='PRES-S-L-T'!$B$6,AH805,0)</f>
        <v>0</v>
      </c>
      <c r="CM805" s="5">
        <f>IF(CM$2='PRES-S-L-T'!$B$6,AI805,0)</f>
        <v>0</v>
      </c>
      <c r="CN805" s="5">
        <f>IF(CN$2='PRES-S-L-T'!$B$6,AJ805,0)</f>
        <v>0</v>
      </c>
      <c r="CO805" s="5">
        <f>IF(CO$2='PRES-S-L-T'!$B$6,AK805,0)</f>
        <v>0</v>
      </c>
      <c r="CP805" s="5">
        <f>IF(CP$2='PRES-S-L-T'!$B$6,AL805,0)</f>
        <v>0</v>
      </c>
      <c r="CQ805" s="5">
        <f>IF(CQ$2='PRES-S-L-T'!$B$6,AM805,0)</f>
        <v>0</v>
      </c>
      <c r="CR805" s="5">
        <f>IF(CR$2='PRES-S-L-T'!$B$6,AN805,0)</f>
        <v>0</v>
      </c>
      <c r="CS805" s="5">
        <f>IF(CS$2='PRES-S-L-T'!$B$6,AO805,0)</f>
        <v>0</v>
      </c>
      <c r="CT805" s="5">
        <f>IF(CT$2='PRES-S-L-T'!$B$6,AP805,0)</f>
        <v>0</v>
      </c>
      <c r="CU805" s="5">
        <f>IF(CU$2='PRES-S-L-T'!$B$6,AQ805,0)</f>
        <v>0</v>
      </c>
      <c r="CV805" s="5">
        <f>IF(CV$2='PRES-S-L-T'!$B$6,AR805,0)</f>
        <v>0</v>
      </c>
      <c r="CW805" s="5">
        <f>IF(CW$2='PRES-S-L-T'!$B$6,AS805,0)</f>
        <v>0</v>
      </c>
      <c r="CX805" s="5">
        <f>IF(CX$2='PRES-S-L-T'!$B$6,AT805,0)</f>
        <v>0</v>
      </c>
      <c r="CY805" s="5">
        <f>IF(CY$2='PRES-S-L-T'!$B$6,AU805,0)</f>
        <v>0</v>
      </c>
      <c r="CZ805" s="5">
        <f>IF(CZ$2='PRES-S-L-T'!$B$6,AV805,0)</f>
        <v>0</v>
      </c>
      <c r="DA805" s="5">
        <f>IF(DA$2='PRES-S-L-T'!$B$6,AW805,0)</f>
        <v>0</v>
      </c>
      <c r="DB805" s="5">
        <f>IF(DB$2='PRES-S-L-T'!$B$6,AX805,0)</f>
        <v>0</v>
      </c>
      <c r="DE805" s="5">
        <f>IF(DE$2='PRES-S-L-T'!$B$6,BA805,0)</f>
        <v>0</v>
      </c>
      <c r="DF805" s="5">
        <f>IF(DF$2='PRES-S-L-T'!$B$6,BB805,0)</f>
        <v>0</v>
      </c>
      <c r="DG805" s="5">
        <f>IF(DG$2='PRES-S-L-T'!$B$6,BC805,0)</f>
        <v>0</v>
      </c>
      <c r="DH805" s="5">
        <f>IF(DH$2='PRES-S-L-T'!$B$6,BD805,0)</f>
        <v>0</v>
      </c>
      <c r="DI805" s="5">
        <f>IF(DI$2='PRES-S-L-T'!$B$6,BE805,0)</f>
        <v>0</v>
      </c>
      <c r="DJ805" s="5">
        <f t="shared" si="69"/>
        <v>0</v>
      </c>
      <c r="DK805" s="5">
        <f>IF('PRES-L-T'!$B$6=DK$2,SUM($C805:$O805),0)</f>
        <v>0</v>
      </c>
      <c r="DL805" s="5">
        <f>IF('PRES-L-T'!$B$6=DL$2,SUM($R805:$AB805),0)</f>
        <v>0</v>
      </c>
      <c r="DM805" s="5">
        <f>IF('PRES-L-T'!$B$6=DM$2,SUM($AC805:$AE805),0)</f>
        <v>0</v>
      </c>
      <c r="DN805" s="5">
        <f>IF('PRES-L-T'!$B$6=DN$2,SUM($AG805:$AI805),0)</f>
        <v>0</v>
      </c>
      <c r="DO805" s="5">
        <f>IF('PRES-L-T'!$B$6=DO$2,SUM($AJ805:$AP805),0)</f>
        <v>0</v>
      </c>
      <c r="DP805" s="5">
        <f>IF('PRES-L-T'!$B$6=DP$2,SUM($AT805:$AU805),0)</f>
        <v>0</v>
      </c>
      <c r="DQ805" s="5">
        <f>IF('PRES-L-T'!$B$6=DQ$2,SUM($AV805:$AY805),0)</f>
        <v>0</v>
      </c>
      <c r="DR805" s="5">
        <f>IF('PRES-L-T'!$B$6=DR$2,SUM($BA805:$BA805),0)</f>
        <v>0</v>
      </c>
      <c r="DS805" s="5">
        <f>IF('PRES-L-T'!$B$6=DS$2,SUM($BB805:$BB805),0)</f>
        <v>0</v>
      </c>
      <c r="DT805" s="5">
        <f>IF('PRES-L-T'!$B$6=DT$2,SUM($BC805:$BC805),0)</f>
        <v>0</v>
      </c>
      <c r="DU805" s="5">
        <f>IF('PRES-L-T'!$B$6=DU$2,SUM($BD805:$BD805),0)</f>
        <v>0</v>
      </c>
      <c r="DV805" s="5">
        <f>IF('PRES-L-T'!$B$6=DV$2,SUM($BE805:$BE805),0)</f>
        <v>0</v>
      </c>
      <c r="DW805" s="5">
        <f t="shared" si="70"/>
        <v>0</v>
      </c>
      <c r="DX805" s="5">
        <f>IF('PRES-U-P'!$B$6=DX$2,SUM(C805:AA805),0)</f>
        <v>0</v>
      </c>
      <c r="DY805" s="5">
        <f>IF('PRES-U-P'!$B$6=DY$2,SUM(AB805:AY805),0)</f>
        <v>0</v>
      </c>
      <c r="DZ805" s="5">
        <f>IF('PRES-U-P'!$B$6=DZ$2,SUM(BA805:BB805),0)</f>
        <v>0</v>
      </c>
      <c r="EA805" s="5">
        <f>IF('PRES-U-P'!$B$6=EA$2,SUM(BC805:BD805),0)</f>
        <v>0</v>
      </c>
      <c r="EB805" s="5">
        <f>IF('PRES-U-P'!$B$6=EB$2,SUM(BE805),0)</f>
        <v>0</v>
      </c>
      <c r="EC805" s="5">
        <f t="shared" si="71"/>
        <v>0</v>
      </c>
    </row>
    <row r="806" spans="1:133" x14ac:dyDescent="0.2">
      <c r="A806" s="1">
        <v>54302</v>
      </c>
      <c r="B806" s="1" t="s">
        <v>55</v>
      </c>
      <c r="C806" s="170"/>
      <c r="D806" s="170"/>
      <c r="E806" s="170"/>
      <c r="F806" s="170"/>
      <c r="G806" s="170"/>
      <c r="H806" s="170"/>
      <c r="I806" s="170"/>
      <c r="J806" s="170"/>
      <c r="K806" s="170"/>
      <c r="L806" s="170"/>
      <c r="M806" s="170"/>
      <c r="N806" s="170"/>
      <c r="O806" s="170"/>
      <c r="P806" s="170"/>
      <c r="Q806" s="170"/>
      <c r="R806" s="170"/>
      <c r="S806" s="170"/>
      <c r="T806" s="170"/>
      <c r="U806" s="170"/>
      <c r="V806" s="170"/>
      <c r="W806" s="170"/>
      <c r="X806" s="170"/>
      <c r="Y806" s="170"/>
      <c r="Z806" s="170"/>
      <c r="AA806" s="170"/>
      <c r="AB806" s="170"/>
      <c r="AC806" s="170"/>
      <c r="AD806" s="170"/>
      <c r="AE806" s="170"/>
      <c r="AF806" s="170"/>
      <c r="AG806" s="170"/>
      <c r="AH806" s="170"/>
      <c r="AI806" s="170"/>
      <c r="AJ806" s="170"/>
      <c r="AK806" s="170"/>
      <c r="AL806" s="170"/>
      <c r="AM806" s="170"/>
      <c r="AN806" s="170"/>
      <c r="AO806" s="170"/>
      <c r="AP806" s="170"/>
      <c r="AQ806" s="170"/>
      <c r="AR806" s="170"/>
      <c r="AS806" s="170"/>
      <c r="AT806" s="170"/>
      <c r="AU806" s="170"/>
      <c r="AV806" s="170"/>
      <c r="AW806" s="170"/>
      <c r="AX806" s="170"/>
      <c r="AY806" s="170"/>
      <c r="AZ806" s="170"/>
      <c r="BA806" s="170"/>
      <c r="BB806" s="170"/>
      <c r="BC806" s="170"/>
      <c r="BD806" s="170"/>
      <c r="BE806" s="170"/>
      <c r="BF806" s="5">
        <f t="shared" si="68"/>
        <v>0</v>
      </c>
      <c r="BG806" s="5">
        <f>IF(BG$2='PRES-S-L-T'!$B$6,C806,0)</f>
        <v>0</v>
      </c>
      <c r="BH806" s="5">
        <f>IF(BH$2='PRES-S-L-T'!$B$6,D806,0)</f>
        <v>0</v>
      </c>
      <c r="BI806" s="5">
        <f>IF(BI$2='PRES-S-L-T'!$B$6,E806,0)</f>
        <v>0</v>
      </c>
      <c r="BJ806" s="5">
        <f>IF(BJ$2='PRES-S-L-T'!$B$6,F806,0)</f>
        <v>0</v>
      </c>
      <c r="BK806" s="5">
        <f>IF(BK$2='PRES-S-L-T'!$B$6,G806,0)</f>
        <v>0</v>
      </c>
      <c r="BL806" s="5">
        <f>IF(BL$2='PRES-S-L-T'!$B$6,H806,0)</f>
        <v>0</v>
      </c>
      <c r="BM806" s="5">
        <f>IF(BM$2='PRES-S-L-T'!$B$6,I806,0)</f>
        <v>0</v>
      </c>
      <c r="BN806" s="5">
        <f>IF(BN$2='PRES-S-L-T'!$B$6,J806,0)</f>
        <v>0</v>
      </c>
      <c r="BO806" s="5">
        <f>IF(BO$2='PRES-S-L-T'!$B$6,K806,0)</f>
        <v>0</v>
      </c>
      <c r="BP806" s="5">
        <f>IF(BP$2='PRES-S-L-T'!$B$6,L806,0)</f>
        <v>0</v>
      </c>
      <c r="BQ806" s="5">
        <f>IF(BQ$2='PRES-S-L-T'!$B$6,M806,0)</f>
        <v>0</v>
      </c>
      <c r="BR806" s="5">
        <f>IF(BR$2='PRES-S-L-T'!$B$6,N806,0)</f>
        <v>0</v>
      </c>
      <c r="BS806" s="5">
        <f>IF(BS$2='PRES-S-L-T'!$B$6,O806,0)</f>
        <v>0</v>
      </c>
      <c r="BV806" s="5">
        <f>IF(BV$2='PRES-S-L-T'!$B$6,R806,0)</f>
        <v>0</v>
      </c>
      <c r="BW806" s="5">
        <f>IF(BW$2='PRES-S-L-T'!$B$6,S806,0)</f>
        <v>0</v>
      </c>
      <c r="BX806" s="5">
        <f>IF(BX$2='PRES-S-L-T'!$B$6,T806,0)</f>
        <v>0</v>
      </c>
      <c r="BY806" s="5">
        <f>IF(BY$2='PRES-S-L-T'!$B$6,U806,0)</f>
        <v>0</v>
      </c>
      <c r="BZ806" s="5">
        <f>IF(BZ$2='PRES-S-L-T'!$B$6,V806,0)</f>
        <v>0</v>
      </c>
      <c r="CA806" s="5">
        <f>IF(CA$2='PRES-S-L-T'!$B$6,W806,0)</f>
        <v>0</v>
      </c>
      <c r="CB806" s="5">
        <f>IF(CB$2='PRES-S-L-T'!$B$6,X806,0)</f>
        <v>0</v>
      </c>
      <c r="CC806" s="5">
        <f>IF(CC$2='PRES-S-L-T'!$B$6,Y806,0)</f>
        <v>0</v>
      </c>
      <c r="CD806" s="5">
        <f>IF(CD$2='PRES-S-L-T'!$B$6,Z806,0)</f>
        <v>0</v>
      </c>
      <c r="CE806" s="5">
        <f>IF(CE$2='PRES-S-L-T'!$B$6,AA806,0)</f>
        <v>0</v>
      </c>
      <c r="CF806" s="5">
        <f>IF(CF$2='PRES-S-L-T'!$B$6,AB806,0)</f>
        <v>0</v>
      </c>
      <c r="CG806" s="5">
        <f>IF(CG$2='PRES-S-L-T'!$B$6,AC806,0)</f>
        <v>0</v>
      </c>
      <c r="CH806" s="5">
        <f>IF(CH$2='PRES-S-L-T'!$B$6,AD806,0)</f>
        <v>0</v>
      </c>
      <c r="CI806" s="5">
        <f>IF(CI$2='PRES-S-L-T'!$B$6,AE806,0)</f>
        <v>0</v>
      </c>
      <c r="CJ806" s="5">
        <f>IF(CJ$2='PRES-S-L-T'!$B$6,AF806,0)</f>
        <v>0</v>
      </c>
      <c r="CK806" s="5">
        <f>IF(CK$2='PRES-S-L-T'!$B$6,AG806,0)</f>
        <v>0</v>
      </c>
      <c r="CL806" s="5">
        <f>IF(CL$2='PRES-S-L-T'!$B$6,AH806,0)</f>
        <v>0</v>
      </c>
      <c r="CM806" s="5">
        <f>IF(CM$2='PRES-S-L-T'!$B$6,AI806,0)</f>
        <v>0</v>
      </c>
      <c r="CN806" s="5">
        <f>IF(CN$2='PRES-S-L-T'!$B$6,AJ806,0)</f>
        <v>0</v>
      </c>
      <c r="CO806" s="5">
        <f>IF(CO$2='PRES-S-L-T'!$B$6,AK806,0)</f>
        <v>0</v>
      </c>
      <c r="CP806" s="5">
        <f>IF(CP$2='PRES-S-L-T'!$B$6,AL806,0)</f>
        <v>0</v>
      </c>
      <c r="CQ806" s="5">
        <f>IF(CQ$2='PRES-S-L-T'!$B$6,AM806,0)</f>
        <v>0</v>
      </c>
      <c r="CR806" s="5">
        <f>IF(CR$2='PRES-S-L-T'!$B$6,AN806,0)</f>
        <v>0</v>
      </c>
      <c r="CS806" s="5">
        <f>IF(CS$2='PRES-S-L-T'!$B$6,AO806,0)</f>
        <v>0</v>
      </c>
      <c r="CT806" s="5">
        <f>IF(CT$2='PRES-S-L-T'!$B$6,AP806,0)</f>
        <v>0</v>
      </c>
      <c r="CU806" s="5">
        <f>IF(CU$2='PRES-S-L-T'!$B$6,AQ806,0)</f>
        <v>0</v>
      </c>
      <c r="CV806" s="5">
        <f>IF(CV$2='PRES-S-L-T'!$B$6,AR806,0)</f>
        <v>0</v>
      </c>
      <c r="CW806" s="5">
        <f>IF(CW$2='PRES-S-L-T'!$B$6,AS806,0)</f>
        <v>0</v>
      </c>
      <c r="CX806" s="5">
        <f>IF(CX$2='PRES-S-L-T'!$B$6,AT806,0)</f>
        <v>0</v>
      </c>
      <c r="CY806" s="5">
        <f>IF(CY$2='PRES-S-L-T'!$B$6,AU806,0)</f>
        <v>0</v>
      </c>
      <c r="CZ806" s="5">
        <f>IF(CZ$2='PRES-S-L-T'!$B$6,AV806,0)</f>
        <v>0</v>
      </c>
      <c r="DA806" s="5">
        <f>IF(DA$2='PRES-S-L-T'!$B$6,AW806,0)</f>
        <v>0</v>
      </c>
      <c r="DB806" s="5">
        <f>IF(DB$2='PRES-S-L-T'!$B$6,AX806,0)</f>
        <v>0</v>
      </c>
      <c r="DE806" s="5">
        <f>IF(DE$2='PRES-S-L-T'!$B$6,BA806,0)</f>
        <v>0</v>
      </c>
      <c r="DF806" s="5">
        <f>IF(DF$2='PRES-S-L-T'!$B$6,BB806,0)</f>
        <v>0</v>
      </c>
      <c r="DG806" s="5">
        <f>IF(DG$2='PRES-S-L-T'!$B$6,BC806,0)</f>
        <v>0</v>
      </c>
      <c r="DH806" s="5">
        <f>IF(DH$2='PRES-S-L-T'!$B$6,BD806,0)</f>
        <v>0</v>
      </c>
      <c r="DI806" s="5">
        <f>IF(DI$2='PRES-S-L-T'!$B$6,BE806,0)</f>
        <v>0</v>
      </c>
      <c r="DJ806" s="5">
        <f t="shared" si="69"/>
        <v>0</v>
      </c>
      <c r="DK806" s="5">
        <f>IF('PRES-L-T'!$B$6=DK$2,SUM($C806:$O806),0)</f>
        <v>0</v>
      </c>
      <c r="DL806" s="5">
        <f>IF('PRES-L-T'!$B$6=DL$2,SUM($R806:$AB806),0)</f>
        <v>0</v>
      </c>
      <c r="DM806" s="5">
        <f>IF('PRES-L-T'!$B$6=DM$2,SUM($AC806:$AE806),0)</f>
        <v>0</v>
      </c>
      <c r="DN806" s="5">
        <f>IF('PRES-L-T'!$B$6=DN$2,SUM($AG806:$AI806),0)</f>
        <v>0</v>
      </c>
      <c r="DO806" s="5">
        <f>IF('PRES-L-T'!$B$6=DO$2,SUM($AJ806:$AP806),0)</f>
        <v>0</v>
      </c>
      <c r="DP806" s="5">
        <f>IF('PRES-L-T'!$B$6=DP$2,SUM($AT806:$AU806),0)</f>
        <v>0</v>
      </c>
      <c r="DQ806" s="5">
        <f>IF('PRES-L-T'!$B$6=DQ$2,SUM($AV806:$AY806),0)</f>
        <v>0</v>
      </c>
      <c r="DR806" s="5">
        <f>IF('PRES-L-T'!$B$6=DR$2,SUM($BA806:$BA806),0)</f>
        <v>0</v>
      </c>
      <c r="DS806" s="5">
        <f>IF('PRES-L-T'!$B$6=DS$2,SUM($BB806:$BB806),0)</f>
        <v>0</v>
      </c>
      <c r="DT806" s="5">
        <f>IF('PRES-L-T'!$B$6=DT$2,SUM($BC806:$BC806),0)</f>
        <v>0</v>
      </c>
      <c r="DU806" s="5">
        <f>IF('PRES-L-T'!$B$6=DU$2,SUM($BD806:$BD806),0)</f>
        <v>0</v>
      </c>
      <c r="DV806" s="5">
        <f>IF('PRES-L-T'!$B$6=DV$2,SUM($BE806:$BE806),0)</f>
        <v>0</v>
      </c>
      <c r="DW806" s="5">
        <f t="shared" si="70"/>
        <v>0</v>
      </c>
      <c r="DX806" s="5">
        <f>IF('PRES-U-P'!$B$6=DX$2,SUM(C806:AA806),0)</f>
        <v>0</v>
      </c>
      <c r="DY806" s="5">
        <f>IF('PRES-U-P'!$B$6=DY$2,SUM(AB806:AY806),0)</f>
        <v>0</v>
      </c>
      <c r="DZ806" s="5">
        <f>IF('PRES-U-P'!$B$6=DZ$2,SUM(BA806:BB806),0)</f>
        <v>0</v>
      </c>
      <c r="EA806" s="5">
        <f>IF('PRES-U-P'!$B$6=EA$2,SUM(BC806:BD806),0)</f>
        <v>0</v>
      </c>
      <c r="EB806" s="5">
        <f>IF('PRES-U-P'!$B$6=EB$2,SUM(BE806),0)</f>
        <v>0</v>
      </c>
      <c r="EC806" s="5">
        <f t="shared" si="71"/>
        <v>0</v>
      </c>
    </row>
    <row r="807" spans="1:133" x14ac:dyDescent="0.2">
      <c r="A807" s="1">
        <v>54303</v>
      </c>
      <c r="B807" s="1" t="s">
        <v>56</v>
      </c>
      <c r="C807" s="170"/>
      <c r="D807" s="170"/>
      <c r="E807" s="170"/>
      <c r="F807" s="170"/>
      <c r="G807" s="170"/>
      <c r="H807" s="170"/>
      <c r="I807" s="170"/>
      <c r="J807" s="170"/>
      <c r="K807" s="170"/>
      <c r="L807" s="170"/>
      <c r="M807" s="170"/>
      <c r="N807" s="170"/>
      <c r="O807" s="170"/>
      <c r="P807" s="170"/>
      <c r="Q807" s="170"/>
      <c r="R807" s="170"/>
      <c r="S807" s="170"/>
      <c r="T807" s="170"/>
      <c r="U807" s="170"/>
      <c r="V807" s="170"/>
      <c r="W807" s="170"/>
      <c r="X807" s="170"/>
      <c r="Y807" s="170"/>
      <c r="Z807" s="170"/>
      <c r="AA807" s="170"/>
      <c r="AB807" s="170"/>
      <c r="AC807" s="170"/>
      <c r="AD807" s="170"/>
      <c r="AE807" s="170"/>
      <c r="AF807" s="170"/>
      <c r="AG807" s="170"/>
      <c r="AH807" s="170"/>
      <c r="AI807" s="170"/>
      <c r="AJ807" s="170"/>
      <c r="AK807" s="170"/>
      <c r="AL807" s="170"/>
      <c r="AM807" s="170"/>
      <c r="AN807" s="170"/>
      <c r="AO807" s="170"/>
      <c r="AP807" s="170"/>
      <c r="AQ807" s="170"/>
      <c r="AR807" s="170"/>
      <c r="AS807" s="170"/>
      <c r="AT807" s="170"/>
      <c r="AU807" s="170"/>
      <c r="AV807" s="170"/>
      <c r="AW807" s="170"/>
      <c r="AX807" s="170"/>
      <c r="AY807" s="170"/>
      <c r="AZ807" s="170"/>
      <c r="BA807" s="170"/>
      <c r="BB807" s="170"/>
      <c r="BC807" s="170"/>
      <c r="BD807" s="170"/>
      <c r="BE807" s="170"/>
      <c r="BF807" s="5">
        <f t="shared" si="68"/>
        <v>0</v>
      </c>
      <c r="BG807" s="5">
        <f>IF(BG$2='PRES-S-L-T'!$B$6,C807,0)</f>
        <v>0</v>
      </c>
      <c r="BH807" s="5">
        <f>IF(BH$2='PRES-S-L-T'!$B$6,D807,0)</f>
        <v>0</v>
      </c>
      <c r="BI807" s="5">
        <f>IF(BI$2='PRES-S-L-T'!$B$6,E807,0)</f>
        <v>0</v>
      </c>
      <c r="BJ807" s="5">
        <f>IF(BJ$2='PRES-S-L-T'!$B$6,F807,0)</f>
        <v>0</v>
      </c>
      <c r="BK807" s="5">
        <f>IF(BK$2='PRES-S-L-T'!$B$6,G807,0)</f>
        <v>0</v>
      </c>
      <c r="BL807" s="5">
        <f>IF(BL$2='PRES-S-L-T'!$B$6,H807,0)</f>
        <v>0</v>
      </c>
      <c r="BM807" s="5">
        <f>IF(BM$2='PRES-S-L-T'!$B$6,I807,0)</f>
        <v>0</v>
      </c>
      <c r="BN807" s="5">
        <f>IF(BN$2='PRES-S-L-T'!$B$6,J807,0)</f>
        <v>0</v>
      </c>
      <c r="BO807" s="5">
        <f>IF(BO$2='PRES-S-L-T'!$B$6,K807,0)</f>
        <v>0</v>
      </c>
      <c r="BP807" s="5">
        <f>IF(BP$2='PRES-S-L-T'!$B$6,L807,0)</f>
        <v>0</v>
      </c>
      <c r="BQ807" s="5">
        <f>IF(BQ$2='PRES-S-L-T'!$B$6,M807,0)</f>
        <v>0</v>
      </c>
      <c r="BR807" s="5">
        <f>IF(BR$2='PRES-S-L-T'!$B$6,N807,0)</f>
        <v>0</v>
      </c>
      <c r="BS807" s="5">
        <f>IF(BS$2='PRES-S-L-T'!$B$6,O807,0)</f>
        <v>0</v>
      </c>
      <c r="BV807" s="5">
        <f>IF(BV$2='PRES-S-L-T'!$B$6,R807,0)</f>
        <v>0</v>
      </c>
      <c r="BW807" s="5">
        <f>IF(BW$2='PRES-S-L-T'!$B$6,S807,0)</f>
        <v>0</v>
      </c>
      <c r="BX807" s="5">
        <f>IF(BX$2='PRES-S-L-T'!$B$6,T807,0)</f>
        <v>0</v>
      </c>
      <c r="BY807" s="5">
        <f>IF(BY$2='PRES-S-L-T'!$B$6,U807,0)</f>
        <v>0</v>
      </c>
      <c r="BZ807" s="5">
        <f>IF(BZ$2='PRES-S-L-T'!$B$6,V807,0)</f>
        <v>0</v>
      </c>
      <c r="CA807" s="5">
        <f>IF(CA$2='PRES-S-L-T'!$B$6,W807,0)</f>
        <v>0</v>
      </c>
      <c r="CB807" s="5">
        <f>IF(CB$2='PRES-S-L-T'!$B$6,X807,0)</f>
        <v>0</v>
      </c>
      <c r="CC807" s="5">
        <f>IF(CC$2='PRES-S-L-T'!$B$6,Y807,0)</f>
        <v>0</v>
      </c>
      <c r="CD807" s="5">
        <f>IF(CD$2='PRES-S-L-T'!$B$6,Z807,0)</f>
        <v>0</v>
      </c>
      <c r="CE807" s="5">
        <f>IF(CE$2='PRES-S-L-T'!$B$6,AA807,0)</f>
        <v>0</v>
      </c>
      <c r="CF807" s="5">
        <f>IF(CF$2='PRES-S-L-T'!$B$6,AB807,0)</f>
        <v>0</v>
      </c>
      <c r="CG807" s="5">
        <f>IF(CG$2='PRES-S-L-T'!$B$6,AC807,0)</f>
        <v>0</v>
      </c>
      <c r="CH807" s="5">
        <f>IF(CH$2='PRES-S-L-T'!$B$6,AD807,0)</f>
        <v>0</v>
      </c>
      <c r="CI807" s="5">
        <f>IF(CI$2='PRES-S-L-T'!$B$6,AE807,0)</f>
        <v>0</v>
      </c>
      <c r="CJ807" s="5">
        <f>IF(CJ$2='PRES-S-L-T'!$B$6,AF807,0)</f>
        <v>0</v>
      </c>
      <c r="CK807" s="5">
        <f>IF(CK$2='PRES-S-L-T'!$B$6,AG807,0)</f>
        <v>0</v>
      </c>
      <c r="CL807" s="5">
        <f>IF(CL$2='PRES-S-L-T'!$B$6,AH807,0)</f>
        <v>0</v>
      </c>
      <c r="CM807" s="5">
        <f>IF(CM$2='PRES-S-L-T'!$B$6,AI807,0)</f>
        <v>0</v>
      </c>
      <c r="CN807" s="5">
        <f>IF(CN$2='PRES-S-L-T'!$B$6,AJ807,0)</f>
        <v>0</v>
      </c>
      <c r="CO807" s="5">
        <f>IF(CO$2='PRES-S-L-T'!$B$6,AK807,0)</f>
        <v>0</v>
      </c>
      <c r="CP807" s="5">
        <f>IF(CP$2='PRES-S-L-T'!$B$6,AL807,0)</f>
        <v>0</v>
      </c>
      <c r="CQ807" s="5">
        <f>IF(CQ$2='PRES-S-L-T'!$B$6,AM807,0)</f>
        <v>0</v>
      </c>
      <c r="CR807" s="5">
        <f>IF(CR$2='PRES-S-L-T'!$B$6,AN807,0)</f>
        <v>0</v>
      </c>
      <c r="CS807" s="5">
        <f>IF(CS$2='PRES-S-L-T'!$B$6,AO807,0)</f>
        <v>0</v>
      </c>
      <c r="CT807" s="5">
        <f>IF(CT$2='PRES-S-L-T'!$B$6,AP807,0)</f>
        <v>0</v>
      </c>
      <c r="CU807" s="5">
        <f>IF(CU$2='PRES-S-L-T'!$B$6,AQ807,0)</f>
        <v>0</v>
      </c>
      <c r="CV807" s="5">
        <f>IF(CV$2='PRES-S-L-T'!$B$6,AR807,0)</f>
        <v>0</v>
      </c>
      <c r="CW807" s="5">
        <f>IF(CW$2='PRES-S-L-T'!$B$6,AS807,0)</f>
        <v>0</v>
      </c>
      <c r="CX807" s="5">
        <f>IF(CX$2='PRES-S-L-T'!$B$6,AT807,0)</f>
        <v>0</v>
      </c>
      <c r="CY807" s="5">
        <f>IF(CY$2='PRES-S-L-T'!$B$6,AU807,0)</f>
        <v>0</v>
      </c>
      <c r="CZ807" s="5">
        <f>IF(CZ$2='PRES-S-L-T'!$B$6,AV807,0)</f>
        <v>0</v>
      </c>
      <c r="DA807" s="5">
        <f>IF(DA$2='PRES-S-L-T'!$B$6,AW807,0)</f>
        <v>0</v>
      </c>
      <c r="DB807" s="5">
        <f>IF(DB$2='PRES-S-L-T'!$B$6,AX807,0)</f>
        <v>0</v>
      </c>
      <c r="DE807" s="5">
        <f>IF(DE$2='PRES-S-L-T'!$B$6,BA807,0)</f>
        <v>0</v>
      </c>
      <c r="DF807" s="5">
        <f>IF(DF$2='PRES-S-L-T'!$B$6,BB807,0)</f>
        <v>0</v>
      </c>
      <c r="DG807" s="5">
        <f>IF(DG$2='PRES-S-L-T'!$B$6,BC807,0)</f>
        <v>0</v>
      </c>
      <c r="DH807" s="5">
        <f>IF(DH$2='PRES-S-L-T'!$B$6,BD807,0)</f>
        <v>0</v>
      </c>
      <c r="DI807" s="5">
        <f>IF(DI$2='PRES-S-L-T'!$B$6,BE807,0)</f>
        <v>0</v>
      </c>
      <c r="DJ807" s="5">
        <f t="shared" si="69"/>
        <v>0</v>
      </c>
      <c r="DK807" s="5">
        <f>IF('PRES-L-T'!$B$6=DK$2,SUM($C807:$O807),0)</f>
        <v>0</v>
      </c>
      <c r="DL807" s="5">
        <f>IF('PRES-L-T'!$B$6=DL$2,SUM($R807:$AB807),0)</f>
        <v>0</v>
      </c>
      <c r="DM807" s="5">
        <f>IF('PRES-L-T'!$B$6=DM$2,SUM($AC807:$AE807),0)</f>
        <v>0</v>
      </c>
      <c r="DN807" s="5">
        <f>IF('PRES-L-T'!$B$6=DN$2,SUM($AG807:$AI807),0)</f>
        <v>0</v>
      </c>
      <c r="DO807" s="5">
        <f>IF('PRES-L-T'!$B$6=DO$2,SUM($AJ807:$AP807),0)</f>
        <v>0</v>
      </c>
      <c r="DP807" s="5">
        <f>IF('PRES-L-T'!$B$6=DP$2,SUM($AT807:$AU807),0)</f>
        <v>0</v>
      </c>
      <c r="DQ807" s="5">
        <f>IF('PRES-L-T'!$B$6=DQ$2,SUM($AV807:$AY807),0)</f>
        <v>0</v>
      </c>
      <c r="DR807" s="5">
        <f>IF('PRES-L-T'!$B$6=DR$2,SUM($BA807:$BA807),0)</f>
        <v>0</v>
      </c>
      <c r="DS807" s="5">
        <f>IF('PRES-L-T'!$B$6=DS$2,SUM($BB807:$BB807),0)</f>
        <v>0</v>
      </c>
      <c r="DT807" s="5">
        <f>IF('PRES-L-T'!$B$6=DT$2,SUM($BC807:$BC807),0)</f>
        <v>0</v>
      </c>
      <c r="DU807" s="5">
        <f>IF('PRES-L-T'!$B$6=DU$2,SUM($BD807:$BD807),0)</f>
        <v>0</v>
      </c>
      <c r="DV807" s="5">
        <f>IF('PRES-L-T'!$B$6=DV$2,SUM($BE807:$BE807),0)</f>
        <v>0</v>
      </c>
      <c r="DW807" s="5">
        <f t="shared" si="70"/>
        <v>0</v>
      </c>
      <c r="DX807" s="5">
        <f>IF('PRES-U-P'!$B$6=DX$2,SUM(C807:AA807),0)</f>
        <v>0</v>
      </c>
      <c r="DY807" s="5">
        <f>IF('PRES-U-P'!$B$6=DY$2,SUM(AB807:AY807),0)</f>
        <v>0</v>
      </c>
      <c r="DZ807" s="5">
        <f>IF('PRES-U-P'!$B$6=DZ$2,SUM(BA807:BB807),0)</f>
        <v>0</v>
      </c>
      <c r="EA807" s="5">
        <f>IF('PRES-U-P'!$B$6=EA$2,SUM(BC807:BD807),0)</f>
        <v>0</v>
      </c>
      <c r="EB807" s="5">
        <f>IF('PRES-U-P'!$B$6=EB$2,SUM(BE807),0)</f>
        <v>0</v>
      </c>
      <c r="EC807" s="5">
        <f t="shared" si="71"/>
        <v>0</v>
      </c>
    </row>
    <row r="808" spans="1:133" x14ac:dyDescent="0.2">
      <c r="A808" s="1">
        <v>54304</v>
      </c>
      <c r="B808" s="1" t="s">
        <v>57</v>
      </c>
      <c r="C808" s="170"/>
      <c r="D808" s="170"/>
      <c r="E808" s="170"/>
      <c r="F808" s="170"/>
      <c r="G808" s="170"/>
      <c r="H808" s="170"/>
      <c r="I808" s="170"/>
      <c r="J808" s="170"/>
      <c r="K808" s="170"/>
      <c r="L808" s="170"/>
      <c r="M808" s="170"/>
      <c r="N808" s="170"/>
      <c r="O808" s="170"/>
      <c r="P808" s="170"/>
      <c r="Q808" s="170"/>
      <c r="R808" s="170"/>
      <c r="S808" s="170"/>
      <c r="T808" s="170"/>
      <c r="U808" s="170"/>
      <c r="V808" s="170"/>
      <c r="W808" s="170"/>
      <c r="X808" s="170"/>
      <c r="Y808" s="170"/>
      <c r="Z808" s="170"/>
      <c r="AA808" s="170"/>
      <c r="AB808" s="170"/>
      <c r="AC808" s="170"/>
      <c r="AD808" s="170"/>
      <c r="AE808" s="170"/>
      <c r="AF808" s="170"/>
      <c r="AG808" s="170"/>
      <c r="AH808" s="170"/>
      <c r="AI808" s="170"/>
      <c r="AJ808" s="170"/>
      <c r="AK808" s="170"/>
      <c r="AL808" s="170"/>
      <c r="AM808" s="170"/>
      <c r="AN808" s="170"/>
      <c r="AO808" s="170"/>
      <c r="AP808" s="170"/>
      <c r="AQ808" s="170"/>
      <c r="AR808" s="170"/>
      <c r="AS808" s="170"/>
      <c r="AT808" s="170"/>
      <c r="AU808" s="170"/>
      <c r="AV808" s="170"/>
      <c r="AW808" s="170"/>
      <c r="AX808" s="170"/>
      <c r="AY808" s="170"/>
      <c r="AZ808" s="170"/>
      <c r="BA808" s="170"/>
      <c r="BB808" s="170"/>
      <c r="BC808" s="170"/>
      <c r="BD808" s="170"/>
      <c r="BE808" s="170"/>
      <c r="BF808" s="5">
        <f t="shared" si="68"/>
        <v>0</v>
      </c>
      <c r="BG808" s="5">
        <f>IF(BG$2='PRES-S-L-T'!$B$6,C808,0)</f>
        <v>0</v>
      </c>
      <c r="BH808" s="5">
        <f>IF(BH$2='PRES-S-L-T'!$B$6,D808,0)</f>
        <v>0</v>
      </c>
      <c r="BI808" s="5">
        <f>IF(BI$2='PRES-S-L-T'!$B$6,E808,0)</f>
        <v>0</v>
      </c>
      <c r="BJ808" s="5">
        <f>IF(BJ$2='PRES-S-L-T'!$B$6,F808,0)</f>
        <v>0</v>
      </c>
      <c r="BK808" s="5">
        <f>IF(BK$2='PRES-S-L-T'!$B$6,G808,0)</f>
        <v>0</v>
      </c>
      <c r="BL808" s="5">
        <f>IF(BL$2='PRES-S-L-T'!$B$6,H808,0)</f>
        <v>0</v>
      </c>
      <c r="BM808" s="5">
        <f>IF(BM$2='PRES-S-L-T'!$B$6,I808,0)</f>
        <v>0</v>
      </c>
      <c r="BN808" s="5">
        <f>IF(BN$2='PRES-S-L-T'!$B$6,J808,0)</f>
        <v>0</v>
      </c>
      <c r="BO808" s="5">
        <f>IF(BO$2='PRES-S-L-T'!$B$6,K808,0)</f>
        <v>0</v>
      </c>
      <c r="BP808" s="5">
        <f>IF(BP$2='PRES-S-L-T'!$B$6,L808,0)</f>
        <v>0</v>
      </c>
      <c r="BQ808" s="5">
        <f>IF(BQ$2='PRES-S-L-T'!$B$6,M808,0)</f>
        <v>0</v>
      </c>
      <c r="BR808" s="5">
        <f>IF(BR$2='PRES-S-L-T'!$B$6,N808,0)</f>
        <v>0</v>
      </c>
      <c r="BS808" s="5">
        <f>IF(BS$2='PRES-S-L-T'!$B$6,O808,0)</f>
        <v>0</v>
      </c>
      <c r="BV808" s="5">
        <f>IF(BV$2='PRES-S-L-T'!$B$6,R808,0)</f>
        <v>0</v>
      </c>
      <c r="BW808" s="5">
        <f>IF(BW$2='PRES-S-L-T'!$B$6,S808,0)</f>
        <v>0</v>
      </c>
      <c r="BX808" s="5">
        <f>IF(BX$2='PRES-S-L-T'!$B$6,T808,0)</f>
        <v>0</v>
      </c>
      <c r="BY808" s="5">
        <f>IF(BY$2='PRES-S-L-T'!$B$6,U808,0)</f>
        <v>0</v>
      </c>
      <c r="BZ808" s="5">
        <f>IF(BZ$2='PRES-S-L-T'!$B$6,V808,0)</f>
        <v>0</v>
      </c>
      <c r="CA808" s="5">
        <f>IF(CA$2='PRES-S-L-T'!$B$6,W808,0)</f>
        <v>0</v>
      </c>
      <c r="CB808" s="5">
        <f>IF(CB$2='PRES-S-L-T'!$B$6,X808,0)</f>
        <v>0</v>
      </c>
      <c r="CC808" s="5">
        <f>IF(CC$2='PRES-S-L-T'!$B$6,Y808,0)</f>
        <v>0</v>
      </c>
      <c r="CD808" s="5">
        <f>IF(CD$2='PRES-S-L-T'!$B$6,Z808,0)</f>
        <v>0</v>
      </c>
      <c r="CE808" s="5">
        <f>IF(CE$2='PRES-S-L-T'!$B$6,AA808,0)</f>
        <v>0</v>
      </c>
      <c r="CF808" s="5">
        <f>IF(CF$2='PRES-S-L-T'!$B$6,AB808,0)</f>
        <v>0</v>
      </c>
      <c r="CG808" s="5">
        <f>IF(CG$2='PRES-S-L-T'!$B$6,AC808,0)</f>
        <v>0</v>
      </c>
      <c r="CH808" s="5">
        <f>IF(CH$2='PRES-S-L-T'!$B$6,AD808,0)</f>
        <v>0</v>
      </c>
      <c r="CI808" s="5">
        <f>IF(CI$2='PRES-S-L-T'!$B$6,AE808,0)</f>
        <v>0</v>
      </c>
      <c r="CJ808" s="5">
        <f>IF(CJ$2='PRES-S-L-T'!$B$6,AF808,0)</f>
        <v>0</v>
      </c>
      <c r="CK808" s="5">
        <f>IF(CK$2='PRES-S-L-T'!$B$6,AG808,0)</f>
        <v>0</v>
      </c>
      <c r="CL808" s="5">
        <f>IF(CL$2='PRES-S-L-T'!$B$6,AH808,0)</f>
        <v>0</v>
      </c>
      <c r="CM808" s="5">
        <f>IF(CM$2='PRES-S-L-T'!$B$6,AI808,0)</f>
        <v>0</v>
      </c>
      <c r="CN808" s="5">
        <f>IF(CN$2='PRES-S-L-T'!$B$6,AJ808,0)</f>
        <v>0</v>
      </c>
      <c r="CO808" s="5">
        <f>IF(CO$2='PRES-S-L-T'!$B$6,AK808,0)</f>
        <v>0</v>
      </c>
      <c r="CP808" s="5">
        <f>IF(CP$2='PRES-S-L-T'!$B$6,AL808,0)</f>
        <v>0</v>
      </c>
      <c r="CQ808" s="5">
        <f>IF(CQ$2='PRES-S-L-T'!$B$6,AM808,0)</f>
        <v>0</v>
      </c>
      <c r="CR808" s="5">
        <f>IF(CR$2='PRES-S-L-T'!$B$6,AN808,0)</f>
        <v>0</v>
      </c>
      <c r="CS808" s="5">
        <f>IF(CS$2='PRES-S-L-T'!$B$6,AO808,0)</f>
        <v>0</v>
      </c>
      <c r="CT808" s="5">
        <f>IF(CT$2='PRES-S-L-T'!$B$6,AP808,0)</f>
        <v>0</v>
      </c>
      <c r="CU808" s="5">
        <f>IF(CU$2='PRES-S-L-T'!$B$6,AQ808,0)</f>
        <v>0</v>
      </c>
      <c r="CV808" s="5">
        <f>IF(CV$2='PRES-S-L-T'!$B$6,AR808,0)</f>
        <v>0</v>
      </c>
      <c r="CW808" s="5">
        <f>IF(CW$2='PRES-S-L-T'!$B$6,AS808,0)</f>
        <v>0</v>
      </c>
      <c r="CX808" s="5">
        <f>IF(CX$2='PRES-S-L-T'!$B$6,AT808,0)</f>
        <v>0</v>
      </c>
      <c r="CY808" s="5">
        <f>IF(CY$2='PRES-S-L-T'!$B$6,AU808,0)</f>
        <v>0</v>
      </c>
      <c r="CZ808" s="5">
        <f>IF(CZ$2='PRES-S-L-T'!$B$6,AV808,0)</f>
        <v>0</v>
      </c>
      <c r="DA808" s="5">
        <f>IF(DA$2='PRES-S-L-T'!$B$6,AW808,0)</f>
        <v>0</v>
      </c>
      <c r="DB808" s="5">
        <f>IF(DB$2='PRES-S-L-T'!$B$6,AX808,0)</f>
        <v>0</v>
      </c>
      <c r="DE808" s="5">
        <f>IF(DE$2='PRES-S-L-T'!$B$6,BA808,0)</f>
        <v>0</v>
      </c>
      <c r="DF808" s="5">
        <f>IF(DF$2='PRES-S-L-T'!$B$6,BB808,0)</f>
        <v>0</v>
      </c>
      <c r="DG808" s="5">
        <f>IF(DG$2='PRES-S-L-T'!$B$6,BC808,0)</f>
        <v>0</v>
      </c>
      <c r="DH808" s="5">
        <f>IF(DH$2='PRES-S-L-T'!$B$6,BD808,0)</f>
        <v>0</v>
      </c>
      <c r="DI808" s="5">
        <f>IF(DI$2='PRES-S-L-T'!$B$6,BE808,0)</f>
        <v>0</v>
      </c>
      <c r="DJ808" s="5">
        <f t="shared" si="69"/>
        <v>0</v>
      </c>
      <c r="DK808" s="5">
        <f>IF('PRES-L-T'!$B$6=DK$2,SUM($C808:$O808),0)</f>
        <v>0</v>
      </c>
      <c r="DL808" s="5">
        <f>IF('PRES-L-T'!$B$6=DL$2,SUM($R808:$AB808),0)</f>
        <v>0</v>
      </c>
      <c r="DM808" s="5">
        <f>IF('PRES-L-T'!$B$6=DM$2,SUM($AC808:$AE808),0)</f>
        <v>0</v>
      </c>
      <c r="DN808" s="5">
        <f>IF('PRES-L-T'!$B$6=DN$2,SUM($AG808:$AI808),0)</f>
        <v>0</v>
      </c>
      <c r="DO808" s="5">
        <f>IF('PRES-L-T'!$B$6=DO$2,SUM($AJ808:$AP808),0)</f>
        <v>0</v>
      </c>
      <c r="DP808" s="5">
        <f>IF('PRES-L-T'!$B$6=DP$2,SUM($AT808:$AU808),0)</f>
        <v>0</v>
      </c>
      <c r="DQ808" s="5">
        <f>IF('PRES-L-T'!$B$6=DQ$2,SUM($AV808:$AY808),0)</f>
        <v>0</v>
      </c>
      <c r="DR808" s="5">
        <f>IF('PRES-L-T'!$B$6=DR$2,SUM($BA808:$BA808),0)</f>
        <v>0</v>
      </c>
      <c r="DS808" s="5">
        <f>IF('PRES-L-T'!$B$6=DS$2,SUM($BB808:$BB808),0)</f>
        <v>0</v>
      </c>
      <c r="DT808" s="5">
        <f>IF('PRES-L-T'!$B$6=DT$2,SUM($BC808:$BC808),0)</f>
        <v>0</v>
      </c>
      <c r="DU808" s="5">
        <f>IF('PRES-L-T'!$B$6=DU$2,SUM($BD808:$BD808),0)</f>
        <v>0</v>
      </c>
      <c r="DV808" s="5">
        <f>IF('PRES-L-T'!$B$6=DV$2,SUM($BE808:$BE808),0)</f>
        <v>0</v>
      </c>
      <c r="DW808" s="5">
        <f t="shared" si="70"/>
        <v>0</v>
      </c>
      <c r="DX808" s="5">
        <f>IF('PRES-U-P'!$B$6=DX$2,SUM(C808:AA808),0)</f>
        <v>0</v>
      </c>
      <c r="DY808" s="5">
        <f>IF('PRES-U-P'!$B$6=DY$2,SUM(AB808:AY808),0)</f>
        <v>0</v>
      </c>
      <c r="DZ808" s="5">
        <f>IF('PRES-U-P'!$B$6=DZ$2,SUM(BA808:BB808),0)</f>
        <v>0</v>
      </c>
      <c r="EA808" s="5">
        <f>IF('PRES-U-P'!$B$6=EA$2,SUM(BC808:BD808),0)</f>
        <v>0</v>
      </c>
      <c r="EB808" s="5">
        <f>IF('PRES-U-P'!$B$6=EB$2,SUM(BE808),0)</f>
        <v>0</v>
      </c>
      <c r="EC808" s="5">
        <f t="shared" si="71"/>
        <v>0</v>
      </c>
    </row>
    <row r="809" spans="1:133" x14ac:dyDescent="0.2">
      <c r="A809" s="1">
        <v>54305</v>
      </c>
      <c r="B809" s="1" t="s">
        <v>58</v>
      </c>
      <c r="C809" s="170"/>
      <c r="D809" s="170"/>
      <c r="E809" s="170"/>
      <c r="F809" s="170"/>
      <c r="G809" s="170"/>
      <c r="H809" s="170"/>
      <c r="I809" s="170"/>
      <c r="J809" s="170"/>
      <c r="K809" s="170"/>
      <c r="L809" s="170"/>
      <c r="M809" s="170"/>
      <c r="N809" s="170"/>
      <c r="O809" s="170"/>
      <c r="P809" s="170"/>
      <c r="Q809" s="170"/>
      <c r="R809" s="170"/>
      <c r="S809" s="170"/>
      <c r="T809" s="170"/>
      <c r="U809" s="170"/>
      <c r="V809" s="170"/>
      <c r="W809" s="170"/>
      <c r="X809" s="170"/>
      <c r="Y809" s="170"/>
      <c r="Z809" s="170"/>
      <c r="AA809" s="170"/>
      <c r="AB809" s="170"/>
      <c r="AC809" s="170"/>
      <c r="AD809" s="170"/>
      <c r="AE809" s="170"/>
      <c r="AF809" s="170"/>
      <c r="AG809" s="170"/>
      <c r="AH809" s="170"/>
      <c r="AI809" s="170"/>
      <c r="AJ809" s="170"/>
      <c r="AK809" s="170"/>
      <c r="AL809" s="170"/>
      <c r="AM809" s="170"/>
      <c r="AN809" s="170"/>
      <c r="AO809" s="170"/>
      <c r="AP809" s="170"/>
      <c r="AQ809" s="170"/>
      <c r="AR809" s="170"/>
      <c r="AS809" s="170"/>
      <c r="AT809" s="170"/>
      <c r="AU809" s="170"/>
      <c r="AV809" s="170"/>
      <c r="AW809" s="170"/>
      <c r="AX809" s="170"/>
      <c r="AY809" s="170"/>
      <c r="AZ809" s="170"/>
      <c r="BA809" s="170"/>
      <c r="BB809" s="170"/>
      <c r="BC809" s="170"/>
      <c r="BD809" s="170"/>
      <c r="BE809" s="170"/>
      <c r="BF809" s="5">
        <f t="shared" si="68"/>
        <v>0</v>
      </c>
      <c r="BG809" s="5">
        <f>IF(BG$2='PRES-S-L-T'!$B$6,C809,0)</f>
        <v>0</v>
      </c>
      <c r="BH809" s="5">
        <f>IF(BH$2='PRES-S-L-T'!$B$6,D809,0)</f>
        <v>0</v>
      </c>
      <c r="BI809" s="5">
        <f>IF(BI$2='PRES-S-L-T'!$B$6,E809,0)</f>
        <v>0</v>
      </c>
      <c r="BJ809" s="5">
        <f>IF(BJ$2='PRES-S-L-T'!$B$6,F809,0)</f>
        <v>0</v>
      </c>
      <c r="BK809" s="5">
        <f>IF(BK$2='PRES-S-L-T'!$B$6,G809,0)</f>
        <v>0</v>
      </c>
      <c r="BL809" s="5">
        <f>IF(BL$2='PRES-S-L-T'!$B$6,H809,0)</f>
        <v>0</v>
      </c>
      <c r="BM809" s="5">
        <f>IF(BM$2='PRES-S-L-T'!$B$6,I809,0)</f>
        <v>0</v>
      </c>
      <c r="BN809" s="5">
        <f>IF(BN$2='PRES-S-L-T'!$B$6,J809,0)</f>
        <v>0</v>
      </c>
      <c r="BO809" s="5">
        <f>IF(BO$2='PRES-S-L-T'!$B$6,K809,0)</f>
        <v>0</v>
      </c>
      <c r="BP809" s="5">
        <f>IF(BP$2='PRES-S-L-T'!$B$6,L809,0)</f>
        <v>0</v>
      </c>
      <c r="BQ809" s="5">
        <f>IF(BQ$2='PRES-S-L-T'!$B$6,M809,0)</f>
        <v>0</v>
      </c>
      <c r="BR809" s="5">
        <f>IF(BR$2='PRES-S-L-T'!$B$6,N809,0)</f>
        <v>0</v>
      </c>
      <c r="BS809" s="5">
        <f>IF(BS$2='PRES-S-L-T'!$B$6,O809,0)</f>
        <v>0</v>
      </c>
      <c r="BV809" s="5">
        <f>IF(BV$2='PRES-S-L-T'!$B$6,R809,0)</f>
        <v>0</v>
      </c>
      <c r="BW809" s="5">
        <f>IF(BW$2='PRES-S-L-T'!$B$6,S809,0)</f>
        <v>0</v>
      </c>
      <c r="BX809" s="5">
        <f>IF(BX$2='PRES-S-L-T'!$B$6,T809,0)</f>
        <v>0</v>
      </c>
      <c r="BY809" s="5">
        <f>IF(BY$2='PRES-S-L-T'!$B$6,U809,0)</f>
        <v>0</v>
      </c>
      <c r="BZ809" s="5">
        <f>IF(BZ$2='PRES-S-L-T'!$B$6,V809,0)</f>
        <v>0</v>
      </c>
      <c r="CA809" s="5">
        <f>IF(CA$2='PRES-S-L-T'!$B$6,W809,0)</f>
        <v>0</v>
      </c>
      <c r="CB809" s="5">
        <f>IF(CB$2='PRES-S-L-T'!$B$6,X809,0)</f>
        <v>0</v>
      </c>
      <c r="CC809" s="5">
        <f>IF(CC$2='PRES-S-L-T'!$B$6,Y809,0)</f>
        <v>0</v>
      </c>
      <c r="CD809" s="5">
        <f>IF(CD$2='PRES-S-L-T'!$B$6,Z809,0)</f>
        <v>0</v>
      </c>
      <c r="CE809" s="5">
        <f>IF(CE$2='PRES-S-L-T'!$B$6,AA809,0)</f>
        <v>0</v>
      </c>
      <c r="CF809" s="5">
        <f>IF(CF$2='PRES-S-L-T'!$B$6,AB809,0)</f>
        <v>0</v>
      </c>
      <c r="CG809" s="5">
        <f>IF(CG$2='PRES-S-L-T'!$B$6,AC809,0)</f>
        <v>0</v>
      </c>
      <c r="CH809" s="5">
        <f>IF(CH$2='PRES-S-L-T'!$B$6,AD809,0)</f>
        <v>0</v>
      </c>
      <c r="CI809" s="5">
        <f>IF(CI$2='PRES-S-L-T'!$B$6,AE809,0)</f>
        <v>0</v>
      </c>
      <c r="CJ809" s="5">
        <f>IF(CJ$2='PRES-S-L-T'!$B$6,AF809,0)</f>
        <v>0</v>
      </c>
      <c r="CK809" s="5">
        <f>IF(CK$2='PRES-S-L-T'!$B$6,AG809,0)</f>
        <v>0</v>
      </c>
      <c r="CL809" s="5">
        <f>IF(CL$2='PRES-S-L-T'!$B$6,AH809,0)</f>
        <v>0</v>
      </c>
      <c r="CM809" s="5">
        <f>IF(CM$2='PRES-S-L-T'!$B$6,AI809,0)</f>
        <v>0</v>
      </c>
      <c r="CN809" s="5">
        <f>IF(CN$2='PRES-S-L-T'!$B$6,AJ809,0)</f>
        <v>0</v>
      </c>
      <c r="CO809" s="5">
        <f>IF(CO$2='PRES-S-L-T'!$B$6,AK809,0)</f>
        <v>0</v>
      </c>
      <c r="CP809" s="5">
        <f>IF(CP$2='PRES-S-L-T'!$B$6,AL809,0)</f>
        <v>0</v>
      </c>
      <c r="CQ809" s="5">
        <f>IF(CQ$2='PRES-S-L-T'!$B$6,AM809,0)</f>
        <v>0</v>
      </c>
      <c r="CR809" s="5">
        <f>IF(CR$2='PRES-S-L-T'!$B$6,AN809,0)</f>
        <v>0</v>
      </c>
      <c r="CS809" s="5">
        <f>IF(CS$2='PRES-S-L-T'!$B$6,AO809,0)</f>
        <v>0</v>
      </c>
      <c r="CT809" s="5">
        <f>IF(CT$2='PRES-S-L-T'!$B$6,AP809,0)</f>
        <v>0</v>
      </c>
      <c r="CU809" s="5">
        <f>IF(CU$2='PRES-S-L-T'!$B$6,AQ809,0)</f>
        <v>0</v>
      </c>
      <c r="CV809" s="5">
        <f>IF(CV$2='PRES-S-L-T'!$B$6,AR809,0)</f>
        <v>0</v>
      </c>
      <c r="CW809" s="5">
        <f>IF(CW$2='PRES-S-L-T'!$B$6,AS809,0)</f>
        <v>0</v>
      </c>
      <c r="CX809" s="5">
        <f>IF(CX$2='PRES-S-L-T'!$B$6,AT809,0)</f>
        <v>0</v>
      </c>
      <c r="CY809" s="5">
        <f>IF(CY$2='PRES-S-L-T'!$B$6,AU809,0)</f>
        <v>0</v>
      </c>
      <c r="CZ809" s="5">
        <f>IF(CZ$2='PRES-S-L-T'!$B$6,AV809,0)</f>
        <v>0</v>
      </c>
      <c r="DA809" s="5">
        <f>IF(DA$2='PRES-S-L-T'!$B$6,AW809,0)</f>
        <v>0</v>
      </c>
      <c r="DB809" s="5">
        <f>IF(DB$2='PRES-S-L-T'!$B$6,AX809,0)</f>
        <v>0</v>
      </c>
      <c r="DE809" s="5">
        <f>IF(DE$2='PRES-S-L-T'!$B$6,BA809,0)</f>
        <v>0</v>
      </c>
      <c r="DF809" s="5">
        <f>IF(DF$2='PRES-S-L-T'!$B$6,BB809,0)</f>
        <v>0</v>
      </c>
      <c r="DG809" s="5">
        <f>IF(DG$2='PRES-S-L-T'!$B$6,BC809,0)</f>
        <v>0</v>
      </c>
      <c r="DH809" s="5">
        <f>IF(DH$2='PRES-S-L-T'!$B$6,BD809,0)</f>
        <v>0</v>
      </c>
      <c r="DI809" s="5">
        <f>IF(DI$2='PRES-S-L-T'!$B$6,BE809,0)</f>
        <v>0</v>
      </c>
      <c r="DJ809" s="5">
        <f t="shared" si="69"/>
        <v>0</v>
      </c>
      <c r="DK809" s="5">
        <f>IF('PRES-L-T'!$B$6=DK$2,SUM($C809:$O809),0)</f>
        <v>0</v>
      </c>
      <c r="DL809" s="5">
        <f>IF('PRES-L-T'!$B$6=DL$2,SUM($R809:$AB809),0)</f>
        <v>0</v>
      </c>
      <c r="DM809" s="5">
        <f>IF('PRES-L-T'!$B$6=DM$2,SUM($AC809:$AE809),0)</f>
        <v>0</v>
      </c>
      <c r="DN809" s="5">
        <f>IF('PRES-L-T'!$B$6=DN$2,SUM($AG809:$AI809),0)</f>
        <v>0</v>
      </c>
      <c r="DO809" s="5">
        <f>IF('PRES-L-T'!$B$6=DO$2,SUM($AJ809:$AP809),0)</f>
        <v>0</v>
      </c>
      <c r="DP809" s="5">
        <f>IF('PRES-L-T'!$B$6=DP$2,SUM($AT809:$AU809),0)</f>
        <v>0</v>
      </c>
      <c r="DQ809" s="5">
        <f>IF('PRES-L-T'!$B$6=DQ$2,SUM($AV809:$AY809),0)</f>
        <v>0</v>
      </c>
      <c r="DR809" s="5">
        <f>IF('PRES-L-T'!$B$6=DR$2,SUM($BA809:$BA809),0)</f>
        <v>0</v>
      </c>
      <c r="DS809" s="5">
        <f>IF('PRES-L-T'!$B$6=DS$2,SUM($BB809:$BB809),0)</f>
        <v>0</v>
      </c>
      <c r="DT809" s="5">
        <f>IF('PRES-L-T'!$B$6=DT$2,SUM($BC809:$BC809),0)</f>
        <v>0</v>
      </c>
      <c r="DU809" s="5">
        <f>IF('PRES-L-T'!$B$6=DU$2,SUM($BD809:$BD809),0)</f>
        <v>0</v>
      </c>
      <c r="DV809" s="5">
        <f>IF('PRES-L-T'!$B$6=DV$2,SUM($BE809:$BE809),0)</f>
        <v>0</v>
      </c>
      <c r="DW809" s="5">
        <f t="shared" si="70"/>
        <v>0</v>
      </c>
      <c r="DX809" s="5">
        <f>IF('PRES-U-P'!$B$6=DX$2,SUM(C809:AA809),0)</f>
        <v>0</v>
      </c>
      <c r="DY809" s="5">
        <f>IF('PRES-U-P'!$B$6=DY$2,SUM(AB809:AY809),0)</f>
        <v>0</v>
      </c>
      <c r="DZ809" s="5">
        <f>IF('PRES-U-P'!$B$6=DZ$2,SUM(BA809:BB809),0)</f>
        <v>0</v>
      </c>
      <c r="EA809" s="5">
        <f>IF('PRES-U-P'!$B$6=EA$2,SUM(BC809:BD809),0)</f>
        <v>0</v>
      </c>
      <c r="EB809" s="5">
        <f>IF('PRES-U-P'!$B$6=EB$2,SUM(BE809),0)</f>
        <v>0</v>
      </c>
      <c r="EC809" s="5">
        <f t="shared" si="71"/>
        <v>0</v>
      </c>
    </row>
    <row r="810" spans="1:133" x14ac:dyDescent="0.2">
      <c r="A810" s="1">
        <v>54306</v>
      </c>
      <c r="B810" s="1" t="s">
        <v>59</v>
      </c>
      <c r="C810" s="170"/>
      <c r="D810" s="170"/>
      <c r="E810" s="170"/>
      <c r="F810" s="170"/>
      <c r="G810" s="170"/>
      <c r="H810" s="170"/>
      <c r="I810" s="170"/>
      <c r="J810" s="170"/>
      <c r="K810" s="170"/>
      <c r="L810" s="170"/>
      <c r="M810" s="170"/>
      <c r="N810" s="170"/>
      <c r="O810" s="170"/>
      <c r="P810" s="170"/>
      <c r="Q810" s="170"/>
      <c r="R810" s="170"/>
      <c r="S810" s="170"/>
      <c r="T810" s="170"/>
      <c r="U810" s="170"/>
      <c r="V810" s="170"/>
      <c r="W810" s="170"/>
      <c r="X810" s="170"/>
      <c r="Y810" s="170"/>
      <c r="Z810" s="170"/>
      <c r="AA810" s="170"/>
      <c r="AB810" s="170"/>
      <c r="AC810" s="170"/>
      <c r="AD810" s="170"/>
      <c r="AE810" s="170"/>
      <c r="AF810" s="170"/>
      <c r="AG810" s="170"/>
      <c r="AH810" s="170"/>
      <c r="AI810" s="170"/>
      <c r="AJ810" s="170"/>
      <c r="AK810" s="170"/>
      <c r="AL810" s="170"/>
      <c r="AM810" s="170"/>
      <c r="AN810" s="170"/>
      <c r="AO810" s="170"/>
      <c r="AP810" s="170"/>
      <c r="AQ810" s="170"/>
      <c r="AR810" s="170"/>
      <c r="AS810" s="170"/>
      <c r="AT810" s="170"/>
      <c r="AU810" s="170"/>
      <c r="AV810" s="170"/>
      <c r="AW810" s="170"/>
      <c r="AX810" s="170"/>
      <c r="AY810" s="170"/>
      <c r="AZ810" s="170"/>
      <c r="BA810" s="170"/>
      <c r="BB810" s="170"/>
      <c r="BC810" s="170"/>
      <c r="BD810" s="170"/>
      <c r="BE810" s="170"/>
      <c r="BF810" s="5">
        <f t="shared" si="68"/>
        <v>0</v>
      </c>
      <c r="BG810" s="5">
        <f>IF(BG$2='PRES-S-L-T'!$B$6,C810,0)</f>
        <v>0</v>
      </c>
      <c r="BH810" s="5">
        <f>IF(BH$2='PRES-S-L-T'!$B$6,D810,0)</f>
        <v>0</v>
      </c>
      <c r="BI810" s="5">
        <f>IF(BI$2='PRES-S-L-T'!$B$6,E810,0)</f>
        <v>0</v>
      </c>
      <c r="BJ810" s="5">
        <f>IF(BJ$2='PRES-S-L-T'!$B$6,F810,0)</f>
        <v>0</v>
      </c>
      <c r="BK810" s="5">
        <f>IF(BK$2='PRES-S-L-T'!$B$6,G810,0)</f>
        <v>0</v>
      </c>
      <c r="BL810" s="5">
        <f>IF(BL$2='PRES-S-L-T'!$B$6,H810,0)</f>
        <v>0</v>
      </c>
      <c r="BM810" s="5">
        <f>IF(BM$2='PRES-S-L-T'!$B$6,I810,0)</f>
        <v>0</v>
      </c>
      <c r="BN810" s="5">
        <f>IF(BN$2='PRES-S-L-T'!$B$6,J810,0)</f>
        <v>0</v>
      </c>
      <c r="BO810" s="5">
        <f>IF(BO$2='PRES-S-L-T'!$B$6,K810,0)</f>
        <v>0</v>
      </c>
      <c r="BP810" s="5">
        <f>IF(BP$2='PRES-S-L-T'!$B$6,L810,0)</f>
        <v>0</v>
      </c>
      <c r="BQ810" s="5">
        <f>IF(BQ$2='PRES-S-L-T'!$B$6,M810,0)</f>
        <v>0</v>
      </c>
      <c r="BR810" s="5">
        <f>IF(BR$2='PRES-S-L-T'!$B$6,N810,0)</f>
        <v>0</v>
      </c>
      <c r="BS810" s="5">
        <f>IF(BS$2='PRES-S-L-T'!$B$6,O810,0)</f>
        <v>0</v>
      </c>
      <c r="BV810" s="5">
        <f>IF(BV$2='PRES-S-L-T'!$B$6,R810,0)</f>
        <v>0</v>
      </c>
      <c r="BW810" s="5">
        <f>IF(BW$2='PRES-S-L-T'!$B$6,S810,0)</f>
        <v>0</v>
      </c>
      <c r="BX810" s="5">
        <f>IF(BX$2='PRES-S-L-T'!$B$6,T810,0)</f>
        <v>0</v>
      </c>
      <c r="BY810" s="5">
        <f>IF(BY$2='PRES-S-L-T'!$B$6,U810,0)</f>
        <v>0</v>
      </c>
      <c r="BZ810" s="5">
        <f>IF(BZ$2='PRES-S-L-T'!$B$6,V810,0)</f>
        <v>0</v>
      </c>
      <c r="CA810" s="5">
        <f>IF(CA$2='PRES-S-L-T'!$B$6,W810,0)</f>
        <v>0</v>
      </c>
      <c r="CB810" s="5">
        <f>IF(CB$2='PRES-S-L-T'!$B$6,X810,0)</f>
        <v>0</v>
      </c>
      <c r="CC810" s="5">
        <f>IF(CC$2='PRES-S-L-T'!$B$6,Y810,0)</f>
        <v>0</v>
      </c>
      <c r="CD810" s="5">
        <f>IF(CD$2='PRES-S-L-T'!$B$6,Z810,0)</f>
        <v>0</v>
      </c>
      <c r="CE810" s="5">
        <f>IF(CE$2='PRES-S-L-T'!$B$6,AA810,0)</f>
        <v>0</v>
      </c>
      <c r="CF810" s="5">
        <f>IF(CF$2='PRES-S-L-T'!$B$6,AB810,0)</f>
        <v>0</v>
      </c>
      <c r="CG810" s="5">
        <f>IF(CG$2='PRES-S-L-T'!$B$6,AC810,0)</f>
        <v>0</v>
      </c>
      <c r="CH810" s="5">
        <f>IF(CH$2='PRES-S-L-T'!$B$6,AD810,0)</f>
        <v>0</v>
      </c>
      <c r="CI810" s="5">
        <f>IF(CI$2='PRES-S-L-T'!$B$6,AE810,0)</f>
        <v>0</v>
      </c>
      <c r="CJ810" s="5">
        <f>IF(CJ$2='PRES-S-L-T'!$B$6,AF810,0)</f>
        <v>0</v>
      </c>
      <c r="CK810" s="5">
        <f>IF(CK$2='PRES-S-L-T'!$B$6,AG810,0)</f>
        <v>0</v>
      </c>
      <c r="CL810" s="5">
        <f>IF(CL$2='PRES-S-L-T'!$B$6,AH810,0)</f>
        <v>0</v>
      </c>
      <c r="CM810" s="5">
        <f>IF(CM$2='PRES-S-L-T'!$B$6,AI810,0)</f>
        <v>0</v>
      </c>
      <c r="CN810" s="5">
        <f>IF(CN$2='PRES-S-L-T'!$B$6,AJ810,0)</f>
        <v>0</v>
      </c>
      <c r="CO810" s="5">
        <f>IF(CO$2='PRES-S-L-T'!$B$6,AK810,0)</f>
        <v>0</v>
      </c>
      <c r="CP810" s="5">
        <f>IF(CP$2='PRES-S-L-T'!$B$6,AL810,0)</f>
        <v>0</v>
      </c>
      <c r="CQ810" s="5">
        <f>IF(CQ$2='PRES-S-L-T'!$B$6,AM810,0)</f>
        <v>0</v>
      </c>
      <c r="CR810" s="5">
        <f>IF(CR$2='PRES-S-L-T'!$B$6,AN810,0)</f>
        <v>0</v>
      </c>
      <c r="CS810" s="5">
        <f>IF(CS$2='PRES-S-L-T'!$B$6,AO810,0)</f>
        <v>0</v>
      </c>
      <c r="CT810" s="5">
        <f>IF(CT$2='PRES-S-L-T'!$B$6,AP810,0)</f>
        <v>0</v>
      </c>
      <c r="CU810" s="5">
        <f>IF(CU$2='PRES-S-L-T'!$B$6,AQ810,0)</f>
        <v>0</v>
      </c>
      <c r="CV810" s="5">
        <f>IF(CV$2='PRES-S-L-T'!$B$6,AR810,0)</f>
        <v>0</v>
      </c>
      <c r="CW810" s="5">
        <f>IF(CW$2='PRES-S-L-T'!$B$6,AS810,0)</f>
        <v>0</v>
      </c>
      <c r="CX810" s="5">
        <f>IF(CX$2='PRES-S-L-T'!$B$6,AT810,0)</f>
        <v>0</v>
      </c>
      <c r="CY810" s="5">
        <f>IF(CY$2='PRES-S-L-T'!$B$6,AU810,0)</f>
        <v>0</v>
      </c>
      <c r="CZ810" s="5">
        <f>IF(CZ$2='PRES-S-L-T'!$B$6,AV810,0)</f>
        <v>0</v>
      </c>
      <c r="DA810" s="5">
        <f>IF(DA$2='PRES-S-L-T'!$B$6,AW810,0)</f>
        <v>0</v>
      </c>
      <c r="DB810" s="5">
        <f>IF(DB$2='PRES-S-L-T'!$B$6,AX810,0)</f>
        <v>0</v>
      </c>
      <c r="DE810" s="5">
        <f>IF(DE$2='PRES-S-L-T'!$B$6,BA810,0)</f>
        <v>0</v>
      </c>
      <c r="DF810" s="5">
        <f>IF(DF$2='PRES-S-L-T'!$B$6,BB810,0)</f>
        <v>0</v>
      </c>
      <c r="DG810" s="5">
        <f>IF(DG$2='PRES-S-L-T'!$B$6,BC810,0)</f>
        <v>0</v>
      </c>
      <c r="DH810" s="5">
        <f>IF(DH$2='PRES-S-L-T'!$B$6,BD810,0)</f>
        <v>0</v>
      </c>
      <c r="DI810" s="5">
        <f>IF(DI$2='PRES-S-L-T'!$B$6,BE810,0)</f>
        <v>0</v>
      </c>
      <c r="DJ810" s="5">
        <f t="shared" si="69"/>
        <v>0</v>
      </c>
      <c r="DK810" s="5">
        <f>IF('PRES-L-T'!$B$6=DK$2,SUM($C810:$O810),0)</f>
        <v>0</v>
      </c>
      <c r="DL810" s="5">
        <f>IF('PRES-L-T'!$B$6=DL$2,SUM($R810:$AB810),0)</f>
        <v>0</v>
      </c>
      <c r="DM810" s="5">
        <f>IF('PRES-L-T'!$B$6=DM$2,SUM($AC810:$AE810),0)</f>
        <v>0</v>
      </c>
      <c r="DN810" s="5">
        <f>IF('PRES-L-T'!$B$6=DN$2,SUM($AG810:$AI810),0)</f>
        <v>0</v>
      </c>
      <c r="DO810" s="5">
        <f>IF('PRES-L-T'!$B$6=DO$2,SUM($AJ810:$AP810),0)</f>
        <v>0</v>
      </c>
      <c r="DP810" s="5">
        <f>IF('PRES-L-T'!$B$6=DP$2,SUM($AT810:$AU810),0)</f>
        <v>0</v>
      </c>
      <c r="DQ810" s="5">
        <f>IF('PRES-L-T'!$B$6=DQ$2,SUM($AV810:$AY810),0)</f>
        <v>0</v>
      </c>
      <c r="DR810" s="5">
        <f>IF('PRES-L-T'!$B$6=DR$2,SUM($BA810:$BA810),0)</f>
        <v>0</v>
      </c>
      <c r="DS810" s="5">
        <f>IF('PRES-L-T'!$B$6=DS$2,SUM($BB810:$BB810),0)</f>
        <v>0</v>
      </c>
      <c r="DT810" s="5">
        <f>IF('PRES-L-T'!$B$6=DT$2,SUM($BC810:$BC810),0)</f>
        <v>0</v>
      </c>
      <c r="DU810" s="5">
        <f>IF('PRES-L-T'!$B$6=DU$2,SUM($BD810:$BD810),0)</f>
        <v>0</v>
      </c>
      <c r="DV810" s="5">
        <f>IF('PRES-L-T'!$B$6=DV$2,SUM($BE810:$BE810),0)</f>
        <v>0</v>
      </c>
      <c r="DW810" s="5">
        <f t="shared" si="70"/>
        <v>0</v>
      </c>
      <c r="DX810" s="5">
        <f>IF('PRES-U-P'!$B$6=DX$2,SUM(C810:AA810),0)</f>
        <v>0</v>
      </c>
      <c r="DY810" s="5">
        <f>IF('PRES-U-P'!$B$6=DY$2,SUM(AB810:AY810),0)</f>
        <v>0</v>
      </c>
      <c r="DZ810" s="5">
        <f>IF('PRES-U-P'!$B$6=DZ$2,SUM(BA810:BB810),0)</f>
        <v>0</v>
      </c>
      <c r="EA810" s="5">
        <f>IF('PRES-U-P'!$B$6=EA$2,SUM(BC810:BD810),0)</f>
        <v>0</v>
      </c>
      <c r="EB810" s="5">
        <f>IF('PRES-U-P'!$B$6=EB$2,SUM(BE810),0)</f>
        <v>0</v>
      </c>
      <c r="EC810" s="5">
        <f t="shared" si="71"/>
        <v>0</v>
      </c>
    </row>
    <row r="811" spans="1:133" x14ac:dyDescent="0.2">
      <c r="A811" s="1">
        <v>54307</v>
      </c>
      <c r="B811" s="1" t="s">
        <v>60</v>
      </c>
      <c r="C811" s="170"/>
      <c r="D811" s="170"/>
      <c r="E811" s="170"/>
      <c r="F811" s="170"/>
      <c r="G811" s="170"/>
      <c r="H811" s="170"/>
      <c r="I811" s="170"/>
      <c r="J811" s="170"/>
      <c r="K811" s="170"/>
      <c r="L811" s="170"/>
      <c r="M811" s="170"/>
      <c r="N811" s="170"/>
      <c r="O811" s="170"/>
      <c r="P811" s="170"/>
      <c r="Q811" s="170"/>
      <c r="R811" s="170"/>
      <c r="S811" s="170"/>
      <c r="T811" s="170"/>
      <c r="U811" s="170"/>
      <c r="V811" s="170"/>
      <c r="W811" s="170"/>
      <c r="X811" s="170"/>
      <c r="Y811" s="170"/>
      <c r="Z811" s="170"/>
      <c r="AA811" s="170"/>
      <c r="AB811" s="170"/>
      <c r="AC811" s="170"/>
      <c r="AD811" s="170"/>
      <c r="AE811" s="170"/>
      <c r="AF811" s="170"/>
      <c r="AG811" s="170"/>
      <c r="AH811" s="170"/>
      <c r="AI811" s="170"/>
      <c r="AJ811" s="170"/>
      <c r="AK811" s="170"/>
      <c r="AL811" s="170"/>
      <c r="AM811" s="170"/>
      <c r="AN811" s="170"/>
      <c r="AO811" s="170"/>
      <c r="AP811" s="170"/>
      <c r="AQ811" s="170"/>
      <c r="AR811" s="170"/>
      <c r="AS811" s="170"/>
      <c r="AT811" s="170"/>
      <c r="AU811" s="170"/>
      <c r="AV811" s="170"/>
      <c r="AW811" s="170"/>
      <c r="AX811" s="170"/>
      <c r="AY811" s="170"/>
      <c r="AZ811" s="170"/>
      <c r="BA811" s="170"/>
      <c r="BB811" s="170"/>
      <c r="BC811" s="170"/>
      <c r="BD811" s="170"/>
      <c r="BE811" s="170"/>
      <c r="BF811" s="5">
        <f t="shared" si="68"/>
        <v>0</v>
      </c>
      <c r="BG811" s="5">
        <f>IF(BG$2='PRES-S-L-T'!$B$6,C811,0)</f>
        <v>0</v>
      </c>
      <c r="BH811" s="5">
        <f>IF(BH$2='PRES-S-L-T'!$B$6,D811,0)</f>
        <v>0</v>
      </c>
      <c r="BI811" s="5">
        <f>IF(BI$2='PRES-S-L-T'!$B$6,E811,0)</f>
        <v>0</v>
      </c>
      <c r="BJ811" s="5">
        <f>IF(BJ$2='PRES-S-L-T'!$B$6,F811,0)</f>
        <v>0</v>
      </c>
      <c r="BK811" s="5">
        <f>IF(BK$2='PRES-S-L-T'!$B$6,G811,0)</f>
        <v>0</v>
      </c>
      <c r="BL811" s="5">
        <f>IF(BL$2='PRES-S-L-T'!$B$6,H811,0)</f>
        <v>0</v>
      </c>
      <c r="BM811" s="5">
        <f>IF(BM$2='PRES-S-L-T'!$B$6,I811,0)</f>
        <v>0</v>
      </c>
      <c r="BN811" s="5">
        <f>IF(BN$2='PRES-S-L-T'!$B$6,J811,0)</f>
        <v>0</v>
      </c>
      <c r="BO811" s="5">
        <f>IF(BO$2='PRES-S-L-T'!$B$6,K811,0)</f>
        <v>0</v>
      </c>
      <c r="BP811" s="5">
        <f>IF(BP$2='PRES-S-L-T'!$B$6,L811,0)</f>
        <v>0</v>
      </c>
      <c r="BQ811" s="5">
        <f>IF(BQ$2='PRES-S-L-T'!$B$6,M811,0)</f>
        <v>0</v>
      </c>
      <c r="BR811" s="5">
        <f>IF(BR$2='PRES-S-L-T'!$B$6,N811,0)</f>
        <v>0</v>
      </c>
      <c r="BS811" s="5">
        <f>IF(BS$2='PRES-S-L-T'!$B$6,O811,0)</f>
        <v>0</v>
      </c>
      <c r="BV811" s="5">
        <f>IF(BV$2='PRES-S-L-T'!$B$6,R811,0)</f>
        <v>0</v>
      </c>
      <c r="BW811" s="5">
        <f>IF(BW$2='PRES-S-L-T'!$B$6,S811,0)</f>
        <v>0</v>
      </c>
      <c r="BX811" s="5">
        <f>IF(BX$2='PRES-S-L-T'!$B$6,T811,0)</f>
        <v>0</v>
      </c>
      <c r="BY811" s="5">
        <f>IF(BY$2='PRES-S-L-T'!$B$6,U811,0)</f>
        <v>0</v>
      </c>
      <c r="BZ811" s="5">
        <f>IF(BZ$2='PRES-S-L-T'!$B$6,V811,0)</f>
        <v>0</v>
      </c>
      <c r="CA811" s="5">
        <f>IF(CA$2='PRES-S-L-T'!$B$6,W811,0)</f>
        <v>0</v>
      </c>
      <c r="CB811" s="5">
        <f>IF(CB$2='PRES-S-L-T'!$B$6,X811,0)</f>
        <v>0</v>
      </c>
      <c r="CC811" s="5">
        <f>IF(CC$2='PRES-S-L-T'!$B$6,Y811,0)</f>
        <v>0</v>
      </c>
      <c r="CD811" s="5">
        <f>IF(CD$2='PRES-S-L-T'!$B$6,Z811,0)</f>
        <v>0</v>
      </c>
      <c r="CE811" s="5">
        <f>IF(CE$2='PRES-S-L-T'!$B$6,AA811,0)</f>
        <v>0</v>
      </c>
      <c r="CF811" s="5">
        <f>IF(CF$2='PRES-S-L-T'!$B$6,AB811,0)</f>
        <v>0</v>
      </c>
      <c r="CG811" s="5">
        <f>IF(CG$2='PRES-S-L-T'!$B$6,AC811,0)</f>
        <v>0</v>
      </c>
      <c r="CH811" s="5">
        <f>IF(CH$2='PRES-S-L-T'!$B$6,AD811,0)</f>
        <v>0</v>
      </c>
      <c r="CI811" s="5">
        <f>IF(CI$2='PRES-S-L-T'!$B$6,AE811,0)</f>
        <v>0</v>
      </c>
      <c r="CJ811" s="5">
        <f>IF(CJ$2='PRES-S-L-T'!$B$6,AF811,0)</f>
        <v>0</v>
      </c>
      <c r="CK811" s="5">
        <f>IF(CK$2='PRES-S-L-T'!$B$6,AG811,0)</f>
        <v>0</v>
      </c>
      <c r="CL811" s="5">
        <f>IF(CL$2='PRES-S-L-T'!$B$6,AH811,0)</f>
        <v>0</v>
      </c>
      <c r="CM811" s="5">
        <f>IF(CM$2='PRES-S-L-T'!$B$6,AI811,0)</f>
        <v>0</v>
      </c>
      <c r="CN811" s="5">
        <f>IF(CN$2='PRES-S-L-T'!$B$6,AJ811,0)</f>
        <v>0</v>
      </c>
      <c r="CO811" s="5">
        <f>IF(CO$2='PRES-S-L-T'!$B$6,AK811,0)</f>
        <v>0</v>
      </c>
      <c r="CP811" s="5">
        <f>IF(CP$2='PRES-S-L-T'!$B$6,AL811,0)</f>
        <v>0</v>
      </c>
      <c r="CQ811" s="5">
        <f>IF(CQ$2='PRES-S-L-T'!$B$6,AM811,0)</f>
        <v>0</v>
      </c>
      <c r="CR811" s="5">
        <f>IF(CR$2='PRES-S-L-T'!$B$6,AN811,0)</f>
        <v>0</v>
      </c>
      <c r="CS811" s="5">
        <f>IF(CS$2='PRES-S-L-T'!$B$6,AO811,0)</f>
        <v>0</v>
      </c>
      <c r="CT811" s="5">
        <f>IF(CT$2='PRES-S-L-T'!$B$6,AP811,0)</f>
        <v>0</v>
      </c>
      <c r="CU811" s="5">
        <f>IF(CU$2='PRES-S-L-T'!$B$6,AQ811,0)</f>
        <v>0</v>
      </c>
      <c r="CV811" s="5">
        <f>IF(CV$2='PRES-S-L-T'!$B$6,AR811,0)</f>
        <v>0</v>
      </c>
      <c r="CW811" s="5">
        <f>IF(CW$2='PRES-S-L-T'!$B$6,AS811,0)</f>
        <v>0</v>
      </c>
      <c r="CX811" s="5">
        <f>IF(CX$2='PRES-S-L-T'!$B$6,AT811,0)</f>
        <v>0</v>
      </c>
      <c r="CY811" s="5">
        <f>IF(CY$2='PRES-S-L-T'!$B$6,AU811,0)</f>
        <v>0</v>
      </c>
      <c r="CZ811" s="5">
        <f>IF(CZ$2='PRES-S-L-T'!$B$6,AV811,0)</f>
        <v>0</v>
      </c>
      <c r="DA811" s="5">
        <f>IF(DA$2='PRES-S-L-T'!$B$6,AW811,0)</f>
        <v>0</v>
      </c>
      <c r="DB811" s="5">
        <f>IF(DB$2='PRES-S-L-T'!$B$6,AX811,0)</f>
        <v>0</v>
      </c>
      <c r="DE811" s="5">
        <f>IF(DE$2='PRES-S-L-T'!$B$6,BA811,0)</f>
        <v>0</v>
      </c>
      <c r="DF811" s="5">
        <f>IF(DF$2='PRES-S-L-T'!$B$6,BB811,0)</f>
        <v>0</v>
      </c>
      <c r="DG811" s="5">
        <f>IF(DG$2='PRES-S-L-T'!$B$6,BC811,0)</f>
        <v>0</v>
      </c>
      <c r="DH811" s="5">
        <f>IF(DH$2='PRES-S-L-T'!$B$6,BD811,0)</f>
        <v>0</v>
      </c>
      <c r="DI811" s="5">
        <f>IF(DI$2='PRES-S-L-T'!$B$6,BE811,0)</f>
        <v>0</v>
      </c>
      <c r="DJ811" s="5">
        <f t="shared" si="69"/>
        <v>0</v>
      </c>
      <c r="DK811" s="5">
        <f>IF('PRES-L-T'!$B$6=DK$2,SUM($C811:$O811),0)</f>
        <v>0</v>
      </c>
      <c r="DL811" s="5">
        <f>IF('PRES-L-T'!$B$6=DL$2,SUM($R811:$AB811),0)</f>
        <v>0</v>
      </c>
      <c r="DM811" s="5">
        <f>IF('PRES-L-T'!$B$6=DM$2,SUM($AC811:$AE811),0)</f>
        <v>0</v>
      </c>
      <c r="DN811" s="5">
        <f>IF('PRES-L-T'!$B$6=DN$2,SUM($AG811:$AI811),0)</f>
        <v>0</v>
      </c>
      <c r="DO811" s="5">
        <f>IF('PRES-L-T'!$B$6=DO$2,SUM($AJ811:$AP811),0)</f>
        <v>0</v>
      </c>
      <c r="DP811" s="5">
        <f>IF('PRES-L-T'!$B$6=DP$2,SUM($AT811:$AU811),0)</f>
        <v>0</v>
      </c>
      <c r="DQ811" s="5">
        <f>IF('PRES-L-T'!$B$6=DQ$2,SUM($AV811:$AY811),0)</f>
        <v>0</v>
      </c>
      <c r="DR811" s="5">
        <f>IF('PRES-L-T'!$B$6=DR$2,SUM($BA811:$BA811),0)</f>
        <v>0</v>
      </c>
      <c r="DS811" s="5">
        <f>IF('PRES-L-T'!$B$6=DS$2,SUM($BB811:$BB811),0)</f>
        <v>0</v>
      </c>
      <c r="DT811" s="5">
        <f>IF('PRES-L-T'!$B$6=DT$2,SUM($BC811:$BC811),0)</f>
        <v>0</v>
      </c>
      <c r="DU811" s="5">
        <f>IF('PRES-L-T'!$B$6=DU$2,SUM($BD811:$BD811),0)</f>
        <v>0</v>
      </c>
      <c r="DV811" s="5">
        <f>IF('PRES-L-T'!$B$6=DV$2,SUM($BE811:$BE811),0)</f>
        <v>0</v>
      </c>
      <c r="DW811" s="5">
        <f t="shared" si="70"/>
        <v>0</v>
      </c>
      <c r="DX811" s="5">
        <f>IF('PRES-U-P'!$B$6=DX$2,SUM(C811:AA811),0)</f>
        <v>0</v>
      </c>
      <c r="DY811" s="5">
        <f>IF('PRES-U-P'!$B$6=DY$2,SUM(AB811:AY811),0)</f>
        <v>0</v>
      </c>
      <c r="DZ811" s="5">
        <f>IF('PRES-U-P'!$B$6=DZ$2,SUM(BA811:BB811),0)</f>
        <v>0</v>
      </c>
      <c r="EA811" s="5">
        <f>IF('PRES-U-P'!$B$6=EA$2,SUM(BC811:BD811),0)</f>
        <v>0</v>
      </c>
      <c r="EB811" s="5">
        <f>IF('PRES-U-P'!$B$6=EB$2,SUM(BE811),0)</f>
        <v>0</v>
      </c>
      <c r="EC811" s="5">
        <f t="shared" si="71"/>
        <v>0</v>
      </c>
    </row>
    <row r="812" spans="1:133" x14ac:dyDescent="0.2">
      <c r="A812" s="1">
        <v>54308</v>
      </c>
      <c r="B812" s="1" t="s">
        <v>61</v>
      </c>
      <c r="C812" s="170"/>
      <c r="D812" s="170"/>
      <c r="E812" s="170"/>
      <c r="F812" s="170"/>
      <c r="G812" s="170"/>
      <c r="H812" s="170"/>
      <c r="I812" s="170"/>
      <c r="J812" s="170"/>
      <c r="K812" s="170"/>
      <c r="L812" s="170"/>
      <c r="M812" s="170"/>
      <c r="N812" s="170"/>
      <c r="O812" s="170"/>
      <c r="P812" s="170"/>
      <c r="Q812" s="170"/>
      <c r="R812" s="170"/>
      <c r="S812" s="170"/>
      <c r="T812" s="170"/>
      <c r="U812" s="170"/>
      <c r="V812" s="170"/>
      <c r="W812" s="170"/>
      <c r="X812" s="170"/>
      <c r="Y812" s="170"/>
      <c r="Z812" s="170"/>
      <c r="AA812" s="170"/>
      <c r="AB812" s="170"/>
      <c r="AC812" s="170"/>
      <c r="AD812" s="170"/>
      <c r="AE812" s="170"/>
      <c r="AF812" s="170"/>
      <c r="AG812" s="170"/>
      <c r="AH812" s="170"/>
      <c r="AI812" s="170"/>
      <c r="AJ812" s="170"/>
      <c r="AK812" s="170"/>
      <c r="AL812" s="170"/>
      <c r="AM812" s="170"/>
      <c r="AN812" s="170"/>
      <c r="AO812" s="170"/>
      <c r="AP812" s="170"/>
      <c r="AQ812" s="170"/>
      <c r="AR812" s="170"/>
      <c r="AS812" s="170"/>
      <c r="AT812" s="170"/>
      <c r="AU812" s="170"/>
      <c r="AV812" s="170"/>
      <c r="AW812" s="170"/>
      <c r="AX812" s="170"/>
      <c r="AY812" s="170"/>
      <c r="AZ812" s="170"/>
      <c r="BA812" s="170"/>
      <c r="BB812" s="170"/>
      <c r="BC812" s="170"/>
      <c r="BD812" s="170"/>
      <c r="BE812" s="170"/>
      <c r="BF812" s="5">
        <f t="shared" si="68"/>
        <v>0</v>
      </c>
      <c r="BG812" s="5">
        <f>IF(BG$2='PRES-S-L-T'!$B$6,C812,0)</f>
        <v>0</v>
      </c>
      <c r="BH812" s="5">
        <f>IF(BH$2='PRES-S-L-T'!$B$6,D812,0)</f>
        <v>0</v>
      </c>
      <c r="BI812" s="5">
        <f>IF(BI$2='PRES-S-L-T'!$B$6,E812,0)</f>
        <v>0</v>
      </c>
      <c r="BJ812" s="5">
        <f>IF(BJ$2='PRES-S-L-T'!$B$6,F812,0)</f>
        <v>0</v>
      </c>
      <c r="BK812" s="5">
        <f>IF(BK$2='PRES-S-L-T'!$B$6,G812,0)</f>
        <v>0</v>
      </c>
      <c r="BL812" s="5">
        <f>IF(BL$2='PRES-S-L-T'!$B$6,H812,0)</f>
        <v>0</v>
      </c>
      <c r="BM812" s="5">
        <f>IF(BM$2='PRES-S-L-T'!$B$6,I812,0)</f>
        <v>0</v>
      </c>
      <c r="BN812" s="5">
        <f>IF(BN$2='PRES-S-L-T'!$B$6,J812,0)</f>
        <v>0</v>
      </c>
      <c r="BO812" s="5">
        <f>IF(BO$2='PRES-S-L-T'!$B$6,K812,0)</f>
        <v>0</v>
      </c>
      <c r="BP812" s="5">
        <f>IF(BP$2='PRES-S-L-T'!$B$6,L812,0)</f>
        <v>0</v>
      </c>
      <c r="BQ812" s="5">
        <f>IF(BQ$2='PRES-S-L-T'!$B$6,M812,0)</f>
        <v>0</v>
      </c>
      <c r="BR812" s="5">
        <f>IF(BR$2='PRES-S-L-T'!$B$6,N812,0)</f>
        <v>0</v>
      </c>
      <c r="BS812" s="5">
        <f>IF(BS$2='PRES-S-L-T'!$B$6,O812,0)</f>
        <v>0</v>
      </c>
      <c r="BV812" s="5">
        <f>IF(BV$2='PRES-S-L-T'!$B$6,R812,0)</f>
        <v>0</v>
      </c>
      <c r="BW812" s="5">
        <f>IF(BW$2='PRES-S-L-T'!$B$6,S812,0)</f>
        <v>0</v>
      </c>
      <c r="BX812" s="5">
        <f>IF(BX$2='PRES-S-L-T'!$B$6,T812,0)</f>
        <v>0</v>
      </c>
      <c r="BY812" s="5">
        <f>IF(BY$2='PRES-S-L-T'!$B$6,U812,0)</f>
        <v>0</v>
      </c>
      <c r="BZ812" s="5">
        <f>IF(BZ$2='PRES-S-L-T'!$B$6,V812,0)</f>
        <v>0</v>
      </c>
      <c r="CA812" s="5">
        <f>IF(CA$2='PRES-S-L-T'!$B$6,W812,0)</f>
        <v>0</v>
      </c>
      <c r="CB812" s="5">
        <f>IF(CB$2='PRES-S-L-T'!$B$6,X812,0)</f>
        <v>0</v>
      </c>
      <c r="CC812" s="5">
        <f>IF(CC$2='PRES-S-L-T'!$B$6,Y812,0)</f>
        <v>0</v>
      </c>
      <c r="CD812" s="5">
        <f>IF(CD$2='PRES-S-L-T'!$B$6,Z812,0)</f>
        <v>0</v>
      </c>
      <c r="CE812" s="5">
        <f>IF(CE$2='PRES-S-L-T'!$B$6,AA812,0)</f>
        <v>0</v>
      </c>
      <c r="CF812" s="5">
        <f>IF(CF$2='PRES-S-L-T'!$B$6,AB812,0)</f>
        <v>0</v>
      </c>
      <c r="CG812" s="5">
        <f>IF(CG$2='PRES-S-L-T'!$B$6,AC812,0)</f>
        <v>0</v>
      </c>
      <c r="CH812" s="5">
        <f>IF(CH$2='PRES-S-L-T'!$B$6,AD812,0)</f>
        <v>0</v>
      </c>
      <c r="CI812" s="5">
        <f>IF(CI$2='PRES-S-L-T'!$B$6,AE812,0)</f>
        <v>0</v>
      </c>
      <c r="CJ812" s="5">
        <f>IF(CJ$2='PRES-S-L-T'!$B$6,AF812,0)</f>
        <v>0</v>
      </c>
      <c r="CK812" s="5">
        <f>IF(CK$2='PRES-S-L-T'!$B$6,AG812,0)</f>
        <v>0</v>
      </c>
      <c r="CL812" s="5">
        <f>IF(CL$2='PRES-S-L-T'!$B$6,AH812,0)</f>
        <v>0</v>
      </c>
      <c r="CM812" s="5">
        <f>IF(CM$2='PRES-S-L-T'!$B$6,AI812,0)</f>
        <v>0</v>
      </c>
      <c r="CN812" s="5">
        <f>IF(CN$2='PRES-S-L-T'!$B$6,AJ812,0)</f>
        <v>0</v>
      </c>
      <c r="CO812" s="5">
        <f>IF(CO$2='PRES-S-L-T'!$B$6,AK812,0)</f>
        <v>0</v>
      </c>
      <c r="CP812" s="5">
        <f>IF(CP$2='PRES-S-L-T'!$B$6,AL812,0)</f>
        <v>0</v>
      </c>
      <c r="CQ812" s="5">
        <f>IF(CQ$2='PRES-S-L-T'!$B$6,AM812,0)</f>
        <v>0</v>
      </c>
      <c r="CR812" s="5">
        <f>IF(CR$2='PRES-S-L-T'!$B$6,AN812,0)</f>
        <v>0</v>
      </c>
      <c r="CS812" s="5">
        <f>IF(CS$2='PRES-S-L-T'!$B$6,AO812,0)</f>
        <v>0</v>
      </c>
      <c r="CT812" s="5">
        <f>IF(CT$2='PRES-S-L-T'!$B$6,AP812,0)</f>
        <v>0</v>
      </c>
      <c r="CU812" s="5">
        <f>IF(CU$2='PRES-S-L-T'!$B$6,AQ812,0)</f>
        <v>0</v>
      </c>
      <c r="CV812" s="5">
        <f>IF(CV$2='PRES-S-L-T'!$B$6,AR812,0)</f>
        <v>0</v>
      </c>
      <c r="CW812" s="5">
        <f>IF(CW$2='PRES-S-L-T'!$B$6,AS812,0)</f>
        <v>0</v>
      </c>
      <c r="CX812" s="5">
        <f>IF(CX$2='PRES-S-L-T'!$B$6,AT812,0)</f>
        <v>0</v>
      </c>
      <c r="CY812" s="5">
        <f>IF(CY$2='PRES-S-L-T'!$B$6,AU812,0)</f>
        <v>0</v>
      </c>
      <c r="CZ812" s="5">
        <f>IF(CZ$2='PRES-S-L-T'!$B$6,AV812,0)</f>
        <v>0</v>
      </c>
      <c r="DA812" s="5">
        <f>IF(DA$2='PRES-S-L-T'!$B$6,AW812,0)</f>
        <v>0</v>
      </c>
      <c r="DB812" s="5">
        <f>IF(DB$2='PRES-S-L-T'!$B$6,AX812,0)</f>
        <v>0</v>
      </c>
      <c r="DE812" s="5">
        <f>IF(DE$2='PRES-S-L-T'!$B$6,BA812,0)</f>
        <v>0</v>
      </c>
      <c r="DF812" s="5">
        <f>IF(DF$2='PRES-S-L-T'!$B$6,BB812,0)</f>
        <v>0</v>
      </c>
      <c r="DG812" s="5">
        <f>IF(DG$2='PRES-S-L-T'!$B$6,BC812,0)</f>
        <v>0</v>
      </c>
      <c r="DH812" s="5">
        <f>IF(DH$2='PRES-S-L-T'!$B$6,BD812,0)</f>
        <v>0</v>
      </c>
      <c r="DI812" s="5">
        <f>IF(DI$2='PRES-S-L-T'!$B$6,BE812,0)</f>
        <v>0</v>
      </c>
      <c r="DJ812" s="5">
        <f t="shared" si="69"/>
        <v>0</v>
      </c>
      <c r="DK812" s="5">
        <f>IF('PRES-L-T'!$B$6=DK$2,SUM($C812:$O812),0)</f>
        <v>0</v>
      </c>
      <c r="DL812" s="5">
        <f>IF('PRES-L-T'!$B$6=DL$2,SUM($R812:$AB812),0)</f>
        <v>0</v>
      </c>
      <c r="DM812" s="5">
        <f>IF('PRES-L-T'!$B$6=DM$2,SUM($AC812:$AE812),0)</f>
        <v>0</v>
      </c>
      <c r="DN812" s="5">
        <f>IF('PRES-L-T'!$B$6=DN$2,SUM($AG812:$AI812),0)</f>
        <v>0</v>
      </c>
      <c r="DO812" s="5">
        <f>IF('PRES-L-T'!$B$6=DO$2,SUM($AJ812:$AP812),0)</f>
        <v>0</v>
      </c>
      <c r="DP812" s="5">
        <f>IF('PRES-L-T'!$B$6=DP$2,SUM($AT812:$AU812),0)</f>
        <v>0</v>
      </c>
      <c r="DQ812" s="5">
        <f>IF('PRES-L-T'!$B$6=DQ$2,SUM($AV812:$AY812),0)</f>
        <v>0</v>
      </c>
      <c r="DR812" s="5">
        <f>IF('PRES-L-T'!$B$6=DR$2,SUM($BA812:$BA812),0)</f>
        <v>0</v>
      </c>
      <c r="DS812" s="5">
        <f>IF('PRES-L-T'!$B$6=DS$2,SUM($BB812:$BB812),0)</f>
        <v>0</v>
      </c>
      <c r="DT812" s="5">
        <f>IF('PRES-L-T'!$B$6=DT$2,SUM($BC812:$BC812),0)</f>
        <v>0</v>
      </c>
      <c r="DU812" s="5">
        <f>IF('PRES-L-T'!$B$6=DU$2,SUM($BD812:$BD812),0)</f>
        <v>0</v>
      </c>
      <c r="DV812" s="5">
        <f>IF('PRES-L-T'!$B$6=DV$2,SUM($BE812:$BE812),0)</f>
        <v>0</v>
      </c>
      <c r="DW812" s="5">
        <f t="shared" si="70"/>
        <v>0</v>
      </c>
      <c r="DX812" s="5">
        <f>IF('PRES-U-P'!$B$6=DX$2,SUM(C812:AA812),0)</f>
        <v>0</v>
      </c>
      <c r="DY812" s="5">
        <f>IF('PRES-U-P'!$B$6=DY$2,SUM(AB812:AY812),0)</f>
        <v>0</v>
      </c>
      <c r="DZ812" s="5">
        <f>IF('PRES-U-P'!$B$6=DZ$2,SUM(BA812:BB812),0)</f>
        <v>0</v>
      </c>
      <c r="EA812" s="5">
        <f>IF('PRES-U-P'!$B$6=EA$2,SUM(BC812:BD812),0)</f>
        <v>0</v>
      </c>
      <c r="EB812" s="5">
        <f>IF('PRES-U-P'!$B$6=EB$2,SUM(BE812),0)</f>
        <v>0</v>
      </c>
      <c r="EC812" s="5">
        <f t="shared" si="71"/>
        <v>0</v>
      </c>
    </row>
    <row r="813" spans="1:133" x14ac:dyDescent="0.2">
      <c r="A813" s="1">
        <v>54309</v>
      </c>
      <c r="B813" s="1" t="s">
        <v>62</v>
      </c>
      <c r="C813" s="170"/>
      <c r="D813" s="170"/>
      <c r="E813" s="170"/>
      <c r="F813" s="170"/>
      <c r="G813" s="170"/>
      <c r="H813" s="170"/>
      <c r="I813" s="170"/>
      <c r="J813" s="170"/>
      <c r="K813" s="170"/>
      <c r="L813" s="170"/>
      <c r="M813" s="170"/>
      <c r="N813" s="170"/>
      <c r="O813" s="170"/>
      <c r="P813" s="170"/>
      <c r="Q813" s="170"/>
      <c r="R813" s="170"/>
      <c r="S813" s="170"/>
      <c r="T813" s="170"/>
      <c r="U813" s="170"/>
      <c r="V813" s="170"/>
      <c r="W813" s="170"/>
      <c r="X813" s="170"/>
      <c r="Y813" s="170"/>
      <c r="Z813" s="170"/>
      <c r="AA813" s="170"/>
      <c r="AB813" s="170"/>
      <c r="AC813" s="170"/>
      <c r="AD813" s="170"/>
      <c r="AE813" s="170"/>
      <c r="AF813" s="170"/>
      <c r="AG813" s="170"/>
      <c r="AH813" s="170"/>
      <c r="AI813" s="170"/>
      <c r="AJ813" s="170"/>
      <c r="AK813" s="170"/>
      <c r="AL813" s="170"/>
      <c r="AM813" s="170"/>
      <c r="AN813" s="170"/>
      <c r="AO813" s="170"/>
      <c r="AP813" s="170"/>
      <c r="AQ813" s="170"/>
      <c r="AR813" s="170"/>
      <c r="AS813" s="170"/>
      <c r="AT813" s="170"/>
      <c r="AU813" s="170"/>
      <c r="AV813" s="170"/>
      <c r="AW813" s="170"/>
      <c r="AX813" s="170"/>
      <c r="AY813" s="170"/>
      <c r="AZ813" s="170"/>
      <c r="BA813" s="170"/>
      <c r="BB813" s="170"/>
      <c r="BC813" s="170"/>
      <c r="BD813" s="170"/>
      <c r="BE813" s="170"/>
      <c r="BF813" s="5">
        <f t="shared" si="68"/>
        <v>0</v>
      </c>
      <c r="BG813" s="5">
        <f>IF(BG$2='PRES-S-L-T'!$B$6,C813,0)</f>
        <v>0</v>
      </c>
      <c r="BH813" s="5">
        <f>IF(BH$2='PRES-S-L-T'!$B$6,D813,0)</f>
        <v>0</v>
      </c>
      <c r="BI813" s="5">
        <f>IF(BI$2='PRES-S-L-T'!$B$6,E813,0)</f>
        <v>0</v>
      </c>
      <c r="BJ813" s="5">
        <f>IF(BJ$2='PRES-S-L-T'!$B$6,F813,0)</f>
        <v>0</v>
      </c>
      <c r="BK813" s="5">
        <f>IF(BK$2='PRES-S-L-T'!$B$6,G813,0)</f>
        <v>0</v>
      </c>
      <c r="BL813" s="5">
        <f>IF(BL$2='PRES-S-L-T'!$B$6,H813,0)</f>
        <v>0</v>
      </c>
      <c r="BM813" s="5">
        <f>IF(BM$2='PRES-S-L-T'!$B$6,I813,0)</f>
        <v>0</v>
      </c>
      <c r="BN813" s="5">
        <f>IF(BN$2='PRES-S-L-T'!$B$6,J813,0)</f>
        <v>0</v>
      </c>
      <c r="BO813" s="5">
        <f>IF(BO$2='PRES-S-L-T'!$B$6,K813,0)</f>
        <v>0</v>
      </c>
      <c r="BP813" s="5">
        <f>IF(BP$2='PRES-S-L-T'!$B$6,L813,0)</f>
        <v>0</v>
      </c>
      <c r="BQ813" s="5">
        <f>IF(BQ$2='PRES-S-L-T'!$B$6,M813,0)</f>
        <v>0</v>
      </c>
      <c r="BR813" s="5">
        <f>IF(BR$2='PRES-S-L-T'!$B$6,N813,0)</f>
        <v>0</v>
      </c>
      <c r="BS813" s="5">
        <f>IF(BS$2='PRES-S-L-T'!$B$6,O813,0)</f>
        <v>0</v>
      </c>
      <c r="BV813" s="5">
        <f>IF(BV$2='PRES-S-L-T'!$B$6,R813,0)</f>
        <v>0</v>
      </c>
      <c r="BW813" s="5">
        <f>IF(BW$2='PRES-S-L-T'!$B$6,S813,0)</f>
        <v>0</v>
      </c>
      <c r="BX813" s="5">
        <f>IF(BX$2='PRES-S-L-T'!$B$6,T813,0)</f>
        <v>0</v>
      </c>
      <c r="BY813" s="5">
        <f>IF(BY$2='PRES-S-L-T'!$B$6,U813,0)</f>
        <v>0</v>
      </c>
      <c r="BZ813" s="5">
        <f>IF(BZ$2='PRES-S-L-T'!$B$6,V813,0)</f>
        <v>0</v>
      </c>
      <c r="CA813" s="5">
        <f>IF(CA$2='PRES-S-L-T'!$B$6,W813,0)</f>
        <v>0</v>
      </c>
      <c r="CB813" s="5">
        <f>IF(CB$2='PRES-S-L-T'!$B$6,X813,0)</f>
        <v>0</v>
      </c>
      <c r="CC813" s="5">
        <f>IF(CC$2='PRES-S-L-T'!$B$6,Y813,0)</f>
        <v>0</v>
      </c>
      <c r="CD813" s="5">
        <f>IF(CD$2='PRES-S-L-T'!$B$6,Z813,0)</f>
        <v>0</v>
      </c>
      <c r="CE813" s="5">
        <f>IF(CE$2='PRES-S-L-T'!$B$6,AA813,0)</f>
        <v>0</v>
      </c>
      <c r="CF813" s="5">
        <f>IF(CF$2='PRES-S-L-T'!$B$6,AB813,0)</f>
        <v>0</v>
      </c>
      <c r="CG813" s="5">
        <f>IF(CG$2='PRES-S-L-T'!$B$6,AC813,0)</f>
        <v>0</v>
      </c>
      <c r="CH813" s="5">
        <f>IF(CH$2='PRES-S-L-T'!$B$6,AD813,0)</f>
        <v>0</v>
      </c>
      <c r="CI813" s="5">
        <f>IF(CI$2='PRES-S-L-T'!$B$6,AE813,0)</f>
        <v>0</v>
      </c>
      <c r="CJ813" s="5">
        <f>IF(CJ$2='PRES-S-L-T'!$B$6,AF813,0)</f>
        <v>0</v>
      </c>
      <c r="CK813" s="5">
        <f>IF(CK$2='PRES-S-L-T'!$B$6,AG813,0)</f>
        <v>0</v>
      </c>
      <c r="CL813" s="5">
        <f>IF(CL$2='PRES-S-L-T'!$B$6,AH813,0)</f>
        <v>0</v>
      </c>
      <c r="CM813" s="5">
        <f>IF(CM$2='PRES-S-L-T'!$B$6,AI813,0)</f>
        <v>0</v>
      </c>
      <c r="CN813" s="5">
        <f>IF(CN$2='PRES-S-L-T'!$B$6,AJ813,0)</f>
        <v>0</v>
      </c>
      <c r="CO813" s="5">
        <f>IF(CO$2='PRES-S-L-T'!$B$6,AK813,0)</f>
        <v>0</v>
      </c>
      <c r="CP813" s="5">
        <f>IF(CP$2='PRES-S-L-T'!$B$6,AL813,0)</f>
        <v>0</v>
      </c>
      <c r="CQ813" s="5">
        <f>IF(CQ$2='PRES-S-L-T'!$B$6,AM813,0)</f>
        <v>0</v>
      </c>
      <c r="CR813" s="5">
        <f>IF(CR$2='PRES-S-L-T'!$B$6,AN813,0)</f>
        <v>0</v>
      </c>
      <c r="CS813" s="5">
        <f>IF(CS$2='PRES-S-L-T'!$B$6,AO813,0)</f>
        <v>0</v>
      </c>
      <c r="CT813" s="5">
        <f>IF(CT$2='PRES-S-L-T'!$B$6,AP813,0)</f>
        <v>0</v>
      </c>
      <c r="CU813" s="5">
        <f>IF(CU$2='PRES-S-L-T'!$B$6,AQ813,0)</f>
        <v>0</v>
      </c>
      <c r="CV813" s="5">
        <f>IF(CV$2='PRES-S-L-T'!$B$6,AR813,0)</f>
        <v>0</v>
      </c>
      <c r="CW813" s="5">
        <f>IF(CW$2='PRES-S-L-T'!$B$6,AS813,0)</f>
        <v>0</v>
      </c>
      <c r="CX813" s="5">
        <f>IF(CX$2='PRES-S-L-T'!$B$6,AT813,0)</f>
        <v>0</v>
      </c>
      <c r="CY813" s="5">
        <f>IF(CY$2='PRES-S-L-T'!$B$6,AU813,0)</f>
        <v>0</v>
      </c>
      <c r="CZ813" s="5">
        <f>IF(CZ$2='PRES-S-L-T'!$B$6,AV813,0)</f>
        <v>0</v>
      </c>
      <c r="DA813" s="5">
        <f>IF(DA$2='PRES-S-L-T'!$B$6,AW813,0)</f>
        <v>0</v>
      </c>
      <c r="DB813" s="5">
        <f>IF(DB$2='PRES-S-L-T'!$B$6,AX813,0)</f>
        <v>0</v>
      </c>
      <c r="DE813" s="5">
        <f>IF(DE$2='PRES-S-L-T'!$B$6,BA813,0)</f>
        <v>0</v>
      </c>
      <c r="DF813" s="5">
        <f>IF(DF$2='PRES-S-L-T'!$B$6,BB813,0)</f>
        <v>0</v>
      </c>
      <c r="DG813" s="5">
        <f>IF(DG$2='PRES-S-L-T'!$B$6,BC813,0)</f>
        <v>0</v>
      </c>
      <c r="DH813" s="5">
        <f>IF(DH$2='PRES-S-L-T'!$B$6,BD813,0)</f>
        <v>0</v>
      </c>
      <c r="DI813" s="5">
        <f>IF(DI$2='PRES-S-L-T'!$B$6,BE813,0)</f>
        <v>0</v>
      </c>
      <c r="DJ813" s="5">
        <f t="shared" si="69"/>
        <v>0</v>
      </c>
      <c r="DK813" s="5">
        <f>IF('PRES-L-T'!$B$6=DK$2,SUM($C813:$O813),0)</f>
        <v>0</v>
      </c>
      <c r="DL813" s="5">
        <f>IF('PRES-L-T'!$B$6=DL$2,SUM($R813:$AB813),0)</f>
        <v>0</v>
      </c>
      <c r="DM813" s="5">
        <f>IF('PRES-L-T'!$B$6=DM$2,SUM($AC813:$AE813),0)</f>
        <v>0</v>
      </c>
      <c r="DN813" s="5">
        <f>IF('PRES-L-T'!$B$6=DN$2,SUM($AG813:$AI813),0)</f>
        <v>0</v>
      </c>
      <c r="DO813" s="5">
        <f>IF('PRES-L-T'!$B$6=DO$2,SUM($AJ813:$AP813),0)</f>
        <v>0</v>
      </c>
      <c r="DP813" s="5">
        <f>IF('PRES-L-T'!$B$6=DP$2,SUM($AT813:$AU813),0)</f>
        <v>0</v>
      </c>
      <c r="DQ813" s="5">
        <f>IF('PRES-L-T'!$B$6=DQ$2,SUM($AV813:$AY813),0)</f>
        <v>0</v>
      </c>
      <c r="DR813" s="5">
        <f>IF('PRES-L-T'!$B$6=DR$2,SUM($BA813:$BA813),0)</f>
        <v>0</v>
      </c>
      <c r="DS813" s="5">
        <f>IF('PRES-L-T'!$B$6=DS$2,SUM($BB813:$BB813),0)</f>
        <v>0</v>
      </c>
      <c r="DT813" s="5">
        <f>IF('PRES-L-T'!$B$6=DT$2,SUM($BC813:$BC813),0)</f>
        <v>0</v>
      </c>
      <c r="DU813" s="5">
        <f>IF('PRES-L-T'!$B$6=DU$2,SUM($BD813:$BD813),0)</f>
        <v>0</v>
      </c>
      <c r="DV813" s="5">
        <f>IF('PRES-L-T'!$B$6=DV$2,SUM($BE813:$BE813),0)</f>
        <v>0</v>
      </c>
      <c r="DW813" s="5">
        <f t="shared" si="70"/>
        <v>0</v>
      </c>
      <c r="DX813" s="5">
        <f>IF('PRES-U-P'!$B$6=DX$2,SUM(C813:AA813),0)</f>
        <v>0</v>
      </c>
      <c r="DY813" s="5">
        <f>IF('PRES-U-P'!$B$6=DY$2,SUM(AB813:AY813),0)</f>
        <v>0</v>
      </c>
      <c r="DZ813" s="5">
        <f>IF('PRES-U-P'!$B$6=DZ$2,SUM(BA813:BB813),0)</f>
        <v>0</v>
      </c>
      <c r="EA813" s="5">
        <f>IF('PRES-U-P'!$B$6=EA$2,SUM(BC813:BD813),0)</f>
        <v>0</v>
      </c>
      <c r="EB813" s="5">
        <f>IF('PRES-U-P'!$B$6=EB$2,SUM(BE813),0)</f>
        <v>0</v>
      </c>
      <c r="EC813" s="5">
        <f t="shared" si="71"/>
        <v>0</v>
      </c>
    </row>
    <row r="814" spans="1:133" x14ac:dyDescent="0.2">
      <c r="A814" s="1">
        <v>54310</v>
      </c>
      <c r="B814" s="1" t="s">
        <v>63</v>
      </c>
      <c r="C814" s="170"/>
      <c r="D814" s="170"/>
      <c r="E814" s="170"/>
      <c r="F814" s="170"/>
      <c r="G814" s="170"/>
      <c r="H814" s="170"/>
      <c r="I814" s="170"/>
      <c r="J814" s="170"/>
      <c r="K814" s="170"/>
      <c r="L814" s="170"/>
      <c r="M814" s="170"/>
      <c r="N814" s="170"/>
      <c r="O814" s="170"/>
      <c r="P814" s="170"/>
      <c r="Q814" s="170"/>
      <c r="R814" s="170"/>
      <c r="S814" s="170"/>
      <c r="T814" s="170"/>
      <c r="U814" s="170"/>
      <c r="V814" s="170"/>
      <c r="W814" s="170"/>
      <c r="X814" s="170"/>
      <c r="Y814" s="170"/>
      <c r="Z814" s="170"/>
      <c r="AA814" s="170"/>
      <c r="AB814" s="170"/>
      <c r="AC814" s="170"/>
      <c r="AD814" s="170"/>
      <c r="AE814" s="170"/>
      <c r="AF814" s="170"/>
      <c r="AG814" s="170"/>
      <c r="AH814" s="170"/>
      <c r="AI814" s="170"/>
      <c r="AJ814" s="170"/>
      <c r="AK814" s="170"/>
      <c r="AL814" s="170"/>
      <c r="AM814" s="170"/>
      <c r="AN814" s="170"/>
      <c r="AO814" s="170"/>
      <c r="AP814" s="170"/>
      <c r="AQ814" s="170"/>
      <c r="AR814" s="170"/>
      <c r="AS814" s="170"/>
      <c r="AT814" s="170"/>
      <c r="AU814" s="170"/>
      <c r="AV814" s="170"/>
      <c r="AW814" s="170"/>
      <c r="AX814" s="170"/>
      <c r="AY814" s="170"/>
      <c r="AZ814" s="170"/>
      <c r="BA814" s="170"/>
      <c r="BB814" s="170"/>
      <c r="BC814" s="170"/>
      <c r="BD814" s="170"/>
      <c r="BE814" s="170"/>
      <c r="BF814" s="5">
        <f t="shared" si="68"/>
        <v>0</v>
      </c>
      <c r="BG814" s="5">
        <f>IF(BG$2='PRES-S-L-T'!$B$6,C814,0)</f>
        <v>0</v>
      </c>
      <c r="BH814" s="5">
        <f>IF(BH$2='PRES-S-L-T'!$B$6,D814,0)</f>
        <v>0</v>
      </c>
      <c r="BI814" s="5">
        <f>IF(BI$2='PRES-S-L-T'!$B$6,E814,0)</f>
        <v>0</v>
      </c>
      <c r="BJ814" s="5">
        <f>IF(BJ$2='PRES-S-L-T'!$B$6,F814,0)</f>
        <v>0</v>
      </c>
      <c r="BK814" s="5">
        <f>IF(BK$2='PRES-S-L-T'!$B$6,G814,0)</f>
        <v>0</v>
      </c>
      <c r="BL814" s="5">
        <f>IF(BL$2='PRES-S-L-T'!$B$6,H814,0)</f>
        <v>0</v>
      </c>
      <c r="BM814" s="5">
        <f>IF(BM$2='PRES-S-L-T'!$B$6,I814,0)</f>
        <v>0</v>
      </c>
      <c r="BN814" s="5">
        <f>IF(BN$2='PRES-S-L-T'!$B$6,J814,0)</f>
        <v>0</v>
      </c>
      <c r="BO814" s="5">
        <f>IF(BO$2='PRES-S-L-T'!$B$6,K814,0)</f>
        <v>0</v>
      </c>
      <c r="BP814" s="5">
        <f>IF(BP$2='PRES-S-L-T'!$B$6,L814,0)</f>
        <v>0</v>
      </c>
      <c r="BQ814" s="5">
        <f>IF(BQ$2='PRES-S-L-T'!$B$6,M814,0)</f>
        <v>0</v>
      </c>
      <c r="BR814" s="5">
        <f>IF(BR$2='PRES-S-L-T'!$B$6,N814,0)</f>
        <v>0</v>
      </c>
      <c r="BS814" s="5">
        <f>IF(BS$2='PRES-S-L-T'!$B$6,O814,0)</f>
        <v>0</v>
      </c>
      <c r="BV814" s="5">
        <f>IF(BV$2='PRES-S-L-T'!$B$6,R814,0)</f>
        <v>0</v>
      </c>
      <c r="BW814" s="5">
        <f>IF(BW$2='PRES-S-L-T'!$B$6,S814,0)</f>
        <v>0</v>
      </c>
      <c r="BX814" s="5">
        <f>IF(BX$2='PRES-S-L-T'!$B$6,T814,0)</f>
        <v>0</v>
      </c>
      <c r="BY814" s="5">
        <f>IF(BY$2='PRES-S-L-T'!$B$6,U814,0)</f>
        <v>0</v>
      </c>
      <c r="BZ814" s="5">
        <f>IF(BZ$2='PRES-S-L-T'!$B$6,V814,0)</f>
        <v>0</v>
      </c>
      <c r="CA814" s="5">
        <f>IF(CA$2='PRES-S-L-T'!$B$6,W814,0)</f>
        <v>0</v>
      </c>
      <c r="CB814" s="5">
        <f>IF(CB$2='PRES-S-L-T'!$B$6,X814,0)</f>
        <v>0</v>
      </c>
      <c r="CC814" s="5">
        <f>IF(CC$2='PRES-S-L-T'!$B$6,Y814,0)</f>
        <v>0</v>
      </c>
      <c r="CD814" s="5">
        <f>IF(CD$2='PRES-S-L-T'!$B$6,Z814,0)</f>
        <v>0</v>
      </c>
      <c r="CE814" s="5">
        <f>IF(CE$2='PRES-S-L-T'!$B$6,AA814,0)</f>
        <v>0</v>
      </c>
      <c r="CF814" s="5">
        <f>IF(CF$2='PRES-S-L-T'!$B$6,AB814,0)</f>
        <v>0</v>
      </c>
      <c r="CG814" s="5">
        <f>IF(CG$2='PRES-S-L-T'!$B$6,AC814,0)</f>
        <v>0</v>
      </c>
      <c r="CH814" s="5">
        <f>IF(CH$2='PRES-S-L-T'!$B$6,AD814,0)</f>
        <v>0</v>
      </c>
      <c r="CI814" s="5">
        <f>IF(CI$2='PRES-S-L-T'!$B$6,AE814,0)</f>
        <v>0</v>
      </c>
      <c r="CJ814" s="5">
        <f>IF(CJ$2='PRES-S-L-T'!$B$6,AF814,0)</f>
        <v>0</v>
      </c>
      <c r="CK814" s="5">
        <f>IF(CK$2='PRES-S-L-T'!$B$6,AG814,0)</f>
        <v>0</v>
      </c>
      <c r="CL814" s="5">
        <f>IF(CL$2='PRES-S-L-T'!$B$6,AH814,0)</f>
        <v>0</v>
      </c>
      <c r="CM814" s="5">
        <f>IF(CM$2='PRES-S-L-T'!$B$6,AI814,0)</f>
        <v>0</v>
      </c>
      <c r="CN814" s="5">
        <f>IF(CN$2='PRES-S-L-T'!$B$6,AJ814,0)</f>
        <v>0</v>
      </c>
      <c r="CO814" s="5">
        <f>IF(CO$2='PRES-S-L-T'!$B$6,AK814,0)</f>
        <v>0</v>
      </c>
      <c r="CP814" s="5">
        <f>IF(CP$2='PRES-S-L-T'!$B$6,AL814,0)</f>
        <v>0</v>
      </c>
      <c r="CQ814" s="5">
        <f>IF(CQ$2='PRES-S-L-T'!$B$6,AM814,0)</f>
        <v>0</v>
      </c>
      <c r="CR814" s="5">
        <f>IF(CR$2='PRES-S-L-T'!$B$6,AN814,0)</f>
        <v>0</v>
      </c>
      <c r="CS814" s="5">
        <f>IF(CS$2='PRES-S-L-T'!$B$6,AO814,0)</f>
        <v>0</v>
      </c>
      <c r="CT814" s="5">
        <f>IF(CT$2='PRES-S-L-T'!$B$6,AP814,0)</f>
        <v>0</v>
      </c>
      <c r="CU814" s="5">
        <f>IF(CU$2='PRES-S-L-T'!$B$6,AQ814,0)</f>
        <v>0</v>
      </c>
      <c r="CV814" s="5">
        <f>IF(CV$2='PRES-S-L-T'!$B$6,AR814,0)</f>
        <v>0</v>
      </c>
      <c r="CW814" s="5">
        <f>IF(CW$2='PRES-S-L-T'!$B$6,AS814,0)</f>
        <v>0</v>
      </c>
      <c r="CX814" s="5">
        <f>IF(CX$2='PRES-S-L-T'!$B$6,AT814,0)</f>
        <v>0</v>
      </c>
      <c r="CY814" s="5">
        <f>IF(CY$2='PRES-S-L-T'!$B$6,AU814,0)</f>
        <v>0</v>
      </c>
      <c r="CZ814" s="5">
        <f>IF(CZ$2='PRES-S-L-T'!$B$6,AV814,0)</f>
        <v>0</v>
      </c>
      <c r="DA814" s="5">
        <f>IF(DA$2='PRES-S-L-T'!$B$6,AW814,0)</f>
        <v>0</v>
      </c>
      <c r="DB814" s="5">
        <f>IF(DB$2='PRES-S-L-T'!$B$6,AX814,0)</f>
        <v>0</v>
      </c>
      <c r="DE814" s="5">
        <f>IF(DE$2='PRES-S-L-T'!$B$6,BA814,0)</f>
        <v>0</v>
      </c>
      <c r="DF814" s="5">
        <f>IF(DF$2='PRES-S-L-T'!$B$6,BB814,0)</f>
        <v>0</v>
      </c>
      <c r="DG814" s="5">
        <f>IF(DG$2='PRES-S-L-T'!$B$6,BC814,0)</f>
        <v>0</v>
      </c>
      <c r="DH814" s="5">
        <f>IF(DH$2='PRES-S-L-T'!$B$6,BD814,0)</f>
        <v>0</v>
      </c>
      <c r="DI814" s="5">
        <f>IF(DI$2='PRES-S-L-T'!$B$6,BE814,0)</f>
        <v>0</v>
      </c>
      <c r="DJ814" s="5">
        <f t="shared" si="69"/>
        <v>0</v>
      </c>
      <c r="DK814" s="5">
        <f>IF('PRES-L-T'!$B$6=DK$2,SUM($C814:$O814),0)</f>
        <v>0</v>
      </c>
      <c r="DL814" s="5">
        <f>IF('PRES-L-T'!$B$6=DL$2,SUM($R814:$AB814),0)</f>
        <v>0</v>
      </c>
      <c r="DM814" s="5">
        <f>IF('PRES-L-T'!$B$6=DM$2,SUM($AC814:$AE814),0)</f>
        <v>0</v>
      </c>
      <c r="DN814" s="5">
        <f>IF('PRES-L-T'!$B$6=DN$2,SUM($AG814:$AI814),0)</f>
        <v>0</v>
      </c>
      <c r="DO814" s="5">
        <f>IF('PRES-L-T'!$B$6=DO$2,SUM($AJ814:$AP814),0)</f>
        <v>0</v>
      </c>
      <c r="DP814" s="5">
        <f>IF('PRES-L-T'!$B$6=DP$2,SUM($AT814:$AU814),0)</f>
        <v>0</v>
      </c>
      <c r="DQ814" s="5">
        <f>IF('PRES-L-T'!$B$6=DQ$2,SUM($AV814:$AY814),0)</f>
        <v>0</v>
      </c>
      <c r="DR814" s="5">
        <f>IF('PRES-L-T'!$B$6=DR$2,SUM($BA814:$BA814),0)</f>
        <v>0</v>
      </c>
      <c r="DS814" s="5">
        <f>IF('PRES-L-T'!$B$6=DS$2,SUM($BB814:$BB814),0)</f>
        <v>0</v>
      </c>
      <c r="DT814" s="5">
        <f>IF('PRES-L-T'!$B$6=DT$2,SUM($BC814:$BC814),0)</f>
        <v>0</v>
      </c>
      <c r="DU814" s="5">
        <f>IF('PRES-L-T'!$B$6=DU$2,SUM($BD814:$BD814),0)</f>
        <v>0</v>
      </c>
      <c r="DV814" s="5">
        <f>IF('PRES-L-T'!$B$6=DV$2,SUM($BE814:$BE814),0)</f>
        <v>0</v>
      </c>
      <c r="DW814" s="5">
        <f t="shared" si="70"/>
        <v>0</v>
      </c>
      <c r="DX814" s="5">
        <f>IF('PRES-U-P'!$B$6=DX$2,SUM(C814:AA814),0)</f>
        <v>0</v>
      </c>
      <c r="DY814" s="5">
        <f>IF('PRES-U-P'!$B$6=DY$2,SUM(AB814:AY814),0)</f>
        <v>0</v>
      </c>
      <c r="DZ814" s="5">
        <f>IF('PRES-U-P'!$B$6=DZ$2,SUM(BA814:BB814),0)</f>
        <v>0</v>
      </c>
      <c r="EA814" s="5">
        <f>IF('PRES-U-P'!$B$6=EA$2,SUM(BC814:BD814),0)</f>
        <v>0</v>
      </c>
      <c r="EB814" s="5">
        <f>IF('PRES-U-P'!$B$6=EB$2,SUM(BE814),0)</f>
        <v>0</v>
      </c>
      <c r="EC814" s="5">
        <f t="shared" si="71"/>
        <v>0</v>
      </c>
    </row>
    <row r="815" spans="1:133" x14ac:dyDescent="0.2">
      <c r="A815" s="1">
        <v>54311</v>
      </c>
      <c r="B815" s="1" t="s">
        <v>64</v>
      </c>
      <c r="C815" s="170"/>
      <c r="D815" s="170"/>
      <c r="E815" s="170"/>
      <c r="F815" s="170"/>
      <c r="G815" s="170"/>
      <c r="H815" s="170"/>
      <c r="I815" s="170"/>
      <c r="J815" s="170"/>
      <c r="K815" s="170"/>
      <c r="L815" s="170"/>
      <c r="M815" s="170"/>
      <c r="N815" s="170"/>
      <c r="O815" s="170"/>
      <c r="P815" s="170"/>
      <c r="Q815" s="170"/>
      <c r="R815" s="170"/>
      <c r="S815" s="170"/>
      <c r="T815" s="170"/>
      <c r="U815" s="170"/>
      <c r="V815" s="170"/>
      <c r="W815" s="170"/>
      <c r="X815" s="170"/>
      <c r="Y815" s="170"/>
      <c r="Z815" s="170"/>
      <c r="AA815" s="170"/>
      <c r="AB815" s="170"/>
      <c r="AC815" s="170"/>
      <c r="AD815" s="170"/>
      <c r="AE815" s="170"/>
      <c r="AF815" s="170"/>
      <c r="AG815" s="170"/>
      <c r="AH815" s="170"/>
      <c r="AI815" s="170"/>
      <c r="AJ815" s="170"/>
      <c r="AK815" s="170"/>
      <c r="AL815" s="170"/>
      <c r="AM815" s="170"/>
      <c r="AN815" s="170"/>
      <c r="AO815" s="170"/>
      <c r="AP815" s="170"/>
      <c r="AQ815" s="170"/>
      <c r="AR815" s="170"/>
      <c r="AS815" s="170"/>
      <c r="AT815" s="170"/>
      <c r="AU815" s="170"/>
      <c r="AV815" s="170"/>
      <c r="AW815" s="170"/>
      <c r="AX815" s="170"/>
      <c r="AY815" s="170"/>
      <c r="AZ815" s="170"/>
      <c r="BA815" s="170"/>
      <c r="BB815" s="170"/>
      <c r="BC815" s="170"/>
      <c r="BD815" s="170"/>
      <c r="BE815" s="170"/>
      <c r="BF815" s="5">
        <f t="shared" si="68"/>
        <v>0</v>
      </c>
      <c r="BG815" s="5">
        <f>IF(BG$2='PRES-S-L-T'!$B$6,C815,0)</f>
        <v>0</v>
      </c>
      <c r="BH815" s="5">
        <f>IF(BH$2='PRES-S-L-T'!$B$6,D815,0)</f>
        <v>0</v>
      </c>
      <c r="BI815" s="5">
        <f>IF(BI$2='PRES-S-L-T'!$B$6,E815,0)</f>
        <v>0</v>
      </c>
      <c r="BJ815" s="5">
        <f>IF(BJ$2='PRES-S-L-T'!$B$6,F815,0)</f>
        <v>0</v>
      </c>
      <c r="BK815" s="5">
        <f>IF(BK$2='PRES-S-L-T'!$B$6,G815,0)</f>
        <v>0</v>
      </c>
      <c r="BL815" s="5">
        <f>IF(BL$2='PRES-S-L-T'!$B$6,H815,0)</f>
        <v>0</v>
      </c>
      <c r="BM815" s="5">
        <f>IF(BM$2='PRES-S-L-T'!$B$6,I815,0)</f>
        <v>0</v>
      </c>
      <c r="BN815" s="5">
        <f>IF(BN$2='PRES-S-L-T'!$B$6,J815,0)</f>
        <v>0</v>
      </c>
      <c r="BO815" s="5">
        <f>IF(BO$2='PRES-S-L-T'!$B$6,K815,0)</f>
        <v>0</v>
      </c>
      <c r="BP815" s="5">
        <f>IF(BP$2='PRES-S-L-T'!$B$6,L815,0)</f>
        <v>0</v>
      </c>
      <c r="BQ815" s="5">
        <f>IF(BQ$2='PRES-S-L-T'!$B$6,M815,0)</f>
        <v>0</v>
      </c>
      <c r="BR815" s="5">
        <f>IF(BR$2='PRES-S-L-T'!$B$6,N815,0)</f>
        <v>0</v>
      </c>
      <c r="BS815" s="5">
        <f>IF(BS$2='PRES-S-L-T'!$B$6,O815,0)</f>
        <v>0</v>
      </c>
      <c r="BV815" s="5">
        <f>IF(BV$2='PRES-S-L-T'!$B$6,R815,0)</f>
        <v>0</v>
      </c>
      <c r="BW815" s="5">
        <f>IF(BW$2='PRES-S-L-T'!$B$6,S815,0)</f>
        <v>0</v>
      </c>
      <c r="BX815" s="5">
        <f>IF(BX$2='PRES-S-L-T'!$B$6,T815,0)</f>
        <v>0</v>
      </c>
      <c r="BY815" s="5">
        <f>IF(BY$2='PRES-S-L-T'!$B$6,U815,0)</f>
        <v>0</v>
      </c>
      <c r="BZ815" s="5">
        <f>IF(BZ$2='PRES-S-L-T'!$B$6,V815,0)</f>
        <v>0</v>
      </c>
      <c r="CA815" s="5">
        <f>IF(CA$2='PRES-S-L-T'!$B$6,W815,0)</f>
        <v>0</v>
      </c>
      <c r="CB815" s="5">
        <f>IF(CB$2='PRES-S-L-T'!$B$6,X815,0)</f>
        <v>0</v>
      </c>
      <c r="CC815" s="5">
        <f>IF(CC$2='PRES-S-L-T'!$B$6,Y815,0)</f>
        <v>0</v>
      </c>
      <c r="CD815" s="5">
        <f>IF(CD$2='PRES-S-L-T'!$B$6,Z815,0)</f>
        <v>0</v>
      </c>
      <c r="CE815" s="5">
        <f>IF(CE$2='PRES-S-L-T'!$B$6,AA815,0)</f>
        <v>0</v>
      </c>
      <c r="CF815" s="5">
        <f>IF(CF$2='PRES-S-L-T'!$B$6,AB815,0)</f>
        <v>0</v>
      </c>
      <c r="CG815" s="5">
        <f>IF(CG$2='PRES-S-L-T'!$B$6,AC815,0)</f>
        <v>0</v>
      </c>
      <c r="CH815" s="5">
        <f>IF(CH$2='PRES-S-L-T'!$B$6,AD815,0)</f>
        <v>0</v>
      </c>
      <c r="CI815" s="5">
        <f>IF(CI$2='PRES-S-L-T'!$B$6,AE815,0)</f>
        <v>0</v>
      </c>
      <c r="CJ815" s="5">
        <f>IF(CJ$2='PRES-S-L-T'!$B$6,AF815,0)</f>
        <v>0</v>
      </c>
      <c r="CK815" s="5">
        <f>IF(CK$2='PRES-S-L-T'!$B$6,AG815,0)</f>
        <v>0</v>
      </c>
      <c r="CL815" s="5">
        <f>IF(CL$2='PRES-S-L-T'!$B$6,AH815,0)</f>
        <v>0</v>
      </c>
      <c r="CM815" s="5">
        <f>IF(CM$2='PRES-S-L-T'!$B$6,AI815,0)</f>
        <v>0</v>
      </c>
      <c r="CN815" s="5">
        <f>IF(CN$2='PRES-S-L-T'!$B$6,AJ815,0)</f>
        <v>0</v>
      </c>
      <c r="CO815" s="5">
        <f>IF(CO$2='PRES-S-L-T'!$B$6,AK815,0)</f>
        <v>0</v>
      </c>
      <c r="CP815" s="5">
        <f>IF(CP$2='PRES-S-L-T'!$B$6,AL815,0)</f>
        <v>0</v>
      </c>
      <c r="CQ815" s="5">
        <f>IF(CQ$2='PRES-S-L-T'!$B$6,AM815,0)</f>
        <v>0</v>
      </c>
      <c r="CR815" s="5">
        <f>IF(CR$2='PRES-S-L-T'!$B$6,AN815,0)</f>
        <v>0</v>
      </c>
      <c r="CS815" s="5">
        <f>IF(CS$2='PRES-S-L-T'!$B$6,AO815,0)</f>
        <v>0</v>
      </c>
      <c r="CT815" s="5">
        <f>IF(CT$2='PRES-S-L-T'!$B$6,AP815,0)</f>
        <v>0</v>
      </c>
      <c r="CU815" s="5">
        <f>IF(CU$2='PRES-S-L-T'!$B$6,AQ815,0)</f>
        <v>0</v>
      </c>
      <c r="CV815" s="5">
        <f>IF(CV$2='PRES-S-L-T'!$B$6,AR815,0)</f>
        <v>0</v>
      </c>
      <c r="CW815" s="5">
        <f>IF(CW$2='PRES-S-L-T'!$B$6,AS815,0)</f>
        <v>0</v>
      </c>
      <c r="CX815" s="5">
        <f>IF(CX$2='PRES-S-L-T'!$B$6,AT815,0)</f>
        <v>0</v>
      </c>
      <c r="CY815" s="5">
        <f>IF(CY$2='PRES-S-L-T'!$B$6,AU815,0)</f>
        <v>0</v>
      </c>
      <c r="CZ815" s="5">
        <f>IF(CZ$2='PRES-S-L-T'!$B$6,AV815,0)</f>
        <v>0</v>
      </c>
      <c r="DA815" s="5">
        <f>IF(DA$2='PRES-S-L-T'!$B$6,AW815,0)</f>
        <v>0</v>
      </c>
      <c r="DB815" s="5">
        <f>IF(DB$2='PRES-S-L-T'!$B$6,AX815,0)</f>
        <v>0</v>
      </c>
      <c r="DE815" s="5">
        <f>IF(DE$2='PRES-S-L-T'!$B$6,BA815,0)</f>
        <v>0</v>
      </c>
      <c r="DF815" s="5">
        <f>IF(DF$2='PRES-S-L-T'!$B$6,BB815,0)</f>
        <v>0</v>
      </c>
      <c r="DG815" s="5">
        <f>IF(DG$2='PRES-S-L-T'!$B$6,BC815,0)</f>
        <v>0</v>
      </c>
      <c r="DH815" s="5">
        <f>IF(DH$2='PRES-S-L-T'!$B$6,BD815,0)</f>
        <v>0</v>
      </c>
      <c r="DI815" s="5">
        <f>IF(DI$2='PRES-S-L-T'!$B$6,BE815,0)</f>
        <v>0</v>
      </c>
      <c r="DJ815" s="5">
        <f t="shared" si="69"/>
        <v>0</v>
      </c>
      <c r="DK815" s="5">
        <f>IF('PRES-L-T'!$B$6=DK$2,SUM($C815:$O815),0)</f>
        <v>0</v>
      </c>
      <c r="DL815" s="5">
        <f>IF('PRES-L-T'!$B$6=DL$2,SUM($R815:$AB815),0)</f>
        <v>0</v>
      </c>
      <c r="DM815" s="5">
        <f>IF('PRES-L-T'!$B$6=DM$2,SUM($AC815:$AE815),0)</f>
        <v>0</v>
      </c>
      <c r="DN815" s="5">
        <f>IF('PRES-L-T'!$B$6=DN$2,SUM($AG815:$AI815),0)</f>
        <v>0</v>
      </c>
      <c r="DO815" s="5">
        <f>IF('PRES-L-T'!$B$6=DO$2,SUM($AJ815:$AP815),0)</f>
        <v>0</v>
      </c>
      <c r="DP815" s="5">
        <f>IF('PRES-L-T'!$B$6=DP$2,SUM($AT815:$AU815),0)</f>
        <v>0</v>
      </c>
      <c r="DQ815" s="5">
        <f>IF('PRES-L-T'!$B$6=DQ$2,SUM($AV815:$AY815),0)</f>
        <v>0</v>
      </c>
      <c r="DR815" s="5">
        <f>IF('PRES-L-T'!$B$6=DR$2,SUM($BA815:$BA815),0)</f>
        <v>0</v>
      </c>
      <c r="DS815" s="5">
        <f>IF('PRES-L-T'!$B$6=DS$2,SUM($BB815:$BB815),0)</f>
        <v>0</v>
      </c>
      <c r="DT815" s="5">
        <f>IF('PRES-L-T'!$B$6=DT$2,SUM($BC815:$BC815),0)</f>
        <v>0</v>
      </c>
      <c r="DU815" s="5">
        <f>IF('PRES-L-T'!$B$6=DU$2,SUM($BD815:$BD815),0)</f>
        <v>0</v>
      </c>
      <c r="DV815" s="5">
        <f>IF('PRES-L-T'!$B$6=DV$2,SUM($BE815:$BE815),0)</f>
        <v>0</v>
      </c>
      <c r="DW815" s="5">
        <f t="shared" si="70"/>
        <v>0</v>
      </c>
      <c r="DX815" s="5">
        <f>IF('PRES-U-P'!$B$6=DX$2,SUM(C815:AA815),0)</f>
        <v>0</v>
      </c>
      <c r="DY815" s="5">
        <f>IF('PRES-U-P'!$B$6=DY$2,SUM(AB815:AY815),0)</f>
        <v>0</v>
      </c>
      <c r="DZ815" s="5">
        <f>IF('PRES-U-P'!$B$6=DZ$2,SUM(BA815:BB815),0)</f>
        <v>0</v>
      </c>
      <c r="EA815" s="5">
        <f>IF('PRES-U-P'!$B$6=EA$2,SUM(BC815:BD815),0)</f>
        <v>0</v>
      </c>
      <c r="EB815" s="5">
        <f>IF('PRES-U-P'!$B$6=EB$2,SUM(BE815),0)</f>
        <v>0</v>
      </c>
      <c r="EC815" s="5">
        <f t="shared" si="71"/>
        <v>0</v>
      </c>
    </row>
    <row r="816" spans="1:133" x14ac:dyDescent="0.2">
      <c r="A816" s="1">
        <v>54312</v>
      </c>
      <c r="B816" s="1" t="s">
        <v>65</v>
      </c>
      <c r="C816" s="170"/>
      <c r="D816" s="170"/>
      <c r="E816" s="170"/>
      <c r="F816" s="170"/>
      <c r="G816" s="170"/>
      <c r="H816" s="170"/>
      <c r="I816" s="170"/>
      <c r="J816" s="170"/>
      <c r="K816" s="170"/>
      <c r="L816" s="170"/>
      <c r="M816" s="170"/>
      <c r="N816" s="170"/>
      <c r="O816" s="170"/>
      <c r="P816" s="170"/>
      <c r="Q816" s="170"/>
      <c r="R816" s="170"/>
      <c r="S816" s="170"/>
      <c r="T816" s="170"/>
      <c r="U816" s="170"/>
      <c r="V816" s="170"/>
      <c r="W816" s="170"/>
      <c r="X816" s="170"/>
      <c r="Y816" s="170"/>
      <c r="Z816" s="170"/>
      <c r="AA816" s="170"/>
      <c r="AB816" s="170"/>
      <c r="AC816" s="170"/>
      <c r="AD816" s="170"/>
      <c r="AE816" s="170"/>
      <c r="AF816" s="170"/>
      <c r="AG816" s="170"/>
      <c r="AH816" s="170"/>
      <c r="AI816" s="170"/>
      <c r="AJ816" s="170"/>
      <c r="AK816" s="170"/>
      <c r="AL816" s="170"/>
      <c r="AM816" s="170"/>
      <c r="AN816" s="170"/>
      <c r="AO816" s="170"/>
      <c r="AP816" s="170"/>
      <c r="AQ816" s="170"/>
      <c r="AR816" s="170"/>
      <c r="AS816" s="170"/>
      <c r="AT816" s="170"/>
      <c r="AU816" s="170"/>
      <c r="AV816" s="170"/>
      <c r="AW816" s="170"/>
      <c r="AX816" s="170"/>
      <c r="AY816" s="170"/>
      <c r="AZ816" s="170"/>
      <c r="BA816" s="170"/>
      <c r="BB816" s="170"/>
      <c r="BC816" s="170"/>
      <c r="BD816" s="170"/>
      <c r="BE816" s="170"/>
      <c r="BF816" s="5">
        <f t="shared" si="68"/>
        <v>0</v>
      </c>
      <c r="BG816" s="5">
        <f>IF(BG$2='PRES-S-L-T'!$B$6,C816,0)</f>
        <v>0</v>
      </c>
      <c r="BH816" s="5">
        <f>IF(BH$2='PRES-S-L-T'!$B$6,D816,0)</f>
        <v>0</v>
      </c>
      <c r="BI816" s="5">
        <f>IF(BI$2='PRES-S-L-T'!$B$6,E816,0)</f>
        <v>0</v>
      </c>
      <c r="BJ816" s="5">
        <f>IF(BJ$2='PRES-S-L-T'!$B$6,F816,0)</f>
        <v>0</v>
      </c>
      <c r="BK816" s="5">
        <f>IF(BK$2='PRES-S-L-T'!$B$6,G816,0)</f>
        <v>0</v>
      </c>
      <c r="BL816" s="5">
        <f>IF(BL$2='PRES-S-L-T'!$B$6,H816,0)</f>
        <v>0</v>
      </c>
      <c r="BM816" s="5">
        <f>IF(BM$2='PRES-S-L-T'!$B$6,I816,0)</f>
        <v>0</v>
      </c>
      <c r="BN816" s="5">
        <f>IF(BN$2='PRES-S-L-T'!$B$6,J816,0)</f>
        <v>0</v>
      </c>
      <c r="BO816" s="5">
        <f>IF(BO$2='PRES-S-L-T'!$B$6,K816,0)</f>
        <v>0</v>
      </c>
      <c r="BP816" s="5">
        <f>IF(BP$2='PRES-S-L-T'!$B$6,L816,0)</f>
        <v>0</v>
      </c>
      <c r="BQ816" s="5">
        <f>IF(BQ$2='PRES-S-L-T'!$B$6,M816,0)</f>
        <v>0</v>
      </c>
      <c r="BR816" s="5">
        <f>IF(BR$2='PRES-S-L-T'!$B$6,N816,0)</f>
        <v>0</v>
      </c>
      <c r="BS816" s="5">
        <f>IF(BS$2='PRES-S-L-T'!$B$6,O816,0)</f>
        <v>0</v>
      </c>
      <c r="BV816" s="5">
        <f>IF(BV$2='PRES-S-L-T'!$B$6,R816,0)</f>
        <v>0</v>
      </c>
      <c r="BW816" s="5">
        <f>IF(BW$2='PRES-S-L-T'!$B$6,S816,0)</f>
        <v>0</v>
      </c>
      <c r="BX816" s="5">
        <f>IF(BX$2='PRES-S-L-T'!$B$6,T816,0)</f>
        <v>0</v>
      </c>
      <c r="BY816" s="5">
        <f>IF(BY$2='PRES-S-L-T'!$B$6,U816,0)</f>
        <v>0</v>
      </c>
      <c r="BZ816" s="5">
        <f>IF(BZ$2='PRES-S-L-T'!$B$6,V816,0)</f>
        <v>0</v>
      </c>
      <c r="CA816" s="5">
        <f>IF(CA$2='PRES-S-L-T'!$B$6,W816,0)</f>
        <v>0</v>
      </c>
      <c r="CB816" s="5">
        <f>IF(CB$2='PRES-S-L-T'!$B$6,X816,0)</f>
        <v>0</v>
      </c>
      <c r="CC816" s="5">
        <f>IF(CC$2='PRES-S-L-T'!$B$6,Y816,0)</f>
        <v>0</v>
      </c>
      <c r="CD816" s="5">
        <f>IF(CD$2='PRES-S-L-T'!$B$6,Z816,0)</f>
        <v>0</v>
      </c>
      <c r="CE816" s="5">
        <f>IF(CE$2='PRES-S-L-T'!$B$6,AA816,0)</f>
        <v>0</v>
      </c>
      <c r="CF816" s="5">
        <f>IF(CF$2='PRES-S-L-T'!$B$6,AB816,0)</f>
        <v>0</v>
      </c>
      <c r="CG816" s="5">
        <f>IF(CG$2='PRES-S-L-T'!$B$6,AC816,0)</f>
        <v>0</v>
      </c>
      <c r="CH816" s="5">
        <f>IF(CH$2='PRES-S-L-T'!$B$6,AD816,0)</f>
        <v>0</v>
      </c>
      <c r="CI816" s="5">
        <f>IF(CI$2='PRES-S-L-T'!$B$6,AE816,0)</f>
        <v>0</v>
      </c>
      <c r="CJ816" s="5">
        <f>IF(CJ$2='PRES-S-L-T'!$B$6,AF816,0)</f>
        <v>0</v>
      </c>
      <c r="CK816" s="5">
        <f>IF(CK$2='PRES-S-L-T'!$B$6,AG816,0)</f>
        <v>0</v>
      </c>
      <c r="CL816" s="5">
        <f>IF(CL$2='PRES-S-L-T'!$B$6,AH816,0)</f>
        <v>0</v>
      </c>
      <c r="CM816" s="5">
        <f>IF(CM$2='PRES-S-L-T'!$B$6,AI816,0)</f>
        <v>0</v>
      </c>
      <c r="CN816" s="5">
        <f>IF(CN$2='PRES-S-L-T'!$B$6,AJ816,0)</f>
        <v>0</v>
      </c>
      <c r="CO816" s="5">
        <f>IF(CO$2='PRES-S-L-T'!$B$6,AK816,0)</f>
        <v>0</v>
      </c>
      <c r="CP816" s="5">
        <f>IF(CP$2='PRES-S-L-T'!$B$6,AL816,0)</f>
        <v>0</v>
      </c>
      <c r="CQ816" s="5">
        <f>IF(CQ$2='PRES-S-L-T'!$B$6,AM816,0)</f>
        <v>0</v>
      </c>
      <c r="CR816" s="5">
        <f>IF(CR$2='PRES-S-L-T'!$B$6,AN816,0)</f>
        <v>0</v>
      </c>
      <c r="CS816" s="5">
        <f>IF(CS$2='PRES-S-L-T'!$B$6,AO816,0)</f>
        <v>0</v>
      </c>
      <c r="CT816" s="5">
        <f>IF(CT$2='PRES-S-L-T'!$B$6,AP816,0)</f>
        <v>0</v>
      </c>
      <c r="CU816" s="5">
        <f>IF(CU$2='PRES-S-L-T'!$B$6,AQ816,0)</f>
        <v>0</v>
      </c>
      <c r="CV816" s="5">
        <f>IF(CV$2='PRES-S-L-T'!$B$6,AR816,0)</f>
        <v>0</v>
      </c>
      <c r="CW816" s="5">
        <f>IF(CW$2='PRES-S-L-T'!$B$6,AS816,0)</f>
        <v>0</v>
      </c>
      <c r="CX816" s="5">
        <f>IF(CX$2='PRES-S-L-T'!$B$6,AT816,0)</f>
        <v>0</v>
      </c>
      <c r="CY816" s="5">
        <f>IF(CY$2='PRES-S-L-T'!$B$6,AU816,0)</f>
        <v>0</v>
      </c>
      <c r="CZ816" s="5">
        <f>IF(CZ$2='PRES-S-L-T'!$B$6,AV816,0)</f>
        <v>0</v>
      </c>
      <c r="DA816" s="5">
        <f>IF(DA$2='PRES-S-L-T'!$B$6,AW816,0)</f>
        <v>0</v>
      </c>
      <c r="DB816" s="5">
        <f>IF(DB$2='PRES-S-L-T'!$B$6,AX816,0)</f>
        <v>0</v>
      </c>
      <c r="DE816" s="5">
        <f>IF(DE$2='PRES-S-L-T'!$B$6,BA816,0)</f>
        <v>0</v>
      </c>
      <c r="DF816" s="5">
        <f>IF(DF$2='PRES-S-L-T'!$B$6,BB816,0)</f>
        <v>0</v>
      </c>
      <c r="DG816" s="5">
        <f>IF(DG$2='PRES-S-L-T'!$B$6,BC816,0)</f>
        <v>0</v>
      </c>
      <c r="DH816" s="5">
        <f>IF(DH$2='PRES-S-L-T'!$B$6,BD816,0)</f>
        <v>0</v>
      </c>
      <c r="DI816" s="5">
        <f>IF(DI$2='PRES-S-L-T'!$B$6,BE816,0)</f>
        <v>0</v>
      </c>
      <c r="DJ816" s="5">
        <f t="shared" si="69"/>
        <v>0</v>
      </c>
      <c r="DK816" s="5">
        <f>IF('PRES-L-T'!$B$6=DK$2,SUM($C816:$O816),0)</f>
        <v>0</v>
      </c>
      <c r="DL816" s="5">
        <f>IF('PRES-L-T'!$B$6=DL$2,SUM($R816:$AB816),0)</f>
        <v>0</v>
      </c>
      <c r="DM816" s="5">
        <f>IF('PRES-L-T'!$B$6=DM$2,SUM($AC816:$AE816),0)</f>
        <v>0</v>
      </c>
      <c r="DN816" s="5">
        <f>IF('PRES-L-T'!$B$6=DN$2,SUM($AG816:$AI816),0)</f>
        <v>0</v>
      </c>
      <c r="DO816" s="5">
        <f>IF('PRES-L-T'!$B$6=DO$2,SUM($AJ816:$AP816),0)</f>
        <v>0</v>
      </c>
      <c r="DP816" s="5">
        <f>IF('PRES-L-T'!$B$6=DP$2,SUM($AT816:$AU816),0)</f>
        <v>0</v>
      </c>
      <c r="DQ816" s="5">
        <f>IF('PRES-L-T'!$B$6=DQ$2,SUM($AV816:$AY816),0)</f>
        <v>0</v>
      </c>
      <c r="DR816" s="5">
        <f>IF('PRES-L-T'!$B$6=DR$2,SUM($BA816:$BA816),0)</f>
        <v>0</v>
      </c>
      <c r="DS816" s="5">
        <f>IF('PRES-L-T'!$B$6=DS$2,SUM($BB816:$BB816),0)</f>
        <v>0</v>
      </c>
      <c r="DT816" s="5">
        <f>IF('PRES-L-T'!$B$6=DT$2,SUM($BC816:$BC816),0)</f>
        <v>0</v>
      </c>
      <c r="DU816" s="5">
        <f>IF('PRES-L-T'!$B$6=DU$2,SUM($BD816:$BD816),0)</f>
        <v>0</v>
      </c>
      <c r="DV816" s="5">
        <f>IF('PRES-L-T'!$B$6=DV$2,SUM($BE816:$BE816),0)</f>
        <v>0</v>
      </c>
      <c r="DW816" s="5">
        <f t="shared" si="70"/>
        <v>0</v>
      </c>
      <c r="DX816" s="5">
        <f>IF('PRES-U-P'!$B$6=DX$2,SUM(C816:AA816),0)</f>
        <v>0</v>
      </c>
      <c r="DY816" s="5">
        <f>IF('PRES-U-P'!$B$6=DY$2,SUM(AB816:AY816),0)</f>
        <v>0</v>
      </c>
      <c r="DZ816" s="5">
        <f>IF('PRES-U-P'!$B$6=DZ$2,SUM(BA816:BB816),0)</f>
        <v>0</v>
      </c>
      <c r="EA816" s="5">
        <f>IF('PRES-U-P'!$B$6=EA$2,SUM(BC816:BD816),0)</f>
        <v>0</v>
      </c>
      <c r="EB816" s="5">
        <f>IF('PRES-U-P'!$B$6=EB$2,SUM(BE816),0)</f>
        <v>0</v>
      </c>
      <c r="EC816" s="5">
        <f t="shared" si="71"/>
        <v>0</v>
      </c>
    </row>
    <row r="817" spans="1:133" x14ac:dyDescent="0.2">
      <c r="A817" s="1">
        <v>54313</v>
      </c>
      <c r="B817" s="1" t="s">
        <v>66</v>
      </c>
      <c r="C817" s="170"/>
      <c r="D817" s="170"/>
      <c r="E817" s="170"/>
      <c r="F817" s="170"/>
      <c r="G817" s="170"/>
      <c r="H817" s="170"/>
      <c r="I817" s="170"/>
      <c r="J817" s="170"/>
      <c r="K817" s="170"/>
      <c r="L817" s="170"/>
      <c r="M817" s="170"/>
      <c r="N817" s="170"/>
      <c r="O817" s="170"/>
      <c r="P817" s="170"/>
      <c r="Q817" s="170"/>
      <c r="R817" s="170"/>
      <c r="S817" s="170"/>
      <c r="T817" s="170"/>
      <c r="U817" s="170"/>
      <c r="V817" s="170"/>
      <c r="W817" s="170"/>
      <c r="X817" s="170"/>
      <c r="Y817" s="170"/>
      <c r="Z817" s="170"/>
      <c r="AA817" s="170"/>
      <c r="AB817" s="170"/>
      <c r="AC817" s="170"/>
      <c r="AD817" s="170"/>
      <c r="AE817" s="170"/>
      <c r="AF817" s="170"/>
      <c r="AG817" s="170"/>
      <c r="AH817" s="170"/>
      <c r="AI817" s="170"/>
      <c r="AJ817" s="170"/>
      <c r="AK817" s="170"/>
      <c r="AL817" s="170"/>
      <c r="AM817" s="170"/>
      <c r="AN817" s="170"/>
      <c r="AO817" s="170"/>
      <c r="AP817" s="170"/>
      <c r="AQ817" s="170"/>
      <c r="AR817" s="170"/>
      <c r="AS817" s="170"/>
      <c r="AT817" s="170"/>
      <c r="AU817" s="170"/>
      <c r="AV817" s="170"/>
      <c r="AW817" s="170"/>
      <c r="AX817" s="170"/>
      <c r="AY817" s="170"/>
      <c r="AZ817" s="170"/>
      <c r="BA817" s="170"/>
      <c r="BB817" s="170"/>
      <c r="BC817" s="170"/>
      <c r="BD817" s="170"/>
      <c r="BE817" s="170"/>
      <c r="BF817" s="5">
        <f t="shared" si="68"/>
        <v>0</v>
      </c>
      <c r="BG817" s="5">
        <f>IF(BG$2='PRES-S-L-T'!$B$6,C817,0)</f>
        <v>0</v>
      </c>
      <c r="BH817" s="5">
        <f>IF(BH$2='PRES-S-L-T'!$B$6,D817,0)</f>
        <v>0</v>
      </c>
      <c r="BI817" s="5">
        <f>IF(BI$2='PRES-S-L-T'!$B$6,E817,0)</f>
        <v>0</v>
      </c>
      <c r="BJ817" s="5">
        <f>IF(BJ$2='PRES-S-L-T'!$B$6,F817,0)</f>
        <v>0</v>
      </c>
      <c r="BK817" s="5">
        <f>IF(BK$2='PRES-S-L-T'!$B$6,G817,0)</f>
        <v>0</v>
      </c>
      <c r="BL817" s="5">
        <f>IF(BL$2='PRES-S-L-T'!$B$6,H817,0)</f>
        <v>0</v>
      </c>
      <c r="BM817" s="5">
        <f>IF(BM$2='PRES-S-L-T'!$B$6,I817,0)</f>
        <v>0</v>
      </c>
      <c r="BN817" s="5">
        <f>IF(BN$2='PRES-S-L-T'!$B$6,J817,0)</f>
        <v>0</v>
      </c>
      <c r="BO817" s="5">
        <f>IF(BO$2='PRES-S-L-T'!$B$6,K817,0)</f>
        <v>0</v>
      </c>
      <c r="BP817" s="5">
        <f>IF(BP$2='PRES-S-L-T'!$B$6,L817,0)</f>
        <v>0</v>
      </c>
      <c r="BQ817" s="5">
        <f>IF(BQ$2='PRES-S-L-T'!$B$6,M817,0)</f>
        <v>0</v>
      </c>
      <c r="BR817" s="5">
        <f>IF(BR$2='PRES-S-L-T'!$B$6,N817,0)</f>
        <v>0</v>
      </c>
      <c r="BS817" s="5">
        <f>IF(BS$2='PRES-S-L-T'!$B$6,O817,0)</f>
        <v>0</v>
      </c>
      <c r="BV817" s="5">
        <f>IF(BV$2='PRES-S-L-T'!$B$6,R817,0)</f>
        <v>0</v>
      </c>
      <c r="BW817" s="5">
        <f>IF(BW$2='PRES-S-L-T'!$B$6,S817,0)</f>
        <v>0</v>
      </c>
      <c r="BX817" s="5">
        <f>IF(BX$2='PRES-S-L-T'!$B$6,T817,0)</f>
        <v>0</v>
      </c>
      <c r="BY817" s="5">
        <f>IF(BY$2='PRES-S-L-T'!$B$6,U817,0)</f>
        <v>0</v>
      </c>
      <c r="BZ817" s="5">
        <f>IF(BZ$2='PRES-S-L-T'!$B$6,V817,0)</f>
        <v>0</v>
      </c>
      <c r="CA817" s="5">
        <f>IF(CA$2='PRES-S-L-T'!$B$6,W817,0)</f>
        <v>0</v>
      </c>
      <c r="CB817" s="5">
        <f>IF(CB$2='PRES-S-L-T'!$B$6,X817,0)</f>
        <v>0</v>
      </c>
      <c r="CC817" s="5">
        <f>IF(CC$2='PRES-S-L-T'!$B$6,Y817,0)</f>
        <v>0</v>
      </c>
      <c r="CD817" s="5">
        <f>IF(CD$2='PRES-S-L-T'!$B$6,Z817,0)</f>
        <v>0</v>
      </c>
      <c r="CE817" s="5">
        <f>IF(CE$2='PRES-S-L-T'!$B$6,AA817,0)</f>
        <v>0</v>
      </c>
      <c r="CF817" s="5">
        <f>IF(CF$2='PRES-S-L-T'!$B$6,AB817,0)</f>
        <v>0</v>
      </c>
      <c r="CG817" s="5">
        <f>IF(CG$2='PRES-S-L-T'!$B$6,AC817,0)</f>
        <v>0</v>
      </c>
      <c r="CH817" s="5">
        <f>IF(CH$2='PRES-S-L-T'!$B$6,AD817,0)</f>
        <v>0</v>
      </c>
      <c r="CI817" s="5">
        <f>IF(CI$2='PRES-S-L-T'!$B$6,AE817,0)</f>
        <v>0</v>
      </c>
      <c r="CJ817" s="5">
        <f>IF(CJ$2='PRES-S-L-T'!$B$6,AF817,0)</f>
        <v>0</v>
      </c>
      <c r="CK817" s="5">
        <f>IF(CK$2='PRES-S-L-T'!$B$6,AG817,0)</f>
        <v>0</v>
      </c>
      <c r="CL817" s="5">
        <f>IF(CL$2='PRES-S-L-T'!$B$6,AH817,0)</f>
        <v>0</v>
      </c>
      <c r="CM817" s="5">
        <f>IF(CM$2='PRES-S-L-T'!$B$6,AI817,0)</f>
        <v>0</v>
      </c>
      <c r="CN817" s="5">
        <f>IF(CN$2='PRES-S-L-T'!$B$6,AJ817,0)</f>
        <v>0</v>
      </c>
      <c r="CO817" s="5">
        <f>IF(CO$2='PRES-S-L-T'!$B$6,AK817,0)</f>
        <v>0</v>
      </c>
      <c r="CP817" s="5">
        <f>IF(CP$2='PRES-S-L-T'!$B$6,AL817,0)</f>
        <v>0</v>
      </c>
      <c r="CQ817" s="5">
        <f>IF(CQ$2='PRES-S-L-T'!$B$6,AM817,0)</f>
        <v>0</v>
      </c>
      <c r="CR817" s="5">
        <f>IF(CR$2='PRES-S-L-T'!$B$6,AN817,0)</f>
        <v>0</v>
      </c>
      <c r="CS817" s="5">
        <f>IF(CS$2='PRES-S-L-T'!$B$6,AO817,0)</f>
        <v>0</v>
      </c>
      <c r="CT817" s="5">
        <f>IF(CT$2='PRES-S-L-T'!$B$6,AP817,0)</f>
        <v>0</v>
      </c>
      <c r="CU817" s="5">
        <f>IF(CU$2='PRES-S-L-T'!$B$6,AQ817,0)</f>
        <v>0</v>
      </c>
      <c r="CV817" s="5">
        <f>IF(CV$2='PRES-S-L-T'!$B$6,AR817,0)</f>
        <v>0</v>
      </c>
      <c r="CW817" s="5">
        <f>IF(CW$2='PRES-S-L-T'!$B$6,AS817,0)</f>
        <v>0</v>
      </c>
      <c r="CX817" s="5">
        <f>IF(CX$2='PRES-S-L-T'!$B$6,AT817,0)</f>
        <v>0</v>
      </c>
      <c r="CY817" s="5">
        <f>IF(CY$2='PRES-S-L-T'!$B$6,AU817,0)</f>
        <v>0</v>
      </c>
      <c r="CZ817" s="5">
        <f>IF(CZ$2='PRES-S-L-T'!$B$6,AV817,0)</f>
        <v>0</v>
      </c>
      <c r="DA817" s="5">
        <f>IF(DA$2='PRES-S-L-T'!$B$6,AW817,0)</f>
        <v>0</v>
      </c>
      <c r="DB817" s="5">
        <f>IF(DB$2='PRES-S-L-T'!$B$6,AX817,0)</f>
        <v>0</v>
      </c>
      <c r="DE817" s="5">
        <f>IF(DE$2='PRES-S-L-T'!$B$6,BA817,0)</f>
        <v>0</v>
      </c>
      <c r="DF817" s="5">
        <f>IF(DF$2='PRES-S-L-T'!$B$6,BB817,0)</f>
        <v>0</v>
      </c>
      <c r="DG817" s="5">
        <f>IF(DG$2='PRES-S-L-T'!$B$6,BC817,0)</f>
        <v>0</v>
      </c>
      <c r="DH817" s="5">
        <f>IF(DH$2='PRES-S-L-T'!$B$6,BD817,0)</f>
        <v>0</v>
      </c>
      <c r="DI817" s="5">
        <f>IF(DI$2='PRES-S-L-T'!$B$6,BE817,0)</f>
        <v>0</v>
      </c>
      <c r="DJ817" s="5">
        <f t="shared" si="69"/>
        <v>0</v>
      </c>
      <c r="DK817" s="5">
        <f>IF('PRES-L-T'!$B$6=DK$2,SUM($C817:$O817),0)</f>
        <v>0</v>
      </c>
      <c r="DL817" s="5">
        <f>IF('PRES-L-T'!$B$6=DL$2,SUM($R817:$AB817),0)</f>
        <v>0</v>
      </c>
      <c r="DM817" s="5">
        <f>IF('PRES-L-T'!$B$6=DM$2,SUM($AC817:$AE817),0)</f>
        <v>0</v>
      </c>
      <c r="DN817" s="5">
        <f>IF('PRES-L-T'!$B$6=DN$2,SUM($AG817:$AI817),0)</f>
        <v>0</v>
      </c>
      <c r="DO817" s="5">
        <f>IF('PRES-L-T'!$B$6=DO$2,SUM($AJ817:$AP817),0)</f>
        <v>0</v>
      </c>
      <c r="DP817" s="5">
        <f>IF('PRES-L-T'!$B$6=DP$2,SUM($AT817:$AU817),0)</f>
        <v>0</v>
      </c>
      <c r="DQ817" s="5">
        <f>IF('PRES-L-T'!$B$6=DQ$2,SUM($AV817:$AY817),0)</f>
        <v>0</v>
      </c>
      <c r="DR817" s="5">
        <f>IF('PRES-L-T'!$B$6=DR$2,SUM($BA817:$BA817),0)</f>
        <v>0</v>
      </c>
      <c r="DS817" s="5">
        <f>IF('PRES-L-T'!$B$6=DS$2,SUM($BB817:$BB817),0)</f>
        <v>0</v>
      </c>
      <c r="DT817" s="5">
        <f>IF('PRES-L-T'!$B$6=DT$2,SUM($BC817:$BC817),0)</f>
        <v>0</v>
      </c>
      <c r="DU817" s="5">
        <f>IF('PRES-L-T'!$B$6=DU$2,SUM($BD817:$BD817),0)</f>
        <v>0</v>
      </c>
      <c r="DV817" s="5">
        <f>IF('PRES-L-T'!$B$6=DV$2,SUM($BE817:$BE817),0)</f>
        <v>0</v>
      </c>
      <c r="DW817" s="5">
        <f t="shared" si="70"/>
        <v>0</v>
      </c>
      <c r="DX817" s="5">
        <f>IF('PRES-U-P'!$B$6=DX$2,SUM(C817:AA817),0)</f>
        <v>0</v>
      </c>
      <c r="DY817" s="5">
        <f>IF('PRES-U-P'!$B$6=DY$2,SUM(AB817:AY817),0)</f>
        <v>0</v>
      </c>
      <c r="DZ817" s="5">
        <f>IF('PRES-U-P'!$B$6=DZ$2,SUM(BA817:BB817),0)</f>
        <v>0</v>
      </c>
      <c r="EA817" s="5">
        <f>IF('PRES-U-P'!$B$6=EA$2,SUM(BC817:BD817),0)</f>
        <v>0</v>
      </c>
      <c r="EB817" s="5">
        <f>IF('PRES-U-P'!$B$6=EB$2,SUM(BE817),0)</f>
        <v>0</v>
      </c>
      <c r="EC817" s="5">
        <f t="shared" si="71"/>
        <v>0</v>
      </c>
    </row>
    <row r="818" spans="1:133" x14ac:dyDescent="0.2">
      <c r="A818" s="1">
        <v>54314</v>
      </c>
      <c r="B818" s="1" t="s">
        <v>67</v>
      </c>
      <c r="C818" s="170"/>
      <c r="D818" s="170"/>
      <c r="E818" s="170"/>
      <c r="F818" s="170"/>
      <c r="G818" s="170"/>
      <c r="H818" s="170"/>
      <c r="I818" s="170"/>
      <c r="J818" s="170"/>
      <c r="K818" s="170"/>
      <c r="L818" s="170"/>
      <c r="M818" s="170"/>
      <c r="N818" s="170"/>
      <c r="O818" s="170"/>
      <c r="P818" s="170"/>
      <c r="Q818" s="170"/>
      <c r="R818" s="170"/>
      <c r="S818" s="170"/>
      <c r="T818" s="170"/>
      <c r="U818" s="170"/>
      <c r="V818" s="170"/>
      <c r="W818" s="170"/>
      <c r="X818" s="170"/>
      <c r="Y818" s="170"/>
      <c r="Z818" s="170"/>
      <c r="AA818" s="170"/>
      <c r="AB818" s="170"/>
      <c r="AC818" s="170"/>
      <c r="AD818" s="170"/>
      <c r="AE818" s="170"/>
      <c r="AF818" s="170"/>
      <c r="AG818" s="170"/>
      <c r="AH818" s="170"/>
      <c r="AI818" s="170"/>
      <c r="AJ818" s="170"/>
      <c r="AK818" s="170"/>
      <c r="AL818" s="170"/>
      <c r="AM818" s="170"/>
      <c r="AN818" s="170"/>
      <c r="AO818" s="170"/>
      <c r="AP818" s="170"/>
      <c r="AQ818" s="170"/>
      <c r="AR818" s="170"/>
      <c r="AS818" s="170"/>
      <c r="AT818" s="170"/>
      <c r="AU818" s="170"/>
      <c r="AV818" s="170"/>
      <c r="AW818" s="170"/>
      <c r="AX818" s="170"/>
      <c r="AY818" s="170"/>
      <c r="AZ818" s="170"/>
      <c r="BA818" s="170"/>
      <c r="BB818" s="170"/>
      <c r="BC818" s="170"/>
      <c r="BD818" s="170"/>
      <c r="BE818" s="170"/>
      <c r="BF818" s="5">
        <f t="shared" si="68"/>
        <v>0</v>
      </c>
      <c r="BG818" s="5">
        <f>IF(BG$2='PRES-S-L-T'!$B$6,C818,0)</f>
        <v>0</v>
      </c>
      <c r="BH818" s="5">
        <f>IF(BH$2='PRES-S-L-T'!$B$6,D818,0)</f>
        <v>0</v>
      </c>
      <c r="BI818" s="5">
        <f>IF(BI$2='PRES-S-L-T'!$B$6,E818,0)</f>
        <v>0</v>
      </c>
      <c r="BJ818" s="5">
        <f>IF(BJ$2='PRES-S-L-T'!$B$6,F818,0)</f>
        <v>0</v>
      </c>
      <c r="BK818" s="5">
        <f>IF(BK$2='PRES-S-L-T'!$B$6,G818,0)</f>
        <v>0</v>
      </c>
      <c r="BL818" s="5">
        <f>IF(BL$2='PRES-S-L-T'!$B$6,H818,0)</f>
        <v>0</v>
      </c>
      <c r="BM818" s="5">
        <f>IF(BM$2='PRES-S-L-T'!$B$6,I818,0)</f>
        <v>0</v>
      </c>
      <c r="BN818" s="5">
        <f>IF(BN$2='PRES-S-L-T'!$B$6,J818,0)</f>
        <v>0</v>
      </c>
      <c r="BO818" s="5">
        <f>IF(BO$2='PRES-S-L-T'!$B$6,K818,0)</f>
        <v>0</v>
      </c>
      <c r="BP818" s="5">
        <f>IF(BP$2='PRES-S-L-T'!$B$6,L818,0)</f>
        <v>0</v>
      </c>
      <c r="BQ818" s="5">
        <f>IF(BQ$2='PRES-S-L-T'!$B$6,M818,0)</f>
        <v>0</v>
      </c>
      <c r="BR818" s="5">
        <f>IF(BR$2='PRES-S-L-T'!$B$6,N818,0)</f>
        <v>0</v>
      </c>
      <c r="BS818" s="5">
        <f>IF(BS$2='PRES-S-L-T'!$B$6,O818,0)</f>
        <v>0</v>
      </c>
      <c r="BV818" s="5">
        <f>IF(BV$2='PRES-S-L-T'!$B$6,R818,0)</f>
        <v>0</v>
      </c>
      <c r="BW818" s="5">
        <f>IF(BW$2='PRES-S-L-T'!$B$6,S818,0)</f>
        <v>0</v>
      </c>
      <c r="BX818" s="5">
        <f>IF(BX$2='PRES-S-L-T'!$B$6,T818,0)</f>
        <v>0</v>
      </c>
      <c r="BY818" s="5">
        <f>IF(BY$2='PRES-S-L-T'!$B$6,U818,0)</f>
        <v>0</v>
      </c>
      <c r="BZ818" s="5">
        <f>IF(BZ$2='PRES-S-L-T'!$B$6,V818,0)</f>
        <v>0</v>
      </c>
      <c r="CA818" s="5">
        <f>IF(CA$2='PRES-S-L-T'!$B$6,W818,0)</f>
        <v>0</v>
      </c>
      <c r="CB818" s="5">
        <f>IF(CB$2='PRES-S-L-T'!$B$6,X818,0)</f>
        <v>0</v>
      </c>
      <c r="CC818" s="5">
        <f>IF(CC$2='PRES-S-L-T'!$B$6,Y818,0)</f>
        <v>0</v>
      </c>
      <c r="CD818" s="5">
        <f>IF(CD$2='PRES-S-L-T'!$B$6,Z818,0)</f>
        <v>0</v>
      </c>
      <c r="CE818" s="5">
        <f>IF(CE$2='PRES-S-L-T'!$B$6,AA818,0)</f>
        <v>0</v>
      </c>
      <c r="CF818" s="5">
        <f>IF(CF$2='PRES-S-L-T'!$B$6,AB818,0)</f>
        <v>0</v>
      </c>
      <c r="CG818" s="5">
        <f>IF(CG$2='PRES-S-L-T'!$B$6,AC818,0)</f>
        <v>0</v>
      </c>
      <c r="CH818" s="5">
        <f>IF(CH$2='PRES-S-L-T'!$B$6,AD818,0)</f>
        <v>0</v>
      </c>
      <c r="CI818" s="5">
        <f>IF(CI$2='PRES-S-L-T'!$B$6,AE818,0)</f>
        <v>0</v>
      </c>
      <c r="CJ818" s="5">
        <f>IF(CJ$2='PRES-S-L-T'!$B$6,AF818,0)</f>
        <v>0</v>
      </c>
      <c r="CK818" s="5">
        <f>IF(CK$2='PRES-S-L-T'!$B$6,AG818,0)</f>
        <v>0</v>
      </c>
      <c r="CL818" s="5">
        <f>IF(CL$2='PRES-S-L-T'!$B$6,AH818,0)</f>
        <v>0</v>
      </c>
      <c r="CM818" s="5">
        <f>IF(CM$2='PRES-S-L-T'!$B$6,AI818,0)</f>
        <v>0</v>
      </c>
      <c r="CN818" s="5">
        <f>IF(CN$2='PRES-S-L-T'!$B$6,AJ818,0)</f>
        <v>0</v>
      </c>
      <c r="CO818" s="5">
        <f>IF(CO$2='PRES-S-L-T'!$B$6,AK818,0)</f>
        <v>0</v>
      </c>
      <c r="CP818" s="5">
        <f>IF(CP$2='PRES-S-L-T'!$B$6,AL818,0)</f>
        <v>0</v>
      </c>
      <c r="CQ818" s="5">
        <f>IF(CQ$2='PRES-S-L-T'!$B$6,AM818,0)</f>
        <v>0</v>
      </c>
      <c r="CR818" s="5">
        <f>IF(CR$2='PRES-S-L-T'!$B$6,AN818,0)</f>
        <v>0</v>
      </c>
      <c r="CS818" s="5">
        <f>IF(CS$2='PRES-S-L-T'!$B$6,AO818,0)</f>
        <v>0</v>
      </c>
      <c r="CT818" s="5">
        <f>IF(CT$2='PRES-S-L-T'!$B$6,AP818,0)</f>
        <v>0</v>
      </c>
      <c r="CU818" s="5">
        <f>IF(CU$2='PRES-S-L-T'!$B$6,AQ818,0)</f>
        <v>0</v>
      </c>
      <c r="CV818" s="5">
        <f>IF(CV$2='PRES-S-L-T'!$B$6,AR818,0)</f>
        <v>0</v>
      </c>
      <c r="CW818" s="5">
        <f>IF(CW$2='PRES-S-L-T'!$B$6,AS818,0)</f>
        <v>0</v>
      </c>
      <c r="CX818" s="5">
        <f>IF(CX$2='PRES-S-L-T'!$B$6,AT818,0)</f>
        <v>0</v>
      </c>
      <c r="CY818" s="5">
        <f>IF(CY$2='PRES-S-L-T'!$B$6,AU818,0)</f>
        <v>0</v>
      </c>
      <c r="CZ818" s="5">
        <f>IF(CZ$2='PRES-S-L-T'!$B$6,AV818,0)</f>
        <v>0</v>
      </c>
      <c r="DA818" s="5">
        <f>IF(DA$2='PRES-S-L-T'!$B$6,AW818,0)</f>
        <v>0</v>
      </c>
      <c r="DB818" s="5">
        <f>IF(DB$2='PRES-S-L-T'!$B$6,AX818,0)</f>
        <v>0</v>
      </c>
      <c r="DE818" s="5">
        <f>IF(DE$2='PRES-S-L-T'!$B$6,BA818,0)</f>
        <v>0</v>
      </c>
      <c r="DF818" s="5">
        <f>IF(DF$2='PRES-S-L-T'!$B$6,BB818,0)</f>
        <v>0</v>
      </c>
      <c r="DG818" s="5">
        <f>IF(DG$2='PRES-S-L-T'!$B$6,BC818,0)</f>
        <v>0</v>
      </c>
      <c r="DH818" s="5">
        <f>IF(DH$2='PRES-S-L-T'!$B$6,BD818,0)</f>
        <v>0</v>
      </c>
      <c r="DI818" s="5">
        <f>IF(DI$2='PRES-S-L-T'!$B$6,BE818,0)</f>
        <v>0</v>
      </c>
      <c r="DJ818" s="5">
        <f t="shared" si="69"/>
        <v>0</v>
      </c>
      <c r="DK818" s="5">
        <f>IF('PRES-L-T'!$B$6=DK$2,SUM($C818:$O818),0)</f>
        <v>0</v>
      </c>
      <c r="DL818" s="5">
        <f>IF('PRES-L-T'!$B$6=DL$2,SUM($R818:$AB818),0)</f>
        <v>0</v>
      </c>
      <c r="DM818" s="5">
        <f>IF('PRES-L-T'!$B$6=DM$2,SUM($AC818:$AE818),0)</f>
        <v>0</v>
      </c>
      <c r="DN818" s="5">
        <f>IF('PRES-L-T'!$B$6=DN$2,SUM($AG818:$AI818),0)</f>
        <v>0</v>
      </c>
      <c r="DO818" s="5">
        <f>IF('PRES-L-T'!$B$6=DO$2,SUM($AJ818:$AP818),0)</f>
        <v>0</v>
      </c>
      <c r="DP818" s="5">
        <f>IF('PRES-L-T'!$B$6=DP$2,SUM($AT818:$AU818),0)</f>
        <v>0</v>
      </c>
      <c r="DQ818" s="5">
        <f>IF('PRES-L-T'!$B$6=DQ$2,SUM($AV818:$AY818),0)</f>
        <v>0</v>
      </c>
      <c r="DR818" s="5">
        <f>IF('PRES-L-T'!$B$6=DR$2,SUM($BA818:$BA818),0)</f>
        <v>0</v>
      </c>
      <c r="DS818" s="5">
        <f>IF('PRES-L-T'!$B$6=DS$2,SUM($BB818:$BB818),0)</f>
        <v>0</v>
      </c>
      <c r="DT818" s="5">
        <f>IF('PRES-L-T'!$B$6=DT$2,SUM($BC818:$BC818),0)</f>
        <v>0</v>
      </c>
      <c r="DU818" s="5">
        <f>IF('PRES-L-T'!$B$6=DU$2,SUM($BD818:$BD818),0)</f>
        <v>0</v>
      </c>
      <c r="DV818" s="5">
        <f>IF('PRES-L-T'!$B$6=DV$2,SUM($BE818:$BE818),0)</f>
        <v>0</v>
      </c>
      <c r="DW818" s="5">
        <f t="shared" si="70"/>
        <v>0</v>
      </c>
      <c r="DX818" s="5">
        <f>IF('PRES-U-P'!$B$6=DX$2,SUM(C818:AA818),0)</f>
        <v>0</v>
      </c>
      <c r="DY818" s="5">
        <f>IF('PRES-U-P'!$B$6=DY$2,SUM(AB818:AY818),0)</f>
        <v>0</v>
      </c>
      <c r="DZ818" s="5">
        <f>IF('PRES-U-P'!$B$6=DZ$2,SUM(BA818:BB818),0)</f>
        <v>0</v>
      </c>
      <c r="EA818" s="5">
        <f>IF('PRES-U-P'!$B$6=EA$2,SUM(BC818:BD818),0)</f>
        <v>0</v>
      </c>
      <c r="EB818" s="5">
        <f>IF('PRES-U-P'!$B$6=EB$2,SUM(BE818),0)</f>
        <v>0</v>
      </c>
      <c r="EC818" s="5">
        <f t="shared" si="71"/>
        <v>0</v>
      </c>
    </row>
    <row r="819" spans="1:133" x14ac:dyDescent="0.2">
      <c r="A819" s="1">
        <v>54315</v>
      </c>
      <c r="B819" s="1" t="s">
        <v>68</v>
      </c>
      <c r="C819" s="170"/>
      <c r="D819" s="170"/>
      <c r="E819" s="170"/>
      <c r="F819" s="170"/>
      <c r="G819" s="170"/>
      <c r="H819" s="170"/>
      <c r="I819" s="170"/>
      <c r="J819" s="170"/>
      <c r="K819" s="170"/>
      <c r="L819" s="170"/>
      <c r="M819" s="170"/>
      <c r="N819" s="170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0"/>
      <c r="Z819" s="170"/>
      <c r="AA819" s="170"/>
      <c r="AB819" s="170"/>
      <c r="AC819" s="170"/>
      <c r="AD819" s="170"/>
      <c r="AE819" s="170"/>
      <c r="AF819" s="170"/>
      <c r="AG819" s="170"/>
      <c r="AH819" s="170"/>
      <c r="AI819" s="170"/>
      <c r="AJ819" s="170"/>
      <c r="AK819" s="170"/>
      <c r="AL819" s="170"/>
      <c r="AM819" s="170"/>
      <c r="AN819" s="170"/>
      <c r="AO819" s="170"/>
      <c r="AP819" s="170"/>
      <c r="AQ819" s="170"/>
      <c r="AR819" s="170"/>
      <c r="AS819" s="170"/>
      <c r="AT819" s="170"/>
      <c r="AU819" s="170"/>
      <c r="AV819" s="170"/>
      <c r="AW819" s="170"/>
      <c r="AX819" s="170"/>
      <c r="AY819" s="170"/>
      <c r="AZ819" s="170"/>
      <c r="BA819" s="170"/>
      <c r="BB819" s="170"/>
      <c r="BC819" s="170"/>
      <c r="BD819" s="170"/>
      <c r="BE819" s="170"/>
      <c r="BF819" s="5">
        <f t="shared" si="68"/>
        <v>0</v>
      </c>
      <c r="BG819" s="5">
        <f>IF(BG$2='PRES-S-L-T'!$B$6,C819,0)</f>
        <v>0</v>
      </c>
      <c r="BH819" s="5">
        <f>IF(BH$2='PRES-S-L-T'!$B$6,D819,0)</f>
        <v>0</v>
      </c>
      <c r="BI819" s="5">
        <f>IF(BI$2='PRES-S-L-T'!$B$6,E819,0)</f>
        <v>0</v>
      </c>
      <c r="BJ819" s="5">
        <f>IF(BJ$2='PRES-S-L-T'!$B$6,F819,0)</f>
        <v>0</v>
      </c>
      <c r="BK819" s="5">
        <f>IF(BK$2='PRES-S-L-T'!$B$6,G819,0)</f>
        <v>0</v>
      </c>
      <c r="BL819" s="5">
        <f>IF(BL$2='PRES-S-L-T'!$B$6,H819,0)</f>
        <v>0</v>
      </c>
      <c r="BM819" s="5">
        <f>IF(BM$2='PRES-S-L-T'!$B$6,I819,0)</f>
        <v>0</v>
      </c>
      <c r="BN819" s="5">
        <f>IF(BN$2='PRES-S-L-T'!$B$6,J819,0)</f>
        <v>0</v>
      </c>
      <c r="BO819" s="5">
        <f>IF(BO$2='PRES-S-L-T'!$B$6,K819,0)</f>
        <v>0</v>
      </c>
      <c r="BP819" s="5">
        <f>IF(BP$2='PRES-S-L-T'!$B$6,L819,0)</f>
        <v>0</v>
      </c>
      <c r="BQ819" s="5">
        <f>IF(BQ$2='PRES-S-L-T'!$B$6,M819,0)</f>
        <v>0</v>
      </c>
      <c r="BR819" s="5">
        <f>IF(BR$2='PRES-S-L-T'!$B$6,N819,0)</f>
        <v>0</v>
      </c>
      <c r="BS819" s="5">
        <f>IF(BS$2='PRES-S-L-T'!$B$6,O819,0)</f>
        <v>0</v>
      </c>
      <c r="BV819" s="5">
        <f>IF(BV$2='PRES-S-L-T'!$B$6,R819,0)</f>
        <v>0</v>
      </c>
      <c r="BW819" s="5">
        <f>IF(BW$2='PRES-S-L-T'!$B$6,S819,0)</f>
        <v>0</v>
      </c>
      <c r="BX819" s="5">
        <f>IF(BX$2='PRES-S-L-T'!$B$6,T819,0)</f>
        <v>0</v>
      </c>
      <c r="BY819" s="5">
        <f>IF(BY$2='PRES-S-L-T'!$B$6,U819,0)</f>
        <v>0</v>
      </c>
      <c r="BZ819" s="5">
        <f>IF(BZ$2='PRES-S-L-T'!$B$6,V819,0)</f>
        <v>0</v>
      </c>
      <c r="CA819" s="5">
        <f>IF(CA$2='PRES-S-L-T'!$B$6,W819,0)</f>
        <v>0</v>
      </c>
      <c r="CB819" s="5">
        <f>IF(CB$2='PRES-S-L-T'!$B$6,X819,0)</f>
        <v>0</v>
      </c>
      <c r="CC819" s="5">
        <f>IF(CC$2='PRES-S-L-T'!$B$6,Y819,0)</f>
        <v>0</v>
      </c>
      <c r="CD819" s="5">
        <f>IF(CD$2='PRES-S-L-T'!$B$6,Z819,0)</f>
        <v>0</v>
      </c>
      <c r="CE819" s="5">
        <f>IF(CE$2='PRES-S-L-T'!$B$6,AA819,0)</f>
        <v>0</v>
      </c>
      <c r="CF819" s="5">
        <f>IF(CF$2='PRES-S-L-T'!$B$6,AB819,0)</f>
        <v>0</v>
      </c>
      <c r="CG819" s="5">
        <f>IF(CG$2='PRES-S-L-T'!$B$6,AC819,0)</f>
        <v>0</v>
      </c>
      <c r="CH819" s="5">
        <f>IF(CH$2='PRES-S-L-T'!$B$6,AD819,0)</f>
        <v>0</v>
      </c>
      <c r="CI819" s="5">
        <f>IF(CI$2='PRES-S-L-T'!$B$6,AE819,0)</f>
        <v>0</v>
      </c>
      <c r="CJ819" s="5">
        <f>IF(CJ$2='PRES-S-L-T'!$B$6,AF819,0)</f>
        <v>0</v>
      </c>
      <c r="CK819" s="5">
        <f>IF(CK$2='PRES-S-L-T'!$B$6,AG819,0)</f>
        <v>0</v>
      </c>
      <c r="CL819" s="5">
        <f>IF(CL$2='PRES-S-L-T'!$B$6,AH819,0)</f>
        <v>0</v>
      </c>
      <c r="CM819" s="5">
        <f>IF(CM$2='PRES-S-L-T'!$B$6,AI819,0)</f>
        <v>0</v>
      </c>
      <c r="CN819" s="5">
        <f>IF(CN$2='PRES-S-L-T'!$B$6,AJ819,0)</f>
        <v>0</v>
      </c>
      <c r="CO819" s="5">
        <f>IF(CO$2='PRES-S-L-T'!$B$6,AK819,0)</f>
        <v>0</v>
      </c>
      <c r="CP819" s="5">
        <f>IF(CP$2='PRES-S-L-T'!$B$6,AL819,0)</f>
        <v>0</v>
      </c>
      <c r="CQ819" s="5">
        <f>IF(CQ$2='PRES-S-L-T'!$B$6,AM819,0)</f>
        <v>0</v>
      </c>
      <c r="CR819" s="5">
        <f>IF(CR$2='PRES-S-L-T'!$B$6,AN819,0)</f>
        <v>0</v>
      </c>
      <c r="CS819" s="5">
        <f>IF(CS$2='PRES-S-L-T'!$B$6,AO819,0)</f>
        <v>0</v>
      </c>
      <c r="CT819" s="5">
        <f>IF(CT$2='PRES-S-L-T'!$B$6,AP819,0)</f>
        <v>0</v>
      </c>
      <c r="CU819" s="5">
        <f>IF(CU$2='PRES-S-L-T'!$B$6,AQ819,0)</f>
        <v>0</v>
      </c>
      <c r="CV819" s="5">
        <f>IF(CV$2='PRES-S-L-T'!$B$6,AR819,0)</f>
        <v>0</v>
      </c>
      <c r="CW819" s="5">
        <f>IF(CW$2='PRES-S-L-T'!$B$6,AS819,0)</f>
        <v>0</v>
      </c>
      <c r="CX819" s="5">
        <f>IF(CX$2='PRES-S-L-T'!$B$6,AT819,0)</f>
        <v>0</v>
      </c>
      <c r="CY819" s="5">
        <f>IF(CY$2='PRES-S-L-T'!$B$6,AU819,0)</f>
        <v>0</v>
      </c>
      <c r="CZ819" s="5">
        <f>IF(CZ$2='PRES-S-L-T'!$B$6,AV819,0)</f>
        <v>0</v>
      </c>
      <c r="DA819" s="5">
        <f>IF(DA$2='PRES-S-L-T'!$B$6,AW819,0)</f>
        <v>0</v>
      </c>
      <c r="DB819" s="5">
        <f>IF(DB$2='PRES-S-L-T'!$B$6,AX819,0)</f>
        <v>0</v>
      </c>
      <c r="DE819" s="5">
        <f>IF(DE$2='PRES-S-L-T'!$B$6,BA819,0)</f>
        <v>0</v>
      </c>
      <c r="DF819" s="5">
        <f>IF(DF$2='PRES-S-L-T'!$B$6,BB819,0)</f>
        <v>0</v>
      </c>
      <c r="DG819" s="5">
        <f>IF(DG$2='PRES-S-L-T'!$B$6,BC819,0)</f>
        <v>0</v>
      </c>
      <c r="DH819" s="5">
        <f>IF(DH$2='PRES-S-L-T'!$B$6,BD819,0)</f>
        <v>0</v>
      </c>
      <c r="DI819" s="5">
        <f>IF(DI$2='PRES-S-L-T'!$B$6,BE819,0)</f>
        <v>0</v>
      </c>
      <c r="DJ819" s="5">
        <f t="shared" si="69"/>
        <v>0</v>
      </c>
      <c r="DK819" s="5">
        <f>IF('PRES-L-T'!$B$6=DK$2,SUM($C819:$O819),0)</f>
        <v>0</v>
      </c>
      <c r="DL819" s="5">
        <f>IF('PRES-L-T'!$B$6=DL$2,SUM($R819:$AB819),0)</f>
        <v>0</v>
      </c>
      <c r="DM819" s="5">
        <f>IF('PRES-L-T'!$B$6=DM$2,SUM($AC819:$AE819),0)</f>
        <v>0</v>
      </c>
      <c r="DN819" s="5">
        <f>IF('PRES-L-T'!$B$6=DN$2,SUM($AG819:$AI819),0)</f>
        <v>0</v>
      </c>
      <c r="DO819" s="5">
        <f>IF('PRES-L-T'!$B$6=DO$2,SUM($AJ819:$AP819),0)</f>
        <v>0</v>
      </c>
      <c r="DP819" s="5">
        <f>IF('PRES-L-T'!$B$6=DP$2,SUM($AT819:$AU819),0)</f>
        <v>0</v>
      </c>
      <c r="DQ819" s="5">
        <f>IF('PRES-L-T'!$B$6=DQ$2,SUM($AV819:$AY819),0)</f>
        <v>0</v>
      </c>
      <c r="DR819" s="5">
        <f>IF('PRES-L-T'!$B$6=DR$2,SUM($BA819:$BA819),0)</f>
        <v>0</v>
      </c>
      <c r="DS819" s="5">
        <f>IF('PRES-L-T'!$B$6=DS$2,SUM($BB819:$BB819),0)</f>
        <v>0</v>
      </c>
      <c r="DT819" s="5">
        <f>IF('PRES-L-T'!$B$6=DT$2,SUM($BC819:$BC819),0)</f>
        <v>0</v>
      </c>
      <c r="DU819" s="5">
        <f>IF('PRES-L-T'!$B$6=DU$2,SUM($BD819:$BD819),0)</f>
        <v>0</v>
      </c>
      <c r="DV819" s="5">
        <f>IF('PRES-L-T'!$B$6=DV$2,SUM($BE819:$BE819),0)</f>
        <v>0</v>
      </c>
      <c r="DW819" s="5">
        <f t="shared" si="70"/>
        <v>0</v>
      </c>
      <c r="DX819" s="5">
        <f>IF('PRES-U-P'!$B$6=DX$2,SUM(C819:AA819),0)</f>
        <v>0</v>
      </c>
      <c r="DY819" s="5">
        <f>IF('PRES-U-P'!$B$6=DY$2,SUM(AB819:AY819),0)</f>
        <v>0</v>
      </c>
      <c r="DZ819" s="5">
        <f>IF('PRES-U-P'!$B$6=DZ$2,SUM(BA819:BB819),0)</f>
        <v>0</v>
      </c>
      <c r="EA819" s="5">
        <f>IF('PRES-U-P'!$B$6=EA$2,SUM(BC819:BD819),0)</f>
        <v>0</v>
      </c>
      <c r="EB819" s="5">
        <f>IF('PRES-U-P'!$B$6=EB$2,SUM(BE819),0)</f>
        <v>0</v>
      </c>
      <c r="EC819" s="5">
        <f t="shared" si="71"/>
        <v>0</v>
      </c>
    </row>
    <row r="820" spans="1:133" x14ac:dyDescent="0.2">
      <c r="A820" s="1">
        <v>54316</v>
      </c>
      <c r="B820" s="1" t="s">
        <v>69</v>
      </c>
      <c r="C820" s="170"/>
      <c r="D820" s="170"/>
      <c r="E820" s="170"/>
      <c r="F820" s="170"/>
      <c r="G820" s="170"/>
      <c r="H820" s="170"/>
      <c r="I820" s="170"/>
      <c r="J820" s="170"/>
      <c r="K820" s="170"/>
      <c r="L820" s="170"/>
      <c r="M820" s="170"/>
      <c r="N820" s="170"/>
      <c r="O820" s="170"/>
      <c r="P820" s="170"/>
      <c r="Q820" s="170"/>
      <c r="R820" s="170"/>
      <c r="S820" s="170"/>
      <c r="T820" s="170"/>
      <c r="U820" s="170"/>
      <c r="V820" s="170"/>
      <c r="W820" s="170"/>
      <c r="X820" s="170"/>
      <c r="Y820" s="170"/>
      <c r="Z820" s="170"/>
      <c r="AA820" s="170"/>
      <c r="AB820" s="170"/>
      <c r="AC820" s="170"/>
      <c r="AD820" s="170"/>
      <c r="AE820" s="170"/>
      <c r="AF820" s="170"/>
      <c r="AG820" s="170"/>
      <c r="AH820" s="170"/>
      <c r="AI820" s="170"/>
      <c r="AJ820" s="170"/>
      <c r="AK820" s="170"/>
      <c r="AL820" s="170"/>
      <c r="AM820" s="170"/>
      <c r="AN820" s="170"/>
      <c r="AO820" s="170"/>
      <c r="AP820" s="170"/>
      <c r="AQ820" s="170"/>
      <c r="AR820" s="170"/>
      <c r="AS820" s="170"/>
      <c r="AT820" s="170"/>
      <c r="AU820" s="170"/>
      <c r="AV820" s="170"/>
      <c r="AW820" s="170"/>
      <c r="AX820" s="170"/>
      <c r="AY820" s="170"/>
      <c r="AZ820" s="170"/>
      <c r="BA820" s="170"/>
      <c r="BB820" s="170"/>
      <c r="BC820" s="170"/>
      <c r="BD820" s="170"/>
      <c r="BE820" s="170"/>
      <c r="BF820" s="5">
        <f t="shared" si="68"/>
        <v>0</v>
      </c>
      <c r="BG820" s="5">
        <f>IF(BG$2='PRES-S-L-T'!$B$6,C820,0)</f>
        <v>0</v>
      </c>
      <c r="BH820" s="5">
        <f>IF(BH$2='PRES-S-L-T'!$B$6,D820,0)</f>
        <v>0</v>
      </c>
      <c r="BI820" s="5">
        <f>IF(BI$2='PRES-S-L-T'!$B$6,E820,0)</f>
        <v>0</v>
      </c>
      <c r="BJ820" s="5">
        <f>IF(BJ$2='PRES-S-L-T'!$B$6,F820,0)</f>
        <v>0</v>
      </c>
      <c r="BK820" s="5">
        <f>IF(BK$2='PRES-S-L-T'!$B$6,G820,0)</f>
        <v>0</v>
      </c>
      <c r="BL820" s="5">
        <f>IF(BL$2='PRES-S-L-T'!$B$6,H820,0)</f>
        <v>0</v>
      </c>
      <c r="BM820" s="5">
        <f>IF(BM$2='PRES-S-L-T'!$B$6,I820,0)</f>
        <v>0</v>
      </c>
      <c r="BN820" s="5">
        <f>IF(BN$2='PRES-S-L-T'!$B$6,J820,0)</f>
        <v>0</v>
      </c>
      <c r="BO820" s="5">
        <f>IF(BO$2='PRES-S-L-T'!$B$6,K820,0)</f>
        <v>0</v>
      </c>
      <c r="BP820" s="5">
        <f>IF(BP$2='PRES-S-L-T'!$B$6,L820,0)</f>
        <v>0</v>
      </c>
      <c r="BQ820" s="5">
        <f>IF(BQ$2='PRES-S-L-T'!$B$6,M820,0)</f>
        <v>0</v>
      </c>
      <c r="BR820" s="5">
        <f>IF(BR$2='PRES-S-L-T'!$B$6,N820,0)</f>
        <v>0</v>
      </c>
      <c r="BS820" s="5">
        <f>IF(BS$2='PRES-S-L-T'!$B$6,O820,0)</f>
        <v>0</v>
      </c>
      <c r="BV820" s="5">
        <f>IF(BV$2='PRES-S-L-T'!$B$6,R820,0)</f>
        <v>0</v>
      </c>
      <c r="BW820" s="5">
        <f>IF(BW$2='PRES-S-L-T'!$B$6,S820,0)</f>
        <v>0</v>
      </c>
      <c r="BX820" s="5">
        <f>IF(BX$2='PRES-S-L-T'!$B$6,T820,0)</f>
        <v>0</v>
      </c>
      <c r="BY820" s="5">
        <f>IF(BY$2='PRES-S-L-T'!$B$6,U820,0)</f>
        <v>0</v>
      </c>
      <c r="BZ820" s="5">
        <f>IF(BZ$2='PRES-S-L-T'!$B$6,V820,0)</f>
        <v>0</v>
      </c>
      <c r="CA820" s="5">
        <f>IF(CA$2='PRES-S-L-T'!$B$6,W820,0)</f>
        <v>0</v>
      </c>
      <c r="CB820" s="5">
        <f>IF(CB$2='PRES-S-L-T'!$B$6,X820,0)</f>
        <v>0</v>
      </c>
      <c r="CC820" s="5">
        <f>IF(CC$2='PRES-S-L-T'!$B$6,Y820,0)</f>
        <v>0</v>
      </c>
      <c r="CD820" s="5">
        <f>IF(CD$2='PRES-S-L-T'!$B$6,Z820,0)</f>
        <v>0</v>
      </c>
      <c r="CE820" s="5">
        <f>IF(CE$2='PRES-S-L-T'!$B$6,AA820,0)</f>
        <v>0</v>
      </c>
      <c r="CF820" s="5">
        <f>IF(CF$2='PRES-S-L-T'!$B$6,AB820,0)</f>
        <v>0</v>
      </c>
      <c r="CG820" s="5">
        <f>IF(CG$2='PRES-S-L-T'!$B$6,AC820,0)</f>
        <v>0</v>
      </c>
      <c r="CH820" s="5">
        <f>IF(CH$2='PRES-S-L-T'!$B$6,AD820,0)</f>
        <v>0</v>
      </c>
      <c r="CI820" s="5">
        <f>IF(CI$2='PRES-S-L-T'!$B$6,AE820,0)</f>
        <v>0</v>
      </c>
      <c r="CJ820" s="5">
        <f>IF(CJ$2='PRES-S-L-T'!$B$6,AF820,0)</f>
        <v>0</v>
      </c>
      <c r="CK820" s="5">
        <f>IF(CK$2='PRES-S-L-T'!$B$6,AG820,0)</f>
        <v>0</v>
      </c>
      <c r="CL820" s="5">
        <f>IF(CL$2='PRES-S-L-T'!$B$6,AH820,0)</f>
        <v>0</v>
      </c>
      <c r="CM820" s="5">
        <f>IF(CM$2='PRES-S-L-T'!$B$6,AI820,0)</f>
        <v>0</v>
      </c>
      <c r="CN820" s="5">
        <f>IF(CN$2='PRES-S-L-T'!$B$6,AJ820,0)</f>
        <v>0</v>
      </c>
      <c r="CO820" s="5">
        <f>IF(CO$2='PRES-S-L-T'!$B$6,AK820,0)</f>
        <v>0</v>
      </c>
      <c r="CP820" s="5">
        <f>IF(CP$2='PRES-S-L-T'!$B$6,AL820,0)</f>
        <v>0</v>
      </c>
      <c r="CQ820" s="5">
        <f>IF(CQ$2='PRES-S-L-T'!$B$6,AM820,0)</f>
        <v>0</v>
      </c>
      <c r="CR820" s="5">
        <f>IF(CR$2='PRES-S-L-T'!$B$6,AN820,0)</f>
        <v>0</v>
      </c>
      <c r="CS820" s="5">
        <f>IF(CS$2='PRES-S-L-T'!$B$6,AO820,0)</f>
        <v>0</v>
      </c>
      <c r="CT820" s="5">
        <f>IF(CT$2='PRES-S-L-T'!$B$6,AP820,0)</f>
        <v>0</v>
      </c>
      <c r="CU820" s="5">
        <f>IF(CU$2='PRES-S-L-T'!$B$6,AQ820,0)</f>
        <v>0</v>
      </c>
      <c r="CV820" s="5">
        <f>IF(CV$2='PRES-S-L-T'!$B$6,AR820,0)</f>
        <v>0</v>
      </c>
      <c r="CW820" s="5">
        <f>IF(CW$2='PRES-S-L-T'!$B$6,AS820,0)</f>
        <v>0</v>
      </c>
      <c r="CX820" s="5">
        <f>IF(CX$2='PRES-S-L-T'!$B$6,AT820,0)</f>
        <v>0</v>
      </c>
      <c r="CY820" s="5">
        <f>IF(CY$2='PRES-S-L-T'!$B$6,AU820,0)</f>
        <v>0</v>
      </c>
      <c r="CZ820" s="5">
        <f>IF(CZ$2='PRES-S-L-T'!$B$6,AV820,0)</f>
        <v>0</v>
      </c>
      <c r="DA820" s="5">
        <f>IF(DA$2='PRES-S-L-T'!$B$6,AW820,0)</f>
        <v>0</v>
      </c>
      <c r="DB820" s="5">
        <f>IF(DB$2='PRES-S-L-T'!$B$6,AX820,0)</f>
        <v>0</v>
      </c>
      <c r="DE820" s="5">
        <f>IF(DE$2='PRES-S-L-T'!$B$6,BA820,0)</f>
        <v>0</v>
      </c>
      <c r="DF820" s="5">
        <f>IF(DF$2='PRES-S-L-T'!$B$6,BB820,0)</f>
        <v>0</v>
      </c>
      <c r="DG820" s="5">
        <f>IF(DG$2='PRES-S-L-T'!$B$6,BC820,0)</f>
        <v>0</v>
      </c>
      <c r="DH820" s="5">
        <f>IF(DH$2='PRES-S-L-T'!$B$6,BD820,0)</f>
        <v>0</v>
      </c>
      <c r="DI820" s="5">
        <f>IF(DI$2='PRES-S-L-T'!$B$6,BE820,0)</f>
        <v>0</v>
      </c>
      <c r="DJ820" s="5">
        <f t="shared" si="69"/>
        <v>0</v>
      </c>
      <c r="DK820" s="5">
        <f>IF('PRES-L-T'!$B$6=DK$2,SUM($C820:$O820),0)</f>
        <v>0</v>
      </c>
      <c r="DL820" s="5">
        <f>IF('PRES-L-T'!$B$6=DL$2,SUM($R820:$AB820),0)</f>
        <v>0</v>
      </c>
      <c r="DM820" s="5">
        <f>IF('PRES-L-T'!$B$6=DM$2,SUM($AC820:$AE820),0)</f>
        <v>0</v>
      </c>
      <c r="DN820" s="5">
        <f>IF('PRES-L-T'!$B$6=DN$2,SUM($AG820:$AI820),0)</f>
        <v>0</v>
      </c>
      <c r="DO820" s="5">
        <f>IF('PRES-L-T'!$B$6=DO$2,SUM($AJ820:$AP820),0)</f>
        <v>0</v>
      </c>
      <c r="DP820" s="5">
        <f>IF('PRES-L-T'!$B$6=DP$2,SUM($AT820:$AU820),0)</f>
        <v>0</v>
      </c>
      <c r="DQ820" s="5">
        <f>IF('PRES-L-T'!$B$6=DQ$2,SUM($AV820:$AY820),0)</f>
        <v>0</v>
      </c>
      <c r="DR820" s="5">
        <f>IF('PRES-L-T'!$B$6=DR$2,SUM($BA820:$BA820),0)</f>
        <v>0</v>
      </c>
      <c r="DS820" s="5">
        <f>IF('PRES-L-T'!$B$6=DS$2,SUM($BB820:$BB820),0)</f>
        <v>0</v>
      </c>
      <c r="DT820" s="5">
        <f>IF('PRES-L-T'!$B$6=DT$2,SUM($BC820:$BC820),0)</f>
        <v>0</v>
      </c>
      <c r="DU820" s="5">
        <f>IF('PRES-L-T'!$B$6=DU$2,SUM($BD820:$BD820),0)</f>
        <v>0</v>
      </c>
      <c r="DV820" s="5">
        <f>IF('PRES-L-T'!$B$6=DV$2,SUM($BE820:$BE820),0)</f>
        <v>0</v>
      </c>
      <c r="DW820" s="5">
        <f t="shared" si="70"/>
        <v>0</v>
      </c>
      <c r="DX820" s="5">
        <f>IF('PRES-U-P'!$B$6=DX$2,SUM(C820:AA820),0)</f>
        <v>0</v>
      </c>
      <c r="DY820" s="5">
        <f>IF('PRES-U-P'!$B$6=DY$2,SUM(AB820:AY820),0)</f>
        <v>0</v>
      </c>
      <c r="DZ820" s="5">
        <f>IF('PRES-U-P'!$B$6=DZ$2,SUM(BA820:BB820),0)</f>
        <v>0</v>
      </c>
      <c r="EA820" s="5">
        <f>IF('PRES-U-P'!$B$6=EA$2,SUM(BC820:BD820),0)</f>
        <v>0</v>
      </c>
      <c r="EB820" s="5">
        <f>IF('PRES-U-P'!$B$6=EB$2,SUM(BE820),0)</f>
        <v>0</v>
      </c>
      <c r="EC820" s="5">
        <f t="shared" si="71"/>
        <v>0</v>
      </c>
    </row>
    <row r="821" spans="1:133" x14ac:dyDescent="0.2">
      <c r="A821" s="1">
        <v>54317</v>
      </c>
      <c r="B821" s="1" t="s">
        <v>70</v>
      </c>
      <c r="C821" s="170"/>
      <c r="D821" s="170"/>
      <c r="E821" s="170"/>
      <c r="F821" s="170"/>
      <c r="G821" s="170"/>
      <c r="H821" s="170"/>
      <c r="I821" s="170"/>
      <c r="J821" s="170"/>
      <c r="K821" s="170"/>
      <c r="L821" s="170"/>
      <c r="M821" s="170"/>
      <c r="N821" s="170"/>
      <c r="O821" s="170"/>
      <c r="P821" s="170"/>
      <c r="Q821" s="170"/>
      <c r="R821" s="170"/>
      <c r="S821" s="170"/>
      <c r="T821" s="170"/>
      <c r="U821" s="170"/>
      <c r="V821" s="170"/>
      <c r="W821" s="170"/>
      <c r="X821" s="170"/>
      <c r="Y821" s="170"/>
      <c r="Z821" s="170"/>
      <c r="AA821" s="170"/>
      <c r="AB821" s="170"/>
      <c r="AC821" s="170"/>
      <c r="AD821" s="170"/>
      <c r="AE821" s="170"/>
      <c r="AF821" s="170"/>
      <c r="AG821" s="170"/>
      <c r="AH821" s="170"/>
      <c r="AI821" s="170"/>
      <c r="AJ821" s="170"/>
      <c r="AK821" s="170"/>
      <c r="AL821" s="170"/>
      <c r="AM821" s="170"/>
      <c r="AN821" s="170"/>
      <c r="AO821" s="170"/>
      <c r="AP821" s="170"/>
      <c r="AQ821" s="170"/>
      <c r="AR821" s="170"/>
      <c r="AS821" s="170"/>
      <c r="AT821" s="170"/>
      <c r="AU821" s="170"/>
      <c r="AV821" s="170"/>
      <c r="AW821" s="170"/>
      <c r="AX821" s="170"/>
      <c r="AY821" s="170"/>
      <c r="AZ821" s="170"/>
      <c r="BA821" s="170"/>
      <c r="BB821" s="170"/>
      <c r="BC821" s="170"/>
      <c r="BD821" s="170"/>
      <c r="BE821" s="170"/>
      <c r="BF821" s="5">
        <f t="shared" si="68"/>
        <v>0</v>
      </c>
      <c r="BG821" s="5">
        <f>IF(BG$2='PRES-S-L-T'!$B$6,C821,0)</f>
        <v>0</v>
      </c>
      <c r="BH821" s="5">
        <f>IF(BH$2='PRES-S-L-T'!$B$6,D821,0)</f>
        <v>0</v>
      </c>
      <c r="BI821" s="5">
        <f>IF(BI$2='PRES-S-L-T'!$B$6,E821,0)</f>
        <v>0</v>
      </c>
      <c r="BJ821" s="5">
        <f>IF(BJ$2='PRES-S-L-T'!$B$6,F821,0)</f>
        <v>0</v>
      </c>
      <c r="BK821" s="5">
        <f>IF(BK$2='PRES-S-L-T'!$B$6,G821,0)</f>
        <v>0</v>
      </c>
      <c r="BL821" s="5">
        <f>IF(BL$2='PRES-S-L-T'!$B$6,H821,0)</f>
        <v>0</v>
      </c>
      <c r="BM821" s="5">
        <f>IF(BM$2='PRES-S-L-T'!$B$6,I821,0)</f>
        <v>0</v>
      </c>
      <c r="BN821" s="5">
        <f>IF(BN$2='PRES-S-L-T'!$B$6,J821,0)</f>
        <v>0</v>
      </c>
      <c r="BO821" s="5">
        <f>IF(BO$2='PRES-S-L-T'!$B$6,K821,0)</f>
        <v>0</v>
      </c>
      <c r="BP821" s="5">
        <f>IF(BP$2='PRES-S-L-T'!$B$6,L821,0)</f>
        <v>0</v>
      </c>
      <c r="BQ821" s="5">
        <f>IF(BQ$2='PRES-S-L-T'!$B$6,M821,0)</f>
        <v>0</v>
      </c>
      <c r="BR821" s="5">
        <f>IF(BR$2='PRES-S-L-T'!$B$6,N821,0)</f>
        <v>0</v>
      </c>
      <c r="BS821" s="5">
        <f>IF(BS$2='PRES-S-L-T'!$B$6,O821,0)</f>
        <v>0</v>
      </c>
      <c r="BV821" s="5">
        <f>IF(BV$2='PRES-S-L-T'!$B$6,R821,0)</f>
        <v>0</v>
      </c>
      <c r="BW821" s="5">
        <f>IF(BW$2='PRES-S-L-T'!$B$6,S821,0)</f>
        <v>0</v>
      </c>
      <c r="BX821" s="5">
        <f>IF(BX$2='PRES-S-L-T'!$B$6,T821,0)</f>
        <v>0</v>
      </c>
      <c r="BY821" s="5">
        <f>IF(BY$2='PRES-S-L-T'!$B$6,U821,0)</f>
        <v>0</v>
      </c>
      <c r="BZ821" s="5">
        <f>IF(BZ$2='PRES-S-L-T'!$B$6,V821,0)</f>
        <v>0</v>
      </c>
      <c r="CA821" s="5">
        <f>IF(CA$2='PRES-S-L-T'!$B$6,W821,0)</f>
        <v>0</v>
      </c>
      <c r="CB821" s="5">
        <f>IF(CB$2='PRES-S-L-T'!$B$6,X821,0)</f>
        <v>0</v>
      </c>
      <c r="CC821" s="5">
        <f>IF(CC$2='PRES-S-L-T'!$B$6,Y821,0)</f>
        <v>0</v>
      </c>
      <c r="CD821" s="5">
        <f>IF(CD$2='PRES-S-L-T'!$B$6,Z821,0)</f>
        <v>0</v>
      </c>
      <c r="CE821" s="5">
        <f>IF(CE$2='PRES-S-L-T'!$B$6,AA821,0)</f>
        <v>0</v>
      </c>
      <c r="CF821" s="5">
        <f>IF(CF$2='PRES-S-L-T'!$B$6,AB821,0)</f>
        <v>0</v>
      </c>
      <c r="CG821" s="5">
        <f>IF(CG$2='PRES-S-L-T'!$B$6,AC821,0)</f>
        <v>0</v>
      </c>
      <c r="CH821" s="5">
        <f>IF(CH$2='PRES-S-L-T'!$B$6,AD821,0)</f>
        <v>0</v>
      </c>
      <c r="CI821" s="5">
        <f>IF(CI$2='PRES-S-L-T'!$B$6,AE821,0)</f>
        <v>0</v>
      </c>
      <c r="CJ821" s="5">
        <f>IF(CJ$2='PRES-S-L-T'!$B$6,AF821,0)</f>
        <v>0</v>
      </c>
      <c r="CK821" s="5">
        <f>IF(CK$2='PRES-S-L-T'!$B$6,AG821,0)</f>
        <v>0</v>
      </c>
      <c r="CL821" s="5">
        <f>IF(CL$2='PRES-S-L-T'!$B$6,AH821,0)</f>
        <v>0</v>
      </c>
      <c r="CM821" s="5">
        <f>IF(CM$2='PRES-S-L-T'!$B$6,AI821,0)</f>
        <v>0</v>
      </c>
      <c r="CN821" s="5">
        <f>IF(CN$2='PRES-S-L-T'!$B$6,AJ821,0)</f>
        <v>0</v>
      </c>
      <c r="CO821" s="5">
        <f>IF(CO$2='PRES-S-L-T'!$B$6,AK821,0)</f>
        <v>0</v>
      </c>
      <c r="CP821" s="5">
        <f>IF(CP$2='PRES-S-L-T'!$B$6,AL821,0)</f>
        <v>0</v>
      </c>
      <c r="CQ821" s="5">
        <f>IF(CQ$2='PRES-S-L-T'!$B$6,AM821,0)</f>
        <v>0</v>
      </c>
      <c r="CR821" s="5">
        <f>IF(CR$2='PRES-S-L-T'!$B$6,AN821,0)</f>
        <v>0</v>
      </c>
      <c r="CS821" s="5">
        <f>IF(CS$2='PRES-S-L-T'!$B$6,AO821,0)</f>
        <v>0</v>
      </c>
      <c r="CT821" s="5">
        <f>IF(CT$2='PRES-S-L-T'!$B$6,AP821,0)</f>
        <v>0</v>
      </c>
      <c r="CU821" s="5">
        <f>IF(CU$2='PRES-S-L-T'!$B$6,AQ821,0)</f>
        <v>0</v>
      </c>
      <c r="CV821" s="5">
        <f>IF(CV$2='PRES-S-L-T'!$B$6,AR821,0)</f>
        <v>0</v>
      </c>
      <c r="CW821" s="5">
        <f>IF(CW$2='PRES-S-L-T'!$B$6,AS821,0)</f>
        <v>0</v>
      </c>
      <c r="CX821" s="5">
        <f>IF(CX$2='PRES-S-L-T'!$B$6,AT821,0)</f>
        <v>0</v>
      </c>
      <c r="CY821" s="5">
        <f>IF(CY$2='PRES-S-L-T'!$B$6,AU821,0)</f>
        <v>0</v>
      </c>
      <c r="CZ821" s="5">
        <f>IF(CZ$2='PRES-S-L-T'!$B$6,AV821,0)</f>
        <v>0</v>
      </c>
      <c r="DA821" s="5">
        <f>IF(DA$2='PRES-S-L-T'!$B$6,AW821,0)</f>
        <v>0</v>
      </c>
      <c r="DB821" s="5">
        <f>IF(DB$2='PRES-S-L-T'!$B$6,AX821,0)</f>
        <v>0</v>
      </c>
      <c r="DE821" s="5">
        <f>IF(DE$2='PRES-S-L-T'!$B$6,BA821,0)</f>
        <v>0</v>
      </c>
      <c r="DF821" s="5">
        <f>IF(DF$2='PRES-S-L-T'!$B$6,BB821,0)</f>
        <v>0</v>
      </c>
      <c r="DG821" s="5">
        <f>IF(DG$2='PRES-S-L-T'!$B$6,BC821,0)</f>
        <v>0</v>
      </c>
      <c r="DH821" s="5">
        <f>IF(DH$2='PRES-S-L-T'!$B$6,BD821,0)</f>
        <v>0</v>
      </c>
      <c r="DI821" s="5">
        <f>IF(DI$2='PRES-S-L-T'!$B$6,BE821,0)</f>
        <v>0</v>
      </c>
      <c r="DJ821" s="5">
        <f t="shared" si="69"/>
        <v>0</v>
      </c>
      <c r="DK821" s="5">
        <f>IF('PRES-L-T'!$B$6=DK$2,SUM($C821:$O821),0)</f>
        <v>0</v>
      </c>
      <c r="DL821" s="5">
        <f>IF('PRES-L-T'!$B$6=DL$2,SUM($R821:$AB821),0)</f>
        <v>0</v>
      </c>
      <c r="DM821" s="5">
        <f>IF('PRES-L-T'!$B$6=DM$2,SUM($AC821:$AE821),0)</f>
        <v>0</v>
      </c>
      <c r="DN821" s="5">
        <f>IF('PRES-L-T'!$B$6=DN$2,SUM($AG821:$AI821),0)</f>
        <v>0</v>
      </c>
      <c r="DO821" s="5">
        <f>IF('PRES-L-T'!$B$6=DO$2,SUM($AJ821:$AP821),0)</f>
        <v>0</v>
      </c>
      <c r="DP821" s="5">
        <f>IF('PRES-L-T'!$B$6=DP$2,SUM($AT821:$AU821),0)</f>
        <v>0</v>
      </c>
      <c r="DQ821" s="5">
        <f>IF('PRES-L-T'!$B$6=DQ$2,SUM($AV821:$AY821),0)</f>
        <v>0</v>
      </c>
      <c r="DR821" s="5">
        <f>IF('PRES-L-T'!$B$6=DR$2,SUM($BA821:$BA821),0)</f>
        <v>0</v>
      </c>
      <c r="DS821" s="5">
        <f>IF('PRES-L-T'!$B$6=DS$2,SUM($BB821:$BB821),0)</f>
        <v>0</v>
      </c>
      <c r="DT821" s="5">
        <f>IF('PRES-L-T'!$B$6=DT$2,SUM($BC821:$BC821),0)</f>
        <v>0</v>
      </c>
      <c r="DU821" s="5">
        <f>IF('PRES-L-T'!$B$6=DU$2,SUM($BD821:$BD821),0)</f>
        <v>0</v>
      </c>
      <c r="DV821" s="5">
        <f>IF('PRES-L-T'!$B$6=DV$2,SUM($BE821:$BE821),0)</f>
        <v>0</v>
      </c>
      <c r="DW821" s="5">
        <f t="shared" si="70"/>
        <v>0</v>
      </c>
      <c r="DX821" s="5">
        <f>IF('PRES-U-P'!$B$6=DX$2,SUM(C821:AA821),0)</f>
        <v>0</v>
      </c>
      <c r="DY821" s="5">
        <f>IF('PRES-U-P'!$B$6=DY$2,SUM(AB821:AY821),0)</f>
        <v>0</v>
      </c>
      <c r="DZ821" s="5">
        <f>IF('PRES-U-P'!$B$6=DZ$2,SUM(BA821:BB821),0)</f>
        <v>0</v>
      </c>
      <c r="EA821" s="5">
        <f>IF('PRES-U-P'!$B$6=EA$2,SUM(BC821:BD821),0)</f>
        <v>0</v>
      </c>
      <c r="EB821" s="5">
        <f>IF('PRES-U-P'!$B$6=EB$2,SUM(BE821),0)</f>
        <v>0</v>
      </c>
      <c r="EC821" s="5">
        <f t="shared" si="71"/>
        <v>0</v>
      </c>
    </row>
    <row r="822" spans="1:133" x14ac:dyDescent="0.2">
      <c r="A822" s="1">
        <v>54318</v>
      </c>
      <c r="B822" s="1" t="s">
        <v>71</v>
      </c>
      <c r="C822" s="170"/>
      <c r="D822" s="170"/>
      <c r="E822" s="170"/>
      <c r="F822" s="170"/>
      <c r="G822" s="170"/>
      <c r="H822" s="170"/>
      <c r="I822" s="170"/>
      <c r="J822" s="170"/>
      <c r="K822" s="170"/>
      <c r="L822" s="170"/>
      <c r="M822" s="170"/>
      <c r="N822" s="170"/>
      <c r="O822" s="170"/>
      <c r="P822" s="170"/>
      <c r="Q822" s="170"/>
      <c r="R822" s="170"/>
      <c r="S822" s="170"/>
      <c r="T822" s="170"/>
      <c r="U822" s="170"/>
      <c r="V822" s="170"/>
      <c r="W822" s="170"/>
      <c r="X822" s="170"/>
      <c r="Y822" s="170"/>
      <c r="Z822" s="170"/>
      <c r="AA822" s="170"/>
      <c r="AB822" s="170"/>
      <c r="AC822" s="170"/>
      <c r="AD822" s="170"/>
      <c r="AE822" s="170"/>
      <c r="AF822" s="170"/>
      <c r="AG822" s="170"/>
      <c r="AH822" s="170"/>
      <c r="AI822" s="170"/>
      <c r="AJ822" s="170"/>
      <c r="AK822" s="170"/>
      <c r="AL822" s="170"/>
      <c r="AM822" s="170"/>
      <c r="AN822" s="170"/>
      <c r="AO822" s="170"/>
      <c r="AP822" s="170"/>
      <c r="AQ822" s="170"/>
      <c r="AR822" s="170"/>
      <c r="AS822" s="170"/>
      <c r="AT822" s="170"/>
      <c r="AU822" s="170"/>
      <c r="AV822" s="170"/>
      <c r="AW822" s="170"/>
      <c r="AX822" s="170"/>
      <c r="AY822" s="170"/>
      <c r="AZ822" s="170"/>
      <c r="BA822" s="170"/>
      <c r="BB822" s="170"/>
      <c r="BC822" s="170"/>
      <c r="BD822" s="170"/>
      <c r="BE822" s="170"/>
      <c r="BF822" s="5">
        <f t="shared" si="68"/>
        <v>0</v>
      </c>
      <c r="BG822" s="5">
        <f>IF(BG$2='PRES-S-L-T'!$B$6,C822,0)</f>
        <v>0</v>
      </c>
      <c r="BH822" s="5">
        <f>IF(BH$2='PRES-S-L-T'!$B$6,D822,0)</f>
        <v>0</v>
      </c>
      <c r="BI822" s="5">
        <f>IF(BI$2='PRES-S-L-T'!$B$6,E822,0)</f>
        <v>0</v>
      </c>
      <c r="BJ822" s="5">
        <f>IF(BJ$2='PRES-S-L-T'!$B$6,F822,0)</f>
        <v>0</v>
      </c>
      <c r="BK822" s="5">
        <f>IF(BK$2='PRES-S-L-T'!$B$6,G822,0)</f>
        <v>0</v>
      </c>
      <c r="BL822" s="5">
        <f>IF(BL$2='PRES-S-L-T'!$B$6,H822,0)</f>
        <v>0</v>
      </c>
      <c r="BM822" s="5">
        <f>IF(BM$2='PRES-S-L-T'!$B$6,I822,0)</f>
        <v>0</v>
      </c>
      <c r="BN822" s="5">
        <f>IF(BN$2='PRES-S-L-T'!$B$6,J822,0)</f>
        <v>0</v>
      </c>
      <c r="BO822" s="5">
        <f>IF(BO$2='PRES-S-L-T'!$B$6,K822,0)</f>
        <v>0</v>
      </c>
      <c r="BP822" s="5">
        <f>IF(BP$2='PRES-S-L-T'!$B$6,L822,0)</f>
        <v>0</v>
      </c>
      <c r="BQ822" s="5">
        <f>IF(BQ$2='PRES-S-L-T'!$B$6,M822,0)</f>
        <v>0</v>
      </c>
      <c r="BR822" s="5">
        <f>IF(BR$2='PRES-S-L-T'!$B$6,N822,0)</f>
        <v>0</v>
      </c>
      <c r="BS822" s="5">
        <f>IF(BS$2='PRES-S-L-T'!$B$6,O822,0)</f>
        <v>0</v>
      </c>
      <c r="BV822" s="5">
        <f>IF(BV$2='PRES-S-L-T'!$B$6,R822,0)</f>
        <v>0</v>
      </c>
      <c r="BW822" s="5">
        <f>IF(BW$2='PRES-S-L-T'!$B$6,S822,0)</f>
        <v>0</v>
      </c>
      <c r="BX822" s="5">
        <f>IF(BX$2='PRES-S-L-T'!$B$6,T822,0)</f>
        <v>0</v>
      </c>
      <c r="BY822" s="5">
        <f>IF(BY$2='PRES-S-L-T'!$B$6,U822,0)</f>
        <v>0</v>
      </c>
      <c r="BZ822" s="5">
        <f>IF(BZ$2='PRES-S-L-T'!$B$6,V822,0)</f>
        <v>0</v>
      </c>
      <c r="CA822" s="5">
        <f>IF(CA$2='PRES-S-L-T'!$B$6,W822,0)</f>
        <v>0</v>
      </c>
      <c r="CB822" s="5">
        <f>IF(CB$2='PRES-S-L-T'!$B$6,X822,0)</f>
        <v>0</v>
      </c>
      <c r="CC822" s="5">
        <f>IF(CC$2='PRES-S-L-T'!$B$6,Y822,0)</f>
        <v>0</v>
      </c>
      <c r="CD822" s="5">
        <f>IF(CD$2='PRES-S-L-T'!$B$6,Z822,0)</f>
        <v>0</v>
      </c>
      <c r="CE822" s="5">
        <f>IF(CE$2='PRES-S-L-T'!$B$6,AA822,0)</f>
        <v>0</v>
      </c>
      <c r="CF822" s="5">
        <f>IF(CF$2='PRES-S-L-T'!$B$6,AB822,0)</f>
        <v>0</v>
      </c>
      <c r="CG822" s="5">
        <f>IF(CG$2='PRES-S-L-T'!$B$6,AC822,0)</f>
        <v>0</v>
      </c>
      <c r="CH822" s="5">
        <f>IF(CH$2='PRES-S-L-T'!$B$6,AD822,0)</f>
        <v>0</v>
      </c>
      <c r="CI822" s="5">
        <f>IF(CI$2='PRES-S-L-T'!$B$6,AE822,0)</f>
        <v>0</v>
      </c>
      <c r="CJ822" s="5">
        <f>IF(CJ$2='PRES-S-L-T'!$B$6,AF822,0)</f>
        <v>0</v>
      </c>
      <c r="CK822" s="5">
        <f>IF(CK$2='PRES-S-L-T'!$B$6,AG822,0)</f>
        <v>0</v>
      </c>
      <c r="CL822" s="5">
        <f>IF(CL$2='PRES-S-L-T'!$B$6,AH822,0)</f>
        <v>0</v>
      </c>
      <c r="CM822" s="5">
        <f>IF(CM$2='PRES-S-L-T'!$B$6,AI822,0)</f>
        <v>0</v>
      </c>
      <c r="CN822" s="5">
        <f>IF(CN$2='PRES-S-L-T'!$B$6,AJ822,0)</f>
        <v>0</v>
      </c>
      <c r="CO822" s="5">
        <f>IF(CO$2='PRES-S-L-T'!$B$6,AK822,0)</f>
        <v>0</v>
      </c>
      <c r="CP822" s="5">
        <f>IF(CP$2='PRES-S-L-T'!$B$6,AL822,0)</f>
        <v>0</v>
      </c>
      <c r="CQ822" s="5">
        <f>IF(CQ$2='PRES-S-L-T'!$B$6,AM822,0)</f>
        <v>0</v>
      </c>
      <c r="CR822" s="5">
        <f>IF(CR$2='PRES-S-L-T'!$B$6,AN822,0)</f>
        <v>0</v>
      </c>
      <c r="CS822" s="5">
        <f>IF(CS$2='PRES-S-L-T'!$B$6,AO822,0)</f>
        <v>0</v>
      </c>
      <c r="CT822" s="5">
        <f>IF(CT$2='PRES-S-L-T'!$B$6,AP822,0)</f>
        <v>0</v>
      </c>
      <c r="CU822" s="5">
        <f>IF(CU$2='PRES-S-L-T'!$B$6,AQ822,0)</f>
        <v>0</v>
      </c>
      <c r="CV822" s="5">
        <f>IF(CV$2='PRES-S-L-T'!$B$6,AR822,0)</f>
        <v>0</v>
      </c>
      <c r="CW822" s="5">
        <f>IF(CW$2='PRES-S-L-T'!$B$6,AS822,0)</f>
        <v>0</v>
      </c>
      <c r="CX822" s="5">
        <f>IF(CX$2='PRES-S-L-T'!$B$6,AT822,0)</f>
        <v>0</v>
      </c>
      <c r="CY822" s="5">
        <f>IF(CY$2='PRES-S-L-T'!$B$6,AU822,0)</f>
        <v>0</v>
      </c>
      <c r="CZ822" s="5">
        <f>IF(CZ$2='PRES-S-L-T'!$B$6,AV822,0)</f>
        <v>0</v>
      </c>
      <c r="DA822" s="5">
        <f>IF(DA$2='PRES-S-L-T'!$B$6,AW822,0)</f>
        <v>0</v>
      </c>
      <c r="DB822" s="5">
        <f>IF(DB$2='PRES-S-L-T'!$B$6,AX822,0)</f>
        <v>0</v>
      </c>
      <c r="DE822" s="5">
        <f>IF(DE$2='PRES-S-L-T'!$B$6,BA822,0)</f>
        <v>0</v>
      </c>
      <c r="DF822" s="5">
        <f>IF(DF$2='PRES-S-L-T'!$B$6,BB822,0)</f>
        <v>0</v>
      </c>
      <c r="DG822" s="5">
        <f>IF(DG$2='PRES-S-L-T'!$B$6,BC822,0)</f>
        <v>0</v>
      </c>
      <c r="DH822" s="5">
        <f>IF(DH$2='PRES-S-L-T'!$B$6,BD822,0)</f>
        <v>0</v>
      </c>
      <c r="DI822" s="5">
        <f>IF(DI$2='PRES-S-L-T'!$B$6,BE822,0)</f>
        <v>0</v>
      </c>
      <c r="DJ822" s="5">
        <f t="shared" si="69"/>
        <v>0</v>
      </c>
      <c r="DK822" s="5">
        <f>IF('PRES-L-T'!$B$6=DK$2,SUM($C822:$O822),0)</f>
        <v>0</v>
      </c>
      <c r="DL822" s="5">
        <f>IF('PRES-L-T'!$B$6=DL$2,SUM($R822:$AB822),0)</f>
        <v>0</v>
      </c>
      <c r="DM822" s="5">
        <f>IF('PRES-L-T'!$B$6=DM$2,SUM($AC822:$AE822),0)</f>
        <v>0</v>
      </c>
      <c r="DN822" s="5">
        <f>IF('PRES-L-T'!$B$6=DN$2,SUM($AG822:$AI822),0)</f>
        <v>0</v>
      </c>
      <c r="DO822" s="5">
        <f>IF('PRES-L-T'!$B$6=DO$2,SUM($AJ822:$AP822),0)</f>
        <v>0</v>
      </c>
      <c r="DP822" s="5">
        <f>IF('PRES-L-T'!$B$6=DP$2,SUM($AT822:$AU822),0)</f>
        <v>0</v>
      </c>
      <c r="DQ822" s="5">
        <f>IF('PRES-L-T'!$B$6=DQ$2,SUM($AV822:$AY822),0)</f>
        <v>0</v>
      </c>
      <c r="DR822" s="5">
        <f>IF('PRES-L-T'!$B$6=DR$2,SUM($BA822:$BA822),0)</f>
        <v>0</v>
      </c>
      <c r="DS822" s="5">
        <f>IF('PRES-L-T'!$B$6=DS$2,SUM($BB822:$BB822),0)</f>
        <v>0</v>
      </c>
      <c r="DT822" s="5">
        <f>IF('PRES-L-T'!$B$6=DT$2,SUM($BC822:$BC822),0)</f>
        <v>0</v>
      </c>
      <c r="DU822" s="5">
        <f>IF('PRES-L-T'!$B$6=DU$2,SUM($BD822:$BD822),0)</f>
        <v>0</v>
      </c>
      <c r="DV822" s="5">
        <f>IF('PRES-L-T'!$B$6=DV$2,SUM($BE822:$BE822),0)</f>
        <v>0</v>
      </c>
      <c r="DW822" s="5">
        <f t="shared" si="70"/>
        <v>0</v>
      </c>
      <c r="DX822" s="5">
        <f>IF('PRES-U-P'!$B$6=DX$2,SUM(C822:AA822),0)</f>
        <v>0</v>
      </c>
      <c r="DY822" s="5">
        <f>IF('PRES-U-P'!$B$6=DY$2,SUM(AB822:AY822),0)</f>
        <v>0</v>
      </c>
      <c r="DZ822" s="5">
        <f>IF('PRES-U-P'!$B$6=DZ$2,SUM(BA822:BB822),0)</f>
        <v>0</v>
      </c>
      <c r="EA822" s="5">
        <f>IF('PRES-U-P'!$B$6=EA$2,SUM(BC822:BD822),0)</f>
        <v>0</v>
      </c>
      <c r="EB822" s="5">
        <f>IF('PRES-U-P'!$B$6=EB$2,SUM(BE822),0)</f>
        <v>0</v>
      </c>
      <c r="EC822" s="5">
        <f t="shared" si="71"/>
        <v>0</v>
      </c>
    </row>
    <row r="823" spans="1:133" x14ac:dyDescent="0.2">
      <c r="A823" s="1">
        <v>54399</v>
      </c>
      <c r="B823" s="1" t="s">
        <v>72</v>
      </c>
      <c r="C823" s="170"/>
      <c r="D823" s="170"/>
      <c r="E823" s="170"/>
      <c r="F823" s="170"/>
      <c r="G823" s="170"/>
      <c r="H823" s="170"/>
      <c r="I823" s="170"/>
      <c r="J823" s="170"/>
      <c r="K823" s="170"/>
      <c r="L823" s="170"/>
      <c r="M823" s="170"/>
      <c r="N823" s="170"/>
      <c r="O823" s="170"/>
      <c r="P823" s="170"/>
      <c r="Q823" s="170"/>
      <c r="R823" s="170"/>
      <c r="S823" s="170"/>
      <c r="T823" s="170"/>
      <c r="U823" s="170"/>
      <c r="V823" s="170"/>
      <c r="W823" s="170"/>
      <c r="X823" s="170"/>
      <c r="Y823" s="170"/>
      <c r="Z823" s="170"/>
      <c r="AA823" s="170"/>
      <c r="AB823" s="170"/>
      <c r="AC823" s="170"/>
      <c r="AD823" s="170"/>
      <c r="AE823" s="170"/>
      <c r="AF823" s="170"/>
      <c r="AG823" s="170"/>
      <c r="AH823" s="170"/>
      <c r="AI823" s="170"/>
      <c r="AJ823" s="170"/>
      <c r="AK823" s="170"/>
      <c r="AL823" s="170"/>
      <c r="AM823" s="170"/>
      <c r="AN823" s="170"/>
      <c r="AO823" s="170"/>
      <c r="AP823" s="170"/>
      <c r="AQ823" s="170"/>
      <c r="AR823" s="170"/>
      <c r="AS823" s="170"/>
      <c r="AT823" s="170"/>
      <c r="AU823" s="170"/>
      <c r="AV823" s="170"/>
      <c r="AW823" s="170"/>
      <c r="AX823" s="170"/>
      <c r="AY823" s="170"/>
      <c r="AZ823" s="170"/>
      <c r="BA823" s="170"/>
      <c r="BB823" s="170"/>
      <c r="BC823" s="170"/>
      <c r="BD823" s="170"/>
      <c r="BE823" s="170"/>
      <c r="BF823" s="5">
        <f t="shared" si="68"/>
        <v>0</v>
      </c>
      <c r="BG823" s="5">
        <f>IF(BG$2='PRES-S-L-T'!$B$6,C823,0)</f>
        <v>0</v>
      </c>
      <c r="BH823" s="5">
        <f>IF(BH$2='PRES-S-L-T'!$B$6,D823,0)</f>
        <v>0</v>
      </c>
      <c r="BI823" s="5">
        <f>IF(BI$2='PRES-S-L-T'!$B$6,E823,0)</f>
        <v>0</v>
      </c>
      <c r="BJ823" s="5">
        <f>IF(BJ$2='PRES-S-L-T'!$B$6,F823,0)</f>
        <v>0</v>
      </c>
      <c r="BK823" s="5">
        <f>IF(BK$2='PRES-S-L-T'!$B$6,G823,0)</f>
        <v>0</v>
      </c>
      <c r="BL823" s="5">
        <f>IF(BL$2='PRES-S-L-T'!$B$6,H823,0)</f>
        <v>0</v>
      </c>
      <c r="BM823" s="5">
        <f>IF(BM$2='PRES-S-L-T'!$B$6,I823,0)</f>
        <v>0</v>
      </c>
      <c r="BN823" s="5">
        <f>IF(BN$2='PRES-S-L-T'!$B$6,J823,0)</f>
        <v>0</v>
      </c>
      <c r="BO823" s="5">
        <f>IF(BO$2='PRES-S-L-T'!$B$6,K823,0)</f>
        <v>0</v>
      </c>
      <c r="BP823" s="5">
        <f>IF(BP$2='PRES-S-L-T'!$B$6,L823,0)</f>
        <v>0</v>
      </c>
      <c r="BQ823" s="5">
        <f>IF(BQ$2='PRES-S-L-T'!$B$6,M823,0)</f>
        <v>0</v>
      </c>
      <c r="BR823" s="5">
        <f>IF(BR$2='PRES-S-L-T'!$B$6,N823,0)</f>
        <v>0</v>
      </c>
      <c r="BS823" s="5">
        <f>IF(BS$2='PRES-S-L-T'!$B$6,O823,0)</f>
        <v>0</v>
      </c>
      <c r="BV823" s="5">
        <f>IF(BV$2='PRES-S-L-T'!$B$6,R823,0)</f>
        <v>0</v>
      </c>
      <c r="BW823" s="5">
        <f>IF(BW$2='PRES-S-L-T'!$B$6,S823,0)</f>
        <v>0</v>
      </c>
      <c r="BX823" s="5">
        <f>IF(BX$2='PRES-S-L-T'!$B$6,T823,0)</f>
        <v>0</v>
      </c>
      <c r="BY823" s="5">
        <f>IF(BY$2='PRES-S-L-T'!$B$6,U823,0)</f>
        <v>0</v>
      </c>
      <c r="BZ823" s="5">
        <f>IF(BZ$2='PRES-S-L-T'!$B$6,V823,0)</f>
        <v>0</v>
      </c>
      <c r="CA823" s="5">
        <f>IF(CA$2='PRES-S-L-T'!$B$6,W823,0)</f>
        <v>0</v>
      </c>
      <c r="CB823" s="5">
        <f>IF(CB$2='PRES-S-L-T'!$B$6,X823,0)</f>
        <v>0</v>
      </c>
      <c r="CC823" s="5">
        <f>IF(CC$2='PRES-S-L-T'!$B$6,Y823,0)</f>
        <v>0</v>
      </c>
      <c r="CD823" s="5">
        <f>IF(CD$2='PRES-S-L-T'!$B$6,Z823,0)</f>
        <v>0</v>
      </c>
      <c r="CE823" s="5">
        <f>IF(CE$2='PRES-S-L-T'!$B$6,AA823,0)</f>
        <v>0</v>
      </c>
      <c r="CF823" s="5">
        <f>IF(CF$2='PRES-S-L-T'!$B$6,AB823,0)</f>
        <v>0</v>
      </c>
      <c r="CG823" s="5">
        <f>IF(CG$2='PRES-S-L-T'!$B$6,AC823,0)</f>
        <v>0</v>
      </c>
      <c r="CH823" s="5">
        <f>IF(CH$2='PRES-S-L-T'!$B$6,AD823,0)</f>
        <v>0</v>
      </c>
      <c r="CI823" s="5">
        <f>IF(CI$2='PRES-S-L-T'!$B$6,AE823,0)</f>
        <v>0</v>
      </c>
      <c r="CJ823" s="5">
        <f>IF(CJ$2='PRES-S-L-T'!$B$6,AF823,0)</f>
        <v>0</v>
      </c>
      <c r="CK823" s="5">
        <f>IF(CK$2='PRES-S-L-T'!$B$6,AG823,0)</f>
        <v>0</v>
      </c>
      <c r="CL823" s="5">
        <f>IF(CL$2='PRES-S-L-T'!$B$6,AH823,0)</f>
        <v>0</v>
      </c>
      <c r="CM823" s="5">
        <f>IF(CM$2='PRES-S-L-T'!$B$6,AI823,0)</f>
        <v>0</v>
      </c>
      <c r="CN823" s="5">
        <f>IF(CN$2='PRES-S-L-T'!$B$6,AJ823,0)</f>
        <v>0</v>
      </c>
      <c r="CO823" s="5">
        <f>IF(CO$2='PRES-S-L-T'!$B$6,AK823,0)</f>
        <v>0</v>
      </c>
      <c r="CP823" s="5">
        <f>IF(CP$2='PRES-S-L-T'!$B$6,AL823,0)</f>
        <v>0</v>
      </c>
      <c r="CQ823" s="5">
        <f>IF(CQ$2='PRES-S-L-T'!$B$6,AM823,0)</f>
        <v>0</v>
      </c>
      <c r="CR823" s="5">
        <f>IF(CR$2='PRES-S-L-T'!$B$6,AN823,0)</f>
        <v>0</v>
      </c>
      <c r="CS823" s="5">
        <f>IF(CS$2='PRES-S-L-T'!$B$6,AO823,0)</f>
        <v>0</v>
      </c>
      <c r="CT823" s="5">
        <f>IF(CT$2='PRES-S-L-T'!$B$6,AP823,0)</f>
        <v>0</v>
      </c>
      <c r="CU823" s="5">
        <f>IF(CU$2='PRES-S-L-T'!$B$6,AQ823,0)</f>
        <v>0</v>
      </c>
      <c r="CV823" s="5">
        <f>IF(CV$2='PRES-S-L-T'!$B$6,AR823,0)</f>
        <v>0</v>
      </c>
      <c r="CW823" s="5">
        <f>IF(CW$2='PRES-S-L-T'!$B$6,AS823,0)</f>
        <v>0</v>
      </c>
      <c r="CX823" s="5">
        <f>IF(CX$2='PRES-S-L-T'!$B$6,AT823,0)</f>
        <v>0</v>
      </c>
      <c r="CY823" s="5">
        <f>IF(CY$2='PRES-S-L-T'!$B$6,AU823,0)</f>
        <v>0</v>
      </c>
      <c r="CZ823" s="5">
        <f>IF(CZ$2='PRES-S-L-T'!$B$6,AV823,0)</f>
        <v>0</v>
      </c>
      <c r="DA823" s="5">
        <f>IF(DA$2='PRES-S-L-T'!$B$6,AW823,0)</f>
        <v>0</v>
      </c>
      <c r="DB823" s="5">
        <f>IF(DB$2='PRES-S-L-T'!$B$6,AX823,0)</f>
        <v>0</v>
      </c>
      <c r="DE823" s="5">
        <f>IF(DE$2='PRES-S-L-T'!$B$6,BA823,0)</f>
        <v>0</v>
      </c>
      <c r="DF823" s="5">
        <f>IF(DF$2='PRES-S-L-T'!$B$6,BB823,0)</f>
        <v>0</v>
      </c>
      <c r="DG823" s="5">
        <f>IF(DG$2='PRES-S-L-T'!$B$6,BC823,0)</f>
        <v>0</v>
      </c>
      <c r="DH823" s="5">
        <f>IF(DH$2='PRES-S-L-T'!$B$6,BD823,0)</f>
        <v>0</v>
      </c>
      <c r="DI823" s="5">
        <f>IF(DI$2='PRES-S-L-T'!$B$6,BE823,0)</f>
        <v>0</v>
      </c>
      <c r="DJ823" s="5">
        <f t="shared" si="69"/>
        <v>0</v>
      </c>
      <c r="DK823" s="5">
        <f>IF('PRES-L-T'!$B$6=DK$2,SUM($C823:$O823),0)</f>
        <v>0</v>
      </c>
      <c r="DL823" s="5">
        <f>IF('PRES-L-T'!$B$6=DL$2,SUM($R823:$AB823),0)</f>
        <v>0</v>
      </c>
      <c r="DM823" s="5">
        <f>IF('PRES-L-T'!$B$6=DM$2,SUM($AC823:$AE823),0)</f>
        <v>0</v>
      </c>
      <c r="DN823" s="5">
        <f>IF('PRES-L-T'!$B$6=DN$2,SUM($AG823:$AI823),0)</f>
        <v>0</v>
      </c>
      <c r="DO823" s="5">
        <f>IF('PRES-L-T'!$B$6=DO$2,SUM($AJ823:$AP823),0)</f>
        <v>0</v>
      </c>
      <c r="DP823" s="5">
        <f>IF('PRES-L-T'!$B$6=DP$2,SUM($AT823:$AU823),0)</f>
        <v>0</v>
      </c>
      <c r="DQ823" s="5">
        <f>IF('PRES-L-T'!$B$6=DQ$2,SUM($AV823:$AY823),0)</f>
        <v>0</v>
      </c>
      <c r="DR823" s="5">
        <f>IF('PRES-L-T'!$B$6=DR$2,SUM($BA823:$BA823),0)</f>
        <v>0</v>
      </c>
      <c r="DS823" s="5">
        <f>IF('PRES-L-T'!$B$6=DS$2,SUM($BB823:$BB823),0)</f>
        <v>0</v>
      </c>
      <c r="DT823" s="5">
        <f>IF('PRES-L-T'!$B$6=DT$2,SUM($BC823:$BC823),0)</f>
        <v>0</v>
      </c>
      <c r="DU823" s="5">
        <f>IF('PRES-L-T'!$B$6=DU$2,SUM($BD823:$BD823),0)</f>
        <v>0</v>
      </c>
      <c r="DV823" s="5">
        <f>IF('PRES-L-T'!$B$6=DV$2,SUM($BE823:$BE823),0)</f>
        <v>0</v>
      </c>
      <c r="DW823" s="5">
        <f t="shared" si="70"/>
        <v>0</v>
      </c>
      <c r="DX823" s="5">
        <f>IF('PRES-U-P'!$B$6=DX$2,SUM(C823:AA823),0)</f>
        <v>0</v>
      </c>
      <c r="DY823" s="5">
        <f>IF('PRES-U-P'!$B$6=DY$2,SUM(AB823:AY823),0)</f>
        <v>0</v>
      </c>
      <c r="DZ823" s="5">
        <f>IF('PRES-U-P'!$B$6=DZ$2,SUM(BA823:BB823),0)</f>
        <v>0</v>
      </c>
      <c r="EA823" s="5">
        <f>IF('PRES-U-P'!$B$6=EA$2,SUM(BC823:BD823),0)</f>
        <v>0</v>
      </c>
      <c r="EB823" s="5">
        <f>IF('PRES-U-P'!$B$6=EB$2,SUM(BE823),0)</f>
        <v>0</v>
      </c>
      <c r="EC823" s="5">
        <f t="shared" si="71"/>
        <v>0</v>
      </c>
    </row>
    <row r="824" spans="1:133" x14ac:dyDescent="0.2">
      <c r="A824" s="1">
        <v>54401</v>
      </c>
      <c r="B824" s="1" t="s">
        <v>73</v>
      </c>
      <c r="C824" s="170"/>
      <c r="D824" s="170"/>
      <c r="E824" s="170"/>
      <c r="F824" s="170"/>
      <c r="G824" s="170"/>
      <c r="H824" s="170"/>
      <c r="I824" s="170"/>
      <c r="J824" s="170"/>
      <c r="K824" s="170"/>
      <c r="L824" s="170"/>
      <c r="M824" s="170"/>
      <c r="N824" s="170"/>
      <c r="O824" s="170"/>
      <c r="P824" s="170"/>
      <c r="Q824" s="170"/>
      <c r="R824" s="170"/>
      <c r="S824" s="170"/>
      <c r="T824" s="170"/>
      <c r="U824" s="170"/>
      <c r="V824" s="170"/>
      <c r="W824" s="170"/>
      <c r="X824" s="170"/>
      <c r="Y824" s="170"/>
      <c r="Z824" s="170"/>
      <c r="AA824" s="170"/>
      <c r="AB824" s="170"/>
      <c r="AC824" s="170"/>
      <c r="AD824" s="170"/>
      <c r="AE824" s="170"/>
      <c r="AF824" s="170"/>
      <c r="AG824" s="170"/>
      <c r="AH824" s="170"/>
      <c r="AI824" s="170"/>
      <c r="AJ824" s="170"/>
      <c r="AK824" s="170"/>
      <c r="AL824" s="170"/>
      <c r="AM824" s="170"/>
      <c r="AN824" s="170"/>
      <c r="AO824" s="170"/>
      <c r="AP824" s="170"/>
      <c r="AQ824" s="170"/>
      <c r="AR824" s="170"/>
      <c r="AS824" s="170"/>
      <c r="AT824" s="170"/>
      <c r="AU824" s="170"/>
      <c r="AV824" s="170"/>
      <c r="AW824" s="170"/>
      <c r="AX824" s="170"/>
      <c r="AY824" s="170"/>
      <c r="AZ824" s="170"/>
      <c r="BA824" s="170"/>
      <c r="BB824" s="170"/>
      <c r="BC824" s="170"/>
      <c r="BD824" s="170"/>
      <c r="BE824" s="170"/>
      <c r="BF824" s="5">
        <f t="shared" si="68"/>
        <v>0</v>
      </c>
      <c r="BG824" s="5">
        <f>IF(BG$2='PRES-S-L-T'!$B$6,C824,0)</f>
        <v>0</v>
      </c>
      <c r="BH824" s="5">
        <f>IF(BH$2='PRES-S-L-T'!$B$6,D824,0)</f>
        <v>0</v>
      </c>
      <c r="BI824" s="5">
        <f>IF(BI$2='PRES-S-L-T'!$B$6,E824,0)</f>
        <v>0</v>
      </c>
      <c r="BJ824" s="5">
        <f>IF(BJ$2='PRES-S-L-T'!$B$6,F824,0)</f>
        <v>0</v>
      </c>
      <c r="BK824" s="5">
        <f>IF(BK$2='PRES-S-L-T'!$B$6,G824,0)</f>
        <v>0</v>
      </c>
      <c r="BL824" s="5">
        <f>IF(BL$2='PRES-S-L-T'!$B$6,H824,0)</f>
        <v>0</v>
      </c>
      <c r="BM824" s="5">
        <f>IF(BM$2='PRES-S-L-T'!$B$6,I824,0)</f>
        <v>0</v>
      </c>
      <c r="BN824" s="5">
        <f>IF(BN$2='PRES-S-L-T'!$B$6,J824,0)</f>
        <v>0</v>
      </c>
      <c r="BO824" s="5">
        <f>IF(BO$2='PRES-S-L-T'!$B$6,K824,0)</f>
        <v>0</v>
      </c>
      <c r="BP824" s="5">
        <f>IF(BP$2='PRES-S-L-T'!$B$6,L824,0)</f>
        <v>0</v>
      </c>
      <c r="BQ824" s="5">
        <f>IF(BQ$2='PRES-S-L-T'!$B$6,M824,0)</f>
        <v>0</v>
      </c>
      <c r="BR824" s="5">
        <f>IF(BR$2='PRES-S-L-T'!$B$6,N824,0)</f>
        <v>0</v>
      </c>
      <c r="BS824" s="5">
        <f>IF(BS$2='PRES-S-L-T'!$B$6,O824,0)</f>
        <v>0</v>
      </c>
      <c r="BV824" s="5">
        <f>IF(BV$2='PRES-S-L-T'!$B$6,R824,0)</f>
        <v>0</v>
      </c>
      <c r="BW824" s="5">
        <f>IF(BW$2='PRES-S-L-T'!$B$6,S824,0)</f>
        <v>0</v>
      </c>
      <c r="BX824" s="5">
        <f>IF(BX$2='PRES-S-L-T'!$B$6,T824,0)</f>
        <v>0</v>
      </c>
      <c r="BY824" s="5">
        <f>IF(BY$2='PRES-S-L-T'!$B$6,U824,0)</f>
        <v>0</v>
      </c>
      <c r="BZ824" s="5">
        <f>IF(BZ$2='PRES-S-L-T'!$B$6,V824,0)</f>
        <v>0</v>
      </c>
      <c r="CA824" s="5">
        <f>IF(CA$2='PRES-S-L-T'!$B$6,W824,0)</f>
        <v>0</v>
      </c>
      <c r="CB824" s="5">
        <f>IF(CB$2='PRES-S-L-T'!$B$6,X824,0)</f>
        <v>0</v>
      </c>
      <c r="CC824" s="5">
        <f>IF(CC$2='PRES-S-L-T'!$B$6,Y824,0)</f>
        <v>0</v>
      </c>
      <c r="CD824" s="5">
        <f>IF(CD$2='PRES-S-L-T'!$B$6,Z824,0)</f>
        <v>0</v>
      </c>
      <c r="CE824" s="5">
        <f>IF(CE$2='PRES-S-L-T'!$B$6,AA824,0)</f>
        <v>0</v>
      </c>
      <c r="CF824" s="5">
        <f>IF(CF$2='PRES-S-L-T'!$B$6,AB824,0)</f>
        <v>0</v>
      </c>
      <c r="CG824" s="5">
        <f>IF(CG$2='PRES-S-L-T'!$B$6,AC824,0)</f>
        <v>0</v>
      </c>
      <c r="CH824" s="5">
        <f>IF(CH$2='PRES-S-L-T'!$B$6,AD824,0)</f>
        <v>0</v>
      </c>
      <c r="CI824" s="5">
        <f>IF(CI$2='PRES-S-L-T'!$B$6,AE824,0)</f>
        <v>0</v>
      </c>
      <c r="CJ824" s="5">
        <f>IF(CJ$2='PRES-S-L-T'!$B$6,AF824,0)</f>
        <v>0</v>
      </c>
      <c r="CK824" s="5">
        <f>IF(CK$2='PRES-S-L-T'!$B$6,AG824,0)</f>
        <v>0</v>
      </c>
      <c r="CL824" s="5">
        <f>IF(CL$2='PRES-S-L-T'!$B$6,AH824,0)</f>
        <v>0</v>
      </c>
      <c r="CM824" s="5">
        <f>IF(CM$2='PRES-S-L-T'!$B$6,AI824,0)</f>
        <v>0</v>
      </c>
      <c r="CN824" s="5">
        <f>IF(CN$2='PRES-S-L-T'!$B$6,AJ824,0)</f>
        <v>0</v>
      </c>
      <c r="CO824" s="5">
        <f>IF(CO$2='PRES-S-L-T'!$B$6,AK824,0)</f>
        <v>0</v>
      </c>
      <c r="CP824" s="5">
        <f>IF(CP$2='PRES-S-L-T'!$B$6,AL824,0)</f>
        <v>0</v>
      </c>
      <c r="CQ824" s="5">
        <f>IF(CQ$2='PRES-S-L-T'!$B$6,AM824,0)</f>
        <v>0</v>
      </c>
      <c r="CR824" s="5">
        <f>IF(CR$2='PRES-S-L-T'!$B$6,AN824,0)</f>
        <v>0</v>
      </c>
      <c r="CS824" s="5">
        <f>IF(CS$2='PRES-S-L-T'!$B$6,AO824,0)</f>
        <v>0</v>
      </c>
      <c r="CT824" s="5">
        <f>IF(CT$2='PRES-S-L-T'!$B$6,AP824,0)</f>
        <v>0</v>
      </c>
      <c r="CU824" s="5">
        <f>IF(CU$2='PRES-S-L-T'!$B$6,AQ824,0)</f>
        <v>0</v>
      </c>
      <c r="CV824" s="5">
        <f>IF(CV$2='PRES-S-L-T'!$B$6,AR824,0)</f>
        <v>0</v>
      </c>
      <c r="CW824" s="5">
        <f>IF(CW$2='PRES-S-L-T'!$B$6,AS824,0)</f>
        <v>0</v>
      </c>
      <c r="CX824" s="5">
        <f>IF(CX$2='PRES-S-L-T'!$B$6,AT824,0)</f>
        <v>0</v>
      </c>
      <c r="CY824" s="5">
        <f>IF(CY$2='PRES-S-L-T'!$B$6,AU824,0)</f>
        <v>0</v>
      </c>
      <c r="CZ824" s="5">
        <f>IF(CZ$2='PRES-S-L-T'!$B$6,AV824,0)</f>
        <v>0</v>
      </c>
      <c r="DA824" s="5">
        <f>IF(DA$2='PRES-S-L-T'!$B$6,AW824,0)</f>
        <v>0</v>
      </c>
      <c r="DB824" s="5">
        <f>IF(DB$2='PRES-S-L-T'!$B$6,AX824,0)</f>
        <v>0</v>
      </c>
      <c r="DE824" s="5">
        <f>IF(DE$2='PRES-S-L-T'!$B$6,BA824,0)</f>
        <v>0</v>
      </c>
      <c r="DF824" s="5">
        <f>IF(DF$2='PRES-S-L-T'!$B$6,BB824,0)</f>
        <v>0</v>
      </c>
      <c r="DG824" s="5">
        <f>IF(DG$2='PRES-S-L-T'!$B$6,BC824,0)</f>
        <v>0</v>
      </c>
      <c r="DH824" s="5">
        <f>IF(DH$2='PRES-S-L-T'!$B$6,BD824,0)</f>
        <v>0</v>
      </c>
      <c r="DI824" s="5">
        <f>IF(DI$2='PRES-S-L-T'!$B$6,BE824,0)</f>
        <v>0</v>
      </c>
      <c r="DJ824" s="5">
        <f t="shared" si="69"/>
        <v>0</v>
      </c>
      <c r="DK824" s="5">
        <f>IF('PRES-L-T'!$B$6=DK$2,SUM($C824:$O824),0)</f>
        <v>0</v>
      </c>
      <c r="DL824" s="5">
        <f>IF('PRES-L-T'!$B$6=DL$2,SUM($R824:$AB824),0)</f>
        <v>0</v>
      </c>
      <c r="DM824" s="5">
        <f>IF('PRES-L-T'!$B$6=DM$2,SUM($AC824:$AE824),0)</f>
        <v>0</v>
      </c>
      <c r="DN824" s="5">
        <f>IF('PRES-L-T'!$B$6=DN$2,SUM($AG824:$AI824),0)</f>
        <v>0</v>
      </c>
      <c r="DO824" s="5">
        <f>IF('PRES-L-T'!$B$6=DO$2,SUM($AJ824:$AP824),0)</f>
        <v>0</v>
      </c>
      <c r="DP824" s="5">
        <f>IF('PRES-L-T'!$B$6=DP$2,SUM($AT824:$AU824),0)</f>
        <v>0</v>
      </c>
      <c r="DQ824" s="5">
        <f>IF('PRES-L-T'!$B$6=DQ$2,SUM($AV824:$AY824),0)</f>
        <v>0</v>
      </c>
      <c r="DR824" s="5">
        <f>IF('PRES-L-T'!$B$6=DR$2,SUM($BA824:$BA824),0)</f>
        <v>0</v>
      </c>
      <c r="DS824" s="5">
        <f>IF('PRES-L-T'!$B$6=DS$2,SUM($BB824:$BB824),0)</f>
        <v>0</v>
      </c>
      <c r="DT824" s="5">
        <f>IF('PRES-L-T'!$B$6=DT$2,SUM($BC824:$BC824),0)</f>
        <v>0</v>
      </c>
      <c r="DU824" s="5">
        <f>IF('PRES-L-T'!$B$6=DU$2,SUM($BD824:$BD824),0)</f>
        <v>0</v>
      </c>
      <c r="DV824" s="5">
        <f>IF('PRES-L-T'!$B$6=DV$2,SUM($BE824:$BE824),0)</f>
        <v>0</v>
      </c>
      <c r="DW824" s="5">
        <f t="shared" si="70"/>
        <v>0</v>
      </c>
      <c r="DX824" s="5">
        <f>IF('PRES-U-P'!$B$6=DX$2,SUM(C824:AA824),0)</f>
        <v>0</v>
      </c>
      <c r="DY824" s="5">
        <f>IF('PRES-U-P'!$B$6=DY$2,SUM(AB824:AY824),0)</f>
        <v>0</v>
      </c>
      <c r="DZ824" s="5">
        <f>IF('PRES-U-P'!$B$6=DZ$2,SUM(BA824:BB824),0)</f>
        <v>0</v>
      </c>
      <c r="EA824" s="5">
        <f>IF('PRES-U-P'!$B$6=EA$2,SUM(BC824:BD824),0)</f>
        <v>0</v>
      </c>
      <c r="EB824" s="5">
        <f>IF('PRES-U-P'!$B$6=EB$2,SUM(BE824),0)</f>
        <v>0</v>
      </c>
      <c r="EC824" s="5">
        <f t="shared" si="71"/>
        <v>0</v>
      </c>
    </row>
    <row r="825" spans="1:133" x14ac:dyDescent="0.2">
      <c r="A825" s="1">
        <v>54402</v>
      </c>
      <c r="B825" s="1" t="s">
        <v>74</v>
      </c>
      <c r="C825" s="170"/>
      <c r="D825" s="170"/>
      <c r="E825" s="170"/>
      <c r="F825" s="170"/>
      <c r="G825" s="170"/>
      <c r="H825" s="170"/>
      <c r="I825" s="170"/>
      <c r="J825" s="170"/>
      <c r="K825" s="170"/>
      <c r="L825" s="170"/>
      <c r="M825" s="170"/>
      <c r="N825" s="170"/>
      <c r="O825" s="170"/>
      <c r="P825" s="170"/>
      <c r="Q825" s="170"/>
      <c r="R825" s="170"/>
      <c r="S825" s="170"/>
      <c r="T825" s="170"/>
      <c r="U825" s="170"/>
      <c r="V825" s="170"/>
      <c r="W825" s="170"/>
      <c r="X825" s="170"/>
      <c r="Y825" s="170"/>
      <c r="Z825" s="170"/>
      <c r="AA825" s="170"/>
      <c r="AB825" s="170"/>
      <c r="AC825" s="170"/>
      <c r="AD825" s="170"/>
      <c r="AE825" s="170"/>
      <c r="AF825" s="170"/>
      <c r="AG825" s="170"/>
      <c r="AH825" s="170"/>
      <c r="AI825" s="170"/>
      <c r="AJ825" s="170"/>
      <c r="AK825" s="170"/>
      <c r="AL825" s="170"/>
      <c r="AM825" s="170"/>
      <c r="AN825" s="170"/>
      <c r="AO825" s="170"/>
      <c r="AP825" s="170"/>
      <c r="AQ825" s="170"/>
      <c r="AR825" s="170"/>
      <c r="AS825" s="170"/>
      <c r="AT825" s="170"/>
      <c r="AU825" s="170"/>
      <c r="AV825" s="170"/>
      <c r="AW825" s="170"/>
      <c r="AX825" s="170"/>
      <c r="AY825" s="170"/>
      <c r="AZ825" s="170"/>
      <c r="BA825" s="170"/>
      <c r="BB825" s="170"/>
      <c r="BC825" s="170"/>
      <c r="BD825" s="170"/>
      <c r="BE825" s="170"/>
      <c r="BF825" s="5">
        <f t="shared" si="68"/>
        <v>0</v>
      </c>
      <c r="BG825" s="5">
        <f>IF(BG$2='PRES-S-L-T'!$B$6,C825,0)</f>
        <v>0</v>
      </c>
      <c r="BH825" s="5">
        <f>IF(BH$2='PRES-S-L-T'!$B$6,D825,0)</f>
        <v>0</v>
      </c>
      <c r="BI825" s="5">
        <f>IF(BI$2='PRES-S-L-T'!$B$6,E825,0)</f>
        <v>0</v>
      </c>
      <c r="BJ825" s="5">
        <f>IF(BJ$2='PRES-S-L-T'!$B$6,F825,0)</f>
        <v>0</v>
      </c>
      <c r="BK825" s="5">
        <f>IF(BK$2='PRES-S-L-T'!$B$6,G825,0)</f>
        <v>0</v>
      </c>
      <c r="BL825" s="5">
        <f>IF(BL$2='PRES-S-L-T'!$B$6,H825,0)</f>
        <v>0</v>
      </c>
      <c r="BM825" s="5">
        <f>IF(BM$2='PRES-S-L-T'!$B$6,I825,0)</f>
        <v>0</v>
      </c>
      <c r="BN825" s="5">
        <f>IF(BN$2='PRES-S-L-T'!$B$6,J825,0)</f>
        <v>0</v>
      </c>
      <c r="BO825" s="5">
        <f>IF(BO$2='PRES-S-L-T'!$B$6,K825,0)</f>
        <v>0</v>
      </c>
      <c r="BP825" s="5">
        <f>IF(BP$2='PRES-S-L-T'!$B$6,L825,0)</f>
        <v>0</v>
      </c>
      <c r="BQ825" s="5">
        <f>IF(BQ$2='PRES-S-L-T'!$B$6,M825,0)</f>
        <v>0</v>
      </c>
      <c r="BR825" s="5">
        <f>IF(BR$2='PRES-S-L-T'!$B$6,N825,0)</f>
        <v>0</v>
      </c>
      <c r="BS825" s="5">
        <f>IF(BS$2='PRES-S-L-T'!$B$6,O825,0)</f>
        <v>0</v>
      </c>
      <c r="BV825" s="5">
        <f>IF(BV$2='PRES-S-L-T'!$B$6,R825,0)</f>
        <v>0</v>
      </c>
      <c r="BW825" s="5">
        <f>IF(BW$2='PRES-S-L-T'!$B$6,S825,0)</f>
        <v>0</v>
      </c>
      <c r="BX825" s="5">
        <f>IF(BX$2='PRES-S-L-T'!$B$6,T825,0)</f>
        <v>0</v>
      </c>
      <c r="BY825" s="5">
        <f>IF(BY$2='PRES-S-L-T'!$B$6,U825,0)</f>
        <v>0</v>
      </c>
      <c r="BZ825" s="5">
        <f>IF(BZ$2='PRES-S-L-T'!$B$6,V825,0)</f>
        <v>0</v>
      </c>
      <c r="CA825" s="5">
        <f>IF(CA$2='PRES-S-L-T'!$B$6,W825,0)</f>
        <v>0</v>
      </c>
      <c r="CB825" s="5">
        <f>IF(CB$2='PRES-S-L-T'!$B$6,X825,0)</f>
        <v>0</v>
      </c>
      <c r="CC825" s="5">
        <f>IF(CC$2='PRES-S-L-T'!$B$6,Y825,0)</f>
        <v>0</v>
      </c>
      <c r="CD825" s="5">
        <f>IF(CD$2='PRES-S-L-T'!$B$6,Z825,0)</f>
        <v>0</v>
      </c>
      <c r="CE825" s="5">
        <f>IF(CE$2='PRES-S-L-T'!$B$6,AA825,0)</f>
        <v>0</v>
      </c>
      <c r="CF825" s="5">
        <f>IF(CF$2='PRES-S-L-T'!$B$6,AB825,0)</f>
        <v>0</v>
      </c>
      <c r="CG825" s="5">
        <f>IF(CG$2='PRES-S-L-T'!$B$6,AC825,0)</f>
        <v>0</v>
      </c>
      <c r="CH825" s="5">
        <f>IF(CH$2='PRES-S-L-T'!$B$6,AD825,0)</f>
        <v>0</v>
      </c>
      <c r="CI825" s="5">
        <f>IF(CI$2='PRES-S-L-T'!$B$6,AE825,0)</f>
        <v>0</v>
      </c>
      <c r="CJ825" s="5">
        <f>IF(CJ$2='PRES-S-L-T'!$B$6,AF825,0)</f>
        <v>0</v>
      </c>
      <c r="CK825" s="5">
        <f>IF(CK$2='PRES-S-L-T'!$B$6,AG825,0)</f>
        <v>0</v>
      </c>
      <c r="CL825" s="5">
        <f>IF(CL$2='PRES-S-L-T'!$B$6,AH825,0)</f>
        <v>0</v>
      </c>
      <c r="CM825" s="5">
        <f>IF(CM$2='PRES-S-L-T'!$B$6,AI825,0)</f>
        <v>0</v>
      </c>
      <c r="CN825" s="5">
        <f>IF(CN$2='PRES-S-L-T'!$B$6,AJ825,0)</f>
        <v>0</v>
      </c>
      <c r="CO825" s="5">
        <f>IF(CO$2='PRES-S-L-T'!$B$6,AK825,0)</f>
        <v>0</v>
      </c>
      <c r="CP825" s="5">
        <f>IF(CP$2='PRES-S-L-T'!$B$6,AL825,0)</f>
        <v>0</v>
      </c>
      <c r="CQ825" s="5">
        <f>IF(CQ$2='PRES-S-L-T'!$B$6,AM825,0)</f>
        <v>0</v>
      </c>
      <c r="CR825" s="5">
        <f>IF(CR$2='PRES-S-L-T'!$B$6,AN825,0)</f>
        <v>0</v>
      </c>
      <c r="CS825" s="5">
        <f>IF(CS$2='PRES-S-L-T'!$B$6,AO825,0)</f>
        <v>0</v>
      </c>
      <c r="CT825" s="5">
        <f>IF(CT$2='PRES-S-L-T'!$B$6,AP825,0)</f>
        <v>0</v>
      </c>
      <c r="CU825" s="5">
        <f>IF(CU$2='PRES-S-L-T'!$B$6,AQ825,0)</f>
        <v>0</v>
      </c>
      <c r="CV825" s="5">
        <f>IF(CV$2='PRES-S-L-T'!$B$6,AR825,0)</f>
        <v>0</v>
      </c>
      <c r="CW825" s="5">
        <f>IF(CW$2='PRES-S-L-T'!$B$6,AS825,0)</f>
        <v>0</v>
      </c>
      <c r="CX825" s="5">
        <f>IF(CX$2='PRES-S-L-T'!$B$6,AT825,0)</f>
        <v>0</v>
      </c>
      <c r="CY825" s="5">
        <f>IF(CY$2='PRES-S-L-T'!$B$6,AU825,0)</f>
        <v>0</v>
      </c>
      <c r="CZ825" s="5">
        <f>IF(CZ$2='PRES-S-L-T'!$B$6,AV825,0)</f>
        <v>0</v>
      </c>
      <c r="DA825" s="5">
        <f>IF(DA$2='PRES-S-L-T'!$B$6,AW825,0)</f>
        <v>0</v>
      </c>
      <c r="DB825" s="5">
        <f>IF(DB$2='PRES-S-L-T'!$B$6,AX825,0)</f>
        <v>0</v>
      </c>
      <c r="DE825" s="5">
        <f>IF(DE$2='PRES-S-L-T'!$B$6,BA825,0)</f>
        <v>0</v>
      </c>
      <c r="DF825" s="5">
        <f>IF(DF$2='PRES-S-L-T'!$B$6,BB825,0)</f>
        <v>0</v>
      </c>
      <c r="DG825" s="5">
        <f>IF(DG$2='PRES-S-L-T'!$B$6,BC825,0)</f>
        <v>0</v>
      </c>
      <c r="DH825" s="5">
        <f>IF(DH$2='PRES-S-L-T'!$B$6,BD825,0)</f>
        <v>0</v>
      </c>
      <c r="DI825" s="5">
        <f>IF(DI$2='PRES-S-L-T'!$B$6,BE825,0)</f>
        <v>0</v>
      </c>
      <c r="DJ825" s="5">
        <f t="shared" si="69"/>
        <v>0</v>
      </c>
      <c r="DK825" s="5">
        <f>IF('PRES-L-T'!$B$6=DK$2,SUM($C825:$O825),0)</f>
        <v>0</v>
      </c>
      <c r="DL825" s="5">
        <f>IF('PRES-L-T'!$B$6=DL$2,SUM($R825:$AB825),0)</f>
        <v>0</v>
      </c>
      <c r="DM825" s="5">
        <f>IF('PRES-L-T'!$B$6=DM$2,SUM($AC825:$AE825),0)</f>
        <v>0</v>
      </c>
      <c r="DN825" s="5">
        <f>IF('PRES-L-T'!$B$6=DN$2,SUM($AG825:$AI825),0)</f>
        <v>0</v>
      </c>
      <c r="DO825" s="5">
        <f>IF('PRES-L-T'!$B$6=DO$2,SUM($AJ825:$AP825),0)</f>
        <v>0</v>
      </c>
      <c r="DP825" s="5">
        <f>IF('PRES-L-T'!$B$6=DP$2,SUM($AT825:$AU825),0)</f>
        <v>0</v>
      </c>
      <c r="DQ825" s="5">
        <f>IF('PRES-L-T'!$B$6=DQ$2,SUM($AV825:$AY825),0)</f>
        <v>0</v>
      </c>
      <c r="DR825" s="5">
        <f>IF('PRES-L-T'!$B$6=DR$2,SUM($BA825:$BA825),0)</f>
        <v>0</v>
      </c>
      <c r="DS825" s="5">
        <f>IF('PRES-L-T'!$B$6=DS$2,SUM($BB825:$BB825),0)</f>
        <v>0</v>
      </c>
      <c r="DT825" s="5">
        <f>IF('PRES-L-T'!$B$6=DT$2,SUM($BC825:$BC825),0)</f>
        <v>0</v>
      </c>
      <c r="DU825" s="5">
        <f>IF('PRES-L-T'!$B$6=DU$2,SUM($BD825:$BD825),0)</f>
        <v>0</v>
      </c>
      <c r="DV825" s="5">
        <f>IF('PRES-L-T'!$B$6=DV$2,SUM($BE825:$BE825),0)</f>
        <v>0</v>
      </c>
      <c r="DW825" s="5">
        <f t="shared" si="70"/>
        <v>0</v>
      </c>
      <c r="DX825" s="5">
        <f>IF('PRES-U-P'!$B$6=DX$2,SUM(C825:AA825),0)</f>
        <v>0</v>
      </c>
      <c r="DY825" s="5">
        <f>IF('PRES-U-P'!$B$6=DY$2,SUM(AB825:AY825),0)</f>
        <v>0</v>
      </c>
      <c r="DZ825" s="5">
        <f>IF('PRES-U-P'!$B$6=DZ$2,SUM(BA825:BB825),0)</f>
        <v>0</v>
      </c>
      <c r="EA825" s="5">
        <f>IF('PRES-U-P'!$B$6=EA$2,SUM(BC825:BD825),0)</f>
        <v>0</v>
      </c>
      <c r="EB825" s="5">
        <f>IF('PRES-U-P'!$B$6=EB$2,SUM(BE825),0)</f>
        <v>0</v>
      </c>
      <c r="EC825" s="5">
        <f t="shared" si="71"/>
        <v>0</v>
      </c>
    </row>
    <row r="826" spans="1:133" x14ac:dyDescent="0.2">
      <c r="A826" s="1">
        <v>54403</v>
      </c>
      <c r="B826" s="1" t="s">
        <v>75</v>
      </c>
      <c r="C826" s="170"/>
      <c r="D826" s="170"/>
      <c r="E826" s="170"/>
      <c r="F826" s="170"/>
      <c r="G826" s="170"/>
      <c r="H826" s="170"/>
      <c r="I826" s="170"/>
      <c r="J826" s="170"/>
      <c r="K826" s="170"/>
      <c r="L826" s="170"/>
      <c r="M826" s="170"/>
      <c r="N826" s="170"/>
      <c r="O826" s="170"/>
      <c r="P826" s="170"/>
      <c r="Q826" s="170"/>
      <c r="R826" s="170"/>
      <c r="S826" s="170"/>
      <c r="T826" s="170"/>
      <c r="U826" s="170"/>
      <c r="V826" s="170"/>
      <c r="W826" s="170"/>
      <c r="X826" s="170"/>
      <c r="Y826" s="170"/>
      <c r="Z826" s="170"/>
      <c r="AA826" s="170"/>
      <c r="AB826" s="170"/>
      <c r="AC826" s="170"/>
      <c r="AD826" s="170"/>
      <c r="AE826" s="170"/>
      <c r="AF826" s="170"/>
      <c r="AG826" s="170"/>
      <c r="AH826" s="170"/>
      <c r="AI826" s="170"/>
      <c r="AJ826" s="170"/>
      <c r="AK826" s="170"/>
      <c r="AL826" s="170"/>
      <c r="AM826" s="170"/>
      <c r="AN826" s="170"/>
      <c r="AO826" s="170"/>
      <c r="AP826" s="170"/>
      <c r="AQ826" s="170"/>
      <c r="AR826" s="170"/>
      <c r="AS826" s="170"/>
      <c r="AT826" s="170"/>
      <c r="AU826" s="170"/>
      <c r="AV826" s="170"/>
      <c r="AW826" s="170"/>
      <c r="AX826" s="170"/>
      <c r="AY826" s="170"/>
      <c r="AZ826" s="170"/>
      <c r="BA826" s="170"/>
      <c r="BB826" s="170"/>
      <c r="BC826" s="170"/>
      <c r="BD826" s="170"/>
      <c r="BE826" s="170"/>
      <c r="BF826" s="5">
        <f t="shared" si="68"/>
        <v>0</v>
      </c>
      <c r="BG826" s="5">
        <f>IF(BG$2='PRES-S-L-T'!$B$6,C826,0)</f>
        <v>0</v>
      </c>
      <c r="BH826" s="5">
        <f>IF(BH$2='PRES-S-L-T'!$B$6,D826,0)</f>
        <v>0</v>
      </c>
      <c r="BI826" s="5">
        <f>IF(BI$2='PRES-S-L-T'!$B$6,E826,0)</f>
        <v>0</v>
      </c>
      <c r="BJ826" s="5">
        <f>IF(BJ$2='PRES-S-L-T'!$B$6,F826,0)</f>
        <v>0</v>
      </c>
      <c r="BK826" s="5">
        <f>IF(BK$2='PRES-S-L-T'!$B$6,G826,0)</f>
        <v>0</v>
      </c>
      <c r="BL826" s="5">
        <f>IF(BL$2='PRES-S-L-T'!$B$6,H826,0)</f>
        <v>0</v>
      </c>
      <c r="BM826" s="5">
        <f>IF(BM$2='PRES-S-L-T'!$B$6,I826,0)</f>
        <v>0</v>
      </c>
      <c r="BN826" s="5">
        <f>IF(BN$2='PRES-S-L-T'!$B$6,J826,0)</f>
        <v>0</v>
      </c>
      <c r="BO826" s="5">
        <f>IF(BO$2='PRES-S-L-T'!$B$6,K826,0)</f>
        <v>0</v>
      </c>
      <c r="BP826" s="5">
        <f>IF(BP$2='PRES-S-L-T'!$B$6,L826,0)</f>
        <v>0</v>
      </c>
      <c r="BQ826" s="5">
        <f>IF(BQ$2='PRES-S-L-T'!$B$6,M826,0)</f>
        <v>0</v>
      </c>
      <c r="BR826" s="5">
        <f>IF(BR$2='PRES-S-L-T'!$B$6,N826,0)</f>
        <v>0</v>
      </c>
      <c r="BS826" s="5">
        <f>IF(BS$2='PRES-S-L-T'!$B$6,O826,0)</f>
        <v>0</v>
      </c>
      <c r="BV826" s="5">
        <f>IF(BV$2='PRES-S-L-T'!$B$6,R826,0)</f>
        <v>0</v>
      </c>
      <c r="BW826" s="5">
        <f>IF(BW$2='PRES-S-L-T'!$B$6,S826,0)</f>
        <v>0</v>
      </c>
      <c r="BX826" s="5">
        <f>IF(BX$2='PRES-S-L-T'!$B$6,T826,0)</f>
        <v>0</v>
      </c>
      <c r="BY826" s="5">
        <f>IF(BY$2='PRES-S-L-T'!$B$6,U826,0)</f>
        <v>0</v>
      </c>
      <c r="BZ826" s="5">
        <f>IF(BZ$2='PRES-S-L-T'!$B$6,V826,0)</f>
        <v>0</v>
      </c>
      <c r="CA826" s="5">
        <f>IF(CA$2='PRES-S-L-T'!$B$6,W826,0)</f>
        <v>0</v>
      </c>
      <c r="CB826" s="5">
        <f>IF(CB$2='PRES-S-L-T'!$B$6,X826,0)</f>
        <v>0</v>
      </c>
      <c r="CC826" s="5">
        <f>IF(CC$2='PRES-S-L-T'!$B$6,Y826,0)</f>
        <v>0</v>
      </c>
      <c r="CD826" s="5">
        <f>IF(CD$2='PRES-S-L-T'!$B$6,Z826,0)</f>
        <v>0</v>
      </c>
      <c r="CE826" s="5">
        <f>IF(CE$2='PRES-S-L-T'!$B$6,AA826,0)</f>
        <v>0</v>
      </c>
      <c r="CF826" s="5">
        <f>IF(CF$2='PRES-S-L-T'!$B$6,AB826,0)</f>
        <v>0</v>
      </c>
      <c r="CG826" s="5">
        <f>IF(CG$2='PRES-S-L-T'!$B$6,AC826,0)</f>
        <v>0</v>
      </c>
      <c r="CH826" s="5">
        <f>IF(CH$2='PRES-S-L-T'!$B$6,AD826,0)</f>
        <v>0</v>
      </c>
      <c r="CI826" s="5">
        <f>IF(CI$2='PRES-S-L-T'!$B$6,AE826,0)</f>
        <v>0</v>
      </c>
      <c r="CJ826" s="5">
        <f>IF(CJ$2='PRES-S-L-T'!$B$6,AF826,0)</f>
        <v>0</v>
      </c>
      <c r="CK826" s="5">
        <f>IF(CK$2='PRES-S-L-T'!$B$6,AG826,0)</f>
        <v>0</v>
      </c>
      <c r="CL826" s="5">
        <f>IF(CL$2='PRES-S-L-T'!$B$6,AH826,0)</f>
        <v>0</v>
      </c>
      <c r="CM826" s="5">
        <f>IF(CM$2='PRES-S-L-T'!$B$6,AI826,0)</f>
        <v>0</v>
      </c>
      <c r="CN826" s="5">
        <f>IF(CN$2='PRES-S-L-T'!$B$6,AJ826,0)</f>
        <v>0</v>
      </c>
      <c r="CO826" s="5">
        <f>IF(CO$2='PRES-S-L-T'!$B$6,AK826,0)</f>
        <v>0</v>
      </c>
      <c r="CP826" s="5">
        <f>IF(CP$2='PRES-S-L-T'!$B$6,AL826,0)</f>
        <v>0</v>
      </c>
      <c r="CQ826" s="5">
        <f>IF(CQ$2='PRES-S-L-T'!$B$6,AM826,0)</f>
        <v>0</v>
      </c>
      <c r="CR826" s="5">
        <f>IF(CR$2='PRES-S-L-T'!$B$6,AN826,0)</f>
        <v>0</v>
      </c>
      <c r="CS826" s="5">
        <f>IF(CS$2='PRES-S-L-T'!$B$6,AO826,0)</f>
        <v>0</v>
      </c>
      <c r="CT826" s="5">
        <f>IF(CT$2='PRES-S-L-T'!$B$6,AP826,0)</f>
        <v>0</v>
      </c>
      <c r="CU826" s="5">
        <f>IF(CU$2='PRES-S-L-T'!$B$6,AQ826,0)</f>
        <v>0</v>
      </c>
      <c r="CV826" s="5">
        <f>IF(CV$2='PRES-S-L-T'!$B$6,AR826,0)</f>
        <v>0</v>
      </c>
      <c r="CW826" s="5">
        <f>IF(CW$2='PRES-S-L-T'!$B$6,AS826,0)</f>
        <v>0</v>
      </c>
      <c r="CX826" s="5">
        <f>IF(CX$2='PRES-S-L-T'!$B$6,AT826,0)</f>
        <v>0</v>
      </c>
      <c r="CY826" s="5">
        <f>IF(CY$2='PRES-S-L-T'!$B$6,AU826,0)</f>
        <v>0</v>
      </c>
      <c r="CZ826" s="5">
        <f>IF(CZ$2='PRES-S-L-T'!$B$6,AV826,0)</f>
        <v>0</v>
      </c>
      <c r="DA826" s="5">
        <f>IF(DA$2='PRES-S-L-T'!$B$6,AW826,0)</f>
        <v>0</v>
      </c>
      <c r="DB826" s="5">
        <f>IF(DB$2='PRES-S-L-T'!$B$6,AX826,0)</f>
        <v>0</v>
      </c>
      <c r="DE826" s="5">
        <f>IF(DE$2='PRES-S-L-T'!$B$6,BA826,0)</f>
        <v>0</v>
      </c>
      <c r="DF826" s="5">
        <f>IF(DF$2='PRES-S-L-T'!$B$6,BB826,0)</f>
        <v>0</v>
      </c>
      <c r="DG826" s="5">
        <f>IF(DG$2='PRES-S-L-T'!$B$6,BC826,0)</f>
        <v>0</v>
      </c>
      <c r="DH826" s="5">
        <f>IF(DH$2='PRES-S-L-T'!$B$6,BD826,0)</f>
        <v>0</v>
      </c>
      <c r="DI826" s="5">
        <f>IF(DI$2='PRES-S-L-T'!$B$6,BE826,0)</f>
        <v>0</v>
      </c>
      <c r="DJ826" s="5">
        <f t="shared" si="69"/>
        <v>0</v>
      </c>
      <c r="DK826" s="5">
        <f>IF('PRES-L-T'!$B$6=DK$2,SUM($C826:$O826),0)</f>
        <v>0</v>
      </c>
      <c r="DL826" s="5">
        <f>IF('PRES-L-T'!$B$6=DL$2,SUM($R826:$AB826),0)</f>
        <v>0</v>
      </c>
      <c r="DM826" s="5">
        <f>IF('PRES-L-T'!$B$6=DM$2,SUM($AC826:$AE826),0)</f>
        <v>0</v>
      </c>
      <c r="DN826" s="5">
        <f>IF('PRES-L-T'!$B$6=DN$2,SUM($AG826:$AI826),0)</f>
        <v>0</v>
      </c>
      <c r="DO826" s="5">
        <f>IF('PRES-L-T'!$B$6=DO$2,SUM($AJ826:$AP826),0)</f>
        <v>0</v>
      </c>
      <c r="DP826" s="5">
        <f>IF('PRES-L-T'!$B$6=DP$2,SUM($AT826:$AU826),0)</f>
        <v>0</v>
      </c>
      <c r="DQ826" s="5">
        <f>IF('PRES-L-T'!$B$6=DQ$2,SUM($AV826:$AY826),0)</f>
        <v>0</v>
      </c>
      <c r="DR826" s="5">
        <f>IF('PRES-L-T'!$B$6=DR$2,SUM($BA826:$BA826),0)</f>
        <v>0</v>
      </c>
      <c r="DS826" s="5">
        <f>IF('PRES-L-T'!$B$6=DS$2,SUM($BB826:$BB826),0)</f>
        <v>0</v>
      </c>
      <c r="DT826" s="5">
        <f>IF('PRES-L-T'!$B$6=DT$2,SUM($BC826:$BC826),0)</f>
        <v>0</v>
      </c>
      <c r="DU826" s="5">
        <f>IF('PRES-L-T'!$B$6=DU$2,SUM($BD826:$BD826),0)</f>
        <v>0</v>
      </c>
      <c r="DV826" s="5">
        <f>IF('PRES-L-T'!$B$6=DV$2,SUM($BE826:$BE826),0)</f>
        <v>0</v>
      </c>
      <c r="DW826" s="5">
        <f t="shared" si="70"/>
        <v>0</v>
      </c>
      <c r="DX826" s="5">
        <f>IF('PRES-U-P'!$B$6=DX$2,SUM(C826:AA826),0)</f>
        <v>0</v>
      </c>
      <c r="DY826" s="5">
        <f>IF('PRES-U-P'!$B$6=DY$2,SUM(AB826:AY826),0)</f>
        <v>0</v>
      </c>
      <c r="DZ826" s="5">
        <f>IF('PRES-U-P'!$B$6=DZ$2,SUM(BA826:BB826),0)</f>
        <v>0</v>
      </c>
      <c r="EA826" s="5">
        <f>IF('PRES-U-P'!$B$6=EA$2,SUM(BC826:BD826),0)</f>
        <v>0</v>
      </c>
      <c r="EB826" s="5">
        <f>IF('PRES-U-P'!$B$6=EB$2,SUM(BE826),0)</f>
        <v>0</v>
      </c>
      <c r="EC826" s="5">
        <f t="shared" si="71"/>
        <v>0</v>
      </c>
    </row>
    <row r="827" spans="1:133" x14ac:dyDescent="0.2">
      <c r="A827" s="1">
        <v>54404</v>
      </c>
      <c r="B827" s="1" t="s">
        <v>76</v>
      </c>
      <c r="C827" s="170"/>
      <c r="D827" s="170"/>
      <c r="E827" s="170"/>
      <c r="F827" s="170"/>
      <c r="G827" s="170"/>
      <c r="H827" s="170"/>
      <c r="I827" s="170"/>
      <c r="J827" s="170"/>
      <c r="K827" s="170"/>
      <c r="L827" s="170"/>
      <c r="M827" s="170"/>
      <c r="N827" s="170"/>
      <c r="O827" s="170"/>
      <c r="P827" s="170"/>
      <c r="Q827" s="170"/>
      <c r="R827" s="170"/>
      <c r="S827" s="170"/>
      <c r="T827" s="170"/>
      <c r="U827" s="170"/>
      <c r="V827" s="170"/>
      <c r="W827" s="170"/>
      <c r="X827" s="170"/>
      <c r="Y827" s="170"/>
      <c r="Z827" s="170"/>
      <c r="AA827" s="170"/>
      <c r="AB827" s="170"/>
      <c r="AC827" s="170"/>
      <c r="AD827" s="170"/>
      <c r="AE827" s="170"/>
      <c r="AF827" s="170"/>
      <c r="AG827" s="170"/>
      <c r="AH827" s="170"/>
      <c r="AI827" s="170"/>
      <c r="AJ827" s="170"/>
      <c r="AK827" s="170"/>
      <c r="AL827" s="170"/>
      <c r="AM827" s="170"/>
      <c r="AN827" s="170"/>
      <c r="AO827" s="170"/>
      <c r="AP827" s="170"/>
      <c r="AQ827" s="170"/>
      <c r="AR827" s="170"/>
      <c r="AS827" s="170"/>
      <c r="AT827" s="170"/>
      <c r="AU827" s="170"/>
      <c r="AV827" s="170"/>
      <c r="AW827" s="170"/>
      <c r="AX827" s="170"/>
      <c r="AY827" s="170"/>
      <c r="AZ827" s="170"/>
      <c r="BA827" s="170"/>
      <c r="BB827" s="170"/>
      <c r="BC827" s="170"/>
      <c r="BD827" s="170"/>
      <c r="BE827" s="170"/>
      <c r="BF827" s="5">
        <f t="shared" si="68"/>
        <v>0</v>
      </c>
      <c r="BG827" s="5">
        <f>IF(BG$2='PRES-S-L-T'!$B$6,C827,0)</f>
        <v>0</v>
      </c>
      <c r="BH827" s="5">
        <f>IF(BH$2='PRES-S-L-T'!$B$6,D827,0)</f>
        <v>0</v>
      </c>
      <c r="BI827" s="5">
        <f>IF(BI$2='PRES-S-L-T'!$B$6,E827,0)</f>
        <v>0</v>
      </c>
      <c r="BJ827" s="5">
        <f>IF(BJ$2='PRES-S-L-T'!$B$6,F827,0)</f>
        <v>0</v>
      </c>
      <c r="BK827" s="5">
        <f>IF(BK$2='PRES-S-L-T'!$B$6,G827,0)</f>
        <v>0</v>
      </c>
      <c r="BL827" s="5">
        <f>IF(BL$2='PRES-S-L-T'!$B$6,H827,0)</f>
        <v>0</v>
      </c>
      <c r="BM827" s="5">
        <f>IF(BM$2='PRES-S-L-T'!$B$6,I827,0)</f>
        <v>0</v>
      </c>
      <c r="BN827" s="5">
        <f>IF(BN$2='PRES-S-L-T'!$B$6,J827,0)</f>
        <v>0</v>
      </c>
      <c r="BO827" s="5">
        <f>IF(BO$2='PRES-S-L-T'!$B$6,K827,0)</f>
        <v>0</v>
      </c>
      <c r="BP827" s="5">
        <f>IF(BP$2='PRES-S-L-T'!$B$6,L827,0)</f>
        <v>0</v>
      </c>
      <c r="BQ827" s="5">
        <f>IF(BQ$2='PRES-S-L-T'!$B$6,M827,0)</f>
        <v>0</v>
      </c>
      <c r="BR827" s="5">
        <f>IF(BR$2='PRES-S-L-T'!$B$6,N827,0)</f>
        <v>0</v>
      </c>
      <c r="BS827" s="5">
        <f>IF(BS$2='PRES-S-L-T'!$B$6,O827,0)</f>
        <v>0</v>
      </c>
      <c r="BV827" s="5">
        <f>IF(BV$2='PRES-S-L-T'!$B$6,R827,0)</f>
        <v>0</v>
      </c>
      <c r="BW827" s="5">
        <f>IF(BW$2='PRES-S-L-T'!$B$6,S827,0)</f>
        <v>0</v>
      </c>
      <c r="BX827" s="5">
        <f>IF(BX$2='PRES-S-L-T'!$B$6,T827,0)</f>
        <v>0</v>
      </c>
      <c r="BY827" s="5">
        <f>IF(BY$2='PRES-S-L-T'!$B$6,U827,0)</f>
        <v>0</v>
      </c>
      <c r="BZ827" s="5">
        <f>IF(BZ$2='PRES-S-L-T'!$B$6,V827,0)</f>
        <v>0</v>
      </c>
      <c r="CA827" s="5">
        <f>IF(CA$2='PRES-S-L-T'!$B$6,W827,0)</f>
        <v>0</v>
      </c>
      <c r="CB827" s="5">
        <f>IF(CB$2='PRES-S-L-T'!$B$6,X827,0)</f>
        <v>0</v>
      </c>
      <c r="CC827" s="5">
        <f>IF(CC$2='PRES-S-L-T'!$B$6,Y827,0)</f>
        <v>0</v>
      </c>
      <c r="CD827" s="5">
        <f>IF(CD$2='PRES-S-L-T'!$B$6,Z827,0)</f>
        <v>0</v>
      </c>
      <c r="CE827" s="5">
        <f>IF(CE$2='PRES-S-L-T'!$B$6,AA827,0)</f>
        <v>0</v>
      </c>
      <c r="CF827" s="5">
        <f>IF(CF$2='PRES-S-L-T'!$B$6,AB827,0)</f>
        <v>0</v>
      </c>
      <c r="CG827" s="5">
        <f>IF(CG$2='PRES-S-L-T'!$B$6,AC827,0)</f>
        <v>0</v>
      </c>
      <c r="CH827" s="5">
        <f>IF(CH$2='PRES-S-L-T'!$B$6,AD827,0)</f>
        <v>0</v>
      </c>
      <c r="CI827" s="5">
        <f>IF(CI$2='PRES-S-L-T'!$B$6,AE827,0)</f>
        <v>0</v>
      </c>
      <c r="CJ827" s="5">
        <f>IF(CJ$2='PRES-S-L-T'!$B$6,AF827,0)</f>
        <v>0</v>
      </c>
      <c r="CK827" s="5">
        <f>IF(CK$2='PRES-S-L-T'!$B$6,AG827,0)</f>
        <v>0</v>
      </c>
      <c r="CL827" s="5">
        <f>IF(CL$2='PRES-S-L-T'!$B$6,AH827,0)</f>
        <v>0</v>
      </c>
      <c r="CM827" s="5">
        <f>IF(CM$2='PRES-S-L-T'!$B$6,AI827,0)</f>
        <v>0</v>
      </c>
      <c r="CN827" s="5">
        <f>IF(CN$2='PRES-S-L-T'!$B$6,AJ827,0)</f>
        <v>0</v>
      </c>
      <c r="CO827" s="5">
        <f>IF(CO$2='PRES-S-L-T'!$B$6,AK827,0)</f>
        <v>0</v>
      </c>
      <c r="CP827" s="5">
        <f>IF(CP$2='PRES-S-L-T'!$B$6,AL827,0)</f>
        <v>0</v>
      </c>
      <c r="CQ827" s="5">
        <f>IF(CQ$2='PRES-S-L-T'!$B$6,AM827,0)</f>
        <v>0</v>
      </c>
      <c r="CR827" s="5">
        <f>IF(CR$2='PRES-S-L-T'!$B$6,AN827,0)</f>
        <v>0</v>
      </c>
      <c r="CS827" s="5">
        <f>IF(CS$2='PRES-S-L-T'!$B$6,AO827,0)</f>
        <v>0</v>
      </c>
      <c r="CT827" s="5">
        <f>IF(CT$2='PRES-S-L-T'!$B$6,AP827,0)</f>
        <v>0</v>
      </c>
      <c r="CU827" s="5">
        <f>IF(CU$2='PRES-S-L-T'!$B$6,AQ827,0)</f>
        <v>0</v>
      </c>
      <c r="CV827" s="5">
        <f>IF(CV$2='PRES-S-L-T'!$B$6,AR827,0)</f>
        <v>0</v>
      </c>
      <c r="CW827" s="5">
        <f>IF(CW$2='PRES-S-L-T'!$B$6,AS827,0)</f>
        <v>0</v>
      </c>
      <c r="CX827" s="5">
        <f>IF(CX$2='PRES-S-L-T'!$B$6,AT827,0)</f>
        <v>0</v>
      </c>
      <c r="CY827" s="5">
        <f>IF(CY$2='PRES-S-L-T'!$B$6,AU827,0)</f>
        <v>0</v>
      </c>
      <c r="CZ827" s="5">
        <f>IF(CZ$2='PRES-S-L-T'!$B$6,AV827,0)</f>
        <v>0</v>
      </c>
      <c r="DA827" s="5">
        <f>IF(DA$2='PRES-S-L-T'!$B$6,AW827,0)</f>
        <v>0</v>
      </c>
      <c r="DB827" s="5">
        <f>IF(DB$2='PRES-S-L-T'!$B$6,AX827,0)</f>
        <v>0</v>
      </c>
      <c r="DE827" s="5">
        <f>IF(DE$2='PRES-S-L-T'!$B$6,BA827,0)</f>
        <v>0</v>
      </c>
      <c r="DF827" s="5">
        <f>IF(DF$2='PRES-S-L-T'!$B$6,BB827,0)</f>
        <v>0</v>
      </c>
      <c r="DG827" s="5">
        <f>IF(DG$2='PRES-S-L-T'!$B$6,BC827,0)</f>
        <v>0</v>
      </c>
      <c r="DH827" s="5">
        <f>IF(DH$2='PRES-S-L-T'!$B$6,BD827,0)</f>
        <v>0</v>
      </c>
      <c r="DI827" s="5">
        <f>IF(DI$2='PRES-S-L-T'!$B$6,BE827,0)</f>
        <v>0</v>
      </c>
      <c r="DJ827" s="5">
        <f t="shared" si="69"/>
        <v>0</v>
      </c>
      <c r="DK827" s="5">
        <f>IF('PRES-L-T'!$B$6=DK$2,SUM($C827:$O827),0)</f>
        <v>0</v>
      </c>
      <c r="DL827" s="5">
        <f>IF('PRES-L-T'!$B$6=DL$2,SUM($R827:$AB827),0)</f>
        <v>0</v>
      </c>
      <c r="DM827" s="5">
        <f>IF('PRES-L-T'!$B$6=DM$2,SUM($AC827:$AE827),0)</f>
        <v>0</v>
      </c>
      <c r="DN827" s="5">
        <f>IF('PRES-L-T'!$B$6=DN$2,SUM($AG827:$AI827),0)</f>
        <v>0</v>
      </c>
      <c r="DO827" s="5">
        <f>IF('PRES-L-T'!$B$6=DO$2,SUM($AJ827:$AP827),0)</f>
        <v>0</v>
      </c>
      <c r="DP827" s="5">
        <f>IF('PRES-L-T'!$B$6=DP$2,SUM($AT827:$AU827),0)</f>
        <v>0</v>
      </c>
      <c r="DQ827" s="5">
        <f>IF('PRES-L-T'!$B$6=DQ$2,SUM($AV827:$AY827),0)</f>
        <v>0</v>
      </c>
      <c r="DR827" s="5">
        <f>IF('PRES-L-T'!$B$6=DR$2,SUM($BA827:$BA827),0)</f>
        <v>0</v>
      </c>
      <c r="DS827" s="5">
        <f>IF('PRES-L-T'!$B$6=DS$2,SUM($BB827:$BB827),0)</f>
        <v>0</v>
      </c>
      <c r="DT827" s="5">
        <f>IF('PRES-L-T'!$B$6=DT$2,SUM($BC827:$BC827),0)</f>
        <v>0</v>
      </c>
      <c r="DU827" s="5">
        <f>IF('PRES-L-T'!$B$6=DU$2,SUM($BD827:$BD827),0)</f>
        <v>0</v>
      </c>
      <c r="DV827" s="5">
        <f>IF('PRES-L-T'!$B$6=DV$2,SUM($BE827:$BE827),0)</f>
        <v>0</v>
      </c>
      <c r="DW827" s="5">
        <f t="shared" si="70"/>
        <v>0</v>
      </c>
      <c r="DX827" s="5">
        <f>IF('PRES-U-P'!$B$6=DX$2,SUM(C827:AA827),0)</f>
        <v>0</v>
      </c>
      <c r="DY827" s="5">
        <f>IF('PRES-U-P'!$B$6=DY$2,SUM(AB827:AY827),0)</f>
        <v>0</v>
      </c>
      <c r="DZ827" s="5">
        <f>IF('PRES-U-P'!$B$6=DZ$2,SUM(BA827:BB827),0)</f>
        <v>0</v>
      </c>
      <c r="EA827" s="5">
        <f>IF('PRES-U-P'!$B$6=EA$2,SUM(BC827:BD827),0)</f>
        <v>0</v>
      </c>
      <c r="EB827" s="5">
        <f>IF('PRES-U-P'!$B$6=EB$2,SUM(BE827),0)</f>
        <v>0</v>
      </c>
      <c r="EC827" s="5">
        <f t="shared" si="71"/>
        <v>0</v>
      </c>
    </row>
    <row r="828" spans="1:133" x14ac:dyDescent="0.2">
      <c r="A828" s="1">
        <v>54501</v>
      </c>
      <c r="B828" s="1" t="s">
        <v>77</v>
      </c>
      <c r="C828" s="170"/>
      <c r="D828" s="170"/>
      <c r="E828" s="170"/>
      <c r="F828" s="170"/>
      <c r="G828" s="170"/>
      <c r="H828" s="170"/>
      <c r="I828" s="170"/>
      <c r="J828" s="170"/>
      <c r="K828" s="170"/>
      <c r="L828" s="170"/>
      <c r="M828" s="170"/>
      <c r="N828" s="170"/>
      <c r="O828" s="170"/>
      <c r="P828" s="170"/>
      <c r="Q828" s="170"/>
      <c r="R828" s="170"/>
      <c r="S828" s="170"/>
      <c r="T828" s="170"/>
      <c r="U828" s="170"/>
      <c r="V828" s="170"/>
      <c r="W828" s="170"/>
      <c r="X828" s="170"/>
      <c r="Y828" s="170"/>
      <c r="Z828" s="170"/>
      <c r="AA828" s="170"/>
      <c r="AB828" s="170"/>
      <c r="AC828" s="170"/>
      <c r="AD828" s="170"/>
      <c r="AE828" s="170"/>
      <c r="AF828" s="170"/>
      <c r="AG828" s="170"/>
      <c r="AH828" s="170"/>
      <c r="AI828" s="170"/>
      <c r="AJ828" s="170"/>
      <c r="AK828" s="170"/>
      <c r="AL828" s="170"/>
      <c r="AM828" s="170"/>
      <c r="AN828" s="170"/>
      <c r="AO828" s="170"/>
      <c r="AP828" s="170"/>
      <c r="AQ828" s="170"/>
      <c r="AR828" s="170"/>
      <c r="AS828" s="170"/>
      <c r="AT828" s="170"/>
      <c r="AU828" s="170"/>
      <c r="AV828" s="170"/>
      <c r="AW828" s="170"/>
      <c r="AX828" s="170"/>
      <c r="AY828" s="170"/>
      <c r="AZ828" s="170"/>
      <c r="BA828" s="170"/>
      <c r="BB828" s="170"/>
      <c r="BC828" s="170"/>
      <c r="BD828" s="170"/>
      <c r="BE828" s="170"/>
      <c r="BF828" s="5">
        <f t="shared" si="68"/>
        <v>0</v>
      </c>
      <c r="BG828" s="5">
        <f>IF(BG$2='PRES-S-L-T'!$B$6,C828,0)</f>
        <v>0</v>
      </c>
      <c r="BH828" s="5">
        <f>IF(BH$2='PRES-S-L-T'!$B$6,D828,0)</f>
        <v>0</v>
      </c>
      <c r="BI828" s="5">
        <f>IF(BI$2='PRES-S-L-T'!$B$6,E828,0)</f>
        <v>0</v>
      </c>
      <c r="BJ828" s="5">
        <f>IF(BJ$2='PRES-S-L-T'!$B$6,F828,0)</f>
        <v>0</v>
      </c>
      <c r="BK828" s="5">
        <f>IF(BK$2='PRES-S-L-T'!$B$6,G828,0)</f>
        <v>0</v>
      </c>
      <c r="BL828" s="5">
        <f>IF(BL$2='PRES-S-L-T'!$B$6,H828,0)</f>
        <v>0</v>
      </c>
      <c r="BM828" s="5">
        <f>IF(BM$2='PRES-S-L-T'!$B$6,I828,0)</f>
        <v>0</v>
      </c>
      <c r="BN828" s="5">
        <f>IF(BN$2='PRES-S-L-T'!$B$6,J828,0)</f>
        <v>0</v>
      </c>
      <c r="BO828" s="5">
        <f>IF(BO$2='PRES-S-L-T'!$B$6,K828,0)</f>
        <v>0</v>
      </c>
      <c r="BP828" s="5">
        <f>IF(BP$2='PRES-S-L-T'!$B$6,L828,0)</f>
        <v>0</v>
      </c>
      <c r="BQ828" s="5">
        <f>IF(BQ$2='PRES-S-L-T'!$B$6,M828,0)</f>
        <v>0</v>
      </c>
      <c r="BR828" s="5">
        <f>IF(BR$2='PRES-S-L-T'!$B$6,N828,0)</f>
        <v>0</v>
      </c>
      <c r="BS828" s="5">
        <f>IF(BS$2='PRES-S-L-T'!$B$6,O828,0)</f>
        <v>0</v>
      </c>
      <c r="BV828" s="5">
        <f>IF(BV$2='PRES-S-L-T'!$B$6,R828,0)</f>
        <v>0</v>
      </c>
      <c r="BW828" s="5">
        <f>IF(BW$2='PRES-S-L-T'!$B$6,S828,0)</f>
        <v>0</v>
      </c>
      <c r="BX828" s="5">
        <f>IF(BX$2='PRES-S-L-T'!$B$6,T828,0)</f>
        <v>0</v>
      </c>
      <c r="BY828" s="5">
        <f>IF(BY$2='PRES-S-L-T'!$B$6,U828,0)</f>
        <v>0</v>
      </c>
      <c r="BZ828" s="5">
        <f>IF(BZ$2='PRES-S-L-T'!$B$6,V828,0)</f>
        <v>0</v>
      </c>
      <c r="CA828" s="5">
        <f>IF(CA$2='PRES-S-L-T'!$B$6,W828,0)</f>
        <v>0</v>
      </c>
      <c r="CB828" s="5">
        <f>IF(CB$2='PRES-S-L-T'!$B$6,X828,0)</f>
        <v>0</v>
      </c>
      <c r="CC828" s="5">
        <f>IF(CC$2='PRES-S-L-T'!$B$6,Y828,0)</f>
        <v>0</v>
      </c>
      <c r="CD828" s="5">
        <f>IF(CD$2='PRES-S-L-T'!$B$6,Z828,0)</f>
        <v>0</v>
      </c>
      <c r="CE828" s="5">
        <f>IF(CE$2='PRES-S-L-T'!$B$6,AA828,0)</f>
        <v>0</v>
      </c>
      <c r="CF828" s="5">
        <f>IF(CF$2='PRES-S-L-T'!$B$6,AB828,0)</f>
        <v>0</v>
      </c>
      <c r="CG828" s="5">
        <f>IF(CG$2='PRES-S-L-T'!$B$6,AC828,0)</f>
        <v>0</v>
      </c>
      <c r="CH828" s="5">
        <f>IF(CH$2='PRES-S-L-T'!$B$6,AD828,0)</f>
        <v>0</v>
      </c>
      <c r="CI828" s="5">
        <f>IF(CI$2='PRES-S-L-T'!$B$6,AE828,0)</f>
        <v>0</v>
      </c>
      <c r="CJ828" s="5">
        <f>IF(CJ$2='PRES-S-L-T'!$B$6,AF828,0)</f>
        <v>0</v>
      </c>
      <c r="CK828" s="5">
        <f>IF(CK$2='PRES-S-L-T'!$B$6,AG828,0)</f>
        <v>0</v>
      </c>
      <c r="CL828" s="5">
        <f>IF(CL$2='PRES-S-L-T'!$B$6,AH828,0)</f>
        <v>0</v>
      </c>
      <c r="CM828" s="5">
        <f>IF(CM$2='PRES-S-L-T'!$B$6,AI828,0)</f>
        <v>0</v>
      </c>
      <c r="CN828" s="5">
        <f>IF(CN$2='PRES-S-L-T'!$B$6,AJ828,0)</f>
        <v>0</v>
      </c>
      <c r="CO828" s="5">
        <f>IF(CO$2='PRES-S-L-T'!$B$6,AK828,0)</f>
        <v>0</v>
      </c>
      <c r="CP828" s="5">
        <f>IF(CP$2='PRES-S-L-T'!$B$6,AL828,0)</f>
        <v>0</v>
      </c>
      <c r="CQ828" s="5">
        <f>IF(CQ$2='PRES-S-L-T'!$B$6,AM828,0)</f>
        <v>0</v>
      </c>
      <c r="CR828" s="5">
        <f>IF(CR$2='PRES-S-L-T'!$B$6,AN828,0)</f>
        <v>0</v>
      </c>
      <c r="CS828" s="5">
        <f>IF(CS$2='PRES-S-L-T'!$B$6,AO828,0)</f>
        <v>0</v>
      </c>
      <c r="CT828" s="5">
        <f>IF(CT$2='PRES-S-L-T'!$B$6,AP828,0)</f>
        <v>0</v>
      </c>
      <c r="CU828" s="5">
        <f>IF(CU$2='PRES-S-L-T'!$B$6,AQ828,0)</f>
        <v>0</v>
      </c>
      <c r="CV828" s="5">
        <f>IF(CV$2='PRES-S-L-T'!$B$6,AR828,0)</f>
        <v>0</v>
      </c>
      <c r="CW828" s="5">
        <f>IF(CW$2='PRES-S-L-T'!$B$6,AS828,0)</f>
        <v>0</v>
      </c>
      <c r="CX828" s="5">
        <f>IF(CX$2='PRES-S-L-T'!$B$6,AT828,0)</f>
        <v>0</v>
      </c>
      <c r="CY828" s="5">
        <f>IF(CY$2='PRES-S-L-T'!$B$6,AU828,0)</f>
        <v>0</v>
      </c>
      <c r="CZ828" s="5">
        <f>IF(CZ$2='PRES-S-L-T'!$B$6,AV828,0)</f>
        <v>0</v>
      </c>
      <c r="DA828" s="5">
        <f>IF(DA$2='PRES-S-L-T'!$B$6,AW828,0)</f>
        <v>0</v>
      </c>
      <c r="DB828" s="5">
        <f>IF(DB$2='PRES-S-L-T'!$B$6,AX828,0)</f>
        <v>0</v>
      </c>
      <c r="DE828" s="5">
        <f>IF(DE$2='PRES-S-L-T'!$B$6,BA828,0)</f>
        <v>0</v>
      </c>
      <c r="DF828" s="5">
        <f>IF(DF$2='PRES-S-L-T'!$B$6,BB828,0)</f>
        <v>0</v>
      </c>
      <c r="DG828" s="5">
        <f>IF(DG$2='PRES-S-L-T'!$B$6,BC828,0)</f>
        <v>0</v>
      </c>
      <c r="DH828" s="5">
        <f>IF(DH$2='PRES-S-L-T'!$B$6,BD828,0)</f>
        <v>0</v>
      </c>
      <c r="DI828" s="5">
        <f>IF(DI$2='PRES-S-L-T'!$B$6,BE828,0)</f>
        <v>0</v>
      </c>
      <c r="DJ828" s="5">
        <f t="shared" si="69"/>
        <v>0</v>
      </c>
      <c r="DK828" s="5">
        <f>IF('PRES-L-T'!$B$6=DK$2,SUM($C828:$O828),0)</f>
        <v>0</v>
      </c>
      <c r="DL828" s="5">
        <f>IF('PRES-L-T'!$B$6=DL$2,SUM($R828:$AB828),0)</f>
        <v>0</v>
      </c>
      <c r="DM828" s="5">
        <f>IF('PRES-L-T'!$B$6=DM$2,SUM($AC828:$AE828),0)</f>
        <v>0</v>
      </c>
      <c r="DN828" s="5">
        <f>IF('PRES-L-T'!$B$6=DN$2,SUM($AG828:$AI828),0)</f>
        <v>0</v>
      </c>
      <c r="DO828" s="5">
        <f>IF('PRES-L-T'!$B$6=DO$2,SUM($AJ828:$AP828),0)</f>
        <v>0</v>
      </c>
      <c r="DP828" s="5">
        <f>IF('PRES-L-T'!$B$6=DP$2,SUM($AT828:$AU828),0)</f>
        <v>0</v>
      </c>
      <c r="DQ828" s="5">
        <f>IF('PRES-L-T'!$B$6=DQ$2,SUM($AV828:$AY828),0)</f>
        <v>0</v>
      </c>
      <c r="DR828" s="5">
        <f>IF('PRES-L-T'!$B$6=DR$2,SUM($BA828:$BA828),0)</f>
        <v>0</v>
      </c>
      <c r="DS828" s="5">
        <f>IF('PRES-L-T'!$B$6=DS$2,SUM($BB828:$BB828),0)</f>
        <v>0</v>
      </c>
      <c r="DT828" s="5">
        <f>IF('PRES-L-T'!$B$6=DT$2,SUM($BC828:$BC828),0)</f>
        <v>0</v>
      </c>
      <c r="DU828" s="5">
        <f>IF('PRES-L-T'!$B$6=DU$2,SUM($BD828:$BD828),0)</f>
        <v>0</v>
      </c>
      <c r="DV828" s="5">
        <f>IF('PRES-L-T'!$B$6=DV$2,SUM($BE828:$BE828),0)</f>
        <v>0</v>
      </c>
      <c r="DW828" s="5">
        <f t="shared" si="70"/>
        <v>0</v>
      </c>
      <c r="DX828" s="5">
        <f>IF('PRES-U-P'!$B$6=DX$2,SUM(C828:AA828),0)</f>
        <v>0</v>
      </c>
      <c r="DY828" s="5">
        <f>IF('PRES-U-P'!$B$6=DY$2,SUM(AB828:AY828),0)</f>
        <v>0</v>
      </c>
      <c r="DZ828" s="5">
        <f>IF('PRES-U-P'!$B$6=DZ$2,SUM(BA828:BB828),0)</f>
        <v>0</v>
      </c>
      <c r="EA828" s="5">
        <f>IF('PRES-U-P'!$B$6=EA$2,SUM(BC828:BD828),0)</f>
        <v>0</v>
      </c>
      <c r="EB828" s="5">
        <f>IF('PRES-U-P'!$B$6=EB$2,SUM(BE828),0)</f>
        <v>0</v>
      </c>
      <c r="EC828" s="5">
        <f t="shared" si="71"/>
        <v>0</v>
      </c>
    </row>
    <row r="829" spans="1:133" x14ac:dyDescent="0.2">
      <c r="A829" s="1">
        <v>54502</v>
      </c>
      <c r="B829" s="1" t="s">
        <v>78</v>
      </c>
      <c r="C829" s="170"/>
      <c r="D829" s="170"/>
      <c r="E829" s="170"/>
      <c r="F829" s="170"/>
      <c r="G829" s="170"/>
      <c r="H829" s="170"/>
      <c r="I829" s="170"/>
      <c r="J829" s="170"/>
      <c r="K829" s="170"/>
      <c r="L829" s="170"/>
      <c r="M829" s="170"/>
      <c r="N829" s="170"/>
      <c r="O829" s="170"/>
      <c r="P829" s="170"/>
      <c r="Q829" s="170"/>
      <c r="R829" s="170"/>
      <c r="S829" s="170"/>
      <c r="T829" s="170"/>
      <c r="U829" s="170"/>
      <c r="V829" s="170"/>
      <c r="W829" s="170"/>
      <c r="X829" s="170"/>
      <c r="Y829" s="170"/>
      <c r="Z829" s="170"/>
      <c r="AA829" s="170"/>
      <c r="AB829" s="170"/>
      <c r="AC829" s="170"/>
      <c r="AD829" s="170"/>
      <c r="AE829" s="170"/>
      <c r="AF829" s="170"/>
      <c r="AG829" s="170"/>
      <c r="AH829" s="170"/>
      <c r="AI829" s="170"/>
      <c r="AJ829" s="170"/>
      <c r="AK829" s="170"/>
      <c r="AL829" s="170"/>
      <c r="AM829" s="170"/>
      <c r="AN829" s="170"/>
      <c r="AO829" s="170"/>
      <c r="AP829" s="170"/>
      <c r="AQ829" s="170"/>
      <c r="AR829" s="170"/>
      <c r="AS829" s="170"/>
      <c r="AT829" s="170"/>
      <c r="AU829" s="170"/>
      <c r="AV829" s="170"/>
      <c r="AW829" s="170"/>
      <c r="AX829" s="170"/>
      <c r="AY829" s="170"/>
      <c r="AZ829" s="170"/>
      <c r="BA829" s="170"/>
      <c r="BB829" s="170"/>
      <c r="BC829" s="170"/>
      <c r="BD829" s="170"/>
      <c r="BE829" s="170"/>
      <c r="BF829" s="5">
        <f t="shared" si="68"/>
        <v>0</v>
      </c>
      <c r="BG829" s="5">
        <f>IF(BG$2='PRES-S-L-T'!$B$6,C829,0)</f>
        <v>0</v>
      </c>
      <c r="BH829" s="5">
        <f>IF(BH$2='PRES-S-L-T'!$B$6,D829,0)</f>
        <v>0</v>
      </c>
      <c r="BI829" s="5">
        <f>IF(BI$2='PRES-S-L-T'!$B$6,E829,0)</f>
        <v>0</v>
      </c>
      <c r="BJ829" s="5">
        <f>IF(BJ$2='PRES-S-L-T'!$B$6,F829,0)</f>
        <v>0</v>
      </c>
      <c r="BK829" s="5">
        <f>IF(BK$2='PRES-S-L-T'!$B$6,G829,0)</f>
        <v>0</v>
      </c>
      <c r="BL829" s="5">
        <f>IF(BL$2='PRES-S-L-T'!$B$6,H829,0)</f>
        <v>0</v>
      </c>
      <c r="BM829" s="5">
        <f>IF(BM$2='PRES-S-L-T'!$B$6,I829,0)</f>
        <v>0</v>
      </c>
      <c r="BN829" s="5">
        <f>IF(BN$2='PRES-S-L-T'!$B$6,J829,0)</f>
        <v>0</v>
      </c>
      <c r="BO829" s="5">
        <f>IF(BO$2='PRES-S-L-T'!$B$6,K829,0)</f>
        <v>0</v>
      </c>
      <c r="BP829" s="5">
        <f>IF(BP$2='PRES-S-L-T'!$B$6,L829,0)</f>
        <v>0</v>
      </c>
      <c r="BQ829" s="5">
        <f>IF(BQ$2='PRES-S-L-T'!$B$6,M829,0)</f>
        <v>0</v>
      </c>
      <c r="BR829" s="5">
        <f>IF(BR$2='PRES-S-L-T'!$B$6,N829,0)</f>
        <v>0</v>
      </c>
      <c r="BS829" s="5">
        <f>IF(BS$2='PRES-S-L-T'!$B$6,O829,0)</f>
        <v>0</v>
      </c>
      <c r="BV829" s="5">
        <f>IF(BV$2='PRES-S-L-T'!$B$6,R829,0)</f>
        <v>0</v>
      </c>
      <c r="BW829" s="5">
        <f>IF(BW$2='PRES-S-L-T'!$B$6,S829,0)</f>
        <v>0</v>
      </c>
      <c r="BX829" s="5">
        <f>IF(BX$2='PRES-S-L-T'!$B$6,T829,0)</f>
        <v>0</v>
      </c>
      <c r="BY829" s="5">
        <f>IF(BY$2='PRES-S-L-T'!$B$6,U829,0)</f>
        <v>0</v>
      </c>
      <c r="BZ829" s="5">
        <f>IF(BZ$2='PRES-S-L-T'!$B$6,V829,0)</f>
        <v>0</v>
      </c>
      <c r="CA829" s="5">
        <f>IF(CA$2='PRES-S-L-T'!$B$6,W829,0)</f>
        <v>0</v>
      </c>
      <c r="CB829" s="5">
        <f>IF(CB$2='PRES-S-L-T'!$B$6,X829,0)</f>
        <v>0</v>
      </c>
      <c r="CC829" s="5">
        <f>IF(CC$2='PRES-S-L-T'!$B$6,Y829,0)</f>
        <v>0</v>
      </c>
      <c r="CD829" s="5">
        <f>IF(CD$2='PRES-S-L-T'!$B$6,Z829,0)</f>
        <v>0</v>
      </c>
      <c r="CE829" s="5">
        <f>IF(CE$2='PRES-S-L-T'!$B$6,AA829,0)</f>
        <v>0</v>
      </c>
      <c r="CF829" s="5">
        <f>IF(CF$2='PRES-S-L-T'!$B$6,AB829,0)</f>
        <v>0</v>
      </c>
      <c r="CG829" s="5">
        <f>IF(CG$2='PRES-S-L-T'!$B$6,AC829,0)</f>
        <v>0</v>
      </c>
      <c r="CH829" s="5">
        <f>IF(CH$2='PRES-S-L-T'!$B$6,AD829,0)</f>
        <v>0</v>
      </c>
      <c r="CI829" s="5">
        <f>IF(CI$2='PRES-S-L-T'!$B$6,AE829,0)</f>
        <v>0</v>
      </c>
      <c r="CJ829" s="5">
        <f>IF(CJ$2='PRES-S-L-T'!$B$6,AF829,0)</f>
        <v>0</v>
      </c>
      <c r="CK829" s="5">
        <f>IF(CK$2='PRES-S-L-T'!$B$6,AG829,0)</f>
        <v>0</v>
      </c>
      <c r="CL829" s="5">
        <f>IF(CL$2='PRES-S-L-T'!$B$6,AH829,0)</f>
        <v>0</v>
      </c>
      <c r="CM829" s="5">
        <f>IF(CM$2='PRES-S-L-T'!$B$6,AI829,0)</f>
        <v>0</v>
      </c>
      <c r="CN829" s="5">
        <f>IF(CN$2='PRES-S-L-T'!$B$6,AJ829,0)</f>
        <v>0</v>
      </c>
      <c r="CO829" s="5">
        <f>IF(CO$2='PRES-S-L-T'!$B$6,AK829,0)</f>
        <v>0</v>
      </c>
      <c r="CP829" s="5">
        <f>IF(CP$2='PRES-S-L-T'!$B$6,AL829,0)</f>
        <v>0</v>
      </c>
      <c r="CQ829" s="5">
        <f>IF(CQ$2='PRES-S-L-T'!$B$6,AM829,0)</f>
        <v>0</v>
      </c>
      <c r="CR829" s="5">
        <f>IF(CR$2='PRES-S-L-T'!$B$6,AN829,0)</f>
        <v>0</v>
      </c>
      <c r="CS829" s="5">
        <f>IF(CS$2='PRES-S-L-T'!$B$6,AO829,0)</f>
        <v>0</v>
      </c>
      <c r="CT829" s="5">
        <f>IF(CT$2='PRES-S-L-T'!$B$6,AP829,0)</f>
        <v>0</v>
      </c>
      <c r="CU829" s="5">
        <f>IF(CU$2='PRES-S-L-T'!$B$6,AQ829,0)</f>
        <v>0</v>
      </c>
      <c r="CV829" s="5">
        <f>IF(CV$2='PRES-S-L-T'!$B$6,AR829,0)</f>
        <v>0</v>
      </c>
      <c r="CW829" s="5">
        <f>IF(CW$2='PRES-S-L-T'!$B$6,AS829,0)</f>
        <v>0</v>
      </c>
      <c r="CX829" s="5">
        <f>IF(CX$2='PRES-S-L-T'!$B$6,AT829,0)</f>
        <v>0</v>
      </c>
      <c r="CY829" s="5">
        <f>IF(CY$2='PRES-S-L-T'!$B$6,AU829,0)</f>
        <v>0</v>
      </c>
      <c r="CZ829" s="5">
        <f>IF(CZ$2='PRES-S-L-T'!$B$6,AV829,0)</f>
        <v>0</v>
      </c>
      <c r="DA829" s="5">
        <f>IF(DA$2='PRES-S-L-T'!$B$6,AW829,0)</f>
        <v>0</v>
      </c>
      <c r="DB829" s="5">
        <f>IF(DB$2='PRES-S-L-T'!$B$6,AX829,0)</f>
        <v>0</v>
      </c>
      <c r="DE829" s="5">
        <f>IF(DE$2='PRES-S-L-T'!$B$6,BA829,0)</f>
        <v>0</v>
      </c>
      <c r="DF829" s="5">
        <f>IF(DF$2='PRES-S-L-T'!$B$6,BB829,0)</f>
        <v>0</v>
      </c>
      <c r="DG829" s="5">
        <f>IF(DG$2='PRES-S-L-T'!$B$6,BC829,0)</f>
        <v>0</v>
      </c>
      <c r="DH829" s="5">
        <f>IF(DH$2='PRES-S-L-T'!$B$6,BD829,0)</f>
        <v>0</v>
      </c>
      <c r="DI829" s="5">
        <f>IF(DI$2='PRES-S-L-T'!$B$6,BE829,0)</f>
        <v>0</v>
      </c>
      <c r="DJ829" s="5">
        <f t="shared" si="69"/>
        <v>0</v>
      </c>
      <c r="DK829" s="5">
        <f>IF('PRES-L-T'!$B$6=DK$2,SUM($C829:$O829),0)</f>
        <v>0</v>
      </c>
      <c r="DL829" s="5">
        <f>IF('PRES-L-T'!$B$6=DL$2,SUM($R829:$AB829),0)</f>
        <v>0</v>
      </c>
      <c r="DM829" s="5">
        <f>IF('PRES-L-T'!$B$6=DM$2,SUM($AC829:$AE829),0)</f>
        <v>0</v>
      </c>
      <c r="DN829" s="5">
        <f>IF('PRES-L-T'!$B$6=DN$2,SUM($AG829:$AI829),0)</f>
        <v>0</v>
      </c>
      <c r="DO829" s="5">
        <f>IF('PRES-L-T'!$B$6=DO$2,SUM($AJ829:$AP829),0)</f>
        <v>0</v>
      </c>
      <c r="DP829" s="5">
        <f>IF('PRES-L-T'!$B$6=DP$2,SUM($AT829:$AU829),0)</f>
        <v>0</v>
      </c>
      <c r="DQ829" s="5">
        <f>IF('PRES-L-T'!$B$6=DQ$2,SUM($AV829:$AY829),0)</f>
        <v>0</v>
      </c>
      <c r="DR829" s="5">
        <f>IF('PRES-L-T'!$B$6=DR$2,SUM($BA829:$BA829),0)</f>
        <v>0</v>
      </c>
      <c r="DS829" s="5">
        <f>IF('PRES-L-T'!$B$6=DS$2,SUM($BB829:$BB829),0)</f>
        <v>0</v>
      </c>
      <c r="DT829" s="5">
        <f>IF('PRES-L-T'!$B$6=DT$2,SUM($BC829:$BC829),0)</f>
        <v>0</v>
      </c>
      <c r="DU829" s="5">
        <f>IF('PRES-L-T'!$B$6=DU$2,SUM($BD829:$BD829),0)</f>
        <v>0</v>
      </c>
      <c r="DV829" s="5">
        <f>IF('PRES-L-T'!$B$6=DV$2,SUM($BE829:$BE829),0)</f>
        <v>0</v>
      </c>
      <c r="DW829" s="5">
        <f t="shared" si="70"/>
        <v>0</v>
      </c>
      <c r="DX829" s="5">
        <f>IF('PRES-U-P'!$B$6=DX$2,SUM(C829:AA829),0)</f>
        <v>0</v>
      </c>
      <c r="DY829" s="5">
        <f>IF('PRES-U-P'!$B$6=DY$2,SUM(AB829:AY829),0)</f>
        <v>0</v>
      </c>
      <c r="DZ829" s="5">
        <f>IF('PRES-U-P'!$B$6=DZ$2,SUM(BA829:BB829),0)</f>
        <v>0</v>
      </c>
      <c r="EA829" s="5">
        <f>IF('PRES-U-P'!$B$6=EA$2,SUM(BC829:BD829),0)</f>
        <v>0</v>
      </c>
      <c r="EB829" s="5">
        <f>IF('PRES-U-P'!$B$6=EB$2,SUM(BE829),0)</f>
        <v>0</v>
      </c>
      <c r="EC829" s="5">
        <f t="shared" si="71"/>
        <v>0</v>
      </c>
    </row>
    <row r="830" spans="1:133" x14ac:dyDescent="0.2">
      <c r="A830" s="1">
        <v>54503</v>
      </c>
      <c r="B830" s="1" t="s">
        <v>79</v>
      </c>
      <c r="C830" s="170"/>
      <c r="D830" s="170"/>
      <c r="E830" s="170"/>
      <c r="F830" s="170"/>
      <c r="G830" s="170"/>
      <c r="H830" s="170"/>
      <c r="I830" s="170"/>
      <c r="J830" s="170"/>
      <c r="K830" s="170"/>
      <c r="L830" s="170"/>
      <c r="M830" s="170"/>
      <c r="N830" s="170"/>
      <c r="O830" s="170"/>
      <c r="P830" s="170"/>
      <c r="Q830" s="170"/>
      <c r="R830" s="170"/>
      <c r="S830" s="170"/>
      <c r="T830" s="170"/>
      <c r="U830" s="170"/>
      <c r="V830" s="170"/>
      <c r="W830" s="170"/>
      <c r="X830" s="170"/>
      <c r="Y830" s="170"/>
      <c r="Z830" s="170"/>
      <c r="AA830" s="170"/>
      <c r="AB830" s="170"/>
      <c r="AC830" s="170"/>
      <c r="AD830" s="170"/>
      <c r="AE830" s="170"/>
      <c r="AF830" s="170"/>
      <c r="AG830" s="170"/>
      <c r="AH830" s="170"/>
      <c r="AI830" s="170"/>
      <c r="AJ830" s="170"/>
      <c r="AK830" s="170"/>
      <c r="AL830" s="170"/>
      <c r="AM830" s="170"/>
      <c r="AN830" s="170"/>
      <c r="AO830" s="170"/>
      <c r="AP830" s="170"/>
      <c r="AQ830" s="170"/>
      <c r="AR830" s="170"/>
      <c r="AS830" s="170"/>
      <c r="AT830" s="170"/>
      <c r="AU830" s="170"/>
      <c r="AV830" s="170"/>
      <c r="AW830" s="170"/>
      <c r="AX830" s="170"/>
      <c r="AY830" s="170"/>
      <c r="AZ830" s="170"/>
      <c r="BA830" s="170"/>
      <c r="BB830" s="170"/>
      <c r="BC830" s="170"/>
      <c r="BD830" s="170"/>
      <c r="BE830" s="170"/>
      <c r="BF830" s="5">
        <f t="shared" si="68"/>
        <v>0</v>
      </c>
      <c r="BG830" s="5">
        <f>IF(BG$2='PRES-S-L-T'!$B$6,C830,0)</f>
        <v>0</v>
      </c>
      <c r="BH830" s="5">
        <f>IF(BH$2='PRES-S-L-T'!$B$6,D830,0)</f>
        <v>0</v>
      </c>
      <c r="BI830" s="5">
        <f>IF(BI$2='PRES-S-L-T'!$B$6,E830,0)</f>
        <v>0</v>
      </c>
      <c r="BJ830" s="5">
        <f>IF(BJ$2='PRES-S-L-T'!$B$6,F830,0)</f>
        <v>0</v>
      </c>
      <c r="BK830" s="5">
        <f>IF(BK$2='PRES-S-L-T'!$B$6,G830,0)</f>
        <v>0</v>
      </c>
      <c r="BL830" s="5">
        <f>IF(BL$2='PRES-S-L-T'!$B$6,H830,0)</f>
        <v>0</v>
      </c>
      <c r="BM830" s="5">
        <f>IF(BM$2='PRES-S-L-T'!$B$6,I830,0)</f>
        <v>0</v>
      </c>
      <c r="BN830" s="5">
        <f>IF(BN$2='PRES-S-L-T'!$B$6,J830,0)</f>
        <v>0</v>
      </c>
      <c r="BO830" s="5">
        <f>IF(BO$2='PRES-S-L-T'!$B$6,K830,0)</f>
        <v>0</v>
      </c>
      <c r="BP830" s="5">
        <f>IF(BP$2='PRES-S-L-T'!$B$6,L830,0)</f>
        <v>0</v>
      </c>
      <c r="BQ830" s="5">
        <f>IF(BQ$2='PRES-S-L-T'!$B$6,M830,0)</f>
        <v>0</v>
      </c>
      <c r="BR830" s="5">
        <f>IF(BR$2='PRES-S-L-T'!$B$6,N830,0)</f>
        <v>0</v>
      </c>
      <c r="BS830" s="5">
        <f>IF(BS$2='PRES-S-L-T'!$B$6,O830,0)</f>
        <v>0</v>
      </c>
      <c r="BV830" s="5">
        <f>IF(BV$2='PRES-S-L-T'!$B$6,R830,0)</f>
        <v>0</v>
      </c>
      <c r="BW830" s="5">
        <f>IF(BW$2='PRES-S-L-T'!$B$6,S830,0)</f>
        <v>0</v>
      </c>
      <c r="BX830" s="5">
        <f>IF(BX$2='PRES-S-L-T'!$B$6,T830,0)</f>
        <v>0</v>
      </c>
      <c r="BY830" s="5">
        <f>IF(BY$2='PRES-S-L-T'!$B$6,U830,0)</f>
        <v>0</v>
      </c>
      <c r="BZ830" s="5">
        <f>IF(BZ$2='PRES-S-L-T'!$B$6,V830,0)</f>
        <v>0</v>
      </c>
      <c r="CA830" s="5">
        <f>IF(CA$2='PRES-S-L-T'!$B$6,W830,0)</f>
        <v>0</v>
      </c>
      <c r="CB830" s="5">
        <f>IF(CB$2='PRES-S-L-T'!$B$6,X830,0)</f>
        <v>0</v>
      </c>
      <c r="CC830" s="5">
        <f>IF(CC$2='PRES-S-L-T'!$B$6,Y830,0)</f>
        <v>0</v>
      </c>
      <c r="CD830" s="5">
        <f>IF(CD$2='PRES-S-L-T'!$B$6,Z830,0)</f>
        <v>0</v>
      </c>
      <c r="CE830" s="5">
        <f>IF(CE$2='PRES-S-L-T'!$B$6,AA830,0)</f>
        <v>0</v>
      </c>
      <c r="CF830" s="5">
        <f>IF(CF$2='PRES-S-L-T'!$B$6,AB830,0)</f>
        <v>0</v>
      </c>
      <c r="CG830" s="5">
        <f>IF(CG$2='PRES-S-L-T'!$B$6,AC830,0)</f>
        <v>0</v>
      </c>
      <c r="CH830" s="5">
        <f>IF(CH$2='PRES-S-L-T'!$B$6,AD830,0)</f>
        <v>0</v>
      </c>
      <c r="CI830" s="5">
        <f>IF(CI$2='PRES-S-L-T'!$B$6,AE830,0)</f>
        <v>0</v>
      </c>
      <c r="CJ830" s="5">
        <f>IF(CJ$2='PRES-S-L-T'!$B$6,AF830,0)</f>
        <v>0</v>
      </c>
      <c r="CK830" s="5">
        <f>IF(CK$2='PRES-S-L-T'!$B$6,AG830,0)</f>
        <v>0</v>
      </c>
      <c r="CL830" s="5">
        <f>IF(CL$2='PRES-S-L-T'!$B$6,AH830,0)</f>
        <v>0</v>
      </c>
      <c r="CM830" s="5">
        <f>IF(CM$2='PRES-S-L-T'!$B$6,AI830,0)</f>
        <v>0</v>
      </c>
      <c r="CN830" s="5">
        <f>IF(CN$2='PRES-S-L-T'!$B$6,AJ830,0)</f>
        <v>0</v>
      </c>
      <c r="CO830" s="5">
        <f>IF(CO$2='PRES-S-L-T'!$B$6,AK830,0)</f>
        <v>0</v>
      </c>
      <c r="CP830" s="5">
        <f>IF(CP$2='PRES-S-L-T'!$B$6,AL830,0)</f>
        <v>0</v>
      </c>
      <c r="CQ830" s="5">
        <f>IF(CQ$2='PRES-S-L-T'!$B$6,AM830,0)</f>
        <v>0</v>
      </c>
      <c r="CR830" s="5">
        <f>IF(CR$2='PRES-S-L-T'!$B$6,AN830,0)</f>
        <v>0</v>
      </c>
      <c r="CS830" s="5">
        <f>IF(CS$2='PRES-S-L-T'!$B$6,AO830,0)</f>
        <v>0</v>
      </c>
      <c r="CT830" s="5">
        <f>IF(CT$2='PRES-S-L-T'!$B$6,AP830,0)</f>
        <v>0</v>
      </c>
      <c r="CU830" s="5">
        <f>IF(CU$2='PRES-S-L-T'!$B$6,AQ830,0)</f>
        <v>0</v>
      </c>
      <c r="CV830" s="5">
        <f>IF(CV$2='PRES-S-L-T'!$B$6,AR830,0)</f>
        <v>0</v>
      </c>
      <c r="CW830" s="5">
        <f>IF(CW$2='PRES-S-L-T'!$B$6,AS830,0)</f>
        <v>0</v>
      </c>
      <c r="CX830" s="5">
        <f>IF(CX$2='PRES-S-L-T'!$B$6,AT830,0)</f>
        <v>0</v>
      </c>
      <c r="CY830" s="5">
        <f>IF(CY$2='PRES-S-L-T'!$B$6,AU830,0)</f>
        <v>0</v>
      </c>
      <c r="CZ830" s="5">
        <f>IF(CZ$2='PRES-S-L-T'!$B$6,AV830,0)</f>
        <v>0</v>
      </c>
      <c r="DA830" s="5">
        <f>IF(DA$2='PRES-S-L-T'!$B$6,AW830,0)</f>
        <v>0</v>
      </c>
      <c r="DB830" s="5">
        <f>IF(DB$2='PRES-S-L-T'!$B$6,AX830,0)</f>
        <v>0</v>
      </c>
      <c r="DE830" s="5">
        <f>IF(DE$2='PRES-S-L-T'!$B$6,BA830,0)</f>
        <v>0</v>
      </c>
      <c r="DF830" s="5">
        <f>IF(DF$2='PRES-S-L-T'!$B$6,BB830,0)</f>
        <v>0</v>
      </c>
      <c r="DG830" s="5">
        <f>IF(DG$2='PRES-S-L-T'!$B$6,BC830,0)</f>
        <v>0</v>
      </c>
      <c r="DH830" s="5">
        <f>IF(DH$2='PRES-S-L-T'!$B$6,BD830,0)</f>
        <v>0</v>
      </c>
      <c r="DI830" s="5">
        <f>IF(DI$2='PRES-S-L-T'!$B$6,BE830,0)</f>
        <v>0</v>
      </c>
      <c r="DJ830" s="5">
        <f t="shared" si="69"/>
        <v>0</v>
      </c>
      <c r="DK830" s="5">
        <f>IF('PRES-L-T'!$B$6=DK$2,SUM($C830:$O830),0)</f>
        <v>0</v>
      </c>
      <c r="DL830" s="5">
        <f>IF('PRES-L-T'!$B$6=DL$2,SUM($R830:$AB830),0)</f>
        <v>0</v>
      </c>
      <c r="DM830" s="5">
        <f>IF('PRES-L-T'!$B$6=DM$2,SUM($AC830:$AE830),0)</f>
        <v>0</v>
      </c>
      <c r="DN830" s="5">
        <f>IF('PRES-L-T'!$B$6=DN$2,SUM($AG830:$AI830),0)</f>
        <v>0</v>
      </c>
      <c r="DO830" s="5">
        <f>IF('PRES-L-T'!$B$6=DO$2,SUM($AJ830:$AP830),0)</f>
        <v>0</v>
      </c>
      <c r="DP830" s="5">
        <f>IF('PRES-L-T'!$B$6=DP$2,SUM($AT830:$AU830),0)</f>
        <v>0</v>
      </c>
      <c r="DQ830" s="5">
        <f>IF('PRES-L-T'!$B$6=DQ$2,SUM($AV830:$AY830),0)</f>
        <v>0</v>
      </c>
      <c r="DR830" s="5">
        <f>IF('PRES-L-T'!$B$6=DR$2,SUM($BA830:$BA830),0)</f>
        <v>0</v>
      </c>
      <c r="DS830" s="5">
        <f>IF('PRES-L-T'!$B$6=DS$2,SUM($BB830:$BB830),0)</f>
        <v>0</v>
      </c>
      <c r="DT830" s="5">
        <f>IF('PRES-L-T'!$B$6=DT$2,SUM($BC830:$BC830),0)</f>
        <v>0</v>
      </c>
      <c r="DU830" s="5">
        <f>IF('PRES-L-T'!$B$6=DU$2,SUM($BD830:$BD830),0)</f>
        <v>0</v>
      </c>
      <c r="DV830" s="5">
        <f>IF('PRES-L-T'!$B$6=DV$2,SUM($BE830:$BE830),0)</f>
        <v>0</v>
      </c>
      <c r="DW830" s="5">
        <f t="shared" si="70"/>
        <v>0</v>
      </c>
      <c r="DX830" s="5">
        <f>IF('PRES-U-P'!$B$6=DX$2,SUM(C830:AA830),0)</f>
        <v>0</v>
      </c>
      <c r="DY830" s="5">
        <f>IF('PRES-U-P'!$B$6=DY$2,SUM(AB830:AY830),0)</f>
        <v>0</v>
      </c>
      <c r="DZ830" s="5">
        <f>IF('PRES-U-P'!$B$6=DZ$2,SUM(BA830:BB830),0)</f>
        <v>0</v>
      </c>
      <c r="EA830" s="5">
        <f>IF('PRES-U-P'!$B$6=EA$2,SUM(BC830:BD830),0)</f>
        <v>0</v>
      </c>
      <c r="EB830" s="5">
        <f>IF('PRES-U-P'!$B$6=EB$2,SUM(BE830),0)</f>
        <v>0</v>
      </c>
      <c r="EC830" s="5">
        <f t="shared" si="71"/>
        <v>0</v>
      </c>
    </row>
    <row r="831" spans="1:133" x14ac:dyDescent="0.2">
      <c r="A831" s="1">
        <v>54504</v>
      </c>
      <c r="B831" s="1" t="s">
        <v>80</v>
      </c>
      <c r="C831" s="170"/>
      <c r="D831" s="170"/>
      <c r="E831" s="170"/>
      <c r="F831" s="170"/>
      <c r="G831" s="170"/>
      <c r="H831" s="170"/>
      <c r="I831" s="170"/>
      <c r="J831" s="170"/>
      <c r="K831" s="170"/>
      <c r="L831" s="170"/>
      <c r="M831" s="170"/>
      <c r="N831" s="170"/>
      <c r="O831" s="170"/>
      <c r="P831" s="170"/>
      <c r="Q831" s="170"/>
      <c r="R831" s="170"/>
      <c r="S831" s="170"/>
      <c r="T831" s="170"/>
      <c r="U831" s="170"/>
      <c r="V831" s="170"/>
      <c r="W831" s="170"/>
      <c r="X831" s="170"/>
      <c r="Y831" s="170"/>
      <c r="Z831" s="170"/>
      <c r="AA831" s="170"/>
      <c r="AB831" s="170"/>
      <c r="AC831" s="170"/>
      <c r="AD831" s="170"/>
      <c r="AE831" s="170"/>
      <c r="AF831" s="170"/>
      <c r="AG831" s="170"/>
      <c r="AH831" s="170"/>
      <c r="AI831" s="170"/>
      <c r="AJ831" s="170"/>
      <c r="AK831" s="170"/>
      <c r="AL831" s="170"/>
      <c r="AM831" s="170"/>
      <c r="AN831" s="170"/>
      <c r="AO831" s="170"/>
      <c r="AP831" s="170"/>
      <c r="AQ831" s="170"/>
      <c r="AR831" s="170"/>
      <c r="AS831" s="170"/>
      <c r="AT831" s="170"/>
      <c r="AU831" s="170"/>
      <c r="AV831" s="170"/>
      <c r="AW831" s="170"/>
      <c r="AX831" s="170"/>
      <c r="AY831" s="170"/>
      <c r="AZ831" s="170"/>
      <c r="BA831" s="170"/>
      <c r="BB831" s="170"/>
      <c r="BC831" s="170"/>
      <c r="BD831" s="170"/>
      <c r="BE831" s="170"/>
      <c r="BF831" s="5">
        <f t="shared" si="68"/>
        <v>0</v>
      </c>
      <c r="BG831" s="5">
        <f>IF(BG$2='PRES-S-L-T'!$B$6,C831,0)</f>
        <v>0</v>
      </c>
      <c r="BH831" s="5">
        <f>IF(BH$2='PRES-S-L-T'!$B$6,D831,0)</f>
        <v>0</v>
      </c>
      <c r="BI831" s="5">
        <f>IF(BI$2='PRES-S-L-T'!$B$6,E831,0)</f>
        <v>0</v>
      </c>
      <c r="BJ831" s="5">
        <f>IF(BJ$2='PRES-S-L-T'!$B$6,F831,0)</f>
        <v>0</v>
      </c>
      <c r="BK831" s="5">
        <f>IF(BK$2='PRES-S-L-T'!$B$6,G831,0)</f>
        <v>0</v>
      </c>
      <c r="BL831" s="5">
        <f>IF(BL$2='PRES-S-L-T'!$B$6,H831,0)</f>
        <v>0</v>
      </c>
      <c r="BM831" s="5">
        <f>IF(BM$2='PRES-S-L-T'!$B$6,I831,0)</f>
        <v>0</v>
      </c>
      <c r="BN831" s="5">
        <f>IF(BN$2='PRES-S-L-T'!$B$6,J831,0)</f>
        <v>0</v>
      </c>
      <c r="BO831" s="5">
        <f>IF(BO$2='PRES-S-L-T'!$B$6,K831,0)</f>
        <v>0</v>
      </c>
      <c r="BP831" s="5">
        <f>IF(BP$2='PRES-S-L-T'!$B$6,L831,0)</f>
        <v>0</v>
      </c>
      <c r="BQ831" s="5">
        <f>IF(BQ$2='PRES-S-L-T'!$B$6,M831,0)</f>
        <v>0</v>
      </c>
      <c r="BR831" s="5">
        <f>IF(BR$2='PRES-S-L-T'!$B$6,N831,0)</f>
        <v>0</v>
      </c>
      <c r="BS831" s="5">
        <f>IF(BS$2='PRES-S-L-T'!$B$6,O831,0)</f>
        <v>0</v>
      </c>
      <c r="BV831" s="5">
        <f>IF(BV$2='PRES-S-L-T'!$B$6,R831,0)</f>
        <v>0</v>
      </c>
      <c r="BW831" s="5">
        <f>IF(BW$2='PRES-S-L-T'!$B$6,S831,0)</f>
        <v>0</v>
      </c>
      <c r="BX831" s="5">
        <f>IF(BX$2='PRES-S-L-T'!$B$6,T831,0)</f>
        <v>0</v>
      </c>
      <c r="BY831" s="5">
        <f>IF(BY$2='PRES-S-L-T'!$B$6,U831,0)</f>
        <v>0</v>
      </c>
      <c r="BZ831" s="5">
        <f>IF(BZ$2='PRES-S-L-T'!$B$6,V831,0)</f>
        <v>0</v>
      </c>
      <c r="CA831" s="5">
        <f>IF(CA$2='PRES-S-L-T'!$B$6,W831,0)</f>
        <v>0</v>
      </c>
      <c r="CB831" s="5">
        <f>IF(CB$2='PRES-S-L-T'!$B$6,X831,0)</f>
        <v>0</v>
      </c>
      <c r="CC831" s="5">
        <f>IF(CC$2='PRES-S-L-T'!$B$6,Y831,0)</f>
        <v>0</v>
      </c>
      <c r="CD831" s="5">
        <f>IF(CD$2='PRES-S-L-T'!$B$6,Z831,0)</f>
        <v>0</v>
      </c>
      <c r="CE831" s="5">
        <f>IF(CE$2='PRES-S-L-T'!$B$6,AA831,0)</f>
        <v>0</v>
      </c>
      <c r="CF831" s="5">
        <f>IF(CF$2='PRES-S-L-T'!$B$6,AB831,0)</f>
        <v>0</v>
      </c>
      <c r="CG831" s="5">
        <f>IF(CG$2='PRES-S-L-T'!$B$6,AC831,0)</f>
        <v>0</v>
      </c>
      <c r="CH831" s="5">
        <f>IF(CH$2='PRES-S-L-T'!$B$6,AD831,0)</f>
        <v>0</v>
      </c>
      <c r="CI831" s="5">
        <f>IF(CI$2='PRES-S-L-T'!$B$6,AE831,0)</f>
        <v>0</v>
      </c>
      <c r="CJ831" s="5">
        <f>IF(CJ$2='PRES-S-L-T'!$B$6,AF831,0)</f>
        <v>0</v>
      </c>
      <c r="CK831" s="5">
        <f>IF(CK$2='PRES-S-L-T'!$B$6,AG831,0)</f>
        <v>0</v>
      </c>
      <c r="CL831" s="5">
        <f>IF(CL$2='PRES-S-L-T'!$B$6,AH831,0)</f>
        <v>0</v>
      </c>
      <c r="CM831" s="5">
        <f>IF(CM$2='PRES-S-L-T'!$B$6,AI831,0)</f>
        <v>0</v>
      </c>
      <c r="CN831" s="5">
        <f>IF(CN$2='PRES-S-L-T'!$B$6,AJ831,0)</f>
        <v>0</v>
      </c>
      <c r="CO831" s="5">
        <f>IF(CO$2='PRES-S-L-T'!$B$6,AK831,0)</f>
        <v>0</v>
      </c>
      <c r="CP831" s="5">
        <f>IF(CP$2='PRES-S-L-T'!$B$6,AL831,0)</f>
        <v>0</v>
      </c>
      <c r="CQ831" s="5">
        <f>IF(CQ$2='PRES-S-L-T'!$B$6,AM831,0)</f>
        <v>0</v>
      </c>
      <c r="CR831" s="5">
        <f>IF(CR$2='PRES-S-L-T'!$B$6,AN831,0)</f>
        <v>0</v>
      </c>
      <c r="CS831" s="5">
        <f>IF(CS$2='PRES-S-L-T'!$B$6,AO831,0)</f>
        <v>0</v>
      </c>
      <c r="CT831" s="5">
        <f>IF(CT$2='PRES-S-L-T'!$B$6,AP831,0)</f>
        <v>0</v>
      </c>
      <c r="CU831" s="5">
        <f>IF(CU$2='PRES-S-L-T'!$B$6,AQ831,0)</f>
        <v>0</v>
      </c>
      <c r="CV831" s="5">
        <f>IF(CV$2='PRES-S-L-T'!$B$6,AR831,0)</f>
        <v>0</v>
      </c>
      <c r="CW831" s="5">
        <f>IF(CW$2='PRES-S-L-T'!$B$6,AS831,0)</f>
        <v>0</v>
      </c>
      <c r="CX831" s="5">
        <f>IF(CX$2='PRES-S-L-T'!$B$6,AT831,0)</f>
        <v>0</v>
      </c>
      <c r="CY831" s="5">
        <f>IF(CY$2='PRES-S-L-T'!$B$6,AU831,0)</f>
        <v>0</v>
      </c>
      <c r="CZ831" s="5">
        <f>IF(CZ$2='PRES-S-L-T'!$B$6,AV831,0)</f>
        <v>0</v>
      </c>
      <c r="DA831" s="5">
        <f>IF(DA$2='PRES-S-L-T'!$B$6,AW831,0)</f>
        <v>0</v>
      </c>
      <c r="DB831" s="5">
        <f>IF(DB$2='PRES-S-L-T'!$B$6,AX831,0)</f>
        <v>0</v>
      </c>
      <c r="DE831" s="5">
        <f>IF(DE$2='PRES-S-L-T'!$B$6,BA831,0)</f>
        <v>0</v>
      </c>
      <c r="DF831" s="5">
        <f>IF(DF$2='PRES-S-L-T'!$B$6,BB831,0)</f>
        <v>0</v>
      </c>
      <c r="DG831" s="5">
        <f>IF(DG$2='PRES-S-L-T'!$B$6,BC831,0)</f>
        <v>0</v>
      </c>
      <c r="DH831" s="5">
        <f>IF(DH$2='PRES-S-L-T'!$B$6,BD831,0)</f>
        <v>0</v>
      </c>
      <c r="DI831" s="5">
        <f>IF(DI$2='PRES-S-L-T'!$B$6,BE831,0)</f>
        <v>0</v>
      </c>
      <c r="DJ831" s="5">
        <f t="shared" si="69"/>
        <v>0</v>
      </c>
      <c r="DK831" s="5">
        <f>IF('PRES-L-T'!$B$6=DK$2,SUM($C831:$O831),0)</f>
        <v>0</v>
      </c>
      <c r="DL831" s="5">
        <f>IF('PRES-L-T'!$B$6=DL$2,SUM($R831:$AB831),0)</f>
        <v>0</v>
      </c>
      <c r="DM831" s="5">
        <f>IF('PRES-L-T'!$B$6=DM$2,SUM($AC831:$AE831),0)</f>
        <v>0</v>
      </c>
      <c r="DN831" s="5">
        <f>IF('PRES-L-T'!$B$6=DN$2,SUM($AG831:$AI831),0)</f>
        <v>0</v>
      </c>
      <c r="DO831" s="5">
        <f>IF('PRES-L-T'!$B$6=DO$2,SUM($AJ831:$AP831),0)</f>
        <v>0</v>
      </c>
      <c r="DP831" s="5">
        <f>IF('PRES-L-T'!$B$6=DP$2,SUM($AT831:$AU831),0)</f>
        <v>0</v>
      </c>
      <c r="DQ831" s="5">
        <f>IF('PRES-L-T'!$B$6=DQ$2,SUM($AV831:$AY831),0)</f>
        <v>0</v>
      </c>
      <c r="DR831" s="5">
        <f>IF('PRES-L-T'!$B$6=DR$2,SUM($BA831:$BA831),0)</f>
        <v>0</v>
      </c>
      <c r="DS831" s="5">
        <f>IF('PRES-L-T'!$B$6=DS$2,SUM($BB831:$BB831),0)</f>
        <v>0</v>
      </c>
      <c r="DT831" s="5">
        <f>IF('PRES-L-T'!$B$6=DT$2,SUM($BC831:$BC831),0)</f>
        <v>0</v>
      </c>
      <c r="DU831" s="5">
        <f>IF('PRES-L-T'!$B$6=DU$2,SUM($BD831:$BD831),0)</f>
        <v>0</v>
      </c>
      <c r="DV831" s="5">
        <f>IF('PRES-L-T'!$B$6=DV$2,SUM($BE831:$BE831),0)</f>
        <v>0</v>
      </c>
      <c r="DW831" s="5">
        <f t="shared" si="70"/>
        <v>0</v>
      </c>
      <c r="DX831" s="5">
        <f>IF('PRES-U-P'!$B$6=DX$2,SUM(C831:AA831),0)</f>
        <v>0</v>
      </c>
      <c r="DY831" s="5">
        <f>IF('PRES-U-P'!$B$6=DY$2,SUM(AB831:AY831),0)</f>
        <v>0</v>
      </c>
      <c r="DZ831" s="5">
        <f>IF('PRES-U-P'!$B$6=DZ$2,SUM(BA831:BB831),0)</f>
        <v>0</v>
      </c>
      <c r="EA831" s="5">
        <f>IF('PRES-U-P'!$B$6=EA$2,SUM(BC831:BD831),0)</f>
        <v>0</v>
      </c>
      <c r="EB831" s="5">
        <f>IF('PRES-U-P'!$B$6=EB$2,SUM(BE831),0)</f>
        <v>0</v>
      </c>
      <c r="EC831" s="5">
        <f t="shared" si="71"/>
        <v>0</v>
      </c>
    </row>
    <row r="832" spans="1:133" x14ac:dyDescent="0.2">
      <c r="A832" s="1">
        <v>54505</v>
      </c>
      <c r="B832" s="1" t="s">
        <v>81</v>
      </c>
      <c r="C832" s="170"/>
      <c r="D832" s="170"/>
      <c r="E832" s="170"/>
      <c r="F832" s="170"/>
      <c r="G832" s="170"/>
      <c r="H832" s="170"/>
      <c r="I832" s="170"/>
      <c r="J832" s="170"/>
      <c r="K832" s="170"/>
      <c r="L832" s="170"/>
      <c r="M832" s="170"/>
      <c r="N832" s="170"/>
      <c r="O832" s="170"/>
      <c r="P832" s="170"/>
      <c r="Q832" s="170"/>
      <c r="R832" s="170"/>
      <c r="S832" s="170"/>
      <c r="T832" s="170"/>
      <c r="U832" s="170"/>
      <c r="V832" s="170"/>
      <c r="W832" s="170"/>
      <c r="X832" s="170"/>
      <c r="Y832" s="170"/>
      <c r="Z832" s="170"/>
      <c r="AA832" s="170"/>
      <c r="AB832" s="170"/>
      <c r="AC832" s="170"/>
      <c r="AD832" s="170"/>
      <c r="AE832" s="170"/>
      <c r="AF832" s="170"/>
      <c r="AG832" s="170"/>
      <c r="AH832" s="170"/>
      <c r="AI832" s="170"/>
      <c r="AJ832" s="170"/>
      <c r="AK832" s="170"/>
      <c r="AL832" s="170"/>
      <c r="AM832" s="170"/>
      <c r="AN832" s="170"/>
      <c r="AO832" s="170"/>
      <c r="AP832" s="170"/>
      <c r="AQ832" s="170"/>
      <c r="AR832" s="170"/>
      <c r="AS832" s="170"/>
      <c r="AT832" s="170"/>
      <c r="AU832" s="170"/>
      <c r="AV832" s="170"/>
      <c r="AW832" s="170"/>
      <c r="AX832" s="170"/>
      <c r="AY832" s="170"/>
      <c r="AZ832" s="170"/>
      <c r="BA832" s="170"/>
      <c r="BB832" s="170"/>
      <c r="BC832" s="170"/>
      <c r="BD832" s="170"/>
      <c r="BE832" s="170"/>
      <c r="BF832" s="5">
        <f t="shared" si="68"/>
        <v>0</v>
      </c>
      <c r="BG832" s="5">
        <f>IF(BG$2='PRES-S-L-T'!$B$6,C832,0)</f>
        <v>0</v>
      </c>
      <c r="BH832" s="5">
        <f>IF(BH$2='PRES-S-L-T'!$B$6,D832,0)</f>
        <v>0</v>
      </c>
      <c r="BI832" s="5">
        <f>IF(BI$2='PRES-S-L-T'!$B$6,E832,0)</f>
        <v>0</v>
      </c>
      <c r="BJ832" s="5">
        <f>IF(BJ$2='PRES-S-L-T'!$B$6,F832,0)</f>
        <v>0</v>
      </c>
      <c r="BK832" s="5">
        <f>IF(BK$2='PRES-S-L-T'!$B$6,G832,0)</f>
        <v>0</v>
      </c>
      <c r="BL832" s="5">
        <f>IF(BL$2='PRES-S-L-T'!$B$6,H832,0)</f>
        <v>0</v>
      </c>
      <c r="BM832" s="5">
        <f>IF(BM$2='PRES-S-L-T'!$B$6,I832,0)</f>
        <v>0</v>
      </c>
      <c r="BN832" s="5">
        <f>IF(BN$2='PRES-S-L-T'!$B$6,J832,0)</f>
        <v>0</v>
      </c>
      <c r="BO832" s="5">
        <f>IF(BO$2='PRES-S-L-T'!$B$6,K832,0)</f>
        <v>0</v>
      </c>
      <c r="BP832" s="5">
        <f>IF(BP$2='PRES-S-L-T'!$B$6,L832,0)</f>
        <v>0</v>
      </c>
      <c r="BQ832" s="5">
        <f>IF(BQ$2='PRES-S-L-T'!$B$6,M832,0)</f>
        <v>0</v>
      </c>
      <c r="BR832" s="5">
        <f>IF(BR$2='PRES-S-L-T'!$B$6,N832,0)</f>
        <v>0</v>
      </c>
      <c r="BS832" s="5">
        <f>IF(BS$2='PRES-S-L-T'!$B$6,O832,0)</f>
        <v>0</v>
      </c>
      <c r="BV832" s="5">
        <f>IF(BV$2='PRES-S-L-T'!$B$6,R832,0)</f>
        <v>0</v>
      </c>
      <c r="BW832" s="5">
        <f>IF(BW$2='PRES-S-L-T'!$B$6,S832,0)</f>
        <v>0</v>
      </c>
      <c r="BX832" s="5">
        <f>IF(BX$2='PRES-S-L-T'!$B$6,T832,0)</f>
        <v>0</v>
      </c>
      <c r="BY832" s="5">
        <f>IF(BY$2='PRES-S-L-T'!$B$6,U832,0)</f>
        <v>0</v>
      </c>
      <c r="BZ832" s="5">
        <f>IF(BZ$2='PRES-S-L-T'!$B$6,V832,0)</f>
        <v>0</v>
      </c>
      <c r="CA832" s="5">
        <f>IF(CA$2='PRES-S-L-T'!$B$6,W832,0)</f>
        <v>0</v>
      </c>
      <c r="CB832" s="5">
        <f>IF(CB$2='PRES-S-L-T'!$B$6,X832,0)</f>
        <v>0</v>
      </c>
      <c r="CC832" s="5">
        <f>IF(CC$2='PRES-S-L-T'!$B$6,Y832,0)</f>
        <v>0</v>
      </c>
      <c r="CD832" s="5">
        <f>IF(CD$2='PRES-S-L-T'!$B$6,Z832,0)</f>
        <v>0</v>
      </c>
      <c r="CE832" s="5">
        <f>IF(CE$2='PRES-S-L-T'!$B$6,AA832,0)</f>
        <v>0</v>
      </c>
      <c r="CF832" s="5">
        <f>IF(CF$2='PRES-S-L-T'!$B$6,AB832,0)</f>
        <v>0</v>
      </c>
      <c r="CG832" s="5">
        <f>IF(CG$2='PRES-S-L-T'!$B$6,AC832,0)</f>
        <v>0</v>
      </c>
      <c r="CH832" s="5">
        <f>IF(CH$2='PRES-S-L-T'!$B$6,AD832,0)</f>
        <v>0</v>
      </c>
      <c r="CI832" s="5">
        <f>IF(CI$2='PRES-S-L-T'!$B$6,AE832,0)</f>
        <v>0</v>
      </c>
      <c r="CJ832" s="5">
        <f>IF(CJ$2='PRES-S-L-T'!$B$6,AF832,0)</f>
        <v>0</v>
      </c>
      <c r="CK832" s="5">
        <f>IF(CK$2='PRES-S-L-T'!$B$6,AG832,0)</f>
        <v>0</v>
      </c>
      <c r="CL832" s="5">
        <f>IF(CL$2='PRES-S-L-T'!$B$6,AH832,0)</f>
        <v>0</v>
      </c>
      <c r="CM832" s="5">
        <f>IF(CM$2='PRES-S-L-T'!$B$6,AI832,0)</f>
        <v>0</v>
      </c>
      <c r="CN832" s="5">
        <f>IF(CN$2='PRES-S-L-T'!$B$6,AJ832,0)</f>
        <v>0</v>
      </c>
      <c r="CO832" s="5">
        <f>IF(CO$2='PRES-S-L-T'!$B$6,AK832,0)</f>
        <v>0</v>
      </c>
      <c r="CP832" s="5">
        <f>IF(CP$2='PRES-S-L-T'!$B$6,AL832,0)</f>
        <v>0</v>
      </c>
      <c r="CQ832" s="5">
        <f>IF(CQ$2='PRES-S-L-T'!$B$6,AM832,0)</f>
        <v>0</v>
      </c>
      <c r="CR832" s="5">
        <f>IF(CR$2='PRES-S-L-T'!$B$6,AN832,0)</f>
        <v>0</v>
      </c>
      <c r="CS832" s="5">
        <f>IF(CS$2='PRES-S-L-T'!$B$6,AO832,0)</f>
        <v>0</v>
      </c>
      <c r="CT832" s="5">
        <f>IF(CT$2='PRES-S-L-T'!$B$6,AP832,0)</f>
        <v>0</v>
      </c>
      <c r="CU832" s="5">
        <f>IF(CU$2='PRES-S-L-T'!$B$6,AQ832,0)</f>
        <v>0</v>
      </c>
      <c r="CV832" s="5">
        <f>IF(CV$2='PRES-S-L-T'!$B$6,AR832,0)</f>
        <v>0</v>
      </c>
      <c r="CW832" s="5">
        <f>IF(CW$2='PRES-S-L-T'!$B$6,AS832,0)</f>
        <v>0</v>
      </c>
      <c r="CX832" s="5">
        <f>IF(CX$2='PRES-S-L-T'!$B$6,AT832,0)</f>
        <v>0</v>
      </c>
      <c r="CY832" s="5">
        <f>IF(CY$2='PRES-S-L-T'!$B$6,AU832,0)</f>
        <v>0</v>
      </c>
      <c r="CZ832" s="5">
        <f>IF(CZ$2='PRES-S-L-T'!$B$6,AV832,0)</f>
        <v>0</v>
      </c>
      <c r="DA832" s="5">
        <f>IF(DA$2='PRES-S-L-T'!$B$6,AW832,0)</f>
        <v>0</v>
      </c>
      <c r="DB832" s="5">
        <f>IF(DB$2='PRES-S-L-T'!$B$6,AX832,0)</f>
        <v>0</v>
      </c>
      <c r="DE832" s="5">
        <f>IF(DE$2='PRES-S-L-T'!$B$6,BA832,0)</f>
        <v>0</v>
      </c>
      <c r="DF832" s="5">
        <f>IF(DF$2='PRES-S-L-T'!$B$6,BB832,0)</f>
        <v>0</v>
      </c>
      <c r="DG832" s="5">
        <f>IF(DG$2='PRES-S-L-T'!$B$6,BC832,0)</f>
        <v>0</v>
      </c>
      <c r="DH832" s="5">
        <f>IF(DH$2='PRES-S-L-T'!$B$6,BD832,0)</f>
        <v>0</v>
      </c>
      <c r="DI832" s="5">
        <f>IF(DI$2='PRES-S-L-T'!$B$6,BE832,0)</f>
        <v>0</v>
      </c>
      <c r="DJ832" s="5">
        <f t="shared" si="69"/>
        <v>0</v>
      </c>
      <c r="DK832" s="5">
        <f>IF('PRES-L-T'!$B$6=DK$2,SUM($C832:$O832),0)</f>
        <v>0</v>
      </c>
      <c r="DL832" s="5">
        <f>IF('PRES-L-T'!$B$6=DL$2,SUM($R832:$AB832),0)</f>
        <v>0</v>
      </c>
      <c r="DM832" s="5">
        <f>IF('PRES-L-T'!$B$6=DM$2,SUM($AC832:$AE832),0)</f>
        <v>0</v>
      </c>
      <c r="DN832" s="5">
        <f>IF('PRES-L-T'!$B$6=DN$2,SUM($AG832:$AI832),0)</f>
        <v>0</v>
      </c>
      <c r="DO832" s="5">
        <f>IF('PRES-L-T'!$B$6=DO$2,SUM($AJ832:$AP832),0)</f>
        <v>0</v>
      </c>
      <c r="DP832" s="5">
        <f>IF('PRES-L-T'!$B$6=DP$2,SUM($AT832:$AU832),0)</f>
        <v>0</v>
      </c>
      <c r="DQ832" s="5">
        <f>IF('PRES-L-T'!$B$6=DQ$2,SUM($AV832:$AY832),0)</f>
        <v>0</v>
      </c>
      <c r="DR832" s="5">
        <f>IF('PRES-L-T'!$B$6=DR$2,SUM($BA832:$BA832),0)</f>
        <v>0</v>
      </c>
      <c r="DS832" s="5">
        <f>IF('PRES-L-T'!$B$6=DS$2,SUM($BB832:$BB832),0)</f>
        <v>0</v>
      </c>
      <c r="DT832" s="5">
        <f>IF('PRES-L-T'!$B$6=DT$2,SUM($BC832:$BC832),0)</f>
        <v>0</v>
      </c>
      <c r="DU832" s="5">
        <f>IF('PRES-L-T'!$B$6=DU$2,SUM($BD832:$BD832),0)</f>
        <v>0</v>
      </c>
      <c r="DV832" s="5">
        <f>IF('PRES-L-T'!$B$6=DV$2,SUM($BE832:$BE832),0)</f>
        <v>0</v>
      </c>
      <c r="DW832" s="5">
        <f t="shared" si="70"/>
        <v>0</v>
      </c>
      <c r="DX832" s="5">
        <f>IF('PRES-U-P'!$B$6=DX$2,SUM(C832:AA832),0)</f>
        <v>0</v>
      </c>
      <c r="DY832" s="5">
        <f>IF('PRES-U-P'!$B$6=DY$2,SUM(AB832:AY832),0)</f>
        <v>0</v>
      </c>
      <c r="DZ832" s="5">
        <f>IF('PRES-U-P'!$B$6=DZ$2,SUM(BA832:BB832),0)</f>
        <v>0</v>
      </c>
      <c r="EA832" s="5">
        <f>IF('PRES-U-P'!$B$6=EA$2,SUM(BC832:BD832),0)</f>
        <v>0</v>
      </c>
      <c r="EB832" s="5">
        <f>IF('PRES-U-P'!$B$6=EB$2,SUM(BE832),0)</f>
        <v>0</v>
      </c>
      <c r="EC832" s="5">
        <f t="shared" si="71"/>
        <v>0</v>
      </c>
    </row>
    <row r="833" spans="1:133" x14ac:dyDescent="0.2">
      <c r="A833" s="1">
        <v>54506</v>
      </c>
      <c r="B833" s="1" t="s">
        <v>82</v>
      </c>
      <c r="C833" s="170"/>
      <c r="D833" s="170"/>
      <c r="E833" s="170"/>
      <c r="F833" s="170"/>
      <c r="G833" s="170"/>
      <c r="H833" s="170"/>
      <c r="I833" s="170"/>
      <c r="J833" s="170"/>
      <c r="K833" s="170"/>
      <c r="L833" s="170"/>
      <c r="M833" s="170"/>
      <c r="N833" s="170"/>
      <c r="O833" s="170"/>
      <c r="P833" s="170"/>
      <c r="Q833" s="170"/>
      <c r="R833" s="170"/>
      <c r="S833" s="170"/>
      <c r="T833" s="170"/>
      <c r="U833" s="170"/>
      <c r="V833" s="170"/>
      <c r="W833" s="170"/>
      <c r="X833" s="170"/>
      <c r="Y833" s="170"/>
      <c r="Z833" s="170"/>
      <c r="AA833" s="170"/>
      <c r="AB833" s="170"/>
      <c r="AC833" s="170"/>
      <c r="AD833" s="170"/>
      <c r="AE833" s="170"/>
      <c r="AF833" s="170"/>
      <c r="AG833" s="170"/>
      <c r="AH833" s="170"/>
      <c r="AI833" s="170"/>
      <c r="AJ833" s="170"/>
      <c r="AK833" s="170"/>
      <c r="AL833" s="170"/>
      <c r="AM833" s="170"/>
      <c r="AN833" s="170"/>
      <c r="AO833" s="170"/>
      <c r="AP833" s="170"/>
      <c r="AQ833" s="170"/>
      <c r="AR833" s="170"/>
      <c r="AS833" s="170"/>
      <c r="AT833" s="170"/>
      <c r="AU833" s="170"/>
      <c r="AV833" s="170"/>
      <c r="AW833" s="170"/>
      <c r="AX833" s="170"/>
      <c r="AY833" s="170"/>
      <c r="AZ833" s="170"/>
      <c r="BA833" s="170"/>
      <c r="BB833" s="170"/>
      <c r="BC833" s="170"/>
      <c r="BD833" s="170"/>
      <c r="BE833" s="170"/>
      <c r="BF833" s="5">
        <f t="shared" si="68"/>
        <v>0</v>
      </c>
      <c r="BG833" s="5">
        <f>IF(BG$2='PRES-S-L-T'!$B$6,C833,0)</f>
        <v>0</v>
      </c>
      <c r="BH833" s="5">
        <f>IF(BH$2='PRES-S-L-T'!$B$6,D833,0)</f>
        <v>0</v>
      </c>
      <c r="BI833" s="5">
        <f>IF(BI$2='PRES-S-L-T'!$B$6,E833,0)</f>
        <v>0</v>
      </c>
      <c r="BJ833" s="5">
        <f>IF(BJ$2='PRES-S-L-T'!$B$6,F833,0)</f>
        <v>0</v>
      </c>
      <c r="BK833" s="5">
        <f>IF(BK$2='PRES-S-L-T'!$B$6,G833,0)</f>
        <v>0</v>
      </c>
      <c r="BL833" s="5">
        <f>IF(BL$2='PRES-S-L-T'!$B$6,H833,0)</f>
        <v>0</v>
      </c>
      <c r="BM833" s="5">
        <f>IF(BM$2='PRES-S-L-T'!$B$6,I833,0)</f>
        <v>0</v>
      </c>
      <c r="BN833" s="5">
        <f>IF(BN$2='PRES-S-L-T'!$B$6,J833,0)</f>
        <v>0</v>
      </c>
      <c r="BO833" s="5">
        <f>IF(BO$2='PRES-S-L-T'!$B$6,K833,0)</f>
        <v>0</v>
      </c>
      <c r="BP833" s="5">
        <f>IF(BP$2='PRES-S-L-T'!$B$6,L833,0)</f>
        <v>0</v>
      </c>
      <c r="BQ833" s="5">
        <f>IF(BQ$2='PRES-S-L-T'!$B$6,M833,0)</f>
        <v>0</v>
      </c>
      <c r="BR833" s="5">
        <f>IF(BR$2='PRES-S-L-T'!$B$6,N833,0)</f>
        <v>0</v>
      </c>
      <c r="BS833" s="5">
        <f>IF(BS$2='PRES-S-L-T'!$B$6,O833,0)</f>
        <v>0</v>
      </c>
      <c r="BV833" s="5">
        <f>IF(BV$2='PRES-S-L-T'!$B$6,R833,0)</f>
        <v>0</v>
      </c>
      <c r="BW833" s="5">
        <f>IF(BW$2='PRES-S-L-T'!$B$6,S833,0)</f>
        <v>0</v>
      </c>
      <c r="BX833" s="5">
        <f>IF(BX$2='PRES-S-L-T'!$B$6,T833,0)</f>
        <v>0</v>
      </c>
      <c r="BY833" s="5">
        <f>IF(BY$2='PRES-S-L-T'!$B$6,U833,0)</f>
        <v>0</v>
      </c>
      <c r="BZ833" s="5">
        <f>IF(BZ$2='PRES-S-L-T'!$B$6,V833,0)</f>
        <v>0</v>
      </c>
      <c r="CA833" s="5">
        <f>IF(CA$2='PRES-S-L-T'!$B$6,W833,0)</f>
        <v>0</v>
      </c>
      <c r="CB833" s="5">
        <f>IF(CB$2='PRES-S-L-T'!$B$6,X833,0)</f>
        <v>0</v>
      </c>
      <c r="CC833" s="5">
        <f>IF(CC$2='PRES-S-L-T'!$B$6,Y833,0)</f>
        <v>0</v>
      </c>
      <c r="CD833" s="5">
        <f>IF(CD$2='PRES-S-L-T'!$B$6,Z833,0)</f>
        <v>0</v>
      </c>
      <c r="CE833" s="5">
        <f>IF(CE$2='PRES-S-L-T'!$B$6,AA833,0)</f>
        <v>0</v>
      </c>
      <c r="CF833" s="5">
        <f>IF(CF$2='PRES-S-L-T'!$B$6,AB833,0)</f>
        <v>0</v>
      </c>
      <c r="CG833" s="5">
        <f>IF(CG$2='PRES-S-L-T'!$B$6,AC833,0)</f>
        <v>0</v>
      </c>
      <c r="CH833" s="5">
        <f>IF(CH$2='PRES-S-L-T'!$B$6,AD833,0)</f>
        <v>0</v>
      </c>
      <c r="CI833" s="5">
        <f>IF(CI$2='PRES-S-L-T'!$B$6,AE833,0)</f>
        <v>0</v>
      </c>
      <c r="CJ833" s="5">
        <f>IF(CJ$2='PRES-S-L-T'!$B$6,AF833,0)</f>
        <v>0</v>
      </c>
      <c r="CK833" s="5">
        <f>IF(CK$2='PRES-S-L-T'!$B$6,AG833,0)</f>
        <v>0</v>
      </c>
      <c r="CL833" s="5">
        <f>IF(CL$2='PRES-S-L-T'!$B$6,AH833,0)</f>
        <v>0</v>
      </c>
      <c r="CM833" s="5">
        <f>IF(CM$2='PRES-S-L-T'!$B$6,AI833,0)</f>
        <v>0</v>
      </c>
      <c r="CN833" s="5">
        <f>IF(CN$2='PRES-S-L-T'!$B$6,AJ833,0)</f>
        <v>0</v>
      </c>
      <c r="CO833" s="5">
        <f>IF(CO$2='PRES-S-L-T'!$B$6,AK833,0)</f>
        <v>0</v>
      </c>
      <c r="CP833" s="5">
        <f>IF(CP$2='PRES-S-L-T'!$B$6,AL833,0)</f>
        <v>0</v>
      </c>
      <c r="CQ833" s="5">
        <f>IF(CQ$2='PRES-S-L-T'!$B$6,AM833,0)</f>
        <v>0</v>
      </c>
      <c r="CR833" s="5">
        <f>IF(CR$2='PRES-S-L-T'!$B$6,AN833,0)</f>
        <v>0</v>
      </c>
      <c r="CS833" s="5">
        <f>IF(CS$2='PRES-S-L-T'!$B$6,AO833,0)</f>
        <v>0</v>
      </c>
      <c r="CT833" s="5">
        <f>IF(CT$2='PRES-S-L-T'!$B$6,AP833,0)</f>
        <v>0</v>
      </c>
      <c r="CU833" s="5">
        <f>IF(CU$2='PRES-S-L-T'!$B$6,AQ833,0)</f>
        <v>0</v>
      </c>
      <c r="CV833" s="5">
        <f>IF(CV$2='PRES-S-L-T'!$B$6,AR833,0)</f>
        <v>0</v>
      </c>
      <c r="CW833" s="5">
        <f>IF(CW$2='PRES-S-L-T'!$B$6,AS833,0)</f>
        <v>0</v>
      </c>
      <c r="CX833" s="5">
        <f>IF(CX$2='PRES-S-L-T'!$B$6,AT833,0)</f>
        <v>0</v>
      </c>
      <c r="CY833" s="5">
        <f>IF(CY$2='PRES-S-L-T'!$B$6,AU833,0)</f>
        <v>0</v>
      </c>
      <c r="CZ833" s="5">
        <f>IF(CZ$2='PRES-S-L-T'!$B$6,AV833,0)</f>
        <v>0</v>
      </c>
      <c r="DA833" s="5">
        <f>IF(DA$2='PRES-S-L-T'!$B$6,AW833,0)</f>
        <v>0</v>
      </c>
      <c r="DB833" s="5">
        <f>IF(DB$2='PRES-S-L-T'!$B$6,AX833,0)</f>
        <v>0</v>
      </c>
      <c r="DE833" s="5">
        <f>IF(DE$2='PRES-S-L-T'!$B$6,BA833,0)</f>
        <v>0</v>
      </c>
      <c r="DF833" s="5">
        <f>IF(DF$2='PRES-S-L-T'!$B$6,BB833,0)</f>
        <v>0</v>
      </c>
      <c r="DG833" s="5">
        <f>IF(DG$2='PRES-S-L-T'!$B$6,BC833,0)</f>
        <v>0</v>
      </c>
      <c r="DH833" s="5">
        <f>IF(DH$2='PRES-S-L-T'!$B$6,BD833,0)</f>
        <v>0</v>
      </c>
      <c r="DI833" s="5">
        <f>IF(DI$2='PRES-S-L-T'!$B$6,BE833,0)</f>
        <v>0</v>
      </c>
      <c r="DJ833" s="5">
        <f t="shared" si="69"/>
        <v>0</v>
      </c>
      <c r="DK833" s="5">
        <f>IF('PRES-L-T'!$B$6=DK$2,SUM($C833:$O833),0)</f>
        <v>0</v>
      </c>
      <c r="DL833" s="5">
        <f>IF('PRES-L-T'!$B$6=DL$2,SUM($R833:$AB833),0)</f>
        <v>0</v>
      </c>
      <c r="DM833" s="5">
        <f>IF('PRES-L-T'!$B$6=DM$2,SUM($AC833:$AE833),0)</f>
        <v>0</v>
      </c>
      <c r="DN833" s="5">
        <f>IF('PRES-L-T'!$B$6=DN$2,SUM($AG833:$AI833),0)</f>
        <v>0</v>
      </c>
      <c r="DO833" s="5">
        <f>IF('PRES-L-T'!$B$6=DO$2,SUM($AJ833:$AP833),0)</f>
        <v>0</v>
      </c>
      <c r="DP833" s="5">
        <f>IF('PRES-L-T'!$B$6=DP$2,SUM($AT833:$AU833),0)</f>
        <v>0</v>
      </c>
      <c r="DQ833" s="5">
        <f>IF('PRES-L-T'!$B$6=DQ$2,SUM($AV833:$AY833),0)</f>
        <v>0</v>
      </c>
      <c r="DR833" s="5">
        <f>IF('PRES-L-T'!$B$6=DR$2,SUM($BA833:$BA833),0)</f>
        <v>0</v>
      </c>
      <c r="DS833" s="5">
        <f>IF('PRES-L-T'!$B$6=DS$2,SUM($BB833:$BB833),0)</f>
        <v>0</v>
      </c>
      <c r="DT833" s="5">
        <f>IF('PRES-L-T'!$B$6=DT$2,SUM($BC833:$BC833),0)</f>
        <v>0</v>
      </c>
      <c r="DU833" s="5">
        <f>IF('PRES-L-T'!$B$6=DU$2,SUM($BD833:$BD833),0)</f>
        <v>0</v>
      </c>
      <c r="DV833" s="5">
        <f>IF('PRES-L-T'!$B$6=DV$2,SUM($BE833:$BE833),0)</f>
        <v>0</v>
      </c>
      <c r="DW833" s="5">
        <f t="shared" si="70"/>
        <v>0</v>
      </c>
      <c r="DX833" s="5">
        <f>IF('PRES-U-P'!$B$6=DX$2,SUM(C833:AA833),0)</f>
        <v>0</v>
      </c>
      <c r="DY833" s="5">
        <f>IF('PRES-U-P'!$B$6=DY$2,SUM(AB833:AY833),0)</f>
        <v>0</v>
      </c>
      <c r="DZ833" s="5">
        <f>IF('PRES-U-P'!$B$6=DZ$2,SUM(BA833:BB833),0)</f>
        <v>0</v>
      </c>
      <c r="EA833" s="5">
        <f>IF('PRES-U-P'!$B$6=EA$2,SUM(BC833:BD833),0)</f>
        <v>0</v>
      </c>
      <c r="EB833" s="5">
        <f>IF('PRES-U-P'!$B$6=EB$2,SUM(BE833),0)</f>
        <v>0</v>
      </c>
      <c r="EC833" s="5">
        <f t="shared" si="71"/>
        <v>0</v>
      </c>
    </row>
    <row r="834" spans="1:133" x14ac:dyDescent="0.2">
      <c r="A834" s="1">
        <v>54507</v>
      </c>
      <c r="B834" s="1" t="s">
        <v>83</v>
      </c>
      <c r="C834" s="170"/>
      <c r="D834" s="170"/>
      <c r="E834" s="170"/>
      <c r="F834" s="170"/>
      <c r="G834" s="170"/>
      <c r="H834" s="170"/>
      <c r="I834" s="170"/>
      <c r="J834" s="170"/>
      <c r="K834" s="170"/>
      <c r="L834" s="170"/>
      <c r="M834" s="170"/>
      <c r="N834" s="170"/>
      <c r="O834" s="170"/>
      <c r="P834" s="170"/>
      <c r="Q834" s="170"/>
      <c r="R834" s="170"/>
      <c r="S834" s="170"/>
      <c r="T834" s="170"/>
      <c r="U834" s="170"/>
      <c r="V834" s="170"/>
      <c r="W834" s="170"/>
      <c r="X834" s="170"/>
      <c r="Y834" s="170"/>
      <c r="Z834" s="170"/>
      <c r="AA834" s="170"/>
      <c r="AB834" s="170"/>
      <c r="AC834" s="170"/>
      <c r="AD834" s="170"/>
      <c r="AE834" s="170"/>
      <c r="AF834" s="170"/>
      <c r="AG834" s="170"/>
      <c r="AH834" s="170"/>
      <c r="AI834" s="170"/>
      <c r="AJ834" s="170"/>
      <c r="AK834" s="170"/>
      <c r="AL834" s="170"/>
      <c r="AM834" s="170"/>
      <c r="AN834" s="170"/>
      <c r="AO834" s="170"/>
      <c r="AP834" s="170"/>
      <c r="AQ834" s="170"/>
      <c r="AR834" s="170"/>
      <c r="AS834" s="170"/>
      <c r="AT834" s="170"/>
      <c r="AU834" s="170"/>
      <c r="AV834" s="170"/>
      <c r="AW834" s="170"/>
      <c r="AX834" s="170"/>
      <c r="AY834" s="170"/>
      <c r="AZ834" s="170"/>
      <c r="BA834" s="170"/>
      <c r="BB834" s="170"/>
      <c r="BC834" s="170"/>
      <c r="BD834" s="170"/>
      <c r="BE834" s="170"/>
      <c r="BF834" s="5">
        <f t="shared" si="68"/>
        <v>0</v>
      </c>
      <c r="BG834" s="5">
        <f>IF(BG$2='PRES-S-L-T'!$B$6,C834,0)</f>
        <v>0</v>
      </c>
      <c r="BH834" s="5">
        <f>IF(BH$2='PRES-S-L-T'!$B$6,D834,0)</f>
        <v>0</v>
      </c>
      <c r="BI834" s="5">
        <f>IF(BI$2='PRES-S-L-T'!$B$6,E834,0)</f>
        <v>0</v>
      </c>
      <c r="BJ834" s="5">
        <f>IF(BJ$2='PRES-S-L-T'!$B$6,F834,0)</f>
        <v>0</v>
      </c>
      <c r="BK834" s="5">
        <f>IF(BK$2='PRES-S-L-T'!$B$6,G834,0)</f>
        <v>0</v>
      </c>
      <c r="BL834" s="5">
        <f>IF(BL$2='PRES-S-L-T'!$B$6,H834,0)</f>
        <v>0</v>
      </c>
      <c r="BM834" s="5">
        <f>IF(BM$2='PRES-S-L-T'!$B$6,I834,0)</f>
        <v>0</v>
      </c>
      <c r="BN834" s="5">
        <f>IF(BN$2='PRES-S-L-T'!$B$6,J834,0)</f>
        <v>0</v>
      </c>
      <c r="BO834" s="5">
        <f>IF(BO$2='PRES-S-L-T'!$B$6,K834,0)</f>
        <v>0</v>
      </c>
      <c r="BP834" s="5">
        <f>IF(BP$2='PRES-S-L-T'!$B$6,L834,0)</f>
        <v>0</v>
      </c>
      <c r="BQ834" s="5">
        <f>IF(BQ$2='PRES-S-L-T'!$B$6,M834,0)</f>
        <v>0</v>
      </c>
      <c r="BR834" s="5">
        <f>IF(BR$2='PRES-S-L-T'!$B$6,N834,0)</f>
        <v>0</v>
      </c>
      <c r="BS834" s="5">
        <f>IF(BS$2='PRES-S-L-T'!$B$6,O834,0)</f>
        <v>0</v>
      </c>
      <c r="BV834" s="5">
        <f>IF(BV$2='PRES-S-L-T'!$B$6,R834,0)</f>
        <v>0</v>
      </c>
      <c r="BW834" s="5">
        <f>IF(BW$2='PRES-S-L-T'!$B$6,S834,0)</f>
        <v>0</v>
      </c>
      <c r="BX834" s="5">
        <f>IF(BX$2='PRES-S-L-T'!$B$6,T834,0)</f>
        <v>0</v>
      </c>
      <c r="BY834" s="5">
        <f>IF(BY$2='PRES-S-L-T'!$B$6,U834,0)</f>
        <v>0</v>
      </c>
      <c r="BZ834" s="5">
        <f>IF(BZ$2='PRES-S-L-T'!$B$6,V834,0)</f>
        <v>0</v>
      </c>
      <c r="CA834" s="5">
        <f>IF(CA$2='PRES-S-L-T'!$B$6,W834,0)</f>
        <v>0</v>
      </c>
      <c r="CB834" s="5">
        <f>IF(CB$2='PRES-S-L-T'!$B$6,X834,0)</f>
        <v>0</v>
      </c>
      <c r="CC834" s="5">
        <f>IF(CC$2='PRES-S-L-T'!$B$6,Y834,0)</f>
        <v>0</v>
      </c>
      <c r="CD834" s="5">
        <f>IF(CD$2='PRES-S-L-T'!$B$6,Z834,0)</f>
        <v>0</v>
      </c>
      <c r="CE834" s="5">
        <f>IF(CE$2='PRES-S-L-T'!$B$6,AA834,0)</f>
        <v>0</v>
      </c>
      <c r="CF834" s="5">
        <f>IF(CF$2='PRES-S-L-T'!$B$6,AB834,0)</f>
        <v>0</v>
      </c>
      <c r="CG834" s="5">
        <f>IF(CG$2='PRES-S-L-T'!$B$6,AC834,0)</f>
        <v>0</v>
      </c>
      <c r="CH834" s="5">
        <f>IF(CH$2='PRES-S-L-T'!$B$6,AD834,0)</f>
        <v>0</v>
      </c>
      <c r="CI834" s="5">
        <f>IF(CI$2='PRES-S-L-T'!$B$6,AE834,0)</f>
        <v>0</v>
      </c>
      <c r="CJ834" s="5">
        <f>IF(CJ$2='PRES-S-L-T'!$B$6,AF834,0)</f>
        <v>0</v>
      </c>
      <c r="CK834" s="5">
        <f>IF(CK$2='PRES-S-L-T'!$B$6,AG834,0)</f>
        <v>0</v>
      </c>
      <c r="CL834" s="5">
        <f>IF(CL$2='PRES-S-L-T'!$B$6,AH834,0)</f>
        <v>0</v>
      </c>
      <c r="CM834" s="5">
        <f>IF(CM$2='PRES-S-L-T'!$B$6,AI834,0)</f>
        <v>0</v>
      </c>
      <c r="CN834" s="5">
        <f>IF(CN$2='PRES-S-L-T'!$B$6,AJ834,0)</f>
        <v>0</v>
      </c>
      <c r="CO834" s="5">
        <f>IF(CO$2='PRES-S-L-T'!$B$6,AK834,0)</f>
        <v>0</v>
      </c>
      <c r="CP834" s="5">
        <f>IF(CP$2='PRES-S-L-T'!$B$6,AL834,0)</f>
        <v>0</v>
      </c>
      <c r="CQ834" s="5">
        <f>IF(CQ$2='PRES-S-L-T'!$B$6,AM834,0)</f>
        <v>0</v>
      </c>
      <c r="CR834" s="5">
        <f>IF(CR$2='PRES-S-L-T'!$B$6,AN834,0)</f>
        <v>0</v>
      </c>
      <c r="CS834" s="5">
        <f>IF(CS$2='PRES-S-L-T'!$B$6,AO834,0)</f>
        <v>0</v>
      </c>
      <c r="CT834" s="5">
        <f>IF(CT$2='PRES-S-L-T'!$B$6,AP834,0)</f>
        <v>0</v>
      </c>
      <c r="CU834" s="5">
        <f>IF(CU$2='PRES-S-L-T'!$B$6,AQ834,0)</f>
        <v>0</v>
      </c>
      <c r="CV834" s="5">
        <f>IF(CV$2='PRES-S-L-T'!$B$6,AR834,0)</f>
        <v>0</v>
      </c>
      <c r="CW834" s="5">
        <f>IF(CW$2='PRES-S-L-T'!$B$6,AS834,0)</f>
        <v>0</v>
      </c>
      <c r="CX834" s="5">
        <f>IF(CX$2='PRES-S-L-T'!$B$6,AT834,0)</f>
        <v>0</v>
      </c>
      <c r="CY834" s="5">
        <f>IF(CY$2='PRES-S-L-T'!$B$6,AU834,0)</f>
        <v>0</v>
      </c>
      <c r="CZ834" s="5">
        <f>IF(CZ$2='PRES-S-L-T'!$B$6,AV834,0)</f>
        <v>0</v>
      </c>
      <c r="DA834" s="5">
        <f>IF(DA$2='PRES-S-L-T'!$B$6,AW834,0)</f>
        <v>0</v>
      </c>
      <c r="DB834" s="5">
        <f>IF(DB$2='PRES-S-L-T'!$B$6,AX834,0)</f>
        <v>0</v>
      </c>
      <c r="DE834" s="5">
        <f>IF(DE$2='PRES-S-L-T'!$B$6,BA834,0)</f>
        <v>0</v>
      </c>
      <c r="DF834" s="5">
        <f>IF(DF$2='PRES-S-L-T'!$B$6,BB834,0)</f>
        <v>0</v>
      </c>
      <c r="DG834" s="5">
        <f>IF(DG$2='PRES-S-L-T'!$B$6,BC834,0)</f>
        <v>0</v>
      </c>
      <c r="DH834" s="5">
        <f>IF(DH$2='PRES-S-L-T'!$B$6,BD834,0)</f>
        <v>0</v>
      </c>
      <c r="DI834" s="5">
        <f>IF(DI$2='PRES-S-L-T'!$B$6,BE834,0)</f>
        <v>0</v>
      </c>
      <c r="DJ834" s="5">
        <f t="shared" si="69"/>
        <v>0</v>
      </c>
      <c r="DK834" s="5">
        <f>IF('PRES-L-T'!$B$6=DK$2,SUM($C834:$O834),0)</f>
        <v>0</v>
      </c>
      <c r="DL834" s="5">
        <f>IF('PRES-L-T'!$B$6=DL$2,SUM($R834:$AB834),0)</f>
        <v>0</v>
      </c>
      <c r="DM834" s="5">
        <f>IF('PRES-L-T'!$B$6=DM$2,SUM($AC834:$AE834),0)</f>
        <v>0</v>
      </c>
      <c r="DN834" s="5">
        <f>IF('PRES-L-T'!$B$6=DN$2,SUM($AG834:$AI834),0)</f>
        <v>0</v>
      </c>
      <c r="DO834" s="5">
        <f>IF('PRES-L-T'!$B$6=DO$2,SUM($AJ834:$AP834),0)</f>
        <v>0</v>
      </c>
      <c r="DP834" s="5">
        <f>IF('PRES-L-T'!$B$6=DP$2,SUM($AT834:$AU834),0)</f>
        <v>0</v>
      </c>
      <c r="DQ834" s="5">
        <f>IF('PRES-L-T'!$B$6=DQ$2,SUM($AV834:$AY834),0)</f>
        <v>0</v>
      </c>
      <c r="DR834" s="5">
        <f>IF('PRES-L-T'!$B$6=DR$2,SUM($BA834:$BA834),0)</f>
        <v>0</v>
      </c>
      <c r="DS834" s="5">
        <f>IF('PRES-L-T'!$B$6=DS$2,SUM($BB834:$BB834),0)</f>
        <v>0</v>
      </c>
      <c r="DT834" s="5">
        <f>IF('PRES-L-T'!$B$6=DT$2,SUM($BC834:$BC834),0)</f>
        <v>0</v>
      </c>
      <c r="DU834" s="5">
        <f>IF('PRES-L-T'!$B$6=DU$2,SUM($BD834:$BD834),0)</f>
        <v>0</v>
      </c>
      <c r="DV834" s="5">
        <f>IF('PRES-L-T'!$B$6=DV$2,SUM($BE834:$BE834),0)</f>
        <v>0</v>
      </c>
      <c r="DW834" s="5">
        <f t="shared" si="70"/>
        <v>0</v>
      </c>
      <c r="DX834" s="5">
        <f>IF('PRES-U-P'!$B$6=DX$2,SUM(C834:AA834),0)</f>
        <v>0</v>
      </c>
      <c r="DY834" s="5">
        <f>IF('PRES-U-P'!$B$6=DY$2,SUM(AB834:AY834),0)</f>
        <v>0</v>
      </c>
      <c r="DZ834" s="5">
        <f>IF('PRES-U-P'!$B$6=DZ$2,SUM(BA834:BB834),0)</f>
        <v>0</v>
      </c>
      <c r="EA834" s="5">
        <f>IF('PRES-U-P'!$B$6=EA$2,SUM(BC834:BD834),0)</f>
        <v>0</v>
      </c>
      <c r="EB834" s="5">
        <f>IF('PRES-U-P'!$B$6=EB$2,SUM(BE834),0)</f>
        <v>0</v>
      </c>
      <c r="EC834" s="5">
        <f t="shared" si="71"/>
        <v>0</v>
      </c>
    </row>
    <row r="835" spans="1:133" x14ac:dyDescent="0.2">
      <c r="A835" s="1">
        <v>54508</v>
      </c>
      <c r="B835" s="1" t="s">
        <v>84</v>
      </c>
      <c r="C835" s="170"/>
      <c r="D835" s="170"/>
      <c r="E835" s="170"/>
      <c r="F835" s="170"/>
      <c r="G835" s="170"/>
      <c r="H835" s="170"/>
      <c r="I835" s="170"/>
      <c r="J835" s="170"/>
      <c r="K835" s="170"/>
      <c r="L835" s="170"/>
      <c r="M835" s="170"/>
      <c r="N835" s="170"/>
      <c r="O835" s="170"/>
      <c r="P835" s="170"/>
      <c r="Q835" s="170"/>
      <c r="R835" s="170"/>
      <c r="S835" s="170"/>
      <c r="T835" s="170"/>
      <c r="U835" s="170"/>
      <c r="V835" s="170"/>
      <c r="W835" s="170"/>
      <c r="X835" s="170"/>
      <c r="Y835" s="170"/>
      <c r="Z835" s="170"/>
      <c r="AA835" s="170"/>
      <c r="AB835" s="170"/>
      <c r="AC835" s="170"/>
      <c r="AD835" s="170"/>
      <c r="AE835" s="170"/>
      <c r="AF835" s="170"/>
      <c r="AG835" s="170"/>
      <c r="AH835" s="170"/>
      <c r="AI835" s="170"/>
      <c r="AJ835" s="170"/>
      <c r="AK835" s="170"/>
      <c r="AL835" s="170"/>
      <c r="AM835" s="170"/>
      <c r="AN835" s="170"/>
      <c r="AO835" s="170"/>
      <c r="AP835" s="170"/>
      <c r="AQ835" s="170"/>
      <c r="AR835" s="170"/>
      <c r="AS835" s="170"/>
      <c r="AT835" s="170"/>
      <c r="AU835" s="170"/>
      <c r="AV835" s="170"/>
      <c r="AW835" s="170"/>
      <c r="AX835" s="170"/>
      <c r="AY835" s="170"/>
      <c r="AZ835" s="170"/>
      <c r="BA835" s="170"/>
      <c r="BB835" s="170"/>
      <c r="BC835" s="170"/>
      <c r="BD835" s="170"/>
      <c r="BE835" s="170"/>
      <c r="BF835" s="5">
        <f t="shared" si="68"/>
        <v>0</v>
      </c>
      <c r="BG835" s="5">
        <f>IF(BG$2='PRES-S-L-T'!$B$6,C835,0)</f>
        <v>0</v>
      </c>
      <c r="BH835" s="5">
        <f>IF(BH$2='PRES-S-L-T'!$B$6,D835,0)</f>
        <v>0</v>
      </c>
      <c r="BI835" s="5">
        <f>IF(BI$2='PRES-S-L-T'!$B$6,E835,0)</f>
        <v>0</v>
      </c>
      <c r="BJ835" s="5">
        <f>IF(BJ$2='PRES-S-L-T'!$B$6,F835,0)</f>
        <v>0</v>
      </c>
      <c r="BK835" s="5">
        <f>IF(BK$2='PRES-S-L-T'!$B$6,G835,0)</f>
        <v>0</v>
      </c>
      <c r="BL835" s="5">
        <f>IF(BL$2='PRES-S-L-T'!$B$6,H835,0)</f>
        <v>0</v>
      </c>
      <c r="BM835" s="5">
        <f>IF(BM$2='PRES-S-L-T'!$B$6,I835,0)</f>
        <v>0</v>
      </c>
      <c r="BN835" s="5">
        <f>IF(BN$2='PRES-S-L-T'!$B$6,J835,0)</f>
        <v>0</v>
      </c>
      <c r="BO835" s="5">
        <f>IF(BO$2='PRES-S-L-T'!$B$6,K835,0)</f>
        <v>0</v>
      </c>
      <c r="BP835" s="5">
        <f>IF(BP$2='PRES-S-L-T'!$B$6,L835,0)</f>
        <v>0</v>
      </c>
      <c r="BQ835" s="5">
        <f>IF(BQ$2='PRES-S-L-T'!$B$6,M835,0)</f>
        <v>0</v>
      </c>
      <c r="BR835" s="5">
        <f>IF(BR$2='PRES-S-L-T'!$B$6,N835,0)</f>
        <v>0</v>
      </c>
      <c r="BS835" s="5">
        <f>IF(BS$2='PRES-S-L-T'!$B$6,O835,0)</f>
        <v>0</v>
      </c>
      <c r="BV835" s="5">
        <f>IF(BV$2='PRES-S-L-T'!$B$6,R835,0)</f>
        <v>0</v>
      </c>
      <c r="BW835" s="5">
        <f>IF(BW$2='PRES-S-L-T'!$B$6,S835,0)</f>
        <v>0</v>
      </c>
      <c r="BX835" s="5">
        <f>IF(BX$2='PRES-S-L-T'!$B$6,T835,0)</f>
        <v>0</v>
      </c>
      <c r="BY835" s="5">
        <f>IF(BY$2='PRES-S-L-T'!$B$6,U835,0)</f>
        <v>0</v>
      </c>
      <c r="BZ835" s="5">
        <f>IF(BZ$2='PRES-S-L-T'!$B$6,V835,0)</f>
        <v>0</v>
      </c>
      <c r="CA835" s="5">
        <f>IF(CA$2='PRES-S-L-T'!$B$6,W835,0)</f>
        <v>0</v>
      </c>
      <c r="CB835" s="5">
        <f>IF(CB$2='PRES-S-L-T'!$B$6,X835,0)</f>
        <v>0</v>
      </c>
      <c r="CC835" s="5">
        <f>IF(CC$2='PRES-S-L-T'!$B$6,Y835,0)</f>
        <v>0</v>
      </c>
      <c r="CD835" s="5">
        <f>IF(CD$2='PRES-S-L-T'!$B$6,Z835,0)</f>
        <v>0</v>
      </c>
      <c r="CE835" s="5">
        <f>IF(CE$2='PRES-S-L-T'!$B$6,AA835,0)</f>
        <v>0</v>
      </c>
      <c r="CF835" s="5">
        <f>IF(CF$2='PRES-S-L-T'!$B$6,AB835,0)</f>
        <v>0</v>
      </c>
      <c r="CG835" s="5">
        <f>IF(CG$2='PRES-S-L-T'!$B$6,AC835,0)</f>
        <v>0</v>
      </c>
      <c r="CH835" s="5">
        <f>IF(CH$2='PRES-S-L-T'!$B$6,AD835,0)</f>
        <v>0</v>
      </c>
      <c r="CI835" s="5">
        <f>IF(CI$2='PRES-S-L-T'!$B$6,AE835,0)</f>
        <v>0</v>
      </c>
      <c r="CJ835" s="5">
        <f>IF(CJ$2='PRES-S-L-T'!$B$6,AF835,0)</f>
        <v>0</v>
      </c>
      <c r="CK835" s="5">
        <f>IF(CK$2='PRES-S-L-T'!$B$6,AG835,0)</f>
        <v>0</v>
      </c>
      <c r="CL835" s="5">
        <f>IF(CL$2='PRES-S-L-T'!$B$6,AH835,0)</f>
        <v>0</v>
      </c>
      <c r="CM835" s="5">
        <f>IF(CM$2='PRES-S-L-T'!$B$6,AI835,0)</f>
        <v>0</v>
      </c>
      <c r="CN835" s="5">
        <f>IF(CN$2='PRES-S-L-T'!$B$6,AJ835,0)</f>
        <v>0</v>
      </c>
      <c r="CO835" s="5">
        <f>IF(CO$2='PRES-S-L-T'!$B$6,AK835,0)</f>
        <v>0</v>
      </c>
      <c r="CP835" s="5">
        <f>IF(CP$2='PRES-S-L-T'!$B$6,AL835,0)</f>
        <v>0</v>
      </c>
      <c r="CQ835" s="5">
        <f>IF(CQ$2='PRES-S-L-T'!$B$6,AM835,0)</f>
        <v>0</v>
      </c>
      <c r="CR835" s="5">
        <f>IF(CR$2='PRES-S-L-T'!$B$6,AN835,0)</f>
        <v>0</v>
      </c>
      <c r="CS835" s="5">
        <f>IF(CS$2='PRES-S-L-T'!$B$6,AO835,0)</f>
        <v>0</v>
      </c>
      <c r="CT835" s="5">
        <f>IF(CT$2='PRES-S-L-T'!$B$6,AP835,0)</f>
        <v>0</v>
      </c>
      <c r="CU835" s="5">
        <f>IF(CU$2='PRES-S-L-T'!$B$6,AQ835,0)</f>
        <v>0</v>
      </c>
      <c r="CV835" s="5">
        <f>IF(CV$2='PRES-S-L-T'!$B$6,AR835,0)</f>
        <v>0</v>
      </c>
      <c r="CW835" s="5">
        <f>IF(CW$2='PRES-S-L-T'!$B$6,AS835,0)</f>
        <v>0</v>
      </c>
      <c r="CX835" s="5">
        <f>IF(CX$2='PRES-S-L-T'!$B$6,AT835,0)</f>
        <v>0</v>
      </c>
      <c r="CY835" s="5">
        <f>IF(CY$2='PRES-S-L-T'!$B$6,AU835,0)</f>
        <v>0</v>
      </c>
      <c r="CZ835" s="5">
        <f>IF(CZ$2='PRES-S-L-T'!$B$6,AV835,0)</f>
        <v>0</v>
      </c>
      <c r="DA835" s="5">
        <f>IF(DA$2='PRES-S-L-T'!$B$6,AW835,0)</f>
        <v>0</v>
      </c>
      <c r="DB835" s="5">
        <f>IF(DB$2='PRES-S-L-T'!$B$6,AX835,0)</f>
        <v>0</v>
      </c>
      <c r="DE835" s="5">
        <f>IF(DE$2='PRES-S-L-T'!$B$6,BA835,0)</f>
        <v>0</v>
      </c>
      <c r="DF835" s="5">
        <f>IF(DF$2='PRES-S-L-T'!$B$6,BB835,0)</f>
        <v>0</v>
      </c>
      <c r="DG835" s="5">
        <f>IF(DG$2='PRES-S-L-T'!$B$6,BC835,0)</f>
        <v>0</v>
      </c>
      <c r="DH835" s="5">
        <f>IF(DH$2='PRES-S-L-T'!$B$6,BD835,0)</f>
        <v>0</v>
      </c>
      <c r="DI835" s="5">
        <f>IF(DI$2='PRES-S-L-T'!$B$6,BE835,0)</f>
        <v>0</v>
      </c>
      <c r="DJ835" s="5">
        <f t="shared" si="69"/>
        <v>0</v>
      </c>
      <c r="DK835" s="5">
        <f>IF('PRES-L-T'!$B$6=DK$2,SUM($C835:$O835),0)</f>
        <v>0</v>
      </c>
      <c r="DL835" s="5">
        <f>IF('PRES-L-T'!$B$6=DL$2,SUM($R835:$AB835),0)</f>
        <v>0</v>
      </c>
      <c r="DM835" s="5">
        <f>IF('PRES-L-T'!$B$6=DM$2,SUM($AC835:$AE835),0)</f>
        <v>0</v>
      </c>
      <c r="DN835" s="5">
        <f>IF('PRES-L-T'!$B$6=DN$2,SUM($AG835:$AI835),0)</f>
        <v>0</v>
      </c>
      <c r="DO835" s="5">
        <f>IF('PRES-L-T'!$B$6=DO$2,SUM($AJ835:$AP835),0)</f>
        <v>0</v>
      </c>
      <c r="DP835" s="5">
        <f>IF('PRES-L-T'!$B$6=DP$2,SUM($AT835:$AU835),0)</f>
        <v>0</v>
      </c>
      <c r="DQ835" s="5">
        <f>IF('PRES-L-T'!$B$6=DQ$2,SUM($AV835:$AY835),0)</f>
        <v>0</v>
      </c>
      <c r="DR835" s="5">
        <f>IF('PRES-L-T'!$B$6=DR$2,SUM($BA835:$BA835),0)</f>
        <v>0</v>
      </c>
      <c r="DS835" s="5">
        <f>IF('PRES-L-T'!$B$6=DS$2,SUM($BB835:$BB835),0)</f>
        <v>0</v>
      </c>
      <c r="DT835" s="5">
        <f>IF('PRES-L-T'!$B$6=DT$2,SUM($BC835:$BC835),0)</f>
        <v>0</v>
      </c>
      <c r="DU835" s="5">
        <f>IF('PRES-L-T'!$B$6=DU$2,SUM($BD835:$BD835),0)</f>
        <v>0</v>
      </c>
      <c r="DV835" s="5">
        <f>IF('PRES-L-T'!$B$6=DV$2,SUM($BE835:$BE835),0)</f>
        <v>0</v>
      </c>
      <c r="DW835" s="5">
        <f t="shared" si="70"/>
        <v>0</v>
      </c>
      <c r="DX835" s="5">
        <f>IF('PRES-U-P'!$B$6=DX$2,SUM(C835:AA835),0)</f>
        <v>0</v>
      </c>
      <c r="DY835" s="5">
        <f>IF('PRES-U-P'!$B$6=DY$2,SUM(AB835:AY835),0)</f>
        <v>0</v>
      </c>
      <c r="DZ835" s="5">
        <f>IF('PRES-U-P'!$B$6=DZ$2,SUM(BA835:BB835),0)</f>
        <v>0</v>
      </c>
      <c r="EA835" s="5">
        <f>IF('PRES-U-P'!$B$6=EA$2,SUM(BC835:BD835),0)</f>
        <v>0</v>
      </c>
      <c r="EB835" s="5">
        <f>IF('PRES-U-P'!$B$6=EB$2,SUM(BE835),0)</f>
        <v>0</v>
      </c>
      <c r="EC835" s="5">
        <f t="shared" si="71"/>
        <v>0</v>
      </c>
    </row>
    <row r="836" spans="1:133" x14ac:dyDescent="0.2">
      <c r="A836" s="1">
        <v>54599</v>
      </c>
      <c r="B836" s="1" t="s">
        <v>85</v>
      </c>
      <c r="C836" s="170"/>
      <c r="D836" s="170"/>
      <c r="E836" s="170"/>
      <c r="F836" s="170"/>
      <c r="G836" s="170"/>
      <c r="H836" s="170"/>
      <c r="I836" s="170"/>
      <c r="J836" s="170"/>
      <c r="K836" s="170"/>
      <c r="L836" s="170"/>
      <c r="M836" s="170"/>
      <c r="N836" s="170"/>
      <c r="O836" s="170"/>
      <c r="P836" s="170"/>
      <c r="Q836" s="170"/>
      <c r="R836" s="170"/>
      <c r="S836" s="170"/>
      <c r="T836" s="170"/>
      <c r="U836" s="170"/>
      <c r="V836" s="170"/>
      <c r="W836" s="170"/>
      <c r="X836" s="170"/>
      <c r="Y836" s="170"/>
      <c r="Z836" s="170"/>
      <c r="AA836" s="170"/>
      <c r="AB836" s="170"/>
      <c r="AC836" s="170"/>
      <c r="AD836" s="170"/>
      <c r="AE836" s="170"/>
      <c r="AF836" s="170"/>
      <c r="AG836" s="170"/>
      <c r="AH836" s="170"/>
      <c r="AI836" s="170"/>
      <c r="AJ836" s="170"/>
      <c r="AK836" s="170"/>
      <c r="AL836" s="170"/>
      <c r="AM836" s="170"/>
      <c r="AN836" s="170"/>
      <c r="AO836" s="170"/>
      <c r="AP836" s="170"/>
      <c r="AQ836" s="170"/>
      <c r="AR836" s="170"/>
      <c r="AS836" s="170"/>
      <c r="AT836" s="170"/>
      <c r="AU836" s="170"/>
      <c r="AV836" s="170"/>
      <c r="AW836" s="170"/>
      <c r="AX836" s="170"/>
      <c r="AY836" s="170"/>
      <c r="AZ836" s="170"/>
      <c r="BA836" s="170"/>
      <c r="BB836" s="170"/>
      <c r="BC836" s="170"/>
      <c r="BD836" s="170"/>
      <c r="BE836" s="170"/>
      <c r="BF836" s="5">
        <f t="shared" si="68"/>
        <v>0</v>
      </c>
      <c r="BG836" s="5">
        <f>IF(BG$2='PRES-S-L-T'!$B$6,C836,0)</f>
        <v>0</v>
      </c>
      <c r="BH836" s="5">
        <f>IF(BH$2='PRES-S-L-T'!$B$6,D836,0)</f>
        <v>0</v>
      </c>
      <c r="BI836" s="5">
        <f>IF(BI$2='PRES-S-L-T'!$B$6,E836,0)</f>
        <v>0</v>
      </c>
      <c r="BJ836" s="5">
        <f>IF(BJ$2='PRES-S-L-T'!$B$6,F836,0)</f>
        <v>0</v>
      </c>
      <c r="BK836" s="5">
        <f>IF(BK$2='PRES-S-L-T'!$B$6,G836,0)</f>
        <v>0</v>
      </c>
      <c r="BL836" s="5">
        <f>IF(BL$2='PRES-S-L-T'!$B$6,H836,0)</f>
        <v>0</v>
      </c>
      <c r="BM836" s="5">
        <f>IF(BM$2='PRES-S-L-T'!$B$6,I836,0)</f>
        <v>0</v>
      </c>
      <c r="BN836" s="5">
        <f>IF(BN$2='PRES-S-L-T'!$B$6,J836,0)</f>
        <v>0</v>
      </c>
      <c r="BO836" s="5">
        <f>IF(BO$2='PRES-S-L-T'!$B$6,K836,0)</f>
        <v>0</v>
      </c>
      <c r="BP836" s="5">
        <f>IF(BP$2='PRES-S-L-T'!$B$6,L836,0)</f>
        <v>0</v>
      </c>
      <c r="BQ836" s="5">
        <f>IF(BQ$2='PRES-S-L-T'!$B$6,M836,0)</f>
        <v>0</v>
      </c>
      <c r="BR836" s="5">
        <f>IF(BR$2='PRES-S-L-T'!$B$6,N836,0)</f>
        <v>0</v>
      </c>
      <c r="BS836" s="5">
        <f>IF(BS$2='PRES-S-L-T'!$B$6,O836,0)</f>
        <v>0</v>
      </c>
      <c r="BV836" s="5">
        <f>IF(BV$2='PRES-S-L-T'!$B$6,R836,0)</f>
        <v>0</v>
      </c>
      <c r="BW836" s="5">
        <f>IF(BW$2='PRES-S-L-T'!$B$6,S836,0)</f>
        <v>0</v>
      </c>
      <c r="BX836" s="5">
        <f>IF(BX$2='PRES-S-L-T'!$B$6,T836,0)</f>
        <v>0</v>
      </c>
      <c r="BY836" s="5">
        <f>IF(BY$2='PRES-S-L-T'!$B$6,U836,0)</f>
        <v>0</v>
      </c>
      <c r="BZ836" s="5">
        <f>IF(BZ$2='PRES-S-L-T'!$B$6,V836,0)</f>
        <v>0</v>
      </c>
      <c r="CA836" s="5">
        <f>IF(CA$2='PRES-S-L-T'!$B$6,W836,0)</f>
        <v>0</v>
      </c>
      <c r="CB836" s="5">
        <f>IF(CB$2='PRES-S-L-T'!$B$6,X836,0)</f>
        <v>0</v>
      </c>
      <c r="CC836" s="5">
        <f>IF(CC$2='PRES-S-L-T'!$B$6,Y836,0)</f>
        <v>0</v>
      </c>
      <c r="CD836" s="5">
        <f>IF(CD$2='PRES-S-L-T'!$B$6,Z836,0)</f>
        <v>0</v>
      </c>
      <c r="CE836" s="5">
        <f>IF(CE$2='PRES-S-L-T'!$B$6,AA836,0)</f>
        <v>0</v>
      </c>
      <c r="CF836" s="5">
        <f>IF(CF$2='PRES-S-L-T'!$B$6,AB836,0)</f>
        <v>0</v>
      </c>
      <c r="CG836" s="5">
        <f>IF(CG$2='PRES-S-L-T'!$B$6,AC836,0)</f>
        <v>0</v>
      </c>
      <c r="CH836" s="5">
        <f>IF(CH$2='PRES-S-L-T'!$B$6,AD836,0)</f>
        <v>0</v>
      </c>
      <c r="CI836" s="5">
        <f>IF(CI$2='PRES-S-L-T'!$B$6,AE836,0)</f>
        <v>0</v>
      </c>
      <c r="CJ836" s="5">
        <f>IF(CJ$2='PRES-S-L-T'!$B$6,AF836,0)</f>
        <v>0</v>
      </c>
      <c r="CK836" s="5">
        <f>IF(CK$2='PRES-S-L-T'!$B$6,AG836,0)</f>
        <v>0</v>
      </c>
      <c r="CL836" s="5">
        <f>IF(CL$2='PRES-S-L-T'!$B$6,AH836,0)</f>
        <v>0</v>
      </c>
      <c r="CM836" s="5">
        <f>IF(CM$2='PRES-S-L-T'!$B$6,AI836,0)</f>
        <v>0</v>
      </c>
      <c r="CN836" s="5">
        <f>IF(CN$2='PRES-S-L-T'!$B$6,AJ836,0)</f>
        <v>0</v>
      </c>
      <c r="CO836" s="5">
        <f>IF(CO$2='PRES-S-L-T'!$B$6,AK836,0)</f>
        <v>0</v>
      </c>
      <c r="CP836" s="5">
        <f>IF(CP$2='PRES-S-L-T'!$B$6,AL836,0)</f>
        <v>0</v>
      </c>
      <c r="CQ836" s="5">
        <f>IF(CQ$2='PRES-S-L-T'!$B$6,AM836,0)</f>
        <v>0</v>
      </c>
      <c r="CR836" s="5">
        <f>IF(CR$2='PRES-S-L-T'!$B$6,AN836,0)</f>
        <v>0</v>
      </c>
      <c r="CS836" s="5">
        <f>IF(CS$2='PRES-S-L-T'!$B$6,AO836,0)</f>
        <v>0</v>
      </c>
      <c r="CT836" s="5">
        <f>IF(CT$2='PRES-S-L-T'!$B$6,AP836,0)</f>
        <v>0</v>
      </c>
      <c r="CU836" s="5">
        <f>IF(CU$2='PRES-S-L-T'!$B$6,AQ836,0)</f>
        <v>0</v>
      </c>
      <c r="CV836" s="5">
        <f>IF(CV$2='PRES-S-L-T'!$B$6,AR836,0)</f>
        <v>0</v>
      </c>
      <c r="CW836" s="5">
        <f>IF(CW$2='PRES-S-L-T'!$B$6,AS836,0)</f>
        <v>0</v>
      </c>
      <c r="CX836" s="5">
        <f>IF(CX$2='PRES-S-L-T'!$B$6,AT836,0)</f>
        <v>0</v>
      </c>
      <c r="CY836" s="5">
        <f>IF(CY$2='PRES-S-L-T'!$B$6,AU836,0)</f>
        <v>0</v>
      </c>
      <c r="CZ836" s="5">
        <f>IF(CZ$2='PRES-S-L-T'!$B$6,AV836,0)</f>
        <v>0</v>
      </c>
      <c r="DA836" s="5">
        <f>IF(DA$2='PRES-S-L-T'!$B$6,AW836,0)</f>
        <v>0</v>
      </c>
      <c r="DB836" s="5">
        <f>IF(DB$2='PRES-S-L-T'!$B$6,AX836,0)</f>
        <v>0</v>
      </c>
      <c r="DE836" s="5">
        <f>IF(DE$2='PRES-S-L-T'!$B$6,BA836,0)</f>
        <v>0</v>
      </c>
      <c r="DF836" s="5">
        <f>IF(DF$2='PRES-S-L-T'!$B$6,BB836,0)</f>
        <v>0</v>
      </c>
      <c r="DG836" s="5">
        <f>IF(DG$2='PRES-S-L-T'!$B$6,BC836,0)</f>
        <v>0</v>
      </c>
      <c r="DH836" s="5">
        <f>IF(DH$2='PRES-S-L-T'!$B$6,BD836,0)</f>
        <v>0</v>
      </c>
      <c r="DI836" s="5">
        <f>IF(DI$2='PRES-S-L-T'!$B$6,BE836,0)</f>
        <v>0</v>
      </c>
      <c r="DJ836" s="5">
        <f t="shared" si="69"/>
        <v>0</v>
      </c>
      <c r="DK836" s="5">
        <f>IF('PRES-L-T'!$B$6=DK$2,SUM($C836:$O836),0)</f>
        <v>0</v>
      </c>
      <c r="DL836" s="5">
        <f>IF('PRES-L-T'!$B$6=DL$2,SUM($R836:$AB836),0)</f>
        <v>0</v>
      </c>
      <c r="DM836" s="5">
        <f>IF('PRES-L-T'!$B$6=DM$2,SUM($AC836:$AE836),0)</f>
        <v>0</v>
      </c>
      <c r="DN836" s="5">
        <f>IF('PRES-L-T'!$B$6=DN$2,SUM($AG836:$AI836),0)</f>
        <v>0</v>
      </c>
      <c r="DO836" s="5">
        <f>IF('PRES-L-T'!$B$6=DO$2,SUM($AJ836:$AP836),0)</f>
        <v>0</v>
      </c>
      <c r="DP836" s="5">
        <f>IF('PRES-L-T'!$B$6=DP$2,SUM($AT836:$AU836),0)</f>
        <v>0</v>
      </c>
      <c r="DQ836" s="5">
        <f>IF('PRES-L-T'!$B$6=DQ$2,SUM($AV836:$AY836),0)</f>
        <v>0</v>
      </c>
      <c r="DR836" s="5">
        <f>IF('PRES-L-T'!$B$6=DR$2,SUM($BA836:$BA836),0)</f>
        <v>0</v>
      </c>
      <c r="DS836" s="5">
        <f>IF('PRES-L-T'!$B$6=DS$2,SUM($BB836:$BB836),0)</f>
        <v>0</v>
      </c>
      <c r="DT836" s="5">
        <f>IF('PRES-L-T'!$B$6=DT$2,SUM($BC836:$BC836),0)</f>
        <v>0</v>
      </c>
      <c r="DU836" s="5">
        <f>IF('PRES-L-T'!$B$6=DU$2,SUM($BD836:$BD836),0)</f>
        <v>0</v>
      </c>
      <c r="DV836" s="5">
        <f>IF('PRES-L-T'!$B$6=DV$2,SUM($BE836:$BE836),0)</f>
        <v>0</v>
      </c>
      <c r="DW836" s="5">
        <f t="shared" si="70"/>
        <v>0</v>
      </c>
      <c r="DX836" s="5">
        <f>IF('PRES-U-P'!$B$6=DX$2,SUM(C836:AA836),0)</f>
        <v>0</v>
      </c>
      <c r="DY836" s="5">
        <f>IF('PRES-U-P'!$B$6=DY$2,SUM(AB836:AY836),0)</f>
        <v>0</v>
      </c>
      <c r="DZ836" s="5">
        <f>IF('PRES-U-P'!$B$6=DZ$2,SUM(BA836:BB836),0)</f>
        <v>0</v>
      </c>
      <c r="EA836" s="5">
        <f>IF('PRES-U-P'!$B$6=EA$2,SUM(BC836:BD836),0)</f>
        <v>0</v>
      </c>
      <c r="EB836" s="5">
        <f>IF('PRES-U-P'!$B$6=EB$2,SUM(BE836),0)</f>
        <v>0</v>
      </c>
      <c r="EC836" s="5">
        <f t="shared" si="71"/>
        <v>0</v>
      </c>
    </row>
    <row r="837" spans="1:133" x14ac:dyDescent="0.2">
      <c r="A837" s="1">
        <v>54601</v>
      </c>
      <c r="B837" s="1" t="s">
        <v>86</v>
      </c>
      <c r="C837" s="170"/>
      <c r="D837" s="170"/>
      <c r="E837" s="170"/>
      <c r="F837" s="170"/>
      <c r="G837" s="170"/>
      <c r="H837" s="170"/>
      <c r="I837" s="170"/>
      <c r="J837" s="170"/>
      <c r="K837" s="170"/>
      <c r="L837" s="170"/>
      <c r="M837" s="170"/>
      <c r="N837" s="170"/>
      <c r="O837" s="170"/>
      <c r="P837" s="170"/>
      <c r="Q837" s="170"/>
      <c r="R837" s="170"/>
      <c r="S837" s="170"/>
      <c r="T837" s="170"/>
      <c r="U837" s="170"/>
      <c r="V837" s="170"/>
      <c r="W837" s="170"/>
      <c r="X837" s="170"/>
      <c r="Y837" s="170"/>
      <c r="Z837" s="170"/>
      <c r="AA837" s="170"/>
      <c r="AB837" s="170"/>
      <c r="AC837" s="170"/>
      <c r="AD837" s="170"/>
      <c r="AE837" s="170"/>
      <c r="AF837" s="170"/>
      <c r="AG837" s="170"/>
      <c r="AH837" s="170"/>
      <c r="AI837" s="170"/>
      <c r="AJ837" s="170"/>
      <c r="AK837" s="170"/>
      <c r="AL837" s="170"/>
      <c r="AM837" s="170"/>
      <c r="AN837" s="170"/>
      <c r="AO837" s="170"/>
      <c r="AP837" s="170"/>
      <c r="AQ837" s="170"/>
      <c r="AR837" s="170"/>
      <c r="AS837" s="170"/>
      <c r="AT837" s="170"/>
      <c r="AU837" s="170"/>
      <c r="AV837" s="170"/>
      <c r="AW837" s="170"/>
      <c r="AX837" s="170"/>
      <c r="AY837" s="170"/>
      <c r="AZ837" s="170"/>
      <c r="BA837" s="170"/>
      <c r="BB837" s="170"/>
      <c r="BC837" s="170"/>
      <c r="BD837" s="170"/>
      <c r="BE837" s="170"/>
      <c r="BF837" s="5">
        <f t="shared" si="68"/>
        <v>0</v>
      </c>
      <c r="BG837" s="5">
        <f>IF(BG$2='PRES-S-L-T'!$B$6,C837,0)</f>
        <v>0</v>
      </c>
      <c r="BH837" s="5">
        <f>IF(BH$2='PRES-S-L-T'!$B$6,D837,0)</f>
        <v>0</v>
      </c>
      <c r="BI837" s="5">
        <f>IF(BI$2='PRES-S-L-T'!$B$6,E837,0)</f>
        <v>0</v>
      </c>
      <c r="BJ837" s="5">
        <f>IF(BJ$2='PRES-S-L-T'!$B$6,F837,0)</f>
        <v>0</v>
      </c>
      <c r="BK837" s="5">
        <f>IF(BK$2='PRES-S-L-T'!$B$6,G837,0)</f>
        <v>0</v>
      </c>
      <c r="BL837" s="5">
        <f>IF(BL$2='PRES-S-L-T'!$B$6,H837,0)</f>
        <v>0</v>
      </c>
      <c r="BM837" s="5">
        <f>IF(BM$2='PRES-S-L-T'!$B$6,I837,0)</f>
        <v>0</v>
      </c>
      <c r="BN837" s="5">
        <f>IF(BN$2='PRES-S-L-T'!$B$6,J837,0)</f>
        <v>0</v>
      </c>
      <c r="BO837" s="5">
        <f>IF(BO$2='PRES-S-L-T'!$B$6,K837,0)</f>
        <v>0</v>
      </c>
      <c r="BP837" s="5">
        <f>IF(BP$2='PRES-S-L-T'!$B$6,L837,0)</f>
        <v>0</v>
      </c>
      <c r="BQ837" s="5">
        <f>IF(BQ$2='PRES-S-L-T'!$B$6,M837,0)</f>
        <v>0</v>
      </c>
      <c r="BR837" s="5">
        <f>IF(BR$2='PRES-S-L-T'!$B$6,N837,0)</f>
        <v>0</v>
      </c>
      <c r="BS837" s="5">
        <f>IF(BS$2='PRES-S-L-T'!$B$6,O837,0)</f>
        <v>0</v>
      </c>
      <c r="BV837" s="5">
        <f>IF(BV$2='PRES-S-L-T'!$B$6,R837,0)</f>
        <v>0</v>
      </c>
      <c r="BW837" s="5">
        <f>IF(BW$2='PRES-S-L-T'!$B$6,S837,0)</f>
        <v>0</v>
      </c>
      <c r="BX837" s="5">
        <f>IF(BX$2='PRES-S-L-T'!$B$6,T837,0)</f>
        <v>0</v>
      </c>
      <c r="BY837" s="5">
        <f>IF(BY$2='PRES-S-L-T'!$B$6,U837,0)</f>
        <v>0</v>
      </c>
      <c r="BZ837" s="5">
        <f>IF(BZ$2='PRES-S-L-T'!$B$6,V837,0)</f>
        <v>0</v>
      </c>
      <c r="CA837" s="5">
        <f>IF(CA$2='PRES-S-L-T'!$B$6,W837,0)</f>
        <v>0</v>
      </c>
      <c r="CB837" s="5">
        <f>IF(CB$2='PRES-S-L-T'!$B$6,X837,0)</f>
        <v>0</v>
      </c>
      <c r="CC837" s="5">
        <f>IF(CC$2='PRES-S-L-T'!$B$6,Y837,0)</f>
        <v>0</v>
      </c>
      <c r="CD837" s="5">
        <f>IF(CD$2='PRES-S-L-T'!$B$6,Z837,0)</f>
        <v>0</v>
      </c>
      <c r="CE837" s="5">
        <f>IF(CE$2='PRES-S-L-T'!$B$6,AA837,0)</f>
        <v>0</v>
      </c>
      <c r="CF837" s="5">
        <f>IF(CF$2='PRES-S-L-T'!$B$6,AB837,0)</f>
        <v>0</v>
      </c>
      <c r="CG837" s="5">
        <f>IF(CG$2='PRES-S-L-T'!$B$6,AC837,0)</f>
        <v>0</v>
      </c>
      <c r="CH837" s="5">
        <f>IF(CH$2='PRES-S-L-T'!$B$6,AD837,0)</f>
        <v>0</v>
      </c>
      <c r="CI837" s="5">
        <f>IF(CI$2='PRES-S-L-T'!$B$6,AE837,0)</f>
        <v>0</v>
      </c>
      <c r="CJ837" s="5">
        <f>IF(CJ$2='PRES-S-L-T'!$B$6,AF837,0)</f>
        <v>0</v>
      </c>
      <c r="CK837" s="5">
        <f>IF(CK$2='PRES-S-L-T'!$B$6,AG837,0)</f>
        <v>0</v>
      </c>
      <c r="CL837" s="5">
        <f>IF(CL$2='PRES-S-L-T'!$B$6,AH837,0)</f>
        <v>0</v>
      </c>
      <c r="CM837" s="5">
        <f>IF(CM$2='PRES-S-L-T'!$B$6,AI837,0)</f>
        <v>0</v>
      </c>
      <c r="CN837" s="5">
        <f>IF(CN$2='PRES-S-L-T'!$B$6,AJ837,0)</f>
        <v>0</v>
      </c>
      <c r="CO837" s="5">
        <f>IF(CO$2='PRES-S-L-T'!$B$6,AK837,0)</f>
        <v>0</v>
      </c>
      <c r="CP837" s="5">
        <f>IF(CP$2='PRES-S-L-T'!$B$6,AL837,0)</f>
        <v>0</v>
      </c>
      <c r="CQ837" s="5">
        <f>IF(CQ$2='PRES-S-L-T'!$B$6,AM837,0)</f>
        <v>0</v>
      </c>
      <c r="CR837" s="5">
        <f>IF(CR$2='PRES-S-L-T'!$B$6,AN837,0)</f>
        <v>0</v>
      </c>
      <c r="CS837" s="5">
        <f>IF(CS$2='PRES-S-L-T'!$B$6,AO837,0)</f>
        <v>0</v>
      </c>
      <c r="CT837" s="5">
        <f>IF(CT$2='PRES-S-L-T'!$B$6,AP837,0)</f>
        <v>0</v>
      </c>
      <c r="CU837" s="5">
        <f>IF(CU$2='PRES-S-L-T'!$B$6,AQ837,0)</f>
        <v>0</v>
      </c>
      <c r="CV837" s="5">
        <f>IF(CV$2='PRES-S-L-T'!$B$6,AR837,0)</f>
        <v>0</v>
      </c>
      <c r="CW837" s="5">
        <f>IF(CW$2='PRES-S-L-T'!$B$6,AS837,0)</f>
        <v>0</v>
      </c>
      <c r="CX837" s="5">
        <f>IF(CX$2='PRES-S-L-T'!$B$6,AT837,0)</f>
        <v>0</v>
      </c>
      <c r="CY837" s="5">
        <f>IF(CY$2='PRES-S-L-T'!$B$6,AU837,0)</f>
        <v>0</v>
      </c>
      <c r="CZ837" s="5">
        <f>IF(CZ$2='PRES-S-L-T'!$B$6,AV837,0)</f>
        <v>0</v>
      </c>
      <c r="DA837" s="5">
        <f>IF(DA$2='PRES-S-L-T'!$B$6,AW837,0)</f>
        <v>0</v>
      </c>
      <c r="DB837" s="5">
        <f>IF(DB$2='PRES-S-L-T'!$B$6,AX837,0)</f>
        <v>0</v>
      </c>
      <c r="DE837" s="5">
        <f>IF(DE$2='PRES-S-L-T'!$B$6,BA837,0)</f>
        <v>0</v>
      </c>
      <c r="DF837" s="5">
        <f>IF(DF$2='PRES-S-L-T'!$B$6,BB837,0)</f>
        <v>0</v>
      </c>
      <c r="DG837" s="5">
        <f>IF(DG$2='PRES-S-L-T'!$B$6,BC837,0)</f>
        <v>0</v>
      </c>
      <c r="DH837" s="5">
        <f>IF(DH$2='PRES-S-L-T'!$B$6,BD837,0)</f>
        <v>0</v>
      </c>
      <c r="DI837" s="5">
        <f>IF(DI$2='PRES-S-L-T'!$B$6,BE837,0)</f>
        <v>0</v>
      </c>
      <c r="DJ837" s="5">
        <f t="shared" si="69"/>
        <v>0</v>
      </c>
      <c r="DK837" s="5">
        <f>IF('PRES-L-T'!$B$6=DK$2,SUM($C837:$O837),0)</f>
        <v>0</v>
      </c>
      <c r="DL837" s="5">
        <f>IF('PRES-L-T'!$B$6=DL$2,SUM($R837:$AB837),0)</f>
        <v>0</v>
      </c>
      <c r="DM837" s="5">
        <f>IF('PRES-L-T'!$B$6=DM$2,SUM($AC837:$AE837),0)</f>
        <v>0</v>
      </c>
      <c r="DN837" s="5">
        <f>IF('PRES-L-T'!$B$6=DN$2,SUM($AG837:$AI837),0)</f>
        <v>0</v>
      </c>
      <c r="DO837" s="5">
        <f>IF('PRES-L-T'!$B$6=DO$2,SUM($AJ837:$AP837),0)</f>
        <v>0</v>
      </c>
      <c r="DP837" s="5">
        <f>IF('PRES-L-T'!$B$6=DP$2,SUM($AT837:$AU837),0)</f>
        <v>0</v>
      </c>
      <c r="DQ837" s="5">
        <f>IF('PRES-L-T'!$B$6=DQ$2,SUM($AV837:$AY837),0)</f>
        <v>0</v>
      </c>
      <c r="DR837" s="5">
        <f>IF('PRES-L-T'!$B$6=DR$2,SUM($BA837:$BA837),0)</f>
        <v>0</v>
      </c>
      <c r="DS837" s="5">
        <f>IF('PRES-L-T'!$B$6=DS$2,SUM($BB837:$BB837),0)</f>
        <v>0</v>
      </c>
      <c r="DT837" s="5">
        <f>IF('PRES-L-T'!$B$6=DT$2,SUM($BC837:$BC837),0)</f>
        <v>0</v>
      </c>
      <c r="DU837" s="5">
        <f>IF('PRES-L-T'!$B$6=DU$2,SUM($BD837:$BD837),0)</f>
        <v>0</v>
      </c>
      <c r="DV837" s="5">
        <f>IF('PRES-L-T'!$B$6=DV$2,SUM($BE837:$BE837),0)</f>
        <v>0</v>
      </c>
      <c r="DW837" s="5">
        <f t="shared" si="70"/>
        <v>0</v>
      </c>
      <c r="DX837" s="5">
        <f>IF('PRES-U-P'!$B$6=DX$2,SUM(C837:AA837),0)</f>
        <v>0</v>
      </c>
      <c r="DY837" s="5">
        <f>IF('PRES-U-P'!$B$6=DY$2,SUM(AB837:AY837),0)</f>
        <v>0</v>
      </c>
      <c r="DZ837" s="5">
        <f>IF('PRES-U-P'!$B$6=DZ$2,SUM(BA837:BB837),0)</f>
        <v>0</v>
      </c>
      <c r="EA837" s="5">
        <f>IF('PRES-U-P'!$B$6=EA$2,SUM(BC837:BD837),0)</f>
        <v>0</v>
      </c>
      <c r="EB837" s="5">
        <f>IF('PRES-U-P'!$B$6=EB$2,SUM(BE837),0)</f>
        <v>0</v>
      </c>
      <c r="EC837" s="5">
        <f t="shared" si="71"/>
        <v>0</v>
      </c>
    </row>
    <row r="838" spans="1:133" x14ac:dyDescent="0.2">
      <c r="A838" s="1">
        <v>54602</v>
      </c>
      <c r="B838" s="1" t="s">
        <v>87</v>
      </c>
      <c r="C838" s="170"/>
      <c r="D838" s="170"/>
      <c r="E838" s="170"/>
      <c r="F838" s="170"/>
      <c r="G838" s="170"/>
      <c r="H838" s="170"/>
      <c r="I838" s="170"/>
      <c r="J838" s="170"/>
      <c r="K838" s="170"/>
      <c r="L838" s="170"/>
      <c r="M838" s="170"/>
      <c r="N838" s="170"/>
      <c r="O838" s="170"/>
      <c r="P838" s="170"/>
      <c r="Q838" s="170"/>
      <c r="R838" s="170"/>
      <c r="S838" s="170"/>
      <c r="T838" s="170"/>
      <c r="U838" s="170"/>
      <c r="V838" s="170"/>
      <c r="W838" s="170"/>
      <c r="X838" s="170"/>
      <c r="Y838" s="170"/>
      <c r="Z838" s="170"/>
      <c r="AA838" s="170"/>
      <c r="AB838" s="170"/>
      <c r="AC838" s="170"/>
      <c r="AD838" s="170"/>
      <c r="AE838" s="170"/>
      <c r="AF838" s="170"/>
      <c r="AG838" s="170"/>
      <c r="AH838" s="170"/>
      <c r="AI838" s="170"/>
      <c r="AJ838" s="170"/>
      <c r="AK838" s="170"/>
      <c r="AL838" s="170"/>
      <c r="AM838" s="170"/>
      <c r="AN838" s="170"/>
      <c r="AO838" s="170"/>
      <c r="AP838" s="170"/>
      <c r="AQ838" s="170"/>
      <c r="AR838" s="170"/>
      <c r="AS838" s="170"/>
      <c r="AT838" s="170"/>
      <c r="AU838" s="170"/>
      <c r="AV838" s="170"/>
      <c r="AW838" s="170"/>
      <c r="AX838" s="170"/>
      <c r="AY838" s="170"/>
      <c r="AZ838" s="170"/>
      <c r="BA838" s="170"/>
      <c r="BB838" s="170"/>
      <c r="BC838" s="170"/>
      <c r="BD838" s="170"/>
      <c r="BE838" s="170"/>
      <c r="BF838" s="5">
        <f t="shared" si="68"/>
        <v>0</v>
      </c>
      <c r="BG838" s="5">
        <f>IF(BG$2='PRES-S-L-T'!$B$6,C838,0)</f>
        <v>0</v>
      </c>
      <c r="BH838" s="5">
        <f>IF(BH$2='PRES-S-L-T'!$B$6,D838,0)</f>
        <v>0</v>
      </c>
      <c r="BI838" s="5">
        <f>IF(BI$2='PRES-S-L-T'!$B$6,E838,0)</f>
        <v>0</v>
      </c>
      <c r="BJ838" s="5">
        <f>IF(BJ$2='PRES-S-L-T'!$B$6,F838,0)</f>
        <v>0</v>
      </c>
      <c r="BK838" s="5">
        <f>IF(BK$2='PRES-S-L-T'!$B$6,G838,0)</f>
        <v>0</v>
      </c>
      <c r="BL838" s="5">
        <f>IF(BL$2='PRES-S-L-T'!$B$6,H838,0)</f>
        <v>0</v>
      </c>
      <c r="BM838" s="5">
        <f>IF(BM$2='PRES-S-L-T'!$B$6,I838,0)</f>
        <v>0</v>
      </c>
      <c r="BN838" s="5">
        <f>IF(BN$2='PRES-S-L-T'!$B$6,J838,0)</f>
        <v>0</v>
      </c>
      <c r="BO838" s="5">
        <f>IF(BO$2='PRES-S-L-T'!$B$6,K838,0)</f>
        <v>0</v>
      </c>
      <c r="BP838" s="5">
        <f>IF(BP$2='PRES-S-L-T'!$B$6,L838,0)</f>
        <v>0</v>
      </c>
      <c r="BQ838" s="5">
        <f>IF(BQ$2='PRES-S-L-T'!$B$6,M838,0)</f>
        <v>0</v>
      </c>
      <c r="BR838" s="5">
        <f>IF(BR$2='PRES-S-L-T'!$B$6,N838,0)</f>
        <v>0</v>
      </c>
      <c r="BS838" s="5">
        <f>IF(BS$2='PRES-S-L-T'!$B$6,O838,0)</f>
        <v>0</v>
      </c>
      <c r="BV838" s="5">
        <f>IF(BV$2='PRES-S-L-T'!$B$6,R838,0)</f>
        <v>0</v>
      </c>
      <c r="BW838" s="5">
        <f>IF(BW$2='PRES-S-L-T'!$B$6,S838,0)</f>
        <v>0</v>
      </c>
      <c r="BX838" s="5">
        <f>IF(BX$2='PRES-S-L-T'!$B$6,T838,0)</f>
        <v>0</v>
      </c>
      <c r="BY838" s="5">
        <f>IF(BY$2='PRES-S-L-T'!$B$6,U838,0)</f>
        <v>0</v>
      </c>
      <c r="BZ838" s="5">
        <f>IF(BZ$2='PRES-S-L-T'!$B$6,V838,0)</f>
        <v>0</v>
      </c>
      <c r="CA838" s="5">
        <f>IF(CA$2='PRES-S-L-T'!$B$6,W838,0)</f>
        <v>0</v>
      </c>
      <c r="CB838" s="5">
        <f>IF(CB$2='PRES-S-L-T'!$B$6,X838,0)</f>
        <v>0</v>
      </c>
      <c r="CC838" s="5">
        <f>IF(CC$2='PRES-S-L-T'!$B$6,Y838,0)</f>
        <v>0</v>
      </c>
      <c r="CD838" s="5">
        <f>IF(CD$2='PRES-S-L-T'!$B$6,Z838,0)</f>
        <v>0</v>
      </c>
      <c r="CE838" s="5">
        <f>IF(CE$2='PRES-S-L-T'!$B$6,AA838,0)</f>
        <v>0</v>
      </c>
      <c r="CF838" s="5">
        <f>IF(CF$2='PRES-S-L-T'!$B$6,AB838,0)</f>
        <v>0</v>
      </c>
      <c r="CG838" s="5">
        <f>IF(CG$2='PRES-S-L-T'!$B$6,AC838,0)</f>
        <v>0</v>
      </c>
      <c r="CH838" s="5">
        <f>IF(CH$2='PRES-S-L-T'!$B$6,AD838,0)</f>
        <v>0</v>
      </c>
      <c r="CI838" s="5">
        <f>IF(CI$2='PRES-S-L-T'!$B$6,AE838,0)</f>
        <v>0</v>
      </c>
      <c r="CJ838" s="5">
        <f>IF(CJ$2='PRES-S-L-T'!$B$6,AF838,0)</f>
        <v>0</v>
      </c>
      <c r="CK838" s="5">
        <f>IF(CK$2='PRES-S-L-T'!$B$6,AG838,0)</f>
        <v>0</v>
      </c>
      <c r="CL838" s="5">
        <f>IF(CL$2='PRES-S-L-T'!$B$6,AH838,0)</f>
        <v>0</v>
      </c>
      <c r="CM838" s="5">
        <f>IF(CM$2='PRES-S-L-T'!$B$6,AI838,0)</f>
        <v>0</v>
      </c>
      <c r="CN838" s="5">
        <f>IF(CN$2='PRES-S-L-T'!$B$6,AJ838,0)</f>
        <v>0</v>
      </c>
      <c r="CO838" s="5">
        <f>IF(CO$2='PRES-S-L-T'!$B$6,AK838,0)</f>
        <v>0</v>
      </c>
      <c r="CP838" s="5">
        <f>IF(CP$2='PRES-S-L-T'!$B$6,AL838,0)</f>
        <v>0</v>
      </c>
      <c r="CQ838" s="5">
        <f>IF(CQ$2='PRES-S-L-T'!$B$6,AM838,0)</f>
        <v>0</v>
      </c>
      <c r="CR838" s="5">
        <f>IF(CR$2='PRES-S-L-T'!$B$6,AN838,0)</f>
        <v>0</v>
      </c>
      <c r="CS838" s="5">
        <f>IF(CS$2='PRES-S-L-T'!$B$6,AO838,0)</f>
        <v>0</v>
      </c>
      <c r="CT838" s="5">
        <f>IF(CT$2='PRES-S-L-T'!$B$6,AP838,0)</f>
        <v>0</v>
      </c>
      <c r="CU838" s="5">
        <f>IF(CU$2='PRES-S-L-T'!$B$6,AQ838,0)</f>
        <v>0</v>
      </c>
      <c r="CV838" s="5">
        <f>IF(CV$2='PRES-S-L-T'!$B$6,AR838,0)</f>
        <v>0</v>
      </c>
      <c r="CW838" s="5">
        <f>IF(CW$2='PRES-S-L-T'!$B$6,AS838,0)</f>
        <v>0</v>
      </c>
      <c r="CX838" s="5">
        <f>IF(CX$2='PRES-S-L-T'!$B$6,AT838,0)</f>
        <v>0</v>
      </c>
      <c r="CY838" s="5">
        <f>IF(CY$2='PRES-S-L-T'!$B$6,AU838,0)</f>
        <v>0</v>
      </c>
      <c r="CZ838" s="5">
        <f>IF(CZ$2='PRES-S-L-T'!$B$6,AV838,0)</f>
        <v>0</v>
      </c>
      <c r="DA838" s="5">
        <f>IF(DA$2='PRES-S-L-T'!$B$6,AW838,0)</f>
        <v>0</v>
      </c>
      <c r="DB838" s="5">
        <f>IF(DB$2='PRES-S-L-T'!$B$6,AX838,0)</f>
        <v>0</v>
      </c>
      <c r="DE838" s="5">
        <f>IF(DE$2='PRES-S-L-T'!$B$6,BA838,0)</f>
        <v>0</v>
      </c>
      <c r="DF838" s="5">
        <f>IF(DF$2='PRES-S-L-T'!$B$6,BB838,0)</f>
        <v>0</v>
      </c>
      <c r="DG838" s="5">
        <f>IF(DG$2='PRES-S-L-T'!$B$6,BC838,0)</f>
        <v>0</v>
      </c>
      <c r="DH838" s="5">
        <f>IF(DH$2='PRES-S-L-T'!$B$6,BD838,0)</f>
        <v>0</v>
      </c>
      <c r="DI838" s="5">
        <f>IF(DI$2='PRES-S-L-T'!$B$6,BE838,0)</f>
        <v>0</v>
      </c>
      <c r="DJ838" s="5">
        <f t="shared" si="69"/>
        <v>0</v>
      </c>
      <c r="DK838" s="5">
        <f>IF('PRES-L-T'!$B$6=DK$2,SUM($C838:$O838),0)</f>
        <v>0</v>
      </c>
      <c r="DL838" s="5">
        <f>IF('PRES-L-T'!$B$6=DL$2,SUM($R838:$AB838),0)</f>
        <v>0</v>
      </c>
      <c r="DM838" s="5">
        <f>IF('PRES-L-T'!$B$6=DM$2,SUM($AC838:$AE838),0)</f>
        <v>0</v>
      </c>
      <c r="DN838" s="5">
        <f>IF('PRES-L-T'!$B$6=DN$2,SUM($AG838:$AI838),0)</f>
        <v>0</v>
      </c>
      <c r="DO838" s="5">
        <f>IF('PRES-L-T'!$B$6=DO$2,SUM($AJ838:$AP838),0)</f>
        <v>0</v>
      </c>
      <c r="DP838" s="5">
        <f>IF('PRES-L-T'!$B$6=DP$2,SUM($AT838:$AU838),0)</f>
        <v>0</v>
      </c>
      <c r="DQ838" s="5">
        <f>IF('PRES-L-T'!$B$6=DQ$2,SUM($AV838:$AY838),0)</f>
        <v>0</v>
      </c>
      <c r="DR838" s="5">
        <f>IF('PRES-L-T'!$B$6=DR$2,SUM($BA838:$BA838),0)</f>
        <v>0</v>
      </c>
      <c r="DS838" s="5">
        <f>IF('PRES-L-T'!$B$6=DS$2,SUM($BB838:$BB838),0)</f>
        <v>0</v>
      </c>
      <c r="DT838" s="5">
        <f>IF('PRES-L-T'!$B$6=DT$2,SUM($BC838:$BC838),0)</f>
        <v>0</v>
      </c>
      <c r="DU838" s="5">
        <f>IF('PRES-L-T'!$B$6=DU$2,SUM($BD838:$BD838),0)</f>
        <v>0</v>
      </c>
      <c r="DV838" s="5">
        <f>IF('PRES-L-T'!$B$6=DV$2,SUM($BE838:$BE838),0)</f>
        <v>0</v>
      </c>
      <c r="DW838" s="5">
        <f t="shared" si="70"/>
        <v>0</v>
      </c>
      <c r="DX838" s="5">
        <f>IF('PRES-U-P'!$B$6=DX$2,SUM(C838:AA838),0)</f>
        <v>0</v>
      </c>
      <c r="DY838" s="5">
        <f>IF('PRES-U-P'!$B$6=DY$2,SUM(AB838:AY838),0)</f>
        <v>0</v>
      </c>
      <c r="DZ838" s="5">
        <f>IF('PRES-U-P'!$B$6=DZ$2,SUM(BA838:BB838),0)</f>
        <v>0</v>
      </c>
      <c r="EA838" s="5">
        <f>IF('PRES-U-P'!$B$6=EA$2,SUM(BC838:BD838),0)</f>
        <v>0</v>
      </c>
      <c r="EB838" s="5">
        <f>IF('PRES-U-P'!$B$6=EB$2,SUM(BE838),0)</f>
        <v>0</v>
      </c>
      <c r="EC838" s="5">
        <f t="shared" si="71"/>
        <v>0</v>
      </c>
    </row>
    <row r="839" spans="1:133" x14ac:dyDescent="0.2">
      <c r="A839" s="1">
        <v>54603</v>
      </c>
      <c r="B839" s="1" t="s">
        <v>88</v>
      </c>
      <c r="C839" s="170"/>
      <c r="D839" s="170"/>
      <c r="E839" s="170"/>
      <c r="F839" s="170"/>
      <c r="G839" s="170"/>
      <c r="H839" s="170"/>
      <c r="I839" s="170"/>
      <c r="J839" s="170"/>
      <c r="K839" s="170"/>
      <c r="L839" s="170"/>
      <c r="M839" s="170"/>
      <c r="N839" s="170"/>
      <c r="O839" s="170"/>
      <c r="P839" s="170"/>
      <c r="Q839" s="170"/>
      <c r="R839" s="170"/>
      <c r="S839" s="170"/>
      <c r="T839" s="170"/>
      <c r="U839" s="170"/>
      <c r="V839" s="170"/>
      <c r="W839" s="170"/>
      <c r="X839" s="170"/>
      <c r="Y839" s="170"/>
      <c r="Z839" s="170"/>
      <c r="AA839" s="170"/>
      <c r="AB839" s="170"/>
      <c r="AC839" s="170"/>
      <c r="AD839" s="170"/>
      <c r="AE839" s="170"/>
      <c r="AF839" s="170"/>
      <c r="AG839" s="170"/>
      <c r="AH839" s="170"/>
      <c r="AI839" s="170"/>
      <c r="AJ839" s="170"/>
      <c r="AK839" s="170"/>
      <c r="AL839" s="170"/>
      <c r="AM839" s="170"/>
      <c r="AN839" s="170"/>
      <c r="AO839" s="170"/>
      <c r="AP839" s="170"/>
      <c r="AQ839" s="170"/>
      <c r="AR839" s="170"/>
      <c r="AS839" s="170"/>
      <c r="AT839" s="170"/>
      <c r="AU839" s="170"/>
      <c r="AV839" s="170"/>
      <c r="AW839" s="170"/>
      <c r="AX839" s="170"/>
      <c r="AY839" s="170"/>
      <c r="AZ839" s="170"/>
      <c r="BA839" s="170"/>
      <c r="BB839" s="170"/>
      <c r="BC839" s="170"/>
      <c r="BD839" s="170"/>
      <c r="BE839" s="170"/>
      <c r="BF839" s="5">
        <f t="shared" si="68"/>
        <v>0</v>
      </c>
      <c r="BG839" s="5">
        <f>IF(BG$2='PRES-S-L-T'!$B$6,C839,0)</f>
        <v>0</v>
      </c>
      <c r="BH839" s="5">
        <f>IF(BH$2='PRES-S-L-T'!$B$6,D839,0)</f>
        <v>0</v>
      </c>
      <c r="BI839" s="5">
        <f>IF(BI$2='PRES-S-L-T'!$B$6,E839,0)</f>
        <v>0</v>
      </c>
      <c r="BJ839" s="5">
        <f>IF(BJ$2='PRES-S-L-T'!$B$6,F839,0)</f>
        <v>0</v>
      </c>
      <c r="BK839" s="5">
        <f>IF(BK$2='PRES-S-L-T'!$B$6,G839,0)</f>
        <v>0</v>
      </c>
      <c r="BL839" s="5">
        <f>IF(BL$2='PRES-S-L-T'!$B$6,H839,0)</f>
        <v>0</v>
      </c>
      <c r="BM839" s="5">
        <f>IF(BM$2='PRES-S-L-T'!$B$6,I839,0)</f>
        <v>0</v>
      </c>
      <c r="BN839" s="5">
        <f>IF(BN$2='PRES-S-L-T'!$B$6,J839,0)</f>
        <v>0</v>
      </c>
      <c r="BO839" s="5">
        <f>IF(BO$2='PRES-S-L-T'!$B$6,K839,0)</f>
        <v>0</v>
      </c>
      <c r="BP839" s="5">
        <f>IF(BP$2='PRES-S-L-T'!$B$6,L839,0)</f>
        <v>0</v>
      </c>
      <c r="BQ839" s="5">
        <f>IF(BQ$2='PRES-S-L-T'!$B$6,M839,0)</f>
        <v>0</v>
      </c>
      <c r="BR839" s="5">
        <f>IF(BR$2='PRES-S-L-T'!$B$6,N839,0)</f>
        <v>0</v>
      </c>
      <c r="BS839" s="5">
        <f>IF(BS$2='PRES-S-L-T'!$B$6,O839,0)</f>
        <v>0</v>
      </c>
      <c r="BV839" s="5">
        <f>IF(BV$2='PRES-S-L-T'!$B$6,R839,0)</f>
        <v>0</v>
      </c>
      <c r="BW839" s="5">
        <f>IF(BW$2='PRES-S-L-T'!$B$6,S839,0)</f>
        <v>0</v>
      </c>
      <c r="BX839" s="5">
        <f>IF(BX$2='PRES-S-L-T'!$B$6,T839,0)</f>
        <v>0</v>
      </c>
      <c r="BY839" s="5">
        <f>IF(BY$2='PRES-S-L-T'!$B$6,U839,0)</f>
        <v>0</v>
      </c>
      <c r="BZ839" s="5">
        <f>IF(BZ$2='PRES-S-L-T'!$B$6,V839,0)</f>
        <v>0</v>
      </c>
      <c r="CA839" s="5">
        <f>IF(CA$2='PRES-S-L-T'!$B$6,W839,0)</f>
        <v>0</v>
      </c>
      <c r="CB839" s="5">
        <f>IF(CB$2='PRES-S-L-T'!$B$6,X839,0)</f>
        <v>0</v>
      </c>
      <c r="CC839" s="5">
        <f>IF(CC$2='PRES-S-L-T'!$B$6,Y839,0)</f>
        <v>0</v>
      </c>
      <c r="CD839" s="5">
        <f>IF(CD$2='PRES-S-L-T'!$B$6,Z839,0)</f>
        <v>0</v>
      </c>
      <c r="CE839" s="5">
        <f>IF(CE$2='PRES-S-L-T'!$B$6,AA839,0)</f>
        <v>0</v>
      </c>
      <c r="CF839" s="5">
        <f>IF(CF$2='PRES-S-L-T'!$B$6,AB839,0)</f>
        <v>0</v>
      </c>
      <c r="CG839" s="5">
        <f>IF(CG$2='PRES-S-L-T'!$B$6,AC839,0)</f>
        <v>0</v>
      </c>
      <c r="CH839" s="5">
        <f>IF(CH$2='PRES-S-L-T'!$B$6,AD839,0)</f>
        <v>0</v>
      </c>
      <c r="CI839" s="5">
        <f>IF(CI$2='PRES-S-L-T'!$B$6,AE839,0)</f>
        <v>0</v>
      </c>
      <c r="CJ839" s="5">
        <f>IF(CJ$2='PRES-S-L-T'!$B$6,AF839,0)</f>
        <v>0</v>
      </c>
      <c r="CK839" s="5">
        <f>IF(CK$2='PRES-S-L-T'!$B$6,AG839,0)</f>
        <v>0</v>
      </c>
      <c r="CL839" s="5">
        <f>IF(CL$2='PRES-S-L-T'!$B$6,AH839,0)</f>
        <v>0</v>
      </c>
      <c r="CM839" s="5">
        <f>IF(CM$2='PRES-S-L-T'!$B$6,AI839,0)</f>
        <v>0</v>
      </c>
      <c r="CN839" s="5">
        <f>IF(CN$2='PRES-S-L-T'!$B$6,AJ839,0)</f>
        <v>0</v>
      </c>
      <c r="CO839" s="5">
        <f>IF(CO$2='PRES-S-L-T'!$B$6,AK839,0)</f>
        <v>0</v>
      </c>
      <c r="CP839" s="5">
        <f>IF(CP$2='PRES-S-L-T'!$B$6,AL839,0)</f>
        <v>0</v>
      </c>
      <c r="CQ839" s="5">
        <f>IF(CQ$2='PRES-S-L-T'!$B$6,AM839,0)</f>
        <v>0</v>
      </c>
      <c r="CR839" s="5">
        <f>IF(CR$2='PRES-S-L-T'!$B$6,AN839,0)</f>
        <v>0</v>
      </c>
      <c r="CS839" s="5">
        <f>IF(CS$2='PRES-S-L-T'!$B$6,AO839,0)</f>
        <v>0</v>
      </c>
      <c r="CT839" s="5">
        <f>IF(CT$2='PRES-S-L-T'!$B$6,AP839,0)</f>
        <v>0</v>
      </c>
      <c r="CU839" s="5">
        <f>IF(CU$2='PRES-S-L-T'!$B$6,AQ839,0)</f>
        <v>0</v>
      </c>
      <c r="CV839" s="5">
        <f>IF(CV$2='PRES-S-L-T'!$B$6,AR839,0)</f>
        <v>0</v>
      </c>
      <c r="CW839" s="5">
        <f>IF(CW$2='PRES-S-L-T'!$B$6,AS839,0)</f>
        <v>0</v>
      </c>
      <c r="CX839" s="5">
        <f>IF(CX$2='PRES-S-L-T'!$B$6,AT839,0)</f>
        <v>0</v>
      </c>
      <c r="CY839" s="5">
        <f>IF(CY$2='PRES-S-L-T'!$B$6,AU839,0)</f>
        <v>0</v>
      </c>
      <c r="CZ839" s="5">
        <f>IF(CZ$2='PRES-S-L-T'!$B$6,AV839,0)</f>
        <v>0</v>
      </c>
      <c r="DA839" s="5">
        <f>IF(DA$2='PRES-S-L-T'!$B$6,AW839,0)</f>
        <v>0</v>
      </c>
      <c r="DB839" s="5">
        <f>IF(DB$2='PRES-S-L-T'!$B$6,AX839,0)</f>
        <v>0</v>
      </c>
      <c r="DE839" s="5">
        <f>IF(DE$2='PRES-S-L-T'!$B$6,BA839,0)</f>
        <v>0</v>
      </c>
      <c r="DF839" s="5">
        <f>IF(DF$2='PRES-S-L-T'!$B$6,BB839,0)</f>
        <v>0</v>
      </c>
      <c r="DG839" s="5">
        <f>IF(DG$2='PRES-S-L-T'!$B$6,BC839,0)</f>
        <v>0</v>
      </c>
      <c r="DH839" s="5">
        <f>IF(DH$2='PRES-S-L-T'!$B$6,BD839,0)</f>
        <v>0</v>
      </c>
      <c r="DI839" s="5">
        <f>IF(DI$2='PRES-S-L-T'!$B$6,BE839,0)</f>
        <v>0</v>
      </c>
      <c r="DJ839" s="5">
        <f t="shared" si="69"/>
        <v>0</v>
      </c>
      <c r="DK839" s="5">
        <f>IF('PRES-L-T'!$B$6=DK$2,SUM($C839:$O839),0)</f>
        <v>0</v>
      </c>
      <c r="DL839" s="5">
        <f>IF('PRES-L-T'!$B$6=DL$2,SUM($R839:$AB839),0)</f>
        <v>0</v>
      </c>
      <c r="DM839" s="5">
        <f>IF('PRES-L-T'!$B$6=DM$2,SUM($AC839:$AE839),0)</f>
        <v>0</v>
      </c>
      <c r="DN839" s="5">
        <f>IF('PRES-L-T'!$B$6=DN$2,SUM($AG839:$AI839),0)</f>
        <v>0</v>
      </c>
      <c r="DO839" s="5">
        <f>IF('PRES-L-T'!$B$6=DO$2,SUM($AJ839:$AP839),0)</f>
        <v>0</v>
      </c>
      <c r="DP839" s="5">
        <f>IF('PRES-L-T'!$B$6=DP$2,SUM($AT839:$AU839),0)</f>
        <v>0</v>
      </c>
      <c r="DQ839" s="5">
        <f>IF('PRES-L-T'!$B$6=DQ$2,SUM($AV839:$AY839),0)</f>
        <v>0</v>
      </c>
      <c r="DR839" s="5">
        <f>IF('PRES-L-T'!$B$6=DR$2,SUM($BA839:$BA839),0)</f>
        <v>0</v>
      </c>
      <c r="DS839" s="5">
        <f>IF('PRES-L-T'!$B$6=DS$2,SUM($BB839:$BB839),0)</f>
        <v>0</v>
      </c>
      <c r="DT839" s="5">
        <f>IF('PRES-L-T'!$B$6=DT$2,SUM($BC839:$BC839),0)</f>
        <v>0</v>
      </c>
      <c r="DU839" s="5">
        <f>IF('PRES-L-T'!$B$6=DU$2,SUM($BD839:$BD839),0)</f>
        <v>0</v>
      </c>
      <c r="DV839" s="5">
        <f>IF('PRES-L-T'!$B$6=DV$2,SUM($BE839:$BE839),0)</f>
        <v>0</v>
      </c>
      <c r="DW839" s="5">
        <f t="shared" si="70"/>
        <v>0</v>
      </c>
      <c r="DX839" s="5">
        <f>IF('PRES-U-P'!$B$6=DX$2,SUM(C839:AA839),0)</f>
        <v>0</v>
      </c>
      <c r="DY839" s="5">
        <f>IF('PRES-U-P'!$B$6=DY$2,SUM(AB839:AY839),0)</f>
        <v>0</v>
      </c>
      <c r="DZ839" s="5">
        <f>IF('PRES-U-P'!$B$6=DZ$2,SUM(BA839:BB839),0)</f>
        <v>0</v>
      </c>
      <c r="EA839" s="5">
        <f>IF('PRES-U-P'!$B$6=EA$2,SUM(BC839:BD839),0)</f>
        <v>0</v>
      </c>
      <c r="EB839" s="5">
        <f>IF('PRES-U-P'!$B$6=EB$2,SUM(BE839),0)</f>
        <v>0</v>
      </c>
      <c r="EC839" s="5">
        <f t="shared" si="71"/>
        <v>0</v>
      </c>
    </row>
    <row r="840" spans="1:133" x14ac:dyDescent="0.2">
      <c r="A840" s="1">
        <v>54699</v>
      </c>
      <c r="B840" s="1" t="s">
        <v>89</v>
      </c>
      <c r="C840" s="170"/>
      <c r="D840" s="170"/>
      <c r="E840" s="170"/>
      <c r="F840" s="170"/>
      <c r="G840" s="170"/>
      <c r="H840" s="170"/>
      <c r="I840" s="170"/>
      <c r="J840" s="170"/>
      <c r="K840" s="170"/>
      <c r="L840" s="170"/>
      <c r="M840" s="170"/>
      <c r="N840" s="170"/>
      <c r="O840" s="170"/>
      <c r="P840" s="170"/>
      <c r="Q840" s="170"/>
      <c r="R840" s="170"/>
      <c r="S840" s="170"/>
      <c r="T840" s="170"/>
      <c r="U840" s="170"/>
      <c r="V840" s="170"/>
      <c r="W840" s="170"/>
      <c r="X840" s="170"/>
      <c r="Y840" s="170"/>
      <c r="Z840" s="170"/>
      <c r="AA840" s="170"/>
      <c r="AB840" s="170"/>
      <c r="AC840" s="170"/>
      <c r="AD840" s="170"/>
      <c r="AE840" s="170"/>
      <c r="AF840" s="170"/>
      <c r="AG840" s="170"/>
      <c r="AH840" s="170"/>
      <c r="AI840" s="170"/>
      <c r="AJ840" s="170"/>
      <c r="AK840" s="170"/>
      <c r="AL840" s="170"/>
      <c r="AM840" s="170"/>
      <c r="AN840" s="170"/>
      <c r="AO840" s="170"/>
      <c r="AP840" s="170"/>
      <c r="AQ840" s="170"/>
      <c r="AR840" s="170"/>
      <c r="AS840" s="170"/>
      <c r="AT840" s="170"/>
      <c r="AU840" s="170"/>
      <c r="AV840" s="170"/>
      <c r="AW840" s="170"/>
      <c r="AX840" s="170"/>
      <c r="AY840" s="170"/>
      <c r="AZ840" s="170"/>
      <c r="BA840" s="170"/>
      <c r="BB840" s="170"/>
      <c r="BC840" s="170"/>
      <c r="BD840" s="170"/>
      <c r="BE840" s="170"/>
      <c r="BF840" s="5">
        <f t="shared" si="68"/>
        <v>0</v>
      </c>
      <c r="BG840" s="5">
        <f>IF(BG$2='PRES-S-L-T'!$B$6,C840,0)</f>
        <v>0</v>
      </c>
      <c r="BH840" s="5">
        <f>IF(BH$2='PRES-S-L-T'!$B$6,D840,0)</f>
        <v>0</v>
      </c>
      <c r="BI840" s="5">
        <f>IF(BI$2='PRES-S-L-T'!$B$6,E840,0)</f>
        <v>0</v>
      </c>
      <c r="BJ840" s="5">
        <f>IF(BJ$2='PRES-S-L-T'!$B$6,F840,0)</f>
        <v>0</v>
      </c>
      <c r="BK840" s="5">
        <f>IF(BK$2='PRES-S-L-T'!$B$6,G840,0)</f>
        <v>0</v>
      </c>
      <c r="BL840" s="5">
        <f>IF(BL$2='PRES-S-L-T'!$B$6,H840,0)</f>
        <v>0</v>
      </c>
      <c r="BM840" s="5">
        <f>IF(BM$2='PRES-S-L-T'!$B$6,I840,0)</f>
        <v>0</v>
      </c>
      <c r="BN840" s="5">
        <f>IF(BN$2='PRES-S-L-T'!$B$6,J840,0)</f>
        <v>0</v>
      </c>
      <c r="BO840" s="5">
        <f>IF(BO$2='PRES-S-L-T'!$B$6,K840,0)</f>
        <v>0</v>
      </c>
      <c r="BP840" s="5">
        <f>IF(BP$2='PRES-S-L-T'!$B$6,L840,0)</f>
        <v>0</v>
      </c>
      <c r="BQ840" s="5">
        <f>IF(BQ$2='PRES-S-L-T'!$B$6,M840,0)</f>
        <v>0</v>
      </c>
      <c r="BR840" s="5">
        <f>IF(BR$2='PRES-S-L-T'!$B$6,N840,0)</f>
        <v>0</v>
      </c>
      <c r="BS840" s="5">
        <f>IF(BS$2='PRES-S-L-T'!$B$6,O840,0)</f>
        <v>0</v>
      </c>
      <c r="BV840" s="5">
        <f>IF(BV$2='PRES-S-L-T'!$B$6,R840,0)</f>
        <v>0</v>
      </c>
      <c r="BW840" s="5">
        <f>IF(BW$2='PRES-S-L-T'!$B$6,S840,0)</f>
        <v>0</v>
      </c>
      <c r="BX840" s="5">
        <f>IF(BX$2='PRES-S-L-T'!$B$6,T840,0)</f>
        <v>0</v>
      </c>
      <c r="BY840" s="5">
        <f>IF(BY$2='PRES-S-L-T'!$B$6,U840,0)</f>
        <v>0</v>
      </c>
      <c r="BZ840" s="5">
        <f>IF(BZ$2='PRES-S-L-T'!$B$6,V840,0)</f>
        <v>0</v>
      </c>
      <c r="CA840" s="5">
        <f>IF(CA$2='PRES-S-L-T'!$B$6,W840,0)</f>
        <v>0</v>
      </c>
      <c r="CB840" s="5">
        <f>IF(CB$2='PRES-S-L-T'!$B$6,X840,0)</f>
        <v>0</v>
      </c>
      <c r="CC840" s="5">
        <f>IF(CC$2='PRES-S-L-T'!$B$6,Y840,0)</f>
        <v>0</v>
      </c>
      <c r="CD840" s="5">
        <f>IF(CD$2='PRES-S-L-T'!$B$6,Z840,0)</f>
        <v>0</v>
      </c>
      <c r="CE840" s="5">
        <f>IF(CE$2='PRES-S-L-T'!$B$6,AA840,0)</f>
        <v>0</v>
      </c>
      <c r="CF840" s="5">
        <f>IF(CF$2='PRES-S-L-T'!$B$6,AB840,0)</f>
        <v>0</v>
      </c>
      <c r="CG840" s="5">
        <f>IF(CG$2='PRES-S-L-T'!$B$6,AC840,0)</f>
        <v>0</v>
      </c>
      <c r="CH840" s="5">
        <f>IF(CH$2='PRES-S-L-T'!$B$6,AD840,0)</f>
        <v>0</v>
      </c>
      <c r="CI840" s="5">
        <f>IF(CI$2='PRES-S-L-T'!$B$6,AE840,0)</f>
        <v>0</v>
      </c>
      <c r="CJ840" s="5">
        <f>IF(CJ$2='PRES-S-L-T'!$B$6,AF840,0)</f>
        <v>0</v>
      </c>
      <c r="CK840" s="5">
        <f>IF(CK$2='PRES-S-L-T'!$B$6,AG840,0)</f>
        <v>0</v>
      </c>
      <c r="CL840" s="5">
        <f>IF(CL$2='PRES-S-L-T'!$B$6,AH840,0)</f>
        <v>0</v>
      </c>
      <c r="CM840" s="5">
        <f>IF(CM$2='PRES-S-L-T'!$B$6,AI840,0)</f>
        <v>0</v>
      </c>
      <c r="CN840" s="5">
        <f>IF(CN$2='PRES-S-L-T'!$B$6,AJ840,0)</f>
        <v>0</v>
      </c>
      <c r="CO840" s="5">
        <f>IF(CO$2='PRES-S-L-T'!$B$6,AK840,0)</f>
        <v>0</v>
      </c>
      <c r="CP840" s="5">
        <f>IF(CP$2='PRES-S-L-T'!$B$6,AL840,0)</f>
        <v>0</v>
      </c>
      <c r="CQ840" s="5">
        <f>IF(CQ$2='PRES-S-L-T'!$B$6,AM840,0)</f>
        <v>0</v>
      </c>
      <c r="CR840" s="5">
        <f>IF(CR$2='PRES-S-L-T'!$B$6,AN840,0)</f>
        <v>0</v>
      </c>
      <c r="CS840" s="5">
        <f>IF(CS$2='PRES-S-L-T'!$B$6,AO840,0)</f>
        <v>0</v>
      </c>
      <c r="CT840" s="5">
        <f>IF(CT$2='PRES-S-L-T'!$B$6,AP840,0)</f>
        <v>0</v>
      </c>
      <c r="CU840" s="5">
        <f>IF(CU$2='PRES-S-L-T'!$B$6,AQ840,0)</f>
        <v>0</v>
      </c>
      <c r="CV840" s="5">
        <f>IF(CV$2='PRES-S-L-T'!$B$6,AR840,0)</f>
        <v>0</v>
      </c>
      <c r="CW840" s="5">
        <f>IF(CW$2='PRES-S-L-T'!$B$6,AS840,0)</f>
        <v>0</v>
      </c>
      <c r="CX840" s="5">
        <f>IF(CX$2='PRES-S-L-T'!$B$6,AT840,0)</f>
        <v>0</v>
      </c>
      <c r="CY840" s="5">
        <f>IF(CY$2='PRES-S-L-T'!$B$6,AU840,0)</f>
        <v>0</v>
      </c>
      <c r="CZ840" s="5">
        <f>IF(CZ$2='PRES-S-L-T'!$B$6,AV840,0)</f>
        <v>0</v>
      </c>
      <c r="DA840" s="5">
        <f>IF(DA$2='PRES-S-L-T'!$B$6,AW840,0)</f>
        <v>0</v>
      </c>
      <c r="DB840" s="5">
        <f>IF(DB$2='PRES-S-L-T'!$B$6,AX840,0)</f>
        <v>0</v>
      </c>
      <c r="DE840" s="5">
        <f>IF(DE$2='PRES-S-L-T'!$B$6,BA840,0)</f>
        <v>0</v>
      </c>
      <c r="DF840" s="5">
        <f>IF(DF$2='PRES-S-L-T'!$B$6,BB840,0)</f>
        <v>0</v>
      </c>
      <c r="DG840" s="5">
        <f>IF(DG$2='PRES-S-L-T'!$B$6,BC840,0)</f>
        <v>0</v>
      </c>
      <c r="DH840" s="5">
        <f>IF(DH$2='PRES-S-L-T'!$B$6,BD840,0)</f>
        <v>0</v>
      </c>
      <c r="DI840" s="5">
        <f>IF(DI$2='PRES-S-L-T'!$B$6,BE840,0)</f>
        <v>0</v>
      </c>
      <c r="DJ840" s="5">
        <f t="shared" si="69"/>
        <v>0</v>
      </c>
      <c r="DK840" s="5">
        <f>IF('PRES-L-T'!$B$6=DK$2,SUM($C840:$O840),0)</f>
        <v>0</v>
      </c>
      <c r="DL840" s="5">
        <f>IF('PRES-L-T'!$B$6=DL$2,SUM($R840:$AB840),0)</f>
        <v>0</v>
      </c>
      <c r="DM840" s="5">
        <f>IF('PRES-L-T'!$B$6=DM$2,SUM($AC840:$AE840),0)</f>
        <v>0</v>
      </c>
      <c r="DN840" s="5">
        <f>IF('PRES-L-T'!$B$6=DN$2,SUM($AG840:$AI840),0)</f>
        <v>0</v>
      </c>
      <c r="DO840" s="5">
        <f>IF('PRES-L-T'!$B$6=DO$2,SUM($AJ840:$AP840),0)</f>
        <v>0</v>
      </c>
      <c r="DP840" s="5">
        <f>IF('PRES-L-T'!$B$6=DP$2,SUM($AT840:$AU840),0)</f>
        <v>0</v>
      </c>
      <c r="DQ840" s="5">
        <f>IF('PRES-L-T'!$B$6=DQ$2,SUM($AV840:$AY840),0)</f>
        <v>0</v>
      </c>
      <c r="DR840" s="5">
        <f>IF('PRES-L-T'!$B$6=DR$2,SUM($BA840:$BA840),0)</f>
        <v>0</v>
      </c>
      <c r="DS840" s="5">
        <f>IF('PRES-L-T'!$B$6=DS$2,SUM($BB840:$BB840),0)</f>
        <v>0</v>
      </c>
      <c r="DT840" s="5">
        <f>IF('PRES-L-T'!$B$6=DT$2,SUM($BC840:$BC840),0)</f>
        <v>0</v>
      </c>
      <c r="DU840" s="5">
        <f>IF('PRES-L-T'!$B$6=DU$2,SUM($BD840:$BD840),0)</f>
        <v>0</v>
      </c>
      <c r="DV840" s="5">
        <f>IF('PRES-L-T'!$B$6=DV$2,SUM($BE840:$BE840),0)</f>
        <v>0</v>
      </c>
      <c r="DW840" s="5">
        <f t="shared" si="70"/>
        <v>0</v>
      </c>
      <c r="DX840" s="5">
        <f>IF('PRES-U-P'!$B$6=DX$2,SUM(C840:AA840),0)</f>
        <v>0</v>
      </c>
      <c r="DY840" s="5">
        <f>IF('PRES-U-P'!$B$6=DY$2,SUM(AB840:AY840),0)</f>
        <v>0</v>
      </c>
      <c r="DZ840" s="5">
        <f>IF('PRES-U-P'!$B$6=DZ$2,SUM(BA840:BB840),0)</f>
        <v>0</v>
      </c>
      <c r="EA840" s="5">
        <f>IF('PRES-U-P'!$B$6=EA$2,SUM(BC840:BD840),0)</f>
        <v>0</v>
      </c>
      <c r="EB840" s="5">
        <f>IF('PRES-U-P'!$B$6=EB$2,SUM(BE840),0)</f>
        <v>0</v>
      </c>
      <c r="EC840" s="5">
        <f t="shared" si="71"/>
        <v>0</v>
      </c>
    </row>
    <row r="841" spans="1:133" x14ac:dyDescent="0.2">
      <c r="A841" s="1">
        <v>54901</v>
      </c>
      <c r="B841" s="1" t="s">
        <v>90</v>
      </c>
      <c r="C841" s="170"/>
      <c r="D841" s="170"/>
      <c r="E841" s="170"/>
      <c r="F841" s="170"/>
      <c r="G841" s="170"/>
      <c r="H841" s="170"/>
      <c r="I841" s="170"/>
      <c r="J841" s="170"/>
      <c r="K841" s="170"/>
      <c r="L841" s="170"/>
      <c r="M841" s="170"/>
      <c r="N841" s="170"/>
      <c r="O841" s="170"/>
      <c r="P841" s="170"/>
      <c r="Q841" s="170"/>
      <c r="R841" s="170"/>
      <c r="S841" s="170"/>
      <c r="T841" s="170"/>
      <c r="U841" s="170"/>
      <c r="V841" s="170"/>
      <c r="W841" s="170"/>
      <c r="X841" s="170"/>
      <c r="Y841" s="170"/>
      <c r="Z841" s="170"/>
      <c r="AA841" s="170"/>
      <c r="AB841" s="170"/>
      <c r="AC841" s="170"/>
      <c r="AD841" s="170"/>
      <c r="AE841" s="170"/>
      <c r="AF841" s="170"/>
      <c r="AG841" s="170"/>
      <c r="AH841" s="170"/>
      <c r="AI841" s="170"/>
      <c r="AJ841" s="170"/>
      <c r="AK841" s="170"/>
      <c r="AL841" s="170"/>
      <c r="AM841" s="170"/>
      <c r="AN841" s="170"/>
      <c r="AO841" s="170"/>
      <c r="AP841" s="170"/>
      <c r="AQ841" s="170"/>
      <c r="AR841" s="170"/>
      <c r="AS841" s="170"/>
      <c r="AT841" s="170"/>
      <c r="AU841" s="170"/>
      <c r="AV841" s="170"/>
      <c r="AW841" s="170"/>
      <c r="AX841" s="170"/>
      <c r="AY841" s="170"/>
      <c r="AZ841" s="170"/>
      <c r="BA841" s="170"/>
      <c r="BB841" s="170"/>
      <c r="BC841" s="170"/>
      <c r="BD841" s="170"/>
      <c r="BE841" s="170"/>
      <c r="BF841" s="5">
        <f t="shared" si="68"/>
        <v>0</v>
      </c>
      <c r="BG841" s="5">
        <f>IF(BG$2='PRES-S-L-T'!$B$6,C841,0)</f>
        <v>0</v>
      </c>
      <c r="BH841" s="5">
        <f>IF(BH$2='PRES-S-L-T'!$B$6,D841,0)</f>
        <v>0</v>
      </c>
      <c r="BI841" s="5">
        <f>IF(BI$2='PRES-S-L-T'!$B$6,E841,0)</f>
        <v>0</v>
      </c>
      <c r="BJ841" s="5">
        <f>IF(BJ$2='PRES-S-L-T'!$B$6,F841,0)</f>
        <v>0</v>
      </c>
      <c r="BK841" s="5">
        <f>IF(BK$2='PRES-S-L-T'!$B$6,G841,0)</f>
        <v>0</v>
      </c>
      <c r="BL841" s="5">
        <f>IF(BL$2='PRES-S-L-T'!$B$6,H841,0)</f>
        <v>0</v>
      </c>
      <c r="BM841" s="5">
        <f>IF(BM$2='PRES-S-L-T'!$B$6,I841,0)</f>
        <v>0</v>
      </c>
      <c r="BN841" s="5">
        <f>IF(BN$2='PRES-S-L-T'!$B$6,J841,0)</f>
        <v>0</v>
      </c>
      <c r="BO841" s="5">
        <f>IF(BO$2='PRES-S-L-T'!$B$6,K841,0)</f>
        <v>0</v>
      </c>
      <c r="BP841" s="5">
        <f>IF(BP$2='PRES-S-L-T'!$B$6,L841,0)</f>
        <v>0</v>
      </c>
      <c r="BQ841" s="5">
        <f>IF(BQ$2='PRES-S-L-T'!$B$6,M841,0)</f>
        <v>0</v>
      </c>
      <c r="BR841" s="5">
        <f>IF(BR$2='PRES-S-L-T'!$B$6,N841,0)</f>
        <v>0</v>
      </c>
      <c r="BS841" s="5">
        <f>IF(BS$2='PRES-S-L-T'!$B$6,O841,0)</f>
        <v>0</v>
      </c>
      <c r="BV841" s="5">
        <f>IF(BV$2='PRES-S-L-T'!$B$6,R841,0)</f>
        <v>0</v>
      </c>
      <c r="BW841" s="5">
        <f>IF(BW$2='PRES-S-L-T'!$B$6,S841,0)</f>
        <v>0</v>
      </c>
      <c r="BX841" s="5">
        <f>IF(BX$2='PRES-S-L-T'!$B$6,T841,0)</f>
        <v>0</v>
      </c>
      <c r="BY841" s="5">
        <f>IF(BY$2='PRES-S-L-T'!$B$6,U841,0)</f>
        <v>0</v>
      </c>
      <c r="BZ841" s="5">
        <f>IF(BZ$2='PRES-S-L-T'!$B$6,V841,0)</f>
        <v>0</v>
      </c>
      <c r="CA841" s="5">
        <f>IF(CA$2='PRES-S-L-T'!$B$6,W841,0)</f>
        <v>0</v>
      </c>
      <c r="CB841" s="5">
        <f>IF(CB$2='PRES-S-L-T'!$B$6,X841,0)</f>
        <v>0</v>
      </c>
      <c r="CC841" s="5">
        <f>IF(CC$2='PRES-S-L-T'!$B$6,Y841,0)</f>
        <v>0</v>
      </c>
      <c r="CD841" s="5">
        <f>IF(CD$2='PRES-S-L-T'!$B$6,Z841,0)</f>
        <v>0</v>
      </c>
      <c r="CE841" s="5">
        <f>IF(CE$2='PRES-S-L-T'!$B$6,AA841,0)</f>
        <v>0</v>
      </c>
      <c r="CF841" s="5">
        <f>IF(CF$2='PRES-S-L-T'!$B$6,AB841,0)</f>
        <v>0</v>
      </c>
      <c r="CG841" s="5">
        <f>IF(CG$2='PRES-S-L-T'!$B$6,AC841,0)</f>
        <v>0</v>
      </c>
      <c r="CH841" s="5">
        <f>IF(CH$2='PRES-S-L-T'!$B$6,AD841,0)</f>
        <v>0</v>
      </c>
      <c r="CI841" s="5">
        <f>IF(CI$2='PRES-S-L-T'!$B$6,AE841,0)</f>
        <v>0</v>
      </c>
      <c r="CJ841" s="5">
        <f>IF(CJ$2='PRES-S-L-T'!$B$6,AF841,0)</f>
        <v>0</v>
      </c>
      <c r="CK841" s="5">
        <f>IF(CK$2='PRES-S-L-T'!$B$6,AG841,0)</f>
        <v>0</v>
      </c>
      <c r="CL841" s="5">
        <f>IF(CL$2='PRES-S-L-T'!$B$6,AH841,0)</f>
        <v>0</v>
      </c>
      <c r="CM841" s="5">
        <f>IF(CM$2='PRES-S-L-T'!$B$6,AI841,0)</f>
        <v>0</v>
      </c>
      <c r="CN841" s="5">
        <f>IF(CN$2='PRES-S-L-T'!$B$6,AJ841,0)</f>
        <v>0</v>
      </c>
      <c r="CO841" s="5">
        <f>IF(CO$2='PRES-S-L-T'!$B$6,AK841,0)</f>
        <v>0</v>
      </c>
      <c r="CP841" s="5">
        <f>IF(CP$2='PRES-S-L-T'!$B$6,AL841,0)</f>
        <v>0</v>
      </c>
      <c r="CQ841" s="5">
        <f>IF(CQ$2='PRES-S-L-T'!$B$6,AM841,0)</f>
        <v>0</v>
      </c>
      <c r="CR841" s="5">
        <f>IF(CR$2='PRES-S-L-T'!$B$6,AN841,0)</f>
        <v>0</v>
      </c>
      <c r="CS841" s="5">
        <f>IF(CS$2='PRES-S-L-T'!$B$6,AO841,0)</f>
        <v>0</v>
      </c>
      <c r="CT841" s="5">
        <f>IF(CT$2='PRES-S-L-T'!$B$6,AP841,0)</f>
        <v>0</v>
      </c>
      <c r="CU841" s="5">
        <f>IF(CU$2='PRES-S-L-T'!$B$6,AQ841,0)</f>
        <v>0</v>
      </c>
      <c r="CV841" s="5">
        <f>IF(CV$2='PRES-S-L-T'!$B$6,AR841,0)</f>
        <v>0</v>
      </c>
      <c r="CW841" s="5">
        <f>IF(CW$2='PRES-S-L-T'!$B$6,AS841,0)</f>
        <v>0</v>
      </c>
      <c r="CX841" s="5">
        <f>IF(CX$2='PRES-S-L-T'!$B$6,AT841,0)</f>
        <v>0</v>
      </c>
      <c r="CY841" s="5">
        <f>IF(CY$2='PRES-S-L-T'!$B$6,AU841,0)</f>
        <v>0</v>
      </c>
      <c r="CZ841" s="5">
        <f>IF(CZ$2='PRES-S-L-T'!$B$6,AV841,0)</f>
        <v>0</v>
      </c>
      <c r="DA841" s="5">
        <f>IF(DA$2='PRES-S-L-T'!$B$6,AW841,0)</f>
        <v>0</v>
      </c>
      <c r="DB841" s="5">
        <f>IF(DB$2='PRES-S-L-T'!$B$6,AX841,0)</f>
        <v>0</v>
      </c>
      <c r="DE841" s="5">
        <f>IF(DE$2='PRES-S-L-T'!$B$6,BA841,0)</f>
        <v>0</v>
      </c>
      <c r="DF841" s="5">
        <f>IF(DF$2='PRES-S-L-T'!$B$6,BB841,0)</f>
        <v>0</v>
      </c>
      <c r="DG841" s="5">
        <f>IF(DG$2='PRES-S-L-T'!$B$6,BC841,0)</f>
        <v>0</v>
      </c>
      <c r="DH841" s="5">
        <f>IF(DH$2='PRES-S-L-T'!$B$6,BD841,0)</f>
        <v>0</v>
      </c>
      <c r="DI841" s="5">
        <f>IF(DI$2='PRES-S-L-T'!$B$6,BE841,0)</f>
        <v>0</v>
      </c>
      <c r="DJ841" s="5">
        <f t="shared" si="69"/>
        <v>0</v>
      </c>
      <c r="DK841" s="5">
        <f>IF('PRES-L-T'!$B$6=DK$2,SUM($C841:$O841),0)</f>
        <v>0</v>
      </c>
      <c r="DL841" s="5">
        <f>IF('PRES-L-T'!$B$6=DL$2,SUM($R841:$AB841),0)</f>
        <v>0</v>
      </c>
      <c r="DM841" s="5">
        <f>IF('PRES-L-T'!$B$6=DM$2,SUM($AC841:$AE841),0)</f>
        <v>0</v>
      </c>
      <c r="DN841" s="5">
        <f>IF('PRES-L-T'!$B$6=DN$2,SUM($AG841:$AI841),0)</f>
        <v>0</v>
      </c>
      <c r="DO841" s="5">
        <f>IF('PRES-L-T'!$B$6=DO$2,SUM($AJ841:$AP841),0)</f>
        <v>0</v>
      </c>
      <c r="DP841" s="5">
        <f>IF('PRES-L-T'!$B$6=DP$2,SUM($AT841:$AU841),0)</f>
        <v>0</v>
      </c>
      <c r="DQ841" s="5">
        <f>IF('PRES-L-T'!$B$6=DQ$2,SUM($AV841:$AY841),0)</f>
        <v>0</v>
      </c>
      <c r="DR841" s="5">
        <f>IF('PRES-L-T'!$B$6=DR$2,SUM($BA841:$BA841),0)</f>
        <v>0</v>
      </c>
      <c r="DS841" s="5">
        <f>IF('PRES-L-T'!$B$6=DS$2,SUM($BB841:$BB841),0)</f>
        <v>0</v>
      </c>
      <c r="DT841" s="5">
        <f>IF('PRES-L-T'!$B$6=DT$2,SUM($BC841:$BC841),0)</f>
        <v>0</v>
      </c>
      <c r="DU841" s="5">
        <f>IF('PRES-L-T'!$B$6=DU$2,SUM($BD841:$BD841),0)</f>
        <v>0</v>
      </c>
      <c r="DV841" s="5">
        <f>IF('PRES-L-T'!$B$6=DV$2,SUM($BE841:$BE841),0)</f>
        <v>0</v>
      </c>
      <c r="DW841" s="5">
        <f t="shared" si="70"/>
        <v>0</v>
      </c>
      <c r="DX841" s="5">
        <f>IF('PRES-U-P'!$B$6=DX$2,SUM(C841:AA841),0)</f>
        <v>0</v>
      </c>
      <c r="DY841" s="5">
        <f>IF('PRES-U-P'!$B$6=DY$2,SUM(AB841:AY841),0)</f>
        <v>0</v>
      </c>
      <c r="DZ841" s="5">
        <f>IF('PRES-U-P'!$B$6=DZ$2,SUM(BA841:BB841),0)</f>
        <v>0</v>
      </c>
      <c r="EA841" s="5">
        <f>IF('PRES-U-P'!$B$6=EA$2,SUM(BC841:BD841),0)</f>
        <v>0</v>
      </c>
      <c r="EB841" s="5">
        <f>IF('PRES-U-P'!$B$6=EB$2,SUM(BE841),0)</f>
        <v>0</v>
      </c>
      <c r="EC841" s="5">
        <f t="shared" si="71"/>
        <v>0</v>
      </c>
    </row>
    <row r="842" spans="1:133" x14ac:dyDescent="0.2">
      <c r="A842" s="1">
        <v>55101</v>
      </c>
      <c r="B842" s="1" t="s">
        <v>91</v>
      </c>
      <c r="C842" s="170"/>
      <c r="D842" s="170"/>
      <c r="E842" s="170"/>
      <c r="F842" s="170"/>
      <c r="G842" s="170"/>
      <c r="H842" s="170"/>
      <c r="I842" s="170"/>
      <c r="J842" s="170"/>
      <c r="K842" s="170"/>
      <c r="L842" s="170"/>
      <c r="M842" s="170"/>
      <c r="N842" s="170"/>
      <c r="O842" s="170"/>
      <c r="P842" s="170"/>
      <c r="Q842" s="170"/>
      <c r="R842" s="170"/>
      <c r="S842" s="170"/>
      <c r="T842" s="170"/>
      <c r="U842" s="170"/>
      <c r="V842" s="170"/>
      <c r="W842" s="170"/>
      <c r="X842" s="170"/>
      <c r="Y842" s="170"/>
      <c r="Z842" s="170"/>
      <c r="AA842" s="170"/>
      <c r="AB842" s="170"/>
      <c r="AC842" s="170"/>
      <c r="AD842" s="170"/>
      <c r="AE842" s="170"/>
      <c r="AF842" s="170"/>
      <c r="AG842" s="170"/>
      <c r="AH842" s="170"/>
      <c r="AI842" s="170"/>
      <c r="AJ842" s="170"/>
      <c r="AK842" s="170"/>
      <c r="AL842" s="170"/>
      <c r="AM842" s="170"/>
      <c r="AN842" s="170"/>
      <c r="AO842" s="170"/>
      <c r="AP842" s="170"/>
      <c r="AQ842" s="170"/>
      <c r="AR842" s="170"/>
      <c r="AS842" s="170"/>
      <c r="AT842" s="170"/>
      <c r="AU842" s="170"/>
      <c r="AV842" s="170"/>
      <c r="AW842" s="170"/>
      <c r="AX842" s="170"/>
      <c r="AY842" s="170"/>
      <c r="AZ842" s="170"/>
      <c r="BA842" s="170"/>
      <c r="BB842" s="170"/>
      <c r="BC842" s="170"/>
      <c r="BD842" s="170"/>
      <c r="BE842" s="170"/>
      <c r="BF842" s="5">
        <f t="shared" si="68"/>
        <v>0</v>
      </c>
      <c r="BG842" s="5">
        <f>IF(BG$2='PRES-S-L-T'!$B$6,C842,0)</f>
        <v>0</v>
      </c>
      <c r="BH842" s="5">
        <f>IF(BH$2='PRES-S-L-T'!$B$6,D842,0)</f>
        <v>0</v>
      </c>
      <c r="BI842" s="5">
        <f>IF(BI$2='PRES-S-L-T'!$B$6,E842,0)</f>
        <v>0</v>
      </c>
      <c r="BJ842" s="5">
        <f>IF(BJ$2='PRES-S-L-T'!$B$6,F842,0)</f>
        <v>0</v>
      </c>
      <c r="BK842" s="5">
        <f>IF(BK$2='PRES-S-L-T'!$B$6,G842,0)</f>
        <v>0</v>
      </c>
      <c r="BL842" s="5">
        <f>IF(BL$2='PRES-S-L-T'!$B$6,H842,0)</f>
        <v>0</v>
      </c>
      <c r="BM842" s="5">
        <f>IF(BM$2='PRES-S-L-T'!$B$6,I842,0)</f>
        <v>0</v>
      </c>
      <c r="BN842" s="5">
        <f>IF(BN$2='PRES-S-L-T'!$B$6,J842,0)</f>
        <v>0</v>
      </c>
      <c r="BO842" s="5">
        <f>IF(BO$2='PRES-S-L-T'!$B$6,K842,0)</f>
        <v>0</v>
      </c>
      <c r="BP842" s="5">
        <f>IF(BP$2='PRES-S-L-T'!$B$6,L842,0)</f>
        <v>0</v>
      </c>
      <c r="BQ842" s="5">
        <f>IF(BQ$2='PRES-S-L-T'!$B$6,M842,0)</f>
        <v>0</v>
      </c>
      <c r="BR842" s="5">
        <f>IF(BR$2='PRES-S-L-T'!$B$6,N842,0)</f>
        <v>0</v>
      </c>
      <c r="BS842" s="5">
        <f>IF(BS$2='PRES-S-L-T'!$B$6,O842,0)</f>
        <v>0</v>
      </c>
      <c r="BV842" s="5">
        <f>IF(BV$2='PRES-S-L-T'!$B$6,R842,0)</f>
        <v>0</v>
      </c>
      <c r="BW842" s="5">
        <f>IF(BW$2='PRES-S-L-T'!$B$6,S842,0)</f>
        <v>0</v>
      </c>
      <c r="BX842" s="5">
        <f>IF(BX$2='PRES-S-L-T'!$B$6,T842,0)</f>
        <v>0</v>
      </c>
      <c r="BY842" s="5">
        <f>IF(BY$2='PRES-S-L-T'!$B$6,U842,0)</f>
        <v>0</v>
      </c>
      <c r="BZ842" s="5">
        <f>IF(BZ$2='PRES-S-L-T'!$B$6,V842,0)</f>
        <v>0</v>
      </c>
      <c r="CA842" s="5">
        <f>IF(CA$2='PRES-S-L-T'!$B$6,W842,0)</f>
        <v>0</v>
      </c>
      <c r="CB842" s="5">
        <f>IF(CB$2='PRES-S-L-T'!$B$6,X842,0)</f>
        <v>0</v>
      </c>
      <c r="CC842" s="5">
        <f>IF(CC$2='PRES-S-L-T'!$B$6,Y842,0)</f>
        <v>0</v>
      </c>
      <c r="CD842" s="5">
        <f>IF(CD$2='PRES-S-L-T'!$B$6,Z842,0)</f>
        <v>0</v>
      </c>
      <c r="CE842" s="5">
        <f>IF(CE$2='PRES-S-L-T'!$B$6,AA842,0)</f>
        <v>0</v>
      </c>
      <c r="CF842" s="5">
        <f>IF(CF$2='PRES-S-L-T'!$B$6,AB842,0)</f>
        <v>0</v>
      </c>
      <c r="CG842" s="5">
        <f>IF(CG$2='PRES-S-L-T'!$B$6,AC842,0)</f>
        <v>0</v>
      </c>
      <c r="CH842" s="5">
        <f>IF(CH$2='PRES-S-L-T'!$B$6,AD842,0)</f>
        <v>0</v>
      </c>
      <c r="CI842" s="5">
        <f>IF(CI$2='PRES-S-L-T'!$B$6,AE842,0)</f>
        <v>0</v>
      </c>
      <c r="CJ842" s="5">
        <f>IF(CJ$2='PRES-S-L-T'!$B$6,AF842,0)</f>
        <v>0</v>
      </c>
      <c r="CK842" s="5">
        <f>IF(CK$2='PRES-S-L-T'!$B$6,AG842,0)</f>
        <v>0</v>
      </c>
      <c r="CL842" s="5">
        <f>IF(CL$2='PRES-S-L-T'!$B$6,AH842,0)</f>
        <v>0</v>
      </c>
      <c r="CM842" s="5">
        <f>IF(CM$2='PRES-S-L-T'!$B$6,AI842,0)</f>
        <v>0</v>
      </c>
      <c r="CN842" s="5">
        <f>IF(CN$2='PRES-S-L-T'!$B$6,AJ842,0)</f>
        <v>0</v>
      </c>
      <c r="CO842" s="5">
        <f>IF(CO$2='PRES-S-L-T'!$B$6,AK842,0)</f>
        <v>0</v>
      </c>
      <c r="CP842" s="5">
        <f>IF(CP$2='PRES-S-L-T'!$B$6,AL842,0)</f>
        <v>0</v>
      </c>
      <c r="CQ842" s="5">
        <f>IF(CQ$2='PRES-S-L-T'!$B$6,AM842,0)</f>
        <v>0</v>
      </c>
      <c r="CR842" s="5">
        <f>IF(CR$2='PRES-S-L-T'!$B$6,AN842,0)</f>
        <v>0</v>
      </c>
      <c r="CS842" s="5">
        <f>IF(CS$2='PRES-S-L-T'!$B$6,AO842,0)</f>
        <v>0</v>
      </c>
      <c r="CT842" s="5">
        <f>IF(CT$2='PRES-S-L-T'!$B$6,AP842,0)</f>
        <v>0</v>
      </c>
      <c r="CU842" s="5">
        <f>IF(CU$2='PRES-S-L-T'!$B$6,AQ842,0)</f>
        <v>0</v>
      </c>
      <c r="CV842" s="5">
        <f>IF(CV$2='PRES-S-L-T'!$B$6,AR842,0)</f>
        <v>0</v>
      </c>
      <c r="CW842" s="5">
        <f>IF(CW$2='PRES-S-L-T'!$B$6,AS842,0)</f>
        <v>0</v>
      </c>
      <c r="CX842" s="5">
        <f>IF(CX$2='PRES-S-L-T'!$B$6,AT842,0)</f>
        <v>0</v>
      </c>
      <c r="CY842" s="5">
        <f>IF(CY$2='PRES-S-L-T'!$B$6,AU842,0)</f>
        <v>0</v>
      </c>
      <c r="CZ842" s="5">
        <f>IF(CZ$2='PRES-S-L-T'!$B$6,AV842,0)</f>
        <v>0</v>
      </c>
      <c r="DA842" s="5">
        <f>IF(DA$2='PRES-S-L-T'!$B$6,AW842,0)</f>
        <v>0</v>
      </c>
      <c r="DB842" s="5">
        <f>IF(DB$2='PRES-S-L-T'!$B$6,AX842,0)</f>
        <v>0</v>
      </c>
      <c r="DE842" s="5">
        <f>IF(DE$2='PRES-S-L-T'!$B$6,BA842,0)</f>
        <v>0</v>
      </c>
      <c r="DF842" s="5">
        <f>IF(DF$2='PRES-S-L-T'!$B$6,BB842,0)</f>
        <v>0</v>
      </c>
      <c r="DG842" s="5">
        <f>IF(DG$2='PRES-S-L-T'!$B$6,BC842,0)</f>
        <v>0</v>
      </c>
      <c r="DH842" s="5">
        <f>IF(DH$2='PRES-S-L-T'!$B$6,BD842,0)</f>
        <v>0</v>
      </c>
      <c r="DI842" s="5">
        <f>IF(DI$2='PRES-S-L-T'!$B$6,BE842,0)</f>
        <v>0</v>
      </c>
      <c r="DJ842" s="5">
        <f t="shared" si="69"/>
        <v>0</v>
      </c>
      <c r="DK842" s="5">
        <f>IF('PRES-L-T'!$B$6=DK$2,SUM($C842:$O842),0)</f>
        <v>0</v>
      </c>
      <c r="DL842" s="5">
        <f>IF('PRES-L-T'!$B$6=DL$2,SUM($R842:$AB842),0)</f>
        <v>0</v>
      </c>
      <c r="DM842" s="5">
        <f>IF('PRES-L-T'!$B$6=DM$2,SUM($AC842:$AE842),0)</f>
        <v>0</v>
      </c>
      <c r="DN842" s="5">
        <f>IF('PRES-L-T'!$B$6=DN$2,SUM($AG842:$AI842),0)</f>
        <v>0</v>
      </c>
      <c r="DO842" s="5">
        <f>IF('PRES-L-T'!$B$6=DO$2,SUM($AJ842:$AP842),0)</f>
        <v>0</v>
      </c>
      <c r="DP842" s="5">
        <f>IF('PRES-L-T'!$B$6=DP$2,SUM($AT842:$AU842),0)</f>
        <v>0</v>
      </c>
      <c r="DQ842" s="5">
        <f>IF('PRES-L-T'!$B$6=DQ$2,SUM($AV842:$AY842),0)</f>
        <v>0</v>
      </c>
      <c r="DR842" s="5">
        <f>IF('PRES-L-T'!$B$6=DR$2,SUM($BA842:$BA842),0)</f>
        <v>0</v>
      </c>
      <c r="DS842" s="5">
        <f>IF('PRES-L-T'!$B$6=DS$2,SUM($BB842:$BB842),0)</f>
        <v>0</v>
      </c>
      <c r="DT842" s="5">
        <f>IF('PRES-L-T'!$B$6=DT$2,SUM($BC842:$BC842),0)</f>
        <v>0</v>
      </c>
      <c r="DU842" s="5">
        <f>IF('PRES-L-T'!$B$6=DU$2,SUM($BD842:$BD842),0)</f>
        <v>0</v>
      </c>
      <c r="DV842" s="5">
        <f>IF('PRES-L-T'!$B$6=DV$2,SUM($BE842:$BE842),0)</f>
        <v>0</v>
      </c>
      <c r="DW842" s="5">
        <f t="shared" si="70"/>
        <v>0</v>
      </c>
      <c r="DX842" s="5">
        <f>IF('PRES-U-P'!$B$6=DX$2,SUM(C842:AA842),0)</f>
        <v>0</v>
      </c>
      <c r="DY842" s="5">
        <f>IF('PRES-U-P'!$B$6=DY$2,SUM(AB842:AY842),0)</f>
        <v>0</v>
      </c>
      <c r="DZ842" s="5">
        <f>IF('PRES-U-P'!$B$6=DZ$2,SUM(BA842:BB842),0)</f>
        <v>0</v>
      </c>
      <c r="EA842" s="5">
        <f>IF('PRES-U-P'!$B$6=EA$2,SUM(BC842:BD842),0)</f>
        <v>0</v>
      </c>
      <c r="EB842" s="5">
        <f>IF('PRES-U-P'!$B$6=EB$2,SUM(BE842),0)</f>
        <v>0</v>
      </c>
      <c r="EC842" s="5">
        <f t="shared" si="71"/>
        <v>0</v>
      </c>
    </row>
    <row r="843" spans="1:133" x14ac:dyDescent="0.2">
      <c r="A843" s="1">
        <v>55102</v>
      </c>
      <c r="B843" s="1" t="s">
        <v>92</v>
      </c>
      <c r="C843" s="170"/>
      <c r="D843" s="170"/>
      <c r="E843" s="170"/>
      <c r="F843" s="170"/>
      <c r="G843" s="170"/>
      <c r="H843" s="170"/>
      <c r="I843" s="170"/>
      <c r="J843" s="170"/>
      <c r="K843" s="170"/>
      <c r="L843" s="170"/>
      <c r="M843" s="170"/>
      <c r="N843" s="170"/>
      <c r="O843" s="170"/>
      <c r="P843" s="170"/>
      <c r="Q843" s="170"/>
      <c r="R843" s="170"/>
      <c r="S843" s="170"/>
      <c r="T843" s="170"/>
      <c r="U843" s="170"/>
      <c r="V843" s="170"/>
      <c r="W843" s="170"/>
      <c r="X843" s="170"/>
      <c r="Y843" s="170"/>
      <c r="Z843" s="170"/>
      <c r="AA843" s="170"/>
      <c r="AB843" s="170"/>
      <c r="AC843" s="170"/>
      <c r="AD843" s="170"/>
      <c r="AE843" s="170"/>
      <c r="AF843" s="170"/>
      <c r="AG843" s="170"/>
      <c r="AH843" s="170"/>
      <c r="AI843" s="170"/>
      <c r="AJ843" s="170"/>
      <c r="AK843" s="170"/>
      <c r="AL843" s="170"/>
      <c r="AM843" s="170"/>
      <c r="AN843" s="170"/>
      <c r="AO843" s="170"/>
      <c r="AP843" s="170"/>
      <c r="AQ843" s="170"/>
      <c r="AR843" s="170"/>
      <c r="AS843" s="170"/>
      <c r="AT843" s="170"/>
      <c r="AU843" s="170"/>
      <c r="AV843" s="170"/>
      <c r="AW843" s="170"/>
      <c r="AX843" s="170"/>
      <c r="AY843" s="170"/>
      <c r="AZ843" s="170"/>
      <c r="BA843" s="170"/>
      <c r="BB843" s="170"/>
      <c r="BC843" s="170"/>
      <c r="BD843" s="170"/>
      <c r="BE843" s="170"/>
      <c r="BF843" s="5">
        <f t="shared" si="68"/>
        <v>0</v>
      </c>
      <c r="BG843" s="5">
        <f>IF(BG$2='PRES-S-L-T'!$B$6,C843,0)</f>
        <v>0</v>
      </c>
      <c r="BH843" s="5">
        <f>IF(BH$2='PRES-S-L-T'!$B$6,D843,0)</f>
        <v>0</v>
      </c>
      <c r="BI843" s="5">
        <f>IF(BI$2='PRES-S-L-T'!$B$6,E843,0)</f>
        <v>0</v>
      </c>
      <c r="BJ843" s="5">
        <f>IF(BJ$2='PRES-S-L-T'!$B$6,F843,0)</f>
        <v>0</v>
      </c>
      <c r="BK843" s="5">
        <f>IF(BK$2='PRES-S-L-T'!$B$6,G843,0)</f>
        <v>0</v>
      </c>
      <c r="BL843" s="5">
        <f>IF(BL$2='PRES-S-L-T'!$B$6,H843,0)</f>
        <v>0</v>
      </c>
      <c r="BM843" s="5">
        <f>IF(BM$2='PRES-S-L-T'!$B$6,I843,0)</f>
        <v>0</v>
      </c>
      <c r="BN843" s="5">
        <f>IF(BN$2='PRES-S-L-T'!$B$6,J843,0)</f>
        <v>0</v>
      </c>
      <c r="BO843" s="5">
        <f>IF(BO$2='PRES-S-L-T'!$B$6,K843,0)</f>
        <v>0</v>
      </c>
      <c r="BP843" s="5">
        <f>IF(BP$2='PRES-S-L-T'!$B$6,L843,0)</f>
        <v>0</v>
      </c>
      <c r="BQ843" s="5">
        <f>IF(BQ$2='PRES-S-L-T'!$B$6,M843,0)</f>
        <v>0</v>
      </c>
      <c r="BR843" s="5">
        <f>IF(BR$2='PRES-S-L-T'!$B$6,N843,0)</f>
        <v>0</v>
      </c>
      <c r="BS843" s="5">
        <f>IF(BS$2='PRES-S-L-T'!$B$6,O843,0)</f>
        <v>0</v>
      </c>
      <c r="BV843" s="5">
        <f>IF(BV$2='PRES-S-L-T'!$B$6,R843,0)</f>
        <v>0</v>
      </c>
      <c r="BW843" s="5">
        <f>IF(BW$2='PRES-S-L-T'!$B$6,S843,0)</f>
        <v>0</v>
      </c>
      <c r="BX843" s="5">
        <f>IF(BX$2='PRES-S-L-T'!$B$6,T843,0)</f>
        <v>0</v>
      </c>
      <c r="BY843" s="5">
        <f>IF(BY$2='PRES-S-L-T'!$B$6,U843,0)</f>
        <v>0</v>
      </c>
      <c r="BZ843" s="5">
        <f>IF(BZ$2='PRES-S-L-T'!$B$6,V843,0)</f>
        <v>0</v>
      </c>
      <c r="CA843" s="5">
        <f>IF(CA$2='PRES-S-L-T'!$B$6,W843,0)</f>
        <v>0</v>
      </c>
      <c r="CB843" s="5">
        <f>IF(CB$2='PRES-S-L-T'!$B$6,X843,0)</f>
        <v>0</v>
      </c>
      <c r="CC843" s="5">
        <f>IF(CC$2='PRES-S-L-T'!$B$6,Y843,0)</f>
        <v>0</v>
      </c>
      <c r="CD843" s="5">
        <f>IF(CD$2='PRES-S-L-T'!$B$6,Z843,0)</f>
        <v>0</v>
      </c>
      <c r="CE843" s="5">
        <f>IF(CE$2='PRES-S-L-T'!$B$6,AA843,0)</f>
        <v>0</v>
      </c>
      <c r="CF843" s="5">
        <f>IF(CF$2='PRES-S-L-T'!$B$6,AB843,0)</f>
        <v>0</v>
      </c>
      <c r="CG843" s="5">
        <f>IF(CG$2='PRES-S-L-T'!$B$6,AC843,0)</f>
        <v>0</v>
      </c>
      <c r="CH843" s="5">
        <f>IF(CH$2='PRES-S-L-T'!$B$6,AD843,0)</f>
        <v>0</v>
      </c>
      <c r="CI843" s="5">
        <f>IF(CI$2='PRES-S-L-T'!$B$6,AE843,0)</f>
        <v>0</v>
      </c>
      <c r="CJ843" s="5">
        <f>IF(CJ$2='PRES-S-L-T'!$B$6,AF843,0)</f>
        <v>0</v>
      </c>
      <c r="CK843" s="5">
        <f>IF(CK$2='PRES-S-L-T'!$B$6,AG843,0)</f>
        <v>0</v>
      </c>
      <c r="CL843" s="5">
        <f>IF(CL$2='PRES-S-L-T'!$B$6,AH843,0)</f>
        <v>0</v>
      </c>
      <c r="CM843" s="5">
        <f>IF(CM$2='PRES-S-L-T'!$B$6,AI843,0)</f>
        <v>0</v>
      </c>
      <c r="CN843" s="5">
        <f>IF(CN$2='PRES-S-L-T'!$B$6,AJ843,0)</f>
        <v>0</v>
      </c>
      <c r="CO843" s="5">
        <f>IF(CO$2='PRES-S-L-T'!$B$6,AK843,0)</f>
        <v>0</v>
      </c>
      <c r="CP843" s="5">
        <f>IF(CP$2='PRES-S-L-T'!$B$6,AL843,0)</f>
        <v>0</v>
      </c>
      <c r="CQ843" s="5">
        <f>IF(CQ$2='PRES-S-L-T'!$B$6,AM843,0)</f>
        <v>0</v>
      </c>
      <c r="CR843" s="5">
        <f>IF(CR$2='PRES-S-L-T'!$B$6,AN843,0)</f>
        <v>0</v>
      </c>
      <c r="CS843" s="5">
        <f>IF(CS$2='PRES-S-L-T'!$B$6,AO843,0)</f>
        <v>0</v>
      </c>
      <c r="CT843" s="5">
        <f>IF(CT$2='PRES-S-L-T'!$B$6,AP843,0)</f>
        <v>0</v>
      </c>
      <c r="CU843" s="5">
        <f>IF(CU$2='PRES-S-L-T'!$B$6,AQ843,0)</f>
        <v>0</v>
      </c>
      <c r="CV843" s="5">
        <f>IF(CV$2='PRES-S-L-T'!$B$6,AR843,0)</f>
        <v>0</v>
      </c>
      <c r="CW843" s="5">
        <f>IF(CW$2='PRES-S-L-T'!$B$6,AS843,0)</f>
        <v>0</v>
      </c>
      <c r="CX843" s="5">
        <f>IF(CX$2='PRES-S-L-T'!$B$6,AT843,0)</f>
        <v>0</v>
      </c>
      <c r="CY843" s="5">
        <f>IF(CY$2='PRES-S-L-T'!$B$6,AU843,0)</f>
        <v>0</v>
      </c>
      <c r="CZ843" s="5">
        <f>IF(CZ$2='PRES-S-L-T'!$B$6,AV843,0)</f>
        <v>0</v>
      </c>
      <c r="DA843" s="5">
        <f>IF(DA$2='PRES-S-L-T'!$B$6,AW843,0)</f>
        <v>0</v>
      </c>
      <c r="DB843" s="5">
        <f>IF(DB$2='PRES-S-L-T'!$B$6,AX843,0)</f>
        <v>0</v>
      </c>
      <c r="DE843" s="5">
        <f>IF(DE$2='PRES-S-L-T'!$B$6,BA843,0)</f>
        <v>0</v>
      </c>
      <c r="DF843" s="5">
        <f>IF(DF$2='PRES-S-L-T'!$B$6,BB843,0)</f>
        <v>0</v>
      </c>
      <c r="DG843" s="5">
        <f>IF(DG$2='PRES-S-L-T'!$B$6,BC843,0)</f>
        <v>0</v>
      </c>
      <c r="DH843" s="5">
        <f>IF(DH$2='PRES-S-L-T'!$B$6,BD843,0)</f>
        <v>0</v>
      </c>
      <c r="DI843" s="5">
        <f>IF(DI$2='PRES-S-L-T'!$B$6,BE843,0)</f>
        <v>0</v>
      </c>
      <c r="DJ843" s="5">
        <f t="shared" si="69"/>
        <v>0</v>
      </c>
      <c r="DK843" s="5">
        <f>IF('PRES-L-T'!$B$6=DK$2,SUM($C843:$O843),0)</f>
        <v>0</v>
      </c>
      <c r="DL843" s="5">
        <f>IF('PRES-L-T'!$B$6=DL$2,SUM($R843:$AB843),0)</f>
        <v>0</v>
      </c>
      <c r="DM843" s="5">
        <f>IF('PRES-L-T'!$B$6=DM$2,SUM($AC843:$AE843),0)</f>
        <v>0</v>
      </c>
      <c r="DN843" s="5">
        <f>IF('PRES-L-T'!$B$6=DN$2,SUM($AG843:$AI843),0)</f>
        <v>0</v>
      </c>
      <c r="DO843" s="5">
        <f>IF('PRES-L-T'!$B$6=DO$2,SUM($AJ843:$AP843),0)</f>
        <v>0</v>
      </c>
      <c r="DP843" s="5">
        <f>IF('PRES-L-T'!$B$6=DP$2,SUM($AT843:$AU843),0)</f>
        <v>0</v>
      </c>
      <c r="DQ843" s="5">
        <f>IF('PRES-L-T'!$B$6=DQ$2,SUM($AV843:$AY843),0)</f>
        <v>0</v>
      </c>
      <c r="DR843" s="5">
        <f>IF('PRES-L-T'!$B$6=DR$2,SUM($BA843:$BA843),0)</f>
        <v>0</v>
      </c>
      <c r="DS843" s="5">
        <f>IF('PRES-L-T'!$B$6=DS$2,SUM($BB843:$BB843),0)</f>
        <v>0</v>
      </c>
      <c r="DT843" s="5">
        <f>IF('PRES-L-T'!$B$6=DT$2,SUM($BC843:$BC843),0)</f>
        <v>0</v>
      </c>
      <c r="DU843" s="5">
        <f>IF('PRES-L-T'!$B$6=DU$2,SUM($BD843:$BD843),0)</f>
        <v>0</v>
      </c>
      <c r="DV843" s="5">
        <f>IF('PRES-L-T'!$B$6=DV$2,SUM($BE843:$BE843),0)</f>
        <v>0</v>
      </c>
      <c r="DW843" s="5">
        <f t="shared" si="70"/>
        <v>0</v>
      </c>
      <c r="DX843" s="5">
        <f>IF('PRES-U-P'!$B$6=DX$2,SUM(C843:AA843),0)</f>
        <v>0</v>
      </c>
      <c r="DY843" s="5">
        <f>IF('PRES-U-P'!$B$6=DY$2,SUM(AB843:AY843),0)</f>
        <v>0</v>
      </c>
      <c r="DZ843" s="5">
        <f>IF('PRES-U-P'!$B$6=DZ$2,SUM(BA843:BB843),0)</f>
        <v>0</v>
      </c>
      <c r="EA843" s="5">
        <f>IF('PRES-U-P'!$B$6=EA$2,SUM(BC843:BD843),0)</f>
        <v>0</v>
      </c>
      <c r="EB843" s="5">
        <f>IF('PRES-U-P'!$B$6=EB$2,SUM(BE843),0)</f>
        <v>0</v>
      </c>
      <c r="EC843" s="5">
        <f t="shared" si="71"/>
        <v>0</v>
      </c>
    </row>
    <row r="844" spans="1:133" x14ac:dyDescent="0.2">
      <c r="A844" s="1">
        <v>55199</v>
      </c>
      <c r="B844" s="1" t="s">
        <v>93</v>
      </c>
      <c r="C844" s="170"/>
      <c r="D844" s="170"/>
      <c r="E844" s="170"/>
      <c r="F844" s="170"/>
      <c r="G844" s="170"/>
      <c r="H844" s="170"/>
      <c r="I844" s="170"/>
      <c r="J844" s="170"/>
      <c r="K844" s="170"/>
      <c r="L844" s="170"/>
      <c r="M844" s="170"/>
      <c r="N844" s="170"/>
      <c r="O844" s="170"/>
      <c r="P844" s="170"/>
      <c r="Q844" s="170"/>
      <c r="R844" s="170"/>
      <c r="S844" s="170"/>
      <c r="T844" s="170"/>
      <c r="U844" s="170"/>
      <c r="V844" s="170"/>
      <c r="W844" s="170"/>
      <c r="X844" s="170"/>
      <c r="Y844" s="170"/>
      <c r="Z844" s="170"/>
      <c r="AA844" s="170"/>
      <c r="AB844" s="170"/>
      <c r="AC844" s="170"/>
      <c r="AD844" s="170"/>
      <c r="AE844" s="170"/>
      <c r="AF844" s="170"/>
      <c r="AG844" s="170"/>
      <c r="AH844" s="170"/>
      <c r="AI844" s="170"/>
      <c r="AJ844" s="170"/>
      <c r="AK844" s="170"/>
      <c r="AL844" s="170"/>
      <c r="AM844" s="170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5">
        <f t="shared" si="68"/>
        <v>0</v>
      </c>
      <c r="BG844" s="5">
        <f>IF(BG$2='PRES-S-L-T'!$B$6,C844,0)</f>
        <v>0</v>
      </c>
      <c r="BH844" s="5">
        <f>IF(BH$2='PRES-S-L-T'!$B$6,D844,0)</f>
        <v>0</v>
      </c>
      <c r="BI844" s="5">
        <f>IF(BI$2='PRES-S-L-T'!$B$6,E844,0)</f>
        <v>0</v>
      </c>
      <c r="BJ844" s="5">
        <f>IF(BJ$2='PRES-S-L-T'!$B$6,F844,0)</f>
        <v>0</v>
      </c>
      <c r="BK844" s="5">
        <f>IF(BK$2='PRES-S-L-T'!$B$6,G844,0)</f>
        <v>0</v>
      </c>
      <c r="BL844" s="5">
        <f>IF(BL$2='PRES-S-L-T'!$B$6,H844,0)</f>
        <v>0</v>
      </c>
      <c r="BM844" s="5">
        <f>IF(BM$2='PRES-S-L-T'!$B$6,I844,0)</f>
        <v>0</v>
      </c>
      <c r="BN844" s="5">
        <f>IF(BN$2='PRES-S-L-T'!$B$6,J844,0)</f>
        <v>0</v>
      </c>
      <c r="BO844" s="5">
        <f>IF(BO$2='PRES-S-L-T'!$B$6,K844,0)</f>
        <v>0</v>
      </c>
      <c r="BP844" s="5">
        <f>IF(BP$2='PRES-S-L-T'!$B$6,L844,0)</f>
        <v>0</v>
      </c>
      <c r="BQ844" s="5">
        <f>IF(BQ$2='PRES-S-L-T'!$B$6,M844,0)</f>
        <v>0</v>
      </c>
      <c r="BR844" s="5">
        <f>IF(BR$2='PRES-S-L-T'!$B$6,N844,0)</f>
        <v>0</v>
      </c>
      <c r="BS844" s="5">
        <f>IF(BS$2='PRES-S-L-T'!$B$6,O844,0)</f>
        <v>0</v>
      </c>
      <c r="BV844" s="5">
        <f>IF(BV$2='PRES-S-L-T'!$B$6,R844,0)</f>
        <v>0</v>
      </c>
      <c r="BW844" s="5">
        <f>IF(BW$2='PRES-S-L-T'!$B$6,S844,0)</f>
        <v>0</v>
      </c>
      <c r="BX844" s="5">
        <f>IF(BX$2='PRES-S-L-T'!$B$6,T844,0)</f>
        <v>0</v>
      </c>
      <c r="BY844" s="5">
        <f>IF(BY$2='PRES-S-L-T'!$B$6,U844,0)</f>
        <v>0</v>
      </c>
      <c r="BZ844" s="5">
        <f>IF(BZ$2='PRES-S-L-T'!$B$6,V844,0)</f>
        <v>0</v>
      </c>
      <c r="CA844" s="5">
        <f>IF(CA$2='PRES-S-L-T'!$B$6,W844,0)</f>
        <v>0</v>
      </c>
      <c r="CB844" s="5">
        <f>IF(CB$2='PRES-S-L-T'!$B$6,X844,0)</f>
        <v>0</v>
      </c>
      <c r="CC844" s="5">
        <f>IF(CC$2='PRES-S-L-T'!$B$6,Y844,0)</f>
        <v>0</v>
      </c>
      <c r="CD844" s="5">
        <f>IF(CD$2='PRES-S-L-T'!$B$6,Z844,0)</f>
        <v>0</v>
      </c>
      <c r="CE844" s="5">
        <f>IF(CE$2='PRES-S-L-T'!$B$6,AA844,0)</f>
        <v>0</v>
      </c>
      <c r="CF844" s="5">
        <f>IF(CF$2='PRES-S-L-T'!$B$6,AB844,0)</f>
        <v>0</v>
      </c>
      <c r="CG844" s="5">
        <f>IF(CG$2='PRES-S-L-T'!$B$6,AC844,0)</f>
        <v>0</v>
      </c>
      <c r="CH844" s="5">
        <f>IF(CH$2='PRES-S-L-T'!$B$6,AD844,0)</f>
        <v>0</v>
      </c>
      <c r="CI844" s="5">
        <f>IF(CI$2='PRES-S-L-T'!$B$6,AE844,0)</f>
        <v>0</v>
      </c>
      <c r="CJ844" s="5">
        <f>IF(CJ$2='PRES-S-L-T'!$B$6,AF844,0)</f>
        <v>0</v>
      </c>
      <c r="CK844" s="5">
        <f>IF(CK$2='PRES-S-L-T'!$B$6,AG844,0)</f>
        <v>0</v>
      </c>
      <c r="CL844" s="5">
        <f>IF(CL$2='PRES-S-L-T'!$B$6,AH844,0)</f>
        <v>0</v>
      </c>
      <c r="CM844" s="5">
        <f>IF(CM$2='PRES-S-L-T'!$B$6,AI844,0)</f>
        <v>0</v>
      </c>
      <c r="CN844" s="5">
        <f>IF(CN$2='PRES-S-L-T'!$B$6,AJ844,0)</f>
        <v>0</v>
      </c>
      <c r="CO844" s="5">
        <f>IF(CO$2='PRES-S-L-T'!$B$6,AK844,0)</f>
        <v>0</v>
      </c>
      <c r="CP844" s="5">
        <f>IF(CP$2='PRES-S-L-T'!$B$6,AL844,0)</f>
        <v>0</v>
      </c>
      <c r="CQ844" s="5">
        <f>IF(CQ$2='PRES-S-L-T'!$B$6,AM844,0)</f>
        <v>0</v>
      </c>
      <c r="CR844" s="5">
        <f>IF(CR$2='PRES-S-L-T'!$B$6,AN844,0)</f>
        <v>0</v>
      </c>
      <c r="CS844" s="5">
        <f>IF(CS$2='PRES-S-L-T'!$B$6,AO844,0)</f>
        <v>0</v>
      </c>
      <c r="CT844" s="5">
        <f>IF(CT$2='PRES-S-L-T'!$B$6,AP844,0)</f>
        <v>0</v>
      </c>
      <c r="CU844" s="5">
        <f>IF(CU$2='PRES-S-L-T'!$B$6,AQ844,0)</f>
        <v>0</v>
      </c>
      <c r="CV844" s="5">
        <f>IF(CV$2='PRES-S-L-T'!$B$6,AR844,0)</f>
        <v>0</v>
      </c>
      <c r="CW844" s="5">
        <f>IF(CW$2='PRES-S-L-T'!$B$6,AS844,0)</f>
        <v>0</v>
      </c>
      <c r="CX844" s="5">
        <f>IF(CX$2='PRES-S-L-T'!$B$6,AT844,0)</f>
        <v>0</v>
      </c>
      <c r="CY844" s="5">
        <f>IF(CY$2='PRES-S-L-T'!$B$6,AU844,0)</f>
        <v>0</v>
      </c>
      <c r="CZ844" s="5">
        <f>IF(CZ$2='PRES-S-L-T'!$B$6,AV844,0)</f>
        <v>0</v>
      </c>
      <c r="DA844" s="5">
        <f>IF(DA$2='PRES-S-L-T'!$B$6,AW844,0)</f>
        <v>0</v>
      </c>
      <c r="DB844" s="5">
        <f>IF(DB$2='PRES-S-L-T'!$B$6,AX844,0)</f>
        <v>0</v>
      </c>
      <c r="DE844" s="5">
        <f>IF(DE$2='PRES-S-L-T'!$B$6,BA844,0)</f>
        <v>0</v>
      </c>
      <c r="DF844" s="5">
        <f>IF(DF$2='PRES-S-L-T'!$B$6,BB844,0)</f>
        <v>0</v>
      </c>
      <c r="DG844" s="5">
        <f>IF(DG$2='PRES-S-L-T'!$B$6,BC844,0)</f>
        <v>0</v>
      </c>
      <c r="DH844" s="5">
        <f>IF(DH$2='PRES-S-L-T'!$B$6,BD844,0)</f>
        <v>0</v>
      </c>
      <c r="DI844" s="5">
        <f>IF(DI$2='PRES-S-L-T'!$B$6,BE844,0)</f>
        <v>0</v>
      </c>
      <c r="DJ844" s="5">
        <f t="shared" si="69"/>
        <v>0</v>
      </c>
      <c r="DK844" s="5">
        <f>IF('PRES-L-T'!$B$6=DK$2,SUM($C844:$O844),0)</f>
        <v>0</v>
      </c>
      <c r="DL844" s="5">
        <f>IF('PRES-L-T'!$B$6=DL$2,SUM($R844:$AB844),0)</f>
        <v>0</v>
      </c>
      <c r="DM844" s="5">
        <f>IF('PRES-L-T'!$B$6=DM$2,SUM($AC844:$AE844),0)</f>
        <v>0</v>
      </c>
      <c r="DN844" s="5">
        <f>IF('PRES-L-T'!$B$6=DN$2,SUM($AG844:$AI844),0)</f>
        <v>0</v>
      </c>
      <c r="DO844" s="5">
        <f>IF('PRES-L-T'!$B$6=DO$2,SUM($AJ844:$AP844),0)</f>
        <v>0</v>
      </c>
      <c r="DP844" s="5">
        <f>IF('PRES-L-T'!$B$6=DP$2,SUM($AT844:$AU844),0)</f>
        <v>0</v>
      </c>
      <c r="DQ844" s="5">
        <f>IF('PRES-L-T'!$B$6=DQ$2,SUM($AV844:$AY844),0)</f>
        <v>0</v>
      </c>
      <c r="DR844" s="5">
        <f>IF('PRES-L-T'!$B$6=DR$2,SUM($BA844:$BA844),0)</f>
        <v>0</v>
      </c>
      <c r="DS844" s="5">
        <f>IF('PRES-L-T'!$B$6=DS$2,SUM($BB844:$BB844),0)</f>
        <v>0</v>
      </c>
      <c r="DT844" s="5">
        <f>IF('PRES-L-T'!$B$6=DT$2,SUM($BC844:$BC844),0)</f>
        <v>0</v>
      </c>
      <c r="DU844" s="5">
        <f>IF('PRES-L-T'!$B$6=DU$2,SUM($BD844:$BD844),0)</f>
        <v>0</v>
      </c>
      <c r="DV844" s="5">
        <f>IF('PRES-L-T'!$B$6=DV$2,SUM($BE844:$BE844),0)</f>
        <v>0</v>
      </c>
      <c r="DW844" s="5">
        <f t="shared" si="70"/>
        <v>0</v>
      </c>
      <c r="DX844" s="5">
        <f>IF('PRES-U-P'!$B$6=DX$2,SUM(C844:AA844),0)</f>
        <v>0</v>
      </c>
      <c r="DY844" s="5">
        <f>IF('PRES-U-P'!$B$6=DY$2,SUM(AB844:AY844),0)</f>
        <v>0</v>
      </c>
      <c r="DZ844" s="5">
        <f>IF('PRES-U-P'!$B$6=DZ$2,SUM(BA844:BB844),0)</f>
        <v>0</v>
      </c>
      <c r="EA844" s="5">
        <f>IF('PRES-U-P'!$B$6=EA$2,SUM(BC844:BD844),0)</f>
        <v>0</v>
      </c>
      <c r="EB844" s="5">
        <f>IF('PRES-U-P'!$B$6=EB$2,SUM(BE844),0)</f>
        <v>0</v>
      </c>
      <c r="EC844" s="5">
        <f t="shared" si="71"/>
        <v>0</v>
      </c>
    </row>
    <row r="845" spans="1:133" x14ac:dyDescent="0.2">
      <c r="A845" s="1">
        <v>55201</v>
      </c>
      <c r="B845" s="1" t="s">
        <v>91</v>
      </c>
      <c r="C845" s="170"/>
      <c r="D845" s="170"/>
      <c r="E845" s="170"/>
      <c r="F845" s="170"/>
      <c r="G845" s="170"/>
      <c r="H845" s="170"/>
      <c r="I845" s="170"/>
      <c r="J845" s="170"/>
      <c r="K845" s="170"/>
      <c r="L845" s="170"/>
      <c r="M845" s="170"/>
      <c r="N845" s="170"/>
      <c r="O845" s="170"/>
      <c r="P845" s="170"/>
      <c r="Q845" s="170"/>
      <c r="R845" s="170"/>
      <c r="S845" s="170"/>
      <c r="T845" s="170"/>
      <c r="U845" s="170"/>
      <c r="V845" s="170"/>
      <c r="W845" s="170"/>
      <c r="X845" s="170"/>
      <c r="Y845" s="170"/>
      <c r="Z845" s="170"/>
      <c r="AA845" s="170"/>
      <c r="AB845" s="170"/>
      <c r="AC845" s="170"/>
      <c r="AD845" s="170"/>
      <c r="AE845" s="170"/>
      <c r="AF845" s="170"/>
      <c r="AG845" s="170"/>
      <c r="AH845" s="170"/>
      <c r="AI845" s="170"/>
      <c r="AJ845" s="170"/>
      <c r="AK845" s="170"/>
      <c r="AL845" s="170"/>
      <c r="AM845" s="170"/>
      <c r="AN845" s="170"/>
      <c r="AO845" s="170"/>
      <c r="AP845" s="170"/>
      <c r="AQ845" s="170"/>
      <c r="AR845" s="170"/>
      <c r="AS845" s="170"/>
      <c r="AT845" s="170"/>
      <c r="AU845" s="170"/>
      <c r="AV845" s="170"/>
      <c r="AW845" s="170"/>
      <c r="AX845" s="170"/>
      <c r="AY845" s="170"/>
      <c r="AZ845" s="170"/>
      <c r="BA845" s="170"/>
      <c r="BB845" s="170"/>
      <c r="BC845" s="170"/>
      <c r="BD845" s="170"/>
      <c r="BE845" s="170"/>
      <c r="BF845" s="5">
        <f t="shared" si="68"/>
        <v>0</v>
      </c>
      <c r="BG845" s="5">
        <f>IF(BG$2='PRES-S-L-T'!$B$6,C845,0)</f>
        <v>0</v>
      </c>
      <c r="BH845" s="5">
        <f>IF(BH$2='PRES-S-L-T'!$B$6,D845,0)</f>
        <v>0</v>
      </c>
      <c r="BI845" s="5">
        <f>IF(BI$2='PRES-S-L-T'!$B$6,E845,0)</f>
        <v>0</v>
      </c>
      <c r="BJ845" s="5">
        <f>IF(BJ$2='PRES-S-L-T'!$B$6,F845,0)</f>
        <v>0</v>
      </c>
      <c r="BK845" s="5">
        <f>IF(BK$2='PRES-S-L-T'!$B$6,G845,0)</f>
        <v>0</v>
      </c>
      <c r="BL845" s="5">
        <f>IF(BL$2='PRES-S-L-T'!$B$6,H845,0)</f>
        <v>0</v>
      </c>
      <c r="BM845" s="5">
        <f>IF(BM$2='PRES-S-L-T'!$B$6,I845,0)</f>
        <v>0</v>
      </c>
      <c r="BN845" s="5">
        <f>IF(BN$2='PRES-S-L-T'!$B$6,J845,0)</f>
        <v>0</v>
      </c>
      <c r="BO845" s="5">
        <f>IF(BO$2='PRES-S-L-T'!$B$6,K845,0)</f>
        <v>0</v>
      </c>
      <c r="BP845" s="5">
        <f>IF(BP$2='PRES-S-L-T'!$B$6,L845,0)</f>
        <v>0</v>
      </c>
      <c r="BQ845" s="5">
        <f>IF(BQ$2='PRES-S-L-T'!$B$6,M845,0)</f>
        <v>0</v>
      </c>
      <c r="BR845" s="5">
        <f>IF(BR$2='PRES-S-L-T'!$B$6,N845,0)</f>
        <v>0</v>
      </c>
      <c r="BS845" s="5">
        <f>IF(BS$2='PRES-S-L-T'!$B$6,O845,0)</f>
        <v>0</v>
      </c>
      <c r="BV845" s="5">
        <f>IF(BV$2='PRES-S-L-T'!$B$6,R845,0)</f>
        <v>0</v>
      </c>
      <c r="BW845" s="5">
        <f>IF(BW$2='PRES-S-L-T'!$B$6,S845,0)</f>
        <v>0</v>
      </c>
      <c r="BX845" s="5">
        <f>IF(BX$2='PRES-S-L-T'!$B$6,T845,0)</f>
        <v>0</v>
      </c>
      <c r="BY845" s="5">
        <f>IF(BY$2='PRES-S-L-T'!$B$6,U845,0)</f>
        <v>0</v>
      </c>
      <c r="BZ845" s="5">
        <f>IF(BZ$2='PRES-S-L-T'!$B$6,V845,0)</f>
        <v>0</v>
      </c>
      <c r="CA845" s="5">
        <f>IF(CA$2='PRES-S-L-T'!$B$6,W845,0)</f>
        <v>0</v>
      </c>
      <c r="CB845" s="5">
        <f>IF(CB$2='PRES-S-L-T'!$B$6,X845,0)</f>
        <v>0</v>
      </c>
      <c r="CC845" s="5">
        <f>IF(CC$2='PRES-S-L-T'!$B$6,Y845,0)</f>
        <v>0</v>
      </c>
      <c r="CD845" s="5">
        <f>IF(CD$2='PRES-S-L-T'!$B$6,Z845,0)</f>
        <v>0</v>
      </c>
      <c r="CE845" s="5">
        <f>IF(CE$2='PRES-S-L-T'!$B$6,AA845,0)</f>
        <v>0</v>
      </c>
      <c r="CF845" s="5">
        <f>IF(CF$2='PRES-S-L-T'!$B$6,AB845,0)</f>
        <v>0</v>
      </c>
      <c r="CG845" s="5">
        <f>IF(CG$2='PRES-S-L-T'!$B$6,AC845,0)</f>
        <v>0</v>
      </c>
      <c r="CH845" s="5">
        <f>IF(CH$2='PRES-S-L-T'!$B$6,AD845,0)</f>
        <v>0</v>
      </c>
      <c r="CI845" s="5">
        <f>IF(CI$2='PRES-S-L-T'!$B$6,AE845,0)</f>
        <v>0</v>
      </c>
      <c r="CJ845" s="5">
        <f>IF(CJ$2='PRES-S-L-T'!$B$6,AF845,0)</f>
        <v>0</v>
      </c>
      <c r="CK845" s="5">
        <f>IF(CK$2='PRES-S-L-T'!$B$6,AG845,0)</f>
        <v>0</v>
      </c>
      <c r="CL845" s="5">
        <f>IF(CL$2='PRES-S-L-T'!$B$6,AH845,0)</f>
        <v>0</v>
      </c>
      <c r="CM845" s="5">
        <f>IF(CM$2='PRES-S-L-T'!$B$6,AI845,0)</f>
        <v>0</v>
      </c>
      <c r="CN845" s="5">
        <f>IF(CN$2='PRES-S-L-T'!$B$6,AJ845,0)</f>
        <v>0</v>
      </c>
      <c r="CO845" s="5">
        <f>IF(CO$2='PRES-S-L-T'!$B$6,AK845,0)</f>
        <v>0</v>
      </c>
      <c r="CP845" s="5">
        <f>IF(CP$2='PRES-S-L-T'!$B$6,AL845,0)</f>
        <v>0</v>
      </c>
      <c r="CQ845" s="5">
        <f>IF(CQ$2='PRES-S-L-T'!$B$6,AM845,0)</f>
        <v>0</v>
      </c>
      <c r="CR845" s="5">
        <f>IF(CR$2='PRES-S-L-T'!$B$6,AN845,0)</f>
        <v>0</v>
      </c>
      <c r="CS845" s="5">
        <f>IF(CS$2='PRES-S-L-T'!$B$6,AO845,0)</f>
        <v>0</v>
      </c>
      <c r="CT845" s="5">
        <f>IF(CT$2='PRES-S-L-T'!$B$6,AP845,0)</f>
        <v>0</v>
      </c>
      <c r="CU845" s="5">
        <f>IF(CU$2='PRES-S-L-T'!$B$6,AQ845,0)</f>
        <v>0</v>
      </c>
      <c r="CV845" s="5">
        <f>IF(CV$2='PRES-S-L-T'!$B$6,AR845,0)</f>
        <v>0</v>
      </c>
      <c r="CW845" s="5">
        <f>IF(CW$2='PRES-S-L-T'!$B$6,AS845,0)</f>
        <v>0</v>
      </c>
      <c r="CX845" s="5">
        <f>IF(CX$2='PRES-S-L-T'!$B$6,AT845,0)</f>
        <v>0</v>
      </c>
      <c r="CY845" s="5">
        <f>IF(CY$2='PRES-S-L-T'!$B$6,AU845,0)</f>
        <v>0</v>
      </c>
      <c r="CZ845" s="5">
        <f>IF(CZ$2='PRES-S-L-T'!$B$6,AV845,0)</f>
        <v>0</v>
      </c>
      <c r="DA845" s="5">
        <f>IF(DA$2='PRES-S-L-T'!$B$6,AW845,0)</f>
        <v>0</v>
      </c>
      <c r="DB845" s="5">
        <f>IF(DB$2='PRES-S-L-T'!$B$6,AX845,0)</f>
        <v>0</v>
      </c>
      <c r="DE845" s="5">
        <f>IF(DE$2='PRES-S-L-T'!$B$6,BA845,0)</f>
        <v>0</v>
      </c>
      <c r="DF845" s="5">
        <f>IF(DF$2='PRES-S-L-T'!$B$6,BB845,0)</f>
        <v>0</v>
      </c>
      <c r="DG845" s="5">
        <f>IF(DG$2='PRES-S-L-T'!$B$6,BC845,0)</f>
        <v>0</v>
      </c>
      <c r="DH845" s="5">
        <f>IF(DH$2='PRES-S-L-T'!$B$6,BD845,0)</f>
        <v>0</v>
      </c>
      <c r="DI845" s="5">
        <f>IF(DI$2='PRES-S-L-T'!$B$6,BE845,0)</f>
        <v>0</v>
      </c>
      <c r="DJ845" s="5">
        <f t="shared" si="69"/>
        <v>0</v>
      </c>
      <c r="DK845" s="5">
        <f>IF('PRES-L-T'!$B$6=DK$2,SUM($C845:$O845),0)</f>
        <v>0</v>
      </c>
      <c r="DL845" s="5">
        <f>IF('PRES-L-T'!$B$6=DL$2,SUM($R845:$AB845),0)</f>
        <v>0</v>
      </c>
      <c r="DM845" s="5">
        <f>IF('PRES-L-T'!$B$6=DM$2,SUM($AC845:$AE845),0)</f>
        <v>0</v>
      </c>
      <c r="DN845" s="5">
        <f>IF('PRES-L-T'!$B$6=DN$2,SUM($AG845:$AI845),0)</f>
        <v>0</v>
      </c>
      <c r="DO845" s="5">
        <f>IF('PRES-L-T'!$B$6=DO$2,SUM($AJ845:$AP845),0)</f>
        <v>0</v>
      </c>
      <c r="DP845" s="5">
        <f>IF('PRES-L-T'!$B$6=DP$2,SUM($AT845:$AU845),0)</f>
        <v>0</v>
      </c>
      <c r="DQ845" s="5">
        <f>IF('PRES-L-T'!$B$6=DQ$2,SUM($AV845:$AY845),0)</f>
        <v>0</v>
      </c>
      <c r="DR845" s="5">
        <f>IF('PRES-L-T'!$B$6=DR$2,SUM($BA845:$BA845),0)</f>
        <v>0</v>
      </c>
      <c r="DS845" s="5">
        <f>IF('PRES-L-T'!$B$6=DS$2,SUM($BB845:$BB845),0)</f>
        <v>0</v>
      </c>
      <c r="DT845" s="5">
        <f>IF('PRES-L-T'!$B$6=DT$2,SUM($BC845:$BC845),0)</f>
        <v>0</v>
      </c>
      <c r="DU845" s="5">
        <f>IF('PRES-L-T'!$B$6=DU$2,SUM($BD845:$BD845),0)</f>
        <v>0</v>
      </c>
      <c r="DV845" s="5">
        <f>IF('PRES-L-T'!$B$6=DV$2,SUM($BE845:$BE845),0)</f>
        <v>0</v>
      </c>
      <c r="DW845" s="5">
        <f t="shared" si="70"/>
        <v>0</v>
      </c>
      <c r="DX845" s="5">
        <f>IF('PRES-U-P'!$B$6=DX$2,SUM(C845:AA845),0)</f>
        <v>0</v>
      </c>
      <c r="DY845" s="5">
        <f>IF('PRES-U-P'!$B$6=DY$2,SUM(AB845:AY845),0)</f>
        <v>0</v>
      </c>
      <c r="DZ845" s="5">
        <f>IF('PRES-U-P'!$B$6=DZ$2,SUM(BA845:BB845),0)</f>
        <v>0</v>
      </c>
      <c r="EA845" s="5">
        <f>IF('PRES-U-P'!$B$6=EA$2,SUM(BC845:BD845),0)</f>
        <v>0</v>
      </c>
      <c r="EB845" s="5">
        <f>IF('PRES-U-P'!$B$6=EB$2,SUM(BE845),0)</f>
        <v>0</v>
      </c>
      <c r="EC845" s="5">
        <f t="shared" si="71"/>
        <v>0</v>
      </c>
    </row>
    <row r="846" spans="1:133" x14ac:dyDescent="0.2">
      <c r="A846" s="1">
        <v>55202</v>
      </c>
      <c r="B846" s="1" t="s">
        <v>92</v>
      </c>
      <c r="C846" s="170"/>
      <c r="D846" s="170"/>
      <c r="E846" s="170"/>
      <c r="F846" s="170"/>
      <c r="G846" s="170"/>
      <c r="H846" s="170"/>
      <c r="I846" s="170"/>
      <c r="J846" s="170"/>
      <c r="K846" s="170"/>
      <c r="L846" s="170"/>
      <c r="M846" s="170"/>
      <c r="N846" s="170"/>
      <c r="O846" s="170"/>
      <c r="P846" s="170"/>
      <c r="Q846" s="170"/>
      <c r="R846" s="170"/>
      <c r="S846" s="170"/>
      <c r="T846" s="170"/>
      <c r="U846" s="170"/>
      <c r="V846" s="170"/>
      <c r="W846" s="170"/>
      <c r="X846" s="170"/>
      <c r="Y846" s="170"/>
      <c r="Z846" s="170"/>
      <c r="AA846" s="170"/>
      <c r="AB846" s="170"/>
      <c r="AC846" s="170"/>
      <c r="AD846" s="170"/>
      <c r="AE846" s="170"/>
      <c r="AF846" s="170"/>
      <c r="AG846" s="170"/>
      <c r="AH846" s="170"/>
      <c r="AI846" s="170"/>
      <c r="AJ846" s="170"/>
      <c r="AK846" s="170"/>
      <c r="AL846" s="170"/>
      <c r="AM846" s="170"/>
      <c r="AN846" s="170"/>
      <c r="AO846" s="170"/>
      <c r="AP846" s="170"/>
      <c r="AQ846" s="170"/>
      <c r="AR846" s="170"/>
      <c r="AS846" s="170"/>
      <c r="AT846" s="170"/>
      <c r="AU846" s="170"/>
      <c r="AV846" s="170"/>
      <c r="AW846" s="170"/>
      <c r="AX846" s="170"/>
      <c r="AY846" s="170"/>
      <c r="AZ846" s="170"/>
      <c r="BA846" s="170"/>
      <c r="BB846" s="170"/>
      <c r="BC846" s="170"/>
      <c r="BD846" s="170"/>
      <c r="BE846" s="170"/>
      <c r="BF846" s="5">
        <f t="shared" si="68"/>
        <v>0</v>
      </c>
      <c r="BG846" s="5">
        <f>IF(BG$2='PRES-S-L-T'!$B$6,C846,0)</f>
        <v>0</v>
      </c>
      <c r="BH846" s="5">
        <f>IF(BH$2='PRES-S-L-T'!$B$6,D846,0)</f>
        <v>0</v>
      </c>
      <c r="BI846" s="5">
        <f>IF(BI$2='PRES-S-L-T'!$B$6,E846,0)</f>
        <v>0</v>
      </c>
      <c r="BJ846" s="5">
        <f>IF(BJ$2='PRES-S-L-T'!$B$6,F846,0)</f>
        <v>0</v>
      </c>
      <c r="BK846" s="5">
        <f>IF(BK$2='PRES-S-L-T'!$B$6,G846,0)</f>
        <v>0</v>
      </c>
      <c r="BL846" s="5">
        <f>IF(BL$2='PRES-S-L-T'!$B$6,H846,0)</f>
        <v>0</v>
      </c>
      <c r="BM846" s="5">
        <f>IF(BM$2='PRES-S-L-T'!$B$6,I846,0)</f>
        <v>0</v>
      </c>
      <c r="BN846" s="5">
        <f>IF(BN$2='PRES-S-L-T'!$B$6,J846,0)</f>
        <v>0</v>
      </c>
      <c r="BO846" s="5">
        <f>IF(BO$2='PRES-S-L-T'!$B$6,K846,0)</f>
        <v>0</v>
      </c>
      <c r="BP846" s="5">
        <f>IF(BP$2='PRES-S-L-T'!$B$6,L846,0)</f>
        <v>0</v>
      </c>
      <c r="BQ846" s="5">
        <f>IF(BQ$2='PRES-S-L-T'!$B$6,M846,0)</f>
        <v>0</v>
      </c>
      <c r="BR846" s="5">
        <f>IF(BR$2='PRES-S-L-T'!$B$6,N846,0)</f>
        <v>0</v>
      </c>
      <c r="BS846" s="5">
        <f>IF(BS$2='PRES-S-L-T'!$B$6,O846,0)</f>
        <v>0</v>
      </c>
      <c r="BV846" s="5">
        <f>IF(BV$2='PRES-S-L-T'!$B$6,R846,0)</f>
        <v>0</v>
      </c>
      <c r="BW846" s="5">
        <f>IF(BW$2='PRES-S-L-T'!$B$6,S846,0)</f>
        <v>0</v>
      </c>
      <c r="BX846" s="5">
        <f>IF(BX$2='PRES-S-L-T'!$B$6,T846,0)</f>
        <v>0</v>
      </c>
      <c r="BY846" s="5">
        <f>IF(BY$2='PRES-S-L-T'!$B$6,U846,0)</f>
        <v>0</v>
      </c>
      <c r="BZ846" s="5">
        <f>IF(BZ$2='PRES-S-L-T'!$B$6,V846,0)</f>
        <v>0</v>
      </c>
      <c r="CA846" s="5">
        <f>IF(CA$2='PRES-S-L-T'!$B$6,W846,0)</f>
        <v>0</v>
      </c>
      <c r="CB846" s="5">
        <f>IF(CB$2='PRES-S-L-T'!$B$6,X846,0)</f>
        <v>0</v>
      </c>
      <c r="CC846" s="5">
        <f>IF(CC$2='PRES-S-L-T'!$B$6,Y846,0)</f>
        <v>0</v>
      </c>
      <c r="CD846" s="5">
        <f>IF(CD$2='PRES-S-L-T'!$B$6,Z846,0)</f>
        <v>0</v>
      </c>
      <c r="CE846" s="5">
        <f>IF(CE$2='PRES-S-L-T'!$B$6,AA846,0)</f>
        <v>0</v>
      </c>
      <c r="CF846" s="5">
        <f>IF(CF$2='PRES-S-L-T'!$B$6,AB846,0)</f>
        <v>0</v>
      </c>
      <c r="CG846" s="5">
        <f>IF(CG$2='PRES-S-L-T'!$B$6,AC846,0)</f>
        <v>0</v>
      </c>
      <c r="CH846" s="5">
        <f>IF(CH$2='PRES-S-L-T'!$B$6,AD846,0)</f>
        <v>0</v>
      </c>
      <c r="CI846" s="5">
        <f>IF(CI$2='PRES-S-L-T'!$B$6,AE846,0)</f>
        <v>0</v>
      </c>
      <c r="CJ846" s="5">
        <f>IF(CJ$2='PRES-S-L-T'!$B$6,AF846,0)</f>
        <v>0</v>
      </c>
      <c r="CK846" s="5">
        <f>IF(CK$2='PRES-S-L-T'!$B$6,AG846,0)</f>
        <v>0</v>
      </c>
      <c r="CL846" s="5">
        <f>IF(CL$2='PRES-S-L-T'!$B$6,AH846,0)</f>
        <v>0</v>
      </c>
      <c r="CM846" s="5">
        <f>IF(CM$2='PRES-S-L-T'!$B$6,AI846,0)</f>
        <v>0</v>
      </c>
      <c r="CN846" s="5">
        <f>IF(CN$2='PRES-S-L-T'!$B$6,AJ846,0)</f>
        <v>0</v>
      </c>
      <c r="CO846" s="5">
        <f>IF(CO$2='PRES-S-L-T'!$B$6,AK846,0)</f>
        <v>0</v>
      </c>
      <c r="CP846" s="5">
        <f>IF(CP$2='PRES-S-L-T'!$B$6,AL846,0)</f>
        <v>0</v>
      </c>
      <c r="CQ846" s="5">
        <f>IF(CQ$2='PRES-S-L-T'!$B$6,AM846,0)</f>
        <v>0</v>
      </c>
      <c r="CR846" s="5">
        <f>IF(CR$2='PRES-S-L-T'!$B$6,AN846,0)</f>
        <v>0</v>
      </c>
      <c r="CS846" s="5">
        <f>IF(CS$2='PRES-S-L-T'!$B$6,AO846,0)</f>
        <v>0</v>
      </c>
      <c r="CT846" s="5">
        <f>IF(CT$2='PRES-S-L-T'!$B$6,AP846,0)</f>
        <v>0</v>
      </c>
      <c r="CU846" s="5">
        <f>IF(CU$2='PRES-S-L-T'!$B$6,AQ846,0)</f>
        <v>0</v>
      </c>
      <c r="CV846" s="5">
        <f>IF(CV$2='PRES-S-L-T'!$B$6,AR846,0)</f>
        <v>0</v>
      </c>
      <c r="CW846" s="5">
        <f>IF(CW$2='PRES-S-L-T'!$B$6,AS846,0)</f>
        <v>0</v>
      </c>
      <c r="CX846" s="5">
        <f>IF(CX$2='PRES-S-L-T'!$B$6,AT846,0)</f>
        <v>0</v>
      </c>
      <c r="CY846" s="5">
        <f>IF(CY$2='PRES-S-L-T'!$B$6,AU846,0)</f>
        <v>0</v>
      </c>
      <c r="CZ846" s="5">
        <f>IF(CZ$2='PRES-S-L-T'!$B$6,AV846,0)</f>
        <v>0</v>
      </c>
      <c r="DA846" s="5">
        <f>IF(DA$2='PRES-S-L-T'!$B$6,AW846,0)</f>
        <v>0</v>
      </c>
      <c r="DB846" s="5">
        <f>IF(DB$2='PRES-S-L-T'!$B$6,AX846,0)</f>
        <v>0</v>
      </c>
      <c r="DE846" s="5">
        <f>IF(DE$2='PRES-S-L-T'!$B$6,BA846,0)</f>
        <v>0</v>
      </c>
      <c r="DF846" s="5">
        <f>IF(DF$2='PRES-S-L-T'!$B$6,BB846,0)</f>
        <v>0</v>
      </c>
      <c r="DG846" s="5">
        <f>IF(DG$2='PRES-S-L-T'!$B$6,BC846,0)</f>
        <v>0</v>
      </c>
      <c r="DH846" s="5">
        <f>IF(DH$2='PRES-S-L-T'!$B$6,BD846,0)</f>
        <v>0</v>
      </c>
      <c r="DI846" s="5">
        <f>IF(DI$2='PRES-S-L-T'!$B$6,BE846,0)</f>
        <v>0</v>
      </c>
      <c r="DJ846" s="5">
        <f t="shared" si="69"/>
        <v>0</v>
      </c>
      <c r="DK846" s="5">
        <f>IF('PRES-L-T'!$B$6=DK$2,SUM($C846:$O846),0)</f>
        <v>0</v>
      </c>
      <c r="DL846" s="5">
        <f>IF('PRES-L-T'!$B$6=DL$2,SUM($R846:$AB846),0)</f>
        <v>0</v>
      </c>
      <c r="DM846" s="5">
        <f>IF('PRES-L-T'!$B$6=DM$2,SUM($AC846:$AE846),0)</f>
        <v>0</v>
      </c>
      <c r="DN846" s="5">
        <f>IF('PRES-L-T'!$B$6=DN$2,SUM($AG846:$AI846),0)</f>
        <v>0</v>
      </c>
      <c r="DO846" s="5">
        <f>IF('PRES-L-T'!$B$6=DO$2,SUM($AJ846:$AP846),0)</f>
        <v>0</v>
      </c>
      <c r="DP846" s="5">
        <f>IF('PRES-L-T'!$B$6=DP$2,SUM($AT846:$AU846),0)</f>
        <v>0</v>
      </c>
      <c r="DQ846" s="5">
        <f>IF('PRES-L-T'!$B$6=DQ$2,SUM($AV846:$AY846),0)</f>
        <v>0</v>
      </c>
      <c r="DR846" s="5">
        <f>IF('PRES-L-T'!$B$6=DR$2,SUM($BA846:$BA846),0)</f>
        <v>0</v>
      </c>
      <c r="DS846" s="5">
        <f>IF('PRES-L-T'!$B$6=DS$2,SUM($BB846:$BB846),0)</f>
        <v>0</v>
      </c>
      <c r="DT846" s="5">
        <f>IF('PRES-L-T'!$B$6=DT$2,SUM($BC846:$BC846),0)</f>
        <v>0</v>
      </c>
      <c r="DU846" s="5">
        <f>IF('PRES-L-T'!$B$6=DU$2,SUM($BD846:$BD846),0)</f>
        <v>0</v>
      </c>
      <c r="DV846" s="5">
        <f>IF('PRES-L-T'!$B$6=DV$2,SUM($BE846:$BE846),0)</f>
        <v>0</v>
      </c>
      <c r="DW846" s="5">
        <f t="shared" si="70"/>
        <v>0</v>
      </c>
      <c r="DX846" s="5">
        <f>IF('PRES-U-P'!$B$6=DX$2,SUM(C846:AA846),0)</f>
        <v>0</v>
      </c>
      <c r="DY846" s="5">
        <f>IF('PRES-U-P'!$B$6=DY$2,SUM(AB846:AY846),0)</f>
        <v>0</v>
      </c>
      <c r="DZ846" s="5">
        <f>IF('PRES-U-P'!$B$6=DZ$2,SUM(BA846:BB846),0)</f>
        <v>0</v>
      </c>
      <c r="EA846" s="5">
        <f>IF('PRES-U-P'!$B$6=EA$2,SUM(BC846:BD846),0)</f>
        <v>0</v>
      </c>
      <c r="EB846" s="5">
        <f>IF('PRES-U-P'!$B$6=EB$2,SUM(BE846),0)</f>
        <v>0</v>
      </c>
      <c r="EC846" s="5">
        <f t="shared" si="71"/>
        <v>0</v>
      </c>
    </row>
    <row r="847" spans="1:133" x14ac:dyDescent="0.2">
      <c r="A847" s="1">
        <v>55299</v>
      </c>
      <c r="B847" s="1" t="s">
        <v>93</v>
      </c>
      <c r="C847" s="170"/>
      <c r="D847" s="170"/>
      <c r="E847" s="170"/>
      <c r="F847" s="170"/>
      <c r="G847" s="170"/>
      <c r="H847" s="170"/>
      <c r="I847" s="170"/>
      <c r="J847" s="170"/>
      <c r="K847" s="170"/>
      <c r="L847" s="170"/>
      <c r="M847" s="170"/>
      <c r="N847" s="170"/>
      <c r="O847" s="170"/>
      <c r="P847" s="170"/>
      <c r="Q847" s="170"/>
      <c r="R847" s="170"/>
      <c r="S847" s="170"/>
      <c r="T847" s="170"/>
      <c r="U847" s="170"/>
      <c r="V847" s="170"/>
      <c r="W847" s="170"/>
      <c r="X847" s="170"/>
      <c r="Y847" s="170"/>
      <c r="Z847" s="170"/>
      <c r="AA847" s="170"/>
      <c r="AB847" s="170"/>
      <c r="AC847" s="170"/>
      <c r="AD847" s="170"/>
      <c r="AE847" s="170"/>
      <c r="AF847" s="170"/>
      <c r="AG847" s="170"/>
      <c r="AH847" s="170"/>
      <c r="AI847" s="170"/>
      <c r="AJ847" s="170"/>
      <c r="AK847" s="170"/>
      <c r="AL847" s="170"/>
      <c r="AM847" s="170"/>
      <c r="AN847" s="170"/>
      <c r="AO847" s="170"/>
      <c r="AP847" s="170"/>
      <c r="AQ847" s="170"/>
      <c r="AR847" s="170"/>
      <c r="AS847" s="170"/>
      <c r="AT847" s="170"/>
      <c r="AU847" s="170"/>
      <c r="AV847" s="170"/>
      <c r="AW847" s="170"/>
      <c r="AX847" s="170"/>
      <c r="AY847" s="170"/>
      <c r="AZ847" s="170"/>
      <c r="BA847" s="170"/>
      <c r="BB847" s="170"/>
      <c r="BC847" s="170"/>
      <c r="BD847" s="170"/>
      <c r="BE847" s="170"/>
      <c r="BF847" s="5">
        <f t="shared" si="68"/>
        <v>0</v>
      </c>
      <c r="BG847" s="5">
        <f>IF(BG$2='PRES-S-L-T'!$B$6,C847,0)</f>
        <v>0</v>
      </c>
      <c r="BH847" s="5">
        <f>IF(BH$2='PRES-S-L-T'!$B$6,D847,0)</f>
        <v>0</v>
      </c>
      <c r="BI847" s="5">
        <f>IF(BI$2='PRES-S-L-T'!$B$6,E847,0)</f>
        <v>0</v>
      </c>
      <c r="BJ847" s="5">
        <f>IF(BJ$2='PRES-S-L-T'!$B$6,F847,0)</f>
        <v>0</v>
      </c>
      <c r="BK847" s="5">
        <f>IF(BK$2='PRES-S-L-T'!$B$6,G847,0)</f>
        <v>0</v>
      </c>
      <c r="BL847" s="5">
        <f>IF(BL$2='PRES-S-L-T'!$B$6,H847,0)</f>
        <v>0</v>
      </c>
      <c r="BM847" s="5">
        <f>IF(BM$2='PRES-S-L-T'!$B$6,I847,0)</f>
        <v>0</v>
      </c>
      <c r="BN847" s="5">
        <f>IF(BN$2='PRES-S-L-T'!$B$6,J847,0)</f>
        <v>0</v>
      </c>
      <c r="BO847" s="5">
        <f>IF(BO$2='PRES-S-L-T'!$B$6,K847,0)</f>
        <v>0</v>
      </c>
      <c r="BP847" s="5">
        <f>IF(BP$2='PRES-S-L-T'!$B$6,L847,0)</f>
        <v>0</v>
      </c>
      <c r="BQ847" s="5">
        <f>IF(BQ$2='PRES-S-L-T'!$B$6,M847,0)</f>
        <v>0</v>
      </c>
      <c r="BR847" s="5">
        <f>IF(BR$2='PRES-S-L-T'!$B$6,N847,0)</f>
        <v>0</v>
      </c>
      <c r="BS847" s="5">
        <f>IF(BS$2='PRES-S-L-T'!$B$6,O847,0)</f>
        <v>0</v>
      </c>
      <c r="BV847" s="5">
        <f>IF(BV$2='PRES-S-L-T'!$B$6,R847,0)</f>
        <v>0</v>
      </c>
      <c r="BW847" s="5">
        <f>IF(BW$2='PRES-S-L-T'!$B$6,S847,0)</f>
        <v>0</v>
      </c>
      <c r="BX847" s="5">
        <f>IF(BX$2='PRES-S-L-T'!$B$6,T847,0)</f>
        <v>0</v>
      </c>
      <c r="BY847" s="5">
        <f>IF(BY$2='PRES-S-L-T'!$B$6,U847,0)</f>
        <v>0</v>
      </c>
      <c r="BZ847" s="5">
        <f>IF(BZ$2='PRES-S-L-T'!$B$6,V847,0)</f>
        <v>0</v>
      </c>
      <c r="CA847" s="5">
        <f>IF(CA$2='PRES-S-L-T'!$B$6,W847,0)</f>
        <v>0</v>
      </c>
      <c r="CB847" s="5">
        <f>IF(CB$2='PRES-S-L-T'!$B$6,X847,0)</f>
        <v>0</v>
      </c>
      <c r="CC847" s="5">
        <f>IF(CC$2='PRES-S-L-T'!$B$6,Y847,0)</f>
        <v>0</v>
      </c>
      <c r="CD847" s="5">
        <f>IF(CD$2='PRES-S-L-T'!$B$6,Z847,0)</f>
        <v>0</v>
      </c>
      <c r="CE847" s="5">
        <f>IF(CE$2='PRES-S-L-T'!$B$6,AA847,0)</f>
        <v>0</v>
      </c>
      <c r="CF847" s="5">
        <f>IF(CF$2='PRES-S-L-T'!$B$6,AB847,0)</f>
        <v>0</v>
      </c>
      <c r="CG847" s="5">
        <f>IF(CG$2='PRES-S-L-T'!$B$6,AC847,0)</f>
        <v>0</v>
      </c>
      <c r="CH847" s="5">
        <f>IF(CH$2='PRES-S-L-T'!$B$6,AD847,0)</f>
        <v>0</v>
      </c>
      <c r="CI847" s="5">
        <f>IF(CI$2='PRES-S-L-T'!$B$6,AE847,0)</f>
        <v>0</v>
      </c>
      <c r="CJ847" s="5">
        <f>IF(CJ$2='PRES-S-L-T'!$B$6,AF847,0)</f>
        <v>0</v>
      </c>
      <c r="CK847" s="5">
        <f>IF(CK$2='PRES-S-L-T'!$B$6,AG847,0)</f>
        <v>0</v>
      </c>
      <c r="CL847" s="5">
        <f>IF(CL$2='PRES-S-L-T'!$B$6,AH847,0)</f>
        <v>0</v>
      </c>
      <c r="CM847" s="5">
        <f>IF(CM$2='PRES-S-L-T'!$B$6,AI847,0)</f>
        <v>0</v>
      </c>
      <c r="CN847" s="5">
        <f>IF(CN$2='PRES-S-L-T'!$B$6,AJ847,0)</f>
        <v>0</v>
      </c>
      <c r="CO847" s="5">
        <f>IF(CO$2='PRES-S-L-T'!$B$6,AK847,0)</f>
        <v>0</v>
      </c>
      <c r="CP847" s="5">
        <f>IF(CP$2='PRES-S-L-T'!$B$6,AL847,0)</f>
        <v>0</v>
      </c>
      <c r="CQ847" s="5">
        <f>IF(CQ$2='PRES-S-L-T'!$B$6,AM847,0)</f>
        <v>0</v>
      </c>
      <c r="CR847" s="5">
        <f>IF(CR$2='PRES-S-L-T'!$B$6,AN847,0)</f>
        <v>0</v>
      </c>
      <c r="CS847" s="5">
        <f>IF(CS$2='PRES-S-L-T'!$B$6,AO847,0)</f>
        <v>0</v>
      </c>
      <c r="CT847" s="5">
        <f>IF(CT$2='PRES-S-L-T'!$B$6,AP847,0)</f>
        <v>0</v>
      </c>
      <c r="CU847" s="5">
        <f>IF(CU$2='PRES-S-L-T'!$B$6,AQ847,0)</f>
        <v>0</v>
      </c>
      <c r="CV847" s="5">
        <f>IF(CV$2='PRES-S-L-T'!$B$6,AR847,0)</f>
        <v>0</v>
      </c>
      <c r="CW847" s="5">
        <f>IF(CW$2='PRES-S-L-T'!$B$6,AS847,0)</f>
        <v>0</v>
      </c>
      <c r="CX847" s="5">
        <f>IF(CX$2='PRES-S-L-T'!$B$6,AT847,0)</f>
        <v>0</v>
      </c>
      <c r="CY847" s="5">
        <f>IF(CY$2='PRES-S-L-T'!$B$6,AU847,0)</f>
        <v>0</v>
      </c>
      <c r="CZ847" s="5">
        <f>IF(CZ$2='PRES-S-L-T'!$B$6,AV847,0)</f>
        <v>0</v>
      </c>
      <c r="DA847" s="5">
        <f>IF(DA$2='PRES-S-L-T'!$B$6,AW847,0)</f>
        <v>0</v>
      </c>
      <c r="DB847" s="5">
        <f>IF(DB$2='PRES-S-L-T'!$B$6,AX847,0)</f>
        <v>0</v>
      </c>
      <c r="DE847" s="5">
        <f>IF(DE$2='PRES-S-L-T'!$B$6,BA847,0)</f>
        <v>0</v>
      </c>
      <c r="DF847" s="5">
        <f>IF(DF$2='PRES-S-L-T'!$B$6,BB847,0)</f>
        <v>0</v>
      </c>
      <c r="DG847" s="5">
        <f>IF(DG$2='PRES-S-L-T'!$B$6,BC847,0)</f>
        <v>0</v>
      </c>
      <c r="DH847" s="5">
        <f>IF(DH$2='PRES-S-L-T'!$B$6,BD847,0)</f>
        <v>0</v>
      </c>
      <c r="DI847" s="5">
        <f>IF(DI$2='PRES-S-L-T'!$B$6,BE847,0)</f>
        <v>0</v>
      </c>
      <c r="DJ847" s="5">
        <f t="shared" si="69"/>
        <v>0</v>
      </c>
      <c r="DK847" s="5">
        <f>IF('PRES-L-T'!$B$6=DK$2,SUM($C847:$O847),0)</f>
        <v>0</v>
      </c>
      <c r="DL847" s="5">
        <f>IF('PRES-L-T'!$B$6=DL$2,SUM($R847:$AB847),0)</f>
        <v>0</v>
      </c>
      <c r="DM847" s="5">
        <f>IF('PRES-L-T'!$B$6=DM$2,SUM($AC847:$AE847),0)</f>
        <v>0</v>
      </c>
      <c r="DN847" s="5">
        <f>IF('PRES-L-T'!$B$6=DN$2,SUM($AG847:$AI847),0)</f>
        <v>0</v>
      </c>
      <c r="DO847" s="5">
        <f>IF('PRES-L-T'!$B$6=DO$2,SUM($AJ847:$AP847),0)</f>
        <v>0</v>
      </c>
      <c r="DP847" s="5">
        <f>IF('PRES-L-T'!$B$6=DP$2,SUM($AT847:$AU847),0)</f>
        <v>0</v>
      </c>
      <c r="DQ847" s="5">
        <f>IF('PRES-L-T'!$B$6=DQ$2,SUM($AV847:$AY847),0)</f>
        <v>0</v>
      </c>
      <c r="DR847" s="5">
        <f>IF('PRES-L-T'!$B$6=DR$2,SUM($BA847:$BA847),0)</f>
        <v>0</v>
      </c>
      <c r="DS847" s="5">
        <f>IF('PRES-L-T'!$B$6=DS$2,SUM($BB847:$BB847),0)</f>
        <v>0</v>
      </c>
      <c r="DT847" s="5">
        <f>IF('PRES-L-T'!$B$6=DT$2,SUM($BC847:$BC847),0)</f>
        <v>0</v>
      </c>
      <c r="DU847" s="5">
        <f>IF('PRES-L-T'!$B$6=DU$2,SUM($BD847:$BD847),0)</f>
        <v>0</v>
      </c>
      <c r="DV847" s="5">
        <f>IF('PRES-L-T'!$B$6=DV$2,SUM($BE847:$BE847),0)</f>
        <v>0</v>
      </c>
      <c r="DW847" s="5">
        <f t="shared" si="70"/>
        <v>0</v>
      </c>
      <c r="DX847" s="5">
        <f>IF('PRES-U-P'!$B$6=DX$2,SUM(C847:AA847),0)</f>
        <v>0</v>
      </c>
      <c r="DY847" s="5">
        <f>IF('PRES-U-P'!$B$6=DY$2,SUM(AB847:AY847),0)</f>
        <v>0</v>
      </c>
      <c r="DZ847" s="5">
        <f>IF('PRES-U-P'!$B$6=DZ$2,SUM(BA847:BB847),0)</f>
        <v>0</v>
      </c>
      <c r="EA847" s="5">
        <f>IF('PRES-U-P'!$B$6=EA$2,SUM(BC847:BD847),0)</f>
        <v>0</v>
      </c>
      <c r="EB847" s="5">
        <f>IF('PRES-U-P'!$B$6=EB$2,SUM(BE847),0)</f>
        <v>0</v>
      </c>
      <c r="EC847" s="5">
        <f t="shared" si="71"/>
        <v>0</v>
      </c>
    </row>
    <row r="848" spans="1:133" x14ac:dyDescent="0.2">
      <c r="A848" s="1">
        <v>55301</v>
      </c>
      <c r="B848" s="1" t="s">
        <v>94</v>
      </c>
      <c r="C848" s="170"/>
      <c r="D848" s="170"/>
      <c r="E848" s="170"/>
      <c r="F848" s="170"/>
      <c r="G848" s="170"/>
      <c r="H848" s="170"/>
      <c r="I848" s="170"/>
      <c r="J848" s="170"/>
      <c r="K848" s="170"/>
      <c r="L848" s="170"/>
      <c r="M848" s="170"/>
      <c r="N848" s="170"/>
      <c r="O848" s="170"/>
      <c r="P848" s="170"/>
      <c r="Q848" s="170"/>
      <c r="R848" s="170"/>
      <c r="S848" s="170"/>
      <c r="T848" s="170"/>
      <c r="U848" s="170"/>
      <c r="V848" s="170"/>
      <c r="W848" s="170"/>
      <c r="X848" s="170"/>
      <c r="Y848" s="170"/>
      <c r="Z848" s="170"/>
      <c r="AA848" s="170"/>
      <c r="AB848" s="170"/>
      <c r="AC848" s="170"/>
      <c r="AD848" s="170"/>
      <c r="AE848" s="170"/>
      <c r="AF848" s="170"/>
      <c r="AG848" s="170"/>
      <c r="AH848" s="170"/>
      <c r="AI848" s="170"/>
      <c r="AJ848" s="170"/>
      <c r="AK848" s="170"/>
      <c r="AL848" s="170"/>
      <c r="AM848" s="170"/>
      <c r="AN848" s="170"/>
      <c r="AO848" s="170"/>
      <c r="AP848" s="170"/>
      <c r="AQ848" s="170"/>
      <c r="AR848" s="170"/>
      <c r="AS848" s="170"/>
      <c r="AT848" s="170"/>
      <c r="AU848" s="170"/>
      <c r="AV848" s="170"/>
      <c r="AW848" s="170"/>
      <c r="AX848" s="170"/>
      <c r="AY848" s="170"/>
      <c r="AZ848" s="170"/>
      <c r="BA848" s="170"/>
      <c r="BB848" s="170"/>
      <c r="BC848" s="170"/>
      <c r="BD848" s="170"/>
      <c r="BE848" s="170"/>
      <c r="BF848" s="5">
        <f t="shared" si="68"/>
        <v>0</v>
      </c>
      <c r="BG848" s="5">
        <f>IF(BG$2='PRES-S-L-T'!$B$6,C848,0)</f>
        <v>0</v>
      </c>
      <c r="BH848" s="5">
        <f>IF(BH$2='PRES-S-L-T'!$B$6,D848,0)</f>
        <v>0</v>
      </c>
      <c r="BI848" s="5">
        <f>IF(BI$2='PRES-S-L-T'!$B$6,E848,0)</f>
        <v>0</v>
      </c>
      <c r="BJ848" s="5">
        <f>IF(BJ$2='PRES-S-L-T'!$B$6,F848,0)</f>
        <v>0</v>
      </c>
      <c r="BK848" s="5">
        <f>IF(BK$2='PRES-S-L-T'!$B$6,G848,0)</f>
        <v>0</v>
      </c>
      <c r="BL848" s="5">
        <f>IF(BL$2='PRES-S-L-T'!$B$6,H848,0)</f>
        <v>0</v>
      </c>
      <c r="BM848" s="5">
        <f>IF(BM$2='PRES-S-L-T'!$B$6,I848,0)</f>
        <v>0</v>
      </c>
      <c r="BN848" s="5">
        <f>IF(BN$2='PRES-S-L-T'!$B$6,J848,0)</f>
        <v>0</v>
      </c>
      <c r="BO848" s="5">
        <f>IF(BO$2='PRES-S-L-T'!$B$6,K848,0)</f>
        <v>0</v>
      </c>
      <c r="BP848" s="5">
        <f>IF(BP$2='PRES-S-L-T'!$B$6,L848,0)</f>
        <v>0</v>
      </c>
      <c r="BQ848" s="5">
        <f>IF(BQ$2='PRES-S-L-T'!$B$6,M848,0)</f>
        <v>0</v>
      </c>
      <c r="BR848" s="5">
        <f>IF(BR$2='PRES-S-L-T'!$B$6,N848,0)</f>
        <v>0</v>
      </c>
      <c r="BS848" s="5">
        <f>IF(BS$2='PRES-S-L-T'!$B$6,O848,0)</f>
        <v>0</v>
      </c>
      <c r="BV848" s="5">
        <f>IF(BV$2='PRES-S-L-T'!$B$6,R848,0)</f>
        <v>0</v>
      </c>
      <c r="BW848" s="5">
        <f>IF(BW$2='PRES-S-L-T'!$B$6,S848,0)</f>
        <v>0</v>
      </c>
      <c r="BX848" s="5">
        <f>IF(BX$2='PRES-S-L-T'!$B$6,T848,0)</f>
        <v>0</v>
      </c>
      <c r="BY848" s="5">
        <f>IF(BY$2='PRES-S-L-T'!$B$6,U848,0)</f>
        <v>0</v>
      </c>
      <c r="BZ848" s="5">
        <f>IF(BZ$2='PRES-S-L-T'!$B$6,V848,0)</f>
        <v>0</v>
      </c>
      <c r="CA848" s="5">
        <f>IF(CA$2='PRES-S-L-T'!$B$6,W848,0)</f>
        <v>0</v>
      </c>
      <c r="CB848" s="5">
        <f>IF(CB$2='PRES-S-L-T'!$B$6,X848,0)</f>
        <v>0</v>
      </c>
      <c r="CC848" s="5">
        <f>IF(CC$2='PRES-S-L-T'!$B$6,Y848,0)</f>
        <v>0</v>
      </c>
      <c r="CD848" s="5">
        <f>IF(CD$2='PRES-S-L-T'!$B$6,Z848,0)</f>
        <v>0</v>
      </c>
      <c r="CE848" s="5">
        <f>IF(CE$2='PRES-S-L-T'!$B$6,AA848,0)</f>
        <v>0</v>
      </c>
      <c r="CF848" s="5">
        <f>IF(CF$2='PRES-S-L-T'!$B$6,AB848,0)</f>
        <v>0</v>
      </c>
      <c r="CG848" s="5">
        <f>IF(CG$2='PRES-S-L-T'!$B$6,AC848,0)</f>
        <v>0</v>
      </c>
      <c r="CH848" s="5">
        <f>IF(CH$2='PRES-S-L-T'!$B$6,AD848,0)</f>
        <v>0</v>
      </c>
      <c r="CI848" s="5">
        <f>IF(CI$2='PRES-S-L-T'!$B$6,AE848,0)</f>
        <v>0</v>
      </c>
      <c r="CJ848" s="5">
        <f>IF(CJ$2='PRES-S-L-T'!$B$6,AF848,0)</f>
        <v>0</v>
      </c>
      <c r="CK848" s="5">
        <f>IF(CK$2='PRES-S-L-T'!$B$6,AG848,0)</f>
        <v>0</v>
      </c>
      <c r="CL848" s="5">
        <f>IF(CL$2='PRES-S-L-T'!$B$6,AH848,0)</f>
        <v>0</v>
      </c>
      <c r="CM848" s="5">
        <f>IF(CM$2='PRES-S-L-T'!$B$6,AI848,0)</f>
        <v>0</v>
      </c>
      <c r="CN848" s="5">
        <f>IF(CN$2='PRES-S-L-T'!$B$6,AJ848,0)</f>
        <v>0</v>
      </c>
      <c r="CO848" s="5">
        <f>IF(CO$2='PRES-S-L-T'!$B$6,AK848,0)</f>
        <v>0</v>
      </c>
      <c r="CP848" s="5">
        <f>IF(CP$2='PRES-S-L-T'!$B$6,AL848,0)</f>
        <v>0</v>
      </c>
      <c r="CQ848" s="5">
        <f>IF(CQ$2='PRES-S-L-T'!$B$6,AM848,0)</f>
        <v>0</v>
      </c>
      <c r="CR848" s="5">
        <f>IF(CR$2='PRES-S-L-T'!$B$6,AN848,0)</f>
        <v>0</v>
      </c>
      <c r="CS848" s="5">
        <f>IF(CS$2='PRES-S-L-T'!$B$6,AO848,0)</f>
        <v>0</v>
      </c>
      <c r="CT848" s="5">
        <f>IF(CT$2='PRES-S-L-T'!$B$6,AP848,0)</f>
        <v>0</v>
      </c>
      <c r="CU848" s="5">
        <f>IF(CU$2='PRES-S-L-T'!$B$6,AQ848,0)</f>
        <v>0</v>
      </c>
      <c r="CV848" s="5">
        <f>IF(CV$2='PRES-S-L-T'!$B$6,AR848,0)</f>
        <v>0</v>
      </c>
      <c r="CW848" s="5">
        <f>IF(CW$2='PRES-S-L-T'!$B$6,AS848,0)</f>
        <v>0</v>
      </c>
      <c r="CX848" s="5">
        <f>IF(CX$2='PRES-S-L-T'!$B$6,AT848,0)</f>
        <v>0</v>
      </c>
      <c r="CY848" s="5">
        <f>IF(CY$2='PRES-S-L-T'!$B$6,AU848,0)</f>
        <v>0</v>
      </c>
      <c r="CZ848" s="5">
        <f>IF(CZ$2='PRES-S-L-T'!$B$6,AV848,0)</f>
        <v>0</v>
      </c>
      <c r="DA848" s="5">
        <f>IF(DA$2='PRES-S-L-T'!$B$6,AW848,0)</f>
        <v>0</v>
      </c>
      <c r="DB848" s="5">
        <f>IF(DB$2='PRES-S-L-T'!$B$6,AX848,0)</f>
        <v>0</v>
      </c>
      <c r="DE848" s="5">
        <f>IF(DE$2='PRES-S-L-T'!$B$6,BA848,0)</f>
        <v>0</v>
      </c>
      <c r="DF848" s="5">
        <f>IF(DF$2='PRES-S-L-T'!$B$6,BB848,0)</f>
        <v>0</v>
      </c>
      <c r="DG848" s="5">
        <f>IF(DG$2='PRES-S-L-T'!$B$6,BC848,0)</f>
        <v>0</v>
      </c>
      <c r="DH848" s="5">
        <f>IF(DH$2='PRES-S-L-T'!$B$6,BD848,0)</f>
        <v>0</v>
      </c>
      <c r="DI848" s="5">
        <f>IF(DI$2='PRES-S-L-T'!$B$6,BE848,0)</f>
        <v>0</v>
      </c>
      <c r="DJ848" s="5">
        <f t="shared" si="69"/>
        <v>0</v>
      </c>
      <c r="DK848" s="5">
        <f>IF('PRES-L-T'!$B$6=DK$2,SUM($C848:$O848),0)</f>
        <v>0</v>
      </c>
      <c r="DL848" s="5">
        <f>IF('PRES-L-T'!$B$6=DL$2,SUM($R848:$AB848),0)</f>
        <v>0</v>
      </c>
      <c r="DM848" s="5">
        <f>IF('PRES-L-T'!$B$6=DM$2,SUM($AC848:$AE848),0)</f>
        <v>0</v>
      </c>
      <c r="DN848" s="5">
        <f>IF('PRES-L-T'!$B$6=DN$2,SUM($AG848:$AI848),0)</f>
        <v>0</v>
      </c>
      <c r="DO848" s="5">
        <f>IF('PRES-L-T'!$B$6=DO$2,SUM($AJ848:$AP848),0)</f>
        <v>0</v>
      </c>
      <c r="DP848" s="5">
        <f>IF('PRES-L-T'!$B$6=DP$2,SUM($AT848:$AU848),0)</f>
        <v>0</v>
      </c>
      <c r="DQ848" s="5">
        <f>IF('PRES-L-T'!$B$6=DQ$2,SUM($AV848:$AY848),0)</f>
        <v>0</v>
      </c>
      <c r="DR848" s="5">
        <f>IF('PRES-L-T'!$B$6=DR$2,SUM($BA848:$BA848),0)</f>
        <v>0</v>
      </c>
      <c r="DS848" s="5">
        <f>IF('PRES-L-T'!$B$6=DS$2,SUM($BB848:$BB848),0)</f>
        <v>0</v>
      </c>
      <c r="DT848" s="5">
        <f>IF('PRES-L-T'!$B$6=DT$2,SUM($BC848:$BC848),0)</f>
        <v>0</v>
      </c>
      <c r="DU848" s="5">
        <f>IF('PRES-L-T'!$B$6=DU$2,SUM($BD848:$BD848),0)</f>
        <v>0</v>
      </c>
      <c r="DV848" s="5">
        <f>IF('PRES-L-T'!$B$6=DV$2,SUM($BE848:$BE848),0)</f>
        <v>0</v>
      </c>
      <c r="DW848" s="5">
        <f t="shared" si="70"/>
        <v>0</v>
      </c>
      <c r="DX848" s="5">
        <f>IF('PRES-U-P'!$B$6=DX$2,SUM(C848:AA848),0)</f>
        <v>0</v>
      </c>
      <c r="DY848" s="5">
        <f>IF('PRES-U-P'!$B$6=DY$2,SUM(AB848:AY848),0)</f>
        <v>0</v>
      </c>
      <c r="DZ848" s="5">
        <f>IF('PRES-U-P'!$B$6=DZ$2,SUM(BA848:BB848),0)</f>
        <v>0</v>
      </c>
      <c r="EA848" s="5">
        <f>IF('PRES-U-P'!$B$6=EA$2,SUM(BC848:BD848),0)</f>
        <v>0</v>
      </c>
      <c r="EB848" s="5">
        <f>IF('PRES-U-P'!$B$6=EB$2,SUM(BE848),0)</f>
        <v>0</v>
      </c>
      <c r="EC848" s="5">
        <f t="shared" si="71"/>
        <v>0</v>
      </c>
    </row>
    <row r="849" spans="1:133" x14ac:dyDescent="0.2">
      <c r="A849" s="1">
        <v>55302</v>
      </c>
      <c r="B849" s="1" t="s">
        <v>95</v>
      </c>
      <c r="C849" s="170"/>
      <c r="D849" s="170"/>
      <c r="E849" s="170"/>
      <c r="F849" s="170"/>
      <c r="G849" s="170"/>
      <c r="H849" s="170"/>
      <c r="I849" s="170"/>
      <c r="J849" s="170"/>
      <c r="K849" s="170"/>
      <c r="L849" s="170"/>
      <c r="M849" s="170"/>
      <c r="N849" s="170"/>
      <c r="O849" s="170"/>
      <c r="P849" s="170"/>
      <c r="Q849" s="170"/>
      <c r="R849" s="170"/>
      <c r="S849" s="170"/>
      <c r="T849" s="170"/>
      <c r="U849" s="170"/>
      <c r="V849" s="170"/>
      <c r="W849" s="170"/>
      <c r="X849" s="170"/>
      <c r="Y849" s="170"/>
      <c r="Z849" s="170"/>
      <c r="AA849" s="170"/>
      <c r="AB849" s="170"/>
      <c r="AC849" s="170"/>
      <c r="AD849" s="170"/>
      <c r="AE849" s="170"/>
      <c r="AF849" s="170"/>
      <c r="AG849" s="170"/>
      <c r="AH849" s="170"/>
      <c r="AI849" s="170"/>
      <c r="AJ849" s="170"/>
      <c r="AK849" s="170"/>
      <c r="AL849" s="170"/>
      <c r="AM849" s="170"/>
      <c r="AN849" s="170"/>
      <c r="AO849" s="170"/>
      <c r="AP849" s="170"/>
      <c r="AQ849" s="170"/>
      <c r="AR849" s="170"/>
      <c r="AS849" s="170"/>
      <c r="AT849" s="170"/>
      <c r="AU849" s="170"/>
      <c r="AV849" s="170"/>
      <c r="AW849" s="170"/>
      <c r="AX849" s="170"/>
      <c r="AY849" s="170"/>
      <c r="AZ849" s="170"/>
      <c r="BA849" s="170"/>
      <c r="BB849" s="170"/>
      <c r="BC849" s="170"/>
      <c r="BD849" s="170"/>
      <c r="BE849" s="170"/>
      <c r="BF849" s="5">
        <f t="shared" si="68"/>
        <v>0</v>
      </c>
      <c r="BG849" s="5">
        <f>IF(BG$2='PRES-S-L-T'!$B$6,C849,0)</f>
        <v>0</v>
      </c>
      <c r="BH849" s="5">
        <f>IF(BH$2='PRES-S-L-T'!$B$6,D849,0)</f>
        <v>0</v>
      </c>
      <c r="BI849" s="5">
        <f>IF(BI$2='PRES-S-L-T'!$B$6,E849,0)</f>
        <v>0</v>
      </c>
      <c r="BJ849" s="5">
        <f>IF(BJ$2='PRES-S-L-T'!$B$6,F849,0)</f>
        <v>0</v>
      </c>
      <c r="BK849" s="5">
        <f>IF(BK$2='PRES-S-L-T'!$B$6,G849,0)</f>
        <v>0</v>
      </c>
      <c r="BL849" s="5">
        <f>IF(BL$2='PRES-S-L-T'!$B$6,H849,0)</f>
        <v>0</v>
      </c>
      <c r="BM849" s="5">
        <f>IF(BM$2='PRES-S-L-T'!$B$6,I849,0)</f>
        <v>0</v>
      </c>
      <c r="BN849" s="5">
        <f>IF(BN$2='PRES-S-L-T'!$B$6,J849,0)</f>
        <v>0</v>
      </c>
      <c r="BO849" s="5">
        <f>IF(BO$2='PRES-S-L-T'!$B$6,K849,0)</f>
        <v>0</v>
      </c>
      <c r="BP849" s="5">
        <f>IF(BP$2='PRES-S-L-T'!$B$6,L849,0)</f>
        <v>0</v>
      </c>
      <c r="BQ849" s="5">
        <f>IF(BQ$2='PRES-S-L-T'!$B$6,M849,0)</f>
        <v>0</v>
      </c>
      <c r="BR849" s="5">
        <f>IF(BR$2='PRES-S-L-T'!$B$6,N849,0)</f>
        <v>0</v>
      </c>
      <c r="BS849" s="5">
        <f>IF(BS$2='PRES-S-L-T'!$B$6,O849,0)</f>
        <v>0</v>
      </c>
      <c r="BV849" s="5">
        <f>IF(BV$2='PRES-S-L-T'!$B$6,R849,0)</f>
        <v>0</v>
      </c>
      <c r="BW849" s="5">
        <f>IF(BW$2='PRES-S-L-T'!$B$6,S849,0)</f>
        <v>0</v>
      </c>
      <c r="BX849" s="5">
        <f>IF(BX$2='PRES-S-L-T'!$B$6,T849,0)</f>
        <v>0</v>
      </c>
      <c r="BY849" s="5">
        <f>IF(BY$2='PRES-S-L-T'!$B$6,U849,0)</f>
        <v>0</v>
      </c>
      <c r="BZ849" s="5">
        <f>IF(BZ$2='PRES-S-L-T'!$B$6,V849,0)</f>
        <v>0</v>
      </c>
      <c r="CA849" s="5">
        <f>IF(CA$2='PRES-S-L-T'!$B$6,W849,0)</f>
        <v>0</v>
      </c>
      <c r="CB849" s="5">
        <f>IF(CB$2='PRES-S-L-T'!$B$6,X849,0)</f>
        <v>0</v>
      </c>
      <c r="CC849" s="5">
        <f>IF(CC$2='PRES-S-L-T'!$B$6,Y849,0)</f>
        <v>0</v>
      </c>
      <c r="CD849" s="5">
        <f>IF(CD$2='PRES-S-L-T'!$B$6,Z849,0)</f>
        <v>0</v>
      </c>
      <c r="CE849" s="5">
        <f>IF(CE$2='PRES-S-L-T'!$B$6,AA849,0)</f>
        <v>0</v>
      </c>
      <c r="CF849" s="5">
        <f>IF(CF$2='PRES-S-L-T'!$B$6,AB849,0)</f>
        <v>0</v>
      </c>
      <c r="CG849" s="5">
        <f>IF(CG$2='PRES-S-L-T'!$B$6,AC849,0)</f>
        <v>0</v>
      </c>
      <c r="CH849" s="5">
        <f>IF(CH$2='PRES-S-L-T'!$B$6,AD849,0)</f>
        <v>0</v>
      </c>
      <c r="CI849" s="5">
        <f>IF(CI$2='PRES-S-L-T'!$B$6,AE849,0)</f>
        <v>0</v>
      </c>
      <c r="CJ849" s="5">
        <f>IF(CJ$2='PRES-S-L-T'!$B$6,AF849,0)</f>
        <v>0</v>
      </c>
      <c r="CK849" s="5">
        <f>IF(CK$2='PRES-S-L-T'!$B$6,AG849,0)</f>
        <v>0</v>
      </c>
      <c r="CL849" s="5">
        <f>IF(CL$2='PRES-S-L-T'!$B$6,AH849,0)</f>
        <v>0</v>
      </c>
      <c r="CM849" s="5">
        <f>IF(CM$2='PRES-S-L-T'!$B$6,AI849,0)</f>
        <v>0</v>
      </c>
      <c r="CN849" s="5">
        <f>IF(CN$2='PRES-S-L-T'!$B$6,AJ849,0)</f>
        <v>0</v>
      </c>
      <c r="CO849" s="5">
        <f>IF(CO$2='PRES-S-L-T'!$B$6,AK849,0)</f>
        <v>0</v>
      </c>
      <c r="CP849" s="5">
        <f>IF(CP$2='PRES-S-L-T'!$B$6,AL849,0)</f>
        <v>0</v>
      </c>
      <c r="CQ849" s="5">
        <f>IF(CQ$2='PRES-S-L-T'!$B$6,AM849,0)</f>
        <v>0</v>
      </c>
      <c r="CR849" s="5">
        <f>IF(CR$2='PRES-S-L-T'!$B$6,AN849,0)</f>
        <v>0</v>
      </c>
      <c r="CS849" s="5">
        <f>IF(CS$2='PRES-S-L-T'!$B$6,AO849,0)</f>
        <v>0</v>
      </c>
      <c r="CT849" s="5">
        <f>IF(CT$2='PRES-S-L-T'!$B$6,AP849,0)</f>
        <v>0</v>
      </c>
      <c r="CU849" s="5">
        <f>IF(CU$2='PRES-S-L-T'!$B$6,AQ849,0)</f>
        <v>0</v>
      </c>
      <c r="CV849" s="5">
        <f>IF(CV$2='PRES-S-L-T'!$B$6,AR849,0)</f>
        <v>0</v>
      </c>
      <c r="CW849" s="5">
        <f>IF(CW$2='PRES-S-L-T'!$B$6,AS849,0)</f>
        <v>0</v>
      </c>
      <c r="CX849" s="5">
        <f>IF(CX$2='PRES-S-L-T'!$B$6,AT849,0)</f>
        <v>0</v>
      </c>
      <c r="CY849" s="5">
        <f>IF(CY$2='PRES-S-L-T'!$B$6,AU849,0)</f>
        <v>0</v>
      </c>
      <c r="CZ849" s="5">
        <f>IF(CZ$2='PRES-S-L-T'!$B$6,AV849,0)</f>
        <v>0</v>
      </c>
      <c r="DA849" s="5">
        <f>IF(DA$2='PRES-S-L-T'!$B$6,AW849,0)</f>
        <v>0</v>
      </c>
      <c r="DB849" s="5">
        <f>IF(DB$2='PRES-S-L-T'!$B$6,AX849,0)</f>
        <v>0</v>
      </c>
      <c r="DE849" s="5">
        <f>IF(DE$2='PRES-S-L-T'!$B$6,BA849,0)</f>
        <v>0</v>
      </c>
      <c r="DF849" s="5">
        <f>IF(DF$2='PRES-S-L-T'!$B$6,BB849,0)</f>
        <v>0</v>
      </c>
      <c r="DG849" s="5">
        <f>IF(DG$2='PRES-S-L-T'!$B$6,BC849,0)</f>
        <v>0</v>
      </c>
      <c r="DH849" s="5">
        <f>IF(DH$2='PRES-S-L-T'!$B$6,BD849,0)</f>
        <v>0</v>
      </c>
      <c r="DI849" s="5">
        <f>IF(DI$2='PRES-S-L-T'!$B$6,BE849,0)</f>
        <v>0</v>
      </c>
      <c r="DJ849" s="5">
        <f t="shared" si="69"/>
        <v>0</v>
      </c>
      <c r="DK849" s="5">
        <f>IF('PRES-L-T'!$B$6=DK$2,SUM($C849:$O849),0)</f>
        <v>0</v>
      </c>
      <c r="DL849" s="5">
        <f>IF('PRES-L-T'!$B$6=DL$2,SUM($R849:$AB849),0)</f>
        <v>0</v>
      </c>
      <c r="DM849" s="5">
        <f>IF('PRES-L-T'!$B$6=DM$2,SUM($AC849:$AE849),0)</f>
        <v>0</v>
      </c>
      <c r="DN849" s="5">
        <f>IF('PRES-L-T'!$B$6=DN$2,SUM($AG849:$AI849),0)</f>
        <v>0</v>
      </c>
      <c r="DO849" s="5">
        <f>IF('PRES-L-T'!$B$6=DO$2,SUM($AJ849:$AP849),0)</f>
        <v>0</v>
      </c>
      <c r="DP849" s="5">
        <f>IF('PRES-L-T'!$B$6=DP$2,SUM($AT849:$AU849),0)</f>
        <v>0</v>
      </c>
      <c r="DQ849" s="5">
        <f>IF('PRES-L-T'!$B$6=DQ$2,SUM($AV849:$AY849),0)</f>
        <v>0</v>
      </c>
      <c r="DR849" s="5">
        <f>IF('PRES-L-T'!$B$6=DR$2,SUM($BA849:$BA849),0)</f>
        <v>0</v>
      </c>
      <c r="DS849" s="5">
        <f>IF('PRES-L-T'!$B$6=DS$2,SUM($BB849:$BB849),0)</f>
        <v>0</v>
      </c>
      <c r="DT849" s="5">
        <f>IF('PRES-L-T'!$B$6=DT$2,SUM($BC849:$BC849),0)</f>
        <v>0</v>
      </c>
      <c r="DU849" s="5">
        <f>IF('PRES-L-T'!$B$6=DU$2,SUM($BD849:$BD849),0)</f>
        <v>0</v>
      </c>
      <c r="DV849" s="5">
        <f>IF('PRES-L-T'!$B$6=DV$2,SUM($BE849:$BE849),0)</f>
        <v>0</v>
      </c>
      <c r="DW849" s="5">
        <f t="shared" si="70"/>
        <v>0</v>
      </c>
      <c r="DX849" s="5">
        <f>IF('PRES-U-P'!$B$6=DX$2,SUM(C849:AA849),0)</f>
        <v>0</v>
      </c>
      <c r="DY849" s="5">
        <f>IF('PRES-U-P'!$B$6=DY$2,SUM(AB849:AY849),0)</f>
        <v>0</v>
      </c>
      <c r="DZ849" s="5">
        <f>IF('PRES-U-P'!$B$6=DZ$2,SUM(BA849:BB849),0)</f>
        <v>0</v>
      </c>
      <c r="EA849" s="5">
        <f>IF('PRES-U-P'!$B$6=EA$2,SUM(BC849:BD849),0)</f>
        <v>0</v>
      </c>
      <c r="EB849" s="5">
        <f>IF('PRES-U-P'!$B$6=EB$2,SUM(BE849),0)</f>
        <v>0</v>
      </c>
      <c r="EC849" s="5">
        <f t="shared" si="71"/>
        <v>0</v>
      </c>
    </row>
    <row r="850" spans="1:133" x14ac:dyDescent="0.2">
      <c r="A850" s="1">
        <v>55303</v>
      </c>
      <c r="B850" s="1" t="s">
        <v>96</v>
      </c>
      <c r="C850" s="170"/>
      <c r="D850" s="170"/>
      <c r="E850" s="170"/>
      <c r="F850" s="170"/>
      <c r="G850" s="170"/>
      <c r="H850" s="170"/>
      <c r="I850" s="170"/>
      <c r="J850" s="170"/>
      <c r="K850" s="170"/>
      <c r="L850" s="170"/>
      <c r="M850" s="170"/>
      <c r="N850" s="170"/>
      <c r="O850" s="170"/>
      <c r="P850" s="170"/>
      <c r="Q850" s="170"/>
      <c r="R850" s="170"/>
      <c r="S850" s="170"/>
      <c r="T850" s="170"/>
      <c r="U850" s="170"/>
      <c r="V850" s="170"/>
      <c r="W850" s="170"/>
      <c r="X850" s="170"/>
      <c r="Y850" s="170"/>
      <c r="Z850" s="170"/>
      <c r="AA850" s="170"/>
      <c r="AB850" s="170"/>
      <c r="AC850" s="170"/>
      <c r="AD850" s="170"/>
      <c r="AE850" s="170"/>
      <c r="AF850" s="170"/>
      <c r="AG850" s="170"/>
      <c r="AH850" s="170"/>
      <c r="AI850" s="170"/>
      <c r="AJ850" s="170"/>
      <c r="AK850" s="170"/>
      <c r="AL850" s="170"/>
      <c r="AM850" s="170"/>
      <c r="AN850" s="170"/>
      <c r="AO850" s="170"/>
      <c r="AP850" s="170"/>
      <c r="AQ850" s="170"/>
      <c r="AR850" s="170"/>
      <c r="AS850" s="170"/>
      <c r="AT850" s="170"/>
      <c r="AU850" s="170"/>
      <c r="AV850" s="170"/>
      <c r="AW850" s="170"/>
      <c r="AX850" s="170"/>
      <c r="AY850" s="170"/>
      <c r="AZ850" s="170"/>
      <c r="BA850" s="170"/>
      <c r="BB850" s="170"/>
      <c r="BC850" s="170"/>
      <c r="BD850" s="170"/>
      <c r="BE850" s="170"/>
      <c r="BF850" s="5">
        <f t="shared" si="68"/>
        <v>0</v>
      </c>
      <c r="BG850" s="5">
        <f>IF(BG$2='PRES-S-L-T'!$B$6,C850,0)</f>
        <v>0</v>
      </c>
      <c r="BH850" s="5">
        <f>IF(BH$2='PRES-S-L-T'!$B$6,D850,0)</f>
        <v>0</v>
      </c>
      <c r="BI850" s="5">
        <f>IF(BI$2='PRES-S-L-T'!$B$6,E850,0)</f>
        <v>0</v>
      </c>
      <c r="BJ850" s="5">
        <f>IF(BJ$2='PRES-S-L-T'!$B$6,F850,0)</f>
        <v>0</v>
      </c>
      <c r="BK850" s="5">
        <f>IF(BK$2='PRES-S-L-T'!$B$6,G850,0)</f>
        <v>0</v>
      </c>
      <c r="BL850" s="5">
        <f>IF(BL$2='PRES-S-L-T'!$B$6,H850,0)</f>
        <v>0</v>
      </c>
      <c r="BM850" s="5">
        <f>IF(BM$2='PRES-S-L-T'!$B$6,I850,0)</f>
        <v>0</v>
      </c>
      <c r="BN850" s="5">
        <f>IF(BN$2='PRES-S-L-T'!$B$6,J850,0)</f>
        <v>0</v>
      </c>
      <c r="BO850" s="5">
        <f>IF(BO$2='PRES-S-L-T'!$B$6,K850,0)</f>
        <v>0</v>
      </c>
      <c r="BP850" s="5">
        <f>IF(BP$2='PRES-S-L-T'!$B$6,L850,0)</f>
        <v>0</v>
      </c>
      <c r="BQ850" s="5">
        <f>IF(BQ$2='PRES-S-L-T'!$B$6,M850,0)</f>
        <v>0</v>
      </c>
      <c r="BR850" s="5">
        <f>IF(BR$2='PRES-S-L-T'!$B$6,N850,0)</f>
        <v>0</v>
      </c>
      <c r="BS850" s="5">
        <f>IF(BS$2='PRES-S-L-T'!$B$6,O850,0)</f>
        <v>0</v>
      </c>
      <c r="BV850" s="5">
        <f>IF(BV$2='PRES-S-L-T'!$B$6,R850,0)</f>
        <v>0</v>
      </c>
      <c r="BW850" s="5">
        <f>IF(BW$2='PRES-S-L-T'!$B$6,S850,0)</f>
        <v>0</v>
      </c>
      <c r="BX850" s="5">
        <f>IF(BX$2='PRES-S-L-T'!$B$6,T850,0)</f>
        <v>0</v>
      </c>
      <c r="BY850" s="5">
        <f>IF(BY$2='PRES-S-L-T'!$B$6,U850,0)</f>
        <v>0</v>
      </c>
      <c r="BZ850" s="5">
        <f>IF(BZ$2='PRES-S-L-T'!$B$6,V850,0)</f>
        <v>0</v>
      </c>
      <c r="CA850" s="5">
        <f>IF(CA$2='PRES-S-L-T'!$B$6,W850,0)</f>
        <v>0</v>
      </c>
      <c r="CB850" s="5">
        <f>IF(CB$2='PRES-S-L-T'!$B$6,X850,0)</f>
        <v>0</v>
      </c>
      <c r="CC850" s="5">
        <f>IF(CC$2='PRES-S-L-T'!$B$6,Y850,0)</f>
        <v>0</v>
      </c>
      <c r="CD850" s="5">
        <f>IF(CD$2='PRES-S-L-T'!$B$6,Z850,0)</f>
        <v>0</v>
      </c>
      <c r="CE850" s="5">
        <f>IF(CE$2='PRES-S-L-T'!$B$6,AA850,0)</f>
        <v>0</v>
      </c>
      <c r="CF850" s="5">
        <f>IF(CF$2='PRES-S-L-T'!$B$6,AB850,0)</f>
        <v>0</v>
      </c>
      <c r="CG850" s="5">
        <f>IF(CG$2='PRES-S-L-T'!$B$6,AC850,0)</f>
        <v>0</v>
      </c>
      <c r="CH850" s="5">
        <f>IF(CH$2='PRES-S-L-T'!$B$6,AD850,0)</f>
        <v>0</v>
      </c>
      <c r="CI850" s="5">
        <f>IF(CI$2='PRES-S-L-T'!$B$6,AE850,0)</f>
        <v>0</v>
      </c>
      <c r="CJ850" s="5">
        <f>IF(CJ$2='PRES-S-L-T'!$B$6,AF850,0)</f>
        <v>0</v>
      </c>
      <c r="CK850" s="5">
        <f>IF(CK$2='PRES-S-L-T'!$B$6,AG850,0)</f>
        <v>0</v>
      </c>
      <c r="CL850" s="5">
        <f>IF(CL$2='PRES-S-L-T'!$B$6,AH850,0)</f>
        <v>0</v>
      </c>
      <c r="CM850" s="5">
        <f>IF(CM$2='PRES-S-L-T'!$B$6,AI850,0)</f>
        <v>0</v>
      </c>
      <c r="CN850" s="5">
        <f>IF(CN$2='PRES-S-L-T'!$B$6,AJ850,0)</f>
        <v>0</v>
      </c>
      <c r="CO850" s="5">
        <f>IF(CO$2='PRES-S-L-T'!$B$6,AK850,0)</f>
        <v>0</v>
      </c>
      <c r="CP850" s="5">
        <f>IF(CP$2='PRES-S-L-T'!$B$6,AL850,0)</f>
        <v>0</v>
      </c>
      <c r="CQ850" s="5">
        <f>IF(CQ$2='PRES-S-L-T'!$B$6,AM850,0)</f>
        <v>0</v>
      </c>
      <c r="CR850" s="5">
        <f>IF(CR$2='PRES-S-L-T'!$B$6,AN850,0)</f>
        <v>0</v>
      </c>
      <c r="CS850" s="5">
        <f>IF(CS$2='PRES-S-L-T'!$B$6,AO850,0)</f>
        <v>0</v>
      </c>
      <c r="CT850" s="5">
        <f>IF(CT$2='PRES-S-L-T'!$B$6,AP850,0)</f>
        <v>0</v>
      </c>
      <c r="CU850" s="5">
        <f>IF(CU$2='PRES-S-L-T'!$B$6,AQ850,0)</f>
        <v>0</v>
      </c>
      <c r="CV850" s="5">
        <f>IF(CV$2='PRES-S-L-T'!$B$6,AR850,0)</f>
        <v>0</v>
      </c>
      <c r="CW850" s="5">
        <f>IF(CW$2='PRES-S-L-T'!$B$6,AS850,0)</f>
        <v>0</v>
      </c>
      <c r="CX850" s="5">
        <f>IF(CX$2='PRES-S-L-T'!$B$6,AT850,0)</f>
        <v>0</v>
      </c>
      <c r="CY850" s="5">
        <f>IF(CY$2='PRES-S-L-T'!$B$6,AU850,0)</f>
        <v>0</v>
      </c>
      <c r="CZ850" s="5">
        <f>IF(CZ$2='PRES-S-L-T'!$B$6,AV850,0)</f>
        <v>0</v>
      </c>
      <c r="DA850" s="5">
        <f>IF(DA$2='PRES-S-L-T'!$B$6,AW850,0)</f>
        <v>0</v>
      </c>
      <c r="DB850" s="5">
        <f>IF(DB$2='PRES-S-L-T'!$B$6,AX850,0)</f>
        <v>0</v>
      </c>
      <c r="DE850" s="5">
        <f>IF(DE$2='PRES-S-L-T'!$B$6,BA850,0)</f>
        <v>0</v>
      </c>
      <c r="DF850" s="5">
        <f>IF(DF$2='PRES-S-L-T'!$B$6,BB850,0)</f>
        <v>0</v>
      </c>
      <c r="DG850" s="5">
        <f>IF(DG$2='PRES-S-L-T'!$B$6,BC850,0)</f>
        <v>0</v>
      </c>
      <c r="DH850" s="5">
        <f>IF(DH$2='PRES-S-L-T'!$B$6,BD850,0)</f>
        <v>0</v>
      </c>
      <c r="DI850" s="5">
        <f>IF(DI$2='PRES-S-L-T'!$B$6,BE850,0)</f>
        <v>0</v>
      </c>
      <c r="DJ850" s="5">
        <f t="shared" si="69"/>
        <v>0</v>
      </c>
      <c r="DK850" s="5">
        <f>IF('PRES-L-T'!$B$6=DK$2,SUM($C850:$O850),0)</f>
        <v>0</v>
      </c>
      <c r="DL850" s="5">
        <f>IF('PRES-L-T'!$B$6=DL$2,SUM($R850:$AB850),0)</f>
        <v>0</v>
      </c>
      <c r="DM850" s="5">
        <f>IF('PRES-L-T'!$B$6=DM$2,SUM($AC850:$AE850),0)</f>
        <v>0</v>
      </c>
      <c r="DN850" s="5">
        <f>IF('PRES-L-T'!$B$6=DN$2,SUM($AG850:$AI850),0)</f>
        <v>0</v>
      </c>
      <c r="DO850" s="5">
        <f>IF('PRES-L-T'!$B$6=DO$2,SUM($AJ850:$AP850),0)</f>
        <v>0</v>
      </c>
      <c r="DP850" s="5">
        <f>IF('PRES-L-T'!$B$6=DP$2,SUM($AT850:$AU850),0)</f>
        <v>0</v>
      </c>
      <c r="DQ850" s="5">
        <f>IF('PRES-L-T'!$B$6=DQ$2,SUM($AV850:$AY850),0)</f>
        <v>0</v>
      </c>
      <c r="DR850" s="5">
        <f>IF('PRES-L-T'!$B$6=DR$2,SUM($BA850:$BA850),0)</f>
        <v>0</v>
      </c>
      <c r="DS850" s="5">
        <f>IF('PRES-L-T'!$B$6=DS$2,SUM($BB850:$BB850),0)</f>
        <v>0</v>
      </c>
      <c r="DT850" s="5">
        <f>IF('PRES-L-T'!$B$6=DT$2,SUM($BC850:$BC850),0)</f>
        <v>0</v>
      </c>
      <c r="DU850" s="5">
        <f>IF('PRES-L-T'!$B$6=DU$2,SUM($BD850:$BD850),0)</f>
        <v>0</v>
      </c>
      <c r="DV850" s="5">
        <f>IF('PRES-L-T'!$B$6=DV$2,SUM($BE850:$BE850),0)</f>
        <v>0</v>
      </c>
      <c r="DW850" s="5">
        <f t="shared" si="70"/>
        <v>0</v>
      </c>
      <c r="DX850" s="5">
        <f>IF('PRES-U-P'!$B$6=DX$2,SUM(C850:AA850),0)</f>
        <v>0</v>
      </c>
      <c r="DY850" s="5">
        <f>IF('PRES-U-P'!$B$6=DY$2,SUM(AB850:AY850),0)</f>
        <v>0</v>
      </c>
      <c r="DZ850" s="5">
        <f>IF('PRES-U-P'!$B$6=DZ$2,SUM(BA850:BB850),0)</f>
        <v>0</v>
      </c>
      <c r="EA850" s="5">
        <f>IF('PRES-U-P'!$B$6=EA$2,SUM(BC850:BD850),0)</f>
        <v>0</v>
      </c>
      <c r="EB850" s="5">
        <f>IF('PRES-U-P'!$B$6=EB$2,SUM(BE850),0)</f>
        <v>0</v>
      </c>
      <c r="EC850" s="5">
        <f t="shared" si="71"/>
        <v>0</v>
      </c>
    </row>
    <row r="851" spans="1:133" x14ac:dyDescent="0.2">
      <c r="A851" s="1">
        <v>55304</v>
      </c>
      <c r="B851" s="1" t="s">
        <v>97</v>
      </c>
      <c r="C851" s="170"/>
      <c r="D851" s="170"/>
      <c r="E851" s="170"/>
      <c r="F851" s="170"/>
      <c r="G851" s="170"/>
      <c r="H851" s="170"/>
      <c r="I851" s="170"/>
      <c r="J851" s="170"/>
      <c r="K851" s="170"/>
      <c r="L851" s="170"/>
      <c r="M851" s="170"/>
      <c r="N851" s="170"/>
      <c r="O851" s="170"/>
      <c r="P851" s="170"/>
      <c r="Q851" s="170"/>
      <c r="R851" s="170"/>
      <c r="S851" s="170"/>
      <c r="T851" s="170"/>
      <c r="U851" s="170"/>
      <c r="V851" s="170"/>
      <c r="W851" s="170"/>
      <c r="X851" s="170"/>
      <c r="Y851" s="170"/>
      <c r="Z851" s="170"/>
      <c r="AA851" s="170"/>
      <c r="AB851" s="170"/>
      <c r="AC851" s="170"/>
      <c r="AD851" s="170"/>
      <c r="AE851" s="170"/>
      <c r="AF851" s="170"/>
      <c r="AG851" s="170"/>
      <c r="AH851" s="170"/>
      <c r="AI851" s="170"/>
      <c r="AJ851" s="170"/>
      <c r="AK851" s="170"/>
      <c r="AL851" s="170"/>
      <c r="AM851" s="170"/>
      <c r="AN851" s="170"/>
      <c r="AO851" s="170"/>
      <c r="AP851" s="170"/>
      <c r="AQ851" s="170"/>
      <c r="AR851" s="170"/>
      <c r="AS851" s="170"/>
      <c r="AT851" s="170"/>
      <c r="AU851" s="170"/>
      <c r="AV851" s="170"/>
      <c r="AW851" s="170"/>
      <c r="AX851" s="170"/>
      <c r="AY851" s="170"/>
      <c r="AZ851" s="170"/>
      <c r="BA851" s="170"/>
      <c r="BB851" s="170"/>
      <c r="BC851" s="170"/>
      <c r="BD851" s="170"/>
      <c r="BE851" s="170"/>
      <c r="BF851" s="5">
        <f t="shared" si="68"/>
        <v>0</v>
      </c>
      <c r="BG851" s="5">
        <f>IF(BG$2='PRES-S-L-T'!$B$6,C851,0)</f>
        <v>0</v>
      </c>
      <c r="BH851" s="5">
        <f>IF(BH$2='PRES-S-L-T'!$B$6,D851,0)</f>
        <v>0</v>
      </c>
      <c r="BI851" s="5">
        <f>IF(BI$2='PRES-S-L-T'!$B$6,E851,0)</f>
        <v>0</v>
      </c>
      <c r="BJ851" s="5">
        <f>IF(BJ$2='PRES-S-L-T'!$B$6,F851,0)</f>
        <v>0</v>
      </c>
      <c r="BK851" s="5">
        <f>IF(BK$2='PRES-S-L-T'!$B$6,G851,0)</f>
        <v>0</v>
      </c>
      <c r="BL851" s="5">
        <f>IF(BL$2='PRES-S-L-T'!$B$6,H851,0)</f>
        <v>0</v>
      </c>
      <c r="BM851" s="5">
        <f>IF(BM$2='PRES-S-L-T'!$B$6,I851,0)</f>
        <v>0</v>
      </c>
      <c r="BN851" s="5">
        <f>IF(BN$2='PRES-S-L-T'!$B$6,J851,0)</f>
        <v>0</v>
      </c>
      <c r="BO851" s="5">
        <f>IF(BO$2='PRES-S-L-T'!$B$6,K851,0)</f>
        <v>0</v>
      </c>
      <c r="BP851" s="5">
        <f>IF(BP$2='PRES-S-L-T'!$B$6,L851,0)</f>
        <v>0</v>
      </c>
      <c r="BQ851" s="5">
        <f>IF(BQ$2='PRES-S-L-T'!$B$6,M851,0)</f>
        <v>0</v>
      </c>
      <c r="BR851" s="5">
        <f>IF(BR$2='PRES-S-L-T'!$B$6,N851,0)</f>
        <v>0</v>
      </c>
      <c r="BS851" s="5">
        <f>IF(BS$2='PRES-S-L-T'!$B$6,O851,0)</f>
        <v>0</v>
      </c>
      <c r="BV851" s="5">
        <f>IF(BV$2='PRES-S-L-T'!$B$6,R851,0)</f>
        <v>0</v>
      </c>
      <c r="BW851" s="5">
        <f>IF(BW$2='PRES-S-L-T'!$B$6,S851,0)</f>
        <v>0</v>
      </c>
      <c r="BX851" s="5">
        <f>IF(BX$2='PRES-S-L-T'!$B$6,T851,0)</f>
        <v>0</v>
      </c>
      <c r="BY851" s="5">
        <f>IF(BY$2='PRES-S-L-T'!$B$6,U851,0)</f>
        <v>0</v>
      </c>
      <c r="BZ851" s="5">
        <f>IF(BZ$2='PRES-S-L-T'!$B$6,V851,0)</f>
        <v>0</v>
      </c>
      <c r="CA851" s="5">
        <f>IF(CA$2='PRES-S-L-T'!$B$6,W851,0)</f>
        <v>0</v>
      </c>
      <c r="CB851" s="5">
        <f>IF(CB$2='PRES-S-L-T'!$B$6,X851,0)</f>
        <v>0</v>
      </c>
      <c r="CC851" s="5">
        <f>IF(CC$2='PRES-S-L-T'!$B$6,Y851,0)</f>
        <v>0</v>
      </c>
      <c r="CD851" s="5">
        <f>IF(CD$2='PRES-S-L-T'!$B$6,Z851,0)</f>
        <v>0</v>
      </c>
      <c r="CE851" s="5">
        <f>IF(CE$2='PRES-S-L-T'!$B$6,AA851,0)</f>
        <v>0</v>
      </c>
      <c r="CF851" s="5">
        <f>IF(CF$2='PRES-S-L-T'!$B$6,AB851,0)</f>
        <v>0</v>
      </c>
      <c r="CG851" s="5">
        <f>IF(CG$2='PRES-S-L-T'!$B$6,AC851,0)</f>
        <v>0</v>
      </c>
      <c r="CH851" s="5">
        <f>IF(CH$2='PRES-S-L-T'!$B$6,AD851,0)</f>
        <v>0</v>
      </c>
      <c r="CI851" s="5">
        <f>IF(CI$2='PRES-S-L-T'!$B$6,AE851,0)</f>
        <v>0</v>
      </c>
      <c r="CJ851" s="5">
        <f>IF(CJ$2='PRES-S-L-T'!$B$6,AF851,0)</f>
        <v>0</v>
      </c>
      <c r="CK851" s="5">
        <f>IF(CK$2='PRES-S-L-T'!$B$6,AG851,0)</f>
        <v>0</v>
      </c>
      <c r="CL851" s="5">
        <f>IF(CL$2='PRES-S-L-T'!$B$6,AH851,0)</f>
        <v>0</v>
      </c>
      <c r="CM851" s="5">
        <f>IF(CM$2='PRES-S-L-T'!$B$6,AI851,0)</f>
        <v>0</v>
      </c>
      <c r="CN851" s="5">
        <f>IF(CN$2='PRES-S-L-T'!$B$6,AJ851,0)</f>
        <v>0</v>
      </c>
      <c r="CO851" s="5">
        <f>IF(CO$2='PRES-S-L-T'!$B$6,AK851,0)</f>
        <v>0</v>
      </c>
      <c r="CP851" s="5">
        <f>IF(CP$2='PRES-S-L-T'!$B$6,AL851,0)</f>
        <v>0</v>
      </c>
      <c r="CQ851" s="5">
        <f>IF(CQ$2='PRES-S-L-T'!$B$6,AM851,0)</f>
        <v>0</v>
      </c>
      <c r="CR851" s="5">
        <f>IF(CR$2='PRES-S-L-T'!$B$6,AN851,0)</f>
        <v>0</v>
      </c>
      <c r="CS851" s="5">
        <f>IF(CS$2='PRES-S-L-T'!$B$6,AO851,0)</f>
        <v>0</v>
      </c>
      <c r="CT851" s="5">
        <f>IF(CT$2='PRES-S-L-T'!$B$6,AP851,0)</f>
        <v>0</v>
      </c>
      <c r="CU851" s="5">
        <f>IF(CU$2='PRES-S-L-T'!$B$6,AQ851,0)</f>
        <v>0</v>
      </c>
      <c r="CV851" s="5">
        <f>IF(CV$2='PRES-S-L-T'!$B$6,AR851,0)</f>
        <v>0</v>
      </c>
      <c r="CW851" s="5">
        <f>IF(CW$2='PRES-S-L-T'!$B$6,AS851,0)</f>
        <v>0</v>
      </c>
      <c r="CX851" s="5">
        <f>IF(CX$2='PRES-S-L-T'!$B$6,AT851,0)</f>
        <v>0</v>
      </c>
      <c r="CY851" s="5">
        <f>IF(CY$2='PRES-S-L-T'!$B$6,AU851,0)</f>
        <v>0</v>
      </c>
      <c r="CZ851" s="5">
        <f>IF(CZ$2='PRES-S-L-T'!$B$6,AV851,0)</f>
        <v>0</v>
      </c>
      <c r="DA851" s="5">
        <f>IF(DA$2='PRES-S-L-T'!$B$6,AW851,0)</f>
        <v>0</v>
      </c>
      <c r="DB851" s="5">
        <f>IF(DB$2='PRES-S-L-T'!$B$6,AX851,0)</f>
        <v>0</v>
      </c>
      <c r="DE851" s="5">
        <f>IF(DE$2='PRES-S-L-T'!$B$6,BA851,0)</f>
        <v>0</v>
      </c>
      <c r="DF851" s="5">
        <f>IF(DF$2='PRES-S-L-T'!$B$6,BB851,0)</f>
        <v>0</v>
      </c>
      <c r="DG851" s="5">
        <f>IF(DG$2='PRES-S-L-T'!$B$6,BC851,0)</f>
        <v>0</v>
      </c>
      <c r="DH851" s="5">
        <f>IF(DH$2='PRES-S-L-T'!$B$6,BD851,0)</f>
        <v>0</v>
      </c>
      <c r="DI851" s="5">
        <f>IF(DI$2='PRES-S-L-T'!$B$6,BE851,0)</f>
        <v>0</v>
      </c>
      <c r="DJ851" s="5">
        <f t="shared" si="69"/>
        <v>0</v>
      </c>
      <c r="DK851" s="5">
        <f>IF('PRES-L-T'!$B$6=DK$2,SUM($C851:$O851),0)</f>
        <v>0</v>
      </c>
      <c r="DL851" s="5">
        <f>IF('PRES-L-T'!$B$6=DL$2,SUM($R851:$AB851),0)</f>
        <v>0</v>
      </c>
      <c r="DM851" s="5">
        <f>IF('PRES-L-T'!$B$6=DM$2,SUM($AC851:$AE851),0)</f>
        <v>0</v>
      </c>
      <c r="DN851" s="5">
        <f>IF('PRES-L-T'!$B$6=DN$2,SUM($AG851:$AI851),0)</f>
        <v>0</v>
      </c>
      <c r="DO851" s="5">
        <f>IF('PRES-L-T'!$B$6=DO$2,SUM($AJ851:$AP851),0)</f>
        <v>0</v>
      </c>
      <c r="DP851" s="5">
        <f>IF('PRES-L-T'!$B$6=DP$2,SUM($AT851:$AU851),0)</f>
        <v>0</v>
      </c>
      <c r="DQ851" s="5">
        <f>IF('PRES-L-T'!$B$6=DQ$2,SUM($AV851:$AY851),0)</f>
        <v>0</v>
      </c>
      <c r="DR851" s="5">
        <f>IF('PRES-L-T'!$B$6=DR$2,SUM($BA851:$BA851),0)</f>
        <v>0</v>
      </c>
      <c r="DS851" s="5">
        <f>IF('PRES-L-T'!$B$6=DS$2,SUM($BB851:$BB851),0)</f>
        <v>0</v>
      </c>
      <c r="DT851" s="5">
        <f>IF('PRES-L-T'!$B$6=DT$2,SUM($BC851:$BC851),0)</f>
        <v>0</v>
      </c>
      <c r="DU851" s="5">
        <f>IF('PRES-L-T'!$B$6=DU$2,SUM($BD851:$BD851),0)</f>
        <v>0</v>
      </c>
      <c r="DV851" s="5">
        <f>IF('PRES-L-T'!$B$6=DV$2,SUM($BE851:$BE851),0)</f>
        <v>0</v>
      </c>
      <c r="DW851" s="5">
        <f t="shared" si="70"/>
        <v>0</v>
      </c>
      <c r="DX851" s="5">
        <f>IF('PRES-U-P'!$B$6=DX$2,SUM(C851:AA851),0)</f>
        <v>0</v>
      </c>
      <c r="DY851" s="5">
        <f>IF('PRES-U-P'!$B$6=DY$2,SUM(AB851:AY851),0)</f>
        <v>0</v>
      </c>
      <c r="DZ851" s="5">
        <f>IF('PRES-U-P'!$B$6=DZ$2,SUM(BA851:BB851),0)</f>
        <v>0</v>
      </c>
      <c r="EA851" s="5">
        <f>IF('PRES-U-P'!$B$6=EA$2,SUM(BC851:BD851),0)</f>
        <v>0</v>
      </c>
      <c r="EB851" s="5">
        <f>IF('PRES-U-P'!$B$6=EB$2,SUM(BE851),0)</f>
        <v>0</v>
      </c>
      <c r="EC851" s="5">
        <f t="shared" si="71"/>
        <v>0</v>
      </c>
    </row>
    <row r="852" spans="1:133" x14ac:dyDescent="0.2">
      <c r="A852" s="1">
        <v>55305</v>
      </c>
      <c r="B852" s="1" t="s">
        <v>98</v>
      </c>
      <c r="C852" s="170"/>
      <c r="D852" s="170"/>
      <c r="E852" s="170"/>
      <c r="F852" s="170"/>
      <c r="G852" s="170"/>
      <c r="H852" s="170"/>
      <c r="I852" s="170"/>
      <c r="J852" s="170"/>
      <c r="K852" s="170"/>
      <c r="L852" s="170"/>
      <c r="M852" s="170"/>
      <c r="N852" s="170"/>
      <c r="O852" s="170"/>
      <c r="P852" s="170"/>
      <c r="Q852" s="170"/>
      <c r="R852" s="170"/>
      <c r="S852" s="170"/>
      <c r="T852" s="170"/>
      <c r="U852" s="170"/>
      <c r="V852" s="170"/>
      <c r="W852" s="170"/>
      <c r="X852" s="170"/>
      <c r="Y852" s="170"/>
      <c r="Z852" s="170"/>
      <c r="AA852" s="170"/>
      <c r="AB852" s="170"/>
      <c r="AC852" s="170"/>
      <c r="AD852" s="170"/>
      <c r="AE852" s="170"/>
      <c r="AF852" s="170"/>
      <c r="AG852" s="170"/>
      <c r="AH852" s="170"/>
      <c r="AI852" s="170"/>
      <c r="AJ852" s="170"/>
      <c r="AK852" s="170"/>
      <c r="AL852" s="170"/>
      <c r="AM852" s="170"/>
      <c r="AN852" s="170"/>
      <c r="AO852" s="170"/>
      <c r="AP852" s="170"/>
      <c r="AQ852" s="170"/>
      <c r="AR852" s="170"/>
      <c r="AS852" s="170"/>
      <c r="AT852" s="170"/>
      <c r="AU852" s="170"/>
      <c r="AV852" s="170"/>
      <c r="AW852" s="170"/>
      <c r="AX852" s="170"/>
      <c r="AY852" s="170"/>
      <c r="AZ852" s="170"/>
      <c r="BA852" s="170"/>
      <c r="BB852" s="170"/>
      <c r="BC852" s="170"/>
      <c r="BD852" s="170"/>
      <c r="BE852" s="170"/>
      <c r="BF852" s="5">
        <f t="shared" si="68"/>
        <v>0</v>
      </c>
      <c r="BG852" s="5">
        <f>IF(BG$2='PRES-S-L-T'!$B$6,C852,0)</f>
        <v>0</v>
      </c>
      <c r="BH852" s="5">
        <f>IF(BH$2='PRES-S-L-T'!$B$6,D852,0)</f>
        <v>0</v>
      </c>
      <c r="BI852" s="5">
        <f>IF(BI$2='PRES-S-L-T'!$B$6,E852,0)</f>
        <v>0</v>
      </c>
      <c r="BJ852" s="5">
        <f>IF(BJ$2='PRES-S-L-T'!$B$6,F852,0)</f>
        <v>0</v>
      </c>
      <c r="BK852" s="5">
        <f>IF(BK$2='PRES-S-L-T'!$B$6,G852,0)</f>
        <v>0</v>
      </c>
      <c r="BL852" s="5">
        <f>IF(BL$2='PRES-S-L-T'!$B$6,H852,0)</f>
        <v>0</v>
      </c>
      <c r="BM852" s="5">
        <f>IF(BM$2='PRES-S-L-T'!$B$6,I852,0)</f>
        <v>0</v>
      </c>
      <c r="BN852" s="5">
        <f>IF(BN$2='PRES-S-L-T'!$B$6,J852,0)</f>
        <v>0</v>
      </c>
      <c r="BO852" s="5">
        <f>IF(BO$2='PRES-S-L-T'!$B$6,K852,0)</f>
        <v>0</v>
      </c>
      <c r="BP852" s="5">
        <f>IF(BP$2='PRES-S-L-T'!$B$6,L852,0)</f>
        <v>0</v>
      </c>
      <c r="BQ852" s="5">
        <f>IF(BQ$2='PRES-S-L-T'!$B$6,M852,0)</f>
        <v>0</v>
      </c>
      <c r="BR852" s="5">
        <f>IF(BR$2='PRES-S-L-T'!$B$6,N852,0)</f>
        <v>0</v>
      </c>
      <c r="BS852" s="5">
        <f>IF(BS$2='PRES-S-L-T'!$B$6,O852,0)</f>
        <v>0</v>
      </c>
      <c r="BV852" s="5">
        <f>IF(BV$2='PRES-S-L-T'!$B$6,R852,0)</f>
        <v>0</v>
      </c>
      <c r="BW852" s="5">
        <f>IF(BW$2='PRES-S-L-T'!$B$6,S852,0)</f>
        <v>0</v>
      </c>
      <c r="BX852" s="5">
        <f>IF(BX$2='PRES-S-L-T'!$B$6,T852,0)</f>
        <v>0</v>
      </c>
      <c r="BY852" s="5">
        <f>IF(BY$2='PRES-S-L-T'!$B$6,U852,0)</f>
        <v>0</v>
      </c>
      <c r="BZ852" s="5">
        <f>IF(BZ$2='PRES-S-L-T'!$B$6,V852,0)</f>
        <v>0</v>
      </c>
      <c r="CA852" s="5">
        <f>IF(CA$2='PRES-S-L-T'!$B$6,W852,0)</f>
        <v>0</v>
      </c>
      <c r="CB852" s="5">
        <f>IF(CB$2='PRES-S-L-T'!$B$6,X852,0)</f>
        <v>0</v>
      </c>
      <c r="CC852" s="5">
        <f>IF(CC$2='PRES-S-L-T'!$B$6,Y852,0)</f>
        <v>0</v>
      </c>
      <c r="CD852" s="5">
        <f>IF(CD$2='PRES-S-L-T'!$B$6,Z852,0)</f>
        <v>0</v>
      </c>
      <c r="CE852" s="5">
        <f>IF(CE$2='PRES-S-L-T'!$B$6,AA852,0)</f>
        <v>0</v>
      </c>
      <c r="CF852" s="5">
        <f>IF(CF$2='PRES-S-L-T'!$B$6,AB852,0)</f>
        <v>0</v>
      </c>
      <c r="CG852" s="5">
        <f>IF(CG$2='PRES-S-L-T'!$B$6,AC852,0)</f>
        <v>0</v>
      </c>
      <c r="CH852" s="5">
        <f>IF(CH$2='PRES-S-L-T'!$B$6,AD852,0)</f>
        <v>0</v>
      </c>
      <c r="CI852" s="5">
        <f>IF(CI$2='PRES-S-L-T'!$B$6,AE852,0)</f>
        <v>0</v>
      </c>
      <c r="CJ852" s="5">
        <f>IF(CJ$2='PRES-S-L-T'!$B$6,AF852,0)</f>
        <v>0</v>
      </c>
      <c r="CK852" s="5">
        <f>IF(CK$2='PRES-S-L-T'!$B$6,AG852,0)</f>
        <v>0</v>
      </c>
      <c r="CL852" s="5">
        <f>IF(CL$2='PRES-S-L-T'!$B$6,AH852,0)</f>
        <v>0</v>
      </c>
      <c r="CM852" s="5">
        <f>IF(CM$2='PRES-S-L-T'!$B$6,AI852,0)</f>
        <v>0</v>
      </c>
      <c r="CN852" s="5">
        <f>IF(CN$2='PRES-S-L-T'!$B$6,AJ852,0)</f>
        <v>0</v>
      </c>
      <c r="CO852" s="5">
        <f>IF(CO$2='PRES-S-L-T'!$B$6,AK852,0)</f>
        <v>0</v>
      </c>
      <c r="CP852" s="5">
        <f>IF(CP$2='PRES-S-L-T'!$B$6,AL852,0)</f>
        <v>0</v>
      </c>
      <c r="CQ852" s="5">
        <f>IF(CQ$2='PRES-S-L-T'!$B$6,AM852,0)</f>
        <v>0</v>
      </c>
      <c r="CR852" s="5">
        <f>IF(CR$2='PRES-S-L-T'!$B$6,AN852,0)</f>
        <v>0</v>
      </c>
      <c r="CS852" s="5">
        <f>IF(CS$2='PRES-S-L-T'!$B$6,AO852,0)</f>
        <v>0</v>
      </c>
      <c r="CT852" s="5">
        <f>IF(CT$2='PRES-S-L-T'!$B$6,AP852,0)</f>
        <v>0</v>
      </c>
      <c r="CU852" s="5">
        <f>IF(CU$2='PRES-S-L-T'!$B$6,AQ852,0)</f>
        <v>0</v>
      </c>
      <c r="CV852" s="5">
        <f>IF(CV$2='PRES-S-L-T'!$B$6,AR852,0)</f>
        <v>0</v>
      </c>
      <c r="CW852" s="5">
        <f>IF(CW$2='PRES-S-L-T'!$B$6,AS852,0)</f>
        <v>0</v>
      </c>
      <c r="CX852" s="5">
        <f>IF(CX$2='PRES-S-L-T'!$B$6,AT852,0)</f>
        <v>0</v>
      </c>
      <c r="CY852" s="5">
        <f>IF(CY$2='PRES-S-L-T'!$B$6,AU852,0)</f>
        <v>0</v>
      </c>
      <c r="CZ852" s="5">
        <f>IF(CZ$2='PRES-S-L-T'!$B$6,AV852,0)</f>
        <v>0</v>
      </c>
      <c r="DA852" s="5">
        <f>IF(DA$2='PRES-S-L-T'!$B$6,AW852,0)</f>
        <v>0</v>
      </c>
      <c r="DB852" s="5">
        <f>IF(DB$2='PRES-S-L-T'!$B$6,AX852,0)</f>
        <v>0</v>
      </c>
      <c r="DE852" s="5">
        <f>IF(DE$2='PRES-S-L-T'!$B$6,BA852,0)</f>
        <v>0</v>
      </c>
      <c r="DF852" s="5">
        <f>IF(DF$2='PRES-S-L-T'!$B$6,BB852,0)</f>
        <v>0</v>
      </c>
      <c r="DG852" s="5">
        <f>IF(DG$2='PRES-S-L-T'!$B$6,BC852,0)</f>
        <v>0</v>
      </c>
      <c r="DH852" s="5">
        <f>IF(DH$2='PRES-S-L-T'!$B$6,BD852,0)</f>
        <v>0</v>
      </c>
      <c r="DI852" s="5">
        <f>IF(DI$2='PRES-S-L-T'!$B$6,BE852,0)</f>
        <v>0</v>
      </c>
      <c r="DJ852" s="5">
        <f t="shared" si="69"/>
        <v>0</v>
      </c>
      <c r="DK852" s="5">
        <f>IF('PRES-L-T'!$B$6=DK$2,SUM($C852:$O852),0)</f>
        <v>0</v>
      </c>
      <c r="DL852" s="5">
        <f>IF('PRES-L-T'!$B$6=DL$2,SUM($R852:$AB852),0)</f>
        <v>0</v>
      </c>
      <c r="DM852" s="5">
        <f>IF('PRES-L-T'!$B$6=DM$2,SUM($AC852:$AE852),0)</f>
        <v>0</v>
      </c>
      <c r="DN852" s="5">
        <f>IF('PRES-L-T'!$B$6=DN$2,SUM($AG852:$AI852),0)</f>
        <v>0</v>
      </c>
      <c r="DO852" s="5">
        <f>IF('PRES-L-T'!$B$6=DO$2,SUM($AJ852:$AP852),0)</f>
        <v>0</v>
      </c>
      <c r="DP852" s="5">
        <f>IF('PRES-L-T'!$B$6=DP$2,SUM($AT852:$AU852),0)</f>
        <v>0</v>
      </c>
      <c r="DQ852" s="5">
        <f>IF('PRES-L-T'!$B$6=DQ$2,SUM($AV852:$AY852),0)</f>
        <v>0</v>
      </c>
      <c r="DR852" s="5">
        <f>IF('PRES-L-T'!$B$6=DR$2,SUM($BA852:$BA852),0)</f>
        <v>0</v>
      </c>
      <c r="DS852" s="5">
        <f>IF('PRES-L-T'!$B$6=DS$2,SUM($BB852:$BB852),0)</f>
        <v>0</v>
      </c>
      <c r="DT852" s="5">
        <f>IF('PRES-L-T'!$B$6=DT$2,SUM($BC852:$BC852),0)</f>
        <v>0</v>
      </c>
      <c r="DU852" s="5">
        <f>IF('PRES-L-T'!$B$6=DU$2,SUM($BD852:$BD852),0)</f>
        <v>0</v>
      </c>
      <c r="DV852" s="5">
        <f>IF('PRES-L-T'!$B$6=DV$2,SUM($BE852:$BE852),0)</f>
        <v>0</v>
      </c>
      <c r="DW852" s="5">
        <f t="shared" si="70"/>
        <v>0</v>
      </c>
      <c r="DX852" s="5">
        <f>IF('PRES-U-P'!$B$6=DX$2,SUM(C852:AA852),0)</f>
        <v>0</v>
      </c>
      <c r="DY852" s="5">
        <f>IF('PRES-U-P'!$B$6=DY$2,SUM(AB852:AY852),0)</f>
        <v>0</v>
      </c>
      <c r="DZ852" s="5">
        <f>IF('PRES-U-P'!$B$6=DZ$2,SUM(BA852:BB852),0)</f>
        <v>0</v>
      </c>
      <c r="EA852" s="5">
        <f>IF('PRES-U-P'!$B$6=EA$2,SUM(BC852:BD852),0)</f>
        <v>0</v>
      </c>
      <c r="EB852" s="5">
        <f>IF('PRES-U-P'!$B$6=EB$2,SUM(BE852),0)</f>
        <v>0</v>
      </c>
      <c r="EC852" s="5">
        <f t="shared" si="71"/>
        <v>0</v>
      </c>
    </row>
    <row r="853" spans="1:133" x14ac:dyDescent="0.2">
      <c r="A853" s="1">
        <v>55306</v>
      </c>
      <c r="B853" s="1" t="s">
        <v>99</v>
      </c>
      <c r="C853" s="170"/>
      <c r="D853" s="170"/>
      <c r="E853" s="170"/>
      <c r="F853" s="170"/>
      <c r="G853" s="170"/>
      <c r="H853" s="170"/>
      <c r="I853" s="170"/>
      <c r="J853" s="170"/>
      <c r="K853" s="170"/>
      <c r="L853" s="170"/>
      <c r="M853" s="170"/>
      <c r="N853" s="170"/>
      <c r="O853" s="170"/>
      <c r="P853" s="170"/>
      <c r="Q853" s="170"/>
      <c r="R853" s="170"/>
      <c r="S853" s="170"/>
      <c r="T853" s="170"/>
      <c r="U853" s="170"/>
      <c r="V853" s="170"/>
      <c r="W853" s="170"/>
      <c r="X853" s="170"/>
      <c r="Y853" s="170"/>
      <c r="Z853" s="170"/>
      <c r="AA853" s="170"/>
      <c r="AB853" s="170"/>
      <c r="AC853" s="170"/>
      <c r="AD853" s="170"/>
      <c r="AE853" s="170"/>
      <c r="AF853" s="170"/>
      <c r="AG853" s="170"/>
      <c r="AH853" s="170"/>
      <c r="AI853" s="170"/>
      <c r="AJ853" s="170"/>
      <c r="AK853" s="170"/>
      <c r="AL853" s="170"/>
      <c r="AM853" s="170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5">
        <f t="shared" si="68"/>
        <v>0</v>
      </c>
      <c r="BG853" s="5">
        <f>IF(BG$2='PRES-S-L-T'!$B$6,C853,0)</f>
        <v>0</v>
      </c>
      <c r="BH853" s="5">
        <f>IF(BH$2='PRES-S-L-T'!$B$6,D853,0)</f>
        <v>0</v>
      </c>
      <c r="BI853" s="5">
        <f>IF(BI$2='PRES-S-L-T'!$B$6,E853,0)</f>
        <v>0</v>
      </c>
      <c r="BJ853" s="5">
        <f>IF(BJ$2='PRES-S-L-T'!$B$6,F853,0)</f>
        <v>0</v>
      </c>
      <c r="BK853" s="5">
        <f>IF(BK$2='PRES-S-L-T'!$B$6,G853,0)</f>
        <v>0</v>
      </c>
      <c r="BL853" s="5">
        <f>IF(BL$2='PRES-S-L-T'!$B$6,H853,0)</f>
        <v>0</v>
      </c>
      <c r="BM853" s="5">
        <f>IF(BM$2='PRES-S-L-T'!$B$6,I853,0)</f>
        <v>0</v>
      </c>
      <c r="BN853" s="5">
        <f>IF(BN$2='PRES-S-L-T'!$B$6,J853,0)</f>
        <v>0</v>
      </c>
      <c r="BO853" s="5">
        <f>IF(BO$2='PRES-S-L-T'!$B$6,K853,0)</f>
        <v>0</v>
      </c>
      <c r="BP853" s="5">
        <f>IF(BP$2='PRES-S-L-T'!$B$6,L853,0)</f>
        <v>0</v>
      </c>
      <c r="BQ853" s="5">
        <f>IF(BQ$2='PRES-S-L-T'!$B$6,M853,0)</f>
        <v>0</v>
      </c>
      <c r="BR853" s="5">
        <f>IF(BR$2='PRES-S-L-T'!$B$6,N853,0)</f>
        <v>0</v>
      </c>
      <c r="BS853" s="5">
        <f>IF(BS$2='PRES-S-L-T'!$B$6,O853,0)</f>
        <v>0</v>
      </c>
      <c r="BV853" s="5">
        <f>IF(BV$2='PRES-S-L-T'!$B$6,R853,0)</f>
        <v>0</v>
      </c>
      <c r="BW853" s="5">
        <f>IF(BW$2='PRES-S-L-T'!$B$6,S853,0)</f>
        <v>0</v>
      </c>
      <c r="BX853" s="5">
        <f>IF(BX$2='PRES-S-L-T'!$B$6,T853,0)</f>
        <v>0</v>
      </c>
      <c r="BY853" s="5">
        <f>IF(BY$2='PRES-S-L-T'!$B$6,U853,0)</f>
        <v>0</v>
      </c>
      <c r="BZ853" s="5">
        <f>IF(BZ$2='PRES-S-L-T'!$B$6,V853,0)</f>
        <v>0</v>
      </c>
      <c r="CA853" s="5">
        <f>IF(CA$2='PRES-S-L-T'!$B$6,W853,0)</f>
        <v>0</v>
      </c>
      <c r="CB853" s="5">
        <f>IF(CB$2='PRES-S-L-T'!$B$6,X853,0)</f>
        <v>0</v>
      </c>
      <c r="CC853" s="5">
        <f>IF(CC$2='PRES-S-L-T'!$B$6,Y853,0)</f>
        <v>0</v>
      </c>
      <c r="CD853" s="5">
        <f>IF(CD$2='PRES-S-L-T'!$B$6,Z853,0)</f>
        <v>0</v>
      </c>
      <c r="CE853" s="5">
        <f>IF(CE$2='PRES-S-L-T'!$B$6,AA853,0)</f>
        <v>0</v>
      </c>
      <c r="CF853" s="5">
        <f>IF(CF$2='PRES-S-L-T'!$B$6,AB853,0)</f>
        <v>0</v>
      </c>
      <c r="CG853" s="5">
        <f>IF(CG$2='PRES-S-L-T'!$B$6,AC853,0)</f>
        <v>0</v>
      </c>
      <c r="CH853" s="5">
        <f>IF(CH$2='PRES-S-L-T'!$B$6,AD853,0)</f>
        <v>0</v>
      </c>
      <c r="CI853" s="5">
        <f>IF(CI$2='PRES-S-L-T'!$B$6,AE853,0)</f>
        <v>0</v>
      </c>
      <c r="CJ853" s="5">
        <f>IF(CJ$2='PRES-S-L-T'!$B$6,AF853,0)</f>
        <v>0</v>
      </c>
      <c r="CK853" s="5">
        <f>IF(CK$2='PRES-S-L-T'!$B$6,AG853,0)</f>
        <v>0</v>
      </c>
      <c r="CL853" s="5">
        <f>IF(CL$2='PRES-S-L-T'!$B$6,AH853,0)</f>
        <v>0</v>
      </c>
      <c r="CM853" s="5">
        <f>IF(CM$2='PRES-S-L-T'!$B$6,AI853,0)</f>
        <v>0</v>
      </c>
      <c r="CN853" s="5">
        <f>IF(CN$2='PRES-S-L-T'!$B$6,AJ853,0)</f>
        <v>0</v>
      </c>
      <c r="CO853" s="5">
        <f>IF(CO$2='PRES-S-L-T'!$B$6,AK853,0)</f>
        <v>0</v>
      </c>
      <c r="CP853" s="5">
        <f>IF(CP$2='PRES-S-L-T'!$B$6,AL853,0)</f>
        <v>0</v>
      </c>
      <c r="CQ853" s="5">
        <f>IF(CQ$2='PRES-S-L-T'!$B$6,AM853,0)</f>
        <v>0</v>
      </c>
      <c r="CR853" s="5">
        <f>IF(CR$2='PRES-S-L-T'!$B$6,AN853,0)</f>
        <v>0</v>
      </c>
      <c r="CS853" s="5">
        <f>IF(CS$2='PRES-S-L-T'!$B$6,AO853,0)</f>
        <v>0</v>
      </c>
      <c r="CT853" s="5">
        <f>IF(CT$2='PRES-S-L-T'!$B$6,AP853,0)</f>
        <v>0</v>
      </c>
      <c r="CU853" s="5">
        <f>IF(CU$2='PRES-S-L-T'!$B$6,AQ853,0)</f>
        <v>0</v>
      </c>
      <c r="CV853" s="5">
        <f>IF(CV$2='PRES-S-L-T'!$B$6,AR853,0)</f>
        <v>0</v>
      </c>
      <c r="CW853" s="5">
        <f>IF(CW$2='PRES-S-L-T'!$B$6,AS853,0)</f>
        <v>0</v>
      </c>
      <c r="CX853" s="5">
        <f>IF(CX$2='PRES-S-L-T'!$B$6,AT853,0)</f>
        <v>0</v>
      </c>
      <c r="CY853" s="5">
        <f>IF(CY$2='PRES-S-L-T'!$B$6,AU853,0)</f>
        <v>0</v>
      </c>
      <c r="CZ853" s="5">
        <f>IF(CZ$2='PRES-S-L-T'!$B$6,AV853,0)</f>
        <v>0</v>
      </c>
      <c r="DA853" s="5">
        <f>IF(DA$2='PRES-S-L-T'!$B$6,AW853,0)</f>
        <v>0</v>
      </c>
      <c r="DB853" s="5">
        <f>IF(DB$2='PRES-S-L-T'!$B$6,AX853,0)</f>
        <v>0</v>
      </c>
      <c r="DE853" s="5">
        <f>IF(DE$2='PRES-S-L-T'!$B$6,BA853,0)</f>
        <v>0</v>
      </c>
      <c r="DF853" s="5">
        <f>IF(DF$2='PRES-S-L-T'!$B$6,BB853,0)</f>
        <v>0</v>
      </c>
      <c r="DG853" s="5">
        <f>IF(DG$2='PRES-S-L-T'!$B$6,BC853,0)</f>
        <v>0</v>
      </c>
      <c r="DH853" s="5">
        <f>IF(DH$2='PRES-S-L-T'!$B$6,BD853,0)</f>
        <v>0</v>
      </c>
      <c r="DI853" s="5">
        <f>IF(DI$2='PRES-S-L-T'!$B$6,BE853,0)</f>
        <v>0</v>
      </c>
      <c r="DJ853" s="5">
        <f t="shared" si="69"/>
        <v>0</v>
      </c>
      <c r="DK853" s="5">
        <f>IF('PRES-L-T'!$B$6=DK$2,SUM($C853:$O853),0)</f>
        <v>0</v>
      </c>
      <c r="DL853" s="5">
        <f>IF('PRES-L-T'!$B$6=DL$2,SUM($R853:$AB853),0)</f>
        <v>0</v>
      </c>
      <c r="DM853" s="5">
        <f>IF('PRES-L-T'!$B$6=DM$2,SUM($AC853:$AE853),0)</f>
        <v>0</v>
      </c>
      <c r="DN853" s="5">
        <f>IF('PRES-L-T'!$B$6=DN$2,SUM($AG853:$AI853),0)</f>
        <v>0</v>
      </c>
      <c r="DO853" s="5">
        <f>IF('PRES-L-T'!$B$6=DO$2,SUM($AJ853:$AP853),0)</f>
        <v>0</v>
      </c>
      <c r="DP853" s="5">
        <f>IF('PRES-L-T'!$B$6=DP$2,SUM($AT853:$AU853),0)</f>
        <v>0</v>
      </c>
      <c r="DQ853" s="5">
        <f>IF('PRES-L-T'!$B$6=DQ$2,SUM($AV853:$AY853),0)</f>
        <v>0</v>
      </c>
      <c r="DR853" s="5">
        <f>IF('PRES-L-T'!$B$6=DR$2,SUM($BA853:$BA853),0)</f>
        <v>0</v>
      </c>
      <c r="DS853" s="5">
        <f>IF('PRES-L-T'!$B$6=DS$2,SUM($BB853:$BB853),0)</f>
        <v>0</v>
      </c>
      <c r="DT853" s="5">
        <f>IF('PRES-L-T'!$B$6=DT$2,SUM($BC853:$BC853),0)</f>
        <v>0</v>
      </c>
      <c r="DU853" s="5">
        <f>IF('PRES-L-T'!$B$6=DU$2,SUM($BD853:$BD853),0)</f>
        <v>0</v>
      </c>
      <c r="DV853" s="5">
        <f>IF('PRES-L-T'!$B$6=DV$2,SUM($BE853:$BE853),0)</f>
        <v>0</v>
      </c>
      <c r="DW853" s="5">
        <f t="shared" si="70"/>
        <v>0</v>
      </c>
      <c r="DX853" s="5">
        <f>IF('PRES-U-P'!$B$6=DX$2,SUM(C853:AA853),0)</f>
        <v>0</v>
      </c>
      <c r="DY853" s="5">
        <f>IF('PRES-U-P'!$B$6=DY$2,SUM(AB853:AY853),0)</f>
        <v>0</v>
      </c>
      <c r="DZ853" s="5">
        <f>IF('PRES-U-P'!$B$6=DZ$2,SUM(BA853:BB853),0)</f>
        <v>0</v>
      </c>
      <c r="EA853" s="5">
        <f>IF('PRES-U-P'!$B$6=EA$2,SUM(BC853:BD853),0)</f>
        <v>0</v>
      </c>
      <c r="EB853" s="5">
        <f>IF('PRES-U-P'!$B$6=EB$2,SUM(BE853),0)</f>
        <v>0</v>
      </c>
      <c r="EC853" s="5">
        <f t="shared" si="71"/>
        <v>0</v>
      </c>
    </row>
    <row r="854" spans="1:133" x14ac:dyDescent="0.2">
      <c r="A854" s="1">
        <v>55307</v>
      </c>
      <c r="B854" s="1" t="s">
        <v>100</v>
      </c>
      <c r="C854" s="170"/>
      <c r="D854" s="170"/>
      <c r="E854" s="170"/>
      <c r="F854" s="170"/>
      <c r="G854" s="170"/>
      <c r="H854" s="170"/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  <c r="AE854" s="170"/>
      <c r="AF854" s="170"/>
      <c r="AG854" s="170"/>
      <c r="AH854" s="170"/>
      <c r="AI854" s="170"/>
      <c r="AJ854" s="170"/>
      <c r="AK854" s="170"/>
      <c r="AL854" s="170"/>
      <c r="AM854" s="170"/>
      <c r="AN854" s="170"/>
      <c r="AO854" s="170"/>
      <c r="AP854" s="170"/>
      <c r="AQ854" s="170"/>
      <c r="AR854" s="170"/>
      <c r="AS854" s="170"/>
      <c r="AT854" s="170"/>
      <c r="AU854" s="170"/>
      <c r="AV854" s="170"/>
      <c r="AW854" s="170"/>
      <c r="AX854" s="170"/>
      <c r="AY854" s="170"/>
      <c r="AZ854" s="170"/>
      <c r="BA854" s="170"/>
      <c r="BB854" s="170"/>
      <c r="BC854" s="170"/>
      <c r="BD854" s="170"/>
      <c r="BE854" s="170"/>
      <c r="BF854" s="5">
        <f t="shared" si="68"/>
        <v>0</v>
      </c>
      <c r="BG854" s="5">
        <f>IF(BG$2='PRES-S-L-T'!$B$6,C854,0)</f>
        <v>0</v>
      </c>
      <c r="BH854" s="5">
        <f>IF(BH$2='PRES-S-L-T'!$B$6,D854,0)</f>
        <v>0</v>
      </c>
      <c r="BI854" s="5">
        <f>IF(BI$2='PRES-S-L-T'!$B$6,E854,0)</f>
        <v>0</v>
      </c>
      <c r="BJ854" s="5">
        <f>IF(BJ$2='PRES-S-L-T'!$B$6,F854,0)</f>
        <v>0</v>
      </c>
      <c r="BK854" s="5">
        <f>IF(BK$2='PRES-S-L-T'!$B$6,G854,0)</f>
        <v>0</v>
      </c>
      <c r="BL854" s="5">
        <f>IF(BL$2='PRES-S-L-T'!$B$6,H854,0)</f>
        <v>0</v>
      </c>
      <c r="BM854" s="5">
        <f>IF(BM$2='PRES-S-L-T'!$B$6,I854,0)</f>
        <v>0</v>
      </c>
      <c r="BN854" s="5">
        <f>IF(BN$2='PRES-S-L-T'!$B$6,J854,0)</f>
        <v>0</v>
      </c>
      <c r="BO854" s="5">
        <f>IF(BO$2='PRES-S-L-T'!$B$6,K854,0)</f>
        <v>0</v>
      </c>
      <c r="BP854" s="5">
        <f>IF(BP$2='PRES-S-L-T'!$B$6,L854,0)</f>
        <v>0</v>
      </c>
      <c r="BQ854" s="5">
        <f>IF(BQ$2='PRES-S-L-T'!$B$6,M854,0)</f>
        <v>0</v>
      </c>
      <c r="BR854" s="5">
        <f>IF(BR$2='PRES-S-L-T'!$B$6,N854,0)</f>
        <v>0</v>
      </c>
      <c r="BS854" s="5">
        <f>IF(BS$2='PRES-S-L-T'!$B$6,O854,0)</f>
        <v>0</v>
      </c>
      <c r="BV854" s="5">
        <f>IF(BV$2='PRES-S-L-T'!$B$6,R854,0)</f>
        <v>0</v>
      </c>
      <c r="BW854" s="5">
        <f>IF(BW$2='PRES-S-L-T'!$B$6,S854,0)</f>
        <v>0</v>
      </c>
      <c r="BX854" s="5">
        <f>IF(BX$2='PRES-S-L-T'!$B$6,T854,0)</f>
        <v>0</v>
      </c>
      <c r="BY854" s="5">
        <f>IF(BY$2='PRES-S-L-T'!$B$6,U854,0)</f>
        <v>0</v>
      </c>
      <c r="BZ854" s="5">
        <f>IF(BZ$2='PRES-S-L-T'!$B$6,V854,0)</f>
        <v>0</v>
      </c>
      <c r="CA854" s="5">
        <f>IF(CA$2='PRES-S-L-T'!$B$6,W854,0)</f>
        <v>0</v>
      </c>
      <c r="CB854" s="5">
        <f>IF(CB$2='PRES-S-L-T'!$B$6,X854,0)</f>
        <v>0</v>
      </c>
      <c r="CC854" s="5">
        <f>IF(CC$2='PRES-S-L-T'!$B$6,Y854,0)</f>
        <v>0</v>
      </c>
      <c r="CD854" s="5">
        <f>IF(CD$2='PRES-S-L-T'!$B$6,Z854,0)</f>
        <v>0</v>
      </c>
      <c r="CE854" s="5">
        <f>IF(CE$2='PRES-S-L-T'!$B$6,AA854,0)</f>
        <v>0</v>
      </c>
      <c r="CF854" s="5">
        <f>IF(CF$2='PRES-S-L-T'!$B$6,AB854,0)</f>
        <v>0</v>
      </c>
      <c r="CG854" s="5">
        <f>IF(CG$2='PRES-S-L-T'!$B$6,AC854,0)</f>
        <v>0</v>
      </c>
      <c r="CH854" s="5">
        <f>IF(CH$2='PRES-S-L-T'!$B$6,AD854,0)</f>
        <v>0</v>
      </c>
      <c r="CI854" s="5">
        <f>IF(CI$2='PRES-S-L-T'!$B$6,AE854,0)</f>
        <v>0</v>
      </c>
      <c r="CJ854" s="5">
        <f>IF(CJ$2='PRES-S-L-T'!$B$6,AF854,0)</f>
        <v>0</v>
      </c>
      <c r="CK854" s="5">
        <f>IF(CK$2='PRES-S-L-T'!$B$6,AG854,0)</f>
        <v>0</v>
      </c>
      <c r="CL854" s="5">
        <f>IF(CL$2='PRES-S-L-T'!$B$6,AH854,0)</f>
        <v>0</v>
      </c>
      <c r="CM854" s="5">
        <f>IF(CM$2='PRES-S-L-T'!$B$6,AI854,0)</f>
        <v>0</v>
      </c>
      <c r="CN854" s="5">
        <f>IF(CN$2='PRES-S-L-T'!$B$6,AJ854,0)</f>
        <v>0</v>
      </c>
      <c r="CO854" s="5">
        <f>IF(CO$2='PRES-S-L-T'!$B$6,AK854,0)</f>
        <v>0</v>
      </c>
      <c r="CP854" s="5">
        <f>IF(CP$2='PRES-S-L-T'!$B$6,AL854,0)</f>
        <v>0</v>
      </c>
      <c r="CQ854" s="5">
        <f>IF(CQ$2='PRES-S-L-T'!$B$6,AM854,0)</f>
        <v>0</v>
      </c>
      <c r="CR854" s="5">
        <f>IF(CR$2='PRES-S-L-T'!$B$6,AN854,0)</f>
        <v>0</v>
      </c>
      <c r="CS854" s="5">
        <f>IF(CS$2='PRES-S-L-T'!$B$6,AO854,0)</f>
        <v>0</v>
      </c>
      <c r="CT854" s="5">
        <f>IF(CT$2='PRES-S-L-T'!$B$6,AP854,0)</f>
        <v>0</v>
      </c>
      <c r="CU854" s="5">
        <f>IF(CU$2='PRES-S-L-T'!$B$6,AQ854,0)</f>
        <v>0</v>
      </c>
      <c r="CV854" s="5">
        <f>IF(CV$2='PRES-S-L-T'!$B$6,AR854,0)</f>
        <v>0</v>
      </c>
      <c r="CW854" s="5">
        <f>IF(CW$2='PRES-S-L-T'!$B$6,AS854,0)</f>
        <v>0</v>
      </c>
      <c r="CX854" s="5">
        <f>IF(CX$2='PRES-S-L-T'!$B$6,AT854,0)</f>
        <v>0</v>
      </c>
      <c r="CY854" s="5">
        <f>IF(CY$2='PRES-S-L-T'!$B$6,AU854,0)</f>
        <v>0</v>
      </c>
      <c r="CZ854" s="5">
        <f>IF(CZ$2='PRES-S-L-T'!$B$6,AV854,0)</f>
        <v>0</v>
      </c>
      <c r="DA854" s="5">
        <f>IF(DA$2='PRES-S-L-T'!$B$6,AW854,0)</f>
        <v>0</v>
      </c>
      <c r="DB854" s="5">
        <f>IF(DB$2='PRES-S-L-T'!$B$6,AX854,0)</f>
        <v>0</v>
      </c>
      <c r="DE854" s="5">
        <f>IF(DE$2='PRES-S-L-T'!$B$6,BA854,0)</f>
        <v>0</v>
      </c>
      <c r="DF854" s="5">
        <f>IF(DF$2='PRES-S-L-T'!$B$6,BB854,0)</f>
        <v>0</v>
      </c>
      <c r="DG854" s="5">
        <f>IF(DG$2='PRES-S-L-T'!$B$6,BC854,0)</f>
        <v>0</v>
      </c>
      <c r="DH854" s="5">
        <f>IF(DH$2='PRES-S-L-T'!$B$6,BD854,0)</f>
        <v>0</v>
      </c>
      <c r="DI854" s="5">
        <f>IF(DI$2='PRES-S-L-T'!$B$6,BE854,0)</f>
        <v>0</v>
      </c>
      <c r="DJ854" s="5">
        <f t="shared" si="69"/>
        <v>0</v>
      </c>
      <c r="DK854" s="5">
        <f>IF('PRES-L-T'!$B$6=DK$2,SUM($C854:$O854),0)</f>
        <v>0</v>
      </c>
      <c r="DL854" s="5">
        <f>IF('PRES-L-T'!$B$6=DL$2,SUM($R854:$AB854),0)</f>
        <v>0</v>
      </c>
      <c r="DM854" s="5">
        <f>IF('PRES-L-T'!$B$6=DM$2,SUM($AC854:$AE854),0)</f>
        <v>0</v>
      </c>
      <c r="DN854" s="5">
        <f>IF('PRES-L-T'!$B$6=DN$2,SUM($AG854:$AI854),0)</f>
        <v>0</v>
      </c>
      <c r="DO854" s="5">
        <f>IF('PRES-L-T'!$B$6=DO$2,SUM($AJ854:$AP854),0)</f>
        <v>0</v>
      </c>
      <c r="DP854" s="5">
        <f>IF('PRES-L-T'!$B$6=DP$2,SUM($AT854:$AU854),0)</f>
        <v>0</v>
      </c>
      <c r="DQ854" s="5">
        <f>IF('PRES-L-T'!$B$6=DQ$2,SUM($AV854:$AY854),0)</f>
        <v>0</v>
      </c>
      <c r="DR854" s="5">
        <f>IF('PRES-L-T'!$B$6=DR$2,SUM($BA854:$BA854),0)</f>
        <v>0</v>
      </c>
      <c r="DS854" s="5">
        <f>IF('PRES-L-T'!$B$6=DS$2,SUM($BB854:$BB854),0)</f>
        <v>0</v>
      </c>
      <c r="DT854" s="5">
        <f>IF('PRES-L-T'!$B$6=DT$2,SUM($BC854:$BC854),0)</f>
        <v>0</v>
      </c>
      <c r="DU854" s="5">
        <f>IF('PRES-L-T'!$B$6=DU$2,SUM($BD854:$BD854),0)</f>
        <v>0</v>
      </c>
      <c r="DV854" s="5">
        <f>IF('PRES-L-T'!$B$6=DV$2,SUM($BE854:$BE854),0)</f>
        <v>0</v>
      </c>
      <c r="DW854" s="5">
        <f t="shared" si="70"/>
        <v>0</v>
      </c>
      <c r="DX854" s="5">
        <f>IF('PRES-U-P'!$B$6=DX$2,SUM(C854:AA854),0)</f>
        <v>0</v>
      </c>
      <c r="DY854" s="5">
        <f>IF('PRES-U-P'!$B$6=DY$2,SUM(AB854:AY854),0)</f>
        <v>0</v>
      </c>
      <c r="DZ854" s="5">
        <f>IF('PRES-U-P'!$B$6=DZ$2,SUM(BA854:BB854),0)</f>
        <v>0</v>
      </c>
      <c r="EA854" s="5">
        <f>IF('PRES-U-P'!$B$6=EA$2,SUM(BC854:BD854),0)</f>
        <v>0</v>
      </c>
      <c r="EB854" s="5">
        <f>IF('PRES-U-P'!$B$6=EB$2,SUM(BE854),0)</f>
        <v>0</v>
      </c>
      <c r="EC854" s="5">
        <f t="shared" si="71"/>
        <v>0</v>
      </c>
    </row>
    <row r="855" spans="1:133" x14ac:dyDescent="0.2">
      <c r="A855" s="1">
        <v>55308</v>
      </c>
      <c r="B855" s="1" t="s">
        <v>101</v>
      </c>
      <c r="C855" s="170"/>
      <c r="D855" s="170"/>
      <c r="E855" s="170"/>
      <c r="F855" s="170"/>
      <c r="G855" s="170"/>
      <c r="H855" s="170"/>
      <c r="I855" s="170"/>
      <c r="J855" s="170"/>
      <c r="K855" s="170"/>
      <c r="L855" s="170"/>
      <c r="M855" s="170"/>
      <c r="N855" s="170"/>
      <c r="O855" s="170"/>
      <c r="P855" s="170"/>
      <c r="Q855" s="170"/>
      <c r="R855" s="170"/>
      <c r="S855" s="170"/>
      <c r="T855" s="170"/>
      <c r="U855" s="170"/>
      <c r="V855" s="170"/>
      <c r="W855" s="170"/>
      <c r="X855" s="170"/>
      <c r="Y855" s="170"/>
      <c r="Z855" s="170"/>
      <c r="AA855" s="170"/>
      <c r="AB855" s="170"/>
      <c r="AC855" s="170"/>
      <c r="AD855" s="170"/>
      <c r="AE855" s="170"/>
      <c r="AF855" s="170"/>
      <c r="AG855" s="170"/>
      <c r="AH855" s="170"/>
      <c r="AI855" s="170"/>
      <c r="AJ855" s="170"/>
      <c r="AK855" s="170"/>
      <c r="AL855" s="170"/>
      <c r="AM855" s="170"/>
      <c r="AN855" s="170"/>
      <c r="AO855" s="170"/>
      <c r="AP855" s="170"/>
      <c r="AQ855" s="170"/>
      <c r="AR855" s="170"/>
      <c r="AS855" s="170"/>
      <c r="AT855" s="170"/>
      <c r="AU855" s="170"/>
      <c r="AV855" s="170"/>
      <c r="AW855" s="170"/>
      <c r="AX855" s="170"/>
      <c r="AY855" s="170"/>
      <c r="AZ855" s="170"/>
      <c r="BA855" s="170"/>
      <c r="BB855" s="170"/>
      <c r="BC855" s="170"/>
      <c r="BD855" s="170"/>
      <c r="BE855" s="170"/>
      <c r="BF855" s="5">
        <f t="shared" si="68"/>
        <v>0</v>
      </c>
      <c r="BG855" s="5">
        <f>IF(BG$2='PRES-S-L-T'!$B$6,C855,0)</f>
        <v>0</v>
      </c>
      <c r="BH855" s="5">
        <f>IF(BH$2='PRES-S-L-T'!$B$6,D855,0)</f>
        <v>0</v>
      </c>
      <c r="BI855" s="5">
        <f>IF(BI$2='PRES-S-L-T'!$B$6,E855,0)</f>
        <v>0</v>
      </c>
      <c r="BJ855" s="5">
        <f>IF(BJ$2='PRES-S-L-T'!$B$6,F855,0)</f>
        <v>0</v>
      </c>
      <c r="BK855" s="5">
        <f>IF(BK$2='PRES-S-L-T'!$B$6,G855,0)</f>
        <v>0</v>
      </c>
      <c r="BL855" s="5">
        <f>IF(BL$2='PRES-S-L-T'!$B$6,H855,0)</f>
        <v>0</v>
      </c>
      <c r="BM855" s="5">
        <f>IF(BM$2='PRES-S-L-T'!$B$6,I855,0)</f>
        <v>0</v>
      </c>
      <c r="BN855" s="5">
        <f>IF(BN$2='PRES-S-L-T'!$B$6,J855,0)</f>
        <v>0</v>
      </c>
      <c r="BO855" s="5">
        <f>IF(BO$2='PRES-S-L-T'!$B$6,K855,0)</f>
        <v>0</v>
      </c>
      <c r="BP855" s="5">
        <f>IF(BP$2='PRES-S-L-T'!$B$6,L855,0)</f>
        <v>0</v>
      </c>
      <c r="BQ855" s="5">
        <f>IF(BQ$2='PRES-S-L-T'!$B$6,M855,0)</f>
        <v>0</v>
      </c>
      <c r="BR855" s="5">
        <f>IF(BR$2='PRES-S-L-T'!$B$6,N855,0)</f>
        <v>0</v>
      </c>
      <c r="BS855" s="5">
        <f>IF(BS$2='PRES-S-L-T'!$B$6,O855,0)</f>
        <v>0</v>
      </c>
      <c r="BV855" s="5">
        <f>IF(BV$2='PRES-S-L-T'!$B$6,R855,0)</f>
        <v>0</v>
      </c>
      <c r="BW855" s="5">
        <f>IF(BW$2='PRES-S-L-T'!$B$6,S855,0)</f>
        <v>0</v>
      </c>
      <c r="BX855" s="5">
        <f>IF(BX$2='PRES-S-L-T'!$B$6,T855,0)</f>
        <v>0</v>
      </c>
      <c r="BY855" s="5">
        <f>IF(BY$2='PRES-S-L-T'!$B$6,U855,0)</f>
        <v>0</v>
      </c>
      <c r="BZ855" s="5">
        <f>IF(BZ$2='PRES-S-L-T'!$B$6,V855,0)</f>
        <v>0</v>
      </c>
      <c r="CA855" s="5">
        <f>IF(CA$2='PRES-S-L-T'!$B$6,W855,0)</f>
        <v>0</v>
      </c>
      <c r="CB855" s="5">
        <f>IF(CB$2='PRES-S-L-T'!$B$6,X855,0)</f>
        <v>0</v>
      </c>
      <c r="CC855" s="5">
        <f>IF(CC$2='PRES-S-L-T'!$B$6,Y855,0)</f>
        <v>0</v>
      </c>
      <c r="CD855" s="5">
        <f>IF(CD$2='PRES-S-L-T'!$B$6,Z855,0)</f>
        <v>0</v>
      </c>
      <c r="CE855" s="5">
        <f>IF(CE$2='PRES-S-L-T'!$B$6,AA855,0)</f>
        <v>0</v>
      </c>
      <c r="CF855" s="5">
        <f>IF(CF$2='PRES-S-L-T'!$B$6,AB855,0)</f>
        <v>0</v>
      </c>
      <c r="CG855" s="5">
        <f>IF(CG$2='PRES-S-L-T'!$B$6,AC855,0)</f>
        <v>0</v>
      </c>
      <c r="CH855" s="5">
        <f>IF(CH$2='PRES-S-L-T'!$B$6,AD855,0)</f>
        <v>0</v>
      </c>
      <c r="CI855" s="5">
        <f>IF(CI$2='PRES-S-L-T'!$B$6,AE855,0)</f>
        <v>0</v>
      </c>
      <c r="CJ855" s="5">
        <f>IF(CJ$2='PRES-S-L-T'!$B$6,AF855,0)</f>
        <v>0</v>
      </c>
      <c r="CK855" s="5">
        <f>IF(CK$2='PRES-S-L-T'!$B$6,AG855,0)</f>
        <v>0</v>
      </c>
      <c r="CL855" s="5">
        <f>IF(CL$2='PRES-S-L-T'!$B$6,AH855,0)</f>
        <v>0</v>
      </c>
      <c r="CM855" s="5">
        <f>IF(CM$2='PRES-S-L-T'!$B$6,AI855,0)</f>
        <v>0</v>
      </c>
      <c r="CN855" s="5">
        <f>IF(CN$2='PRES-S-L-T'!$B$6,AJ855,0)</f>
        <v>0</v>
      </c>
      <c r="CO855" s="5">
        <f>IF(CO$2='PRES-S-L-T'!$B$6,AK855,0)</f>
        <v>0</v>
      </c>
      <c r="CP855" s="5">
        <f>IF(CP$2='PRES-S-L-T'!$B$6,AL855,0)</f>
        <v>0</v>
      </c>
      <c r="CQ855" s="5">
        <f>IF(CQ$2='PRES-S-L-T'!$B$6,AM855,0)</f>
        <v>0</v>
      </c>
      <c r="CR855" s="5">
        <f>IF(CR$2='PRES-S-L-T'!$B$6,AN855,0)</f>
        <v>0</v>
      </c>
      <c r="CS855" s="5">
        <f>IF(CS$2='PRES-S-L-T'!$B$6,AO855,0)</f>
        <v>0</v>
      </c>
      <c r="CT855" s="5">
        <f>IF(CT$2='PRES-S-L-T'!$B$6,AP855,0)</f>
        <v>0</v>
      </c>
      <c r="CU855" s="5">
        <f>IF(CU$2='PRES-S-L-T'!$B$6,AQ855,0)</f>
        <v>0</v>
      </c>
      <c r="CV855" s="5">
        <f>IF(CV$2='PRES-S-L-T'!$B$6,AR855,0)</f>
        <v>0</v>
      </c>
      <c r="CW855" s="5">
        <f>IF(CW$2='PRES-S-L-T'!$B$6,AS855,0)</f>
        <v>0</v>
      </c>
      <c r="CX855" s="5">
        <f>IF(CX$2='PRES-S-L-T'!$B$6,AT855,0)</f>
        <v>0</v>
      </c>
      <c r="CY855" s="5">
        <f>IF(CY$2='PRES-S-L-T'!$B$6,AU855,0)</f>
        <v>0</v>
      </c>
      <c r="CZ855" s="5">
        <f>IF(CZ$2='PRES-S-L-T'!$B$6,AV855,0)</f>
        <v>0</v>
      </c>
      <c r="DA855" s="5">
        <f>IF(DA$2='PRES-S-L-T'!$B$6,AW855,0)</f>
        <v>0</v>
      </c>
      <c r="DB855" s="5">
        <f>IF(DB$2='PRES-S-L-T'!$B$6,AX855,0)</f>
        <v>0</v>
      </c>
      <c r="DE855" s="5">
        <f>IF(DE$2='PRES-S-L-T'!$B$6,BA855,0)</f>
        <v>0</v>
      </c>
      <c r="DF855" s="5">
        <f>IF(DF$2='PRES-S-L-T'!$B$6,BB855,0)</f>
        <v>0</v>
      </c>
      <c r="DG855" s="5">
        <f>IF(DG$2='PRES-S-L-T'!$B$6,BC855,0)</f>
        <v>0</v>
      </c>
      <c r="DH855" s="5">
        <f>IF(DH$2='PRES-S-L-T'!$B$6,BD855,0)</f>
        <v>0</v>
      </c>
      <c r="DI855" s="5">
        <f>IF(DI$2='PRES-S-L-T'!$B$6,BE855,0)</f>
        <v>0</v>
      </c>
      <c r="DJ855" s="5">
        <f t="shared" si="69"/>
        <v>0</v>
      </c>
      <c r="DK855" s="5">
        <f>IF('PRES-L-T'!$B$6=DK$2,SUM($C855:$O855),0)</f>
        <v>0</v>
      </c>
      <c r="DL855" s="5">
        <f>IF('PRES-L-T'!$B$6=DL$2,SUM($R855:$AB855),0)</f>
        <v>0</v>
      </c>
      <c r="DM855" s="5">
        <f>IF('PRES-L-T'!$B$6=DM$2,SUM($AC855:$AE855),0)</f>
        <v>0</v>
      </c>
      <c r="DN855" s="5">
        <f>IF('PRES-L-T'!$B$6=DN$2,SUM($AG855:$AI855),0)</f>
        <v>0</v>
      </c>
      <c r="DO855" s="5">
        <f>IF('PRES-L-T'!$B$6=DO$2,SUM($AJ855:$AP855),0)</f>
        <v>0</v>
      </c>
      <c r="DP855" s="5">
        <f>IF('PRES-L-T'!$B$6=DP$2,SUM($AT855:$AU855),0)</f>
        <v>0</v>
      </c>
      <c r="DQ855" s="5">
        <f>IF('PRES-L-T'!$B$6=DQ$2,SUM($AV855:$AY855),0)</f>
        <v>0</v>
      </c>
      <c r="DR855" s="5">
        <f>IF('PRES-L-T'!$B$6=DR$2,SUM($BA855:$BA855),0)</f>
        <v>0</v>
      </c>
      <c r="DS855" s="5">
        <f>IF('PRES-L-T'!$B$6=DS$2,SUM($BB855:$BB855),0)</f>
        <v>0</v>
      </c>
      <c r="DT855" s="5">
        <f>IF('PRES-L-T'!$B$6=DT$2,SUM($BC855:$BC855),0)</f>
        <v>0</v>
      </c>
      <c r="DU855" s="5">
        <f>IF('PRES-L-T'!$B$6=DU$2,SUM($BD855:$BD855),0)</f>
        <v>0</v>
      </c>
      <c r="DV855" s="5">
        <f>IF('PRES-L-T'!$B$6=DV$2,SUM($BE855:$BE855),0)</f>
        <v>0</v>
      </c>
      <c r="DW855" s="5">
        <f t="shared" si="70"/>
        <v>0</v>
      </c>
      <c r="DX855" s="5">
        <f>IF('PRES-U-P'!$B$6=DX$2,SUM(C855:AA855),0)</f>
        <v>0</v>
      </c>
      <c r="DY855" s="5">
        <f>IF('PRES-U-P'!$B$6=DY$2,SUM(AB855:AY855),0)</f>
        <v>0</v>
      </c>
      <c r="DZ855" s="5">
        <f>IF('PRES-U-P'!$B$6=DZ$2,SUM(BA855:BB855),0)</f>
        <v>0</v>
      </c>
      <c r="EA855" s="5">
        <f>IF('PRES-U-P'!$B$6=EA$2,SUM(BC855:BD855),0)</f>
        <v>0</v>
      </c>
      <c r="EB855" s="5">
        <f>IF('PRES-U-P'!$B$6=EB$2,SUM(BE855),0)</f>
        <v>0</v>
      </c>
      <c r="EC855" s="5">
        <f t="shared" si="71"/>
        <v>0</v>
      </c>
    </row>
    <row r="856" spans="1:133" x14ac:dyDescent="0.2">
      <c r="A856" s="1">
        <v>55309</v>
      </c>
      <c r="B856" s="1" t="s">
        <v>102</v>
      </c>
      <c r="C856" s="170"/>
      <c r="D856" s="170"/>
      <c r="E856" s="170"/>
      <c r="F856" s="170"/>
      <c r="G856" s="170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  <c r="AA856" s="170"/>
      <c r="AB856" s="170"/>
      <c r="AC856" s="170"/>
      <c r="AD856" s="170"/>
      <c r="AE856" s="170"/>
      <c r="AF856" s="170"/>
      <c r="AG856" s="170"/>
      <c r="AH856" s="170"/>
      <c r="AI856" s="170"/>
      <c r="AJ856" s="170"/>
      <c r="AK856" s="170"/>
      <c r="AL856" s="170"/>
      <c r="AM856" s="170"/>
      <c r="AN856" s="170"/>
      <c r="AO856" s="170"/>
      <c r="AP856" s="170"/>
      <c r="AQ856" s="170"/>
      <c r="AR856" s="170"/>
      <c r="AS856" s="170"/>
      <c r="AT856" s="170"/>
      <c r="AU856" s="170"/>
      <c r="AV856" s="170"/>
      <c r="AW856" s="170"/>
      <c r="AX856" s="170"/>
      <c r="AY856" s="170"/>
      <c r="AZ856" s="170"/>
      <c r="BA856" s="170"/>
      <c r="BB856" s="170"/>
      <c r="BC856" s="170"/>
      <c r="BD856" s="170"/>
      <c r="BE856" s="170"/>
      <c r="BF856" s="5">
        <f t="shared" si="68"/>
        <v>0</v>
      </c>
      <c r="BG856" s="5">
        <f>IF(BG$2='PRES-S-L-T'!$B$6,C856,0)</f>
        <v>0</v>
      </c>
      <c r="BH856" s="5">
        <f>IF(BH$2='PRES-S-L-T'!$B$6,D856,0)</f>
        <v>0</v>
      </c>
      <c r="BI856" s="5">
        <f>IF(BI$2='PRES-S-L-T'!$B$6,E856,0)</f>
        <v>0</v>
      </c>
      <c r="BJ856" s="5">
        <f>IF(BJ$2='PRES-S-L-T'!$B$6,F856,0)</f>
        <v>0</v>
      </c>
      <c r="BK856" s="5">
        <f>IF(BK$2='PRES-S-L-T'!$B$6,G856,0)</f>
        <v>0</v>
      </c>
      <c r="BL856" s="5">
        <f>IF(BL$2='PRES-S-L-T'!$B$6,H856,0)</f>
        <v>0</v>
      </c>
      <c r="BM856" s="5">
        <f>IF(BM$2='PRES-S-L-T'!$B$6,I856,0)</f>
        <v>0</v>
      </c>
      <c r="BN856" s="5">
        <f>IF(BN$2='PRES-S-L-T'!$B$6,J856,0)</f>
        <v>0</v>
      </c>
      <c r="BO856" s="5">
        <f>IF(BO$2='PRES-S-L-T'!$B$6,K856,0)</f>
        <v>0</v>
      </c>
      <c r="BP856" s="5">
        <f>IF(BP$2='PRES-S-L-T'!$B$6,L856,0)</f>
        <v>0</v>
      </c>
      <c r="BQ856" s="5">
        <f>IF(BQ$2='PRES-S-L-T'!$B$6,M856,0)</f>
        <v>0</v>
      </c>
      <c r="BR856" s="5">
        <f>IF(BR$2='PRES-S-L-T'!$B$6,N856,0)</f>
        <v>0</v>
      </c>
      <c r="BS856" s="5">
        <f>IF(BS$2='PRES-S-L-T'!$B$6,O856,0)</f>
        <v>0</v>
      </c>
      <c r="BV856" s="5">
        <f>IF(BV$2='PRES-S-L-T'!$B$6,R856,0)</f>
        <v>0</v>
      </c>
      <c r="BW856" s="5">
        <f>IF(BW$2='PRES-S-L-T'!$B$6,S856,0)</f>
        <v>0</v>
      </c>
      <c r="BX856" s="5">
        <f>IF(BX$2='PRES-S-L-T'!$B$6,T856,0)</f>
        <v>0</v>
      </c>
      <c r="BY856" s="5">
        <f>IF(BY$2='PRES-S-L-T'!$B$6,U856,0)</f>
        <v>0</v>
      </c>
      <c r="BZ856" s="5">
        <f>IF(BZ$2='PRES-S-L-T'!$B$6,V856,0)</f>
        <v>0</v>
      </c>
      <c r="CA856" s="5">
        <f>IF(CA$2='PRES-S-L-T'!$B$6,W856,0)</f>
        <v>0</v>
      </c>
      <c r="CB856" s="5">
        <f>IF(CB$2='PRES-S-L-T'!$B$6,X856,0)</f>
        <v>0</v>
      </c>
      <c r="CC856" s="5">
        <f>IF(CC$2='PRES-S-L-T'!$B$6,Y856,0)</f>
        <v>0</v>
      </c>
      <c r="CD856" s="5">
        <f>IF(CD$2='PRES-S-L-T'!$B$6,Z856,0)</f>
        <v>0</v>
      </c>
      <c r="CE856" s="5">
        <f>IF(CE$2='PRES-S-L-T'!$B$6,AA856,0)</f>
        <v>0</v>
      </c>
      <c r="CF856" s="5">
        <f>IF(CF$2='PRES-S-L-T'!$B$6,AB856,0)</f>
        <v>0</v>
      </c>
      <c r="CG856" s="5">
        <f>IF(CG$2='PRES-S-L-T'!$B$6,AC856,0)</f>
        <v>0</v>
      </c>
      <c r="CH856" s="5">
        <f>IF(CH$2='PRES-S-L-T'!$B$6,AD856,0)</f>
        <v>0</v>
      </c>
      <c r="CI856" s="5">
        <f>IF(CI$2='PRES-S-L-T'!$B$6,AE856,0)</f>
        <v>0</v>
      </c>
      <c r="CJ856" s="5">
        <f>IF(CJ$2='PRES-S-L-T'!$B$6,AF856,0)</f>
        <v>0</v>
      </c>
      <c r="CK856" s="5">
        <f>IF(CK$2='PRES-S-L-T'!$B$6,AG856,0)</f>
        <v>0</v>
      </c>
      <c r="CL856" s="5">
        <f>IF(CL$2='PRES-S-L-T'!$B$6,AH856,0)</f>
        <v>0</v>
      </c>
      <c r="CM856" s="5">
        <f>IF(CM$2='PRES-S-L-T'!$B$6,AI856,0)</f>
        <v>0</v>
      </c>
      <c r="CN856" s="5">
        <f>IF(CN$2='PRES-S-L-T'!$B$6,AJ856,0)</f>
        <v>0</v>
      </c>
      <c r="CO856" s="5">
        <f>IF(CO$2='PRES-S-L-T'!$B$6,AK856,0)</f>
        <v>0</v>
      </c>
      <c r="CP856" s="5">
        <f>IF(CP$2='PRES-S-L-T'!$B$6,AL856,0)</f>
        <v>0</v>
      </c>
      <c r="CQ856" s="5">
        <f>IF(CQ$2='PRES-S-L-T'!$B$6,AM856,0)</f>
        <v>0</v>
      </c>
      <c r="CR856" s="5">
        <f>IF(CR$2='PRES-S-L-T'!$B$6,AN856,0)</f>
        <v>0</v>
      </c>
      <c r="CS856" s="5">
        <f>IF(CS$2='PRES-S-L-T'!$B$6,AO856,0)</f>
        <v>0</v>
      </c>
      <c r="CT856" s="5">
        <f>IF(CT$2='PRES-S-L-T'!$B$6,AP856,0)</f>
        <v>0</v>
      </c>
      <c r="CU856" s="5">
        <f>IF(CU$2='PRES-S-L-T'!$B$6,AQ856,0)</f>
        <v>0</v>
      </c>
      <c r="CV856" s="5">
        <f>IF(CV$2='PRES-S-L-T'!$B$6,AR856,0)</f>
        <v>0</v>
      </c>
      <c r="CW856" s="5">
        <f>IF(CW$2='PRES-S-L-T'!$B$6,AS856,0)</f>
        <v>0</v>
      </c>
      <c r="CX856" s="5">
        <f>IF(CX$2='PRES-S-L-T'!$B$6,AT856,0)</f>
        <v>0</v>
      </c>
      <c r="CY856" s="5">
        <f>IF(CY$2='PRES-S-L-T'!$B$6,AU856,0)</f>
        <v>0</v>
      </c>
      <c r="CZ856" s="5">
        <f>IF(CZ$2='PRES-S-L-T'!$B$6,AV856,0)</f>
        <v>0</v>
      </c>
      <c r="DA856" s="5">
        <f>IF(DA$2='PRES-S-L-T'!$B$6,AW856,0)</f>
        <v>0</v>
      </c>
      <c r="DB856" s="5">
        <f>IF(DB$2='PRES-S-L-T'!$B$6,AX856,0)</f>
        <v>0</v>
      </c>
      <c r="DE856" s="5">
        <f>IF(DE$2='PRES-S-L-T'!$B$6,BA856,0)</f>
        <v>0</v>
      </c>
      <c r="DF856" s="5">
        <f>IF(DF$2='PRES-S-L-T'!$B$6,BB856,0)</f>
        <v>0</v>
      </c>
      <c r="DG856" s="5">
        <f>IF(DG$2='PRES-S-L-T'!$B$6,BC856,0)</f>
        <v>0</v>
      </c>
      <c r="DH856" s="5">
        <f>IF(DH$2='PRES-S-L-T'!$B$6,BD856,0)</f>
        <v>0</v>
      </c>
      <c r="DI856" s="5">
        <f>IF(DI$2='PRES-S-L-T'!$B$6,BE856,0)</f>
        <v>0</v>
      </c>
      <c r="DJ856" s="5">
        <f t="shared" si="69"/>
        <v>0</v>
      </c>
      <c r="DK856" s="5">
        <f>IF('PRES-L-T'!$B$6=DK$2,SUM($C856:$O856),0)</f>
        <v>0</v>
      </c>
      <c r="DL856" s="5">
        <f>IF('PRES-L-T'!$B$6=DL$2,SUM($R856:$AB856),0)</f>
        <v>0</v>
      </c>
      <c r="DM856" s="5">
        <f>IF('PRES-L-T'!$B$6=DM$2,SUM($AC856:$AE856),0)</f>
        <v>0</v>
      </c>
      <c r="DN856" s="5">
        <f>IF('PRES-L-T'!$B$6=DN$2,SUM($AG856:$AI856),0)</f>
        <v>0</v>
      </c>
      <c r="DO856" s="5">
        <f>IF('PRES-L-T'!$B$6=DO$2,SUM($AJ856:$AP856),0)</f>
        <v>0</v>
      </c>
      <c r="DP856" s="5">
        <f>IF('PRES-L-T'!$B$6=DP$2,SUM($AT856:$AU856),0)</f>
        <v>0</v>
      </c>
      <c r="DQ856" s="5">
        <f>IF('PRES-L-T'!$B$6=DQ$2,SUM($AV856:$AY856),0)</f>
        <v>0</v>
      </c>
      <c r="DR856" s="5">
        <f>IF('PRES-L-T'!$B$6=DR$2,SUM($BA856:$BA856),0)</f>
        <v>0</v>
      </c>
      <c r="DS856" s="5">
        <f>IF('PRES-L-T'!$B$6=DS$2,SUM($BB856:$BB856),0)</f>
        <v>0</v>
      </c>
      <c r="DT856" s="5">
        <f>IF('PRES-L-T'!$B$6=DT$2,SUM($BC856:$BC856),0)</f>
        <v>0</v>
      </c>
      <c r="DU856" s="5">
        <f>IF('PRES-L-T'!$B$6=DU$2,SUM($BD856:$BD856),0)</f>
        <v>0</v>
      </c>
      <c r="DV856" s="5">
        <f>IF('PRES-L-T'!$B$6=DV$2,SUM($BE856:$BE856),0)</f>
        <v>0</v>
      </c>
      <c r="DW856" s="5">
        <f t="shared" si="70"/>
        <v>0</v>
      </c>
      <c r="DX856" s="5">
        <f>IF('PRES-U-P'!$B$6=DX$2,SUM(C856:AA856),0)</f>
        <v>0</v>
      </c>
      <c r="DY856" s="5">
        <f>IF('PRES-U-P'!$B$6=DY$2,SUM(AB856:AY856),0)</f>
        <v>0</v>
      </c>
      <c r="DZ856" s="5">
        <f>IF('PRES-U-P'!$B$6=DZ$2,SUM(BA856:BB856),0)</f>
        <v>0</v>
      </c>
      <c r="EA856" s="5">
        <f>IF('PRES-U-P'!$B$6=EA$2,SUM(BC856:BD856),0)</f>
        <v>0</v>
      </c>
      <c r="EB856" s="5">
        <f>IF('PRES-U-P'!$B$6=EB$2,SUM(BE856),0)</f>
        <v>0</v>
      </c>
      <c r="EC856" s="5">
        <f t="shared" si="71"/>
        <v>0</v>
      </c>
    </row>
    <row r="857" spans="1:133" x14ac:dyDescent="0.2">
      <c r="A857" s="1">
        <v>55310</v>
      </c>
      <c r="B857" s="1" t="s">
        <v>103</v>
      </c>
      <c r="C857" s="170"/>
      <c r="D857" s="170"/>
      <c r="E857" s="170"/>
      <c r="F857" s="170"/>
      <c r="G857" s="170"/>
      <c r="H857" s="170"/>
      <c r="I857" s="170"/>
      <c r="J857" s="170"/>
      <c r="K857" s="170"/>
      <c r="L857" s="170"/>
      <c r="M857" s="170"/>
      <c r="N857" s="170"/>
      <c r="O857" s="170"/>
      <c r="P857" s="170"/>
      <c r="Q857" s="170"/>
      <c r="R857" s="170"/>
      <c r="S857" s="170"/>
      <c r="T857" s="170"/>
      <c r="U857" s="170"/>
      <c r="V857" s="170"/>
      <c r="W857" s="170"/>
      <c r="X857" s="170"/>
      <c r="Y857" s="170"/>
      <c r="Z857" s="170"/>
      <c r="AA857" s="170"/>
      <c r="AB857" s="170"/>
      <c r="AC857" s="170"/>
      <c r="AD857" s="170"/>
      <c r="AE857" s="170"/>
      <c r="AF857" s="170"/>
      <c r="AG857" s="170"/>
      <c r="AH857" s="170"/>
      <c r="AI857" s="170"/>
      <c r="AJ857" s="170"/>
      <c r="AK857" s="170"/>
      <c r="AL857" s="170"/>
      <c r="AM857" s="170"/>
      <c r="AN857" s="170"/>
      <c r="AO857" s="170"/>
      <c r="AP857" s="170"/>
      <c r="AQ857" s="170"/>
      <c r="AR857" s="170"/>
      <c r="AS857" s="170"/>
      <c r="AT857" s="170"/>
      <c r="AU857" s="170"/>
      <c r="AV857" s="170"/>
      <c r="AW857" s="170"/>
      <c r="AX857" s="170"/>
      <c r="AY857" s="170"/>
      <c r="AZ857" s="170"/>
      <c r="BA857" s="170"/>
      <c r="BB857" s="170"/>
      <c r="BC857" s="170"/>
      <c r="BD857" s="170"/>
      <c r="BE857" s="170"/>
      <c r="BF857" s="5">
        <f t="shared" si="68"/>
        <v>0</v>
      </c>
      <c r="BG857" s="5">
        <f>IF(BG$2='PRES-S-L-T'!$B$6,C857,0)</f>
        <v>0</v>
      </c>
      <c r="BH857" s="5">
        <f>IF(BH$2='PRES-S-L-T'!$B$6,D857,0)</f>
        <v>0</v>
      </c>
      <c r="BI857" s="5">
        <f>IF(BI$2='PRES-S-L-T'!$B$6,E857,0)</f>
        <v>0</v>
      </c>
      <c r="BJ857" s="5">
        <f>IF(BJ$2='PRES-S-L-T'!$B$6,F857,0)</f>
        <v>0</v>
      </c>
      <c r="BK857" s="5">
        <f>IF(BK$2='PRES-S-L-T'!$B$6,G857,0)</f>
        <v>0</v>
      </c>
      <c r="BL857" s="5">
        <f>IF(BL$2='PRES-S-L-T'!$B$6,H857,0)</f>
        <v>0</v>
      </c>
      <c r="BM857" s="5">
        <f>IF(BM$2='PRES-S-L-T'!$B$6,I857,0)</f>
        <v>0</v>
      </c>
      <c r="BN857" s="5">
        <f>IF(BN$2='PRES-S-L-T'!$B$6,J857,0)</f>
        <v>0</v>
      </c>
      <c r="BO857" s="5">
        <f>IF(BO$2='PRES-S-L-T'!$B$6,K857,0)</f>
        <v>0</v>
      </c>
      <c r="BP857" s="5">
        <f>IF(BP$2='PRES-S-L-T'!$B$6,L857,0)</f>
        <v>0</v>
      </c>
      <c r="BQ857" s="5">
        <f>IF(BQ$2='PRES-S-L-T'!$B$6,M857,0)</f>
        <v>0</v>
      </c>
      <c r="BR857" s="5">
        <f>IF(BR$2='PRES-S-L-T'!$B$6,N857,0)</f>
        <v>0</v>
      </c>
      <c r="BS857" s="5">
        <f>IF(BS$2='PRES-S-L-T'!$B$6,O857,0)</f>
        <v>0</v>
      </c>
      <c r="BV857" s="5">
        <f>IF(BV$2='PRES-S-L-T'!$B$6,R857,0)</f>
        <v>0</v>
      </c>
      <c r="BW857" s="5">
        <f>IF(BW$2='PRES-S-L-T'!$B$6,S857,0)</f>
        <v>0</v>
      </c>
      <c r="BX857" s="5">
        <f>IF(BX$2='PRES-S-L-T'!$B$6,T857,0)</f>
        <v>0</v>
      </c>
      <c r="BY857" s="5">
        <f>IF(BY$2='PRES-S-L-T'!$B$6,U857,0)</f>
        <v>0</v>
      </c>
      <c r="BZ857" s="5">
        <f>IF(BZ$2='PRES-S-L-T'!$B$6,V857,0)</f>
        <v>0</v>
      </c>
      <c r="CA857" s="5">
        <f>IF(CA$2='PRES-S-L-T'!$B$6,W857,0)</f>
        <v>0</v>
      </c>
      <c r="CB857" s="5">
        <f>IF(CB$2='PRES-S-L-T'!$B$6,X857,0)</f>
        <v>0</v>
      </c>
      <c r="CC857" s="5">
        <f>IF(CC$2='PRES-S-L-T'!$B$6,Y857,0)</f>
        <v>0</v>
      </c>
      <c r="CD857" s="5">
        <f>IF(CD$2='PRES-S-L-T'!$B$6,Z857,0)</f>
        <v>0</v>
      </c>
      <c r="CE857" s="5">
        <f>IF(CE$2='PRES-S-L-T'!$B$6,AA857,0)</f>
        <v>0</v>
      </c>
      <c r="CF857" s="5">
        <f>IF(CF$2='PRES-S-L-T'!$B$6,AB857,0)</f>
        <v>0</v>
      </c>
      <c r="CG857" s="5">
        <f>IF(CG$2='PRES-S-L-T'!$B$6,AC857,0)</f>
        <v>0</v>
      </c>
      <c r="CH857" s="5">
        <f>IF(CH$2='PRES-S-L-T'!$B$6,AD857,0)</f>
        <v>0</v>
      </c>
      <c r="CI857" s="5">
        <f>IF(CI$2='PRES-S-L-T'!$B$6,AE857,0)</f>
        <v>0</v>
      </c>
      <c r="CJ857" s="5">
        <f>IF(CJ$2='PRES-S-L-T'!$B$6,AF857,0)</f>
        <v>0</v>
      </c>
      <c r="CK857" s="5">
        <f>IF(CK$2='PRES-S-L-T'!$B$6,AG857,0)</f>
        <v>0</v>
      </c>
      <c r="CL857" s="5">
        <f>IF(CL$2='PRES-S-L-T'!$B$6,AH857,0)</f>
        <v>0</v>
      </c>
      <c r="CM857" s="5">
        <f>IF(CM$2='PRES-S-L-T'!$B$6,AI857,0)</f>
        <v>0</v>
      </c>
      <c r="CN857" s="5">
        <f>IF(CN$2='PRES-S-L-T'!$B$6,AJ857,0)</f>
        <v>0</v>
      </c>
      <c r="CO857" s="5">
        <f>IF(CO$2='PRES-S-L-T'!$B$6,AK857,0)</f>
        <v>0</v>
      </c>
      <c r="CP857" s="5">
        <f>IF(CP$2='PRES-S-L-T'!$B$6,AL857,0)</f>
        <v>0</v>
      </c>
      <c r="CQ857" s="5">
        <f>IF(CQ$2='PRES-S-L-T'!$B$6,AM857,0)</f>
        <v>0</v>
      </c>
      <c r="CR857" s="5">
        <f>IF(CR$2='PRES-S-L-T'!$B$6,AN857,0)</f>
        <v>0</v>
      </c>
      <c r="CS857" s="5">
        <f>IF(CS$2='PRES-S-L-T'!$B$6,AO857,0)</f>
        <v>0</v>
      </c>
      <c r="CT857" s="5">
        <f>IF(CT$2='PRES-S-L-T'!$B$6,AP857,0)</f>
        <v>0</v>
      </c>
      <c r="CU857" s="5">
        <f>IF(CU$2='PRES-S-L-T'!$B$6,AQ857,0)</f>
        <v>0</v>
      </c>
      <c r="CV857" s="5">
        <f>IF(CV$2='PRES-S-L-T'!$B$6,AR857,0)</f>
        <v>0</v>
      </c>
      <c r="CW857" s="5">
        <f>IF(CW$2='PRES-S-L-T'!$B$6,AS857,0)</f>
        <v>0</v>
      </c>
      <c r="CX857" s="5">
        <f>IF(CX$2='PRES-S-L-T'!$B$6,AT857,0)</f>
        <v>0</v>
      </c>
      <c r="CY857" s="5">
        <f>IF(CY$2='PRES-S-L-T'!$B$6,AU857,0)</f>
        <v>0</v>
      </c>
      <c r="CZ857" s="5">
        <f>IF(CZ$2='PRES-S-L-T'!$B$6,AV857,0)</f>
        <v>0</v>
      </c>
      <c r="DA857" s="5">
        <f>IF(DA$2='PRES-S-L-T'!$B$6,AW857,0)</f>
        <v>0</v>
      </c>
      <c r="DB857" s="5">
        <f>IF(DB$2='PRES-S-L-T'!$B$6,AX857,0)</f>
        <v>0</v>
      </c>
      <c r="DE857" s="5">
        <f>IF(DE$2='PRES-S-L-T'!$B$6,BA857,0)</f>
        <v>0</v>
      </c>
      <c r="DF857" s="5">
        <f>IF(DF$2='PRES-S-L-T'!$B$6,BB857,0)</f>
        <v>0</v>
      </c>
      <c r="DG857" s="5">
        <f>IF(DG$2='PRES-S-L-T'!$B$6,BC857,0)</f>
        <v>0</v>
      </c>
      <c r="DH857" s="5">
        <f>IF(DH$2='PRES-S-L-T'!$B$6,BD857,0)</f>
        <v>0</v>
      </c>
      <c r="DI857" s="5">
        <f>IF(DI$2='PRES-S-L-T'!$B$6,BE857,0)</f>
        <v>0</v>
      </c>
      <c r="DJ857" s="5">
        <f t="shared" si="69"/>
        <v>0</v>
      </c>
      <c r="DK857" s="5">
        <f>IF('PRES-L-T'!$B$6=DK$2,SUM($C857:$O857),0)</f>
        <v>0</v>
      </c>
      <c r="DL857" s="5">
        <f>IF('PRES-L-T'!$B$6=DL$2,SUM($R857:$AB857),0)</f>
        <v>0</v>
      </c>
      <c r="DM857" s="5">
        <f>IF('PRES-L-T'!$B$6=DM$2,SUM($AC857:$AE857),0)</f>
        <v>0</v>
      </c>
      <c r="DN857" s="5">
        <f>IF('PRES-L-T'!$B$6=DN$2,SUM($AG857:$AI857),0)</f>
        <v>0</v>
      </c>
      <c r="DO857" s="5">
        <f>IF('PRES-L-T'!$B$6=DO$2,SUM($AJ857:$AP857),0)</f>
        <v>0</v>
      </c>
      <c r="DP857" s="5">
        <f>IF('PRES-L-T'!$B$6=DP$2,SUM($AT857:$AU857),0)</f>
        <v>0</v>
      </c>
      <c r="DQ857" s="5">
        <f>IF('PRES-L-T'!$B$6=DQ$2,SUM($AV857:$AY857),0)</f>
        <v>0</v>
      </c>
      <c r="DR857" s="5">
        <f>IF('PRES-L-T'!$B$6=DR$2,SUM($BA857:$BA857),0)</f>
        <v>0</v>
      </c>
      <c r="DS857" s="5">
        <f>IF('PRES-L-T'!$B$6=DS$2,SUM($BB857:$BB857),0)</f>
        <v>0</v>
      </c>
      <c r="DT857" s="5">
        <f>IF('PRES-L-T'!$B$6=DT$2,SUM($BC857:$BC857),0)</f>
        <v>0</v>
      </c>
      <c r="DU857" s="5">
        <f>IF('PRES-L-T'!$B$6=DU$2,SUM($BD857:$BD857),0)</f>
        <v>0</v>
      </c>
      <c r="DV857" s="5">
        <f>IF('PRES-L-T'!$B$6=DV$2,SUM($BE857:$BE857),0)</f>
        <v>0</v>
      </c>
      <c r="DW857" s="5">
        <f t="shared" si="70"/>
        <v>0</v>
      </c>
      <c r="DX857" s="5">
        <f>IF('PRES-U-P'!$B$6=DX$2,SUM(C857:AA857),0)</f>
        <v>0</v>
      </c>
      <c r="DY857" s="5">
        <f>IF('PRES-U-P'!$B$6=DY$2,SUM(AB857:AY857),0)</f>
        <v>0</v>
      </c>
      <c r="DZ857" s="5">
        <f>IF('PRES-U-P'!$B$6=DZ$2,SUM(BA857:BB857),0)</f>
        <v>0</v>
      </c>
      <c r="EA857" s="5">
        <f>IF('PRES-U-P'!$B$6=EA$2,SUM(BC857:BD857),0)</f>
        <v>0</v>
      </c>
      <c r="EB857" s="5">
        <f>IF('PRES-U-P'!$B$6=EB$2,SUM(BE857),0)</f>
        <v>0</v>
      </c>
      <c r="EC857" s="5">
        <f t="shared" si="71"/>
        <v>0</v>
      </c>
    </row>
    <row r="858" spans="1:133" x14ac:dyDescent="0.2">
      <c r="A858" s="1">
        <v>55401</v>
      </c>
      <c r="B858" s="1" t="s">
        <v>100</v>
      </c>
      <c r="C858" s="170"/>
      <c r="D858" s="170"/>
      <c r="E858" s="170"/>
      <c r="F858" s="170"/>
      <c r="G858" s="170"/>
      <c r="H858" s="170"/>
      <c r="I858" s="170"/>
      <c r="J858" s="170"/>
      <c r="K858" s="170"/>
      <c r="L858" s="170"/>
      <c r="M858" s="170"/>
      <c r="N858" s="170"/>
      <c r="O858" s="170"/>
      <c r="P858" s="170"/>
      <c r="Q858" s="170"/>
      <c r="R858" s="170"/>
      <c r="S858" s="170"/>
      <c r="T858" s="170"/>
      <c r="U858" s="170"/>
      <c r="V858" s="170"/>
      <c r="W858" s="170"/>
      <c r="X858" s="170"/>
      <c r="Y858" s="170"/>
      <c r="Z858" s="170"/>
      <c r="AA858" s="170"/>
      <c r="AB858" s="170"/>
      <c r="AC858" s="170"/>
      <c r="AD858" s="170"/>
      <c r="AE858" s="170"/>
      <c r="AF858" s="170"/>
      <c r="AG858" s="170"/>
      <c r="AH858" s="170"/>
      <c r="AI858" s="170"/>
      <c r="AJ858" s="170"/>
      <c r="AK858" s="170"/>
      <c r="AL858" s="170"/>
      <c r="AM858" s="170"/>
      <c r="AN858" s="170"/>
      <c r="AO858" s="170"/>
      <c r="AP858" s="170"/>
      <c r="AQ858" s="170"/>
      <c r="AR858" s="170"/>
      <c r="AS858" s="170"/>
      <c r="AT858" s="170"/>
      <c r="AU858" s="170"/>
      <c r="AV858" s="170"/>
      <c r="AW858" s="170"/>
      <c r="AX858" s="170"/>
      <c r="AY858" s="170"/>
      <c r="AZ858" s="170"/>
      <c r="BA858" s="170"/>
      <c r="BB858" s="170"/>
      <c r="BC858" s="170"/>
      <c r="BD858" s="170"/>
      <c r="BE858" s="170"/>
      <c r="BF858" s="5">
        <f t="shared" si="68"/>
        <v>0</v>
      </c>
      <c r="BG858" s="5">
        <f>IF(BG$2='PRES-S-L-T'!$B$6,C858,0)</f>
        <v>0</v>
      </c>
      <c r="BH858" s="5">
        <f>IF(BH$2='PRES-S-L-T'!$B$6,D858,0)</f>
        <v>0</v>
      </c>
      <c r="BI858" s="5">
        <f>IF(BI$2='PRES-S-L-T'!$B$6,E858,0)</f>
        <v>0</v>
      </c>
      <c r="BJ858" s="5">
        <f>IF(BJ$2='PRES-S-L-T'!$B$6,F858,0)</f>
        <v>0</v>
      </c>
      <c r="BK858" s="5">
        <f>IF(BK$2='PRES-S-L-T'!$B$6,G858,0)</f>
        <v>0</v>
      </c>
      <c r="BL858" s="5">
        <f>IF(BL$2='PRES-S-L-T'!$B$6,H858,0)</f>
        <v>0</v>
      </c>
      <c r="BM858" s="5">
        <f>IF(BM$2='PRES-S-L-T'!$B$6,I858,0)</f>
        <v>0</v>
      </c>
      <c r="BN858" s="5">
        <f>IF(BN$2='PRES-S-L-T'!$B$6,J858,0)</f>
        <v>0</v>
      </c>
      <c r="BO858" s="5">
        <f>IF(BO$2='PRES-S-L-T'!$B$6,K858,0)</f>
        <v>0</v>
      </c>
      <c r="BP858" s="5">
        <f>IF(BP$2='PRES-S-L-T'!$B$6,L858,0)</f>
        <v>0</v>
      </c>
      <c r="BQ858" s="5">
        <f>IF(BQ$2='PRES-S-L-T'!$B$6,M858,0)</f>
        <v>0</v>
      </c>
      <c r="BR858" s="5">
        <f>IF(BR$2='PRES-S-L-T'!$B$6,N858,0)</f>
        <v>0</v>
      </c>
      <c r="BS858" s="5">
        <f>IF(BS$2='PRES-S-L-T'!$B$6,O858,0)</f>
        <v>0</v>
      </c>
      <c r="BV858" s="5">
        <f>IF(BV$2='PRES-S-L-T'!$B$6,R858,0)</f>
        <v>0</v>
      </c>
      <c r="BW858" s="5">
        <f>IF(BW$2='PRES-S-L-T'!$B$6,S858,0)</f>
        <v>0</v>
      </c>
      <c r="BX858" s="5">
        <f>IF(BX$2='PRES-S-L-T'!$B$6,T858,0)</f>
        <v>0</v>
      </c>
      <c r="BY858" s="5">
        <f>IF(BY$2='PRES-S-L-T'!$B$6,U858,0)</f>
        <v>0</v>
      </c>
      <c r="BZ858" s="5">
        <f>IF(BZ$2='PRES-S-L-T'!$B$6,V858,0)</f>
        <v>0</v>
      </c>
      <c r="CA858" s="5">
        <f>IF(CA$2='PRES-S-L-T'!$B$6,W858,0)</f>
        <v>0</v>
      </c>
      <c r="CB858" s="5">
        <f>IF(CB$2='PRES-S-L-T'!$B$6,X858,0)</f>
        <v>0</v>
      </c>
      <c r="CC858" s="5">
        <f>IF(CC$2='PRES-S-L-T'!$B$6,Y858,0)</f>
        <v>0</v>
      </c>
      <c r="CD858" s="5">
        <f>IF(CD$2='PRES-S-L-T'!$B$6,Z858,0)</f>
        <v>0</v>
      </c>
      <c r="CE858" s="5">
        <f>IF(CE$2='PRES-S-L-T'!$B$6,AA858,0)</f>
        <v>0</v>
      </c>
      <c r="CF858" s="5">
        <f>IF(CF$2='PRES-S-L-T'!$B$6,AB858,0)</f>
        <v>0</v>
      </c>
      <c r="CG858" s="5">
        <f>IF(CG$2='PRES-S-L-T'!$B$6,AC858,0)</f>
        <v>0</v>
      </c>
      <c r="CH858" s="5">
        <f>IF(CH$2='PRES-S-L-T'!$B$6,AD858,0)</f>
        <v>0</v>
      </c>
      <c r="CI858" s="5">
        <f>IF(CI$2='PRES-S-L-T'!$B$6,AE858,0)</f>
        <v>0</v>
      </c>
      <c r="CJ858" s="5">
        <f>IF(CJ$2='PRES-S-L-T'!$B$6,AF858,0)</f>
        <v>0</v>
      </c>
      <c r="CK858" s="5">
        <f>IF(CK$2='PRES-S-L-T'!$B$6,AG858,0)</f>
        <v>0</v>
      </c>
      <c r="CL858" s="5">
        <f>IF(CL$2='PRES-S-L-T'!$B$6,AH858,0)</f>
        <v>0</v>
      </c>
      <c r="CM858" s="5">
        <f>IF(CM$2='PRES-S-L-T'!$B$6,AI858,0)</f>
        <v>0</v>
      </c>
      <c r="CN858" s="5">
        <f>IF(CN$2='PRES-S-L-T'!$B$6,AJ858,0)</f>
        <v>0</v>
      </c>
      <c r="CO858" s="5">
        <f>IF(CO$2='PRES-S-L-T'!$B$6,AK858,0)</f>
        <v>0</v>
      </c>
      <c r="CP858" s="5">
        <f>IF(CP$2='PRES-S-L-T'!$B$6,AL858,0)</f>
        <v>0</v>
      </c>
      <c r="CQ858" s="5">
        <f>IF(CQ$2='PRES-S-L-T'!$B$6,AM858,0)</f>
        <v>0</v>
      </c>
      <c r="CR858" s="5">
        <f>IF(CR$2='PRES-S-L-T'!$B$6,AN858,0)</f>
        <v>0</v>
      </c>
      <c r="CS858" s="5">
        <f>IF(CS$2='PRES-S-L-T'!$B$6,AO858,0)</f>
        <v>0</v>
      </c>
      <c r="CT858" s="5">
        <f>IF(CT$2='PRES-S-L-T'!$B$6,AP858,0)</f>
        <v>0</v>
      </c>
      <c r="CU858" s="5">
        <f>IF(CU$2='PRES-S-L-T'!$B$6,AQ858,0)</f>
        <v>0</v>
      </c>
      <c r="CV858" s="5">
        <f>IF(CV$2='PRES-S-L-T'!$B$6,AR858,0)</f>
        <v>0</v>
      </c>
      <c r="CW858" s="5">
        <f>IF(CW$2='PRES-S-L-T'!$B$6,AS858,0)</f>
        <v>0</v>
      </c>
      <c r="CX858" s="5">
        <f>IF(CX$2='PRES-S-L-T'!$B$6,AT858,0)</f>
        <v>0</v>
      </c>
      <c r="CY858" s="5">
        <f>IF(CY$2='PRES-S-L-T'!$B$6,AU858,0)</f>
        <v>0</v>
      </c>
      <c r="CZ858" s="5">
        <f>IF(CZ$2='PRES-S-L-T'!$B$6,AV858,0)</f>
        <v>0</v>
      </c>
      <c r="DA858" s="5">
        <f>IF(DA$2='PRES-S-L-T'!$B$6,AW858,0)</f>
        <v>0</v>
      </c>
      <c r="DB858" s="5">
        <f>IF(DB$2='PRES-S-L-T'!$B$6,AX858,0)</f>
        <v>0</v>
      </c>
      <c r="DE858" s="5">
        <f>IF(DE$2='PRES-S-L-T'!$B$6,BA858,0)</f>
        <v>0</v>
      </c>
      <c r="DF858" s="5">
        <f>IF(DF$2='PRES-S-L-T'!$B$6,BB858,0)</f>
        <v>0</v>
      </c>
      <c r="DG858" s="5">
        <f>IF(DG$2='PRES-S-L-T'!$B$6,BC858,0)</f>
        <v>0</v>
      </c>
      <c r="DH858" s="5">
        <f>IF(DH$2='PRES-S-L-T'!$B$6,BD858,0)</f>
        <v>0</v>
      </c>
      <c r="DI858" s="5">
        <f>IF(DI$2='PRES-S-L-T'!$B$6,BE858,0)</f>
        <v>0</v>
      </c>
      <c r="DJ858" s="5">
        <f t="shared" si="69"/>
        <v>0</v>
      </c>
      <c r="DK858" s="5">
        <f>IF('PRES-L-T'!$B$6=DK$2,SUM($C858:$O858),0)</f>
        <v>0</v>
      </c>
      <c r="DL858" s="5">
        <f>IF('PRES-L-T'!$B$6=DL$2,SUM($R858:$AB858),0)</f>
        <v>0</v>
      </c>
      <c r="DM858" s="5">
        <f>IF('PRES-L-T'!$B$6=DM$2,SUM($AC858:$AE858),0)</f>
        <v>0</v>
      </c>
      <c r="DN858" s="5">
        <f>IF('PRES-L-T'!$B$6=DN$2,SUM($AG858:$AI858),0)</f>
        <v>0</v>
      </c>
      <c r="DO858" s="5">
        <f>IF('PRES-L-T'!$B$6=DO$2,SUM($AJ858:$AP858),0)</f>
        <v>0</v>
      </c>
      <c r="DP858" s="5">
        <f>IF('PRES-L-T'!$B$6=DP$2,SUM($AT858:$AU858),0)</f>
        <v>0</v>
      </c>
      <c r="DQ858" s="5">
        <f>IF('PRES-L-T'!$B$6=DQ$2,SUM($AV858:$AY858),0)</f>
        <v>0</v>
      </c>
      <c r="DR858" s="5">
        <f>IF('PRES-L-T'!$B$6=DR$2,SUM($BA858:$BA858),0)</f>
        <v>0</v>
      </c>
      <c r="DS858" s="5">
        <f>IF('PRES-L-T'!$B$6=DS$2,SUM($BB858:$BB858),0)</f>
        <v>0</v>
      </c>
      <c r="DT858" s="5">
        <f>IF('PRES-L-T'!$B$6=DT$2,SUM($BC858:$BC858),0)</f>
        <v>0</v>
      </c>
      <c r="DU858" s="5">
        <f>IF('PRES-L-T'!$B$6=DU$2,SUM($BD858:$BD858),0)</f>
        <v>0</v>
      </c>
      <c r="DV858" s="5">
        <f>IF('PRES-L-T'!$B$6=DV$2,SUM($BE858:$BE858),0)</f>
        <v>0</v>
      </c>
      <c r="DW858" s="5">
        <f t="shared" si="70"/>
        <v>0</v>
      </c>
      <c r="DX858" s="5">
        <f>IF('PRES-U-P'!$B$6=DX$2,SUM(C858:AA858),0)</f>
        <v>0</v>
      </c>
      <c r="DY858" s="5">
        <f>IF('PRES-U-P'!$B$6=DY$2,SUM(AB858:AY858),0)</f>
        <v>0</v>
      </c>
      <c r="DZ858" s="5">
        <f>IF('PRES-U-P'!$B$6=DZ$2,SUM(BA858:BB858),0)</f>
        <v>0</v>
      </c>
      <c r="EA858" s="5">
        <f>IF('PRES-U-P'!$B$6=EA$2,SUM(BC858:BD858),0)</f>
        <v>0</v>
      </c>
      <c r="EB858" s="5">
        <f>IF('PRES-U-P'!$B$6=EB$2,SUM(BE858),0)</f>
        <v>0</v>
      </c>
      <c r="EC858" s="5">
        <f t="shared" si="71"/>
        <v>0</v>
      </c>
    </row>
    <row r="859" spans="1:133" x14ac:dyDescent="0.2">
      <c r="A859" s="1">
        <v>55402</v>
      </c>
      <c r="B859" s="1" t="s">
        <v>104</v>
      </c>
      <c r="C859" s="170"/>
      <c r="D859" s="170"/>
      <c r="E859" s="170"/>
      <c r="F859" s="170"/>
      <c r="G859" s="170"/>
      <c r="H859" s="170"/>
      <c r="I859" s="170"/>
      <c r="J859" s="170"/>
      <c r="K859" s="170"/>
      <c r="L859" s="170"/>
      <c r="M859" s="170"/>
      <c r="N859" s="170"/>
      <c r="O859" s="170"/>
      <c r="P859" s="170"/>
      <c r="Q859" s="170"/>
      <c r="R859" s="170"/>
      <c r="S859" s="170"/>
      <c r="T859" s="170"/>
      <c r="U859" s="170"/>
      <c r="V859" s="170"/>
      <c r="W859" s="170"/>
      <c r="X859" s="170"/>
      <c r="Y859" s="170"/>
      <c r="Z859" s="170"/>
      <c r="AA859" s="170"/>
      <c r="AB859" s="170"/>
      <c r="AC859" s="170"/>
      <c r="AD859" s="170"/>
      <c r="AE859" s="170"/>
      <c r="AF859" s="170"/>
      <c r="AG859" s="170"/>
      <c r="AH859" s="170"/>
      <c r="AI859" s="170"/>
      <c r="AJ859" s="170"/>
      <c r="AK859" s="170"/>
      <c r="AL859" s="170"/>
      <c r="AM859" s="170"/>
      <c r="AN859" s="170"/>
      <c r="AO859" s="170"/>
      <c r="AP859" s="170"/>
      <c r="AQ859" s="170"/>
      <c r="AR859" s="170"/>
      <c r="AS859" s="170"/>
      <c r="AT859" s="170"/>
      <c r="AU859" s="170"/>
      <c r="AV859" s="170"/>
      <c r="AW859" s="170"/>
      <c r="AX859" s="170"/>
      <c r="AY859" s="170"/>
      <c r="AZ859" s="170"/>
      <c r="BA859" s="170"/>
      <c r="BB859" s="170"/>
      <c r="BC859" s="170"/>
      <c r="BD859" s="170"/>
      <c r="BE859" s="170"/>
      <c r="BF859" s="5">
        <f t="shared" si="68"/>
        <v>0</v>
      </c>
      <c r="BG859" s="5">
        <f>IF(BG$2='PRES-S-L-T'!$B$6,C859,0)</f>
        <v>0</v>
      </c>
      <c r="BH859" s="5">
        <f>IF(BH$2='PRES-S-L-T'!$B$6,D859,0)</f>
        <v>0</v>
      </c>
      <c r="BI859" s="5">
        <f>IF(BI$2='PRES-S-L-T'!$B$6,E859,0)</f>
        <v>0</v>
      </c>
      <c r="BJ859" s="5">
        <f>IF(BJ$2='PRES-S-L-T'!$B$6,F859,0)</f>
        <v>0</v>
      </c>
      <c r="BK859" s="5">
        <f>IF(BK$2='PRES-S-L-T'!$B$6,G859,0)</f>
        <v>0</v>
      </c>
      <c r="BL859" s="5">
        <f>IF(BL$2='PRES-S-L-T'!$B$6,H859,0)</f>
        <v>0</v>
      </c>
      <c r="BM859" s="5">
        <f>IF(BM$2='PRES-S-L-T'!$B$6,I859,0)</f>
        <v>0</v>
      </c>
      <c r="BN859" s="5">
        <f>IF(BN$2='PRES-S-L-T'!$B$6,J859,0)</f>
        <v>0</v>
      </c>
      <c r="BO859" s="5">
        <f>IF(BO$2='PRES-S-L-T'!$B$6,K859,0)</f>
        <v>0</v>
      </c>
      <c r="BP859" s="5">
        <f>IF(BP$2='PRES-S-L-T'!$B$6,L859,0)</f>
        <v>0</v>
      </c>
      <c r="BQ859" s="5">
        <f>IF(BQ$2='PRES-S-L-T'!$B$6,M859,0)</f>
        <v>0</v>
      </c>
      <c r="BR859" s="5">
        <f>IF(BR$2='PRES-S-L-T'!$B$6,N859,0)</f>
        <v>0</v>
      </c>
      <c r="BS859" s="5">
        <f>IF(BS$2='PRES-S-L-T'!$B$6,O859,0)</f>
        <v>0</v>
      </c>
      <c r="BV859" s="5">
        <f>IF(BV$2='PRES-S-L-T'!$B$6,R859,0)</f>
        <v>0</v>
      </c>
      <c r="BW859" s="5">
        <f>IF(BW$2='PRES-S-L-T'!$B$6,S859,0)</f>
        <v>0</v>
      </c>
      <c r="BX859" s="5">
        <f>IF(BX$2='PRES-S-L-T'!$B$6,T859,0)</f>
        <v>0</v>
      </c>
      <c r="BY859" s="5">
        <f>IF(BY$2='PRES-S-L-T'!$B$6,U859,0)</f>
        <v>0</v>
      </c>
      <c r="BZ859" s="5">
        <f>IF(BZ$2='PRES-S-L-T'!$B$6,V859,0)</f>
        <v>0</v>
      </c>
      <c r="CA859" s="5">
        <f>IF(CA$2='PRES-S-L-T'!$B$6,W859,0)</f>
        <v>0</v>
      </c>
      <c r="CB859" s="5">
        <f>IF(CB$2='PRES-S-L-T'!$B$6,X859,0)</f>
        <v>0</v>
      </c>
      <c r="CC859" s="5">
        <f>IF(CC$2='PRES-S-L-T'!$B$6,Y859,0)</f>
        <v>0</v>
      </c>
      <c r="CD859" s="5">
        <f>IF(CD$2='PRES-S-L-T'!$B$6,Z859,0)</f>
        <v>0</v>
      </c>
      <c r="CE859" s="5">
        <f>IF(CE$2='PRES-S-L-T'!$B$6,AA859,0)</f>
        <v>0</v>
      </c>
      <c r="CF859" s="5">
        <f>IF(CF$2='PRES-S-L-T'!$B$6,AB859,0)</f>
        <v>0</v>
      </c>
      <c r="CG859" s="5">
        <f>IF(CG$2='PRES-S-L-T'!$B$6,AC859,0)</f>
        <v>0</v>
      </c>
      <c r="CH859" s="5">
        <f>IF(CH$2='PRES-S-L-T'!$B$6,AD859,0)</f>
        <v>0</v>
      </c>
      <c r="CI859" s="5">
        <f>IF(CI$2='PRES-S-L-T'!$B$6,AE859,0)</f>
        <v>0</v>
      </c>
      <c r="CJ859" s="5">
        <f>IF(CJ$2='PRES-S-L-T'!$B$6,AF859,0)</f>
        <v>0</v>
      </c>
      <c r="CK859" s="5">
        <f>IF(CK$2='PRES-S-L-T'!$B$6,AG859,0)</f>
        <v>0</v>
      </c>
      <c r="CL859" s="5">
        <f>IF(CL$2='PRES-S-L-T'!$B$6,AH859,0)</f>
        <v>0</v>
      </c>
      <c r="CM859" s="5">
        <f>IF(CM$2='PRES-S-L-T'!$B$6,AI859,0)</f>
        <v>0</v>
      </c>
      <c r="CN859" s="5">
        <f>IF(CN$2='PRES-S-L-T'!$B$6,AJ859,0)</f>
        <v>0</v>
      </c>
      <c r="CO859" s="5">
        <f>IF(CO$2='PRES-S-L-T'!$B$6,AK859,0)</f>
        <v>0</v>
      </c>
      <c r="CP859" s="5">
        <f>IF(CP$2='PRES-S-L-T'!$B$6,AL859,0)</f>
        <v>0</v>
      </c>
      <c r="CQ859" s="5">
        <f>IF(CQ$2='PRES-S-L-T'!$B$6,AM859,0)</f>
        <v>0</v>
      </c>
      <c r="CR859" s="5">
        <f>IF(CR$2='PRES-S-L-T'!$B$6,AN859,0)</f>
        <v>0</v>
      </c>
      <c r="CS859" s="5">
        <f>IF(CS$2='PRES-S-L-T'!$B$6,AO859,0)</f>
        <v>0</v>
      </c>
      <c r="CT859" s="5">
        <f>IF(CT$2='PRES-S-L-T'!$B$6,AP859,0)</f>
        <v>0</v>
      </c>
      <c r="CU859" s="5">
        <f>IF(CU$2='PRES-S-L-T'!$B$6,AQ859,0)</f>
        <v>0</v>
      </c>
      <c r="CV859" s="5">
        <f>IF(CV$2='PRES-S-L-T'!$B$6,AR859,0)</f>
        <v>0</v>
      </c>
      <c r="CW859" s="5">
        <f>IF(CW$2='PRES-S-L-T'!$B$6,AS859,0)</f>
        <v>0</v>
      </c>
      <c r="CX859" s="5">
        <f>IF(CX$2='PRES-S-L-T'!$B$6,AT859,0)</f>
        <v>0</v>
      </c>
      <c r="CY859" s="5">
        <f>IF(CY$2='PRES-S-L-T'!$B$6,AU859,0)</f>
        <v>0</v>
      </c>
      <c r="CZ859" s="5">
        <f>IF(CZ$2='PRES-S-L-T'!$B$6,AV859,0)</f>
        <v>0</v>
      </c>
      <c r="DA859" s="5">
        <f>IF(DA$2='PRES-S-L-T'!$B$6,AW859,0)</f>
        <v>0</v>
      </c>
      <c r="DB859" s="5">
        <f>IF(DB$2='PRES-S-L-T'!$B$6,AX859,0)</f>
        <v>0</v>
      </c>
      <c r="DE859" s="5">
        <f>IF(DE$2='PRES-S-L-T'!$B$6,BA859,0)</f>
        <v>0</v>
      </c>
      <c r="DF859" s="5">
        <f>IF(DF$2='PRES-S-L-T'!$B$6,BB859,0)</f>
        <v>0</v>
      </c>
      <c r="DG859" s="5">
        <f>IF(DG$2='PRES-S-L-T'!$B$6,BC859,0)</f>
        <v>0</v>
      </c>
      <c r="DH859" s="5">
        <f>IF(DH$2='PRES-S-L-T'!$B$6,BD859,0)</f>
        <v>0</v>
      </c>
      <c r="DI859" s="5">
        <f>IF(DI$2='PRES-S-L-T'!$B$6,BE859,0)</f>
        <v>0</v>
      </c>
      <c r="DJ859" s="5">
        <f t="shared" si="69"/>
        <v>0</v>
      </c>
      <c r="DK859" s="5">
        <f>IF('PRES-L-T'!$B$6=DK$2,SUM($C859:$O859),0)</f>
        <v>0</v>
      </c>
      <c r="DL859" s="5">
        <f>IF('PRES-L-T'!$B$6=DL$2,SUM($R859:$AB859),0)</f>
        <v>0</v>
      </c>
      <c r="DM859" s="5">
        <f>IF('PRES-L-T'!$B$6=DM$2,SUM($AC859:$AE859),0)</f>
        <v>0</v>
      </c>
      <c r="DN859" s="5">
        <f>IF('PRES-L-T'!$B$6=DN$2,SUM($AG859:$AI859),0)</f>
        <v>0</v>
      </c>
      <c r="DO859" s="5">
        <f>IF('PRES-L-T'!$B$6=DO$2,SUM($AJ859:$AP859),0)</f>
        <v>0</v>
      </c>
      <c r="DP859" s="5">
        <f>IF('PRES-L-T'!$B$6=DP$2,SUM($AT859:$AU859),0)</f>
        <v>0</v>
      </c>
      <c r="DQ859" s="5">
        <f>IF('PRES-L-T'!$B$6=DQ$2,SUM($AV859:$AY859),0)</f>
        <v>0</v>
      </c>
      <c r="DR859" s="5">
        <f>IF('PRES-L-T'!$B$6=DR$2,SUM($BA859:$BA859),0)</f>
        <v>0</v>
      </c>
      <c r="DS859" s="5">
        <f>IF('PRES-L-T'!$B$6=DS$2,SUM($BB859:$BB859),0)</f>
        <v>0</v>
      </c>
      <c r="DT859" s="5">
        <f>IF('PRES-L-T'!$B$6=DT$2,SUM($BC859:$BC859),0)</f>
        <v>0</v>
      </c>
      <c r="DU859" s="5">
        <f>IF('PRES-L-T'!$B$6=DU$2,SUM($BD859:$BD859),0)</f>
        <v>0</v>
      </c>
      <c r="DV859" s="5">
        <f>IF('PRES-L-T'!$B$6=DV$2,SUM($BE859:$BE859),0)</f>
        <v>0</v>
      </c>
      <c r="DW859" s="5">
        <f t="shared" si="70"/>
        <v>0</v>
      </c>
      <c r="DX859" s="5">
        <f>IF('PRES-U-P'!$B$6=DX$2,SUM(C859:AA859),0)</f>
        <v>0</v>
      </c>
      <c r="DY859" s="5">
        <f>IF('PRES-U-P'!$B$6=DY$2,SUM(AB859:AY859),0)</f>
        <v>0</v>
      </c>
      <c r="DZ859" s="5">
        <f>IF('PRES-U-P'!$B$6=DZ$2,SUM(BA859:BB859),0)</f>
        <v>0</v>
      </c>
      <c r="EA859" s="5">
        <f>IF('PRES-U-P'!$B$6=EA$2,SUM(BC859:BD859),0)</f>
        <v>0</v>
      </c>
      <c r="EB859" s="5">
        <f>IF('PRES-U-P'!$B$6=EB$2,SUM(BE859),0)</f>
        <v>0</v>
      </c>
      <c r="EC859" s="5">
        <f t="shared" si="71"/>
        <v>0</v>
      </c>
    </row>
    <row r="860" spans="1:133" x14ac:dyDescent="0.2">
      <c r="A860" s="1">
        <v>55403</v>
      </c>
      <c r="B860" s="1" t="s">
        <v>105</v>
      </c>
      <c r="C860" s="170"/>
      <c r="D860" s="170"/>
      <c r="E860" s="170"/>
      <c r="F860" s="170"/>
      <c r="G860" s="170"/>
      <c r="H860" s="170"/>
      <c r="I860" s="170"/>
      <c r="J860" s="170"/>
      <c r="K860" s="170"/>
      <c r="L860" s="170"/>
      <c r="M860" s="170"/>
      <c r="N860" s="170"/>
      <c r="O860" s="170"/>
      <c r="P860" s="170"/>
      <c r="Q860" s="170"/>
      <c r="R860" s="170"/>
      <c r="S860" s="170"/>
      <c r="T860" s="170"/>
      <c r="U860" s="170"/>
      <c r="V860" s="170"/>
      <c r="W860" s="170"/>
      <c r="X860" s="170"/>
      <c r="Y860" s="170"/>
      <c r="Z860" s="170"/>
      <c r="AA860" s="170"/>
      <c r="AB860" s="170"/>
      <c r="AC860" s="170"/>
      <c r="AD860" s="170"/>
      <c r="AE860" s="170"/>
      <c r="AF860" s="170"/>
      <c r="AG860" s="170"/>
      <c r="AH860" s="170"/>
      <c r="AI860" s="170"/>
      <c r="AJ860" s="170"/>
      <c r="AK860" s="170"/>
      <c r="AL860" s="170"/>
      <c r="AM860" s="170"/>
      <c r="AN860" s="170"/>
      <c r="AO860" s="170"/>
      <c r="AP860" s="170"/>
      <c r="AQ860" s="170"/>
      <c r="AR860" s="170"/>
      <c r="AS860" s="170"/>
      <c r="AT860" s="170"/>
      <c r="AU860" s="170"/>
      <c r="AV860" s="170"/>
      <c r="AW860" s="170"/>
      <c r="AX860" s="170"/>
      <c r="AY860" s="170"/>
      <c r="AZ860" s="170"/>
      <c r="BA860" s="170"/>
      <c r="BB860" s="170"/>
      <c r="BC860" s="170"/>
      <c r="BD860" s="170"/>
      <c r="BE860" s="170"/>
      <c r="BF860" s="5">
        <f t="shared" si="68"/>
        <v>0</v>
      </c>
      <c r="BG860" s="5">
        <f>IF(BG$2='PRES-S-L-T'!$B$6,C860,0)</f>
        <v>0</v>
      </c>
      <c r="BH860" s="5">
        <f>IF(BH$2='PRES-S-L-T'!$B$6,D860,0)</f>
        <v>0</v>
      </c>
      <c r="BI860" s="5">
        <f>IF(BI$2='PRES-S-L-T'!$B$6,E860,0)</f>
        <v>0</v>
      </c>
      <c r="BJ860" s="5">
        <f>IF(BJ$2='PRES-S-L-T'!$B$6,F860,0)</f>
        <v>0</v>
      </c>
      <c r="BK860" s="5">
        <f>IF(BK$2='PRES-S-L-T'!$B$6,G860,0)</f>
        <v>0</v>
      </c>
      <c r="BL860" s="5">
        <f>IF(BL$2='PRES-S-L-T'!$B$6,H860,0)</f>
        <v>0</v>
      </c>
      <c r="BM860" s="5">
        <f>IF(BM$2='PRES-S-L-T'!$B$6,I860,0)</f>
        <v>0</v>
      </c>
      <c r="BN860" s="5">
        <f>IF(BN$2='PRES-S-L-T'!$B$6,J860,0)</f>
        <v>0</v>
      </c>
      <c r="BO860" s="5">
        <f>IF(BO$2='PRES-S-L-T'!$B$6,K860,0)</f>
        <v>0</v>
      </c>
      <c r="BP860" s="5">
        <f>IF(BP$2='PRES-S-L-T'!$B$6,L860,0)</f>
        <v>0</v>
      </c>
      <c r="BQ860" s="5">
        <f>IF(BQ$2='PRES-S-L-T'!$B$6,M860,0)</f>
        <v>0</v>
      </c>
      <c r="BR860" s="5">
        <f>IF(BR$2='PRES-S-L-T'!$B$6,N860,0)</f>
        <v>0</v>
      </c>
      <c r="BS860" s="5">
        <f>IF(BS$2='PRES-S-L-T'!$B$6,O860,0)</f>
        <v>0</v>
      </c>
      <c r="BV860" s="5">
        <f>IF(BV$2='PRES-S-L-T'!$B$6,R860,0)</f>
        <v>0</v>
      </c>
      <c r="BW860" s="5">
        <f>IF(BW$2='PRES-S-L-T'!$B$6,S860,0)</f>
        <v>0</v>
      </c>
      <c r="BX860" s="5">
        <f>IF(BX$2='PRES-S-L-T'!$B$6,T860,0)</f>
        <v>0</v>
      </c>
      <c r="BY860" s="5">
        <f>IF(BY$2='PRES-S-L-T'!$B$6,U860,0)</f>
        <v>0</v>
      </c>
      <c r="BZ860" s="5">
        <f>IF(BZ$2='PRES-S-L-T'!$B$6,V860,0)</f>
        <v>0</v>
      </c>
      <c r="CA860" s="5">
        <f>IF(CA$2='PRES-S-L-T'!$B$6,W860,0)</f>
        <v>0</v>
      </c>
      <c r="CB860" s="5">
        <f>IF(CB$2='PRES-S-L-T'!$B$6,X860,0)</f>
        <v>0</v>
      </c>
      <c r="CC860" s="5">
        <f>IF(CC$2='PRES-S-L-T'!$B$6,Y860,0)</f>
        <v>0</v>
      </c>
      <c r="CD860" s="5">
        <f>IF(CD$2='PRES-S-L-T'!$B$6,Z860,0)</f>
        <v>0</v>
      </c>
      <c r="CE860" s="5">
        <f>IF(CE$2='PRES-S-L-T'!$B$6,AA860,0)</f>
        <v>0</v>
      </c>
      <c r="CF860" s="5">
        <f>IF(CF$2='PRES-S-L-T'!$B$6,AB860,0)</f>
        <v>0</v>
      </c>
      <c r="CG860" s="5">
        <f>IF(CG$2='PRES-S-L-T'!$B$6,AC860,0)</f>
        <v>0</v>
      </c>
      <c r="CH860" s="5">
        <f>IF(CH$2='PRES-S-L-T'!$B$6,AD860,0)</f>
        <v>0</v>
      </c>
      <c r="CI860" s="5">
        <f>IF(CI$2='PRES-S-L-T'!$B$6,AE860,0)</f>
        <v>0</v>
      </c>
      <c r="CJ860" s="5">
        <f>IF(CJ$2='PRES-S-L-T'!$B$6,AF860,0)</f>
        <v>0</v>
      </c>
      <c r="CK860" s="5">
        <f>IF(CK$2='PRES-S-L-T'!$B$6,AG860,0)</f>
        <v>0</v>
      </c>
      <c r="CL860" s="5">
        <f>IF(CL$2='PRES-S-L-T'!$B$6,AH860,0)</f>
        <v>0</v>
      </c>
      <c r="CM860" s="5">
        <f>IF(CM$2='PRES-S-L-T'!$B$6,AI860,0)</f>
        <v>0</v>
      </c>
      <c r="CN860" s="5">
        <f>IF(CN$2='PRES-S-L-T'!$B$6,AJ860,0)</f>
        <v>0</v>
      </c>
      <c r="CO860" s="5">
        <f>IF(CO$2='PRES-S-L-T'!$B$6,AK860,0)</f>
        <v>0</v>
      </c>
      <c r="CP860" s="5">
        <f>IF(CP$2='PRES-S-L-T'!$B$6,AL860,0)</f>
        <v>0</v>
      </c>
      <c r="CQ860" s="5">
        <f>IF(CQ$2='PRES-S-L-T'!$B$6,AM860,0)</f>
        <v>0</v>
      </c>
      <c r="CR860" s="5">
        <f>IF(CR$2='PRES-S-L-T'!$B$6,AN860,0)</f>
        <v>0</v>
      </c>
      <c r="CS860" s="5">
        <f>IF(CS$2='PRES-S-L-T'!$B$6,AO860,0)</f>
        <v>0</v>
      </c>
      <c r="CT860" s="5">
        <f>IF(CT$2='PRES-S-L-T'!$B$6,AP860,0)</f>
        <v>0</v>
      </c>
      <c r="CU860" s="5">
        <f>IF(CU$2='PRES-S-L-T'!$B$6,AQ860,0)</f>
        <v>0</v>
      </c>
      <c r="CV860" s="5">
        <f>IF(CV$2='PRES-S-L-T'!$B$6,AR860,0)</f>
        <v>0</v>
      </c>
      <c r="CW860" s="5">
        <f>IF(CW$2='PRES-S-L-T'!$B$6,AS860,0)</f>
        <v>0</v>
      </c>
      <c r="CX860" s="5">
        <f>IF(CX$2='PRES-S-L-T'!$B$6,AT860,0)</f>
        <v>0</v>
      </c>
      <c r="CY860" s="5">
        <f>IF(CY$2='PRES-S-L-T'!$B$6,AU860,0)</f>
        <v>0</v>
      </c>
      <c r="CZ860" s="5">
        <f>IF(CZ$2='PRES-S-L-T'!$B$6,AV860,0)</f>
        <v>0</v>
      </c>
      <c r="DA860" s="5">
        <f>IF(DA$2='PRES-S-L-T'!$B$6,AW860,0)</f>
        <v>0</v>
      </c>
      <c r="DB860" s="5">
        <f>IF(DB$2='PRES-S-L-T'!$B$6,AX860,0)</f>
        <v>0</v>
      </c>
      <c r="DE860" s="5">
        <f>IF(DE$2='PRES-S-L-T'!$B$6,BA860,0)</f>
        <v>0</v>
      </c>
      <c r="DF860" s="5">
        <f>IF(DF$2='PRES-S-L-T'!$B$6,BB860,0)</f>
        <v>0</v>
      </c>
      <c r="DG860" s="5">
        <f>IF(DG$2='PRES-S-L-T'!$B$6,BC860,0)</f>
        <v>0</v>
      </c>
      <c r="DH860" s="5">
        <f>IF(DH$2='PRES-S-L-T'!$B$6,BD860,0)</f>
        <v>0</v>
      </c>
      <c r="DI860" s="5">
        <f>IF(DI$2='PRES-S-L-T'!$B$6,BE860,0)</f>
        <v>0</v>
      </c>
      <c r="DJ860" s="5">
        <f t="shared" si="69"/>
        <v>0</v>
      </c>
      <c r="DK860" s="5">
        <f>IF('PRES-L-T'!$B$6=DK$2,SUM($C860:$O860),0)</f>
        <v>0</v>
      </c>
      <c r="DL860" s="5">
        <f>IF('PRES-L-T'!$B$6=DL$2,SUM($R860:$AB860),0)</f>
        <v>0</v>
      </c>
      <c r="DM860" s="5">
        <f>IF('PRES-L-T'!$B$6=DM$2,SUM($AC860:$AE860),0)</f>
        <v>0</v>
      </c>
      <c r="DN860" s="5">
        <f>IF('PRES-L-T'!$B$6=DN$2,SUM($AG860:$AI860),0)</f>
        <v>0</v>
      </c>
      <c r="DO860" s="5">
        <f>IF('PRES-L-T'!$B$6=DO$2,SUM($AJ860:$AP860),0)</f>
        <v>0</v>
      </c>
      <c r="DP860" s="5">
        <f>IF('PRES-L-T'!$B$6=DP$2,SUM($AT860:$AU860),0)</f>
        <v>0</v>
      </c>
      <c r="DQ860" s="5">
        <f>IF('PRES-L-T'!$B$6=DQ$2,SUM($AV860:$AY860),0)</f>
        <v>0</v>
      </c>
      <c r="DR860" s="5">
        <f>IF('PRES-L-T'!$B$6=DR$2,SUM($BA860:$BA860),0)</f>
        <v>0</v>
      </c>
      <c r="DS860" s="5">
        <f>IF('PRES-L-T'!$B$6=DS$2,SUM($BB860:$BB860),0)</f>
        <v>0</v>
      </c>
      <c r="DT860" s="5">
        <f>IF('PRES-L-T'!$B$6=DT$2,SUM($BC860:$BC860),0)</f>
        <v>0</v>
      </c>
      <c r="DU860" s="5">
        <f>IF('PRES-L-T'!$B$6=DU$2,SUM($BD860:$BD860),0)</f>
        <v>0</v>
      </c>
      <c r="DV860" s="5">
        <f>IF('PRES-L-T'!$B$6=DV$2,SUM($BE860:$BE860),0)</f>
        <v>0</v>
      </c>
      <c r="DW860" s="5">
        <f t="shared" si="70"/>
        <v>0</v>
      </c>
      <c r="DX860" s="5">
        <f>IF('PRES-U-P'!$B$6=DX$2,SUM(C860:AA860),0)</f>
        <v>0</v>
      </c>
      <c r="DY860" s="5">
        <f>IF('PRES-U-P'!$B$6=DY$2,SUM(AB860:AY860),0)</f>
        <v>0</v>
      </c>
      <c r="DZ860" s="5">
        <f>IF('PRES-U-P'!$B$6=DZ$2,SUM(BA860:BB860),0)</f>
        <v>0</v>
      </c>
      <c r="EA860" s="5">
        <f>IF('PRES-U-P'!$B$6=EA$2,SUM(BC860:BD860),0)</f>
        <v>0</v>
      </c>
      <c r="EB860" s="5">
        <f>IF('PRES-U-P'!$B$6=EB$2,SUM(BE860),0)</f>
        <v>0</v>
      </c>
      <c r="EC860" s="5">
        <f t="shared" si="71"/>
        <v>0</v>
      </c>
    </row>
    <row r="861" spans="1:133" x14ac:dyDescent="0.2">
      <c r="A861" s="1">
        <v>55404</v>
      </c>
      <c r="B861" s="1" t="s">
        <v>106</v>
      </c>
      <c r="C861" s="170"/>
      <c r="D861" s="170"/>
      <c r="E861" s="170"/>
      <c r="F861" s="170"/>
      <c r="G861" s="170"/>
      <c r="H861" s="170"/>
      <c r="I861" s="170"/>
      <c r="J861" s="170"/>
      <c r="K861" s="170"/>
      <c r="L861" s="170"/>
      <c r="M861" s="170"/>
      <c r="N861" s="170"/>
      <c r="O861" s="170"/>
      <c r="P861" s="170"/>
      <c r="Q861" s="170"/>
      <c r="R861" s="170"/>
      <c r="S861" s="170"/>
      <c r="T861" s="170"/>
      <c r="U861" s="170"/>
      <c r="V861" s="170"/>
      <c r="W861" s="170"/>
      <c r="X861" s="170"/>
      <c r="Y861" s="170"/>
      <c r="Z861" s="170"/>
      <c r="AA861" s="170"/>
      <c r="AB861" s="170"/>
      <c r="AC861" s="170"/>
      <c r="AD861" s="170"/>
      <c r="AE861" s="170"/>
      <c r="AF861" s="170"/>
      <c r="AG861" s="170"/>
      <c r="AH861" s="170"/>
      <c r="AI861" s="170"/>
      <c r="AJ861" s="170"/>
      <c r="AK861" s="170"/>
      <c r="AL861" s="170"/>
      <c r="AM861" s="170"/>
      <c r="AN861" s="170"/>
      <c r="AO861" s="170"/>
      <c r="AP861" s="170"/>
      <c r="AQ861" s="170"/>
      <c r="AR861" s="170"/>
      <c r="AS861" s="170"/>
      <c r="AT861" s="170"/>
      <c r="AU861" s="170"/>
      <c r="AV861" s="170"/>
      <c r="AW861" s="170"/>
      <c r="AX861" s="170"/>
      <c r="AY861" s="170"/>
      <c r="AZ861" s="170"/>
      <c r="BA861" s="170"/>
      <c r="BB861" s="170"/>
      <c r="BC861" s="170"/>
      <c r="BD861" s="170"/>
      <c r="BE861" s="170"/>
      <c r="BF861" s="5">
        <f t="shared" si="68"/>
        <v>0</v>
      </c>
      <c r="BG861" s="5">
        <f>IF(BG$2='PRES-S-L-T'!$B$6,C861,0)</f>
        <v>0</v>
      </c>
      <c r="BH861" s="5">
        <f>IF(BH$2='PRES-S-L-T'!$B$6,D861,0)</f>
        <v>0</v>
      </c>
      <c r="BI861" s="5">
        <f>IF(BI$2='PRES-S-L-T'!$B$6,E861,0)</f>
        <v>0</v>
      </c>
      <c r="BJ861" s="5">
        <f>IF(BJ$2='PRES-S-L-T'!$B$6,F861,0)</f>
        <v>0</v>
      </c>
      <c r="BK861" s="5">
        <f>IF(BK$2='PRES-S-L-T'!$B$6,G861,0)</f>
        <v>0</v>
      </c>
      <c r="BL861" s="5">
        <f>IF(BL$2='PRES-S-L-T'!$B$6,H861,0)</f>
        <v>0</v>
      </c>
      <c r="BM861" s="5">
        <f>IF(BM$2='PRES-S-L-T'!$B$6,I861,0)</f>
        <v>0</v>
      </c>
      <c r="BN861" s="5">
        <f>IF(BN$2='PRES-S-L-T'!$B$6,J861,0)</f>
        <v>0</v>
      </c>
      <c r="BO861" s="5">
        <f>IF(BO$2='PRES-S-L-T'!$B$6,K861,0)</f>
        <v>0</v>
      </c>
      <c r="BP861" s="5">
        <f>IF(BP$2='PRES-S-L-T'!$B$6,L861,0)</f>
        <v>0</v>
      </c>
      <c r="BQ861" s="5">
        <f>IF(BQ$2='PRES-S-L-T'!$B$6,M861,0)</f>
        <v>0</v>
      </c>
      <c r="BR861" s="5">
        <f>IF(BR$2='PRES-S-L-T'!$B$6,N861,0)</f>
        <v>0</v>
      </c>
      <c r="BS861" s="5">
        <f>IF(BS$2='PRES-S-L-T'!$B$6,O861,0)</f>
        <v>0</v>
      </c>
      <c r="BV861" s="5">
        <f>IF(BV$2='PRES-S-L-T'!$B$6,R861,0)</f>
        <v>0</v>
      </c>
      <c r="BW861" s="5">
        <f>IF(BW$2='PRES-S-L-T'!$B$6,S861,0)</f>
        <v>0</v>
      </c>
      <c r="BX861" s="5">
        <f>IF(BX$2='PRES-S-L-T'!$B$6,T861,0)</f>
        <v>0</v>
      </c>
      <c r="BY861" s="5">
        <f>IF(BY$2='PRES-S-L-T'!$B$6,U861,0)</f>
        <v>0</v>
      </c>
      <c r="BZ861" s="5">
        <f>IF(BZ$2='PRES-S-L-T'!$B$6,V861,0)</f>
        <v>0</v>
      </c>
      <c r="CA861" s="5">
        <f>IF(CA$2='PRES-S-L-T'!$B$6,W861,0)</f>
        <v>0</v>
      </c>
      <c r="CB861" s="5">
        <f>IF(CB$2='PRES-S-L-T'!$B$6,X861,0)</f>
        <v>0</v>
      </c>
      <c r="CC861" s="5">
        <f>IF(CC$2='PRES-S-L-T'!$B$6,Y861,0)</f>
        <v>0</v>
      </c>
      <c r="CD861" s="5">
        <f>IF(CD$2='PRES-S-L-T'!$B$6,Z861,0)</f>
        <v>0</v>
      </c>
      <c r="CE861" s="5">
        <f>IF(CE$2='PRES-S-L-T'!$B$6,AA861,0)</f>
        <v>0</v>
      </c>
      <c r="CF861" s="5">
        <f>IF(CF$2='PRES-S-L-T'!$B$6,AB861,0)</f>
        <v>0</v>
      </c>
      <c r="CG861" s="5">
        <f>IF(CG$2='PRES-S-L-T'!$B$6,AC861,0)</f>
        <v>0</v>
      </c>
      <c r="CH861" s="5">
        <f>IF(CH$2='PRES-S-L-T'!$B$6,AD861,0)</f>
        <v>0</v>
      </c>
      <c r="CI861" s="5">
        <f>IF(CI$2='PRES-S-L-T'!$B$6,AE861,0)</f>
        <v>0</v>
      </c>
      <c r="CJ861" s="5">
        <f>IF(CJ$2='PRES-S-L-T'!$B$6,AF861,0)</f>
        <v>0</v>
      </c>
      <c r="CK861" s="5">
        <f>IF(CK$2='PRES-S-L-T'!$B$6,AG861,0)</f>
        <v>0</v>
      </c>
      <c r="CL861" s="5">
        <f>IF(CL$2='PRES-S-L-T'!$B$6,AH861,0)</f>
        <v>0</v>
      </c>
      <c r="CM861" s="5">
        <f>IF(CM$2='PRES-S-L-T'!$B$6,AI861,0)</f>
        <v>0</v>
      </c>
      <c r="CN861" s="5">
        <f>IF(CN$2='PRES-S-L-T'!$B$6,AJ861,0)</f>
        <v>0</v>
      </c>
      <c r="CO861" s="5">
        <f>IF(CO$2='PRES-S-L-T'!$B$6,AK861,0)</f>
        <v>0</v>
      </c>
      <c r="CP861" s="5">
        <f>IF(CP$2='PRES-S-L-T'!$B$6,AL861,0)</f>
        <v>0</v>
      </c>
      <c r="CQ861" s="5">
        <f>IF(CQ$2='PRES-S-L-T'!$B$6,AM861,0)</f>
        <v>0</v>
      </c>
      <c r="CR861" s="5">
        <f>IF(CR$2='PRES-S-L-T'!$B$6,AN861,0)</f>
        <v>0</v>
      </c>
      <c r="CS861" s="5">
        <f>IF(CS$2='PRES-S-L-T'!$B$6,AO861,0)</f>
        <v>0</v>
      </c>
      <c r="CT861" s="5">
        <f>IF(CT$2='PRES-S-L-T'!$B$6,AP861,0)</f>
        <v>0</v>
      </c>
      <c r="CU861" s="5">
        <f>IF(CU$2='PRES-S-L-T'!$B$6,AQ861,0)</f>
        <v>0</v>
      </c>
      <c r="CV861" s="5">
        <f>IF(CV$2='PRES-S-L-T'!$B$6,AR861,0)</f>
        <v>0</v>
      </c>
      <c r="CW861" s="5">
        <f>IF(CW$2='PRES-S-L-T'!$B$6,AS861,0)</f>
        <v>0</v>
      </c>
      <c r="CX861" s="5">
        <f>IF(CX$2='PRES-S-L-T'!$B$6,AT861,0)</f>
        <v>0</v>
      </c>
      <c r="CY861" s="5">
        <f>IF(CY$2='PRES-S-L-T'!$B$6,AU861,0)</f>
        <v>0</v>
      </c>
      <c r="CZ861" s="5">
        <f>IF(CZ$2='PRES-S-L-T'!$B$6,AV861,0)</f>
        <v>0</v>
      </c>
      <c r="DA861" s="5">
        <f>IF(DA$2='PRES-S-L-T'!$B$6,AW861,0)</f>
        <v>0</v>
      </c>
      <c r="DB861" s="5">
        <f>IF(DB$2='PRES-S-L-T'!$B$6,AX861,0)</f>
        <v>0</v>
      </c>
      <c r="DE861" s="5">
        <f>IF(DE$2='PRES-S-L-T'!$B$6,BA861,0)</f>
        <v>0</v>
      </c>
      <c r="DF861" s="5">
        <f>IF(DF$2='PRES-S-L-T'!$B$6,BB861,0)</f>
        <v>0</v>
      </c>
      <c r="DG861" s="5">
        <f>IF(DG$2='PRES-S-L-T'!$B$6,BC861,0)</f>
        <v>0</v>
      </c>
      <c r="DH861" s="5">
        <f>IF(DH$2='PRES-S-L-T'!$B$6,BD861,0)</f>
        <v>0</v>
      </c>
      <c r="DI861" s="5">
        <f>IF(DI$2='PRES-S-L-T'!$B$6,BE861,0)</f>
        <v>0</v>
      </c>
      <c r="DJ861" s="5">
        <f t="shared" si="69"/>
        <v>0</v>
      </c>
      <c r="DK861" s="5">
        <f>IF('PRES-L-T'!$B$6=DK$2,SUM($C861:$O861),0)</f>
        <v>0</v>
      </c>
      <c r="DL861" s="5">
        <f>IF('PRES-L-T'!$B$6=DL$2,SUM($R861:$AB861),0)</f>
        <v>0</v>
      </c>
      <c r="DM861" s="5">
        <f>IF('PRES-L-T'!$B$6=DM$2,SUM($AC861:$AE861),0)</f>
        <v>0</v>
      </c>
      <c r="DN861" s="5">
        <f>IF('PRES-L-T'!$B$6=DN$2,SUM($AG861:$AI861),0)</f>
        <v>0</v>
      </c>
      <c r="DO861" s="5">
        <f>IF('PRES-L-T'!$B$6=DO$2,SUM($AJ861:$AP861),0)</f>
        <v>0</v>
      </c>
      <c r="DP861" s="5">
        <f>IF('PRES-L-T'!$B$6=DP$2,SUM($AT861:$AU861),0)</f>
        <v>0</v>
      </c>
      <c r="DQ861" s="5">
        <f>IF('PRES-L-T'!$B$6=DQ$2,SUM($AV861:$AY861),0)</f>
        <v>0</v>
      </c>
      <c r="DR861" s="5">
        <f>IF('PRES-L-T'!$B$6=DR$2,SUM($BA861:$BA861),0)</f>
        <v>0</v>
      </c>
      <c r="DS861" s="5">
        <f>IF('PRES-L-T'!$B$6=DS$2,SUM($BB861:$BB861),0)</f>
        <v>0</v>
      </c>
      <c r="DT861" s="5">
        <f>IF('PRES-L-T'!$B$6=DT$2,SUM($BC861:$BC861),0)</f>
        <v>0</v>
      </c>
      <c r="DU861" s="5">
        <f>IF('PRES-L-T'!$B$6=DU$2,SUM($BD861:$BD861),0)</f>
        <v>0</v>
      </c>
      <c r="DV861" s="5">
        <f>IF('PRES-L-T'!$B$6=DV$2,SUM($BE861:$BE861),0)</f>
        <v>0</v>
      </c>
      <c r="DW861" s="5">
        <f t="shared" si="70"/>
        <v>0</v>
      </c>
      <c r="DX861" s="5">
        <f>IF('PRES-U-P'!$B$6=DX$2,SUM(C861:AA861),0)</f>
        <v>0</v>
      </c>
      <c r="DY861" s="5">
        <f>IF('PRES-U-P'!$B$6=DY$2,SUM(AB861:AY861),0)</f>
        <v>0</v>
      </c>
      <c r="DZ861" s="5">
        <f>IF('PRES-U-P'!$B$6=DZ$2,SUM(BA861:BB861),0)</f>
        <v>0</v>
      </c>
      <c r="EA861" s="5">
        <f>IF('PRES-U-P'!$B$6=EA$2,SUM(BC861:BD861),0)</f>
        <v>0</v>
      </c>
      <c r="EB861" s="5">
        <f>IF('PRES-U-P'!$B$6=EB$2,SUM(BE861),0)</f>
        <v>0</v>
      </c>
      <c r="EC861" s="5">
        <f t="shared" si="71"/>
        <v>0</v>
      </c>
    </row>
    <row r="862" spans="1:133" x14ac:dyDescent="0.2">
      <c r="A862" s="1">
        <v>55405</v>
      </c>
      <c r="B862" s="1" t="s">
        <v>102</v>
      </c>
      <c r="C862" s="170"/>
      <c r="D862" s="170"/>
      <c r="E862" s="170"/>
      <c r="F862" s="170"/>
      <c r="G862" s="170"/>
      <c r="H862" s="170"/>
      <c r="I862" s="170"/>
      <c r="J862" s="170"/>
      <c r="K862" s="170"/>
      <c r="L862" s="170"/>
      <c r="M862" s="170"/>
      <c r="N862" s="170"/>
      <c r="O862" s="170"/>
      <c r="P862" s="170"/>
      <c r="Q862" s="170"/>
      <c r="R862" s="170"/>
      <c r="S862" s="170"/>
      <c r="T862" s="170"/>
      <c r="U862" s="170"/>
      <c r="V862" s="170"/>
      <c r="W862" s="170"/>
      <c r="X862" s="170"/>
      <c r="Y862" s="170"/>
      <c r="Z862" s="170"/>
      <c r="AA862" s="170"/>
      <c r="AB862" s="170"/>
      <c r="AC862" s="170"/>
      <c r="AD862" s="170"/>
      <c r="AE862" s="170"/>
      <c r="AF862" s="170"/>
      <c r="AG862" s="170"/>
      <c r="AH862" s="170"/>
      <c r="AI862" s="170"/>
      <c r="AJ862" s="170"/>
      <c r="AK862" s="170"/>
      <c r="AL862" s="170"/>
      <c r="AM862" s="170"/>
      <c r="AN862" s="170"/>
      <c r="AO862" s="170"/>
      <c r="AP862" s="170"/>
      <c r="AQ862" s="170"/>
      <c r="AR862" s="170"/>
      <c r="AS862" s="170"/>
      <c r="AT862" s="170"/>
      <c r="AU862" s="170"/>
      <c r="AV862" s="170"/>
      <c r="AW862" s="170"/>
      <c r="AX862" s="170"/>
      <c r="AY862" s="170"/>
      <c r="AZ862" s="170"/>
      <c r="BA862" s="170"/>
      <c r="BB862" s="170"/>
      <c r="BC862" s="170"/>
      <c r="BD862" s="170"/>
      <c r="BE862" s="170"/>
      <c r="BF862" s="5">
        <f t="shared" si="68"/>
        <v>0</v>
      </c>
      <c r="BG862" s="5">
        <f>IF(BG$2='PRES-S-L-T'!$B$6,C862,0)</f>
        <v>0</v>
      </c>
      <c r="BH862" s="5">
        <f>IF(BH$2='PRES-S-L-T'!$B$6,D862,0)</f>
        <v>0</v>
      </c>
      <c r="BI862" s="5">
        <f>IF(BI$2='PRES-S-L-T'!$B$6,E862,0)</f>
        <v>0</v>
      </c>
      <c r="BJ862" s="5">
        <f>IF(BJ$2='PRES-S-L-T'!$B$6,F862,0)</f>
        <v>0</v>
      </c>
      <c r="BK862" s="5">
        <f>IF(BK$2='PRES-S-L-T'!$B$6,G862,0)</f>
        <v>0</v>
      </c>
      <c r="BL862" s="5">
        <f>IF(BL$2='PRES-S-L-T'!$B$6,H862,0)</f>
        <v>0</v>
      </c>
      <c r="BM862" s="5">
        <f>IF(BM$2='PRES-S-L-T'!$B$6,I862,0)</f>
        <v>0</v>
      </c>
      <c r="BN862" s="5">
        <f>IF(BN$2='PRES-S-L-T'!$B$6,J862,0)</f>
        <v>0</v>
      </c>
      <c r="BO862" s="5">
        <f>IF(BO$2='PRES-S-L-T'!$B$6,K862,0)</f>
        <v>0</v>
      </c>
      <c r="BP862" s="5">
        <f>IF(BP$2='PRES-S-L-T'!$B$6,L862,0)</f>
        <v>0</v>
      </c>
      <c r="BQ862" s="5">
        <f>IF(BQ$2='PRES-S-L-T'!$B$6,M862,0)</f>
        <v>0</v>
      </c>
      <c r="BR862" s="5">
        <f>IF(BR$2='PRES-S-L-T'!$B$6,N862,0)</f>
        <v>0</v>
      </c>
      <c r="BS862" s="5">
        <f>IF(BS$2='PRES-S-L-T'!$B$6,O862,0)</f>
        <v>0</v>
      </c>
      <c r="BV862" s="5">
        <f>IF(BV$2='PRES-S-L-T'!$B$6,R862,0)</f>
        <v>0</v>
      </c>
      <c r="BW862" s="5">
        <f>IF(BW$2='PRES-S-L-T'!$B$6,S862,0)</f>
        <v>0</v>
      </c>
      <c r="BX862" s="5">
        <f>IF(BX$2='PRES-S-L-T'!$B$6,T862,0)</f>
        <v>0</v>
      </c>
      <c r="BY862" s="5">
        <f>IF(BY$2='PRES-S-L-T'!$B$6,U862,0)</f>
        <v>0</v>
      </c>
      <c r="BZ862" s="5">
        <f>IF(BZ$2='PRES-S-L-T'!$B$6,V862,0)</f>
        <v>0</v>
      </c>
      <c r="CA862" s="5">
        <f>IF(CA$2='PRES-S-L-T'!$B$6,W862,0)</f>
        <v>0</v>
      </c>
      <c r="CB862" s="5">
        <f>IF(CB$2='PRES-S-L-T'!$B$6,X862,0)</f>
        <v>0</v>
      </c>
      <c r="CC862" s="5">
        <f>IF(CC$2='PRES-S-L-T'!$B$6,Y862,0)</f>
        <v>0</v>
      </c>
      <c r="CD862" s="5">
        <f>IF(CD$2='PRES-S-L-T'!$B$6,Z862,0)</f>
        <v>0</v>
      </c>
      <c r="CE862" s="5">
        <f>IF(CE$2='PRES-S-L-T'!$B$6,AA862,0)</f>
        <v>0</v>
      </c>
      <c r="CF862" s="5">
        <f>IF(CF$2='PRES-S-L-T'!$B$6,AB862,0)</f>
        <v>0</v>
      </c>
      <c r="CG862" s="5">
        <f>IF(CG$2='PRES-S-L-T'!$B$6,AC862,0)</f>
        <v>0</v>
      </c>
      <c r="CH862" s="5">
        <f>IF(CH$2='PRES-S-L-T'!$B$6,AD862,0)</f>
        <v>0</v>
      </c>
      <c r="CI862" s="5">
        <f>IF(CI$2='PRES-S-L-T'!$B$6,AE862,0)</f>
        <v>0</v>
      </c>
      <c r="CJ862" s="5">
        <f>IF(CJ$2='PRES-S-L-T'!$B$6,AF862,0)</f>
        <v>0</v>
      </c>
      <c r="CK862" s="5">
        <f>IF(CK$2='PRES-S-L-T'!$B$6,AG862,0)</f>
        <v>0</v>
      </c>
      <c r="CL862" s="5">
        <f>IF(CL$2='PRES-S-L-T'!$B$6,AH862,0)</f>
        <v>0</v>
      </c>
      <c r="CM862" s="5">
        <f>IF(CM$2='PRES-S-L-T'!$B$6,AI862,0)</f>
        <v>0</v>
      </c>
      <c r="CN862" s="5">
        <f>IF(CN$2='PRES-S-L-T'!$B$6,AJ862,0)</f>
        <v>0</v>
      </c>
      <c r="CO862" s="5">
        <f>IF(CO$2='PRES-S-L-T'!$B$6,AK862,0)</f>
        <v>0</v>
      </c>
      <c r="CP862" s="5">
        <f>IF(CP$2='PRES-S-L-T'!$B$6,AL862,0)</f>
        <v>0</v>
      </c>
      <c r="CQ862" s="5">
        <f>IF(CQ$2='PRES-S-L-T'!$B$6,AM862,0)</f>
        <v>0</v>
      </c>
      <c r="CR862" s="5">
        <f>IF(CR$2='PRES-S-L-T'!$B$6,AN862,0)</f>
        <v>0</v>
      </c>
      <c r="CS862" s="5">
        <f>IF(CS$2='PRES-S-L-T'!$B$6,AO862,0)</f>
        <v>0</v>
      </c>
      <c r="CT862" s="5">
        <f>IF(CT$2='PRES-S-L-T'!$B$6,AP862,0)</f>
        <v>0</v>
      </c>
      <c r="CU862" s="5">
        <f>IF(CU$2='PRES-S-L-T'!$B$6,AQ862,0)</f>
        <v>0</v>
      </c>
      <c r="CV862" s="5">
        <f>IF(CV$2='PRES-S-L-T'!$B$6,AR862,0)</f>
        <v>0</v>
      </c>
      <c r="CW862" s="5">
        <f>IF(CW$2='PRES-S-L-T'!$B$6,AS862,0)</f>
        <v>0</v>
      </c>
      <c r="CX862" s="5">
        <f>IF(CX$2='PRES-S-L-T'!$B$6,AT862,0)</f>
        <v>0</v>
      </c>
      <c r="CY862" s="5">
        <f>IF(CY$2='PRES-S-L-T'!$B$6,AU862,0)</f>
        <v>0</v>
      </c>
      <c r="CZ862" s="5">
        <f>IF(CZ$2='PRES-S-L-T'!$B$6,AV862,0)</f>
        <v>0</v>
      </c>
      <c r="DA862" s="5">
        <f>IF(DA$2='PRES-S-L-T'!$B$6,AW862,0)</f>
        <v>0</v>
      </c>
      <c r="DB862" s="5">
        <f>IF(DB$2='PRES-S-L-T'!$B$6,AX862,0)</f>
        <v>0</v>
      </c>
      <c r="DE862" s="5">
        <f>IF(DE$2='PRES-S-L-T'!$B$6,BA862,0)</f>
        <v>0</v>
      </c>
      <c r="DF862" s="5">
        <f>IF(DF$2='PRES-S-L-T'!$B$6,BB862,0)</f>
        <v>0</v>
      </c>
      <c r="DG862" s="5">
        <f>IF(DG$2='PRES-S-L-T'!$B$6,BC862,0)</f>
        <v>0</v>
      </c>
      <c r="DH862" s="5">
        <f>IF(DH$2='PRES-S-L-T'!$B$6,BD862,0)</f>
        <v>0</v>
      </c>
      <c r="DI862" s="5">
        <f>IF(DI$2='PRES-S-L-T'!$B$6,BE862,0)</f>
        <v>0</v>
      </c>
      <c r="DJ862" s="5">
        <f t="shared" si="69"/>
        <v>0</v>
      </c>
      <c r="DK862" s="5">
        <f>IF('PRES-L-T'!$B$6=DK$2,SUM($C862:$O862),0)</f>
        <v>0</v>
      </c>
      <c r="DL862" s="5">
        <f>IF('PRES-L-T'!$B$6=DL$2,SUM($R862:$AB862),0)</f>
        <v>0</v>
      </c>
      <c r="DM862" s="5">
        <f>IF('PRES-L-T'!$B$6=DM$2,SUM($AC862:$AE862),0)</f>
        <v>0</v>
      </c>
      <c r="DN862" s="5">
        <f>IF('PRES-L-T'!$B$6=DN$2,SUM($AG862:$AI862),0)</f>
        <v>0</v>
      </c>
      <c r="DO862" s="5">
        <f>IF('PRES-L-T'!$B$6=DO$2,SUM($AJ862:$AP862),0)</f>
        <v>0</v>
      </c>
      <c r="DP862" s="5">
        <f>IF('PRES-L-T'!$B$6=DP$2,SUM($AT862:$AU862),0)</f>
        <v>0</v>
      </c>
      <c r="DQ862" s="5">
        <f>IF('PRES-L-T'!$B$6=DQ$2,SUM($AV862:$AY862),0)</f>
        <v>0</v>
      </c>
      <c r="DR862" s="5">
        <f>IF('PRES-L-T'!$B$6=DR$2,SUM($BA862:$BA862),0)</f>
        <v>0</v>
      </c>
      <c r="DS862" s="5">
        <f>IF('PRES-L-T'!$B$6=DS$2,SUM($BB862:$BB862),0)</f>
        <v>0</v>
      </c>
      <c r="DT862" s="5">
        <f>IF('PRES-L-T'!$B$6=DT$2,SUM($BC862:$BC862),0)</f>
        <v>0</v>
      </c>
      <c r="DU862" s="5">
        <f>IF('PRES-L-T'!$B$6=DU$2,SUM($BD862:$BD862),0)</f>
        <v>0</v>
      </c>
      <c r="DV862" s="5">
        <f>IF('PRES-L-T'!$B$6=DV$2,SUM($BE862:$BE862),0)</f>
        <v>0</v>
      </c>
      <c r="DW862" s="5">
        <f t="shared" si="70"/>
        <v>0</v>
      </c>
      <c r="DX862" s="5">
        <f>IF('PRES-U-P'!$B$6=DX$2,SUM(C862:AA862),0)</f>
        <v>0</v>
      </c>
      <c r="DY862" s="5">
        <f>IF('PRES-U-P'!$B$6=DY$2,SUM(AB862:AY862),0)</f>
        <v>0</v>
      </c>
      <c r="DZ862" s="5">
        <f>IF('PRES-U-P'!$B$6=DZ$2,SUM(BA862:BB862),0)</f>
        <v>0</v>
      </c>
      <c r="EA862" s="5">
        <f>IF('PRES-U-P'!$B$6=EA$2,SUM(BC862:BD862),0)</f>
        <v>0</v>
      </c>
      <c r="EB862" s="5">
        <f>IF('PRES-U-P'!$B$6=EB$2,SUM(BE862),0)</f>
        <v>0</v>
      </c>
      <c r="EC862" s="5">
        <f t="shared" si="71"/>
        <v>0</v>
      </c>
    </row>
    <row r="863" spans="1:133" x14ac:dyDescent="0.2">
      <c r="A863" s="1">
        <v>55406</v>
      </c>
      <c r="B863" s="1" t="s">
        <v>107</v>
      </c>
      <c r="C863" s="170"/>
      <c r="D863" s="170"/>
      <c r="E863" s="170"/>
      <c r="F863" s="170"/>
      <c r="G863" s="170"/>
      <c r="H863" s="170"/>
      <c r="I863" s="170"/>
      <c r="J863" s="170"/>
      <c r="K863" s="170"/>
      <c r="L863" s="170"/>
      <c r="M863" s="170"/>
      <c r="N863" s="170"/>
      <c r="O863" s="170"/>
      <c r="P863" s="170"/>
      <c r="Q863" s="170"/>
      <c r="R863" s="170"/>
      <c r="S863" s="170"/>
      <c r="T863" s="170"/>
      <c r="U863" s="170"/>
      <c r="V863" s="170"/>
      <c r="W863" s="170"/>
      <c r="X863" s="170"/>
      <c r="Y863" s="170"/>
      <c r="Z863" s="170"/>
      <c r="AA863" s="170"/>
      <c r="AB863" s="170"/>
      <c r="AC863" s="170"/>
      <c r="AD863" s="170"/>
      <c r="AE863" s="170"/>
      <c r="AF863" s="170"/>
      <c r="AG863" s="170"/>
      <c r="AH863" s="170"/>
      <c r="AI863" s="170"/>
      <c r="AJ863" s="170"/>
      <c r="AK863" s="170"/>
      <c r="AL863" s="170"/>
      <c r="AM863" s="170"/>
      <c r="AN863" s="170"/>
      <c r="AO863" s="170"/>
      <c r="AP863" s="170"/>
      <c r="AQ863" s="170"/>
      <c r="AR863" s="170"/>
      <c r="AS863" s="170"/>
      <c r="AT863" s="170"/>
      <c r="AU863" s="170"/>
      <c r="AV863" s="170"/>
      <c r="AW863" s="170"/>
      <c r="AX863" s="170"/>
      <c r="AY863" s="170"/>
      <c r="AZ863" s="170"/>
      <c r="BA863" s="170"/>
      <c r="BB863" s="170"/>
      <c r="BC863" s="170"/>
      <c r="BD863" s="170"/>
      <c r="BE863" s="170"/>
      <c r="BF863" s="5">
        <f t="shared" si="68"/>
        <v>0</v>
      </c>
      <c r="BG863" s="5">
        <f>IF(BG$2='PRES-S-L-T'!$B$6,C863,0)</f>
        <v>0</v>
      </c>
      <c r="BH863" s="5">
        <f>IF(BH$2='PRES-S-L-T'!$B$6,D863,0)</f>
        <v>0</v>
      </c>
      <c r="BI863" s="5">
        <f>IF(BI$2='PRES-S-L-T'!$B$6,E863,0)</f>
        <v>0</v>
      </c>
      <c r="BJ863" s="5">
        <f>IF(BJ$2='PRES-S-L-T'!$B$6,F863,0)</f>
        <v>0</v>
      </c>
      <c r="BK863" s="5">
        <f>IF(BK$2='PRES-S-L-T'!$B$6,G863,0)</f>
        <v>0</v>
      </c>
      <c r="BL863" s="5">
        <f>IF(BL$2='PRES-S-L-T'!$B$6,H863,0)</f>
        <v>0</v>
      </c>
      <c r="BM863" s="5">
        <f>IF(BM$2='PRES-S-L-T'!$B$6,I863,0)</f>
        <v>0</v>
      </c>
      <c r="BN863" s="5">
        <f>IF(BN$2='PRES-S-L-T'!$B$6,J863,0)</f>
        <v>0</v>
      </c>
      <c r="BO863" s="5">
        <f>IF(BO$2='PRES-S-L-T'!$B$6,K863,0)</f>
        <v>0</v>
      </c>
      <c r="BP863" s="5">
        <f>IF(BP$2='PRES-S-L-T'!$B$6,L863,0)</f>
        <v>0</v>
      </c>
      <c r="BQ863" s="5">
        <f>IF(BQ$2='PRES-S-L-T'!$B$6,M863,0)</f>
        <v>0</v>
      </c>
      <c r="BR863" s="5">
        <f>IF(BR$2='PRES-S-L-T'!$B$6,N863,0)</f>
        <v>0</v>
      </c>
      <c r="BS863" s="5">
        <f>IF(BS$2='PRES-S-L-T'!$B$6,O863,0)</f>
        <v>0</v>
      </c>
      <c r="BV863" s="5">
        <f>IF(BV$2='PRES-S-L-T'!$B$6,R863,0)</f>
        <v>0</v>
      </c>
      <c r="BW863" s="5">
        <f>IF(BW$2='PRES-S-L-T'!$B$6,S863,0)</f>
        <v>0</v>
      </c>
      <c r="BX863" s="5">
        <f>IF(BX$2='PRES-S-L-T'!$B$6,T863,0)</f>
        <v>0</v>
      </c>
      <c r="BY863" s="5">
        <f>IF(BY$2='PRES-S-L-T'!$B$6,U863,0)</f>
        <v>0</v>
      </c>
      <c r="BZ863" s="5">
        <f>IF(BZ$2='PRES-S-L-T'!$B$6,V863,0)</f>
        <v>0</v>
      </c>
      <c r="CA863" s="5">
        <f>IF(CA$2='PRES-S-L-T'!$B$6,W863,0)</f>
        <v>0</v>
      </c>
      <c r="CB863" s="5">
        <f>IF(CB$2='PRES-S-L-T'!$B$6,X863,0)</f>
        <v>0</v>
      </c>
      <c r="CC863" s="5">
        <f>IF(CC$2='PRES-S-L-T'!$B$6,Y863,0)</f>
        <v>0</v>
      </c>
      <c r="CD863" s="5">
        <f>IF(CD$2='PRES-S-L-T'!$B$6,Z863,0)</f>
        <v>0</v>
      </c>
      <c r="CE863" s="5">
        <f>IF(CE$2='PRES-S-L-T'!$B$6,AA863,0)</f>
        <v>0</v>
      </c>
      <c r="CF863" s="5">
        <f>IF(CF$2='PRES-S-L-T'!$B$6,AB863,0)</f>
        <v>0</v>
      </c>
      <c r="CG863" s="5">
        <f>IF(CG$2='PRES-S-L-T'!$B$6,AC863,0)</f>
        <v>0</v>
      </c>
      <c r="CH863" s="5">
        <f>IF(CH$2='PRES-S-L-T'!$B$6,AD863,0)</f>
        <v>0</v>
      </c>
      <c r="CI863" s="5">
        <f>IF(CI$2='PRES-S-L-T'!$B$6,AE863,0)</f>
        <v>0</v>
      </c>
      <c r="CJ863" s="5">
        <f>IF(CJ$2='PRES-S-L-T'!$B$6,AF863,0)</f>
        <v>0</v>
      </c>
      <c r="CK863" s="5">
        <f>IF(CK$2='PRES-S-L-T'!$B$6,AG863,0)</f>
        <v>0</v>
      </c>
      <c r="CL863" s="5">
        <f>IF(CL$2='PRES-S-L-T'!$B$6,AH863,0)</f>
        <v>0</v>
      </c>
      <c r="CM863" s="5">
        <f>IF(CM$2='PRES-S-L-T'!$B$6,AI863,0)</f>
        <v>0</v>
      </c>
      <c r="CN863" s="5">
        <f>IF(CN$2='PRES-S-L-T'!$B$6,AJ863,0)</f>
        <v>0</v>
      </c>
      <c r="CO863" s="5">
        <f>IF(CO$2='PRES-S-L-T'!$B$6,AK863,0)</f>
        <v>0</v>
      </c>
      <c r="CP863" s="5">
        <f>IF(CP$2='PRES-S-L-T'!$B$6,AL863,0)</f>
        <v>0</v>
      </c>
      <c r="CQ863" s="5">
        <f>IF(CQ$2='PRES-S-L-T'!$B$6,AM863,0)</f>
        <v>0</v>
      </c>
      <c r="CR863" s="5">
        <f>IF(CR$2='PRES-S-L-T'!$B$6,AN863,0)</f>
        <v>0</v>
      </c>
      <c r="CS863" s="5">
        <f>IF(CS$2='PRES-S-L-T'!$B$6,AO863,0)</f>
        <v>0</v>
      </c>
      <c r="CT863" s="5">
        <f>IF(CT$2='PRES-S-L-T'!$B$6,AP863,0)</f>
        <v>0</v>
      </c>
      <c r="CU863" s="5">
        <f>IF(CU$2='PRES-S-L-T'!$B$6,AQ863,0)</f>
        <v>0</v>
      </c>
      <c r="CV863" s="5">
        <f>IF(CV$2='PRES-S-L-T'!$B$6,AR863,0)</f>
        <v>0</v>
      </c>
      <c r="CW863" s="5">
        <f>IF(CW$2='PRES-S-L-T'!$B$6,AS863,0)</f>
        <v>0</v>
      </c>
      <c r="CX863" s="5">
        <f>IF(CX$2='PRES-S-L-T'!$B$6,AT863,0)</f>
        <v>0</v>
      </c>
      <c r="CY863" s="5">
        <f>IF(CY$2='PRES-S-L-T'!$B$6,AU863,0)</f>
        <v>0</v>
      </c>
      <c r="CZ863" s="5">
        <f>IF(CZ$2='PRES-S-L-T'!$B$6,AV863,0)</f>
        <v>0</v>
      </c>
      <c r="DA863" s="5">
        <f>IF(DA$2='PRES-S-L-T'!$B$6,AW863,0)</f>
        <v>0</v>
      </c>
      <c r="DB863" s="5">
        <f>IF(DB$2='PRES-S-L-T'!$B$6,AX863,0)</f>
        <v>0</v>
      </c>
      <c r="DE863" s="5">
        <f>IF(DE$2='PRES-S-L-T'!$B$6,BA863,0)</f>
        <v>0</v>
      </c>
      <c r="DF863" s="5">
        <f>IF(DF$2='PRES-S-L-T'!$B$6,BB863,0)</f>
        <v>0</v>
      </c>
      <c r="DG863" s="5">
        <f>IF(DG$2='PRES-S-L-T'!$B$6,BC863,0)</f>
        <v>0</v>
      </c>
      <c r="DH863" s="5">
        <f>IF(DH$2='PRES-S-L-T'!$B$6,BD863,0)</f>
        <v>0</v>
      </c>
      <c r="DI863" s="5">
        <f>IF(DI$2='PRES-S-L-T'!$B$6,BE863,0)</f>
        <v>0</v>
      </c>
      <c r="DJ863" s="5">
        <f t="shared" si="69"/>
        <v>0</v>
      </c>
      <c r="DK863" s="5">
        <f>IF('PRES-L-T'!$B$6=DK$2,SUM($C863:$O863),0)</f>
        <v>0</v>
      </c>
      <c r="DL863" s="5">
        <f>IF('PRES-L-T'!$B$6=DL$2,SUM($R863:$AB863),0)</f>
        <v>0</v>
      </c>
      <c r="DM863" s="5">
        <f>IF('PRES-L-T'!$B$6=DM$2,SUM($AC863:$AE863),0)</f>
        <v>0</v>
      </c>
      <c r="DN863" s="5">
        <f>IF('PRES-L-T'!$B$6=DN$2,SUM($AG863:$AI863),0)</f>
        <v>0</v>
      </c>
      <c r="DO863" s="5">
        <f>IF('PRES-L-T'!$B$6=DO$2,SUM($AJ863:$AP863),0)</f>
        <v>0</v>
      </c>
      <c r="DP863" s="5">
        <f>IF('PRES-L-T'!$B$6=DP$2,SUM($AT863:$AU863),0)</f>
        <v>0</v>
      </c>
      <c r="DQ863" s="5">
        <f>IF('PRES-L-T'!$B$6=DQ$2,SUM($AV863:$AY863),0)</f>
        <v>0</v>
      </c>
      <c r="DR863" s="5">
        <f>IF('PRES-L-T'!$B$6=DR$2,SUM($BA863:$BA863),0)</f>
        <v>0</v>
      </c>
      <c r="DS863" s="5">
        <f>IF('PRES-L-T'!$B$6=DS$2,SUM($BB863:$BB863),0)</f>
        <v>0</v>
      </c>
      <c r="DT863" s="5">
        <f>IF('PRES-L-T'!$B$6=DT$2,SUM($BC863:$BC863),0)</f>
        <v>0</v>
      </c>
      <c r="DU863" s="5">
        <f>IF('PRES-L-T'!$B$6=DU$2,SUM($BD863:$BD863),0)</f>
        <v>0</v>
      </c>
      <c r="DV863" s="5">
        <f>IF('PRES-L-T'!$B$6=DV$2,SUM($BE863:$BE863),0)</f>
        <v>0</v>
      </c>
      <c r="DW863" s="5">
        <f t="shared" si="70"/>
        <v>0</v>
      </c>
      <c r="DX863" s="5">
        <f>IF('PRES-U-P'!$B$6=DX$2,SUM(C863:AA863),0)</f>
        <v>0</v>
      </c>
      <c r="DY863" s="5">
        <f>IF('PRES-U-P'!$B$6=DY$2,SUM(AB863:AY863),0)</f>
        <v>0</v>
      </c>
      <c r="DZ863" s="5">
        <f>IF('PRES-U-P'!$B$6=DZ$2,SUM(BA863:BB863),0)</f>
        <v>0</v>
      </c>
      <c r="EA863" s="5">
        <f>IF('PRES-U-P'!$B$6=EA$2,SUM(BC863:BD863),0)</f>
        <v>0</v>
      </c>
      <c r="EB863" s="5">
        <f>IF('PRES-U-P'!$B$6=EB$2,SUM(BE863),0)</f>
        <v>0</v>
      </c>
      <c r="EC863" s="5">
        <f t="shared" si="71"/>
        <v>0</v>
      </c>
    </row>
    <row r="864" spans="1:133" x14ac:dyDescent="0.2">
      <c r="A864" s="1">
        <v>55501</v>
      </c>
      <c r="B864" s="1" t="s">
        <v>108</v>
      </c>
      <c r="C864" s="170"/>
      <c r="D864" s="170"/>
      <c r="E864" s="170"/>
      <c r="F864" s="170"/>
      <c r="G864" s="170"/>
      <c r="H864" s="170"/>
      <c r="I864" s="170"/>
      <c r="J864" s="170"/>
      <c r="K864" s="170"/>
      <c r="L864" s="170"/>
      <c r="M864" s="170"/>
      <c r="N864" s="170"/>
      <c r="O864" s="170"/>
      <c r="P864" s="170"/>
      <c r="Q864" s="170"/>
      <c r="R864" s="170"/>
      <c r="S864" s="170"/>
      <c r="T864" s="170"/>
      <c r="U864" s="170"/>
      <c r="V864" s="170"/>
      <c r="W864" s="170"/>
      <c r="X864" s="170"/>
      <c r="Y864" s="170"/>
      <c r="Z864" s="170"/>
      <c r="AA864" s="170"/>
      <c r="AB864" s="170"/>
      <c r="AC864" s="170"/>
      <c r="AD864" s="170"/>
      <c r="AE864" s="170"/>
      <c r="AF864" s="170"/>
      <c r="AG864" s="170"/>
      <c r="AH864" s="170"/>
      <c r="AI864" s="170"/>
      <c r="AJ864" s="170"/>
      <c r="AK864" s="170"/>
      <c r="AL864" s="170"/>
      <c r="AM864" s="170"/>
      <c r="AN864" s="170"/>
      <c r="AO864" s="170"/>
      <c r="AP864" s="170"/>
      <c r="AQ864" s="170"/>
      <c r="AR864" s="170"/>
      <c r="AS864" s="170"/>
      <c r="AT864" s="170"/>
      <c r="AU864" s="170"/>
      <c r="AV864" s="170"/>
      <c r="AW864" s="170"/>
      <c r="AX864" s="170"/>
      <c r="AY864" s="170"/>
      <c r="AZ864" s="170"/>
      <c r="BA864" s="170"/>
      <c r="BB864" s="170"/>
      <c r="BC864" s="170"/>
      <c r="BD864" s="170"/>
      <c r="BE864" s="170"/>
      <c r="BF864" s="5">
        <f t="shared" si="68"/>
        <v>0</v>
      </c>
      <c r="BG864" s="5">
        <f>IF(BG$2='PRES-S-L-T'!$B$6,C864,0)</f>
        <v>0</v>
      </c>
      <c r="BH864" s="5">
        <f>IF(BH$2='PRES-S-L-T'!$B$6,D864,0)</f>
        <v>0</v>
      </c>
      <c r="BI864" s="5">
        <f>IF(BI$2='PRES-S-L-T'!$B$6,E864,0)</f>
        <v>0</v>
      </c>
      <c r="BJ864" s="5">
        <f>IF(BJ$2='PRES-S-L-T'!$B$6,F864,0)</f>
        <v>0</v>
      </c>
      <c r="BK864" s="5">
        <f>IF(BK$2='PRES-S-L-T'!$B$6,G864,0)</f>
        <v>0</v>
      </c>
      <c r="BL864" s="5">
        <f>IF(BL$2='PRES-S-L-T'!$B$6,H864,0)</f>
        <v>0</v>
      </c>
      <c r="BM864" s="5">
        <f>IF(BM$2='PRES-S-L-T'!$B$6,I864,0)</f>
        <v>0</v>
      </c>
      <c r="BN864" s="5">
        <f>IF(BN$2='PRES-S-L-T'!$B$6,J864,0)</f>
        <v>0</v>
      </c>
      <c r="BO864" s="5">
        <f>IF(BO$2='PRES-S-L-T'!$B$6,K864,0)</f>
        <v>0</v>
      </c>
      <c r="BP864" s="5">
        <f>IF(BP$2='PRES-S-L-T'!$B$6,L864,0)</f>
        <v>0</v>
      </c>
      <c r="BQ864" s="5">
        <f>IF(BQ$2='PRES-S-L-T'!$B$6,M864,0)</f>
        <v>0</v>
      </c>
      <c r="BR864" s="5">
        <f>IF(BR$2='PRES-S-L-T'!$B$6,N864,0)</f>
        <v>0</v>
      </c>
      <c r="BS864" s="5">
        <f>IF(BS$2='PRES-S-L-T'!$B$6,O864,0)</f>
        <v>0</v>
      </c>
      <c r="BV864" s="5">
        <f>IF(BV$2='PRES-S-L-T'!$B$6,R864,0)</f>
        <v>0</v>
      </c>
      <c r="BW864" s="5">
        <f>IF(BW$2='PRES-S-L-T'!$B$6,S864,0)</f>
        <v>0</v>
      </c>
      <c r="BX864" s="5">
        <f>IF(BX$2='PRES-S-L-T'!$B$6,T864,0)</f>
        <v>0</v>
      </c>
      <c r="BY864" s="5">
        <f>IF(BY$2='PRES-S-L-T'!$B$6,U864,0)</f>
        <v>0</v>
      </c>
      <c r="BZ864" s="5">
        <f>IF(BZ$2='PRES-S-L-T'!$B$6,V864,0)</f>
        <v>0</v>
      </c>
      <c r="CA864" s="5">
        <f>IF(CA$2='PRES-S-L-T'!$B$6,W864,0)</f>
        <v>0</v>
      </c>
      <c r="CB864" s="5">
        <f>IF(CB$2='PRES-S-L-T'!$B$6,X864,0)</f>
        <v>0</v>
      </c>
      <c r="CC864" s="5">
        <f>IF(CC$2='PRES-S-L-T'!$B$6,Y864,0)</f>
        <v>0</v>
      </c>
      <c r="CD864" s="5">
        <f>IF(CD$2='PRES-S-L-T'!$B$6,Z864,0)</f>
        <v>0</v>
      </c>
      <c r="CE864" s="5">
        <f>IF(CE$2='PRES-S-L-T'!$B$6,AA864,0)</f>
        <v>0</v>
      </c>
      <c r="CF864" s="5">
        <f>IF(CF$2='PRES-S-L-T'!$B$6,AB864,0)</f>
        <v>0</v>
      </c>
      <c r="CG864" s="5">
        <f>IF(CG$2='PRES-S-L-T'!$B$6,AC864,0)</f>
        <v>0</v>
      </c>
      <c r="CH864" s="5">
        <f>IF(CH$2='PRES-S-L-T'!$B$6,AD864,0)</f>
        <v>0</v>
      </c>
      <c r="CI864" s="5">
        <f>IF(CI$2='PRES-S-L-T'!$B$6,AE864,0)</f>
        <v>0</v>
      </c>
      <c r="CJ864" s="5">
        <f>IF(CJ$2='PRES-S-L-T'!$B$6,AF864,0)</f>
        <v>0</v>
      </c>
      <c r="CK864" s="5">
        <f>IF(CK$2='PRES-S-L-T'!$B$6,AG864,0)</f>
        <v>0</v>
      </c>
      <c r="CL864" s="5">
        <f>IF(CL$2='PRES-S-L-T'!$B$6,AH864,0)</f>
        <v>0</v>
      </c>
      <c r="CM864" s="5">
        <f>IF(CM$2='PRES-S-L-T'!$B$6,AI864,0)</f>
        <v>0</v>
      </c>
      <c r="CN864" s="5">
        <f>IF(CN$2='PRES-S-L-T'!$B$6,AJ864,0)</f>
        <v>0</v>
      </c>
      <c r="CO864" s="5">
        <f>IF(CO$2='PRES-S-L-T'!$B$6,AK864,0)</f>
        <v>0</v>
      </c>
      <c r="CP864" s="5">
        <f>IF(CP$2='PRES-S-L-T'!$B$6,AL864,0)</f>
        <v>0</v>
      </c>
      <c r="CQ864" s="5">
        <f>IF(CQ$2='PRES-S-L-T'!$B$6,AM864,0)</f>
        <v>0</v>
      </c>
      <c r="CR864" s="5">
        <f>IF(CR$2='PRES-S-L-T'!$B$6,AN864,0)</f>
        <v>0</v>
      </c>
      <c r="CS864" s="5">
        <f>IF(CS$2='PRES-S-L-T'!$B$6,AO864,0)</f>
        <v>0</v>
      </c>
      <c r="CT864" s="5">
        <f>IF(CT$2='PRES-S-L-T'!$B$6,AP864,0)</f>
        <v>0</v>
      </c>
      <c r="CU864" s="5">
        <f>IF(CU$2='PRES-S-L-T'!$B$6,AQ864,0)</f>
        <v>0</v>
      </c>
      <c r="CV864" s="5">
        <f>IF(CV$2='PRES-S-L-T'!$B$6,AR864,0)</f>
        <v>0</v>
      </c>
      <c r="CW864" s="5">
        <f>IF(CW$2='PRES-S-L-T'!$B$6,AS864,0)</f>
        <v>0</v>
      </c>
      <c r="CX864" s="5">
        <f>IF(CX$2='PRES-S-L-T'!$B$6,AT864,0)</f>
        <v>0</v>
      </c>
      <c r="CY864" s="5">
        <f>IF(CY$2='PRES-S-L-T'!$B$6,AU864,0)</f>
        <v>0</v>
      </c>
      <c r="CZ864" s="5">
        <f>IF(CZ$2='PRES-S-L-T'!$B$6,AV864,0)</f>
        <v>0</v>
      </c>
      <c r="DA864" s="5">
        <f>IF(DA$2='PRES-S-L-T'!$B$6,AW864,0)</f>
        <v>0</v>
      </c>
      <c r="DB864" s="5">
        <f>IF(DB$2='PRES-S-L-T'!$B$6,AX864,0)</f>
        <v>0</v>
      </c>
      <c r="DE864" s="5">
        <f>IF(DE$2='PRES-S-L-T'!$B$6,BA864,0)</f>
        <v>0</v>
      </c>
      <c r="DF864" s="5">
        <f>IF(DF$2='PRES-S-L-T'!$B$6,BB864,0)</f>
        <v>0</v>
      </c>
      <c r="DG864" s="5">
        <f>IF(DG$2='PRES-S-L-T'!$B$6,BC864,0)</f>
        <v>0</v>
      </c>
      <c r="DH864" s="5">
        <f>IF(DH$2='PRES-S-L-T'!$B$6,BD864,0)</f>
        <v>0</v>
      </c>
      <c r="DI864" s="5">
        <f>IF(DI$2='PRES-S-L-T'!$B$6,BE864,0)</f>
        <v>0</v>
      </c>
      <c r="DJ864" s="5">
        <f t="shared" si="69"/>
        <v>0</v>
      </c>
      <c r="DK864" s="5">
        <f>IF('PRES-L-T'!$B$6=DK$2,SUM($C864:$O864),0)</f>
        <v>0</v>
      </c>
      <c r="DL864" s="5">
        <f>IF('PRES-L-T'!$B$6=DL$2,SUM($R864:$AB864),0)</f>
        <v>0</v>
      </c>
      <c r="DM864" s="5">
        <f>IF('PRES-L-T'!$B$6=DM$2,SUM($AC864:$AE864),0)</f>
        <v>0</v>
      </c>
      <c r="DN864" s="5">
        <f>IF('PRES-L-T'!$B$6=DN$2,SUM($AG864:$AI864),0)</f>
        <v>0</v>
      </c>
      <c r="DO864" s="5">
        <f>IF('PRES-L-T'!$B$6=DO$2,SUM($AJ864:$AP864),0)</f>
        <v>0</v>
      </c>
      <c r="DP864" s="5">
        <f>IF('PRES-L-T'!$B$6=DP$2,SUM($AT864:$AU864),0)</f>
        <v>0</v>
      </c>
      <c r="DQ864" s="5">
        <f>IF('PRES-L-T'!$B$6=DQ$2,SUM($AV864:$AY864),0)</f>
        <v>0</v>
      </c>
      <c r="DR864" s="5">
        <f>IF('PRES-L-T'!$B$6=DR$2,SUM($BA864:$BA864),0)</f>
        <v>0</v>
      </c>
      <c r="DS864" s="5">
        <f>IF('PRES-L-T'!$B$6=DS$2,SUM($BB864:$BB864),0)</f>
        <v>0</v>
      </c>
      <c r="DT864" s="5">
        <f>IF('PRES-L-T'!$B$6=DT$2,SUM($BC864:$BC864),0)</f>
        <v>0</v>
      </c>
      <c r="DU864" s="5">
        <f>IF('PRES-L-T'!$B$6=DU$2,SUM($BD864:$BD864),0)</f>
        <v>0</v>
      </c>
      <c r="DV864" s="5">
        <f>IF('PRES-L-T'!$B$6=DV$2,SUM($BE864:$BE864),0)</f>
        <v>0</v>
      </c>
      <c r="DW864" s="5">
        <f t="shared" si="70"/>
        <v>0</v>
      </c>
      <c r="DX864" s="5">
        <f>IF('PRES-U-P'!$B$6=DX$2,SUM(C864:AA864),0)</f>
        <v>0</v>
      </c>
      <c r="DY864" s="5">
        <f>IF('PRES-U-P'!$B$6=DY$2,SUM(AB864:AY864),0)</f>
        <v>0</v>
      </c>
      <c r="DZ864" s="5">
        <f>IF('PRES-U-P'!$B$6=DZ$2,SUM(BA864:BB864),0)</f>
        <v>0</v>
      </c>
      <c r="EA864" s="5">
        <f>IF('PRES-U-P'!$B$6=EA$2,SUM(BC864:BD864),0)</f>
        <v>0</v>
      </c>
      <c r="EB864" s="5">
        <f>IF('PRES-U-P'!$B$6=EB$2,SUM(BE864),0)</f>
        <v>0</v>
      </c>
      <c r="EC864" s="5">
        <f t="shared" si="71"/>
        <v>0</v>
      </c>
    </row>
    <row r="865" spans="1:133" x14ac:dyDescent="0.2">
      <c r="A865" s="1">
        <v>55502</v>
      </c>
      <c r="B865" s="1" t="s">
        <v>109</v>
      </c>
      <c r="C865" s="170"/>
      <c r="D865" s="170"/>
      <c r="E865" s="170"/>
      <c r="F865" s="170"/>
      <c r="G865" s="170"/>
      <c r="H865" s="170"/>
      <c r="I865" s="170"/>
      <c r="J865" s="170"/>
      <c r="K865" s="170"/>
      <c r="L865" s="170"/>
      <c r="M865" s="170"/>
      <c r="N865" s="170"/>
      <c r="O865" s="170"/>
      <c r="P865" s="170"/>
      <c r="Q865" s="170"/>
      <c r="R865" s="170"/>
      <c r="S865" s="170"/>
      <c r="T865" s="170"/>
      <c r="U865" s="170"/>
      <c r="V865" s="170"/>
      <c r="W865" s="170"/>
      <c r="X865" s="170"/>
      <c r="Y865" s="170"/>
      <c r="Z865" s="170"/>
      <c r="AA865" s="170"/>
      <c r="AB865" s="170"/>
      <c r="AC865" s="170"/>
      <c r="AD865" s="170"/>
      <c r="AE865" s="170"/>
      <c r="AF865" s="170"/>
      <c r="AG865" s="170"/>
      <c r="AH865" s="170"/>
      <c r="AI865" s="170"/>
      <c r="AJ865" s="170"/>
      <c r="AK865" s="170"/>
      <c r="AL865" s="170"/>
      <c r="AM865" s="170"/>
      <c r="AN865" s="170"/>
      <c r="AO865" s="170"/>
      <c r="AP865" s="170"/>
      <c r="AQ865" s="170"/>
      <c r="AR865" s="170"/>
      <c r="AS865" s="170"/>
      <c r="AT865" s="170"/>
      <c r="AU865" s="170"/>
      <c r="AV865" s="170"/>
      <c r="AW865" s="170"/>
      <c r="AX865" s="170"/>
      <c r="AY865" s="170"/>
      <c r="AZ865" s="170"/>
      <c r="BA865" s="170"/>
      <c r="BB865" s="170"/>
      <c r="BC865" s="170"/>
      <c r="BD865" s="170"/>
      <c r="BE865" s="170"/>
      <c r="BF865" s="5">
        <f t="shared" ref="BF865:BF928" si="72">SUM(C865:BE865)</f>
        <v>0</v>
      </c>
      <c r="BG865" s="5">
        <f>IF(BG$2='PRES-S-L-T'!$B$6,C865,0)</f>
        <v>0</v>
      </c>
      <c r="BH865" s="5">
        <f>IF(BH$2='PRES-S-L-T'!$B$6,D865,0)</f>
        <v>0</v>
      </c>
      <c r="BI865" s="5">
        <f>IF(BI$2='PRES-S-L-T'!$B$6,E865,0)</f>
        <v>0</v>
      </c>
      <c r="BJ865" s="5">
        <f>IF(BJ$2='PRES-S-L-T'!$B$6,F865,0)</f>
        <v>0</v>
      </c>
      <c r="BK865" s="5">
        <f>IF(BK$2='PRES-S-L-T'!$B$6,G865,0)</f>
        <v>0</v>
      </c>
      <c r="BL865" s="5">
        <f>IF(BL$2='PRES-S-L-T'!$B$6,H865,0)</f>
        <v>0</v>
      </c>
      <c r="BM865" s="5">
        <f>IF(BM$2='PRES-S-L-T'!$B$6,I865,0)</f>
        <v>0</v>
      </c>
      <c r="BN865" s="5">
        <f>IF(BN$2='PRES-S-L-T'!$B$6,J865,0)</f>
        <v>0</v>
      </c>
      <c r="BO865" s="5">
        <f>IF(BO$2='PRES-S-L-T'!$B$6,K865,0)</f>
        <v>0</v>
      </c>
      <c r="BP865" s="5">
        <f>IF(BP$2='PRES-S-L-T'!$B$6,L865,0)</f>
        <v>0</v>
      </c>
      <c r="BQ865" s="5">
        <f>IF(BQ$2='PRES-S-L-T'!$B$6,M865,0)</f>
        <v>0</v>
      </c>
      <c r="BR865" s="5">
        <f>IF(BR$2='PRES-S-L-T'!$B$6,N865,0)</f>
        <v>0</v>
      </c>
      <c r="BS865" s="5">
        <f>IF(BS$2='PRES-S-L-T'!$B$6,O865,0)</f>
        <v>0</v>
      </c>
      <c r="BV865" s="5">
        <f>IF(BV$2='PRES-S-L-T'!$B$6,R865,0)</f>
        <v>0</v>
      </c>
      <c r="BW865" s="5">
        <f>IF(BW$2='PRES-S-L-T'!$B$6,S865,0)</f>
        <v>0</v>
      </c>
      <c r="BX865" s="5">
        <f>IF(BX$2='PRES-S-L-T'!$B$6,T865,0)</f>
        <v>0</v>
      </c>
      <c r="BY865" s="5">
        <f>IF(BY$2='PRES-S-L-T'!$B$6,U865,0)</f>
        <v>0</v>
      </c>
      <c r="BZ865" s="5">
        <f>IF(BZ$2='PRES-S-L-T'!$B$6,V865,0)</f>
        <v>0</v>
      </c>
      <c r="CA865" s="5">
        <f>IF(CA$2='PRES-S-L-T'!$B$6,W865,0)</f>
        <v>0</v>
      </c>
      <c r="CB865" s="5">
        <f>IF(CB$2='PRES-S-L-T'!$B$6,X865,0)</f>
        <v>0</v>
      </c>
      <c r="CC865" s="5">
        <f>IF(CC$2='PRES-S-L-T'!$B$6,Y865,0)</f>
        <v>0</v>
      </c>
      <c r="CD865" s="5">
        <f>IF(CD$2='PRES-S-L-T'!$B$6,Z865,0)</f>
        <v>0</v>
      </c>
      <c r="CE865" s="5">
        <f>IF(CE$2='PRES-S-L-T'!$B$6,AA865,0)</f>
        <v>0</v>
      </c>
      <c r="CF865" s="5">
        <f>IF(CF$2='PRES-S-L-T'!$B$6,AB865,0)</f>
        <v>0</v>
      </c>
      <c r="CG865" s="5">
        <f>IF(CG$2='PRES-S-L-T'!$B$6,AC865,0)</f>
        <v>0</v>
      </c>
      <c r="CH865" s="5">
        <f>IF(CH$2='PRES-S-L-T'!$B$6,AD865,0)</f>
        <v>0</v>
      </c>
      <c r="CI865" s="5">
        <f>IF(CI$2='PRES-S-L-T'!$B$6,AE865,0)</f>
        <v>0</v>
      </c>
      <c r="CJ865" s="5">
        <f>IF(CJ$2='PRES-S-L-T'!$B$6,AF865,0)</f>
        <v>0</v>
      </c>
      <c r="CK865" s="5">
        <f>IF(CK$2='PRES-S-L-T'!$B$6,AG865,0)</f>
        <v>0</v>
      </c>
      <c r="CL865" s="5">
        <f>IF(CL$2='PRES-S-L-T'!$B$6,AH865,0)</f>
        <v>0</v>
      </c>
      <c r="CM865" s="5">
        <f>IF(CM$2='PRES-S-L-T'!$B$6,AI865,0)</f>
        <v>0</v>
      </c>
      <c r="CN865" s="5">
        <f>IF(CN$2='PRES-S-L-T'!$B$6,AJ865,0)</f>
        <v>0</v>
      </c>
      <c r="CO865" s="5">
        <f>IF(CO$2='PRES-S-L-T'!$B$6,AK865,0)</f>
        <v>0</v>
      </c>
      <c r="CP865" s="5">
        <f>IF(CP$2='PRES-S-L-T'!$B$6,AL865,0)</f>
        <v>0</v>
      </c>
      <c r="CQ865" s="5">
        <f>IF(CQ$2='PRES-S-L-T'!$B$6,AM865,0)</f>
        <v>0</v>
      </c>
      <c r="CR865" s="5">
        <f>IF(CR$2='PRES-S-L-T'!$B$6,AN865,0)</f>
        <v>0</v>
      </c>
      <c r="CS865" s="5">
        <f>IF(CS$2='PRES-S-L-T'!$B$6,AO865,0)</f>
        <v>0</v>
      </c>
      <c r="CT865" s="5">
        <f>IF(CT$2='PRES-S-L-T'!$B$6,AP865,0)</f>
        <v>0</v>
      </c>
      <c r="CU865" s="5">
        <f>IF(CU$2='PRES-S-L-T'!$B$6,AQ865,0)</f>
        <v>0</v>
      </c>
      <c r="CV865" s="5">
        <f>IF(CV$2='PRES-S-L-T'!$B$6,AR865,0)</f>
        <v>0</v>
      </c>
      <c r="CW865" s="5">
        <f>IF(CW$2='PRES-S-L-T'!$B$6,AS865,0)</f>
        <v>0</v>
      </c>
      <c r="CX865" s="5">
        <f>IF(CX$2='PRES-S-L-T'!$B$6,AT865,0)</f>
        <v>0</v>
      </c>
      <c r="CY865" s="5">
        <f>IF(CY$2='PRES-S-L-T'!$B$6,AU865,0)</f>
        <v>0</v>
      </c>
      <c r="CZ865" s="5">
        <f>IF(CZ$2='PRES-S-L-T'!$B$6,AV865,0)</f>
        <v>0</v>
      </c>
      <c r="DA865" s="5">
        <f>IF(DA$2='PRES-S-L-T'!$B$6,AW865,0)</f>
        <v>0</v>
      </c>
      <c r="DB865" s="5">
        <f>IF(DB$2='PRES-S-L-T'!$B$6,AX865,0)</f>
        <v>0</v>
      </c>
      <c r="DE865" s="5">
        <f>IF(DE$2='PRES-S-L-T'!$B$6,BA865,0)</f>
        <v>0</v>
      </c>
      <c r="DF865" s="5">
        <f>IF(DF$2='PRES-S-L-T'!$B$6,BB865,0)</f>
        <v>0</v>
      </c>
      <c r="DG865" s="5">
        <f>IF(DG$2='PRES-S-L-T'!$B$6,BC865,0)</f>
        <v>0</v>
      </c>
      <c r="DH865" s="5">
        <f>IF(DH$2='PRES-S-L-T'!$B$6,BD865,0)</f>
        <v>0</v>
      </c>
      <c r="DI865" s="5">
        <f>IF(DI$2='PRES-S-L-T'!$B$6,BE865,0)</f>
        <v>0</v>
      </c>
      <c r="DJ865" s="5">
        <f t="shared" ref="DJ865:DJ928" si="73">SUM(BG865:DI865)</f>
        <v>0</v>
      </c>
      <c r="DK865" s="5">
        <f>IF('PRES-L-T'!$B$6=DK$2,SUM($C865:$O865),0)</f>
        <v>0</v>
      </c>
      <c r="DL865" s="5">
        <f>IF('PRES-L-T'!$B$6=DL$2,SUM($R865:$AB865),0)</f>
        <v>0</v>
      </c>
      <c r="DM865" s="5">
        <f>IF('PRES-L-T'!$B$6=DM$2,SUM($AC865:$AE865),0)</f>
        <v>0</v>
      </c>
      <c r="DN865" s="5">
        <f>IF('PRES-L-T'!$B$6=DN$2,SUM($AG865:$AI865),0)</f>
        <v>0</v>
      </c>
      <c r="DO865" s="5">
        <f>IF('PRES-L-T'!$B$6=DO$2,SUM($AJ865:$AP865),0)</f>
        <v>0</v>
      </c>
      <c r="DP865" s="5">
        <f>IF('PRES-L-T'!$B$6=DP$2,SUM($AT865:$AU865),0)</f>
        <v>0</v>
      </c>
      <c r="DQ865" s="5">
        <f>IF('PRES-L-T'!$B$6=DQ$2,SUM($AV865:$AY865),0)</f>
        <v>0</v>
      </c>
      <c r="DR865" s="5">
        <f>IF('PRES-L-T'!$B$6=DR$2,SUM($BA865:$BA865),0)</f>
        <v>0</v>
      </c>
      <c r="DS865" s="5">
        <f>IF('PRES-L-T'!$B$6=DS$2,SUM($BB865:$BB865),0)</f>
        <v>0</v>
      </c>
      <c r="DT865" s="5">
        <f>IF('PRES-L-T'!$B$6=DT$2,SUM($BC865:$BC865),0)</f>
        <v>0</v>
      </c>
      <c r="DU865" s="5">
        <f>IF('PRES-L-T'!$B$6=DU$2,SUM($BD865:$BD865),0)</f>
        <v>0</v>
      </c>
      <c r="DV865" s="5">
        <f>IF('PRES-L-T'!$B$6=DV$2,SUM($BE865:$BE865),0)</f>
        <v>0</v>
      </c>
      <c r="DW865" s="5">
        <f t="shared" si="70"/>
        <v>0</v>
      </c>
      <c r="DX865" s="5">
        <f>IF('PRES-U-P'!$B$6=DX$2,SUM(C865:AA865),0)</f>
        <v>0</v>
      </c>
      <c r="DY865" s="5">
        <f>IF('PRES-U-P'!$B$6=DY$2,SUM(AB865:AY865),0)</f>
        <v>0</v>
      </c>
      <c r="DZ865" s="5">
        <f>IF('PRES-U-P'!$B$6=DZ$2,SUM(BA865:BB865),0)</f>
        <v>0</v>
      </c>
      <c r="EA865" s="5">
        <f>IF('PRES-U-P'!$B$6=EA$2,SUM(BC865:BD865),0)</f>
        <v>0</v>
      </c>
      <c r="EB865" s="5">
        <f>IF('PRES-U-P'!$B$6=EB$2,SUM(BE865),0)</f>
        <v>0</v>
      </c>
      <c r="EC865" s="5">
        <f t="shared" si="71"/>
        <v>0</v>
      </c>
    </row>
    <row r="866" spans="1:133" x14ac:dyDescent="0.2">
      <c r="A866" s="1">
        <v>55503</v>
      </c>
      <c r="B866" s="1" t="s">
        <v>110</v>
      </c>
      <c r="C866" s="170"/>
      <c r="D866" s="170"/>
      <c r="E866" s="170"/>
      <c r="F866" s="170"/>
      <c r="G866" s="170"/>
      <c r="H866" s="170"/>
      <c r="I866" s="170"/>
      <c r="J866" s="170"/>
      <c r="K866" s="170"/>
      <c r="L866" s="170"/>
      <c r="M866" s="170"/>
      <c r="N866" s="170"/>
      <c r="O866" s="170"/>
      <c r="P866" s="170"/>
      <c r="Q866" s="170"/>
      <c r="R866" s="170"/>
      <c r="S866" s="170"/>
      <c r="T866" s="170"/>
      <c r="U866" s="170"/>
      <c r="V866" s="170"/>
      <c r="W866" s="170"/>
      <c r="X866" s="170"/>
      <c r="Y866" s="170"/>
      <c r="Z866" s="170"/>
      <c r="AA866" s="170"/>
      <c r="AB866" s="170"/>
      <c r="AC866" s="170"/>
      <c r="AD866" s="170"/>
      <c r="AE866" s="170"/>
      <c r="AF866" s="170"/>
      <c r="AG866" s="170"/>
      <c r="AH866" s="170"/>
      <c r="AI866" s="170"/>
      <c r="AJ866" s="170"/>
      <c r="AK866" s="170"/>
      <c r="AL866" s="170"/>
      <c r="AM866" s="170"/>
      <c r="AN866" s="170"/>
      <c r="AO866" s="170"/>
      <c r="AP866" s="170"/>
      <c r="AQ866" s="170"/>
      <c r="AR866" s="170"/>
      <c r="AS866" s="170"/>
      <c r="AT866" s="170"/>
      <c r="AU866" s="170"/>
      <c r="AV866" s="170"/>
      <c r="AW866" s="170"/>
      <c r="AX866" s="170"/>
      <c r="AY866" s="170"/>
      <c r="AZ866" s="170"/>
      <c r="BA866" s="170"/>
      <c r="BB866" s="170"/>
      <c r="BC866" s="170"/>
      <c r="BD866" s="170"/>
      <c r="BE866" s="170"/>
      <c r="BF866" s="5">
        <f t="shared" si="72"/>
        <v>0</v>
      </c>
      <c r="BG866" s="5">
        <f>IF(BG$2='PRES-S-L-T'!$B$6,C866,0)</f>
        <v>0</v>
      </c>
      <c r="BH866" s="5">
        <f>IF(BH$2='PRES-S-L-T'!$B$6,D866,0)</f>
        <v>0</v>
      </c>
      <c r="BI866" s="5">
        <f>IF(BI$2='PRES-S-L-T'!$B$6,E866,0)</f>
        <v>0</v>
      </c>
      <c r="BJ866" s="5">
        <f>IF(BJ$2='PRES-S-L-T'!$B$6,F866,0)</f>
        <v>0</v>
      </c>
      <c r="BK866" s="5">
        <f>IF(BK$2='PRES-S-L-T'!$B$6,G866,0)</f>
        <v>0</v>
      </c>
      <c r="BL866" s="5">
        <f>IF(BL$2='PRES-S-L-T'!$B$6,H866,0)</f>
        <v>0</v>
      </c>
      <c r="BM866" s="5">
        <f>IF(BM$2='PRES-S-L-T'!$B$6,I866,0)</f>
        <v>0</v>
      </c>
      <c r="BN866" s="5">
        <f>IF(BN$2='PRES-S-L-T'!$B$6,J866,0)</f>
        <v>0</v>
      </c>
      <c r="BO866" s="5">
        <f>IF(BO$2='PRES-S-L-T'!$B$6,K866,0)</f>
        <v>0</v>
      </c>
      <c r="BP866" s="5">
        <f>IF(BP$2='PRES-S-L-T'!$B$6,L866,0)</f>
        <v>0</v>
      </c>
      <c r="BQ866" s="5">
        <f>IF(BQ$2='PRES-S-L-T'!$B$6,M866,0)</f>
        <v>0</v>
      </c>
      <c r="BR866" s="5">
        <f>IF(BR$2='PRES-S-L-T'!$B$6,N866,0)</f>
        <v>0</v>
      </c>
      <c r="BS866" s="5">
        <f>IF(BS$2='PRES-S-L-T'!$B$6,O866,0)</f>
        <v>0</v>
      </c>
      <c r="BV866" s="5">
        <f>IF(BV$2='PRES-S-L-T'!$B$6,R866,0)</f>
        <v>0</v>
      </c>
      <c r="BW866" s="5">
        <f>IF(BW$2='PRES-S-L-T'!$B$6,S866,0)</f>
        <v>0</v>
      </c>
      <c r="BX866" s="5">
        <f>IF(BX$2='PRES-S-L-T'!$B$6,T866,0)</f>
        <v>0</v>
      </c>
      <c r="BY866" s="5">
        <f>IF(BY$2='PRES-S-L-T'!$B$6,U866,0)</f>
        <v>0</v>
      </c>
      <c r="BZ866" s="5">
        <f>IF(BZ$2='PRES-S-L-T'!$B$6,V866,0)</f>
        <v>0</v>
      </c>
      <c r="CA866" s="5">
        <f>IF(CA$2='PRES-S-L-T'!$B$6,W866,0)</f>
        <v>0</v>
      </c>
      <c r="CB866" s="5">
        <f>IF(CB$2='PRES-S-L-T'!$B$6,X866,0)</f>
        <v>0</v>
      </c>
      <c r="CC866" s="5">
        <f>IF(CC$2='PRES-S-L-T'!$B$6,Y866,0)</f>
        <v>0</v>
      </c>
      <c r="CD866" s="5">
        <f>IF(CD$2='PRES-S-L-T'!$B$6,Z866,0)</f>
        <v>0</v>
      </c>
      <c r="CE866" s="5">
        <f>IF(CE$2='PRES-S-L-T'!$B$6,AA866,0)</f>
        <v>0</v>
      </c>
      <c r="CF866" s="5">
        <f>IF(CF$2='PRES-S-L-T'!$B$6,AB866,0)</f>
        <v>0</v>
      </c>
      <c r="CG866" s="5">
        <f>IF(CG$2='PRES-S-L-T'!$B$6,AC866,0)</f>
        <v>0</v>
      </c>
      <c r="CH866" s="5">
        <f>IF(CH$2='PRES-S-L-T'!$B$6,AD866,0)</f>
        <v>0</v>
      </c>
      <c r="CI866" s="5">
        <f>IF(CI$2='PRES-S-L-T'!$B$6,AE866,0)</f>
        <v>0</v>
      </c>
      <c r="CJ866" s="5">
        <f>IF(CJ$2='PRES-S-L-T'!$B$6,AF866,0)</f>
        <v>0</v>
      </c>
      <c r="CK866" s="5">
        <f>IF(CK$2='PRES-S-L-T'!$B$6,AG866,0)</f>
        <v>0</v>
      </c>
      <c r="CL866" s="5">
        <f>IF(CL$2='PRES-S-L-T'!$B$6,AH866,0)</f>
        <v>0</v>
      </c>
      <c r="CM866" s="5">
        <f>IF(CM$2='PRES-S-L-T'!$B$6,AI866,0)</f>
        <v>0</v>
      </c>
      <c r="CN866" s="5">
        <f>IF(CN$2='PRES-S-L-T'!$B$6,AJ866,0)</f>
        <v>0</v>
      </c>
      <c r="CO866" s="5">
        <f>IF(CO$2='PRES-S-L-T'!$B$6,AK866,0)</f>
        <v>0</v>
      </c>
      <c r="CP866" s="5">
        <f>IF(CP$2='PRES-S-L-T'!$B$6,AL866,0)</f>
        <v>0</v>
      </c>
      <c r="CQ866" s="5">
        <f>IF(CQ$2='PRES-S-L-T'!$B$6,AM866,0)</f>
        <v>0</v>
      </c>
      <c r="CR866" s="5">
        <f>IF(CR$2='PRES-S-L-T'!$B$6,AN866,0)</f>
        <v>0</v>
      </c>
      <c r="CS866" s="5">
        <f>IF(CS$2='PRES-S-L-T'!$B$6,AO866,0)</f>
        <v>0</v>
      </c>
      <c r="CT866" s="5">
        <f>IF(CT$2='PRES-S-L-T'!$B$6,AP866,0)</f>
        <v>0</v>
      </c>
      <c r="CU866" s="5">
        <f>IF(CU$2='PRES-S-L-T'!$B$6,AQ866,0)</f>
        <v>0</v>
      </c>
      <c r="CV866" s="5">
        <f>IF(CV$2='PRES-S-L-T'!$B$6,AR866,0)</f>
        <v>0</v>
      </c>
      <c r="CW866" s="5">
        <f>IF(CW$2='PRES-S-L-T'!$B$6,AS866,0)</f>
        <v>0</v>
      </c>
      <c r="CX866" s="5">
        <f>IF(CX$2='PRES-S-L-T'!$B$6,AT866,0)</f>
        <v>0</v>
      </c>
      <c r="CY866" s="5">
        <f>IF(CY$2='PRES-S-L-T'!$B$6,AU866,0)</f>
        <v>0</v>
      </c>
      <c r="CZ866" s="5">
        <f>IF(CZ$2='PRES-S-L-T'!$B$6,AV866,0)</f>
        <v>0</v>
      </c>
      <c r="DA866" s="5">
        <f>IF(DA$2='PRES-S-L-T'!$B$6,AW866,0)</f>
        <v>0</v>
      </c>
      <c r="DB866" s="5">
        <f>IF(DB$2='PRES-S-L-T'!$B$6,AX866,0)</f>
        <v>0</v>
      </c>
      <c r="DE866" s="5">
        <f>IF(DE$2='PRES-S-L-T'!$B$6,BA866,0)</f>
        <v>0</v>
      </c>
      <c r="DF866" s="5">
        <f>IF(DF$2='PRES-S-L-T'!$B$6,BB866,0)</f>
        <v>0</v>
      </c>
      <c r="DG866" s="5">
        <f>IF(DG$2='PRES-S-L-T'!$B$6,BC866,0)</f>
        <v>0</v>
      </c>
      <c r="DH866" s="5">
        <f>IF(DH$2='PRES-S-L-T'!$B$6,BD866,0)</f>
        <v>0</v>
      </c>
      <c r="DI866" s="5">
        <f>IF(DI$2='PRES-S-L-T'!$B$6,BE866,0)</f>
        <v>0</v>
      </c>
      <c r="DJ866" s="5">
        <f t="shared" si="73"/>
        <v>0</v>
      </c>
      <c r="DK866" s="5">
        <f>IF('PRES-L-T'!$B$6=DK$2,SUM($C866:$O866),0)</f>
        <v>0</v>
      </c>
      <c r="DL866" s="5">
        <f>IF('PRES-L-T'!$B$6=DL$2,SUM($R866:$AB866),0)</f>
        <v>0</v>
      </c>
      <c r="DM866" s="5">
        <f>IF('PRES-L-T'!$B$6=DM$2,SUM($AC866:$AE866),0)</f>
        <v>0</v>
      </c>
      <c r="DN866" s="5">
        <f>IF('PRES-L-T'!$B$6=DN$2,SUM($AG866:$AI866),0)</f>
        <v>0</v>
      </c>
      <c r="DO866" s="5">
        <f>IF('PRES-L-T'!$B$6=DO$2,SUM($AJ866:$AP866),0)</f>
        <v>0</v>
      </c>
      <c r="DP866" s="5">
        <f>IF('PRES-L-T'!$B$6=DP$2,SUM($AT866:$AU866),0)</f>
        <v>0</v>
      </c>
      <c r="DQ866" s="5">
        <f>IF('PRES-L-T'!$B$6=DQ$2,SUM($AV866:$AY866),0)</f>
        <v>0</v>
      </c>
      <c r="DR866" s="5">
        <f>IF('PRES-L-T'!$B$6=DR$2,SUM($BA866:$BA866),0)</f>
        <v>0</v>
      </c>
      <c r="DS866" s="5">
        <f>IF('PRES-L-T'!$B$6=DS$2,SUM($BB866:$BB866),0)</f>
        <v>0</v>
      </c>
      <c r="DT866" s="5">
        <f>IF('PRES-L-T'!$B$6=DT$2,SUM($BC866:$BC866),0)</f>
        <v>0</v>
      </c>
      <c r="DU866" s="5">
        <f>IF('PRES-L-T'!$B$6=DU$2,SUM($BD866:$BD866),0)</f>
        <v>0</v>
      </c>
      <c r="DV866" s="5">
        <f>IF('PRES-L-T'!$B$6=DV$2,SUM($BE866:$BE866),0)</f>
        <v>0</v>
      </c>
      <c r="DW866" s="5">
        <f t="shared" si="70"/>
        <v>0</v>
      </c>
      <c r="DX866" s="5">
        <f>IF('PRES-U-P'!$B$6=DX$2,SUM(C866:AA866),0)</f>
        <v>0</v>
      </c>
      <c r="DY866" s="5">
        <f>IF('PRES-U-P'!$B$6=DY$2,SUM(AB866:AY866),0)</f>
        <v>0</v>
      </c>
      <c r="DZ866" s="5">
        <f>IF('PRES-U-P'!$B$6=DZ$2,SUM(BA866:BB866),0)</f>
        <v>0</v>
      </c>
      <c r="EA866" s="5">
        <f>IF('PRES-U-P'!$B$6=EA$2,SUM(BC866:BD866),0)</f>
        <v>0</v>
      </c>
      <c r="EB866" s="5">
        <f>IF('PRES-U-P'!$B$6=EB$2,SUM(BE866),0)</f>
        <v>0</v>
      </c>
      <c r="EC866" s="5">
        <f t="shared" si="71"/>
        <v>0</v>
      </c>
    </row>
    <row r="867" spans="1:133" x14ac:dyDescent="0.2">
      <c r="A867" s="1">
        <v>55504</v>
      </c>
      <c r="B867" s="1" t="s">
        <v>193</v>
      </c>
      <c r="C867" s="170"/>
      <c r="D867" s="170"/>
      <c r="E867" s="170"/>
      <c r="F867" s="170"/>
      <c r="G867" s="170"/>
      <c r="H867" s="170"/>
      <c r="I867" s="170"/>
      <c r="J867" s="170"/>
      <c r="K867" s="170"/>
      <c r="L867" s="170"/>
      <c r="M867" s="170"/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170"/>
      <c r="AF867" s="170"/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170"/>
      <c r="AV867" s="170"/>
      <c r="AW867" s="170"/>
      <c r="AX867" s="170"/>
      <c r="AY867" s="170"/>
      <c r="AZ867" s="170"/>
      <c r="BA867" s="170"/>
      <c r="BB867" s="170"/>
      <c r="BC867" s="170"/>
      <c r="BD867" s="170"/>
      <c r="BE867" s="170"/>
      <c r="BF867" s="5">
        <f t="shared" si="72"/>
        <v>0</v>
      </c>
      <c r="BG867" s="5">
        <f>IF(BG$2='PRES-S-L-T'!$B$6,C867,0)</f>
        <v>0</v>
      </c>
      <c r="BH867" s="5">
        <f>IF(BH$2='PRES-S-L-T'!$B$6,D867,0)</f>
        <v>0</v>
      </c>
      <c r="BI867" s="5">
        <f>IF(BI$2='PRES-S-L-T'!$B$6,E867,0)</f>
        <v>0</v>
      </c>
      <c r="BJ867" s="5">
        <f>IF(BJ$2='PRES-S-L-T'!$B$6,F867,0)</f>
        <v>0</v>
      </c>
      <c r="BK867" s="5">
        <f>IF(BK$2='PRES-S-L-T'!$B$6,G867,0)</f>
        <v>0</v>
      </c>
      <c r="BL867" s="5">
        <f>IF(BL$2='PRES-S-L-T'!$B$6,H867,0)</f>
        <v>0</v>
      </c>
      <c r="BM867" s="5">
        <f>IF(BM$2='PRES-S-L-T'!$B$6,I867,0)</f>
        <v>0</v>
      </c>
      <c r="BN867" s="5">
        <f>IF(BN$2='PRES-S-L-T'!$B$6,J867,0)</f>
        <v>0</v>
      </c>
      <c r="BO867" s="5">
        <f>IF(BO$2='PRES-S-L-T'!$B$6,K867,0)</f>
        <v>0</v>
      </c>
      <c r="BP867" s="5">
        <f>IF(BP$2='PRES-S-L-T'!$B$6,L867,0)</f>
        <v>0</v>
      </c>
      <c r="BQ867" s="5">
        <f>IF(BQ$2='PRES-S-L-T'!$B$6,M867,0)</f>
        <v>0</v>
      </c>
      <c r="BR867" s="5">
        <f>IF(BR$2='PRES-S-L-T'!$B$6,N867,0)</f>
        <v>0</v>
      </c>
      <c r="BS867" s="5">
        <f>IF(BS$2='PRES-S-L-T'!$B$6,O867,0)</f>
        <v>0</v>
      </c>
      <c r="BV867" s="5">
        <f>IF(BV$2='PRES-S-L-T'!$B$6,R867,0)</f>
        <v>0</v>
      </c>
      <c r="BW867" s="5">
        <f>IF(BW$2='PRES-S-L-T'!$B$6,S867,0)</f>
        <v>0</v>
      </c>
      <c r="BX867" s="5">
        <f>IF(BX$2='PRES-S-L-T'!$B$6,T867,0)</f>
        <v>0</v>
      </c>
      <c r="BY867" s="5">
        <f>IF(BY$2='PRES-S-L-T'!$B$6,U867,0)</f>
        <v>0</v>
      </c>
      <c r="BZ867" s="5">
        <f>IF(BZ$2='PRES-S-L-T'!$B$6,V867,0)</f>
        <v>0</v>
      </c>
      <c r="CA867" s="5">
        <f>IF(CA$2='PRES-S-L-T'!$B$6,W867,0)</f>
        <v>0</v>
      </c>
      <c r="CB867" s="5">
        <f>IF(CB$2='PRES-S-L-T'!$B$6,X867,0)</f>
        <v>0</v>
      </c>
      <c r="CC867" s="5">
        <f>IF(CC$2='PRES-S-L-T'!$B$6,Y867,0)</f>
        <v>0</v>
      </c>
      <c r="CD867" s="5">
        <f>IF(CD$2='PRES-S-L-T'!$B$6,Z867,0)</f>
        <v>0</v>
      </c>
      <c r="CE867" s="5">
        <f>IF(CE$2='PRES-S-L-T'!$B$6,AA867,0)</f>
        <v>0</v>
      </c>
      <c r="CF867" s="5">
        <f>IF(CF$2='PRES-S-L-T'!$B$6,AB867,0)</f>
        <v>0</v>
      </c>
      <c r="CG867" s="5">
        <f>IF(CG$2='PRES-S-L-T'!$B$6,AC867,0)</f>
        <v>0</v>
      </c>
      <c r="CH867" s="5">
        <f>IF(CH$2='PRES-S-L-T'!$B$6,AD867,0)</f>
        <v>0</v>
      </c>
      <c r="CI867" s="5">
        <f>IF(CI$2='PRES-S-L-T'!$B$6,AE867,0)</f>
        <v>0</v>
      </c>
      <c r="CJ867" s="5">
        <f>IF(CJ$2='PRES-S-L-T'!$B$6,AF867,0)</f>
        <v>0</v>
      </c>
      <c r="CK867" s="5">
        <f>IF(CK$2='PRES-S-L-T'!$B$6,AG867,0)</f>
        <v>0</v>
      </c>
      <c r="CL867" s="5">
        <f>IF(CL$2='PRES-S-L-T'!$B$6,AH867,0)</f>
        <v>0</v>
      </c>
      <c r="CM867" s="5">
        <f>IF(CM$2='PRES-S-L-T'!$B$6,AI867,0)</f>
        <v>0</v>
      </c>
      <c r="CN867" s="5">
        <f>IF(CN$2='PRES-S-L-T'!$B$6,AJ867,0)</f>
        <v>0</v>
      </c>
      <c r="CO867" s="5">
        <f>IF(CO$2='PRES-S-L-T'!$B$6,AK867,0)</f>
        <v>0</v>
      </c>
      <c r="CP867" s="5">
        <f>IF(CP$2='PRES-S-L-T'!$B$6,AL867,0)</f>
        <v>0</v>
      </c>
      <c r="CQ867" s="5">
        <f>IF(CQ$2='PRES-S-L-T'!$B$6,AM867,0)</f>
        <v>0</v>
      </c>
      <c r="CR867" s="5">
        <f>IF(CR$2='PRES-S-L-T'!$B$6,AN867,0)</f>
        <v>0</v>
      </c>
      <c r="CS867" s="5">
        <f>IF(CS$2='PRES-S-L-T'!$B$6,AO867,0)</f>
        <v>0</v>
      </c>
      <c r="CT867" s="5">
        <f>IF(CT$2='PRES-S-L-T'!$B$6,AP867,0)</f>
        <v>0</v>
      </c>
      <c r="CU867" s="5">
        <f>IF(CU$2='PRES-S-L-T'!$B$6,AQ867,0)</f>
        <v>0</v>
      </c>
      <c r="CV867" s="5">
        <f>IF(CV$2='PRES-S-L-T'!$B$6,AR867,0)</f>
        <v>0</v>
      </c>
      <c r="CW867" s="5">
        <f>IF(CW$2='PRES-S-L-T'!$B$6,AS867,0)</f>
        <v>0</v>
      </c>
      <c r="CX867" s="5">
        <f>IF(CX$2='PRES-S-L-T'!$B$6,AT867,0)</f>
        <v>0</v>
      </c>
      <c r="CY867" s="5">
        <f>IF(CY$2='PRES-S-L-T'!$B$6,AU867,0)</f>
        <v>0</v>
      </c>
      <c r="CZ867" s="5">
        <f>IF(CZ$2='PRES-S-L-T'!$B$6,AV867,0)</f>
        <v>0</v>
      </c>
      <c r="DA867" s="5">
        <f>IF(DA$2='PRES-S-L-T'!$B$6,AW867,0)</f>
        <v>0</v>
      </c>
      <c r="DB867" s="5">
        <f>IF(DB$2='PRES-S-L-T'!$B$6,AX867,0)</f>
        <v>0</v>
      </c>
      <c r="DE867" s="5">
        <f>IF(DE$2='PRES-S-L-T'!$B$6,BA867,0)</f>
        <v>0</v>
      </c>
      <c r="DF867" s="5">
        <f>IF(DF$2='PRES-S-L-T'!$B$6,BB867,0)</f>
        <v>0</v>
      </c>
      <c r="DG867" s="5">
        <f>IF(DG$2='PRES-S-L-T'!$B$6,BC867,0)</f>
        <v>0</v>
      </c>
      <c r="DH867" s="5">
        <f>IF(DH$2='PRES-S-L-T'!$B$6,BD867,0)</f>
        <v>0</v>
      </c>
      <c r="DI867" s="5">
        <f>IF(DI$2='PRES-S-L-T'!$B$6,BE867,0)</f>
        <v>0</v>
      </c>
      <c r="DJ867" s="5">
        <f t="shared" si="73"/>
        <v>0</v>
      </c>
      <c r="DK867" s="5">
        <f>IF('PRES-L-T'!$B$6=DK$2,SUM($C867:$O867),0)</f>
        <v>0</v>
      </c>
      <c r="DL867" s="5">
        <f>IF('PRES-L-T'!$B$6=DL$2,SUM($R867:$AB867),0)</f>
        <v>0</v>
      </c>
      <c r="DM867" s="5">
        <f>IF('PRES-L-T'!$B$6=DM$2,SUM($AC867:$AE867),0)</f>
        <v>0</v>
      </c>
      <c r="DN867" s="5">
        <f>IF('PRES-L-T'!$B$6=DN$2,SUM($AG867:$AI867),0)</f>
        <v>0</v>
      </c>
      <c r="DO867" s="5">
        <f>IF('PRES-L-T'!$B$6=DO$2,SUM($AJ867:$AP867),0)</f>
        <v>0</v>
      </c>
      <c r="DP867" s="5">
        <f>IF('PRES-L-T'!$B$6=DP$2,SUM($AT867:$AU867),0)</f>
        <v>0</v>
      </c>
      <c r="DQ867" s="5">
        <f>IF('PRES-L-T'!$B$6=DQ$2,SUM($AV867:$AY867),0)</f>
        <v>0</v>
      </c>
      <c r="DR867" s="5">
        <f>IF('PRES-L-T'!$B$6=DR$2,SUM($BA867:$BA867),0)</f>
        <v>0</v>
      </c>
      <c r="DS867" s="5">
        <f>IF('PRES-L-T'!$B$6=DS$2,SUM($BB867:$BB867),0)</f>
        <v>0</v>
      </c>
      <c r="DT867" s="5">
        <f>IF('PRES-L-T'!$B$6=DT$2,SUM($BC867:$BC867),0)</f>
        <v>0</v>
      </c>
      <c r="DU867" s="5">
        <f>IF('PRES-L-T'!$B$6=DU$2,SUM($BD867:$BD867),0)</f>
        <v>0</v>
      </c>
      <c r="DV867" s="5">
        <f>IF('PRES-L-T'!$B$6=DV$2,SUM($BE867:$BE867),0)</f>
        <v>0</v>
      </c>
      <c r="DW867" s="5">
        <f t="shared" ref="DW867:DW932" si="74">SUM(DK867:DV867)</f>
        <v>0</v>
      </c>
      <c r="DX867" s="5">
        <f>IF('PRES-U-P'!$B$6=DX$2,SUM(C867:AA867),0)</f>
        <v>0</v>
      </c>
      <c r="DY867" s="5">
        <f>IF('PRES-U-P'!$B$6=DY$2,SUM(AB867:AY867),0)</f>
        <v>0</v>
      </c>
      <c r="DZ867" s="5">
        <f>IF('PRES-U-P'!$B$6=DZ$2,SUM(BA867:BB867),0)</f>
        <v>0</v>
      </c>
      <c r="EA867" s="5">
        <f>IF('PRES-U-P'!$B$6=EA$2,SUM(BC867:BD867),0)</f>
        <v>0</v>
      </c>
      <c r="EB867" s="5">
        <f>IF('PRES-U-P'!$B$6=EB$2,SUM(BE867),0)</f>
        <v>0</v>
      </c>
      <c r="EC867" s="5">
        <f t="shared" ref="EC867:EC932" si="75">SUM(DX867:EB867)</f>
        <v>0</v>
      </c>
    </row>
    <row r="868" spans="1:133" x14ac:dyDescent="0.2">
      <c r="A868" s="1">
        <v>55505</v>
      </c>
      <c r="B868" s="1" t="s">
        <v>111</v>
      </c>
      <c r="C868" s="170"/>
      <c r="D868" s="170"/>
      <c r="E868" s="170"/>
      <c r="F868" s="170"/>
      <c r="G868" s="170"/>
      <c r="H868" s="170"/>
      <c r="I868" s="170"/>
      <c r="J868" s="170"/>
      <c r="K868" s="170"/>
      <c r="L868" s="170"/>
      <c r="M868" s="170"/>
      <c r="N868" s="170"/>
      <c r="O868" s="170"/>
      <c r="P868" s="170"/>
      <c r="Q868" s="170"/>
      <c r="R868" s="170"/>
      <c r="S868" s="170"/>
      <c r="T868" s="170"/>
      <c r="U868" s="170"/>
      <c r="V868" s="170"/>
      <c r="W868" s="170"/>
      <c r="X868" s="170"/>
      <c r="Y868" s="170"/>
      <c r="Z868" s="170"/>
      <c r="AA868" s="170"/>
      <c r="AB868" s="170"/>
      <c r="AC868" s="170"/>
      <c r="AD868" s="170"/>
      <c r="AE868" s="170"/>
      <c r="AF868" s="170"/>
      <c r="AG868" s="170"/>
      <c r="AH868" s="170"/>
      <c r="AI868" s="170"/>
      <c r="AJ868" s="170"/>
      <c r="AK868" s="170"/>
      <c r="AL868" s="170"/>
      <c r="AM868" s="170"/>
      <c r="AN868" s="170"/>
      <c r="AO868" s="170"/>
      <c r="AP868" s="170"/>
      <c r="AQ868" s="170"/>
      <c r="AR868" s="170"/>
      <c r="AS868" s="170"/>
      <c r="AT868" s="170"/>
      <c r="AU868" s="170"/>
      <c r="AV868" s="170"/>
      <c r="AW868" s="170"/>
      <c r="AX868" s="170"/>
      <c r="AY868" s="170"/>
      <c r="AZ868" s="170"/>
      <c r="BA868" s="170"/>
      <c r="BB868" s="170"/>
      <c r="BC868" s="170"/>
      <c r="BD868" s="170"/>
      <c r="BE868" s="170"/>
      <c r="BF868" s="5">
        <f t="shared" si="72"/>
        <v>0</v>
      </c>
      <c r="BG868" s="5">
        <f>IF(BG$2='PRES-S-L-T'!$B$6,C868,0)</f>
        <v>0</v>
      </c>
      <c r="BH868" s="5">
        <f>IF(BH$2='PRES-S-L-T'!$B$6,D868,0)</f>
        <v>0</v>
      </c>
      <c r="BI868" s="5">
        <f>IF(BI$2='PRES-S-L-T'!$B$6,E868,0)</f>
        <v>0</v>
      </c>
      <c r="BJ868" s="5">
        <f>IF(BJ$2='PRES-S-L-T'!$B$6,F868,0)</f>
        <v>0</v>
      </c>
      <c r="BK868" s="5">
        <f>IF(BK$2='PRES-S-L-T'!$B$6,G868,0)</f>
        <v>0</v>
      </c>
      <c r="BL868" s="5">
        <f>IF(BL$2='PRES-S-L-T'!$B$6,H868,0)</f>
        <v>0</v>
      </c>
      <c r="BM868" s="5">
        <f>IF(BM$2='PRES-S-L-T'!$B$6,I868,0)</f>
        <v>0</v>
      </c>
      <c r="BN868" s="5">
        <f>IF(BN$2='PRES-S-L-T'!$B$6,J868,0)</f>
        <v>0</v>
      </c>
      <c r="BO868" s="5">
        <f>IF(BO$2='PRES-S-L-T'!$B$6,K868,0)</f>
        <v>0</v>
      </c>
      <c r="BP868" s="5">
        <f>IF(BP$2='PRES-S-L-T'!$B$6,L868,0)</f>
        <v>0</v>
      </c>
      <c r="BQ868" s="5">
        <f>IF(BQ$2='PRES-S-L-T'!$B$6,M868,0)</f>
        <v>0</v>
      </c>
      <c r="BR868" s="5">
        <f>IF(BR$2='PRES-S-L-T'!$B$6,N868,0)</f>
        <v>0</v>
      </c>
      <c r="BS868" s="5">
        <f>IF(BS$2='PRES-S-L-T'!$B$6,O868,0)</f>
        <v>0</v>
      </c>
      <c r="BV868" s="5">
        <f>IF(BV$2='PRES-S-L-T'!$B$6,R868,0)</f>
        <v>0</v>
      </c>
      <c r="BW868" s="5">
        <f>IF(BW$2='PRES-S-L-T'!$B$6,S868,0)</f>
        <v>0</v>
      </c>
      <c r="BX868" s="5">
        <f>IF(BX$2='PRES-S-L-T'!$B$6,T868,0)</f>
        <v>0</v>
      </c>
      <c r="BY868" s="5">
        <f>IF(BY$2='PRES-S-L-T'!$B$6,U868,0)</f>
        <v>0</v>
      </c>
      <c r="BZ868" s="5">
        <f>IF(BZ$2='PRES-S-L-T'!$B$6,V868,0)</f>
        <v>0</v>
      </c>
      <c r="CA868" s="5">
        <f>IF(CA$2='PRES-S-L-T'!$B$6,W868,0)</f>
        <v>0</v>
      </c>
      <c r="CB868" s="5">
        <f>IF(CB$2='PRES-S-L-T'!$B$6,X868,0)</f>
        <v>0</v>
      </c>
      <c r="CC868" s="5">
        <f>IF(CC$2='PRES-S-L-T'!$B$6,Y868,0)</f>
        <v>0</v>
      </c>
      <c r="CD868" s="5">
        <f>IF(CD$2='PRES-S-L-T'!$B$6,Z868,0)</f>
        <v>0</v>
      </c>
      <c r="CE868" s="5">
        <f>IF(CE$2='PRES-S-L-T'!$B$6,AA868,0)</f>
        <v>0</v>
      </c>
      <c r="CF868" s="5">
        <f>IF(CF$2='PRES-S-L-T'!$B$6,AB868,0)</f>
        <v>0</v>
      </c>
      <c r="CG868" s="5">
        <f>IF(CG$2='PRES-S-L-T'!$B$6,AC868,0)</f>
        <v>0</v>
      </c>
      <c r="CH868" s="5">
        <f>IF(CH$2='PRES-S-L-T'!$B$6,AD868,0)</f>
        <v>0</v>
      </c>
      <c r="CI868" s="5">
        <f>IF(CI$2='PRES-S-L-T'!$B$6,AE868,0)</f>
        <v>0</v>
      </c>
      <c r="CJ868" s="5">
        <f>IF(CJ$2='PRES-S-L-T'!$B$6,AF868,0)</f>
        <v>0</v>
      </c>
      <c r="CK868" s="5">
        <f>IF(CK$2='PRES-S-L-T'!$B$6,AG868,0)</f>
        <v>0</v>
      </c>
      <c r="CL868" s="5">
        <f>IF(CL$2='PRES-S-L-T'!$B$6,AH868,0)</f>
        <v>0</v>
      </c>
      <c r="CM868" s="5">
        <f>IF(CM$2='PRES-S-L-T'!$B$6,AI868,0)</f>
        <v>0</v>
      </c>
      <c r="CN868" s="5">
        <f>IF(CN$2='PRES-S-L-T'!$B$6,AJ868,0)</f>
        <v>0</v>
      </c>
      <c r="CO868" s="5">
        <f>IF(CO$2='PRES-S-L-T'!$B$6,AK868,0)</f>
        <v>0</v>
      </c>
      <c r="CP868" s="5">
        <f>IF(CP$2='PRES-S-L-T'!$B$6,AL868,0)</f>
        <v>0</v>
      </c>
      <c r="CQ868" s="5">
        <f>IF(CQ$2='PRES-S-L-T'!$B$6,AM868,0)</f>
        <v>0</v>
      </c>
      <c r="CR868" s="5">
        <f>IF(CR$2='PRES-S-L-T'!$B$6,AN868,0)</f>
        <v>0</v>
      </c>
      <c r="CS868" s="5">
        <f>IF(CS$2='PRES-S-L-T'!$B$6,AO868,0)</f>
        <v>0</v>
      </c>
      <c r="CT868" s="5">
        <f>IF(CT$2='PRES-S-L-T'!$B$6,AP868,0)</f>
        <v>0</v>
      </c>
      <c r="CU868" s="5">
        <f>IF(CU$2='PRES-S-L-T'!$B$6,AQ868,0)</f>
        <v>0</v>
      </c>
      <c r="CV868" s="5">
        <f>IF(CV$2='PRES-S-L-T'!$B$6,AR868,0)</f>
        <v>0</v>
      </c>
      <c r="CW868" s="5">
        <f>IF(CW$2='PRES-S-L-T'!$B$6,AS868,0)</f>
        <v>0</v>
      </c>
      <c r="CX868" s="5">
        <f>IF(CX$2='PRES-S-L-T'!$B$6,AT868,0)</f>
        <v>0</v>
      </c>
      <c r="CY868" s="5">
        <f>IF(CY$2='PRES-S-L-T'!$B$6,AU868,0)</f>
        <v>0</v>
      </c>
      <c r="CZ868" s="5">
        <f>IF(CZ$2='PRES-S-L-T'!$B$6,AV868,0)</f>
        <v>0</v>
      </c>
      <c r="DA868" s="5">
        <f>IF(DA$2='PRES-S-L-T'!$B$6,AW868,0)</f>
        <v>0</v>
      </c>
      <c r="DB868" s="5">
        <f>IF(DB$2='PRES-S-L-T'!$B$6,AX868,0)</f>
        <v>0</v>
      </c>
      <c r="DE868" s="5">
        <f>IF(DE$2='PRES-S-L-T'!$B$6,BA868,0)</f>
        <v>0</v>
      </c>
      <c r="DF868" s="5">
        <f>IF(DF$2='PRES-S-L-T'!$B$6,BB868,0)</f>
        <v>0</v>
      </c>
      <c r="DG868" s="5">
        <f>IF(DG$2='PRES-S-L-T'!$B$6,BC868,0)</f>
        <v>0</v>
      </c>
      <c r="DH868" s="5">
        <f>IF(DH$2='PRES-S-L-T'!$B$6,BD868,0)</f>
        <v>0</v>
      </c>
      <c r="DI868" s="5">
        <f>IF(DI$2='PRES-S-L-T'!$B$6,BE868,0)</f>
        <v>0</v>
      </c>
      <c r="DJ868" s="5">
        <f t="shared" si="73"/>
        <v>0</v>
      </c>
      <c r="DK868" s="5">
        <f>IF('PRES-L-T'!$B$6=DK$2,SUM($C868:$O868),0)</f>
        <v>0</v>
      </c>
      <c r="DL868" s="5">
        <f>IF('PRES-L-T'!$B$6=DL$2,SUM($R868:$AB868),0)</f>
        <v>0</v>
      </c>
      <c r="DM868" s="5">
        <f>IF('PRES-L-T'!$B$6=DM$2,SUM($AC868:$AE868),0)</f>
        <v>0</v>
      </c>
      <c r="DN868" s="5">
        <f>IF('PRES-L-T'!$B$6=DN$2,SUM($AG868:$AI868),0)</f>
        <v>0</v>
      </c>
      <c r="DO868" s="5">
        <f>IF('PRES-L-T'!$B$6=DO$2,SUM($AJ868:$AP868),0)</f>
        <v>0</v>
      </c>
      <c r="DP868" s="5">
        <f>IF('PRES-L-T'!$B$6=DP$2,SUM($AT868:$AU868),0)</f>
        <v>0</v>
      </c>
      <c r="DQ868" s="5">
        <f>IF('PRES-L-T'!$B$6=DQ$2,SUM($AV868:$AY868),0)</f>
        <v>0</v>
      </c>
      <c r="DR868" s="5">
        <f>IF('PRES-L-T'!$B$6=DR$2,SUM($BA868:$BA868),0)</f>
        <v>0</v>
      </c>
      <c r="DS868" s="5">
        <f>IF('PRES-L-T'!$B$6=DS$2,SUM($BB868:$BB868),0)</f>
        <v>0</v>
      </c>
      <c r="DT868" s="5">
        <f>IF('PRES-L-T'!$B$6=DT$2,SUM($BC868:$BC868),0)</f>
        <v>0</v>
      </c>
      <c r="DU868" s="5">
        <f>IF('PRES-L-T'!$B$6=DU$2,SUM($BD868:$BD868),0)</f>
        <v>0</v>
      </c>
      <c r="DV868" s="5">
        <f>IF('PRES-L-T'!$B$6=DV$2,SUM($BE868:$BE868),0)</f>
        <v>0</v>
      </c>
      <c r="DW868" s="5">
        <f t="shared" si="74"/>
        <v>0</v>
      </c>
      <c r="DX868" s="5">
        <f>IF('PRES-U-P'!$B$6=DX$2,SUM(C868:AA868),0)</f>
        <v>0</v>
      </c>
      <c r="DY868" s="5">
        <f>IF('PRES-U-P'!$B$6=DY$2,SUM(AB868:AY868),0)</f>
        <v>0</v>
      </c>
      <c r="DZ868" s="5">
        <f>IF('PRES-U-P'!$B$6=DZ$2,SUM(BA868:BB868),0)</f>
        <v>0</v>
      </c>
      <c r="EA868" s="5">
        <f>IF('PRES-U-P'!$B$6=EA$2,SUM(BC868:BD868),0)</f>
        <v>0</v>
      </c>
      <c r="EB868" s="5">
        <f>IF('PRES-U-P'!$B$6=EB$2,SUM(BE868),0)</f>
        <v>0</v>
      </c>
      <c r="EC868" s="5">
        <f t="shared" si="75"/>
        <v>0</v>
      </c>
    </row>
    <row r="869" spans="1:133" x14ac:dyDescent="0.2">
      <c r="A869" s="1">
        <v>55507</v>
      </c>
      <c r="B869" s="1" t="s">
        <v>112</v>
      </c>
      <c r="C869" s="170"/>
      <c r="D869" s="170"/>
      <c r="E869" s="170"/>
      <c r="F869" s="170"/>
      <c r="G869" s="170"/>
      <c r="H869" s="170"/>
      <c r="I869" s="170"/>
      <c r="J869" s="170"/>
      <c r="K869" s="170"/>
      <c r="L869" s="170"/>
      <c r="M869" s="170"/>
      <c r="N869" s="170"/>
      <c r="O869" s="170"/>
      <c r="P869" s="170"/>
      <c r="Q869" s="170"/>
      <c r="R869" s="170"/>
      <c r="S869" s="170"/>
      <c r="T869" s="170"/>
      <c r="U869" s="170"/>
      <c r="V869" s="170"/>
      <c r="W869" s="170"/>
      <c r="X869" s="170"/>
      <c r="Y869" s="170"/>
      <c r="Z869" s="170"/>
      <c r="AA869" s="170"/>
      <c r="AB869" s="170"/>
      <c r="AC869" s="170"/>
      <c r="AD869" s="170"/>
      <c r="AE869" s="170"/>
      <c r="AF869" s="170"/>
      <c r="AG869" s="170"/>
      <c r="AH869" s="170"/>
      <c r="AI869" s="170"/>
      <c r="AJ869" s="170"/>
      <c r="AK869" s="170"/>
      <c r="AL869" s="170"/>
      <c r="AM869" s="170"/>
      <c r="AN869" s="170"/>
      <c r="AO869" s="170"/>
      <c r="AP869" s="170"/>
      <c r="AQ869" s="170"/>
      <c r="AR869" s="170"/>
      <c r="AS869" s="170"/>
      <c r="AT869" s="170"/>
      <c r="AU869" s="170"/>
      <c r="AV869" s="170"/>
      <c r="AW869" s="170"/>
      <c r="AX869" s="170"/>
      <c r="AY869" s="170"/>
      <c r="AZ869" s="170"/>
      <c r="BA869" s="170"/>
      <c r="BB869" s="170"/>
      <c r="BC869" s="170"/>
      <c r="BD869" s="170"/>
      <c r="BE869" s="170"/>
      <c r="BF869" s="5">
        <f t="shared" si="72"/>
        <v>0</v>
      </c>
      <c r="BG869" s="5">
        <f>IF(BG$2='PRES-S-L-T'!$B$6,C869,0)</f>
        <v>0</v>
      </c>
      <c r="BH869" s="5">
        <f>IF(BH$2='PRES-S-L-T'!$B$6,D869,0)</f>
        <v>0</v>
      </c>
      <c r="BI869" s="5">
        <f>IF(BI$2='PRES-S-L-T'!$B$6,E869,0)</f>
        <v>0</v>
      </c>
      <c r="BJ869" s="5">
        <f>IF(BJ$2='PRES-S-L-T'!$B$6,F869,0)</f>
        <v>0</v>
      </c>
      <c r="BK869" s="5">
        <f>IF(BK$2='PRES-S-L-T'!$B$6,G869,0)</f>
        <v>0</v>
      </c>
      <c r="BL869" s="5">
        <f>IF(BL$2='PRES-S-L-T'!$B$6,H869,0)</f>
        <v>0</v>
      </c>
      <c r="BM869" s="5">
        <f>IF(BM$2='PRES-S-L-T'!$B$6,I869,0)</f>
        <v>0</v>
      </c>
      <c r="BN869" s="5">
        <f>IF(BN$2='PRES-S-L-T'!$B$6,J869,0)</f>
        <v>0</v>
      </c>
      <c r="BO869" s="5">
        <f>IF(BO$2='PRES-S-L-T'!$B$6,K869,0)</f>
        <v>0</v>
      </c>
      <c r="BP869" s="5">
        <f>IF(BP$2='PRES-S-L-T'!$B$6,L869,0)</f>
        <v>0</v>
      </c>
      <c r="BQ869" s="5">
        <f>IF(BQ$2='PRES-S-L-T'!$B$6,M869,0)</f>
        <v>0</v>
      </c>
      <c r="BR869" s="5">
        <f>IF(BR$2='PRES-S-L-T'!$B$6,N869,0)</f>
        <v>0</v>
      </c>
      <c r="BS869" s="5">
        <f>IF(BS$2='PRES-S-L-T'!$B$6,O869,0)</f>
        <v>0</v>
      </c>
      <c r="BV869" s="5">
        <f>IF(BV$2='PRES-S-L-T'!$B$6,R869,0)</f>
        <v>0</v>
      </c>
      <c r="BW869" s="5">
        <f>IF(BW$2='PRES-S-L-T'!$B$6,S869,0)</f>
        <v>0</v>
      </c>
      <c r="BX869" s="5">
        <f>IF(BX$2='PRES-S-L-T'!$B$6,T869,0)</f>
        <v>0</v>
      </c>
      <c r="BY869" s="5">
        <f>IF(BY$2='PRES-S-L-T'!$B$6,U869,0)</f>
        <v>0</v>
      </c>
      <c r="BZ869" s="5">
        <f>IF(BZ$2='PRES-S-L-T'!$B$6,V869,0)</f>
        <v>0</v>
      </c>
      <c r="CA869" s="5">
        <f>IF(CA$2='PRES-S-L-T'!$B$6,W869,0)</f>
        <v>0</v>
      </c>
      <c r="CB869" s="5">
        <f>IF(CB$2='PRES-S-L-T'!$B$6,X869,0)</f>
        <v>0</v>
      </c>
      <c r="CC869" s="5">
        <f>IF(CC$2='PRES-S-L-T'!$B$6,Y869,0)</f>
        <v>0</v>
      </c>
      <c r="CD869" s="5">
        <f>IF(CD$2='PRES-S-L-T'!$B$6,Z869,0)</f>
        <v>0</v>
      </c>
      <c r="CE869" s="5">
        <f>IF(CE$2='PRES-S-L-T'!$B$6,AA869,0)</f>
        <v>0</v>
      </c>
      <c r="CF869" s="5">
        <f>IF(CF$2='PRES-S-L-T'!$B$6,AB869,0)</f>
        <v>0</v>
      </c>
      <c r="CG869" s="5">
        <f>IF(CG$2='PRES-S-L-T'!$B$6,AC869,0)</f>
        <v>0</v>
      </c>
      <c r="CH869" s="5">
        <f>IF(CH$2='PRES-S-L-T'!$B$6,AD869,0)</f>
        <v>0</v>
      </c>
      <c r="CI869" s="5">
        <f>IF(CI$2='PRES-S-L-T'!$B$6,AE869,0)</f>
        <v>0</v>
      </c>
      <c r="CJ869" s="5">
        <f>IF(CJ$2='PRES-S-L-T'!$B$6,AF869,0)</f>
        <v>0</v>
      </c>
      <c r="CK869" s="5">
        <f>IF(CK$2='PRES-S-L-T'!$B$6,AG869,0)</f>
        <v>0</v>
      </c>
      <c r="CL869" s="5">
        <f>IF(CL$2='PRES-S-L-T'!$B$6,AH869,0)</f>
        <v>0</v>
      </c>
      <c r="CM869" s="5">
        <f>IF(CM$2='PRES-S-L-T'!$B$6,AI869,0)</f>
        <v>0</v>
      </c>
      <c r="CN869" s="5">
        <f>IF(CN$2='PRES-S-L-T'!$B$6,AJ869,0)</f>
        <v>0</v>
      </c>
      <c r="CO869" s="5">
        <f>IF(CO$2='PRES-S-L-T'!$B$6,AK869,0)</f>
        <v>0</v>
      </c>
      <c r="CP869" s="5">
        <f>IF(CP$2='PRES-S-L-T'!$B$6,AL869,0)</f>
        <v>0</v>
      </c>
      <c r="CQ869" s="5">
        <f>IF(CQ$2='PRES-S-L-T'!$B$6,AM869,0)</f>
        <v>0</v>
      </c>
      <c r="CR869" s="5">
        <f>IF(CR$2='PRES-S-L-T'!$B$6,AN869,0)</f>
        <v>0</v>
      </c>
      <c r="CS869" s="5">
        <f>IF(CS$2='PRES-S-L-T'!$B$6,AO869,0)</f>
        <v>0</v>
      </c>
      <c r="CT869" s="5">
        <f>IF(CT$2='PRES-S-L-T'!$B$6,AP869,0)</f>
        <v>0</v>
      </c>
      <c r="CU869" s="5">
        <f>IF(CU$2='PRES-S-L-T'!$B$6,AQ869,0)</f>
        <v>0</v>
      </c>
      <c r="CV869" s="5">
        <f>IF(CV$2='PRES-S-L-T'!$B$6,AR869,0)</f>
        <v>0</v>
      </c>
      <c r="CW869" s="5">
        <f>IF(CW$2='PRES-S-L-T'!$B$6,AS869,0)</f>
        <v>0</v>
      </c>
      <c r="CX869" s="5">
        <f>IF(CX$2='PRES-S-L-T'!$B$6,AT869,0)</f>
        <v>0</v>
      </c>
      <c r="CY869" s="5">
        <f>IF(CY$2='PRES-S-L-T'!$B$6,AU869,0)</f>
        <v>0</v>
      </c>
      <c r="CZ869" s="5">
        <f>IF(CZ$2='PRES-S-L-T'!$B$6,AV869,0)</f>
        <v>0</v>
      </c>
      <c r="DA869" s="5">
        <f>IF(DA$2='PRES-S-L-T'!$B$6,AW869,0)</f>
        <v>0</v>
      </c>
      <c r="DB869" s="5">
        <f>IF(DB$2='PRES-S-L-T'!$B$6,AX869,0)</f>
        <v>0</v>
      </c>
      <c r="DE869" s="5">
        <f>IF(DE$2='PRES-S-L-T'!$B$6,BA869,0)</f>
        <v>0</v>
      </c>
      <c r="DF869" s="5">
        <f>IF(DF$2='PRES-S-L-T'!$B$6,BB869,0)</f>
        <v>0</v>
      </c>
      <c r="DG869" s="5">
        <f>IF(DG$2='PRES-S-L-T'!$B$6,BC869,0)</f>
        <v>0</v>
      </c>
      <c r="DH869" s="5">
        <f>IF(DH$2='PRES-S-L-T'!$B$6,BD869,0)</f>
        <v>0</v>
      </c>
      <c r="DI869" s="5">
        <f>IF(DI$2='PRES-S-L-T'!$B$6,BE869,0)</f>
        <v>0</v>
      </c>
      <c r="DJ869" s="5">
        <f t="shared" si="73"/>
        <v>0</v>
      </c>
      <c r="DK869" s="5">
        <f>IF('PRES-L-T'!$B$6=DK$2,SUM($C869:$O869),0)</f>
        <v>0</v>
      </c>
      <c r="DL869" s="5">
        <f>IF('PRES-L-T'!$B$6=DL$2,SUM($R869:$AB869),0)</f>
        <v>0</v>
      </c>
      <c r="DM869" s="5">
        <f>IF('PRES-L-T'!$B$6=DM$2,SUM($AC869:$AE869),0)</f>
        <v>0</v>
      </c>
      <c r="DN869" s="5">
        <f>IF('PRES-L-T'!$B$6=DN$2,SUM($AG869:$AI869),0)</f>
        <v>0</v>
      </c>
      <c r="DO869" s="5">
        <f>IF('PRES-L-T'!$B$6=DO$2,SUM($AJ869:$AP869),0)</f>
        <v>0</v>
      </c>
      <c r="DP869" s="5">
        <f>IF('PRES-L-T'!$B$6=DP$2,SUM($AT869:$AU869),0)</f>
        <v>0</v>
      </c>
      <c r="DQ869" s="5">
        <f>IF('PRES-L-T'!$B$6=DQ$2,SUM($AV869:$AY869),0)</f>
        <v>0</v>
      </c>
      <c r="DR869" s="5">
        <f>IF('PRES-L-T'!$B$6=DR$2,SUM($BA869:$BA869),0)</f>
        <v>0</v>
      </c>
      <c r="DS869" s="5">
        <f>IF('PRES-L-T'!$B$6=DS$2,SUM($BB869:$BB869),0)</f>
        <v>0</v>
      </c>
      <c r="DT869" s="5">
        <f>IF('PRES-L-T'!$B$6=DT$2,SUM($BC869:$BC869),0)</f>
        <v>0</v>
      </c>
      <c r="DU869" s="5">
        <f>IF('PRES-L-T'!$B$6=DU$2,SUM($BD869:$BD869),0)</f>
        <v>0</v>
      </c>
      <c r="DV869" s="5">
        <f>IF('PRES-L-T'!$B$6=DV$2,SUM($BE869:$BE869),0)</f>
        <v>0</v>
      </c>
      <c r="DW869" s="5">
        <f t="shared" si="74"/>
        <v>0</v>
      </c>
      <c r="DX869" s="5">
        <f>IF('PRES-U-P'!$B$6=DX$2,SUM(C869:AA869),0)</f>
        <v>0</v>
      </c>
      <c r="DY869" s="5">
        <f>IF('PRES-U-P'!$B$6=DY$2,SUM(AB869:AY869),0)</f>
        <v>0</v>
      </c>
      <c r="DZ869" s="5">
        <f>IF('PRES-U-P'!$B$6=DZ$2,SUM(BA869:BB869),0)</f>
        <v>0</v>
      </c>
      <c r="EA869" s="5">
        <f>IF('PRES-U-P'!$B$6=EA$2,SUM(BC869:BD869),0)</f>
        <v>0</v>
      </c>
      <c r="EB869" s="5">
        <f>IF('PRES-U-P'!$B$6=EB$2,SUM(BE869),0)</f>
        <v>0</v>
      </c>
      <c r="EC869" s="5">
        <f t="shared" si="75"/>
        <v>0</v>
      </c>
    </row>
    <row r="870" spans="1:133" x14ac:dyDescent="0.2">
      <c r="A870" s="1">
        <v>55508</v>
      </c>
      <c r="B870" s="1" t="s">
        <v>113</v>
      </c>
      <c r="C870" s="170"/>
      <c r="D870" s="170"/>
      <c r="E870" s="170"/>
      <c r="F870" s="170"/>
      <c r="G870" s="170"/>
      <c r="H870" s="170"/>
      <c r="I870" s="170"/>
      <c r="J870" s="170"/>
      <c r="K870" s="170"/>
      <c r="L870" s="170"/>
      <c r="M870" s="170"/>
      <c r="N870" s="170"/>
      <c r="O870" s="170"/>
      <c r="P870" s="170"/>
      <c r="Q870" s="170"/>
      <c r="R870" s="170"/>
      <c r="S870" s="170"/>
      <c r="T870" s="170"/>
      <c r="U870" s="170"/>
      <c r="V870" s="170"/>
      <c r="W870" s="170"/>
      <c r="X870" s="170"/>
      <c r="Y870" s="170"/>
      <c r="Z870" s="170"/>
      <c r="AA870" s="170"/>
      <c r="AB870" s="170"/>
      <c r="AC870" s="170"/>
      <c r="AD870" s="170"/>
      <c r="AE870" s="170"/>
      <c r="AF870" s="170"/>
      <c r="AG870" s="170"/>
      <c r="AH870" s="170"/>
      <c r="AI870" s="170"/>
      <c r="AJ870" s="170"/>
      <c r="AK870" s="170"/>
      <c r="AL870" s="170"/>
      <c r="AM870" s="170"/>
      <c r="AN870" s="170"/>
      <c r="AO870" s="170"/>
      <c r="AP870" s="170"/>
      <c r="AQ870" s="170"/>
      <c r="AR870" s="170"/>
      <c r="AS870" s="170"/>
      <c r="AT870" s="170"/>
      <c r="AU870" s="170"/>
      <c r="AV870" s="170"/>
      <c r="AW870" s="170"/>
      <c r="AX870" s="170"/>
      <c r="AY870" s="170"/>
      <c r="AZ870" s="170"/>
      <c r="BA870" s="170"/>
      <c r="BB870" s="170"/>
      <c r="BC870" s="170"/>
      <c r="BD870" s="170"/>
      <c r="BE870" s="170"/>
      <c r="BF870" s="5">
        <f t="shared" si="72"/>
        <v>0</v>
      </c>
      <c r="BG870" s="5">
        <f>IF(BG$2='PRES-S-L-T'!$B$6,C870,0)</f>
        <v>0</v>
      </c>
      <c r="BH870" s="5">
        <f>IF(BH$2='PRES-S-L-T'!$B$6,D870,0)</f>
        <v>0</v>
      </c>
      <c r="BI870" s="5">
        <f>IF(BI$2='PRES-S-L-T'!$B$6,E870,0)</f>
        <v>0</v>
      </c>
      <c r="BJ870" s="5">
        <f>IF(BJ$2='PRES-S-L-T'!$B$6,F870,0)</f>
        <v>0</v>
      </c>
      <c r="BK870" s="5">
        <f>IF(BK$2='PRES-S-L-T'!$B$6,G870,0)</f>
        <v>0</v>
      </c>
      <c r="BL870" s="5">
        <f>IF(BL$2='PRES-S-L-T'!$B$6,H870,0)</f>
        <v>0</v>
      </c>
      <c r="BM870" s="5">
        <f>IF(BM$2='PRES-S-L-T'!$B$6,I870,0)</f>
        <v>0</v>
      </c>
      <c r="BN870" s="5">
        <f>IF(BN$2='PRES-S-L-T'!$B$6,J870,0)</f>
        <v>0</v>
      </c>
      <c r="BO870" s="5">
        <f>IF(BO$2='PRES-S-L-T'!$B$6,K870,0)</f>
        <v>0</v>
      </c>
      <c r="BP870" s="5">
        <f>IF(BP$2='PRES-S-L-T'!$B$6,L870,0)</f>
        <v>0</v>
      </c>
      <c r="BQ870" s="5">
        <f>IF(BQ$2='PRES-S-L-T'!$B$6,M870,0)</f>
        <v>0</v>
      </c>
      <c r="BR870" s="5">
        <f>IF(BR$2='PRES-S-L-T'!$B$6,N870,0)</f>
        <v>0</v>
      </c>
      <c r="BS870" s="5">
        <f>IF(BS$2='PRES-S-L-T'!$B$6,O870,0)</f>
        <v>0</v>
      </c>
      <c r="BV870" s="5">
        <f>IF(BV$2='PRES-S-L-T'!$B$6,R870,0)</f>
        <v>0</v>
      </c>
      <c r="BW870" s="5">
        <f>IF(BW$2='PRES-S-L-T'!$B$6,S870,0)</f>
        <v>0</v>
      </c>
      <c r="BX870" s="5">
        <f>IF(BX$2='PRES-S-L-T'!$B$6,T870,0)</f>
        <v>0</v>
      </c>
      <c r="BY870" s="5">
        <f>IF(BY$2='PRES-S-L-T'!$B$6,U870,0)</f>
        <v>0</v>
      </c>
      <c r="BZ870" s="5">
        <f>IF(BZ$2='PRES-S-L-T'!$B$6,V870,0)</f>
        <v>0</v>
      </c>
      <c r="CA870" s="5">
        <f>IF(CA$2='PRES-S-L-T'!$B$6,W870,0)</f>
        <v>0</v>
      </c>
      <c r="CB870" s="5">
        <f>IF(CB$2='PRES-S-L-T'!$B$6,X870,0)</f>
        <v>0</v>
      </c>
      <c r="CC870" s="5">
        <f>IF(CC$2='PRES-S-L-T'!$B$6,Y870,0)</f>
        <v>0</v>
      </c>
      <c r="CD870" s="5">
        <f>IF(CD$2='PRES-S-L-T'!$B$6,Z870,0)</f>
        <v>0</v>
      </c>
      <c r="CE870" s="5">
        <f>IF(CE$2='PRES-S-L-T'!$B$6,AA870,0)</f>
        <v>0</v>
      </c>
      <c r="CF870" s="5">
        <f>IF(CF$2='PRES-S-L-T'!$B$6,AB870,0)</f>
        <v>0</v>
      </c>
      <c r="CG870" s="5">
        <f>IF(CG$2='PRES-S-L-T'!$B$6,AC870,0)</f>
        <v>0</v>
      </c>
      <c r="CH870" s="5">
        <f>IF(CH$2='PRES-S-L-T'!$B$6,AD870,0)</f>
        <v>0</v>
      </c>
      <c r="CI870" s="5">
        <f>IF(CI$2='PRES-S-L-T'!$B$6,AE870,0)</f>
        <v>0</v>
      </c>
      <c r="CJ870" s="5">
        <f>IF(CJ$2='PRES-S-L-T'!$B$6,AF870,0)</f>
        <v>0</v>
      </c>
      <c r="CK870" s="5">
        <f>IF(CK$2='PRES-S-L-T'!$B$6,AG870,0)</f>
        <v>0</v>
      </c>
      <c r="CL870" s="5">
        <f>IF(CL$2='PRES-S-L-T'!$B$6,AH870,0)</f>
        <v>0</v>
      </c>
      <c r="CM870" s="5">
        <f>IF(CM$2='PRES-S-L-T'!$B$6,AI870,0)</f>
        <v>0</v>
      </c>
      <c r="CN870" s="5">
        <f>IF(CN$2='PRES-S-L-T'!$B$6,AJ870,0)</f>
        <v>0</v>
      </c>
      <c r="CO870" s="5">
        <f>IF(CO$2='PRES-S-L-T'!$B$6,AK870,0)</f>
        <v>0</v>
      </c>
      <c r="CP870" s="5">
        <f>IF(CP$2='PRES-S-L-T'!$B$6,AL870,0)</f>
        <v>0</v>
      </c>
      <c r="CQ870" s="5">
        <f>IF(CQ$2='PRES-S-L-T'!$B$6,AM870,0)</f>
        <v>0</v>
      </c>
      <c r="CR870" s="5">
        <f>IF(CR$2='PRES-S-L-T'!$B$6,AN870,0)</f>
        <v>0</v>
      </c>
      <c r="CS870" s="5">
        <f>IF(CS$2='PRES-S-L-T'!$B$6,AO870,0)</f>
        <v>0</v>
      </c>
      <c r="CT870" s="5">
        <f>IF(CT$2='PRES-S-L-T'!$B$6,AP870,0)</f>
        <v>0</v>
      </c>
      <c r="CU870" s="5">
        <f>IF(CU$2='PRES-S-L-T'!$B$6,AQ870,0)</f>
        <v>0</v>
      </c>
      <c r="CV870" s="5">
        <f>IF(CV$2='PRES-S-L-T'!$B$6,AR870,0)</f>
        <v>0</v>
      </c>
      <c r="CW870" s="5">
        <f>IF(CW$2='PRES-S-L-T'!$B$6,AS870,0)</f>
        <v>0</v>
      </c>
      <c r="CX870" s="5">
        <f>IF(CX$2='PRES-S-L-T'!$B$6,AT870,0)</f>
        <v>0</v>
      </c>
      <c r="CY870" s="5">
        <f>IF(CY$2='PRES-S-L-T'!$B$6,AU870,0)</f>
        <v>0</v>
      </c>
      <c r="CZ870" s="5">
        <f>IF(CZ$2='PRES-S-L-T'!$B$6,AV870,0)</f>
        <v>0</v>
      </c>
      <c r="DA870" s="5">
        <f>IF(DA$2='PRES-S-L-T'!$B$6,AW870,0)</f>
        <v>0</v>
      </c>
      <c r="DB870" s="5">
        <f>IF(DB$2='PRES-S-L-T'!$B$6,AX870,0)</f>
        <v>0</v>
      </c>
      <c r="DE870" s="5">
        <f>IF(DE$2='PRES-S-L-T'!$B$6,BA870,0)</f>
        <v>0</v>
      </c>
      <c r="DF870" s="5">
        <f>IF(DF$2='PRES-S-L-T'!$B$6,BB870,0)</f>
        <v>0</v>
      </c>
      <c r="DG870" s="5">
        <f>IF(DG$2='PRES-S-L-T'!$B$6,BC870,0)</f>
        <v>0</v>
      </c>
      <c r="DH870" s="5">
        <f>IF(DH$2='PRES-S-L-T'!$B$6,BD870,0)</f>
        <v>0</v>
      </c>
      <c r="DI870" s="5">
        <f>IF(DI$2='PRES-S-L-T'!$B$6,BE870,0)</f>
        <v>0</v>
      </c>
      <c r="DJ870" s="5">
        <f t="shared" si="73"/>
        <v>0</v>
      </c>
      <c r="DK870" s="5">
        <f>IF('PRES-L-T'!$B$6=DK$2,SUM($C870:$O870),0)</f>
        <v>0</v>
      </c>
      <c r="DL870" s="5">
        <f>IF('PRES-L-T'!$B$6=DL$2,SUM($R870:$AB870),0)</f>
        <v>0</v>
      </c>
      <c r="DM870" s="5">
        <f>IF('PRES-L-T'!$B$6=DM$2,SUM($AC870:$AE870),0)</f>
        <v>0</v>
      </c>
      <c r="DN870" s="5">
        <f>IF('PRES-L-T'!$B$6=DN$2,SUM($AG870:$AI870),0)</f>
        <v>0</v>
      </c>
      <c r="DO870" s="5">
        <f>IF('PRES-L-T'!$B$6=DO$2,SUM($AJ870:$AP870),0)</f>
        <v>0</v>
      </c>
      <c r="DP870" s="5">
        <f>IF('PRES-L-T'!$B$6=DP$2,SUM($AT870:$AU870),0)</f>
        <v>0</v>
      </c>
      <c r="DQ870" s="5">
        <f>IF('PRES-L-T'!$B$6=DQ$2,SUM($AV870:$AY870),0)</f>
        <v>0</v>
      </c>
      <c r="DR870" s="5">
        <f>IF('PRES-L-T'!$B$6=DR$2,SUM($BA870:$BA870),0)</f>
        <v>0</v>
      </c>
      <c r="DS870" s="5">
        <f>IF('PRES-L-T'!$B$6=DS$2,SUM($BB870:$BB870),0)</f>
        <v>0</v>
      </c>
      <c r="DT870" s="5">
        <f>IF('PRES-L-T'!$B$6=DT$2,SUM($BC870:$BC870),0)</f>
        <v>0</v>
      </c>
      <c r="DU870" s="5">
        <f>IF('PRES-L-T'!$B$6=DU$2,SUM($BD870:$BD870),0)</f>
        <v>0</v>
      </c>
      <c r="DV870" s="5">
        <f>IF('PRES-L-T'!$B$6=DV$2,SUM($BE870:$BE870),0)</f>
        <v>0</v>
      </c>
      <c r="DW870" s="5">
        <f t="shared" si="74"/>
        <v>0</v>
      </c>
      <c r="DX870" s="5">
        <f>IF('PRES-U-P'!$B$6=DX$2,SUM(C870:AA870),0)</f>
        <v>0</v>
      </c>
      <c r="DY870" s="5">
        <f>IF('PRES-U-P'!$B$6=DY$2,SUM(AB870:AY870),0)</f>
        <v>0</v>
      </c>
      <c r="DZ870" s="5">
        <f>IF('PRES-U-P'!$B$6=DZ$2,SUM(BA870:BB870),0)</f>
        <v>0</v>
      </c>
      <c r="EA870" s="5">
        <f>IF('PRES-U-P'!$B$6=EA$2,SUM(BC870:BD870),0)</f>
        <v>0</v>
      </c>
      <c r="EB870" s="5">
        <f>IF('PRES-U-P'!$B$6=EB$2,SUM(BE870),0)</f>
        <v>0</v>
      </c>
      <c r="EC870" s="5">
        <f t="shared" si="75"/>
        <v>0</v>
      </c>
    </row>
    <row r="871" spans="1:133" x14ac:dyDescent="0.2">
      <c r="A871" s="1">
        <v>55509</v>
      </c>
      <c r="B871" s="1" t="s">
        <v>114</v>
      </c>
      <c r="C871" s="170"/>
      <c r="D871" s="170"/>
      <c r="E871" s="170"/>
      <c r="F871" s="170"/>
      <c r="G871" s="170"/>
      <c r="H871" s="170"/>
      <c r="I871" s="170"/>
      <c r="J871" s="170"/>
      <c r="K871" s="170"/>
      <c r="L871" s="170"/>
      <c r="M871" s="170"/>
      <c r="N871" s="170"/>
      <c r="O871" s="170"/>
      <c r="P871" s="170"/>
      <c r="Q871" s="170"/>
      <c r="R871" s="170"/>
      <c r="S871" s="170"/>
      <c r="T871" s="170"/>
      <c r="U871" s="170"/>
      <c r="V871" s="170"/>
      <c r="W871" s="170"/>
      <c r="X871" s="170"/>
      <c r="Y871" s="170"/>
      <c r="Z871" s="170"/>
      <c r="AA871" s="170"/>
      <c r="AB871" s="170"/>
      <c r="AC871" s="170"/>
      <c r="AD871" s="170"/>
      <c r="AE871" s="170"/>
      <c r="AF871" s="170"/>
      <c r="AG871" s="170"/>
      <c r="AH871" s="170"/>
      <c r="AI871" s="170"/>
      <c r="AJ871" s="170"/>
      <c r="AK871" s="170"/>
      <c r="AL871" s="170"/>
      <c r="AM871" s="170"/>
      <c r="AN871" s="170"/>
      <c r="AO871" s="170"/>
      <c r="AP871" s="170"/>
      <c r="AQ871" s="170"/>
      <c r="AR871" s="170"/>
      <c r="AS871" s="170"/>
      <c r="AT871" s="170"/>
      <c r="AU871" s="170"/>
      <c r="AV871" s="170"/>
      <c r="AW871" s="170"/>
      <c r="AX871" s="170"/>
      <c r="AY871" s="170"/>
      <c r="AZ871" s="170"/>
      <c r="BA871" s="170"/>
      <c r="BB871" s="170"/>
      <c r="BC871" s="170"/>
      <c r="BD871" s="170"/>
      <c r="BE871" s="170"/>
      <c r="BF871" s="5">
        <f t="shared" si="72"/>
        <v>0</v>
      </c>
      <c r="BG871" s="5">
        <f>IF(BG$2='PRES-S-L-T'!$B$6,C871,0)</f>
        <v>0</v>
      </c>
      <c r="BH871" s="5">
        <f>IF(BH$2='PRES-S-L-T'!$B$6,D871,0)</f>
        <v>0</v>
      </c>
      <c r="BI871" s="5">
        <f>IF(BI$2='PRES-S-L-T'!$B$6,E871,0)</f>
        <v>0</v>
      </c>
      <c r="BJ871" s="5">
        <f>IF(BJ$2='PRES-S-L-T'!$B$6,F871,0)</f>
        <v>0</v>
      </c>
      <c r="BK871" s="5">
        <f>IF(BK$2='PRES-S-L-T'!$B$6,G871,0)</f>
        <v>0</v>
      </c>
      <c r="BL871" s="5">
        <f>IF(BL$2='PRES-S-L-T'!$B$6,H871,0)</f>
        <v>0</v>
      </c>
      <c r="BM871" s="5">
        <f>IF(BM$2='PRES-S-L-T'!$B$6,I871,0)</f>
        <v>0</v>
      </c>
      <c r="BN871" s="5">
        <f>IF(BN$2='PRES-S-L-T'!$B$6,J871,0)</f>
        <v>0</v>
      </c>
      <c r="BO871" s="5">
        <f>IF(BO$2='PRES-S-L-T'!$B$6,K871,0)</f>
        <v>0</v>
      </c>
      <c r="BP871" s="5">
        <f>IF(BP$2='PRES-S-L-T'!$B$6,L871,0)</f>
        <v>0</v>
      </c>
      <c r="BQ871" s="5">
        <f>IF(BQ$2='PRES-S-L-T'!$B$6,M871,0)</f>
        <v>0</v>
      </c>
      <c r="BR871" s="5">
        <f>IF(BR$2='PRES-S-L-T'!$B$6,N871,0)</f>
        <v>0</v>
      </c>
      <c r="BS871" s="5">
        <f>IF(BS$2='PRES-S-L-T'!$B$6,O871,0)</f>
        <v>0</v>
      </c>
      <c r="BV871" s="5">
        <f>IF(BV$2='PRES-S-L-T'!$B$6,R871,0)</f>
        <v>0</v>
      </c>
      <c r="BW871" s="5">
        <f>IF(BW$2='PRES-S-L-T'!$B$6,S871,0)</f>
        <v>0</v>
      </c>
      <c r="BX871" s="5">
        <f>IF(BX$2='PRES-S-L-T'!$B$6,T871,0)</f>
        <v>0</v>
      </c>
      <c r="BY871" s="5">
        <f>IF(BY$2='PRES-S-L-T'!$B$6,U871,0)</f>
        <v>0</v>
      </c>
      <c r="BZ871" s="5">
        <f>IF(BZ$2='PRES-S-L-T'!$B$6,V871,0)</f>
        <v>0</v>
      </c>
      <c r="CA871" s="5">
        <f>IF(CA$2='PRES-S-L-T'!$B$6,W871,0)</f>
        <v>0</v>
      </c>
      <c r="CB871" s="5">
        <f>IF(CB$2='PRES-S-L-T'!$B$6,X871,0)</f>
        <v>0</v>
      </c>
      <c r="CC871" s="5">
        <f>IF(CC$2='PRES-S-L-T'!$B$6,Y871,0)</f>
        <v>0</v>
      </c>
      <c r="CD871" s="5">
        <f>IF(CD$2='PRES-S-L-T'!$B$6,Z871,0)</f>
        <v>0</v>
      </c>
      <c r="CE871" s="5">
        <f>IF(CE$2='PRES-S-L-T'!$B$6,AA871,0)</f>
        <v>0</v>
      </c>
      <c r="CF871" s="5">
        <f>IF(CF$2='PRES-S-L-T'!$B$6,AB871,0)</f>
        <v>0</v>
      </c>
      <c r="CG871" s="5">
        <f>IF(CG$2='PRES-S-L-T'!$B$6,AC871,0)</f>
        <v>0</v>
      </c>
      <c r="CH871" s="5">
        <f>IF(CH$2='PRES-S-L-T'!$B$6,AD871,0)</f>
        <v>0</v>
      </c>
      <c r="CI871" s="5">
        <f>IF(CI$2='PRES-S-L-T'!$B$6,AE871,0)</f>
        <v>0</v>
      </c>
      <c r="CJ871" s="5">
        <f>IF(CJ$2='PRES-S-L-T'!$B$6,AF871,0)</f>
        <v>0</v>
      </c>
      <c r="CK871" s="5">
        <f>IF(CK$2='PRES-S-L-T'!$B$6,AG871,0)</f>
        <v>0</v>
      </c>
      <c r="CL871" s="5">
        <f>IF(CL$2='PRES-S-L-T'!$B$6,AH871,0)</f>
        <v>0</v>
      </c>
      <c r="CM871" s="5">
        <f>IF(CM$2='PRES-S-L-T'!$B$6,AI871,0)</f>
        <v>0</v>
      </c>
      <c r="CN871" s="5">
        <f>IF(CN$2='PRES-S-L-T'!$B$6,AJ871,0)</f>
        <v>0</v>
      </c>
      <c r="CO871" s="5">
        <f>IF(CO$2='PRES-S-L-T'!$B$6,AK871,0)</f>
        <v>0</v>
      </c>
      <c r="CP871" s="5">
        <f>IF(CP$2='PRES-S-L-T'!$B$6,AL871,0)</f>
        <v>0</v>
      </c>
      <c r="CQ871" s="5">
        <f>IF(CQ$2='PRES-S-L-T'!$B$6,AM871,0)</f>
        <v>0</v>
      </c>
      <c r="CR871" s="5">
        <f>IF(CR$2='PRES-S-L-T'!$B$6,AN871,0)</f>
        <v>0</v>
      </c>
      <c r="CS871" s="5">
        <f>IF(CS$2='PRES-S-L-T'!$B$6,AO871,0)</f>
        <v>0</v>
      </c>
      <c r="CT871" s="5">
        <f>IF(CT$2='PRES-S-L-T'!$B$6,AP871,0)</f>
        <v>0</v>
      </c>
      <c r="CU871" s="5">
        <f>IF(CU$2='PRES-S-L-T'!$B$6,AQ871,0)</f>
        <v>0</v>
      </c>
      <c r="CV871" s="5">
        <f>IF(CV$2='PRES-S-L-T'!$B$6,AR871,0)</f>
        <v>0</v>
      </c>
      <c r="CW871" s="5">
        <f>IF(CW$2='PRES-S-L-T'!$B$6,AS871,0)</f>
        <v>0</v>
      </c>
      <c r="CX871" s="5">
        <f>IF(CX$2='PRES-S-L-T'!$B$6,AT871,0)</f>
        <v>0</v>
      </c>
      <c r="CY871" s="5">
        <f>IF(CY$2='PRES-S-L-T'!$B$6,AU871,0)</f>
        <v>0</v>
      </c>
      <c r="CZ871" s="5">
        <f>IF(CZ$2='PRES-S-L-T'!$B$6,AV871,0)</f>
        <v>0</v>
      </c>
      <c r="DA871" s="5">
        <f>IF(DA$2='PRES-S-L-T'!$B$6,AW871,0)</f>
        <v>0</v>
      </c>
      <c r="DB871" s="5">
        <f>IF(DB$2='PRES-S-L-T'!$B$6,AX871,0)</f>
        <v>0</v>
      </c>
      <c r="DE871" s="5">
        <f>IF(DE$2='PRES-S-L-T'!$B$6,BA871,0)</f>
        <v>0</v>
      </c>
      <c r="DF871" s="5">
        <f>IF(DF$2='PRES-S-L-T'!$B$6,BB871,0)</f>
        <v>0</v>
      </c>
      <c r="DG871" s="5">
        <f>IF(DG$2='PRES-S-L-T'!$B$6,BC871,0)</f>
        <v>0</v>
      </c>
      <c r="DH871" s="5">
        <f>IF(DH$2='PRES-S-L-T'!$B$6,BD871,0)</f>
        <v>0</v>
      </c>
      <c r="DI871" s="5">
        <f>IF(DI$2='PRES-S-L-T'!$B$6,BE871,0)</f>
        <v>0</v>
      </c>
      <c r="DJ871" s="5">
        <f t="shared" si="73"/>
        <v>0</v>
      </c>
      <c r="DK871" s="5">
        <f>IF('PRES-L-T'!$B$6=DK$2,SUM($C871:$O871),0)</f>
        <v>0</v>
      </c>
      <c r="DL871" s="5">
        <f>IF('PRES-L-T'!$B$6=DL$2,SUM($R871:$AB871),0)</f>
        <v>0</v>
      </c>
      <c r="DM871" s="5">
        <f>IF('PRES-L-T'!$B$6=DM$2,SUM($AC871:$AE871),0)</f>
        <v>0</v>
      </c>
      <c r="DN871" s="5">
        <f>IF('PRES-L-T'!$B$6=DN$2,SUM($AG871:$AI871),0)</f>
        <v>0</v>
      </c>
      <c r="DO871" s="5">
        <f>IF('PRES-L-T'!$B$6=DO$2,SUM($AJ871:$AP871),0)</f>
        <v>0</v>
      </c>
      <c r="DP871" s="5">
        <f>IF('PRES-L-T'!$B$6=DP$2,SUM($AT871:$AU871),0)</f>
        <v>0</v>
      </c>
      <c r="DQ871" s="5">
        <f>IF('PRES-L-T'!$B$6=DQ$2,SUM($AV871:$AY871),0)</f>
        <v>0</v>
      </c>
      <c r="DR871" s="5">
        <f>IF('PRES-L-T'!$B$6=DR$2,SUM($BA871:$BA871),0)</f>
        <v>0</v>
      </c>
      <c r="DS871" s="5">
        <f>IF('PRES-L-T'!$B$6=DS$2,SUM($BB871:$BB871),0)</f>
        <v>0</v>
      </c>
      <c r="DT871" s="5">
        <f>IF('PRES-L-T'!$B$6=DT$2,SUM($BC871:$BC871),0)</f>
        <v>0</v>
      </c>
      <c r="DU871" s="5">
        <f>IF('PRES-L-T'!$B$6=DU$2,SUM($BD871:$BD871),0)</f>
        <v>0</v>
      </c>
      <c r="DV871" s="5">
        <f>IF('PRES-L-T'!$B$6=DV$2,SUM($BE871:$BE871),0)</f>
        <v>0</v>
      </c>
      <c r="DW871" s="5">
        <f t="shared" si="74"/>
        <v>0</v>
      </c>
      <c r="DX871" s="5">
        <f>IF('PRES-U-P'!$B$6=DX$2,SUM(C871:AA871),0)</f>
        <v>0</v>
      </c>
      <c r="DY871" s="5">
        <f>IF('PRES-U-P'!$B$6=DY$2,SUM(AB871:AY871),0)</f>
        <v>0</v>
      </c>
      <c r="DZ871" s="5">
        <f>IF('PRES-U-P'!$B$6=DZ$2,SUM(BA871:BB871),0)</f>
        <v>0</v>
      </c>
      <c r="EA871" s="5">
        <f>IF('PRES-U-P'!$B$6=EA$2,SUM(BC871:BD871),0)</f>
        <v>0</v>
      </c>
      <c r="EB871" s="5">
        <f>IF('PRES-U-P'!$B$6=EB$2,SUM(BE871),0)</f>
        <v>0</v>
      </c>
      <c r="EC871" s="5">
        <f t="shared" si="75"/>
        <v>0</v>
      </c>
    </row>
    <row r="872" spans="1:133" x14ac:dyDescent="0.2">
      <c r="A872" s="1">
        <v>55510</v>
      </c>
      <c r="B872" s="1" t="s">
        <v>194</v>
      </c>
      <c r="C872" s="170"/>
      <c r="D872" s="170"/>
      <c r="E872" s="170"/>
      <c r="F872" s="170"/>
      <c r="G872" s="170"/>
      <c r="H872" s="170"/>
      <c r="I872" s="170"/>
      <c r="J872" s="170"/>
      <c r="K872" s="170"/>
      <c r="L872" s="170"/>
      <c r="M872" s="170"/>
      <c r="N872" s="170"/>
      <c r="O872" s="170"/>
      <c r="P872" s="170"/>
      <c r="Q872" s="170"/>
      <c r="R872" s="170"/>
      <c r="S872" s="170"/>
      <c r="T872" s="170"/>
      <c r="U872" s="170"/>
      <c r="V872" s="170"/>
      <c r="W872" s="170"/>
      <c r="X872" s="170"/>
      <c r="Y872" s="170"/>
      <c r="Z872" s="170"/>
      <c r="AA872" s="170"/>
      <c r="AB872" s="170"/>
      <c r="AC872" s="170"/>
      <c r="AD872" s="170"/>
      <c r="AE872" s="170"/>
      <c r="AF872" s="170"/>
      <c r="AG872" s="170"/>
      <c r="AH872" s="170"/>
      <c r="AI872" s="170"/>
      <c r="AJ872" s="170"/>
      <c r="AK872" s="170"/>
      <c r="AL872" s="170"/>
      <c r="AM872" s="170"/>
      <c r="AN872" s="170"/>
      <c r="AO872" s="170"/>
      <c r="AP872" s="170"/>
      <c r="AQ872" s="170"/>
      <c r="AR872" s="170"/>
      <c r="AS872" s="170"/>
      <c r="AT872" s="170"/>
      <c r="AU872" s="170"/>
      <c r="AV872" s="170"/>
      <c r="AW872" s="170"/>
      <c r="AX872" s="170"/>
      <c r="AY872" s="170"/>
      <c r="AZ872" s="170"/>
      <c r="BA872" s="170"/>
      <c r="BB872" s="170"/>
      <c r="BC872" s="170"/>
      <c r="BD872" s="170"/>
      <c r="BE872" s="170"/>
      <c r="BF872" s="5">
        <f t="shared" si="72"/>
        <v>0</v>
      </c>
      <c r="BG872" s="5">
        <f>IF(BG$2='PRES-S-L-T'!$B$6,C872,0)</f>
        <v>0</v>
      </c>
      <c r="BH872" s="5">
        <f>IF(BH$2='PRES-S-L-T'!$B$6,D872,0)</f>
        <v>0</v>
      </c>
      <c r="BI872" s="5">
        <f>IF(BI$2='PRES-S-L-T'!$B$6,E872,0)</f>
        <v>0</v>
      </c>
      <c r="BJ872" s="5">
        <f>IF(BJ$2='PRES-S-L-T'!$B$6,F872,0)</f>
        <v>0</v>
      </c>
      <c r="BK872" s="5">
        <f>IF(BK$2='PRES-S-L-T'!$B$6,G872,0)</f>
        <v>0</v>
      </c>
      <c r="BL872" s="5">
        <f>IF(BL$2='PRES-S-L-T'!$B$6,H872,0)</f>
        <v>0</v>
      </c>
      <c r="BM872" s="5">
        <f>IF(BM$2='PRES-S-L-T'!$B$6,I872,0)</f>
        <v>0</v>
      </c>
      <c r="BN872" s="5">
        <f>IF(BN$2='PRES-S-L-T'!$B$6,J872,0)</f>
        <v>0</v>
      </c>
      <c r="BO872" s="5">
        <f>IF(BO$2='PRES-S-L-T'!$B$6,K872,0)</f>
        <v>0</v>
      </c>
      <c r="BP872" s="5">
        <f>IF(BP$2='PRES-S-L-T'!$B$6,L872,0)</f>
        <v>0</v>
      </c>
      <c r="BQ872" s="5">
        <f>IF(BQ$2='PRES-S-L-T'!$B$6,M872,0)</f>
        <v>0</v>
      </c>
      <c r="BR872" s="5">
        <f>IF(BR$2='PRES-S-L-T'!$B$6,N872,0)</f>
        <v>0</v>
      </c>
      <c r="BS872" s="5">
        <f>IF(BS$2='PRES-S-L-T'!$B$6,O872,0)</f>
        <v>0</v>
      </c>
      <c r="BV872" s="5">
        <f>IF(BV$2='PRES-S-L-T'!$B$6,R872,0)</f>
        <v>0</v>
      </c>
      <c r="BW872" s="5">
        <f>IF(BW$2='PRES-S-L-T'!$B$6,S872,0)</f>
        <v>0</v>
      </c>
      <c r="BX872" s="5">
        <f>IF(BX$2='PRES-S-L-T'!$B$6,T872,0)</f>
        <v>0</v>
      </c>
      <c r="BY872" s="5">
        <f>IF(BY$2='PRES-S-L-T'!$B$6,U872,0)</f>
        <v>0</v>
      </c>
      <c r="BZ872" s="5">
        <f>IF(BZ$2='PRES-S-L-T'!$B$6,V872,0)</f>
        <v>0</v>
      </c>
      <c r="CA872" s="5">
        <f>IF(CA$2='PRES-S-L-T'!$B$6,W872,0)</f>
        <v>0</v>
      </c>
      <c r="CB872" s="5">
        <f>IF(CB$2='PRES-S-L-T'!$B$6,X872,0)</f>
        <v>0</v>
      </c>
      <c r="CC872" s="5">
        <f>IF(CC$2='PRES-S-L-T'!$B$6,Y872,0)</f>
        <v>0</v>
      </c>
      <c r="CD872" s="5">
        <f>IF(CD$2='PRES-S-L-T'!$B$6,Z872,0)</f>
        <v>0</v>
      </c>
      <c r="CE872" s="5">
        <f>IF(CE$2='PRES-S-L-T'!$B$6,AA872,0)</f>
        <v>0</v>
      </c>
      <c r="CF872" s="5">
        <f>IF(CF$2='PRES-S-L-T'!$B$6,AB872,0)</f>
        <v>0</v>
      </c>
      <c r="CG872" s="5">
        <f>IF(CG$2='PRES-S-L-T'!$B$6,AC872,0)</f>
        <v>0</v>
      </c>
      <c r="CH872" s="5">
        <f>IF(CH$2='PRES-S-L-T'!$B$6,AD872,0)</f>
        <v>0</v>
      </c>
      <c r="CI872" s="5">
        <f>IF(CI$2='PRES-S-L-T'!$B$6,AE872,0)</f>
        <v>0</v>
      </c>
      <c r="CJ872" s="5">
        <f>IF(CJ$2='PRES-S-L-T'!$B$6,AF872,0)</f>
        <v>0</v>
      </c>
      <c r="CK872" s="5">
        <f>IF(CK$2='PRES-S-L-T'!$B$6,AG872,0)</f>
        <v>0</v>
      </c>
      <c r="CL872" s="5">
        <f>IF(CL$2='PRES-S-L-T'!$B$6,AH872,0)</f>
        <v>0</v>
      </c>
      <c r="CM872" s="5">
        <f>IF(CM$2='PRES-S-L-T'!$B$6,AI872,0)</f>
        <v>0</v>
      </c>
      <c r="CN872" s="5">
        <f>IF(CN$2='PRES-S-L-T'!$B$6,AJ872,0)</f>
        <v>0</v>
      </c>
      <c r="CO872" s="5">
        <f>IF(CO$2='PRES-S-L-T'!$B$6,AK872,0)</f>
        <v>0</v>
      </c>
      <c r="CP872" s="5">
        <f>IF(CP$2='PRES-S-L-T'!$B$6,AL872,0)</f>
        <v>0</v>
      </c>
      <c r="CQ872" s="5">
        <f>IF(CQ$2='PRES-S-L-T'!$B$6,AM872,0)</f>
        <v>0</v>
      </c>
      <c r="CR872" s="5">
        <f>IF(CR$2='PRES-S-L-T'!$B$6,AN872,0)</f>
        <v>0</v>
      </c>
      <c r="CS872" s="5">
        <f>IF(CS$2='PRES-S-L-T'!$B$6,AO872,0)</f>
        <v>0</v>
      </c>
      <c r="CT872" s="5">
        <f>IF(CT$2='PRES-S-L-T'!$B$6,AP872,0)</f>
        <v>0</v>
      </c>
      <c r="CU872" s="5">
        <f>IF(CU$2='PRES-S-L-T'!$B$6,AQ872,0)</f>
        <v>0</v>
      </c>
      <c r="CV872" s="5">
        <f>IF(CV$2='PRES-S-L-T'!$B$6,AR872,0)</f>
        <v>0</v>
      </c>
      <c r="CW872" s="5">
        <f>IF(CW$2='PRES-S-L-T'!$B$6,AS872,0)</f>
        <v>0</v>
      </c>
      <c r="CX872" s="5">
        <f>IF(CX$2='PRES-S-L-T'!$B$6,AT872,0)</f>
        <v>0</v>
      </c>
      <c r="CY872" s="5">
        <f>IF(CY$2='PRES-S-L-T'!$B$6,AU872,0)</f>
        <v>0</v>
      </c>
      <c r="CZ872" s="5">
        <f>IF(CZ$2='PRES-S-L-T'!$B$6,AV872,0)</f>
        <v>0</v>
      </c>
      <c r="DA872" s="5">
        <f>IF(DA$2='PRES-S-L-T'!$B$6,AW872,0)</f>
        <v>0</v>
      </c>
      <c r="DB872" s="5">
        <f>IF(DB$2='PRES-S-L-T'!$B$6,AX872,0)</f>
        <v>0</v>
      </c>
      <c r="DE872" s="5">
        <f>IF(DE$2='PRES-S-L-T'!$B$6,BA872,0)</f>
        <v>0</v>
      </c>
      <c r="DF872" s="5">
        <f>IF(DF$2='PRES-S-L-T'!$B$6,BB872,0)</f>
        <v>0</v>
      </c>
      <c r="DG872" s="5">
        <f>IF(DG$2='PRES-S-L-T'!$B$6,BC872,0)</f>
        <v>0</v>
      </c>
      <c r="DH872" s="5">
        <f>IF(DH$2='PRES-S-L-T'!$B$6,BD872,0)</f>
        <v>0</v>
      </c>
      <c r="DI872" s="5">
        <f>IF(DI$2='PRES-S-L-T'!$B$6,BE872,0)</f>
        <v>0</v>
      </c>
      <c r="DJ872" s="5">
        <f t="shared" si="73"/>
        <v>0</v>
      </c>
      <c r="DK872" s="5">
        <f>IF('PRES-L-T'!$B$6=DK$2,SUM($C872:$O872),0)</f>
        <v>0</v>
      </c>
      <c r="DL872" s="5">
        <f>IF('PRES-L-T'!$B$6=DL$2,SUM($R872:$AB872),0)</f>
        <v>0</v>
      </c>
      <c r="DM872" s="5">
        <f>IF('PRES-L-T'!$B$6=DM$2,SUM($AC872:$AE872),0)</f>
        <v>0</v>
      </c>
      <c r="DN872" s="5">
        <f>IF('PRES-L-T'!$B$6=DN$2,SUM($AG872:$AI872),0)</f>
        <v>0</v>
      </c>
      <c r="DO872" s="5">
        <f>IF('PRES-L-T'!$B$6=DO$2,SUM($AJ872:$AP872),0)</f>
        <v>0</v>
      </c>
      <c r="DP872" s="5">
        <f>IF('PRES-L-T'!$B$6=DP$2,SUM($AT872:$AU872),0)</f>
        <v>0</v>
      </c>
      <c r="DQ872" s="5">
        <f>IF('PRES-L-T'!$B$6=DQ$2,SUM($AV872:$AY872),0)</f>
        <v>0</v>
      </c>
      <c r="DR872" s="5">
        <f>IF('PRES-L-T'!$B$6=DR$2,SUM($BA872:$BA872),0)</f>
        <v>0</v>
      </c>
      <c r="DS872" s="5">
        <f>IF('PRES-L-T'!$B$6=DS$2,SUM($BB872:$BB872),0)</f>
        <v>0</v>
      </c>
      <c r="DT872" s="5">
        <f>IF('PRES-L-T'!$B$6=DT$2,SUM($BC872:$BC872),0)</f>
        <v>0</v>
      </c>
      <c r="DU872" s="5">
        <f>IF('PRES-L-T'!$B$6=DU$2,SUM($BD872:$BD872),0)</f>
        <v>0</v>
      </c>
      <c r="DV872" s="5">
        <f>IF('PRES-L-T'!$B$6=DV$2,SUM($BE872:$BE872),0)</f>
        <v>0</v>
      </c>
      <c r="DW872" s="5">
        <f t="shared" si="74"/>
        <v>0</v>
      </c>
      <c r="DX872" s="5">
        <f>IF('PRES-U-P'!$B$6=DX$2,SUM(C872:AA872),0)</f>
        <v>0</v>
      </c>
      <c r="DY872" s="5">
        <f>IF('PRES-U-P'!$B$6=DY$2,SUM(AB872:AY872),0)</f>
        <v>0</v>
      </c>
      <c r="DZ872" s="5">
        <f>IF('PRES-U-P'!$B$6=DZ$2,SUM(BA872:BB872),0)</f>
        <v>0</v>
      </c>
      <c r="EA872" s="5">
        <f>IF('PRES-U-P'!$B$6=EA$2,SUM(BC872:BD872),0)</f>
        <v>0</v>
      </c>
      <c r="EB872" s="5">
        <f>IF('PRES-U-P'!$B$6=EB$2,SUM(BE872),0)</f>
        <v>0</v>
      </c>
      <c r="EC872" s="5">
        <f t="shared" si="75"/>
        <v>0</v>
      </c>
    </row>
    <row r="873" spans="1:133" x14ac:dyDescent="0.2">
      <c r="A873" s="1">
        <v>55511</v>
      </c>
      <c r="B873" s="1" t="s">
        <v>192</v>
      </c>
      <c r="C873" s="170"/>
      <c r="D873" s="170"/>
      <c r="E873" s="170"/>
      <c r="F873" s="170"/>
      <c r="G873" s="170"/>
      <c r="H873" s="170"/>
      <c r="I873" s="170"/>
      <c r="J873" s="170"/>
      <c r="K873" s="170"/>
      <c r="L873" s="170"/>
      <c r="M873" s="170"/>
      <c r="N873" s="170"/>
      <c r="O873" s="170"/>
      <c r="P873" s="170"/>
      <c r="Q873" s="170"/>
      <c r="R873" s="170"/>
      <c r="S873" s="170"/>
      <c r="T873" s="170"/>
      <c r="U873" s="170"/>
      <c r="V873" s="170"/>
      <c r="W873" s="170"/>
      <c r="X873" s="170"/>
      <c r="Y873" s="170"/>
      <c r="Z873" s="170"/>
      <c r="AA873" s="170"/>
      <c r="AB873" s="170"/>
      <c r="AC873" s="170"/>
      <c r="AD873" s="170"/>
      <c r="AE873" s="170"/>
      <c r="AF873" s="170"/>
      <c r="AG873" s="170"/>
      <c r="AH873" s="170"/>
      <c r="AI873" s="170"/>
      <c r="AJ873" s="170"/>
      <c r="AK873" s="170"/>
      <c r="AL873" s="170"/>
      <c r="AM873" s="170"/>
      <c r="AN873" s="170"/>
      <c r="AO873" s="170"/>
      <c r="AP873" s="170"/>
      <c r="AQ873" s="170"/>
      <c r="AR873" s="170"/>
      <c r="AS873" s="170"/>
      <c r="AT873" s="170"/>
      <c r="AU873" s="170"/>
      <c r="AV873" s="170"/>
      <c r="AW873" s="170"/>
      <c r="AX873" s="170"/>
      <c r="AY873" s="170"/>
      <c r="AZ873" s="170"/>
      <c r="BA873" s="170"/>
      <c r="BB873" s="170"/>
      <c r="BC873" s="170"/>
      <c r="BD873" s="170"/>
      <c r="BE873" s="170"/>
      <c r="BF873" s="5">
        <f t="shared" si="72"/>
        <v>0</v>
      </c>
      <c r="BG873" s="5">
        <f>IF(BG$2='PRES-S-L-T'!$B$6,C873,0)</f>
        <v>0</v>
      </c>
      <c r="BH873" s="5">
        <f>IF(BH$2='PRES-S-L-T'!$B$6,D873,0)</f>
        <v>0</v>
      </c>
      <c r="BI873" s="5">
        <f>IF(BI$2='PRES-S-L-T'!$B$6,E873,0)</f>
        <v>0</v>
      </c>
      <c r="BJ873" s="5">
        <f>IF(BJ$2='PRES-S-L-T'!$B$6,F873,0)</f>
        <v>0</v>
      </c>
      <c r="BK873" s="5">
        <f>IF(BK$2='PRES-S-L-T'!$B$6,G873,0)</f>
        <v>0</v>
      </c>
      <c r="BL873" s="5">
        <f>IF(BL$2='PRES-S-L-T'!$B$6,H873,0)</f>
        <v>0</v>
      </c>
      <c r="BM873" s="5">
        <f>IF(BM$2='PRES-S-L-T'!$B$6,I873,0)</f>
        <v>0</v>
      </c>
      <c r="BN873" s="5">
        <f>IF(BN$2='PRES-S-L-T'!$B$6,J873,0)</f>
        <v>0</v>
      </c>
      <c r="BO873" s="5">
        <f>IF(BO$2='PRES-S-L-T'!$B$6,K873,0)</f>
        <v>0</v>
      </c>
      <c r="BP873" s="5">
        <f>IF(BP$2='PRES-S-L-T'!$B$6,L873,0)</f>
        <v>0</v>
      </c>
      <c r="BQ873" s="5">
        <f>IF(BQ$2='PRES-S-L-T'!$B$6,M873,0)</f>
        <v>0</v>
      </c>
      <c r="BR873" s="5">
        <f>IF(BR$2='PRES-S-L-T'!$B$6,N873,0)</f>
        <v>0</v>
      </c>
      <c r="BS873" s="5">
        <f>IF(BS$2='PRES-S-L-T'!$B$6,O873,0)</f>
        <v>0</v>
      </c>
      <c r="BV873" s="5">
        <f>IF(BV$2='PRES-S-L-T'!$B$6,R873,0)</f>
        <v>0</v>
      </c>
      <c r="BW873" s="5">
        <f>IF(BW$2='PRES-S-L-T'!$B$6,S873,0)</f>
        <v>0</v>
      </c>
      <c r="BX873" s="5">
        <f>IF(BX$2='PRES-S-L-T'!$B$6,T873,0)</f>
        <v>0</v>
      </c>
      <c r="BY873" s="5">
        <f>IF(BY$2='PRES-S-L-T'!$B$6,U873,0)</f>
        <v>0</v>
      </c>
      <c r="BZ873" s="5">
        <f>IF(BZ$2='PRES-S-L-T'!$B$6,V873,0)</f>
        <v>0</v>
      </c>
      <c r="CA873" s="5">
        <f>IF(CA$2='PRES-S-L-T'!$B$6,W873,0)</f>
        <v>0</v>
      </c>
      <c r="CB873" s="5">
        <f>IF(CB$2='PRES-S-L-T'!$B$6,X873,0)</f>
        <v>0</v>
      </c>
      <c r="CC873" s="5">
        <f>IF(CC$2='PRES-S-L-T'!$B$6,Y873,0)</f>
        <v>0</v>
      </c>
      <c r="CD873" s="5">
        <f>IF(CD$2='PRES-S-L-T'!$B$6,Z873,0)</f>
        <v>0</v>
      </c>
      <c r="CE873" s="5">
        <f>IF(CE$2='PRES-S-L-T'!$B$6,AA873,0)</f>
        <v>0</v>
      </c>
      <c r="CF873" s="5">
        <f>IF(CF$2='PRES-S-L-T'!$B$6,AB873,0)</f>
        <v>0</v>
      </c>
      <c r="CG873" s="5">
        <f>IF(CG$2='PRES-S-L-T'!$B$6,AC873,0)</f>
        <v>0</v>
      </c>
      <c r="CH873" s="5">
        <f>IF(CH$2='PRES-S-L-T'!$B$6,AD873,0)</f>
        <v>0</v>
      </c>
      <c r="CI873" s="5">
        <f>IF(CI$2='PRES-S-L-T'!$B$6,AE873,0)</f>
        <v>0</v>
      </c>
      <c r="CJ873" s="5">
        <f>IF(CJ$2='PRES-S-L-T'!$B$6,AF873,0)</f>
        <v>0</v>
      </c>
      <c r="CK873" s="5">
        <f>IF(CK$2='PRES-S-L-T'!$B$6,AG873,0)</f>
        <v>0</v>
      </c>
      <c r="CL873" s="5">
        <f>IF(CL$2='PRES-S-L-T'!$B$6,AH873,0)</f>
        <v>0</v>
      </c>
      <c r="CM873" s="5">
        <f>IF(CM$2='PRES-S-L-T'!$B$6,AI873,0)</f>
        <v>0</v>
      </c>
      <c r="CN873" s="5">
        <f>IF(CN$2='PRES-S-L-T'!$B$6,AJ873,0)</f>
        <v>0</v>
      </c>
      <c r="CO873" s="5">
        <f>IF(CO$2='PRES-S-L-T'!$B$6,AK873,0)</f>
        <v>0</v>
      </c>
      <c r="CP873" s="5">
        <f>IF(CP$2='PRES-S-L-T'!$B$6,AL873,0)</f>
        <v>0</v>
      </c>
      <c r="CQ873" s="5">
        <f>IF(CQ$2='PRES-S-L-T'!$B$6,AM873,0)</f>
        <v>0</v>
      </c>
      <c r="CR873" s="5">
        <f>IF(CR$2='PRES-S-L-T'!$B$6,AN873,0)</f>
        <v>0</v>
      </c>
      <c r="CS873" s="5">
        <f>IF(CS$2='PRES-S-L-T'!$B$6,AO873,0)</f>
        <v>0</v>
      </c>
      <c r="CT873" s="5">
        <f>IF(CT$2='PRES-S-L-T'!$B$6,AP873,0)</f>
        <v>0</v>
      </c>
      <c r="CU873" s="5">
        <f>IF(CU$2='PRES-S-L-T'!$B$6,AQ873,0)</f>
        <v>0</v>
      </c>
      <c r="CV873" s="5">
        <f>IF(CV$2='PRES-S-L-T'!$B$6,AR873,0)</f>
        <v>0</v>
      </c>
      <c r="CW873" s="5">
        <f>IF(CW$2='PRES-S-L-T'!$B$6,AS873,0)</f>
        <v>0</v>
      </c>
      <c r="CX873" s="5">
        <f>IF(CX$2='PRES-S-L-T'!$B$6,AT873,0)</f>
        <v>0</v>
      </c>
      <c r="CY873" s="5">
        <f>IF(CY$2='PRES-S-L-T'!$B$6,AU873,0)</f>
        <v>0</v>
      </c>
      <c r="CZ873" s="5">
        <f>IF(CZ$2='PRES-S-L-T'!$B$6,AV873,0)</f>
        <v>0</v>
      </c>
      <c r="DA873" s="5">
        <f>IF(DA$2='PRES-S-L-T'!$B$6,AW873,0)</f>
        <v>0</v>
      </c>
      <c r="DB873" s="5">
        <f>IF(DB$2='PRES-S-L-T'!$B$6,AX873,0)</f>
        <v>0</v>
      </c>
      <c r="DE873" s="5">
        <f>IF(DE$2='PRES-S-L-T'!$B$6,BA873,0)</f>
        <v>0</v>
      </c>
      <c r="DF873" s="5">
        <f>IF(DF$2='PRES-S-L-T'!$B$6,BB873,0)</f>
        <v>0</v>
      </c>
      <c r="DG873" s="5">
        <f>IF(DG$2='PRES-S-L-T'!$B$6,BC873,0)</f>
        <v>0</v>
      </c>
      <c r="DH873" s="5">
        <f>IF(DH$2='PRES-S-L-T'!$B$6,BD873,0)</f>
        <v>0</v>
      </c>
      <c r="DI873" s="5">
        <f>IF(DI$2='PRES-S-L-T'!$B$6,BE873,0)</f>
        <v>0</v>
      </c>
      <c r="DJ873" s="5">
        <f t="shared" si="73"/>
        <v>0</v>
      </c>
      <c r="DK873" s="5">
        <f>IF('PRES-L-T'!$B$6=DK$2,SUM($C873:$O873),0)</f>
        <v>0</v>
      </c>
      <c r="DL873" s="5">
        <f>IF('PRES-L-T'!$B$6=DL$2,SUM($R873:$AB873),0)</f>
        <v>0</v>
      </c>
      <c r="DM873" s="5">
        <f>IF('PRES-L-T'!$B$6=DM$2,SUM($AC873:$AE873),0)</f>
        <v>0</v>
      </c>
      <c r="DN873" s="5">
        <f>IF('PRES-L-T'!$B$6=DN$2,SUM($AG873:$AI873),0)</f>
        <v>0</v>
      </c>
      <c r="DO873" s="5">
        <f>IF('PRES-L-T'!$B$6=DO$2,SUM($AJ873:$AP873),0)</f>
        <v>0</v>
      </c>
      <c r="DP873" s="5">
        <f>IF('PRES-L-T'!$B$6=DP$2,SUM($AT873:$AU873),0)</f>
        <v>0</v>
      </c>
      <c r="DQ873" s="5">
        <f>IF('PRES-L-T'!$B$6=DQ$2,SUM($AV873:$AY873),0)</f>
        <v>0</v>
      </c>
      <c r="DR873" s="5">
        <f>IF('PRES-L-T'!$B$6=DR$2,SUM($BA873:$BA873),0)</f>
        <v>0</v>
      </c>
      <c r="DS873" s="5">
        <f>IF('PRES-L-T'!$B$6=DS$2,SUM($BB873:$BB873),0)</f>
        <v>0</v>
      </c>
      <c r="DT873" s="5">
        <f>IF('PRES-L-T'!$B$6=DT$2,SUM($BC873:$BC873),0)</f>
        <v>0</v>
      </c>
      <c r="DU873" s="5">
        <f>IF('PRES-L-T'!$B$6=DU$2,SUM($BD873:$BD873),0)</f>
        <v>0</v>
      </c>
      <c r="DV873" s="5">
        <f>IF('PRES-L-T'!$B$6=DV$2,SUM($BE873:$BE873),0)</f>
        <v>0</v>
      </c>
      <c r="DW873" s="5">
        <f t="shared" si="74"/>
        <v>0</v>
      </c>
      <c r="DX873" s="5">
        <f>IF('PRES-U-P'!$B$6=DX$2,SUM(C873:AA873),0)</f>
        <v>0</v>
      </c>
      <c r="DY873" s="5">
        <f>IF('PRES-U-P'!$B$6=DY$2,SUM(AB873:AY873),0)</f>
        <v>0</v>
      </c>
      <c r="DZ873" s="5">
        <f>IF('PRES-U-P'!$B$6=DZ$2,SUM(BA873:BB873),0)</f>
        <v>0</v>
      </c>
      <c r="EA873" s="5">
        <f>IF('PRES-U-P'!$B$6=EA$2,SUM(BC873:BD873),0)</f>
        <v>0</v>
      </c>
      <c r="EB873" s="5">
        <f>IF('PRES-U-P'!$B$6=EB$2,SUM(BE873),0)</f>
        <v>0</v>
      </c>
      <c r="EC873" s="5">
        <f t="shared" si="75"/>
        <v>0</v>
      </c>
    </row>
    <row r="874" spans="1:133" x14ac:dyDescent="0.2">
      <c r="A874" s="1">
        <v>55599</v>
      </c>
      <c r="B874" s="1" t="s">
        <v>115</v>
      </c>
      <c r="C874" s="170"/>
      <c r="D874" s="170"/>
      <c r="E874" s="170"/>
      <c r="F874" s="170"/>
      <c r="G874" s="170"/>
      <c r="H874" s="170"/>
      <c r="I874" s="170"/>
      <c r="J874" s="170"/>
      <c r="K874" s="170"/>
      <c r="L874" s="170"/>
      <c r="M874" s="170"/>
      <c r="N874" s="170"/>
      <c r="O874" s="170"/>
      <c r="P874" s="170"/>
      <c r="Q874" s="170"/>
      <c r="R874" s="170"/>
      <c r="S874" s="170"/>
      <c r="T874" s="170"/>
      <c r="U874" s="170"/>
      <c r="V874" s="170"/>
      <c r="W874" s="170"/>
      <c r="X874" s="170"/>
      <c r="Y874" s="170"/>
      <c r="Z874" s="170"/>
      <c r="AA874" s="170"/>
      <c r="AB874" s="170"/>
      <c r="AC874" s="170"/>
      <c r="AD874" s="170"/>
      <c r="AE874" s="170"/>
      <c r="AF874" s="170"/>
      <c r="AG874" s="170"/>
      <c r="AH874" s="170"/>
      <c r="AI874" s="170"/>
      <c r="AJ874" s="170"/>
      <c r="AK874" s="170"/>
      <c r="AL874" s="170"/>
      <c r="AM874" s="170"/>
      <c r="AN874" s="170"/>
      <c r="AO874" s="170"/>
      <c r="AP874" s="170"/>
      <c r="AQ874" s="170"/>
      <c r="AR874" s="170"/>
      <c r="AS874" s="170"/>
      <c r="AT874" s="170"/>
      <c r="AU874" s="170"/>
      <c r="AV874" s="170"/>
      <c r="AW874" s="170"/>
      <c r="AX874" s="170"/>
      <c r="AY874" s="170"/>
      <c r="AZ874" s="170"/>
      <c r="BA874" s="170"/>
      <c r="BB874" s="170"/>
      <c r="BC874" s="170"/>
      <c r="BD874" s="170"/>
      <c r="BE874" s="170"/>
      <c r="BF874" s="5">
        <f t="shared" si="72"/>
        <v>0</v>
      </c>
      <c r="BG874" s="5">
        <f>IF(BG$2='PRES-S-L-T'!$B$6,C874,0)</f>
        <v>0</v>
      </c>
      <c r="BH874" s="5">
        <f>IF(BH$2='PRES-S-L-T'!$B$6,D874,0)</f>
        <v>0</v>
      </c>
      <c r="BI874" s="5">
        <f>IF(BI$2='PRES-S-L-T'!$B$6,E874,0)</f>
        <v>0</v>
      </c>
      <c r="BJ874" s="5">
        <f>IF(BJ$2='PRES-S-L-T'!$B$6,F874,0)</f>
        <v>0</v>
      </c>
      <c r="BK874" s="5">
        <f>IF(BK$2='PRES-S-L-T'!$B$6,G874,0)</f>
        <v>0</v>
      </c>
      <c r="BL874" s="5">
        <f>IF(BL$2='PRES-S-L-T'!$B$6,H874,0)</f>
        <v>0</v>
      </c>
      <c r="BM874" s="5">
        <f>IF(BM$2='PRES-S-L-T'!$B$6,I874,0)</f>
        <v>0</v>
      </c>
      <c r="BN874" s="5">
        <f>IF(BN$2='PRES-S-L-T'!$B$6,J874,0)</f>
        <v>0</v>
      </c>
      <c r="BO874" s="5">
        <f>IF(BO$2='PRES-S-L-T'!$B$6,K874,0)</f>
        <v>0</v>
      </c>
      <c r="BP874" s="5">
        <f>IF(BP$2='PRES-S-L-T'!$B$6,L874,0)</f>
        <v>0</v>
      </c>
      <c r="BQ874" s="5">
        <f>IF(BQ$2='PRES-S-L-T'!$B$6,M874,0)</f>
        <v>0</v>
      </c>
      <c r="BR874" s="5">
        <f>IF(BR$2='PRES-S-L-T'!$B$6,N874,0)</f>
        <v>0</v>
      </c>
      <c r="BS874" s="5">
        <f>IF(BS$2='PRES-S-L-T'!$B$6,O874,0)</f>
        <v>0</v>
      </c>
      <c r="BV874" s="5">
        <f>IF(BV$2='PRES-S-L-T'!$B$6,R874,0)</f>
        <v>0</v>
      </c>
      <c r="BW874" s="5">
        <f>IF(BW$2='PRES-S-L-T'!$B$6,S874,0)</f>
        <v>0</v>
      </c>
      <c r="BX874" s="5">
        <f>IF(BX$2='PRES-S-L-T'!$B$6,T874,0)</f>
        <v>0</v>
      </c>
      <c r="BY874" s="5">
        <f>IF(BY$2='PRES-S-L-T'!$B$6,U874,0)</f>
        <v>0</v>
      </c>
      <c r="BZ874" s="5">
        <f>IF(BZ$2='PRES-S-L-T'!$B$6,V874,0)</f>
        <v>0</v>
      </c>
      <c r="CA874" s="5">
        <f>IF(CA$2='PRES-S-L-T'!$B$6,W874,0)</f>
        <v>0</v>
      </c>
      <c r="CB874" s="5">
        <f>IF(CB$2='PRES-S-L-T'!$B$6,X874,0)</f>
        <v>0</v>
      </c>
      <c r="CC874" s="5">
        <f>IF(CC$2='PRES-S-L-T'!$B$6,Y874,0)</f>
        <v>0</v>
      </c>
      <c r="CD874" s="5">
        <f>IF(CD$2='PRES-S-L-T'!$B$6,Z874,0)</f>
        <v>0</v>
      </c>
      <c r="CE874" s="5">
        <f>IF(CE$2='PRES-S-L-T'!$B$6,AA874,0)</f>
        <v>0</v>
      </c>
      <c r="CF874" s="5">
        <f>IF(CF$2='PRES-S-L-T'!$B$6,AB874,0)</f>
        <v>0</v>
      </c>
      <c r="CG874" s="5">
        <f>IF(CG$2='PRES-S-L-T'!$B$6,AC874,0)</f>
        <v>0</v>
      </c>
      <c r="CH874" s="5">
        <f>IF(CH$2='PRES-S-L-T'!$B$6,AD874,0)</f>
        <v>0</v>
      </c>
      <c r="CI874" s="5">
        <f>IF(CI$2='PRES-S-L-T'!$B$6,AE874,0)</f>
        <v>0</v>
      </c>
      <c r="CJ874" s="5">
        <f>IF(CJ$2='PRES-S-L-T'!$B$6,AF874,0)</f>
        <v>0</v>
      </c>
      <c r="CK874" s="5">
        <f>IF(CK$2='PRES-S-L-T'!$B$6,AG874,0)</f>
        <v>0</v>
      </c>
      <c r="CL874" s="5">
        <f>IF(CL$2='PRES-S-L-T'!$B$6,AH874,0)</f>
        <v>0</v>
      </c>
      <c r="CM874" s="5">
        <f>IF(CM$2='PRES-S-L-T'!$B$6,AI874,0)</f>
        <v>0</v>
      </c>
      <c r="CN874" s="5">
        <f>IF(CN$2='PRES-S-L-T'!$B$6,AJ874,0)</f>
        <v>0</v>
      </c>
      <c r="CO874" s="5">
        <f>IF(CO$2='PRES-S-L-T'!$B$6,AK874,0)</f>
        <v>0</v>
      </c>
      <c r="CP874" s="5">
        <f>IF(CP$2='PRES-S-L-T'!$B$6,AL874,0)</f>
        <v>0</v>
      </c>
      <c r="CQ874" s="5">
        <f>IF(CQ$2='PRES-S-L-T'!$B$6,AM874,0)</f>
        <v>0</v>
      </c>
      <c r="CR874" s="5">
        <f>IF(CR$2='PRES-S-L-T'!$B$6,AN874,0)</f>
        <v>0</v>
      </c>
      <c r="CS874" s="5">
        <f>IF(CS$2='PRES-S-L-T'!$B$6,AO874,0)</f>
        <v>0</v>
      </c>
      <c r="CT874" s="5">
        <f>IF(CT$2='PRES-S-L-T'!$B$6,AP874,0)</f>
        <v>0</v>
      </c>
      <c r="CU874" s="5">
        <f>IF(CU$2='PRES-S-L-T'!$B$6,AQ874,0)</f>
        <v>0</v>
      </c>
      <c r="CV874" s="5">
        <f>IF(CV$2='PRES-S-L-T'!$B$6,AR874,0)</f>
        <v>0</v>
      </c>
      <c r="CW874" s="5">
        <f>IF(CW$2='PRES-S-L-T'!$B$6,AS874,0)</f>
        <v>0</v>
      </c>
      <c r="CX874" s="5">
        <f>IF(CX$2='PRES-S-L-T'!$B$6,AT874,0)</f>
        <v>0</v>
      </c>
      <c r="CY874" s="5">
        <f>IF(CY$2='PRES-S-L-T'!$B$6,AU874,0)</f>
        <v>0</v>
      </c>
      <c r="CZ874" s="5">
        <f>IF(CZ$2='PRES-S-L-T'!$B$6,AV874,0)</f>
        <v>0</v>
      </c>
      <c r="DA874" s="5">
        <f>IF(DA$2='PRES-S-L-T'!$B$6,AW874,0)</f>
        <v>0</v>
      </c>
      <c r="DB874" s="5">
        <f>IF(DB$2='PRES-S-L-T'!$B$6,AX874,0)</f>
        <v>0</v>
      </c>
      <c r="DE874" s="5">
        <f>IF(DE$2='PRES-S-L-T'!$B$6,BA874,0)</f>
        <v>0</v>
      </c>
      <c r="DF874" s="5">
        <f>IF(DF$2='PRES-S-L-T'!$B$6,BB874,0)</f>
        <v>0</v>
      </c>
      <c r="DG874" s="5">
        <f>IF(DG$2='PRES-S-L-T'!$B$6,BC874,0)</f>
        <v>0</v>
      </c>
      <c r="DH874" s="5">
        <f>IF(DH$2='PRES-S-L-T'!$B$6,BD874,0)</f>
        <v>0</v>
      </c>
      <c r="DI874" s="5">
        <f>IF(DI$2='PRES-S-L-T'!$B$6,BE874,0)</f>
        <v>0</v>
      </c>
      <c r="DJ874" s="5">
        <f t="shared" si="73"/>
        <v>0</v>
      </c>
      <c r="DK874" s="5">
        <f>IF('PRES-L-T'!$B$6=DK$2,SUM($C874:$O874),0)</f>
        <v>0</v>
      </c>
      <c r="DL874" s="5">
        <f>IF('PRES-L-T'!$B$6=DL$2,SUM($R874:$AB874),0)</f>
        <v>0</v>
      </c>
      <c r="DM874" s="5">
        <f>IF('PRES-L-T'!$B$6=DM$2,SUM($AC874:$AE874),0)</f>
        <v>0</v>
      </c>
      <c r="DN874" s="5">
        <f>IF('PRES-L-T'!$B$6=DN$2,SUM($AG874:$AI874),0)</f>
        <v>0</v>
      </c>
      <c r="DO874" s="5">
        <f>IF('PRES-L-T'!$B$6=DO$2,SUM($AJ874:$AP874),0)</f>
        <v>0</v>
      </c>
      <c r="DP874" s="5">
        <f>IF('PRES-L-T'!$B$6=DP$2,SUM($AT874:$AU874),0)</f>
        <v>0</v>
      </c>
      <c r="DQ874" s="5">
        <f>IF('PRES-L-T'!$B$6=DQ$2,SUM($AV874:$AY874),0)</f>
        <v>0</v>
      </c>
      <c r="DR874" s="5">
        <f>IF('PRES-L-T'!$B$6=DR$2,SUM($BA874:$BA874),0)</f>
        <v>0</v>
      </c>
      <c r="DS874" s="5">
        <f>IF('PRES-L-T'!$B$6=DS$2,SUM($BB874:$BB874),0)</f>
        <v>0</v>
      </c>
      <c r="DT874" s="5">
        <f>IF('PRES-L-T'!$B$6=DT$2,SUM($BC874:$BC874),0)</f>
        <v>0</v>
      </c>
      <c r="DU874" s="5">
        <f>IF('PRES-L-T'!$B$6=DU$2,SUM($BD874:$BD874),0)</f>
        <v>0</v>
      </c>
      <c r="DV874" s="5">
        <f>IF('PRES-L-T'!$B$6=DV$2,SUM($BE874:$BE874),0)</f>
        <v>0</v>
      </c>
      <c r="DW874" s="5">
        <f t="shared" si="74"/>
        <v>0</v>
      </c>
      <c r="DX874" s="5">
        <f>IF('PRES-U-P'!$B$6=DX$2,SUM(C874:AA874),0)</f>
        <v>0</v>
      </c>
      <c r="DY874" s="5">
        <f>IF('PRES-U-P'!$B$6=DY$2,SUM(AB874:AY874),0)</f>
        <v>0</v>
      </c>
      <c r="DZ874" s="5">
        <f>IF('PRES-U-P'!$B$6=DZ$2,SUM(BA874:BB874),0)</f>
        <v>0</v>
      </c>
      <c r="EA874" s="5">
        <f>IF('PRES-U-P'!$B$6=EA$2,SUM(BC874:BD874),0)</f>
        <v>0</v>
      </c>
      <c r="EB874" s="5">
        <f>IF('PRES-U-P'!$B$6=EB$2,SUM(BE874),0)</f>
        <v>0</v>
      </c>
      <c r="EC874" s="5">
        <f t="shared" si="75"/>
        <v>0</v>
      </c>
    </row>
    <row r="875" spans="1:133" x14ac:dyDescent="0.2">
      <c r="A875" s="206">
        <v>55601</v>
      </c>
      <c r="B875" s="1" t="s">
        <v>116</v>
      </c>
      <c r="C875" s="170"/>
      <c r="D875" s="170"/>
      <c r="E875" s="170"/>
      <c r="F875" s="170"/>
      <c r="G875" s="170"/>
      <c r="H875" s="170"/>
      <c r="I875" s="170"/>
      <c r="J875" s="170"/>
      <c r="K875" s="170"/>
      <c r="L875" s="170"/>
      <c r="M875" s="170"/>
      <c r="N875" s="170"/>
      <c r="O875" s="170"/>
      <c r="P875" s="170"/>
      <c r="Q875" s="170"/>
      <c r="R875" s="170"/>
      <c r="S875" s="170"/>
      <c r="T875" s="170"/>
      <c r="U875" s="170"/>
      <c r="V875" s="170"/>
      <c r="W875" s="170"/>
      <c r="X875" s="170"/>
      <c r="Y875" s="170"/>
      <c r="Z875" s="170"/>
      <c r="AA875" s="170"/>
      <c r="AB875" s="170"/>
      <c r="AC875" s="170"/>
      <c r="AD875" s="170"/>
      <c r="AE875" s="170"/>
      <c r="AF875" s="170"/>
      <c r="AG875" s="170"/>
      <c r="AH875" s="170"/>
      <c r="AI875" s="170"/>
      <c r="AJ875" s="170"/>
      <c r="AK875" s="170"/>
      <c r="AL875" s="170"/>
      <c r="AM875" s="170"/>
      <c r="AN875" s="170"/>
      <c r="AO875" s="170"/>
      <c r="AP875" s="170"/>
      <c r="AQ875" s="170"/>
      <c r="AR875" s="170"/>
      <c r="AS875" s="170"/>
      <c r="AT875" s="170"/>
      <c r="AU875" s="170"/>
      <c r="AV875" s="170"/>
      <c r="AW875" s="170"/>
      <c r="AX875" s="170"/>
      <c r="AY875" s="170"/>
      <c r="AZ875" s="170"/>
      <c r="BA875" s="170"/>
      <c r="BB875" s="170"/>
      <c r="BC875" s="170"/>
      <c r="BD875" s="170"/>
      <c r="BE875" s="170"/>
      <c r="BF875" s="5">
        <f t="shared" si="72"/>
        <v>0</v>
      </c>
      <c r="BG875" s="5">
        <f>IF(BG$2='PRES-S-L-T'!$B$6,C875,0)</f>
        <v>0</v>
      </c>
      <c r="BH875" s="5">
        <f>IF(BH$2='PRES-S-L-T'!$B$6,D875,0)</f>
        <v>0</v>
      </c>
      <c r="BI875" s="5">
        <f>IF(BI$2='PRES-S-L-T'!$B$6,E875,0)</f>
        <v>0</v>
      </c>
      <c r="BJ875" s="5">
        <f>IF(BJ$2='PRES-S-L-T'!$B$6,F875,0)</f>
        <v>0</v>
      </c>
      <c r="BK875" s="5">
        <f>IF(BK$2='PRES-S-L-T'!$B$6,G875,0)</f>
        <v>0</v>
      </c>
      <c r="BL875" s="5">
        <f>IF(BL$2='PRES-S-L-T'!$B$6,H875,0)</f>
        <v>0</v>
      </c>
      <c r="BM875" s="5">
        <f>IF(BM$2='PRES-S-L-T'!$B$6,I875,0)</f>
        <v>0</v>
      </c>
      <c r="BN875" s="5">
        <f>IF(BN$2='PRES-S-L-T'!$B$6,J875,0)</f>
        <v>0</v>
      </c>
      <c r="BO875" s="5">
        <f>IF(BO$2='PRES-S-L-T'!$B$6,K875,0)</f>
        <v>0</v>
      </c>
      <c r="BP875" s="5">
        <f>IF(BP$2='PRES-S-L-T'!$B$6,L875,0)</f>
        <v>0</v>
      </c>
      <c r="BQ875" s="5">
        <f>IF(BQ$2='PRES-S-L-T'!$B$6,M875,0)</f>
        <v>0</v>
      </c>
      <c r="BR875" s="5">
        <f>IF(BR$2='PRES-S-L-T'!$B$6,N875,0)</f>
        <v>0</v>
      </c>
      <c r="BS875" s="5">
        <f>IF(BS$2='PRES-S-L-T'!$B$6,O875,0)</f>
        <v>0</v>
      </c>
      <c r="BV875" s="5">
        <f>IF(BV$2='PRES-S-L-T'!$B$6,R875,0)</f>
        <v>0</v>
      </c>
      <c r="BW875" s="5">
        <f>IF(BW$2='PRES-S-L-T'!$B$6,S875,0)</f>
        <v>0</v>
      </c>
      <c r="BX875" s="5">
        <f>IF(BX$2='PRES-S-L-T'!$B$6,T875,0)</f>
        <v>0</v>
      </c>
      <c r="BY875" s="5">
        <f>IF(BY$2='PRES-S-L-T'!$B$6,U875,0)</f>
        <v>0</v>
      </c>
      <c r="BZ875" s="5">
        <f>IF(BZ$2='PRES-S-L-T'!$B$6,V875,0)</f>
        <v>0</v>
      </c>
      <c r="CA875" s="5">
        <f>IF(CA$2='PRES-S-L-T'!$B$6,W875,0)</f>
        <v>0</v>
      </c>
      <c r="CB875" s="5">
        <f>IF(CB$2='PRES-S-L-T'!$B$6,X875,0)</f>
        <v>0</v>
      </c>
      <c r="CC875" s="5">
        <f>IF(CC$2='PRES-S-L-T'!$B$6,Y875,0)</f>
        <v>0</v>
      </c>
      <c r="CD875" s="5">
        <f>IF(CD$2='PRES-S-L-T'!$B$6,Z875,0)</f>
        <v>0</v>
      </c>
      <c r="CE875" s="5">
        <f>IF(CE$2='PRES-S-L-T'!$B$6,AA875,0)</f>
        <v>0</v>
      </c>
      <c r="CF875" s="5">
        <f>IF(CF$2='PRES-S-L-T'!$B$6,AB875,0)</f>
        <v>0</v>
      </c>
      <c r="CG875" s="5">
        <f>IF(CG$2='PRES-S-L-T'!$B$6,AC875,0)</f>
        <v>0</v>
      </c>
      <c r="CH875" s="5">
        <f>IF(CH$2='PRES-S-L-T'!$B$6,AD875,0)</f>
        <v>0</v>
      </c>
      <c r="CI875" s="5">
        <f>IF(CI$2='PRES-S-L-T'!$B$6,AE875,0)</f>
        <v>0</v>
      </c>
      <c r="CJ875" s="5">
        <f>IF(CJ$2='PRES-S-L-T'!$B$6,AF875,0)</f>
        <v>0</v>
      </c>
      <c r="CK875" s="5">
        <f>IF(CK$2='PRES-S-L-T'!$B$6,AG875,0)</f>
        <v>0</v>
      </c>
      <c r="CL875" s="5">
        <f>IF(CL$2='PRES-S-L-T'!$B$6,AH875,0)</f>
        <v>0</v>
      </c>
      <c r="CM875" s="5">
        <f>IF(CM$2='PRES-S-L-T'!$B$6,AI875,0)</f>
        <v>0</v>
      </c>
      <c r="CN875" s="5">
        <f>IF(CN$2='PRES-S-L-T'!$B$6,AJ875,0)</f>
        <v>0</v>
      </c>
      <c r="CO875" s="5">
        <f>IF(CO$2='PRES-S-L-T'!$B$6,AK875,0)</f>
        <v>0</v>
      </c>
      <c r="CP875" s="5">
        <f>IF(CP$2='PRES-S-L-T'!$B$6,AL875,0)</f>
        <v>0</v>
      </c>
      <c r="CQ875" s="5">
        <f>IF(CQ$2='PRES-S-L-T'!$B$6,AM875,0)</f>
        <v>0</v>
      </c>
      <c r="CR875" s="5">
        <f>IF(CR$2='PRES-S-L-T'!$B$6,AN875,0)</f>
        <v>0</v>
      </c>
      <c r="CS875" s="5">
        <f>IF(CS$2='PRES-S-L-T'!$B$6,AO875,0)</f>
        <v>0</v>
      </c>
      <c r="CT875" s="5">
        <f>IF(CT$2='PRES-S-L-T'!$B$6,AP875,0)</f>
        <v>0</v>
      </c>
      <c r="CU875" s="5">
        <f>IF(CU$2='PRES-S-L-T'!$B$6,AQ875,0)</f>
        <v>0</v>
      </c>
      <c r="CV875" s="5">
        <f>IF(CV$2='PRES-S-L-T'!$B$6,AR875,0)</f>
        <v>0</v>
      </c>
      <c r="CW875" s="5">
        <f>IF(CW$2='PRES-S-L-T'!$B$6,AS875,0)</f>
        <v>0</v>
      </c>
      <c r="CX875" s="5">
        <f>IF(CX$2='PRES-S-L-T'!$B$6,AT875,0)</f>
        <v>0</v>
      </c>
      <c r="CY875" s="5">
        <f>IF(CY$2='PRES-S-L-T'!$B$6,AU875,0)</f>
        <v>0</v>
      </c>
      <c r="CZ875" s="5">
        <f>IF(CZ$2='PRES-S-L-T'!$B$6,AV875,0)</f>
        <v>0</v>
      </c>
      <c r="DA875" s="5">
        <f>IF(DA$2='PRES-S-L-T'!$B$6,AW875,0)</f>
        <v>0</v>
      </c>
      <c r="DB875" s="5">
        <f>IF(DB$2='PRES-S-L-T'!$B$6,AX875,0)</f>
        <v>0</v>
      </c>
      <c r="DE875" s="5">
        <f>IF(DE$2='PRES-S-L-T'!$B$6,BA875,0)</f>
        <v>0</v>
      </c>
      <c r="DF875" s="5">
        <f>IF(DF$2='PRES-S-L-T'!$B$6,BB875,0)</f>
        <v>0</v>
      </c>
      <c r="DG875" s="5">
        <f>IF(DG$2='PRES-S-L-T'!$B$6,BC875,0)</f>
        <v>0</v>
      </c>
      <c r="DH875" s="5">
        <f>IF(DH$2='PRES-S-L-T'!$B$6,BD875,0)</f>
        <v>0</v>
      </c>
      <c r="DI875" s="5">
        <f>IF(DI$2='PRES-S-L-T'!$B$6,BE875,0)</f>
        <v>0</v>
      </c>
      <c r="DJ875" s="5">
        <f t="shared" si="73"/>
        <v>0</v>
      </c>
      <c r="DK875" s="5">
        <f>IF('PRES-L-T'!$B$6=DK$2,SUM($C875:$O875),0)</f>
        <v>0</v>
      </c>
      <c r="DL875" s="5">
        <f>IF('PRES-L-T'!$B$6=DL$2,SUM($R875:$AB875),0)</f>
        <v>0</v>
      </c>
      <c r="DM875" s="5">
        <f>IF('PRES-L-T'!$B$6=DM$2,SUM($AC875:$AE875),0)</f>
        <v>0</v>
      </c>
      <c r="DN875" s="5">
        <f>IF('PRES-L-T'!$B$6=DN$2,SUM($AG875:$AI875),0)</f>
        <v>0</v>
      </c>
      <c r="DO875" s="5">
        <f>IF('PRES-L-T'!$B$6=DO$2,SUM($AJ875:$AP875),0)</f>
        <v>0</v>
      </c>
      <c r="DP875" s="5">
        <f>IF('PRES-L-T'!$B$6=DP$2,SUM($AT875:$AU875),0)</f>
        <v>0</v>
      </c>
      <c r="DQ875" s="5">
        <f>IF('PRES-L-T'!$B$6=DQ$2,SUM($AV875:$AY875),0)</f>
        <v>0</v>
      </c>
      <c r="DR875" s="5">
        <f>IF('PRES-L-T'!$B$6=DR$2,SUM($BA875:$BA875),0)</f>
        <v>0</v>
      </c>
      <c r="DS875" s="5">
        <f>IF('PRES-L-T'!$B$6=DS$2,SUM($BB875:$BB875),0)</f>
        <v>0</v>
      </c>
      <c r="DT875" s="5">
        <f>IF('PRES-L-T'!$B$6=DT$2,SUM($BC875:$BC875),0)</f>
        <v>0</v>
      </c>
      <c r="DU875" s="5">
        <f>IF('PRES-L-T'!$B$6=DU$2,SUM($BD875:$BD875),0)</f>
        <v>0</v>
      </c>
      <c r="DV875" s="5">
        <f>IF('PRES-L-T'!$B$6=DV$2,SUM($BE875:$BE875),0)</f>
        <v>0</v>
      </c>
      <c r="DW875" s="5">
        <f t="shared" si="74"/>
        <v>0</v>
      </c>
      <c r="DX875" s="5">
        <f>IF('PRES-U-P'!$B$6=DX$2,SUM(C875:AA875),0)</f>
        <v>0</v>
      </c>
      <c r="DY875" s="5">
        <f>IF('PRES-U-P'!$B$6=DY$2,SUM(AB875:AY875),0)</f>
        <v>0</v>
      </c>
      <c r="DZ875" s="5">
        <f>IF('PRES-U-P'!$B$6=DZ$2,SUM(BA875:BB875),0)</f>
        <v>0</v>
      </c>
      <c r="EA875" s="5">
        <f>IF('PRES-U-P'!$B$6=EA$2,SUM(BC875:BD875),0)</f>
        <v>0</v>
      </c>
      <c r="EB875" s="5">
        <f>IF('PRES-U-P'!$B$6=EB$2,SUM(BE875),0)</f>
        <v>0</v>
      </c>
      <c r="EC875" s="5">
        <f t="shared" si="75"/>
        <v>0</v>
      </c>
    </row>
    <row r="876" spans="1:133" x14ac:dyDescent="0.2">
      <c r="A876" s="206">
        <v>55602</v>
      </c>
      <c r="B876" s="1" t="s">
        <v>117</v>
      </c>
      <c r="C876" s="170"/>
      <c r="D876" s="170"/>
      <c r="E876" s="170"/>
      <c r="F876" s="170"/>
      <c r="G876" s="170"/>
      <c r="H876" s="170"/>
      <c r="I876" s="170"/>
      <c r="J876" s="170"/>
      <c r="K876" s="170"/>
      <c r="L876" s="170"/>
      <c r="M876" s="170"/>
      <c r="N876" s="170"/>
      <c r="O876" s="170"/>
      <c r="P876" s="170"/>
      <c r="Q876" s="170"/>
      <c r="R876" s="170"/>
      <c r="S876" s="170"/>
      <c r="T876" s="170"/>
      <c r="U876" s="170"/>
      <c r="V876" s="170"/>
      <c r="W876" s="170"/>
      <c r="X876" s="170"/>
      <c r="Y876" s="170"/>
      <c r="Z876" s="170"/>
      <c r="AA876" s="170"/>
      <c r="AB876" s="170"/>
      <c r="AC876" s="170"/>
      <c r="AD876" s="170"/>
      <c r="AE876" s="170"/>
      <c r="AF876" s="170"/>
      <c r="AG876" s="170"/>
      <c r="AH876" s="170"/>
      <c r="AI876" s="170"/>
      <c r="AJ876" s="170"/>
      <c r="AK876" s="170"/>
      <c r="AL876" s="170"/>
      <c r="AM876" s="170"/>
      <c r="AN876" s="170"/>
      <c r="AO876" s="170"/>
      <c r="AP876" s="170"/>
      <c r="AQ876" s="170"/>
      <c r="AR876" s="170"/>
      <c r="AS876" s="170"/>
      <c r="AT876" s="170"/>
      <c r="AU876" s="170"/>
      <c r="AV876" s="170"/>
      <c r="AW876" s="170"/>
      <c r="AX876" s="170"/>
      <c r="AY876" s="170"/>
      <c r="AZ876" s="170"/>
      <c r="BA876" s="170"/>
      <c r="BB876" s="170"/>
      <c r="BC876" s="170"/>
      <c r="BD876" s="170"/>
      <c r="BE876" s="170"/>
      <c r="BF876" s="5">
        <f t="shared" si="72"/>
        <v>0</v>
      </c>
      <c r="BG876" s="5">
        <f>IF(BG$2='PRES-S-L-T'!$B$6,C876,0)</f>
        <v>0</v>
      </c>
      <c r="BH876" s="5">
        <f>IF(BH$2='PRES-S-L-T'!$B$6,D876,0)</f>
        <v>0</v>
      </c>
      <c r="BI876" s="5">
        <f>IF(BI$2='PRES-S-L-T'!$B$6,E876,0)</f>
        <v>0</v>
      </c>
      <c r="BJ876" s="5">
        <f>IF(BJ$2='PRES-S-L-T'!$B$6,F876,0)</f>
        <v>0</v>
      </c>
      <c r="BK876" s="5">
        <f>IF(BK$2='PRES-S-L-T'!$B$6,G876,0)</f>
        <v>0</v>
      </c>
      <c r="BL876" s="5">
        <f>IF(BL$2='PRES-S-L-T'!$B$6,H876,0)</f>
        <v>0</v>
      </c>
      <c r="BM876" s="5">
        <f>IF(BM$2='PRES-S-L-T'!$B$6,I876,0)</f>
        <v>0</v>
      </c>
      <c r="BN876" s="5">
        <f>IF(BN$2='PRES-S-L-T'!$B$6,J876,0)</f>
        <v>0</v>
      </c>
      <c r="BO876" s="5">
        <f>IF(BO$2='PRES-S-L-T'!$B$6,K876,0)</f>
        <v>0</v>
      </c>
      <c r="BP876" s="5">
        <f>IF(BP$2='PRES-S-L-T'!$B$6,L876,0)</f>
        <v>0</v>
      </c>
      <c r="BQ876" s="5">
        <f>IF(BQ$2='PRES-S-L-T'!$B$6,M876,0)</f>
        <v>0</v>
      </c>
      <c r="BR876" s="5">
        <f>IF(BR$2='PRES-S-L-T'!$B$6,N876,0)</f>
        <v>0</v>
      </c>
      <c r="BS876" s="5">
        <f>IF(BS$2='PRES-S-L-T'!$B$6,O876,0)</f>
        <v>0</v>
      </c>
      <c r="BV876" s="5">
        <f>IF(BV$2='PRES-S-L-T'!$B$6,R876,0)</f>
        <v>0</v>
      </c>
      <c r="BW876" s="5">
        <f>IF(BW$2='PRES-S-L-T'!$B$6,S876,0)</f>
        <v>0</v>
      </c>
      <c r="BX876" s="5">
        <f>IF(BX$2='PRES-S-L-T'!$B$6,T876,0)</f>
        <v>0</v>
      </c>
      <c r="BY876" s="5">
        <f>IF(BY$2='PRES-S-L-T'!$B$6,U876,0)</f>
        <v>0</v>
      </c>
      <c r="BZ876" s="5">
        <f>IF(BZ$2='PRES-S-L-T'!$B$6,V876,0)</f>
        <v>0</v>
      </c>
      <c r="CA876" s="5">
        <f>IF(CA$2='PRES-S-L-T'!$B$6,W876,0)</f>
        <v>0</v>
      </c>
      <c r="CB876" s="5">
        <f>IF(CB$2='PRES-S-L-T'!$B$6,X876,0)</f>
        <v>0</v>
      </c>
      <c r="CC876" s="5">
        <f>IF(CC$2='PRES-S-L-T'!$B$6,Y876,0)</f>
        <v>0</v>
      </c>
      <c r="CD876" s="5">
        <f>IF(CD$2='PRES-S-L-T'!$B$6,Z876,0)</f>
        <v>0</v>
      </c>
      <c r="CE876" s="5">
        <f>IF(CE$2='PRES-S-L-T'!$B$6,AA876,0)</f>
        <v>0</v>
      </c>
      <c r="CF876" s="5">
        <f>IF(CF$2='PRES-S-L-T'!$B$6,AB876,0)</f>
        <v>0</v>
      </c>
      <c r="CG876" s="5">
        <f>IF(CG$2='PRES-S-L-T'!$B$6,AC876,0)</f>
        <v>0</v>
      </c>
      <c r="CH876" s="5">
        <f>IF(CH$2='PRES-S-L-T'!$B$6,AD876,0)</f>
        <v>0</v>
      </c>
      <c r="CI876" s="5">
        <f>IF(CI$2='PRES-S-L-T'!$B$6,AE876,0)</f>
        <v>0</v>
      </c>
      <c r="CJ876" s="5">
        <f>IF(CJ$2='PRES-S-L-T'!$B$6,AF876,0)</f>
        <v>0</v>
      </c>
      <c r="CK876" s="5">
        <f>IF(CK$2='PRES-S-L-T'!$B$6,AG876,0)</f>
        <v>0</v>
      </c>
      <c r="CL876" s="5">
        <f>IF(CL$2='PRES-S-L-T'!$B$6,AH876,0)</f>
        <v>0</v>
      </c>
      <c r="CM876" s="5">
        <f>IF(CM$2='PRES-S-L-T'!$B$6,AI876,0)</f>
        <v>0</v>
      </c>
      <c r="CN876" s="5">
        <f>IF(CN$2='PRES-S-L-T'!$B$6,AJ876,0)</f>
        <v>0</v>
      </c>
      <c r="CO876" s="5">
        <f>IF(CO$2='PRES-S-L-T'!$B$6,AK876,0)</f>
        <v>0</v>
      </c>
      <c r="CP876" s="5">
        <f>IF(CP$2='PRES-S-L-T'!$B$6,AL876,0)</f>
        <v>0</v>
      </c>
      <c r="CQ876" s="5">
        <f>IF(CQ$2='PRES-S-L-T'!$B$6,AM876,0)</f>
        <v>0</v>
      </c>
      <c r="CR876" s="5">
        <f>IF(CR$2='PRES-S-L-T'!$B$6,AN876,0)</f>
        <v>0</v>
      </c>
      <c r="CS876" s="5">
        <f>IF(CS$2='PRES-S-L-T'!$B$6,AO876,0)</f>
        <v>0</v>
      </c>
      <c r="CT876" s="5">
        <f>IF(CT$2='PRES-S-L-T'!$B$6,AP876,0)</f>
        <v>0</v>
      </c>
      <c r="CU876" s="5">
        <f>IF(CU$2='PRES-S-L-T'!$B$6,AQ876,0)</f>
        <v>0</v>
      </c>
      <c r="CV876" s="5">
        <f>IF(CV$2='PRES-S-L-T'!$B$6,AR876,0)</f>
        <v>0</v>
      </c>
      <c r="CW876" s="5">
        <f>IF(CW$2='PRES-S-L-T'!$B$6,AS876,0)</f>
        <v>0</v>
      </c>
      <c r="CX876" s="5">
        <f>IF(CX$2='PRES-S-L-T'!$B$6,AT876,0)</f>
        <v>0</v>
      </c>
      <c r="CY876" s="5">
        <f>IF(CY$2='PRES-S-L-T'!$B$6,AU876,0)</f>
        <v>0</v>
      </c>
      <c r="CZ876" s="5">
        <f>IF(CZ$2='PRES-S-L-T'!$B$6,AV876,0)</f>
        <v>0</v>
      </c>
      <c r="DA876" s="5">
        <f>IF(DA$2='PRES-S-L-T'!$B$6,AW876,0)</f>
        <v>0</v>
      </c>
      <c r="DB876" s="5">
        <f>IF(DB$2='PRES-S-L-T'!$B$6,AX876,0)</f>
        <v>0</v>
      </c>
      <c r="DE876" s="5">
        <f>IF(DE$2='PRES-S-L-T'!$B$6,BA876,0)</f>
        <v>0</v>
      </c>
      <c r="DF876" s="5">
        <f>IF(DF$2='PRES-S-L-T'!$B$6,BB876,0)</f>
        <v>0</v>
      </c>
      <c r="DG876" s="5">
        <f>IF(DG$2='PRES-S-L-T'!$B$6,BC876,0)</f>
        <v>0</v>
      </c>
      <c r="DH876" s="5">
        <f>IF(DH$2='PRES-S-L-T'!$B$6,BD876,0)</f>
        <v>0</v>
      </c>
      <c r="DI876" s="5">
        <f>IF(DI$2='PRES-S-L-T'!$B$6,BE876,0)</f>
        <v>0</v>
      </c>
      <c r="DJ876" s="5">
        <f t="shared" si="73"/>
        <v>0</v>
      </c>
      <c r="DK876" s="5">
        <f>IF('PRES-L-T'!$B$6=DK$2,SUM($C876:$O876),0)</f>
        <v>0</v>
      </c>
      <c r="DL876" s="5">
        <f>IF('PRES-L-T'!$B$6=DL$2,SUM($R876:$AB876),0)</f>
        <v>0</v>
      </c>
      <c r="DM876" s="5">
        <f>IF('PRES-L-T'!$B$6=DM$2,SUM($AC876:$AE876),0)</f>
        <v>0</v>
      </c>
      <c r="DN876" s="5">
        <f>IF('PRES-L-T'!$B$6=DN$2,SUM($AG876:$AI876),0)</f>
        <v>0</v>
      </c>
      <c r="DO876" s="5">
        <f>IF('PRES-L-T'!$B$6=DO$2,SUM($AJ876:$AP876),0)</f>
        <v>0</v>
      </c>
      <c r="DP876" s="5">
        <f>IF('PRES-L-T'!$B$6=DP$2,SUM($AT876:$AU876),0)</f>
        <v>0</v>
      </c>
      <c r="DQ876" s="5">
        <f>IF('PRES-L-T'!$B$6=DQ$2,SUM($AV876:$AY876),0)</f>
        <v>0</v>
      </c>
      <c r="DR876" s="5">
        <f>IF('PRES-L-T'!$B$6=DR$2,SUM($BA876:$BA876),0)</f>
        <v>0</v>
      </c>
      <c r="DS876" s="5">
        <f>IF('PRES-L-T'!$B$6=DS$2,SUM($BB876:$BB876),0)</f>
        <v>0</v>
      </c>
      <c r="DT876" s="5">
        <f>IF('PRES-L-T'!$B$6=DT$2,SUM($BC876:$BC876),0)</f>
        <v>0</v>
      </c>
      <c r="DU876" s="5">
        <f>IF('PRES-L-T'!$B$6=DU$2,SUM($BD876:$BD876),0)</f>
        <v>0</v>
      </c>
      <c r="DV876" s="5">
        <f>IF('PRES-L-T'!$B$6=DV$2,SUM($BE876:$BE876),0)</f>
        <v>0</v>
      </c>
      <c r="DW876" s="5">
        <f t="shared" si="74"/>
        <v>0</v>
      </c>
      <c r="DX876" s="5">
        <f>IF('PRES-U-P'!$B$6=DX$2,SUM(C876:AA876),0)</f>
        <v>0</v>
      </c>
      <c r="DY876" s="5">
        <f>IF('PRES-U-P'!$B$6=DY$2,SUM(AB876:AY876),0)</f>
        <v>0</v>
      </c>
      <c r="DZ876" s="5">
        <f>IF('PRES-U-P'!$B$6=DZ$2,SUM(BA876:BB876),0)</f>
        <v>0</v>
      </c>
      <c r="EA876" s="5">
        <f>IF('PRES-U-P'!$B$6=EA$2,SUM(BC876:BD876),0)</f>
        <v>0</v>
      </c>
      <c r="EB876" s="5">
        <f>IF('PRES-U-P'!$B$6=EB$2,SUM(BE876),0)</f>
        <v>0</v>
      </c>
      <c r="EC876" s="5">
        <f t="shared" si="75"/>
        <v>0</v>
      </c>
    </row>
    <row r="877" spans="1:133" x14ac:dyDescent="0.2">
      <c r="A877" s="1">
        <v>55603</v>
      </c>
      <c r="B877" s="1" t="s">
        <v>118</v>
      </c>
      <c r="C877" s="170"/>
      <c r="D877" s="170"/>
      <c r="E877" s="170"/>
      <c r="F877" s="170"/>
      <c r="G877" s="170"/>
      <c r="H877" s="170"/>
      <c r="I877" s="170"/>
      <c r="J877" s="170"/>
      <c r="K877" s="170"/>
      <c r="L877" s="170"/>
      <c r="M877" s="170"/>
      <c r="N877" s="170"/>
      <c r="O877" s="170"/>
      <c r="P877" s="170"/>
      <c r="Q877" s="170"/>
      <c r="R877" s="170"/>
      <c r="S877" s="170"/>
      <c r="T877" s="170"/>
      <c r="U877" s="170"/>
      <c r="V877" s="170"/>
      <c r="W877" s="170"/>
      <c r="X877" s="170"/>
      <c r="Y877" s="170"/>
      <c r="Z877" s="170"/>
      <c r="AA877" s="170"/>
      <c r="AB877" s="170"/>
      <c r="AC877" s="170"/>
      <c r="AD877" s="170"/>
      <c r="AE877" s="170"/>
      <c r="AF877" s="170"/>
      <c r="AG877" s="170"/>
      <c r="AH877" s="170"/>
      <c r="AI877" s="170"/>
      <c r="AJ877" s="170"/>
      <c r="AK877" s="170"/>
      <c r="AL877" s="170"/>
      <c r="AM877" s="170"/>
      <c r="AN877" s="170"/>
      <c r="AO877" s="170"/>
      <c r="AP877" s="170"/>
      <c r="AQ877" s="170"/>
      <c r="AR877" s="170"/>
      <c r="AS877" s="170"/>
      <c r="AT877" s="170"/>
      <c r="AU877" s="170"/>
      <c r="AV877" s="170"/>
      <c r="AW877" s="170"/>
      <c r="AX877" s="170"/>
      <c r="AY877" s="170"/>
      <c r="AZ877" s="170"/>
      <c r="BA877" s="170"/>
      <c r="BB877" s="170"/>
      <c r="BC877" s="170"/>
      <c r="BD877" s="170"/>
      <c r="BE877" s="170"/>
      <c r="BF877" s="5">
        <f t="shared" si="72"/>
        <v>0</v>
      </c>
      <c r="BG877" s="5">
        <f>IF(BG$2='PRES-S-L-T'!$B$6,C877,0)</f>
        <v>0</v>
      </c>
      <c r="BH877" s="5">
        <f>IF(BH$2='PRES-S-L-T'!$B$6,D877,0)</f>
        <v>0</v>
      </c>
      <c r="BI877" s="5">
        <f>IF(BI$2='PRES-S-L-T'!$B$6,E877,0)</f>
        <v>0</v>
      </c>
      <c r="BJ877" s="5">
        <f>IF(BJ$2='PRES-S-L-T'!$B$6,F877,0)</f>
        <v>0</v>
      </c>
      <c r="BK877" s="5">
        <f>IF(BK$2='PRES-S-L-T'!$B$6,G877,0)</f>
        <v>0</v>
      </c>
      <c r="BL877" s="5">
        <f>IF(BL$2='PRES-S-L-T'!$B$6,H877,0)</f>
        <v>0</v>
      </c>
      <c r="BM877" s="5">
        <f>IF(BM$2='PRES-S-L-T'!$B$6,I877,0)</f>
        <v>0</v>
      </c>
      <c r="BN877" s="5">
        <f>IF(BN$2='PRES-S-L-T'!$B$6,J877,0)</f>
        <v>0</v>
      </c>
      <c r="BO877" s="5">
        <f>IF(BO$2='PRES-S-L-T'!$B$6,K877,0)</f>
        <v>0</v>
      </c>
      <c r="BP877" s="5">
        <f>IF(BP$2='PRES-S-L-T'!$B$6,L877,0)</f>
        <v>0</v>
      </c>
      <c r="BQ877" s="5">
        <f>IF(BQ$2='PRES-S-L-T'!$B$6,M877,0)</f>
        <v>0</v>
      </c>
      <c r="BR877" s="5">
        <f>IF(BR$2='PRES-S-L-T'!$B$6,N877,0)</f>
        <v>0</v>
      </c>
      <c r="BS877" s="5">
        <f>IF(BS$2='PRES-S-L-T'!$B$6,O877,0)</f>
        <v>0</v>
      </c>
      <c r="BV877" s="5">
        <f>IF(BV$2='PRES-S-L-T'!$B$6,R877,0)</f>
        <v>0</v>
      </c>
      <c r="BW877" s="5">
        <f>IF(BW$2='PRES-S-L-T'!$B$6,S877,0)</f>
        <v>0</v>
      </c>
      <c r="BX877" s="5">
        <f>IF(BX$2='PRES-S-L-T'!$B$6,T877,0)</f>
        <v>0</v>
      </c>
      <c r="BY877" s="5">
        <f>IF(BY$2='PRES-S-L-T'!$B$6,U877,0)</f>
        <v>0</v>
      </c>
      <c r="BZ877" s="5">
        <f>IF(BZ$2='PRES-S-L-T'!$B$6,V877,0)</f>
        <v>0</v>
      </c>
      <c r="CA877" s="5">
        <f>IF(CA$2='PRES-S-L-T'!$B$6,W877,0)</f>
        <v>0</v>
      </c>
      <c r="CB877" s="5">
        <f>IF(CB$2='PRES-S-L-T'!$B$6,X877,0)</f>
        <v>0</v>
      </c>
      <c r="CC877" s="5">
        <f>IF(CC$2='PRES-S-L-T'!$B$6,Y877,0)</f>
        <v>0</v>
      </c>
      <c r="CD877" s="5">
        <f>IF(CD$2='PRES-S-L-T'!$B$6,Z877,0)</f>
        <v>0</v>
      </c>
      <c r="CE877" s="5">
        <f>IF(CE$2='PRES-S-L-T'!$B$6,AA877,0)</f>
        <v>0</v>
      </c>
      <c r="CF877" s="5">
        <f>IF(CF$2='PRES-S-L-T'!$B$6,AB877,0)</f>
        <v>0</v>
      </c>
      <c r="CG877" s="5">
        <f>IF(CG$2='PRES-S-L-T'!$B$6,AC877,0)</f>
        <v>0</v>
      </c>
      <c r="CH877" s="5">
        <f>IF(CH$2='PRES-S-L-T'!$B$6,AD877,0)</f>
        <v>0</v>
      </c>
      <c r="CI877" s="5">
        <f>IF(CI$2='PRES-S-L-T'!$B$6,AE877,0)</f>
        <v>0</v>
      </c>
      <c r="CJ877" s="5">
        <f>IF(CJ$2='PRES-S-L-T'!$B$6,AF877,0)</f>
        <v>0</v>
      </c>
      <c r="CK877" s="5">
        <f>IF(CK$2='PRES-S-L-T'!$B$6,AG877,0)</f>
        <v>0</v>
      </c>
      <c r="CL877" s="5">
        <f>IF(CL$2='PRES-S-L-T'!$B$6,AH877,0)</f>
        <v>0</v>
      </c>
      <c r="CM877" s="5">
        <f>IF(CM$2='PRES-S-L-T'!$B$6,AI877,0)</f>
        <v>0</v>
      </c>
      <c r="CN877" s="5">
        <f>IF(CN$2='PRES-S-L-T'!$B$6,AJ877,0)</f>
        <v>0</v>
      </c>
      <c r="CO877" s="5">
        <f>IF(CO$2='PRES-S-L-T'!$B$6,AK877,0)</f>
        <v>0</v>
      </c>
      <c r="CP877" s="5">
        <f>IF(CP$2='PRES-S-L-T'!$B$6,AL877,0)</f>
        <v>0</v>
      </c>
      <c r="CQ877" s="5">
        <f>IF(CQ$2='PRES-S-L-T'!$B$6,AM877,0)</f>
        <v>0</v>
      </c>
      <c r="CR877" s="5">
        <f>IF(CR$2='PRES-S-L-T'!$B$6,AN877,0)</f>
        <v>0</v>
      </c>
      <c r="CS877" s="5">
        <f>IF(CS$2='PRES-S-L-T'!$B$6,AO877,0)</f>
        <v>0</v>
      </c>
      <c r="CT877" s="5">
        <f>IF(CT$2='PRES-S-L-T'!$B$6,AP877,0)</f>
        <v>0</v>
      </c>
      <c r="CU877" s="5">
        <f>IF(CU$2='PRES-S-L-T'!$B$6,AQ877,0)</f>
        <v>0</v>
      </c>
      <c r="CV877" s="5">
        <f>IF(CV$2='PRES-S-L-T'!$B$6,AR877,0)</f>
        <v>0</v>
      </c>
      <c r="CW877" s="5">
        <f>IF(CW$2='PRES-S-L-T'!$B$6,AS877,0)</f>
        <v>0</v>
      </c>
      <c r="CX877" s="5">
        <f>IF(CX$2='PRES-S-L-T'!$B$6,AT877,0)</f>
        <v>0</v>
      </c>
      <c r="CY877" s="5">
        <f>IF(CY$2='PRES-S-L-T'!$B$6,AU877,0)</f>
        <v>0</v>
      </c>
      <c r="CZ877" s="5">
        <f>IF(CZ$2='PRES-S-L-T'!$B$6,AV877,0)</f>
        <v>0</v>
      </c>
      <c r="DA877" s="5">
        <f>IF(DA$2='PRES-S-L-T'!$B$6,AW877,0)</f>
        <v>0</v>
      </c>
      <c r="DB877" s="5">
        <f>IF(DB$2='PRES-S-L-T'!$B$6,AX877,0)</f>
        <v>0</v>
      </c>
      <c r="DE877" s="5">
        <f>IF(DE$2='PRES-S-L-T'!$B$6,BA877,0)</f>
        <v>0</v>
      </c>
      <c r="DF877" s="5">
        <f>IF(DF$2='PRES-S-L-T'!$B$6,BB877,0)</f>
        <v>0</v>
      </c>
      <c r="DG877" s="5">
        <f>IF(DG$2='PRES-S-L-T'!$B$6,BC877,0)</f>
        <v>0</v>
      </c>
      <c r="DH877" s="5">
        <f>IF(DH$2='PRES-S-L-T'!$B$6,BD877,0)</f>
        <v>0</v>
      </c>
      <c r="DI877" s="5">
        <f>IF(DI$2='PRES-S-L-T'!$B$6,BE877,0)</f>
        <v>0</v>
      </c>
      <c r="DJ877" s="5">
        <f t="shared" si="73"/>
        <v>0</v>
      </c>
      <c r="DK877" s="5">
        <f>IF('PRES-L-T'!$B$6=DK$2,SUM($C877:$O877),0)</f>
        <v>0</v>
      </c>
      <c r="DL877" s="5">
        <f>IF('PRES-L-T'!$B$6=DL$2,SUM($R877:$AB877),0)</f>
        <v>0</v>
      </c>
      <c r="DM877" s="5">
        <f>IF('PRES-L-T'!$B$6=DM$2,SUM($AC877:$AE877),0)</f>
        <v>0</v>
      </c>
      <c r="DN877" s="5">
        <f>IF('PRES-L-T'!$B$6=DN$2,SUM($AG877:$AI877),0)</f>
        <v>0</v>
      </c>
      <c r="DO877" s="5">
        <f>IF('PRES-L-T'!$B$6=DO$2,SUM($AJ877:$AP877),0)</f>
        <v>0</v>
      </c>
      <c r="DP877" s="5">
        <f>IF('PRES-L-T'!$B$6=DP$2,SUM($AT877:$AU877),0)</f>
        <v>0</v>
      </c>
      <c r="DQ877" s="5">
        <f>IF('PRES-L-T'!$B$6=DQ$2,SUM($AV877:$AY877),0)</f>
        <v>0</v>
      </c>
      <c r="DR877" s="5">
        <f>IF('PRES-L-T'!$B$6=DR$2,SUM($BA877:$BA877),0)</f>
        <v>0</v>
      </c>
      <c r="DS877" s="5">
        <f>IF('PRES-L-T'!$B$6=DS$2,SUM($BB877:$BB877),0)</f>
        <v>0</v>
      </c>
      <c r="DT877" s="5">
        <f>IF('PRES-L-T'!$B$6=DT$2,SUM($BC877:$BC877),0)</f>
        <v>0</v>
      </c>
      <c r="DU877" s="5">
        <f>IF('PRES-L-T'!$B$6=DU$2,SUM($BD877:$BD877),0)</f>
        <v>0</v>
      </c>
      <c r="DV877" s="5">
        <f>IF('PRES-L-T'!$B$6=DV$2,SUM($BE877:$BE877),0)</f>
        <v>0</v>
      </c>
      <c r="DW877" s="5">
        <f t="shared" si="74"/>
        <v>0</v>
      </c>
      <c r="DX877" s="5">
        <f>IF('PRES-U-P'!$B$6=DX$2,SUM(C877:AA877),0)</f>
        <v>0</v>
      </c>
      <c r="DY877" s="5">
        <f>IF('PRES-U-P'!$B$6=DY$2,SUM(AB877:AY877),0)</f>
        <v>0</v>
      </c>
      <c r="DZ877" s="5">
        <f>IF('PRES-U-P'!$B$6=DZ$2,SUM(BA877:BB877),0)</f>
        <v>0</v>
      </c>
      <c r="EA877" s="5">
        <f>IF('PRES-U-P'!$B$6=EA$2,SUM(BC877:BD877),0)</f>
        <v>0</v>
      </c>
      <c r="EB877" s="5">
        <f>IF('PRES-U-P'!$B$6=EB$2,SUM(BE877),0)</f>
        <v>0</v>
      </c>
      <c r="EC877" s="5">
        <f t="shared" si="75"/>
        <v>0</v>
      </c>
    </row>
    <row r="878" spans="1:133" x14ac:dyDescent="0.2">
      <c r="A878" s="1">
        <v>55701</v>
      </c>
      <c r="B878" s="1" t="s">
        <v>119</v>
      </c>
      <c r="C878" s="170"/>
      <c r="D878" s="170"/>
      <c r="E878" s="170"/>
      <c r="F878" s="170"/>
      <c r="G878" s="170"/>
      <c r="H878" s="170"/>
      <c r="I878" s="170"/>
      <c r="J878" s="170"/>
      <c r="K878" s="170"/>
      <c r="L878" s="170"/>
      <c r="M878" s="170"/>
      <c r="N878" s="170"/>
      <c r="O878" s="170"/>
      <c r="P878" s="170"/>
      <c r="Q878" s="170"/>
      <c r="R878" s="170"/>
      <c r="S878" s="170"/>
      <c r="T878" s="170"/>
      <c r="U878" s="170"/>
      <c r="V878" s="170"/>
      <c r="W878" s="170"/>
      <c r="X878" s="170"/>
      <c r="Y878" s="170"/>
      <c r="Z878" s="170"/>
      <c r="AA878" s="170"/>
      <c r="AB878" s="170"/>
      <c r="AC878" s="170"/>
      <c r="AD878" s="170"/>
      <c r="AE878" s="170"/>
      <c r="AF878" s="170"/>
      <c r="AG878" s="170"/>
      <c r="AH878" s="170"/>
      <c r="AI878" s="170"/>
      <c r="AJ878" s="170"/>
      <c r="AK878" s="170"/>
      <c r="AL878" s="170"/>
      <c r="AM878" s="170"/>
      <c r="AN878" s="170"/>
      <c r="AO878" s="170"/>
      <c r="AP878" s="170"/>
      <c r="AQ878" s="170"/>
      <c r="AR878" s="170"/>
      <c r="AS878" s="170"/>
      <c r="AT878" s="170"/>
      <c r="AU878" s="170"/>
      <c r="AV878" s="170"/>
      <c r="AW878" s="170"/>
      <c r="AX878" s="170"/>
      <c r="AY878" s="170"/>
      <c r="AZ878" s="170"/>
      <c r="BA878" s="170"/>
      <c r="BB878" s="170"/>
      <c r="BC878" s="170"/>
      <c r="BD878" s="170"/>
      <c r="BE878" s="170"/>
      <c r="BF878" s="5">
        <f t="shared" si="72"/>
        <v>0</v>
      </c>
      <c r="BG878" s="5">
        <f>IF(BG$2='PRES-S-L-T'!$B$6,C878,0)</f>
        <v>0</v>
      </c>
      <c r="BH878" s="5">
        <f>IF(BH$2='PRES-S-L-T'!$B$6,D878,0)</f>
        <v>0</v>
      </c>
      <c r="BI878" s="5">
        <f>IF(BI$2='PRES-S-L-T'!$B$6,E878,0)</f>
        <v>0</v>
      </c>
      <c r="BJ878" s="5">
        <f>IF(BJ$2='PRES-S-L-T'!$B$6,F878,0)</f>
        <v>0</v>
      </c>
      <c r="BK878" s="5">
        <f>IF(BK$2='PRES-S-L-T'!$B$6,G878,0)</f>
        <v>0</v>
      </c>
      <c r="BL878" s="5">
        <f>IF(BL$2='PRES-S-L-T'!$B$6,H878,0)</f>
        <v>0</v>
      </c>
      <c r="BM878" s="5">
        <f>IF(BM$2='PRES-S-L-T'!$B$6,I878,0)</f>
        <v>0</v>
      </c>
      <c r="BN878" s="5">
        <f>IF(BN$2='PRES-S-L-T'!$B$6,J878,0)</f>
        <v>0</v>
      </c>
      <c r="BO878" s="5">
        <f>IF(BO$2='PRES-S-L-T'!$B$6,K878,0)</f>
        <v>0</v>
      </c>
      <c r="BP878" s="5">
        <f>IF(BP$2='PRES-S-L-T'!$B$6,L878,0)</f>
        <v>0</v>
      </c>
      <c r="BQ878" s="5">
        <f>IF(BQ$2='PRES-S-L-T'!$B$6,M878,0)</f>
        <v>0</v>
      </c>
      <c r="BR878" s="5">
        <f>IF(BR$2='PRES-S-L-T'!$B$6,N878,0)</f>
        <v>0</v>
      </c>
      <c r="BS878" s="5">
        <f>IF(BS$2='PRES-S-L-T'!$B$6,O878,0)</f>
        <v>0</v>
      </c>
      <c r="BV878" s="5">
        <f>IF(BV$2='PRES-S-L-T'!$B$6,R878,0)</f>
        <v>0</v>
      </c>
      <c r="BW878" s="5">
        <f>IF(BW$2='PRES-S-L-T'!$B$6,S878,0)</f>
        <v>0</v>
      </c>
      <c r="BX878" s="5">
        <f>IF(BX$2='PRES-S-L-T'!$B$6,T878,0)</f>
        <v>0</v>
      </c>
      <c r="BY878" s="5">
        <f>IF(BY$2='PRES-S-L-T'!$B$6,U878,0)</f>
        <v>0</v>
      </c>
      <c r="BZ878" s="5">
        <f>IF(BZ$2='PRES-S-L-T'!$B$6,V878,0)</f>
        <v>0</v>
      </c>
      <c r="CA878" s="5">
        <f>IF(CA$2='PRES-S-L-T'!$B$6,W878,0)</f>
        <v>0</v>
      </c>
      <c r="CB878" s="5">
        <f>IF(CB$2='PRES-S-L-T'!$B$6,X878,0)</f>
        <v>0</v>
      </c>
      <c r="CC878" s="5">
        <f>IF(CC$2='PRES-S-L-T'!$B$6,Y878,0)</f>
        <v>0</v>
      </c>
      <c r="CD878" s="5">
        <f>IF(CD$2='PRES-S-L-T'!$B$6,Z878,0)</f>
        <v>0</v>
      </c>
      <c r="CE878" s="5">
        <f>IF(CE$2='PRES-S-L-T'!$B$6,AA878,0)</f>
        <v>0</v>
      </c>
      <c r="CF878" s="5">
        <f>IF(CF$2='PRES-S-L-T'!$B$6,AB878,0)</f>
        <v>0</v>
      </c>
      <c r="CG878" s="5">
        <f>IF(CG$2='PRES-S-L-T'!$B$6,AC878,0)</f>
        <v>0</v>
      </c>
      <c r="CH878" s="5">
        <f>IF(CH$2='PRES-S-L-T'!$B$6,AD878,0)</f>
        <v>0</v>
      </c>
      <c r="CI878" s="5">
        <f>IF(CI$2='PRES-S-L-T'!$B$6,AE878,0)</f>
        <v>0</v>
      </c>
      <c r="CJ878" s="5">
        <f>IF(CJ$2='PRES-S-L-T'!$B$6,AF878,0)</f>
        <v>0</v>
      </c>
      <c r="CK878" s="5">
        <f>IF(CK$2='PRES-S-L-T'!$B$6,AG878,0)</f>
        <v>0</v>
      </c>
      <c r="CL878" s="5">
        <f>IF(CL$2='PRES-S-L-T'!$B$6,AH878,0)</f>
        <v>0</v>
      </c>
      <c r="CM878" s="5">
        <f>IF(CM$2='PRES-S-L-T'!$B$6,AI878,0)</f>
        <v>0</v>
      </c>
      <c r="CN878" s="5">
        <f>IF(CN$2='PRES-S-L-T'!$B$6,AJ878,0)</f>
        <v>0</v>
      </c>
      <c r="CO878" s="5">
        <f>IF(CO$2='PRES-S-L-T'!$B$6,AK878,0)</f>
        <v>0</v>
      </c>
      <c r="CP878" s="5">
        <f>IF(CP$2='PRES-S-L-T'!$B$6,AL878,0)</f>
        <v>0</v>
      </c>
      <c r="CQ878" s="5">
        <f>IF(CQ$2='PRES-S-L-T'!$B$6,AM878,0)</f>
        <v>0</v>
      </c>
      <c r="CR878" s="5">
        <f>IF(CR$2='PRES-S-L-T'!$B$6,AN878,0)</f>
        <v>0</v>
      </c>
      <c r="CS878" s="5">
        <f>IF(CS$2='PRES-S-L-T'!$B$6,AO878,0)</f>
        <v>0</v>
      </c>
      <c r="CT878" s="5">
        <f>IF(CT$2='PRES-S-L-T'!$B$6,AP878,0)</f>
        <v>0</v>
      </c>
      <c r="CU878" s="5">
        <f>IF(CU$2='PRES-S-L-T'!$B$6,AQ878,0)</f>
        <v>0</v>
      </c>
      <c r="CV878" s="5">
        <f>IF(CV$2='PRES-S-L-T'!$B$6,AR878,0)</f>
        <v>0</v>
      </c>
      <c r="CW878" s="5">
        <f>IF(CW$2='PRES-S-L-T'!$B$6,AS878,0)</f>
        <v>0</v>
      </c>
      <c r="CX878" s="5">
        <f>IF(CX$2='PRES-S-L-T'!$B$6,AT878,0)</f>
        <v>0</v>
      </c>
      <c r="CY878" s="5">
        <f>IF(CY$2='PRES-S-L-T'!$B$6,AU878,0)</f>
        <v>0</v>
      </c>
      <c r="CZ878" s="5">
        <f>IF(CZ$2='PRES-S-L-T'!$B$6,AV878,0)</f>
        <v>0</v>
      </c>
      <c r="DA878" s="5">
        <f>IF(DA$2='PRES-S-L-T'!$B$6,AW878,0)</f>
        <v>0</v>
      </c>
      <c r="DB878" s="5">
        <f>IF(DB$2='PRES-S-L-T'!$B$6,AX878,0)</f>
        <v>0</v>
      </c>
      <c r="DE878" s="5">
        <f>IF(DE$2='PRES-S-L-T'!$B$6,BA878,0)</f>
        <v>0</v>
      </c>
      <c r="DF878" s="5">
        <f>IF(DF$2='PRES-S-L-T'!$B$6,BB878,0)</f>
        <v>0</v>
      </c>
      <c r="DG878" s="5">
        <f>IF(DG$2='PRES-S-L-T'!$B$6,BC878,0)</f>
        <v>0</v>
      </c>
      <c r="DH878" s="5">
        <f>IF(DH$2='PRES-S-L-T'!$B$6,BD878,0)</f>
        <v>0</v>
      </c>
      <c r="DI878" s="5">
        <f>IF(DI$2='PRES-S-L-T'!$B$6,BE878,0)</f>
        <v>0</v>
      </c>
      <c r="DJ878" s="5">
        <f t="shared" si="73"/>
        <v>0</v>
      </c>
      <c r="DK878" s="5">
        <f>IF('PRES-L-T'!$B$6=DK$2,SUM($C878:$O878),0)</f>
        <v>0</v>
      </c>
      <c r="DL878" s="5">
        <f>IF('PRES-L-T'!$B$6=DL$2,SUM($R878:$AB878),0)</f>
        <v>0</v>
      </c>
      <c r="DM878" s="5">
        <f>IF('PRES-L-T'!$B$6=DM$2,SUM($AC878:$AE878),0)</f>
        <v>0</v>
      </c>
      <c r="DN878" s="5">
        <f>IF('PRES-L-T'!$B$6=DN$2,SUM($AG878:$AI878),0)</f>
        <v>0</v>
      </c>
      <c r="DO878" s="5">
        <f>IF('PRES-L-T'!$B$6=DO$2,SUM($AJ878:$AP878),0)</f>
        <v>0</v>
      </c>
      <c r="DP878" s="5">
        <f>IF('PRES-L-T'!$B$6=DP$2,SUM($AT878:$AU878),0)</f>
        <v>0</v>
      </c>
      <c r="DQ878" s="5">
        <f>IF('PRES-L-T'!$B$6=DQ$2,SUM($AV878:$AY878),0)</f>
        <v>0</v>
      </c>
      <c r="DR878" s="5">
        <f>IF('PRES-L-T'!$B$6=DR$2,SUM($BA878:$BA878),0)</f>
        <v>0</v>
      </c>
      <c r="DS878" s="5">
        <f>IF('PRES-L-T'!$B$6=DS$2,SUM($BB878:$BB878),0)</f>
        <v>0</v>
      </c>
      <c r="DT878" s="5">
        <f>IF('PRES-L-T'!$B$6=DT$2,SUM($BC878:$BC878),0)</f>
        <v>0</v>
      </c>
      <c r="DU878" s="5">
        <f>IF('PRES-L-T'!$B$6=DU$2,SUM($BD878:$BD878),0)</f>
        <v>0</v>
      </c>
      <c r="DV878" s="5">
        <f>IF('PRES-L-T'!$B$6=DV$2,SUM($BE878:$BE878),0)</f>
        <v>0</v>
      </c>
      <c r="DW878" s="5">
        <f t="shared" si="74"/>
        <v>0</v>
      </c>
      <c r="DX878" s="5">
        <f>IF('PRES-U-P'!$B$6=DX$2,SUM(C878:AA878),0)</f>
        <v>0</v>
      </c>
      <c r="DY878" s="5">
        <f>IF('PRES-U-P'!$B$6=DY$2,SUM(AB878:AY878),0)</f>
        <v>0</v>
      </c>
      <c r="DZ878" s="5">
        <f>IF('PRES-U-P'!$B$6=DZ$2,SUM(BA878:BB878),0)</f>
        <v>0</v>
      </c>
      <c r="EA878" s="5">
        <f>IF('PRES-U-P'!$B$6=EA$2,SUM(BC878:BD878),0)</f>
        <v>0</v>
      </c>
      <c r="EB878" s="5">
        <f>IF('PRES-U-P'!$B$6=EB$2,SUM(BE878),0)</f>
        <v>0</v>
      </c>
      <c r="EC878" s="5">
        <f t="shared" si="75"/>
        <v>0</v>
      </c>
    </row>
    <row r="879" spans="1:133" x14ac:dyDescent="0.2">
      <c r="A879" s="1">
        <v>55702</v>
      </c>
      <c r="B879" s="1" t="s">
        <v>120</v>
      </c>
      <c r="C879" s="170"/>
      <c r="D879" s="170"/>
      <c r="E879" s="170"/>
      <c r="F879" s="170"/>
      <c r="G879" s="170"/>
      <c r="H879" s="170"/>
      <c r="I879" s="170"/>
      <c r="J879" s="170"/>
      <c r="K879" s="170"/>
      <c r="L879" s="170"/>
      <c r="M879" s="170"/>
      <c r="N879" s="170"/>
      <c r="O879" s="170"/>
      <c r="P879" s="170"/>
      <c r="Q879" s="170"/>
      <c r="R879" s="170"/>
      <c r="S879" s="170"/>
      <c r="T879" s="170"/>
      <c r="U879" s="170"/>
      <c r="V879" s="170"/>
      <c r="W879" s="170"/>
      <c r="X879" s="170"/>
      <c r="Y879" s="170"/>
      <c r="Z879" s="170"/>
      <c r="AA879" s="170"/>
      <c r="AB879" s="170"/>
      <c r="AC879" s="170"/>
      <c r="AD879" s="170"/>
      <c r="AE879" s="170"/>
      <c r="AF879" s="170"/>
      <c r="AG879" s="170"/>
      <c r="AH879" s="170"/>
      <c r="AI879" s="170"/>
      <c r="AJ879" s="170"/>
      <c r="AK879" s="170"/>
      <c r="AL879" s="170"/>
      <c r="AM879" s="170"/>
      <c r="AN879" s="170"/>
      <c r="AO879" s="170"/>
      <c r="AP879" s="170"/>
      <c r="AQ879" s="170"/>
      <c r="AR879" s="170"/>
      <c r="AS879" s="170"/>
      <c r="AT879" s="170"/>
      <c r="AU879" s="170"/>
      <c r="AV879" s="170"/>
      <c r="AW879" s="170"/>
      <c r="AX879" s="170"/>
      <c r="AY879" s="170"/>
      <c r="AZ879" s="170"/>
      <c r="BA879" s="170"/>
      <c r="BB879" s="170"/>
      <c r="BC879" s="170"/>
      <c r="BD879" s="170"/>
      <c r="BE879" s="170"/>
      <c r="BF879" s="5">
        <f t="shared" si="72"/>
        <v>0</v>
      </c>
      <c r="BG879" s="5">
        <f>IF(BG$2='PRES-S-L-T'!$B$6,C879,0)</f>
        <v>0</v>
      </c>
      <c r="BH879" s="5">
        <f>IF(BH$2='PRES-S-L-T'!$B$6,D879,0)</f>
        <v>0</v>
      </c>
      <c r="BI879" s="5">
        <f>IF(BI$2='PRES-S-L-T'!$B$6,E879,0)</f>
        <v>0</v>
      </c>
      <c r="BJ879" s="5">
        <f>IF(BJ$2='PRES-S-L-T'!$B$6,F879,0)</f>
        <v>0</v>
      </c>
      <c r="BK879" s="5">
        <f>IF(BK$2='PRES-S-L-T'!$B$6,G879,0)</f>
        <v>0</v>
      </c>
      <c r="BL879" s="5">
        <f>IF(BL$2='PRES-S-L-T'!$B$6,H879,0)</f>
        <v>0</v>
      </c>
      <c r="BM879" s="5">
        <f>IF(BM$2='PRES-S-L-T'!$B$6,I879,0)</f>
        <v>0</v>
      </c>
      <c r="BN879" s="5">
        <f>IF(BN$2='PRES-S-L-T'!$B$6,J879,0)</f>
        <v>0</v>
      </c>
      <c r="BO879" s="5">
        <f>IF(BO$2='PRES-S-L-T'!$B$6,K879,0)</f>
        <v>0</v>
      </c>
      <c r="BP879" s="5">
        <f>IF(BP$2='PRES-S-L-T'!$B$6,L879,0)</f>
        <v>0</v>
      </c>
      <c r="BQ879" s="5">
        <f>IF(BQ$2='PRES-S-L-T'!$B$6,M879,0)</f>
        <v>0</v>
      </c>
      <c r="BR879" s="5">
        <f>IF(BR$2='PRES-S-L-T'!$B$6,N879,0)</f>
        <v>0</v>
      </c>
      <c r="BS879" s="5">
        <f>IF(BS$2='PRES-S-L-T'!$B$6,O879,0)</f>
        <v>0</v>
      </c>
      <c r="BV879" s="5">
        <f>IF(BV$2='PRES-S-L-T'!$B$6,R879,0)</f>
        <v>0</v>
      </c>
      <c r="BW879" s="5">
        <f>IF(BW$2='PRES-S-L-T'!$B$6,S879,0)</f>
        <v>0</v>
      </c>
      <c r="BX879" s="5">
        <f>IF(BX$2='PRES-S-L-T'!$B$6,T879,0)</f>
        <v>0</v>
      </c>
      <c r="BY879" s="5">
        <f>IF(BY$2='PRES-S-L-T'!$B$6,U879,0)</f>
        <v>0</v>
      </c>
      <c r="BZ879" s="5">
        <f>IF(BZ$2='PRES-S-L-T'!$B$6,V879,0)</f>
        <v>0</v>
      </c>
      <c r="CA879" s="5">
        <f>IF(CA$2='PRES-S-L-T'!$B$6,W879,0)</f>
        <v>0</v>
      </c>
      <c r="CB879" s="5">
        <f>IF(CB$2='PRES-S-L-T'!$B$6,X879,0)</f>
        <v>0</v>
      </c>
      <c r="CC879" s="5">
        <f>IF(CC$2='PRES-S-L-T'!$B$6,Y879,0)</f>
        <v>0</v>
      </c>
      <c r="CD879" s="5">
        <f>IF(CD$2='PRES-S-L-T'!$B$6,Z879,0)</f>
        <v>0</v>
      </c>
      <c r="CE879" s="5">
        <f>IF(CE$2='PRES-S-L-T'!$B$6,AA879,0)</f>
        <v>0</v>
      </c>
      <c r="CF879" s="5">
        <f>IF(CF$2='PRES-S-L-T'!$B$6,AB879,0)</f>
        <v>0</v>
      </c>
      <c r="CG879" s="5">
        <f>IF(CG$2='PRES-S-L-T'!$B$6,AC879,0)</f>
        <v>0</v>
      </c>
      <c r="CH879" s="5">
        <f>IF(CH$2='PRES-S-L-T'!$B$6,AD879,0)</f>
        <v>0</v>
      </c>
      <c r="CI879" s="5">
        <f>IF(CI$2='PRES-S-L-T'!$B$6,AE879,0)</f>
        <v>0</v>
      </c>
      <c r="CJ879" s="5">
        <f>IF(CJ$2='PRES-S-L-T'!$B$6,AF879,0)</f>
        <v>0</v>
      </c>
      <c r="CK879" s="5">
        <f>IF(CK$2='PRES-S-L-T'!$B$6,AG879,0)</f>
        <v>0</v>
      </c>
      <c r="CL879" s="5">
        <f>IF(CL$2='PRES-S-L-T'!$B$6,AH879,0)</f>
        <v>0</v>
      </c>
      <c r="CM879" s="5">
        <f>IF(CM$2='PRES-S-L-T'!$B$6,AI879,0)</f>
        <v>0</v>
      </c>
      <c r="CN879" s="5">
        <f>IF(CN$2='PRES-S-L-T'!$B$6,AJ879,0)</f>
        <v>0</v>
      </c>
      <c r="CO879" s="5">
        <f>IF(CO$2='PRES-S-L-T'!$B$6,AK879,0)</f>
        <v>0</v>
      </c>
      <c r="CP879" s="5">
        <f>IF(CP$2='PRES-S-L-T'!$B$6,AL879,0)</f>
        <v>0</v>
      </c>
      <c r="CQ879" s="5">
        <f>IF(CQ$2='PRES-S-L-T'!$B$6,AM879,0)</f>
        <v>0</v>
      </c>
      <c r="CR879" s="5">
        <f>IF(CR$2='PRES-S-L-T'!$B$6,AN879,0)</f>
        <v>0</v>
      </c>
      <c r="CS879" s="5">
        <f>IF(CS$2='PRES-S-L-T'!$B$6,AO879,0)</f>
        <v>0</v>
      </c>
      <c r="CT879" s="5">
        <f>IF(CT$2='PRES-S-L-T'!$B$6,AP879,0)</f>
        <v>0</v>
      </c>
      <c r="CU879" s="5">
        <f>IF(CU$2='PRES-S-L-T'!$B$6,AQ879,0)</f>
        <v>0</v>
      </c>
      <c r="CV879" s="5">
        <f>IF(CV$2='PRES-S-L-T'!$B$6,AR879,0)</f>
        <v>0</v>
      </c>
      <c r="CW879" s="5">
        <f>IF(CW$2='PRES-S-L-T'!$B$6,AS879,0)</f>
        <v>0</v>
      </c>
      <c r="CX879" s="5">
        <f>IF(CX$2='PRES-S-L-T'!$B$6,AT879,0)</f>
        <v>0</v>
      </c>
      <c r="CY879" s="5">
        <f>IF(CY$2='PRES-S-L-T'!$B$6,AU879,0)</f>
        <v>0</v>
      </c>
      <c r="CZ879" s="5">
        <f>IF(CZ$2='PRES-S-L-T'!$B$6,AV879,0)</f>
        <v>0</v>
      </c>
      <c r="DA879" s="5">
        <f>IF(DA$2='PRES-S-L-T'!$B$6,AW879,0)</f>
        <v>0</v>
      </c>
      <c r="DB879" s="5">
        <f>IF(DB$2='PRES-S-L-T'!$B$6,AX879,0)</f>
        <v>0</v>
      </c>
      <c r="DE879" s="5">
        <f>IF(DE$2='PRES-S-L-T'!$B$6,BA879,0)</f>
        <v>0</v>
      </c>
      <c r="DF879" s="5">
        <f>IF(DF$2='PRES-S-L-T'!$B$6,BB879,0)</f>
        <v>0</v>
      </c>
      <c r="DG879" s="5">
        <f>IF(DG$2='PRES-S-L-T'!$B$6,BC879,0)</f>
        <v>0</v>
      </c>
      <c r="DH879" s="5">
        <f>IF(DH$2='PRES-S-L-T'!$B$6,BD879,0)</f>
        <v>0</v>
      </c>
      <c r="DI879" s="5">
        <f>IF(DI$2='PRES-S-L-T'!$B$6,BE879,0)</f>
        <v>0</v>
      </c>
      <c r="DJ879" s="5">
        <f t="shared" si="73"/>
        <v>0</v>
      </c>
      <c r="DK879" s="5">
        <f>IF('PRES-L-T'!$B$6=DK$2,SUM($C879:$O879),0)</f>
        <v>0</v>
      </c>
      <c r="DL879" s="5">
        <f>IF('PRES-L-T'!$B$6=DL$2,SUM($R879:$AB879),0)</f>
        <v>0</v>
      </c>
      <c r="DM879" s="5">
        <f>IF('PRES-L-T'!$B$6=DM$2,SUM($AC879:$AE879),0)</f>
        <v>0</v>
      </c>
      <c r="DN879" s="5">
        <f>IF('PRES-L-T'!$B$6=DN$2,SUM($AG879:$AI879),0)</f>
        <v>0</v>
      </c>
      <c r="DO879" s="5">
        <f>IF('PRES-L-T'!$B$6=DO$2,SUM($AJ879:$AP879),0)</f>
        <v>0</v>
      </c>
      <c r="DP879" s="5">
        <f>IF('PRES-L-T'!$B$6=DP$2,SUM($AT879:$AU879),0)</f>
        <v>0</v>
      </c>
      <c r="DQ879" s="5">
        <f>IF('PRES-L-T'!$B$6=DQ$2,SUM($AV879:$AY879),0)</f>
        <v>0</v>
      </c>
      <c r="DR879" s="5">
        <f>IF('PRES-L-T'!$B$6=DR$2,SUM($BA879:$BA879),0)</f>
        <v>0</v>
      </c>
      <c r="DS879" s="5">
        <f>IF('PRES-L-T'!$B$6=DS$2,SUM($BB879:$BB879),0)</f>
        <v>0</v>
      </c>
      <c r="DT879" s="5">
        <f>IF('PRES-L-T'!$B$6=DT$2,SUM($BC879:$BC879),0)</f>
        <v>0</v>
      </c>
      <c r="DU879" s="5">
        <f>IF('PRES-L-T'!$B$6=DU$2,SUM($BD879:$BD879),0)</f>
        <v>0</v>
      </c>
      <c r="DV879" s="5">
        <f>IF('PRES-L-T'!$B$6=DV$2,SUM($BE879:$BE879),0)</f>
        <v>0</v>
      </c>
      <c r="DW879" s="5">
        <f t="shared" si="74"/>
        <v>0</v>
      </c>
      <c r="DX879" s="5">
        <f>IF('PRES-U-P'!$B$6=DX$2,SUM(C879:AA879),0)</f>
        <v>0</v>
      </c>
      <c r="DY879" s="5">
        <f>IF('PRES-U-P'!$B$6=DY$2,SUM(AB879:AY879),0)</f>
        <v>0</v>
      </c>
      <c r="DZ879" s="5">
        <f>IF('PRES-U-P'!$B$6=DZ$2,SUM(BA879:BB879),0)</f>
        <v>0</v>
      </c>
      <c r="EA879" s="5">
        <f>IF('PRES-U-P'!$B$6=EA$2,SUM(BC879:BD879),0)</f>
        <v>0</v>
      </c>
      <c r="EB879" s="5">
        <f>IF('PRES-U-P'!$B$6=EB$2,SUM(BE879),0)</f>
        <v>0</v>
      </c>
      <c r="EC879" s="5">
        <f t="shared" si="75"/>
        <v>0</v>
      </c>
    </row>
    <row r="880" spans="1:133" x14ac:dyDescent="0.2">
      <c r="A880" s="100">
        <v>55703</v>
      </c>
      <c r="B880" s="100" t="s">
        <v>121</v>
      </c>
      <c r="C880" s="170"/>
      <c r="D880" s="170"/>
      <c r="E880" s="170"/>
      <c r="F880" s="170"/>
      <c r="G880" s="170"/>
      <c r="H880" s="170"/>
      <c r="I880" s="170"/>
      <c r="J880" s="170"/>
      <c r="K880" s="170"/>
      <c r="L880" s="170"/>
      <c r="M880" s="170"/>
      <c r="N880" s="170"/>
      <c r="O880" s="170"/>
      <c r="P880" s="170"/>
      <c r="Q880" s="170"/>
      <c r="R880" s="170"/>
      <c r="S880" s="170"/>
      <c r="T880" s="170"/>
      <c r="U880" s="170"/>
      <c r="V880" s="170"/>
      <c r="W880" s="170"/>
      <c r="X880" s="170"/>
      <c r="Y880" s="170"/>
      <c r="Z880" s="170"/>
      <c r="AA880" s="170"/>
      <c r="AB880" s="170"/>
      <c r="AC880" s="170"/>
      <c r="AD880" s="170"/>
      <c r="AE880" s="170"/>
      <c r="AF880" s="170"/>
      <c r="AG880" s="170"/>
      <c r="AH880" s="170"/>
      <c r="AI880" s="170"/>
      <c r="AJ880" s="170"/>
      <c r="AK880" s="170"/>
      <c r="AL880" s="170"/>
      <c r="AM880" s="170"/>
      <c r="AN880" s="170"/>
      <c r="AO880" s="170"/>
      <c r="AP880" s="170"/>
      <c r="AQ880" s="170"/>
      <c r="AR880" s="170"/>
      <c r="AS880" s="170"/>
      <c r="AT880" s="170"/>
      <c r="AU880" s="170"/>
      <c r="AV880" s="170"/>
      <c r="AW880" s="170"/>
      <c r="AX880" s="170"/>
      <c r="AY880" s="170"/>
      <c r="AZ880" s="170"/>
      <c r="BA880" s="170"/>
      <c r="BB880" s="170"/>
      <c r="BC880" s="170"/>
      <c r="BD880" s="170"/>
      <c r="BE880" s="170"/>
      <c r="BF880" s="5">
        <f t="shared" si="72"/>
        <v>0</v>
      </c>
      <c r="BG880" s="5">
        <f>IF(BG$2='PRES-S-L-T'!$B$6,C880,0)</f>
        <v>0</v>
      </c>
      <c r="BH880" s="5">
        <f>IF(BH$2='PRES-S-L-T'!$B$6,D880,0)</f>
        <v>0</v>
      </c>
      <c r="BI880" s="5">
        <f>IF(BI$2='PRES-S-L-T'!$B$6,E880,0)</f>
        <v>0</v>
      </c>
      <c r="BJ880" s="5">
        <f>IF(BJ$2='PRES-S-L-T'!$B$6,F880,0)</f>
        <v>0</v>
      </c>
      <c r="BK880" s="5">
        <f>IF(BK$2='PRES-S-L-T'!$B$6,G880,0)</f>
        <v>0</v>
      </c>
      <c r="BL880" s="5">
        <f>IF(BL$2='PRES-S-L-T'!$B$6,H880,0)</f>
        <v>0</v>
      </c>
      <c r="BM880" s="5">
        <f>IF(BM$2='PRES-S-L-T'!$B$6,I880,0)</f>
        <v>0</v>
      </c>
      <c r="BN880" s="5">
        <f>IF(BN$2='PRES-S-L-T'!$B$6,J880,0)</f>
        <v>0</v>
      </c>
      <c r="BO880" s="5">
        <f>IF(BO$2='PRES-S-L-T'!$B$6,K880,0)</f>
        <v>0</v>
      </c>
      <c r="BP880" s="5">
        <f>IF(BP$2='PRES-S-L-T'!$B$6,L880,0)</f>
        <v>0</v>
      </c>
      <c r="BQ880" s="5">
        <f>IF(BQ$2='PRES-S-L-T'!$B$6,M880,0)</f>
        <v>0</v>
      </c>
      <c r="BR880" s="5">
        <f>IF(BR$2='PRES-S-L-T'!$B$6,N880,0)</f>
        <v>0</v>
      </c>
      <c r="BS880" s="5">
        <f>IF(BS$2='PRES-S-L-T'!$B$6,O880,0)</f>
        <v>0</v>
      </c>
      <c r="BV880" s="5">
        <f>IF(BV$2='PRES-S-L-T'!$B$6,R880,0)</f>
        <v>0</v>
      </c>
      <c r="BW880" s="5">
        <f>IF(BW$2='PRES-S-L-T'!$B$6,S880,0)</f>
        <v>0</v>
      </c>
      <c r="BX880" s="5">
        <f>IF(BX$2='PRES-S-L-T'!$B$6,T880,0)</f>
        <v>0</v>
      </c>
      <c r="BY880" s="5">
        <f>IF(BY$2='PRES-S-L-T'!$B$6,U880,0)</f>
        <v>0</v>
      </c>
      <c r="BZ880" s="5">
        <f>IF(BZ$2='PRES-S-L-T'!$B$6,V880,0)</f>
        <v>0</v>
      </c>
      <c r="CA880" s="5">
        <f>IF(CA$2='PRES-S-L-T'!$B$6,W880,0)</f>
        <v>0</v>
      </c>
      <c r="CB880" s="5">
        <f>IF(CB$2='PRES-S-L-T'!$B$6,X880,0)</f>
        <v>0</v>
      </c>
      <c r="CC880" s="5">
        <f>IF(CC$2='PRES-S-L-T'!$B$6,Y880,0)</f>
        <v>0</v>
      </c>
      <c r="CD880" s="5">
        <f>IF(CD$2='PRES-S-L-T'!$B$6,Z880,0)</f>
        <v>0</v>
      </c>
      <c r="CE880" s="5">
        <f>IF(CE$2='PRES-S-L-T'!$B$6,AA880,0)</f>
        <v>0</v>
      </c>
      <c r="CF880" s="5">
        <f>IF(CF$2='PRES-S-L-T'!$B$6,AB880,0)</f>
        <v>0</v>
      </c>
      <c r="CG880" s="5">
        <f>IF(CG$2='PRES-S-L-T'!$B$6,AC880,0)</f>
        <v>0</v>
      </c>
      <c r="CH880" s="5">
        <f>IF(CH$2='PRES-S-L-T'!$B$6,AD880,0)</f>
        <v>0</v>
      </c>
      <c r="CI880" s="5">
        <f>IF(CI$2='PRES-S-L-T'!$B$6,AE880,0)</f>
        <v>0</v>
      </c>
      <c r="CJ880" s="5">
        <f>IF(CJ$2='PRES-S-L-T'!$B$6,AF880,0)</f>
        <v>0</v>
      </c>
      <c r="CK880" s="5">
        <f>IF(CK$2='PRES-S-L-T'!$B$6,AG880,0)</f>
        <v>0</v>
      </c>
      <c r="CL880" s="5">
        <f>IF(CL$2='PRES-S-L-T'!$B$6,AH880,0)</f>
        <v>0</v>
      </c>
      <c r="CM880" s="5">
        <f>IF(CM$2='PRES-S-L-T'!$B$6,AI880,0)</f>
        <v>0</v>
      </c>
      <c r="CN880" s="5">
        <f>IF(CN$2='PRES-S-L-T'!$B$6,AJ880,0)</f>
        <v>0</v>
      </c>
      <c r="CO880" s="5">
        <f>IF(CO$2='PRES-S-L-T'!$B$6,AK880,0)</f>
        <v>0</v>
      </c>
      <c r="CP880" s="5">
        <f>IF(CP$2='PRES-S-L-T'!$B$6,AL880,0)</f>
        <v>0</v>
      </c>
      <c r="CQ880" s="5">
        <f>IF(CQ$2='PRES-S-L-T'!$B$6,AM880,0)</f>
        <v>0</v>
      </c>
      <c r="CR880" s="5">
        <f>IF(CR$2='PRES-S-L-T'!$B$6,AN880,0)</f>
        <v>0</v>
      </c>
      <c r="CS880" s="5">
        <f>IF(CS$2='PRES-S-L-T'!$B$6,AO880,0)</f>
        <v>0</v>
      </c>
      <c r="CT880" s="5">
        <f>IF(CT$2='PRES-S-L-T'!$B$6,AP880,0)</f>
        <v>0</v>
      </c>
      <c r="CU880" s="5">
        <f>IF(CU$2='PRES-S-L-T'!$B$6,AQ880,0)</f>
        <v>0</v>
      </c>
      <c r="CV880" s="5">
        <f>IF(CV$2='PRES-S-L-T'!$B$6,AR880,0)</f>
        <v>0</v>
      </c>
      <c r="CW880" s="5">
        <f>IF(CW$2='PRES-S-L-T'!$B$6,AS880,0)</f>
        <v>0</v>
      </c>
      <c r="CX880" s="5">
        <f>IF(CX$2='PRES-S-L-T'!$B$6,AT880,0)</f>
        <v>0</v>
      </c>
      <c r="CY880" s="5">
        <f>IF(CY$2='PRES-S-L-T'!$B$6,AU880,0)</f>
        <v>0</v>
      </c>
      <c r="CZ880" s="5">
        <f>IF(CZ$2='PRES-S-L-T'!$B$6,AV880,0)</f>
        <v>0</v>
      </c>
      <c r="DA880" s="5">
        <f>IF(DA$2='PRES-S-L-T'!$B$6,AW880,0)</f>
        <v>0</v>
      </c>
      <c r="DB880" s="5">
        <f>IF(DB$2='PRES-S-L-T'!$B$6,AX880,0)</f>
        <v>0</v>
      </c>
      <c r="DE880" s="5">
        <f>IF(DE$2='PRES-S-L-T'!$B$6,BA880,0)</f>
        <v>0</v>
      </c>
      <c r="DF880" s="5">
        <f>IF(DF$2='PRES-S-L-T'!$B$6,BB880,0)</f>
        <v>0</v>
      </c>
      <c r="DG880" s="5">
        <f>IF(DG$2='PRES-S-L-T'!$B$6,BC880,0)</f>
        <v>0</v>
      </c>
      <c r="DH880" s="5">
        <f>IF(DH$2='PRES-S-L-T'!$B$6,BD880,0)</f>
        <v>0</v>
      </c>
      <c r="DI880" s="5">
        <f>IF(DI$2='PRES-S-L-T'!$B$6,BE880,0)</f>
        <v>0</v>
      </c>
      <c r="DJ880" s="5">
        <f t="shared" si="73"/>
        <v>0</v>
      </c>
      <c r="DK880" s="5">
        <f>IF('PRES-L-T'!$B$6=DK$2,SUM($C880:$O880),0)</f>
        <v>0</v>
      </c>
      <c r="DL880" s="5">
        <f>IF('PRES-L-T'!$B$6=DL$2,SUM($R880:$AB880),0)</f>
        <v>0</v>
      </c>
      <c r="DM880" s="5">
        <f>IF('PRES-L-T'!$B$6=DM$2,SUM($AC880:$AE880),0)</f>
        <v>0</v>
      </c>
      <c r="DN880" s="5">
        <f>IF('PRES-L-T'!$B$6=DN$2,SUM($AG880:$AI880),0)</f>
        <v>0</v>
      </c>
      <c r="DO880" s="5">
        <f>IF('PRES-L-T'!$B$6=DO$2,SUM($AJ880:$AP880),0)</f>
        <v>0</v>
      </c>
      <c r="DP880" s="5">
        <f>IF('PRES-L-T'!$B$6=DP$2,SUM($AT880:$AU880),0)</f>
        <v>0</v>
      </c>
      <c r="DQ880" s="5">
        <f>IF('PRES-L-T'!$B$6=DQ$2,SUM($AV880:$AY880),0)</f>
        <v>0</v>
      </c>
      <c r="DR880" s="5">
        <f>IF('PRES-L-T'!$B$6=DR$2,SUM($BA880:$BA880),0)</f>
        <v>0</v>
      </c>
      <c r="DS880" s="5">
        <f>IF('PRES-L-T'!$B$6=DS$2,SUM($BB880:$BB880),0)</f>
        <v>0</v>
      </c>
      <c r="DT880" s="5">
        <f>IF('PRES-L-T'!$B$6=DT$2,SUM($BC880:$BC880),0)</f>
        <v>0</v>
      </c>
      <c r="DU880" s="5">
        <f>IF('PRES-L-T'!$B$6=DU$2,SUM($BD880:$BD880),0)</f>
        <v>0</v>
      </c>
      <c r="DV880" s="5">
        <f>IF('PRES-L-T'!$B$6=DV$2,SUM($BE880:$BE880),0)</f>
        <v>0</v>
      </c>
      <c r="DW880" s="5">
        <f t="shared" si="74"/>
        <v>0</v>
      </c>
      <c r="DX880" s="5">
        <f>IF('PRES-U-P'!$B$6=DX$2,SUM(C880:AA880),0)</f>
        <v>0</v>
      </c>
      <c r="DY880" s="5">
        <f>IF('PRES-U-P'!$B$6=DY$2,SUM(AB880:AY880),0)</f>
        <v>0</v>
      </c>
      <c r="DZ880" s="5">
        <f>IF('PRES-U-P'!$B$6=DZ$2,SUM(BA880:BB880),0)</f>
        <v>0</v>
      </c>
      <c r="EA880" s="5">
        <f>IF('PRES-U-P'!$B$6=EA$2,SUM(BC880:BD880),0)</f>
        <v>0</v>
      </c>
      <c r="EB880" s="5">
        <f>IF('PRES-U-P'!$B$6=EB$2,SUM(BE880),0)</f>
        <v>0</v>
      </c>
      <c r="EC880" s="5">
        <f t="shared" si="75"/>
        <v>0</v>
      </c>
    </row>
    <row r="881" spans="1:133" x14ac:dyDescent="0.2">
      <c r="A881" s="1">
        <v>55704</v>
      </c>
      <c r="B881" s="1" t="s">
        <v>122</v>
      </c>
      <c r="C881" s="170"/>
      <c r="D881" s="170"/>
      <c r="E881" s="170"/>
      <c r="F881" s="170"/>
      <c r="G881" s="170"/>
      <c r="H881" s="170"/>
      <c r="I881" s="170"/>
      <c r="J881" s="170"/>
      <c r="K881" s="170"/>
      <c r="L881" s="170"/>
      <c r="M881" s="170"/>
      <c r="N881" s="170"/>
      <c r="O881" s="170"/>
      <c r="P881" s="170"/>
      <c r="Q881" s="170"/>
      <c r="R881" s="170"/>
      <c r="S881" s="170"/>
      <c r="T881" s="170"/>
      <c r="U881" s="170"/>
      <c r="V881" s="170"/>
      <c r="W881" s="170"/>
      <c r="X881" s="170"/>
      <c r="Y881" s="170"/>
      <c r="Z881" s="170"/>
      <c r="AA881" s="170"/>
      <c r="AB881" s="170"/>
      <c r="AC881" s="170"/>
      <c r="AD881" s="170"/>
      <c r="AE881" s="170"/>
      <c r="AF881" s="170"/>
      <c r="AG881" s="170"/>
      <c r="AH881" s="170"/>
      <c r="AI881" s="170"/>
      <c r="AJ881" s="170"/>
      <c r="AK881" s="170"/>
      <c r="AL881" s="170"/>
      <c r="AM881" s="170"/>
      <c r="AN881" s="170"/>
      <c r="AO881" s="170"/>
      <c r="AP881" s="170"/>
      <c r="AQ881" s="170"/>
      <c r="AR881" s="170"/>
      <c r="AS881" s="170"/>
      <c r="AT881" s="170"/>
      <c r="AU881" s="170"/>
      <c r="AV881" s="170"/>
      <c r="AW881" s="170"/>
      <c r="AX881" s="170"/>
      <c r="AY881" s="170"/>
      <c r="AZ881" s="170"/>
      <c r="BA881" s="170"/>
      <c r="BB881" s="170"/>
      <c r="BC881" s="170"/>
      <c r="BD881" s="170"/>
      <c r="BE881" s="170"/>
      <c r="BF881" s="5">
        <f t="shared" si="72"/>
        <v>0</v>
      </c>
      <c r="BG881" s="5">
        <f>IF(BG$2='PRES-S-L-T'!$B$6,C881,0)</f>
        <v>0</v>
      </c>
      <c r="BH881" s="5">
        <f>IF(BH$2='PRES-S-L-T'!$B$6,D881,0)</f>
        <v>0</v>
      </c>
      <c r="BI881" s="5">
        <f>IF(BI$2='PRES-S-L-T'!$B$6,E881,0)</f>
        <v>0</v>
      </c>
      <c r="BJ881" s="5">
        <f>IF(BJ$2='PRES-S-L-T'!$B$6,F881,0)</f>
        <v>0</v>
      </c>
      <c r="BK881" s="5">
        <f>IF(BK$2='PRES-S-L-T'!$B$6,G881,0)</f>
        <v>0</v>
      </c>
      <c r="BL881" s="5">
        <f>IF(BL$2='PRES-S-L-T'!$B$6,H881,0)</f>
        <v>0</v>
      </c>
      <c r="BM881" s="5">
        <f>IF(BM$2='PRES-S-L-T'!$B$6,I881,0)</f>
        <v>0</v>
      </c>
      <c r="BN881" s="5">
        <f>IF(BN$2='PRES-S-L-T'!$B$6,J881,0)</f>
        <v>0</v>
      </c>
      <c r="BO881" s="5">
        <f>IF(BO$2='PRES-S-L-T'!$B$6,K881,0)</f>
        <v>0</v>
      </c>
      <c r="BP881" s="5">
        <f>IF(BP$2='PRES-S-L-T'!$B$6,L881,0)</f>
        <v>0</v>
      </c>
      <c r="BQ881" s="5">
        <f>IF(BQ$2='PRES-S-L-T'!$B$6,M881,0)</f>
        <v>0</v>
      </c>
      <c r="BR881" s="5">
        <f>IF(BR$2='PRES-S-L-T'!$B$6,N881,0)</f>
        <v>0</v>
      </c>
      <c r="BS881" s="5">
        <f>IF(BS$2='PRES-S-L-T'!$B$6,O881,0)</f>
        <v>0</v>
      </c>
      <c r="BV881" s="5">
        <f>IF(BV$2='PRES-S-L-T'!$B$6,R881,0)</f>
        <v>0</v>
      </c>
      <c r="BW881" s="5">
        <f>IF(BW$2='PRES-S-L-T'!$B$6,S881,0)</f>
        <v>0</v>
      </c>
      <c r="BX881" s="5">
        <f>IF(BX$2='PRES-S-L-T'!$B$6,T881,0)</f>
        <v>0</v>
      </c>
      <c r="BY881" s="5">
        <f>IF(BY$2='PRES-S-L-T'!$B$6,U881,0)</f>
        <v>0</v>
      </c>
      <c r="BZ881" s="5">
        <f>IF(BZ$2='PRES-S-L-T'!$B$6,V881,0)</f>
        <v>0</v>
      </c>
      <c r="CA881" s="5">
        <f>IF(CA$2='PRES-S-L-T'!$B$6,W881,0)</f>
        <v>0</v>
      </c>
      <c r="CB881" s="5">
        <f>IF(CB$2='PRES-S-L-T'!$B$6,X881,0)</f>
        <v>0</v>
      </c>
      <c r="CC881" s="5">
        <f>IF(CC$2='PRES-S-L-T'!$B$6,Y881,0)</f>
        <v>0</v>
      </c>
      <c r="CD881" s="5">
        <f>IF(CD$2='PRES-S-L-T'!$B$6,Z881,0)</f>
        <v>0</v>
      </c>
      <c r="CE881" s="5">
        <f>IF(CE$2='PRES-S-L-T'!$B$6,AA881,0)</f>
        <v>0</v>
      </c>
      <c r="CF881" s="5">
        <f>IF(CF$2='PRES-S-L-T'!$B$6,AB881,0)</f>
        <v>0</v>
      </c>
      <c r="CG881" s="5">
        <f>IF(CG$2='PRES-S-L-T'!$B$6,AC881,0)</f>
        <v>0</v>
      </c>
      <c r="CH881" s="5">
        <f>IF(CH$2='PRES-S-L-T'!$B$6,AD881,0)</f>
        <v>0</v>
      </c>
      <c r="CI881" s="5">
        <f>IF(CI$2='PRES-S-L-T'!$B$6,AE881,0)</f>
        <v>0</v>
      </c>
      <c r="CJ881" s="5">
        <f>IF(CJ$2='PRES-S-L-T'!$B$6,AF881,0)</f>
        <v>0</v>
      </c>
      <c r="CK881" s="5">
        <f>IF(CK$2='PRES-S-L-T'!$B$6,AG881,0)</f>
        <v>0</v>
      </c>
      <c r="CL881" s="5">
        <f>IF(CL$2='PRES-S-L-T'!$B$6,AH881,0)</f>
        <v>0</v>
      </c>
      <c r="CM881" s="5">
        <f>IF(CM$2='PRES-S-L-T'!$B$6,AI881,0)</f>
        <v>0</v>
      </c>
      <c r="CN881" s="5">
        <f>IF(CN$2='PRES-S-L-T'!$B$6,AJ881,0)</f>
        <v>0</v>
      </c>
      <c r="CO881" s="5">
        <f>IF(CO$2='PRES-S-L-T'!$B$6,AK881,0)</f>
        <v>0</v>
      </c>
      <c r="CP881" s="5">
        <f>IF(CP$2='PRES-S-L-T'!$B$6,AL881,0)</f>
        <v>0</v>
      </c>
      <c r="CQ881" s="5">
        <f>IF(CQ$2='PRES-S-L-T'!$B$6,AM881,0)</f>
        <v>0</v>
      </c>
      <c r="CR881" s="5">
        <f>IF(CR$2='PRES-S-L-T'!$B$6,AN881,0)</f>
        <v>0</v>
      </c>
      <c r="CS881" s="5">
        <f>IF(CS$2='PRES-S-L-T'!$B$6,AO881,0)</f>
        <v>0</v>
      </c>
      <c r="CT881" s="5">
        <f>IF(CT$2='PRES-S-L-T'!$B$6,AP881,0)</f>
        <v>0</v>
      </c>
      <c r="CU881" s="5">
        <f>IF(CU$2='PRES-S-L-T'!$B$6,AQ881,0)</f>
        <v>0</v>
      </c>
      <c r="CV881" s="5">
        <f>IF(CV$2='PRES-S-L-T'!$B$6,AR881,0)</f>
        <v>0</v>
      </c>
      <c r="CW881" s="5">
        <f>IF(CW$2='PRES-S-L-T'!$B$6,AS881,0)</f>
        <v>0</v>
      </c>
      <c r="CX881" s="5">
        <f>IF(CX$2='PRES-S-L-T'!$B$6,AT881,0)</f>
        <v>0</v>
      </c>
      <c r="CY881" s="5">
        <f>IF(CY$2='PRES-S-L-T'!$B$6,AU881,0)</f>
        <v>0</v>
      </c>
      <c r="CZ881" s="5">
        <f>IF(CZ$2='PRES-S-L-T'!$B$6,AV881,0)</f>
        <v>0</v>
      </c>
      <c r="DA881" s="5">
        <f>IF(DA$2='PRES-S-L-T'!$B$6,AW881,0)</f>
        <v>0</v>
      </c>
      <c r="DB881" s="5">
        <f>IF(DB$2='PRES-S-L-T'!$B$6,AX881,0)</f>
        <v>0</v>
      </c>
      <c r="DE881" s="5">
        <f>IF(DE$2='PRES-S-L-T'!$B$6,BA881,0)</f>
        <v>0</v>
      </c>
      <c r="DF881" s="5">
        <f>IF(DF$2='PRES-S-L-T'!$B$6,BB881,0)</f>
        <v>0</v>
      </c>
      <c r="DG881" s="5">
        <f>IF(DG$2='PRES-S-L-T'!$B$6,BC881,0)</f>
        <v>0</v>
      </c>
      <c r="DH881" s="5">
        <f>IF(DH$2='PRES-S-L-T'!$B$6,BD881,0)</f>
        <v>0</v>
      </c>
      <c r="DI881" s="5">
        <f>IF(DI$2='PRES-S-L-T'!$B$6,BE881,0)</f>
        <v>0</v>
      </c>
      <c r="DJ881" s="5">
        <f t="shared" si="73"/>
        <v>0</v>
      </c>
      <c r="DK881" s="5">
        <f>IF('PRES-L-T'!$B$6=DK$2,SUM($C881:$O881),0)</f>
        <v>0</v>
      </c>
      <c r="DL881" s="5">
        <f>IF('PRES-L-T'!$B$6=DL$2,SUM($R881:$AB881),0)</f>
        <v>0</v>
      </c>
      <c r="DM881" s="5">
        <f>IF('PRES-L-T'!$B$6=DM$2,SUM($AC881:$AE881),0)</f>
        <v>0</v>
      </c>
      <c r="DN881" s="5">
        <f>IF('PRES-L-T'!$B$6=DN$2,SUM($AG881:$AI881),0)</f>
        <v>0</v>
      </c>
      <c r="DO881" s="5">
        <f>IF('PRES-L-T'!$B$6=DO$2,SUM($AJ881:$AP881),0)</f>
        <v>0</v>
      </c>
      <c r="DP881" s="5">
        <f>IF('PRES-L-T'!$B$6=DP$2,SUM($AT881:$AU881),0)</f>
        <v>0</v>
      </c>
      <c r="DQ881" s="5">
        <f>IF('PRES-L-T'!$B$6=DQ$2,SUM($AV881:$AY881),0)</f>
        <v>0</v>
      </c>
      <c r="DR881" s="5">
        <f>IF('PRES-L-T'!$B$6=DR$2,SUM($BA881:$BA881),0)</f>
        <v>0</v>
      </c>
      <c r="DS881" s="5">
        <f>IF('PRES-L-T'!$B$6=DS$2,SUM($BB881:$BB881),0)</f>
        <v>0</v>
      </c>
      <c r="DT881" s="5">
        <f>IF('PRES-L-T'!$B$6=DT$2,SUM($BC881:$BC881),0)</f>
        <v>0</v>
      </c>
      <c r="DU881" s="5">
        <f>IF('PRES-L-T'!$B$6=DU$2,SUM($BD881:$BD881),0)</f>
        <v>0</v>
      </c>
      <c r="DV881" s="5">
        <f>IF('PRES-L-T'!$B$6=DV$2,SUM($BE881:$BE881),0)</f>
        <v>0</v>
      </c>
      <c r="DW881" s="5">
        <f t="shared" si="74"/>
        <v>0</v>
      </c>
      <c r="DX881" s="5">
        <f>IF('PRES-U-P'!$B$6=DX$2,SUM(C881:AA881),0)</f>
        <v>0</v>
      </c>
      <c r="DY881" s="5">
        <f>IF('PRES-U-P'!$B$6=DY$2,SUM(AB881:AY881),0)</f>
        <v>0</v>
      </c>
      <c r="DZ881" s="5">
        <f>IF('PRES-U-P'!$B$6=DZ$2,SUM(BA881:BB881),0)</f>
        <v>0</v>
      </c>
      <c r="EA881" s="5">
        <f>IF('PRES-U-P'!$B$6=EA$2,SUM(BC881:BD881),0)</f>
        <v>0</v>
      </c>
      <c r="EB881" s="5">
        <f>IF('PRES-U-P'!$B$6=EB$2,SUM(BE881),0)</f>
        <v>0</v>
      </c>
      <c r="EC881" s="5">
        <f t="shared" si="75"/>
        <v>0</v>
      </c>
    </row>
    <row r="882" spans="1:133" x14ac:dyDescent="0.2">
      <c r="A882" s="1">
        <v>55799</v>
      </c>
      <c r="B882" s="1" t="s">
        <v>123</v>
      </c>
      <c r="C882" s="170"/>
      <c r="D882" s="170"/>
      <c r="E882" s="170"/>
      <c r="F882" s="170"/>
      <c r="G882" s="170"/>
      <c r="H882" s="170"/>
      <c r="I882" s="170"/>
      <c r="J882" s="170"/>
      <c r="K882" s="170"/>
      <c r="L882" s="170"/>
      <c r="M882" s="170"/>
      <c r="N882" s="170"/>
      <c r="O882" s="170"/>
      <c r="P882" s="170"/>
      <c r="Q882" s="170"/>
      <c r="R882" s="170"/>
      <c r="S882" s="170"/>
      <c r="T882" s="170"/>
      <c r="U882" s="170"/>
      <c r="V882" s="170"/>
      <c r="W882" s="170"/>
      <c r="X882" s="170"/>
      <c r="Y882" s="170"/>
      <c r="Z882" s="170"/>
      <c r="AA882" s="170"/>
      <c r="AB882" s="170"/>
      <c r="AC882" s="170"/>
      <c r="AD882" s="170"/>
      <c r="AE882" s="170"/>
      <c r="AF882" s="170"/>
      <c r="AG882" s="170"/>
      <c r="AH882" s="170"/>
      <c r="AI882" s="170"/>
      <c r="AJ882" s="170"/>
      <c r="AK882" s="170"/>
      <c r="AL882" s="170"/>
      <c r="AM882" s="170"/>
      <c r="AN882" s="170"/>
      <c r="AO882" s="170"/>
      <c r="AP882" s="170"/>
      <c r="AQ882" s="170"/>
      <c r="AR882" s="170"/>
      <c r="AS882" s="170"/>
      <c r="AT882" s="170"/>
      <c r="AU882" s="170"/>
      <c r="AV882" s="170"/>
      <c r="AW882" s="170"/>
      <c r="AX882" s="170"/>
      <c r="AY882" s="170"/>
      <c r="AZ882" s="170"/>
      <c r="BA882" s="170"/>
      <c r="BB882" s="170"/>
      <c r="BC882" s="170"/>
      <c r="BD882" s="170"/>
      <c r="BE882" s="170"/>
      <c r="BF882" s="5">
        <f t="shared" si="72"/>
        <v>0</v>
      </c>
      <c r="BG882" s="5">
        <f>IF(BG$2='PRES-S-L-T'!$B$6,C882,0)</f>
        <v>0</v>
      </c>
      <c r="BH882" s="5">
        <f>IF(BH$2='PRES-S-L-T'!$B$6,D882,0)</f>
        <v>0</v>
      </c>
      <c r="BI882" s="5">
        <f>IF(BI$2='PRES-S-L-T'!$B$6,E882,0)</f>
        <v>0</v>
      </c>
      <c r="BJ882" s="5">
        <f>IF(BJ$2='PRES-S-L-T'!$B$6,F882,0)</f>
        <v>0</v>
      </c>
      <c r="BK882" s="5">
        <f>IF(BK$2='PRES-S-L-T'!$B$6,G882,0)</f>
        <v>0</v>
      </c>
      <c r="BL882" s="5">
        <f>IF(BL$2='PRES-S-L-T'!$B$6,H882,0)</f>
        <v>0</v>
      </c>
      <c r="BM882" s="5">
        <f>IF(BM$2='PRES-S-L-T'!$B$6,I882,0)</f>
        <v>0</v>
      </c>
      <c r="BN882" s="5">
        <f>IF(BN$2='PRES-S-L-T'!$B$6,J882,0)</f>
        <v>0</v>
      </c>
      <c r="BO882" s="5">
        <f>IF(BO$2='PRES-S-L-T'!$B$6,K882,0)</f>
        <v>0</v>
      </c>
      <c r="BP882" s="5">
        <f>IF(BP$2='PRES-S-L-T'!$B$6,L882,0)</f>
        <v>0</v>
      </c>
      <c r="BQ882" s="5">
        <f>IF(BQ$2='PRES-S-L-T'!$B$6,M882,0)</f>
        <v>0</v>
      </c>
      <c r="BR882" s="5">
        <f>IF(BR$2='PRES-S-L-T'!$B$6,N882,0)</f>
        <v>0</v>
      </c>
      <c r="BS882" s="5">
        <f>IF(BS$2='PRES-S-L-T'!$B$6,O882,0)</f>
        <v>0</v>
      </c>
      <c r="BV882" s="5">
        <f>IF(BV$2='PRES-S-L-T'!$B$6,R882,0)</f>
        <v>0</v>
      </c>
      <c r="BW882" s="5">
        <f>IF(BW$2='PRES-S-L-T'!$B$6,S882,0)</f>
        <v>0</v>
      </c>
      <c r="BX882" s="5">
        <f>IF(BX$2='PRES-S-L-T'!$B$6,T882,0)</f>
        <v>0</v>
      </c>
      <c r="BY882" s="5">
        <f>IF(BY$2='PRES-S-L-T'!$B$6,U882,0)</f>
        <v>0</v>
      </c>
      <c r="BZ882" s="5">
        <f>IF(BZ$2='PRES-S-L-T'!$B$6,V882,0)</f>
        <v>0</v>
      </c>
      <c r="CA882" s="5">
        <f>IF(CA$2='PRES-S-L-T'!$B$6,W882,0)</f>
        <v>0</v>
      </c>
      <c r="CB882" s="5">
        <f>IF(CB$2='PRES-S-L-T'!$B$6,X882,0)</f>
        <v>0</v>
      </c>
      <c r="CC882" s="5">
        <f>IF(CC$2='PRES-S-L-T'!$B$6,Y882,0)</f>
        <v>0</v>
      </c>
      <c r="CD882" s="5">
        <f>IF(CD$2='PRES-S-L-T'!$B$6,Z882,0)</f>
        <v>0</v>
      </c>
      <c r="CE882" s="5">
        <f>IF(CE$2='PRES-S-L-T'!$B$6,AA882,0)</f>
        <v>0</v>
      </c>
      <c r="CF882" s="5">
        <f>IF(CF$2='PRES-S-L-T'!$B$6,AB882,0)</f>
        <v>0</v>
      </c>
      <c r="CG882" s="5">
        <f>IF(CG$2='PRES-S-L-T'!$B$6,AC882,0)</f>
        <v>0</v>
      </c>
      <c r="CH882" s="5">
        <f>IF(CH$2='PRES-S-L-T'!$B$6,AD882,0)</f>
        <v>0</v>
      </c>
      <c r="CI882" s="5">
        <f>IF(CI$2='PRES-S-L-T'!$B$6,AE882,0)</f>
        <v>0</v>
      </c>
      <c r="CJ882" s="5">
        <f>IF(CJ$2='PRES-S-L-T'!$B$6,AF882,0)</f>
        <v>0</v>
      </c>
      <c r="CK882" s="5">
        <f>IF(CK$2='PRES-S-L-T'!$B$6,AG882,0)</f>
        <v>0</v>
      </c>
      <c r="CL882" s="5">
        <f>IF(CL$2='PRES-S-L-T'!$B$6,AH882,0)</f>
        <v>0</v>
      </c>
      <c r="CM882" s="5">
        <f>IF(CM$2='PRES-S-L-T'!$B$6,AI882,0)</f>
        <v>0</v>
      </c>
      <c r="CN882" s="5">
        <f>IF(CN$2='PRES-S-L-T'!$B$6,AJ882,0)</f>
        <v>0</v>
      </c>
      <c r="CO882" s="5">
        <f>IF(CO$2='PRES-S-L-T'!$B$6,AK882,0)</f>
        <v>0</v>
      </c>
      <c r="CP882" s="5">
        <f>IF(CP$2='PRES-S-L-T'!$B$6,AL882,0)</f>
        <v>0</v>
      </c>
      <c r="CQ882" s="5">
        <f>IF(CQ$2='PRES-S-L-T'!$B$6,AM882,0)</f>
        <v>0</v>
      </c>
      <c r="CR882" s="5">
        <f>IF(CR$2='PRES-S-L-T'!$B$6,AN882,0)</f>
        <v>0</v>
      </c>
      <c r="CS882" s="5">
        <f>IF(CS$2='PRES-S-L-T'!$B$6,AO882,0)</f>
        <v>0</v>
      </c>
      <c r="CT882" s="5">
        <f>IF(CT$2='PRES-S-L-T'!$B$6,AP882,0)</f>
        <v>0</v>
      </c>
      <c r="CU882" s="5">
        <f>IF(CU$2='PRES-S-L-T'!$B$6,AQ882,0)</f>
        <v>0</v>
      </c>
      <c r="CV882" s="5">
        <f>IF(CV$2='PRES-S-L-T'!$B$6,AR882,0)</f>
        <v>0</v>
      </c>
      <c r="CW882" s="5">
        <f>IF(CW$2='PRES-S-L-T'!$B$6,AS882,0)</f>
        <v>0</v>
      </c>
      <c r="CX882" s="5">
        <f>IF(CX$2='PRES-S-L-T'!$B$6,AT882,0)</f>
        <v>0</v>
      </c>
      <c r="CY882" s="5">
        <f>IF(CY$2='PRES-S-L-T'!$B$6,AU882,0)</f>
        <v>0</v>
      </c>
      <c r="CZ882" s="5">
        <f>IF(CZ$2='PRES-S-L-T'!$B$6,AV882,0)</f>
        <v>0</v>
      </c>
      <c r="DA882" s="5">
        <f>IF(DA$2='PRES-S-L-T'!$B$6,AW882,0)</f>
        <v>0</v>
      </c>
      <c r="DB882" s="5">
        <f>IF(DB$2='PRES-S-L-T'!$B$6,AX882,0)</f>
        <v>0</v>
      </c>
      <c r="DE882" s="5">
        <f>IF(DE$2='PRES-S-L-T'!$B$6,BA882,0)</f>
        <v>0</v>
      </c>
      <c r="DF882" s="5">
        <f>IF(DF$2='PRES-S-L-T'!$B$6,BB882,0)</f>
        <v>0</v>
      </c>
      <c r="DG882" s="5">
        <f>IF(DG$2='PRES-S-L-T'!$B$6,BC882,0)</f>
        <v>0</v>
      </c>
      <c r="DH882" s="5">
        <f>IF(DH$2='PRES-S-L-T'!$B$6,BD882,0)</f>
        <v>0</v>
      </c>
      <c r="DI882" s="5">
        <f>IF(DI$2='PRES-S-L-T'!$B$6,BE882,0)</f>
        <v>0</v>
      </c>
      <c r="DJ882" s="5">
        <f t="shared" si="73"/>
        <v>0</v>
      </c>
      <c r="DK882" s="5">
        <f>IF('PRES-L-T'!$B$6=DK$2,SUM($C882:$O882),0)</f>
        <v>0</v>
      </c>
      <c r="DL882" s="5">
        <f>IF('PRES-L-T'!$B$6=DL$2,SUM($R882:$AB882),0)</f>
        <v>0</v>
      </c>
      <c r="DM882" s="5">
        <f>IF('PRES-L-T'!$B$6=DM$2,SUM($AC882:$AE882),0)</f>
        <v>0</v>
      </c>
      <c r="DN882" s="5">
        <f>IF('PRES-L-T'!$B$6=DN$2,SUM($AG882:$AI882),0)</f>
        <v>0</v>
      </c>
      <c r="DO882" s="5">
        <f>IF('PRES-L-T'!$B$6=DO$2,SUM($AJ882:$AP882),0)</f>
        <v>0</v>
      </c>
      <c r="DP882" s="5">
        <f>IF('PRES-L-T'!$B$6=DP$2,SUM($AT882:$AU882),0)</f>
        <v>0</v>
      </c>
      <c r="DQ882" s="5">
        <f>IF('PRES-L-T'!$B$6=DQ$2,SUM($AV882:$AY882),0)</f>
        <v>0</v>
      </c>
      <c r="DR882" s="5">
        <f>IF('PRES-L-T'!$B$6=DR$2,SUM($BA882:$BA882),0)</f>
        <v>0</v>
      </c>
      <c r="DS882" s="5">
        <f>IF('PRES-L-T'!$B$6=DS$2,SUM($BB882:$BB882),0)</f>
        <v>0</v>
      </c>
      <c r="DT882" s="5">
        <f>IF('PRES-L-T'!$B$6=DT$2,SUM($BC882:$BC882),0)</f>
        <v>0</v>
      </c>
      <c r="DU882" s="5">
        <f>IF('PRES-L-T'!$B$6=DU$2,SUM($BD882:$BD882),0)</f>
        <v>0</v>
      </c>
      <c r="DV882" s="5">
        <f>IF('PRES-L-T'!$B$6=DV$2,SUM($BE882:$BE882),0)</f>
        <v>0</v>
      </c>
      <c r="DW882" s="5">
        <f t="shared" si="74"/>
        <v>0</v>
      </c>
      <c r="DX882" s="5">
        <f>IF('PRES-U-P'!$B$6=DX$2,SUM(C882:AA882),0)</f>
        <v>0</v>
      </c>
      <c r="DY882" s="5">
        <f>IF('PRES-U-P'!$B$6=DY$2,SUM(AB882:AY882),0)</f>
        <v>0</v>
      </c>
      <c r="DZ882" s="5">
        <f>IF('PRES-U-P'!$B$6=DZ$2,SUM(BA882:BB882),0)</f>
        <v>0</v>
      </c>
      <c r="EA882" s="5">
        <f>IF('PRES-U-P'!$B$6=EA$2,SUM(BC882:BD882),0)</f>
        <v>0</v>
      </c>
      <c r="EB882" s="5">
        <f>IF('PRES-U-P'!$B$6=EB$2,SUM(BE882),0)</f>
        <v>0</v>
      </c>
      <c r="EC882" s="5">
        <f t="shared" si="75"/>
        <v>0</v>
      </c>
    </row>
    <row r="883" spans="1:133" x14ac:dyDescent="0.2">
      <c r="A883" s="1">
        <v>55901</v>
      </c>
      <c r="B883" s="1" t="s">
        <v>90</v>
      </c>
      <c r="C883" s="170"/>
      <c r="D883" s="170"/>
      <c r="E883" s="170"/>
      <c r="F883" s="170"/>
      <c r="G883" s="170"/>
      <c r="H883" s="170"/>
      <c r="I883" s="170"/>
      <c r="J883" s="170"/>
      <c r="K883" s="170"/>
      <c r="L883" s="170"/>
      <c r="M883" s="170"/>
      <c r="N883" s="170"/>
      <c r="O883" s="170"/>
      <c r="P883" s="170"/>
      <c r="Q883" s="170"/>
      <c r="R883" s="170"/>
      <c r="S883" s="170"/>
      <c r="T883" s="170"/>
      <c r="U883" s="170"/>
      <c r="V883" s="170"/>
      <c r="W883" s="170"/>
      <c r="X883" s="170"/>
      <c r="Y883" s="170"/>
      <c r="Z883" s="170"/>
      <c r="AA883" s="170"/>
      <c r="AB883" s="170"/>
      <c r="AC883" s="170"/>
      <c r="AD883" s="170"/>
      <c r="AE883" s="170"/>
      <c r="AF883" s="170"/>
      <c r="AG883" s="170"/>
      <c r="AH883" s="170"/>
      <c r="AI883" s="170"/>
      <c r="AJ883" s="170"/>
      <c r="AK883" s="170"/>
      <c r="AL883" s="170"/>
      <c r="AM883" s="170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5">
        <f t="shared" si="72"/>
        <v>0</v>
      </c>
      <c r="BG883" s="5">
        <f>IF(BG$2='PRES-S-L-T'!$B$6,C883,0)</f>
        <v>0</v>
      </c>
      <c r="BH883" s="5">
        <f>IF(BH$2='PRES-S-L-T'!$B$6,D883,0)</f>
        <v>0</v>
      </c>
      <c r="BI883" s="5">
        <f>IF(BI$2='PRES-S-L-T'!$B$6,E883,0)</f>
        <v>0</v>
      </c>
      <c r="BJ883" s="5">
        <f>IF(BJ$2='PRES-S-L-T'!$B$6,F883,0)</f>
        <v>0</v>
      </c>
      <c r="BK883" s="5">
        <f>IF(BK$2='PRES-S-L-T'!$B$6,G883,0)</f>
        <v>0</v>
      </c>
      <c r="BL883" s="5">
        <f>IF(BL$2='PRES-S-L-T'!$B$6,H883,0)</f>
        <v>0</v>
      </c>
      <c r="BM883" s="5">
        <f>IF(BM$2='PRES-S-L-T'!$B$6,I883,0)</f>
        <v>0</v>
      </c>
      <c r="BN883" s="5">
        <f>IF(BN$2='PRES-S-L-T'!$B$6,J883,0)</f>
        <v>0</v>
      </c>
      <c r="BO883" s="5">
        <f>IF(BO$2='PRES-S-L-T'!$B$6,K883,0)</f>
        <v>0</v>
      </c>
      <c r="BP883" s="5">
        <f>IF(BP$2='PRES-S-L-T'!$B$6,L883,0)</f>
        <v>0</v>
      </c>
      <c r="BQ883" s="5">
        <f>IF(BQ$2='PRES-S-L-T'!$B$6,M883,0)</f>
        <v>0</v>
      </c>
      <c r="BR883" s="5">
        <f>IF(BR$2='PRES-S-L-T'!$B$6,N883,0)</f>
        <v>0</v>
      </c>
      <c r="BS883" s="5">
        <f>IF(BS$2='PRES-S-L-T'!$B$6,O883,0)</f>
        <v>0</v>
      </c>
      <c r="BV883" s="5">
        <f>IF(BV$2='PRES-S-L-T'!$B$6,R883,0)</f>
        <v>0</v>
      </c>
      <c r="BW883" s="5">
        <f>IF(BW$2='PRES-S-L-T'!$B$6,S883,0)</f>
        <v>0</v>
      </c>
      <c r="BX883" s="5">
        <f>IF(BX$2='PRES-S-L-T'!$B$6,T883,0)</f>
        <v>0</v>
      </c>
      <c r="BY883" s="5">
        <f>IF(BY$2='PRES-S-L-T'!$B$6,U883,0)</f>
        <v>0</v>
      </c>
      <c r="BZ883" s="5">
        <f>IF(BZ$2='PRES-S-L-T'!$B$6,V883,0)</f>
        <v>0</v>
      </c>
      <c r="CA883" s="5">
        <f>IF(CA$2='PRES-S-L-T'!$B$6,W883,0)</f>
        <v>0</v>
      </c>
      <c r="CB883" s="5">
        <f>IF(CB$2='PRES-S-L-T'!$B$6,X883,0)</f>
        <v>0</v>
      </c>
      <c r="CC883" s="5">
        <f>IF(CC$2='PRES-S-L-T'!$B$6,Y883,0)</f>
        <v>0</v>
      </c>
      <c r="CD883" s="5">
        <f>IF(CD$2='PRES-S-L-T'!$B$6,Z883,0)</f>
        <v>0</v>
      </c>
      <c r="CE883" s="5">
        <f>IF(CE$2='PRES-S-L-T'!$B$6,AA883,0)</f>
        <v>0</v>
      </c>
      <c r="CF883" s="5">
        <f>IF(CF$2='PRES-S-L-T'!$B$6,AB883,0)</f>
        <v>0</v>
      </c>
      <c r="CG883" s="5">
        <f>IF(CG$2='PRES-S-L-T'!$B$6,AC883,0)</f>
        <v>0</v>
      </c>
      <c r="CH883" s="5">
        <f>IF(CH$2='PRES-S-L-T'!$B$6,AD883,0)</f>
        <v>0</v>
      </c>
      <c r="CI883" s="5">
        <f>IF(CI$2='PRES-S-L-T'!$B$6,AE883,0)</f>
        <v>0</v>
      </c>
      <c r="CJ883" s="5">
        <f>IF(CJ$2='PRES-S-L-T'!$B$6,AF883,0)</f>
        <v>0</v>
      </c>
      <c r="CK883" s="5">
        <f>IF(CK$2='PRES-S-L-T'!$B$6,AG883,0)</f>
        <v>0</v>
      </c>
      <c r="CL883" s="5">
        <f>IF(CL$2='PRES-S-L-T'!$B$6,AH883,0)</f>
        <v>0</v>
      </c>
      <c r="CM883" s="5">
        <f>IF(CM$2='PRES-S-L-T'!$B$6,AI883,0)</f>
        <v>0</v>
      </c>
      <c r="CN883" s="5">
        <f>IF(CN$2='PRES-S-L-T'!$B$6,AJ883,0)</f>
        <v>0</v>
      </c>
      <c r="CO883" s="5">
        <f>IF(CO$2='PRES-S-L-T'!$B$6,AK883,0)</f>
        <v>0</v>
      </c>
      <c r="CP883" s="5">
        <f>IF(CP$2='PRES-S-L-T'!$B$6,AL883,0)</f>
        <v>0</v>
      </c>
      <c r="CQ883" s="5">
        <f>IF(CQ$2='PRES-S-L-T'!$B$6,AM883,0)</f>
        <v>0</v>
      </c>
      <c r="CR883" s="5">
        <f>IF(CR$2='PRES-S-L-T'!$B$6,AN883,0)</f>
        <v>0</v>
      </c>
      <c r="CS883" s="5">
        <f>IF(CS$2='PRES-S-L-T'!$B$6,AO883,0)</f>
        <v>0</v>
      </c>
      <c r="CT883" s="5">
        <f>IF(CT$2='PRES-S-L-T'!$B$6,AP883,0)</f>
        <v>0</v>
      </c>
      <c r="CU883" s="5">
        <f>IF(CU$2='PRES-S-L-T'!$B$6,AQ883,0)</f>
        <v>0</v>
      </c>
      <c r="CV883" s="5">
        <f>IF(CV$2='PRES-S-L-T'!$B$6,AR883,0)</f>
        <v>0</v>
      </c>
      <c r="CW883" s="5">
        <f>IF(CW$2='PRES-S-L-T'!$B$6,AS883,0)</f>
        <v>0</v>
      </c>
      <c r="CX883" s="5">
        <f>IF(CX$2='PRES-S-L-T'!$B$6,AT883,0)</f>
        <v>0</v>
      </c>
      <c r="CY883" s="5">
        <f>IF(CY$2='PRES-S-L-T'!$B$6,AU883,0)</f>
        <v>0</v>
      </c>
      <c r="CZ883" s="5">
        <f>IF(CZ$2='PRES-S-L-T'!$B$6,AV883,0)</f>
        <v>0</v>
      </c>
      <c r="DA883" s="5">
        <f>IF(DA$2='PRES-S-L-T'!$B$6,AW883,0)</f>
        <v>0</v>
      </c>
      <c r="DB883" s="5">
        <f>IF(DB$2='PRES-S-L-T'!$B$6,AX883,0)</f>
        <v>0</v>
      </c>
      <c r="DE883" s="5">
        <f>IF(DE$2='PRES-S-L-T'!$B$6,BA883,0)</f>
        <v>0</v>
      </c>
      <c r="DF883" s="5">
        <f>IF(DF$2='PRES-S-L-T'!$B$6,BB883,0)</f>
        <v>0</v>
      </c>
      <c r="DG883" s="5">
        <f>IF(DG$2='PRES-S-L-T'!$B$6,BC883,0)</f>
        <v>0</v>
      </c>
      <c r="DH883" s="5">
        <f>IF(DH$2='PRES-S-L-T'!$B$6,BD883,0)</f>
        <v>0</v>
      </c>
      <c r="DI883" s="5">
        <f>IF(DI$2='PRES-S-L-T'!$B$6,BE883,0)</f>
        <v>0</v>
      </c>
      <c r="DJ883" s="5">
        <f t="shared" si="73"/>
        <v>0</v>
      </c>
      <c r="DK883" s="5">
        <f>IF('PRES-L-T'!$B$6=DK$2,SUM($C883:$O883),0)</f>
        <v>0</v>
      </c>
      <c r="DL883" s="5">
        <f>IF('PRES-L-T'!$B$6=DL$2,SUM($R883:$AB883),0)</f>
        <v>0</v>
      </c>
      <c r="DM883" s="5">
        <f>IF('PRES-L-T'!$B$6=DM$2,SUM($AC883:$AE883),0)</f>
        <v>0</v>
      </c>
      <c r="DN883" s="5">
        <f>IF('PRES-L-T'!$B$6=DN$2,SUM($AG883:$AI883),0)</f>
        <v>0</v>
      </c>
      <c r="DO883" s="5">
        <f>IF('PRES-L-T'!$B$6=DO$2,SUM($AJ883:$AP883),0)</f>
        <v>0</v>
      </c>
      <c r="DP883" s="5">
        <f>IF('PRES-L-T'!$B$6=DP$2,SUM($AT883:$AU883),0)</f>
        <v>0</v>
      </c>
      <c r="DQ883" s="5">
        <f>IF('PRES-L-T'!$B$6=DQ$2,SUM($AV883:$AY883),0)</f>
        <v>0</v>
      </c>
      <c r="DR883" s="5">
        <f>IF('PRES-L-T'!$B$6=DR$2,SUM($BA883:$BA883),0)</f>
        <v>0</v>
      </c>
      <c r="DS883" s="5">
        <f>IF('PRES-L-T'!$B$6=DS$2,SUM($BB883:$BB883),0)</f>
        <v>0</v>
      </c>
      <c r="DT883" s="5">
        <f>IF('PRES-L-T'!$B$6=DT$2,SUM($BC883:$BC883),0)</f>
        <v>0</v>
      </c>
      <c r="DU883" s="5">
        <f>IF('PRES-L-T'!$B$6=DU$2,SUM($BD883:$BD883),0)</f>
        <v>0</v>
      </c>
      <c r="DV883" s="5">
        <f>IF('PRES-L-T'!$B$6=DV$2,SUM($BE883:$BE883),0)</f>
        <v>0</v>
      </c>
      <c r="DW883" s="5">
        <f t="shared" si="74"/>
        <v>0</v>
      </c>
      <c r="DX883" s="5">
        <f>IF('PRES-U-P'!$B$6=DX$2,SUM(C883:AA883),0)</f>
        <v>0</v>
      </c>
      <c r="DY883" s="5">
        <f>IF('PRES-U-P'!$B$6=DY$2,SUM(AB883:AY883),0)</f>
        <v>0</v>
      </c>
      <c r="DZ883" s="5">
        <f>IF('PRES-U-P'!$B$6=DZ$2,SUM(BA883:BB883),0)</f>
        <v>0</v>
      </c>
      <c r="EA883" s="5">
        <f>IF('PRES-U-P'!$B$6=EA$2,SUM(BC883:BD883),0)</f>
        <v>0</v>
      </c>
      <c r="EB883" s="5">
        <f>IF('PRES-U-P'!$B$6=EB$2,SUM(BE883),0)</f>
        <v>0</v>
      </c>
      <c r="EC883" s="5">
        <f t="shared" si="75"/>
        <v>0</v>
      </c>
    </row>
    <row r="884" spans="1:133" x14ac:dyDescent="0.2">
      <c r="A884" s="1">
        <v>56101</v>
      </c>
      <c r="B884" s="1" t="s">
        <v>124</v>
      </c>
      <c r="C884" s="170"/>
      <c r="D884" s="170"/>
      <c r="E884" s="170"/>
      <c r="F884" s="170"/>
      <c r="G884" s="170"/>
      <c r="H884" s="170"/>
      <c r="I884" s="170"/>
      <c r="J884" s="170"/>
      <c r="K884" s="170"/>
      <c r="L884" s="170"/>
      <c r="M884" s="170"/>
      <c r="N884" s="170"/>
      <c r="O884" s="170"/>
      <c r="P884" s="170"/>
      <c r="Q884" s="170"/>
      <c r="R884" s="170"/>
      <c r="S884" s="170"/>
      <c r="T884" s="170"/>
      <c r="U884" s="170"/>
      <c r="V884" s="170"/>
      <c r="W884" s="170"/>
      <c r="X884" s="170"/>
      <c r="Y884" s="170"/>
      <c r="Z884" s="170"/>
      <c r="AA884" s="170"/>
      <c r="AB884" s="170"/>
      <c r="AC884" s="170"/>
      <c r="AD884" s="170"/>
      <c r="AE884" s="170"/>
      <c r="AF884" s="170"/>
      <c r="AG884" s="170"/>
      <c r="AH884" s="170"/>
      <c r="AI884" s="170"/>
      <c r="AJ884" s="170"/>
      <c r="AK884" s="170"/>
      <c r="AL884" s="170"/>
      <c r="AM884" s="170"/>
      <c r="AN884" s="170"/>
      <c r="AO884" s="170"/>
      <c r="AP884" s="170"/>
      <c r="AQ884" s="170"/>
      <c r="AR884" s="170"/>
      <c r="AS884" s="170"/>
      <c r="AT884" s="170"/>
      <c r="AU884" s="170"/>
      <c r="AV884" s="170"/>
      <c r="AW884" s="170"/>
      <c r="AX884" s="170"/>
      <c r="AY884" s="170"/>
      <c r="AZ884" s="170"/>
      <c r="BA884" s="170"/>
      <c r="BB884" s="170"/>
      <c r="BC884" s="170"/>
      <c r="BD884" s="170"/>
      <c r="BE884" s="170"/>
      <c r="BF884" s="5">
        <f t="shared" si="72"/>
        <v>0</v>
      </c>
      <c r="BG884" s="5">
        <f>IF(BG$2='PRES-S-L-T'!$B$6,C884,0)</f>
        <v>0</v>
      </c>
      <c r="BH884" s="5">
        <f>IF(BH$2='PRES-S-L-T'!$B$6,D884,0)</f>
        <v>0</v>
      </c>
      <c r="BI884" s="5">
        <f>IF(BI$2='PRES-S-L-T'!$B$6,E884,0)</f>
        <v>0</v>
      </c>
      <c r="BJ884" s="5">
        <f>IF(BJ$2='PRES-S-L-T'!$B$6,F884,0)</f>
        <v>0</v>
      </c>
      <c r="BK884" s="5">
        <f>IF(BK$2='PRES-S-L-T'!$B$6,G884,0)</f>
        <v>0</v>
      </c>
      <c r="BL884" s="5">
        <f>IF(BL$2='PRES-S-L-T'!$B$6,H884,0)</f>
        <v>0</v>
      </c>
      <c r="BM884" s="5">
        <f>IF(BM$2='PRES-S-L-T'!$B$6,I884,0)</f>
        <v>0</v>
      </c>
      <c r="BN884" s="5">
        <f>IF(BN$2='PRES-S-L-T'!$B$6,J884,0)</f>
        <v>0</v>
      </c>
      <c r="BO884" s="5">
        <f>IF(BO$2='PRES-S-L-T'!$B$6,K884,0)</f>
        <v>0</v>
      </c>
      <c r="BP884" s="5">
        <f>IF(BP$2='PRES-S-L-T'!$B$6,L884,0)</f>
        <v>0</v>
      </c>
      <c r="BQ884" s="5">
        <f>IF(BQ$2='PRES-S-L-T'!$B$6,M884,0)</f>
        <v>0</v>
      </c>
      <c r="BR884" s="5">
        <f>IF(BR$2='PRES-S-L-T'!$B$6,N884,0)</f>
        <v>0</v>
      </c>
      <c r="BS884" s="5">
        <f>IF(BS$2='PRES-S-L-T'!$B$6,O884,0)</f>
        <v>0</v>
      </c>
      <c r="BV884" s="5">
        <f>IF(BV$2='PRES-S-L-T'!$B$6,R884,0)</f>
        <v>0</v>
      </c>
      <c r="BW884" s="5">
        <f>IF(BW$2='PRES-S-L-T'!$B$6,S884,0)</f>
        <v>0</v>
      </c>
      <c r="BX884" s="5">
        <f>IF(BX$2='PRES-S-L-T'!$B$6,T884,0)</f>
        <v>0</v>
      </c>
      <c r="BY884" s="5">
        <f>IF(BY$2='PRES-S-L-T'!$B$6,U884,0)</f>
        <v>0</v>
      </c>
      <c r="BZ884" s="5">
        <f>IF(BZ$2='PRES-S-L-T'!$B$6,V884,0)</f>
        <v>0</v>
      </c>
      <c r="CA884" s="5">
        <f>IF(CA$2='PRES-S-L-T'!$B$6,W884,0)</f>
        <v>0</v>
      </c>
      <c r="CB884" s="5">
        <f>IF(CB$2='PRES-S-L-T'!$B$6,X884,0)</f>
        <v>0</v>
      </c>
      <c r="CC884" s="5">
        <f>IF(CC$2='PRES-S-L-T'!$B$6,Y884,0)</f>
        <v>0</v>
      </c>
      <c r="CD884" s="5">
        <f>IF(CD$2='PRES-S-L-T'!$B$6,Z884,0)</f>
        <v>0</v>
      </c>
      <c r="CE884" s="5">
        <f>IF(CE$2='PRES-S-L-T'!$B$6,AA884,0)</f>
        <v>0</v>
      </c>
      <c r="CF884" s="5">
        <f>IF(CF$2='PRES-S-L-T'!$B$6,AB884,0)</f>
        <v>0</v>
      </c>
      <c r="CG884" s="5">
        <f>IF(CG$2='PRES-S-L-T'!$B$6,AC884,0)</f>
        <v>0</v>
      </c>
      <c r="CH884" s="5">
        <f>IF(CH$2='PRES-S-L-T'!$B$6,AD884,0)</f>
        <v>0</v>
      </c>
      <c r="CI884" s="5">
        <f>IF(CI$2='PRES-S-L-T'!$B$6,AE884,0)</f>
        <v>0</v>
      </c>
      <c r="CJ884" s="5">
        <f>IF(CJ$2='PRES-S-L-T'!$B$6,AF884,0)</f>
        <v>0</v>
      </c>
      <c r="CK884" s="5">
        <f>IF(CK$2='PRES-S-L-T'!$B$6,AG884,0)</f>
        <v>0</v>
      </c>
      <c r="CL884" s="5">
        <f>IF(CL$2='PRES-S-L-T'!$B$6,AH884,0)</f>
        <v>0</v>
      </c>
      <c r="CM884" s="5">
        <f>IF(CM$2='PRES-S-L-T'!$B$6,AI884,0)</f>
        <v>0</v>
      </c>
      <c r="CN884" s="5">
        <f>IF(CN$2='PRES-S-L-T'!$B$6,AJ884,0)</f>
        <v>0</v>
      </c>
      <c r="CO884" s="5">
        <f>IF(CO$2='PRES-S-L-T'!$B$6,AK884,0)</f>
        <v>0</v>
      </c>
      <c r="CP884" s="5">
        <f>IF(CP$2='PRES-S-L-T'!$B$6,AL884,0)</f>
        <v>0</v>
      </c>
      <c r="CQ884" s="5">
        <f>IF(CQ$2='PRES-S-L-T'!$B$6,AM884,0)</f>
        <v>0</v>
      </c>
      <c r="CR884" s="5">
        <f>IF(CR$2='PRES-S-L-T'!$B$6,AN884,0)</f>
        <v>0</v>
      </c>
      <c r="CS884" s="5">
        <f>IF(CS$2='PRES-S-L-T'!$B$6,AO884,0)</f>
        <v>0</v>
      </c>
      <c r="CT884" s="5">
        <f>IF(CT$2='PRES-S-L-T'!$B$6,AP884,0)</f>
        <v>0</v>
      </c>
      <c r="CU884" s="5">
        <f>IF(CU$2='PRES-S-L-T'!$B$6,AQ884,0)</f>
        <v>0</v>
      </c>
      <c r="CV884" s="5">
        <f>IF(CV$2='PRES-S-L-T'!$B$6,AR884,0)</f>
        <v>0</v>
      </c>
      <c r="CW884" s="5">
        <f>IF(CW$2='PRES-S-L-T'!$B$6,AS884,0)</f>
        <v>0</v>
      </c>
      <c r="CX884" s="5">
        <f>IF(CX$2='PRES-S-L-T'!$B$6,AT884,0)</f>
        <v>0</v>
      </c>
      <c r="CY884" s="5">
        <f>IF(CY$2='PRES-S-L-T'!$B$6,AU884,0)</f>
        <v>0</v>
      </c>
      <c r="CZ884" s="5">
        <f>IF(CZ$2='PRES-S-L-T'!$B$6,AV884,0)</f>
        <v>0</v>
      </c>
      <c r="DA884" s="5">
        <f>IF(DA$2='PRES-S-L-T'!$B$6,AW884,0)</f>
        <v>0</v>
      </c>
      <c r="DB884" s="5">
        <f>IF(DB$2='PRES-S-L-T'!$B$6,AX884,0)</f>
        <v>0</v>
      </c>
      <c r="DE884" s="5">
        <f>IF(DE$2='PRES-S-L-T'!$B$6,BA884,0)</f>
        <v>0</v>
      </c>
      <c r="DF884" s="5">
        <f>IF(DF$2='PRES-S-L-T'!$B$6,BB884,0)</f>
        <v>0</v>
      </c>
      <c r="DG884" s="5">
        <f>IF(DG$2='PRES-S-L-T'!$B$6,BC884,0)</f>
        <v>0</v>
      </c>
      <c r="DH884" s="5">
        <f>IF(DH$2='PRES-S-L-T'!$B$6,BD884,0)</f>
        <v>0</v>
      </c>
      <c r="DI884" s="5">
        <f>IF(DI$2='PRES-S-L-T'!$B$6,BE884,0)</f>
        <v>0</v>
      </c>
      <c r="DJ884" s="5">
        <f t="shared" si="73"/>
        <v>0</v>
      </c>
      <c r="DK884" s="5">
        <f>IF('PRES-L-T'!$B$6=DK$2,SUM($C884:$O884),0)</f>
        <v>0</v>
      </c>
      <c r="DL884" s="5">
        <f>IF('PRES-L-T'!$B$6=DL$2,SUM($R884:$AB884),0)</f>
        <v>0</v>
      </c>
      <c r="DM884" s="5">
        <f>IF('PRES-L-T'!$B$6=DM$2,SUM($AC884:$AE884),0)</f>
        <v>0</v>
      </c>
      <c r="DN884" s="5">
        <f>IF('PRES-L-T'!$B$6=DN$2,SUM($AG884:$AI884),0)</f>
        <v>0</v>
      </c>
      <c r="DO884" s="5">
        <f>IF('PRES-L-T'!$B$6=DO$2,SUM($AJ884:$AP884),0)</f>
        <v>0</v>
      </c>
      <c r="DP884" s="5">
        <f>IF('PRES-L-T'!$B$6=DP$2,SUM($AT884:$AU884),0)</f>
        <v>0</v>
      </c>
      <c r="DQ884" s="5">
        <f>IF('PRES-L-T'!$B$6=DQ$2,SUM($AV884:$AY884),0)</f>
        <v>0</v>
      </c>
      <c r="DR884" s="5">
        <f>IF('PRES-L-T'!$B$6=DR$2,SUM($BA884:$BA884),0)</f>
        <v>0</v>
      </c>
      <c r="DS884" s="5">
        <f>IF('PRES-L-T'!$B$6=DS$2,SUM($BB884:$BB884),0)</f>
        <v>0</v>
      </c>
      <c r="DT884" s="5">
        <f>IF('PRES-L-T'!$B$6=DT$2,SUM($BC884:$BC884),0)</f>
        <v>0</v>
      </c>
      <c r="DU884" s="5">
        <f>IF('PRES-L-T'!$B$6=DU$2,SUM($BD884:$BD884),0)</f>
        <v>0</v>
      </c>
      <c r="DV884" s="5">
        <f>IF('PRES-L-T'!$B$6=DV$2,SUM($BE884:$BE884),0)</f>
        <v>0</v>
      </c>
      <c r="DW884" s="5">
        <f t="shared" si="74"/>
        <v>0</v>
      </c>
      <c r="DX884" s="5">
        <f>IF('PRES-U-P'!$B$6=DX$2,SUM(C884:AA884),0)</f>
        <v>0</v>
      </c>
      <c r="DY884" s="5">
        <f>IF('PRES-U-P'!$B$6=DY$2,SUM(AB884:AY884),0)</f>
        <v>0</v>
      </c>
      <c r="DZ884" s="5">
        <f>IF('PRES-U-P'!$B$6=DZ$2,SUM(BA884:BB884),0)</f>
        <v>0</v>
      </c>
      <c r="EA884" s="5">
        <f>IF('PRES-U-P'!$B$6=EA$2,SUM(BC884:BD884),0)</f>
        <v>0</v>
      </c>
      <c r="EB884" s="5">
        <f>IF('PRES-U-P'!$B$6=EB$2,SUM(BE884),0)</f>
        <v>0</v>
      </c>
      <c r="EC884" s="5">
        <f t="shared" si="75"/>
        <v>0</v>
      </c>
    </row>
    <row r="885" spans="1:133" x14ac:dyDescent="0.2">
      <c r="A885" s="1">
        <v>56201</v>
      </c>
      <c r="B885" s="1" t="s">
        <v>125</v>
      </c>
      <c r="C885" s="170"/>
      <c r="D885" s="170"/>
      <c r="E885" s="170"/>
      <c r="F885" s="170"/>
      <c r="G885" s="170"/>
      <c r="H885" s="170"/>
      <c r="I885" s="170"/>
      <c r="J885" s="170"/>
      <c r="K885" s="170"/>
      <c r="L885" s="170"/>
      <c r="M885" s="170"/>
      <c r="N885" s="170"/>
      <c r="O885" s="170"/>
      <c r="P885" s="170"/>
      <c r="Q885" s="170"/>
      <c r="R885" s="170"/>
      <c r="S885" s="170"/>
      <c r="T885" s="170"/>
      <c r="U885" s="170"/>
      <c r="V885" s="170"/>
      <c r="W885" s="170"/>
      <c r="X885" s="170"/>
      <c r="Y885" s="170"/>
      <c r="Z885" s="170"/>
      <c r="AA885" s="170"/>
      <c r="AB885" s="170"/>
      <c r="AC885" s="170"/>
      <c r="AD885" s="170"/>
      <c r="AE885" s="170"/>
      <c r="AF885" s="170"/>
      <c r="AG885" s="170"/>
      <c r="AH885" s="170"/>
      <c r="AI885" s="170"/>
      <c r="AJ885" s="170"/>
      <c r="AK885" s="170"/>
      <c r="AL885" s="170"/>
      <c r="AM885" s="170"/>
      <c r="AN885" s="170"/>
      <c r="AO885" s="170"/>
      <c r="AP885" s="170"/>
      <c r="AQ885" s="170"/>
      <c r="AR885" s="170"/>
      <c r="AS885" s="170"/>
      <c r="AT885" s="170"/>
      <c r="AU885" s="170"/>
      <c r="AV885" s="170"/>
      <c r="AW885" s="170"/>
      <c r="AX885" s="170"/>
      <c r="AY885" s="170"/>
      <c r="AZ885" s="170"/>
      <c r="BA885" s="170"/>
      <c r="BB885" s="170"/>
      <c r="BC885" s="170"/>
      <c r="BD885" s="170"/>
      <c r="BE885" s="170"/>
      <c r="BF885" s="5">
        <f t="shared" si="72"/>
        <v>0</v>
      </c>
      <c r="BG885" s="5">
        <f>IF(BG$2='PRES-S-L-T'!$B$6,C885,0)</f>
        <v>0</v>
      </c>
      <c r="BH885" s="5">
        <f>IF(BH$2='PRES-S-L-T'!$B$6,D885,0)</f>
        <v>0</v>
      </c>
      <c r="BI885" s="5">
        <f>IF(BI$2='PRES-S-L-T'!$B$6,E885,0)</f>
        <v>0</v>
      </c>
      <c r="BJ885" s="5">
        <f>IF(BJ$2='PRES-S-L-T'!$B$6,F885,0)</f>
        <v>0</v>
      </c>
      <c r="BK885" s="5">
        <f>IF(BK$2='PRES-S-L-T'!$B$6,G885,0)</f>
        <v>0</v>
      </c>
      <c r="BL885" s="5">
        <f>IF(BL$2='PRES-S-L-T'!$B$6,H885,0)</f>
        <v>0</v>
      </c>
      <c r="BM885" s="5">
        <f>IF(BM$2='PRES-S-L-T'!$B$6,I885,0)</f>
        <v>0</v>
      </c>
      <c r="BN885" s="5">
        <f>IF(BN$2='PRES-S-L-T'!$B$6,J885,0)</f>
        <v>0</v>
      </c>
      <c r="BO885" s="5">
        <f>IF(BO$2='PRES-S-L-T'!$B$6,K885,0)</f>
        <v>0</v>
      </c>
      <c r="BP885" s="5">
        <f>IF(BP$2='PRES-S-L-T'!$B$6,L885,0)</f>
        <v>0</v>
      </c>
      <c r="BQ885" s="5">
        <f>IF(BQ$2='PRES-S-L-T'!$B$6,M885,0)</f>
        <v>0</v>
      </c>
      <c r="BR885" s="5">
        <f>IF(BR$2='PRES-S-L-T'!$B$6,N885,0)</f>
        <v>0</v>
      </c>
      <c r="BS885" s="5">
        <f>IF(BS$2='PRES-S-L-T'!$B$6,O885,0)</f>
        <v>0</v>
      </c>
      <c r="BV885" s="5">
        <f>IF(BV$2='PRES-S-L-T'!$B$6,R885,0)</f>
        <v>0</v>
      </c>
      <c r="BW885" s="5">
        <f>IF(BW$2='PRES-S-L-T'!$B$6,S885,0)</f>
        <v>0</v>
      </c>
      <c r="BX885" s="5">
        <f>IF(BX$2='PRES-S-L-T'!$B$6,T885,0)</f>
        <v>0</v>
      </c>
      <c r="BY885" s="5">
        <f>IF(BY$2='PRES-S-L-T'!$B$6,U885,0)</f>
        <v>0</v>
      </c>
      <c r="BZ885" s="5">
        <f>IF(BZ$2='PRES-S-L-T'!$B$6,V885,0)</f>
        <v>0</v>
      </c>
      <c r="CA885" s="5">
        <f>IF(CA$2='PRES-S-L-T'!$B$6,W885,0)</f>
        <v>0</v>
      </c>
      <c r="CB885" s="5">
        <f>IF(CB$2='PRES-S-L-T'!$B$6,X885,0)</f>
        <v>0</v>
      </c>
      <c r="CC885" s="5">
        <f>IF(CC$2='PRES-S-L-T'!$B$6,Y885,0)</f>
        <v>0</v>
      </c>
      <c r="CD885" s="5">
        <f>IF(CD$2='PRES-S-L-T'!$B$6,Z885,0)</f>
        <v>0</v>
      </c>
      <c r="CE885" s="5">
        <f>IF(CE$2='PRES-S-L-T'!$B$6,AA885,0)</f>
        <v>0</v>
      </c>
      <c r="CF885" s="5">
        <f>IF(CF$2='PRES-S-L-T'!$B$6,AB885,0)</f>
        <v>0</v>
      </c>
      <c r="CG885" s="5">
        <f>IF(CG$2='PRES-S-L-T'!$B$6,AC885,0)</f>
        <v>0</v>
      </c>
      <c r="CH885" s="5">
        <f>IF(CH$2='PRES-S-L-T'!$B$6,AD885,0)</f>
        <v>0</v>
      </c>
      <c r="CI885" s="5">
        <f>IF(CI$2='PRES-S-L-T'!$B$6,AE885,0)</f>
        <v>0</v>
      </c>
      <c r="CJ885" s="5">
        <f>IF(CJ$2='PRES-S-L-T'!$B$6,AF885,0)</f>
        <v>0</v>
      </c>
      <c r="CK885" s="5">
        <f>IF(CK$2='PRES-S-L-T'!$B$6,AG885,0)</f>
        <v>0</v>
      </c>
      <c r="CL885" s="5">
        <f>IF(CL$2='PRES-S-L-T'!$B$6,AH885,0)</f>
        <v>0</v>
      </c>
      <c r="CM885" s="5">
        <f>IF(CM$2='PRES-S-L-T'!$B$6,AI885,0)</f>
        <v>0</v>
      </c>
      <c r="CN885" s="5">
        <f>IF(CN$2='PRES-S-L-T'!$B$6,AJ885,0)</f>
        <v>0</v>
      </c>
      <c r="CO885" s="5">
        <f>IF(CO$2='PRES-S-L-T'!$B$6,AK885,0)</f>
        <v>0</v>
      </c>
      <c r="CP885" s="5">
        <f>IF(CP$2='PRES-S-L-T'!$B$6,AL885,0)</f>
        <v>0</v>
      </c>
      <c r="CQ885" s="5">
        <f>IF(CQ$2='PRES-S-L-T'!$B$6,AM885,0)</f>
        <v>0</v>
      </c>
      <c r="CR885" s="5">
        <f>IF(CR$2='PRES-S-L-T'!$B$6,AN885,0)</f>
        <v>0</v>
      </c>
      <c r="CS885" s="5">
        <f>IF(CS$2='PRES-S-L-T'!$B$6,AO885,0)</f>
        <v>0</v>
      </c>
      <c r="CT885" s="5">
        <f>IF(CT$2='PRES-S-L-T'!$B$6,AP885,0)</f>
        <v>0</v>
      </c>
      <c r="CU885" s="5">
        <f>IF(CU$2='PRES-S-L-T'!$B$6,AQ885,0)</f>
        <v>0</v>
      </c>
      <c r="CV885" s="5">
        <f>IF(CV$2='PRES-S-L-T'!$B$6,AR885,0)</f>
        <v>0</v>
      </c>
      <c r="CW885" s="5">
        <f>IF(CW$2='PRES-S-L-T'!$B$6,AS885,0)</f>
        <v>0</v>
      </c>
      <c r="CX885" s="5">
        <f>IF(CX$2='PRES-S-L-T'!$B$6,AT885,0)</f>
        <v>0</v>
      </c>
      <c r="CY885" s="5">
        <f>IF(CY$2='PRES-S-L-T'!$B$6,AU885,0)</f>
        <v>0</v>
      </c>
      <c r="CZ885" s="5">
        <f>IF(CZ$2='PRES-S-L-T'!$B$6,AV885,0)</f>
        <v>0</v>
      </c>
      <c r="DA885" s="5">
        <f>IF(DA$2='PRES-S-L-T'!$B$6,AW885,0)</f>
        <v>0</v>
      </c>
      <c r="DB885" s="5">
        <f>IF(DB$2='PRES-S-L-T'!$B$6,AX885,0)</f>
        <v>0</v>
      </c>
      <c r="DE885" s="5">
        <f>IF(DE$2='PRES-S-L-T'!$B$6,BA885,0)</f>
        <v>0</v>
      </c>
      <c r="DF885" s="5">
        <f>IF(DF$2='PRES-S-L-T'!$B$6,BB885,0)</f>
        <v>0</v>
      </c>
      <c r="DG885" s="5">
        <f>IF(DG$2='PRES-S-L-T'!$B$6,BC885,0)</f>
        <v>0</v>
      </c>
      <c r="DH885" s="5">
        <f>IF(DH$2='PRES-S-L-T'!$B$6,BD885,0)</f>
        <v>0</v>
      </c>
      <c r="DI885" s="5">
        <f>IF(DI$2='PRES-S-L-T'!$B$6,BE885,0)</f>
        <v>0</v>
      </c>
      <c r="DJ885" s="5">
        <f t="shared" si="73"/>
        <v>0</v>
      </c>
      <c r="DK885" s="5">
        <f>IF('PRES-L-T'!$B$6=DK$2,SUM($C885:$O885),0)</f>
        <v>0</v>
      </c>
      <c r="DL885" s="5">
        <f>IF('PRES-L-T'!$B$6=DL$2,SUM($R885:$AB885),0)</f>
        <v>0</v>
      </c>
      <c r="DM885" s="5">
        <f>IF('PRES-L-T'!$B$6=DM$2,SUM($AC885:$AE885),0)</f>
        <v>0</v>
      </c>
      <c r="DN885" s="5">
        <f>IF('PRES-L-T'!$B$6=DN$2,SUM($AG885:$AI885),0)</f>
        <v>0</v>
      </c>
      <c r="DO885" s="5">
        <f>IF('PRES-L-T'!$B$6=DO$2,SUM($AJ885:$AP885),0)</f>
        <v>0</v>
      </c>
      <c r="DP885" s="5">
        <f>IF('PRES-L-T'!$B$6=DP$2,SUM($AT885:$AU885),0)</f>
        <v>0</v>
      </c>
      <c r="DQ885" s="5">
        <f>IF('PRES-L-T'!$B$6=DQ$2,SUM($AV885:$AY885),0)</f>
        <v>0</v>
      </c>
      <c r="DR885" s="5">
        <f>IF('PRES-L-T'!$B$6=DR$2,SUM($BA885:$BA885),0)</f>
        <v>0</v>
      </c>
      <c r="DS885" s="5">
        <f>IF('PRES-L-T'!$B$6=DS$2,SUM($BB885:$BB885),0)</f>
        <v>0</v>
      </c>
      <c r="DT885" s="5">
        <f>IF('PRES-L-T'!$B$6=DT$2,SUM($BC885:$BC885),0)</f>
        <v>0</v>
      </c>
      <c r="DU885" s="5">
        <f>IF('PRES-L-T'!$B$6=DU$2,SUM($BD885:$BD885),0)</f>
        <v>0</v>
      </c>
      <c r="DV885" s="5">
        <f>IF('PRES-L-T'!$B$6=DV$2,SUM($BE885:$BE885),0)</f>
        <v>0</v>
      </c>
      <c r="DW885" s="5">
        <f t="shared" si="74"/>
        <v>0</v>
      </c>
      <c r="DX885" s="5">
        <f>IF('PRES-U-P'!$B$6=DX$2,SUM(C885:AA885),0)</f>
        <v>0</v>
      </c>
      <c r="DY885" s="5">
        <f>IF('PRES-U-P'!$B$6=DY$2,SUM(AB885:AY885),0)</f>
        <v>0</v>
      </c>
      <c r="DZ885" s="5">
        <f>IF('PRES-U-P'!$B$6=DZ$2,SUM(BA885:BB885),0)</f>
        <v>0</v>
      </c>
      <c r="EA885" s="5">
        <f>IF('PRES-U-P'!$B$6=EA$2,SUM(BC885:BD885),0)</f>
        <v>0</v>
      </c>
      <c r="EB885" s="5">
        <f>IF('PRES-U-P'!$B$6=EB$2,SUM(BE885),0)</f>
        <v>0</v>
      </c>
      <c r="EC885" s="5">
        <f t="shared" si="75"/>
        <v>0</v>
      </c>
    </row>
    <row r="886" spans="1:133" x14ac:dyDescent="0.2">
      <c r="A886" s="1">
        <v>56301</v>
      </c>
      <c r="B886" s="1" t="s">
        <v>126</v>
      </c>
      <c r="C886" s="170"/>
      <c r="D886" s="170"/>
      <c r="E886" s="170"/>
      <c r="F886" s="170"/>
      <c r="G886" s="170"/>
      <c r="H886" s="170"/>
      <c r="I886" s="170"/>
      <c r="J886" s="170"/>
      <c r="K886" s="170"/>
      <c r="L886" s="170"/>
      <c r="M886" s="170"/>
      <c r="N886" s="170"/>
      <c r="O886" s="170"/>
      <c r="P886" s="170"/>
      <c r="Q886" s="170"/>
      <c r="R886" s="170"/>
      <c r="S886" s="170"/>
      <c r="T886" s="170"/>
      <c r="U886" s="170"/>
      <c r="V886" s="170"/>
      <c r="W886" s="170"/>
      <c r="X886" s="170"/>
      <c r="Y886" s="170"/>
      <c r="Z886" s="170"/>
      <c r="AA886" s="170"/>
      <c r="AB886" s="170"/>
      <c r="AC886" s="170"/>
      <c r="AD886" s="170"/>
      <c r="AE886" s="170"/>
      <c r="AF886" s="170"/>
      <c r="AG886" s="170"/>
      <c r="AH886" s="170"/>
      <c r="AI886" s="170"/>
      <c r="AJ886" s="170"/>
      <c r="AK886" s="170"/>
      <c r="AL886" s="170"/>
      <c r="AM886" s="170"/>
      <c r="AN886" s="170"/>
      <c r="AO886" s="170"/>
      <c r="AP886" s="170"/>
      <c r="AQ886" s="170"/>
      <c r="AR886" s="170"/>
      <c r="AS886" s="170"/>
      <c r="AT886" s="170"/>
      <c r="AU886" s="170"/>
      <c r="AV886" s="170"/>
      <c r="AW886" s="170"/>
      <c r="AX886" s="170"/>
      <c r="AY886" s="170"/>
      <c r="AZ886" s="170"/>
      <c r="BA886" s="170"/>
      <c r="BB886" s="170"/>
      <c r="BC886" s="170"/>
      <c r="BD886" s="170"/>
      <c r="BE886" s="170"/>
      <c r="BF886" s="5">
        <f t="shared" si="72"/>
        <v>0</v>
      </c>
      <c r="BG886" s="5">
        <f>IF(BG$2='PRES-S-L-T'!$B$6,C886,0)</f>
        <v>0</v>
      </c>
      <c r="BH886" s="5">
        <f>IF(BH$2='PRES-S-L-T'!$B$6,D886,0)</f>
        <v>0</v>
      </c>
      <c r="BI886" s="5">
        <f>IF(BI$2='PRES-S-L-T'!$B$6,E886,0)</f>
        <v>0</v>
      </c>
      <c r="BJ886" s="5">
        <f>IF(BJ$2='PRES-S-L-T'!$B$6,F886,0)</f>
        <v>0</v>
      </c>
      <c r="BK886" s="5">
        <f>IF(BK$2='PRES-S-L-T'!$B$6,G886,0)</f>
        <v>0</v>
      </c>
      <c r="BL886" s="5">
        <f>IF(BL$2='PRES-S-L-T'!$B$6,H886,0)</f>
        <v>0</v>
      </c>
      <c r="BM886" s="5">
        <f>IF(BM$2='PRES-S-L-T'!$B$6,I886,0)</f>
        <v>0</v>
      </c>
      <c r="BN886" s="5">
        <f>IF(BN$2='PRES-S-L-T'!$B$6,J886,0)</f>
        <v>0</v>
      </c>
      <c r="BO886" s="5">
        <f>IF(BO$2='PRES-S-L-T'!$B$6,K886,0)</f>
        <v>0</v>
      </c>
      <c r="BP886" s="5">
        <f>IF(BP$2='PRES-S-L-T'!$B$6,L886,0)</f>
        <v>0</v>
      </c>
      <c r="BQ886" s="5">
        <f>IF(BQ$2='PRES-S-L-T'!$B$6,M886,0)</f>
        <v>0</v>
      </c>
      <c r="BR886" s="5">
        <f>IF(BR$2='PRES-S-L-T'!$B$6,N886,0)</f>
        <v>0</v>
      </c>
      <c r="BS886" s="5">
        <f>IF(BS$2='PRES-S-L-T'!$B$6,O886,0)</f>
        <v>0</v>
      </c>
      <c r="BV886" s="5">
        <f>IF(BV$2='PRES-S-L-T'!$B$6,R886,0)</f>
        <v>0</v>
      </c>
      <c r="BW886" s="5">
        <f>IF(BW$2='PRES-S-L-T'!$B$6,S886,0)</f>
        <v>0</v>
      </c>
      <c r="BX886" s="5">
        <f>IF(BX$2='PRES-S-L-T'!$B$6,T886,0)</f>
        <v>0</v>
      </c>
      <c r="BY886" s="5">
        <f>IF(BY$2='PRES-S-L-T'!$B$6,U886,0)</f>
        <v>0</v>
      </c>
      <c r="BZ886" s="5">
        <f>IF(BZ$2='PRES-S-L-T'!$B$6,V886,0)</f>
        <v>0</v>
      </c>
      <c r="CA886" s="5">
        <f>IF(CA$2='PRES-S-L-T'!$B$6,W886,0)</f>
        <v>0</v>
      </c>
      <c r="CB886" s="5">
        <f>IF(CB$2='PRES-S-L-T'!$B$6,X886,0)</f>
        <v>0</v>
      </c>
      <c r="CC886" s="5">
        <f>IF(CC$2='PRES-S-L-T'!$B$6,Y886,0)</f>
        <v>0</v>
      </c>
      <c r="CD886" s="5">
        <f>IF(CD$2='PRES-S-L-T'!$B$6,Z886,0)</f>
        <v>0</v>
      </c>
      <c r="CE886" s="5">
        <f>IF(CE$2='PRES-S-L-T'!$B$6,AA886,0)</f>
        <v>0</v>
      </c>
      <c r="CF886" s="5">
        <f>IF(CF$2='PRES-S-L-T'!$B$6,AB886,0)</f>
        <v>0</v>
      </c>
      <c r="CG886" s="5">
        <f>IF(CG$2='PRES-S-L-T'!$B$6,AC886,0)</f>
        <v>0</v>
      </c>
      <c r="CH886" s="5">
        <f>IF(CH$2='PRES-S-L-T'!$B$6,AD886,0)</f>
        <v>0</v>
      </c>
      <c r="CI886" s="5">
        <f>IF(CI$2='PRES-S-L-T'!$B$6,AE886,0)</f>
        <v>0</v>
      </c>
      <c r="CJ886" s="5">
        <f>IF(CJ$2='PRES-S-L-T'!$B$6,AF886,0)</f>
        <v>0</v>
      </c>
      <c r="CK886" s="5">
        <f>IF(CK$2='PRES-S-L-T'!$B$6,AG886,0)</f>
        <v>0</v>
      </c>
      <c r="CL886" s="5">
        <f>IF(CL$2='PRES-S-L-T'!$B$6,AH886,0)</f>
        <v>0</v>
      </c>
      <c r="CM886" s="5">
        <f>IF(CM$2='PRES-S-L-T'!$B$6,AI886,0)</f>
        <v>0</v>
      </c>
      <c r="CN886" s="5">
        <f>IF(CN$2='PRES-S-L-T'!$B$6,AJ886,0)</f>
        <v>0</v>
      </c>
      <c r="CO886" s="5">
        <f>IF(CO$2='PRES-S-L-T'!$B$6,AK886,0)</f>
        <v>0</v>
      </c>
      <c r="CP886" s="5">
        <f>IF(CP$2='PRES-S-L-T'!$B$6,AL886,0)</f>
        <v>0</v>
      </c>
      <c r="CQ886" s="5">
        <f>IF(CQ$2='PRES-S-L-T'!$B$6,AM886,0)</f>
        <v>0</v>
      </c>
      <c r="CR886" s="5">
        <f>IF(CR$2='PRES-S-L-T'!$B$6,AN886,0)</f>
        <v>0</v>
      </c>
      <c r="CS886" s="5">
        <f>IF(CS$2='PRES-S-L-T'!$B$6,AO886,0)</f>
        <v>0</v>
      </c>
      <c r="CT886" s="5">
        <f>IF(CT$2='PRES-S-L-T'!$B$6,AP886,0)</f>
        <v>0</v>
      </c>
      <c r="CU886" s="5">
        <f>IF(CU$2='PRES-S-L-T'!$B$6,AQ886,0)</f>
        <v>0</v>
      </c>
      <c r="CV886" s="5">
        <f>IF(CV$2='PRES-S-L-T'!$B$6,AR886,0)</f>
        <v>0</v>
      </c>
      <c r="CW886" s="5">
        <f>IF(CW$2='PRES-S-L-T'!$B$6,AS886,0)</f>
        <v>0</v>
      </c>
      <c r="CX886" s="5">
        <f>IF(CX$2='PRES-S-L-T'!$B$6,AT886,0)</f>
        <v>0</v>
      </c>
      <c r="CY886" s="5">
        <f>IF(CY$2='PRES-S-L-T'!$B$6,AU886,0)</f>
        <v>0</v>
      </c>
      <c r="CZ886" s="5">
        <f>IF(CZ$2='PRES-S-L-T'!$B$6,AV886,0)</f>
        <v>0</v>
      </c>
      <c r="DA886" s="5">
        <f>IF(DA$2='PRES-S-L-T'!$B$6,AW886,0)</f>
        <v>0</v>
      </c>
      <c r="DB886" s="5">
        <f>IF(DB$2='PRES-S-L-T'!$B$6,AX886,0)</f>
        <v>0</v>
      </c>
      <c r="DE886" s="5">
        <f>IF(DE$2='PRES-S-L-T'!$B$6,BA886,0)</f>
        <v>0</v>
      </c>
      <c r="DF886" s="5">
        <f>IF(DF$2='PRES-S-L-T'!$B$6,BB886,0)</f>
        <v>0</v>
      </c>
      <c r="DG886" s="5">
        <f>IF(DG$2='PRES-S-L-T'!$B$6,BC886,0)</f>
        <v>0</v>
      </c>
      <c r="DH886" s="5">
        <f>IF(DH$2='PRES-S-L-T'!$B$6,BD886,0)</f>
        <v>0</v>
      </c>
      <c r="DI886" s="5">
        <f>IF(DI$2='PRES-S-L-T'!$B$6,BE886,0)</f>
        <v>0</v>
      </c>
      <c r="DJ886" s="5">
        <f t="shared" si="73"/>
        <v>0</v>
      </c>
      <c r="DK886" s="5">
        <f>IF('PRES-L-T'!$B$6=DK$2,SUM($C886:$O886),0)</f>
        <v>0</v>
      </c>
      <c r="DL886" s="5">
        <f>IF('PRES-L-T'!$B$6=DL$2,SUM($R886:$AB886),0)</f>
        <v>0</v>
      </c>
      <c r="DM886" s="5">
        <f>IF('PRES-L-T'!$B$6=DM$2,SUM($AC886:$AE886),0)</f>
        <v>0</v>
      </c>
      <c r="DN886" s="5">
        <f>IF('PRES-L-T'!$B$6=DN$2,SUM($AG886:$AI886),0)</f>
        <v>0</v>
      </c>
      <c r="DO886" s="5">
        <f>IF('PRES-L-T'!$B$6=DO$2,SUM($AJ886:$AP886),0)</f>
        <v>0</v>
      </c>
      <c r="DP886" s="5">
        <f>IF('PRES-L-T'!$B$6=DP$2,SUM($AT886:$AU886),0)</f>
        <v>0</v>
      </c>
      <c r="DQ886" s="5">
        <f>IF('PRES-L-T'!$B$6=DQ$2,SUM($AV886:$AY886),0)</f>
        <v>0</v>
      </c>
      <c r="DR886" s="5">
        <f>IF('PRES-L-T'!$B$6=DR$2,SUM($BA886:$BA886),0)</f>
        <v>0</v>
      </c>
      <c r="DS886" s="5">
        <f>IF('PRES-L-T'!$B$6=DS$2,SUM($BB886:$BB886),0)</f>
        <v>0</v>
      </c>
      <c r="DT886" s="5">
        <f>IF('PRES-L-T'!$B$6=DT$2,SUM($BC886:$BC886),0)</f>
        <v>0</v>
      </c>
      <c r="DU886" s="5">
        <f>IF('PRES-L-T'!$B$6=DU$2,SUM($BD886:$BD886),0)</f>
        <v>0</v>
      </c>
      <c r="DV886" s="5">
        <f>IF('PRES-L-T'!$B$6=DV$2,SUM($BE886:$BE886),0)</f>
        <v>0</v>
      </c>
      <c r="DW886" s="5">
        <f t="shared" si="74"/>
        <v>0</v>
      </c>
      <c r="DX886" s="5">
        <f>IF('PRES-U-P'!$B$6=DX$2,SUM(C886:AA886),0)</f>
        <v>0</v>
      </c>
      <c r="DY886" s="5">
        <f>IF('PRES-U-P'!$B$6=DY$2,SUM(AB886:AY886),0)</f>
        <v>0</v>
      </c>
      <c r="DZ886" s="5">
        <f>IF('PRES-U-P'!$B$6=DZ$2,SUM(BA886:BB886),0)</f>
        <v>0</v>
      </c>
      <c r="EA886" s="5">
        <f>IF('PRES-U-P'!$B$6=EA$2,SUM(BC886:BD886),0)</f>
        <v>0</v>
      </c>
      <c r="EB886" s="5">
        <f>IF('PRES-U-P'!$B$6=EB$2,SUM(BE886),0)</f>
        <v>0</v>
      </c>
      <c r="EC886" s="5">
        <f t="shared" si="75"/>
        <v>0</v>
      </c>
    </row>
    <row r="887" spans="1:133" x14ac:dyDescent="0.2">
      <c r="A887" s="1">
        <v>56302</v>
      </c>
      <c r="B887" s="1" t="s">
        <v>127</v>
      </c>
      <c r="C887" s="170"/>
      <c r="D887" s="170"/>
      <c r="E887" s="170"/>
      <c r="F887" s="170"/>
      <c r="G887" s="170"/>
      <c r="H887" s="170"/>
      <c r="I887" s="170"/>
      <c r="J887" s="170"/>
      <c r="K887" s="170"/>
      <c r="L887" s="170"/>
      <c r="M887" s="170"/>
      <c r="N887" s="170"/>
      <c r="O887" s="170"/>
      <c r="P887" s="170"/>
      <c r="Q887" s="170"/>
      <c r="R887" s="170"/>
      <c r="S887" s="170"/>
      <c r="T887" s="170"/>
      <c r="U887" s="170"/>
      <c r="V887" s="170"/>
      <c r="W887" s="170"/>
      <c r="X887" s="170"/>
      <c r="Y887" s="170"/>
      <c r="Z887" s="170"/>
      <c r="AA887" s="170"/>
      <c r="AB887" s="170"/>
      <c r="AC887" s="170"/>
      <c r="AD887" s="170"/>
      <c r="AE887" s="170"/>
      <c r="AF887" s="170"/>
      <c r="AG887" s="170"/>
      <c r="AH887" s="170"/>
      <c r="AI887" s="170"/>
      <c r="AJ887" s="170"/>
      <c r="AK887" s="170"/>
      <c r="AL887" s="170"/>
      <c r="AM887" s="170"/>
      <c r="AN887" s="170"/>
      <c r="AO887" s="170"/>
      <c r="AP887" s="170"/>
      <c r="AQ887" s="170"/>
      <c r="AR887" s="170"/>
      <c r="AS887" s="170"/>
      <c r="AT887" s="170"/>
      <c r="AU887" s="170"/>
      <c r="AV887" s="170"/>
      <c r="AW887" s="170"/>
      <c r="AX887" s="170"/>
      <c r="AY887" s="170"/>
      <c r="AZ887" s="170"/>
      <c r="BA887" s="170"/>
      <c r="BB887" s="170"/>
      <c r="BC887" s="170"/>
      <c r="BD887" s="170"/>
      <c r="BE887" s="170"/>
      <c r="BF887" s="5">
        <f t="shared" si="72"/>
        <v>0</v>
      </c>
      <c r="BG887" s="5">
        <f>IF(BG$2='PRES-S-L-T'!$B$6,C887,0)</f>
        <v>0</v>
      </c>
      <c r="BH887" s="5">
        <f>IF(BH$2='PRES-S-L-T'!$B$6,D887,0)</f>
        <v>0</v>
      </c>
      <c r="BI887" s="5">
        <f>IF(BI$2='PRES-S-L-T'!$B$6,E887,0)</f>
        <v>0</v>
      </c>
      <c r="BJ887" s="5">
        <f>IF(BJ$2='PRES-S-L-T'!$B$6,F887,0)</f>
        <v>0</v>
      </c>
      <c r="BK887" s="5">
        <f>IF(BK$2='PRES-S-L-T'!$B$6,G887,0)</f>
        <v>0</v>
      </c>
      <c r="BL887" s="5">
        <f>IF(BL$2='PRES-S-L-T'!$B$6,H887,0)</f>
        <v>0</v>
      </c>
      <c r="BM887" s="5">
        <f>IF(BM$2='PRES-S-L-T'!$B$6,I887,0)</f>
        <v>0</v>
      </c>
      <c r="BN887" s="5">
        <f>IF(BN$2='PRES-S-L-T'!$B$6,J887,0)</f>
        <v>0</v>
      </c>
      <c r="BO887" s="5">
        <f>IF(BO$2='PRES-S-L-T'!$B$6,K887,0)</f>
        <v>0</v>
      </c>
      <c r="BP887" s="5">
        <f>IF(BP$2='PRES-S-L-T'!$B$6,L887,0)</f>
        <v>0</v>
      </c>
      <c r="BQ887" s="5">
        <f>IF(BQ$2='PRES-S-L-T'!$B$6,M887,0)</f>
        <v>0</v>
      </c>
      <c r="BR887" s="5">
        <f>IF(BR$2='PRES-S-L-T'!$B$6,N887,0)</f>
        <v>0</v>
      </c>
      <c r="BS887" s="5">
        <f>IF(BS$2='PRES-S-L-T'!$B$6,O887,0)</f>
        <v>0</v>
      </c>
      <c r="BV887" s="5">
        <f>IF(BV$2='PRES-S-L-T'!$B$6,R887,0)</f>
        <v>0</v>
      </c>
      <c r="BW887" s="5">
        <f>IF(BW$2='PRES-S-L-T'!$B$6,S887,0)</f>
        <v>0</v>
      </c>
      <c r="BX887" s="5">
        <f>IF(BX$2='PRES-S-L-T'!$B$6,T887,0)</f>
        <v>0</v>
      </c>
      <c r="BY887" s="5">
        <f>IF(BY$2='PRES-S-L-T'!$B$6,U887,0)</f>
        <v>0</v>
      </c>
      <c r="BZ887" s="5">
        <f>IF(BZ$2='PRES-S-L-T'!$B$6,V887,0)</f>
        <v>0</v>
      </c>
      <c r="CA887" s="5">
        <f>IF(CA$2='PRES-S-L-T'!$B$6,W887,0)</f>
        <v>0</v>
      </c>
      <c r="CB887" s="5">
        <f>IF(CB$2='PRES-S-L-T'!$B$6,X887,0)</f>
        <v>0</v>
      </c>
      <c r="CC887" s="5">
        <f>IF(CC$2='PRES-S-L-T'!$B$6,Y887,0)</f>
        <v>0</v>
      </c>
      <c r="CD887" s="5">
        <f>IF(CD$2='PRES-S-L-T'!$B$6,Z887,0)</f>
        <v>0</v>
      </c>
      <c r="CE887" s="5">
        <f>IF(CE$2='PRES-S-L-T'!$B$6,AA887,0)</f>
        <v>0</v>
      </c>
      <c r="CF887" s="5">
        <f>IF(CF$2='PRES-S-L-T'!$B$6,AB887,0)</f>
        <v>0</v>
      </c>
      <c r="CG887" s="5">
        <f>IF(CG$2='PRES-S-L-T'!$B$6,AC887,0)</f>
        <v>0</v>
      </c>
      <c r="CH887" s="5">
        <f>IF(CH$2='PRES-S-L-T'!$B$6,AD887,0)</f>
        <v>0</v>
      </c>
      <c r="CI887" s="5">
        <f>IF(CI$2='PRES-S-L-T'!$B$6,AE887,0)</f>
        <v>0</v>
      </c>
      <c r="CJ887" s="5">
        <f>IF(CJ$2='PRES-S-L-T'!$B$6,AF887,0)</f>
        <v>0</v>
      </c>
      <c r="CK887" s="5">
        <f>IF(CK$2='PRES-S-L-T'!$B$6,AG887,0)</f>
        <v>0</v>
      </c>
      <c r="CL887" s="5">
        <f>IF(CL$2='PRES-S-L-T'!$B$6,AH887,0)</f>
        <v>0</v>
      </c>
      <c r="CM887" s="5">
        <f>IF(CM$2='PRES-S-L-T'!$B$6,AI887,0)</f>
        <v>0</v>
      </c>
      <c r="CN887" s="5">
        <f>IF(CN$2='PRES-S-L-T'!$B$6,AJ887,0)</f>
        <v>0</v>
      </c>
      <c r="CO887" s="5">
        <f>IF(CO$2='PRES-S-L-T'!$B$6,AK887,0)</f>
        <v>0</v>
      </c>
      <c r="CP887" s="5">
        <f>IF(CP$2='PRES-S-L-T'!$B$6,AL887,0)</f>
        <v>0</v>
      </c>
      <c r="CQ887" s="5">
        <f>IF(CQ$2='PRES-S-L-T'!$B$6,AM887,0)</f>
        <v>0</v>
      </c>
      <c r="CR887" s="5">
        <f>IF(CR$2='PRES-S-L-T'!$B$6,AN887,0)</f>
        <v>0</v>
      </c>
      <c r="CS887" s="5">
        <f>IF(CS$2='PRES-S-L-T'!$B$6,AO887,0)</f>
        <v>0</v>
      </c>
      <c r="CT887" s="5">
        <f>IF(CT$2='PRES-S-L-T'!$B$6,AP887,0)</f>
        <v>0</v>
      </c>
      <c r="CU887" s="5">
        <f>IF(CU$2='PRES-S-L-T'!$B$6,AQ887,0)</f>
        <v>0</v>
      </c>
      <c r="CV887" s="5">
        <f>IF(CV$2='PRES-S-L-T'!$B$6,AR887,0)</f>
        <v>0</v>
      </c>
      <c r="CW887" s="5">
        <f>IF(CW$2='PRES-S-L-T'!$B$6,AS887,0)</f>
        <v>0</v>
      </c>
      <c r="CX887" s="5">
        <f>IF(CX$2='PRES-S-L-T'!$B$6,AT887,0)</f>
        <v>0</v>
      </c>
      <c r="CY887" s="5">
        <f>IF(CY$2='PRES-S-L-T'!$B$6,AU887,0)</f>
        <v>0</v>
      </c>
      <c r="CZ887" s="5">
        <f>IF(CZ$2='PRES-S-L-T'!$B$6,AV887,0)</f>
        <v>0</v>
      </c>
      <c r="DA887" s="5">
        <f>IF(DA$2='PRES-S-L-T'!$B$6,AW887,0)</f>
        <v>0</v>
      </c>
      <c r="DB887" s="5">
        <f>IF(DB$2='PRES-S-L-T'!$B$6,AX887,0)</f>
        <v>0</v>
      </c>
      <c r="DE887" s="5">
        <f>IF(DE$2='PRES-S-L-T'!$B$6,BA887,0)</f>
        <v>0</v>
      </c>
      <c r="DF887" s="5">
        <f>IF(DF$2='PRES-S-L-T'!$B$6,BB887,0)</f>
        <v>0</v>
      </c>
      <c r="DG887" s="5">
        <f>IF(DG$2='PRES-S-L-T'!$B$6,BC887,0)</f>
        <v>0</v>
      </c>
      <c r="DH887" s="5">
        <f>IF(DH$2='PRES-S-L-T'!$B$6,BD887,0)</f>
        <v>0</v>
      </c>
      <c r="DI887" s="5">
        <f>IF(DI$2='PRES-S-L-T'!$B$6,BE887,0)</f>
        <v>0</v>
      </c>
      <c r="DJ887" s="5">
        <f t="shared" si="73"/>
        <v>0</v>
      </c>
      <c r="DK887" s="5">
        <f>IF('PRES-L-T'!$B$6=DK$2,SUM($C887:$O887),0)</f>
        <v>0</v>
      </c>
      <c r="DL887" s="5">
        <f>IF('PRES-L-T'!$B$6=DL$2,SUM($R887:$AB887),0)</f>
        <v>0</v>
      </c>
      <c r="DM887" s="5">
        <f>IF('PRES-L-T'!$B$6=DM$2,SUM($AC887:$AE887),0)</f>
        <v>0</v>
      </c>
      <c r="DN887" s="5">
        <f>IF('PRES-L-T'!$B$6=DN$2,SUM($AG887:$AI887),0)</f>
        <v>0</v>
      </c>
      <c r="DO887" s="5">
        <f>IF('PRES-L-T'!$B$6=DO$2,SUM($AJ887:$AP887),0)</f>
        <v>0</v>
      </c>
      <c r="DP887" s="5">
        <f>IF('PRES-L-T'!$B$6=DP$2,SUM($AT887:$AU887),0)</f>
        <v>0</v>
      </c>
      <c r="DQ887" s="5">
        <f>IF('PRES-L-T'!$B$6=DQ$2,SUM($AV887:$AY887),0)</f>
        <v>0</v>
      </c>
      <c r="DR887" s="5">
        <f>IF('PRES-L-T'!$B$6=DR$2,SUM($BA887:$BA887),0)</f>
        <v>0</v>
      </c>
      <c r="DS887" s="5">
        <f>IF('PRES-L-T'!$B$6=DS$2,SUM($BB887:$BB887),0)</f>
        <v>0</v>
      </c>
      <c r="DT887" s="5">
        <f>IF('PRES-L-T'!$B$6=DT$2,SUM($BC887:$BC887),0)</f>
        <v>0</v>
      </c>
      <c r="DU887" s="5">
        <f>IF('PRES-L-T'!$B$6=DU$2,SUM($BD887:$BD887),0)</f>
        <v>0</v>
      </c>
      <c r="DV887" s="5">
        <f>IF('PRES-L-T'!$B$6=DV$2,SUM($BE887:$BE887),0)</f>
        <v>0</v>
      </c>
      <c r="DW887" s="5">
        <f t="shared" si="74"/>
        <v>0</v>
      </c>
      <c r="DX887" s="5">
        <f>IF('PRES-U-P'!$B$6=DX$2,SUM(C887:AA887),0)</f>
        <v>0</v>
      </c>
      <c r="DY887" s="5">
        <f>IF('PRES-U-P'!$B$6=DY$2,SUM(AB887:AY887),0)</f>
        <v>0</v>
      </c>
      <c r="DZ887" s="5">
        <f>IF('PRES-U-P'!$B$6=DZ$2,SUM(BA887:BB887),0)</f>
        <v>0</v>
      </c>
      <c r="EA887" s="5">
        <f>IF('PRES-U-P'!$B$6=EA$2,SUM(BC887:BD887),0)</f>
        <v>0</v>
      </c>
      <c r="EB887" s="5">
        <f>IF('PRES-U-P'!$B$6=EB$2,SUM(BE887),0)</f>
        <v>0</v>
      </c>
      <c r="EC887" s="5">
        <f t="shared" si="75"/>
        <v>0</v>
      </c>
    </row>
    <row r="888" spans="1:133" x14ac:dyDescent="0.2">
      <c r="A888" s="1">
        <v>56303</v>
      </c>
      <c r="B888" s="1" t="s">
        <v>128</v>
      </c>
      <c r="C888" s="170"/>
      <c r="D888" s="170"/>
      <c r="E888" s="170"/>
      <c r="F888" s="170"/>
      <c r="G888" s="170"/>
      <c r="H888" s="170"/>
      <c r="I888" s="170"/>
      <c r="J888" s="170"/>
      <c r="K888" s="170"/>
      <c r="L888" s="170"/>
      <c r="M888" s="170"/>
      <c r="N888" s="170"/>
      <c r="O888" s="170"/>
      <c r="P888" s="170"/>
      <c r="Q888" s="170"/>
      <c r="R888" s="170"/>
      <c r="S888" s="170"/>
      <c r="T888" s="170"/>
      <c r="U888" s="170"/>
      <c r="V888" s="170"/>
      <c r="W888" s="170"/>
      <c r="X888" s="170"/>
      <c r="Y888" s="170"/>
      <c r="Z888" s="170"/>
      <c r="AA888" s="170"/>
      <c r="AB888" s="170"/>
      <c r="AC888" s="170"/>
      <c r="AD888" s="170"/>
      <c r="AE888" s="170"/>
      <c r="AF888" s="170"/>
      <c r="AG888" s="170"/>
      <c r="AH888" s="170"/>
      <c r="AI888" s="170"/>
      <c r="AJ888" s="170"/>
      <c r="AK888" s="170"/>
      <c r="AL888" s="170"/>
      <c r="AM888" s="170"/>
      <c r="AN888" s="170"/>
      <c r="AO888" s="170"/>
      <c r="AP888" s="170"/>
      <c r="AQ888" s="170"/>
      <c r="AR888" s="170"/>
      <c r="AS888" s="170"/>
      <c r="AT888" s="170"/>
      <c r="AU888" s="170"/>
      <c r="AV888" s="170"/>
      <c r="AW888" s="170"/>
      <c r="AX888" s="170"/>
      <c r="AY888" s="170"/>
      <c r="AZ888" s="170"/>
      <c r="BA888" s="170"/>
      <c r="BB888" s="170"/>
      <c r="BC888" s="170"/>
      <c r="BD888" s="170"/>
      <c r="BE888" s="170"/>
      <c r="BF888" s="5">
        <f t="shared" si="72"/>
        <v>0</v>
      </c>
      <c r="BG888" s="5">
        <f>IF(BG$2='PRES-S-L-T'!$B$6,C888,0)</f>
        <v>0</v>
      </c>
      <c r="BH888" s="5">
        <f>IF(BH$2='PRES-S-L-T'!$B$6,D888,0)</f>
        <v>0</v>
      </c>
      <c r="BI888" s="5">
        <f>IF(BI$2='PRES-S-L-T'!$B$6,E888,0)</f>
        <v>0</v>
      </c>
      <c r="BJ888" s="5">
        <f>IF(BJ$2='PRES-S-L-T'!$B$6,F888,0)</f>
        <v>0</v>
      </c>
      <c r="BK888" s="5">
        <f>IF(BK$2='PRES-S-L-T'!$B$6,G888,0)</f>
        <v>0</v>
      </c>
      <c r="BL888" s="5">
        <f>IF(BL$2='PRES-S-L-T'!$B$6,H888,0)</f>
        <v>0</v>
      </c>
      <c r="BM888" s="5">
        <f>IF(BM$2='PRES-S-L-T'!$B$6,I888,0)</f>
        <v>0</v>
      </c>
      <c r="BN888" s="5">
        <f>IF(BN$2='PRES-S-L-T'!$B$6,J888,0)</f>
        <v>0</v>
      </c>
      <c r="BO888" s="5">
        <f>IF(BO$2='PRES-S-L-T'!$B$6,K888,0)</f>
        <v>0</v>
      </c>
      <c r="BP888" s="5">
        <f>IF(BP$2='PRES-S-L-T'!$B$6,L888,0)</f>
        <v>0</v>
      </c>
      <c r="BQ888" s="5">
        <f>IF(BQ$2='PRES-S-L-T'!$B$6,M888,0)</f>
        <v>0</v>
      </c>
      <c r="BR888" s="5">
        <f>IF(BR$2='PRES-S-L-T'!$B$6,N888,0)</f>
        <v>0</v>
      </c>
      <c r="BS888" s="5">
        <f>IF(BS$2='PRES-S-L-T'!$B$6,O888,0)</f>
        <v>0</v>
      </c>
      <c r="BV888" s="5">
        <f>IF(BV$2='PRES-S-L-T'!$B$6,R888,0)</f>
        <v>0</v>
      </c>
      <c r="BW888" s="5">
        <f>IF(BW$2='PRES-S-L-T'!$B$6,S888,0)</f>
        <v>0</v>
      </c>
      <c r="BX888" s="5">
        <f>IF(BX$2='PRES-S-L-T'!$B$6,T888,0)</f>
        <v>0</v>
      </c>
      <c r="BY888" s="5">
        <f>IF(BY$2='PRES-S-L-T'!$B$6,U888,0)</f>
        <v>0</v>
      </c>
      <c r="BZ888" s="5">
        <f>IF(BZ$2='PRES-S-L-T'!$B$6,V888,0)</f>
        <v>0</v>
      </c>
      <c r="CA888" s="5">
        <f>IF(CA$2='PRES-S-L-T'!$B$6,W888,0)</f>
        <v>0</v>
      </c>
      <c r="CB888" s="5">
        <f>IF(CB$2='PRES-S-L-T'!$B$6,X888,0)</f>
        <v>0</v>
      </c>
      <c r="CC888" s="5">
        <f>IF(CC$2='PRES-S-L-T'!$B$6,Y888,0)</f>
        <v>0</v>
      </c>
      <c r="CD888" s="5">
        <f>IF(CD$2='PRES-S-L-T'!$B$6,Z888,0)</f>
        <v>0</v>
      </c>
      <c r="CE888" s="5">
        <f>IF(CE$2='PRES-S-L-T'!$B$6,AA888,0)</f>
        <v>0</v>
      </c>
      <c r="CF888" s="5">
        <f>IF(CF$2='PRES-S-L-T'!$B$6,AB888,0)</f>
        <v>0</v>
      </c>
      <c r="CG888" s="5">
        <f>IF(CG$2='PRES-S-L-T'!$B$6,AC888,0)</f>
        <v>0</v>
      </c>
      <c r="CH888" s="5">
        <f>IF(CH$2='PRES-S-L-T'!$B$6,AD888,0)</f>
        <v>0</v>
      </c>
      <c r="CI888" s="5">
        <f>IF(CI$2='PRES-S-L-T'!$B$6,AE888,0)</f>
        <v>0</v>
      </c>
      <c r="CJ888" s="5">
        <f>IF(CJ$2='PRES-S-L-T'!$B$6,AF888,0)</f>
        <v>0</v>
      </c>
      <c r="CK888" s="5">
        <f>IF(CK$2='PRES-S-L-T'!$B$6,AG888,0)</f>
        <v>0</v>
      </c>
      <c r="CL888" s="5">
        <f>IF(CL$2='PRES-S-L-T'!$B$6,AH888,0)</f>
        <v>0</v>
      </c>
      <c r="CM888" s="5">
        <f>IF(CM$2='PRES-S-L-T'!$B$6,AI888,0)</f>
        <v>0</v>
      </c>
      <c r="CN888" s="5">
        <f>IF(CN$2='PRES-S-L-T'!$B$6,AJ888,0)</f>
        <v>0</v>
      </c>
      <c r="CO888" s="5">
        <f>IF(CO$2='PRES-S-L-T'!$B$6,AK888,0)</f>
        <v>0</v>
      </c>
      <c r="CP888" s="5">
        <f>IF(CP$2='PRES-S-L-T'!$B$6,AL888,0)</f>
        <v>0</v>
      </c>
      <c r="CQ888" s="5">
        <f>IF(CQ$2='PRES-S-L-T'!$B$6,AM888,0)</f>
        <v>0</v>
      </c>
      <c r="CR888" s="5">
        <f>IF(CR$2='PRES-S-L-T'!$B$6,AN888,0)</f>
        <v>0</v>
      </c>
      <c r="CS888" s="5">
        <f>IF(CS$2='PRES-S-L-T'!$B$6,AO888,0)</f>
        <v>0</v>
      </c>
      <c r="CT888" s="5">
        <f>IF(CT$2='PRES-S-L-T'!$B$6,AP888,0)</f>
        <v>0</v>
      </c>
      <c r="CU888" s="5">
        <f>IF(CU$2='PRES-S-L-T'!$B$6,AQ888,0)</f>
        <v>0</v>
      </c>
      <c r="CV888" s="5">
        <f>IF(CV$2='PRES-S-L-T'!$B$6,AR888,0)</f>
        <v>0</v>
      </c>
      <c r="CW888" s="5">
        <f>IF(CW$2='PRES-S-L-T'!$B$6,AS888,0)</f>
        <v>0</v>
      </c>
      <c r="CX888" s="5">
        <f>IF(CX$2='PRES-S-L-T'!$B$6,AT888,0)</f>
        <v>0</v>
      </c>
      <c r="CY888" s="5">
        <f>IF(CY$2='PRES-S-L-T'!$B$6,AU888,0)</f>
        <v>0</v>
      </c>
      <c r="CZ888" s="5">
        <f>IF(CZ$2='PRES-S-L-T'!$B$6,AV888,0)</f>
        <v>0</v>
      </c>
      <c r="DA888" s="5">
        <f>IF(DA$2='PRES-S-L-T'!$B$6,AW888,0)</f>
        <v>0</v>
      </c>
      <c r="DB888" s="5">
        <f>IF(DB$2='PRES-S-L-T'!$B$6,AX888,0)</f>
        <v>0</v>
      </c>
      <c r="DE888" s="5">
        <f>IF(DE$2='PRES-S-L-T'!$B$6,BA888,0)</f>
        <v>0</v>
      </c>
      <c r="DF888" s="5">
        <f>IF(DF$2='PRES-S-L-T'!$B$6,BB888,0)</f>
        <v>0</v>
      </c>
      <c r="DG888" s="5">
        <f>IF(DG$2='PRES-S-L-T'!$B$6,BC888,0)</f>
        <v>0</v>
      </c>
      <c r="DH888" s="5">
        <f>IF(DH$2='PRES-S-L-T'!$B$6,BD888,0)</f>
        <v>0</v>
      </c>
      <c r="DI888" s="5">
        <f>IF(DI$2='PRES-S-L-T'!$B$6,BE888,0)</f>
        <v>0</v>
      </c>
      <c r="DJ888" s="5">
        <f t="shared" si="73"/>
        <v>0</v>
      </c>
      <c r="DK888" s="5">
        <f>IF('PRES-L-T'!$B$6=DK$2,SUM($C888:$O888),0)</f>
        <v>0</v>
      </c>
      <c r="DL888" s="5">
        <f>IF('PRES-L-T'!$B$6=DL$2,SUM($R888:$AB888),0)</f>
        <v>0</v>
      </c>
      <c r="DM888" s="5">
        <f>IF('PRES-L-T'!$B$6=DM$2,SUM($AC888:$AE888),0)</f>
        <v>0</v>
      </c>
      <c r="DN888" s="5">
        <f>IF('PRES-L-T'!$B$6=DN$2,SUM($AG888:$AI888),0)</f>
        <v>0</v>
      </c>
      <c r="DO888" s="5">
        <f>IF('PRES-L-T'!$B$6=DO$2,SUM($AJ888:$AP888),0)</f>
        <v>0</v>
      </c>
      <c r="DP888" s="5">
        <f>IF('PRES-L-T'!$B$6=DP$2,SUM($AT888:$AU888),0)</f>
        <v>0</v>
      </c>
      <c r="DQ888" s="5">
        <f>IF('PRES-L-T'!$B$6=DQ$2,SUM($AV888:$AY888),0)</f>
        <v>0</v>
      </c>
      <c r="DR888" s="5">
        <f>IF('PRES-L-T'!$B$6=DR$2,SUM($BA888:$BA888),0)</f>
        <v>0</v>
      </c>
      <c r="DS888" s="5">
        <f>IF('PRES-L-T'!$B$6=DS$2,SUM($BB888:$BB888),0)</f>
        <v>0</v>
      </c>
      <c r="DT888" s="5">
        <f>IF('PRES-L-T'!$B$6=DT$2,SUM($BC888:$BC888),0)</f>
        <v>0</v>
      </c>
      <c r="DU888" s="5">
        <f>IF('PRES-L-T'!$B$6=DU$2,SUM($BD888:$BD888),0)</f>
        <v>0</v>
      </c>
      <c r="DV888" s="5">
        <f>IF('PRES-L-T'!$B$6=DV$2,SUM($BE888:$BE888),0)</f>
        <v>0</v>
      </c>
      <c r="DW888" s="5">
        <f t="shared" si="74"/>
        <v>0</v>
      </c>
      <c r="DX888" s="5">
        <f>IF('PRES-U-P'!$B$6=DX$2,SUM(C888:AA888),0)</f>
        <v>0</v>
      </c>
      <c r="DY888" s="5">
        <f>IF('PRES-U-P'!$B$6=DY$2,SUM(AB888:AY888),0)</f>
        <v>0</v>
      </c>
      <c r="DZ888" s="5">
        <f>IF('PRES-U-P'!$B$6=DZ$2,SUM(BA888:BB888),0)</f>
        <v>0</v>
      </c>
      <c r="EA888" s="5">
        <f>IF('PRES-U-P'!$B$6=EA$2,SUM(BC888:BD888),0)</f>
        <v>0</v>
      </c>
      <c r="EB888" s="5">
        <f>IF('PRES-U-P'!$B$6=EB$2,SUM(BE888),0)</f>
        <v>0</v>
      </c>
      <c r="EC888" s="5">
        <f t="shared" si="75"/>
        <v>0</v>
      </c>
    </row>
    <row r="889" spans="1:133" x14ac:dyDescent="0.2">
      <c r="A889" s="1">
        <v>56304</v>
      </c>
      <c r="B889" s="1" t="s">
        <v>129</v>
      </c>
      <c r="C889" s="170"/>
      <c r="D889" s="170"/>
      <c r="E889" s="170"/>
      <c r="F889" s="170"/>
      <c r="G889" s="170"/>
      <c r="H889" s="170"/>
      <c r="I889" s="170"/>
      <c r="J889" s="170"/>
      <c r="K889" s="170"/>
      <c r="L889" s="170"/>
      <c r="M889" s="170"/>
      <c r="N889" s="170"/>
      <c r="O889" s="170"/>
      <c r="P889" s="170"/>
      <c r="Q889" s="170"/>
      <c r="R889" s="170"/>
      <c r="S889" s="170"/>
      <c r="T889" s="170"/>
      <c r="U889" s="170"/>
      <c r="V889" s="170"/>
      <c r="W889" s="170"/>
      <c r="X889" s="170"/>
      <c r="Y889" s="170"/>
      <c r="Z889" s="170"/>
      <c r="AA889" s="170"/>
      <c r="AB889" s="170"/>
      <c r="AC889" s="170"/>
      <c r="AD889" s="170"/>
      <c r="AE889" s="170"/>
      <c r="AF889" s="170"/>
      <c r="AG889" s="170"/>
      <c r="AH889" s="170"/>
      <c r="AI889" s="170"/>
      <c r="AJ889" s="170"/>
      <c r="AK889" s="170"/>
      <c r="AL889" s="170"/>
      <c r="AM889" s="170"/>
      <c r="AN889" s="170"/>
      <c r="AO889" s="170"/>
      <c r="AP889" s="170"/>
      <c r="AQ889" s="170"/>
      <c r="AR889" s="170"/>
      <c r="AS889" s="170"/>
      <c r="AT889" s="170"/>
      <c r="AU889" s="170"/>
      <c r="AV889" s="170"/>
      <c r="AW889" s="170"/>
      <c r="AX889" s="170"/>
      <c r="AY889" s="170"/>
      <c r="AZ889" s="170"/>
      <c r="BA889" s="170"/>
      <c r="BB889" s="170"/>
      <c r="BC889" s="170"/>
      <c r="BD889" s="170"/>
      <c r="BE889" s="170"/>
      <c r="BF889" s="5">
        <f t="shared" si="72"/>
        <v>0</v>
      </c>
      <c r="BG889" s="5">
        <f>IF(BG$2='PRES-S-L-T'!$B$6,C889,0)</f>
        <v>0</v>
      </c>
      <c r="BH889" s="5">
        <f>IF(BH$2='PRES-S-L-T'!$B$6,D889,0)</f>
        <v>0</v>
      </c>
      <c r="BI889" s="5">
        <f>IF(BI$2='PRES-S-L-T'!$B$6,E889,0)</f>
        <v>0</v>
      </c>
      <c r="BJ889" s="5">
        <f>IF(BJ$2='PRES-S-L-T'!$B$6,F889,0)</f>
        <v>0</v>
      </c>
      <c r="BK889" s="5">
        <f>IF(BK$2='PRES-S-L-T'!$B$6,G889,0)</f>
        <v>0</v>
      </c>
      <c r="BL889" s="5">
        <f>IF(BL$2='PRES-S-L-T'!$B$6,H889,0)</f>
        <v>0</v>
      </c>
      <c r="BM889" s="5">
        <f>IF(BM$2='PRES-S-L-T'!$B$6,I889,0)</f>
        <v>0</v>
      </c>
      <c r="BN889" s="5">
        <f>IF(BN$2='PRES-S-L-T'!$B$6,J889,0)</f>
        <v>0</v>
      </c>
      <c r="BO889" s="5">
        <f>IF(BO$2='PRES-S-L-T'!$B$6,K889,0)</f>
        <v>0</v>
      </c>
      <c r="BP889" s="5">
        <f>IF(BP$2='PRES-S-L-T'!$B$6,L889,0)</f>
        <v>0</v>
      </c>
      <c r="BQ889" s="5">
        <f>IF(BQ$2='PRES-S-L-T'!$B$6,M889,0)</f>
        <v>0</v>
      </c>
      <c r="BR889" s="5">
        <f>IF(BR$2='PRES-S-L-T'!$B$6,N889,0)</f>
        <v>0</v>
      </c>
      <c r="BS889" s="5">
        <f>IF(BS$2='PRES-S-L-T'!$B$6,O889,0)</f>
        <v>0</v>
      </c>
      <c r="BV889" s="5">
        <f>IF(BV$2='PRES-S-L-T'!$B$6,R889,0)</f>
        <v>0</v>
      </c>
      <c r="BW889" s="5">
        <f>IF(BW$2='PRES-S-L-T'!$B$6,S889,0)</f>
        <v>0</v>
      </c>
      <c r="BX889" s="5">
        <f>IF(BX$2='PRES-S-L-T'!$B$6,T889,0)</f>
        <v>0</v>
      </c>
      <c r="BY889" s="5">
        <f>IF(BY$2='PRES-S-L-T'!$B$6,U889,0)</f>
        <v>0</v>
      </c>
      <c r="BZ889" s="5">
        <f>IF(BZ$2='PRES-S-L-T'!$B$6,V889,0)</f>
        <v>0</v>
      </c>
      <c r="CA889" s="5">
        <f>IF(CA$2='PRES-S-L-T'!$B$6,W889,0)</f>
        <v>0</v>
      </c>
      <c r="CB889" s="5">
        <f>IF(CB$2='PRES-S-L-T'!$B$6,X889,0)</f>
        <v>0</v>
      </c>
      <c r="CC889" s="5">
        <f>IF(CC$2='PRES-S-L-T'!$B$6,Y889,0)</f>
        <v>0</v>
      </c>
      <c r="CD889" s="5">
        <f>IF(CD$2='PRES-S-L-T'!$B$6,Z889,0)</f>
        <v>0</v>
      </c>
      <c r="CE889" s="5">
        <f>IF(CE$2='PRES-S-L-T'!$B$6,AA889,0)</f>
        <v>0</v>
      </c>
      <c r="CF889" s="5">
        <f>IF(CF$2='PRES-S-L-T'!$B$6,AB889,0)</f>
        <v>0</v>
      </c>
      <c r="CG889" s="5">
        <f>IF(CG$2='PRES-S-L-T'!$B$6,AC889,0)</f>
        <v>0</v>
      </c>
      <c r="CH889" s="5">
        <f>IF(CH$2='PRES-S-L-T'!$B$6,AD889,0)</f>
        <v>0</v>
      </c>
      <c r="CI889" s="5">
        <f>IF(CI$2='PRES-S-L-T'!$B$6,AE889,0)</f>
        <v>0</v>
      </c>
      <c r="CJ889" s="5">
        <f>IF(CJ$2='PRES-S-L-T'!$B$6,AF889,0)</f>
        <v>0</v>
      </c>
      <c r="CK889" s="5">
        <f>IF(CK$2='PRES-S-L-T'!$B$6,AG889,0)</f>
        <v>0</v>
      </c>
      <c r="CL889" s="5">
        <f>IF(CL$2='PRES-S-L-T'!$B$6,AH889,0)</f>
        <v>0</v>
      </c>
      <c r="CM889" s="5">
        <f>IF(CM$2='PRES-S-L-T'!$B$6,AI889,0)</f>
        <v>0</v>
      </c>
      <c r="CN889" s="5">
        <f>IF(CN$2='PRES-S-L-T'!$B$6,AJ889,0)</f>
        <v>0</v>
      </c>
      <c r="CO889" s="5">
        <f>IF(CO$2='PRES-S-L-T'!$B$6,AK889,0)</f>
        <v>0</v>
      </c>
      <c r="CP889" s="5">
        <f>IF(CP$2='PRES-S-L-T'!$B$6,AL889,0)</f>
        <v>0</v>
      </c>
      <c r="CQ889" s="5">
        <f>IF(CQ$2='PRES-S-L-T'!$B$6,AM889,0)</f>
        <v>0</v>
      </c>
      <c r="CR889" s="5">
        <f>IF(CR$2='PRES-S-L-T'!$B$6,AN889,0)</f>
        <v>0</v>
      </c>
      <c r="CS889" s="5">
        <f>IF(CS$2='PRES-S-L-T'!$B$6,AO889,0)</f>
        <v>0</v>
      </c>
      <c r="CT889" s="5">
        <f>IF(CT$2='PRES-S-L-T'!$B$6,AP889,0)</f>
        <v>0</v>
      </c>
      <c r="CU889" s="5">
        <f>IF(CU$2='PRES-S-L-T'!$B$6,AQ889,0)</f>
        <v>0</v>
      </c>
      <c r="CV889" s="5">
        <f>IF(CV$2='PRES-S-L-T'!$B$6,AR889,0)</f>
        <v>0</v>
      </c>
      <c r="CW889" s="5">
        <f>IF(CW$2='PRES-S-L-T'!$B$6,AS889,0)</f>
        <v>0</v>
      </c>
      <c r="CX889" s="5">
        <f>IF(CX$2='PRES-S-L-T'!$B$6,AT889,0)</f>
        <v>0</v>
      </c>
      <c r="CY889" s="5">
        <f>IF(CY$2='PRES-S-L-T'!$B$6,AU889,0)</f>
        <v>0</v>
      </c>
      <c r="CZ889" s="5">
        <f>IF(CZ$2='PRES-S-L-T'!$B$6,AV889,0)</f>
        <v>0</v>
      </c>
      <c r="DA889" s="5">
        <f>IF(DA$2='PRES-S-L-T'!$B$6,AW889,0)</f>
        <v>0</v>
      </c>
      <c r="DB889" s="5">
        <f>IF(DB$2='PRES-S-L-T'!$B$6,AX889,0)</f>
        <v>0</v>
      </c>
      <c r="DE889" s="5">
        <f>IF(DE$2='PRES-S-L-T'!$B$6,BA889,0)</f>
        <v>0</v>
      </c>
      <c r="DF889" s="5">
        <f>IF(DF$2='PRES-S-L-T'!$B$6,BB889,0)</f>
        <v>0</v>
      </c>
      <c r="DG889" s="5">
        <f>IF(DG$2='PRES-S-L-T'!$B$6,BC889,0)</f>
        <v>0</v>
      </c>
      <c r="DH889" s="5">
        <f>IF(DH$2='PRES-S-L-T'!$B$6,BD889,0)</f>
        <v>0</v>
      </c>
      <c r="DI889" s="5">
        <f>IF(DI$2='PRES-S-L-T'!$B$6,BE889,0)</f>
        <v>0</v>
      </c>
      <c r="DJ889" s="5">
        <f t="shared" si="73"/>
        <v>0</v>
      </c>
      <c r="DK889" s="5">
        <f>IF('PRES-L-T'!$B$6=DK$2,SUM($C889:$O889),0)</f>
        <v>0</v>
      </c>
      <c r="DL889" s="5">
        <f>IF('PRES-L-T'!$B$6=DL$2,SUM($R889:$AB889),0)</f>
        <v>0</v>
      </c>
      <c r="DM889" s="5">
        <f>IF('PRES-L-T'!$B$6=DM$2,SUM($AC889:$AE889),0)</f>
        <v>0</v>
      </c>
      <c r="DN889" s="5">
        <f>IF('PRES-L-T'!$B$6=DN$2,SUM($AG889:$AI889),0)</f>
        <v>0</v>
      </c>
      <c r="DO889" s="5">
        <f>IF('PRES-L-T'!$B$6=DO$2,SUM($AJ889:$AP889),0)</f>
        <v>0</v>
      </c>
      <c r="DP889" s="5">
        <f>IF('PRES-L-T'!$B$6=DP$2,SUM($AT889:$AU889),0)</f>
        <v>0</v>
      </c>
      <c r="DQ889" s="5">
        <f>IF('PRES-L-T'!$B$6=DQ$2,SUM($AV889:$AY889),0)</f>
        <v>0</v>
      </c>
      <c r="DR889" s="5">
        <f>IF('PRES-L-T'!$B$6=DR$2,SUM($BA889:$BA889),0)</f>
        <v>0</v>
      </c>
      <c r="DS889" s="5">
        <f>IF('PRES-L-T'!$B$6=DS$2,SUM($BB889:$BB889),0)</f>
        <v>0</v>
      </c>
      <c r="DT889" s="5">
        <f>IF('PRES-L-T'!$B$6=DT$2,SUM($BC889:$BC889),0)</f>
        <v>0</v>
      </c>
      <c r="DU889" s="5">
        <f>IF('PRES-L-T'!$B$6=DU$2,SUM($BD889:$BD889),0)</f>
        <v>0</v>
      </c>
      <c r="DV889" s="5">
        <f>IF('PRES-L-T'!$B$6=DV$2,SUM($BE889:$BE889),0)</f>
        <v>0</v>
      </c>
      <c r="DW889" s="5">
        <f t="shared" si="74"/>
        <v>0</v>
      </c>
      <c r="DX889" s="5">
        <f>IF('PRES-U-P'!$B$6=DX$2,SUM(C889:AA889),0)</f>
        <v>0</v>
      </c>
      <c r="DY889" s="5">
        <f>IF('PRES-U-P'!$B$6=DY$2,SUM(AB889:AY889),0)</f>
        <v>0</v>
      </c>
      <c r="DZ889" s="5">
        <f>IF('PRES-U-P'!$B$6=DZ$2,SUM(BA889:BB889),0)</f>
        <v>0</v>
      </c>
      <c r="EA889" s="5">
        <f>IF('PRES-U-P'!$B$6=EA$2,SUM(BC889:BD889),0)</f>
        <v>0</v>
      </c>
      <c r="EB889" s="5">
        <f>IF('PRES-U-P'!$B$6=EB$2,SUM(BE889),0)</f>
        <v>0</v>
      </c>
      <c r="EC889" s="5">
        <f t="shared" si="75"/>
        <v>0</v>
      </c>
    </row>
    <row r="890" spans="1:133" x14ac:dyDescent="0.2">
      <c r="A890" s="1">
        <v>56305</v>
      </c>
      <c r="B890" s="1" t="s">
        <v>130</v>
      </c>
      <c r="C890" s="170"/>
      <c r="D890" s="170"/>
      <c r="E890" s="170"/>
      <c r="F890" s="170"/>
      <c r="G890" s="170"/>
      <c r="H890" s="170"/>
      <c r="I890" s="170"/>
      <c r="J890" s="170"/>
      <c r="K890" s="170"/>
      <c r="L890" s="170"/>
      <c r="M890" s="170"/>
      <c r="N890" s="170"/>
      <c r="O890" s="170"/>
      <c r="P890" s="170"/>
      <c r="Q890" s="170"/>
      <c r="R890" s="170"/>
      <c r="S890" s="170"/>
      <c r="T890" s="170"/>
      <c r="U890" s="170"/>
      <c r="V890" s="170"/>
      <c r="W890" s="170"/>
      <c r="X890" s="170"/>
      <c r="Y890" s="170"/>
      <c r="Z890" s="170"/>
      <c r="AA890" s="170"/>
      <c r="AB890" s="170"/>
      <c r="AC890" s="170"/>
      <c r="AD890" s="170"/>
      <c r="AE890" s="170"/>
      <c r="AF890" s="170"/>
      <c r="AG890" s="170"/>
      <c r="AH890" s="170"/>
      <c r="AI890" s="170"/>
      <c r="AJ890" s="170"/>
      <c r="AK890" s="170"/>
      <c r="AL890" s="170"/>
      <c r="AM890" s="170"/>
      <c r="AN890" s="170"/>
      <c r="AO890" s="170"/>
      <c r="AP890" s="170"/>
      <c r="AQ890" s="170"/>
      <c r="AR890" s="170"/>
      <c r="AS890" s="170"/>
      <c r="AT890" s="170"/>
      <c r="AU890" s="170"/>
      <c r="AV890" s="170"/>
      <c r="AW890" s="170"/>
      <c r="AX890" s="170"/>
      <c r="AY890" s="170"/>
      <c r="AZ890" s="170"/>
      <c r="BA890" s="170"/>
      <c r="BB890" s="170"/>
      <c r="BC890" s="170"/>
      <c r="BD890" s="170"/>
      <c r="BE890" s="170"/>
      <c r="BF890" s="5">
        <f t="shared" si="72"/>
        <v>0</v>
      </c>
      <c r="BG890" s="5">
        <f>IF(BG$2='PRES-S-L-T'!$B$6,C890,0)</f>
        <v>0</v>
      </c>
      <c r="BH890" s="5">
        <f>IF(BH$2='PRES-S-L-T'!$B$6,D890,0)</f>
        <v>0</v>
      </c>
      <c r="BI890" s="5">
        <f>IF(BI$2='PRES-S-L-T'!$B$6,E890,0)</f>
        <v>0</v>
      </c>
      <c r="BJ890" s="5">
        <f>IF(BJ$2='PRES-S-L-T'!$B$6,F890,0)</f>
        <v>0</v>
      </c>
      <c r="BK890" s="5">
        <f>IF(BK$2='PRES-S-L-T'!$B$6,G890,0)</f>
        <v>0</v>
      </c>
      <c r="BL890" s="5">
        <f>IF(BL$2='PRES-S-L-T'!$B$6,H890,0)</f>
        <v>0</v>
      </c>
      <c r="BM890" s="5">
        <f>IF(BM$2='PRES-S-L-T'!$B$6,I890,0)</f>
        <v>0</v>
      </c>
      <c r="BN890" s="5">
        <f>IF(BN$2='PRES-S-L-T'!$B$6,J890,0)</f>
        <v>0</v>
      </c>
      <c r="BO890" s="5">
        <f>IF(BO$2='PRES-S-L-T'!$B$6,K890,0)</f>
        <v>0</v>
      </c>
      <c r="BP890" s="5">
        <f>IF(BP$2='PRES-S-L-T'!$B$6,L890,0)</f>
        <v>0</v>
      </c>
      <c r="BQ890" s="5">
        <f>IF(BQ$2='PRES-S-L-T'!$B$6,M890,0)</f>
        <v>0</v>
      </c>
      <c r="BR890" s="5">
        <f>IF(BR$2='PRES-S-L-T'!$B$6,N890,0)</f>
        <v>0</v>
      </c>
      <c r="BS890" s="5">
        <f>IF(BS$2='PRES-S-L-T'!$B$6,O890,0)</f>
        <v>0</v>
      </c>
      <c r="BV890" s="5">
        <f>IF(BV$2='PRES-S-L-T'!$B$6,R890,0)</f>
        <v>0</v>
      </c>
      <c r="BW890" s="5">
        <f>IF(BW$2='PRES-S-L-T'!$B$6,S890,0)</f>
        <v>0</v>
      </c>
      <c r="BX890" s="5">
        <f>IF(BX$2='PRES-S-L-T'!$B$6,T890,0)</f>
        <v>0</v>
      </c>
      <c r="BY890" s="5">
        <f>IF(BY$2='PRES-S-L-T'!$B$6,U890,0)</f>
        <v>0</v>
      </c>
      <c r="BZ890" s="5">
        <f>IF(BZ$2='PRES-S-L-T'!$B$6,V890,0)</f>
        <v>0</v>
      </c>
      <c r="CA890" s="5">
        <f>IF(CA$2='PRES-S-L-T'!$B$6,W890,0)</f>
        <v>0</v>
      </c>
      <c r="CB890" s="5">
        <f>IF(CB$2='PRES-S-L-T'!$B$6,X890,0)</f>
        <v>0</v>
      </c>
      <c r="CC890" s="5">
        <f>IF(CC$2='PRES-S-L-T'!$B$6,Y890,0)</f>
        <v>0</v>
      </c>
      <c r="CD890" s="5">
        <f>IF(CD$2='PRES-S-L-T'!$B$6,Z890,0)</f>
        <v>0</v>
      </c>
      <c r="CE890" s="5">
        <f>IF(CE$2='PRES-S-L-T'!$B$6,AA890,0)</f>
        <v>0</v>
      </c>
      <c r="CF890" s="5">
        <f>IF(CF$2='PRES-S-L-T'!$B$6,AB890,0)</f>
        <v>0</v>
      </c>
      <c r="CG890" s="5">
        <f>IF(CG$2='PRES-S-L-T'!$B$6,AC890,0)</f>
        <v>0</v>
      </c>
      <c r="CH890" s="5">
        <f>IF(CH$2='PRES-S-L-T'!$B$6,AD890,0)</f>
        <v>0</v>
      </c>
      <c r="CI890" s="5">
        <f>IF(CI$2='PRES-S-L-T'!$B$6,AE890,0)</f>
        <v>0</v>
      </c>
      <c r="CJ890" s="5">
        <f>IF(CJ$2='PRES-S-L-T'!$B$6,AF890,0)</f>
        <v>0</v>
      </c>
      <c r="CK890" s="5">
        <f>IF(CK$2='PRES-S-L-T'!$B$6,AG890,0)</f>
        <v>0</v>
      </c>
      <c r="CL890" s="5">
        <f>IF(CL$2='PRES-S-L-T'!$B$6,AH890,0)</f>
        <v>0</v>
      </c>
      <c r="CM890" s="5">
        <f>IF(CM$2='PRES-S-L-T'!$B$6,AI890,0)</f>
        <v>0</v>
      </c>
      <c r="CN890" s="5">
        <f>IF(CN$2='PRES-S-L-T'!$B$6,AJ890,0)</f>
        <v>0</v>
      </c>
      <c r="CO890" s="5">
        <f>IF(CO$2='PRES-S-L-T'!$B$6,AK890,0)</f>
        <v>0</v>
      </c>
      <c r="CP890" s="5">
        <f>IF(CP$2='PRES-S-L-T'!$B$6,AL890,0)</f>
        <v>0</v>
      </c>
      <c r="CQ890" s="5">
        <f>IF(CQ$2='PRES-S-L-T'!$B$6,AM890,0)</f>
        <v>0</v>
      </c>
      <c r="CR890" s="5">
        <f>IF(CR$2='PRES-S-L-T'!$B$6,AN890,0)</f>
        <v>0</v>
      </c>
      <c r="CS890" s="5">
        <f>IF(CS$2='PRES-S-L-T'!$B$6,AO890,0)</f>
        <v>0</v>
      </c>
      <c r="CT890" s="5">
        <f>IF(CT$2='PRES-S-L-T'!$B$6,AP890,0)</f>
        <v>0</v>
      </c>
      <c r="CU890" s="5">
        <f>IF(CU$2='PRES-S-L-T'!$B$6,AQ890,0)</f>
        <v>0</v>
      </c>
      <c r="CV890" s="5">
        <f>IF(CV$2='PRES-S-L-T'!$B$6,AR890,0)</f>
        <v>0</v>
      </c>
      <c r="CW890" s="5">
        <f>IF(CW$2='PRES-S-L-T'!$B$6,AS890,0)</f>
        <v>0</v>
      </c>
      <c r="CX890" s="5">
        <f>IF(CX$2='PRES-S-L-T'!$B$6,AT890,0)</f>
        <v>0</v>
      </c>
      <c r="CY890" s="5">
        <f>IF(CY$2='PRES-S-L-T'!$B$6,AU890,0)</f>
        <v>0</v>
      </c>
      <c r="CZ890" s="5">
        <f>IF(CZ$2='PRES-S-L-T'!$B$6,AV890,0)</f>
        <v>0</v>
      </c>
      <c r="DA890" s="5">
        <f>IF(DA$2='PRES-S-L-T'!$B$6,AW890,0)</f>
        <v>0</v>
      </c>
      <c r="DB890" s="5">
        <f>IF(DB$2='PRES-S-L-T'!$B$6,AX890,0)</f>
        <v>0</v>
      </c>
      <c r="DE890" s="5">
        <f>IF(DE$2='PRES-S-L-T'!$B$6,BA890,0)</f>
        <v>0</v>
      </c>
      <c r="DF890" s="5">
        <f>IF(DF$2='PRES-S-L-T'!$B$6,BB890,0)</f>
        <v>0</v>
      </c>
      <c r="DG890" s="5">
        <f>IF(DG$2='PRES-S-L-T'!$B$6,BC890,0)</f>
        <v>0</v>
      </c>
      <c r="DH890" s="5">
        <f>IF(DH$2='PRES-S-L-T'!$B$6,BD890,0)</f>
        <v>0</v>
      </c>
      <c r="DI890" s="5">
        <f>IF(DI$2='PRES-S-L-T'!$B$6,BE890,0)</f>
        <v>0</v>
      </c>
      <c r="DJ890" s="5">
        <f t="shared" si="73"/>
        <v>0</v>
      </c>
      <c r="DK890" s="5">
        <f>IF('PRES-L-T'!$B$6=DK$2,SUM($C890:$O890),0)</f>
        <v>0</v>
      </c>
      <c r="DL890" s="5">
        <f>IF('PRES-L-T'!$B$6=DL$2,SUM($R890:$AB890),0)</f>
        <v>0</v>
      </c>
      <c r="DM890" s="5">
        <f>IF('PRES-L-T'!$B$6=DM$2,SUM($AC890:$AE890),0)</f>
        <v>0</v>
      </c>
      <c r="DN890" s="5">
        <f>IF('PRES-L-T'!$B$6=DN$2,SUM($AG890:$AI890),0)</f>
        <v>0</v>
      </c>
      <c r="DO890" s="5">
        <f>IF('PRES-L-T'!$B$6=DO$2,SUM($AJ890:$AP890),0)</f>
        <v>0</v>
      </c>
      <c r="DP890" s="5">
        <f>IF('PRES-L-T'!$B$6=DP$2,SUM($AT890:$AU890),0)</f>
        <v>0</v>
      </c>
      <c r="DQ890" s="5">
        <f>IF('PRES-L-T'!$B$6=DQ$2,SUM($AV890:$AY890),0)</f>
        <v>0</v>
      </c>
      <c r="DR890" s="5">
        <f>IF('PRES-L-T'!$B$6=DR$2,SUM($BA890:$BA890),0)</f>
        <v>0</v>
      </c>
      <c r="DS890" s="5">
        <f>IF('PRES-L-T'!$B$6=DS$2,SUM($BB890:$BB890),0)</f>
        <v>0</v>
      </c>
      <c r="DT890" s="5">
        <f>IF('PRES-L-T'!$B$6=DT$2,SUM($BC890:$BC890),0)</f>
        <v>0</v>
      </c>
      <c r="DU890" s="5">
        <f>IF('PRES-L-T'!$B$6=DU$2,SUM($BD890:$BD890),0)</f>
        <v>0</v>
      </c>
      <c r="DV890" s="5">
        <f>IF('PRES-L-T'!$B$6=DV$2,SUM($BE890:$BE890),0)</f>
        <v>0</v>
      </c>
      <c r="DW890" s="5">
        <f t="shared" si="74"/>
        <v>0</v>
      </c>
      <c r="DX890" s="5">
        <f>IF('PRES-U-P'!$B$6=DX$2,SUM(C890:AA890),0)</f>
        <v>0</v>
      </c>
      <c r="DY890" s="5">
        <f>IF('PRES-U-P'!$B$6=DY$2,SUM(AB890:AY890),0)</f>
        <v>0</v>
      </c>
      <c r="DZ890" s="5">
        <f>IF('PRES-U-P'!$B$6=DZ$2,SUM(BA890:BB890),0)</f>
        <v>0</v>
      </c>
      <c r="EA890" s="5">
        <f>IF('PRES-U-P'!$B$6=EA$2,SUM(BC890:BD890),0)</f>
        <v>0</v>
      </c>
      <c r="EB890" s="5">
        <f>IF('PRES-U-P'!$B$6=EB$2,SUM(BE890),0)</f>
        <v>0</v>
      </c>
      <c r="EC890" s="5">
        <f t="shared" si="75"/>
        <v>0</v>
      </c>
    </row>
    <row r="891" spans="1:133" x14ac:dyDescent="0.2">
      <c r="A891" s="1">
        <v>56403</v>
      </c>
      <c r="B891" s="1" t="s">
        <v>131</v>
      </c>
      <c r="C891" s="170"/>
      <c r="D891" s="170"/>
      <c r="E891" s="170"/>
      <c r="F891" s="170"/>
      <c r="G891" s="170"/>
      <c r="H891" s="170"/>
      <c r="I891" s="170"/>
      <c r="J891" s="170"/>
      <c r="K891" s="170"/>
      <c r="L891" s="170"/>
      <c r="M891" s="170"/>
      <c r="N891" s="170"/>
      <c r="O891" s="170"/>
      <c r="P891" s="170"/>
      <c r="Q891" s="170"/>
      <c r="R891" s="170"/>
      <c r="S891" s="170"/>
      <c r="T891" s="170"/>
      <c r="U891" s="170"/>
      <c r="V891" s="170"/>
      <c r="W891" s="170"/>
      <c r="X891" s="170"/>
      <c r="Y891" s="170"/>
      <c r="Z891" s="170"/>
      <c r="AA891" s="170"/>
      <c r="AB891" s="170"/>
      <c r="AC891" s="170"/>
      <c r="AD891" s="170"/>
      <c r="AE891" s="170"/>
      <c r="AF891" s="170"/>
      <c r="AG891" s="170"/>
      <c r="AH891" s="170"/>
      <c r="AI891" s="170"/>
      <c r="AJ891" s="170"/>
      <c r="AK891" s="170"/>
      <c r="AL891" s="170"/>
      <c r="AM891" s="170"/>
      <c r="AN891" s="170"/>
      <c r="AO891" s="170"/>
      <c r="AP891" s="170"/>
      <c r="AQ891" s="170"/>
      <c r="AR891" s="170"/>
      <c r="AS891" s="170"/>
      <c r="AT891" s="170"/>
      <c r="AU891" s="170"/>
      <c r="AV891" s="170"/>
      <c r="AW891" s="170"/>
      <c r="AX891" s="170"/>
      <c r="AY891" s="170"/>
      <c r="AZ891" s="170"/>
      <c r="BA891" s="170"/>
      <c r="BB891" s="170"/>
      <c r="BC891" s="170"/>
      <c r="BD891" s="170"/>
      <c r="BE891" s="170"/>
      <c r="BF891" s="5">
        <f t="shared" si="72"/>
        <v>0</v>
      </c>
      <c r="BG891" s="5">
        <f>IF(BG$2='PRES-S-L-T'!$B$6,C891,0)</f>
        <v>0</v>
      </c>
      <c r="BH891" s="5">
        <f>IF(BH$2='PRES-S-L-T'!$B$6,D891,0)</f>
        <v>0</v>
      </c>
      <c r="BI891" s="5">
        <f>IF(BI$2='PRES-S-L-T'!$B$6,E891,0)</f>
        <v>0</v>
      </c>
      <c r="BJ891" s="5">
        <f>IF(BJ$2='PRES-S-L-T'!$B$6,F891,0)</f>
        <v>0</v>
      </c>
      <c r="BK891" s="5">
        <f>IF(BK$2='PRES-S-L-T'!$B$6,G891,0)</f>
        <v>0</v>
      </c>
      <c r="BL891" s="5">
        <f>IF(BL$2='PRES-S-L-T'!$B$6,H891,0)</f>
        <v>0</v>
      </c>
      <c r="BM891" s="5">
        <f>IF(BM$2='PRES-S-L-T'!$B$6,I891,0)</f>
        <v>0</v>
      </c>
      <c r="BN891" s="5">
        <f>IF(BN$2='PRES-S-L-T'!$B$6,J891,0)</f>
        <v>0</v>
      </c>
      <c r="BO891" s="5">
        <f>IF(BO$2='PRES-S-L-T'!$B$6,K891,0)</f>
        <v>0</v>
      </c>
      <c r="BP891" s="5">
        <f>IF(BP$2='PRES-S-L-T'!$B$6,L891,0)</f>
        <v>0</v>
      </c>
      <c r="BQ891" s="5">
        <f>IF(BQ$2='PRES-S-L-T'!$B$6,M891,0)</f>
        <v>0</v>
      </c>
      <c r="BR891" s="5">
        <f>IF(BR$2='PRES-S-L-T'!$B$6,N891,0)</f>
        <v>0</v>
      </c>
      <c r="BS891" s="5">
        <f>IF(BS$2='PRES-S-L-T'!$B$6,O891,0)</f>
        <v>0</v>
      </c>
      <c r="BV891" s="5">
        <f>IF(BV$2='PRES-S-L-T'!$B$6,R891,0)</f>
        <v>0</v>
      </c>
      <c r="BW891" s="5">
        <f>IF(BW$2='PRES-S-L-T'!$B$6,S891,0)</f>
        <v>0</v>
      </c>
      <c r="BX891" s="5">
        <f>IF(BX$2='PRES-S-L-T'!$B$6,T891,0)</f>
        <v>0</v>
      </c>
      <c r="BY891" s="5">
        <f>IF(BY$2='PRES-S-L-T'!$B$6,U891,0)</f>
        <v>0</v>
      </c>
      <c r="BZ891" s="5">
        <f>IF(BZ$2='PRES-S-L-T'!$B$6,V891,0)</f>
        <v>0</v>
      </c>
      <c r="CA891" s="5">
        <f>IF(CA$2='PRES-S-L-T'!$B$6,W891,0)</f>
        <v>0</v>
      </c>
      <c r="CB891" s="5">
        <f>IF(CB$2='PRES-S-L-T'!$B$6,X891,0)</f>
        <v>0</v>
      </c>
      <c r="CC891" s="5">
        <f>IF(CC$2='PRES-S-L-T'!$B$6,Y891,0)</f>
        <v>0</v>
      </c>
      <c r="CD891" s="5">
        <f>IF(CD$2='PRES-S-L-T'!$B$6,Z891,0)</f>
        <v>0</v>
      </c>
      <c r="CE891" s="5">
        <f>IF(CE$2='PRES-S-L-T'!$B$6,AA891,0)</f>
        <v>0</v>
      </c>
      <c r="CF891" s="5">
        <f>IF(CF$2='PRES-S-L-T'!$B$6,AB891,0)</f>
        <v>0</v>
      </c>
      <c r="CG891" s="5">
        <f>IF(CG$2='PRES-S-L-T'!$B$6,AC891,0)</f>
        <v>0</v>
      </c>
      <c r="CH891" s="5">
        <f>IF(CH$2='PRES-S-L-T'!$B$6,AD891,0)</f>
        <v>0</v>
      </c>
      <c r="CI891" s="5">
        <f>IF(CI$2='PRES-S-L-T'!$B$6,AE891,0)</f>
        <v>0</v>
      </c>
      <c r="CJ891" s="5">
        <f>IF(CJ$2='PRES-S-L-T'!$B$6,AF891,0)</f>
        <v>0</v>
      </c>
      <c r="CK891" s="5">
        <f>IF(CK$2='PRES-S-L-T'!$B$6,AG891,0)</f>
        <v>0</v>
      </c>
      <c r="CL891" s="5">
        <f>IF(CL$2='PRES-S-L-T'!$B$6,AH891,0)</f>
        <v>0</v>
      </c>
      <c r="CM891" s="5">
        <f>IF(CM$2='PRES-S-L-T'!$B$6,AI891,0)</f>
        <v>0</v>
      </c>
      <c r="CN891" s="5">
        <f>IF(CN$2='PRES-S-L-T'!$B$6,AJ891,0)</f>
        <v>0</v>
      </c>
      <c r="CO891" s="5">
        <f>IF(CO$2='PRES-S-L-T'!$B$6,AK891,0)</f>
        <v>0</v>
      </c>
      <c r="CP891" s="5">
        <f>IF(CP$2='PRES-S-L-T'!$B$6,AL891,0)</f>
        <v>0</v>
      </c>
      <c r="CQ891" s="5">
        <f>IF(CQ$2='PRES-S-L-T'!$B$6,AM891,0)</f>
        <v>0</v>
      </c>
      <c r="CR891" s="5">
        <f>IF(CR$2='PRES-S-L-T'!$B$6,AN891,0)</f>
        <v>0</v>
      </c>
      <c r="CS891" s="5">
        <f>IF(CS$2='PRES-S-L-T'!$B$6,AO891,0)</f>
        <v>0</v>
      </c>
      <c r="CT891" s="5">
        <f>IF(CT$2='PRES-S-L-T'!$B$6,AP891,0)</f>
        <v>0</v>
      </c>
      <c r="CU891" s="5">
        <f>IF(CU$2='PRES-S-L-T'!$B$6,AQ891,0)</f>
        <v>0</v>
      </c>
      <c r="CV891" s="5">
        <f>IF(CV$2='PRES-S-L-T'!$B$6,AR891,0)</f>
        <v>0</v>
      </c>
      <c r="CW891" s="5">
        <f>IF(CW$2='PRES-S-L-T'!$B$6,AS891,0)</f>
        <v>0</v>
      </c>
      <c r="CX891" s="5">
        <f>IF(CX$2='PRES-S-L-T'!$B$6,AT891,0)</f>
        <v>0</v>
      </c>
      <c r="CY891" s="5">
        <f>IF(CY$2='PRES-S-L-T'!$B$6,AU891,0)</f>
        <v>0</v>
      </c>
      <c r="CZ891" s="5">
        <f>IF(CZ$2='PRES-S-L-T'!$B$6,AV891,0)</f>
        <v>0</v>
      </c>
      <c r="DA891" s="5">
        <f>IF(DA$2='PRES-S-L-T'!$B$6,AW891,0)</f>
        <v>0</v>
      </c>
      <c r="DB891" s="5">
        <f>IF(DB$2='PRES-S-L-T'!$B$6,AX891,0)</f>
        <v>0</v>
      </c>
      <c r="DE891" s="5">
        <f>IF(DE$2='PRES-S-L-T'!$B$6,BA891,0)</f>
        <v>0</v>
      </c>
      <c r="DF891" s="5">
        <f>IF(DF$2='PRES-S-L-T'!$B$6,BB891,0)</f>
        <v>0</v>
      </c>
      <c r="DG891" s="5">
        <f>IF(DG$2='PRES-S-L-T'!$B$6,BC891,0)</f>
        <v>0</v>
      </c>
      <c r="DH891" s="5">
        <f>IF(DH$2='PRES-S-L-T'!$B$6,BD891,0)</f>
        <v>0</v>
      </c>
      <c r="DI891" s="5">
        <f>IF(DI$2='PRES-S-L-T'!$B$6,BE891,0)</f>
        <v>0</v>
      </c>
      <c r="DJ891" s="5">
        <f t="shared" si="73"/>
        <v>0</v>
      </c>
      <c r="DK891" s="5">
        <f>IF('PRES-L-T'!$B$6=DK$2,SUM($C891:$O891),0)</f>
        <v>0</v>
      </c>
      <c r="DL891" s="5">
        <f>IF('PRES-L-T'!$B$6=DL$2,SUM($R891:$AB891),0)</f>
        <v>0</v>
      </c>
      <c r="DM891" s="5">
        <f>IF('PRES-L-T'!$B$6=DM$2,SUM($AC891:$AE891),0)</f>
        <v>0</v>
      </c>
      <c r="DN891" s="5">
        <f>IF('PRES-L-T'!$B$6=DN$2,SUM($AG891:$AI891),0)</f>
        <v>0</v>
      </c>
      <c r="DO891" s="5">
        <f>IF('PRES-L-T'!$B$6=DO$2,SUM($AJ891:$AP891),0)</f>
        <v>0</v>
      </c>
      <c r="DP891" s="5">
        <f>IF('PRES-L-T'!$B$6=DP$2,SUM($AT891:$AU891),0)</f>
        <v>0</v>
      </c>
      <c r="DQ891" s="5">
        <f>IF('PRES-L-T'!$B$6=DQ$2,SUM($AV891:$AY891),0)</f>
        <v>0</v>
      </c>
      <c r="DR891" s="5">
        <f>IF('PRES-L-T'!$B$6=DR$2,SUM($BA891:$BA891),0)</f>
        <v>0</v>
      </c>
      <c r="DS891" s="5">
        <f>IF('PRES-L-T'!$B$6=DS$2,SUM($BB891:$BB891),0)</f>
        <v>0</v>
      </c>
      <c r="DT891" s="5">
        <f>IF('PRES-L-T'!$B$6=DT$2,SUM($BC891:$BC891),0)</f>
        <v>0</v>
      </c>
      <c r="DU891" s="5">
        <f>IF('PRES-L-T'!$B$6=DU$2,SUM($BD891:$BD891),0)</f>
        <v>0</v>
      </c>
      <c r="DV891" s="5">
        <f>IF('PRES-L-T'!$B$6=DV$2,SUM($BE891:$BE891),0)</f>
        <v>0</v>
      </c>
      <c r="DW891" s="5">
        <f t="shared" si="74"/>
        <v>0</v>
      </c>
      <c r="DX891" s="5">
        <f>IF('PRES-U-P'!$B$6=DX$2,SUM(C891:AA891),0)</f>
        <v>0</v>
      </c>
      <c r="DY891" s="5">
        <f>IF('PRES-U-P'!$B$6=DY$2,SUM(AB891:AY891),0)</f>
        <v>0</v>
      </c>
      <c r="DZ891" s="5">
        <f>IF('PRES-U-P'!$B$6=DZ$2,SUM(BA891:BB891),0)</f>
        <v>0</v>
      </c>
      <c r="EA891" s="5">
        <f>IF('PRES-U-P'!$B$6=EA$2,SUM(BC891:BD891),0)</f>
        <v>0</v>
      </c>
      <c r="EB891" s="5">
        <f>IF('PRES-U-P'!$B$6=EB$2,SUM(BE891),0)</f>
        <v>0</v>
      </c>
      <c r="EC891" s="5">
        <f t="shared" si="75"/>
        <v>0</v>
      </c>
    </row>
    <row r="892" spans="1:133" x14ac:dyDescent="0.2">
      <c r="A892" s="1">
        <v>56404</v>
      </c>
      <c r="B892" s="1" t="s">
        <v>132</v>
      </c>
      <c r="C892" s="170"/>
      <c r="D892" s="170"/>
      <c r="E892" s="170"/>
      <c r="F892" s="170"/>
      <c r="G892" s="170"/>
      <c r="H892" s="170"/>
      <c r="I892" s="170"/>
      <c r="J892" s="170"/>
      <c r="K892" s="170"/>
      <c r="L892" s="170"/>
      <c r="M892" s="170"/>
      <c r="N892" s="170"/>
      <c r="O892" s="170"/>
      <c r="P892" s="170"/>
      <c r="Q892" s="170"/>
      <c r="R892" s="170"/>
      <c r="S892" s="170"/>
      <c r="T892" s="170"/>
      <c r="U892" s="170"/>
      <c r="V892" s="170"/>
      <c r="W892" s="170"/>
      <c r="X892" s="170"/>
      <c r="Y892" s="170"/>
      <c r="Z892" s="170"/>
      <c r="AA892" s="170"/>
      <c r="AB892" s="170"/>
      <c r="AC892" s="170"/>
      <c r="AD892" s="170"/>
      <c r="AE892" s="170"/>
      <c r="AF892" s="170"/>
      <c r="AG892" s="170"/>
      <c r="AH892" s="170"/>
      <c r="AI892" s="170"/>
      <c r="AJ892" s="170"/>
      <c r="AK892" s="170"/>
      <c r="AL892" s="170"/>
      <c r="AM892" s="170"/>
      <c r="AN892" s="170"/>
      <c r="AO892" s="170"/>
      <c r="AP892" s="170"/>
      <c r="AQ892" s="170"/>
      <c r="AR892" s="170"/>
      <c r="AS892" s="170"/>
      <c r="AT892" s="170"/>
      <c r="AU892" s="170"/>
      <c r="AV892" s="170"/>
      <c r="AW892" s="170"/>
      <c r="AX892" s="170"/>
      <c r="AY892" s="170"/>
      <c r="AZ892" s="170"/>
      <c r="BA892" s="170"/>
      <c r="BB892" s="170"/>
      <c r="BC892" s="170"/>
      <c r="BD892" s="170"/>
      <c r="BE892" s="170"/>
      <c r="BF892" s="5">
        <f t="shared" si="72"/>
        <v>0</v>
      </c>
      <c r="BG892" s="5">
        <f>IF(BG$2='PRES-S-L-T'!$B$6,C892,0)</f>
        <v>0</v>
      </c>
      <c r="BH892" s="5">
        <f>IF(BH$2='PRES-S-L-T'!$B$6,D892,0)</f>
        <v>0</v>
      </c>
      <c r="BI892" s="5">
        <f>IF(BI$2='PRES-S-L-T'!$B$6,E892,0)</f>
        <v>0</v>
      </c>
      <c r="BJ892" s="5">
        <f>IF(BJ$2='PRES-S-L-T'!$B$6,F892,0)</f>
        <v>0</v>
      </c>
      <c r="BK892" s="5">
        <f>IF(BK$2='PRES-S-L-T'!$B$6,G892,0)</f>
        <v>0</v>
      </c>
      <c r="BL892" s="5">
        <f>IF(BL$2='PRES-S-L-T'!$B$6,H892,0)</f>
        <v>0</v>
      </c>
      <c r="BM892" s="5">
        <f>IF(BM$2='PRES-S-L-T'!$B$6,I892,0)</f>
        <v>0</v>
      </c>
      <c r="BN892" s="5">
        <f>IF(BN$2='PRES-S-L-T'!$B$6,J892,0)</f>
        <v>0</v>
      </c>
      <c r="BO892" s="5">
        <f>IF(BO$2='PRES-S-L-T'!$B$6,K892,0)</f>
        <v>0</v>
      </c>
      <c r="BP892" s="5">
        <f>IF(BP$2='PRES-S-L-T'!$B$6,L892,0)</f>
        <v>0</v>
      </c>
      <c r="BQ892" s="5">
        <f>IF(BQ$2='PRES-S-L-T'!$B$6,M892,0)</f>
        <v>0</v>
      </c>
      <c r="BR892" s="5">
        <f>IF(BR$2='PRES-S-L-T'!$B$6,N892,0)</f>
        <v>0</v>
      </c>
      <c r="BS892" s="5">
        <f>IF(BS$2='PRES-S-L-T'!$B$6,O892,0)</f>
        <v>0</v>
      </c>
      <c r="BV892" s="5">
        <f>IF(BV$2='PRES-S-L-T'!$B$6,R892,0)</f>
        <v>0</v>
      </c>
      <c r="BW892" s="5">
        <f>IF(BW$2='PRES-S-L-T'!$B$6,S892,0)</f>
        <v>0</v>
      </c>
      <c r="BX892" s="5">
        <f>IF(BX$2='PRES-S-L-T'!$B$6,T892,0)</f>
        <v>0</v>
      </c>
      <c r="BY892" s="5">
        <f>IF(BY$2='PRES-S-L-T'!$B$6,U892,0)</f>
        <v>0</v>
      </c>
      <c r="BZ892" s="5">
        <f>IF(BZ$2='PRES-S-L-T'!$B$6,V892,0)</f>
        <v>0</v>
      </c>
      <c r="CA892" s="5">
        <f>IF(CA$2='PRES-S-L-T'!$B$6,W892,0)</f>
        <v>0</v>
      </c>
      <c r="CB892" s="5">
        <f>IF(CB$2='PRES-S-L-T'!$B$6,X892,0)</f>
        <v>0</v>
      </c>
      <c r="CC892" s="5">
        <f>IF(CC$2='PRES-S-L-T'!$B$6,Y892,0)</f>
        <v>0</v>
      </c>
      <c r="CD892" s="5">
        <f>IF(CD$2='PRES-S-L-T'!$B$6,Z892,0)</f>
        <v>0</v>
      </c>
      <c r="CE892" s="5">
        <f>IF(CE$2='PRES-S-L-T'!$B$6,AA892,0)</f>
        <v>0</v>
      </c>
      <c r="CF892" s="5">
        <f>IF(CF$2='PRES-S-L-T'!$B$6,AB892,0)</f>
        <v>0</v>
      </c>
      <c r="CG892" s="5">
        <f>IF(CG$2='PRES-S-L-T'!$B$6,AC892,0)</f>
        <v>0</v>
      </c>
      <c r="CH892" s="5">
        <f>IF(CH$2='PRES-S-L-T'!$B$6,AD892,0)</f>
        <v>0</v>
      </c>
      <c r="CI892" s="5">
        <f>IF(CI$2='PRES-S-L-T'!$B$6,AE892,0)</f>
        <v>0</v>
      </c>
      <c r="CJ892" s="5">
        <f>IF(CJ$2='PRES-S-L-T'!$B$6,AF892,0)</f>
        <v>0</v>
      </c>
      <c r="CK892" s="5">
        <f>IF(CK$2='PRES-S-L-T'!$B$6,AG892,0)</f>
        <v>0</v>
      </c>
      <c r="CL892" s="5">
        <f>IF(CL$2='PRES-S-L-T'!$B$6,AH892,0)</f>
        <v>0</v>
      </c>
      <c r="CM892" s="5">
        <f>IF(CM$2='PRES-S-L-T'!$B$6,AI892,0)</f>
        <v>0</v>
      </c>
      <c r="CN892" s="5">
        <f>IF(CN$2='PRES-S-L-T'!$B$6,AJ892,0)</f>
        <v>0</v>
      </c>
      <c r="CO892" s="5">
        <f>IF(CO$2='PRES-S-L-T'!$B$6,AK892,0)</f>
        <v>0</v>
      </c>
      <c r="CP892" s="5">
        <f>IF(CP$2='PRES-S-L-T'!$B$6,AL892,0)</f>
        <v>0</v>
      </c>
      <c r="CQ892" s="5">
        <f>IF(CQ$2='PRES-S-L-T'!$B$6,AM892,0)</f>
        <v>0</v>
      </c>
      <c r="CR892" s="5">
        <f>IF(CR$2='PRES-S-L-T'!$B$6,AN892,0)</f>
        <v>0</v>
      </c>
      <c r="CS892" s="5">
        <f>IF(CS$2='PRES-S-L-T'!$B$6,AO892,0)</f>
        <v>0</v>
      </c>
      <c r="CT892" s="5">
        <f>IF(CT$2='PRES-S-L-T'!$B$6,AP892,0)</f>
        <v>0</v>
      </c>
      <c r="CU892" s="5">
        <f>IF(CU$2='PRES-S-L-T'!$B$6,AQ892,0)</f>
        <v>0</v>
      </c>
      <c r="CV892" s="5">
        <f>IF(CV$2='PRES-S-L-T'!$B$6,AR892,0)</f>
        <v>0</v>
      </c>
      <c r="CW892" s="5">
        <f>IF(CW$2='PRES-S-L-T'!$B$6,AS892,0)</f>
        <v>0</v>
      </c>
      <c r="CX892" s="5">
        <f>IF(CX$2='PRES-S-L-T'!$B$6,AT892,0)</f>
        <v>0</v>
      </c>
      <c r="CY892" s="5">
        <f>IF(CY$2='PRES-S-L-T'!$B$6,AU892,0)</f>
        <v>0</v>
      </c>
      <c r="CZ892" s="5">
        <f>IF(CZ$2='PRES-S-L-T'!$B$6,AV892,0)</f>
        <v>0</v>
      </c>
      <c r="DA892" s="5">
        <f>IF(DA$2='PRES-S-L-T'!$B$6,AW892,0)</f>
        <v>0</v>
      </c>
      <c r="DB892" s="5">
        <f>IF(DB$2='PRES-S-L-T'!$B$6,AX892,0)</f>
        <v>0</v>
      </c>
      <c r="DE892" s="5">
        <f>IF(DE$2='PRES-S-L-T'!$B$6,BA892,0)</f>
        <v>0</v>
      </c>
      <c r="DF892" s="5">
        <f>IF(DF$2='PRES-S-L-T'!$B$6,BB892,0)</f>
        <v>0</v>
      </c>
      <c r="DG892" s="5">
        <f>IF(DG$2='PRES-S-L-T'!$B$6,BC892,0)</f>
        <v>0</v>
      </c>
      <c r="DH892" s="5">
        <f>IF(DH$2='PRES-S-L-T'!$B$6,BD892,0)</f>
        <v>0</v>
      </c>
      <c r="DI892" s="5">
        <f>IF(DI$2='PRES-S-L-T'!$B$6,BE892,0)</f>
        <v>0</v>
      </c>
      <c r="DJ892" s="5">
        <f t="shared" si="73"/>
        <v>0</v>
      </c>
      <c r="DK892" s="5">
        <f>IF('PRES-L-T'!$B$6=DK$2,SUM($C892:$O892),0)</f>
        <v>0</v>
      </c>
      <c r="DL892" s="5">
        <f>IF('PRES-L-T'!$B$6=DL$2,SUM($R892:$AB892),0)</f>
        <v>0</v>
      </c>
      <c r="DM892" s="5">
        <f>IF('PRES-L-T'!$B$6=DM$2,SUM($AC892:$AE892),0)</f>
        <v>0</v>
      </c>
      <c r="DN892" s="5">
        <f>IF('PRES-L-T'!$B$6=DN$2,SUM($AG892:$AI892),0)</f>
        <v>0</v>
      </c>
      <c r="DO892" s="5">
        <f>IF('PRES-L-T'!$B$6=DO$2,SUM($AJ892:$AP892),0)</f>
        <v>0</v>
      </c>
      <c r="DP892" s="5">
        <f>IF('PRES-L-T'!$B$6=DP$2,SUM($AT892:$AU892),0)</f>
        <v>0</v>
      </c>
      <c r="DQ892" s="5">
        <f>IF('PRES-L-T'!$B$6=DQ$2,SUM($AV892:$AY892),0)</f>
        <v>0</v>
      </c>
      <c r="DR892" s="5">
        <f>IF('PRES-L-T'!$B$6=DR$2,SUM($BA892:$BA892),0)</f>
        <v>0</v>
      </c>
      <c r="DS892" s="5">
        <f>IF('PRES-L-T'!$B$6=DS$2,SUM($BB892:$BB892),0)</f>
        <v>0</v>
      </c>
      <c r="DT892" s="5">
        <f>IF('PRES-L-T'!$B$6=DT$2,SUM($BC892:$BC892),0)</f>
        <v>0</v>
      </c>
      <c r="DU892" s="5">
        <f>IF('PRES-L-T'!$B$6=DU$2,SUM($BD892:$BD892),0)</f>
        <v>0</v>
      </c>
      <c r="DV892" s="5">
        <f>IF('PRES-L-T'!$B$6=DV$2,SUM($BE892:$BE892),0)</f>
        <v>0</v>
      </c>
      <c r="DW892" s="5">
        <f t="shared" si="74"/>
        <v>0</v>
      </c>
      <c r="DX892" s="5">
        <f>IF('PRES-U-P'!$B$6=DX$2,SUM(C892:AA892),0)</f>
        <v>0</v>
      </c>
      <c r="DY892" s="5">
        <f>IF('PRES-U-P'!$B$6=DY$2,SUM(AB892:AY892),0)</f>
        <v>0</v>
      </c>
      <c r="DZ892" s="5">
        <f>IF('PRES-U-P'!$B$6=DZ$2,SUM(BA892:BB892),0)</f>
        <v>0</v>
      </c>
      <c r="EA892" s="5">
        <f>IF('PRES-U-P'!$B$6=EA$2,SUM(BC892:BD892),0)</f>
        <v>0</v>
      </c>
      <c r="EB892" s="5">
        <f>IF('PRES-U-P'!$B$6=EB$2,SUM(BE892),0)</f>
        <v>0</v>
      </c>
      <c r="EC892" s="5">
        <f t="shared" si="75"/>
        <v>0</v>
      </c>
    </row>
    <row r="893" spans="1:133" x14ac:dyDescent="0.2">
      <c r="A893" s="1">
        <v>56405</v>
      </c>
      <c r="B893" s="1" t="s">
        <v>128</v>
      </c>
      <c r="C893" s="170"/>
      <c r="D893" s="170"/>
      <c r="E893" s="170"/>
      <c r="F893" s="170"/>
      <c r="G893" s="170"/>
      <c r="H893" s="170"/>
      <c r="I893" s="170"/>
      <c r="J893" s="170"/>
      <c r="K893" s="170"/>
      <c r="L893" s="170"/>
      <c r="M893" s="170"/>
      <c r="N893" s="170"/>
      <c r="O893" s="170"/>
      <c r="P893" s="170"/>
      <c r="Q893" s="170"/>
      <c r="R893" s="170"/>
      <c r="S893" s="170"/>
      <c r="T893" s="170"/>
      <c r="U893" s="170"/>
      <c r="V893" s="170"/>
      <c r="W893" s="170"/>
      <c r="X893" s="170"/>
      <c r="Y893" s="170"/>
      <c r="Z893" s="170"/>
      <c r="AA893" s="170"/>
      <c r="AB893" s="170"/>
      <c r="AC893" s="170"/>
      <c r="AD893" s="170"/>
      <c r="AE893" s="170"/>
      <c r="AF893" s="170"/>
      <c r="AG893" s="170"/>
      <c r="AH893" s="170"/>
      <c r="AI893" s="170"/>
      <c r="AJ893" s="170"/>
      <c r="AK893" s="170"/>
      <c r="AL893" s="170"/>
      <c r="AM893" s="170"/>
      <c r="AN893" s="170"/>
      <c r="AO893" s="170"/>
      <c r="AP893" s="170"/>
      <c r="AQ893" s="170"/>
      <c r="AR893" s="170"/>
      <c r="AS893" s="170"/>
      <c r="AT893" s="170"/>
      <c r="AU893" s="170"/>
      <c r="AV893" s="170"/>
      <c r="AW893" s="170"/>
      <c r="AX893" s="170"/>
      <c r="AY893" s="170"/>
      <c r="AZ893" s="170"/>
      <c r="BA893" s="170"/>
      <c r="BB893" s="170"/>
      <c r="BC893" s="170"/>
      <c r="BD893" s="170"/>
      <c r="BE893" s="170"/>
      <c r="BF893" s="5">
        <f t="shared" si="72"/>
        <v>0</v>
      </c>
      <c r="BG893" s="5">
        <f>IF(BG$2='PRES-S-L-T'!$B$6,C893,0)</f>
        <v>0</v>
      </c>
      <c r="BH893" s="5">
        <f>IF(BH$2='PRES-S-L-T'!$B$6,D893,0)</f>
        <v>0</v>
      </c>
      <c r="BI893" s="5">
        <f>IF(BI$2='PRES-S-L-T'!$B$6,E893,0)</f>
        <v>0</v>
      </c>
      <c r="BJ893" s="5">
        <f>IF(BJ$2='PRES-S-L-T'!$B$6,F893,0)</f>
        <v>0</v>
      </c>
      <c r="BK893" s="5">
        <f>IF(BK$2='PRES-S-L-T'!$B$6,G893,0)</f>
        <v>0</v>
      </c>
      <c r="BL893" s="5">
        <f>IF(BL$2='PRES-S-L-T'!$B$6,H893,0)</f>
        <v>0</v>
      </c>
      <c r="BM893" s="5">
        <f>IF(BM$2='PRES-S-L-T'!$B$6,I893,0)</f>
        <v>0</v>
      </c>
      <c r="BN893" s="5">
        <f>IF(BN$2='PRES-S-L-T'!$B$6,J893,0)</f>
        <v>0</v>
      </c>
      <c r="BO893" s="5">
        <f>IF(BO$2='PRES-S-L-T'!$B$6,K893,0)</f>
        <v>0</v>
      </c>
      <c r="BP893" s="5">
        <f>IF(BP$2='PRES-S-L-T'!$B$6,L893,0)</f>
        <v>0</v>
      </c>
      <c r="BQ893" s="5">
        <f>IF(BQ$2='PRES-S-L-T'!$B$6,M893,0)</f>
        <v>0</v>
      </c>
      <c r="BR893" s="5">
        <f>IF(BR$2='PRES-S-L-T'!$B$6,N893,0)</f>
        <v>0</v>
      </c>
      <c r="BS893" s="5">
        <f>IF(BS$2='PRES-S-L-T'!$B$6,O893,0)</f>
        <v>0</v>
      </c>
      <c r="BV893" s="5">
        <f>IF(BV$2='PRES-S-L-T'!$B$6,R893,0)</f>
        <v>0</v>
      </c>
      <c r="BW893" s="5">
        <f>IF(BW$2='PRES-S-L-T'!$B$6,S893,0)</f>
        <v>0</v>
      </c>
      <c r="BX893" s="5">
        <f>IF(BX$2='PRES-S-L-T'!$B$6,T893,0)</f>
        <v>0</v>
      </c>
      <c r="BY893" s="5">
        <f>IF(BY$2='PRES-S-L-T'!$B$6,U893,0)</f>
        <v>0</v>
      </c>
      <c r="BZ893" s="5">
        <f>IF(BZ$2='PRES-S-L-T'!$B$6,V893,0)</f>
        <v>0</v>
      </c>
      <c r="CA893" s="5">
        <f>IF(CA$2='PRES-S-L-T'!$B$6,W893,0)</f>
        <v>0</v>
      </c>
      <c r="CB893" s="5">
        <f>IF(CB$2='PRES-S-L-T'!$B$6,X893,0)</f>
        <v>0</v>
      </c>
      <c r="CC893" s="5">
        <f>IF(CC$2='PRES-S-L-T'!$B$6,Y893,0)</f>
        <v>0</v>
      </c>
      <c r="CD893" s="5">
        <f>IF(CD$2='PRES-S-L-T'!$B$6,Z893,0)</f>
        <v>0</v>
      </c>
      <c r="CE893" s="5">
        <f>IF(CE$2='PRES-S-L-T'!$B$6,AA893,0)</f>
        <v>0</v>
      </c>
      <c r="CF893" s="5">
        <f>IF(CF$2='PRES-S-L-T'!$B$6,AB893,0)</f>
        <v>0</v>
      </c>
      <c r="CG893" s="5">
        <f>IF(CG$2='PRES-S-L-T'!$B$6,AC893,0)</f>
        <v>0</v>
      </c>
      <c r="CH893" s="5">
        <f>IF(CH$2='PRES-S-L-T'!$B$6,AD893,0)</f>
        <v>0</v>
      </c>
      <c r="CI893" s="5">
        <f>IF(CI$2='PRES-S-L-T'!$B$6,AE893,0)</f>
        <v>0</v>
      </c>
      <c r="CJ893" s="5">
        <f>IF(CJ$2='PRES-S-L-T'!$B$6,AF893,0)</f>
        <v>0</v>
      </c>
      <c r="CK893" s="5">
        <f>IF(CK$2='PRES-S-L-T'!$B$6,AG893,0)</f>
        <v>0</v>
      </c>
      <c r="CL893" s="5">
        <f>IF(CL$2='PRES-S-L-T'!$B$6,AH893,0)</f>
        <v>0</v>
      </c>
      <c r="CM893" s="5">
        <f>IF(CM$2='PRES-S-L-T'!$B$6,AI893,0)</f>
        <v>0</v>
      </c>
      <c r="CN893" s="5">
        <f>IF(CN$2='PRES-S-L-T'!$B$6,AJ893,0)</f>
        <v>0</v>
      </c>
      <c r="CO893" s="5">
        <f>IF(CO$2='PRES-S-L-T'!$B$6,AK893,0)</f>
        <v>0</v>
      </c>
      <c r="CP893" s="5">
        <f>IF(CP$2='PRES-S-L-T'!$B$6,AL893,0)</f>
        <v>0</v>
      </c>
      <c r="CQ893" s="5">
        <f>IF(CQ$2='PRES-S-L-T'!$B$6,AM893,0)</f>
        <v>0</v>
      </c>
      <c r="CR893" s="5">
        <f>IF(CR$2='PRES-S-L-T'!$B$6,AN893,0)</f>
        <v>0</v>
      </c>
      <c r="CS893" s="5">
        <f>IF(CS$2='PRES-S-L-T'!$B$6,AO893,0)</f>
        <v>0</v>
      </c>
      <c r="CT893" s="5">
        <f>IF(CT$2='PRES-S-L-T'!$B$6,AP893,0)</f>
        <v>0</v>
      </c>
      <c r="CU893" s="5">
        <f>IF(CU$2='PRES-S-L-T'!$B$6,AQ893,0)</f>
        <v>0</v>
      </c>
      <c r="CV893" s="5">
        <f>IF(CV$2='PRES-S-L-T'!$B$6,AR893,0)</f>
        <v>0</v>
      </c>
      <c r="CW893" s="5">
        <f>IF(CW$2='PRES-S-L-T'!$B$6,AS893,0)</f>
        <v>0</v>
      </c>
      <c r="CX893" s="5">
        <f>IF(CX$2='PRES-S-L-T'!$B$6,AT893,0)</f>
        <v>0</v>
      </c>
      <c r="CY893" s="5">
        <f>IF(CY$2='PRES-S-L-T'!$B$6,AU893,0)</f>
        <v>0</v>
      </c>
      <c r="CZ893" s="5">
        <f>IF(CZ$2='PRES-S-L-T'!$B$6,AV893,0)</f>
        <v>0</v>
      </c>
      <c r="DA893" s="5">
        <f>IF(DA$2='PRES-S-L-T'!$B$6,AW893,0)</f>
        <v>0</v>
      </c>
      <c r="DB893" s="5">
        <f>IF(DB$2='PRES-S-L-T'!$B$6,AX893,0)</f>
        <v>0</v>
      </c>
      <c r="DE893" s="5">
        <f>IF(DE$2='PRES-S-L-T'!$B$6,BA893,0)</f>
        <v>0</v>
      </c>
      <c r="DF893" s="5">
        <f>IF(DF$2='PRES-S-L-T'!$B$6,BB893,0)</f>
        <v>0</v>
      </c>
      <c r="DG893" s="5">
        <f>IF(DG$2='PRES-S-L-T'!$B$6,BC893,0)</f>
        <v>0</v>
      </c>
      <c r="DH893" s="5">
        <f>IF(DH$2='PRES-S-L-T'!$B$6,BD893,0)</f>
        <v>0</v>
      </c>
      <c r="DI893" s="5">
        <f>IF(DI$2='PRES-S-L-T'!$B$6,BE893,0)</f>
        <v>0</v>
      </c>
      <c r="DJ893" s="5">
        <f t="shared" si="73"/>
        <v>0</v>
      </c>
      <c r="DK893" s="5">
        <f>IF('PRES-L-T'!$B$6=DK$2,SUM($C893:$O893),0)</f>
        <v>0</v>
      </c>
      <c r="DL893" s="5">
        <f>IF('PRES-L-T'!$B$6=DL$2,SUM($R893:$AB893),0)</f>
        <v>0</v>
      </c>
      <c r="DM893" s="5">
        <f>IF('PRES-L-T'!$B$6=DM$2,SUM($AC893:$AE893),0)</f>
        <v>0</v>
      </c>
      <c r="DN893" s="5">
        <f>IF('PRES-L-T'!$B$6=DN$2,SUM($AG893:$AI893),0)</f>
        <v>0</v>
      </c>
      <c r="DO893" s="5">
        <f>IF('PRES-L-T'!$B$6=DO$2,SUM($AJ893:$AP893),0)</f>
        <v>0</v>
      </c>
      <c r="DP893" s="5">
        <f>IF('PRES-L-T'!$B$6=DP$2,SUM($AT893:$AU893),0)</f>
        <v>0</v>
      </c>
      <c r="DQ893" s="5">
        <f>IF('PRES-L-T'!$B$6=DQ$2,SUM($AV893:$AY893),0)</f>
        <v>0</v>
      </c>
      <c r="DR893" s="5">
        <f>IF('PRES-L-T'!$B$6=DR$2,SUM($BA893:$BA893),0)</f>
        <v>0</v>
      </c>
      <c r="DS893" s="5">
        <f>IF('PRES-L-T'!$B$6=DS$2,SUM($BB893:$BB893),0)</f>
        <v>0</v>
      </c>
      <c r="DT893" s="5">
        <f>IF('PRES-L-T'!$B$6=DT$2,SUM($BC893:$BC893),0)</f>
        <v>0</v>
      </c>
      <c r="DU893" s="5">
        <f>IF('PRES-L-T'!$B$6=DU$2,SUM($BD893:$BD893),0)</f>
        <v>0</v>
      </c>
      <c r="DV893" s="5">
        <f>IF('PRES-L-T'!$B$6=DV$2,SUM($BE893:$BE893),0)</f>
        <v>0</v>
      </c>
      <c r="DW893" s="5">
        <f t="shared" si="74"/>
        <v>0</v>
      </c>
      <c r="DX893" s="5">
        <f>IF('PRES-U-P'!$B$6=DX$2,SUM(C893:AA893),0)</f>
        <v>0</v>
      </c>
      <c r="DY893" s="5">
        <f>IF('PRES-U-P'!$B$6=DY$2,SUM(AB893:AY893),0)</f>
        <v>0</v>
      </c>
      <c r="DZ893" s="5">
        <f>IF('PRES-U-P'!$B$6=DZ$2,SUM(BA893:BB893),0)</f>
        <v>0</v>
      </c>
      <c r="EA893" s="5">
        <f>IF('PRES-U-P'!$B$6=EA$2,SUM(BC893:BD893),0)</f>
        <v>0</v>
      </c>
      <c r="EB893" s="5">
        <f>IF('PRES-U-P'!$B$6=EB$2,SUM(BE893),0)</f>
        <v>0</v>
      </c>
      <c r="EC893" s="5">
        <f t="shared" si="75"/>
        <v>0</v>
      </c>
    </row>
    <row r="894" spans="1:133" x14ac:dyDescent="0.2">
      <c r="A894" s="1">
        <v>56406</v>
      </c>
      <c r="B894" s="1" t="s">
        <v>129</v>
      </c>
      <c r="C894" s="170"/>
      <c r="D894" s="170"/>
      <c r="E894" s="170"/>
      <c r="F894" s="170"/>
      <c r="G894" s="170"/>
      <c r="H894" s="170"/>
      <c r="I894" s="170"/>
      <c r="J894" s="170"/>
      <c r="K894" s="170"/>
      <c r="L894" s="170"/>
      <c r="M894" s="170"/>
      <c r="N894" s="170"/>
      <c r="O894" s="170"/>
      <c r="P894" s="170"/>
      <c r="Q894" s="170"/>
      <c r="R894" s="170"/>
      <c r="S894" s="170"/>
      <c r="T894" s="170"/>
      <c r="U894" s="170"/>
      <c r="V894" s="170"/>
      <c r="W894" s="170"/>
      <c r="X894" s="170"/>
      <c r="Y894" s="170"/>
      <c r="Z894" s="170"/>
      <c r="AA894" s="170"/>
      <c r="AB894" s="170"/>
      <c r="AC894" s="170"/>
      <c r="AD894" s="170"/>
      <c r="AE894" s="170"/>
      <c r="AF894" s="170"/>
      <c r="AG894" s="170"/>
      <c r="AH894" s="170"/>
      <c r="AI894" s="170"/>
      <c r="AJ894" s="170"/>
      <c r="AK894" s="170"/>
      <c r="AL894" s="170"/>
      <c r="AM894" s="170"/>
      <c r="AN894" s="170"/>
      <c r="AO894" s="170"/>
      <c r="AP894" s="170"/>
      <c r="AQ894" s="170"/>
      <c r="AR894" s="170"/>
      <c r="AS894" s="170"/>
      <c r="AT894" s="170"/>
      <c r="AU894" s="170"/>
      <c r="AV894" s="170"/>
      <c r="AW894" s="170"/>
      <c r="AX894" s="170"/>
      <c r="AY894" s="170"/>
      <c r="AZ894" s="170"/>
      <c r="BA894" s="170"/>
      <c r="BB894" s="170"/>
      <c r="BC894" s="170"/>
      <c r="BD894" s="170"/>
      <c r="BE894" s="170"/>
      <c r="BF894" s="5">
        <f t="shared" si="72"/>
        <v>0</v>
      </c>
      <c r="BG894" s="5">
        <f>IF(BG$2='PRES-S-L-T'!$B$6,C894,0)</f>
        <v>0</v>
      </c>
      <c r="BH894" s="5">
        <f>IF(BH$2='PRES-S-L-T'!$B$6,D894,0)</f>
        <v>0</v>
      </c>
      <c r="BI894" s="5">
        <f>IF(BI$2='PRES-S-L-T'!$B$6,E894,0)</f>
        <v>0</v>
      </c>
      <c r="BJ894" s="5">
        <f>IF(BJ$2='PRES-S-L-T'!$B$6,F894,0)</f>
        <v>0</v>
      </c>
      <c r="BK894" s="5">
        <f>IF(BK$2='PRES-S-L-T'!$B$6,G894,0)</f>
        <v>0</v>
      </c>
      <c r="BL894" s="5">
        <f>IF(BL$2='PRES-S-L-T'!$B$6,H894,0)</f>
        <v>0</v>
      </c>
      <c r="BM894" s="5">
        <f>IF(BM$2='PRES-S-L-T'!$B$6,I894,0)</f>
        <v>0</v>
      </c>
      <c r="BN894" s="5">
        <f>IF(BN$2='PRES-S-L-T'!$B$6,J894,0)</f>
        <v>0</v>
      </c>
      <c r="BO894" s="5">
        <f>IF(BO$2='PRES-S-L-T'!$B$6,K894,0)</f>
        <v>0</v>
      </c>
      <c r="BP894" s="5">
        <f>IF(BP$2='PRES-S-L-T'!$B$6,L894,0)</f>
        <v>0</v>
      </c>
      <c r="BQ894" s="5">
        <f>IF(BQ$2='PRES-S-L-T'!$B$6,M894,0)</f>
        <v>0</v>
      </c>
      <c r="BR894" s="5">
        <f>IF(BR$2='PRES-S-L-T'!$B$6,N894,0)</f>
        <v>0</v>
      </c>
      <c r="BS894" s="5">
        <f>IF(BS$2='PRES-S-L-T'!$B$6,O894,0)</f>
        <v>0</v>
      </c>
      <c r="BV894" s="5">
        <f>IF(BV$2='PRES-S-L-T'!$B$6,R894,0)</f>
        <v>0</v>
      </c>
      <c r="BW894" s="5">
        <f>IF(BW$2='PRES-S-L-T'!$B$6,S894,0)</f>
        <v>0</v>
      </c>
      <c r="BX894" s="5">
        <f>IF(BX$2='PRES-S-L-T'!$B$6,T894,0)</f>
        <v>0</v>
      </c>
      <c r="BY894" s="5">
        <f>IF(BY$2='PRES-S-L-T'!$B$6,U894,0)</f>
        <v>0</v>
      </c>
      <c r="BZ894" s="5">
        <f>IF(BZ$2='PRES-S-L-T'!$B$6,V894,0)</f>
        <v>0</v>
      </c>
      <c r="CA894" s="5">
        <f>IF(CA$2='PRES-S-L-T'!$B$6,W894,0)</f>
        <v>0</v>
      </c>
      <c r="CB894" s="5">
        <f>IF(CB$2='PRES-S-L-T'!$B$6,X894,0)</f>
        <v>0</v>
      </c>
      <c r="CC894" s="5">
        <f>IF(CC$2='PRES-S-L-T'!$B$6,Y894,0)</f>
        <v>0</v>
      </c>
      <c r="CD894" s="5">
        <f>IF(CD$2='PRES-S-L-T'!$B$6,Z894,0)</f>
        <v>0</v>
      </c>
      <c r="CE894" s="5">
        <f>IF(CE$2='PRES-S-L-T'!$B$6,AA894,0)</f>
        <v>0</v>
      </c>
      <c r="CF894" s="5">
        <f>IF(CF$2='PRES-S-L-T'!$B$6,AB894,0)</f>
        <v>0</v>
      </c>
      <c r="CG894" s="5">
        <f>IF(CG$2='PRES-S-L-T'!$B$6,AC894,0)</f>
        <v>0</v>
      </c>
      <c r="CH894" s="5">
        <f>IF(CH$2='PRES-S-L-T'!$B$6,AD894,0)</f>
        <v>0</v>
      </c>
      <c r="CI894" s="5">
        <f>IF(CI$2='PRES-S-L-T'!$B$6,AE894,0)</f>
        <v>0</v>
      </c>
      <c r="CJ894" s="5">
        <f>IF(CJ$2='PRES-S-L-T'!$B$6,AF894,0)</f>
        <v>0</v>
      </c>
      <c r="CK894" s="5">
        <f>IF(CK$2='PRES-S-L-T'!$B$6,AG894,0)</f>
        <v>0</v>
      </c>
      <c r="CL894" s="5">
        <f>IF(CL$2='PRES-S-L-T'!$B$6,AH894,0)</f>
        <v>0</v>
      </c>
      <c r="CM894" s="5">
        <f>IF(CM$2='PRES-S-L-T'!$B$6,AI894,0)</f>
        <v>0</v>
      </c>
      <c r="CN894" s="5">
        <f>IF(CN$2='PRES-S-L-T'!$B$6,AJ894,0)</f>
        <v>0</v>
      </c>
      <c r="CO894" s="5">
        <f>IF(CO$2='PRES-S-L-T'!$B$6,AK894,0)</f>
        <v>0</v>
      </c>
      <c r="CP894" s="5">
        <f>IF(CP$2='PRES-S-L-T'!$B$6,AL894,0)</f>
        <v>0</v>
      </c>
      <c r="CQ894" s="5">
        <f>IF(CQ$2='PRES-S-L-T'!$B$6,AM894,0)</f>
        <v>0</v>
      </c>
      <c r="CR894" s="5">
        <f>IF(CR$2='PRES-S-L-T'!$B$6,AN894,0)</f>
        <v>0</v>
      </c>
      <c r="CS894" s="5">
        <f>IF(CS$2='PRES-S-L-T'!$B$6,AO894,0)</f>
        <v>0</v>
      </c>
      <c r="CT894" s="5">
        <f>IF(CT$2='PRES-S-L-T'!$B$6,AP894,0)</f>
        <v>0</v>
      </c>
      <c r="CU894" s="5">
        <f>IF(CU$2='PRES-S-L-T'!$B$6,AQ894,0)</f>
        <v>0</v>
      </c>
      <c r="CV894" s="5">
        <f>IF(CV$2='PRES-S-L-T'!$B$6,AR894,0)</f>
        <v>0</v>
      </c>
      <c r="CW894" s="5">
        <f>IF(CW$2='PRES-S-L-T'!$B$6,AS894,0)</f>
        <v>0</v>
      </c>
      <c r="CX894" s="5">
        <f>IF(CX$2='PRES-S-L-T'!$B$6,AT894,0)</f>
        <v>0</v>
      </c>
      <c r="CY894" s="5">
        <f>IF(CY$2='PRES-S-L-T'!$B$6,AU894,0)</f>
        <v>0</v>
      </c>
      <c r="CZ894" s="5">
        <f>IF(CZ$2='PRES-S-L-T'!$B$6,AV894,0)</f>
        <v>0</v>
      </c>
      <c r="DA894" s="5">
        <f>IF(DA$2='PRES-S-L-T'!$B$6,AW894,0)</f>
        <v>0</v>
      </c>
      <c r="DB894" s="5">
        <f>IF(DB$2='PRES-S-L-T'!$B$6,AX894,0)</f>
        <v>0</v>
      </c>
      <c r="DE894" s="5">
        <f>IF(DE$2='PRES-S-L-T'!$B$6,BA894,0)</f>
        <v>0</v>
      </c>
      <c r="DF894" s="5">
        <f>IF(DF$2='PRES-S-L-T'!$B$6,BB894,0)</f>
        <v>0</v>
      </c>
      <c r="DG894" s="5">
        <f>IF(DG$2='PRES-S-L-T'!$B$6,BC894,0)</f>
        <v>0</v>
      </c>
      <c r="DH894" s="5">
        <f>IF(DH$2='PRES-S-L-T'!$B$6,BD894,0)</f>
        <v>0</v>
      </c>
      <c r="DI894" s="5">
        <f>IF(DI$2='PRES-S-L-T'!$B$6,BE894,0)</f>
        <v>0</v>
      </c>
      <c r="DJ894" s="5">
        <f t="shared" si="73"/>
        <v>0</v>
      </c>
      <c r="DK894" s="5">
        <f>IF('PRES-L-T'!$B$6=DK$2,SUM($C894:$O894),0)</f>
        <v>0</v>
      </c>
      <c r="DL894" s="5">
        <f>IF('PRES-L-T'!$B$6=DL$2,SUM($R894:$AB894),0)</f>
        <v>0</v>
      </c>
      <c r="DM894" s="5">
        <f>IF('PRES-L-T'!$B$6=DM$2,SUM($AC894:$AE894),0)</f>
        <v>0</v>
      </c>
      <c r="DN894" s="5">
        <f>IF('PRES-L-T'!$B$6=DN$2,SUM($AG894:$AI894),0)</f>
        <v>0</v>
      </c>
      <c r="DO894" s="5">
        <f>IF('PRES-L-T'!$B$6=DO$2,SUM($AJ894:$AP894),0)</f>
        <v>0</v>
      </c>
      <c r="DP894" s="5">
        <f>IF('PRES-L-T'!$B$6=DP$2,SUM($AT894:$AU894),0)</f>
        <v>0</v>
      </c>
      <c r="DQ894" s="5">
        <f>IF('PRES-L-T'!$B$6=DQ$2,SUM($AV894:$AY894),0)</f>
        <v>0</v>
      </c>
      <c r="DR894" s="5">
        <f>IF('PRES-L-T'!$B$6=DR$2,SUM($BA894:$BA894),0)</f>
        <v>0</v>
      </c>
      <c r="DS894" s="5">
        <f>IF('PRES-L-T'!$B$6=DS$2,SUM($BB894:$BB894),0)</f>
        <v>0</v>
      </c>
      <c r="DT894" s="5">
        <f>IF('PRES-L-T'!$B$6=DT$2,SUM($BC894:$BC894),0)</f>
        <v>0</v>
      </c>
      <c r="DU894" s="5">
        <f>IF('PRES-L-T'!$B$6=DU$2,SUM($BD894:$BD894),0)</f>
        <v>0</v>
      </c>
      <c r="DV894" s="5">
        <f>IF('PRES-L-T'!$B$6=DV$2,SUM($BE894:$BE894),0)</f>
        <v>0</v>
      </c>
      <c r="DW894" s="5">
        <f t="shared" si="74"/>
        <v>0</v>
      </c>
      <c r="DX894" s="5">
        <f>IF('PRES-U-P'!$B$6=DX$2,SUM(C894:AA894),0)</f>
        <v>0</v>
      </c>
      <c r="DY894" s="5">
        <f>IF('PRES-U-P'!$B$6=DY$2,SUM(AB894:AY894),0)</f>
        <v>0</v>
      </c>
      <c r="DZ894" s="5">
        <f>IF('PRES-U-P'!$B$6=DZ$2,SUM(BA894:BB894),0)</f>
        <v>0</v>
      </c>
      <c r="EA894" s="5">
        <f>IF('PRES-U-P'!$B$6=EA$2,SUM(BC894:BD894),0)</f>
        <v>0</v>
      </c>
      <c r="EB894" s="5">
        <f>IF('PRES-U-P'!$B$6=EB$2,SUM(BE894),0)</f>
        <v>0</v>
      </c>
      <c r="EC894" s="5">
        <f t="shared" si="75"/>
        <v>0</v>
      </c>
    </row>
    <row r="895" spans="1:133" x14ac:dyDescent="0.2">
      <c r="A895" s="1">
        <v>61101</v>
      </c>
      <c r="B895" s="1" t="s">
        <v>133</v>
      </c>
      <c r="C895" s="170"/>
      <c r="D895" s="170"/>
      <c r="E895" s="170"/>
      <c r="F895" s="170"/>
      <c r="G895" s="170"/>
      <c r="H895" s="170"/>
      <c r="I895" s="170"/>
      <c r="J895" s="170"/>
      <c r="K895" s="170"/>
      <c r="L895" s="170"/>
      <c r="M895" s="170"/>
      <c r="N895" s="170"/>
      <c r="O895" s="170"/>
      <c r="P895" s="170"/>
      <c r="Q895" s="170"/>
      <c r="R895" s="170"/>
      <c r="S895" s="170"/>
      <c r="T895" s="170"/>
      <c r="U895" s="170"/>
      <c r="V895" s="170"/>
      <c r="W895" s="170"/>
      <c r="X895" s="170"/>
      <c r="Y895" s="170"/>
      <c r="Z895" s="170"/>
      <c r="AA895" s="170"/>
      <c r="AB895" s="170"/>
      <c r="AC895" s="170"/>
      <c r="AD895" s="170"/>
      <c r="AE895" s="170"/>
      <c r="AF895" s="170"/>
      <c r="AG895" s="170"/>
      <c r="AH895" s="170"/>
      <c r="AI895" s="170"/>
      <c r="AJ895" s="170"/>
      <c r="AK895" s="170"/>
      <c r="AL895" s="170"/>
      <c r="AM895" s="170"/>
      <c r="AN895" s="170"/>
      <c r="AO895" s="170"/>
      <c r="AP895" s="170"/>
      <c r="AQ895" s="170"/>
      <c r="AR895" s="170"/>
      <c r="AS895" s="170"/>
      <c r="AT895" s="170"/>
      <c r="AU895" s="170"/>
      <c r="AV895" s="170"/>
      <c r="AW895" s="170"/>
      <c r="AX895" s="170"/>
      <c r="AY895" s="170"/>
      <c r="AZ895" s="170"/>
      <c r="BA895" s="170"/>
      <c r="BB895" s="170"/>
      <c r="BC895" s="170"/>
      <c r="BD895" s="170"/>
      <c r="BE895" s="170"/>
      <c r="BF895" s="5">
        <f t="shared" si="72"/>
        <v>0</v>
      </c>
      <c r="BG895" s="5">
        <f>IF(BG$2='PRES-S-L-T'!$B$6,C895,0)</f>
        <v>0</v>
      </c>
      <c r="BH895" s="5">
        <f>IF(BH$2='PRES-S-L-T'!$B$6,D895,0)</f>
        <v>0</v>
      </c>
      <c r="BI895" s="5">
        <f>IF(BI$2='PRES-S-L-T'!$B$6,E895,0)</f>
        <v>0</v>
      </c>
      <c r="BJ895" s="5">
        <f>IF(BJ$2='PRES-S-L-T'!$B$6,F895,0)</f>
        <v>0</v>
      </c>
      <c r="BK895" s="5">
        <f>IF(BK$2='PRES-S-L-T'!$B$6,G895,0)</f>
        <v>0</v>
      </c>
      <c r="BL895" s="5">
        <f>IF(BL$2='PRES-S-L-T'!$B$6,H895,0)</f>
        <v>0</v>
      </c>
      <c r="BM895" s="5">
        <f>IF(BM$2='PRES-S-L-T'!$B$6,I895,0)</f>
        <v>0</v>
      </c>
      <c r="BN895" s="5">
        <f>IF(BN$2='PRES-S-L-T'!$B$6,J895,0)</f>
        <v>0</v>
      </c>
      <c r="BO895" s="5">
        <f>IF(BO$2='PRES-S-L-T'!$B$6,K895,0)</f>
        <v>0</v>
      </c>
      <c r="BP895" s="5">
        <f>IF(BP$2='PRES-S-L-T'!$B$6,L895,0)</f>
        <v>0</v>
      </c>
      <c r="BQ895" s="5">
        <f>IF(BQ$2='PRES-S-L-T'!$B$6,M895,0)</f>
        <v>0</v>
      </c>
      <c r="BR895" s="5">
        <f>IF(BR$2='PRES-S-L-T'!$B$6,N895,0)</f>
        <v>0</v>
      </c>
      <c r="BS895" s="5">
        <f>IF(BS$2='PRES-S-L-T'!$B$6,O895,0)</f>
        <v>0</v>
      </c>
      <c r="BV895" s="5">
        <f>IF(BV$2='PRES-S-L-T'!$B$6,R895,0)</f>
        <v>0</v>
      </c>
      <c r="BW895" s="5">
        <f>IF(BW$2='PRES-S-L-T'!$B$6,S895,0)</f>
        <v>0</v>
      </c>
      <c r="BX895" s="5">
        <f>IF(BX$2='PRES-S-L-T'!$B$6,T895,0)</f>
        <v>0</v>
      </c>
      <c r="BY895" s="5">
        <f>IF(BY$2='PRES-S-L-T'!$B$6,U895,0)</f>
        <v>0</v>
      </c>
      <c r="BZ895" s="5">
        <f>IF(BZ$2='PRES-S-L-T'!$B$6,V895,0)</f>
        <v>0</v>
      </c>
      <c r="CA895" s="5">
        <f>IF(CA$2='PRES-S-L-T'!$B$6,W895,0)</f>
        <v>0</v>
      </c>
      <c r="CB895" s="5">
        <f>IF(CB$2='PRES-S-L-T'!$B$6,X895,0)</f>
        <v>0</v>
      </c>
      <c r="CC895" s="5">
        <f>IF(CC$2='PRES-S-L-T'!$B$6,Y895,0)</f>
        <v>0</v>
      </c>
      <c r="CD895" s="5">
        <f>IF(CD$2='PRES-S-L-T'!$B$6,Z895,0)</f>
        <v>0</v>
      </c>
      <c r="CE895" s="5">
        <f>IF(CE$2='PRES-S-L-T'!$B$6,AA895,0)</f>
        <v>0</v>
      </c>
      <c r="CF895" s="5">
        <f>IF(CF$2='PRES-S-L-T'!$B$6,AB895,0)</f>
        <v>0</v>
      </c>
      <c r="CG895" s="5">
        <f>IF(CG$2='PRES-S-L-T'!$B$6,AC895,0)</f>
        <v>0</v>
      </c>
      <c r="CH895" s="5">
        <f>IF(CH$2='PRES-S-L-T'!$B$6,AD895,0)</f>
        <v>0</v>
      </c>
      <c r="CI895" s="5">
        <f>IF(CI$2='PRES-S-L-T'!$B$6,AE895,0)</f>
        <v>0</v>
      </c>
      <c r="CJ895" s="5">
        <f>IF(CJ$2='PRES-S-L-T'!$B$6,AF895,0)</f>
        <v>0</v>
      </c>
      <c r="CK895" s="5">
        <f>IF(CK$2='PRES-S-L-T'!$B$6,AG895,0)</f>
        <v>0</v>
      </c>
      <c r="CL895" s="5">
        <f>IF(CL$2='PRES-S-L-T'!$B$6,AH895,0)</f>
        <v>0</v>
      </c>
      <c r="CM895" s="5">
        <f>IF(CM$2='PRES-S-L-T'!$B$6,AI895,0)</f>
        <v>0</v>
      </c>
      <c r="CN895" s="5">
        <f>IF(CN$2='PRES-S-L-T'!$B$6,AJ895,0)</f>
        <v>0</v>
      </c>
      <c r="CO895" s="5">
        <f>IF(CO$2='PRES-S-L-T'!$B$6,AK895,0)</f>
        <v>0</v>
      </c>
      <c r="CP895" s="5">
        <f>IF(CP$2='PRES-S-L-T'!$B$6,AL895,0)</f>
        <v>0</v>
      </c>
      <c r="CQ895" s="5">
        <f>IF(CQ$2='PRES-S-L-T'!$B$6,AM895,0)</f>
        <v>0</v>
      </c>
      <c r="CR895" s="5">
        <f>IF(CR$2='PRES-S-L-T'!$B$6,AN895,0)</f>
        <v>0</v>
      </c>
      <c r="CS895" s="5">
        <f>IF(CS$2='PRES-S-L-T'!$B$6,AO895,0)</f>
        <v>0</v>
      </c>
      <c r="CT895" s="5">
        <f>IF(CT$2='PRES-S-L-T'!$B$6,AP895,0)</f>
        <v>0</v>
      </c>
      <c r="CU895" s="5">
        <f>IF(CU$2='PRES-S-L-T'!$B$6,AQ895,0)</f>
        <v>0</v>
      </c>
      <c r="CV895" s="5">
        <f>IF(CV$2='PRES-S-L-T'!$B$6,AR895,0)</f>
        <v>0</v>
      </c>
      <c r="CW895" s="5">
        <f>IF(CW$2='PRES-S-L-T'!$B$6,AS895,0)</f>
        <v>0</v>
      </c>
      <c r="CX895" s="5">
        <f>IF(CX$2='PRES-S-L-T'!$B$6,AT895,0)</f>
        <v>0</v>
      </c>
      <c r="CY895" s="5">
        <f>IF(CY$2='PRES-S-L-T'!$B$6,AU895,0)</f>
        <v>0</v>
      </c>
      <c r="CZ895" s="5">
        <f>IF(CZ$2='PRES-S-L-T'!$B$6,AV895,0)</f>
        <v>0</v>
      </c>
      <c r="DA895" s="5">
        <f>IF(DA$2='PRES-S-L-T'!$B$6,AW895,0)</f>
        <v>0</v>
      </c>
      <c r="DB895" s="5">
        <f>IF(DB$2='PRES-S-L-T'!$B$6,AX895,0)</f>
        <v>0</v>
      </c>
      <c r="DE895" s="5">
        <f>IF(DE$2='PRES-S-L-T'!$B$6,BA895,0)</f>
        <v>0</v>
      </c>
      <c r="DF895" s="5">
        <f>IF(DF$2='PRES-S-L-T'!$B$6,BB895,0)</f>
        <v>0</v>
      </c>
      <c r="DG895" s="5">
        <f>IF(DG$2='PRES-S-L-T'!$B$6,BC895,0)</f>
        <v>0</v>
      </c>
      <c r="DH895" s="5">
        <f>IF(DH$2='PRES-S-L-T'!$B$6,BD895,0)</f>
        <v>0</v>
      </c>
      <c r="DI895" s="5">
        <f>IF(DI$2='PRES-S-L-T'!$B$6,BE895,0)</f>
        <v>0</v>
      </c>
      <c r="DJ895" s="5">
        <f t="shared" si="73"/>
        <v>0</v>
      </c>
      <c r="DK895" s="5">
        <f>IF('PRES-L-T'!$B$6=DK$2,SUM($C895:$O895),0)</f>
        <v>0</v>
      </c>
      <c r="DL895" s="5">
        <f>IF('PRES-L-T'!$B$6=DL$2,SUM($R895:$AB895),0)</f>
        <v>0</v>
      </c>
      <c r="DM895" s="5">
        <f>IF('PRES-L-T'!$B$6=DM$2,SUM($AC895:$AE895),0)</f>
        <v>0</v>
      </c>
      <c r="DN895" s="5">
        <f>IF('PRES-L-T'!$B$6=DN$2,SUM($AG895:$AI895),0)</f>
        <v>0</v>
      </c>
      <c r="DO895" s="5">
        <f>IF('PRES-L-T'!$B$6=DO$2,SUM($AJ895:$AP895),0)</f>
        <v>0</v>
      </c>
      <c r="DP895" s="5">
        <f>IF('PRES-L-T'!$B$6=DP$2,SUM($AT895:$AU895),0)</f>
        <v>0</v>
      </c>
      <c r="DQ895" s="5">
        <f>IF('PRES-L-T'!$B$6=DQ$2,SUM($AV895:$AY895),0)</f>
        <v>0</v>
      </c>
      <c r="DR895" s="5">
        <f>IF('PRES-L-T'!$B$6=DR$2,SUM($BA895:$BA895),0)</f>
        <v>0</v>
      </c>
      <c r="DS895" s="5">
        <f>IF('PRES-L-T'!$B$6=DS$2,SUM($BB895:$BB895),0)</f>
        <v>0</v>
      </c>
      <c r="DT895" s="5">
        <f>IF('PRES-L-T'!$B$6=DT$2,SUM($BC895:$BC895),0)</f>
        <v>0</v>
      </c>
      <c r="DU895" s="5">
        <f>IF('PRES-L-T'!$B$6=DU$2,SUM($BD895:$BD895),0)</f>
        <v>0</v>
      </c>
      <c r="DV895" s="5">
        <f>IF('PRES-L-T'!$B$6=DV$2,SUM($BE895:$BE895),0)</f>
        <v>0</v>
      </c>
      <c r="DW895" s="5">
        <f t="shared" si="74"/>
        <v>0</v>
      </c>
      <c r="DX895" s="5">
        <f>IF('PRES-U-P'!$B$6=DX$2,SUM(C895:AA895),0)</f>
        <v>0</v>
      </c>
      <c r="DY895" s="5">
        <f>IF('PRES-U-P'!$B$6=DY$2,SUM(AB895:AY895),0)</f>
        <v>0</v>
      </c>
      <c r="DZ895" s="5">
        <f>IF('PRES-U-P'!$B$6=DZ$2,SUM(BA895:BB895),0)</f>
        <v>0</v>
      </c>
      <c r="EA895" s="5">
        <f>IF('PRES-U-P'!$B$6=EA$2,SUM(BC895:BD895),0)</f>
        <v>0</v>
      </c>
      <c r="EB895" s="5">
        <f>IF('PRES-U-P'!$B$6=EB$2,SUM(BE895),0)</f>
        <v>0</v>
      </c>
      <c r="EC895" s="5">
        <f t="shared" si="75"/>
        <v>0</v>
      </c>
    </row>
    <row r="896" spans="1:133" x14ac:dyDescent="0.2">
      <c r="A896" s="1">
        <v>61102</v>
      </c>
      <c r="B896" s="1" t="s">
        <v>134</v>
      </c>
      <c r="C896" s="170"/>
      <c r="D896" s="170"/>
      <c r="E896" s="170"/>
      <c r="F896" s="170"/>
      <c r="G896" s="170"/>
      <c r="H896" s="170"/>
      <c r="I896" s="170"/>
      <c r="J896" s="170"/>
      <c r="K896" s="170"/>
      <c r="L896" s="170"/>
      <c r="M896" s="170"/>
      <c r="N896" s="170"/>
      <c r="O896" s="170"/>
      <c r="P896" s="170"/>
      <c r="Q896" s="170"/>
      <c r="R896" s="170"/>
      <c r="S896" s="170"/>
      <c r="T896" s="170"/>
      <c r="U896" s="170"/>
      <c r="V896" s="170"/>
      <c r="W896" s="170"/>
      <c r="X896" s="170"/>
      <c r="Y896" s="170"/>
      <c r="Z896" s="170"/>
      <c r="AA896" s="170"/>
      <c r="AB896" s="170"/>
      <c r="AC896" s="170"/>
      <c r="AD896" s="170"/>
      <c r="AE896" s="170"/>
      <c r="AF896" s="170"/>
      <c r="AG896" s="170"/>
      <c r="AH896" s="170"/>
      <c r="AI896" s="170"/>
      <c r="AJ896" s="170"/>
      <c r="AK896" s="170"/>
      <c r="AL896" s="170"/>
      <c r="AM896" s="170"/>
      <c r="AN896" s="170"/>
      <c r="AO896" s="170"/>
      <c r="AP896" s="170"/>
      <c r="AQ896" s="170"/>
      <c r="AR896" s="170"/>
      <c r="AS896" s="170"/>
      <c r="AT896" s="170"/>
      <c r="AU896" s="170"/>
      <c r="AV896" s="170"/>
      <c r="AW896" s="170"/>
      <c r="AX896" s="170"/>
      <c r="AY896" s="170"/>
      <c r="AZ896" s="170"/>
      <c r="BA896" s="170"/>
      <c r="BB896" s="170"/>
      <c r="BC896" s="170"/>
      <c r="BD896" s="170"/>
      <c r="BE896" s="170"/>
      <c r="BF896" s="5">
        <f t="shared" si="72"/>
        <v>0</v>
      </c>
      <c r="BG896" s="5">
        <f>IF(BG$2='PRES-S-L-T'!$B$6,C896,0)</f>
        <v>0</v>
      </c>
      <c r="BH896" s="5">
        <f>IF(BH$2='PRES-S-L-T'!$B$6,D896,0)</f>
        <v>0</v>
      </c>
      <c r="BI896" s="5">
        <f>IF(BI$2='PRES-S-L-T'!$B$6,E896,0)</f>
        <v>0</v>
      </c>
      <c r="BJ896" s="5">
        <f>IF(BJ$2='PRES-S-L-T'!$B$6,F896,0)</f>
        <v>0</v>
      </c>
      <c r="BK896" s="5">
        <f>IF(BK$2='PRES-S-L-T'!$B$6,G896,0)</f>
        <v>0</v>
      </c>
      <c r="BL896" s="5">
        <f>IF(BL$2='PRES-S-L-T'!$B$6,H896,0)</f>
        <v>0</v>
      </c>
      <c r="BM896" s="5">
        <f>IF(BM$2='PRES-S-L-T'!$B$6,I896,0)</f>
        <v>0</v>
      </c>
      <c r="BN896" s="5">
        <f>IF(BN$2='PRES-S-L-T'!$B$6,J896,0)</f>
        <v>0</v>
      </c>
      <c r="BO896" s="5">
        <f>IF(BO$2='PRES-S-L-T'!$B$6,K896,0)</f>
        <v>0</v>
      </c>
      <c r="BP896" s="5">
        <f>IF(BP$2='PRES-S-L-T'!$B$6,L896,0)</f>
        <v>0</v>
      </c>
      <c r="BQ896" s="5">
        <f>IF(BQ$2='PRES-S-L-T'!$B$6,M896,0)</f>
        <v>0</v>
      </c>
      <c r="BR896" s="5">
        <f>IF(BR$2='PRES-S-L-T'!$B$6,N896,0)</f>
        <v>0</v>
      </c>
      <c r="BS896" s="5">
        <f>IF(BS$2='PRES-S-L-T'!$B$6,O896,0)</f>
        <v>0</v>
      </c>
      <c r="BV896" s="5">
        <f>IF(BV$2='PRES-S-L-T'!$B$6,R896,0)</f>
        <v>0</v>
      </c>
      <c r="BW896" s="5">
        <f>IF(BW$2='PRES-S-L-T'!$B$6,S896,0)</f>
        <v>0</v>
      </c>
      <c r="BX896" s="5">
        <f>IF(BX$2='PRES-S-L-T'!$B$6,T896,0)</f>
        <v>0</v>
      </c>
      <c r="BY896" s="5">
        <f>IF(BY$2='PRES-S-L-T'!$B$6,U896,0)</f>
        <v>0</v>
      </c>
      <c r="BZ896" s="5">
        <f>IF(BZ$2='PRES-S-L-T'!$B$6,V896,0)</f>
        <v>0</v>
      </c>
      <c r="CA896" s="5">
        <f>IF(CA$2='PRES-S-L-T'!$B$6,W896,0)</f>
        <v>0</v>
      </c>
      <c r="CB896" s="5">
        <f>IF(CB$2='PRES-S-L-T'!$B$6,X896,0)</f>
        <v>0</v>
      </c>
      <c r="CC896" s="5">
        <f>IF(CC$2='PRES-S-L-T'!$B$6,Y896,0)</f>
        <v>0</v>
      </c>
      <c r="CD896" s="5">
        <f>IF(CD$2='PRES-S-L-T'!$B$6,Z896,0)</f>
        <v>0</v>
      </c>
      <c r="CE896" s="5">
        <f>IF(CE$2='PRES-S-L-T'!$B$6,AA896,0)</f>
        <v>0</v>
      </c>
      <c r="CF896" s="5">
        <f>IF(CF$2='PRES-S-L-T'!$B$6,AB896,0)</f>
        <v>0</v>
      </c>
      <c r="CG896" s="5">
        <f>IF(CG$2='PRES-S-L-T'!$B$6,AC896,0)</f>
        <v>0</v>
      </c>
      <c r="CH896" s="5">
        <f>IF(CH$2='PRES-S-L-T'!$B$6,AD896,0)</f>
        <v>0</v>
      </c>
      <c r="CI896" s="5">
        <f>IF(CI$2='PRES-S-L-T'!$B$6,AE896,0)</f>
        <v>0</v>
      </c>
      <c r="CJ896" s="5">
        <f>IF(CJ$2='PRES-S-L-T'!$B$6,AF896,0)</f>
        <v>0</v>
      </c>
      <c r="CK896" s="5">
        <f>IF(CK$2='PRES-S-L-T'!$B$6,AG896,0)</f>
        <v>0</v>
      </c>
      <c r="CL896" s="5">
        <f>IF(CL$2='PRES-S-L-T'!$B$6,AH896,0)</f>
        <v>0</v>
      </c>
      <c r="CM896" s="5">
        <f>IF(CM$2='PRES-S-L-T'!$B$6,AI896,0)</f>
        <v>0</v>
      </c>
      <c r="CN896" s="5">
        <f>IF(CN$2='PRES-S-L-T'!$B$6,AJ896,0)</f>
        <v>0</v>
      </c>
      <c r="CO896" s="5">
        <f>IF(CO$2='PRES-S-L-T'!$B$6,AK896,0)</f>
        <v>0</v>
      </c>
      <c r="CP896" s="5">
        <f>IF(CP$2='PRES-S-L-T'!$B$6,AL896,0)</f>
        <v>0</v>
      </c>
      <c r="CQ896" s="5">
        <f>IF(CQ$2='PRES-S-L-T'!$B$6,AM896,0)</f>
        <v>0</v>
      </c>
      <c r="CR896" s="5">
        <f>IF(CR$2='PRES-S-L-T'!$B$6,AN896,0)</f>
        <v>0</v>
      </c>
      <c r="CS896" s="5">
        <f>IF(CS$2='PRES-S-L-T'!$B$6,AO896,0)</f>
        <v>0</v>
      </c>
      <c r="CT896" s="5">
        <f>IF(CT$2='PRES-S-L-T'!$B$6,AP896,0)</f>
        <v>0</v>
      </c>
      <c r="CU896" s="5">
        <f>IF(CU$2='PRES-S-L-T'!$B$6,AQ896,0)</f>
        <v>0</v>
      </c>
      <c r="CV896" s="5">
        <f>IF(CV$2='PRES-S-L-T'!$B$6,AR896,0)</f>
        <v>0</v>
      </c>
      <c r="CW896" s="5">
        <f>IF(CW$2='PRES-S-L-T'!$B$6,AS896,0)</f>
        <v>0</v>
      </c>
      <c r="CX896" s="5">
        <f>IF(CX$2='PRES-S-L-T'!$B$6,AT896,0)</f>
        <v>0</v>
      </c>
      <c r="CY896" s="5">
        <f>IF(CY$2='PRES-S-L-T'!$B$6,AU896,0)</f>
        <v>0</v>
      </c>
      <c r="CZ896" s="5">
        <f>IF(CZ$2='PRES-S-L-T'!$B$6,AV896,0)</f>
        <v>0</v>
      </c>
      <c r="DA896" s="5">
        <f>IF(DA$2='PRES-S-L-T'!$B$6,AW896,0)</f>
        <v>0</v>
      </c>
      <c r="DB896" s="5">
        <f>IF(DB$2='PRES-S-L-T'!$B$6,AX896,0)</f>
        <v>0</v>
      </c>
      <c r="DE896" s="5">
        <f>IF(DE$2='PRES-S-L-T'!$B$6,BA896,0)</f>
        <v>0</v>
      </c>
      <c r="DF896" s="5">
        <f>IF(DF$2='PRES-S-L-T'!$B$6,BB896,0)</f>
        <v>0</v>
      </c>
      <c r="DG896" s="5">
        <f>IF(DG$2='PRES-S-L-T'!$B$6,BC896,0)</f>
        <v>0</v>
      </c>
      <c r="DH896" s="5">
        <f>IF(DH$2='PRES-S-L-T'!$B$6,BD896,0)</f>
        <v>0</v>
      </c>
      <c r="DI896" s="5">
        <f>IF(DI$2='PRES-S-L-T'!$B$6,BE896,0)</f>
        <v>0</v>
      </c>
      <c r="DJ896" s="5">
        <f t="shared" si="73"/>
        <v>0</v>
      </c>
      <c r="DK896" s="5">
        <f>IF('PRES-L-T'!$B$6=DK$2,SUM($C896:$O896),0)</f>
        <v>0</v>
      </c>
      <c r="DL896" s="5">
        <f>IF('PRES-L-T'!$B$6=DL$2,SUM($R896:$AB896),0)</f>
        <v>0</v>
      </c>
      <c r="DM896" s="5">
        <f>IF('PRES-L-T'!$B$6=DM$2,SUM($AC896:$AE896),0)</f>
        <v>0</v>
      </c>
      <c r="DN896" s="5">
        <f>IF('PRES-L-T'!$B$6=DN$2,SUM($AG896:$AI896),0)</f>
        <v>0</v>
      </c>
      <c r="DO896" s="5">
        <f>IF('PRES-L-T'!$B$6=DO$2,SUM($AJ896:$AP896),0)</f>
        <v>0</v>
      </c>
      <c r="DP896" s="5">
        <f>IF('PRES-L-T'!$B$6=DP$2,SUM($AT896:$AU896),0)</f>
        <v>0</v>
      </c>
      <c r="DQ896" s="5">
        <f>IF('PRES-L-T'!$B$6=DQ$2,SUM($AV896:$AY896),0)</f>
        <v>0</v>
      </c>
      <c r="DR896" s="5">
        <f>IF('PRES-L-T'!$B$6=DR$2,SUM($BA896:$BA896),0)</f>
        <v>0</v>
      </c>
      <c r="DS896" s="5">
        <f>IF('PRES-L-T'!$B$6=DS$2,SUM($BB896:$BB896),0)</f>
        <v>0</v>
      </c>
      <c r="DT896" s="5">
        <f>IF('PRES-L-T'!$B$6=DT$2,SUM($BC896:$BC896),0)</f>
        <v>0</v>
      </c>
      <c r="DU896" s="5">
        <f>IF('PRES-L-T'!$B$6=DU$2,SUM($BD896:$BD896),0)</f>
        <v>0</v>
      </c>
      <c r="DV896" s="5">
        <f>IF('PRES-L-T'!$B$6=DV$2,SUM($BE896:$BE896),0)</f>
        <v>0</v>
      </c>
      <c r="DW896" s="5">
        <f t="shared" si="74"/>
        <v>0</v>
      </c>
      <c r="DX896" s="5">
        <f>IF('PRES-U-P'!$B$6=DX$2,SUM(C896:AA896),0)</f>
        <v>0</v>
      </c>
      <c r="DY896" s="5">
        <f>IF('PRES-U-P'!$B$6=DY$2,SUM(AB896:AY896),0)</f>
        <v>0</v>
      </c>
      <c r="DZ896" s="5">
        <f>IF('PRES-U-P'!$B$6=DZ$2,SUM(BA896:BB896),0)</f>
        <v>0</v>
      </c>
      <c r="EA896" s="5">
        <f>IF('PRES-U-P'!$B$6=EA$2,SUM(BC896:BD896),0)</f>
        <v>0</v>
      </c>
      <c r="EB896" s="5">
        <f>IF('PRES-U-P'!$B$6=EB$2,SUM(BE896),0)</f>
        <v>0</v>
      </c>
      <c r="EC896" s="5">
        <f t="shared" si="75"/>
        <v>0</v>
      </c>
    </row>
    <row r="897" spans="1:133" x14ac:dyDescent="0.2">
      <c r="A897" s="1">
        <v>61103</v>
      </c>
      <c r="B897" s="1" t="s">
        <v>135</v>
      </c>
      <c r="C897" s="170"/>
      <c r="D897" s="170"/>
      <c r="E897" s="170"/>
      <c r="F897" s="170"/>
      <c r="G897" s="170"/>
      <c r="H897" s="170"/>
      <c r="I897" s="170"/>
      <c r="J897" s="170"/>
      <c r="K897" s="170"/>
      <c r="L897" s="170"/>
      <c r="M897" s="170"/>
      <c r="N897" s="170"/>
      <c r="O897" s="170"/>
      <c r="P897" s="170"/>
      <c r="Q897" s="170"/>
      <c r="R897" s="170"/>
      <c r="S897" s="170"/>
      <c r="T897" s="170"/>
      <c r="U897" s="170"/>
      <c r="V897" s="170"/>
      <c r="W897" s="170"/>
      <c r="X897" s="170"/>
      <c r="Y897" s="170"/>
      <c r="Z897" s="170"/>
      <c r="AA897" s="170"/>
      <c r="AB897" s="170"/>
      <c r="AC897" s="170"/>
      <c r="AD897" s="170"/>
      <c r="AE897" s="170"/>
      <c r="AF897" s="170"/>
      <c r="AG897" s="170"/>
      <c r="AH897" s="170"/>
      <c r="AI897" s="170"/>
      <c r="AJ897" s="170"/>
      <c r="AK897" s="170"/>
      <c r="AL897" s="170"/>
      <c r="AM897" s="170"/>
      <c r="AN897" s="170"/>
      <c r="AO897" s="170"/>
      <c r="AP897" s="170"/>
      <c r="AQ897" s="170"/>
      <c r="AR897" s="170"/>
      <c r="AS897" s="170"/>
      <c r="AT897" s="170"/>
      <c r="AU897" s="170"/>
      <c r="AV897" s="170"/>
      <c r="AW897" s="170"/>
      <c r="AX897" s="170"/>
      <c r="AY897" s="170"/>
      <c r="AZ897" s="170"/>
      <c r="BA897" s="170"/>
      <c r="BB897" s="170"/>
      <c r="BC897" s="170"/>
      <c r="BD897" s="170"/>
      <c r="BE897" s="170"/>
      <c r="BF897" s="5">
        <f t="shared" si="72"/>
        <v>0</v>
      </c>
      <c r="BG897" s="5">
        <f>IF(BG$2='PRES-S-L-T'!$B$6,C897,0)</f>
        <v>0</v>
      </c>
      <c r="BH897" s="5">
        <f>IF(BH$2='PRES-S-L-T'!$B$6,D897,0)</f>
        <v>0</v>
      </c>
      <c r="BI897" s="5">
        <f>IF(BI$2='PRES-S-L-T'!$B$6,E897,0)</f>
        <v>0</v>
      </c>
      <c r="BJ897" s="5">
        <f>IF(BJ$2='PRES-S-L-T'!$B$6,F897,0)</f>
        <v>0</v>
      </c>
      <c r="BK897" s="5">
        <f>IF(BK$2='PRES-S-L-T'!$B$6,G897,0)</f>
        <v>0</v>
      </c>
      <c r="BL897" s="5">
        <f>IF(BL$2='PRES-S-L-T'!$B$6,H897,0)</f>
        <v>0</v>
      </c>
      <c r="BM897" s="5">
        <f>IF(BM$2='PRES-S-L-T'!$B$6,I897,0)</f>
        <v>0</v>
      </c>
      <c r="BN897" s="5">
        <f>IF(BN$2='PRES-S-L-T'!$B$6,J897,0)</f>
        <v>0</v>
      </c>
      <c r="BO897" s="5">
        <f>IF(BO$2='PRES-S-L-T'!$B$6,K897,0)</f>
        <v>0</v>
      </c>
      <c r="BP897" s="5">
        <f>IF(BP$2='PRES-S-L-T'!$B$6,L897,0)</f>
        <v>0</v>
      </c>
      <c r="BQ897" s="5">
        <f>IF(BQ$2='PRES-S-L-T'!$B$6,M897,0)</f>
        <v>0</v>
      </c>
      <c r="BR897" s="5">
        <f>IF(BR$2='PRES-S-L-T'!$B$6,N897,0)</f>
        <v>0</v>
      </c>
      <c r="BS897" s="5">
        <f>IF(BS$2='PRES-S-L-T'!$B$6,O897,0)</f>
        <v>0</v>
      </c>
      <c r="BV897" s="5">
        <f>IF(BV$2='PRES-S-L-T'!$B$6,R897,0)</f>
        <v>0</v>
      </c>
      <c r="BW897" s="5">
        <f>IF(BW$2='PRES-S-L-T'!$B$6,S897,0)</f>
        <v>0</v>
      </c>
      <c r="BX897" s="5">
        <f>IF(BX$2='PRES-S-L-T'!$B$6,T897,0)</f>
        <v>0</v>
      </c>
      <c r="BY897" s="5">
        <f>IF(BY$2='PRES-S-L-T'!$B$6,U897,0)</f>
        <v>0</v>
      </c>
      <c r="BZ897" s="5">
        <f>IF(BZ$2='PRES-S-L-T'!$B$6,V897,0)</f>
        <v>0</v>
      </c>
      <c r="CA897" s="5">
        <f>IF(CA$2='PRES-S-L-T'!$B$6,W897,0)</f>
        <v>0</v>
      </c>
      <c r="CB897" s="5">
        <f>IF(CB$2='PRES-S-L-T'!$B$6,X897,0)</f>
        <v>0</v>
      </c>
      <c r="CC897" s="5">
        <f>IF(CC$2='PRES-S-L-T'!$B$6,Y897,0)</f>
        <v>0</v>
      </c>
      <c r="CD897" s="5">
        <f>IF(CD$2='PRES-S-L-T'!$B$6,Z897,0)</f>
        <v>0</v>
      </c>
      <c r="CE897" s="5">
        <f>IF(CE$2='PRES-S-L-T'!$B$6,AA897,0)</f>
        <v>0</v>
      </c>
      <c r="CF897" s="5">
        <f>IF(CF$2='PRES-S-L-T'!$B$6,AB897,0)</f>
        <v>0</v>
      </c>
      <c r="CG897" s="5">
        <f>IF(CG$2='PRES-S-L-T'!$B$6,AC897,0)</f>
        <v>0</v>
      </c>
      <c r="CH897" s="5">
        <f>IF(CH$2='PRES-S-L-T'!$B$6,AD897,0)</f>
        <v>0</v>
      </c>
      <c r="CI897" s="5">
        <f>IF(CI$2='PRES-S-L-T'!$B$6,AE897,0)</f>
        <v>0</v>
      </c>
      <c r="CJ897" s="5">
        <f>IF(CJ$2='PRES-S-L-T'!$B$6,AF897,0)</f>
        <v>0</v>
      </c>
      <c r="CK897" s="5">
        <f>IF(CK$2='PRES-S-L-T'!$B$6,AG897,0)</f>
        <v>0</v>
      </c>
      <c r="CL897" s="5">
        <f>IF(CL$2='PRES-S-L-T'!$B$6,AH897,0)</f>
        <v>0</v>
      </c>
      <c r="CM897" s="5">
        <f>IF(CM$2='PRES-S-L-T'!$B$6,AI897,0)</f>
        <v>0</v>
      </c>
      <c r="CN897" s="5">
        <f>IF(CN$2='PRES-S-L-T'!$B$6,AJ897,0)</f>
        <v>0</v>
      </c>
      <c r="CO897" s="5">
        <f>IF(CO$2='PRES-S-L-T'!$B$6,AK897,0)</f>
        <v>0</v>
      </c>
      <c r="CP897" s="5">
        <f>IF(CP$2='PRES-S-L-T'!$B$6,AL897,0)</f>
        <v>0</v>
      </c>
      <c r="CQ897" s="5">
        <f>IF(CQ$2='PRES-S-L-T'!$B$6,AM897,0)</f>
        <v>0</v>
      </c>
      <c r="CR897" s="5">
        <f>IF(CR$2='PRES-S-L-T'!$B$6,AN897,0)</f>
        <v>0</v>
      </c>
      <c r="CS897" s="5">
        <f>IF(CS$2='PRES-S-L-T'!$B$6,AO897,0)</f>
        <v>0</v>
      </c>
      <c r="CT897" s="5">
        <f>IF(CT$2='PRES-S-L-T'!$B$6,AP897,0)</f>
        <v>0</v>
      </c>
      <c r="CU897" s="5">
        <f>IF(CU$2='PRES-S-L-T'!$B$6,AQ897,0)</f>
        <v>0</v>
      </c>
      <c r="CV897" s="5">
        <f>IF(CV$2='PRES-S-L-T'!$B$6,AR897,0)</f>
        <v>0</v>
      </c>
      <c r="CW897" s="5">
        <f>IF(CW$2='PRES-S-L-T'!$B$6,AS897,0)</f>
        <v>0</v>
      </c>
      <c r="CX897" s="5">
        <f>IF(CX$2='PRES-S-L-T'!$B$6,AT897,0)</f>
        <v>0</v>
      </c>
      <c r="CY897" s="5">
        <f>IF(CY$2='PRES-S-L-T'!$B$6,AU897,0)</f>
        <v>0</v>
      </c>
      <c r="CZ897" s="5">
        <f>IF(CZ$2='PRES-S-L-T'!$B$6,AV897,0)</f>
        <v>0</v>
      </c>
      <c r="DA897" s="5">
        <f>IF(DA$2='PRES-S-L-T'!$B$6,AW897,0)</f>
        <v>0</v>
      </c>
      <c r="DB897" s="5">
        <f>IF(DB$2='PRES-S-L-T'!$B$6,AX897,0)</f>
        <v>0</v>
      </c>
      <c r="DE897" s="5">
        <f>IF(DE$2='PRES-S-L-T'!$B$6,BA897,0)</f>
        <v>0</v>
      </c>
      <c r="DF897" s="5">
        <f>IF(DF$2='PRES-S-L-T'!$B$6,BB897,0)</f>
        <v>0</v>
      </c>
      <c r="DG897" s="5">
        <f>IF(DG$2='PRES-S-L-T'!$B$6,BC897,0)</f>
        <v>0</v>
      </c>
      <c r="DH897" s="5">
        <f>IF(DH$2='PRES-S-L-T'!$B$6,BD897,0)</f>
        <v>0</v>
      </c>
      <c r="DI897" s="5">
        <f>IF(DI$2='PRES-S-L-T'!$B$6,BE897,0)</f>
        <v>0</v>
      </c>
      <c r="DJ897" s="5">
        <f t="shared" si="73"/>
        <v>0</v>
      </c>
      <c r="DK897" s="5">
        <f>IF('PRES-L-T'!$B$6=DK$2,SUM($C897:$O897),0)</f>
        <v>0</v>
      </c>
      <c r="DL897" s="5">
        <f>IF('PRES-L-T'!$B$6=DL$2,SUM($R897:$AB897),0)</f>
        <v>0</v>
      </c>
      <c r="DM897" s="5">
        <f>IF('PRES-L-T'!$B$6=DM$2,SUM($AC897:$AE897),0)</f>
        <v>0</v>
      </c>
      <c r="DN897" s="5">
        <f>IF('PRES-L-T'!$B$6=DN$2,SUM($AG897:$AI897),0)</f>
        <v>0</v>
      </c>
      <c r="DO897" s="5">
        <f>IF('PRES-L-T'!$B$6=DO$2,SUM($AJ897:$AP897),0)</f>
        <v>0</v>
      </c>
      <c r="DP897" s="5">
        <f>IF('PRES-L-T'!$B$6=DP$2,SUM($AT897:$AU897),0)</f>
        <v>0</v>
      </c>
      <c r="DQ897" s="5">
        <f>IF('PRES-L-T'!$B$6=DQ$2,SUM($AV897:$AY897),0)</f>
        <v>0</v>
      </c>
      <c r="DR897" s="5">
        <f>IF('PRES-L-T'!$B$6=DR$2,SUM($BA897:$BA897),0)</f>
        <v>0</v>
      </c>
      <c r="DS897" s="5">
        <f>IF('PRES-L-T'!$B$6=DS$2,SUM($BB897:$BB897),0)</f>
        <v>0</v>
      </c>
      <c r="DT897" s="5">
        <f>IF('PRES-L-T'!$B$6=DT$2,SUM($BC897:$BC897),0)</f>
        <v>0</v>
      </c>
      <c r="DU897" s="5">
        <f>IF('PRES-L-T'!$B$6=DU$2,SUM($BD897:$BD897),0)</f>
        <v>0</v>
      </c>
      <c r="DV897" s="5">
        <f>IF('PRES-L-T'!$B$6=DV$2,SUM($BE897:$BE897),0)</f>
        <v>0</v>
      </c>
      <c r="DW897" s="5">
        <f t="shared" si="74"/>
        <v>0</v>
      </c>
      <c r="DX897" s="5">
        <f>IF('PRES-U-P'!$B$6=DX$2,SUM(C897:AA897),0)</f>
        <v>0</v>
      </c>
      <c r="DY897" s="5">
        <f>IF('PRES-U-P'!$B$6=DY$2,SUM(AB897:AY897),0)</f>
        <v>0</v>
      </c>
      <c r="DZ897" s="5">
        <f>IF('PRES-U-P'!$B$6=DZ$2,SUM(BA897:BB897),0)</f>
        <v>0</v>
      </c>
      <c r="EA897" s="5">
        <f>IF('PRES-U-P'!$B$6=EA$2,SUM(BC897:BD897),0)</f>
        <v>0</v>
      </c>
      <c r="EB897" s="5">
        <f>IF('PRES-U-P'!$B$6=EB$2,SUM(BE897),0)</f>
        <v>0</v>
      </c>
      <c r="EC897" s="5">
        <f t="shared" si="75"/>
        <v>0</v>
      </c>
    </row>
    <row r="898" spans="1:133" x14ac:dyDescent="0.2">
      <c r="A898" s="1">
        <v>61104</v>
      </c>
      <c r="B898" s="1" t="s">
        <v>136</v>
      </c>
      <c r="C898" s="170"/>
      <c r="D898" s="170"/>
      <c r="E898" s="170"/>
      <c r="F898" s="170"/>
      <c r="G898" s="170"/>
      <c r="H898" s="170"/>
      <c r="I898" s="170"/>
      <c r="J898" s="170"/>
      <c r="K898" s="170"/>
      <c r="L898" s="170"/>
      <c r="M898" s="170"/>
      <c r="N898" s="170"/>
      <c r="O898" s="170"/>
      <c r="P898" s="170"/>
      <c r="Q898" s="170"/>
      <c r="R898" s="170"/>
      <c r="S898" s="170"/>
      <c r="T898" s="170"/>
      <c r="U898" s="170"/>
      <c r="V898" s="170"/>
      <c r="W898" s="170"/>
      <c r="X898" s="170"/>
      <c r="Y898" s="170"/>
      <c r="Z898" s="170"/>
      <c r="AA898" s="170"/>
      <c r="AB898" s="170"/>
      <c r="AC898" s="170"/>
      <c r="AD898" s="170"/>
      <c r="AE898" s="170"/>
      <c r="AF898" s="170"/>
      <c r="AG898" s="170"/>
      <c r="AH898" s="170"/>
      <c r="AI898" s="170"/>
      <c r="AJ898" s="170"/>
      <c r="AK898" s="170"/>
      <c r="AL898" s="170"/>
      <c r="AM898" s="170"/>
      <c r="AN898" s="170"/>
      <c r="AO898" s="170"/>
      <c r="AP898" s="170"/>
      <c r="AQ898" s="170"/>
      <c r="AR898" s="170"/>
      <c r="AS898" s="170"/>
      <c r="AT898" s="170"/>
      <c r="AU898" s="170"/>
      <c r="AV898" s="170"/>
      <c r="AW898" s="170"/>
      <c r="AX898" s="170"/>
      <c r="AY898" s="170"/>
      <c r="AZ898" s="170"/>
      <c r="BA898" s="170"/>
      <c r="BB898" s="170"/>
      <c r="BC898" s="170"/>
      <c r="BD898" s="170"/>
      <c r="BE898" s="170"/>
      <c r="BF898" s="5">
        <f t="shared" si="72"/>
        <v>0</v>
      </c>
      <c r="BG898" s="5">
        <f>IF(BG$2='PRES-S-L-T'!$B$6,C898,0)</f>
        <v>0</v>
      </c>
      <c r="BH898" s="5">
        <f>IF(BH$2='PRES-S-L-T'!$B$6,D898,0)</f>
        <v>0</v>
      </c>
      <c r="BI898" s="5">
        <f>IF(BI$2='PRES-S-L-T'!$B$6,E898,0)</f>
        <v>0</v>
      </c>
      <c r="BJ898" s="5">
        <f>IF(BJ$2='PRES-S-L-T'!$B$6,F898,0)</f>
        <v>0</v>
      </c>
      <c r="BK898" s="5">
        <f>IF(BK$2='PRES-S-L-T'!$B$6,G898,0)</f>
        <v>0</v>
      </c>
      <c r="BL898" s="5">
        <f>IF(BL$2='PRES-S-L-T'!$B$6,H898,0)</f>
        <v>0</v>
      </c>
      <c r="BM898" s="5">
        <f>IF(BM$2='PRES-S-L-T'!$B$6,I898,0)</f>
        <v>0</v>
      </c>
      <c r="BN898" s="5">
        <f>IF(BN$2='PRES-S-L-T'!$B$6,J898,0)</f>
        <v>0</v>
      </c>
      <c r="BO898" s="5">
        <f>IF(BO$2='PRES-S-L-T'!$B$6,K898,0)</f>
        <v>0</v>
      </c>
      <c r="BP898" s="5">
        <f>IF(BP$2='PRES-S-L-T'!$B$6,L898,0)</f>
        <v>0</v>
      </c>
      <c r="BQ898" s="5">
        <f>IF(BQ$2='PRES-S-L-T'!$B$6,M898,0)</f>
        <v>0</v>
      </c>
      <c r="BR898" s="5">
        <f>IF(BR$2='PRES-S-L-T'!$B$6,N898,0)</f>
        <v>0</v>
      </c>
      <c r="BS898" s="5">
        <f>IF(BS$2='PRES-S-L-T'!$B$6,O898,0)</f>
        <v>0</v>
      </c>
      <c r="BV898" s="5">
        <f>IF(BV$2='PRES-S-L-T'!$B$6,R898,0)</f>
        <v>0</v>
      </c>
      <c r="BW898" s="5">
        <f>IF(BW$2='PRES-S-L-T'!$B$6,S898,0)</f>
        <v>0</v>
      </c>
      <c r="BX898" s="5">
        <f>IF(BX$2='PRES-S-L-T'!$B$6,T898,0)</f>
        <v>0</v>
      </c>
      <c r="BY898" s="5">
        <f>IF(BY$2='PRES-S-L-T'!$B$6,U898,0)</f>
        <v>0</v>
      </c>
      <c r="BZ898" s="5">
        <f>IF(BZ$2='PRES-S-L-T'!$B$6,V898,0)</f>
        <v>0</v>
      </c>
      <c r="CA898" s="5">
        <f>IF(CA$2='PRES-S-L-T'!$B$6,W898,0)</f>
        <v>0</v>
      </c>
      <c r="CB898" s="5">
        <f>IF(CB$2='PRES-S-L-T'!$B$6,X898,0)</f>
        <v>0</v>
      </c>
      <c r="CC898" s="5">
        <f>IF(CC$2='PRES-S-L-T'!$B$6,Y898,0)</f>
        <v>0</v>
      </c>
      <c r="CD898" s="5">
        <f>IF(CD$2='PRES-S-L-T'!$B$6,Z898,0)</f>
        <v>0</v>
      </c>
      <c r="CE898" s="5">
        <f>IF(CE$2='PRES-S-L-T'!$B$6,AA898,0)</f>
        <v>0</v>
      </c>
      <c r="CF898" s="5">
        <f>IF(CF$2='PRES-S-L-T'!$B$6,AB898,0)</f>
        <v>0</v>
      </c>
      <c r="CG898" s="5">
        <f>IF(CG$2='PRES-S-L-T'!$B$6,AC898,0)</f>
        <v>0</v>
      </c>
      <c r="CH898" s="5">
        <f>IF(CH$2='PRES-S-L-T'!$B$6,AD898,0)</f>
        <v>0</v>
      </c>
      <c r="CI898" s="5">
        <f>IF(CI$2='PRES-S-L-T'!$B$6,AE898,0)</f>
        <v>0</v>
      </c>
      <c r="CJ898" s="5">
        <f>IF(CJ$2='PRES-S-L-T'!$B$6,AF898,0)</f>
        <v>0</v>
      </c>
      <c r="CK898" s="5">
        <f>IF(CK$2='PRES-S-L-T'!$B$6,AG898,0)</f>
        <v>0</v>
      </c>
      <c r="CL898" s="5">
        <f>IF(CL$2='PRES-S-L-T'!$B$6,AH898,0)</f>
        <v>0</v>
      </c>
      <c r="CM898" s="5">
        <f>IF(CM$2='PRES-S-L-T'!$B$6,AI898,0)</f>
        <v>0</v>
      </c>
      <c r="CN898" s="5">
        <f>IF(CN$2='PRES-S-L-T'!$B$6,AJ898,0)</f>
        <v>0</v>
      </c>
      <c r="CO898" s="5">
        <f>IF(CO$2='PRES-S-L-T'!$B$6,AK898,0)</f>
        <v>0</v>
      </c>
      <c r="CP898" s="5">
        <f>IF(CP$2='PRES-S-L-T'!$B$6,AL898,0)</f>
        <v>0</v>
      </c>
      <c r="CQ898" s="5">
        <f>IF(CQ$2='PRES-S-L-T'!$B$6,AM898,0)</f>
        <v>0</v>
      </c>
      <c r="CR898" s="5">
        <f>IF(CR$2='PRES-S-L-T'!$B$6,AN898,0)</f>
        <v>0</v>
      </c>
      <c r="CS898" s="5">
        <f>IF(CS$2='PRES-S-L-T'!$B$6,AO898,0)</f>
        <v>0</v>
      </c>
      <c r="CT898" s="5">
        <f>IF(CT$2='PRES-S-L-T'!$B$6,AP898,0)</f>
        <v>0</v>
      </c>
      <c r="CU898" s="5">
        <f>IF(CU$2='PRES-S-L-T'!$B$6,AQ898,0)</f>
        <v>0</v>
      </c>
      <c r="CV898" s="5">
        <f>IF(CV$2='PRES-S-L-T'!$B$6,AR898,0)</f>
        <v>0</v>
      </c>
      <c r="CW898" s="5">
        <f>IF(CW$2='PRES-S-L-T'!$B$6,AS898,0)</f>
        <v>0</v>
      </c>
      <c r="CX898" s="5">
        <f>IF(CX$2='PRES-S-L-T'!$B$6,AT898,0)</f>
        <v>0</v>
      </c>
      <c r="CY898" s="5">
        <f>IF(CY$2='PRES-S-L-T'!$B$6,AU898,0)</f>
        <v>0</v>
      </c>
      <c r="CZ898" s="5">
        <f>IF(CZ$2='PRES-S-L-T'!$B$6,AV898,0)</f>
        <v>0</v>
      </c>
      <c r="DA898" s="5">
        <f>IF(DA$2='PRES-S-L-T'!$B$6,AW898,0)</f>
        <v>0</v>
      </c>
      <c r="DB898" s="5">
        <f>IF(DB$2='PRES-S-L-T'!$B$6,AX898,0)</f>
        <v>0</v>
      </c>
      <c r="DE898" s="5">
        <f>IF(DE$2='PRES-S-L-T'!$B$6,BA898,0)</f>
        <v>0</v>
      </c>
      <c r="DF898" s="5">
        <f>IF(DF$2='PRES-S-L-T'!$B$6,BB898,0)</f>
        <v>0</v>
      </c>
      <c r="DG898" s="5">
        <f>IF(DG$2='PRES-S-L-T'!$B$6,BC898,0)</f>
        <v>0</v>
      </c>
      <c r="DH898" s="5">
        <f>IF(DH$2='PRES-S-L-T'!$B$6,BD898,0)</f>
        <v>0</v>
      </c>
      <c r="DI898" s="5">
        <f>IF(DI$2='PRES-S-L-T'!$B$6,BE898,0)</f>
        <v>0</v>
      </c>
      <c r="DJ898" s="5">
        <f t="shared" si="73"/>
        <v>0</v>
      </c>
      <c r="DK898" s="5">
        <f>IF('PRES-L-T'!$B$6=DK$2,SUM($C898:$O898),0)</f>
        <v>0</v>
      </c>
      <c r="DL898" s="5">
        <f>IF('PRES-L-T'!$B$6=DL$2,SUM($R898:$AB898),0)</f>
        <v>0</v>
      </c>
      <c r="DM898" s="5">
        <f>IF('PRES-L-T'!$B$6=DM$2,SUM($AC898:$AE898),0)</f>
        <v>0</v>
      </c>
      <c r="DN898" s="5">
        <f>IF('PRES-L-T'!$B$6=DN$2,SUM($AG898:$AI898),0)</f>
        <v>0</v>
      </c>
      <c r="DO898" s="5">
        <f>IF('PRES-L-T'!$B$6=DO$2,SUM($AJ898:$AP898),0)</f>
        <v>0</v>
      </c>
      <c r="DP898" s="5">
        <f>IF('PRES-L-T'!$B$6=DP$2,SUM($AT898:$AU898),0)</f>
        <v>0</v>
      </c>
      <c r="DQ898" s="5">
        <f>IF('PRES-L-T'!$B$6=DQ$2,SUM($AV898:$AY898),0)</f>
        <v>0</v>
      </c>
      <c r="DR898" s="5">
        <f>IF('PRES-L-T'!$B$6=DR$2,SUM($BA898:$BA898),0)</f>
        <v>0</v>
      </c>
      <c r="DS898" s="5">
        <f>IF('PRES-L-T'!$B$6=DS$2,SUM($BB898:$BB898),0)</f>
        <v>0</v>
      </c>
      <c r="DT898" s="5">
        <f>IF('PRES-L-T'!$B$6=DT$2,SUM($BC898:$BC898),0)</f>
        <v>0</v>
      </c>
      <c r="DU898" s="5">
        <f>IF('PRES-L-T'!$B$6=DU$2,SUM($BD898:$BD898),0)</f>
        <v>0</v>
      </c>
      <c r="DV898" s="5">
        <f>IF('PRES-L-T'!$B$6=DV$2,SUM($BE898:$BE898),0)</f>
        <v>0</v>
      </c>
      <c r="DW898" s="5">
        <f t="shared" si="74"/>
        <v>0</v>
      </c>
      <c r="DX898" s="5">
        <f>IF('PRES-U-P'!$B$6=DX$2,SUM(C898:AA898),0)</f>
        <v>0</v>
      </c>
      <c r="DY898" s="5">
        <f>IF('PRES-U-P'!$B$6=DY$2,SUM(AB898:AY898),0)</f>
        <v>0</v>
      </c>
      <c r="DZ898" s="5">
        <f>IF('PRES-U-P'!$B$6=DZ$2,SUM(BA898:BB898),0)</f>
        <v>0</v>
      </c>
      <c r="EA898" s="5">
        <f>IF('PRES-U-P'!$B$6=EA$2,SUM(BC898:BD898),0)</f>
        <v>0</v>
      </c>
      <c r="EB898" s="5">
        <f>IF('PRES-U-P'!$B$6=EB$2,SUM(BE898),0)</f>
        <v>0</v>
      </c>
      <c r="EC898" s="5">
        <f t="shared" si="75"/>
        <v>0</v>
      </c>
    </row>
    <row r="899" spans="1:133" x14ac:dyDescent="0.2">
      <c r="A899" s="1">
        <v>61105</v>
      </c>
      <c r="B899" s="1" t="s">
        <v>137</v>
      </c>
      <c r="C899" s="170"/>
      <c r="D899" s="170"/>
      <c r="E899" s="170"/>
      <c r="F899" s="170"/>
      <c r="G899" s="170"/>
      <c r="H899" s="170"/>
      <c r="I899" s="170"/>
      <c r="J899" s="170"/>
      <c r="K899" s="170"/>
      <c r="L899" s="170"/>
      <c r="M899" s="170"/>
      <c r="N899" s="170"/>
      <c r="O899" s="170"/>
      <c r="P899" s="170"/>
      <c r="Q899" s="170"/>
      <c r="R899" s="170"/>
      <c r="S899" s="170"/>
      <c r="T899" s="170"/>
      <c r="U899" s="170"/>
      <c r="V899" s="170"/>
      <c r="W899" s="170"/>
      <c r="X899" s="170"/>
      <c r="Y899" s="170"/>
      <c r="Z899" s="170"/>
      <c r="AA899" s="170"/>
      <c r="AB899" s="170"/>
      <c r="AC899" s="170"/>
      <c r="AD899" s="170"/>
      <c r="AE899" s="170"/>
      <c r="AF899" s="170"/>
      <c r="AG899" s="170"/>
      <c r="AH899" s="170"/>
      <c r="AI899" s="170"/>
      <c r="AJ899" s="170"/>
      <c r="AK899" s="170"/>
      <c r="AL899" s="170"/>
      <c r="AM899" s="170"/>
      <c r="AN899" s="170"/>
      <c r="AO899" s="170"/>
      <c r="AP899" s="170"/>
      <c r="AQ899" s="170"/>
      <c r="AR899" s="170"/>
      <c r="AS899" s="170"/>
      <c r="AT899" s="170"/>
      <c r="AU899" s="170"/>
      <c r="AV899" s="170"/>
      <c r="AW899" s="170"/>
      <c r="AX899" s="170"/>
      <c r="AY899" s="170"/>
      <c r="AZ899" s="170"/>
      <c r="BA899" s="170"/>
      <c r="BB899" s="170"/>
      <c r="BC899" s="170"/>
      <c r="BD899" s="170"/>
      <c r="BE899" s="170"/>
      <c r="BF899" s="5">
        <f t="shared" si="72"/>
        <v>0</v>
      </c>
      <c r="BG899" s="5">
        <f>IF(BG$2='PRES-S-L-T'!$B$6,C899,0)</f>
        <v>0</v>
      </c>
      <c r="BH899" s="5">
        <f>IF(BH$2='PRES-S-L-T'!$B$6,D899,0)</f>
        <v>0</v>
      </c>
      <c r="BI899" s="5">
        <f>IF(BI$2='PRES-S-L-T'!$B$6,E899,0)</f>
        <v>0</v>
      </c>
      <c r="BJ899" s="5">
        <f>IF(BJ$2='PRES-S-L-T'!$B$6,F899,0)</f>
        <v>0</v>
      </c>
      <c r="BK899" s="5">
        <f>IF(BK$2='PRES-S-L-T'!$B$6,G899,0)</f>
        <v>0</v>
      </c>
      <c r="BL899" s="5">
        <f>IF(BL$2='PRES-S-L-T'!$B$6,H899,0)</f>
        <v>0</v>
      </c>
      <c r="BM899" s="5">
        <f>IF(BM$2='PRES-S-L-T'!$B$6,I899,0)</f>
        <v>0</v>
      </c>
      <c r="BN899" s="5">
        <f>IF(BN$2='PRES-S-L-T'!$B$6,J899,0)</f>
        <v>0</v>
      </c>
      <c r="BO899" s="5">
        <f>IF(BO$2='PRES-S-L-T'!$B$6,K899,0)</f>
        <v>0</v>
      </c>
      <c r="BP899" s="5">
        <f>IF(BP$2='PRES-S-L-T'!$B$6,L899,0)</f>
        <v>0</v>
      </c>
      <c r="BQ899" s="5">
        <f>IF(BQ$2='PRES-S-L-T'!$B$6,M899,0)</f>
        <v>0</v>
      </c>
      <c r="BR899" s="5">
        <f>IF(BR$2='PRES-S-L-T'!$B$6,N899,0)</f>
        <v>0</v>
      </c>
      <c r="BS899" s="5">
        <f>IF(BS$2='PRES-S-L-T'!$B$6,O899,0)</f>
        <v>0</v>
      </c>
      <c r="BV899" s="5">
        <f>IF(BV$2='PRES-S-L-T'!$B$6,R899,0)</f>
        <v>0</v>
      </c>
      <c r="BW899" s="5">
        <f>IF(BW$2='PRES-S-L-T'!$B$6,S899,0)</f>
        <v>0</v>
      </c>
      <c r="BX899" s="5">
        <f>IF(BX$2='PRES-S-L-T'!$B$6,T899,0)</f>
        <v>0</v>
      </c>
      <c r="BY899" s="5">
        <f>IF(BY$2='PRES-S-L-T'!$B$6,U899,0)</f>
        <v>0</v>
      </c>
      <c r="BZ899" s="5">
        <f>IF(BZ$2='PRES-S-L-T'!$B$6,V899,0)</f>
        <v>0</v>
      </c>
      <c r="CA899" s="5">
        <f>IF(CA$2='PRES-S-L-T'!$B$6,W899,0)</f>
        <v>0</v>
      </c>
      <c r="CB899" s="5">
        <f>IF(CB$2='PRES-S-L-T'!$B$6,X899,0)</f>
        <v>0</v>
      </c>
      <c r="CC899" s="5">
        <f>IF(CC$2='PRES-S-L-T'!$B$6,Y899,0)</f>
        <v>0</v>
      </c>
      <c r="CD899" s="5">
        <f>IF(CD$2='PRES-S-L-T'!$B$6,Z899,0)</f>
        <v>0</v>
      </c>
      <c r="CE899" s="5">
        <f>IF(CE$2='PRES-S-L-T'!$B$6,AA899,0)</f>
        <v>0</v>
      </c>
      <c r="CF899" s="5">
        <f>IF(CF$2='PRES-S-L-T'!$B$6,AB899,0)</f>
        <v>0</v>
      </c>
      <c r="CG899" s="5">
        <f>IF(CG$2='PRES-S-L-T'!$B$6,AC899,0)</f>
        <v>0</v>
      </c>
      <c r="CH899" s="5">
        <f>IF(CH$2='PRES-S-L-T'!$B$6,AD899,0)</f>
        <v>0</v>
      </c>
      <c r="CI899" s="5">
        <f>IF(CI$2='PRES-S-L-T'!$B$6,AE899,0)</f>
        <v>0</v>
      </c>
      <c r="CJ899" s="5">
        <f>IF(CJ$2='PRES-S-L-T'!$B$6,AF899,0)</f>
        <v>0</v>
      </c>
      <c r="CK899" s="5">
        <f>IF(CK$2='PRES-S-L-T'!$B$6,AG899,0)</f>
        <v>0</v>
      </c>
      <c r="CL899" s="5">
        <f>IF(CL$2='PRES-S-L-T'!$B$6,AH899,0)</f>
        <v>0</v>
      </c>
      <c r="CM899" s="5">
        <f>IF(CM$2='PRES-S-L-T'!$B$6,AI899,0)</f>
        <v>0</v>
      </c>
      <c r="CN899" s="5">
        <f>IF(CN$2='PRES-S-L-T'!$B$6,AJ899,0)</f>
        <v>0</v>
      </c>
      <c r="CO899" s="5">
        <f>IF(CO$2='PRES-S-L-T'!$B$6,AK899,0)</f>
        <v>0</v>
      </c>
      <c r="CP899" s="5">
        <f>IF(CP$2='PRES-S-L-T'!$B$6,AL899,0)</f>
        <v>0</v>
      </c>
      <c r="CQ899" s="5">
        <f>IF(CQ$2='PRES-S-L-T'!$B$6,AM899,0)</f>
        <v>0</v>
      </c>
      <c r="CR899" s="5">
        <f>IF(CR$2='PRES-S-L-T'!$B$6,AN899,0)</f>
        <v>0</v>
      </c>
      <c r="CS899" s="5">
        <f>IF(CS$2='PRES-S-L-T'!$B$6,AO899,0)</f>
        <v>0</v>
      </c>
      <c r="CT899" s="5">
        <f>IF(CT$2='PRES-S-L-T'!$B$6,AP899,0)</f>
        <v>0</v>
      </c>
      <c r="CU899" s="5">
        <f>IF(CU$2='PRES-S-L-T'!$B$6,AQ899,0)</f>
        <v>0</v>
      </c>
      <c r="CV899" s="5">
        <f>IF(CV$2='PRES-S-L-T'!$B$6,AR899,0)</f>
        <v>0</v>
      </c>
      <c r="CW899" s="5">
        <f>IF(CW$2='PRES-S-L-T'!$B$6,AS899,0)</f>
        <v>0</v>
      </c>
      <c r="CX899" s="5">
        <f>IF(CX$2='PRES-S-L-T'!$B$6,AT899,0)</f>
        <v>0</v>
      </c>
      <c r="CY899" s="5">
        <f>IF(CY$2='PRES-S-L-T'!$B$6,AU899,0)</f>
        <v>0</v>
      </c>
      <c r="CZ899" s="5">
        <f>IF(CZ$2='PRES-S-L-T'!$B$6,AV899,0)</f>
        <v>0</v>
      </c>
      <c r="DA899" s="5">
        <f>IF(DA$2='PRES-S-L-T'!$B$6,AW899,0)</f>
        <v>0</v>
      </c>
      <c r="DB899" s="5">
        <f>IF(DB$2='PRES-S-L-T'!$B$6,AX899,0)</f>
        <v>0</v>
      </c>
      <c r="DE899" s="5">
        <f>IF(DE$2='PRES-S-L-T'!$B$6,BA899,0)</f>
        <v>0</v>
      </c>
      <c r="DF899" s="5">
        <f>IF(DF$2='PRES-S-L-T'!$B$6,BB899,0)</f>
        <v>0</v>
      </c>
      <c r="DG899" s="5">
        <f>IF(DG$2='PRES-S-L-T'!$B$6,BC899,0)</f>
        <v>0</v>
      </c>
      <c r="DH899" s="5">
        <f>IF(DH$2='PRES-S-L-T'!$B$6,BD899,0)</f>
        <v>0</v>
      </c>
      <c r="DI899" s="5">
        <f>IF(DI$2='PRES-S-L-T'!$B$6,BE899,0)</f>
        <v>0</v>
      </c>
      <c r="DJ899" s="5">
        <f t="shared" si="73"/>
        <v>0</v>
      </c>
      <c r="DK899" s="5">
        <f>IF('PRES-L-T'!$B$6=DK$2,SUM($C899:$O899),0)</f>
        <v>0</v>
      </c>
      <c r="DL899" s="5">
        <f>IF('PRES-L-T'!$B$6=DL$2,SUM($R899:$AB899),0)</f>
        <v>0</v>
      </c>
      <c r="DM899" s="5">
        <f>IF('PRES-L-T'!$B$6=DM$2,SUM($AC899:$AE899),0)</f>
        <v>0</v>
      </c>
      <c r="DN899" s="5">
        <f>IF('PRES-L-T'!$B$6=DN$2,SUM($AG899:$AI899),0)</f>
        <v>0</v>
      </c>
      <c r="DO899" s="5">
        <f>IF('PRES-L-T'!$B$6=DO$2,SUM($AJ899:$AP899),0)</f>
        <v>0</v>
      </c>
      <c r="DP899" s="5">
        <f>IF('PRES-L-T'!$B$6=DP$2,SUM($AT899:$AU899),0)</f>
        <v>0</v>
      </c>
      <c r="DQ899" s="5">
        <f>IF('PRES-L-T'!$B$6=DQ$2,SUM($AV899:$AY899),0)</f>
        <v>0</v>
      </c>
      <c r="DR899" s="5">
        <f>IF('PRES-L-T'!$B$6=DR$2,SUM($BA899:$BA899),0)</f>
        <v>0</v>
      </c>
      <c r="DS899" s="5">
        <f>IF('PRES-L-T'!$B$6=DS$2,SUM($BB899:$BB899),0)</f>
        <v>0</v>
      </c>
      <c r="DT899" s="5">
        <f>IF('PRES-L-T'!$B$6=DT$2,SUM($BC899:$BC899),0)</f>
        <v>0</v>
      </c>
      <c r="DU899" s="5">
        <f>IF('PRES-L-T'!$B$6=DU$2,SUM($BD899:$BD899),0)</f>
        <v>0</v>
      </c>
      <c r="DV899" s="5">
        <f>IF('PRES-L-T'!$B$6=DV$2,SUM($BE899:$BE899),0)</f>
        <v>0</v>
      </c>
      <c r="DW899" s="5">
        <f t="shared" si="74"/>
        <v>0</v>
      </c>
      <c r="DX899" s="5">
        <f>IF('PRES-U-P'!$B$6=DX$2,SUM(C899:AA899),0)</f>
        <v>0</v>
      </c>
      <c r="DY899" s="5">
        <f>IF('PRES-U-P'!$B$6=DY$2,SUM(AB899:AY899),0)</f>
        <v>0</v>
      </c>
      <c r="DZ899" s="5">
        <f>IF('PRES-U-P'!$B$6=DZ$2,SUM(BA899:BB899),0)</f>
        <v>0</v>
      </c>
      <c r="EA899" s="5">
        <f>IF('PRES-U-P'!$B$6=EA$2,SUM(BC899:BD899),0)</f>
        <v>0</v>
      </c>
      <c r="EB899" s="5">
        <f>IF('PRES-U-P'!$B$6=EB$2,SUM(BE899),0)</f>
        <v>0</v>
      </c>
      <c r="EC899" s="5">
        <f t="shared" si="75"/>
        <v>0</v>
      </c>
    </row>
    <row r="900" spans="1:133" x14ac:dyDescent="0.2">
      <c r="A900" s="1">
        <v>61106</v>
      </c>
      <c r="B900" s="1" t="s">
        <v>138</v>
      </c>
      <c r="C900" s="170"/>
      <c r="D900" s="170"/>
      <c r="E900" s="170"/>
      <c r="F900" s="170"/>
      <c r="G900" s="170"/>
      <c r="H900" s="170"/>
      <c r="I900" s="170"/>
      <c r="J900" s="170"/>
      <c r="K900" s="170"/>
      <c r="L900" s="170"/>
      <c r="M900" s="170"/>
      <c r="N900" s="170"/>
      <c r="O900" s="170"/>
      <c r="P900" s="170"/>
      <c r="Q900" s="170"/>
      <c r="R900" s="170"/>
      <c r="S900" s="170"/>
      <c r="T900" s="170"/>
      <c r="U900" s="170"/>
      <c r="V900" s="170"/>
      <c r="W900" s="170"/>
      <c r="X900" s="170"/>
      <c r="Y900" s="170"/>
      <c r="Z900" s="170"/>
      <c r="AA900" s="170"/>
      <c r="AB900" s="170"/>
      <c r="AC900" s="170"/>
      <c r="AD900" s="170"/>
      <c r="AE900" s="170"/>
      <c r="AF900" s="170"/>
      <c r="AG900" s="170"/>
      <c r="AH900" s="170"/>
      <c r="AI900" s="170"/>
      <c r="AJ900" s="170"/>
      <c r="AK900" s="170"/>
      <c r="AL900" s="170"/>
      <c r="AM900" s="170"/>
      <c r="AN900" s="170"/>
      <c r="AO900" s="170"/>
      <c r="AP900" s="170"/>
      <c r="AQ900" s="170"/>
      <c r="AR900" s="170"/>
      <c r="AS900" s="170"/>
      <c r="AT900" s="170"/>
      <c r="AU900" s="170"/>
      <c r="AV900" s="170"/>
      <c r="AW900" s="170"/>
      <c r="AX900" s="170"/>
      <c r="AY900" s="170"/>
      <c r="AZ900" s="170"/>
      <c r="BA900" s="170"/>
      <c r="BB900" s="170"/>
      <c r="BC900" s="170"/>
      <c r="BD900" s="170"/>
      <c r="BE900" s="170"/>
      <c r="BF900" s="5">
        <f t="shared" si="72"/>
        <v>0</v>
      </c>
      <c r="BG900" s="5">
        <f>IF(BG$2='PRES-S-L-T'!$B$6,C900,0)</f>
        <v>0</v>
      </c>
      <c r="BH900" s="5">
        <f>IF(BH$2='PRES-S-L-T'!$B$6,D900,0)</f>
        <v>0</v>
      </c>
      <c r="BI900" s="5">
        <f>IF(BI$2='PRES-S-L-T'!$B$6,E900,0)</f>
        <v>0</v>
      </c>
      <c r="BJ900" s="5">
        <f>IF(BJ$2='PRES-S-L-T'!$B$6,F900,0)</f>
        <v>0</v>
      </c>
      <c r="BK900" s="5">
        <f>IF(BK$2='PRES-S-L-T'!$B$6,G900,0)</f>
        <v>0</v>
      </c>
      <c r="BL900" s="5">
        <f>IF(BL$2='PRES-S-L-T'!$B$6,H900,0)</f>
        <v>0</v>
      </c>
      <c r="BM900" s="5">
        <f>IF(BM$2='PRES-S-L-T'!$B$6,I900,0)</f>
        <v>0</v>
      </c>
      <c r="BN900" s="5">
        <f>IF(BN$2='PRES-S-L-T'!$B$6,J900,0)</f>
        <v>0</v>
      </c>
      <c r="BO900" s="5">
        <f>IF(BO$2='PRES-S-L-T'!$B$6,K900,0)</f>
        <v>0</v>
      </c>
      <c r="BP900" s="5">
        <f>IF(BP$2='PRES-S-L-T'!$B$6,L900,0)</f>
        <v>0</v>
      </c>
      <c r="BQ900" s="5">
        <f>IF(BQ$2='PRES-S-L-T'!$B$6,M900,0)</f>
        <v>0</v>
      </c>
      <c r="BR900" s="5">
        <f>IF(BR$2='PRES-S-L-T'!$B$6,N900,0)</f>
        <v>0</v>
      </c>
      <c r="BS900" s="5">
        <f>IF(BS$2='PRES-S-L-T'!$B$6,O900,0)</f>
        <v>0</v>
      </c>
      <c r="BV900" s="5">
        <f>IF(BV$2='PRES-S-L-T'!$B$6,R900,0)</f>
        <v>0</v>
      </c>
      <c r="BW900" s="5">
        <f>IF(BW$2='PRES-S-L-T'!$B$6,S900,0)</f>
        <v>0</v>
      </c>
      <c r="BX900" s="5">
        <f>IF(BX$2='PRES-S-L-T'!$B$6,T900,0)</f>
        <v>0</v>
      </c>
      <c r="BY900" s="5">
        <f>IF(BY$2='PRES-S-L-T'!$B$6,U900,0)</f>
        <v>0</v>
      </c>
      <c r="BZ900" s="5">
        <f>IF(BZ$2='PRES-S-L-T'!$B$6,V900,0)</f>
        <v>0</v>
      </c>
      <c r="CA900" s="5">
        <f>IF(CA$2='PRES-S-L-T'!$B$6,W900,0)</f>
        <v>0</v>
      </c>
      <c r="CB900" s="5">
        <f>IF(CB$2='PRES-S-L-T'!$B$6,X900,0)</f>
        <v>0</v>
      </c>
      <c r="CC900" s="5">
        <f>IF(CC$2='PRES-S-L-T'!$B$6,Y900,0)</f>
        <v>0</v>
      </c>
      <c r="CD900" s="5">
        <f>IF(CD$2='PRES-S-L-T'!$B$6,Z900,0)</f>
        <v>0</v>
      </c>
      <c r="CE900" s="5">
        <f>IF(CE$2='PRES-S-L-T'!$B$6,AA900,0)</f>
        <v>0</v>
      </c>
      <c r="CF900" s="5">
        <f>IF(CF$2='PRES-S-L-T'!$B$6,AB900,0)</f>
        <v>0</v>
      </c>
      <c r="CG900" s="5">
        <f>IF(CG$2='PRES-S-L-T'!$B$6,AC900,0)</f>
        <v>0</v>
      </c>
      <c r="CH900" s="5">
        <f>IF(CH$2='PRES-S-L-T'!$B$6,AD900,0)</f>
        <v>0</v>
      </c>
      <c r="CI900" s="5">
        <f>IF(CI$2='PRES-S-L-T'!$B$6,AE900,0)</f>
        <v>0</v>
      </c>
      <c r="CJ900" s="5">
        <f>IF(CJ$2='PRES-S-L-T'!$B$6,AF900,0)</f>
        <v>0</v>
      </c>
      <c r="CK900" s="5">
        <f>IF(CK$2='PRES-S-L-T'!$B$6,AG900,0)</f>
        <v>0</v>
      </c>
      <c r="CL900" s="5">
        <f>IF(CL$2='PRES-S-L-T'!$B$6,AH900,0)</f>
        <v>0</v>
      </c>
      <c r="CM900" s="5">
        <f>IF(CM$2='PRES-S-L-T'!$B$6,AI900,0)</f>
        <v>0</v>
      </c>
      <c r="CN900" s="5">
        <f>IF(CN$2='PRES-S-L-T'!$B$6,AJ900,0)</f>
        <v>0</v>
      </c>
      <c r="CO900" s="5">
        <f>IF(CO$2='PRES-S-L-T'!$B$6,AK900,0)</f>
        <v>0</v>
      </c>
      <c r="CP900" s="5">
        <f>IF(CP$2='PRES-S-L-T'!$B$6,AL900,0)</f>
        <v>0</v>
      </c>
      <c r="CQ900" s="5">
        <f>IF(CQ$2='PRES-S-L-T'!$B$6,AM900,0)</f>
        <v>0</v>
      </c>
      <c r="CR900" s="5">
        <f>IF(CR$2='PRES-S-L-T'!$B$6,AN900,0)</f>
        <v>0</v>
      </c>
      <c r="CS900" s="5">
        <f>IF(CS$2='PRES-S-L-T'!$B$6,AO900,0)</f>
        <v>0</v>
      </c>
      <c r="CT900" s="5">
        <f>IF(CT$2='PRES-S-L-T'!$B$6,AP900,0)</f>
        <v>0</v>
      </c>
      <c r="CU900" s="5">
        <f>IF(CU$2='PRES-S-L-T'!$B$6,AQ900,0)</f>
        <v>0</v>
      </c>
      <c r="CV900" s="5">
        <f>IF(CV$2='PRES-S-L-T'!$B$6,AR900,0)</f>
        <v>0</v>
      </c>
      <c r="CW900" s="5">
        <f>IF(CW$2='PRES-S-L-T'!$B$6,AS900,0)</f>
        <v>0</v>
      </c>
      <c r="CX900" s="5">
        <f>IF(CX$2='PRES-S-L-T'!$B$6,AT900,0)</f>
        <v>0</v>
      </c>
      <c r="CY900" s="5">
        <f>IF(CY$2='PRES-S-L-T'!$B$6,AU900,0)</f>
        <v>0</v>
      </c>
      <c r="CZ900" s="5">
        <f>IF(CZ$2='PRES-S-L-T'!$B$6,AV900,0)</f>
        <v>0</v>
      </c>
      <c r="DA900" s="5">
        <f>IF(DA$2='PRES-S-L-T'!$B$6,AW900,0)</f>
        <v>0</v>
      </c>
      <c r="DB900" s="5">
        <f>IF(DB$2='PRES-S-L-T'!$B$6,AX900,0)</f>
        <v>0</v>
      </c>
      <c r="DE900" s="5">
        <f>IF(DE$2='PRES-S-L-T'!$B$6,BA900,0)</f>
        <v>0</v>
      </c>
      <c r="DF900" s="5">
        <f>IF(DF$2='PRES-S-L-T'!$B$6,BB900,0)</f>
        <v>0</v>
      </c>
      <c r="DG900" s="5">
        <f>IF(DG$2='PRES-S-L-T'!$B$6,BC900,0)</f>
        <v>0</v>
      </c>
      <c r="DH900" s="5">
        <f>IF(DH$2='PRES-S-L-T'!$B$6,BD900,0)</f>
        <v>0</v>
      </c>
      <c r="DI900" s="5">
        <f>IF(DI$2='PRES-S-L-T'!$B$6,BE900,0)</f>
        <v>0</v>
      </c>
      <c r="DJ900" s="5">
        <f t="shared" si="73"/>
        <v>0</v>
      </c>
      <c r="DK900" s="5">
        <f>IF('PRES-L-T'!$B$6=DK$2,SUM($C900:$O900),0)</f>
        <v>0</v>
      </c>
      <c r="DL900" s="5">
        <f>IF('PRES-L-T'!$B$6=DL$2,SUM($R900:$AB900),0)</f>
        <v>0</v>
      </c>
      <c r="DM900" s="5">
        <f>IF('PRES-L-T'!$B$6=DM$2,SUM($AC900:$AE900),0)</f>
        <v>0</v>
      </c>
      <c r="DN900" s="5">
        <f>IF('PRES-L-T'!$B$6=DN$2,SUM($AG900:$AI900),0)</f>
        <v>0</v>
      </c>
      <c r="DO900" s="5">
        <f>IF('PRES-L-T'!$B$6=DO$2,SUM($AJ900:$AP900),0)</f>
        <v>0</v>
      </c>
      <c r="DP900" s="5">
        <f>IF('PRES-L-T'!$B$6=DP$2,SUM($AT900:$AU900),0)</f>
        <v>0</v>
      </c>
      <c r="DQ900" s="5">
        <f>IF('PRES-L-T'!$B$6=DQ$2,SUM($AV900:$AY900),0)</f>
        <v>0</v>
      </c>
      <c r="DR900" s="5">
        <f>IF('PRES-L-T'!$B$6=DR$2,SUM($BA900:$BA900),0)</f>
        <v>0</v>
      </c>
      <c r="DS900" s="5">
        <f>IF('PRES-L-T'!$B$6=DS$2,SUM($BB900:$BB900),0)</f>
        <v>0</v>
      </c>
      <c r="DT900" s="5">
        <f>IF('PRES-L-T'!$B$6=DT$2,SUM($BC900:$BC900),0)</f>
        <v>0</v>
      </c>
      <c r="DU900" s="5">
        <f>IF('PRES-L-T'!$B$6=DU$2,SUM($BD900:$BD900),0)</f>
        <v>0</v>
      </c>
      <c r="DV900" s="5">
        <f>IF('PRES-L-T'!$B$6=DV$2,SUM($BE900:$BE900),0)</f>
        <v>0</v>
      </c>
      <c r="DW900" s="5">
        <f t="shared" si="74"/>
        <v>0</v>
      </c>
      <c r="DX900" s="5">
        <f>IF('PRES-U-P'!$B$6=DX$2,SUM(C900:AA900),0)</f>
        <v>0</v>
      </c>
      <c r="DY900" s="5">
        <f>IF('PRES-U-P'!$B$6=DY$2,SUM(AB900:AY900),0)</f>
        <v>0</v>
      </c>
      <c r="DZ900" s="5">
        <f>IF('PRES-U-P'!$B$6=DZ$2,SUM(BA900:BB900),0)</f>
        <v>0</v>
      </c>
      <c r="EA900" s="5">
        <f>IF('PRES-U-P'!$B$6=EA$2,SUM(BC900:BD900),0)</f>
        <v>0</v>
      </c>
      <c r="EB900" s="5">
        <f>IF('PRES-U-P'!$B$6=EB$2,SUM(BE900),0)</f>
        <v>0</v>
      </c>
      <c r="EC900" s="5">
        <f t="shared" si="75"/>
        <v>0</v>
      </c>
    </row>
    <row r="901" spans="1:133" x14ac:dyDescent="0.2">
      <c r="A901" s="1">
        <v>61107</v>
      </c>
      <c r="B901" s="1" t="s">
        <v>139</v>
      </c>
      <c r="C901" s="170"/>
      <c r="D901" s="170"/>
      <c r="E901" s="170"/>
      <c r="F901" s="170"/>
      <c r="G901" s="170"/>
      <c r="H901" s="170"/>
      <c r="I901" s="170"/>
      <c r="J901" s="170"/>
      <c r="K901" s="170"/>
      <c r="L901" s="170"/>
      <c r="M901" s="170"/>
      <c r="N901" s="170"/>
      <c r="O901" s="170"/>
      <c r="P901" s="170"/>
      <c r="Q901" s="170"/>
      <c r="R901" s="170"/>
      <c r="S901" s="170"/>
      <c r="T901" s="170"/>
      <c r="U901" s="170"/>
      <c r="V901" s="170"/>
      <c r="W901" s="170"/>
      <c r="X901" s="170"/>
      <c r="Y901" s="170"/>
      <c r="Z901" s="170"/>
      <c r="AA901" s="170"/>
      <c r="AB901" s="170"/>
      <c r="AC901" s="170"/>
      <c r="AD901" s="170"/>
      <c r="AE901" s="170"/>
      <c r="AF901" s="170"/>
      <c r="AG901" s="170"/>
      <c r="AH901" s="170"/>
      <c r="AI901" s="170"/>
      <c r="AJ901" s="170"/>
      <c r="AK901" s="170"/>
      <c r="AL901" s="170"/>
      <c r="AM901" s="170"/>
      <c r="AN901" s="170"/>
      <c r="AO901" s="170"/>
      <c r="AP901" s="170"/>
      <c r="AQ901" s="170"/>
      <c r="AR901" s="170"/>
      <c r="AS901" s="170"/>
      <c r="AT901" s="170"/>
      <c r="AU901" s="170"/>
      <c r="AV901" s="170"/>
      <c r="AW901" s="170"/>
      <c r="AX901" s="170"/>
      <c r="AY901" s="170"/>
      <c r="AZ901" s="170"/>
      <c r="BA901" s="170"/>
      <c r="BB901" s="170"/>
      <c r="BC901" s="170"/>
      <c r="BD901" s="170"/>
      <c r="BE901" s="170"/>
      <c r="BF901" s="5">
        <f t="shared" si="72"/>
        <v>0</v>
      </c>
      <c r="BG901" s="5">
        <f>IF(BG$2='PRES-S-L-T'!$B$6,C901,0)</f>
        <v>0</v>
      </c>
      <c r="BH901" s="5">
        <f>IF(BH$2='PRES-S-L-T'!$B$6,D901,0)</f>
        <v>0</v>
      </c>
      <c r="BI901" s="5">
        <f>IF(BI$2='PRES-S-L-T'!$B$6,E901,0)</f>
        <v>0</v>
      </c>
      <c r="BJ901" s="5">
        <f>IF(BJ$2='PRES-S-L-T'!$B$6,F901,0)</f>
        <v>0</v>
      </c>
      <c r="BK901" s="5">
        <f>IF(BK$2='PRES-S-L-T'!$B$6,G901,0)</f>
        <v>0</v>
      </c>
      <c r="BL901" s="5">
        <f>IF(BL$2='PRES-S-L-T'!$B$6,H901,0)</f>
        <v>0</v>
      </c>
      <c r="BM901" s="5">
        <f>IF(BM$2='PRES-S-L-T'!$B$6,I901,0)</f>
        <v>0</v>
      </c>
      <c r="BN901" s="5">
        <f>IF(BN$2='PRES-S-L-T'!$B$6,J901,0)</f>
        <v>0</v>
      </c>
      <c r="BO901" s="5">
        <f>IF(BO$2='PRES-S-L-T'!$B$6,K901,0)</f>
        <v>0</v>
      </c>
      <c r="BP901" s="5">
        <f>IF(BP$2='PRES-S-L-T'!$B$6,L901,0)</f>
        <v>0</v>
      </c>
      <c r="BQ901" s="5">
        <f>IF(BQ$2='PRES-S-L-T'!$B$6,M901,0)</f>
        <v>0</v>
      </c>
      <c r="BR901" s="5">
        <f>IF(BR$2='PRES-S-L-T'!$B$6,N901,0)</f>
        <v>0</v>
      </c>
      <c r="BS901" s="5">
        <f>IF(BS$2='PRES-S-L-T'!$B$6,O901,0)</f>
        <v>0</v>
      </c>
      <c r="BV901" s="5">
        <f>IF(BV$2='PRES-S-L-T'!$B$6,R901,0)</f>
        <v>0</v>
      </c>
      <c r="BW901" s="5">
        <f>IF(BW$2='PRES-S-L-T'!$B$6,S901,0)</f>
        <v>0</v>
      </c>
      <c r="BX901" s="5">
        <f>IF(BX$2='PRES-S-L-T'!$B$6,T901,0)</f>
        <v>0</v>
      </c>
      <c r="BY901" s="5">
        <f>IF(BY$2='PRES-S-L-T'!$B$6,U901,0)</f>
        <v>0</v>
      </c>
      <c r="BZ901" s="5">
        <f>IF(BZ$2='PRES-S-L-T'!$B$6,V901,0)</f>
        <v>0</v>
      </c>
      <c r="CA901" s="5">
        <f>IF(CA$2='PRES-S-L-T'!$B$6,W901,0)</f>
        <v>0</v>
      </c>
      <c r="CB901" s="5">
        <f>IF(CB$2='PRES-S-L-T'!$B$6,X901,0)</f>
        <v>0</v>
      </c>
      <c r="CC901" s="5">
        <f>IF(CC$2='PRES-S-L-T'!$B$6,Y901,0)</f>
        <v>0</v>
      </c>
      <c r="CD901" s="5">
        <f>IF(CD$2='PRES-S-L-T'!$B$6,Z901,0)</f>
        <v>0</v>
      </c>
      <c r="CE901" s="5">
        <f>IF(CE$2='PRES-S-L-T'!$B$6,AA901,0)</f>
        <v>0</v>
      </c>
      <c r="CF901" s="5">
        <f>IF(CF$2='PRES-S-L-T'!$B$6,AB901,0)</f>
        <v>0</v>
      </c>
      <c r="CG901" s="5">
        <f>IF(CG$2='PRES-S-L-T'!$B$6,AC901,0)</f>
        <v>0</v>
      </c>
      <c r="CH901" s="5">
        <f>IF(CH$2='PRES-S-L-T'!$B$6,AD901,0)</f>
        <v>0</v>
      </c>
      <c r="CI901" s="5">
        <f>IF(CI$2='PRES-S-L-T'!$B$6,AE901,0)</f>
        <v>0</v>
      </c>
      <c r="CJ901" s="5">
        <f>IF(CJ$2='PRES-S-L-T'!$B$6,AF901,0)</f>
        <v>0</v>
      </c>
      <c r="CK901" s="5">
        <f>IF(CK$2='PRES-S-L-T'!$B$6,AG901,0)</f>
        <v>0</v>
      </c>
      <c r="CL901" s="5">
        <f>IF(CL$2='PRES-S-L-T'!$B$6,AH901,0)</f>
        <v>0</v>
      </c>
      <c r="CM901" s="5">
        <f>IF(CM$2='PRES-S-L-T'!$B$6,AI901,0)</f>
        <v>0</v>
      </c>
      <c r="CN901" s="5">
        <f>IF(CN$2='PRES-S-L-T'!$B$6,AJ901,0)</f>
        <v>0</v>
      </c>
      <c r="CO901" s="5">
        <f>IF(CO$2='PRES-S-L-T'!$B$6,AK901,0)</f>
        <v>0</v>
      </c>
      <c r="CP901" s="5">
        <f>IF(CP$2='PRES-S-L-T'!$B$6,AL901,0)</f>
        <v>0</v>
      </c>
      <c r="CQ901" s="5">
        <f>IF(CQ$2='PRES-S-L-T'!$B$6,AM901,0)</f>
        <v>0</v>
      </c>
      <c r="CR901" s="5">
        <f>IF(CR$2='PRES-S-L-T'!$B$6,AN901,0)</f>
        <v>0</v>
      </c>
      <c r="CS901" s="5">
        <f>IF(CS$2='PRES-S-L-T'!$B$6,AO901,0)</f>
        <v>0</v>
      </c>
      <c r="CT901" s="5">
        <f>IF(CT$2='PRES-S-L-T'!$B$6,AP901,0)</f>
        <v>0</v>
      </c>
      <c r="CU901" s="5">
        <f>IF(CU$2='PRES-S-L-T'!$B$6,AQ901,0)</f>
        <v>0</v>
      </c>
      <c r="CV901" s="5">
        <f>IF(CV$2='PRES-S-L-T'!$B$6,AR901,0)</f>
        <v>0</v>
      </c>
      <c r="CW901" s="5">
        <f>IF(CW$2='PRES-S-L-T'!$B$6,AS901,0)</f>
        <v>0</v>
      </c>
      <c r="CX901" s="5">
        <f>IF(CX$2='PRES-S-L-T'!$B$6,AT901,0)</f>
        <v>0</v>
      </c>
      <c r="CY901" s="5">
        <f>IF(CY$2='PRES-S-L-T'!$B$6,AU901,0)</f>
        <v>0</v>
      </c>
      <c r="CZ901" s="5">
        <f>IF(CZ$2='PRES-S-L-T'!$B$6,AV901,0)</f>
        <v>0</v>
      </c>
      <c r="DA901" s="5">
        <f>IF(DA$2='PRES-S-L-T'!$B$6,AW901,0)</f>
        <v>0</v>
      </c>
      <c r="DB901" s="5">
        <f>IF(DB$2='PRES-S-L-T'!$B$6,AX901,0)</f>
        <v>0</v>
      </c>
      <c r="DE901" s="5">
        <f>IF(DE$2='PRES-S-L-T'!$B$6,BA901,0)</f>
        <v>0</v>
      </c>
      <c r="DF901" s="5">
        <f>IF(DF$2='PRES-S-L-T'!$B$6,BB901,0)</f>
        <v>0</v>
      </c>
      <c r="DG901" s="5">
        <f>IF(DG$2='PRES-S-L-T'!$B$6,BC901,0)</f>
        <v>0</v>
      </c>
      <c r="DH901" s="5">
        <f>IF(DH$2='PRES-S-L-T'!$B$6,BD901,0)</f>
        <v>0</v>
      </c>
      <c r="DI901" s="5">
        <f>IF(DI$2='PRES-S-L-T'!$B$6,BE901,0)</f>
        <v>0</v>
      </c>
      <c r="DJ901" s="5">
        <f t="shared" si="73"/>
        <v>0</v>
      </c>
      <c r="DK901" s="5">
        <f>IF('PRES-L-T'!$B$6=DK$2,SUM($C901:$O901),0)</f>
        <v>0</v>
      </c>
      <c r="DL901" s="5">
        <f>IF('PRES-L-T'!$B$6=DL$2,SUM($R901:$AB901),0)</f>
        <v>0</v>
      </c>
      <c r="DM901" s="5">
        <f>IF('PRES-L-T'!$B$6=DM$2,SUM($AC901:$AE901),0)</f>
        <v>0</v>
      </c>
      <c r="DN901" s="5">
        <f>IF('PRES-L-T'!$B$6=DN$2,SUM($AG901:$AI901),0)</f>
        <v>0</v>
      </c>
      <c r="DO901" s="5">
        <f>IF('PRES-L-T'!$B$6=DO$2,SUM($AJ901:$AP901),0)</f>
        <v>0</v>
      </c>
      <c r="DP901" s="5">
        <f>IF('PRES-L-T'!$B$6=DP$2,SUM($AT901:$AU901),0)</f>
        <v>0</v>
      </c>
      <c r="DQ901" s="5">
        <f>IF('PRES-L-T'!$B$6=DQ$2,SUM($AV901:$AY901),0)</f>
        <v>0</v>
      </c>
      <c r="DR901" s="5">
        <f>IF('PRES-L-T'!$B$6=DR$2,SUM($BA901:$BA901),0)</f>
        <v>0</v>
      </c>
      <c r="DS901" s="5">
        <f>IF('PRES-L-T'!$B$6=DS$2,SUM($BB901:$BB901),0)</f>
        <v>0</v>
      </c>
      <c r="DT901" s="5">
        <f>IF('PRES-L-T'!$B$6=DT$2,SUM($BC901:$BC901),0)</f>
        <v>0</v>
      </c>
      <c r="DU901" s="5">
        <f>IF('PRES-L-T'!$B$6=DU$2,SUM($BD901:$BD901),0)</f>
        <v>0</v>
      </c>
      <c r="DV901" s="5">
        <f>IF('PRES-L-T'!$B$6=DV$2,SUM($BE901:$BE901),0)</f>
        <v>0</v>
      </c>
      <c r="DW901" s="5">
        <f t="shared" si="74"/>
        <v>0</v>
      </c>
      <c r="DX901" s="5">
        <f>IF('PRES-U-P'!$B$6=DX$2,SUM(C901:AA901),0)</f>
        <v>0</v>
      </c>
      <c r="DY901" s="5">
        <f>IF('PRES-U-P'!$B$6=DY$2,SUM(AB901:AY901),0)</f>
        <v>0</v>
      </c>
      <c r="DZ901" s="5">
        <f>IF('PRES-U-P'!$B$6=DZ$2,SUM(BA901:BB901),0)</f>
        <v>0</v>
      </c>
      <c r="EA901" s="5">
        <f>IF('PRES-U-P'!$B$6=EA$2,SUM(BC901:BD901),0)</f>
        <v>0</v>
      </c>
      <c r="EB901" s="5">
        <f>IF('PRES-U-P'!$B$6=EB$2,SUM(BE901),0)</f>
        <v>0</v>
      </c>
      <c r="EC901" s="5">
        <f t="shared" si="75"/>
        <v>0</v>
      </c>
    </row>
    <row r="902" spans="1:133" x14ac:dyDescent="0.2">
      <c r="A902" s="1">
        <v>61108</v>
      </c>
      <c r="B902" s="1" t="s">
        <v>140</v>
      </c>
      <c r="C902" s="170"/>
      <c r="D902" s="170"/>
      <c r="E902" s="170"/>
      <c r="F902" s="170"/>
      <c r="G902" s="170"/>
      <c r="H902" s="170"/>
      <c r="I902" s="170"/>
      <c r="J902" s="170"/>
      <c r="K902" s="170"/>
      <c r="L902" s="170"/>
      <c r="M902" s="170"/>
      <c r="N902" s="170"/>
      <c r="O902" s="170"/>
      <c r="P902" s="170"/>
      <c r="Q902" s="170"/>
      <c r="R902" s="170"/>
      <c r="S902" s="170"/>
      <c r="T902" s="170"/>
      <c r="U902" s="170"/>
      <c r="V902" s="170"/>
      <c r="W902" s="170"/>
      <c r="X902" s="170"/>
      <c r="Y902" s="170"/>
      <c r="Z902" s="170"/>
      <c r="AA902" s="170"/>
      <c r="AB902" s="170"/>
      <c r="AC902" s="170"/>
      <c r="AD902" s="170"/>
      <c r="AE902" s="170"/>
      <c r="AF902" s="170"/>
      <c r="AG902" s="170"/>
      <c r="AH902" s="170"/>
      <c r="AI902" s="170"/>
      <c r="AJ902" s="170"/>
      <c r="AK902" s="170"/>
      <c r="AL902" s="170"/>
      <c r="AM902" s="170"/>
      <c r="AN902" s="170"/>
      <c r="AO902" s="170"/>
      <c r="AP902" s="170"/>
      <c r="AQ902" s="170"/>
      <c r="AR902" s="170"/>
      <c r="AS902" s="170"/>
      <c r="AT902" s="170"/>
      <c r="AU902" s="170"/>
      <c r="AV902" s="170"/>
      <c r="AW902" s="170"/>
      <c r="AX902" s="170"/>
      <c r="AY902" s="170"/>
      <c r="AZ902" s="170"/>
      <c r="BA902" s="170"/>
      <c r="BB902" s="170"/>
      <c r="BC902" s="170"/>
      <c r="BD902" s="170"/>
      <c r="BE902" s="170"/>
      <c r="BF902" s="5">
        <f t="shared" si="72"/>
        <v>0</v>
      </c>
      <c r="BG902" s="5">
        <f>IF(BG$2='PRES-S-L-T'!$B$6,C902,0)</f>
        <v>0</v>
      </c>
      <c r="BH902" s="5">
        <f>IF(BH$2='PRES-S-L-T'!$B$6,D902,0)</f>
        <v>0</v>
      </c>
      <c r="BI902" s="5">
        <f>IF(BI$2='PRES-S-L-T'!$B$6,E902,0)</f>
        <v>0</v>
      </c>
      <c r="BJ902" s="5">
        <f>IF(BJ$2='PRES-S-L-T'!$B$6,F902,0)</f>
        <v>0</v>
      </c>
      <c r="BK902" s="5">
        <f>IF(BK$2='PRES-S-L-T'!$B$6,G902,0)</f>
        <v>0</v>
      </c>
      <c r="BL902" s="5">
        <f>IF(BL$2='PRES-S-L-T'!$B$6,H902,0)</f>
        <v>0</v>
      </c>
      <c r="BM902" s="5">
        <f>IF(BM$2='PRES-S-L-T'!$B$6,I902,0)</f>
        <v>0</v>
      </c>
      <c r="BN902" s="5">
        <f>IF(BN$2='PRES-S-L-T'!$B$6,J902,0)</f>
        <v>0</v>
      </c>
      <c r="BO902" s="5">
        <f>IF(BO$2='PRES-S-L-T'!$B$6,K902,0)</f>
        <v>0</v>
      </c>
      <c r="BP902" s="5">
        <f>IF(BP$2='PRES-S-L-T'!$B$6,L902,0)</f>
        <v>0</v>
      </c>
      <c r="BQ902" s="5">
        <f>IF(BQ$2='PRES-S-L-T'!$B$6,M902,0)</f>
        <v>0</v>
      </c>
      <c r="BR902" s="5">
        <f>IF(BR$2='PRES-S-L-T'!$B$6,N902,0)</f>
        <v>0</v>
      </c>
      <c r="BS902" s="5">
        <f>IF(BS$2='PRES-S-L-T'!$B$6,O902,0)</f>
        <v>0</v>
      </c>
      <c r="BV902" s="5">
        <f>IF(BV$2='PRES-S-L-T'!$B$6,R902,0)</f>
        <v>0</v>
      </c>
      <c r="BW902" s="5">
        <f>IF(BW$2='PRES-S-L-T'!$B$6,S902,0)</f>
        <v>0</v>
      </c>
      <c r="BX902" s="5">
        <f>IF(BX$2='PRES-S-L-T'!$B$6,T902,0)</f>
        <v>0</v>
      </c>
      <c r="BY902" s="5">
        <f>IF(BY$2='PRES-S-L-T'!$B$6,U902,0)</f>
        <v>0</v>
      </c>
      <c r="BZ902" s="5">
        <f>IF(BZ$2='PRES-S-L-T'!$B$6,V902,0)</f>
        <v>0</v>
      </c>
      <c r="CA902" s="5">
        <f>IF(CA$2='PRES-S-L-T'!$B$6,W902,0)</f>
        <v>0</v>
      </c>
      <c r="CB902" s="5">
        <f>IF(CB$2='PRES-S-L-T'!$B$6,X902,0)</f>
        <v>0</v>
      </c>
      <c r="CC902" s="5">
        <f>IF(CC$2='PRES-S-L-T'!$B$6,Y902,0)</f>
        <v>0</v>
      </c>
      <c r="CD902" s="5">
        <f>IF(CD$2='PRES-S-L-T'!$B$6,Z902,0)</f>
        <v>0</v>
      </c>
      <c r="CE902" s="5">
        <f>IF(CE$2='PRES-S-L-T'!$B$6,AA902,0)</f>
        <v>0</v>
      </c>
      <c r="CF902" s="5">
        <f>IF(CF$2='PRES-S-L-T'!$B$6,AB902,0)</f>
        <v>0</v>
      </c>
      <c r="CG902" s="5">
        <f>IF(CG$2='PRES-S-L-T'!$B$6,AC902,0)</f>
        <v>0</v>
      </c>
      <c r="CH902" s="5">
        <f>IF(CH$2='PRES-S-L-T'!$B$6,AD902,0)</f>
        <v>0</v>
      </c>
      <c r="CI902" s="5">
        <f>IF(CI$2='PRES-S-L-T'!$B$6,AE902,0)</f>
        <v>0</v>
      </c>
      <c r="CJ902" s="5">
        <f>IF(CJ$2='PRES-S-L-T'!$B$6,AF902,0)</f>
        <v>0</v>
      </c>
      <c r="CK902" s="5">
        <f>IF(CK$2='PRES-S-L-T'!$B$6,AG902,0)</f>
        <v>0</v>
      </c>
      <c r="CL902" s="5">
        <f>IF(CL$2='PRES-S-L-T'!$B$6,AH902,0)</f>
        <v>0</v>
      </c>
      <c r="CM902" s="5">
        <f>IF(CM$2='PRES-S-L-T'!$B$6,AI902,0)</f>
        <v>0</v>
      </c>
      <c r="CN902" s="5">
        <f>IF(CN$2='PRES-S-L-T'!$B$6,AJ902,0)</f>
        <v>0</v>
      </c>
      <c r="CO902" s="5">
        <f>IF(CO$2='PRES-S-L-T'!$B$6,AK902,0)</f>
        <v>0</v>
      </c>
      <c r="CP902" s="5">
        <f>IF(CP$2='PRES-S-L-T'!$B$6,AL902,0)</f>
        <v>0</v>
      </c>
      <c r="CQ902" s="5">
        <f>IF(CQ$2='PRES-S-L-T'!$B$6,AM902,0)</f>
        <v>0</v>
      </c>
      <c r="CR902" s="5">
        <f>IF(CR$2='PRES-S-L-T'!$B$6,AN902,0)</f>
        <v>0</v>
      </c>
      <c r="CS902" s="5">
        <f>IF(CS$2='PRES-S-L-T'!$B$6,AO902,0)</f>
        <v>0</v>
      </c>
      <c r="CT902" s="5">
        <f>IF(CT$2='PRES-S-L-T'!$B$6,AP902,0)</f>
        <v>0</v>
      </c>
      <c r="CU902" s="5">
        <f>IF(CU$2='PRES-S-L-T'!$B$6,AQ902,0)</f>
        <v>0</v>
      </c>
      <c r="CV902" s="5">
        <f>IF(CV$2='PRES-S-L-T'!$B$6,AR902,0)</f>
        <v>0</v>
      </c>
      <c r="CW902" s="5">
        <f>IF(CW$2='PRES-S-L-T'!$B$6,AS902,0)</f>
        <v>0</v>
      </c>
      <c r="CX902" s="5">
        <f>IF(CX$2='PRES-S-L-T'!$B$6,AT902,0)</f>
        <v>0</v>
      </c>
      <c r="CY902" s="5">
        <f>IF(CY$2='PRES-S-L-T'!$B$6,AU902,0)</f>
        <v>0</v>
      </c>
      <c r="CZ902" s="5">
        <f>IF(CZ$2='PRES-S-L-T'!$B$6,AV902,0)</f>
        <v>0</v>
      </c>
      <c r="DA902" s="5">
        <f>IF(DA$2='PRES-S-L-T'!$B$6,AW902,0)</f>
        <v>0</v>
      </c>
      <c r="DB902" s="5">
        <f>IF(DB$2='PRES-S-L-T'!$B$6,AX902,0)</f>
        <v>0</v>
      </c>
      <c r="DE902" s="5">
        <f>IF(DE$2='PRES-S-L-T'!$B$6,BA902,0)</f>
        <v>0</v>
      </c>
      <c r="DF902" s="5">
        <f>IF(DF$2='PRES-S-L-T'!$B$6,BB902,0)</f>
        <v>0</v>
      </c>
      <c r="DG902" s="5">
        <f>IF(DG$2='PRES-S-L-T'!$B$6,BC902,0)</f>
        <v>0</v>
      </c>
      <c r="DH902" s="5">
        <f>IF(DH$2='PRES-S-L-T'!$B$6,BD902,0)</f>
        <v>0</v>
      </c>
      <c r="DI902" s="5">
        <f>IF(DI$2='PRES-S-L-T'!$B$6,BE902,0)</f>
        <v>0</v>
      </c>
      <c r="DJ902" s="5">
        <f t="shared" si="73"/>
        <v>0</v>
      </c>
      <c r="DK902" s="5">
        <f>IF('PRES-L-T'!$B$6=DK$2,SUM($C902:$O902),0)</f>
        <v>0</v>
      </c>
      <c r="DL902" s="5">
        <f>IF('PRES-L-T'!$B$6=DL$2,SUM($R902:$AB902),0)</f>
        <v>0</v>
      </c>
      <c r="DM902" s="5">
        <f>IF('PRES-L-T'!$B$6=DM$2,SUM($AC902:$AE902),0)</f>
        <v>0</v>
      </c>
      <c r="DN902" s="5">
        <f>IF('PRES-L-T'!$B$6=DN$2,SUM($AG902:$AI902),0)</f>
        <v>0</v>
      </c>
      <c r="DO902" s="5">
        <f>IF('PRES-L-T'!$B$6=DO$2,SUM($AJ902:$AP902),0)</f>
        <v>0</v>
      </c>
      <c r="DP902" s="5">
        <f>IF('PRES-L-T'!$B$6=DP$2,SUM($AT902:$AU902),0)</f>
        <v>0</v>
      </c>
      <c r="DQ902" s="5">
        <f>IF('PRES-L-T'!$B$6=DQ$2,SUM($AV902:$AY902),0)</f>
        <v>0</v>
      </c>
      <c r="DR902" s="5">
        <f>IF('PRES-L-T'!$B$6=DR$2,SUM($BA902:$BA902),0)</f>
        <v>0</v>
      </c>
      <c r="DS902" s="5">
        <f>IF('PRES-L-T'!$B$6=DS$2,SUM($BB902:$BB902),0)</f>
        <v>0</v>
      </c>
      <c r="DT902" s="5">
        <f>IF('PRES-L-T'!$B$6=DT$2,SUM($BC902:$BC902),0)</f>
        <v>0</v>
      </c>
      <c r="DU902" s="5">
        <f>IF('PRES-L-T'!$B$6=DU$2,SUM($BD902:$BD902),0)</f>
        <v>0</v>
      </c>
      <c r="DV902" s="5">
        <f>IF('PRES-L-T'!$B$6=DV$2,SUM($BE902:$BE902),0)</f>
        <v>0</v>
      </c>
      <c r="DW902" s="5">
        <f t="shared" si="74"/>
        <v>0</v>
      </c>
      <c r="DX902" s="5">
        <f>IF('PRES-U-P'!$B$6=DX$2,SUM(C902:AA902),0)</f>
        <v>0</v>
      </c>
      <c r="DY902" s="5">
        <f>IF('PRES-U-P'!$B$6=DY$2,SUM(AB902:AY902),0)</f>
        <v>0</v>
      </c>
      <c r="DZ902" s="5">
        <f>IF('PRES-U-P'!$B$6=DZ$2,SUM(BA902:BB902),0)</f>
        <v>0</v>
      </c>
      <c r="EA902" s="5">
        <f>IF('PRES-U-P'!$B$6=EA$2,SUM(BC902:BD902),0)</f>
        <v>0</v>
      </c>
      <c r="EB902" s="5">
        <f>IF('PRES-U-P'!$B$6=EB$2,SUM(BE902),0)</f>
        <v>0</v>
      </c>
      <c r="EC902" s="5">
        <f t="shared" si="75"/>
        <v>0</v>
      </c>
    </row>
    <row r="903" spans="1:133" x14ac:dyDescent="0.2">
      <c r="A903" s="137">
        <v>61109</v>
      </c>
      <c r="B903" s="137" t="s">
        <v>425</v>
      </c>
      <c r="C903" s="170"/>
      <c r="D903" s="170"/>
      <c r="E903" s="170"/>
      <c r="F903" s="170"/>
      <c r="G903" s="170"/>
      <c r="H903" s="170"/>
      <c r="I903" s="170"/>
      <c r="J903" s="170"/>
      <c r="K903" s="170"/>
      <c r="L903" s="170"/>
      <c r="M903" s="170"/>
      <c r="N903" s="170"/>
      <c r="O903" s="170"/>
      <c r="P903" s="170"/>
      <c r="Q903" s="170"/>
      <c r="R903" s="170"/>
      <c r="S903" s="170"/>
      <c r="T903" s="170"/>
      <c r="U903" s="170"/>
      <c r="V903" s="170"/>
      <c r="W903" s="170"/>
      <c r="X903" s="170"/>
      <c r="Y903" s="170"/>
      <c r="Z903" s="170"/>
      <c r="AA903" s="170"/>
      <c r="AB903" s="170"/>
      <c r="AC903" s="170"/>
      <c r="AD903" s="170"/>
      <c r="AE903" s="170"/>
      <c r="AF903" s="170"/>
      <c r="AG903" s="170"/>
      <c r="AH903" s="170"/>
      <c r="AI903" s="170"/>
      <c r="AJ903" s="170"/>
      <c r="AK903" s="170"/>
      <c r="AL903" s="170"/>
      <c r="AM903" s="170"/>
      <c r="AN903" s="170"/>
      <c r="AO903" s="170"/>
      <c r="AP903" s="170"/>
      <c r="AQ903" s="170"/>
      <c r="AR903" s="170"/>
      <c r="AS903" s="170"/>
      <c r="AT903" s="170"/>
      <c r="AU903" s="170"/>
      <c r="AV903" s="170"/>
      <c r="AW903" s="170"/>
      <c r="AX903" s="170"/>
      <c r="AY903" s="170"/>
      <c r="AZ903" s="170"/>
      <c r="BA903" s="170"/>
      <c r="BB903" s="170"/>
      <c r="BC903" s="170"/>
      <c r="BD903" s="170"/>
      <c r="BE903" s="170"/>
      <c r="BF903" s="5">
        <f t="shared" si="72"/>
        <v>0</v>
      </c>
      <c r="BG903" s="5">
        <f>IF(BG$2='PRES-S-L-T'!$B$6,C903,0)</f>
        <v>0</v>
      </c>
      <c r="BH903" s="5">
        <f>IF(BH$2='PRES-S-L-T'!$B$6,D903,0)</f>
        <v>0</v>
      </c>
      <c r="BI903" s="5">
        <f>IF(BI$2='PRES-S-L-T'!$B$6,E903,0)</f>
        <v>0</v>
      </c>
      <c r="BJ903" s="5">
        <f>IF(BJ$2='PRES-S-L-T'!$B$6,F903,0)</f>
        <v>0</v>
      </c>
      <c r="BK903" s="5">
        <f>IF(BK$2='PRES-S-L-T'!$B$6,G903,0)</f>
        <v>0</v>
      </c>
      <c r="BL903" s="5">
        <f>IF(BL$2='PRES-S-L-T'!$B$6,H903,0)</f>
        <v>0</v>
      </c>
      <c r="BM903" s="5">
        <f>IF(BM$2='PRES-S-L-T'!$B$6,I903,0)</f>
        <v>0</v>
      </c>
      <c r="BN903" s="5">
        <f>IF(BN$2='PRES-S-L-T'!$B$6,J903,0)</f>
        <v>0</v>
      </c>
      <c r="BO903" s="5">
        <f>IF(BO$2='PRES-S-L-T'!$B$6,K903,0)</f>
        <v>0</v>
      </c>
      <c r="BP903" s="5">
        <f>IF(BP$2='PRES-S-L-T'!$B$6,L903,0)</f>
        <v>0</v>
      </c>
      <c r="BQ903" s="5">
        <f>IF(BQ$2='PRES-S-L-T'!$B$6,M903,0)</f>
        <v>0</v>
      </c>
      <c r="BR903" s="5">
        <f>IF(BR$2='PRES-S-L-T'!$B$6,N903,0)</f>
        <v>0</v>
      </c>
      <c r="BS903" s="5">
        <f>IF(BS$2='PRES-S-L-T'!$B$6,O903,0)</f>
        <v>0</v>
      </c>
      <c r="BV903" s="5">
        <f>IF(BV$2='PRES-S-L-T'!$B$6,R903,0)</f>
        <v>0</v>
      </c>
      <c r="BW903" s="5">
        <f>IF(BW$2='PRES-S-L-T'!$B$6,S903,0)</f>
        <v>0</v>
      </c>
      <c r="BX903" s="5">
        <f>IF(BX$2='PRES-S-L-T'!$B$6,T903,0)</f>
        <v>0</v>
      </c>
      <c r="BY903" s="5">
        <f>IF(BY$2='PRES-S-L-T'!$B$6,U903,0)</f>
        <v>0</v>
      </c>
      <c r="BZ903" s="5">
        <f>IF(BZ$2='PRES-S-L-T'!$B$6,V903,0)</f>
        <v>0</v>
      </c>
      <c r="CA903" s="5">
        <f>IF(CA$2='PRES-S-L-T'!$B$6,W903,0)</f>
        <v>0</v>
      </c>
      <c r="CB903" s="5">
        <f>IF(CB$2='PRES-S-L-T'!$B$6,X903,0)</f>
        <v>0</v>
      </c>
      <c r="CC903" s="5">
        <f>IF(CC$2='PRES-S-L-T'!$B$6,Y903,0)</f>
        <v>0</v>
      </c>
      <c r="CD903" s="5">
        <f>IF(CD$2='PRES-S-L-T'!$B$6,Z903,0)</f>
        <v>0</v>
      </c>
      <c r="CE903" s="5">
        <f>IF(CE$2='PRES-S-L-T'!$B$6,AA903,0)</f>
        <v>0</v>
      </c>
      <c r="CF903" s="5">
        <f>IF(CF$2='PRES-S-L-T'!$B$6,AB903,0)</f>
        <v>0</v>
      </c>
      <c r="CG903" s="5">
        <f>IF(CG$2='PRES-S-L-T'!$B$6,AC903,0)</f>
        <v>0</v>
      </c>
      <c r="CH903" s="5">
        <f>IF(CH$2='PRES-S-L-T'!$B$6,AD903,0)</f>
        <v>0</v>
      </c>
      <c r="CI903" s="5">
        <f>IF(CI$2='PRES-S-L-T'!$B$6,AE903,0)</f>
        <v>0</v>
      </c>
      <c r="CJ903" s="5">
        <f>IF(CJ$2='PRES-S-L-T'!$B$6,AF903,0)</f>
        <v>0</v>
      </c>
      <c r="CK903" s="5">
        <f>IF(CK$2='PRES-S-L-T'!$B$6,AG903,0)</f>
        <v>0</v>
      </c>
      <c r="CL903" s="5">
        <f>IF(CL$2='PRES-S-L-T'!$B$6,AH903,0)</f>
        <v>0</v>
      </c>
      <c r="CM903" s="5">
        <f>IF(CM$2='PRES-S-L-T'!$B$6,AI903,0)</f>
        <v>0</v>
      </c>
      <c r="CN903" s="5">
        <f>IF(CN$2='PRES-S-L-T'!$B$6,AJ903,0)</f>
        <v>0</v>
      </c>
      <c r="CO903" s="5">
        <f>IF(CO$2='PRES-S-L-T'!$B$6,AK903,0)</f>
        <v>0</v>
      </c>
      <c r="CP903" s="5">
        <f>IF(CP$2='PRES-S-L-T'!$B$6,AL903,0)</f>
        <v>0</v>
      </c>
      <c r="CQ903" s="5">
        <f>IF(CQ$2='PRES-S-L-T'!$B$6,AM903,0)</f>
        <v>0</v>
      </c>
      <c r="CR903" s="5">
        <f>IF(CR$2='PRES-S-L-T'!$B$6,AN903,0)</f>
        <v>0</v>
      </c>
      <c r="CS903" s="5">
        <f>IF(CS$2='PRES-S-L-T'!$B$6,AO903,0)</f>
        <v>0</v>
      </c>
      <c r="CT903" s="5">
        <f>IF(CT$2='PRES-S-L-T'!$B$6,AP903,0)</f>
        <v>0</v>
      </c>
      <c r="CU903" s="5">
        <f>IF(CU$2='PRES-S-L-T'!$B$6,AQ903,0)</f>
        <v>0</v>
      </c>
      <c r="CV903" s="5">
        <f>IF(CV$2='PRES-S-L-T'!$B$6,AR903,0)</f>
        <v>0</v>
      </c>
      <c r="CW903" s="5">
        <f>IF(CW$2='PRES-S-L-T'!$B$6,AS903,0)</f>
        <v>0</v>
      </c>
      <c r="CX903" s="5">
        <f>IF(CX$2='PRES-S-L-T'!$B$6,AT903,0)</f>
        <v>0</v>
      </c>
      <c r="CY903" s="5">
        <f>IF(CY$2='PRES-S-L-T'!$B$6,AU903,0)</f>
        <v>0</v>
      </c>
      <c r="CZ903" s="5">
        <f>IF(CZ$2='PRES-S-L-T'!$B$6,AV903,0)</f>
        <v>0</v>
      </c>
      <c r="DA903" s="5">
        <f>IF(DA$2='PRES-S-L-T'!$B$6,AW903,0)</f>
        <v>0</v>
      </c>
      <c r="DB903" s="5">
        <f>IF(DB$2='PRES-S-L-T'!$B$6,AX903,0)</f>
        <v>0</v>
      </c>
      <c r="DE903" s="5">
        <f>IF(DE$2='PRES-S-L-T'!$B$6,BA903,0)</f>
        <v>0</v>
      </c>
      <c r="DF903" s="5">
        <f>IF(DF$2='PRES-S-L-T'!$B$6,BB903,0)</f>
        <v>0</v>
      </c>
      <c r="DG903" s="5">
        <f>IF(DG$2='PRES-S-L-T'!$B$6,BC903,0)</f>
        <v>0</v>
      </c>
      <c r="DH903" s="5">
        <f>IF(DH$2='PRES-S-L-T'!$B$6,BD903,0)</f>
        <v>0</v>
      </c>
      <c r="DI903" s="5">
        <f>IF(DI$2='PRES-S-L-T'!$B$6,BE903,0)</f>
        <v>0</v>
      </c>
      <c r="DJ903" s="5">
        <f t="shared" si="73"/>
        <v>0</v>
      </c>
      <c r="DK903" s="5">
        <f>IF('PRES-L-T'!$B$6=DK$2,SUM($C903:$O903),0)</f>
        <v>0</v>
      </c>
      <c r="DL903" s="5">
        <f>IF('PRES-L-T'!$B$6=DL$2,SUM($R903:$AB903),0)</f>
        <v>0</v>
      </c>
      <c r="DM903" s="5">
        <f>IF('PRES-L-T'!$B$6=DM$2,SUM($AC903:$AE903),0)</f>
        <v>0</v>
      </c>
      <c r="DN903" s="5">
        <f>IF('PRES-L-T'!$B$6=DN$2,SUM($AG903:$AI903),0)</f>
        <v>0</v>
      </c>
      <c r="DO903" s="5">
        <f>IF('PRES-L-T'!$B$6=DO$2,SUM($AJ903:$AP903),0)</f>
        <v>0</v>
      </c>
      <c r="DP903" s="5">
        <f>IF('PRES-L-T'!$B$6=DP$2,SUM($AT903:$AU903),0)</f>
        <v>0</v>
      </c>
      <c r="DQ903" s="5">
        <f>IF('PRES-L-T'!$B$6=DQ$2,SUM($AV903:$AY903),0)</f>
        <v>0</v>
      </c>
      <c r="DR903" s="5">
        <f>IF('PRES-L-T'!$B$6=DR$2,SUM($BA903:$BA903),0)</f>
        <v>0</v>
      </c>
      <c r="DS903" s="5">
        <f>IF('PRES-L-T'!$B$6=DS$2,SUM($BB903:$BB903),0)</f>
        <v>0</v>
      </c>
      <c r="DT903" s="5">
        <f>IF('PRES-L-T'!$B$6=DT$2,SUM($BC903:$BC903),0)</f>
        <v>0</v>
      </c>
      <c r="DU903" s="5">
        <f>IF('PRES-L-T'!$B$6=DU$2,SUM($BD903:$BD903),0)</f>
        <v>0</v>
      </c>
      <c r="DV903" s="5">
        <f>IF('PRES-L-T'!$B$6=DV$2,SUM($BE903:$BE903),0)</f>
        <v>0</v>
      </c>
      <c r="DW903" s="5">
        <f>SUM(DK903:DV903)</f>
        <v>0</v>
      </c>
      <c r="DX903" s="5">
        <f>IF('PRES-U-P'!$B$6=DX$2,SUM(C903:AA903),0)</f>
        <v>0</v>
      </c>
      <c r="DY903" s="5">
        <f>IF('PRES-U-P'!$B$6=DY$2,SUM(AB903:AY903),0)</f>
        <v>0</v>
      </c>
      <c r="DZ903" s="5">
        <f>IF('PRES-U-P'!$B$6=DZ$2,SUM(BA903:BB903),0)</f>
        <v>0</v>
      </c>
      <c r="EA903" s="5">
        <f>IF('PRES-U-P'!$B$6=EA$2,SUM(BC903:BD903),0)</f>
        <v>0</v>
      </c>
      <c r="EB903" s="5">
        <f>IF('PRES-U-P'!$B$6=EB$2,SUM(BE903),0)</f>
        <v>0</v>
      </c>
      <c r="EC903" s="5">
        <f>SUM(DX903:EB903)</f>
        <v>0</v>
      </c>
    </row>
    <row r="904" spans="1:133" x14ac:dyDescent="0.2">
      <c r="A904" s="137">
        <v>61110</v>
      </c>
      <c r="B904" s="137" t="s">
        <v>426</v>
      </c>
      <c r="C904" s="170"/>
      <c r="D904" s="170"/>
      <c r="E904" s="170"/>
      <c r="F904" s="170"/>
      <c r="G904" s="170"/>
      <c r="H904" s="170"/>
      <c r="I904" s="170"/>
      <c r="J904" s="170"/>
      <c r="K904" s="170"/>
      <c r="L904" s="170"/>
      <c r="M904" s="170"/>
      <c r="N904" s="170"/>
      <c r="O904" s="170"/>
      <c r="P904" s="170"/>
      <c r="Q904" s="170"/>
      <c r="R904" s="170"/>
      <c r="S904" s="170"/>
      <c r="T904" s="170"/>
      <c r="U904" s="170"/>
      <c r="V904" s="170"/>
      <c r="W904" s="170"/>
      <c r="X904" s="170"/>
      <c r="Y904" s="170"/>
      <c r="Z904" s="170"/>
      <c r="AA904" s="170"/>
      <c r="AB904" s="170"/>
      <c r="AC904" s="170"/>
      <c r="AD904" s="170"/>
      <c r="AE904" s="170"/>
      <c r="AF904" s="170"/>
      <c r="AG904" s="170"/>
      <c r="AH904" s="170"/>
      <c r="AI904" s="170"/>
      <c r="AJ904" s="170"/>
      <c r="AK904" s="170"/>
      <c r="AL904" s="170"/>
      <c r="AM904" s="170"/>
      <c r="AN904" s="170"/>
      <c r="AO904" s="170"/>
      <c r="AP904" s="170"/>
      <c r="AQ904" s="170"/>
      <c r="AR904" s="170"/>
      <c r="AS904" s="170"/>
      <c r="AT904" s="170"/>
      <c r="AU904" s="170"/>
      <c r="AV904" s="170"/>
      <c r="AW904" s="170"/>
      <c r="AX904" s="170"/>
      <c r="AY904" s="170"/>
      <c r="AZ904" s="170"/>
      <c r="BA904" s="170"/>
      <c r="BB904" s="170"/>
      <c r="BC904" s="170"/>
      <c r="BD904" s="170"/>
      <c r="BE904" s="170"/>
      <c r="BF904" s="5">
        <f t="shared" si="72"/>
        <v>0</v>
      </c>
      <c r="BG904" s="5">
        <f>IF(BG$2='PRES-S-L-T'!$B$6,C904,0)</f>
        <v>0</v>
      </c>
      <c r="BH904" s="5">
        <f>IF(BH$2='PRES-S-L-T'!$B$6,D904,0)</f>
        <v>0</v>
      </c>
      <c r="BI904" s="5">
        <f>IF(BI$2='PRES-S-L-T'!$B$6,E904,0)</f>
        <v>0</v>
      </c>
      <c r="BJ904" s="5">
        <f>IF(BJ$2='PRES-S-L-T'!$B$6,F904,0)</f>
        <v>0</v>
      </c>
      <c r="BK904" s="5">
        <f>IF(BK$2='PRES-S-L-T'!$B$6,G904,0)</f>
        <v>0</v>
      </c>
      <c r="BL904" s="5">
        <f>IF(BL$2='PRES-S-L-T'!$B$6,H904,0)</f>
        <v>0</v>
      </c>
      <c r="BM904" s="5">
        <f>IF(BM$2='PRES-S-L-T'!$B$6,I904,0)</f>
        <v>0</v>
      </c>
      <c r="BN904" s="5">
        <f>IF(BN$2='PRES-S-L-T'!$B$6,J904,0)</f>
        <v>0</v>
      </c>
      <c r="BO904" s="5">
        <f>IF(BO$2='PRES-S-L-T'!$B$6,K904,0)</f>
        <v>0</v>
      </c>
      <c r="BP904" s="5">
        <f>IF(BP$2='PRES-S-L-T'!$B$6,L904,0)</f>
        <v>0</v>
      </c>
      <c r="BQ904" s="5">
        <f>IF(BQ$2='PRES-S-L-T'!$B$6,M904,0)</f>
        <v>0</v>
      </c>
      <c r="BR904" s="5">
        <f>IF(BR$2='PRES-S-L-T'!$B$6,N904,0)</f>
        <v>0</v>
      </c>
      <c r="BS904" s="5">
        <f>IF(BS$2='PRES-S-L-T'!$B$6,O904,0)</f>
        <v>0</v>
      </c>
      <c r="BV904" s="5">
        <f>IF(BV$2='PRES-S-L-T'!$B$6,R904,0)</f>
        <v>0</v>
      </c>
      <c r="BW904" s="5">
        <f>IF(BW$2='PRES-S-L-T'!$B$6,S904,0)</f>
        <v>0</v>
      </c>
      <c r="BX904" s="5">
        <f>IF(BX$2='PRES-S-L-T'!$B$6,T904,0)</f>
        <v>0</v>
      </c>
      <c r="BY904" s="5">
        <f>IF(BY$2='PRES-S-L-T'!$B$6,U904,0)</f>
        <v>0</v>
      </c>
      <c r="BZ904" s="5">
        <f>IF(BZ$2='PRES-S-L-T'!$B$6,V904,0)</f>
        <v>0</v>
      </c>
      <c r="CA904" s="5">
        <f>IF(CA$2='PRES-S-L-T'!$B$6,W904,0)</f>
        <v>0</v>
      </c>
      <c r="CB904" s="5">
        <f>IF(CB$2='PRES-S-L-T'!$B$6,X904,0)</f>
        <v>0</v>
      </c>
      <c r="CC904" s="5">
        <f>IF(CC$2='PRES-S-L-T'!$B$6,Y904,0)</f>
        <v>0</v>
      </c>
      <c r="CD904" s="5">
        <f>IF(CD$2='PRES-S-L-T'!$B$6,Z904,0)</f>
        <v>0</v>
      </c>
      <c r="CE904" s="5">
        <f>IF(CE$2='PRES-S-L-T'!$B$6,AA904,0)</f>
        <v>0</v>
      </c>
      <c r="CF904" s="5">
        <f>IF(CF$2='PRES-S-L-T'!$B$6,AB904,0)</f>
        <v>0</v>
      </c>
      <c r="CG904" s="5">
        <f>IF(CG$2='PRES-S-L-T'!$B$6,AC904,0)</f>
        <v>0</v>
      </c>
      <c r="CH904" s="5">
        <f>IF(CH$2='PRES-S-L-T'!$B$6,AD904,0)</f>
        <v>0</v>
      </c>
      <c r="CI904" s="5">
        <f>IF(CI$2='PRES-S-L-T'!$B$6,AE904,0)</f>
        <v>0</v>
      </c>
      <c r="CJ904" s="5">
        <f>IF(CJ$2='PRES-S-L-T'!$B$6,AF904,0)</f>
        <v>0</v>
      </c>
      <c r="CK904" s="5">
        <f>IF(CK$2='PRES-S-L-T'!$B$6,AG904,0)</f>
        <v>0</v>
      </c>
      <c r="CL904" s="5">
        <f>IF(CL$2='PRES-S-L-T'!$B$6,AH904,0)</f>
        <v>0</v>
      </c>
      <c r="CM904" s="5">
        <f>IF(CM$2='PRES-S-L-T'!$B$6,AI904,0)</f>
        <v>0</v>
      </c>
      <c r="CN904" s="5">
        <f>IF(CN$2='PRES-S-L-T'!$B$6,AJ904,0)</f>
        <v>0</v>
      </c>
      <c r="CO904" s="5">
        <f>IF(CO$2='PRES-S-L-T'!$B$6,AK904,0)</f>
        <v>0</v>
      </c>
      <c r="CP904" s="5">
        <f>IF(CP$2='PRES-S-L-T'!$B$6,AL904,0)</f>
        <v>0</v>
      </c>
      <c r="CQ904" s="5">
        <f>IF(CQ$2='PRES-S-L-T'!$B$6,AM904,0)</f>
        <v>0</v>
      </c>
      <c r="CR904" s="5">
        <f>IF(CR$2='PRES-S-L-T'!$B$6,AN904,0)</f>
        <v>0</v>
      </c>
      <c r="CS904" s="5">
        <f>IF(CS$2='PRES-S-L-T'!$B$6,AO904,0)</f>
        <v>0</v>
      </c>
      <c r="CT904" s="5">
        <f>IF(CT$2='PRES-S-L-T'!$B$6,AP904,0)</f>
        <v>0</v>
      </c>
      <c r="CU904" s="5">
        <f>IF(CU$2='PRES-S-L-T'!$B$6,AQ904,0)</f>
        <v>0</v>
      </c>
      <c r="CV904" s="5">
        <f>IF(CV$2='PRES-S-L-T'!$B$6,AR904,0)</f>
        <v>0</v>
      </c>
      <c r="CW904" s="5">
        <f>IF(CW$2='PRES-S-L-T'!$B$6,AS904,0)</f>
        <v>0</v>
      </c>
      <c r="CX904" s="5">
        <f>IF(CX$2='PRES-S-L-T'!$B$6,AT904,0)</f>
        <v>0</v>
      </c>
      <c r="CY904" s="5">
        <f>IF(CY$2='PRES-S-L-T'!$B$6,AU904,0)</f>
        <v>0</v>
      </c>
      <c r="CZ904" s="5">
        <f>IF(CZ$2='PRES-S-L-T'!$B$6,AV904,0)</f>
        <v>0</v>
      </c>
      <c r="DA904" s="5">
        <f>IF(DA$2='PRES-S-L-T'!$B$6,AW904,0)</f>
        <v>0</v>
      </c>
      <c r="DB904" s="5">
        <f>IF(DB$2='PRES-S-L-T'!$B$6,AX904,0)</f>
        <v>0</v>
      </c>
      <c r="DE904" s="5">
        <f>IF(DE$2='PRES-S-L-T'!$B$6,BA904,0)</f>
        <v>0</v>
      </c>
      <c r="DF904" s="5">
        <f>IF(DF$2='PRES-S-L-T'!$B$6,BB904,0)</f>
        <v>0</v>
      </c>
      <c r="DG904" s="5">
        <f>IF(DG$2='PRES-S-L-T'!$B$6,BC904,0)</f>
        <v>0</v>
      </c>
      <c r="DH904" s="5">
        <f>IF(DH$2='PRES-S-L-T'!$B$6,BD904,0)</f>
        <v>0</v>
      </c>
      <c r="DI904" s="5">
        <f>IF(DI$2='PRES-S-L-T'!$B$6,BE904,0)</f>
        <v>0</v>
      </c>
      <c r="DJ904" s="5">
        <f t="shared" si="73"/>
        <v>0</v>
      </c>
      <c r="DK904" s="5">
        <f>IF('PRES-L-T'!$B$6=DK$2,SUM($C904:$O904),0)</f>
        <v>0</v>
      </c>
      <c r="DL904" s="5">
        <f>IF('PRES-L-T'!$B$6=DL$2,SUM($R904:$AB904),0)</f>
        <v>0</v>
      </c>
      <c r="DM904" s="5">
        <f>IF('PRES-L-T'!$B$6=DM$2,SUM($AC904:$AE904),0)</f>
        <v>0</v>
      </c>
      <c r="DN904" s="5">
        <f>IF('PRES-L-T'!$B$6=DN$2,SUM($AG904:$AI904),0)</f>
        <v>0</v>
      </c>
      <c r="DO904" s="5">
        <f>IF('PRES-L-T'!$B$6=DO$2,SUM($AJ904:$AP904),0)</f>
        <v>0</v>
      </c>
      <c r="DP904" s="5">
        <f>IF('PRES-L-T'!$B$6=DP$2,SUM($AT904:$AU904),0)</f>
        <v>0</v>
      </c>
      <c r="DQ904" s="5">
        <f>IF('PRES-L-T'!$B$6=DQ$2,SUM($AV904:$AY904),0)</f>
        <v>0</v>
      </c>
      <c r="DR904" s="5">
        <f>IF('PRES-L-T'!$B$6=DR$2,SUM($BA904:$BA904),0)</f>
        <v>0</v>
      </c>
      <c r="DS904" s="5">
        <f>IF('PRES-L-T'!$B$6=DS$2,SUM($BB904:$BB904),0)</f>
        <v>0</v>
      </c>
      <c r="DT904" s="5">
        <f>IF('PRES-L-T'!$B$6=DT$2,SUM($BC904:$BC904),0)</f>
        <v>0</v>
      </c>
      <c r="DU904" s="5">
        <f>IF('PRES-L-T'!$B$6=DU$2,SUM($BD904:$BD904),0)</f>
        <v>0</v>
      </c>
      <c r="DV904" s="5">
        <f>IF('PRES-L-T'!$B$6=DV$2,SUM($BE904:$BE904),0)</f>
        <v>0</v>
      </c>
      <c r="DW904" s="5">
        <f>SUM(DK904:DV904)</f>
        <v>0</v>
      </c>
      <c r="DX904" s="5">
        <f>IF('PRES-U-P'!$B$6=DX$2,SUM(C904:AA904),0)</f>
        <v>0</v>
      </c>
      <c r="DY904" s="5">
        <f>IF('PRES-U-P'!$B$6=DY$2,SUM(AB904:AY904),0)</f>
        <v>0</v>
      </c>
      <c r="DZ904" s="5">
        <f>IF('PRES-U-P'!$B$6=DZ$2,SUM(BA904:BB904),0)</f>
        <v>0</v>
      </c>
      <c r="EA904" s="5">
        <f>IF('PRES-U-P'!$B$6=EA$2,SUM(BC904:BD904),0)</f>
        <v>0</v>
      </c>
      <c r="EB904" s="5">
        <f>IF('PRES-U-P'!$B$6=EB$2,SUM(BE904),0)</f>
        <v>0</v>
      </c>
      <c r="EC904" s="5">
        <f>SUM(DX904:EB904)</f>
        <v>0</v>
      </c>
    </row>
    <row r="905" spans="1:133" x14ac:dyDescent="0.2">
      <c r="A905" s="1">
        <v>61199</v>
      </c>
      <c r="B905" s="1" t="s">
        <v>141</v>
      </c>
      <c r="C905" s="170"/>
      <c r="D905" s="170"/>
      <c r="E905" s="170"/>
      <c r="F905" s="170"/>
      <c r="G905" s="170"/>
      <c r="H905" s="170"/>
      <c r="I905" s="170"/>
      <c r="J905" s="170"/>
      <c r="K905" s="170"/>
      <c r="L905" s="170"/>
      <c r="M905" s="170"/>
      <c r="N905" s="170"/>
      <c r="O905" s="170"/>
      <c r="P905" s="170"/>
      <c r="Q905" s="170"/>
      <c r="R905" s="170"/>
      <c r="S905" s="170"/>
      <c r="T905" s="170"/>
      <c r="U905" s="170"/>
      <c r="V905" s="170"/>
      <c r="W905" s="170"/>
      <c r="X905" s="170"/>
      <c r="Y905" s="170"/>
      <c r="Z905" s="170"/>
      <c r="AA905" s="170"/>
      <c r="AB905" s="170"/>
      <c r="AC905" s="170"/>
      <c r="AD905" s="170"/>
      <c r="AE905" s="170"/>
      <c r="AF905" s="170"/>
      <c r="AG905" s="170"/>
      <c r="AH905" s="170"/>
      <c r="AI905" s="170"/>
      <c r="AJ905" s="170"/>
      <c r="AK905" s="170"/>
      <c r="AL905" s="170"/>
      <c r="AM905" s="170"/>
      <c r="AN905" s="170"/>
      <c r="AO905" s="170"/>
      <c r="AP905" s="170"/>
      <c r="AQ905" s="170"/>
      <c r="AR905" s="170"/>
      <c r="AS905" s="170"/>
      <c r="AT905" s="170"/>
      <c r="AU905" s="170"/>
      <c r="AV905" s="170"/>
      <c r="AW905" s="170"/>
      <c r="AX905" s="170"/>
      <c r="AY905" s="170"/>
      <c r="AZ905" s="170"/>
      <c r="BA905" s="170"/>
      <c r="BB905" s="170"/>
      <c r="BC905" s="170"/>
      <c r="BD905" s="170"/>
      <c r="BE905" s="170"/>
      <c r="BF905" s="5">
        <f t="shared" si="72"/>
        <v>0</v>
      </c>
      <c r="BG905" s="5">
        <f>IF(BG$2='PRES-S-L-T'!$B$6,C905,0)</f>
        <v>0</v>
      </c>
      <c r="BH905" s="5">
        <f>IF(BH$2='PRES-S-L-T'!$B$6,D905,0)</f>
        <v>0</v>
      </c>
      <c r="BI905" s="5">
        <f>IF(BI$2='PRES-S-L-T'!$B$6,E905,0)</f>
        <v>0</v>
      </c>
      <c r="BJ905" s="5">
        <f>IF(BJ$2='PRES-S-L-T'!$B$6,F905,0)</f>
        <v>0</v>
      </c>
      <c r="BK905" s="5">
        <f>IF(BK$2='PRES-S-L-T'!$B$6,G905,0)</f>
        <v>0</v>
      </c>
      <c r="BL905" s="5">
        <f>IF(BL$2='PRES-S-L-T'!$B$6,H905,0)</f>
        <v>0</v>
      </c>
      <c r="BM905" s="5">
        <f>IF(BM$2='PRES-S-L-T'!$B$6,I905,0)</f>
        <v>0</v>
      </c>
      <c r="BN905" s="5">
        <f>IF(BN$2='PRES-S-L-T'!$B$6,J905,0)</f>
        <v>0</v>
      </c>
      <c r="BO905" s="5">
        <f>IF(BO$2='PRES-S-L-T'!$B$6,K905,0)</f>
        <v>0</v>
      </c>
      <c r="BP905" s="5">
        <f>IF(BP$2='PRES-S-L-T'!$B$6,L905,0)</f>
        <v>0</v>
      </c>
      <c r="BQ905" s="5">
        <f>IF(BQ$2='PRES-S-L-T'!$B$6,M905,0)</f>
        <v>0</v>
      </c>
      <c r="BR905" s="5">
        <f>IF(BR$2='PRES-S-L-T'!$B$6,N905,0)</f>
        <v>0</v>
      </c>
      <c r="BS905" s="5">
        <f>IF(BS$2='PRES-S-L-T'!$B$6,O905,0)</f>
        <v>0</v>
      </c>
      <c r="BV905" s="5">
        <f>IF(BV$2='PRES-S-L-T'!$B$6,R905,0)</f>
        <v>0</v>
      </c>
      <c r="BW905" s="5">
        <f>IF(BW$2='PRES-S-L-T'!$B$6,S905,0)</f>
        <v>0</v>
      </c>
      <c r="BX905" s="5">
        <f>IF(BX$2='PRES-S-L-T'!$B$6,T905,0)</f>
        <v>0</v>
      </c>
      <c r="BY905" s="5">
        <f>IF(BY$2='PRES-S-L-T'!$B$6,U905,0)</f>
        <v>0</v>
      </c>
      <c r="BZ905" s="5">
        <f>IF(BZ$2='PRES-S-L-T'!$B$6,V905,0)</f>
        <v>0</v>
      </c>
      <c r="CA905" s="5">
        <f>IF(CA$2='PRES-S-L-T'!$B$6,W905,0)</f>
        <v>0</v>
      </c>
      <c r="CB905" s="5">
        <f>IF(CB$2='PRES-S-L-T'!$B$6,X905,0)</f>
        <v>0</v>
      </c>
      <c r="CC905" s="5">
        <f>IF(CC$2='PRES-S-L-T'!$B$6,Y905,0)</f>
        <v>0</v>
      </c>
      <c r="CD905" s="5">
        <f>IF(CD$2='PRES-S-L-T'!$B$6,Z905,0)</f>
        <v>0</v>
      </c>
      <c r="CE905" s="5">
        <f>IF(CE$2='PRES-S-L-T'!$B$6,AA905,0)</f>
        <v>0</v>
      </c>
      <c r="CF905" s="5">
        <f>IF(CF$2='PRES-S-L-T'!$B$6,AB905,0)</f>
        <v>0</v>
      </c>
      <c r="CG905" s="5">
        <f>IF(CG$2='PRES-S-L-T'!$B$6,AC905,0)</f>
        <v>0</v>
      </c>
      <c r="CH905" s="5">
        <f>IF(CH$2='PRES-S-L-T'!$B$6,AD905,0)</f>
        <v>0</v>
      </c>
      <c r="CI905" s="5">
        <f>IF(CI$2='PRES-S-L-T'!$B$6,AE905,0)</f>
        <v>0</v>
      </c>
      <c r="CJ905" s="5">
        <f>IF(CJ$2='PRES-S-L-T'!$B$6,AF905,0)</f>
        <v>0</v>
      </c>
      <c r="CK905" s="5">
        <f>IF(CK$2='PRES-S-L-T'!$B$6,AG905,0)</f>
        <v>0</v>
      </c>
      <c r="CL905" s="5">
        <f>IF(CL$2='PRES-S-L-T'!$B$6,AH905,0)</f>
        <v>0</v>
      </c>
      <c r="CM905" s="5">
        <f>IF(CM$2='PRES-S-L-T'!$B$6,AI905,0)</f>
        <v>0</v>
      </c>
      <c r="CN905" s="5">
        <f>IF(CN$2='PRES-S-L-T'!$B$6,AJ905,0)</f>
        <v>0</v>
      </c>
      <c r="CO905" s="5">
        <f>IF(CO$2='PRES-S-L-T'!$B$6,AK905,0)</f>
        <v>0</v>
      </c>
      <c r="CP905" s="5">
        <f>IF(CP$2='PRES-S-L-T'!$B$6,AL905,0)</f>
        <v>0</v>
      </c>
      <c r="CQ905" s="5">
        <f>IF(CQ$2='PRES-S-L-T'!$B$6,AM905,0)</f>
        <v>0</v>
      </c>
      <c r="CR905" s="5">
        <f>IF(CR$2='PRES-S-L-T'!$B$6,AN905,0)</f>
        <v>0</v>
      </c>
      <c r="CS905" s="5">
        <f>IF(CS$2='PRES-S-L-T'!$B$6,AO905,0)</f>
        <v>0</v>
      </c>
      <c r="CT905" s="5">
        <f>IF(CT$2='PRES-S-L-T'!$B$6,AP905,0)</f>
        <v>0</v>
      </c>
      <c r="CU905" s="5">
        <f>IF(CU$2='PRES-S-L-T'!$B$6,AQ905,0)</f>
        <v>0</v>
      </c>
      <c r="CV905" s="5">
        <f>IF(CV$2='PRES-S-L-T'!$B$6,AR905,0)</f>
        <v>0</v>
      </c>
      <c r="CW905" s="5">
        <f>IF(CW$2='PRES-S-L-T'!$B$6,AS905,0)</f>
        <v>0</v>
      </c>
      <c r="CX905" s="5">
        <f>IF(CX$2='PRES-S-L-T'!$B$6,AT905,0)</f>
        <v>0</v>
      </c>
      <c r="CY905" s="5">
        <f>IF(CY$2='PRES-S-L-T'!$B$6,AU905,0)</f>
        <v>0</v>
      </c>
      <c r="CZ905" s="5">
        <f>IF(CZ$2='PRES-S-L-T'!$B$6,AV905,0)</f>
        <v>0</v>
      </c>
      <c r="DA905" s="5">
        <f>IF(DA$2='PRES-S-L-T'!$B$6,AW905,0)</f>
        <v>0</v>
      </c>
      <c r="DB905" s="5">
        <f>IF(DB$2='PRES-S-L-T'!$B$6,AX905,0)</f>
        <v>0</v>
      </c>
      <c r="DE905" s="5">
        <f>IF(DE$2='PRES-S-L-T'!$B$6,BA905,0)</f>
        <v>0</v>
      </c>
      <c r="DF905" s="5">
        <f>IF(DF$2='PRES-S-L-T'!$B$6,BB905,0)</f>
        <v>0</v>
      </c>
      <c r="DG905" s="5">
        <f>IF(DG$2='PRES-S-L-T'!$B$6,BC905,0)</f>
        <v>0</v>
      </c>
      <c r="DH905" s="5">
        <f>IF(DH$2='PRES-S-L-T'!$B$6,BD905,0)</f>
        <v>0</v>
      </c>
      <c r="DI905" s="5">
        <f>IF(DI$2='PRES-S-L-T'!$B$6,BE905,0)</f>
        <v>0</v>
      </c>
      <c r="DJ905" s="5">
        <f t="shared" si="73"/>
        <v>0</v>
      </c>
      <c r="DK905" s="5">
        <f>IF('PRES-L-T'!$B$6=DK$2,SUM($C905:$O905),0)</f>
        <v>0</v>
      </c>
      <c r="DL905" s="5">
        <f>IF('PRES-L-T'!$B$6=DL$2,SUM($R905:$AB905),0)</f>
        <v>0</v>
      </c>
      <c r="DM905" s="5">
        <f>IF('PRES-L-T'!$B$6=DM$2,SUM($AC905:$AE905),0)</f>
        <v>0</v>
      </c>
      <c r="DN905" s="5">
        <f>IF('PRES-L-T'!$B$6=DN$2,SUM($AG905:$AI905),0)</f>
        <v>0</v>
      </c>
      <c r="DO905" s="5">
        <f>IF('PRES-L-T'!$B$6=DO$2,SUM($AJ905:$AP905),0)</f>
        <v>0</v>
      </c>
      <c r="DP905" s="5">
        <f>IF('PRES-L-T'!$B$6=DP$2,SUM($AT905:$AU905),0)</f>
        <v>0</v>
      </c>
      <c r="DQ905" s="5">
        <f>IF('PRES-L-T'!$B$6=DQ$2,SUM($AV905:$AY905),0)</f>
        <v>0</v>
      </c>
      <c r="DR905" s="5">
        <f>IF('PRES-L-T'!$B$6=DR$2,SUM($BA905:$BA905),0)</f>
        <v>0</v>
      </c>
      <c r="DS905" s="5">
        <f>IF('PRES-L-T'!$B$6=DS$2,SUM($BB905:$BB905),0)</f>
        <v>0</v>
      </c>
      <c r="DT905" s="5">
        <f>IF('PRES-L-T'!$B$6=DT$2,SUM($BC905:$BC905),0)</f>
        <v>0</v>
      </c>
      <c r="DU905" s="5">
        <f>IF('PRES-L-T'!$B$6=DU$2,SUM($BD905:$BD905),0)</f>
        <v>0</v>
      </c>
      <c r="DV905" s="5">
        <f>IF('PRES-L-T'!$B$6=DV$2,SUM($BE905:$BE905),0)</f>
        <v>0</v>
      </c>
      <c r="DW905" s="5">
        <f t="shared" si="74"/>
        <v>0</v>
      </c>
      <c r="DX905" s="5">
        <f>IF('PRES-U-P'!$B$6=DX$2,SUM(C905:AA905),0)</f>
        <v>0</v>
      </c>
      <c r="DY905" s="5">
        <f>IF('PRES-U-P'!$B$6=DY$2,SUM(AB905:AY905),0)</f>
        <v>0</v>
      </c>
      <c r="DZ905" s="5">
        <f>IF('PRES-U-P'!$B$6=DZ$2,SUM(BA905:BB905),0)</f>
        <v>0</v>
      </c>
      <c r="EA905" s="5">
        <f>IF('PRES-U-P'!$B$6=EA$2,SUM(BC905:BD905),0)</f>
        <v>0</v>
      </c>
      <c r="EB905" s="5">
        <f>IF('PRES-U-P'!$B$6=EB$2,SUM(BE905),0)</f>
        <v>0</v>
      </c>
      <c r="EC905" s="5">
        <f t="shared" si="75"/>
        <v>0</v>
      </c>
    </row>
    <row r="906" spans="1:133" x14ac:dyDescent="0.2">
      <c r="A906" s="1">
        <v>61201</v>
      </c>
      <c r="B906" s="1" t="s">
        <v>142</v>
      </c>
      <c r="C906" s="170"/>
      <c r="D906" s="170"/>
      <c r="E906" s="170"/>
      <c r="F906" s="170"/>
      <c r="G906" s="170"/>
      <c r="H906" s="170"/>
      <c r="I906" s="170"/>
      <c r="J906" s="170"/>
      <c r="K906" s="170"/>
      <c r="L906" s="170"/>
      <c r="M906" s="170"/>
      <c r="N906" s="170"/>
      <c r="O906" s="170"/>
      <c r="P906" s="170"/>
      <c r="Q906" s="170"/>
      <c r="R906" s="170"/>
      <c r="S906" s="170"/>
      <c r="T906" s="170"/>
      <c r="U906" s="170"/>
      <c r="V906" s="170"/>
      <c r="W906" s="170"/>
      <c r="X906" s="170"/>
      <c r="Y906" s="170"/>
      <c r="Z906" s="170"/>
      <c r="AA906" s="170"/>
      <c r="AB906" s="170"/>
      <c r="AC906" s="170"/>
      <c r="AD906" s="170"/>
      <c r="AE906" s="170"/>
      <c r="AF906" s="170"/>
      <c r="AG906" s="170"/>
      <c r="AH906" s="170"/>
      <c r="AI906" s="170"/>
      <c r="AJ906" s="170"/>
      <c r="AK906" s="170"/>
      <c r="AL906" s="170"/>
      <c r="AM906" s="170"/>
      <c r="AN906" s="170"/>
      <c r="AO906" s="170"/>
      <c r="AP906" s="170"/>
      <c r="AQ906" s="170"/>
      <c r="AR906" s="170"/>
      <c r="AS906" s="170"/>
      <c r="AT906" s="170"/>
      <c r="AU906" s="170"/>
      <c r="AV906" s="170"/>
      <c r="AW906" s="170"/>
      <c r="AX906" s="170"/>
      <c r="AY906" s="170"/>
      <c r="AZ906" s="170"/>
      <c r="BA906" s="170"/>
      <c r="BB906" s="170"/>
      <c r="BC906" s="170"/>
      <c r="BD906" s="170"/>
      <c r="BE906" s="170"/>
      <c r="BF906" s="5">
        <f t="shared" si="72"/>
        <v>0</v>
      </c>
      <c r="BG906" s="5">
        <f>IF(BG$2='PRES-S-L-T'!$B$6,C906,0)</f>
        <v>0</v>
      </c>
      <c r="BH906" s="5">
        <f>IF(BH$2='PRES-S-L-T'!$B$6,D906,0)</f>
        <v>0</v>
      </c>
      <c r="BI906" s="5">
        <f>IF(BI$2='PRES-S-L-T'!$B$6,E906,0)</f>
        <v>0</v>
      </c>
      <c r="BJ906" s="5">
        <f>IF(BJ$2='PRES-S-L-T'!$B$6,F906,0)</f>
        <v>0</v>
      </c>
      <c r="BK906" s="5">
        <f>IF(BK$2='PRES-S-L-T'!$B$6,G906,0)</f>
        <v>0</v>
      </c>
      <c r="BL906" s="5">
        <f>IF(BL$2='PRES-S-L-T'!$B$6,H906,0)</f>
        <v>0</v>
      </c>
      <c r="BM906" s="5">
        <f>IF(BM$2='PRES-S-L-T'!$B$6,I906,0)</f>
        <v>0</v>
      </c>
      <c r="BN906" s="5">
        <f>IF(BN$2='PRES-S-L-T'!$B$6,J906,0)</f>
        <v>0</v>
      </c>
      <c r="BO906" s="5">
        <f>IF(BO$2='PRES-S-L-T'!$B$6,K906,0)</f>
        <v>0</v>
      </c>
      <c r="BP906" s="5">
        <f>IF(BP$2='PRES-S-L-T'!$B$6,L906,0)</f>
        <v>0</v>
      </c>
      <c r="BQ906" s="5">
        <f>IF(BQ$2='PRES-S-L-T'!$B$6,M906,0)</f>
        <v>0</v>
      </c>
      <c r="BR906" s="5">
        <f>IF(BR$2='PRES-S-L-T'!$B$6,N906,0)</f>
        <v>0</v>
      </c>
      <c r="BS906" s="5">
        <f>IF(BS$2='PRES-S-L-T'!$B$6,O906,0)</f>
        <v>0</v>
      </c>
      <c r="BV906" s="5">
        <f>IF(BV$2='PRES-S-L-T'!$B$6,R906,0)</f>
        <v>0</v>
      </c>
      <c r="BW906" s="5">
        <f>IF(BW$2='PRES-S-L-T'!$B$6,S906,0)</f>
        <v>0</v>
      </c>
      <c r="BX906" s="5">
        <f>IF(BX$2='PRES-S-L-T'!$B$6,T906,0)</f>
        <v>0</v>
      </c>
      <c r="BY906" s="5">
        <f>IF(BY$2='PRES-S-L-T'!$B$6,U906,0)</f>
        <v>0</v>
      </c>
      <c r="BZ906" s="5">
        <f>IF(BZ$2='PRES-S-L-T'!$B$6,V906,0)</f>
        <v>0</v>
      </c>
      <c r="CA906" s="5">
        <f>IF(CA$2='PRES-S-L-T'!$B$6,W906,0)</f>
        <v>0</v>
      </c>
      <c r="CB906" s="5">
        <f>IF(CB$2='PRES-S-L-T'!$B$6,X906,0)</f>
        <v>0</v>
      </c>
      <c r="CC906" s="5">
        <f>IF(CC$2='PRES-S-L-T'!$B$6,Y906,0)</f>
        <v>0</v>
      </c>
      <c r="CD906" s="5">
        <f>IF(CD$2='PRES-S-L-T'!$B$6,Z906,0)</f>
        <v>0</v>
      </c>
      <c r="CE906" s="5">
        <f>IF(CE$2='PRES-S-L-T'!$B$6,AA906,0)</f>
        <v>0</v>
      </c>
      <c r="CF906" s="5">
        <f>IF(CF$2='PRES-S-L-T'!$B$6,AB906,0)</f>
        <v>0</v>
      </c>
      <c r="CG906" s="5">
        <f>IF(CG$2='PRES-S-L-T'!$B$6,AC906,0)</f>
        <v>0</v>
      </c>
      <c r="CH906" s="5">
        <f>IF(CH$2='PRES-S-L-T'!$B$6,AD906,0)</f>
        <v>0</v>
      </c>
      <c r="CI906" s="5">
        <f>IF(CI$2='PRES-S-L-T'!$B$6,AE906,0)</f>
        <v>0</v>
      </c>
      <c r="CJ906" s="5">
        <f>IF(CJ$2='PRES-S-L-T'!$B$6,AF906,0)</f>
        <v>0</v>
      </c>
      <c r="CK906" s="5">
        <f>IF(CK$2='PRES-S-L-T'!$B$6,AG906,0)</f>
        <v>0</v>
      </c>
      <c r="CL906" s="5">
        <f>IF(CL$2='PRES-S-L-T'!$B$6,AH906,0)</f>
        <v>0</v>
      </c>
      <c r="CM906" s="5">
        <f>IF(CM$2='PRES-S-L-T'!$B$6,AI906,0)</f>
        <v>0</v>
      </c>
      <c r="CN906" s="5">
        <f>IF(CN$2='PRES-S-L-T'!$B$6,AJ906,0)</f>
        <v>0</v>
      </c>
      <c r="CO906" s="5">
        <f>IF(CO$2='PRES-S-L-T'!$B$6,AK906,0)</f>
        <v>0</v>
      </c>
      <c r="CP906" s="5">
        <f>IF(CP$2='PRES-S-L-T'!$B$6,AL906,0)</f>
        <v>0</v>
      </c>
      <c r="CQ906" s="5">
        <f>IF(CQ$2='PRES-S-L-T'!$B$6,AM906,0)</f>
        <v>0</v>
      </c>
      <c r="CR906" s="5">
        <f>IF(CR$2='PRES-S-L-T'!$B$6,AN906,0)</f>
        <v>0</v>
      </c>
      <c r="CS906" s="5">
        <f>IF(CS$2='PRES-S-L-T'!$B$6,AO906,0)</f>
        <v>0</v>
      </c>
      <c r="CT906" s="5">
        <f>IF(CT$2='PRES-S-L-T'!$B$6,AP906,0)</f>
        <v>0</v>
      </c>
      <c r="CU906" s="5">
        <f>IF(CU$2='PRES-S-L-T'!$B$6,AQ906,0)</f>
        <v>0</v>
      </c>
      <c r="CV906" s="5">
        <f>IF(CV$2='PRES-S-L-T'!$B$6,AR906,0)</f>
        <v>0</v>
      </c>
      <c r="CW906" s="5">
        <f>IF(CW$2='PRES-S-L-T'!$B$6,AS906,0)</f>
        <v>0</v>
      </c>
      <c r="CX906" s="5">
        <f>IF(CX$2='PRES-S-L-T'!$B$6,AT906,0)</f>
        <v>0</v>
      </c>
      <c r="CY906" s="5">
        <f>IF(CY$2='PRES-S-L-T'!$B$6,AU906,0)</f>
        <v>0</v>
      </c>
      <c r="CZ906" s="5">
        <f>IF(CZ$2='PRES-S-L-T'!$B$6,AV906,0)</f>
        <v>0</v>
      </c>
      <c r="DA906" s="5">
        <f>IF(DA$2='PRES-S-L-T'!$B$6,AW906,0)</f>
        <v>0</v>
      </c>
      <c r="DB906" s="5">
        <f>IF(DB$2='PRES-S-L-T'!$B$6,AX906,0)</f>
        <v>0</v>
      </c>
      <c r="DE906" s="5">
        <f>IF(DE$2='PRES-S-L-T'!$B$6,BA906,0)</f>
        <v>0</v>
      </c>
      <c r="DF906" s="5">
        <f>IF(DF$2='PRES-S-L-T'!$B$6,BB906,0)</f>
        <v>0</v>
      </c>
      <c r="DG906" s="5">
        <f>IF(DG$2='PRES-S-L-T'!$B$6,BC906,0)</f>
        <v>0</v>
      </c>
      <c r="DH906" s="5">
        <f>IF(DH$2='PRES-S-L-T'!$B$6,BD906,0)</f>
        <v>0</v>
      </c>
      <c r="DI906" s="5">
        <f>IF(DI$2='PRES-S-L-T'!$B$6,BE906,0)</f>
        <v>0</v>
      </c>
      <c r="DJ906" s="5">
        <f t="shared" si="73"/>
        <v>0</v>
      </c>
      <c r="DK906" s="5">
        <f>IF('PRES-L-T'!$B$6=DK$2,SUM($C906:$O906),0)</f>
        <v>0</v>
      </c>
      <c r="DL906" s="5">
        <f>IF('PRES-L-T'!$B$6=DL$2,SUM($R906:$AB906),0)</f>
        <v>0</v>
      </c>
      <c r="DM906" s="5">
        <f>IF('PRES-L-T'!$B$6=DM$2,SUM($AC906:$AE906),0)</f>
        <v>0</v>
      </c>
      <c r="DN906" s="5">
        <f>IF('PRES-L-T'!$B$6=DN$2,SUM($AG906:$AI906),0)</f>
        <v>0</v>
      </c>
      <c r="DO906" s="5">
        <f>IF('PRES-L-T'!$B$6=DO$2,SUM($AJ906:$AP906),0)</f>
        <v>0</v>
      </c>
      <c r="DP906" s="5">
        <f>IF('PRES-L-T'!$B$6=DP$2,SUM($AT906:$AU906),0)</f>
        <v>0</v>
      </c>
      <c r="DQ906" s="5">
        <f>IF('PRES-L-T'!$B$6=DQ$2,SUM($AV906:$AY906),0)</f>
        <v>0</v>
      </c>
      <c r="DR906" s="5">
        <f>IF('PRES-L-T'!$B$6=DR$2,SUM($BA906:$BA906),0)</f>
        <v>0</v>
      </c>
      <c r="DS906" s="5">
        <f>IF('PRES-L-T'!$B$6=DS$2,SUM($BB906:$BB906),0)</f>
        <v>0</v>
      </c>
      <c r="DT906" s="5">
        <f>IF('PRES-L-T'!$B$6=DT$2,SUM($BC906:$BC906),0)</f>
        <v>0</v>
      </c>
      <c r="DU906" s="5">
        <f>IF('PRES-L-T'!$B$6=DU$2,SUM($BD906:$BD906),0)</f>
        <v>0</v>
      </c>
      <c r="DV906" s="5">
        <f>IF('PRES-L-T'!$B$6=DV$2,SUM($BE906:$BE906),0)</f>
        <v>0</v>
      </c>
      <c r="DW906" s="5">
        <f t="shared" si="74"/>
        <v>0</v>
      </c>
      <c r="DX906" s="5">
        <f>IF('PRES-U-P'!$B$6=DX$2,SUM(C906:AA906),0)</f>
        <v>0</v>
      </c>
      <c r="DY906" s="5">
        <f>IF('PRES-U-P'!$B$6=DY$2,SUM(AB906:AY906),0)</f>
        <v>0</v>
      </c>
      <c r="DZ906" s="5">
        <f>IF('PRES-U-P'!$B$6=DZ$2,SUM(BA906:BB906),0)</f>
        <v>0</v>
      </c>
      <c r="EA906" s="5">
        <f>IF('PRES-U-P'!$B$6=EA$2,SUM(BC906:BD906),0)</f>
        <v>0</v>
      </c>
      <c r="EB906" s="5">
        <f>IF('PRES-U-P'!$B$6=EB$2,SUM(BE906),0)</f>
        <v>0</v>
      </c>
      <c r="EC906" s="5">
        <f t="shared" si="75"/>
        <v>0</v>
      </c>
    </row>
    <row r="907" spans="1:133" x14ac:dyDescent="0.2">
      <c r="A907" s="1">
        <v>61202</v>
      </c>
      <c r="B907" s="1" t="s">
        <v>143</v>
      </c>
      <c r="C907" s="170"/>
      <c r="D907" s="170"/>
      <c r="E907" s="170"/>
      <c r="F907" s="170"/>
      <c r="G907" s="170"/>
      <c r="H907" s="170"/>
      <c r="I907" s="170"/>
      <c r="J907" s="170"/>
      <c r="K907" s="170"/>
      <c r="L907" s="170"/>
      <c r="M907" s="170"/>
      <c r="N907" s="170"/>
      <c r="O907" s="170"/>
      <c r="P907" s="170"/>
      <c r="Q907" s="170"/>
      <c r="R907" s="170"/>
      <c r="S907" s="170"/>
      <c r="T907" s="170"/>
      <c r="U907" s="170"/>
      <c r="V907" s="170"/>
      <c r="W907" s="170"/>
      <c r="X907" s="170"/>
      <c r="Y907" s="170"/>
      <c r="Z907" s="170"/>
      <c r="AA907" s="170"/>
      <c r="AB907" s="170"/>
      <c r="AC907" s="170"/>
      <c r="AD907" s="170"/>
      <c r="AE907" s="170"/>
      <c r="AF907" s="170"/>
      <c r="AG907" s="170"/>
      <c r="AH907" s="170"/>
      <c r="AI907" s="170"/>
      <c r="AJ907" s="170"/>
      <c r="AK907" s="170"/>
      <c r="AL907" s="170"/>
      <c r="AM907" s="170"/>
      <c r="AN907" s="170"/>
      <c r="AO907" s="170"/>
      <c r="AP907" s="170"/>
      <c r="AQ907" s="170"/>
      <c r="AR907" s="170"/>
      <c r="AS907" s="170"/>
      <c r="AT907" s="170"/>
      <c r="AU907" s="170"/>
      <c r="AV907" s="170"/>
      <c r="AW907" s="170"/>
      <c r="AX907" s="170"/>
      <c r="AY907" s="170"/>
      <c r="AZ907" s="170"/>
      <c r="BA907" s="170"/>
      <c r="BB907" s="170"/>
      <c r="BC907" s="170"/>
      <c r="BD907" s="170"/>
      <c r="BE907" s="170"/>
      <c r="BF907" s="5">
        <f t="shared" si="72"/>
        <v>0</v>
      </c>
      <c r="BG907" s="5">
        <f>IF(BG$2='PRES-S-L-T'!$B$6,C907,0)</f>
        <v>0</v>
      </c>
      <c r="BH907" s="5">
        <f>IF(BH$2='PRES-S-L-T'!$B$6,D907,0)</f>
        <v>0</v>
      </c>
      <c r="BI907" s="5">
        <f>IF(BI$2='PRES-S-L-T'!$B$6,E907,0)</f>
        <v>0</v>
      </c>
      <c r="BJ907" s="5">
        <f>IF(BJ$2='PRES-S-L-T'!$B$6,F907,0)</f>
        <v>0</v>
      </c>
      <c r="BK907" s="5">
        <f>IF(BK$2='PRES-S-L-T'!$B$6,G907,0)</f>
        <v>0</v>
      </c>
      <c r="BL907" s="5">
        <f>IF(BL$2='PRES-S-L-T'!$B$6,H907,0)</f>
        <v>0</v>
      </c>
      <c r="BM907" s="5">
        <f>IF(BM$2='PRES-S-L-T'!$B$6,I907,0)</f>
        <v>0</v>
      </c>
      <c r="BN907" s="5">
        <f>IF(BN$2='PRES-S-L-T'!$B$6,J907,0)</f>
        <v>0</v>
      </c>
      <c r="BO907" s="5">
        <f>IF(BO$2='PRES-S-L-T'!$B$6,K907,0)</f>
        <v>0</v>
      </c>
      <c r="BP907" s="5">
        <f>IF(BP$2='PRES-S-L-T'!$B$6,L907,0)</f>
        <v>0</v>
      </c>
      <c r="BQ907" s="5">
        <f>IF(BQ$2='PRES-S-L-T'!$B$6,M907,0)</f>
        <v>0</v>
      </c>
      <c r="BR907" s="5">
        <f>IF(BR$2='PRES-S-L-T'!$B$6,N907,0)</f>
        <v>0</v>
      </c>
      <c r="BS907" s="5">
        <f>IF(BS$2='PRES-S-L-T'!$B$6,O907,0)</f>
        <v>0</v>
      </c>
      <c r="BV907" s="5">
        <f>IF(BV$2='PRES-S-L-T'!$B$6,R907,0)</f>
        <v>0</v>
      </c>
      <c r="BW907" s="5">
        <f>IF(BW$2='PRES-S-L-T'!$B$6,S907,0)</f>
        <v>0</v>
      </c>
      <c r="BX907" s="5">
        <f>IF(BX$2='PRES-S-L-T'!$B$6,T907,0)</f>
        <v>0</v>
      </c>
      <c r="BY907" s="5">
        <f>IF(BY$2='PRES-S-L-T'!$B$6,U907,0)</f>
        <v>0</v>
      </c>
      <c r="BZ907" s="5">
        <f>IF(BZ$2='PRES-S-L-T'!$B$6,V907,0)</f>
        <v>0</v>
      </c>
      <c r="CA907" s="5">
        <f>IF(CA$2='PRES-S-L-T'!$B$6,W907,0)</f>
        <v>0</v>
      </c>
      <c r="CB907" s="5">
        <f>IF(CB$2='PRES-S-L-T'!$B$6,X907,0)</f>
        <v>0</v>
      </c>
      <c r="CC907" s="5">
        <f>IF(CC$2='PRES-S-L-T'!$B$6,Y907,0)</f>
        <v>0</v>
      </c>
      <c r="CD907" s="5">
        <f>IF(CD$2='PRES-S-L-T'!$B$6,Z907,0)</f>
        <v>0</v>
      </c>
      <c r="CE907" s="5">
        <f>IF(CE$2='PRES-S-L-T'!$B$6,AA907,0)</f>
        <v>0</v>
      </c>
      <c r="CF907" s="5">
        <f>IF(CF$2='PRES-S-L-T'!$B$6,AB907,0)</f>
        <v>0</v>
      </c>
      <c r="CG907" s="5">
        <f>IF(CG$2='PRES-S-L-T'!$B$6,AC907,0)</f>
        <v>0</v>
      </c>
      <c r="CH907" s="5">
        <f>IF(CH$2='PRES-S-L-T'!$B$6,AD907,0)</f>
        <v>0</v>
      </c>
      <c r="CI907" s="5">
        <f>IF(CI$2='PRES-S-L-T'!$B$6,AE907,0)</f>
        <v>0</v>
      </c>
      <c r="CJ907" s="5">
        <f>IF(CJ$2='PRES-S-L-T'!$B$6,AF907,0)</f>
        <v>0</v>
      </c>
      <c r="CK907" s="5">
        <f>IF(CK$2='PRES-S-L-T'!$B$6,AG907,0)</f>
        <v>0</v>
      </c>
      <c r="CL907" s="5">
        <f>IF(CL$2='PRES-S-L-T'!$B$6,AH907,0)</f>
        <v>0</v>
      </c>
      <c r="CM907" s="5">
        <f>IF(CM$2='PRES-S-L-T'!$B$6,AI907,0)</f>
        <v>0</v>
      </c>
      <c r="CN907" s="5">
        <f>IF(CN$2='PRES-S-L-T'!$B$6,AJ907,0)</f>
        <v>0</v>
      </c>
      <c r="CO907" s="5">
        <f>IF(CO$2='PRES-S-L-T'!$B$6,AK907,0)</f>
        <v>0</v>
      </c>
      <c r="CP907" s="5">
        <f>IF(CP$2='PRES-S-L-T'!$B$6,AL907,0)</f>
        <v>0</v>
      </c>
      <c r="CQ907" s="5">
        <f>IF(CQ$2='PRES-S-L-T'!$B$6,AM907,0)</f>
        <v>0</v>
      </c>
      <c r="CR907" s="5">
        <f>IF(CR$2='PRES-S-L-T'!$B$6,AN907,0)</f>
        <v>0</v>
      </c>
      <c r="CS907" s="5">
        <f>IF(CS$2='PRES-S-L-T'!$B$6,AO907,0)</f>
        <v>0</v>
      </c>
      <c r="CT907" s="5">
        <f>IF(CT$2='PRES-S-L-T'!$B$6,AP907,0)</f>
        <v>0</v>
      </c>
      <c r="CU907" s="5">
        <f>IF(CU$2='PRES-S-L-T'!$B$6,AQ907,0)</f>
        <v>0</v>
      </c>
      <c r="CV907" s="5">
        <f>IF(CV$2='PRES-S-L-T'!$B$6,AR907,0)</f>
        <v>0</v>
      </c>
      <c r="CW907" s="5">
        <f>IF(CW$2='PRES-S-L-T'!$B$6,AS907,0)</f>
        <v>0</v>
      </c>
      <c r="CX907" s="5">
        <f>IF(CX$2='PRES-S-L-T'!$B$6,AT907,0)</f>
        <v>0</v>
      </c>
      <c r="CY907" s="5">
        <f>IF(CY$2='PRES-S-L-T'!$B$6,AU907,0)</f>
        <v>0</v>
      </c>
      <c r="CZ907" s="5">
        <f>IF(CZ$2='PRES-S-L-T'!$B$6,AV907,0)</f>
        <v>0</v>
      </c>
      <c r="DA907" s="5">
        <f>IF(DA$2='PRES-S-L-T'!$B$6,AW907,0)</f>
        <v>0</v>
      </c>
      <c r="DB907" s="5">
        <f>IF(DB$2='PRES-S-L-T'!$B$6,AX907,0)</f>
        <v>0</v>
      </c>
      <c r="DE907" s="5">
        <f>IF(DE$2='PRES-S-L-T'!$B$6,BA907,0)</f>
        <v>0</v>
      </c>
      <c r="DF907" s="5">
        <f>IF(DF$2='PRES-S-L-T'!$B$6,BB907,0)</f>
        <v>0</v>
      </c>
      <c r="DG907" s="5">
        <f>IF(DG$2='PRES-S-L-T'!$B$6,BC907,0)</f>
        <v>0</v>
      </c>
      <c r="DH907" s="5">
        <f>IF(DH$2='PRES-S-L-T'!$B$6,BD907,0)</f>
        <v>0</v>
      </c>
      <c r="DI907" s="5">
        <f>IF(DI$2='PRES-S-L-T'!$B$6,BE907,0)</f>
        <v>0</v>
      </c>
      <c r="DJ907" s="5">
        <f t="shared" si="73"/>
        <v>0</v>
      </c>
      <c r="DK907" s="5">
        <f>IF('PRES-L-T'!$B$6=DK$2,SUM($C907:$O907),0)</f>
        <v>0</v>
      </c>
      <c r="DL907" s="5">
        <f>IF('PRES-L-T'!$B$6=DL$2,SUM($R907:$AB907),0)</f>
        <v>0</v>
      </c>
      <c r="DM907" s="5">
        <f>IF('PRES-L-T'!$B$6=DM$2,SUM($AC907:$AE907),0)</f>
        <v>0</v>
      </c>
      <c r="DN907" s="5">
        <f>IF('PRES-L-T'!$B$6=DN$2,SUM($AG907:$AI907),0)</f>
        <v>0</v>
      </c>
      <c r="DO907" s="5">
        <f>IF('PRES-L-T'!$B$6=DO$2,SUM($AJ907:$AP907),0)</f>
        <v>0</v>
      </c>
      <c r="DP907" s="5">
        <f>IF('PRES-L-T'!$B$6=DP$2,SUM($AT907:$AU907),0)</f>
        <v>0</v>
      </c>
      <c r="DQ907" s="5">
        <f>IF('PRES-L-T'!$B$6=DQ$2,SUM($AV907:$AY907),0)</f>
        <v>0</v>
      </c>
      <c r="DR907" s="5">
        <f>IF('PRES-L-T'!$B$6=DR$2,SUM($BA907:$BA907),0)</f>
        <v>0</v>
      </c>
      <c r="DS907" s="5">
        <f>IF('PRES-L-T'!$B$6=DS$2,SUM($BB907:$BB907),0)</f>
        <v>0</v>
      </c>
      <c r="DT907" s="5">
        <f>IF('PRES-L-T'!$B$6=DT$2,SUM($BC907:$BC907),0)</f>
        <v>0</v>
      </c>
      <c r="DU907" s="5">
        <f>IF('PRES-L-T'!$B$6=DU$2,SUM($BD907:$BD907),0)</f>
        <v>0</v>
      </c>
      <c r="DV907" s="5">
        <f>IF('PRES-L-T'!$B$6=DV$2,SUM($BE907:$BE907),0)</f>
        <v>0</v>
      </c>
      <c r="DW907" s="5">
        <f t="shared" si="74"/>
        <v>0</v>
      </c>
      <c r="DX907" s="5">
        <f>IF('PRES-U-P'!$B$6=DX$2,SUM(C907:AA907),0)</f>
        <v>0</v>
      </c>
      <c r="DY907" s="5">
        <f>IF('PRES-U-P'!$B$6=DY$2,SUM(AB907:AY907),0)</f>
        <v>0</v>
      </c>
      <c r="DZ907" s="5">
        <f>IF('PRES-U-P'!$B$6=DZ$2,SUM(BA907:BB907),0)</f>
        <v>0</v>
      </c>
      <c r="EA907" s="5">
        <f>IF('PRES-U-P'!$B$6=EA$2,SUM(BC907:BD907),0)</f>
        <v>0</v>
      </c>
      <c r="EB907" s="5">
        <f>IF('PRES-U-P'!$B$6=EB$2,SUM(BE907),0)</f>
        <v>0</v>
      </c>
      <c r="EC907" s="5">
        <f t="shared" si="75"/>
        <v>0</v>
      </c>
    </row>
    <row r="908" spans="1:133" x14ac:dyDescent="0.2">
      <c r="A908" s="1">
        <v>61299</v>
      </c>
      <c r="B908" s="1" t="s">
        <v>144</v>
      </c>
      <c r="C908" s="170"/>
      <c r="D908" s="170"/>
      <c r="E908" s="170"/>
      <c r="F908" s="170"/>
      <c r="G908" s="170"/>
      <c r="H908" s="170"/>
      <c r="I908" s="170"/>
      <c r="J908" s="170"/>
      <c r="K908" s="170"/>
      <c r="L908" s="170"/>
      <c r="M908" s="170"/>
      <c r="N908" s="170"/>
      <c r="O908" s="170"/>
      <c r="P908" s="170"/>
      <c r="Q908" s="170"/>
      <c r="R908" s="170"/>
      <c r="S908" s="170"/>
      <c r="T908" s="170"/>
      <c r="U908" s="170"/>
      <c r="V908" s="170"/>
      <c r="W908" s="170"/>
      <c r="X908" s="170"/>
      <c r="Y908" s="170"/>
      <c r="Z908" s="170"/>
      <c r="AA908" s="170"/>
      <c r="AB908" s="170"/>
      <c r="AC908" s="170"/>
      <c r="AD908" s="170"/>
      <c r="AE908" s="170"/>
      <c r="AF908" s="170"/>
      <c r="AG908" s="170"/>
      <c r="AH908" s="170"/>
      <c r="AI908" s="170"/>
      <c r="AJ908" s="170"/>
      <c r="AK908" s="170"/>
      <c r="AL908" s="170"/>
      <c r="AM908" s="170"/>
      <c r="AN908" s="170"/>
      <c r="AO908" s="170"/>
      <c r="AP908" s="170"/>
      <c r="AQ908" s="170"/>
      <c r="AR908" s="170"/>
      <c r="AS908" s="170"/>
      <c r="AT908" s="170"/>
      <c r="AU908" s="170"/>
      <c r="AV908" s="170"/>
      <c r="AW908" s="170"/>
      <c r="AX908" s="170"/>
      <c r="AY908" s="170"/>
      <c r="AZ908" s="170"/>
      <c r="BA908" s="170"/>
      <c r="BB908" s="170"/>
      <c r="BC908" s="170"/>
      <c r="BD908" s="170"/>
      <c r="BE908" s="170"/>
      <c r="BF908" s="5">
        <f t="shared" si="72"/>
        <v>0</v>
      </c>
      <c r="BG908" s="5">
        <f>IF(BG$2='PRES-S-L-T'!$B$6,C908,0)</f>
        <v>0</v>
      </c>
      <c r="BH908" s="5">
        <f>IF(BH$2='PRES-S-L-T'!$B$6,D908,0)</f>
        <v>0</v>
      </c>
      <c r="BI908" s="5">
        <f>IF(BI$2='PRES-S-L-T'!$B$6,E908,0)</f>
        <v>0</v>
      </c>
      <c r="BJ908" s="5">
        <f>IF(BJ$2='PRES-S-L-T'!$B$6,F908,0)</f>
        <v>0</v>
      </c>
      <c r="BK908" s="5">
        <f>IF(BK$2='PRES-S-L-T'!$B$6,G908,0)</f>
        <v>0</v>
      </c>
      <c r="BL908" s="5">
        <f>IF(BL$2='PRES-S-L-T'!$B$6,H908,0)</f>
        <v>0</v>
      </c>
      <c r="BM908" s="5">
        <f>IF(BM$2='PRES-S-L-T'!$B$6,I908,0)</f>
        <v>0</v>
      </c>
      <c r="BN908" s="5">
        <f>IF(BN$2='PRES-S-L-T'!$B$6,J908,0)</f>
        <v>0</v>
      </c>
      <c r="BO908" s="5">
        <f>IF(BO$2='PRES-S-L-T'!$B$6,K908,0)</f>
        <v>0</v>
      </c>
      <c r="BP908" s="5">
        <f>IF(BP$2='PRES-S-L-T'!$B$6,L908,0)</f>
        <v>0</v>
      </c>
      <c r="BQ908" s="5">
        <f>IF(BQ$2='PRES-S-L-T'!$B$6,M908,0)</f>
        <v>0</v>
      </c>
      <c r="BR908" s="5">
        <f>IF(BR$2='PRES-S-L-T'!$B$6,N908,0)</f>
        <v>0</v>
      </c>
      <c r="BS908" s="5">
        <f>IF(BS$2='PRES-S-L-T'!$B$6,O908,0)</f>
        <v>0</v>
      </c>
      <c r="BV908" s="5">
        <f>IF(BV$2='PRES-S-L-T'!$B$6,R908,0)</f>
        <v>0</v>
      </c>
      <c r="BW908" s="5">
        <f>IF(BW$2='PRES-S-L-T'!$B$6,S908,0)</f>
        <v>0</v>
      </c>
      <c r="BX908" s="5">
        <f>IF(BX$2='PRES-S-L-T'!$B$6,T908,0)</f>
        <v>0</v>
      </c>
      <c r="BY908" s="5">
        <f>IF(BY$2='PRES-S-L-T'!$B$6,U908,0)</f>
        <v>0</v>
      </c>
      <c r="BZ908" s="5">
        <f>IF(BZ$2='PRES-S-L-T'!$B$6,V908,0)</f>
        <v>0</v>
      </c>
      <c r="CA908" s="5">
        <f>IF(CA$2='PRES-S-L-T'!$B$6,W908,0)</f>
        <v>0</v>
      </c>
      <c r="CB908" s="5">
        <f>IF(CB$2='PRES-S-L-T'!$B$6,X908,0)</f>
        <v>0</v>
      </c>
      <c r="CC908" s="5">
        <f>IF(CC$2='PRES-S-L-T'!$B$6,Y908,0)</f>
        <v>0</v>
      </c>
      <c r="CD908" s="5">
        <f>IF(CD$2='PRES-S-L-T'!$B$6,Z908,0)</f>
        <v>0</v>
      </c>
      <c r="CE908" s="5">
        <f>IF(CE$2='PRES-S-L-T'!$B$6,AA908,0)</f>
        <v>0</v>
      </c>
      <c r="CF908" s="5">
        <f>IF(CF$2='PRES-S-L-T'!$B$6,AB908,0)</f>
        <v>0</v>
      </c>
      <c r="CG908" s="5">
        <f>IF(CG$2='PRES-S-L-T'!$B$6,AC908,0)</f>
        <v>0</v>
      </c>
      <c r="CH908" s="5">
        <f>IF(CH$2='PRES-S-L-T'!$B$6,AD908,0)</f>
        <v>0</v>
      </c>
      <c r="CI908" s="5">
        <f>IF(CI$2='PRES-S-L-T'!$B$6,AE908,0)</f>
        <v>0</v>
      </c>
      <c r="CJ908" s="5">
        <f>IF(CJ$2='PRES-S-L-T'!$B$6,AF908,0)</f>
        <v>0</v>
      </c>
      <c r="CK908" s="5">
        <f>IF(CK$2='PRES-S-L-T'!$B$6,AG908,0)</f>
        <v>0</v>
      </c>
      <c r="CL908" s="5">
        <f>IF(CL$2='PRES-S-L-T'!$B$6,AH908,0)</f>
        <v>0</v>
      </c>
      <c r="CM908" s="5">
        <f>IF(CM$2='PRES-S-L-T'!$B$6,AI908,0)</f>
        <v>0</v>
      </c>
      <c r="CN908" s="5">
        <f>IF(CN$2='PRES-S-L-T'!$B$6,AJ908,0)</f>
        <v>0</v>
      </c>
      <c r="CO908" s="5">
        <f>IF(CO$2='PRES-S-L-T'!$B$6,AK908,0)</f>
        <v>0</v>
      </c>
      <c r="CP908" s="5">
        <f>IF(CP$2='PRES-S-L-T'!$B$6,AL908,0)</f>
        <v>0</v>
      </c>
      <c r="CQ908" s="5">
        <f>IF(CQ$2='PRES-S-L-T'!$B$6,AM908,0)</f>
        <v>0</v>
      </c>
      <c r="CR908" s="5">
        <f>IF(CR$2='PRES-S-L-T'!$B$6,AN908,0)</f>
        <v>0</v>
      </c>
      <c r="CS908" s="5">
        <f>IF(CS$2='PRES-S-L-T'!$B$6,AO908,0)</f>
        <v>0</v>
      </c>
      <c r="CT908" s="5">
        <f>IF(CT$2='PRES-S-L-T'!$B$6,AP908,0)</f>
        <v>0</v>
      </c>
      <c r="CU908" s="5">
        <f>IF(CU$2='PRES-S-L-T'!$B$6,AQ908,0)</f>
        <v>0</v>
      </c>
      <c r="CV908" s="5">
        <f>IF(CV$2='PRES-S-L-T'!$B$6,AR908,0)</f>
        <v>0</v>
      </c>
      <c r="CW908" s="5">
        <f>IF(CW$2='PRES-S-L-T'!$B$6,AS908,0)</f>
        <v>0</v>
      </c>
      <c r="CX908" s="5">
        <f>IF(CX$2='PRES-S-L-T'!$B$6,AT908,0)</f>
        <v>0</v>
      </c>
      <c r="CY908" s="5">
        <f>IF(CY$2='PRES-S-L-T'!$B$6,AU908,0)</f>
        <v>0</v>
      </c>
      <c r="CZ908" s="5">
        <f>IF(CZ$2='PRES-S-L-T'!$B$6,AV908,0)</f>
        <v>0</v>
      </c>
      <c r="DA908" s="5">
        <f>IF(DA$2='PRES-S-L-T'!$B$6,AW908,0)</f>
        <v>0</v>
      </c>
      <c r="DB908" s="5">
        <f>IF(DB$2='PRES-S-L-T'!$B$6,AX908,0)</f>
        <v>0</v>
      </c>
      <c r="DE908" s="5">
        <f>IF(DE$2='PRES-S-L-T'!$B$6,BA908,0)</f>
        <v>0</v>
      </c>
      <c r="DF908" s="5">
        <f>IF(DF$2='PRES-S-L-T'!$B$6,BB908,0)</f>
        <v>0</v>
      </c>
      <c r="DG908" s="5">
        <f>IF(DG$2='PRES-S-L-T'!$B$6,BC908,0)</f>
        <v>0</v>
      </c>
      <c r="DH908" s="5">
        <f>IF(DH$2='PRES-S-L-T'!$B$6,BD908,0)</f>
        <v>0</v>
      </c>
      <c r="DI908" s="5">
        <f>IF(DI$2='PRES-S-L-T'!$B$6,BE908,0)</f>
        <v>0</v>
      </c>
      <c r="DJ908" s="5">
        <f t="shared" si="73"/>
        <v>0</v>
      </c>
      <c r="DK908" s="5">
        <f>IF('PRES-L-T'!$B$6=DK$2,SUM($C908:$O908),0)</f>
        <v>0</v>
      </c>
      <c r="DL908" s="5">
        <f>IF('PRES-L-T'!$B$6=DL$2,SUM($R908:$AB908),0)</f>
        <v>0</v>
      </c>
      <c r="DM908" s="5">
        <f>IF('PRES-L-T'!$B$6=DM$2,SUM($AC908:$AE908),0)</f>
        <v>0</v>
      </c>
      <c r="DN908" s="5">
        <f>IF('PRES-L-T'!$B$6=DN$2,SUM($AG908:$AI908),0)</f>
        <v>0</v>
      </c>
      <c r="DO908" s="5">
        <f>IF('PRES-L-T'!$B$6=DO$2,SUM($AJ908:$AP908),0)</f>
        <v>0</v>
      </c>
      <c r="DP908" s="5">
        <f>IF('PRES-L-T'!$B$6=DP$2,SUM($AT908:$AU908),0)</f>
        <v>0</v>
      </c>
      <c r="DQ908" s="5">
        <f>IF('PRES-L-T'!$B$6=DQ$2,SUM($AV908:$AY908),0)</f>
        <v>0</v>
      </c>
      <c r="DR908" s="5">
        <f>IF('PRES-L-T'!$B$6=DR$2,SUM($BA908:$BA908),0)</f>
        <v>0</v>
      </c>
      <c r="DS908" s="5">
        <f>IF('PRES-L-T'!$B$6=DS$2,SUM($BB908:$BB908),0)</f>
        <v>0</v>
      </c>
      <c r="DT908" s="5">
        <f>IF('PRES-L-T'!$B$6=DT$2,SUM($BC908:$BC908),0)</f>
        <v>0</v>
      </c>
      <c r="DU908" s="5">
        <f>IF('PRES-L-T'!$B$6=DU$2,SUM($BD908:$BD908),0)</f>
        <v>0</v>
      </c>
      <c r="DV908" s="5">
        <f>IF('PRES-L-T'!$B$6=DV$2,SUM($BE908:$BE908),0)</f>
        <v>0</v>
      </c>
      <c r="DW908" s="5">
        <f t="shared" si="74"/>
        <v>0</v>
      </c>
      <c r="DX908" s="5">
        <f>IF('PRES-U-P'!$B$6=DX$2,SUM(C908:AA908),0)</f>
        <v>0</v>
      </c>
      <c r="DY908" s="5">
        <f>IF('PRES-U-P'!$B$6=DY$2,SUM(AB908:AY908),0)</f>
        <v>0</v>
      </c>
      <c r="DZ908" s="5">
        <f>IF('PRES-U-P'!$B$6=DZ$2,SUM(BA908:BB908),0)</f>
        <v>0</v>
      </c>
      <c r="EA908" s="5">
        <f>IF('PRES-U-P'!$B$6=EA$2,SUM(BC908:BD908),0)</f>
        <v>0</v>
      </c>
      <c r="EB908" s="5">
        <f>IF('PRES-U-P'!$B$6=EB$2,SUM(BE908),0)</f>
        <v>0</v>
      </c>
      <c r="EC908" s="5">
        <f t="shared" si="75"/>
        <v>0</v>
      </c>
    </row>
    <row r="909" spans="1:133" x14ac:dyDescent="0.2">
      <c r="A909" s="1">
        <v>61301</v>
      </c>
      <c r="B909" s="1" t="s">
        <v>145</v>
      </c>
      <c r="C909" s="170"/>
      <c r="D909" s="170"/>
      <c r="E909" s="170"/>
      <c r="F909" s="170"/>
      <c r="G909" s="170"/>
      <c r="H909" s="170"/>
      <c r="I909" s="170"/>
      <c r="J909" s="170"/>
      <c r="K909" s="170"/>
      <c r="L909" s="170"/>
      <c r="M909" s="170"/>
      <c r="N909" s="170"/>
      <c r="O909" s="170"/>
      <c r="P909" s="170"/>
      <c r="Q909" s="170"/>
      <c r="R909" s="170"/>
      <c r="S909" s="170"/>
      <c r="T909" s="170"/>
      <c r="U909" s="170"/>
      <c r="V909" s="170"/>
      <c r="W909" s="170"/>
      <c r="X909" s="170"/>
      <c r="Y909" s="170"/>
      <c r="Z909" s="170"/>
      <c r="AA909" s="170"/>
      <c r="AB909" s="170"/>
      <c r="AC909" s="170"/>
      <c r="AD909" s="170"/>
      <c r="AE909" s="170"/>
      <c r="AF909" s="170"/>
      <c r="AG909" s="170"/>
      <c r="AH909" s="170"/>
      <c r="AI909" s="170"/>
      <c r="AJ909" s="170"/>
      <c r="AK909" s="170"/>
      <c r="AL909" s="170"/>
      <c r="AM909" s="170"/>
      <c r="AN909" s="170"/>
      <c r="AO909" s="170"/>
      <c r="AP909" s="170"/>
      <c r="AQ909" s="170"/>
      <c r="AR909" s="170"/>
      <c r="AS909" s="170"/>
      <c r="AT909" s="170"/>
      <c r="AU909" s="170"/>
      <c r="AV909" s="170"/>
      <c r="AW909" s="170"/>
      <c r="AX909" s="170"/>
      <c r="AY909" s="170"/>
      <c r="AZ909" s="170"/>
      <c r="BA909" s="170"/>
      <c r="BB909" s="170"/>
      <c r="BC909" s="170"/>
      <c r="BD909" s="170"/>
      <c r="BE909" s="170"/>
      <c r="BF909" s="5">
        <f t="shared" si="72"/>
        <v>0</v>
      </c>
      <c r="BG909" s="5">
        <f>IF(BG$2='PRES-S-L-T'!$B$6,C909,0)</f>
        <v>0</v>
      </c>
      <c r="BH909" s="5">
        <f>IF(BH$2='PRES-S-L-T'!$B$6,D909,0)</f>
        <v>0</v>
      </c>
      <c r="BI909" s="5">
        <f>IF(BI$2='PRES-S-L-T'!$B$6,E909,0)</f>
        <v>0</v>
      </c>
      <c r="BJ909" s="5">
        <f>IF(BJ$2='PRES-S-L-T'!$B$6,F909,0)</f>
        <v>0</v>
      </c>
      <c r="BK909" s="5">
        <f>IF(BK$2='PRES-S-L-T'!$B$6,G909,0)</f>
        <v>0</v>
      </c>
      <c r="BL909" s="5">
        <f>IF(BL$2='PRES-S-L-T'!$B$6,H909,0)</f>
        <v>0</v>
      </c>
      <c r="BM909" s="5">
        <f>IF(BM$2='PRES-S-L-T'!$B$6,I909,0)</f>
        <v>0</v>
      </c>
      <c r="BN909" s="5">
        <f>IF(BN$2='PRES-S-L-T'!$B$6,J909,0)</f>
        <v>0</v>
      </c>
      <c r="BO909" s="5">
        <f>IF(BO$2='PRES-S-L-T'!$B$6,K909,0)</f>
        <v>0</v>
      </c>
      <c r="BP909" s="5">
        <f>IF(BP$2='PRES-S-L-T'!$B$6,L909,0)</f>
        <v>0</v>
      </c>
      <c r="BQ909" s="5">
        <f>IF(BQ$2='PRES-S-L-T'!$B$6,M909,0)</f>
        <v>0</v>
      </c>
      <c r="BR909" s="5">
        <f>IF(BR$2='PRES-S-L-T'!$B$6,N909,0)</f>
        <v>0</v>
      </c>
      <c r="BS909" s="5">
        <f>IF(BS$2='PRES-S-L-T'!$B$6,O909,0)</f>
        <v>0</v>
      </c>
      <c r="BV909" s="5">
        <f>IF(BV$2='PRES-S-L-T'!$B$6,R909,0)</f>
        <v>0</v>
      </c>
      <c r="BW909" s="5">
        <f>IF(BW$2='PRES-S-L-T'!$B$6,S909,0)</f>
        <v>0</v>
      </c>
      <c r="BX909" s="5">
        <f>IF(BX$2='PRES-S-L-T'!$B$6,T909,0)</f>
        <v>0</v>
      </c>
      <c r="BY909" s="5">
        <f>IF(BY$2='PRES-S-L-T'!$B$6,U909,0)</f>
        <v>0</v>
      </c>
      <c r="BZ909" s="5">
        <f>IF(BZ$2='PRES-S-L-T'!$B$6,V909,0)</f>
        <v>0</v>
      </c>
      <c r="CA909" s="5">
        <f>IF(CA$2='PRES-S-L-T'!$B$6,W909,0)</f>
        <v>0</v>
      </c>
      <c r="CB909" s="5">
        <f>IF(CB$2='PRES-S-L-T'!$B$6,X909,0)</f>
        <v>0</v>
      </c>
      <c r="CC909" s="5">
        <f>IF(CC$2='PRES-S-L-T'!$B$6,Y909,0)</f>
        <v>0</v>
      </c>
      <c r="CD909" s="5">
        <f>IF(CD$2='PRES-S-L-T'!$B$6,Z909,0)</f>
        <v>0</v>
      </c>
      <c r="CE909" s="5">
        <f>IF(CE$2='PRES-S-L-T'!$B$6,AA909,0)</f>
        <v>0</v>
      </c>
      <c r="CF909" s="5">
        <f>IF(CF$2='PRES-S-L-T'!$B$6,AB909,0)</f>
        <v>0</v>
      </c>
      <c r="CG909" s="5">
        <f>IF(CG$2='PRES-S-L-T'!$B$6,AC909,0)</f>
        <v>0</v>
      </c>
      <c r="CH909" s="5">
        <f>IF(CH$2='PRES-S-L-T'!$B$6,AD909,0)</f>
        <v>0</v>
      </c>
      <c r="CI909" s="5">
        <f>IF(CI$2='PRES-S-L-T'!$B$6,AE909,0)</f>
        <v>0</v>
      </c>
      <c r="CJ909" s="5">
        <f>IF(CJ$2='PRES-S-L-T'!$B$6,AF909,0)</f>
        <v>0</v>
      </c>
      <c r="CK909" s="5">
        <f>IF(CK$2='PRES-S-L-T'!$B$6,AG909,0)</f>
        <v>0</v>
      </c>
      <c r="CL909" s="5">
        <f>IF(CL$2='PRES-S-L-T'!$B$6,AH909,0)</f>
        <v>0</v>
      </c>
      <c r="CM909" s="5">
        <f>IF(CM$2='PRES-S-L-T'!$B$6,AI909,0)</f>
        <v>0</v>
      </c>
      <c r="CN909" s="5">
        <f>IF(CN$2='PRES-S-L-T'!$B$6,AJ909,0)</f>
        <v>0</v>
      </c>
      <c r="CO909" s="5">
        <f>IF(CO$2='PRES-S-L-T'!$B$6,AK909,0)</f>
        <v>0</v>
      </c>
      <c r="CP909" s="5">
        <f>IF(CP$2='PRES-S-L-T'!$B$6,AL909,0)</f>
        <v>0</v>
      </c>
      <c r="CQ909" s="5">
        <f>IF(CQ$2='PRES-S-L-T'!$B$6,AM909,0)</f>
        <v>0</v>
      </c>
      <c r="CR909" s="5">
        <f>IF(CR$2='PRES-S-L-T'!$B$6,AN909,0)</f>
        <v>0</v>
      </c>
      <c r="CS909" s="5">
        <f>IF(CS$2='PRES-S-L-T'!$B$6,AO909,0)</f>
        <v>0</v>
      </c>
      <c r="CT909" s="5">
        <f>IF(CT$2='PRES-S-L-T'!$B$6,AP909,0)</f>
        <v>0</v>
      </c>
      <c r="CU909" s="5">
        <f>IF(CU$2='PRES-S-L-T'!$B$6,AQ909,0)</f>
        <v>0</v>
      </c>
      <c r="CV909" s="5">
        <f>IF(CV$2='PRES-S-L-T'!$B$6,AR909,0)</f>
        <v>0</v>
      </c>
      <c r="CW909" s="5">
        <f>IF(CW$2='PRES-S-L-T'!$B$6,AS909,0)</f>
        <v>0</v>
      </c>
      <c r="CX909" s="5">
        <f>IF(CX$2='PRES-S-L-T'!$B$6,AT909,0)</f>
        <v>0</v>
      </c>
      <c r="CY909" s="5">
        <f>IF(CY$2='PRES-S-L-T'!$B$6,AU909,0)</f>
        <v>0</v>
      </c>
      <c r="CZ909" s="5">
        <f>IF(CZ$2='PRES-S-L-T'!$B$6,AV909,0)</f>
        <v>0</v>
      </c>
      <c r="DA909" s="5">
        <f>IF(DA$2='PRES-S-L-T'!$B$6,AW909,0)</f>
        <v>0</v>
      </c>
      <c r="DB909" s="5">
        <f>IF(DB$2='PRES-S-L-T'!$B$6,AX909,0)</f>
        <v>0</v>
      </c>
      <c r="DE909" s="5">
        <f>IF(DE$2='PRES-S-L-T'!$B$6,BA909,0)</f>
        <v>0</v>
      </c>
      <c r="DF909" s="5">
        <f>IF(DF$2='PRES-S-L-T'!$B$6,BB909,0)</f>
        <v>0</v>
      </c>
      <c r="DG909" s="5">
        <f>IF(DG$2='PRES-S-L-T'!$B$6,BC909,0)</f>
        <v>0</v>
      </c>
      <c r="DH909" s="5">
        <f>IF(DH$2='PRES-S-L-T'!$B$6,BD909,0)</f>
        <v>0</v>
      </c>
      <c r="DI909" s="5">
        <f>IF(DI$2='PRES-S-L-T'!$B$6,BE909,0)</f>
        <v>0</v>
      </c>
      <c r="DJ909" s="5">
        <f t="shared" si="73"/>
        <v>0</v>
      </c>
      <c r="DK909" s="5">
        <f>IF('PRES-L-T'!$B$6=DK$2,SUM($C909:$O909),0)</f>
        <v>0</v>
      </c>
      <c r="DL909" s="5">
        <f>IF('PRES-L-T'!$B$6=DL$2,SUM($R909:$AB909),0)</f>
        <v>0</v>
      </c>
      <c r="DM909" s="5">
        <f>IF('PRES-L-T'!$B$6=DM$2,SUM($AC909:$AE909),0)</f>
        <v>0</v>
      </c>
      <c r="DN909" s="5">
        <f>IF('PRES-L-T'!$B$6=DN$2,SUM($AG909:$AI909),0)</f>
        <v>0</v>
      </c>
      <c r="DO909" s="5">
        <f>IF('PRES-L-T'!$B$6=DO$2,SUM($AJ909:$AP909),0)</f>
        <v>0</v>
      </c>
      <c r="DP909" s="5">
        <f>IF('PRES-L-T'!$B$6=DP$2,SUM($AT909:$AU909),0)</f>
        <v>0</v>
      </c>
      <c r="DQ909" s="5">
        <f>IF('PRES-L-T'!$B$6=DQ$2,SUM($AV909:$AY909),0)</f>
        <v>0</v>
      </c>
      <c r="DR909" s="5">
        <f>IF('PRES-L-T'!$B$6=DR$2,SUM($BA909:$BA909),0)</f>
        <v>0</v>
      </c>
      <c r="DS909" s="5">
        <f>IF('PRES-L-T'!$B$6=DS$2,SUM($BB909:$BB909),0)</f>
        <v>0</v>
      </c>
      <c r="DT909" s="5">
        <f>IF('PRES-L-T'!$B$6=DT$2,SUM($BC909:$BC909),0)</f>
        <v>0</v>
      </c>
      <c r="DU909" s="5">
        <f>IF('PRES-L-T'!$B$6=DU$2,SUM($BD909:$BD909),0)</f>
        <v>0</v>
      </c>
      <c r="DV909" s="5">
        <f>IF('PRES-L-T'!$B$6=DV$2,SUM($BE909:$BE909),0)</f>
        <v>0</v>
      </c>
      <c r="DW909" s="5">
        <f t="shared" si="74"/>
        <v>0</v>
      </c>
      <c r="DX909" s="5">
        <f>IF('PRES-U-P'!$B$6=DX$2,SUM(C909:AA909),0)</f>
        <v>0</v>
      </c>
      <c r="DY909" s="5">
        <f>IF('PRES-U-P'!$B$6=DY$2,SUM(AB909:AY909),0)</f>
        <v>0</v>
      </c>
      <c r="DZ909" s="5">
        <f>IF('PRES-U-P'!$B$6=DZ$2,SUM(BA909:BB909),0)</f>
        <v>0</v>
      </c>
      <c r="EA909" s="5">
        <f>IF('PRES-U-P'!$B$6=EA$2,SUM(BC909:BD909),0)</f>
        <v>0</v>
      </c>
      <c r="EB909" s="5">
        <f>IF('PRES-U-P'!$B$6=EB$2,SUM(BE909),0)</f>
        <v>0</v>
      </c>
      <c r="EC909" s="5">
        <f t="shared" si="75"/>
        <v>0</v>
      </c>
    </row>
    <row r="910" spans="1:133" x14ac:dyDescent="0.2">
      <c r="A910" s="1">
        <v>61302</v>
      </c>
      <c r="B910" s="1" t="s">
        <v>146</v>
      </c>
      <c r="C910" s="170"/>
      <c r="D910" s="170"/>
      <c r="E910" s="170"/>
      <c r="F910" s="170"/>
      <c r="G910" s="170"/>
      <c r="H910" s="170"/>
      <c r="I910" s="170"/>
      <c r="J910" s="170"/>
      <c r="K910" s="170"/>
      <c r="L910" s="170"/>
      <c r="M910" s="170"/>
      <c r="N910" s="170"/>
      <c r="O910" s="170"/>
      <c r="P910" s="170"/>
      <c r="Q910" s="170"/>
      <c r="R910" s="170"/>
      <c r="S910" s="170"/>
      <c r="T910" s="170"/>
      <c r="U910" s="170"/>
      <c r="V910" s="170"/>
      <c r="W910" s="170"/>
      <c r="X910" s="170"/>
      <c r="Y910" s="170"/>
      <c r="Z910" s="170"/>
      <c r="AA910" s="170"/>
      <c r="AB910" s="170"/>
      <c r="AC910" s="170"/>
      <c r="AD910" s="170"/>
      <c r="AE910" s="170"/>
      <c r="AF910" s="170"/>
      <c r="AG910" s="170"/>
      <c r="AH910" s="170"/>
      <c r="AI910" s="170"/>
      <c r="AJ910" s="170"/>
      <c r="AK910" s="170"/>
      <c r="AL910" s="170"/>
      <c r="AM910" s="170"/>
      <c r="AN910" s="170"/>
      <c r="AO910" s="170"/>
      <c r="AP910" s="170"/>
      <c r="AQ910" s="170"/>
      <c r="AR910" s="170"/>
      <c r="AS910" s="170"/>
      <c r="AT910" s="170"/>
      <c r="AU910" s="170"/>
      <c r="AV910" s="170"/>
      <c r="AW910" s="170"/>
      <c r="AX910" s="170"/>
      <c r="AY910" s="170"/>
      <c r="AZ910" s="170"/>
      <c r="BA910" s="170"/>
      <c r="BB910" s="170"/>
      <c r="BC910" s="170"/>
      <c r="BD910" s="170"/>
      <c r="BE910" s="170"/>
      <c r="BF910" s="5">
        <f t="shared" si="72"/>
        <v>0</v>
      </c>
      <c r="BG910" s="5">
        <f>IF(BG$2='PRES-S-L-T'!$B$6,C910,0)</f>
        <v>0</v>
      </c>
      <c r="BH910" s="5">
        <f>IF(BH$2='PRES-S-L-T'!$B$6,D910,0)</f>
        <v>0</v>
      </c>
      <c r="BI910" s="5">
        <f>IF(BI$2='PRES-S-L-T'!$B$6,E910,0)</f>
        <v>0</v>
      </c>
      <c r="BJ910" s="5">
        <f>IF(BJ$2='PRES-S-L-T'!$B$6,F910,0)</f>
        <v>0</v>
      </c>
      <c r="BK910" s="5">
        <f>IF(BK$2='PRES-S-L-T'!$B$6,G910,0)</f>
        <v>0</v>
      </c>
      <c r="BL910" s="5">
        <f>IF(BL$2='PRES-S-L-T'!$B$6,H910,0)</f>
        <v>0</v>
      </c>
      <c r="BM910" s="5">
        <f>IF(BM$2='PRES-S-L-T'!$B$6,I910,0)</f>
        <v>0</v>
      </c>
      <c r="BN910" s="5">
        <f>IF(BN$2='PRES-S-L-T'!$B$6,J910,0)</f>
        <v>0</v>
      </c>
      <c r="BO910" s="5">
        <f>IF(BO$2='PRES-S-L-T'!$B$6,K910,0)</f>
        <v>0</v>
      </c>
      <c r="BP910" s="5">
        <f>IF(BP$2='PRES-S-L-T'!$B$6,L910,0)</f>
        <v>0</v>
      </c>
      <c r="BQ910" s="5">
        <f>IF(BQ$2='PRES-S-L-T'!$B$6,M910,0)</f>
        <v>0</v>
      </c>
      <c r="BR910" s="5">
        <f>IF(BR$2='PRES-S-L-T'!$B$6,N910,0)</f>
        <v>0</v>
      </c>
      <c r="BS910" s="5">
        <f>IF(BS$2='PRES-S-L-T'!$B$6,O910,0)</f>
        <v>0</v>
      </c>
      <c r="BV910" s="5">
        <f>IF(BV$2='PRES-S-L-T'!$B$6,R910,0)</f>
        <v>0</v>
      </c>
      <c r="BW910" s="5">
        <f>IF(BW$2='PRES-S-L-T'!$B$6,S910,0)</f>
        <v>0</v>
      </c>
      <c r="BX910" s="5">
        <f>IF(BX$2='PRES-S-L-T'!$B$6,T910,0)</f>
        <v>0</v>
      </c>
      <c r="BY910" s="5">
        <f>IF(BY$2='PRES-S-L-T'!$B$6,U910,0)</f>
        <v>0</v>
      </c>
      <c r="BZ910" s="5">
        <f>IF(BZ$2='PRES-S-L-T'!$B$6,V910,0)</f>
        <v>0</v>
      </c>
      <c r="CA910" s="5">
        <f>IF(CA$2='PRES-S-L-T'!$B$6,W910,0)</f>
        <v>0</v>
      </c>
      <c r="CB910" s="5">
        <f>IF(CB$2='PRES-S-L-T'!$B$6,X910,0)</f>
        <v>0</v>
      </c>
      <c r="CC910" s="5">
        <f>IF(CC$2='PRES-S-L-T'!$B$6,Y910,0)</f>
        <v>0</v>
      </c>
      <c r="CD910" s="5">
        <f>IF(CD$2='PRES-S-L-T'!$B$6,Z910,0)</f>
        <v>0</v>
      </c>
      <c r="CE910" s="5">
        <f>IF(CE$2='PRES-S-L-T'!$B$6,AA910,0)</f>
        <v>0</v>
      </c>
      <c r="CF910" s="5">
        <f>IF(CF$2='PRES-S-L-T'!$B$6,AB910,0)</f>
        <v>0</v>
      </c>
      <c r="CG910" s="5">
        <f>IF(CG$2='PRES-S-L-T'!$B$6,AC910,0)</f>
        <v>0</v>
      </c>
      <c r="CH910" s="5">
        <f>IF(CH$2='PRES-S-L-T'!$B$6,AD910,0)</f>
        <v>0</v>
      </c>
      <c r="CI910" s="5">
        <f>IF(CI$2='PRES-S-L-T'!$B$6,AE910,0)</f>
        <v>0</v>
      </c>
      <c r="CJ910" s="5">
        <f>IF(CJ$2='PRES-S-L-T'!$B$6,AF910,0)</f>
        <v>0</v>
      </c>
      <c r="CK910" s="5">
        <f>IF(CK$2='PRES-S-L-T'!$B$6,AG910,0)</f>
        <v>0</v>
      </c>
      <c r="CL910" s="5">
        <f>IF(CL$2='PRES-S-L-T'!$B$6,AH910,0)</f>
        <v>0</v>
      </c>
      <c r="CM910" s="5">
        <f>IF(CM$2='PRES-S-L-T'!$B$6,AI910,0)</f>
        <v>0</v>
      </c>
      <c r="CN910" s="5">
        <f>IF(CN$2='PRES-S-L-T'!$B$6,AJ910,0)</f>
        <v>0</v>
      </c>
      <c r="CO910" s="5">
        <f>IF(CO$2='PRES-S-L-T'!$B$6,AK910,0)</f>
        <v>0</v>
      </c>
      <c r="CP910" s="5">
        <f>IF(CP$2='PRES-S-L-T'!$B$6,AL910,0)</f>
        <v>0</v>
      </c>
      <c r="CQ910" s="5">
        <f>IF(CQ$2='PRES-S-L-T'!$B$6,AM910,0)</f>
        <v>0</v>
      </c>
      <c r="CR910" s="5">
        <f>IF(CR$2='PRES-S-L-T'!$B$6,AN910,0)</f>
        <v>0</v>
      </c>
      <c r="CS910" s="5">
        <f>IF(CS$2='PRES-S-L-T'!$B$6,AO910,0)</f>
        <v>0</v>
      </c>
      <c r="CT910" s="5">
        <f>IF(CT$2='PRES-S-L-T'!$B$6,AP910,0)</f>
        <v>0</v>
      </c>
      <c r="CU910" s="5">
        <f>IF(CU$2='PRES-S-L-T'!$B$6,AQ910,0)</f>
        <v>0</v>
      </c>
      <c r="CV910" s="5">
        <f>IF(CV$2='PRES-S-L-T'!$B$6,AR910,0)</f>
        <v>0</v>
      </c>
      <c r="CW910" s="5">
        <f>IF(CW$2='PRES-S-L-T'!$B$6,AS910,0)</f>
        <v>0</v>
      </c>
      <c r="CX910" s="5">
        <f>IF(CX$2='PRES-S-L-T'!$B$6,AT910,0)</f>
        <v>0</v>
      </c>
      <c r="CY910" s="5">
        <f>IF(CY$2='PRES-S-L-T'!$B$6,AU910,0)</f>
        <v>0</v>
      </c>
      <c r="CZ910" s="5">
        <f>IF(CZ$2='PRES-S-L-T'!$B$6,AV910,0)</f>
        <v>0</v>
      </c>
      <c r="DA910" s="5">
        <f>IF(DA$2='PRES-S-L-T'!$B$6,AW910,0)</f>
        <v>0</v>
      </c>
      <c r="DB910" s="5">
        <f>IF(DB$2='PRES-S-L-T'!$B$6,AX910,0)</f>
        <v>0</v>
      </c>
      <c r="DE910" s="5">
        <f>IF(DE$2='PRES-S-L-T'!$B$6,BA910,0)</f>
        <v>0</v>
      </c>
      <c r="DF910" s="5">
        <f>IF(DF$2='PRES-S-L-T'!$B$6,BB910,0)</f>
        <v>0</v>
      </c>
      <c r="DG910" s="5">
        <f>IF(DG$2='PRES-S-L-T'!$B$6,BC910,0)</f>
        <v>0</v>
      </c>
      <c r="DH910" s="5">
        <f>IF(DH$2='PRES-S-L-T'!$B$6,BD910,0)</f>
        <v>0</v>
      </c>
      <c r="DI910" s="5">
        <f>IF(DI$2='PRES-S-L-T'!$B$6,BE910,0)</f>
        <v>0</v>
      </c>
      <c r="DJ910" s="5">
        <f t="shared" si="73"/>
        <v>0</v>
      </c>
      <c r="DK910" s="5">
        <f>IF('PRES-L-T'!$B$6=DK$2,SUM($C910:$O910),0)</f>
        <v>0</v>
      </c>
      <c r="DL910" s="5">
        <f>IF('PRES-L-T'!$B$6=DL$2,SUM($R910:$AB910),0)</f>
        <v>0</v>
      </c>
      <c r="DM910" s="5">
        <f>IF('PRES-L-T'!$B$6=DM$2,SUM($AC910:$AE910),0)</f>
        <v>0</v>
      </c>
      <c r="DN910" s="5">
        <f>IF('PRES-L-T'!$B$6=DN$2,SUM($AG910:$AI910),0)</f>
        <v>0</v>
      </c>
      <c r="DO910" s="5">
        <f>IF('PRES-L-T'!$B$6=DO$2,SUM($AJ910:$AP910),0)</f>
        <v>0</v>
      </c>
      <c r="DP910" s="5">
        <f>IF('PRES-L-T'!$B$6=DP$2,SUM($AT910:$AU910),0)</f>
        <v>0</v>
      </c>
      <c r="DQ910" s="5">
        <f>IF('PRES-L-T'!$B$6=DQ$2,SUM($AV910:$AY910),0)</f>
        <v>0</v>
      </c>
      <c r="DR910" s="5">
        <f>IF('PRES-L-T'!$B$6=DR$2,SUM($BA910:$BA910),0)</f>
        <v>0</v>
      </c>
      <c r="DS910" s="5">
        <f>IF('PRES-L-T'!$B$6=DS$2,SUM($BB910:$BB910),0)</f>
        <v>0</v>
      </c>
      <c r="DT910" s="5">
        <f>IF('PRES-L-T'!$B$6=DT$2,SUM($BC910:$BC910),0)</f>
        <v>0</v>
      </c>
      <c r="DU910" s="5">
        <f>IF('PRES-L-T'!$B$6=DU$2,SUM($BD910:$BD910),0)</f>
        <v>0</v>
      </c>
      <c r="DV910" s="5">
        <f>IF('PRES-L-T'!$B$6=DV$2,SUM($BE910:$BE910),0)</f>
        <v>0</v>
      </c>
      <c r="DW910" s="5">
        <f t="shared" si="74"/>
        <v>0</v>
      </c>
      <c r="DX910" s="5">
        <f>IF('PRES-U-P'!$B$6=DX$2,SUM(C910:AA910),0)</f>
        <v>0</v>
      </c>
      <c r="DY910" s="5">
        <f>IF('PRES-U-P'!$B$6=DY$2,SUM(AB910:AY910),0)</f>
        <v>0</v>
      </c>
      <c r="DZ910" s="5">
        <f>IF('PRES-U-P'!$B$6=DZ$2,SUM(BA910:BB910),0)</f>
        <v>0</v>
      </c>
      <c r="EA910" s="5">
        <f>IF('PRES-U-P'!$B$6=EA$2,SUM(BC910:BD910),0)</f>
        <v>0</v>
      </c>
      <c r="EB910" s="5">
        <f>IF('PRES-U-P'!$B$6=EB$2,SUM(BE910),0)</f>
        <v>0</v>
      </c>
      <c r="EC910" s="5">
        <f t="shared" si="75"/>
        <v>0</v>
      </c>
    </row>
    <row r="911" spans="1:133" x14ac:dyDescent="0.2">
      <c r="A911" s="1">
        <v>61303</v>
      </c>
      <c r="B911" s="1" t="s">
        <v>147</v>
      </c>
      <c r="C911" s="170"/>
      <c r="D911" s="170"/>
      <c r="E911" s="170"/>
      <c r="F911" s="170"/>
      <c r="G911" s="170"/>
      <c r="H911" s="170"/>
      <c r="I911" s="170"/>
      <c r="J911" s="170"/>
      <c r="K911" s="170"/>
      <c r="L911" s="170"/>
      <c r="M911" s="170"/>
      <c r="N911" s="170"/>
      <c r="O911" s="170"/>
      <c r="P911" s="170"/>
      <c r="Q911" s="170"/>
      <c r="R911" s="170"/>
      <c r="S911" s="170"/>
      <c r="T911" s="170"/>
      <c r="U911" s="170"/>
      <c r="V911" s="170"/>
      <c r="W911" s="170"/>
      <c r="X911" s="170"/>
      <c r="Y911" s="170"/>
      <c r="Z911" s="170"/>
      <c r="AA911" s="170"/>
      <c r="AB911" s="170"/>
      <c r="AC911" s="170"/>
      <c r="AD911" s="170"/>
      <c r="AE911" s="170"/>
      <c r="AF911" s="170"/>
      <c r="AG911" s="170"/>
      <c r="AH911" s="170"/>
      <c r="AI911" s="170"/>
      <c r="AJ911" s="170"/>
      <c r="AK911" s="170"/>
      <c r="AL911" s="170"/>
      <c r="AM911" s="170"/>
      <c r="AN911" s="170"/>
      <c r="AO911" s="170"/>
      <c r="AP911" s="170"/>
      <c r="AQ911" s="170"/>
      <c r="AR911" s="170"/>
      <c r="AS911" s="170"/>
      <c r="AT911" s="170"/>
      <c r="AU911" s="170"/>
      <c r="AV911" s="170"/>
      <c r="AW911" s="170"/>
      <c r="AX911" s="170"/>
      <c r="AY911" s="170"/>
      <c r="AZ911" s="170"/>
      <c r="BA911" s="170"/>
      <c r="BB911" s="170"/>
      <c r="BC911" s="170"/>
      <c r="BD911" s="170"/>
      <c r="BE911" s="170"/>
      <c r="BF911" s="5">
        <f t="shared" si="72"/>
        <v>0</v>
      </c>
      <c r="BG911" s="5">
        <f>IF(BG$2='PRES-S-L-T'!$B$6,C911,0)</f>
        <v>0</v>
      </c>
      <c r="BH911" s="5">
        <f>IF(BH$2='PRES-S-L-T'!$B$6,D911,0)</f>
        <v>0</v>
      </c>
      <c r="BI911" s="5">
        <f>IF(BI$2='PRES-S-L-T'!$B$6,E911,0)</f>
        <v>0</v>
      </c>
      <c r="BJ911" s="5">
        <f>IF(BJ$2='PRES-S-L-T'!$B$6,F911,0)</f>
        <v>0</v>
      </c>
      <c r="BK911" s="5">
        <f>IF(BK$2='PRES-S-L-T'!$B$6,G911,0)</f>
        <v>0</v>
      </c>
      <c r="BL911" s="5">
        <f>IF(BL$2='PRES-S-L-T'!$B$6,H911,0)</f>
        <v>0</v>
      </c>
      <c r="BM911" s="5">
        <f>IF(BM$2='PRES-S-L-T'!$B$6,I911,0)</f>
        <v>0</v>
      </c>
      <c r="BN911" s="5">
        <f>IF(BN$2='PRES-S-L-T'!$B$6,J911,0)</f>
        <v>0</v>
      </c>
      <c r="BO911" s="5">
        <f>IF(BO$2='PRES-S-L-T'!$B$6,K911,0)</f>
        <v>0</v>
      </c>
      <c r="BP911" s="5">
        <f>IF(BP$2='PRES-S-L-T'!$B$6,L911,0)</f>
        <v>0</v>
      </c>
      <c r="BQ911" s="5">
        <f>IF(BQ$2='PRES-S-L-T'!$B$6,M911,0)</f>
        <v>0</v>
      </c>
      <c r="BR911" s="5">
        <f>IF(BR$2='PRES-S-L-T'!$B$6,N911,0)</f>
        <v>0</v>
      </c>
      <c r="BS911" s="5">
        <f>IF(BS$2='PRES-S-L-T'!$B$6,O911,0)</f>
        <v>0</v>
      </c>
      <c r="BV911" s="5">
        <f>IF(BV$2='PRES-S-L-T'!$B$6,R911,0)</f>
        <v>0</v>
      </c>
      <c r="BW911" s="5">
        <f>IF(BW$2='PRES-S-L-T'!$B$6,S911,0)</f>
        <v>0</v>
      </c>
      <c r="BX911" s="5">
        <f>IF(BX$2='PRES-S-L-T'!$B$6,T911,0)</f>
        <v>0</v>
      </c>
      <c r="BY911" s="5">
        <f>IF(BY$2='PRES-S-L-T'!$B$6,U911,0)</f>
        <v>0</v>
      </c>
      <c r="BZ911" s="5">
        <f>IF(BZ$2='PRES-S-L-T'!$B$6,V911,0)</f>
        <v>0</v>
      </c>
      <c r="CA911" s="5">
        <f>IF(CA$2='PRES-S-L-T'!$B$6,W911,0)</f>
        <v>0</v>
      </c>
      <c r="CB911" s="5">
        <f>IF(CB$2='PRES-S-L-T'!$B$6,X911,0)</f>
        <v>0</v>
      </c>
      <c r="CC911" s="5">
        <f>IF(CC$2='PRES-S-L-T'!$B$6,Y911,0)</f>
        <v>0</v>
      </c>
      <c r="CD911" s="5">
        <f>IF(CD$2='PRES-S-L-T'!$B$6,Z911,0)</f>
        <v>0</v>
      </c>
      <c r="CE911" s="5">
        <f>IF(CE$2='PRES-S-L-T'!$B$6,AA911,0)</f>
        <v>0</v>
      </c>
      <c r="CF911" s="5">
        <f>IF(CF$2='PRES-S-L-T'!$B$6,AB911,0)</f>
        <v>0</v>
      </c>
      <c r="CG911" s="5">
        <f>IF(CG$2='PRES-S-L-T'!$B$6,AC911,0)</f>
        <v>0</v>
      </c>
      <c r="CH911" s="5">
        <f>IF(CH$2='PRES-S-L-T'!$B$6,AD911,0)</f>
        <v>0</v>
      </c>
      <c r="CI911" s="5">
        <f>IF(CI$2='PRES-S-L-T'!$B$6,AE911,0)</f>
        <v>0</v>
      </c>
      <c r="CJ911" s="5">
        <f>IF(CJ$2='PRES-S-L-T'!$B$6,AF911,0)</f>
        <v>0</v>
      </c>
      <c r="CK911" s="5">
        <f>IF(CK$2='PRES-S-L-T'!$B$6,AG911,0)</f>
        <v>0</v>
      </c>
      <c r="CL911" s="5">
        <f>IF(CL$2='PRES-S-L-T'!$B$6,AH911,0)</f>
        <v>0</v>
      </c>
      <c r="CM911" s="5">
        <f>IF(CM$2='PRES-S-L-T'!$B$6,AI911,0)</f>
        <v>0</v>
      </c>
      <c r="CN911" s="5">
        <f>IF(CN$2='PRES-S-L-T'!$B$6,AJ911,0)</f>
        <v>0</v>
      </c>
      <c r="CO911" s="5">
        <f>IF(CO$2='PRES-S-L-T'!$B$6,AK911,0)</f>
        <v>0</v>
      </c>
      <c r="CP911" s="5">
        <f>IF(CP$2='PRES-S-L-T'!$B$6,AL911,0)</f>
        <v>0</v>
      </c>
      <c r="CQ911" s="5">
        <f>IF(CQ$2='PRES-S-L-T'!$B$6,AM911,0)</f>
        <v>0</v>
      </c>
      <c r="CR911" s="5">
        <f>IF(CR$2='PRES-S-L-T'!$B$6,AN911,0)</f>
        <v>0</v>
      </c>
      <c r="CS911" s="5">
        <f>IF(CS$2='PRES-S-L-T'!$B$6,AO911,0)</f>
        <v>0</v>
      </c>
      <c r="CT911" s="5">
        <f>IF(CT$2='PRES-S-L-T'!$B$6,AP911,0)</f>
        <v>0</v>
      </c>
      <c r="CU911" s="5">
        <f>IF(CU$2='PRES-S-L-T'!$B$6,AQ911,0)</f>
        <v>0</v>
      </c>
      <c r="CV911" s="5">
        <f>IF(CV$2='PRES-S-L-T'!$B$6,AR911,0)</f>
        <v>0</v>
      </c>
      <c r="CW911" s="5">
        <f>IF(CW$2='PRES-S-L-T'!$B$6,AS911,0)</f>
        <v>0</v>
      </c>
      <c r="CX911" s="5">
        <f>IF(CX$2='PRES-S-L-T'!$B$6,AT911,0)</f>
        <v>0</v>
      </c>
      <c r="CY911" s="5">
        <f>IF(CY$2='PRES-S-L-T'!$B$6,AU911,0)</f>
        <v>0</v>
      </c>
      <c r="CZ911" s="5">
        <f>IF(CZ$2='PRES-S-L-T'!$B$6,AV911,0)</f>
        <v>0</v>
      </c>
      <c r="DA911" s="5">
        <f>IF(DA$2='PRES-S-L-T'!$B$6,AW911,0)</f>
        <v>0</v>
      </c>
      <c r="DB911" s="5">
        <f>IF(DB$2='PRES-S-L-T'!$B$6,AX911,0)</f>
        <v>0</v>
      </c>
      <c r="DE911" s="5">
        <f>IF(DE$2='PRES-S-L-T'!$B$6,BA911,0)</f>
        <v>0</v>
      </c>
      <c r="DF911" s="5">
        <f>IF(DF$2='PRES-S-L-T'!$B$6,BB911,0)</f>
        <v>0</v>
      </c>
      <c r="DG911" s="5">
        <f>IF(DG$2='PRES-S-L-T'!$B$6,BC911,0)</f>
        <v>0</v>
      </c>
      <c r="DH911" s="5">
        <f>IF(DH$2='PRES-S-L-T'!$B$6,BD911,0)</f>
        <v>0</v>
      </c>
      <c r="DI911" s="5">
        <f>IF(DI$2='PRES-S-L-T'!$B$6,BE911,0)</f>
        <v>0</v>
      </c>
      <c r="DJ911" s="5">
        <f t="shared" si="73"/>
        <v>0</v>
      </c>
      <c r="DK911" s="5">
        <f>IF('PRES-L-T'!$B$6=DK$2,SUM($C911:$O911),0)</f>
        <v>0</v>
      </c>
      <c r="DL911" s="5">
        <f>IF('PRES-L-T'!$B$6=DL$2,SUM($R911:$AB911),0)</f>
        <v>0</v>
      </c>
      <c r="DM911" s="5">
        <f>IF('PRES-L-T'!$B$6=DM$2,SUM($AC911:$AE911),0)</f>
        <v>0</v>
      </c>
      <c r="DN911" s="5">
        <f>IF('PRES-L-T'!$B$6=DN$2,SUM($AG911:$AI911),0)</f>
        <v>0</v>
      </c>
      <c r="DO911" s="5">
        <f>IF('PRES-L-T'!$B$6=DO$2,SUM($AJ911:$AP911),0)</f>
        <v>0</v>
      </c>
      <c r="DP911" s="5">
        <f>IF('PRES-L-T'!$B$6=DP$2,SUM($AT911:$AU911),0)</f>
        <v>0</v>
      </c>
      <c r="DQ911" s="5">
        <f>IF('PRES-L-T'!$B$6=DQ$2,SUM($AV911:$AY911),0)</f>
        <v>0</v>
      </c>
      <c r="DR911" s="5">
        <f>IF('PRES-L-T'!$B$6=DR$2,SUM($BA911:$BA911),0)</f>
        <v>0</v>
      </c>
      <c r="DS911" s="5">
        <f>IF('PRES-L-T'!$B$6=DS$2,SUM($BB911:$BB911),0)</f>
        <v>0</v>
      </c>
      <c r="DT911" s="5">
        <f>IF('PRES-L-T'!$B$6=DT$2,SUM($BC911:$BC911),0)</f>
        <v>0</v>
      </c>
      <c r="DU911" s="5">
        <f>IF('PRES-L-T'!$B$6=DU$2,SUM($BD911:$BD911),0)</f>
        <v>0</v>
      </c>
      <c r="DV911" s="5">
        <f>IF('PRES-L-T'!$B$6=DV$2,SUM($BE911:$BE911),0)</f>
        <v>0</v>
      </c>
      <c r="DW911" s="5">
        <f t="shared" si="74"/>
        <v>0</v>
      </c>
      <c r="DX911" s="5">
        <f>IF('PRES-U-P'!$B$6=DX$2,SUM(C911:AA911),0)</f>
        <v>0</v>
      </c>
      <c r="DY911" s="5">
        <f>IF('PRES-U-P'!$B$6=DY$2,SUM(AB911:AY911),0)</f>
        <v>0</v>
      </c>
      <c r="DZ911" s="5">
        <f>IF('PRES-U-P'!$B$6=DZ$2,SUM(BA911:BB911),0)</f>
        <v>0</v>
      </c>
      <c r="EA911" s="5">
        <f>IF('PRES-U-P'!$B$6=EA$2,SUM(BC911:BD911),0)</f>
        <v>0</v>
      </c>
      <c r="EB911" s="5">
        <f>IF('PRES-U-P'!$B$6=EB$2,SUM(BE911),0)</f>
        <v>0</v>
      </c>
      <c r="EC911" s="5">
        <f t="shared" si="75"/>
        <v>0</v>
      </c>
    </row>
    <row r="912" spans="1:133" x14ac:dyDescent="0.2">
      <c r="A912" s="1">
        <v>61399</v>
      </c>
      <c r="B912" s="1" t="s">
        <v>148</v>
      </c>
      <c r="C912" s="170"/>
      <c r="D912" s="170"/>
      <c r="E912" s="170"/>
      <c r="F912" s="170"/>
      <c r="G912" s="170"/>
      <c r="H912" s="170"/>
      <c r="I912" s="170"/>
      <c r="J912" s="170"/>
      <c r="K912" s="170"/>
      <c r="L912" s="170"/>
      <c r="M912" s="170"/>
      <c r="N912" s="170"/>
      <c r="O912" s="170"/>
      <c r="P912" s="170"/>
      <c r="Q912" s="170"/>
      <c r="R912" s="170"/>
      <c r="S912" s="170"/>
      <c r="T912" s="170"/>
      <c r="U912" s="170"/>
      <c r="V912" s="170"/>
      <c r="W912" s="170"/>
      <c r="X912" s="170"/>
      <c r="Y912" s="170"/>
      <c r="Z912" s="170"/>
      <c r="AA912" s="170"/>
      <c r="AB912" s="170"/>
      <c r="AC912" s="170"/>
      <c r="AD912" s="170"/>
      <c r="AE912" s="170"/>
      <c r="AF912" s="170"/>
      <c r="AG912" s="170"/>
      <c r="AH912" s="170"/>
      <c r="AI912" s="170"/>
      <c r="AJ912" s="170"/>
      <c r="AK912" s="170"/>
      <c r="AL912" s="170"/>
      <c r="AM912" s="170"/>
      <c r="AN912" s="170"/>
      <c r="AO912" s="170"/>
      <c r="AP912" s="170"/>
      <c r="AQ912" s="170"/>
      <c r="AR912" s="170"/>
      <c r="AS912" s="170"/>
      <c r="AT912" s="170"/>
      <c r="AU912" s="170"/>
      <c r="AV912" s="170"/>
      <c r="AW912" s="170"/>
      <c r="AX912" s="170"/>
      <c r="AY912" s="170"/>
      <c r="AZ912" s="170"/>
      <c r="BA912" s="170"/>
      <c r="BB912" s="170"/>
      <c r="BC912" s="170"/>
      <c r="BD912" s="170"/>
      <c r="BE912" s="170"/>
      <c r="BF912" s="5">
        <f t="shared" si="72"/>
        <v>0</v>
      </c>
      <c r="BG912" s="5">
        <f>IF(BG$2='PRES-S-L-T'!$B$6,C912,0)</f>
        <v>0</v>
      </c>
      <c r="BH912" s="5">
        <f>IF(BH$2='PRES-S-L-T'!$B$6,D912,0)</f>
        <v>0</v>
      </c>
      <c r="BI912" s="5">
        <f>IF(BI$2='PRES-S-L-T'!$B$6,E912,0)</f>
        <v>0</v>
      </c>
      <c r="BJ912" s="5">
        <f>IF(BJ$2='PRES-S-L-T'!$B$6,F912,0)</f>
        <v>0</v>
      </c>
      <c r="BK912" s="5">
        <f>IF(BK$2='PRES-S-L-T'!$B$6,G912,0)</f>
        <v>0</v>
      </c>
      <c r="BL912" s="5">
        <f>IF(BL$2='PRES-S-L-T'!$B$6,H912,0)</f>
        <v>0</v>
      </c>
      <c r="BM912" s="5">
        <f>IF(BM$2='PRES-S-L-T'!$B$6,I912,0)</f>
        <v>0</v>
      </c>
      <c r="BN912" s="5">
        <f>IF(BN$2='PRES-S-L-T'!$B$6,J912,0)</f>
        <v>0</v>
      </c>
      <c r="BO912" s="5">
        <f>IF(BO$2='PRES-S-L-T'!$B$6,K912,0)</f>
        <v>0</v>
      </c>
      <c r="BP912" s="5">
        <f>IF(BP$2='PRES-S-L-T'!$B$6,L912,0)</f>
        <v>0</v>
      </c>
      <c r="BQ912" s="5">
        <f>IF(BQ$2='PRES-S-L-T'!$B$6,M912,0)</f>
        <v>0</v>
      </c>
      <c r="BR912" s="5">
        <f>IF(BR$2='PRES-S-L-T'!$B$6,N912,0)</f>
        <v>0</v>
      </c>
      <c r="BS912" s="5">
        <f>IF(BS$2='PRES-S-L-T'!$B$6,O912,0)</f>
        <v>0</v>
      </c>
      <c r="BV912" s="5">
        <f>IF(BV$2='PRES-S-L-T'!$B$6,R912,0)</f>
        <v>0</v>
      </c>
      <c r="BW912" s="5">
        <f>IF(BW$2='PRES-S-L-T'!$B$6,S912,0)</f>
        <v>0</v>
      </c>
      <c r="BX912" s="5">
        <f>IF(BX$2='PRES-S-L-T'!$B$6,T912,0)</f>
        <v>0</v>
      </c>
      <c r="BY912" s="5">
        <f>IF(BY$2='PRES-S-L-T'!$B$6,U912,0)</f>
        <v>0</v>
      </c>
      <c r="BZ912" s="5">
        <f>IF(BZ$2='PRES-S-L-T'!$B$6,V912,0)</f>
        <v>0</v>
      </c>
      <c r="CA912" s="5">
        <f>IF(CA$2='PRES-S-L-T'!$B$6,W912,0)</f>
        <v>0</v>
      </c>
      <c r="CB912" s="5">
        <f>IF(CB$2='PRES-S-L-T'!$B$6,X912,0)</f>
        <v>0</v>
      </c>
      <c r="CC912" s="5">
        <f>IF(CC$2='PRES-S-L-T'!$B$6,Y912,0)</f>
        <v>0</v>
      </c>
      <c r="CD912" s="5">
        <f>IF(CD$2='PRES-S-L-T'!$B$6,Z912,0)</f>
        <v>0</v>
      </c>
      <c r="CE912" s="5">
        <f>IF(CE$2='PRES-S-L-T'!$B$6,AA912,0)</f>
        <v>0</v>
      </c>
      <c r="CF912" s="5">
        <f>IF(CF$2='PRES-S-L-T'!$B$6,AB912,0)</f>
        <v>0</v>
      </c>
      <c r="CG912" s="5">
        <f>IF(CG$2='PRES-S-L-T'!$B$6,AC912,0)</f>
        <v>0</v>
      </c>
      <c r="CH912" s="5">
        <f>IF(CH$2='PRES-S-L-T'!$B$6,AD912,0)</f>
        <v>0</v>
      </c>
      <c r="CI912" s="5">
        <f>IF(CI$2='PRES-S-L-T'!$B$6,AE912,0)</f>
        <v>0</v>
      </c>
      <c r="CJ912" s="5">
        <f>IF(CJ$2='PRES-S-L-T'!$B$6,AF912,0)</f>
        <v>0</v>
      </c>
      <c r="CK912" s="5">
        <f>IF(CK$2='PRES-S-L-T'!$B$6,AG912,0)</f>
        <v>0</v>
      </c>
      <c r="CL912" s="5">
        <f>IF(CL$2='PRES-S-L-T'!$B$6,AH912,0)</f>
        <v>0</v>
      </c>
      <c r="CM912" s="5">
        <f>IF(CM$2='PRES-S-L-T'!$B$6,AI912,0)</f>
        <v>0</v>
      </c>
      <c r="CN912" s="5">
        <f>IF(CN$2='PRES-S-L-T'!$B$6,AJ912,0)</f>
        <v>0</v>
      </c>
      <c r="CO912" s="5">
        <f>IF(CO$2='PRES-S-L-T'!$B$6,AK912,0)</f>
        <v>0</v>
      </c>
      <c r="CP912" s="5">
        <f>IF(CP$2='PRES-S-L-T'!$B$6,AL912,0)</f>
        <v>0</v>
      </c>
      <c r="CQ912" s="5">
        <f>IF(CQ$2='PRES-S-L-T'!$B$6,AM912,0)</f>
        <v>0</v>
      </c>
      <c r="CR912" s="5">
        <f>IF(CR$2='PRES-S-L-T'!$B$6,AN912,0)</f>
        <v>0</v>
      </c>
      <c r="CS912" s="5">
        <f>IF(CS$2='PRES-S-L-T'!$B$6,AO912,0)</f>
        <v>0</v>
      </c>
      <c r="CT912" s="5">
        <f>IF(CT$2='PRES-S-L-T'!$B$6,AP912,0)</f>
        <v>0</v>
      </c>
      <c r="CU912" s="5">
        <f>IF(CU$2='PRES-S-L-T'!$B$6,AQ912,0)</f>
        <v>0</v>
      </c>
      <c r="CV912" s="5">
        <f>IF(CV$2='PRES-S-L-T'!$B$6,AR912,0)</f>
        <v>0</v>
      </c>
      <c r="CW912" s="5">
        <f>IF(CW$2='PRES-S-L-T'!$B$6,AS912,0)</f>
        <v>0</v>
      </c>
      <c r="CX912" s="5">
        <f>IF(CX$2='PRES-S-L-T'!$B$6,AT912,0)</f>
        <v>0</v>
      </c>
      <c r="CY912" s="5">
        <f>IF(CY$2='PRES-S-L-T'!$B$6,AU912,0)</f>
        <v>0</v>
      </c>
      <c r="CZ912" s="5">
        <f>IF(CZ$2='PRES-S-L-T'!$B$6,AV912,0)</f>
        <v>0</v>
      </c>
      <c r="DA912" s="5">
        <f>IF(DA$2='PRES-S-L-T'!$B$6,AW912,0)</f>
        <v>0</v>
      </c>
      <c r="DB912" s="5">
        <f>IF(DB$2='PRES-S-L-T'!$B$6,AX912,0)</f>
        <v>0</v>
      </c>
      <c r="DE912" s="5">
        <f>IF(DE$2='PRES-S-L-T'!$B$6,BA912,0)</f>
        <v>0</v>
      </c>
      <c r="DF912" s="5">
        <f>IF(DF$2='PRES-S-L-T'!$B$6,BB912,0)</f>
        <v>0</v>
      </c>
      <c r="DG912" s="5">
        <f>IF(DG$2='PRES-S-L-T'!$B$6,BC912,0)</f>
        <v>0</v>
      </c>
      <c r="DH912" s="5">
        <f>IF(DH$2='PRES-S-L-T'!$B$6,BD912,0)</f>
        <v>0</v>
      </c>
      <c r="DI912" s="5">
        <f>IF(DI$2='PRES-S-L-T'!$B$6,BE912,0)</f>
        <v>0</v>
      </c>
      <c r="DJ912" s="5">
        <f t="shared" si="73"/>
        <v>0</v>
      </c>
      <c r="DK912" s="5">
        <f>IF('PRES-L-T'!$B$6=DK$2,SUM($C912:$O912),0)</f>
        <v>0</v>
      </c>
      <c r="DL912" s="5">
        <f>IF('PRES-L-T'!$B$6=DL$2,SUM($R912:$AB912),0)</f>
        <v>0</v>
      </c>
      <c r="DM912" s="5">
        <f>IF('PRES-L-T'!$B$6=DM$2,SUM($AC912:$AE912),0)</f>
        <v>0</v>
      </c>
      <c r="DN912" s="5">
        <f>IF('PRES-L-T'!$B$6=DN$2,SUM($AG912:$AI912),0)</f>
        <v>0</v>
      </c>
      <c r="DO912" s="5">
        <f>IF('PRES-L-T'!$B$6=DO$2,SUM($AJ912:$AP912),0)</f>
        <v>0</v>
      </c>
      <c r="DP912" s="5">
        <f>IF('PRES-L-T'!$B$6=DP$2,SUM($AT912:$AU912),0)</f>
        <v>0</v>
      </c>
      <c r="DQ912" s="5">
        <f>IF('PRES-L-T'!$B$6=DQ$2,SUM($AV912:$AY912),0)</f>
        <v>0</v>
      </c>
      <c r="DR912" s="5">
        <f>IF('PRES-L-T'!$B$6=DR$2,SUM($BA912:$BA912),0)</f>
        <v>0</v>
      </c>
      <c r="DS912" s="5">
        <f>IF('PRES-L-T'!$B$6=DS$2,SUM($BB912:$BB912),0)</f>
        <v>0</v>
      </c>
      <c r="DT912" s="5">
        <f>IF('PRES-L-T'!$B$6=DT$2,SUM($BC912:$BC912),0)</f>
        <v>0</v>
      </c>
      <c r="DU912" s="5">
        <f>IF('PRES-L-T'!$B$6=DU$2,SUM($BD912:$BD912),0)</f>
        <v>0</v>
      </c>
      <c r="DV912" s="5">
        <f>IF('PRES-L-T'!$B$6=DV$2,SUM($BE912:$BE912),0)</f>
        <v>0</v>
      </c>
      <c r="DW912" s="5">
        <f t="shared" si="74"/>
        <v>0</v>
      </c>
      <c r="DX912" s="5">
        <f>IF('PRES-U-P'!$B$6=DX$2,SUM(C912:AA912),0)</f>
        <v>0</v>
      </c>
      <c r="DY912" s="5">
        <f>IF('PRES-U-P'!$B$6=DY$2,SUM(AB912:AY912),0)</f>
        <v>0</v>
      </c>
      <c r="DZ912" s="5">
        <f>IF('PRES-U-P'!$B$6=DZ$2,SUM(BA912:BB912),0)</f>
        <v>0</v>
      </c>
      <c r="EA912" s="5">
        <f>IF('PRES-U-P'!$B$6=EA$2,SUM(BC912:BD912),0)</f>
        <v>0</v>
      </c>
      <c r="EB912" s="5">
        <f>IF('PRES-U-P'!$B$6=EB$2,SUM(BE912),0)</f>
        <v>0</v>
      </c>
      <c r="EC912" s="5">
        <f t="shared" si="75"/>
        <v>0</v>
      </c>
    </row>
    <row r="913" spans="1:133" x14ac:dyDescent="0.2">
      <c r="A913" s="1">
        <v>61401</v>
      </c>
      <c r="B913" s="1" t="s">
        <v>149</v>
      </c>
      <c r="C913" s="170"/>
      <c r="D913" s="170"/>
      <c r="E913" s="170"/>
      <c r="F913" s="170"/>
      <c r="G913" s="170"/>
      <c r="H913" s="170"/>
      <c r="I913" s="170"/>
      <c r="J913" s="170"/>
      <c r="K913" s="170"/>
      <c r="L913" s="170"/>
      <c r="M913" s="170"/>
      <c r="N913" s="170"/>
      <c r="O913" s="170"/>
      <c r="P913" s="170"/>
      <c r="Q913" s="170"/>
      <c r="R913" s="170"/>
      <c r="S913" s="170"/>
      <c r="T913" s="170"/>
      <c r="U913" s="170"/>
      <c r="V913" s="170"/>
      <c r="W913" s="170"/>
      <c r="X913" s="170"/>
      <c r="Y913" s="170"/>
      <c r="Z913" s="170"/>
      <c r="AA913" s="170"/>
      <c r="AB913" s="170"/>
      <c r="AC913" s="170"/>
      <c r="AD913" s="170"/>
      <c r="AE913" s="170"/>
      <c r="AF913" s="170"/>
      <c r="AG913" s="170"/>
      <c r="AH913" s="170"/>
      <c r="AI913" s="170"/>
      <c r="AJ913" s="170"/>
      <c r="AK913" s="170"/>
      <c r="AL913" s="170"/>
      <c r="AM913" s="170"/>
      <c r="AN913" s="170"/>
      <c r="AO913" s="170"/>
      <c r="AP913" s="170"/>
      <c r="AQ913" s="170"/>
      <c r="AR913" s="170"/>
      <c r="AS913" s="170"/>
      <c r="AT913" s="170"/>
      <c r="AU913" s="170"/>
      <c r="AV913" s="170"/>
      <c r="AW913" s="170"/>
      <c r="AX913" s="170"/>
      <c r="AY913" s="170"/>
      <c r="AZ913" s="170"/>
      <c r="BA913" s="170"/>
      <c r="BB913" s="170"/>
      <c r="BC913" s="170"/>
      <c r="BD913" s="170"/>
      <c r="BE913" s="170"/>
      <c r="BF913" s="5">
        <f t="shared" si="72"/>
        <v>0</v>
      </c>
      <c r="BG913" s="5">
        <f>IF(BG$2='PRES-S-L-T'!$B$6,C913,0)</f>
        <v>0</v>
      </c>
      <c r="BH913" s="5">
        <f>IF(BH$2='PRES-S-L-T'!$B$6,D913,0)</f>
        <v>0</v>
      </c>
      <c r="BI913" s="5">
        <f>IF(BI$2='PRES-S-L-T'!$B$6,E913,0)</f>
        <v>0</v>
      </c>
      <c r="BJ913" s="5">
        <f>IF(BJ$2='PRES-S-L-T'!$B$6,F913,0)</f>
        <v>0</v>
      </c>
      <c r="BK913" s="5">
        <f>IF(BK$2='PRES-S-L-T'!$B$6,G913,0)</f>
        <v>0</v>
      </c>
      <c r="BL913" s="5">
        <f>IF(BL$2='PRES-S-L-T'!$B$6,H913,0)</f>
        <v>0</v>
      </c>
      <c r="BM913" s="5">
        <f>IF(BM$2='PRES-S-L-T'!$B$6,I913,0)</f>
        <v>0</v>
      </c>
      <c r="BN913" s="5">
        <f>IF(BN$2='PRES-S-L-T'!$B$6,J913,0)</f>
        <v>0</v>
      </c>
      <c r="BO913" s="5">
        <f>IF(BO$2='PRES-S-L-T'!$B$6,K913,0)</f>
        <v>0</v>
      </c>
      <c r="BP913" s="5">
        <f>IF(BP$2='PRES-S-L-T'!$B$6,L913,0)</f>
        <v>0</v>
      </c>
      <c r="BQ913" s="5">
        <f>IF(BQ$2='PRES-S-L-T'!$B$6,M913,0)</f>
        <v>0</v>
      </c>
      <c r="BR913" s="5">
        <f>IF(BR$2='PRES-S-L-T'!$B$6,N913,0)</f>
        <v>0</v>
      </c>
      <c r="BS913" s="5">
        <f>IF(BS$2='PRES-S-L-T'!$B$6,O913,0)</f>
        <v>0</v>
      </c>
      <c r="BV913" s="5">
        <f>IF(BV$2='PRES-S-L-T'!$B$6,R913,0)</f>
        <v>0</v>
      </c>
      <c r="BW913" s="5">
        <f>IF(BW$2='PRES-S-L-T'!$B$6,S913,0)</f>
        <v>0</v>
      </c>
      <c r="BX913" s="5">
        <f>IF(BX$2='PRES-S-L-T'!$B$6,T913,0)</f>
        <v>0</v>
      </c>
      <c r="BY913" s="5">
        <f>IF(BY$2='PRES-S-L-T'!$B$6,U913,0)</f>
        <v>0</v>
      </c>
      <c r="BZ913" s="5">
        <f>IF(BZ$2='PRES-S-L-T'!$B$6,V913,0)</f>
        <v>0</v>
      </c>
      <c r="CA913" s="5">
        <f>IF(CA$2='PRES-S-L-T'!$B$6,W913,0)</f>
        <v>0</v>
      </c>
      <c r="CB913" s="5">
        <f>IF(CB$2='PRES-S-L-T'!$B$6,X913,0)</f>
        <v>0</v>
      </c>
      <c r="CC913" s="5">
        <f>IF(CC$2='PRES-S-L-T'!$B$6,Y913,0)</f>
        <v>0</v>
      </c>
      <c r="CD913" s="5">
        <f>IF(CD$2='PRES-S-L-T'!$B$6,Z913,0)</f>
        <v>0</v>
      </c>
      <c r="CE913" s="5">
        <f>IF(CE$2='PRES-S-L-T'!$B$6,AA913,0)</f>
        <v>0</v>
      </c>
      <c r="CF913" s="5">
        <f>IF(CF$2='PRES-S-L-T'!$B$6,AB913,0)</f>
        <v>0</v>
      </c>
      <c r="CG913" s="5">
        <f>IF(CG$2='PRES-S-L-T'!$B$6,AC913,0)</f>
        <v>0</v>
      </c>
      <c r="CH913" s="5">
        <f>IF(CH$2='PRES-S-L-T'!$B$6,AD913,0)</f>
        <v>0</v>
      </c>
      <c r="CI913" s="5">
        <f>IF(CI$2='PRES-S-L-T'!$B$6,AE913,0)</f>
        <v>0</v>
      </c>
      <c r="CJ913" s="5">
        <f>IF(CJ$2='PRES-S-L-T'!$B$6,AF913,0)</f>
        <v>0</v>
      </c>
      <c r="CK913" s="5">
        <f>IF(CK$2='PRES-S-L-T'!$B$6,AG913,0)</f>
        <v>0</v>
      </c>
      <c r="CL913" s="5">
        <f>IF(CL$2='PRES-S-L-T'!$B$6,AH913,0)</f>
        <v>0</v>
      </c>
      <c r="CM913" s="5">
        <f>IF(CM$2='PRES-S-L-T'!$B$6,AI913,0)</f>
        <v>0</v>
      </c>
      <c r="CN913" s="5">
        <f>IF(CN$2='PRES-S-L-T'!$B$6,AJ913,0)</f>
        <v>0</v>
      </c>
      <c r="CO913" s="5">
        <f>IF(CO$2='PRES-S-L-T'!$B$6,AK913,0)</f>
        <v>0</v>
      </c>
      <c r="CP913" s="5">
        <f>IF(CP$2='PRES-S-L-T'!$B$6,AL913,0)</f>
        <v>0</v>
      </c>
      <c r="CQ913" s="5">
        <f>IF(CQ$2='PRES-S-L-T'!$B$6,AM913,0)</f>
        <v>0</v>
      </c>
      <c r="CR913" s="5">
        <f>IF(CR$2='PRES-S-L-T'!$B$6,AN913,0)</f>
        <v>0</v>
      </c>
      <c r="CS913" s="5">
        <f>IF(CS$2='PRES-S-L-T'!$B$6,AO913,0)</f>
        <v>0</v>
      </c>
      <c r="CT913" s="5">
        <f>IF(CT$2='PRES-S-L-T'!$B$6,AP913,0)</f>
        <v>0</v>
      </c>
      <c r="CU913" s="5">
        <f>IF(CU$2='PRES-S-L-T'!$B$6,AQ913,0)</f>
        <v>0</v>
      </c>
      <c r="CV913" s="5">
        <f>IF(CV$2='PRES-S-L-T'!$B$6,AR913,0)</f>
        <v>0</v>
      </c>
      <c r="CW913" s="5">
        <f>IF(CW$2='PRES-S-L-T'!$B$6,AS913,0)</f>
        <v>0</v>
      </c>
      <c r="CX913" s="5">
        <f>IF(CX$2='PRES-S-L-T'!$B$6,AT913,0)</f>
        <v>0</v>
      </c>
      <c r="CY913" s="5">
        <f>IF(CY$2='PRES-S-L-T'!$B$6,AU913,0)</f>
        <v>0</v>
      </c>
      <c r="CZ913" s="5">
        <f>IF(CZ$2='PRES-S-L-T'!$B$6,AV913,0)</f>
        <v>0</v>
      </c>
      <c r="DA913" s="5">
        <f>IF(DA$2='PRES-S-L-T'!$B$6,AW913,0)</f>
        <v>0</v>
      </c>
      <c r="DB913" s="5">
        <f>IF(DB$2='PRES-S-L-T'!$B$6,AX913,0)</f>
        <v>0</v>
      </c>
      <c r="DE913" s="5">
        <f>IF(DE$2='PRES-S-L-T'!$B$6,BA913,0)</f>
        <v>0</v>
      </c>
      <c r="DF913" s="5">
        <f>IF(DF$2='PRES-S-L-T'!$B$6,BB913,0)</f>
        <v>0</v>
      </c>
      <c r="DG913" s="5">
        <f>IF(DG$2='PRES-S-L-T'!$B$6,BC913,0)</f>
        <v>0</v>
      </c>
      <c r="DH913" s="5">
        <f>IF(DH$2='PRES-S-L-T'!$B$6,BD913,0)</f>
        <v>0</v>
      </c>
      <c r="DI913" s="5">
        <f>IF(DI$2='PRES-S-L-T'!$B$6,BE913,0)</f>
        <v>0</v>
      </c>
      <c r="DJ913" s="5">
        <f t="shared" si="73"/>
        <v>0</v>
      </c>
      <c r="DK913" s="5">
        <f>IF('PRES-L-T'!$B$6=DK$2,SUM($C913:$O913),0)</f>
        <v>0</v>
      </c>
      <c r="DL913" s="5">
        <f>IF('PRES-L-T'!$B$6=DL$2,SUM($R913:$AB913),0)</f>
        <v>0</v>
      </c>
      <c r="DM913" s="5">
        <f>IF('PRES-L-T'!$B$6=DM$2,SUM($AC913:$AE913),0)</f>
        <v>0</v>
      </c>
      <c r="DN913" s="5">
        <f>IF('PRES-L-T'!$B$6=DN$2,SUM($AG913:$AI913),0)</f>
        <v>0</v>
      </c>
      <c r="DO913" s="5">
        <f>IF('PRES-L-T'!$B$6=DO$2,SUM($AJ913:$AP913),0)</f>
        <v>0</v>
      </c>
      <c r="DP913" s="5">
        <f>IF('PRES-L-T'!$B$6=DP$2,SUM($AT913:$AU913),0)</f>
        <v>0</v>
      </c>
      <c r="DQ913" s="5">
        <f>IF('PRES-L-T'!$B$6=DQ$2,SUM($AV913:$AY913),0)</f>
        <v>0</v>
      </c>
      <c r="DR913" s="5">
        <f>IF('PRES-L-T'!$B$6=DR$2,SUM($BA913:$BA913),0)</f>
        <v>0</v>
      </c>
      <c r="DS913" s="5">
        <f>IF('PRES-L-T'!$B$6=DS$2,SUM($BB913:$BB913),0)</f>
        <v>0</v>
      </c>
      <c r="DT913" s="5">
        <f>IF('PRES-L-T'!$B$6=DT$2,SUM($BC913:$BC913),0)</f>
        <v>0</v>
      </c>
      <c r="DU913" s="5">
        <f>IF('PRES-L-T'!$B$6=DU$2,SUM($BD913:$BD913),0)</f>
        <v>0</v>
      </c>
      <c r="DV913" s="5">
        <f>IF('PRES-L-T'!$B$6=DV$2,SUM($BE913:$BE913),0)</f>
        <v>0</v>
      </c>
      <c r="DW913" s="5">
        <f t="shared" si="74"/>
        <v>0</v>
      </c>
      <c r="DX913" s="5">
        <f>IF('PRES-U-P'!$B$6=DX$2,SUM(C913:AA913),0)</f>
        <v>0</v>
      </c>
      <c r="DY913" s="5">
        <f>IF('PRES-U-P'!$B$6=DY$2,SUM(AB913:AY913),0)</f>
        <v>0</v>
      </c>
      <c r="DZ913" s="5">
        <f>IF('PRES-U-P'!$B$6=DZ$2,SUM(BA913:BB913),0)</f>
        <v>0</v>
      </c>
      <c r="EA913" s="5">
        <f>IF('PRES-U-P'!$B$6=EA$2,SUM(BC913:BD913),0)</f>
        <v>0</v>
      </c>
      <c r="EB913" s="5">
        <f>IF('PRES-U-P'!$B$6=EB$2,SUM(BE913),0)</f>
        <v>0</v>
      </c>
      <c r="EC913" s="5">
        <f t="shared" si="75"/>
        <v>0</v>
      </c>
    </row>
    <row r="914" spans="1:133" x14ac:dyDescent="0.2">
      <c r="A914" s="1">
        <v>61402</v>
      </c>
      <c r="B914" s="1" t="s">
        <v>150</v>
      </c>
      <c r="C914" s="170"/>
      <c r="D914" s="170"/>
      <c r="E914" s="170"/>
      <c r="F914" s="170"/>
      <c r="G914" s="170"/>
      <c r="H914" s="170"/>
      <c r="I914" s="170"/>
      <c r="J914" s="170"/>
      <c r="K914" s="170"/>
      <c r="L914" s="170"/>
      <c r="M914" s="170"/>
      <c r="N914" s="170"/>
      <c r="O914" s="170"/>
      <c r="P914" s="170"/>
      <c r="Q914" s="170"/>
      <c r="R914" s="170"/>
      <c r="S914" s="170"/>
      <c r="T914" s="170"/>
      <c r="U914" s="170"/>
      <c r="V914" s="170"/>
      <c r="W914" s="170"/>
      <c r="X914" s="170"/>
      <c r="Y914" s="170"/>
      <c r="Z914" s="170"/>
      <c r="AA914" s="170"/>
      <c r="AB914" s="170"/>
      <c r="AC914" s="170"/>
      <c r="AD914" s="170"/>
      <c r="AE914" s="170"/>
      <c r="AF914" s="170"/>
      <c r="AG914" s="170"/>
      <c r="AH914" s="170"/>
      <c r="AI914" s="170"/>
      <c r="AJ914" s="170"/>
      <c r="AK914" s="170"/>
      <c r="AL914" s="170"/>
      <c r="AM914" s="170"/>
      <c r="AN914" s="170"/>
      <c r="AO914" s="170"/>
      <c r="AP914" s="170"/>
      <c r="AQ914" s="170"/>
      <c r="AR914" s="170"/>
      <c r="AS914" s="170"/>
      <c r="AT914" s="170"/>
      <c r="AU914" s="170"/>
      <c r="AV914" s="170"/>
      <c r="AW914" s="170"/>
      <c r="AX914" s="170"/>
      <c r="AY914" s="170"/>
      <c r="AZ914" s="170"/>
      <c r="BA914" s="170"/>
      <c r="BB914" s="170"/>
      <c r="BC914" s="170"/>
      <c r="BD914" s="170"/>
      <c r="BE914" s="170"/>
      <c r="BF914" s="5">
        <f t="shared" si="72"/>
        <v>0</v>
      </c>
      <c r="BG914" s="5">
        <f>IF(BG$2='PRES-S-L-T'!$B$6,C914,0)</f>
        <v>0</v>
      </c>
      <c r="BH914" s="5">
        <f>IF(BH$2='PRES-S-L-T'!$B$6,D914,0)</f>
        <v>0</v>
      </c>
      <c r="BI914" s="5">
        <f>IF(BI$2='PRES-S-L-T'!$B$6,E914,0)</f>
        <v>0</v>
      </c>
      <c r="BJ914" s="5">
        <f>IF(BJ$2='PRES-S-L-T'!$B$6,F914,0)</f>
        <v>0</v>
      </c>
      <c r="BK914" s="5">
        <f>IF(BK$2='PRES-S-L-T'!$B$6,G914,0)</f>
        <v>0</v>
      </c>
      <c r="BL914" s="5">
        <f>IF(BL$2='PRES-S-L-T'!$B$6,H914,0)</f>
        <v>0</v>
      </c>
      <c r="BM914" s="5">
        <f>IF(BM$2='PRES-S-L-T'!$B$6,I914,0)</f>
        <v>0</v>
      </c>
      <c r="BN914" s="5">
        <f>IF(BN$2='PRES-S-L-T'!$B$6,J914,0)</f>
        <v>0</v>
      </c>
      <c r="BO914" s="5">
        <f>IF(BO$2='PRES-S-L-T'!$B$6,K914,0)</f>
        <v>0</v>
      </c>
      <c r="BP914" s="5">
        <f>IF(BP$2='PRES-S-L-T'!$B$6,L914,0)</f>
        <v>0</v>
      </c>
      <c r="BQ914" s="5">
        <f>IF(BQ$2='PRES-S-L-T'!$B$6,M914,0)</f>
        <v>0</v>
      </c>
      <c r="BR914" s="5">
        <f>IF(BR$2='PRES-S-L-T'!$B$6,N914,0)</f>
        <v>0</v>
      </c>
      <c r="BS914" s="5">
        <f>IF(BS$2='PRES-S-L-T'!$B$6,O914,0)</f>
        <v>0</v>
      </c>
      <c r="BV914" s="5">
        <f>IF(BV$2='PRES-S-L-T'!$B$6,R914,0)</f>
        <v>0</v>
      </c>
      <c r="BW914" s="5">
        <f>IF(BW$2='PRES-S-L-T'!$B$6,S914,0)</f>
        <v>0</v>
      </c>
      <c r="BX914" s="5">
        <f>IF(BX$2='PRES-S-L-T'!$B$6,T914,0)</f>
        <v>0</v>
      </c>
      <c r="BY914" s="5">
        <f>IF(BY$2='PRES-S-L-T'!$B$6,U914,0)</f>
        <v>0</v>
      </c>
      <c r="BZ914" s="5">
        <f>IF(BZ$2='PRES-S-L-T'!$B$6,V914,0)</f>
        <v>0</v>
      </c>
      <c r="CA914" s="5">
        <f>IF(CA$2='PRES-S-L-T'!$B$6,W914,0)</f>
        <v>0</v>
      </c>
      <c r="CB914" s="5">
        <f>IF(CB$2='PRES-S-L-T'!$B$6,X914,0)</f>
        <v>0</v>
      </c>
      <c r="CC914" s="5">
        <f>IF(CC$2='PRES-S-L-T'!$B$6,Y914,0)</f>
        <v>0</v>
      </c>
      <c r="CD914" s="5">
        <f>IF(CD$2='PRES-S-L-T'!$B$6,Z914,0)</f>
        <v>0</v>
      </c>
      <c r="CE914" s="5">
        <f>IF(CE$2='PRES-S-L-T'!$B$6,AA914,0)</f>
        <v>0</v>
      </c>
      <c r="CF914" s="5">
        <f>IF(CF$2='PRES-S-L-T'!$B$6,AB914,0)</f>
        <v>0</v>
      </c>
      <c r="CG914" s="5">
        <f>IF(CG$2='PRES-S-L-T'!$B$6,AC914,0)</f>
        <v>0</v>
      </c>
      <c r="CH914" s="5">
        <f>IF(CH$2='PRES-S-L-T'!$B$6,AD914,0)</f>
        <v>0</v>
      </c>
      <c r="CI914" s="5">
        <f>IF(CI$2='PRES-S-L-T'!$B$6,AE914,0)</f>
        <v>0</v>
      </c>
      <c r="CJ914" s="5">
        <f>IF(CJ$2='PRES-S-L-T'!$B$6,AF914,0)</f>
        <v>0</v>
      </c>
      <c r="CK914" s="5">
        <f>IF(CK$2='PRES-S-L-T'!$B$6,AG914,0)</f>
        <v>0</v>
      </c>
      <c r="CL914" s="5">
        <f>IF(CL$2='PRES-S-L-T'!$B$6,AH914,0)</f>
        <v>0</v>
      </c>
      <c r="CM914" s="5">
        <f>IF(CM$2='PRES-S-L-T'!$B$6,AI914,0)</f>
        <v>0</v>
      </c>
      <c r="CN914" s="5">
        <f>IF(CN$2='PRES-S-L-T'!$B$6,AJ914,0)</f>
        <v>0</v>
      </c>
      <c r="CO914" s="5">
        <f>IF(CO$2='PRES-S-L-T'!$B$6,AK914,0)</f>
        <v>0</v>
      </c>
      <c r="CP914" s="5">
        <f>IF(CP$2='PRES-S-L-T'!$B$6,AL914,0)</f>
        <v>0</v>
      </c>
      <c r="CQ914" s="5">
        <f>IF(CQ$2='PRES-S-L-T'!$B$6,AM914,0)</f>
        <v>0</v>
      </c>
      <c r="CR914" s="5">
        <f>IF(CR$2='PRES-S-L-T'!$B$6,AN914,0)</f>
        <v>0</v>
      </c>
      <c r="CS914" s="5">
        <f>IF(CS$2='PRES-S-L-T'!$B$6,AO914,0)</f>
        <v>0</v>
      </c>
      <c r="CT914" s="5">
        <f>IF(CT$2='PRES-S-L-T'!$B$6,AP914,0)</f>
        <v>0</v>
      </c>
      <c r="CU914" s="5">
        <f>IF(CU$2='PRES-S-L-T'!$B$6,AQ914,0)</f>
        <v>0</v>
      </c>
      <c r="CV914" s="5">
        <f>IF(CV$2='PRES-S-L-T'!$B$6,AR914,0)</f>
        <v>0</v>
      </c>
      <c r="CW914" s="5">
        <f>IF(CW$2='PRES-S-L-T'!$B$6,AS914,0)</f>
        <v>0</v>
      </c>
      <c r="CX914" s="5">
        <f>IF(CX$2='PRES-S-L-T'!$B$6,AT914,0)</f>
        <v>0</v>
      </c>
      <c r="CY914" s="5">
        <f>IF(CY$2='PRES-S-L-T'!$B$6,AU914,0)</f>
        <v>0</v>
      </c>
      <c r="CZ914" s="5">
        <f>IF(CZ$2='PRES-S-L-T'!$B$6,AV914,0)</f>
        <v>0</v>
      </c>
      <c r="DA914" s="5">
        <f>IF(DA$2='PRES-S-L-T'!$B$6,AW914,0)</f>
        <v>0</v>
      </c>
      <c r="DB914" s="5">
        <f>IF(DB$2='PRES-S-L-T'!$B$6,AX914,0)</f>
        <v>0</v>
      </c>
      <c r="DE914" s="5">
        <f>IF(DE$2='PRES-S-L-T'!$B$6,BA914,0)</f>
        <v>0</v>
      </c>
      <c r="DF914" s="5">
        <f>IF(DF$2='PRES-S-L-T'!$B$6,BB914,0)</f>
        <v>0</v>
      </c>
      <c r="DG914" s="5">
        <f>IF(DG$2='PRES-S-L-T'!$B$6,BC914,0)</f>
        <v>0</v>
      </c>
      <c r="DH914" s="5">
        <f>IF(DH$2='PRES-S-L-T'!$B$6,BD914,0)</f>
        <v>0</v>
      </c>
      <c r="DI914" s="5">
        <f>IF(DI$2='PRES-S-L-T'!$B$6,BE914,0)</f>
        <v>0</v>
      </c>
      <c r="DJ914" s="5">
        <f t="shared" si="73"/>
        <v>0</v>
      </c>
      <c r="DK914" s="5">
        <f>IF('PRES-L-T'!$B$6=DK$2,SUM($C914:$O914),0)</f>
        <v>0</v>
      </c>
      <c r="DL914" s="5">
        <f>IF('PRES-L-T'!$B$6=DL$2,SUM($R914:$AB914),0)</f>
        <v>0</v>
      </c>
      <c r="DM914" s="5">
        <f>IF('PRES-L-T'!$B$6=DM$2,SUM($AC914:$AE914),0)</f>
        <v>0</v>
      </c>
      <c r="DN914" s="5">
        <f>IF('PRES-L-T'!$B$6=DN$2,SUM($AG914:$AI914),0)</f>
        <v>0</v>
      </c>
      <c r="DO914" s="5">
        <f>IF('PRES-L-T'!$B$6=DO$2,SUM($AJ914:$AP914),0)</f>
        <v>0</v>
      </c>
      <c r="DP914" s="5">
        <f>IF('PRES-L-T'!$B$6=DP$2,SUM($AT914:$AU914),0)</f>
        <v>0</v>
      </c>
      <c r="DQ914" s="5">
        <f>IF('PRES-L-T'!$B$6=DQ$2,SUM($AV914:$AY914),0)</f>
        <v>0</v>
      </c>
      <c r="DR914" s="5">
        <f>IF('PRES-L-T'!$B$6=DR$2,SUM($BA914:$BA914),0)</f>
        <v>0</v>
      </c>
      <c r="DS914" s="5">
        <f>IF('PRES-L-T'!$B$6=DS$2,SUM($BB914:$BB914),0)</f>
        <v>0</v>
      </c>
      <c r="DT914" s="5">
        <f>IF('PRES-L-T'!$B$6=DT$2,SUM($BC914:$BC914),0)</f>
        <v>0</v>
      </c>
      <c r="DU914" s="5">
        <f>IF('PRES-L-T'!$B$6=DU$2,SUM($BD914:$BD914),0)</f>
        <v>0</v>
      </c>
      <c r="DV914" s="5">
        <f>IF('PRES-L-T'!$B$6=DV$2,SUM($BE914:$BE914),0)</f>
        <v>0</v>
      </c>
      <c r="DW914" s="5">
        <f t="shared" si="74"/>
        <v>0</v>
      </c>
      <c r="DX914" s="5">
        <f>IF('PRES-U-P'!$B$6=DX$2,SUM(C914:AA914),0)</f>
        <v>0</v>
      </c>
      <c r="DY914" s="5">
        <f>IF('PRES-U-P'!$B$6=DY$2,SUM(AB914:AY914),0)</f>
        <v>0</v>
      </c>
      <c r="DZ914" s="5">
        <f>IF('PRES-U-P'!$B$6=DZ$2,SUM(BA914:BB914),0)</f>
        <v>0</v>
      </c>
      <c r="EA914" s="5">
        <f>IF('PRES-U-P'!$B$6=EA$2,SUM(BC914:BD914),0)</f>
        <v>0</v>
      </c>
      <c r="EB914" s="5">
        <f>IF('PRES-U-P'!$B$6=EB$2,SUM(BE914),0)</f>
        <v>0</v>
      </c>
      <c r="EC914" s="5">
        <f t="shared" si="75"/>
        <v>0</v>
      </c>
    </row>
    <row r="915" spans="1:133" x14ac:dyDescent="0.2">
      <c r="A915" s="1">
        <v>61403</v>
      </c>
      <c r="B915" s="1" t="s">
        <v>151</v>
      </c>
      <c r="C915" s="170"/>
      <c r="D915" s="170"/>
      <c r="E915" s="170"/>
      <c r="F915" s="170"/>
      <c r="G915" s="170"/>
      <c r="H915" s="170"/>
      <c r="I915" s="170"/>
      <c r="J915" s="170"/>
      <c r="K915" s="170"/>
      <c r="L915" s="170"/>
      <c r="M915" s="170"/>
      <c r="N915" s="170"/>
      <c r="O915" s="170"/>
      <c r="P915" s="170"/>
      <c r="Q915" s="170"/>
      <c r="R915" s="170"/>
      <c r="S915" s="170"/>
      <c r="T915" s="170"/>
      <c r="U915" s="170"/>
      <c r="V915" s="170"/>
      <c r="W915" s="170"/>
      <c r="X915" s="170"/>
      <c r="Y915" s="170"/>
      <c r="Z915" s="170"/>
      <c r="AA915" s="170"/>
      <c r="AB915" s="170"/>
      <c r="AC915" s="170"/>
      <c r="AD915" s="170"/>
      <c r="AE915" s="170"/>
      <c r="AF915" s="170"/>
      <c r="AG915" s="170"/>
      <c r="AH915" s="170"/>
      <c r="AI915" s="170"/>
      <c r="AJ915" s="170"/>
      <c r="AK915" s="170"/>
      <c r="AL915" s="170"/>
      <c r="AM915" s="170"/>
      <c r="AN915" s="170"/>
      <c r="AO915" s="170"/>
      <c r="AP915" s="170"/>
      <c r="AQ915" s="170"/>
      <c r="AR915" s="170"/>
      <c r="AS915" s="170"/>
      <c r="AT915" s="170"/>
      <c r="AU915" s="170"/>
      <c r="AV915" s="170"/>
      <c r="AW915" s="170"/>
      <c r="AX915" s="170"/>
      <c r="AY915" s="170"/>
      <c r="AZ915" s="170"/>
      <c r="BA915" s="170"/>
      <c r="BB915" s="170"/>
      <c r="BC915" s="170"/>
      <c r="BD915" s="170"/>
      <c r="BE915" s="170"/>
      <c r="BF915" s="5">
        <f t="shared" si="72"/>
        <v>0</v>
      </c>
      <c r="BG915" s="5">
        <f>IF(BG$2='PRES-S-L-T'!$B$6,C915,0)</f>
        <v>0</v>
      </c>
      <c r="BH915" s="5">
        <f>IF(BH$2='PRES-S-L-T'!$B$6,D915,0)</f>
        <v>0</v>
      </c>
      <c r="BI915" s="5">
        <f>IF(BI$2='PRES-S-L-T'!$B$6,E915,0)</f>
        <v>0</v>
      </c>
      <c r="BJ915" s="5">
        <f>IF(BJ$2='PRES-S-L-T'!$B$6,F915,0)</f>
        <v>0</v>
      </c>
      <c r="BK915" s="5">
        <f>IF(BK$2='PRES-S-L-T'!$B$6,G915,0)</f>
        <v>0</v>
      </c>
      <c r="BL915" s="5">
        <f>IF(BL$2='PRES-S-L-T'!$B$6,H915,0)</f>
        <v>0</v>
      </c>
      <c r="BM915" s="5">
        <f>IF(BM$2='PRES-S-L-T'!$B$6,I915,0)</f>
        <v>0</v>
      </c>
      <c r="BN915" s="5">
        <f>IF(BN$2='PRES-S-L-T'!$B$6,J915,0)</f>
        <v>0</v>
      </c>
      <c r="BO915" s="5">
        <f>IF(BO$2='PRES-S-L-T'!$B$6,K915,0)</f>
        <v>0</v>
      </c>
      <c r="BP915" s="5">
        <f>IF(BP$2='PRES-S-L-T'!$B$6,L915,0)</f>
        <v>0</v>
      </c>
      <c r="BQ915" s="5">
        <f>IF(BQ$2='PRES-S-L-T'!$B$6,M915,0)</f>
        <v>0</v>
      </c>
      <c r="BR915" s="5">
        <f>IF(BR$2='PRES-S-L-T'!$B$6,N915,0)</f>
        <v>0</v>
      </c>
      <c r="BS915" s="5">
        <f>IF(BS$2='PRES-S-L-T'!$B$6,O915,0)</f>
        <v>0</v>
      </c>
      <c r="BV915" s="5">
        <f>IF(BV$2='PRES-S-L-T'!$B$6,R915,0)</f>
        <v>0</v>
      </c>
      <c r="BW915" s="5">
        <f>IF(BW$2='PRES-S-L-T'!$B$6,S915,0)</f>
        <v>0</v>
      </c>
      <c r="BX915" s="5">
        <f>IF(BX$2='PRES-S-L-T'!$B$6,T915,0)</f>
        <v>0</v>
      </c>
      <c r="BY915" s="5">
        <f>IF(BY$2='PRES-S-L-T'!$B$6,U915,0)</f>
        <v>0</v>
      </c>
      <c r="BZ915" s="5">
        <f>IF(BZ$2='PRES-S-L-T'!$B$6,V915,0)</f>
        <v>0</v>
      </c>
      <c r="CA915" s="5">
        <f>IF(CA$2='PRES-S-L-T'!$B$6,W915,0)</f>
        <v>0</v>
      </c>
      <c r="CB915" s="5">
        <f>IF(CB$2='PRES-S-L-T'!$B$6,X915,0)</f>
        <v>0</v>
      </c>
      <c r="CC915" s="5">
        <f>IF(CC$2='PRES-S-L-T'!$B$6,Y915,0)</f>
        <v>0</v>
      </c>
      <c r="CD915" s="5">
        <f>IF(CD$2='PRES-S-L-T'!$B$6,Z915,0)</f>
        <v>0</v>
      </c>
      <c r="CE915" s="5">
        <f>IF(CE$2='PRES-S-L-T'!$B$6,AA915,0)</f>
        <v>0</v>
      </c>
      <c r="CF915" s="5">
        <f>IF(CF$2='PRES-S-L-T'!$B$6,AB915,0)</f>
        <v>0</v>
      </c>
      <c r="CG915" s="5">
        <f>IF(CG$2='PRES-S-L-T'!$B$6,AC915,0)</f>
        <v>0</v>
      </c>
      <c r="CH915" s="5">
        <f>IF(CH$2='PRES-S-L-T'!$B$6,AD915,0)</f>
        <v>0</v>
      </c>
      <c r="CI915" s="5">
        <f>IF(CI$2='PRES-S-L-T'!$B$6,AE915,0)</f>
        <v>0</v>
      </c>
      <c r="CJ915" s="5">
        <f>IF(CJ$2='PRES-S-L-T'!$B$6,AF915,0)</f>
        <v>0</v>
      </c>
      <c r="CK915" s="5">
        <f>IF(CK$2='PRES-S-L-T'!$B$6,AG915,0)</f>
        <v>0</v>
      </c>
      <c r="CL915" s="5">
        <f>IF(CL$2='PRES-S-L-T'!$B$6,AH915,0)</f>
        <v>0</v>
      </c>
      <c r="CM915" s="5">
        <f>IF(CM$2='PRES-S-L-T'!$B$6,AI915,0)</f>
        <v>0</v>
      </c>
      <c r="CN915" s="5">
        <f>IF(CN$2='PRES-S-L-T'!$B$6,AJ915,0)</f>
        <v>0</v>
      </c>
      <c r="CO915" s="5">
        <f>IF(CO$2='PRES-S-L-T'!$B$6,AK915,0)</f>
        <v>0</v>
      </c>
      <c r="CP915" s="5">
        <f>IF(CP$2='PRES-S-L-T'!$B$6,AL915,0)</f>
        <v>0</v>
      </c>
      <c r="CQ915" s="5">
        <f>IF(CQ$2='PRES-S-L-T'!$B$6,AM915,0)</f>
        <v>0</v>
      </c>
      <c r="CR915" s="5">
        <f>IF(CR$2='PRES-S-L-T'!$B$6,AN915,0)</f>
        <v>0</v>
      </c>
      <c r="CS915" s="5">
        <f>IF(CS$2='PRES-S-L-T'!$B$6,AO915,0)</f>
        <v>0</v>
      </c>
      <c r="CT915" s="5">
        <f>IF(CT$2='PRES-S-L-T'!$B$6,AP915,0)</f>
        <v>0</v>
      </c>
      <c r="CU915" s="5">
        <f>IF(CU$2='PRES-S-L-T'!$B$6,AQ915,0)</f>
        <v>0</v>
      </c>
      <c r="CV915" s="5">
        <f>IF(CV$2='PRES-S-L-T'!$B$6,AR915,0)</f>
        <v>0</v>
      </c>
      <c r="CW915" s="5">
        <f>IF(CW$2='PRES-S-L-T'!$B$6,AS915,0)</f>
        <v>0</v>
      </c>
      <c r="CX915" s="5">
        <f>IF(CX$2='PRES-S-L-T'!$B$6,AT915,0)</f>
        <v>0</v>
      </c>
      <c r="CY915" s="5">
        <f>IF(CY$2='PRES-S-L-T'!$B$6,AU915,0)</f>
        <v>0</v>
      </c>
      <c r="CZ915" s="5">
        <f>IF(CZ$2='PRES-S-L-T'!$B$6,AV915,0)</f>
        <v>0</v>
      </c>
      <c r="DA915" s="5">
        <f>IF(DA$2='PRES-S-L-T'!$B$6,AW915,0)</f>
        <v>0</v>
      </c>
      <c r="DB915" s="5">
        <f>IF(DB$2='PRES-S-L-T'!$B$6,AX915,0)</f>
        <v>0</v>
      </c>
      <c r="DE915" s="5">
        <f>IF(DE$2='PRES-S-L-T'!$B$6,BA915,0)</f>
        <v>0</v>
      </c>
      <c r="DF915" s="5">
        <f>IF(DF$2='PRES-S-L-T'!$B$6,BB915,0)</f>
        <v>0</v>
      </c>
      <c r="DG915" s="5">
        <f>IF(DG$2='PRES-S-L-T'!$B$6,BC915,0)</f>
        <v>0</v>
      </c>
      <c r="DH915" s="5">
        <f>IF(DH$2='PRES-S-L-T'!$B$6,BD915,0)</f>
        <v>0</v>
      </c>
      <c r="DI915" s="5">
        <f>IF(DI$2='PRES-S-L-T'!$B$6,BE915,0)</f>
        <v>0</v>
      </c>
      <c r="DJ915" s="5">
        <f t="shared" si="73"/>
        <v>0</v>
      </c>
      <c r="DK915" s="5">
        <f>IF('PRES-L-T'!$B$6=DK$2,SUM($C915:$O915),0)</f>
        <v>0</v>
      </c>
      <c r="DL915" s="5">
        <f>IF('PRES-L-T'!$B$6=DL$2,SUM($R915:$AB915),0)</f>
        <v>0</v>
      </c>
      <c r="DM915" s="5">
        <f>IF('PRES-L-T'!$B$6=DM$2,SUM($AC915:$AE915),0)</f>
        <v>0</v>
      </c>
      <c r="DN915" s="5">
        <f>IF('PRES-L-T'!$B$6=DN$2,SUM($AG915:$AI915),0)</f>
        <v>0</v>
      </c>
      <c r="DO915" s="5">
        <f>IF('PRES-L-T'!$B$6=DO$2,SUM($AJ915:$AP915),0)</f>
        <v>0</v>
      </c>
      <c r="DP915" s="5">
        <f>IF('PRES-L-T'!$B$6=DP$2,SUM($AT915:$AU915),0)</f>
        <v>0</v>
      </c>
      <c r="DQ915" s="5">
        <f>IF('PRES-L-T'!$B$6=DQ$2,SUM($AV915:$AY915),0)</f>
        <v>0</v>
      </c>
      <c r="DR915" s="5">
        <f>IF('PRES-L-T'!$B$6=DR$2,SUM($BA915:$BA915),0)</f>
        <v>0</v>
      </c>
      <c r="DS915" s="5">
        <f>IF('PRES-L-T'!$B$6=DS$2,SUM($BB915:$BB915),0)</f>
        <v>0</v>
      </c>
      <c r="DT915" s="5">
        <f>IF('PRES-L-T'!$B$6=DT$2,SUM($BC915:$BC915),0)</f>
        <v>0</v>
      </c>
      <c r="DU915" s="5">
        <f>IF('PRES-L-T'!$B$6=DU$2,SUM($BD915:$BD915),0)</f>
        <v>0</v>
      </c>
      <c r="DV915" s="5">
        <f>IF('PRES-L-T'!$B$6=DV$2,SUM($BE915:$BE915),0)</f>
        <v>0</v>
      </c>
      <c r="DW915" s="5">
        <f t="shared" si="74"/>
        <v>0</v>
      </c>
      <c r="DX915" s="5">
        <f>IF('PRES-U-P'!$B$6=DX$2,SUM(C915:AA915),0)</f>
        <v>0</v>
      </c>
      <c r="DY915" s="5">
        <f>IF('PRES-U-P'!$B$6=DY$2,SUM(AB915:AY915),0)</f>
        <v>0</v>
      </c>
      <c r="DZ915" s="5">
        <f>IF('PRES-U-P'!$B$6=DZ$2,SUM(BA915:BB915),0)</f>
        <v>0</v>
      </c>
      <c r="EA915" s="5">
        <f>IF('PRES-U-P'!$B$6=EA$2,SUM(BC915:BD915),0)</f>
        <v>0</v>
      </c>
      <c r="EB915" s="5">
        <f>IF('PRES-U-P'!$B$6=EB$2,SUM(BE915),0)</f>
        <v>0</v>
      </c>
      <c r="EC915" s="5">
        <f t="shared" si="75"/>
        <v>0</v>
      </c>
    </row>
    <row r="916" spans="1:133" x14ac:dyDescent="0.2">
      <c r="A916" s="1">
        <v>61499</v>
      </c>
      <c r="B916" s="1" t="s">
        <v>152</v>
      </c>
      <c r="C916" s="170"/>
      <c r="D916" s="170"/>
      <c r="E916" s="170"/>
      <c r="F916" s="170"/>
      <c r="G916" s="170"/>
      <c r="H916" s="170"/>
      <c r="I916" s="170"/>
      <c r="J916" s="170"/>
      <c r="K916" s="170"/>
      <c r="L916" s="170"/>
      <c r="M916" s="170"/>
      <c r="N916" s="170"/>
      <c r="O916" s="170"/>
      <c r="P916" s="170"/>
      <c r="Q916" s="170"/>
      <c r="R916" s="170"/>
      <c r="S916" s="170"/>
      <c r="T916" s="170"/>
      <c r="U916" s="170"/>
      <c r="V916" s="170"/>
      <c r="W916" s="170"/>
      <c r="X916" s="170"/>
      <c r="Y916" s="170"/>
      <c r="Z916" s="170"/>
      <c r="AA916" s="170"/>
      <c r="AB916" s="170"/>
      <c r="AC916" s="170"/>
      <c r="AD916" s="170"/>
      <c r="AE916" s="170"/>
      <c r="AF916" s="170"/>
      <c r="AG916" s="170"/>
      <c r="AH916" s="170"/>
      <c r="AI916" s="170"/>
      <c r="AJ916" s="170"/>
      <c r="AK916" s="170"/>
      <c r="AL916" s="170"/>
      <c r="AM916" s="170"/>
      <c r="AN916" s="170"/>
      <c r="AO916" s="170"/>
      <c r="AP916" s="170"/>
      <c r="AQ916" s="170"/>
      <c r="AR916" s="170"/>
      <c r="AS916" s="170"/>
      <c r="AT916" s="170"/>
      <c r="AU916" s="170"/>
      <c r="AV916" s="170"/>
      <c r="AW916" s="170"/>
      <c r="AX916" s="170"/>
      <c r="AY916" s="170"/>
      <c r="AZ916" s="170"/>
      <c r="BA916" s="170"/>
      <c r="BB916" s="170"/>
      <c r="BC916" s="170"/>
      <c r="BD916" s="170"/>
      <c r="BE916" s="170"/>
      <c r="BF916" s="5">
        <f t="shared" si="72"/>
        <v>0</v>
      </c>
      <c r="BG916" s="5">
        <f>IF(BG$2='PRES-S-L-T'!$B$6,C916,0)</f>
        <v>0</v>
      </c>
      <c r="BH916" s="5">
        <f>IF(BH$2='PRES-S-L-T'!$B$6,D916,0)</f>
        <v>0</v>
      </c>
      <c r="BI916" s="5">
        <f>IF(BI$2='PRES-S-L-T'!$B$6,E916,0)</f>
        <v>0</v>
      </c>
      <c r="BJ916" s="5">
        <f>IF(BJ$2='PRES-S-L-T'!$B$6,F916,0)</f>
        <v>0</v>
      </c>
      <c r="BK916" s="5">
        <f>IF(BK$2='PRES-S-L-T'!$B$6,G916,0)</f>
        <v>0</v>
      </c>
      <c r="BL916" s="5">
        <f>IF(BL$2='PRES-S-L-T'!$B$6,H916,0)</f>
        <v>0</v>
      </c>
      <c r="BM916" s="5">
        <f>IF(BM$2='PRES-S-L-T'!$B$6,I916,0)</f>
        <v>0</v>
      </c>
      <c r="BN916" s="5">
        <f>IF(BN$2='PRES-S-L-T'!$B$6,J916,0)</f>
        <v>0</v>
      </c>
      <c r="BO916" s="5">
        <f>IF(BO$2='PRES-S-L-T'!$B$6,K916,0)</f>
        <v>0</v>
      </c>
      <c r="BP916" s="5">
        <f>IF(BP$2='PRES-S-L-T'!$B$6,L916,0)</f>
        <v>0</v>
      </c>
      <c r="BQ916" s="5">
        <f>IF(BQ$2='PRES-S-L-T'!$B$6,M916,0)</f>
        <v>0</v>
      </c>
      <c r="BR916" s="5">
        <f>IF(BR$2='PRES-S-L-T'!$B$6,N916,0)</f>
        <v>0</v>
      </c>
      <c r="BS916" s="5">
        <f>IF(BS$2='PRES-S-L-T'!$B$6,O916,0)</f>
        <v>0</v>
      </c>
      <c r="BV916" s="5">
        <f>IF(BV$2='PRES-S-L-T'!$B$6,R916,0)</f>
        <v>0</v>
      </c>
      <c r="BW916" s="5">
        <f>IF(BW$2='PRES-S-L-T'!$B$6,S916,0)</f>
        <v>0</v>
      </c>
      <c r="BX916" s="5">
        <f>IF(BX$2='PRES-S-L-T'!$B$6,T916,0)</f>
        <v>0</v>
      </c>
      <c r="BY916" s="5">
        <f>IF(BY$2='PRES-S-L-T'!$B$6,U916,0)</f>
        <v>0</v>
      </c>
      <c r="BZ916" s="5">
        <f>IF(BZ$2='PRES-S-L-T'!$B$6,V916,0)</f>
        <v>0</v>
      </c>
      <c r="CA916" s="5">
        <f>IF(CA$2='PRES-S-L-T'!$B$6,W916,0)</f>
        <v>0</v>
      </c>
      <c r="CB916" s="5">
        <f>IF(CB$2='PRES-S-L-T'!$B$6,X916,0)</f>
        <v>0</v>
      </c>
      <c r="CC916" s="5">
        <f>IF(CC$2='PRES-S-L-T'!$B$6,Y916,0)</f>
        <v>0</v>
      </c>
      <c r="CD916" s="5">
        <f>IF(CD$2='PRES-S-L-T'!$B$6,Z916,0)</f>
        <v>0</v>
      </c>
      <c r="CE916" s="5">
        <f>IF(CE$2='PRES-S-L-T'!$B$6,AA916,0)</f>
        <v>0</v>
      </c>
      <c r="CF916" s="5">
        <f>IF(CF$2='PRES-S-L-T'!$B$6,AB916,0)</f>
        <v>0</v>
      </c>
      <c r="CG916" s="5">
        <f>IF(CG$2='PRES-S-L-T'!$B$6,AC916,0)</f>
        <v>0</v>
      </c>
      <c r="CH916" s="5">
        <f>IF(CH$2='PRES-S-L-T'!$B$6,AD916,0)</f>
        <v>0</v>
      </c>
      <c r="CI916" s="5">
        <f>IF(CI$2='PRES-S-L-T'!$B$6,AE916,0)</f>
        <v>0</v>
      </c>
      <c r="CJ916" s="5">
        <f>IF(CJ$2='PRES-S-L-T'!$B$6,AF916,0)</f>
        <v>0</v>
      </c>
      <c r="CK916" s="5">
        <f>IF(CK$2='PRES-S-L-T'!$B$6,AG916,0)</f>
        <v>0</v>
      </c>
      <c r="CL916" s="5">
        <f>IF(CL$2='PRES-S-L-T'!$B$6,AH916,0)</f>
        <v>0</v>
      </c>
      <c r="CM916" s="5">
        <f>IF(CM$2='PRES-S-L-T'!$B$6,AI916,0)</f>
        <v>0</v>
      </c>
      <c r="CN916" s="5">
        <f>IF(CN$2='PRES-S-L-T'!$B$6,AJ916,0)</f>
        <v>0</v>
      </c>
      <c r="CO916" s="5">
        <f>IF(CO$2='PRES-S-L-T'!$B$6,AK916,0)</f>
        <v>0</v>
      </c>
      <c r="CP916" s="5">
        <f>IF(CP$2='PRES-S-L-T'!$B$6,AL916,0)</f>
        <v>0</v>
      </c>
      <c r="CQ916" s="5">
        <f>IF(CQ$2='PRES-S-L-T'!$B$6,AM916,0)</f>
        <v>0</v>
      </c>
      <c r="CR916" s="5">
        <f>IF(CR$2='PRES-S-L-T'!$B$6,AN916,0)</f>
        <v>0</v>
      </c>
      <c r="CS916" s="5">
        <f>IF(CS$2='PRES-S-L-T'!$B$6,AO916,0)</f>
        <v>0</v>
      </c>
      <c r="CT916" s="5">
        <f>IF(CT$2='PRES-S-L-T'!$B$6,AP916,0)</f>
        <v>0</v>
      </c>
      <c r="CU916" s="5">
        <f>IF(CU$2='PRES-S-L-T'!$B$6,AQ916,0)</f>
        <v>0</v>
      </c>
      <c r="CV916" s="5">
        <f>IF(CV$2='PRES-S-L-T'!$B$6,AR916,0)</f>
        <v>0</v>
      </c>
      <c r="CW916" s="5">
        <f>IF(CW$2='PRES-S-L-T'!$B$6,AS916,0)</f>
        <v>0</v>
      </c>
      <c r="CX916" s="5">
        <f>IF(CX$2='PRES-S-L-T'!$B$6,AT916,0)</f>
        <v>0</v>
      </c>
      <c r="CY916" s="5">
        <f>IF(CY$2='PRES-S-L-T'!$B$6,AU916,0)</f>
        <v>0</v>
      </c>
      <c r="CZ916" s="5">
        <f>IF(CZ$2='PRES-S-L-T'!$B$6,AV916,0)</f>
        <v>0</v>
      </c>
      <c r="DA916" s="5">
        <f>IF(DA$2='PRES-S-L-T'!$B$6,AW916,0)</f>
        <v>0</v>
      </c>
      <c r="DB916" s="5">
        <f>IF(DB$2='PRES-S-L-T'!$B$6,AX916,0)</f>
        <v>0</v>
      </c>
      <c r="DE916" s="5">
        <f>IF(DE$2='PRES-S-L-T'!$B$6,BA916,0)</f>
        <v>0</v>
      </c>
      <c r="DF916" s="5">
        <f>IF(DF$2='PRES-S-L-T'!$B$6,BB916,0)</f>
        <v>0</v>
      </c>
      <c r="DG916" s="5">
        <f>IF(DG$2='PRES-S-L-T'!$B$6,BC916,0)</f>
        <v>0</v>
      </c>
      <c r="DH916" s="5">
        <f>IF(DH$2='PRES-S-L-T'!$B$6,BD916,0)</f>
        <v>0</v>
      </c>
      <c r="DI916" s="5">
        <f>IF(DI$2='PRES-S-L-T'!$B$6,BE916,0)</f>
        <v>0</v>
      </c>
      <c r="DJ916" s="5">
        <f t="shared" si="73"/>
        <v>0</v>
      </c>
      <c r="DK916" s="5">
        <f>IF('PRES-L-T'!$B$6=DK$2,SUM($C916:$O916),0)</f>
        <v>0</v>
      </c>
      <c r="DL916" s="5">
        <f>IF('PRES-L-T'!$B$6=DL$2,SUM($R916:$AB916),0)</f>
        <v>0</v>
      </c>
      <c r="DM916" s="5">
        <f>IF('PRES-L-T'!$B$6=DM$2,SUM($AC916:$AE916),0)</f>
        <v>0</v>
      </c>
      <c r="DN916" s="5">
        <f>IF('PRES-L-T'!$B$6=DN$2,SUM($AG916:$AI916),0)</f>
        <v>0</v>
      </c>
      <c r="DO916" s="5">
        <f>IF('PRES-L-T'!$B$6=DO$2,SUM($AJ916:$AP916),0)</f>
        <v>0</v>
      </c>
      <c r="DP916" s="5">
        <f>IF('PRES-L-T'!$B$6=DP$2,SUM($AT916:$AU916),0)</f>
        <v>0</v>
      </c>
      <c r="DQ916" s="5">
        <f>IF('PRES-L-T'!$B$6=DQ$2,SUM($AV916:$AY916),0)</f>
        <v>0</v>
      </c>
      <c r="DR916" s="5">
        <f>IF('PRES-L-T'!$B$6=DR$2,SUM($BA916:$BA916),0)</f>
        <v>0</v>
      </c>
      <c r="DS916" s="5">
        <f>IF('PRES-L-T'!$B$6=DS$2,SUM($BB916:$BB916),0)</f>
        <v>0</v>
      </c>
      <c r="DT916" s="5">
        <f>IF('PRES-L-T'!$B$6=DT$2,SUM($BC916:$BC916),0)</f>
        <v>0</v>
      </c>
      <c r="DU916" s="5">
        <f>IF('PRES-L-T'!$B$6=DU$2,SUM($BD916:$BD916),0)</f>
        <v>0</v>
      </c>
      <c r="DV916" s="5">
        <f>IF('PRES-L-T'!$B$6=DV$2,SUM($BE916:$BE916),0)</f>
        <v>0</v>
      </c>
      <c r="DW916" s="5">
        <f t="shared" si="74"/>
        <v>0</v>
      </c>
      <c r="DX916" s="5">
        <f>IF('PRES-U-P'!$B$6=DX$2,SUM(C916:AA916),0)</f>
        <v>0</v>
      </c>
      <c r="DY916" s="5">
        <f>IF('PRES-U-P'!$B$6=DY$2,SUM(AB916:AY916),0)</f>
        <v>0</v>
      </c>
      <c r="DZ916" s="5">
        <f>IF('PRES-U-P'!$B$6=DZ$2,SUM(BA916:BB916),0)</f>
        <v>0</v>
      </c>
      <c r="EA916" s="5">
        <f>IF('PRES-U-P'!$B$6=EA$2,SUM(BC916:BD916),0)</f>
        <v>0</v>
      </c>
      <c r="EB916" s="5">
        <f>IF('PRES-U-P'!$B$6=EB$2,SUM(BE916),0)</f>
        <v>0</v>
      </c>
      <c r="EC916" s="5">
        <f t="shared" si="75"/>
        <v>0</v>
      </c>
    </row>
    <row r="917" spans="1:133" x14ac:dyDescent="0.2">
      <c r="A917" s="1">
        <v>61501</v>
      </c>
      <c r="B917" s="1" t="s">
        <v>153</v>
      </c>
      <c r="C917" s="170"/>
      <c r="D917" s="170"/>
      <c r="E917" s="170"/>
      <c r="F917" s="170"/>
      <c r="G917" s="170"/>
      <c r="H917" s="170"/>
      <c r="I917" s="170"/>
      <c r="J917" s="170"/>
      <c r="K917" s="170"/>
      <c r="L917" s="170"/>
      <c r="M917" s="170"/>
      <c r="N917" s="170"/>
      <c r="O917" s="170"/>
      <c r="P917" s="170"/>
      <c r="Q917" s="170"/>
      <c r="R917" s="170"/>
      <c r="S917" s="170"/>
      <c r="T917" s="170"/>
      <c r="U917" s="170"/>
      <c r="V917" s="170"/>
      <c r="W917" s="170"/>
      <c r="X917" s="170"/>
      <c r="Y917" s="170"/>
      <c r="Z917" s="170"/>
      <c r="AA917" s="170"/>
      <c r="AB917" s="170"/>
      <c r="AC917" s="170"/>
      <c r="AD917" s="170"/>
      <c r="AE917" s="170"/>
      <c r="AF917" s="170"/>
      <c r="AG917" s="170"/>
      <c r="AH917" s="170"/>
      <c r="AI917" s="170"/>
      <c r="AJ917" s="170"/>
      <c r="AK917" s="170"/>
      <c r="AL917" s="170"/>
      <c r="AM917" s="170"/>
      <c r="AN917" s="170"/>
      <c r="AO917" s="170"/>
      <c r="AP917" s="170"/>
      <c r="AQ917" s="170"/>
      <c r="AR917" s="170"/>
      <c r="AS917" s="170"/>
      <c r="AT917" s="170"/>
      <c r="AU917" s="170"/>
      <c r="AV917" s="170"/>
      <c r="AW917" s="170"/>
      <c r="AX917" s="170"/>
      <c r="AY917" s="170"/>
      <c r="AZ917" s="170"/>
      <c r="BA917" s="170"/>
      <c r="BB917" s="170"/>
      <c r="BC917" s="170"/>
      <c r="BD917" s="170"/>
      <c r="BE917" s="170"/>
      <c r="BF917" s="5">
        <f t="shared" si="72"/>
        <v>0</v>
      </c>
      <c r="BG917" s="5">
        <f>IF(BG$2='PRES-S-L-T'!$B$6,C917,0)</f>
        <v>0</v>
      </c>
      <c r="BH917" s="5">
        <f>IF(BH$2='PRES-S-L-T'!$B$6,D917,0)</f>
        <v>0</v>
      </c>
      <c r="BI917" s="5">
        <f>IF(BI$2='PRES-S-L-T'!$B$6,E917,0)</f>
        <v>0</v>
      </c>
      <c r="BJ917" s="5">
        <f>IF(BJ$2='PRES-S-L-T'!$B$6,F917,0)</f>
        <v>0</v>
      </c>
      <c r="BK917" s="5">
        <f>IF(BK$2='PRES-S-L-T'!$B$6,G917,0)</f>
        <v>0</v>
      </c>
      <c r="BL917" s="5">
        <f>IF(BL$2='PRES-S-L-T'!$B$6,H917,0)</f>
        <v>0</v>
      </c>
      <c r="BM917" s="5">
        <f>IF(BM$2='PRES-S-L-T'!$B$6,I917,0)</f>
        <v>0</v>
      </c>
      <c r="BN917" s="5">
        <f>IF(BN$2='PRES-S-L-T'!$B$6,J917,0)</f>
        <v>0</v>
      </c>
      <c r="BO917" s="5">
        <f>IF(BO$2='PRES-S-L-T'!$B$6,K917,0)</f>
        <v>0</v>
      </c>
      <c r="BP917" s="5">
        <f>IF(BP$2='PRES-S-L-T'!$B$6,L917,0)</f>
        <v>0</v>
      </c>
      <c r="BQ917" s="5">
        <f>IF(BQ$2='PRES-S-L-T'!$B$6,M917,0)</f>
        <v>0</v>
      </c>
      <c r="BR917" s="5">
        <f>IF(BR$2='PRES-S-L-T'!$B$6,N917,0)</f>
        <v>0</v>
      </c>
      <c r="BS917" s="5">
        <f>IF(BS$2='PRES-S-L-T'!$B$6,O917,0)</f>
        <v>0</v>
      </c>
      <c r="BV917" s="5">
        <f>IF(BV$2='PRES-S-L-T'!$B$6,R917,0)</f>
        <v>0</v>
      </c>
      <c r="BW917" s="5">
        <f>IF(BW$2='PRES-S-L-T'!$B$6,S917,0)</f>
        <v>0</v>
      </c>
      <c r="BX917" s="5">
        <f>IF(BX$2='PRES-S-L-T'!$B$6,T917,0)</f>
        <v>0</v>
      </c>
      <c r="BY917" s="5">
        <f>IF(BY$2='PRES-S-L-T'!$B$6,U917,0)</f>
        <v>0</v>
      </c>
      <c r="BZ917" s="5">
        <f>IF(BZ$2='PRES-S-L-T'!$B$6,V917,0)</f>
        <v>0</v>
      </c>
      <c r="CA917" s="5">
        <f>IF(CA$2='PRES-S-L-T'!$B$6,W917,0)</f>
        <v>0</v>
      </c>
      <c r="CB917" s="5">
        <f>IF(CB$2='PRES-S-L-T'!$B$6,X917,0)</f>
        <v>0</v>
      </c>
      <c r="CC917" s="5">
        <f>IF(CC$2='PRES-S-L-T'!$B$6,Y917,0)</f>
        <v>0</v>
      </c>
      <c r="CD917" s="5">
        <f>IF(CD$2='PRES-S-L-T'!$B$6,Z917,0)</f>
        <v>0</v>
      </c>
      <c r="CE917" s="5">
        <f>IF(CE$2='PRES-S-L-T'!$B$6,AA917,0)</f>
        <v>0</v>
      </c>
      <c r="CF917" s="5">
        <f>IF(CF$2='PRES-S-L-T'!$B$6,AB917,0)</f>
        <v>0</v>
      </c>
      <c r="CG917" s="5">
        <f>IF(CG$2='PRES-S-L-T'!$B$6,AC917,0)</f>
        <v>0</v>
      </c>
      <c r="CH917" s="5">
        <f>IF(CH$2='PRES-S-L-T'!$B$6,AD917,0)</f>
        <v>0</v>
      </c>
      <c r="CI917" s="5">
        <f>IF(CI$2='PRES-S-L-T'!$B$6,AE917,0)</f>
        <v>0</v>
      </c>
      <c r="CJ917" s="5">
        <f>IF(CJ$2='PRES-S-L-T'!$B$6,AF917,0)</f>
        <v>0</v>
      </c>
      <c r="CK917" s="5">
        <f>IF(CK$2='PRES-S-L-T'!$B$6,AG917,0)</f>
        <v>0</v>
      </c>
      <c r="CL917" s="5">
        <f>IF(CL$2='PRES-S-L-T'!$B$6,AH917,0)</f>
        <v>0</v>
      </c>
      <c r="CM917" s="5">
        <f>IF(CM$2='PRES-S-L-T'!$B$6,AI917,0)</f>
        <v>0</v>
      </c>
      <c r="CN917" s="5">
        <f>IF(CN$2='PRES-S-L-T'!$B$6,AJ917,0)</f>
        <v>0</v>
      </c>
      <c r="CO917" s="5">
        <f>IF(CO$2='PRES-S-L-T'!$B$6,AK917,0)</f>
        <v>0</v>
      </c>
      <c r="CP917" s="5">
        <f>IF(CP$2='PRES-S-L-T'!$B$6,AL917,0)</f>
        <v>0</v>
      </c>
      <c r="CQ917" s="5">
        <f>IF(CQ$2='PRES-S-L-T'!$B$6,AM917,0)</f>
        <v>0</v>
      </c>
      <c r="CR917" s="5">
        <f>IF(CR$2='PRES-S-L-T'!$B$6,AN917,0)</f>
        <v>0</v>
      </c>
      <c r="CS917" s="5">
        <f>IF(CS$2='PRES-S-L-T'!$B$6,AO917,0)</f>
        <v>0</v>
      </c>
      <c r="CT917" s="5">
        <f>IF(CT$2='PRES-S-L-T'!$B$6,AP917,0)</f>
        <v>0</v>
      </c>
      <c r="CU917" s="5">
        <f>IF(CU$2='PRES-S-L-T'!$B$6,AQ917,0)</f>
        <v>0</v>
      </c>
      <c r="CV917" s="5">
        <f>IF(CV$2='PRES-S-L-T'!$B$6,AR917,0)</f>
        <v>0</v>
      </c>
      <c r="CW917" s="5">
        <f>IF(CW$2='PRES-S-L-T'!$B$6,AS917,0)</f>
        <v>0</v>
      </c>
      <c r="CX917" s="5">
        <f>IF(CX$2='PRES-S-L-T'!$B$6,AT917,0)</f>
        <v>0</v>
      </c>
      <c r="CY917" s="5">
        <f>IF(CY$2='PRES-S-L-T'!$B$6,AU917,0)</f>
        <v>0</v>
      </c>
      <c r="CZ917" s="5">
        <f>IF(CZ$2='PRES-S-L-T'!$B$6,AV917,0)</f>
        <v>0</v>
      </c>
      <c r="DA917" s="5">
        <f>IF(DA$2='PRES-S-L-T'!$B$6,AW917,0)</f>
        <v>0</v>
      </c>
      <c r="DB917" s="5">
        <f>IF(DB$2='PRES-S-L-T'!$B$6,AX917,0)</f>
        <v>0</v>
      </c>
      <c r="DE917" s="5">
        <f>IF(DE$2='PRES-S-L-T'!$B$6,BA917,0)</f>
        <v>0</v>
      </c>
      <c r="DF917" s="5">
        <f>IF(DF$2='PRES-S-L-T'!$B$6,BB917,0)</f>
        <v>0</v>
      </c>
      <c r="DG917" s="5">
        <f>IF(DG$2='PRES-S-L-T'!$B$6,BC917,0)</f>
        <v>0</v>
      </c>
      <c r="DH917" s="5">
        <f>IF(DH$2='PRES-S-L-T'!$B$6,BD917,0)</f>
        <v>0</v>
      </c>
      <c r="DI917" s="5">
        <f>IF(DI$2='PRES-S-L-T'!$B$6,BE917,0)</f>
        <v>0</v>
      </c>
      <c r="DJ917" s="5">
        <f t="shared" si="73"/>
        <v>0</v>
      </c>
      <c r="DK917" s="5">
        <f>IF('PRES-L-T'!$B$6=DK$2,SUM($C917:$O917),0)</f>
        <v>0</v>
      </c>
      <c r="DL917" s="5">
        <f>IF('PRES-L-T'!$B$6=DL$2,SUM($R917:$AB917),0)</f>
        <v>0</v>
      </c>
      <c r="DM917" s="5">
        <f>IF('PRES-L-T'!$B$6=DM$2,SUM($AC917:$AE917),0)</f>
        <v>0</v>
      </c>
      <c r="DN917" s="5">
        <f>IF('PRES-L-T'!$B$6=DN$2,SUM($AG917:$AI917),0)</f>
        <v>0</v>
      </c>
      <c r="DO917" s="5">
        <f>IF('PRES-L-T'!$B$6=DO$2,SUM($AJ917:$AP917),0)</f>
        <v>0</v>
      </c>
      <c r="DP917" s="5">
        <f>IF('PRES-L-T'!$B$6=DP$2,SUM($AT917:$AU917),0)</f>
        <v>0</v>
      </c>
      <c r="DQ917" s="5">
        <f>IF('PRES-L-T'!$B$6=DQ$2,SUM($AV917:$AY917),0)</f>
        <v>0</v>
      </c>
      <c r="DR917" s="5">
        <f>IF('PRES-L-T'!$B$6=DR$2,SUM($BA917:$BA917),0)</f>
        <v>0</v>
      </c>
      <c r="DS917" s="5">
        <f>IF('PRES-L-T'!$B$6=DS$2,SUM($BB917:$BB917),0)</f>
        <v>0</v>
      </c>
      <c r="DT917" s="5">
        <f>IF('PRES-L-T'!$B$6=DT$2,SUM($BC917:$BC917),0)</f>
        <v>0</v>
      </c>
      <c r="DU917" s="5">
        <f>IF('PRES-L-T'!$B$6=DU$2,SUM($BD917:$BD917),0)</f>
        <v>0</v>
      </c>
      <c r="DV917" s="5">
        <f>IF('PRES-L-T'!$B$6=DV$2,SUM($BE917:$BE917),0)</f>
        <v>0</v>
      </c>
      <c r="DW917" s="5">
        <f t="shared" si="74"/>
        <v>0</v>
      </c>
      <c r="DX917" s="5">
        <f>IF('PRES-U-P'!$B$6=DX$2,SUM(C917:AA917),0)</f>
        <v>0</v>
      </c>
      <c r="DY917" s="5">
        <f>IF('PRES-U-P'!$B$6=DY$2,SUM(AB917:AY917),0)</f>
        <v>0</v>
      </c>
      <c r="DZ917" s="5">
        <f>IF('PRES-U-P'!$B$6=DZ$2,SUM(BA917:BB917),0)</f>
        <v>0</v>
      </c>
      <c r="EA917" s="5">
        <f>IF('PRES-U-P'!$B$6=EA$2,SUM(BC917:BD917),0)</f>
        <v>0</v>
      </c>
      <c r="EB917" s="5">
        <f>IF('PRES-U-P'!$B$6=EB$2,SUM(BE917),0)</f>
        <v>0</v>
      </c>
      <c r="EC917" s="5">
        <f t="shared" si="75"/>
        <v>0</v>
      </c>
    </row>
    <row r="918" spans="1:133" x14ac:dyDescent="0.2">
      <c r="A918" s="1">
        <v>61502</v>
      </c>
      <c r="B918" s="1" t="s">
        <v>154</v>
      </c>
      <c r="C918" s="170"/>
      <c r="D918" s="170"/>
      <c r="E918" s="170"/>
      <c r="F918" s="170"/>
      <c r="G918" s="170"/>
      <c r="H918" s="170"/>
      <c r="I918" s="170"/>
      <c r="J918" s="170"/>
      <c r="K918" s="170"/>
      <c r="L918" s="170"/>
      <c r="M918" s="170"/>
      <c r="N918" s="170"/>
      <c r="O918" s="170"/>
      <c r="P918" s="170"/>
      <c r="Q918" s="170"/>
      <c r="R918" s="170"/>
      <c r="S918" s="170"/>
      <c r="T918" s="170"/>
      <c r="U918" s="170"/>
      <c r="V918" s="170"/>
      <c r="W918" s="170"/>
      <c r="X918" s="170"/>
      <c r="Y918" s="170"/>
      <c r="Z918" s="170"/>
      <c r="AA918" s="170"/>
      <c r="AB918" s="170"/>
      <c r="AC918" s="170"/>
      <c r="AD918" s="170"/>
      <c r="AE918" s="170"/>
      <c r="AF918" s="170"/>
      <c r="AG918" s="170"/>
      <c r="AH918" s="170"/>
      <c r="AI918" s="170"/>
      <c r="AJ918" s="170"/>
      <c r="AK918" s="170"/>
      <c r="AL918" s="170"/>
      <c r="AM918" s="170"/>
      <c r="AN918" s="170"/>
      <c r="AO918" s="170"/>
      <c r="AP918" s="170"/>
      <c r="AQ918" s="170"/>
      <c r="AR918" s="170"/>
      <c r="AS918" s="170"/>
      <c r="AT918" s="170"/>
      <c r="AU918" s="170"/>
      <c r="AV918" s="170"/>
      <c r="AW918" s="170"/>
      <c r="AX918" s="170"/>
      <c r="AY918" s="170"/>
      <c r="AZ918" s="170"/>
      <c r="BA918" s="170"/>
      <c r="BB918" s="170"/>
      <c r="BC918" s="170"/>
      <c r="BD918" s="170"/>
      <c r="BE918" s="170"/>
      <c r="BF918" s="5">
        <f t="shared" si="72"/>
        <v>0</v>
      </c>
      <c r="BG918" s="5">
        <f>IF(BG$2='PRES-S-L-T'!$B$6,C918,0)</f>
        <v>0</v>
      </c>
      <c r="BH918" s="5">
        <f>IF(BH$2='PRES-S-L-T'!$B$6,D918,0)</f>
        <v>0</v>
      </c>
      <c r="BI918" s="5">
        <f>IF(BI$2='PRES-S-L-T'!$B$6,E918,0)</f>
        <v>0</v>
      </c>
      <c r="BJ918" s="5">
        <f>IF(BJ$2='PRES-S-L-T'!$B$6,F918,0)</f>
        <v>0</v>
      </c>
      <c r="BK918" s="5">
        <f>IF(BK$2='PRES-S-L-T'!$B$6,G918,0)</f>
        <v>0</v>
      </c>
      <c r="BL918" s="5">
        <f>IF(BL$2='PRES-S-L-T'!$B$6,H918,0)</f>
        <v>0</v>
      </c>
      <c r="BM918" s="5">
        <f>IF(BM$2='PRES-S-L-T'!$B$6,I918,0)</f>
        <v>0</v>
      </c>
      <c r="BN918" s="5">
        <f>IF(BN$2='PRES-S-L-T'!$B$6,J918,0)</f>
        <v>0</v>
      </c>
      <c r="BO918" s="5">
        <f>IF(BO$2='PRES-S-L-T'!$B$6,K918,0)</f>
        <v>0</v>
      </c>
      <c r="BP918" s="5">
        <f>IF(BP$2='PRES-S-L-T'!$B$6,L918,0)</f>
        <v>0</v>
      </c>
      <c r="BQ918" s="5">
        <f>IF(BQ$2='PRES-S-L-T'!$B$6,M918,0)</f>
        <v>0</v>
      </c>
      <c r="BR918" s="5">
        <f>IF(BR$2='PRES-S-L-T'!$B$6,N918,0)</f>
        <v>0</v>
      </c>
      <c r="BS918" s="5">
        <f>IF(BS$2='PRES-S-L-T'!$B$6,O918,0)</f>
        <v>0</v>
      </c>
      <c r="BV918" s="5">
        <f>IF(BV$2='PRES-S-L-T'!$B$6,R918,0)</f>
        <v>0</v>
      </c>
      <c r="BW918" s="5">
        <f>IF(BW$2='PRES-S-L-T'!$B$6,S918,0)</f>
        <v>0</v>
      </c>
      <c r="BX918" s="5">
        <f>IF(BX$2='PRES-S-L-T'!$B$6,T918,0)</f>
        <v>0</v>
      </c>
      <c r="BY918" s="5">
        <f>IF(BY$2='PRES-S-L-T'!$B$6,U918,0)</f>
        <v>0</v>
      </c>
      <c r="BZ918" s="5">
        <f>IF(BZ$2='PRES-S-L-T'!$B$6,V918,0)</f>
        <v>0</v>
      </c>
      <c r="CA918" s="5">
        <f>IF(CA$2='PRES-S-L-T'!$B$6,W918,0)</f>
        <v>0</v>
      </c>
      <c r="CB918" s="5">
        <f>IF(CB$2='PRES-S-L-T'!$B$6,X918,0)</f>
        <v>0</v>
      </c>
      <c r="CC918" s="5">
        <f>IF(CC$2='PRES-S-L-T'!$B$6,Y918,0)</f>
        <v>0</v>
      </c>
      <c r="CD918" s="5">
        <f>IF(CD$2='PRES-S-L-T'!$B$6,Z918,0)</f>
        <v>0</v>
      </c>
      <c r="CE918" s="5">
        <f>IF(CE$2='PRES-S-L-T'!$B$6,AA918,0)</f>
        <v>0</v>
      </c>
      <c r="CF918" s="5">
        <f>IF(CF$2='PRES-S-L-T'!$B$6,AB918,0)</f>
        <v>0</v>
      </c>
      <c r="CG918" s="5">
        <f>IF(CG$2='PRES-S-L-T'!$B$6,AC918,0)</f>
        <v>0</v>
      </c>
      <c r="CH918" s="5">
        <f>IF(CH$2='PRES-S-L-T'!$B$6,AD918,0)</f>
        <v>0</v>
      </c>
      <c r="CI918" s="5">
        <f>IF(CI$2='PRES-S-L-T'!$B$6,AE918,0)</f>
        <v>0</v>
      </c>
      <c r="CJ918" s="5">
        <f>IF(CJ$2='PRES-S-L-T'!$B$6,AF918,0)</f>
        <v>0</v>
      </c>
      <c r="CK918" s="5">
        <f>IF(CK$2='PRES-S-L-T'!$B$6,AG918,0)</f>
        <v>0</v>
      </c>
      <c r="CL918" s="5">
        <f>IF(CL$2='PRES-S-L-T'!$B$6,AH918,0)</f>
        <v>0</v>
      </c>
      <c r="CM918" s="5">
        <f>IF(CM$2='PRES-S-L-T'!$B$6,AI918,0)</f>
        <v>0</v>
      </c>
      <c r="CN918" s="5">
        <f>IF(CN$2='PRES-S-L-T'!$B$6,AJ918,0)</f>
        <v>0</v>
      </c>
      <c r="CO918" s="5">
        <f>IF(CO$2='PRES-S-L-T'!$B$6,AK918,0)</f>
        <v>0</v>
      </c>
      <c r="CP918" s="5">
        <f>IF(CP$2='PRES-S-L-T'!$B$6,AL918,0)</f>
        <v>0</v>
      </c>
      <c r="CQ918" s="5">
        <f>IF(CQ$2='PRES-S-L-T'!$B$6,AM918,0)</f>
        <v>0</v>
      </c>
      <c r="CR918" s="5">
        <f>IF(CR$2='PRES-S-L-T'!$B$6,AN918,0)</f>
        <v>0</v>
      </c>
      <c r="CS918" s="5">
        <f>IF(CS$2='PRES-S-L-T'!$B$6,AO918,0)</f>
        <v>0</v>
      </c>
      <c r="CT918" s="5">
        <f>IF(CT$2='PRES-S-L-T'!$B$6,AP918,0)</f>
        <v>0</v>
      </c>
      <c r="CU918" s="5">
        <f>IF(CU$2='PRES-S-L-T'!$B$6,AQ918,0)</f>
        <v>0</v>
      </c>
      <c r="CV918" s="5">
        <f>IF(CV$2='PRES-S-L-T'!$B$6,AR918,0)</f>
        <v>0</v>
      </c>
      <c r="CW918" s="5">
        <f>IF(CW$2='PRES-S-L-T'!$B$6,AS918,0)</f>
        <v>0</v>
      </c>
      <c r="CX918" s="5">
        <f>IF(CX$2='PRES-S-L-T'!$B$6,AT918,0)</f>
        <v>0</v>
      </c>
      <c r="CY918" s="5">
        <f>IF(CY$2='PRES-S-L-T'!$B$6,AU918,0)</f>
        <v>0</v>
      </c>
      <c r="CZ918" s="5">
        <f>IF(CZ$2='PRES-S-L-T'!$B$6,AV918,0)</f>
        <v>0</v>
      </c>
      <c r="DA918" s="5">
        <f>IF(DA$2='PRES-S-L-T'!$B$6,AW918,0)</f>
        <v>0</v>
      </c>
      <c r="DB918" s="5">
        <f>IF(DB$2='PRES-S-L-T'!$B$6,AX918,0)</f>
        <v>0</v>
      </c>
      <c r="DE918" s="5">
        <f>IF(DE$2='PRES-S-L-T'!$B$6,BA918,0)</f>
        <v>0</v>
      </c>
      <c r="DF918" s="5">
        <f>IF(DF$2='PRES-S-L-T'!$B$6,BB918,0)</f>
        <v>0</v>
      </c>
      <c r="DG918" s="5">
        <f>IF(DG$2='PRES-S-L-T'!$B$6,BC918,0)</f>
        <v>0</v>
      </c>
      <c r="DH918" s="5">
        <f>IF(DH$2='PRES-S-L-T'!$B$6,BD918,0)</f>
        <v>0</v>
      </c>
      <c r="DI918" s="5">
        <f>IF(DI$2='PRES-S-L-T'!$B$6,BE918,0)</f>
        <v>0</v>
      </c>
      <c r="DJ918" s="5">
        <f t="shared" si="73"/>
        <v>0</v>
      </c>
      <c r="DK918" s="5">
        <f>IF('PRES-L-T'!$B$6=DK$2,SUM($C918:$O918),0)</f>
        <v>0</v>
      </c>
      <c r="DL918" s="5">
        <f>IF('PRES-L-T'!$B$6=DL$2,SUM($R918:$AB918),0)</f>
        <v>0</v>
      </c>
      <c r="DM918" s="5">
        <f>IF('PRES-L-T'!$B$6=DM$2,SUM($AC918:$AE918),0)</f>
        <v>0</v>
      </c>
      <c r="DN918" s="5">
        <f>IF('PRES-L-T'!$B$6=DN$2,SUM($AG918:$AI918),0)</f>
        <v>0</v>
      </c>
      <c r="DO918" s="5">
        <f>IF('PRES-L-T'!$B$6=DO$2,SUM($AJ918:$AP918),0)</f>
        <v>0</v>
      </c>
      <c r="DP918" s="5">
        <f>IF('PRES-L-T'!$B$6=DP$2,SUM($AT918:$AU918),0)</f>
        <v>0</v>
      </c>
      <c r="DQ918" s="5">
        <f>IF('PRES-L-T'!$B$6=DQ$2,SUM($AV918:$AY918),0)</f>
        <v>0</v>
      </c>
      <c r="DR918" s="5">
        <f>IF('PRES-L-T'!$B$6=DR$2,SUM($BA918:$BA918),0)</f>
        <v>0</v>
      </c>
      <c r="DS918" s="5">
        <f>IF('PRES-L-T'!$B$6=DS$2,SUM($BB918:$BB918),0)</f>
        <v>0</v>
      </c>
      <c r="DT918" s="5">
        <f>IF('PRES-L-T'!$B$6=DT$2,SUM($BC918:$BC918),0)</f>
        <v>0</v>
      </c>
      <c r="DU918" s="5">
        <f>IF('PRES-L-T'!$B$6=DU$2,SUM($BD918:$BD918),0)</f>
        <v>0</v>
      </c>
      <c r="DV918" s="5">
        <f>IF('PRES-L-T'!$B$6=DV$2,SUM($BE918:$BE918),0)</f>
        <v>0</v>
      </c>
      <c r="DW918" s="5">
        <f t="shared" si="74"/>
        <v>0</v>
      </c>
      <c r="DX918" s="5">
        <f>IF('PRES-U-P'!$B$6=DX$2,SUM(C918:AA918),0)</f>
        <v>0</v>
      </c>
      <c r="DY918" s="5">
        <f>IF('PRES-U-P'!$B$6=DY$2,SUM(AB918:AY918),0)</f>
        <v>0</v>
      </c>
      <c r="DZ918" s="5">
        <f>IF('PRES-U-P'!$B$6=DZ$2,SUM(BA918:BB918),0)</f>
        <v>0</v>
      </c>
      <c r="EA918" s="5">
        <f>IF('PRES-U-P'!$B$6=EA$2,SUM(BC918:BD918),0)</f>
        <v>0</v>
      </c>
      <c r="EB918" s="5">
        <f>IF('PRES-U-P'!$B$6=EB$2,SUM(BE918),0)</f>
        <v>0</v>
      </c>
      <c r="EC918" s="5">
        <f t="shared" si="75"/>
        <v>0</v>
      </c>
    </row>
    <row r="919" spans="1:133" x14ac:dyDescent="0.2">
      <c r="A919" s="1">
        <v>61503</v>
      </c>
      <c r="B919" s="1" t="s">
        <v>155</v>
      </c>
      <c r="C919" s="170"/>
      <c r="D919" s="170"/>
      <c r="E919" s="170"/>
      <c r="F919" s="170"/>
      <c r="G919" s="170"/>
      <c r="H919" s="170"/>
      <c r="I919" s="170"/>
      <c r="J919" s="170"/>
      <c r="K919" s="170"/>
      <c r="L919" s="170"/>
      <c r="M919" s="170"/>
      <c r="N919" s="170"/>
      <c r="O919" s="170"/>
      <c r="P919" s="170"/>
      <c r="Q919" s="170"/>
      <c r="R919" s="170"/>
      <c r="S919" s="170"/>
      <c r="T919" s="170"/>
      <c r="U919" s="170"/>
      <c r="V919" s="170"/>
      <c r="W919" s="170"/>
      <c r="X919" s="170"/>
      <c r="Y919" s="170"/>
      <c r="Z919" s="170"/>
      <c r="AA919" s="170"/>
      <c r="AB919" s="170"/>
      <c r="AC919" s="170"/>
      <c r="AD919" s="170"/>
      <c r="AE919" s="170"/>
      <c r="AF919" s="170"/>
      <c r="AG919" s="170"/>
      <c r="AH919" s="170"/>
      <c r="AI919" s="170"/>
      <c r="AJ919" s="170"/>
      <c r="AK919" s="170"/>
      <c r="AL919" s="170"/>
      <c r="AM919" s="170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5">
        <f t="shared" si="72"/>
        <v>0</v>
      </c>
      <c r="BG919" s="5">
        <f>IF(BG$2='PRES-S-L-T'!$B$6,C919,0)</f>
        <v>0</v>
      </c>
      <c r="BH919" s="5">
        <f>IF(BH$2='PRES-S-L-T'!$B$6,D919,0)</f>
        <v>0</v>
      </c>
      <c r="BI919" s="5">
        <f>IF(BI$2='PRES-S-L-T'!$B$6,E919,0)</f>
        <v>0</v>
      </c>
      <c r="BJ919" s="5">
        <f>IF(BJ$2='PRES-S-L-T'!$B$6,F919,0)</f>
        <v>0</v>
      </c>
      <c r="BK919" s="5">
        <f>IF(BK$2='PRES-S-L-T'!$B$6,G919,0)</f>
        <v>0</v>
      </c>
      <c r="BL919" s="5">
        <f>IF(BL$2='PRES-S-L-T'!$B$6,H919,0)</f>
        <v>0</v>
      </c>
      <c r="BM919" s="5">
        <f>IF(BM$2='PRES-S-L-T'!$B$6,I919,0)</f>
        <v>0</v>
      </c>
      <c r="BN919" s="5">
        <f>IF(BN$2='PRES-S-L-T'!$B$6,J919,0)</f>
        <v>0</v>
      </c>
      <c r="BO919" s="5">
        <f>IF(BO$2='PRES-S-L-T'!$B$6,K919,0)</f>
        <v>0</v>
      </c>
      <c r="BP919" s="5">
        <f>IF(BP$2='PRES-S-L-T'!$B$6,L919,0)</f>
        <v>0</v>
      </c>
      <c r="BQ919" s="5">
        <f>IF(BQ$2='PRES-S-L-T'!$B$6,M919,0)</f>
        <v>0</v>
      </c>
      <c r="BR919" s="5">
        <f>IF(BR$2='PRES-S-L-T'!$B$6,N919,0)</f>
        <v>0</v>
      </c>
      <c r="BS919" s="5">
        <f>IF(BS$2='PRES-S-L-T'!$B$6,O919,0)</f>
        <v>0</v>
      </c>
      <c r="BV919" s="5">
        <f>IF(BV$2='PRES-S-L-T'!$B$6,R919,0)</f>
        <v>0</v>
      </c>
      <c r="BW919" s="5">
        <f>IF(BW$2='PRES-S-L-T'!$B$6,S919,0)</f>
        <v>0</v>
      </c>
      <c r="BX919" s="5">
        <f>IF(BX$2='PRES-S-L-T'!$B$6,T919,0)</f>
        <v>0</v>
      </c>
      <c r="BY919" s="5">
        <f>IF(BY$2='PRES-S-L-T'!$B$6,U919,0)</f>
        <v>0</v>
      </c>
      <c r="BZ919" s="5">
        <f>IF(BZ$2='PRES-S-L-T'!$B$6,V919,0)</f>
        <v>0</v>
      </c>
      <c r="CA919" s="5">
        <f>IF(CA$2='PRES-S-L-T'!$B$6,W919,0)</f>
        <v>0</v>
      </c>
      <c r="CB919" s="5">
        <f>IF(CB$2='PRES-S-L-T'!$B$6,X919,0)</f>
        <v>0</v>
      </c>
      <c r="CC919" s="5">
        <f>IF(CC$2='PRES-S-L-T'!$B$6,Y919,0)</f>
        <v>0</v>
      </c>
      <c r="CD919" s="5">
        <f>IF(CD$2='PRES-S-L-T'!$B$6,Z919,0)</f>
        <v>0</v>
      </c>
      <c r="CE919" s="5">
        <f>IF(CE$2='PRES-S-L-T'!$B$6,AA919,0)</f>
        <v>0</v>
      </c>
      <c r="CF919" s="5">
        <f>IF(CF$2='PRES-S-L-T'!$B$6,AB919,0)</f>
        <v>0</v>
      </c>
      <c r="CG919" s="5">
        <f>IF(CG$2='PRES-S-L-T'!$B$6,AC919,0)</f>
        <v>0</v>
      </c>
      <c r="CH919" s="5">
        <f>IF(CH$2='PRES-S-L-T'!$B$6,AD919,0)</f>
        <v>0</v>
      </c>
      <c r="CI919" s="5">
        <f>IF(CI$2='PRES-S-L-T'!$B$6,AE919,0)</f>
        <v>0</v>
      </c>
      <c r="CJ919" s="5">
        <f>IF(CJ$2='PRES-S-L-T'!$B$6,AF919,0)</f>
        <v>0</v>
      </c>
      <c r="CK919" s="5">
        <f>IF(CK$2='PRES-S-L-T'!$B$6,AG919,0)</f>
        <v>0</v>
      </c>
      <c r="CL919" s="5">
        <f>IF(CL$2='PRES-S-L-T'!$B$6,AH919,0)</f>
        <v>0</v>
      </c>
      <c r="CM919" s="5">
        <f>IF(CM$2='PRES-S-L-T'!$B$6,AI919,0)</f>
        <v>0</v>
      </c>
      <c r="CN919" s="5">
        <f>IF(CN$2='PRES-S-L-T'!$B$6,AJ919,0)</f>
        <v>0</v>
      </c>
      <c r="CO919" s="5">
        <f>IF(CO$2='PRES-S-L-T'!$B$6,AK919,0)</f>
        <v>0</v>
      </c>
      <c r="CP919" s="5">
        <f>IF(CP$2='PRES-S-L-T'!$B$6,AL919,0)</f>
        <v>0</v>
      </c>
      <c r="CQ919" s="5">
        <f>IF(CQ$2='PRES-S-L-T'!$B$6,AM919,0)</f>
        <v>0</v>
      </c>
      <c r="CR919" s="5">
        <f>IF(CR$2='PRES-S-L-T'!$B$6,AN919,0)</f>
        <v>0</v>
      </c>
      <c r="CS919" s="5">
        <f>IF(CS$2='PRES-S-L-T'!$B$6,AO919,0)</f>
        <v>0</v>
      </c>
      <c r="CT919" s="5">
        <f>IF(CT$2='PRES-S-L-T'!$B$6,AP919,0)</f>
        <v>0</v>
      </c>
      <c r="CU919" s="5">
        <f>IF(CU$2='PRES-S-L-T'!$B$6,AQ919,0)</f>
        <v>0</v>
      </c>
      <c r="CV919" s="5">
        <f>IF(CV$2='PRES-S-L-T'!$B$6,AR919,0)</f>
        <v>0</v>
      </c>
      <c r="CW919" s="5">
        <f>IF(CW$2='PRES-S-L-T'!$B$6,AS919,0)</f>
        <v>0</v>
      </c>
      <c r="CX919" s="5">
        <f>IF(CX$2='PRES-S-L-T'!$B$6,AT919,0)</f>
        <v>0</v>
      </c>
      <c r="CY919" s="5">
        <f>IF(CY$2='PRES-S-L-T'!$B$6,AU919,0)</f>
        <v>0</v>
      </c>
      <c r="CZ919" s="5">
        <f>IF(CZ$2='PRES-S-L-T'!$B$6,AV919,0)</f>
        <v>0</v>
      </c>
      <c r="DA919" s="5">
        <f>IF(DA$2='PRES-S-L-T'!$B$6,AW919,0)</f>
        <v>0</v>
      </c>
      <c r="DB919" s="5">
        <f>IF(DB$2='PRES-S-L-T'!$B$6,AX919,0)</f>
        <v>0</v>
      </c>
      <c r="DE919" s="5">
        <f>IF(DE$2='PRES-S-L-T'!$B$6,BA919,0)</f>
        <v>0</v>
      </c>
      <c r="DF919" s="5">
        <f>IF(DF$2='PRES-S-L-T'!$B$6,BB919,0)</f>
        <v>0</v>
      </c>
      <c r="DG919" s="5">
        <f>IF(DG$2='PRES-S-L-T'!$B$6,BC919,0)</f>
        <v>0</v>
      </c>
      <c r="DH919" s="5">
        <f>IF(DH$2='PRES-S-L-T'!$B$6,BD919,0)</f>
        <v>0</v>
      </c>
      <c r="DI919" s="5">
        <f>IF(DI$2='PRES-S-L-T'!$B$6,BE919,0)</f>
        <v>0</v>
      </c>
      <c r="DJ919" s="5">
        <f t="shared" si="73"/>
        <v>0</v>
      </c>
      <c r="DK919" s="5">
        <f>IF('PRES-L-T'!$B$6=DK$2,SUM($C919:$O919),0)</f>
        <v>0</v>
      </c>
      <c r="DL919" s="5">
        <f>IF('PRES-L-T'!$B$6=DL$2,SUM($R919:$AB919),0)</f>
        <v>0</v>
      </c>
      <c r="DM919" s="5">
        <f>IF('PRES-L-T'!$B$6=DM$2,SUM($AC919:$AE919),0)</f>
        <v>0</v>
      </c>
      <c r="DN919" s="5">
        <f>IF('PRES-L-T'!$B$6=DN$2,SUM($AG919:$AI919),0)</f>
        <v>0</v>
      </c>
      <c r="DO919" s="5">
        <f>IF('PRES-L-T'!$B$6=DO$2,SUM($AJ919:$AP919),0)</f>
        <v>0</v>
      </c>
      <c r="DP919" s="5">
        <f>IF('PRES-L-T'!$B$6=DP$2,SUM($AT919:$AU919),0)</f>
        <v>0</v>
      </c>
      <c r="DQ919" s="5">
        <f>IF('PRES-L-T'!$B$6=DQ$2,SUM($AV919:$AY919),0)</f>
        <v>0</v>
      </c>
      <c r="DR919" s="5">
        <f>IF('PRES-L-T'!$B$6=DR$2,SUM($BA919:$BA919),0)</f>
        <v>0</v>
      </c>
      <c r="DS919" s="5">
        <f>IF('PRES-L-T'!$B$6=DS$2,SUM($BB919:$BB919),0)</f>
        <v>0</v>
      </c>
      <c r="DT919" s="5">
        <f>IF('PRES-L-T'!$B$6=DT$2,SUM($BC919:$BC919),0)</f>
        <v>0</v>
      </c>
      <c r="DU919" s="5">
        <f>IF('PRES-L-T'!$B$6=DU$2,SUM($BD919:$BD919),0)</f>
        <v>0</v>
      </c>
      <c r="DV919" s="5">
        <f>IF('PRES-L-T'!$B$6=DV$2,SUM($BE919:$BE919),0)</f>
        <v>0</v>
      </c>
      <c r="DW919" s="5">
        <f t="shared" si="74"/>
        <v>0</v>
      </c>
      <c r="DX919" s="5">
        <f>IF('PRES-U-P'!$B$6=DX$2,SUM(C919:AA919),0)</f>
        <v>0</v>
      </c>
      <c r="DY919" s="5">
        <f>IF('PRES-U-P'!$B$6=DY$2,SUM(AB919:AY919),0)</f>
        <v>0</v>
      </c>
      <c r="DZ919" s="5">
        <f>IF('PRES-U-P'!$B$6=DZ$2,SUM(BA919:BB919),0)</f>
        <v>0</v>
      </c>
      <c r="EA919" s="5">
        <f>IF('PRES-U-P'!$B$6=EA$2,SUM(BC919:BD919),0)</f>
        <v>0</v>
      </c>
      <c r="EB919" s="5">
        <f>IF('PRES-U-P'!$B$6=EB$2,SUM(BE919),0)</f>
        <v>0</v>
      </c>
      <c r="EC919" s="5">
        <f t="shared" si="75"/>
        <v>0</v>
      </c>
    </row>
    <row r="920" spans="1:133" x14ac:dyDescent="0.2">
      <c r="A920" s="1">
        <v>61599</v>
      </c>
      <c r="B920" s="1" t="s">
        <v>156</v>
      </c>
      <c r="C920" s="170"/>
      <c r="D920" s="170"/>
      <c r="E920" s="170"/>
      <c r="F920" s="170"/>
      <c r="G920" s="170"/>
      <c r="H920" s="170"/>
      <c r="I920" s="170"/>
      <c r="J920" s="170"/>
      <c r="K920" s="170"/>
      <c r="L920" s="170"/>
      <c r="M920" s="170"/>
      <c r="N920" s="170"/>
      <c r="O920" s="170"/>
      <c r="P920" s="170"/>
      <c r="Q920" s="170"/>
      <c r="R920" s="170"/>
      <c r="S920" s="170"/>
      <c r="T920" s="170"/>
      <c r="U920" s="170"/>
      <c r="V920" s="170"/>
      <c r="W920" s="170"/>
      <c r="X920" s="170"/>
      <c r="Y920" s="170"/>
      <c r="Z920" s="170"/>
      <c r="AA920" s="170"/>
      <c r="AB920" s="170"/>
      <c r="AC920" s="170"/>
      <c r="AD920" s="170"/>
      <c r="AE920" s="170"/>
      <c r="AF920" s="170"/>
      <c r="AG920" s="170"/>
      <c r="AH920" s="170"/>
      <c r="AI920" s="170"/>
      <c r="AJ920" s="170"/>
      <c r="AK920" s="170"/>
      <c r="AL920" s="170"/>
      <c r="AM920" s="170"/>
      <c r="AN920" s="170"/>
      <c r="AO920" s="170"/>
      <c r="AP920" s="170"/>
      <c r="AQ920" s="170"/>
      <c r="AR920" s="170"/>
      <c r="AS920" s="170"/>
      <c r="AT920" s="170"/>
      <c r="AU920" s="170"/>
      <c r="AV920" s="170"/>
      <c r="AW920" s="170"/>
      <c r="AX920" s="170"/>
      <c r="AY920" s="170"/>
      <c r="AZ920" s="170"/>
      <c r="BA920" s="526">
        <v>74296.33</v>
      </c>
      <c r="BB920" s="170"/>
      <c r="BC920" s="170"/>
      <c r="BD920" s="170"/>
      <c r="BE920" s="170"/>
      <c r="BF920" s="528">
        <f t="shared" si="72"/>
        <v>74296.33</v>
      </c>
      <c r="BG920" s="5">
        <f>IF(BG$2='PRES-S-L-T'!$B$6,C920,0)</f>
        <v>0</v>
      </c>
      <c r="BH920" s="5">
        <f>IF(BH$2='PRES-S-L-T'!$B$6,D920,0)</f>
        <v>0</v>
      </c>
      <c r="BI920" s="5">
        <f>IF(BI$2='PRES-S-L-T'!$B$6,E920,0)</f>
        <v>0</v>
      </c>
      <c r="BJ920" s="5">
        <f>IF(BJ$2='PRES-S-L-T'!$B$6,F920,0)</f>
        <v>0</v>
      </c>
      <c r="BK920" s="5">
        <f>IF(BK$2='PRES-S-L-T'!$B$6,G920,0)</f>
        <v>0</v>
      </c>
      <c r="BL920" s="5">
        <f>IF(BL$2='PRES-S-L-T'!$B$6,H920,0)</f>
        <v>0</v>
      </c>
      <c r="BM920" s="5">
        <f>IF(BM$2='PRES-S-L-T'!$B$6,I920,0)</f>
        <v>0</v>
      </c>
      <c r="BN920" s="5">
        <f>IF(BN$2='PRES-S-L-T'!$B$6,J920,0)</f>
        <v>0</v>
      </c>
      <c r="BO920" s="5">
        <f>IF(BO$2='PRES-S-L-T'!$B$6,K920,0)</f>
        <v>0</v>
      </c>
      <c r="BP920" s="5">
        <f>IF(BP$2='PRES-S-L-T'!$B$6,L920,0)</f>
        <v>0</v>
      </c>
      <c r="BQ920" s="5">
        <f>IF(BQ$2='PRES-S-L-T'!$B$6,M920,0)</f>
        <v>0</v>
      </c>
      <c r="BR920" s="5">
        <f>IF(BR$2='PRES-S-L-T'!$B$6,N920,0)</f>
        <v>0</v>
      </c>
      <c r="BS920" s="5">
        <f>IF(BS$2='PRES-S-L-T'!$B$6,O920,0)</f>
        <v>0</v>
      </c>
      <c r="BV920" s="5">
        <f>IF(BV$2='PRES-S-L-T'!$B$6,R920,0)</f>
        <v>0</v>
      </c>
      <c r="BW920" s="5">
        <f>IF(BW$2='PRES-S-L-T'!$B$6,S920,0)</f>
        <v>0</v>
      </c>
      <c r="BX920" s="5">
        <f>IF(BX$2='PRES-S-L-T'!$B$6,T920,0)</f>
        <v>0</v>
      </c>
      <c r="BY920" s="5">
        <f>IF(BY$2='PRES-S-L-T'!$B$6,U920,0)</f>
        <v>0</v>
      </c>
      <c r="BZ920" s="5">
        <f>IF(BZ$2='PRES-S-L-T'!$B$6,V920,0)</f>
        <v>0</v>
      </c>
      <c r="CA920" s="5">
        <f>IF(CA$2='PRES-S-L-T'!$B$6,W920,0)</f>
        <v>0</v>
      </c>
      <c r="CB920" s="5">
        <f>IF(CB$2='PRES-S-L-T'!$B$6,X920,0)</f>
        <v>0</v>
      </c>
      <c r="CC920" s="5">
        <f>IF(CC$2='PRES-S-L-T'!$B$6,Y920,0)</f>
        <v>0</v>
      </c>
      <c r="CD920" s="5">
        <f>IF(CD$2='PRES-S-L-T'!$B$6,Z920,0)</f>
        <v>0</v>
      </c>
      <c r="CE920" s="5">
        <f>IF(CE$2='PRES-S-L-T'!$B$6,AA920,0)</f>
        <v>0</v>
      </c>
      <c r="CF920" s="5">
        <f>IF(CF$2='PRES-S-L-T'!$B$6,AB920,0)</f>
        <v>0</v>
      </c>
      <c r="CG920" s="5">
        <f>IF(CG$2='PRES-S-L-T'!$B$6,AC920,0)</f>
        <v>0</v>
      </c>
      <c r="CH920" s="5">
        <f>IF(CH$2='PRES-S-L-T'!$B$6,AD920,0)</f>
        <v>0</v>
      </c>
      <c r="CI920" s="5">
        <f>IF(CI$2='PRES-S-L-T'!$B$6,AE920,0)</f>
        <v>0</v>
      </c>
      <c r="CJ920" s="5">
        <f>IF(CJ$2='PRES-S-L-T'!$B$6,AF920,0)</f>
        <v>0</v>
      </c>
      <c r="CK920" s="5">
        <f>IF(CK$2='PRES-S-L-T'!$B$6,AG920,0)</f>
        <v>0</v>
      </c>
      <c r="CL920" s="5">
        <f>IF(CL$2='PRES-S-L-T'!$B$6,AH920,0)</f>
        <v>0</v>
      </c>
      <c r="CM920" s="5">
        <f>IF(CM$2='PRES-S-L-T'!$B$6,AI920,0)</f>
        <v>0</v>
      </c>
      <c r="CN920" s="5">
        <f>IF(CN$2='PRES-S-L-T'!$B$6,AJ920,0)</f>
        <v>0</v>
      </c>
      <c r="CO920" s="5">
        <f>IF(CO$2='PRES-S-L-T'!$B$6,AK920,0)</f>
        <v>0</v>
      </c>
      <c r="CP920" s="5">
        <f>IF(CP$2='PRES-S-L-T'!$B$6,AL920,0)</f>
        <v>0</v>
      </c>
      <c r="CQ920" s="5">
        <f>IF(CQ$2='PRES-S-L-T'!$B$6,AM920,0)</f>
        <v>0</v>
      </c>
      <c r="CR920" s="5">
        <f>IF(CR$2='PRES-S-L-T'!$B$6,AN920,0)</f>
        <v>0</v>
      </c>
      <c r="CS920" s="5">
        <f>IF(CS$2='PRES-S-L-T'!$B$6,AO920,0)</f>
        <v>0</v>
      </c>
      <c r="CT920" s="5">
        <f>IF(CT$2='PRES-S-L-T'!$B$6,AP920,0)</f>
        <v>0</v>
      </c>
      <c r="CU920" s="5">
        <f>IF(CU$2='PRES-S-L-T'!$B$6,AQ920,0)</f>
        <v>0</v>
      </c>
      <c r="CV920" s="5">
        <f>IF(CV$2='PRES-S-L-T'!$B$6,AR920,0)</f>
        <v>0</v>
      </c>
      <c r="CW920" s="5">
        <f>IF(CW$2='PRES-S-L-T'!$B$6,AS920,0)</f>
        <v>0</v>
      </c>
      <c r="CX920" s="5">
        <f>IF(CX$2='PRES-S-L-T'!$B$6,AT920,0)</f>
        <v>0</v>
      </c>
      <c r="CY920" s="5">
        <f>IF(CY$2='PRES-S-L-T'!$B$6,AU920,0)</f>
        <v>0</v>
      </c>
      <c r="CZ920" s="5">
        <f>IF(CZ$2='PRES-S-L-T'!$B$6,AV920,0)</f>
        <v>0</v>
      </c>
      <c r="DA920" s="5">
        <f>IF(DA$2='PRES-S-L-T'!$B$6,AW920,0)</f>
        <v>0</v>
      </c>
      <c r="DB920" s="5">
        <f>IF(DB$2='PRES-S-L-T'!$B$6,AX920,0)</f>
        <v>0</v>
      </c>
      <c r="DE920" s="5">
        <f>IF(DE$2='PRES-S-L-T'!$B$6,BA920,0)</f>
        <v>0</v>
      </c>
      <c r="DF920" s="5">
        <f>IF(DF$2='PRES-S-L-T'!$B$6,BB920,0)</f>
        <v>0</v>
      </c>
      <c r="DG920" s="5">
        <f>IF(DG$2='PRES-S-L-T'!$B$6,BC920,0)</f>
        <v>0</v>
      </c>
      <c r="DH920" s="5">
        <f>IF(DH$2='PRES-S-L-T'!$B$6,BD920,0)</f>
        <v>0</v>
      </c>
      <c r="DI920" s="5">
        <f>IF(DI$2='PRES-S-L-T'!$B$6,BE920,0)</f>
        <v>0</v>
      </c>
      <c r="DJ920" s="5">
        <f t="shared" si="73"/>
        <v>0</v>
      </c>
      <c r="DK920" s="5">
        <f>IF('PRES-L-T'!$B$6=DK$2,SUM($C920:$O920),0)</f>
        <v>0</v>
      </c>
      <c r="DL920" s="5">
        <f>IF('PRES-L-T'!$B$6=DL$2,SUM($R920:$AB920),0)</f>
        <v>0</v>
      </c>
      <c r="DM920" s="5">
        <f>IF('PRES-L-T'!$B$6=DM$2,SUM($AC920:$AE920),0)</f>
        <v>0</v>
      </c>
      <c r="DN920" s="5">
        <f>IF('PRES-L-T'!$B$6=DN$2,SUM($AG920:$AI920),0)</f>
        <v>0</v>
      </c>
      <c r="DO920" s="5">
        <f>IF('PRES-L-T'!$B$6=DO$2,SUM($AJ920:$AP920),0)</f>
        <v>0</v>
      </c>
      <c r="DP920" s="5">
        <f>IF('PRES-L-T'!$B$6=DP$2,SUM($AT920:$AU920),0)</f>
        <v>0</v>
      </c>
      <c r="DQ920" s="5">
        <f>IF('PRES-L-T'!$B$6=DQ$2,SUM($AV920:$AY920),0)</f>
        <v>0</v>
      </c>
      <c r="DR920" s="5">
        <f>IF('PRES-L-T'!$B$6=DR$2,SUM($BA920:$BA920),0)</f>
        <v>74296.33</v>
      </c>
      <c r="DS920" s="5">
        <f>IF('PRES-L-T'!$B$6=DS$2,SUM($BB920:$BB920),0)</f>
        <v>0</v>
      </c>
      <c r="DT920" s="5">
        <f>IF('PRES-L-T'!$B$6=DT$2,SUM($BC920:$BC920),0)</f>
        <v>0</v>
      </c>
      <c r="DU920" s="5">
        <f>IF('PRES-L-T'!$B$6=DU$2,SUM($BD920:$BD920),0)</f>
        <v>0</v>
      </c>
      <c r="DV920" s="5">
        <f>IF('PRES-L-T'!$B$6=DV$2,SUM($BE920:$BE920),0)</f>
        <v>0</v>
      </c>
      <c r="DW920" s="5">
        <f t="shared" si="74"/>
        <v>74296.33</v>
      </c>
      <c r="DX920" s="5">
        <f>IF('PRES-U-P'!$B$6=DX$2,SUM(C920:AA920),0)</f>
        <v>0</v>
      </c>
      <c r="DY920" s="5">
        <f>IF('PRES-U-P'!$B$6=DY$2,SUM(AB920:AY920),0)</f>
        <v>0</v>
      </c>
      <c r="DZ920" s="5">
        <f>IF('PRES-U-P'!$B$6=DZ$2,SUM(BA920:BB920),0)</f>
        <v>0</v>
      </c>
      <c r="EA920" s="5">
        <f>IF('PRES-U-P'!$B$6=EA$2,SUM(BC920:BD920),0)</f>
        <v>0</v>
      </c>
      <c r="EB920" s="5">
        <f>IF('PRES-U-P'!$B$6=EB$2,SUM(BE920),0)</f>
        <v>0</v>
      </c>
      <c r="EC920" s="5">
        <f t="shared" si="75"/>
        <v>0</v>
      </c>
    </row>
    <row r="921" spans="1:133" x14ac:dyDescent="0.2">
      <c r="A921" s="1">
        <v>61601</v>
      </c>
      <c r="B921" s="1" t="s">
        <v>157</v>
      </c>
      <c r="C921" s="170"/>
      <c r="D921" s="170"/>
      <c r="E921" s="170"/>
      <c r="F921" s="170"/>
      <c r="G921" s="170"/>
      <c r="H921" s="170"/>
      <c r="I921" s="170"/>
      <c r="J921" s="170"/>
      <c r="K921" s="170"/>
      <c r="L921" s="170"/>
      <c r="M921" s="170"/>
      <c r="N921" s="170"/>
      <c r="O921" s="170"/>
      <c r="P921" s="170"/>
      <c r="Q921" s="170"/>
      <c r="R921" s="170"/>
      <c r="S921" s="170"/>
      <c r="T921" s="170"/>
      <c r="U921" s="170"/>
      <c r="V921" s="170"/>
      <c r="W921" s="170"/>
      <c r="X921" s="170"/>
      <c r="Y921" s="170"/>
      <c r="Z921" s="170"/>
      <c r="AA921" s="170"/>
      <c r="AB921" s="170"/>
      <c r="AC921" s="170"/>
      <c r="AD921" s="170"/>
      <c r="AE921" s="170"/>
      <c r="AF921" s="170"/>
      <c r="AG921" s="170"/>
      <c r="AH921" s="170"/>
      <c r="AI921" s="170"/>
      <c r="AJ921" s="170"/>
      <c r="AK921" s="170"/>
      <c r="AL921" s="170"/>
      <c r="AM921" s="170"/>
      <c r="AN921" s="170"/>
      <c r="AO921" s="170"/>
      <c r="AP921" s="170"/>
      <c r="AQ921" s="170"/>
      <c r="AR921" s="170"/>
      <c r="AS921" s="170"/>
      <c r="AT921" s="170"/>
      <c r="AU921" s="170"/>
      <c r="AV921" s="170"/>
      <c r="AW921" s="170"/>
      <c r="AX921" s="170"/>
      <c r="AY921" s="170"/>
      <c r="AZ921" s="170"/>
      <c r="BA921" s="170"/>
      <c r="BB921" s="170"/>
      <c r="BC921" s="170"/>
      <c r="BD921" s="170"/>
      <c r="BE921" s="170"/>
      <c r="BF921" s="5">
        <f t="shared" si="72"/>
        <v>0</v>
      </c>
      <c r="BG921" s="5">
        <f>IF(BG$2='PRES-S-L-T'!$B$6,C921,0)</f>
        <v>0</v>
      </c>
      <c r="BH921" s="5">
        <f>IF(BH$2='PRES-S-L-T'!$B$6,D921,0)</f>
        <v>0</v>
      </c>
      <c r="BI921" s="5">
        <f>IF(BI$2='PRES-S-L-T'!$B$6,E921,0)</f>
        <v>0</v>
      </c>
      <c r="BJ921" s="5">
        <f>IF(BJ$2='PRES-S-L-T'!$B$6,F921,0)</f>
        <v>0</v>
      </c>
      <c r="BK921" s="5">
        <f>IF(BK$2='PRES-S-L-T'!$B$6,G921,0)</f>
        <v>0</v>
      </c>
      <c r="BL921" s="5">
        <f>IF(BL$2='PRES-S-L-T'!$B$6,H921,0)</f>
        <v>0</v>
      </c>
      <c r="BM921" s="5">
        <f>IF(BM$2='PRES-S-L-T'!$B$6,I921,0)</f>
        <v>0</v>
      </c>
      <c r="BN921" s="5">
        <f>IF(BN$2='PRES-S-L-T'!$B$6,J921,0)</f>
        <v>0</v>
      </c>
      <c r="BO921" s="5">
        <f>IF(BO$2='PRES-S-L-T'!$B$6,K921,0)</f>
        <v>0</v>
      </c>
      <c r="BP921" s="5">
        <f>IF(BP$2='PRES-S-L-T'!$B$6,L921,0)</f>
        <v>0</v>
      </c>
      <c r="BQ921" s="5">
        <f>IF(BQ$2='PRES-S-L-T'!$B$6,M921,0)</f>
        <v>0</v>
      </c>
      <c r="BR921" s="5">
        <f>IF(BR$2='PRES-S-L-T'!$B$6,N921,0)</f>
        <v>0</v>
      </c>
      <c r="BS921" s="5">
        <f>IF(BS$2='PRES-S-L-T'!$B$6,O921,0)</f>
        <v>0</v>
      </c>
      <c r="BV921" s="5">
        <f>IF(BV$2='PRES-S-L-T'!$B$6,R921,0)</f>
        <v>0</v>
      </c>
      <c r="BW921" s="5">
        <f>IF(BW$2='PRES-S-L-T'!$B$6,S921,0)</f>
        <v>0</v>
      </c>
      <c r="BX921" s="5">
        <f>IF(BX$2='PRES-S-L-T'!$B$6,T921,0)</f>
        <v>0</v>
      </c>
      <c r="BY921" s="5">
        <f>IF(BY$2='PRES-S-L-T'!$B$6,U921,0)</f>
        <v>0</v>
      </c>
      <c r="BZ921" s="5">
        <f>IF(BZ$2='PRES-S-L-T'!$B$6,V921,0)</f>
        <v>0</v>
      </c>
      <c r="CA921" s="5">
        <f>IF(CA$2='PRES-S-L-T'!$B$6,W921,0)</f>
        <v>0</v>
      </c>
      <c r="CB921" s="5">
        <f>IF(CB$2='PRES-S-L-T'!$B$6,X921,0)</f>
        <v>0</v>
      </c>
      <c r="CC921" s="5">
        <f>IF(CC$2='PRES-S-L-T'!$B$6,Y921,0)</f>
        <v>0</v>
      </c>
      <c r="CD921" s="5">
        <f>IF(CD$2='PRES-S-L-T'!$B$6,Z921,0)</f>
        <v>0</v>
      </c>
      <c r="CE921" s="5">
        <f>IF(CE$2='PRES-S-L-T'!$B$6,AA921,0)</f>
        <v>0</v>
      </c>
      <c r="CF921" s="5">
        <f>IF(CF$2='PRES-S-L-T'!$B$6,AB921,0)</f>
        <v>0</v>
      </c>
      <c r="CG921" s="5">
        <f>IF(CG$2='PRES-S-L-T'!$B$6,AC921,0)</f>
        <v>0</v>
      </c>
      <c r="CH921" s="5">
        <f>IF(CH$2='PRES-S-L-T'!$B$6,AD921,0)</f>
        <v>0</v>
      </c>
      <c r="CI921" s="5">
        <f>IF(CI$2='PRES-S-L-T'!$B$6,AE921,0)</f>
        <v>0</v>
      </c>
      <c r="CJ921" s="5">
        <f>IF(CJ$2='PRES-S-L-T'!$B$6,AF921,0)</f>
        <v>0</v>
      </c>
      <c r="CK921" s="5">
        <f>IF(CK$2='PRES-S-L-T'!$B$6,AG921,0)</f>
        <v>0</v>
      </c>
      <c r="CL921" s="5">
        <f>IF(CL$2='PRES-S-L-T'!$B$6,AH921,0)</f>
        <v>0</v>
      </c>
      <c r="CM921" s="5">
        <f>IF(CM$2='PRES-S-L-T'!$B$6,AI921,0)</f>
        <v>0</v>
      </c>
      <c r="CN921" s="5">
        <f>IF(CN$2='PRES-S-L-T'!$B$6,AJ921,0)</f>
        <v>0</v>
      </c>
      <c r="CO921" s="5">
        <f>IF(CO$2='PRES-S-L-T'!$B$6,AK921,0)</f>
        <v>0</v>
      </c>
      <c r="CP921" s="5">
        <f>IF(CP$2='PRES-S-L-T'!$B$6,AL921,0)</f>
        <v>0</v>
      </c>
      <c r="CQ921" s="5">
        <f>IF(CQ$2='PRES-S-L-T'!$B$6,AM921,0)</f>
        <v>0</v>
      </c>
      <c r="CR921" s="5">
        <f>IF(CR$2='PRES-S-L-T'!$B$6,AN921,0)</f>
        <v>0</v>
      </c>
      <c r="CS921" s="5">
        <f>IF(CS$2='PRES-S-L-T'!$B$6,AO921,0)</f>
        <v>0</v>
      </c>
      <c r="CT921" s="5">
        <f>IF(CT$2='PRES-S-L-T'!$B$6,AP921,0)</f>
        <v>0</v>
      </c>
      <c r="CU921" s="5">
        <f>IF(CU$2='PRES-S-L-T'!$B$6,AQ921,0)</f>
        <v>0</v>
      </c>
      <c r="CV921" s="5">
        <f>IF(CV$2='PRES-S-L-T'!$B$6,AR921,0)</f>
        <v>0</v>
      </c>
      <c r="CW921" s="5">
        <f>IF(CW$2='PRES-S-L-T'!$B$6,AS921,0)</f>
        <v>0</v>
      </c>
      <c r="CX921" s="5">
        <f>IF(CX$2='PRES-S-L-T'!$B$6,AT921,0)</f>
        <v>0</v>
      </c>
      <c r="CY921" s="5">
        <f>IF(CY$2='PRES-S-L-T'!$B$6,AU921,0)</f>
        <v>0</v>
      </c>
      <c r="CZ921" s="5">
        <f>IF(CZ$2='PRES-S-L-T'!$B$6,AV921,0)</f>
        <v>0</v>
      </c>
      <c r="DA921" s="5">
        <f>IF(DA$2='PRES-S-L-T'!$B$6,AW921,0)</f>
        <v>0</v>
      </c>
      <c r="DB921" s="5">
        <f>IF(DB$2='PRES-S-L-T'!$B$6,AX921,0)</f>
        <v>0</v>
      </c>
      <c r="DE921" s="5">
        <f>IF(DE$2='PRES-S-L-T'!$B$6,BA921,0)</f>
        <v>0</v>
      </c>
      <c r="DF921" s="5">
        <f>IF(DF$2='PRES-S-L-T'!$B$6,BB921,0)</f>
        <v>0</v>
      </c>
      <c r="DG921" s="5">
        <f>IF(DG$2='PRES-S-L-T'!$B$6,BC921,0)</f>
        <v>0</v>
      </c>
      <c r="DH921" s="5">
        <f>IF(DH$2='PRES-S-L-T'!$B$6,BD921,0)</f>
        <v>0</v>
      </c>
      <c r="DI921" s="5">
        <f>IF(DI$2='PRES-S-L-T'!$B$6,BE921,0)</f>
        <v>0</v>
      </c>
      <c r="DJ921" s="5">
        <f t="shared" si="73"/>
        <v>0</v>
      </c>
      <c r="DK921" s="5">
        <f>IF('PRES-L-T'!$B$6=DK$2,SUM($C921:$O921),0)</f>
        <v>0</v>
      </c>
      <c r="DL921" s="5">
        <f>IF('PRES-L-T'!$B$6=DL$2,SUM($R921:$AB921),0)</f>
        <v>0</v>
      </c>
      <c r="DM921" s="5">
        <f>IF('PRES-L-T'!$B$6=DM$2,SUM($AC921:$AE921),0)</f>
        <v>0</v>
      </c>
      <c r="DN921" s="5">
        <f>IF('PRES-L-T'!$B$6=DN$2,SUM($AG921:$AI921),0)</f>
        <v>0</v>
      </c>
      <c r="DO921" s="5">
        <f>IF('PRES-L-T'!$B$6=DO$2,SUM($AJ921:$AP921),0)</f>
        <v>0</v>
      </c>
      <c r="DP921" s="5">
        <f>IF('PRES-L-T'!$B$6=DP$2,SUM($AT921:$AU921),0)</f>
        <v>0</v>
      </c>
      <c r="DQ921" s="5">
        <f>IF('PRES-L-T'!$B$6=DQ$2,SUM($AV921:$AY921),0)</f>
        <v>0</v>
      </c>
      <c r="DR921" s="5">
        <f>IF('PRES-L-T'!$B$6=DR$2,SUM($BA921:$BA921),0)</f>
        <v>0</v>
      </c>
      <c r="DS921" s="5">
        <f>IF('PRES-L-T'!$B$6=DS$2,SUM($BB921:$BB921),0)</f>
        <v>0</v>
      </c>
      <c r="DT921" s="5">
        <f>IF('PRES-L-T'!$B$6=DT$2,SUM($BC921:$BC921),0)</f>
        <v>0</v>
      </c>
      <c r="DU921" s="5">
        <f>IF('PRES-L-T'!$B$6=DU$2,SUM($BD921:$BD921),0)</f>
        <v>0</v>
      </c>
      <c r="DV921" s="5">
        <f>IF('PRES-L-T'!$B$6=DV$2,SUM($BE921:$BE921),0)</f>
        <v>0</v>
      </c>
      <c r="DW921" s="5">
        <f t="shared" si="74"/>
        <v>0</v>
      </c>
      <c r="DX921" s="5">
        <f>IF('PRES-U-P'!$B$6=DX$2,SUM(C921:AA921),0)</f>
        <v>0</v>
      </c>
      <c r="DY921" s="5">
        <f>IF('PRES-U-P'!$B$6=DY$2,SUM(AB921:AY921),0)</f>
        <v>0</v>
      </c>
      <c r="DZ921" s="5">
        <f>IF('PRES-U-P'!$B$6=DZ$2,SUM(BA921:BB921),0)</f>
        <v>0</v>
      </c>
      <c r="EA921" s="5">
        <f>IF('PRES-U-P'!$B$6=EA$2,SUM(BC921:BD921),0)</f>
        <v>0</v>
      </c>
      <c r="EB921" s="5">
        <f>IF('PRES-U-P'!$B$6=EB$2,SUM(BE921),0)</f>
        <v>0</v>
      </c>
      <c r="EC921" s="5">
        <f t="shared" si="75"/>
        <v>0</v>
      </c>
    </row>
    <row r="922" spans="1:133" x14ac:dyDescent="0.2">
      <c r="A922" s="1">
        <v>61602</v>
      </c>
      <c r="B922" s="1" t="s">
        <v>158</v>
      </c>
      <c r="C922" s="170"/>
      <c r="D922" s="170"/>
      <c r="E922" s="170"/>
      <c r="F922" s="170"/>
      <c r="G922" s="170"/>
      <c r="H922" s="170"/>
      <c r="I922" s="170"/>
      <c r="J922" s="170"/>
      <c r="K922" s="170"/>
      <c r="L922" s="170"/>
      <c r="M922" s="170"/>
      <c r="N922" s="170"/>
      <c r="O922" s="170"/>
      <c r="P922" s="170"/>
      <c r="Q922" s="170"/>
      <c r="R922" s="170"/>
      <c r="S922" s="170"/>
      <c r="T922" s="170"/>
      <c r="U922" s="170"/>
      <c r="V922" s="170"/>
      <c r="W922" s="170"/>
      <c r="X922" s="170"/>
      <c r="Y922" s="170"/>
      <c r="Z922" s="170"/>
      <c r="AA922" s="170"/>
      <c r="AB922" s="170"/>
      <c r="AC922" s="170"/>
      <c r="AD922" s="170"/>
      <c r="AE922" s="170"/>
      <c r="AF922" s="170"/>
      <c r="AG922" s="170"/>
      <c r="AH922" s="170"/>
      <c r="AI922" s="170"/>
      <c r="AJ922" s="170"/>
      <c r="AK922" s="170"/>
      <c r="AL922" s="170"/>
      <c r="AM922" s="170"/>
      <c r="AN922" s="170"/>
      <c r="AO922" s="170"/>
      <c r="AP922" s="170"/>
      <c r="AQ922" s="170"/>
      <c r="AR922" s="170"/>
      <c r="AS922" s="170"/>
      <c r="AT922" s="170"/>
      <c r="AU922" s="170"/>
      <c r="AV922" s="170"/>
      <c r="AW922" s="170"/>
      <c r="AX922" s="170"/>
      <c r="AY922" s="170"/>
      <c r="AZ922" s="170"/>
      <c r="BA922" s="170"/>
      <c r="BB922" s="170"/>
      <c r="BC922" s="170"/>
      <c r="BD922" s="170"/>
      <c r="BE922" s="170"/>
      <c r="BF922" s="5">
        <f t="shared" si="72"/>
        <v>0</v>
      </c>
      <c r="BG922" s="5">
        <f>IF(BG$2='PRES-S-L-T'!$B$6,C922,0)</f>
        <v>0</v>
      </c>
      <c r="BH922" s="5">
        <f>IF(BH$2='PRES-S-L-T'!$B$6,D922,0)</f>
        <v>0</v>
      </c>
      <c r="BI922" s="5">
        <f>IF(BI$2='PRES-S-L-T'!$B$6,E922,0)</f>
        <v>0</v>
      </c>
      <c r="BJ922" s="5">
        <f>IF(BJ$2='PRES-S-L-T'!$B$6,F922,0)</f>
        <v>0</v>
      </c>
      <c r="BK922" s="5">
        <f>IF(BK$2='PRES-S-L-T'!$B$6,G922,0)</f>
        <v>0</v>
      </c>
      <c r="BL922" s="5">
        <f>IF(BL$2='PRES-S-L-T'!$B$6,H922,0)</f>
        <v>0</v>
      </c>
      <c r="BM922" s="5">
        <f>IF(BM$2='PRES-S-L-T'!$B$6,I922,0)</f>
        <v>0</v>
      </c>
      <c r="BN922" s="5">
        <f>IF(BN$2='PRES-S-L-T'!$B$6,J922,0)</f>
        <v>0</v>
      </c>
      <c r="BO922" s="5">
        <f>IF(BO$2='PRES-S-L-T'!$B$6,K922,0)</f>
        <v>0</v>
      </c>
      <c r="BP922" s="5">
        <f>IF(BP$2='PRES-S-L-T'!$B$6,L922,0)</f>
        <v>0</v>
      </c>
      <c r="BQ922" s="5">
        <f>IF(BQ$2='PRES-S-L-T'!$B$6,M922,0)</f>
        <v>0</v>
      </c>
      <c r="BR922" s="5">
        <f>IF(BR$2='PRES-S-L-T'!$B$6,N922,0)</f>
        <v>0</v>
      </c>
      <c r="BS922" s="5">
        <f>IF(BS$2='PRES-S-L-T'!$B$6,O922,0)</f>
        <v>0</v>
      </c>
      <c r="BV922" s="5">
        <f>IF(BV$2='PRES-S-L-T'!$B$6,R922,0)</f>
        <v>0</v>
      </c>
      <c r="BW922" s="5">
        <f>IF(BW$2='PRES-S-L-T'!$B$6,S922,0)</f>
        <v>0</v>
      </c>
      <c r="BX922" s="5">
        <f>IF(BX$2='PRES-S-L-T'!$B$6,T922,0)</f>
        <v>0</v>
      </c>
      <c r="BY922" s="5">
        <f>IF(BY$2='PRES-S-L-T'!$B$6,U922,0)</f>
        <v>0</v>
      </c>
      <c r="BZ922" s="5">
        <f>IF(BZ$2='PRES-S-L-T'!$B$6,V922,0)</f>
        <v>0</v>
      </c>
      <c r="CA922" s="5">
        <f>IF(CA$2='PRES-S-L-T'!$B$6,W922,0)</f>
        <v>0</v>
      </c>
      <c r="CB922" s="5">
        <f>IF(CB$2='PRES-S-L-T'!$B$6,X922,0)</f>
        <v>0</v>
      </c>
      <c r="CC922" s="5">
        <f>IF(CC$2='PRES-S-L-T'!$B$6,Y922,0)</f>
        <v>0</v>
      </c>
      <c r="CD922" s="5">
        <f>IF(CD$2='PRES-S-L-T'!$B$6,Z922,0)</f>
        <v>0</v>
      </c>
      <c r="CE922" s="5">
        <f>IF(CE$2='PRES-S-L-T'!$B$6,AA922,0)</f>
        <v>0</v>
      </c>
      <c r="CF922" s="5">
        <f>IF(CF$2='PRES-S-L-T'!$B$6,AB922,0)</f>
        <v>0</v>
      </c>
      <c r="CG922" s="5">
        <f>IF(CG$2='PRES-S-L-T'!$B$6,AC922,0)</f>
        <v>0</v>
      </c>
      <c r="CH922" s="5">
        <f>IF(CH$2='PRES-S-L-T'!$B$6,AD922,0)</f>
        <v>0</v>
      </c>
      <c r="CI922" s="5">
        <f>IF(CI$2='PRES-S-L-T'!$B$6,AE922,0)</f>
        <v>0</v>
      </c>
      <c r="CJ922" s="5">
        <f>IF(CJ$2='PRES-S-L-T'!$B$6,AF922,0)</f>
        <v>0</v>
      </c>
      <c r="CK922" s="5">
        <f>IF(CK$2='PRES-S-L-T'!$B$6,AG922,0)</f>
        <v>0</v>
      </c>
      <c r="CL922" s="5">
        <f>IF(CL$2='PRES-S-L-T'!$B$6,AH922,0)</f>
        <v>0</v>
      </c>
      <c r="CM922" s="5">
        <f>IF(CM$2='PRES-S-L-T'!$B$6,AI922,0)</f>
        <v>0</v>
      </c>
      <c r="CN922" s="5">
        <f>IF(CN$2='PRES-S-L-T'!$B$6,AJ922,0)</f>
        <v>0</v>
      </c>
      <c r="CO922" s="5">
        <f>IF(CO$2='PRES-S-L-T'!$B$6,AK922,0)</f>
        <v>0</v>
      </c>
      <c r="CP922" s="5">
        <f>IF(CP$2='PRES-S-L-T'!$B$6,AL922,0)</f>
        <v>0</v>
      </c>
      <c r="CQ922" s="5">
        <f>IF(CQ$2='PRES-S-L-T'!$B$6,AM922,0)</f>
        <v>0</v>
      </c>
      <c r="CR922" s="5">
        <f>IF(CR$2='PRES-S-L-T'!$B$6,AN922,0)</f>
        <v>0</v>
      </c>
      <c r="CS922" s="5">
        <f>IF(CS$2='PRES-S-L-T'!$B$6,AO922,0)</f>
        <v>0</v>
      </c>
      <c r="CT922" s="5">
        <f>IF(CT$2='PRES-S-L-T'!$B$6,AP922,0)</f>
        <v>0</v>
      </c>
      <c r="CU922" s="5">
        <f>IF(CU$2='PRES-S-L-T'!$B$6,AQ922,0)</f>
        <v>0</v>
      </c>
      <c r="CV922" s="5">
        <f>IF(CV$2='PRES-S-L-T'!$B$6,AR922,0)</f>
        <v>0</v>
      </c>
      <c r="CW922" s="5">
        <f>IF(CW$2='PRES-S-L-T'!$B$6,AS922,0)</f>
        <v>0</v>
      </c>
      <c r="CX922" s="5">
        <f>IF(CX$2='PRES-S-L-T'!$B$6,AT922,0)</f>
        <v>0</v>
      </c>
      <c r="CY922" s="5">
        <f>IF(CY$2='PRES-S-L-T'!$B$6,AU922,0)</f>
        <v>0</v>
      </c>
      <c r="CZ922" s="5">
        <f>IF(CZ$2='PRES-S-L-T'!$B$6,AV922,0)</f>
        <v>0</v>
      </c>
      <c r="DA922" s="5">
        <f>IF(DA$2='PRES-S-L-T'!$B$6,AW922,0)</f>
        <v>0</v>
      </c>
      <c r="DB922" s="5">
        <f>IF(DB$2='PRES-S-L-T'!$B$6,AX922,0)</f>
        <v>0</v>
      </c>
      <c r="DE922" s="5">
        <f>IF(DE$2='PRES-S-L-T'!$B$6,BA922,0)</f>
        <v>0</v>
      </c>
      <c r="DF922" s="5">
        <f>IF(DF$2='PRES-S-L-T'!$B$6,BB922,0)</f>
        <v>0</v>
      </c>
      <c r="DG922" s="5">
        <f>IF(DG$2='PRES-S-L-T'!$B$6,BC922,0)</f>
        <v>0</v>
      </c>
      <c r="DH922" s="5">
        <f>IF(DH$2='PRES-S-L-T'!$B$6,BD922,0)</f>
        <v>0</v>
      </c>
      <c r="DI922" s="5">
        <f>IF(DI$2='PRES-S-L-T'!$B$6,BE922,0)</f>
        <v>0</v>
      </c>
      <c r="DJ922" s="5">
        <f t="shared" si="73"/>
        <v>0</v>
      </c>
      <c r="DK922" s="5">
        <f>IF('PRES-L-T'!$B$6=DK$2,SUM($C922:$O922),0)</f>
        <v>0</v>
      </c>
      <c r="DL922" s="5">
        <f>IF('PRES-L-T'!$B$6=DL$2,SUM($R922:$AB922),0)</f>
        <v>0</v>
      </c>
      <c r="DM922" s="5">
        <f>IF('PRES-L-T'!$B$6=DM$2,SUM($AC922:$AE922),0)</f>
        <v>0</v>
      </c>
      <c r="DN922" s="5">
        <f>IF('PRES-L-T'!$B$6=DN$2,SUM($AG922:$AI922),0)</f>
        <v>0</v>
      </c>
      <c r="DO922" s="5">
        <f>IF('PRES-L-T'!$B$6=DO$2,SUM($AJ922:$AP922),0)</f>
        <v>0</v>
      </c>
      <c r="DP922" s="5">
        <f>IF('PRES-L-T'!$B$6=DP$2,SUM($AT922:$AU922),0)</f>
        <v>0</v>
      </c>
      <c r="DQ922" s="5">
        <f>IF('PRES-L-T'!$B$6=DQ$2,SUM($AV922:$AY922),0)</f>
        <v>0</v>
      </c>
      <c r="DR922" s="5">
        <f>IF('PRES-L-T'!$B$6=DR$2,SUM($BA922:$BA922),0)</f>
        <v>0</v>
      </c>
      <c r="DS922" s="5">
        <f>IF('PRES-L-T'!$B$6=DS$2,SUM($BB922:$BB922),0)</f>
        <v>0</v>
      </c>
      <c r="DT922" s="5">
        <f>IF('PRES-L-T'!$B$6=DT$2,SUM($BC922:$BC922),0)</f>
        <v>0</v>
      </c>
      <c r="DU922" s="5">
        <f>IF('PRES-L-T'!$B$6=DU$2,SUM($BD922:$BD922),0)</f>
        <v>0</v>
      </c>
      <c r="DV922" s="5">
        <f>IF('PRES-L-T'!$B$6=DV$2,SUM($BE922:$BE922),0)</f>
        <v>0</v>
      </c>
      <c r="DW922" s="5">
        <f t="shared" si="74"/>
        <v>0</v>
      </c>
      <c r="DX922" s="5">
        <f>IF('PRES-U-P'!$B$6=DX$2,SUM(C922:AA922),0)</f>
        <v>0</v>
      </c>
      <c r="DY922" s="5">
        <f>IF('PRES-U-P'!$B$6=DY$2,SUM(AB922:AY922),0)</f>
        <v>0</v>
      </c>
      <c r="DZ922" s="5">
        <f>IF('PRES-U-P'!$B$6=DZ$2,SUM(BA922:BB922),0)</f>
        <v>0</v>
      </c>
      <c r="EA922" s="5">
        <f>IF('PRES-U-P'!$B$6=EA$2,SUM(BC922:BD922),0)</f>
        <v>0</v>
      </c>
      <c r="EB922" s="5">
        <f>IF('PRES-U-P'!$B$6=EB$2,SUM(BE922),0)</f>
        <v>0</v>
      </c>
      <c r="EC922" s="5">
        <f t="shared" si="75"/>
        <v>0</v>
      </c>
    </row>
    <row r="923" spans="1:133" x14ac:dyDescent="0.2">
      <c r="A923" s="1">
        <v>61603</v>
      </c>
      <c r="B923" s="1" t="s">
        <v>159</v>
      </c>
      <c r="C923" s="170"/>
      <c r="D923" s="170"/>
      <c r="E923" s="170"/>
      <c r="F923" s="170"/>
      <c r="G923" s="170"/>
      <c r="H923" s="170"/>
      <c r="I923" s="170"/>
      <c r="J923" s="170"/>
      <c r="K923" s="170"/>
      <c r="L923" s="170"/>
      <c r="M923" s="170"/>
      <c r="N923" s="170"/>
      <c r="O923" s="170"/>
      <c r="P923" s="170"/>
      <c r="Q923" s="170"/>
      <c r="R923" s="170"/>
      <c r="S923" s="170"/>
      <c r="T923" s="170"/>
      <c r="U923" s="170"/>
      <c r="V923" s="170"/>
      <c r="W923" s="170"/>
      <c r="X923" s="170"/>
      <c r="Y923" s="170"/>
      <c r="Z923" s="170"/>
      <c r="AA923" s="170"/>
      <c r="AB923" s="170"/>
      <c r="AC923" s="170"/>
      <c r="AD923" s="170"/>
      <c r="AE923" s="170"/>
      <c r="AF923" s="170"/>
      <c r="AG923" s="170"/>
      <c r="AH923" s="170"/>
      <c r="AI923" s="170"/>
      <c r="AJ923" s="170"/>
      <c r="AK923" s="170"/>
      <c r="AL923" s="170"/>
      <c r="AM923" s="170"/>
      <c r="AN923" s="170"/>
      <c r="AO923" s="170"/>
      <c r="AP923" s="170"/>
      <c r="AQ923" s="170"/>
      <c r="AR923" s="170"/>
      <c r="AS923" s="170"/>
      <c r="AT923" s="170"/>
      <c r="AU923" s="170"/>
      <c r="AV923" s="170"/>
      <c r="AW923" s="170"/>
      <c r="AX923" s="170"/>
      <c r="AY923" s="170"/>
      <c r="AZ923" s="170"/>
      <c r="BA923" s="170"/>
      <c r="BB923" s="170"/>
      <c r="BC923" s="170"/>
      <c r="BD923" s="170"/>
      <c r="BE923" s="170"/>
      <c r="BF923" s="5">
        <f t="shared" si="72"/>
        <v>0</v>
      </c>
      <c r="BG923" s="5">
        <f>IF(BG$2='PRES-S-L-T'!$B$6,C923,0)</f>
        <v>0</v>
      </c>
      <c r="BH923" s="5">
        <f>IF(BH$2='PRES-S-L-T'!$B$6,D923,0)</f>
        <v>0</v>
      </c>
      <c r="BI923" s="5">
        <f>IF(BI$2='PRES-S-L-T'!$B$6,E923,0)</f>
        <v>0</v>
      </c>
      <c r="BJ923" s="5">
        <f>IF(BJ$2='PRES-S-L-T'!$B$6,F923,0)</f>
        <v>0</v>
      </c>
      <c r="BK923" s="5">
        <f>IF(BK$2='PRES-S-L-T'!$B$6,G923,0)</f>
        <v>0</v>
      </c>
      <c r="BL923" s="5">
        <f>IF(BL$2='PRES-S-L-T'!$B$6,H923,0)</f>
        <v>0</v>
      </c>
      <c r="BM923" s="5">
        <f>IF(BM$2='PRES-S-L-T'!$B$6,I923,0)</f>
        <v>0</v>
      </c>
      <c r="BN923" s="5">
        <f>IF(BN$2='PRES-S-L-T'!$B$6,J923,0)</f>
        <v>0</v>
      </c>
      <c r="BO923" s="5">
        <f>IF(BO$2='PRES-S-L-T'!$B$6,K923,0)</f>
        <v>0</v>
      </c>
      <c r="BP923" s="5">
        <f>IF(BP$2='PRES-S-L-T'!$B$6,L923,0)</f>
        <v>0</v>
      </c>
      <c r="BQ923" s="5">
        <f>IF(BQ$2='PRES-S-L-T'!$B$6,M923,0)</f>
        <v>0</v>
      </c>
      <c r="BR923" s="5">
        <f>IF(BR$2='PRES-S-L-T'!$B$6,N923,0)</f>
        <v>0</v>
      </c>
      <c r="BS923" s="5">
        <f>IF(BS$2='PRES-S-L-T'!$B$6,O923,0)</f>
        <v>0</v>
      </c>
      <c r="BV923" s="5">
        <f>IF(BV$2='PRES-S-L-T'!$B$6,R923,0)</f>
        <v>0</v>
      </c>
      <c r="BW923" s="5">
        <f>IF(BW$2='PRES-S-L-T'!$B$6,S923,0)</f>
        <v>0</v>
      </c>
      <c r="BX923" s="5">
        <f>IF(BX$2='PRES-S-L-T'!$B$6,T923,0)</f>
        <v>0</v>
      </c>
      <c r="BY923" s="5">
        <f>IF(BY$2='PRES-S-L-T'!$B$6,U923,0)</f>
        <v>0</v>
      </c>
      <c r="BZ923" s="5">
        <f>IF(BZ$2='PRES-S-L-T'!$B$6,V923,0)</f>
        <v>0</v>
      </c>
      <c r="CA923" s="5">
        <f>IF(CA$2='PRES-S-L-T'!$B$6,W923,0)</f>
        <v>0</v>
      </c>
      <c r="CB923" s="5">
        <f>IF(CB$2='PRES-S-L-T'!$B$6,X923,0)</f>
        <v>0</v>
      </c>
      <c r="CC923" s="5">
        <f>IF(CC$2='PRES-S-L-T'!$B$6,Y923,0)</f>
        <v>0</v>
      </c>
      <c r="CD923" s="5">
        <f>IF(CD$2='PRES-S-L-T'!$B$6,Z923,0)</f>
        <v>0</v>
      </c>
      <c r="CE923" s="5">
        <f>IF(CE$2='PRES-S-L-T'!$B$6,AA923,0)</f>
        <v>0</v>
      </c>
      <c r="CF923" s="5">
        <f>IF(CF$2='PRES-S-L-T'!$B$6,AB923,0)</f>
        <v>0</v>
      </c>
      <c r="CG923" s="5">
        <f>IF(CG$2='PRES-S-L-T'!$B$6,AC923,0)</f>
        <v>0</v>
      </c>
      <c r="CH923" s="5">
        <f>IF(CH$2='PRES-S-L-T'!$B$6,AD923,0)</f>
        <v>0</v>
      </c>
      <c r="CI923" s="5">
        <f>IF(CI$2='PRES-S-L-T'!$B$6,AE923,0)</f>
        <v>0</v>
      </c>
      <c r="CJ923" s="5">
        <f>IF(CJ$2='PRES-S-L-T'!$B$6,AF923,0)</f>
        <v>0</v>
      </c>
      <c r="CK923" s="5">
        <f>IF(CK$2='PRES-S-L-T'!$B$6,AG923,0)</f>
        <v>0</v>
      </c>
      <c r="CL923" s="5">
        <f>IF(CL$2='PRES-S-L-T'!$B$6,AH923,0)</f>
        <v>0</v>
      </c>
      <c r="CM923" s="5">
        <f>IF(CM$2='PRES-S-L-T'!$B$6,AI923,0)</f>
        <v>0</v>
      </c>
      <c r="CN923" s="5">
        <f>IF(CN$2='PRES-S-L-T'!$B$6,AJ923,0)</f>
        <v>0</v>
      </c>
      <c r="CO923" s="5">
        <f>IF(CO$2='PRES-S-L-T'!$B$6,AK923,0)</f>
        <v>0</v>
      </c>
      <c r="CP923" s="5">
        <f>IF(CP$2='PRES-S-L-T'!$B$6,AL923,0)</f>
        <v>0</v>
      </c>
      <c r="CQ923" s="5">
        <f>IF(CQ$2='PRES-S-L-T'!$B$6,AM923,0)</f>
        <v>0</v>
      </c>
      <c r="CR923" s="5">
        <f>IF(CR$2='PRES-S-L-T'!$B$6,AN923,0)</f>
        <v>0</v>
      </c>
      <c r="CS923" s="5">
        <f>IF(CS$2='PRES-S-L-T'!$B$6,AO923,0)</f>
        <v>0</v>
      </c>
      <c r="CT923" s="5">
        <f>IF(CT$2='PRES-S-L-T'!$B$6,AP923,0)</f>
        <v>0</v>
      </c>
      <c r="CU923" s="5">
        <f>IF(CU$2='PRES-S-L-T'!$B$6,AQ923,0)</f>
        <v>0</v>
      </c>
      <c r="CV923" s="5">
        <f>IF(CV$2='PRES-S-L-T'!$B$6,AR923,0)</f>
        <v>0</v>
      </c>
      <c r="CW923" s="5">
        <f>IF(CW$2='PRES-S-L-T'!$B$6,AS923,0)</f>
        <v>0</v>
      </c>
      <c r="CX923" s="5">
        <f>IF(CX$2='PRES-S-L-T'!$B$6,AT923,0)</f>
        <v>0</v>
      </c>
      <c r="CY923" s="5">
        <f>IF(CY$2='PRES-S-L-T'!$B$6,AU923,0)</f>
        <v>0</v>
      </c>
      <c r="CZ923" s="5">
        <f>IF(CZ$2='PRES-S-L-T'!$B$6,AV923,0)</f>
        <v>0</v>
      </c>
      <c r="DA923" s="5">
        <f>IF(DA$2='PRES-S-L-T'!$B$6,AW923,0)</f>
        <v>0</v>
      </c>
      <c r="DB923" s="5">
        <f>IF(DB$2='PRES-S-L-T'!$B$6,AX923,0)</f>
        <v>0</v>
      </c>
      <c r="DE923" s="5">
        <f>IF(DE$2='PRES-S-L-T'!$B$6,BA923,0)</f>
        <v>0</v>
      </c>
      <c r="DF923" s="5">
        <f>IF(DF$2='PRES-S-L-T'!$B$6,BB923,0)</f>
        <v>0</v>
      </c>
      <c r="DG923" s="5">
        <f>IF(DG$2='PRES-S-L-T'!$B$6,BC923,0)</f>
        <v>0</v>
      </c>
      <c r="DH923" s="5">
        <f>IF(DH$2='PRES-S-L-T'!$B$6,BD923,0)</f>
        <v>0</v>
      </c>
      <c r="DI923" s="5">
        <f>IF(DI$2='PRES-S-L-T'!$B$6,BE923,0)</f>
        <v>0</v>
      </c>
      <c r="DJ923" s="5">
        <f t="shared" si="73"/>
        <v>0</v>
      </c>
      <c r="DK923" s="5">
        <f>IF('PRES-L-T'!$B$6=DK$2,SUM($C923:$O923),0)</f>
        <v>0</v>
      </c>
      <c r="DL923" s="5">
        <f>IF('PRES-L-T'!$B$6=DL$2,SUM($R923:$AB923),0)</f>
        <v>0</v>
      </c>
      <c r="DM923" s="5">
        <f>IF('PRES-L-T'!$B$6=DM$2,SUM($AC923:$AE923),0)</f>
        <v>0</v>
      </c>
      <c r="DN923" s="5">
        <f>IF('PRES-L-T'!$B$6=DN$2,SUM($AG923:$AI923),0)</f>
        <v>0</v>
      </c>
      <c r="DO923" s="5">
        <f>IF('PRES-L-T'!$B$6=DO$2,SUM($AJ923:$AP923),0)</f>
        <v>0</v>
      </c>
      <c r="DP923" s="5">
        <f>IF('PRES-L-T'!$B$6=DP$2,SUM($AT923:$AU923),0)</f>
        <v>0</v>
      </c>
      <c r="DQ923" s="5">
        <f>IF('PRES-L-T'!$B$6=DQ$2,SUM($AV923:$AY923),0)</f>
        <v>0</v>
      </c>
      <c r="DR923" s="5">
        <f>IF('PRES-L-T'!$B$6=DR$2,SUM($BA923:$BA923),0)</f>
        <v>0</v>
      </c>
      <c r="DS923" s="5">
        <f>IF('PRES-L-T'!$B$6=DS$2,SUM($BB923:$BB923),0)</f>
        <v>0</v>
      </c>
      <c r="DT923" s="5">
        <f>IF('PRES-L-T'!$B$6=DT$2,SUM($BC923:$BC923),0)</f>
        <v>0</v>
      </c>
      <c r="DU923" s="5">
        <f>IF('PRES-L-T'!$B$6=DU$2,SUM($BD923:$BD923),0)</f>
        <v>0</v>
      </c>
      <c r="DV923" s="5">
        <f>IF('PRES-L-T'!$B$6=DV$2,SUM($BE923:$BE923),0)</f>
        <v>0</v>
      </c>
      <c r="DW923" s="5">
        <f t="shared" si="74"/>
        <v>0</v>
      </c>
      <c r="DX923" s="5">
        <f>IF('PRES-U-P'!$B$6=DX$2,SUM(C923:AA923),0)</f>
        <v>0</v>
      </c>
      <c r="DY923" s="5">
        <f>IF('PRES-U-P'!$B$6=DY$2,SUM(AB923:AY923),0)</f>
        <v>0</v>
      </c>
      <c r="DZ923" s="5">
        <f>IF('PRES-U-P'!$B$6=DZ$2,SUM(BA923:BB923),0)</f>
        <v>0</v>
      </c>
      <c r="EA923" s="5">
        <f>IF('PRES-U-P'!$B$6=EA$2,SUM(BC923:BD923),0)</f>
        <v>0</v>
      </c>
      <c r="EB923" s="5">
        <f>IF('PRES-U-P'!$B$6=EB$2,SUM(BE923),0)</f>
        <v>0</v>
      </c>
      <c r="EC923" s="5">
        <f t="shared" si="75"/>
        <v>0</v>
      </c>
    </row>
    <row r="924" spans="1:133" x14ac:dyDescent="0.2">
      <c r="A924" s="1">
        <v>61604</v>
      </c>
      <c r="B924" s="1" t="s">
        <v>160</v>
      </c>
      <c r="C924" s="170"/>
      <c r="D924" s="170"/>
      <c r="E924" s="170"/>
      <c r="F924" s="170"/>
      <c r="G924" s="170"/>
      <c r="H924" s="170"/>
      <c r="I924" s="170"/>
      <c r="J924" s="170"/>
      <c r="K924" s="170"/>
      <c r="L924" s="170"/>
      <c r="M924" s="170"/>
      <c r="N924" s="170"/>
      <c r="O924" s="170"/>
      <c r="P924" s="170"/>
      <c r="Q924" s="170"/>
      <c r="R924" s="170"/>
      <c r="S924" s="170"/>
      <c r="T924" s="170"/>
      <c r="U924" s="170"/>
      <c r="V924" s="170"/>
      <c r="W924" s="170"/>
      <c r="X924" s="170"/>
      <c r="Y924" s="170"/>
      <c r="Z924" s="170"/>
      <c r="AA924" s="170"/>
      <c r="AB924" s="170"/>
      <c r="AC924" s="170"/>
      <c r="AD924" s="170"/>
      <c r="AE924" s="170"/>
      <c r="AF924" s="170"/>
      <c r="AG924" s="170"/>
      <c r="AH924" s="170"/>
      <c r="AI924" s="170"/>
      <c r="AJ924" s="170"/>
      <c r="AK924" s="170"/>
      <c r="AL924" s="170"/>
      <c r="AM924" s="170"/>
      <c r="AN924" s="170"/>
      <c r="AO924" s="170"/>
      <c r="AP924" s="170"/>
      <c r="AQ924" s="170"/>
      <c r="AR924" s="170"/>
      <c r="AS924" s="170"/>
      <c r="AT924" s="170"/>
      <c r="AU924" s="170"/>
      <c r="AV924" s="170"/>
      <c r="AW924" s="170"/>
      <c r="AX924" s="170"/>
      <c r="AY924" s="170"/>
      <c r="AZ924" s="170"/>
      <c r="BA924" s="170"/>
      <c r="BB924" s="170"/>
      <c r="BC924" s="170"/>
      <c r="BD924" s="170"/>
      <c r="BE924" s="170"/>
      <c r="BF924" s="5">
        <f t="shared" si="72"/>
        <v>0</v>
      </c>
      <c r="BG924" s="5">
        <f>IF(BG$2='PRES-S-L-T'!$B$6,C924,0)</f>
        <v>0</v>
      </c>
      <c r="BH924" s="5">
        <f>IF(BH$2='PRES-S-L-T'!$B$6,D924,0)</f>
        <v>0</v>
      </c>
      <c r="BI924" s="5">
        <f>IF(BI$2='PRES-S-L-T'!$B$6,E924,0)</f>
        <v>0</v>
      </c>
      <c r="BJ924" s="5">
        <f>IF(BJ$2='PRES-S-L-T'!$B$6,F924,0)</f>
        <v>0</v>
      </c>
      <c r="BK924" s="5">
        <f>IF(BK$2='PRES-S-L-T'!$B$6,G924,0)</f>
        <v>0</v>
      </c>
      <c r="BL924" s="5">
        <f>IF(BL$2='PRES-S-L-T'!$B$6,H924,0)</f>
        <v>0</v>
      </c>
      <c r="BM924" s="5">
        <f>IF(BM$2='PRES-S-L-T'!$B$6,I924,0)</f>
        <v>0</v>
      </c>
      <c r="BN924" s="5">
        <f>IF(BN$2='PRES-S-L-T'!$B$6,J924,0)</f>
        <v>0</v>
      </c>
      <c r="BO924" s="5">
        <f>IF(BO$2='PRES-S-L-T'!$B$6,K924,0)</f>
        <v>0</v>
      </c>
      <c r="BP924" s="5">
        <f>IF(BP$2='PRES-S-L-T'!$B$6,L924,0)</f>
        <v>0</v>
      </c>
      <c r="BQ924" s="5">
        <f>IF(BQ$2='PRES-S-L-T'!$B$6,M924,0)</f>
        <v>0</v>
      </c>
      <c r="BR924" s="5">
        <f>IF(BR$2='PRES-S-L-T'!$B$6,N924,0)</f>
        <v>0</v>
      </c>
      <c r="BS924" s="5">
        <f>IF(BS$2='PRES-S-L-T'!$B$6,O924,0)</f>
        <v>0</v>
      </c>
      <c r="BV924" s="5">
        <f>IF(BV$2='PRES-S-L-T'!$B$6,R924,0)</f>
        <v>0</v>
      </c>
      <c r="BW924" s="5">
        <f>IF(BW$2='PRES-S-L-T'!$B$6,S924,0)</f>
        <v>0</v>
      </c>
      <c r="BX924" s="5">
        <f>IF(BX$2='PRES-S-L-T'!$B$6,T924,0)</f>
        <v>0</v>
      </c>
      <c r="BY924" s="5">
        <f>IF(BY$2='PRES-S-L-T'!$B$6,U924,0)</f>
        <v>0</v>
      </c>
      <c r="BZ924" s="5">
        <f>IF(BZ$2='PRES-S-L-T'!$B$6,V924,0)</f>
        <v>0</v>
      </c>
      <c r="CA924" s="5">
        <f>IF(CA$2='PRES-S-L-T'!$B$6,W924,0)</f>
        <v>0</v>
      </c>
      <c r="CB924" s="5">
        <f>IF(CB$2='PRES-S-L-T'!$B$6,X924,0)</f>
        <v>0</v>
      </c>
      <c r="CC924" s="5">
        <f>IF(CC$2='PRES-S-L-T'!$B$6,Y924,0)</f>
        <v>0</v>
      </c>
      <c r="CD924" s="5">
        <f>IF(CD$2='PRES-S-L-T'!$B$6,Z924,0)</f>
        <v>0</v>
      </c>
      <c r="CE924" s="5">
        <f>IF(CE$2='PRES-S-L-T'!$B$6,AA924,0)</f>
        <v>0</v>
      </c>
      <c r="CF924" s="5">
        <f>IF(CF$2='PRES-S-L-T'!$B$6,AB924,0)</f>
        <v>0</v>
      </c>
      <c r="CG924" s="5">
        <f>IF(CG$2='PRES-S-L-T'!$B$6,AC924,0)</f>
        <v>0</v>
      </c>
      <c r="CH924" s="5">
        <f>IF(CH$2='PRES-S-L-T'!$B$6,AD924,0)</f>
        <v>0</v>
      </c>
      <c r="CI924" s="5">
        <f>IF(CI$2='PRES-S-L-T'!$B$6,AE924,0)</f>
        <v>0</v>
      </c>
      <c r="CJ924" s="5">
        <f>IF(CJ$2='PRES-S-L-T'!$B$6,AF924,0)</f>
        <v>0</v>
      </c>
      <c r="CK924" s="5">
        <f>IF(CK$2='PRES-S-L-T'!$B$6,AG924,0)</f>
        <v>0</v>
      </c>
      <c r="CL924" s="5">
        <f>IF(CL$2='PRES-S-L-T'!$B$6,AH924,0)</f>
        <v>0</v>
      </c>
      <c r="CM924" s="5">
        <f>IF(CM$2='PRES-S-L-T'!$B$6,AI924,0)</f>
        <v>0</v>
      </c>
      <c r="CN924" s="5">
        <f>IF(CN$2='PRES-S-L-T'!$B$6,AJ924,0)</f>
        <v>0</v>
      </c>
      <c r="CO924" s="5">
        <f>IF(CO$2='PRES-S-L-T'!$B$6,AK924,0)</f>
        <v>0</v>
      </c>
      <c r="CP924" s="5">
        <f>IF(CP$2='PRES-S-L-T'!$B$6,AL924,0)</f>
        <v>0</v>
      </c>
      <c r="CQ924" s="5">
        <f>IF(CQ$2='PRES-S-L-T'!$B$6,AM924,0)</f>
        <v>0</v>
      </c>
      <c r="CR924" s="5">
        <f>IF(CR$2='PRES-S-L-T'!$B$6,AN924,0)</f>
        <v>0</v>
      </c>
      <c r="CS924" s="5">
        <f>IF(CS$2='PRES-S-L-T'!$B$6,AO924,0)</f>
        <v>0</v>
      </c>
      <c r="CT924" s="5">
        <f>IF(CT$2='PRES-S-L-T'!$B$6,AP924,0)</f>
        <v>0</v>
      </c>
      <c r="CU924" s="5">
        <f>IF(CU$2='PRES-S-L-T'!$B$6,AQ924,0)</f>
        <v>0</v>
      </c>
      <c r="CV924" s="5">
        <f>IF(CV$2='PRES-S-L-T'!$B$6,AR924,0)</f>
        <v>0</v>
      </c>
      <c r="CW924" s="5">
        <f>IF(CW$2='PRES-S-L-T'!$B$6,AS924,0)</f>
        <v>0</v>
      </c>
      <c r="CX924" s="5">
        <f>IF(CX$2='PRES-S-L-T'!$B$6,AT924,0)</f>
        <v>0</v>
      </c>
      <c r="CY924" s="5">
        <f>IF(CY$2='PRES-S-L-T'!$B$6,AU924,0)</f>
        <v>0</v>
      </c>
      <c r="CZ924" s="5">
        <f>IF(CZ$2='PRES-S-L-T'!$B$6,AV924,0)</f>
        <v>0</v>
      </c>
      <c r="DA924" s="5">
        <f>IF(DA$2='PRES-S-L-T'!$B$6,AW924,0)</f>
        <v>0</v>
      </c>
      <c r="DB924" s="5">
        <f>IF(DB$2='PRES-S-L-T'!$B$6,AX924,0)</f>
        <v>0</v>
      </c>
      <c r="DE924" s="5">
        <f>IF(DE$2='PRES-S-L-T'!$B$6,BA924,0)</f>
        <v>0</v>
      </c>
      <c r="DF924" s="5">
        <f>IF(DF$2='PRES-S-L-T'!$B$6,BB924,0)</f>
        <v>0</v>
      </c>
      <c r="DG924" s="5">
        <f>IF(DG$2='PRES-S-L-T'!$B$6,BC924,0)</f>
        <v>0</v>
      </c>
      <c r="DH924" s="5">
        <f>IF(DH$2='PRES-S-L-T'!$B$6,BD924,0)</f>
        <v>0</v>
      </c>
      <c r="DI924" s="5">
        <f>IF(DI$2='PRES-S-L-T'!$B$6,BE924,0)</f>
        <v>0</v>
      </c>
      <c r="DJ924" s="5">
        <f t="shared" si="73"/>
        <v>0</v>
      </c>
      <c r="DK924" s="5">
        <f>IF('PRES-L-T'!$B$6=DK$2,SUM($C924:$O924),0)</f>
        <v>0</v>
      </c>
      <c r="DL924" s="5">
        <f>IF('PRES-L-T'!$B$6=DL$2,SUM($R924:$AB924),0)</f>
        <v>0</v>
      </c>
      <c r="DM924" s="5">
        <f>IF('PRES-L-T'!$B$6=DM$2,SUM($AC924:$AE924),0)</f>
        <v>0</v>
      </c>
      <c r="DN924" s="5">
        <f>IF('PRES-L-T'!$B$6=DN$2,SUM($AG924:$AI924),0)</f>
        <v>0</v>
      </c>
      <c r="DO924" s="5">
        <f>IF('PRES-L-T'!$B$6=DO$2,SUM($AJ924:$AP924),0)</f>
        <v>0</v>
      </c>
      <c r="DP924" s="5">
        <f>IF('PRES-L-T'!$B$6=DP$2,SUM($AT924:$AU924),0)</f>
        <v>0</v>
      </c>
      <c r="DQ924" s="5">
        <f>IF('PRES-L-T'!$B$6=DQ$2,SUM($AV924:$AY924),0)</f>
        <v>0</v>
      </c>
      <c r="DR924" s="5">
        <f>IF('PRES-L-T'!$B$6=DR$2,SUM($BA924:$BA924),0)</f>
        <v>0</v>
      </c>
      <c r="DS924" s="5">
        <f>IF('PRES-L-T'!$B$6=DS$2,SUM($BB924:$BB924),0)</f>
        <v>0</v>
      </c>
      <c r="DT924" s="5">
        <f>IF('PRES-L-T'!$B$6=DT$2,SUM($BC924:$BC924),0)</f>
        <v>0</v>
      </c>
      <c r="DU924" s="5">
        <f>IF('PRES-L-T'!$B$6=DU$2,SUM($BD924:$BD924),0)</f>
        <v>0</v>
      </c>
      <c r="DV924" s="5">
        <f>IF('PRES-L-T'!$B$6=DV$2,SUM($BE924:$BE924),0)</f>
        <v>0</v>
      </c>
      <c r="DW924" s="5">
        <f t="shared" si="74"/>
        <v>0</v>
      </c>
      <c r="DX924" s="5">
        <f>IF('PRES-U-P'!$B$6=DX$2,SUM(C924:AA924),0)</f>
        <v>0</v>
      </c>
      <c r="DY924" s="5">
        <f>IF('PRES-U-P'!$B$6=DY$2,SUM(AB924:AY924),0)</f>
        <v>0</v>
      </c>
      <c r="DZ924" s="5">
        <f>IF('PRES-U-P'!$B$6=DZ$2,SUM(BA924:BB924),0)</f>
        <v>0</v>
      </c>
      <c r="EA924" s="5">
        <f>IF('PRES-U-P'!$B$6=EA$2,SUM(BC924:BD924),0)</f>
        <v>0</v>
      </c>
      <c r="EB924" s="5">
        <f>IF('PRES-U-P'!$B$6=EB$2,SUM(BE924),0)</f>
        <v>0</v>
      </c>
      <c r="EC924" s="5">
        <f t="shared" si="75"/>
        <v>0</v>
      </c>
    </row>
    <row r="925" spans="1:133" x14ac:dyDescent="0.2">
      <c r="A925" s="1">
        <v>61605</v>
      </c>
      <c r="B925" s="1" t="s">
        <v>161</v>
      </c>
      <c r="C925" s="170"/>
      <c r="D925" s="170"/>
      <c r="E925" s="170"/>
      <c r="F925" s="170"/>
      <c r="G925" s="170"/>
      <c r="H925" s="170"/>
      <c r="I925" s="170"/>
      <c r="J925" s="170"/>
      <c r="K925" s="170"/>
      <c r="L925" s="170"/>
      <c r="M925" s="170"/>
      <c r="N925" s="170"/>
      <c r="O925" s="170"/>
      <c r="P925" s="170"/>
      <c r="Q925" s="170"/>
      <c r="R925" s="170"/>
      <c r="S925" s="170"/>
      <c r="T925" s="170"/>
      <c r="U925" s="170"/>
      <c r="V925" s="170"/>
      <c r="W925" s="170"/>
      <c r="X925" s="170"/>
      <c r="Y925" s="170"/>
      <c r="Z925" s="170"/>
      <c r="AA925" s="170"/>
      <c r="AB925" s="170"/>
      <c r="AC925" s="170"/>
      <c r="AD925" s="170"/>
      <c r="AE925" s="170"/>
      <c r="AF925" s="170"/>
      <c r="AG925" s="170"/>
      <c r="AH925" s="170"/>
      <c r="AI925" s="170"/>
      <c r="AJ925" s="170"/>
      <c r="AK925" s="170"/>
      <c r="AL925" s="170"/>
      <c r="AM925" s="170"/>
      <c r="AN925" s="170"/>
      <c r="AO925" s="170"/>
      <c r="AP925" s="170"/>
      <c r="AQ925" s="170"/>
      <c r="AR925" s="170"/>
      <c r="AS925" s="170"/>
      <c r="AT925" s="170"/>
      <c r="AU925" s="170"/>
      <c r="AV925" s="170"/>
      <c r="AW925" s="170"/>
      <c r="AX925" s="170"/>
      <c r="AY925" s="170"/>
      <c r="AZ925" s="170"/>
      <c r="BA925" s="170"/>
      <c r="BB925" s="170"/>
      <c r="BC925" s="170"/>
      <c r="BD925" s="170"/>
      <c r="BE925" s="170"/>
      <c r="BF925" s="5">
        <f t="shared" si="72"/>
        <v>0</v>
      </c>
      <c r="BG925" s="5">
        <f>IF(BG$2='PRES-S-L-T'!$B$6,C925,0)</f>
        <v>0</v>
      </c>
      <c r="BH925" s="5">
        <f>IF(BH$2='PRES-S-L-T'!$B$6,D925,0)</f>
        <v>0</v>
      </c>
      <c r="BI925" s="5">
        <f>IF(BI$2='PRES-S-L-T'!$B$6,E925,0)</f>
        <v>0</v>
      </c>
      <c r="BJ925" s="5">
        <f>IF(BJ$2='PRES-S-L-T'!$B$6,F925,0)</f>
        <v>0</v>
      </c>
      <c r="BK925" s="5">
        <f>IF(BK$2='PRES-S-L-T'!$B$6,G925,0)</f>
        <v>0</v>
      </c>
      <c r="BL925" s="5">
        <f>IF(BL$2='PRES-S-L-T'!$B$6,H925,0)</f>
        <v>0</v>
      </c>
      <c r="BM925" s="5">
        <f>IF(BM$2='PRES-S-L-T'!$B$6,I925,0)</f>
        <v>0</v>
      </c>
      <c r="BN925" s="5">
        <f>IF(BN$2='PRES-S-L-T'!$B$6,J925,0)</f>
        <v>0</v>
      </c>
      <c r="BO925" s="5">
        <f>IF(BO$2='PRES-S-L-T'!$B$6,K925,0)</f>
        <v>0</v>
      </c>
      <c r="BP925" s="5">
        <f>IF(BP$2='PRES-S-L-T'!$B$6,L925,0)</f>
        <v>0</v>
      </c>
      <c r="BQ925" s="5">
        <f>IF(BQ$2='PRES-S-L-T'!$B$6,M925,0)</f>
        <v>0</v>
      </c>
      <c r="BR925" s="5">
        <f>IF(BR$2='PRES-S-L-T'!$B$6,N925,0)</f>
        <v>0</v>
      </c>
      <c r="BS925" s="5">
        <f>IF(BS$2='PRES-S-L-T'!$B$6,O925,0)</f>
        <v>0</v>
      </c>
      <c r="BV925" s="5">
        <f>IF(BV$2='PRES-S-L-T'!$B$6,R925,0)</f>
        <v>0</v>
      </c>
      <c r="BW925" s="5">
        <f>IF(BW$2='PRES-S-L-T'!$B$6,S925,0)</f>
        <v>0</v>
      </c>
      <c r="BX925" s="5">
        <f>IF(BX$2='PRES-S-L-T'!$B$6,T925,0)</f>
        <v>0</v>
      </c>
      <c r="BY925" s="5">
        <f>IF(BY$2='PRES-S-L-T'!$B$6,U925,0)</f>
        <v>0</v>
      </c>
      <c r="BZ925" s="5">
        <f>IF(BZ$2='PRES-S-L-T'!$B$6,V925,0)</f>
        <v>0</v>
      </c>
      <c r="CA925" s="5">
        <f>IF(CA$2='PRES-S-L-T'!$B$6,W925,0)</f>
        <v>0</v>
      </c>
      <c r="CB925" s="5">
        <f>IF(CB$2='PRES-S-L-T'!$B$6,X925,0)</f>
        <v>0</v>
      </c>
      <c r="CC925" s="5">
        <f>IF(CC$2='PRES-S-L-T'!$B$6,Y925,0)</f>
        <v>0</v>
      </c>
      <c r="CD925" s="5">
        <f>IF(CD$2='PRES-S-L-T'!$B$6,Z925,0)</f>
        <v>0</v>
      </c>
      <c r="CE925" s="5">
        <f>IF(CE$2='PRES-S-L-T'!$B$6,AA925,0)</f>
        <v>0</v>
      </c>
      <c r="CF925" s="5">
        <f>IF(CF$2='PRES-S-L-T'!$B$6,AB925,0)</f>
        <v>0</v>
      </c>
      <c r="CG925" s="5">
        <f>IF(CG$2='PRES-S-L-T'!$B$6,AC925,0)</f>
        <v>0</v>
      </c>
      <c r="CH925" s="5">
        <f>IF(CH$2='PRES-S-L-T'!$B$6,AD925,0)</f>
        <v>0</v>
      </c>
      <c r="CI925" s="5">
        <f>IF(CI$2='PRES-S-L-T'!$B$6,AE925,0)</f>
        <v>0</v>
      </c>
      <c r="CJ925" s="5">
        <f>IF(CJ$2='PRES-S-L-T'!$B$6,AF925,0)</f>
        <v>0</v>
      </c>
      <c r="CK925" s="5">
        <f>IF(CK$2='PRES-S-L-T'!$B$6,AG925,0)</f>
        <v>0</v>
      </c>
      <c r="CL925" s="5">
        <f>IF(CL$2='PRES-S-L-T'!$B$6,AH925,0)</f>
        <v>0</v>
      </c>
      <c r="CM925" s="5">
        <f>IF(CM$2='PRES-S-L-T'!$B$6,AI925,0)</f>
        <v>0</v>
      </c>
      <c r="CN925" s="5">
        <f>IF(CN$2='PRES-S-L-T'!$B$6,AJ925,0)</f>
        <v>0</v>
      </c>
      <c r="CO925" s="5">
        <f>IF(CO$2='PRES-S-L-T'!$B$6,AK925,0)</f>
        <v>0</v>
      </c>
      <c r="CP925" s="5">
        <f>IF(CP$2='PRES-S-L-T'!$B$6,AL925,0)</f>
        <v>0</v>
      </c>
      <c r="CQ925" s="5">
        <f>IF(CQ$2='PRES-S-L-T'!$B$6,AM925,0)</f>
        <v>0</v>
      </c>
      <c r="CR925" s="5">
        <f>IF(CR$2='PRES-S-L-T'!$B$6,AN925,0)</f>
        <v>0</v>
      </c>
      <c r="CS925" s="5">
        <f>IF(CS$2='PRES-S-L-T'!$B$6,AO925,0)</f>
        <v>0</v>
      </c>
      <c r="CT925" s="5">
        <f>IF(CT$2='PRES-S-L-T'!$B$6,AP925,0)</f>
        <v>0</v>
      </c>
      <c r="CU925" s="5">
        <f>IF(CU$2='PRES-S-L-T'!$B$6,AQ925,0)</f>
        <v>0</v>
      </c>
      <c r="CV925" s="5">
        <f>IF(CV$2='PRES-S-L-T'!$B$6,AR925,0)</f>
        <v>0</v>
      </c>
      <c r="CW925" s="5">
        <f>IF(CW$2='PRES-S-L-T'!$B$6,AS925,0)</f>
        <v>0</v>
      </c>
      <c r="CX925" s="5">
        <f>IF(CX$2='PRES-S-L-T'!$B$6,AT925,0)</f>
        <v>0</v>
      </c>
      <c r="CY925" s="5">
        <f>IF(CY$2='PRES-S-L-T'!$B$6,AU925,0)</f>
        <v>0</v>
      </c>
      <c r="CZ925" s="5">
        <f>IF(CZ$2='PRES-S-L-T'!$B$6,AV925,0)</f>
        <v>0</v>
      </c>
      <c r="DA925" s="5">
        <f>IF(DA$2='PRES-S-L-T'!$B$6,AW925,0)</f>
        <v>0</v>
      </c>
      <c r="DB925" s="5">
        <f>IF(DB$2='PRES-S-L-T'!$B$6,AX925,0)</f>
        <v>0</v>
      </c>
      <c r="DE925" s="5">
        <f>IF(DE$2='PRES-S-L-T'!$B$6,BA925,0)</f>
        <v>0</v>
      </c>
      <c r="DF925" s="5">
        <f>IF(DF$2='PRES-S-L-T'!$B$6,BB925,0)</f>
        <v>0</v>
      </c>
      <c r="DG925" s="5">
        <f>IF(DG$2='PRES-S-L-T'!$B$6,BC925,0)</f>
        <v>0</v>
      </c>
      <c r="DH925" s="5">
        <f>IF(DH$2='PRES-S-L-T'!$B$6,BD925,0)</f>
        <v>0</v>
      </c>
      <c r="DI925" s="5">
        <f>IF(DI$2='PRES-S-L-T'!$B$6,BE925,0)</f>
        <v>0</v>
      </c>
      <c r="DJ925" s="5">
        <f t="shared" si="73"/>
        <v>0</v>
      </c>
      <c r="DK925" s="5">
        <f>IF('PRES-L-T'!$B$6=DK$2,SUM($C925:$O925),0)</f>
        <v>0</v>
      </c>
      <c r="DL925" s="5">
        <f>IF('PRES-L-T'!$B$6=DL$2,SUM($R925:$AB925),0)</f>
        <v>0</v>
      </c>
      <c r="DM925" s="5">
        <f>IF('PRES-L-T'!$B$6=DM$2,SUM($AC925:$AE925),0)</f>
        <v>0</v>
      </c>
      <c r="DN925" s="5">
        <f>IF('PRES-L-T'!$B$6=DN$2,SUM($AG925:$AI925),0)</f>
        <v>0</v>
      </c>
      <c r="DO925" s="5">
        <f>IF('PRES-L-T'!$B$6=DO$2,SUM($AJ925:$AP925),0)</f>
        <v>0</v>
      </c>
      <c r="DP925" s="5">
        <f>IF('PRES-L-T'!$B$6=DP$2,SUM($AT925:$AU925),0)</f>
        <v>0</v>
      </c>
      <c r="DQ925" s="5">
        <f>IF('PRES-L-T'!$B$6=DQ$2,SUM($AV925:$AY925),0)</f>
        <v>0</v>
      </c>
      <c r="DR925" s="5">
        <f>IF('PRES-L-T'!$B$6=DR$2,SUM($BA925:$BA925),0)</f>
        <v>0</v>
      </c>
      <c r="DS925" s="5">
        <f>IF('PRES-L-T'!$B$6=DS$2,SUM($BB925:$BB925),0)</f>
        <v>0</v>
      </c>
      <c r="DT925" s="5">
        <f>IF('PRES-L-T'!$B$6=DT$2,SUM($BC925:$BC925),0)</f>
        <v>0</v>
      </c>
      <c r="DU925" s="5">
        <f>IF('PRES-L-T'!$B$6=DU$2,SUM($BD925:$BD925),0)</f>
        <v>0</v>
      </c>
      <c r="DV925" s="5">
        <f>IF('PRES-L-T'!$B$6=DV$2,SUM($BE925:$BE925),0)</f>
        <v>0</v>
      </c>
      <c r="DW925" s="5">
        <f t="shared" si="74"/>
        <v>0</v>
      </c>
      <c r="DX925" s="5">
        <f>IF('PRES-U-P'!$B$6=DX$2,SUM(C925:AA925),0)</f>
        <v>0</v>
      </c>
      <c r="DY925" s="5">
        <f>IF('PRES-U-P'!$B$6=DY$2,SUM(AB925:AY925),0)</f>
        <v>0</v>
      </c>
      <c r="DZ925" s="5">
        <f>IF('PRES-U-P'!$B$6=DZ$2,SUM(BA925:BB925),0)</f>
        <v>0</v>
      </c>
      <c r="EA925" s="5">
        <f>IF('PRES-U-P'!$B$6=EA$2,SUM(BC925:BD925),0)</f>
        <v>0</v>
      </c>
      <c r="EB925" s="5">
        <f>IF('PRES-U-P'!$B$6=EB$2,SUM(BE925),0)</f>
        <v>0</v>
      </c>
      <c r="EC925" s="5">
        <f t="shared" si="75"/>
        <v>0</v>
      </c>
    </row>
    <row r="926" spans="1:133" x14ac:dyDescent="0.2">
      <c r="A926" s="1">
        <v>61606</v>
      </c>
      <c r="B926" s="1" t="s">
        <v>162</v>
      </c>
      <c r="C926" s="170"/>
      <c r="D926" s="170"/>
      <c r="E926" s="170"/>
      <c r="F926" s="170"/>
      <c r="G926" s="170"/>
      <c r="H926" s="170"/>
      <c r="I926" s="170"/>
      <c r="J926" s="170"/>
      <c r="K926" s="170"/>
      <c r="L926" s="170"/>
      <c r="M926" s="170"/>
      <c r="N926" s="170"/>
      <c r="O926" s="170"/>
      <c r="P926" s="170"/>
      <c r="Q926" s="170"/>
      <c r="R926" s="170"/>
      <c r="S926" s="170"/>
      <c r="T926" s="170"/>
      <c r="U926" s="170"/>
      <c r="V926" s="170"/>
      <c r="W926" s="170"/>
      <c r="X926" s="170"/>
      <c r="Y926" s="170"/>
      <c r="Z926" s="170"/>
      <c r="AA926" s="170"/>
      <c r="AB926" s="170"/>
      <c r="AC926" s="170"/>
      <c r="AD926" s="170"/>
      <c r="AE926" s="170"/>
      <c r="AF926" s="170"/>
      <c r="AG926" s="170"/>
      <c r="AH926" s="170"/>
      <c r="AI926" s="170"/>
      <c r="AJ926" s="170"/>
      <c r="AK926" s="170"/>
      <c r="AL926" s="170"/>
      <c r="AM926" s="170"/>
      <c r="AN926" s="170"/>
      <c r="AO926" s="170"/>
      <c r="AP926" s="170"/>
      <c r="AQ926" s="170"/>
      <c r="AR926" s="170"/>
      <c r="AS926" s="170"/>
      <c r="AT926" s="170"/>
      <c r="AU926" s="170"/>
      <c r="AV926" s="170"/>
      <c r="AW926" s="170"/>
      <c r="AX926" s="170"/>
      <c r="AY926" s="170"/>
      <c r="AZ926" s="170"/>
      <c r="BA926" s="170"/>
      <c r="BB926" s="170"/>
      <c r="BC926" s="170"/>
      <c r="BD926" s="170"/>
      <c r="BE926" s="170"/>
      <c r="BF926" s="5">
        <f t="shared" si="72"/>
        <v>0</v>
      </c>
      <c r="BG926" s="5">
        <f>IF(BG$2='PRES-S-L-T'!$B$6,C926,0)</f>
        <v>0</v>
      </c>
      <c r="BH926" s="5">
        <f>IF(BH$2='PRES-S-L-T'!$B$6,D926,0)</f>
        <v>0</v>
      </c>
      <c r="BI926" s="5">
        <f>IF(BI$2='PRES-S-L-T'!$B$6,E926,0)</f>
        <v>0</v>
      </c>
      <c r="BJ926" s="5">
        <f>IF(BJ$2='PRES-S-L-T'!$B$6,F926,0)</f>
        <v>0</v>
      </c>
      <c r="BK926" s="5">
        <f>IF(BK$2='PRES-S-L-T'!$B$6,G926,0)</f>
        <v>0</v>
      </c>
      <c r="BL926" s="5">
        <f>IF(BL$2='PRES-S-L-T'!$B$6,H926,0)</f>
        <v>0</v>
      </c>
      <c r="BM926" s="5">
        <f>IF(BM$2='PRES-S-L-T'!$B$6,I926,0)</f>
        <v>0</v>
      </c>
      <c r="BN926" s="5">
        <f>IF(BN$2='PRES-S-L-T'!$B$6,J926,0)</f>
        <v>0</v>
      </c>
      <c r="BO926" s="5">
        <f>IF(BO$2='PRES-S-L-T'!$B$6,K926,0)</f>
        <v>0</v>
      </c>
      <c r="BP926" s="5">
        <f>IF(BP$2='PRES-S-L-T'!$B$6,L926,0)</f>
        <v>0</v>
      </c>
      <c r="BQ926" s="5">
        <f>IF(BQ$2='PRES-S-L-T'!$B$6,M926,0)</f>
        <v>0</v>
      </c>
      <c r="BR926" s="5">
        <f>IF(BR$2='PRES-S-L-T'!$B$6,N926,0)</f>
        <v>0</v>
      </c>
      <c r="BS926" s="5">
        <f>IF(BS$2='PRES-S-L-T'!$B$6,O926,0)</f>
        <v>0</v>
      </c>
      <c r="BV926" s="5">
        <f>IF(BV$2='PRES-S-L-T'!$B$6,R926,0)</f>
        <v>0</v>
      </c>
      <c r="BW926" s="5">
        <f>IF(BW$2='PRES-S-L-T'!$B$6,S926,0)</f>
        <v>0</v>
      </c>
      <c r="BX926" s="5">
        <f>IF(BX$2='PRES-S-L-T'!$B$6,T926,0)</f>
        <v>0</v>
      </c>
      <c r="BY926" s="5">
        <f>IF(BY$2='PRES-S-L-T'!$B$6,U926,0)</f>
        <v>0</v>
      </c>
      <c r="BZ926" s="5">
        <f>IF(BZ$2='PRES-S-L-T'!$B$6,V926,0)</f>
        <v>0</v>
      </c>
      <c r="CA926" s="5">
        <f>IF(CA$2='PRES-S-L-T'!$B$6,W926,0)</f>
        <v>0</v>
      </c>
      <c r="CB926" s="5">
        <f>IF(CB$2='PRES-S-L-T'!$B$6,X926,0)</f>
        <v>0</v>
      </c>
      <c r="CC926" s="5">
        <f>IF(CC$2='PRES-S-L-T'!$B$6,Y926,0)</f>
        <v>0</v>
      </c>
      <c r="CD926" s="5">
        <f>IF(CD$2='PRES-S-L-T'!$B$6,Z926,0)</f>
        <v>0</v>
      </c>
      <c r="CE926" s="5">
        <f>IF(CE$2='PRES-S-L-T'!$B$6,AA926,0)</f>
        <v>0</v>
      </c>
      <c r="CF926" s="5">
        <f>IF(CF$2='PRES-S-L-T'!$B$6,AB926,0)</f>
        <v>0</v>
      </c>
      <c r="CG926" s="5">
        <f>IF(CG$2='PRES-S-L-T'!$B$6,AC926,0)</f>
        <v>0</v>
      </c>
      <c r="CH926" s="5">
        <f>IF(CH$2='PRES-S-L-T'!$B$6,AD926,0)</f>
        <v>0</v>
      </c>
      <c r="CI926" s="5">
        <f>IF(CI$2='PRES-S-L-T'!$B$6,AE926,0)</f>
        <v>0</v>
      </c>
      <c r="CJ926" s="5">
        <f>IF(CJ$2='PRES-S-L-T'!$B$6,AF926,0)</f>
        <v>0</v>
      </c>
      <c r="CK926" s="5">
        <f>IF(CK$2='PRES-S-L-T'!$B$6,AG926,0)</f>
        <v>0</v>
      </c>
      <c r="CL926" s="5">
        <f>IF(CL$2='PRES-S-L-T'!$B$6,AH926,0)</f>
        <v>0</v>
      </c>
      <c r="CM926" s="5">
        <f>IF(CM$2='PRES-S-L-T'!$B$6,AI926,0)</f>
        <v>0</v>
      </c>
      <c r="CN926" s="5">
        <f>IF(CN$2='PRES-S-L-T'!$B$6,AJ926,0)</f>
        <v>0</v>
      </c>
      <c r="CO926" s="5">
        <f>IF(CO$2='PRES-S-L-T'!$B$6,AK926,0)</f>
        <v>0</v>
      </c>
      <c r="CP926" s="5">
        <f>IF(CP$2='PRES-S-L-T'!$B$6,AL926,0)</f>
        <v>0</v>
      </c>
      <c r="CQ926" s="5">
        <f>IF(CQ$2='PRES-S-L-T'!$B$6,AM926,0)</f>
        <v>0</v>
      </c>
      <c r="CR926" s="5">
        <f>IF(CR$2='PRES-S-L-T'!$B$6,AN926,0)</f>
        <v>0</v>
      </c>
      <c r="CS926" s="5">
        <f>IF(CS$2='PRES-S-L-T'!$B$6,AO926,0)</f>
        <v>0</v>
      </c>
      <c r="CT926" s="5">
        <f>IF(CT$2='PRES-S-L-T'!$B$6,AP926,0)</f>
        <v>0</v>
      </c>
      <c r="CU926" s="5">
        <f>IF(CU$2='PRES-S-L-T'!$B$6,AQ926,0)</f>
        <v>0</v>
      </c>
      <c r="CV926" s="5">
        <f>IF(CV$2='PRES-S-L-T'!$B$6,AR926,0)</f>
        <v>0</v>
      </c>
      <c r="CW926" s="5">
        <f>IF(CW$2='PRES-S-L-T'!$B$6,AS926,0)</f>
        <v>0</v>
      </c>
      <c r="CX926" s="5">
        <f>IF(CX$2='PRES-S-L-T'!$B$6,AT926,0)</f>
        <v>0</v>
      </c>
      <c r="CY926" s="5">
        <f>IF(CY$2='PRES-S-L-T'!$B$6,AU926,0)</f>
        <v>0</v>
      </c>
      <c r="CZ926" s="5">
        <f>IF(CZ$2='PRES-S-L-T'!$B$6,AV926,0)</f>
        <v>0</v>
      </c>
      <c r="DA926" s="5">
        <f>IF(DA$2='PRES-S-L-T'!$B$6,AW926,0)</f>
        <v>0</v>
      </c>
      <c r="DB926" s="5">
        <f>IF(DB$2='PRES-S-L-T'!$B$6,AX926,0)</f>
        <v>0</v>
      </c>
      <c r="DE926" s="5">
        <f>IF(DE$2='PRES-S-L-T'!$B$6,BA926,0)</f>
        <v>0</v>
      </c>
      <c r="DF926" s="5">
        <f>IF(DF$2='PRES-S-L-T'!$B$6,BB926,0)</f>
        <v>0</v>
      </c>
      <c r="DG926" s="5">
        <f>IF(DG$2='PRES-S-L-T'!$B$6,BC926,0)</f>
        <v>0</v>
      </c>
      <c r="DH926" s="5">
        <f>IF(DH$2='PRES-S-L-T'!$B$6,BD926,0)</f>
        <v>0</v>
      </c>
      <c r="DI926" s="5">
        <f>IF(DI$2='PRES-S-L-T'!$B$6,BE926,0)</f>
        <v>0</v>
      </c>
      <c r="DJ926" s="5">
        <f t="shared" si="73"/>
        <v>0</v>
      </c>
      <c r="DK926" s="5">
        <f>IF('PRES-L-T'!$B$6=DK$2,SUM($C926:$O926),0)</f>
        <v>0</v>
      </c>
      <c r="DL926" s="5">
        <f>IF('PRES-L-T'!$B$6=DL$2,SUM($R926:$AB926),0)</f>
        <v>0</v>
      </c>
      <c r="DM926" s="5">
        <f>IF('PRES-L-T'!$B$6=DM$2,SUM($AC926:$AE926),0)</f>
        <v>0</v>
      </c>
      <c r="DN926" s="5">
        <f>IF('PRES-L-T'!$B$6=DN$2,SUM($AG926:$AI926),0)</f>
        <v>0</v>
      </c>
      <c r="DO926" s="5">
        <f>IF('PRES-L-T'!$B$6=DO$2,SUM($AJ926:$AP926),0)</f>
        <v>0</v>
      </c>
      <c r="DP926" s="5">
        <f>IF('PRES-L-T'!$B$6=DP$2,SUM($AT926:$AU926),0)</f>
        <v>0</v>
      </c>
      <c r="DQ926" s="5">
        <f>IF('PRES-L-T'!$B$6=DQ$2,SUM($AV926:$AY926),0)</f>
        <v>0</v>
      </c>
      <c r="DR926" s="5">
        <f>IF('PRES-L-T'!$B$6=DR$2,SUM($BA926:$BA926),0)</f>
        <v>0</v>
      </c>
      <c r="DS926" s="5">
        <f>IF('PRES-L-T'!$B$6=DS$2,SUM($BB926:$BB926),0)</f>
        <v>0</v>
      </c>
      <c r="DT926" s="5">
        <f>IF('PRES-L-T'!$B$6=DT$2,SUM($BC926:$BC926),0)</f>
        <v>0</v>
      </c>
      <c r="DU926" s="5">
        <f>IF('PRES-L-T'!$B$6=DU$2,SUM($BD926:$BD926),0)</f>
        <v>0</v>
      </c>
      <c r="DV926" s="5">
        <f>IF('PRES-L-T'!$B$6=DV$2,SUM($BE926:$BE926),0)</f>
        <v>0</v>
      </c>
      <c r="DW926" s="5">
        <f t="shared" si="74"/>
        <v>0</v>
      </c>
      <c r="DX926" s="5">
        <f>IF('PRES-U-P'!$B$6=DX$2,SUM(C926:AA926),0)</f>
        <v>0</v>
      </c>
      <c r="DY926" s="5">
        <f>IF('PRES-U-P'!$B$6=DY$2,SUM(AB926:AY926),0)</f>
        <v>0</v>
      </c>
      <c r="DZ926" s="5">
        <f>IF('PRES-U-P'!$B$6=DZ$2,SUM(BA926:BB926),0)</f>
        <v>0</v>
      </c>
      <c r="EA926" s="5">
        <f>IF('PRES-U-P'!$B$6=EA$2,SUM(BC926:BD926),0)</f>
        <v>0</v>
      </c>
      <c r="EB926" s="5">
        <f>IF('PRES-U-P'!$B$6=EB$2,SUM(BE926),0)</f>
        <v>0</v>
      </c>
      <c r="EC926" s="5">
        <f t="shared" si="75"/>
        <v>0</v>
      </c>
    </row>
    <row r="927" spans="1:133" x14ac:dyDescent="0.2">
      <c r="A927" s="1">
        <v>61607</v>
      </c>
      <c r="B927" s="1" t="s">
        <v>163</v>
      </c>
      <c r="C927" s="170"/>
      <c r="D927" s="170"/>
      <c r="E927" s="170"/>
      <c r="F927" s="170"/>
      <c r="G927" s="170"/>
      <c r="H927" s="170"/>
      <c r="I927" s="170"/>
      <c r="J927" s="170"/>
      <c r="K927" s="170"/>
      <c r="L927" s="170"/>
      <c r="M927" s="170"/>
      <c r="N927" s="170"/>
      <c r="O927" s="170"/>
      <c r="P927" s="170"/>
      <c r="Q927" s="170"/>
      <c r="R927" s="170"/>
      <c r="S927" s="170"/>
      <c r="T927" s="170"/>
      <c r="U927" s="170"/>
      <c r="V927" s="170"/>
      <c r="W927" s="170"/>
      <c r="X927" s="170"/>
      <c r="Y927" s="170"/>
      <c r="Z927" s="170"/>
      <c r="AA927" s="170"/>
      <c r="AB927" s="170"/>
      <c r="AC927" s="170"/>
      <c r="AD927" s="170"/>
      <c r="AE927" s="170"/>
      <c r="AF927" s="170"/>
      <c r="AG927" s="170"/>
      <c r="AH927" s="170"/>
      <c r="AI927" s="170"/>
      <c r="AJ927" s="170"/>
      <c r="AK927" s="170"/>
      <c r="AL927" s="170"/>
      <c r="AM927" s="170"/>
      <c r="AN927" s="170"/>
      <c r="AO927" s="170"/>
      <c r="AP927" s="170"/>
      <c r="AQ927" s="170"/>
      <c r="AR927" s="170"/>
      <c r="AS927" s="170"/>
      <c r="AT927" s="170"/>
      <c r="AU927" s="170"/>
      <c r="AV927" s="170"/>
      <c r="AW927" s="170"/>
      <c r="AX927" s="170"/>
      <c r="AY927" s="170"/>
      <c r="AZ927" s="170"/>
      <c r="BA927" s="170"/>
      <c r="BB927" s="170"/>
      <c r="BC927" s="170"/>
      <c r="BD927" s="170"/>
      <c r="BE927" s="170"/>
      <c r="BF927" s="5">
        <f t="shared" si="72"/>
        <v>0</v>
      </c>
      <c r="BG927" s="5">
        <f>IF(BG$2='PRES-S-L-T'!$B$6,C927,0)</f>
        <v>0</v>
      </c>
      <c r="BH927" s="5">
        <f>IF(BH$2='PRES-S-L-T'!$B$6,D927,0)</f>
        <v>0</v>
      </c>
      <c r="BI927" s="5">
        <f>IF(BI$2='PRES-S-L-T'!$B$6,E927,0)</f>
        <v>0</v>
      </c>
      <c r="BJ927" s="5">
        <f>IF(BJ$2='PRES-S-L-T'!$B$6,F927,0)</f>
        <v>0</v>
      </c>
      <c r="BK927" s="5">
        <f>IF(BK$2='PRES-S-L-T'!$B$6,G927,0)</f>
        <v>0</v>
      </c>
      <c r="BL927" s="5">
        <f>IF(BL$2='PRES-S-L-T'!$B$6,H927,0)</f>
        <v>0</v>
      </c>
      <c r="BM927" s="5">
        <f>IF(BM$2='PRES-S-L-T'!$B$6,I927,0)</f>
        <v>0</v>
      </c>
      <c r="BN927" s="5">
        <f>IF(BN$2='PRES-S-L-T'!$B$6,J927,0)</f>
        <v>0</v>
      </c>
      <c r="BO927" s="5">
        <f>IF(BO$2='PRES-S-L-T'!$B$6,K927,0)</f>
        <v>0</v>
      </c>
      <c r="BP927" s="5">
        <f>IF(BP$2='PRES-S-L-T'!$B$6,L927,0)</f>
        <v>0</v>
      </c>
      <c r="BQ927" s="5">
        <f>IF(BQ$2='PRES-S-L-T'!$B$6,M927,0)</f>
        <v>0</v>
      </c>
      <c r="BR927" s="5">
        <f>IF(BR$2='PRES-S-L-T'!$B$6,N927,0)</f>
        <v>0</v>
      </c>
      <c r="BS927" s="5">
        <f>IF(BS$2='PRES-S-L-T'!$B$6,O927,0)</f>
        <v>0</v>
      </c>
      <c r="BV927" s="5">
        <f>IF(BV$2='PRES-S-L-T'!$B$6,R927,0)</f>
        <v>0</v>
      </c>
      <c r="BW927" s="5">
        <f>IF(BW$2='PRES-S-L-T'!$B$6,S927,0)</f>
        <v>0</v>
      </c>
      <c r="BX927" s="5">
        <f>IF(BX$2='PRES-S-L-T'!$B$6,T927,0)</f>
        <v>0</v>
      </c>
      <c r="BY927" s="5">
        <f>IF(BY$2='PRES-S-L-T'!$B$6,U927,0)</f>
        <v>0</v>
      </c>
      <c r="BZ927" s="5">
        <f>IF(BZ$2='PRES-S-L-T'!$B$6,V927,0)</f>
        <v>0</v>
      </c>
      <c r="CA927" s="5">
        <f>IF(CA$2='PRES-S-L-T'!$B$6,W927,0)</f>
        <v>0</v>
      </c>
      <c r="CB927" s="5">
        <f>IF(CB$2='PRES-S-L-T'!$B$6,X927,0)</f>
        <v>0</v>
      </c>
      <c r="CC927" s="5">
        <f>IF(CC$2='PRES-S-L-T'!$B$6,Y927,0)</f>
        <v>0</v>
      </c>
      <c r="CD927" s="5">
        <f>IF(CD$2='PRES-S-L-T'!$B$6,Z927,0)</f>
        <v>0</v>
      </c>
      <c r="CE927" s="5">
        <f>IF(CE$2='PRES-S-L-T'!$B$6,AA927,0)</f>
        <v>0</v>
      </c>
      <c r="CF927" s="5">
        <f>IF(CF$2='PRES-S-L-T'!$B$6,AB927,0)</f>
        <v>0</v>
      </c>
      <c r="CG927" s="5">
        <f>IF(CG$2='PRES-S-L-T'!$B$6,AC927,0)</f>
        <v>0</v>
      </c>
      <c r="CH927" s="5">
        <f>IF(CH$2='PRES-S-L-T'!$B$6,AD927,0)</f>
        <v>0</v>
      </c>
      <c r="CI927" s="5">
        <f>IF(CI$2='PRES-S-L-T'!$B$6,AE927,0)</f>
        <v>0</v>
      </c>
      <c r="CJ927" s="5">
        <f>IF(CJ$2='PRES-S-L-T'!$B$6,AF927,0)</f>
        <v>0</v>
      </c>
      <c r="CK927" s="5">
        <f>IF(CK$2='PRES-S-L-T'!$B$6,AG927,0)</f>
        <v>0</v>
      </c>
      <c r="CL927" s="5">
        <f>IF(CL$2='PRES-S-L-T'!$B$6,AH927,0)</f>
        <v>0</v>
      </c>
      <c r="CM927" s="5">
        <f>IF(CM$2='PRES-S-L-T'!$B$6,AI927,0)</f>
        <v>0</v>
      </c>
      <c r="CN927" s="5">
        <f>IF(CN$2='PRES-S-L-T'!$B$6,AJ927,0)</f>
        <v>0</v>
      </c>
      <c r="CO927" s="5">
        <f>IF(CO$2='PRES-S-L-T'!$B$6,AK927,0)</f>
        <v>0</v>
      </c>
      <c r="CP927" s="5">
        <f>IF(CP$2='PRES-S-L-T'!$B$6,AL927,0)</f>
        <v>0</v>
      </c>
      <c r="CQ927" s="5">
        <f>IF(CQ$2='PRES-S-L-T'!$B$6,AM927,0)</f>
        <v>0</v>
      </c>
      <c r="CR927" s="5">
        <f>IF(CR$2='PRES-S-L-T'!$B$6,AN927,0)</f>
        <v>0</v>
      </c>
      <c r="CS927" s="5">
        <f>IF(CS$2='PRES-S-L-T'!$B$6,AO927,0)</f>
        <v>0</v>
      </c>
      <c r="CT927" s="5">
        <f>IF(CT$2='PRES-S-L-T'!$B$6,AP927,0)</f>
        <v>0</v>
      </c>
      <c r="CU927" s="5">
        <f>IF(CU$2='PRES-S-L-T'!$B$6,AQ927,0)</f>
        <v>0</v>
      </c>
      <c r="CV927" s="5">
        <f>IF(CV$2='PRES-S-L-T'!$B$6,AR927,0)</f>
        <v>0</v>
      </c>
      <c r="CW927" s="5">
        <f>IF(CW$2='PRES-S-L-T'!$B$6,AS927,0)</f>
        <v>0</v>
      </c>
      <c r="CX927" s="5">
        <f>IF(CX$2='PRES-S-L-T'!$B$6,AT927,0)</f>
        <v>0</v>
      </c>
      <c r="CY927" s="5">
        <f>IF(CY$2='PRES-S-L-T'!$B$6,AU927,0)</f>
        <v>0</v>
      </c>
      <c r="CZ927" s="5">
        <f>IF(CZ$2='PRES-S-L-T'!$B$6,AV927,0)</f>
        <v>0</v>
      </c>
      <c r="DA927" s="5">
        <f>IF(DA$2='PRES-S-L-T'!$B$6,AW927,0)</f>
        <v>0</v>
      </c>
      <c r="DB927" s="5">
        <f>IF(DB$2='PRES-S-L-T'!$B$6,AX927,0)</f>
        <v>0</v>
      </c>
      <c r="DE927" s="5">
        <f>IF(DE$2='PRES-S-L-T'!$B$6,BA927,0)</f>
        <v>0</v>
      </c>
      <c r="DF927" s="5">
        <f>IF(DF$2='PRES-S-L-T'!$B$6,BB927,0)</f>
        <v>0</v>
      </c>
      <c r="DG927" s="5">
        <f>IF(DG$2='PRES-S-L-T'!$B$6,BC927,0)</f>
        <v>0</v>
      </c>
      <c r="DH927" s="5">
        <f>IF(DH$2='PRES-S-L-T'!$B$6,BD927,0)</f>
        <v>0</v>
      </c>
      <c r="DI927" s="5">
        <f>IF(DI$2='PRES-S-L-T'!$B$6,BE927,0)</f>
        <v>0</v>
      </c>
      <c r="DJ927" s="5">
        <f t="shared" si="73"/>
        <v>0</v>
      </c>
      <c r="DK927" s="5">
        <f>IF('PRES-L-T'!$B$6=DK$2,SUM($C927:$O927),0)</f>
        <v>0</v>
      </c>
      <c r="DL927" s="5">
        <f>IF('PRES-L-T'!$B$6=DL$2,SUM($R927:$AB927),0)</f>
        <v>0</v>
      </c>
      <c r="DM927" s="5">
        <f>IF('PRES-L-T'!$B$6=DM$2,SUM($AC927:$AE927),0)</f>
        <v>0</v>
      </c>
      <c r="DN927" s="5">
        <f>IF('PRES-L-T'!$B$6=DN$2,SUM($AG927:$AI927),0)</f>
        <v>0</v>
      </c>
      <c r="DO927" s="5">
        <f>IF('PRES-L-T'!$B$6=DO$2,SUM($AJ927:$AP927),0)</f>
        <v>0</v>
      </c>
      <c r="DP927" s="5">
        <f>IF('PRES-L-T'!$B$6=DP$2,SUM($AT927:$AU927),0)</f>
        <v>0</v>
      </c>
      <c r="DQ927" s="5">
        <f>IF('PRES-L-T'!$B$6=DQ$2,SUM($AV927:$AY927),0)</f>
        <v>0</v>
      </c>
      <c r="DR927" s="5">
        <f>IF('PRES-L-T'!$B$6=DR$2,SUM($BA927:$BA927),0)</f>
        <v>0</v>
      </c>
      <c r="DS927" s="5">
        <f>IF('PRES-L-T'!$B$6=DS$2,SUM($BB927:$BB927),0)</f>
        <v>0</v>
      </c>
      <c r="DT927" s="5">
        <f>IF('PRES-L-T'!$B$6=DT$2,SUM($BC927:$BC927),0)</f>
        <v>0</v>
      </c>
      <c r="DU927" s="5">
        <f>IF('PRES-L-T'!$B$6=DU$2,SUM($BD927:$BD927),0)</f>
        <v>0</v>
      </c>
      <c r="DV927" s="5">
        <f>IF('PRES-L-T'!$B$6=DV$2,SUM($BE927:$BE927),0)</f>
        <v>0</v>
      </c>
      <c r="DW927" s="5">
        <f t="shared" si="74"/>
        <v>0</v>
      </c>
      <c r="DX927" s="5">
        <f>IF('PRES-U-P'!$B$6=DX$2,SUM(C927:AA927),0)</f>
        <v>0</v>
      </c>
      <c r="DY927" s="5">
        <f>IF('PRES-U-P'!$B$6=DY$2,SUM(AB927:AY927),0)</f>
        <v>0</v>
      </c>
      <c r="DZ927" s="5">
        <f>IF('PRES-U-P'!$B$6=DZ$2,SUM(BA927:BB927),0)</f>
        <v>0</v>
      </c>
      <c r="EA927" s="5">
        <f>IF('PRES-U-P'!$B$6=EA$2,SUM(BC927:BD927),0)</f>
        <v>0</v>
      </c>
      <c r="EB927" s="5">
        <f>IF('PRES-U-P'!$B$6=EB$2,SUM(BE927),0)</f>
        <v>0</v>
      </c>
      <c r="EC927" s="5">
        <f t="shared" si="75"/>
        <v>0</v>
      </c>
    </row>
    <row r="928" spans="1:133" x14ac:dyDescent="0.2">
      <c r="A928" s="1">
        <v>61608</v>
      </c>
      <c r="B928" s="1" t="s">
        <v>164</v>
      </c>
      <c r="C928" s="170"/>
      <c r="D928" s="170"/>
      <c r="E928" s="170"/>
      <c r="F928" s="170"/>
      <c r="G928" s="170"/>
      <c r="H928" s="170"/>
      <c r="I928" s="170"/>
      <c r="J928" s="170"/>
      <c r="K928" s="170"/>
      <c r="L928" s="170"/>
      <c r="M928" s="170"/>
      <c r="N928" s="170"/>
      <c r="O928" s="170"/>
      <c r="P928" s="170"/>
      <c r="Q928" s="170"/>
      <c r="R928" s="170"/>
      <c r="S928" s="170"/>
      <c r="T928" s="170"/>
      <c r="U928" s="170"/>
      <c r="V928" s="170"/>
      <c r="W928" s="170"/>
      <c r="X928" s="170"/>
      <c r="Y928" s="170"/>
      <c r="Z928" s="170"/>
      <c r="AA928" s="170"/>
      <c r="AB928" s="170"/>
      <c r="AC928" s="170"/>
      <c r="AD928" s="170"/>
      <c r="AE928" s="170"/>
      <c r="AF928" s="170"/>
      <c r="AG928" s="170"/>
      <c r="AH928" s="170"/>
      <c r="AI928" s="170"/>
      <c r="AJ928" s="170"/>
      <c r="AK928" s="170"/>
      <c r="AL928" s="170"/>
      <c r="AM928" s="170"/>
      <c r="AN928" s="170"/>
      <c r="AO928" s="170"/>
      <c r="AP928" s="170"/>
      <c r="AQ928" s="170"/>
      <c r="AR928" s="170"/>
      <c r="AS928" s="170"/>
      <c r="AT928" s="170"/>
      <c r="AU928" s="170"/>
      <c r="AV928" s="170"/>
      <c r="AW928" s="170"/>
      <c r="AX928" s="170"/>
      <c r="AY928" s="170"/>
      <c r="AZ928" s="170"/>
      <c r="BA928" s="170"/>
      <c r="BB928" s="170"/>
      <c r="BC928" s="170"/>
      <c r="BD928" s="170"/>
      <c r="BE928" s="170"/>
      <c r="BF928" s="5">
        <f t="shared" si="72"/>
        <v>0</v>
      </c>
      <c r="BG928" s="5">
        <f>IF(BG$2='PRES-S-L-T'!$B$6,C928,0)</f>
        <v>0</v>
      </c>
      <c r="BH928" s="5">
        <f>IF(BH$2='PRES-S-L-T'!$B$6,D928,0)</f>
        <v>0</v>
      </c>
      <c r="BI928" s="5">
        <f>IF(BI$2='PRES-S-L-T'!$B$6,E928,0)</f>
        <v>0</v>
      </c>
      <c r="BJ928" s="5">
        <f>IF(BJ$2='PRES-S-L-T'!$B$6,F928,0)</f>
        <v>0</v>
      </c>
      <c r="BK928" s="5">
        <f>IF(BK$2='PRES-S-L-T'!$B$6,G928,0)</f>
        <v>0</v>
      </c>
      <c r="BL928" s="5">
        <f>IF(BL$2='PRES-S-L-T'!$B$6,H928,0)</f>
        <v>0</v>
      </c>
      <c r="BM928" s="5">
        <f>IF(BM$2='PRES-S-L-T'!$B$6,I928,0)</f>
        <v>0</v>
      </c>
      <c r="BN928" s="5">
        <f>IF(BN$2='PRES-S-L-T'!$B$6,J928,0)</f>
        <v>0</v>
      </c>
      <c r="BO928" s="5">
        <f>IF(BO$2='PRES-S-L-T'!$B$6,K928,0)</f>
        <v>0</v>
      </c>
      <c r="BP928" s="5">
        <f>IF(BP$2='PRES-S-L-T'!$B$6,L928,0)</f>
        <v>0</v>
      </c>
      <c r="BQ928" s="5">
        <f>IF(BQ$2='PRES-S-L-T'!$B$6,M928,0)</f>
        <v>0</v>
      </c>
      <c r="BR928" s="5">
        <f>IF(BR$2='PRES-S-L-T'!$B$6,N928,0)</f>
        <v>0</v>
      </c>
      <c r="BS928" s="5">
        <f>IF(BS$2='PRES-S-L-T'!$B$6,O928,0)</f>
        <v>0</v>
      </c>
      <c r="BV928" s="5">
        <f>IF(BV$2='PRES-S-L-T'!$B$6,R928,0)</f>
        <v>0</v>
      </c>
      <c r="BW928" s="5">
        <f>IF(BW$2='PRES-S-L-T'!$B$6,S928,0)</f>
        <v>0</v>
      </c>
      <c r="BX928" s="5">
        <f>IF(BX$2='PRES-S-L-T'!$B$6,T928,0)</f>
        <v>0</v>
      </c>
      <c r="BY928" s="5">
        <f>IF(BY$2='PRES-S-L-T'!$B$6,U928,0)</f>
        <v>0</v>
      </c>
      <c r="BZ928" s="5">
        <f>IF(BZ$2='PRES-S-L-T'!$B$6,V928,0)</f>
        <v>0</v>
      </c>
      <c r="CA928" s="5">
        <f>IF(CA$2='PRES-S-L-T'!$B$6,W928,0)</f>
        <v>0</v>
      </c>
      <c r="CB928" s="5">
        <f>IF(CB$2='PRES-S-L-T'!$B$6,X928,0)</f>
        <v>0</v>
      </c>
      <c r="CC928" s="5">
        <f>IF(CC$2='PRES-S-L-T'!$B$6,Y928,0)</f>
        <v>0</v>
      </c>
      <c r="CD928" s="5">
        <f>IF(CD$2='PRES-S-L-T'!$B$6,Z928,0)</f>
        <v>0</v>
      </c>
      <c r="CE928" s="5">
        <f>IF(CE$2='PRES-S-L-T'!$B$6,AA928,0)</f>
        <v>0</v>
      </c>
      <c r="CF928" s="5">
        <f>IF(CF$2='PRES-S-L-T'!$B$6,AB928,0)</f>
        <v>0</v>
      </c>
      <c r="CG928" s="5">
        <f>IF(CG$2='PRES-S-L-T'!$B$6,AC928,0)</f>
        <v>0</v>
      </c>
      <c r="CH928" s="5">
        <f>IF(CH$2='PRES-S-L-T'!$B$6,AD928,0)</f>
        <v>0</v>
      </c>
      <c r="CI928" s="5">
        <f>IF(CI$2='PRES-S-L-T'!$B$6,AE928,0)</f>
        <v>0</v>
      </c>
      <c r="CJ928" s="5">
        <f>IF(CJ$2='PRES-S-L-T'!$B$6,AF928,0)</f>
        <v>0</v>
      </c>
      <c r="CK928" s="5">
        <f>IF(CK$2='PRES-S-L-T'!$B$6,AG928,0)</f>
        <v>0</v>
      </c>
      <c r="CL928" s="5">
        <f>IF(CL$2='PRES-S-L-T'!$B$6,AH928,0)</f>
        <v>0</v>
      </c>
      <c r="CM928" s="5">
        <f>IF(CM$2='PRES-S-L-T'!$B$6,AI928,0)</f>
        <v>0</v>
      </c>
      <c r="CN928" s="5">
        <f>IF(CN$2='PRES-S-L-T'!$B$6,AJ928,0)</f>
        <v>0</v>
      </c>
      <c r="CO928" s="5">
        <f>IF(CO$2='PRES-S-L-T'!$B$6,AK928,0)</f>
        <v>0</v>
      </c>
      <c r="CP928" s="5">
        <f>IF(CP$2='PRES-S-L-T'!$B$6,AL928,0)</f>
        <v>0</v>
      </c>
      <c r="CQ928" s="5">
        <f>IF(CQ$2='PRES-S-L-T'!$B$6,AM928,0)</f>
        <v>0</v>
      </c>
      <c r="CR928" s="5">
        <f>IF(CR$2='PRES-S-L-T'!$B$6,AN928,0)</f>
        <v>0</v>
      </c>
      <c r="CS928" s="5">
        <f>IF(CS$2='PRES-S-L-T'!$B$6,AO928,0)</f>
        <v>0</v>
      </c>
      <c r="CT928" s="5">
        <f>IF(CT$2='PRES-S-L-T'!$B$6,AP928,0)</f>
        <v>0</v>
      </c>
      <c r="CU928" s="5">
        <f>IF(CU$2='PRES-S-L-T'!$B$6,AQ928,0)</f>
        <v>0</v>
      </c>
      <c r="CV928" s="5">
        <f>IF(CV$2='PRES-S-L-T'!$B$6,AR928,0)</f>
        <v>0</v>
      </c>
      <c r="CW928" s="5">
        <f>IF(CW$2='PRES-S-L-T'!$B$6,AS928,0)</f>
        <v>0</v>
      </c>
      <c r="CX928" s="5">
        <f>IF(CX$2='PRES-S-L-T'!$B$6,AT928,0)</f>
        <v>0</v>
      </c>
      <c r="CY928" s="5">
        <f>IF(CY$2='PRES-S-L-T'!$B$6,AU928,0)</f>
        <v>0</v>
      </c>
      <c r="CZ928" s="5">
        <f>IF(CZ$2='PRES-S-L-T'!$B$6,AV928,0)</f>
        <v>0</v>
      </c>
      <c r="DA928" s="5">
        <f>IF(DA$2='PRES-S-L-T'!$B$6,AW928,0)</f>
        <v>0</v>
      </c>
      <c r="DB928" s="5">
        <f>IF(DB$2='PRES-S-L-T'!$B$6,AX928,0)</f>
        <v>0</v>
      </c>
      <c r="DE928" s="5">
        <f>IF(DE$2='PRES-S-L-T'!$B$6,BA928,0)</f>
        <v>0</v>
      </c>
      <c r="DF928" s="5">
        <f>IF(DF$2='PRES-S-L-T'!$B$6,BB928,0)</f>
        <v>0</v>
      </c>
      <c r="DG928" s="5">
        <f>IF(DG$2='PRES-S-L-T'!$B$6,BC928,0)</f>
        <v>0</v>
      </c>
      <c r="DH928" s="5">
        <f>IF(DH$2='PRES-S-L-T'!$B$6,BD928,0)</f>
        <v>0</v>
      </c>
      <c r="DI928" s="5">
        <f>IF(DI$2='PRES-S-L-T'!$B$6,BE928,0)</f>
        <v>0</v>
      </c>
      <c r="DJ928" s="5">
        <f t="shared" si="73"/>
        <v>0</v>
      </c>
      <c r="DK928" s="5">
        <f>IF('PRES-L-T'!$B$6=DK$2,SUM($C928:$O928),0)</f>
        <v>0</v>
      </c>
      <c r="DL928" s="5">
        <f>IF('PRES-L-T'!$B$6=DL$2,SUM($R928:$AB928),0)</f>
        <v>0</v>
      </c>
      <c r="DM928" s="5">
        <f>IF('PRES-L-T'!$B$6=DM$2,SUM($AC928:$AE928),0)</f>
        <v>0</v>
      </c>
      <c r="DN928" s="5">
        <f>IF('PRES-L-T'!$B$6=DN$2,SUM($AG928:$AI928),0)</f>
        <v>0</v>
      </c>
      <c r="DO928" s="5">
        <f>IF('PRES-L-T'!$B$6=DO$2,SUM($AJ928:$AP928),0)</f>
        <v>0</v>
      </c>
      <c r="DP928" s="5">
        <f>IF('PRES-L-T'!$B$6=DP$2,SUM($AT928:$AU928),0)</f>
        <v>0</v>
      </c>
      <c r="DQ928" s="5">
        <f>IF('PRES-L-T'!$B$6=DQ$2,SUM($AV928:$AY928),0)</f>
        <v>0</v>
      </c>
      <c r="DR928" s="5">
        <f>IF('PRES-L-T'!$B$6=DR$2,SUM($BA928:$BA928),0)</f>
        <v>0</v>
      </c>
      <c r="DS928" s="5">
        <f>IF('PRES-L-T'!$B$6=DS$2,SUM($BB928:$BB928),0)</f>
        <v>0</v>
      </c>
      <c r="DT928" s="5">
        <f>IF('PRES-L-T'!$B$6=DT$2,SUM($BC928:$BC928),0)</f>
        <v>0</v>
      </c>
      <c r="DU928" s="5">
        <f>IF('PRES-L-T'!$B$6=DU$2,SUM($BD928:$BD928),0)</f>
        <v>0</v>
      </c>
      <c r="DV928" s="5">
        <f>IF('PRES-L-T'!$B$6=DV$2,SUM($BE928:$BE928),0)</f>
        <v>0</v>
      </c>
      <c r="DW928" s="5">
        <f t="shared" si="74"/>
        <v>0</v>
      </c>
      <c r="DX928" s="5">
        <f>IF('PRES-U-P'!$B$6=DX$2,SUM(C928:AA928),0)</f>
        <v>0</v>
      </c>
      <c r="DY928" s="5">
        <f>IF('PRES-U-P'!$B$6=DY$2,SUM(AB928:AY928),0)</f>
        <v>0</v>
      </c>
      <c r="DZ928" s="5">
        <f>IF('PRES-U-P'!$B$6=DZ$2,SUM(BA928:BB928),0)</f>
        <v>0</v>
      </c>
      <c r="EA928" s="5">
        <f>IF('PRES-U-P'!$B$6=EA$2,SUM(BC928:BD928),0)</f>
        <v>0</v>
      </c>
      <c r="EB928" s="5">
        <f>IF('PRES-U-P'!$B$6=EB$2,SUM(BE928),0)</f>
        <v>0</v>
      </c>
      <c r="EC928" s="5">
        <f t="shared" si="75"/>
        <v>0</v>
      </c>
    </row>
    <row r="929" spans="1:133" x14ac:dyDescent="0.2">
      <c r="A929" s="1">
        <v>61699</v>
      </c>
      <c r="B929" s="1" t="s">
        <v>165</v>
      </c>
      <c r="C929" s="170"/>
      <c r="D929" s="170"/>
      <c r="E929" s="170"/>
      <c r="F929" s="170"/>
      <c r="G929" s="170"/>
      <c r="H929" s="170"/>
      <c r="I929" s="170"/>
      <c r="J929" s="170"/>
      <c r="K929" s="170"/>
      <c r="L929" s="170"/>
      <c r="M929" s="170"/>
      <c r="N929" s="170"/>
      <c r="O929" s="170"/>
      <c r="P929" s="170"/>
      <c r="Q929" s="170"/>
      <c r="R929" s="170"/>
      <c r="S929" s="170"/>
      <c r="T929" s="170"/>
      <c r="U929" s="170"/>
      <c r="V929" s="170"/>
      <c r="W929" s="170"/>
      <c r="X929" s="170"/>
      <c r="Y929" s="170"/>
      <c r="Z929" s="170"/>
      <c r="AA929" s="170"/>
      <c r="AB929" s="170"/>
      <c r="AC929" s="170"/>
      <c r="AD929" s="170"/>
      <c r="AE929" s="170"/>
      <c r="AF929" s="170"/>
      <c r="AG929" s="170"/>
      <c r="AH929" s="170"/>
      <c r="AI929" s="170"/>
      <c r="AJ929" s="170"/>
      <c r="AK929" s="170"/>
      <c r="AL929" s="170"/>
      <c r="AM929" s="170"/>
      <c r="AN929" s="170"/>
      <c r="AO929" s="170"/>
      <c r="AP929" s="170"/>
      <c r="AQ929" s="170"/>
      <c r="AR929" s="170"/>
      <c r="AS929" s="170"/>
      <c r="AT929" s="170"/>
      <c r="AU929" s="170"/>
      <c r="AV929" s="170"/>
      <c r="AW929" s="170"/>
      <c r="AX929" s="170"/>
      <c r="AY929" s="170"/>
      <c r="AZ929" s="170"/>
      <c r="BA929" s="526">
        <v>1909284.87</v>
      </c>
      <c r="BB929" s="170"/>
      <c r="BC929" s="170"/>
      <c r="BD929" s="170"/>
      <c r="BE929" s="170"/>
      <c r="BF929" s="528">
        <f t="shared" ref="BF929:BF980" si="76">SUM(C929:BE929)</f>
        <v>1909284.87</v>
      </c>
      <c r="BG929" s="5">
        <f>IF(BG$2='PRES-S-L-T'!$B$6,C929,0)</f>
        <v>0</v>
      </c>
      <c r="BH929" s="5">
        <f>IF(BH$2='PRES-S-L-T'!$B$6,D929,0)</f>
        <v>0</v>
      </c>
      <c r="BI929" s="5">
        <f>IF(BI$2='PRES-S-L-T'!$B$6,E929,0)</f>
        <v>0</v>
      </c>
      <c r="BJ929" s="5">
        <f>IF(BJ$2='PRES-S-L-T'!$B$6,F929,0)</f>
        <v>0</v>
      </c>
      <c r="BK929" s="5">
        <f>IF(BK$2='PRES-S-L-T'!$B$6,G929,0)</f>
        <v>0</v>
      </c>
      <c r="BL929" s="5">
        <f>IF(BL$2='PRES-S-L-T'!$B$6,H929,0)</f>
        <v>0</v>
      </c>
      <c r="BM929" s="5">
        <f>IF(BM$2='PRES-S-L-T'!$B$6,I929,0)</f>
        <v>0</v>
      </c>
      <c r="BN929" s="5">
        <f>IF(BN$2='PRES-S-L-T'!$B$6,J929,0)</f>
        <v>0</v>
      </c>
      <c r="BO929" s="5">
        <f>IF(BO$2='PRES-S-L-T'!$B$6,K929,0)</f>
        <v>0</v>
      </c>
      <c r="BP929" s="5">
        <f>IF(BP$2='PRES-S-L-T'!$B$6,L929,0)</f>
        <v>0</v>
      </c>
      <c r="BQ929" s="5">
        <f>IF(BQ$2='PRES-S-L-T'!$B$6,M929,0)</f>
        <v>0</v>
      </c>
      <c r="BR929" s="5">
        <f>IF(BR$2='PRES-S-L-T'!$B$6,N929,0)</f>
        <v>0</v>
      </c>
      <c r="BS929" s="5">
        <f>IF(BS$2='PRES-S-L-T'!$B$6,O929,0)</f>
        <v>0</v>
      </c>
      <c r="BV929" s="5">
        <f>IF(BV$2='PRES-S-L-T'!$B$6,R929,0)</f>
        <v>0</v>
      </c>
      <c r="BW929" s="5">
        <f>IF(BW$2='PRES-S-L-T'!$B$6,S929,0)</f>
        <v>0</v>
      </c>
      <c r="BX929" s="5">
        <f>IF(BX$2='PRES-S-L-T'!$B$6,T929,0)</f>
        <v>0</v>
      </c>
      <c r="BY929" s="5">
        <f>IF(BY$2='PRES-S-L-T'!$B$6,U929,0)</f>
        <v>0</v>
      </c>
      <c r="BZ929" s="5">
        <f>IF(BZ$2='PRES-S-L-T'!$B$6,V929,0)</f>
        <v>0</v>
      </c>
      <c r="CA929" s="5">
        <f>IF(CA$2='PRES-S-L-T'!$B$6,W929,0)</f>
        <v>0</v>
      </c>
      <c r="CB929" s="5">
        <f>IF(CB$2='PRES-S-L-T'!$B$6,X929,0)</f>
        <v>0</v>
      </c>
      <c r="CC929" s="5">
        <f>IF(CC$2='PRES-S-L-T'!$B$6,Y929,0)</f>
        <v>0</v>
      </c>
      <c r="CD929" s="5">
        <f>IF(CD$2='PRES-S-L-T'!$B$6,Z929,0)</f>
        <v>0</v>
      </c>
      <c r="CE929" s="5">
        <f>IF(CE$2='PRES-S-L-T'!$B$6,AA929,0)</f>
        <v>0</v>
      </c>
      <c r="CF929" s="5">
        <f>IF(CF$2='PRES-S-L-T'!$B$6,AB929,0)</f>
        <v>0</v>
      </c>
      <c r="CG929" s="5">
        <f>IF(CG$2='PRES-S-L-T'!$B$6,AC929,0)</f>
        <v>0</v>
      </c>
      <c r="CH929" s="5">
        <f>IF(CH$2='PRES-S-L-T'!$B$6,AD929,0)</f>
        <v>0</v>
      </c>
      <c r="CI929" s="5">
        <f>IF(CI$2='PRES-S-L-T'!$B$6,AE929,0)</f>
        <v>0</v>
      </c>
      <c r="CJ929" s="5">
        <f>IF(CJ$2='PRES-S-L-T'!$B$6,AF929,0)</f>
        <v>0</v>
      </c>
      <c r="CK929" s="5">
        <f>IF(CK$2='PRES-S-L-T'!$B$6,AG929,0)</f>
        <v>0</v>
      </c>
      <c r="CL929" s="5">
        <f>IF(CL$2='PRES-S-L-T'!$B$6,AH929,0)</f>
        <v>0</v>
      </c>
      <c r="CM929" s="5">
        <f>IF(CM$2='PRES-S-L-T'!$B$6,AI929,0)</f>
        <v>0</v>
      </c>
      <c r="CN929" s="5">
        <f>IF(CN$2='PRES-S-L-T'!$B$6,AJ929,0)</f>
        <v>0</v>
      </c>
      <c r="CO929" s="5">
        <f>IF(CO$2='PRES-S-L-T'!$B$6,AK929,0)</f>
        <v>0</v>
      </c>
      <c r="CP929" s="5">
        <f>IF(CP$2='PRES-S-L-T'!$B$6,AL929,0)</f>
        <v>0</v>
      </c>
      <c r="CQ929" s="5">
        <f>IF(CQ$2='PRES-S-L-T'!$B$6,AM929,0)</f>
        <v>0</v>
      </c>
      <c r="CR929" s="5">
        <f>IF(CR$2='PRES-S-L-T'!$B$6,AN929,0)</f>
        <v>0</v>
      </c>
      <c r="CS929" s="5">
        <f>IF(CS$2='PRES-S-L-T'!$B$6,AO929,0)</f>
        <v>0</v>
      </c>
      <c r="CT929" s="5">
        <f>IF(CT$2='PRES-S-L-T'!$B$6,AP929,0)</f>
        <v>0</v>
      </c>
      <c r="CU929" s="5">
        <f>IF(CU$2='PRES-S-L-T'!$B$6,AQ929,0)</f>
        <v>0</v>
      </c>
      <c r="CV929" s="5">
        <f>IF(CV$2='PRES-S-L-T'!$B$6,AR929,0)</f>
        <v>0</v>
      </c>
      <c r="CW929" s="5">
        <f>IF(CW$2='PRES-S-L-T'!$B$6,AS929,0)</f>
        <v>0</v>
      </c>
      <c r="CX929" s="5">
        <f>IF(CX$2='PRES-S-L-T'!$B$6,AT929,0)</f>
        <v>0</v>
      </c>
      <c r="CY929" s="5">
        <f>IF(CY$2='PRES-S-L-T'!$B$6,AU929,0)</f>
        <v>0</v>
      </c>
      <c r="CZ929" s="5">
        <f>IF(CZ$2='PRES-S-L-T'!$B$6,AV929,0)</f>
        <v>0</v>
      </c>
      <c r="DA929" s="5">
        <f>IF(DA$2='PRES-S-L-T'!$B$6,AW929,0)</f>
        <v>0</v>
      </c>
      <c r="DB929" s="5">
        <f>IF(DB$2='PRES-S-L-T'!$B$6,AX929,0)</f>
        <v>0</v>
      </c>
      <c r="DE929" s="5">
        <f>IF(DE$2='PRES-S-L-T'!$B$6,BA929,0)</f>
        <v>0</v>
      </c>
      <c r="DF929" s="5">
        <f>IF(DF$2='PRES-S-L-T'!$B$6,BB929,0)</f>
        <v>0</v>
      </c>
      <c r="DG929" s="5">
        <f>IF(DG$2='PRES-S-L-T'!$B$6,BC929,0)</f>
        <v>0</v>
      </c>
      <c r="DH929" s="5">
        <f>IF(DH$2='PRES-S-L-T'!$B$6,BD929,0)</f>
        <v>0</v>
      </c>
      <c r="DI929" s="5">
        <f>IF(DI$2='PRES-S-L-T'!$B$6,BE929,0)</f>
        <v>0</v>
      </c>
      <c r="DJ929" s="5">
        <f t="shared" ref="DJ929:DJ980" si="77">SUM(BG929:DI929)</f>
        <v>0</v>
      </c>
      <c r="DK929" s="5">
        <f>IF('PRES-L-T'!$B$6=DK$2,SUM($C929:$O929),0)</f>
        <v>0</v>
      </c>
      <c r="DL929" s="5">
        <f>IF('PRES-L-T'!$B$6=DL$2,SUM($R929:$AB929),0)</f>
        <v>0</v>
      </c>
      <c r="DM929" s="5">
        <f>IF('PRES-L-T'!$B$6=DM$2,SUM($AC929:$AE929),0)</f>
        <v>0</v>
      </c>
      <c r="DN929" s="5">
        <f>IF('PRES-L-T'!$B$6=DN$2,SUM($AG929:$AI929),0)</f>
        <v>0</v>
      </c>
      <c r="DO929" s="5">
        <f>IF('PRES-L-T'!$B$6=DO$2,SUM($AJ929:$AP929),0)</f>
        <v>0</v>
      </c>
      <c r="DP929" s="5">
        <f>IF('PRES-L-T'!$B$6=DP$2,SUM($AT929:$AU929),0)</f>
        <v>0</v>
      </c>
      <c r="DQ929" s="5">
        <f>IF('PRES-L-T'!$B$6=DQ$2,SUM($AV929:$AY929),0)</f>
        <v>0</v>
      </c>
      <c r="DR929" s="5">
        <f>IF('PRES-L-T'!$B$6=DR$2,SUM($BA929:$BA929),0)</f>
        <v>1909284.87</v>
      </c>
      <c r="DS929" s="5">
        <f>IF('PRES-L-T'!$B$6=DS$2,SUM($BB929:$BB929),0)</f>
        <v>0</v>
      </c>
      <c r="DT929" s="5">
        <f>IF('PRES-L-T'!$B$6=DT$2,SUM($BC929:$BC929),0)</f>
        <v>0</v>
      </c>
      <c r="DU929" s="5">
        <f>IF('PRES-L-T'!$B$6=DU$2,SUM($BD929:$BD929),0)</f>
        <v>0</v>
      </c>
      <c r="DV929" s="5">
        <f>IF('PRES-L-T'!$B$6=DV$2,SUM($BE929:$BE929),0)</f>
        <v>0</v>
      </c>
      <c r="DW929" s="5">
        <f t="shared" si="74"/>
        <v>1909284.87</v>
      </c>
      <c r="DX929" s="5">
        <f>IF('PRES-U-P'!$B$6=DX$2,SUM(C929:AA929),0)</f>
        <v>0</v>
      </c>
      <c r="DY929" s="5">
        <f>IF('PRES-U-P'!$B$6=DY$2,SUM(AB929:AY929),0)</f>
        <v>0</v>
      </c>
      <c r="DZ929" s="5">
        <f>IF('PRES-U-P'!$B$6=DZ$2,SUM(BA929:BB929),0)</f>
        <v>0</v>
      </c>
      <c r="EA929" s="5">
        <f>IF('PRES-U-P'!$B$6=EA$2,SUM(BC929:BD929),0)</f>
        <v>0</v>
      </c>
      <c r="EB929" s="5">
        <f>IF('PRES-U-P'!$B$6=EB$2,SUM(BE929),0)</f>
        <v>0</v>
      </c>
      <c r="EC929" s="5">
        <f t="shared" si="75"/>
        <v>0</v>
      </c>
    </row>
    <row r="930" spans="1:133" x14ac:dyDescent="0.2">
      <c r="A930" s="1">
        <v>61901</v>
      </c>
      <c r="B930" s="1" t="s">
        <v>90</v>
      </c>
      <c r="C930" s="170"/>
      <c r="D930" s="170"/>
      <c r="E930" s="170"/>
      <c r="F930" s="170"/>
      <c r="G930" s="170"/>
      <c r="H930" s="170"/>
      <c r="I930" s="170"/>
      <c r="J930" s="170"/>
      <c r="K930" s="170"/>
      <c r="L930" s="170"/>
      <c r="M930" s="170"/>
      <c r="N930" s="170"/>
      <c r="O930" s="170"/>
      <c r="P930" s="170"/>
      <c r="Q930" s="170"/>
      <c r="R930" s="170"/>
      <c r="S930" s="170"/>
      <c r="T930" s="170"/>
      <c r="U930" s="170"/>
      <c r="V930" s="170"/>
      <c r="W930" s="170"/>
      <c r="X930" s="170"/>
      <c r="Y930" s="170"/>
      <c r="Z930" s="170"/>
      <c r="AA930" s="170"/>
      <c r="AB930" s="170"/>
      <c r="AC930" s="170"/>
      <c r="AD930" s="170"/>
      <c r="AE930" s="170"/>
      <c r="AF930" s="170"/>
      <c r="AG930" s="170"/>
      <c r="AH930" s="170"/>
      <c r="AI930" s="170"/>
      <c r="AJ930" s="170"/>
      <c r="AK930" s="170"/>
      <c r="AL930" s="170"/>
      <c r="AM930" s="170"/>
      <c r="AN930" s="170"/>
      <c r="AO930" s="170"/>
      <c r="AP930" s="170"/>
      <c r="AQ930" s="170"/>
      <c r="AR930" s="170"/>
      <c r="AS930" s="170"/>
      <c r="AT930" s="170"/>
      <c r="AU930" s="170"/>
      <c r="AV930" s="170"/>
      <c r="AW930" s="170"/>
      <c r="AX930" s="170"/>
      <c r="AY930" s="170"/>
      <c r="AZ930" s="170"/>
      <c r="BA930" s="170"/>
      <c r="BB930" s="170"/>
      <c r="BC930" s="170"/>
      <c r="BD930" s="170"/>
      <c r="BE930" s="170"/>
      <c r="BF930" s="5">
        <f t="shared" si="76"/>
        <v>0</v>
      </c>
      <c r="BG930" s="5">
        <f>IF(BG$2='PRES-S-L-T'!$B$6,C930,0)</f>
        <v>0</v>
      </c>
      <c r="BH930" s="5">
        <f>IF(BH$2='PRES-S-L-T'!$B$6,D930,0)</f>
        <v>0</v>
      </c>
      <c r="BI930" s="5">
        <f>IF(BI$2='PRES-S-L-T'!$B$6,E930,0)</f>
        <v>0</v>
      </c>
      <c r="BJ930" s="5">
        <f>IF(BJ$2='PRES-S-L-T'!$B$6,F930,0)</f>
        <v>0</v>
      </c>
      <c r="BK930" s="5">
        <f>IF(BK$2='PRES-S-L-T'!$B$6,G930,0)</f>
        <v>0</v>
      </c>
      <c r="BL930" s="5">
        <f>IF(BL$2='PRES-S-L-T'!$B$6,H930,0)</f>
        <v>0</v>
      </c>
      <c r="BM930" s="5">
        <f>IF(BM$2='PRES-S-L-T'!$B$6,I930,0)</f>
        <v>0</v>
      </c>
      <c r="BN930" s="5">
        <f>IF(BN$2='PRES-S-L-T'!$B$6,J930,0)</f>
        <v>0</v>
      </c>
      <c r="BO930" s="5">
        <f>IF(BO$2='PRES-S-L-T'!$B$6,K930,0)</f>
        <v>0</v>
      </c>
      <c r="BP930" s="5">
        <f>IF(BP$2='PRES-S-L-T'!$B$6,L930,0)</f>
        <v>0</v>
      </c>
      <c r="BQ930" s="5">
        <f>IF(BQ$2='PRES-S-L-T'!$B$6,M930,0)</f>
        <v>0</v>
      </c>
      <c r="BR930" s="5">
        <f>IF(BR$2='PRES-S-L-T'!$B$6,N930,0)</f>
        <v>0</v>
      </c>
      <c r="BS930" s="5">
        <f>IF(BS$2='PRES-S-L-T'!$B$6,O930,0)</f>
        <v>0</v>
      </c>
      <c r="BV930" s="5">
        <f>IF(BV$2='PRES-S-L-T'!$B$6,R930,0)</f>
        <v>0</v>
      </c>
      <c r="BW930" s="5">
        <f>IF(BW$2='PRES-S-L-T'!$B$6,S930,0)</f>
        <v>0</v>
      </c>
      <c r="BX930" s="5">
        <f>IF(BX$2='PRES-S-L-T'!$B$6,T930,0)</f>
        <v>0</v>
      </c>
      <c r="BY930" s="5">
        <f>IF(BY$2='PRES-S-L-T'!$B$6,U930,0)</f>
        <v>0</v>
      </c>
      <c r="BZ930" s="5">
        <f>IF(BZ$2='PRES-S-L-T'!$B$6,V930,0)</f>
        <v>0</v>
      </c>
      <c r="CA930" s="5">
        <f>IF(CA$2='PRES-S-L-T'!$B$6,W930,0)</f>
        <v>0</v>
      </c>
      <c r="CB930" s="5">
        <f>IF(CB$2='PRES-S-L-T'!$B$6,X930,0)</f>
        <v>0</v>
      </c>
      <c r="CC930" s="5">
        <f>IF(CC$2='PRES-S-L-T'!$B$6,Y930,0)</f>
        <v>0</v>
      </c>
      <c r="CD930" s="5">
        <f>IF(CD$2='PRES-S-L-T'!$B$6,Z930,0)</f>
        <v>0</v>
      </c>
      <c r="CE930" s="5">
        <f>IF(CE$2='PRES-S-L-T'!$B$6,AA930,0)</f>
        <v>0</v>
      </c>
      <c r="CF930" s="5">
        <f>IF(CF$2='PRES-S-L-T'!$B$6,AB930,0)</f>
        <v>0</v>
      </c>
      <c r="CG930" s="5">
        <f>IF(CG$2='PRES-S-L-T'!$B$6,AC930,0)</f>
        <v>0</v>
      </c>
      <c r="CH930" s="5">
        <f>IF(CH$2='PRES-S-L-T'!$B$6,AD930,0)</f>
        <v>0</v>
      </c>
      <c r="CI930" s="5">
        <f>IF(CI$2='PRES-S-L-T'!$B$6,AE930,0)</f>
        <v>0</v>
      </c>
      <c r="CJ930" s="5">
        <f>IF(CJ$2='PRES-S-L-T'!$B$6,AF930,0)</f>
        <v>0</v>
      </c>
      <c r="CK930" s="5">
        <f>IF(CK$2='PRES-S-L-T'!$B$6,AG930,0)</f>
        <v>0</v>
      </c>
      <c r="CL930" s="5">
        <f>IF(CL$2='PRES-S-L-T'!$B$6,AH930,0)</f>
        <v>0</v>
      </c>
      <c r="CM930" s="5">
        <f>IF(CM$2='PRES-S-L-T'!$B$6,AI930,0)</f>
        <v>0</v>
      </c>
      <c r="CN930" s="5">
        <f>IF(CN$2='PRES-S-L-T'!$B$6,AJ930,0)</f>
        <v>0</v>
      </c>
      <c r="CO930" s="5">
        <f>IF(CO$2='PRES-S-L-T'!$B$6,AK930,0)</f>
        <v>0</v>
      </c>
      <c r="CP930" s="5">
        <f>IF(CP$2='PRES-S-L-T'!$B$6,AL930,0)</f>
        <v>0</v>
      </c>
      <c r="CQ930" s="5">
        <f>IF(CQ$2='PRES-S-L-T'!$B$6,AM930,0)</f>
        <v>0</v>
      </c>
      <c r="CR930" s="5">
        <f>IF(CR$2='PRES-S-L-T'!$B$6,AN930,0)</f>
        <v>0</v>
      </c>
      <c r="CS930" s="5">
        <f>IF(CS$2='PRES-S-L-T'!$B$6,AO930,0)</f>
        <v>0</v>
      </c>
      <c r="CT930" s="5">
        <f>IF(CT$2='PRES-S-L-T'!$B$6,AP930,0)</f>
        <v>0</v>
      </c>
      <c r="CU930" s="5">
        <f>IF(CU$2='PRES-S-L-T'!$B$6,AQ930,0)</f>
        <v>0</v>
      </c>
      <c r="CV930" s="5">
        <f>IF(CV$2='PRES-S-L-T'!$B$6,AR930,0)</f>
        <v>0</v>
      </c>
      <c r="CW930" s="5">
        <f>IF(CW$2='PRES-S-L-T'!$B$6,AS930,0)</f>
        <v>0</v>
      </c>
      <c r="CX930" s="5">
        <f>IF(CX$2='PRES-S-L-T'!$B$6,AT930,0)</f>
        <v>0</v>
      </c>
      <c r="CY930" s="5">
        <f>IF(CY$2='PRES-S-L-T'!$B$6,AU930,0)</f>
        <v>0</v>
      </c>
      <c r="CZ930" s="5">
        <f>IF(CZ$2='PRES-S-L-T'!$B$6,AV930,0)</f>
        <v>0</v>
      </c>
      <c r="DA930" s="5">
        <f>IF(DA$2='PRES-S-L-T'!$B$6,AW930,0)</f>
        <v>0</v>
      </c>
      <c r="DB930" s="5">
        <f>IF(DB$2='PRES-S-L-T'!$B$6,AX930,0)</f>
        <v>0</v>
      </c>
      <c r="DE930" s="5">
        <f>IF(DE$2='PRES-S-L-T'!$B$6,BA930,0)</f>
        <v>0</v>
      </c>
      <c r="DF930" s="5">
        <f>IF(DF$2='PRES-S-L-T'!$B$6,BB930,0)</f>
        <v>0</v>
      </c>
      <c r="DG930" s="5">
        <f>IF(DG$2='PRES-S-L-T'!$B$6,BC930,0)</f>
        <v>0</v>
      </c>
      <c r="DH930" s="5">
        <f>IF(DH$2='PRES-S-L-T'!$B$6,BD930,0)</f>
        <v>0</v>
      </c>
      <c r="DI930" s="5">
        <f>IF(DI$2='PRES-S-L-T'!$B$6,BE930,0)</f>
        <v>0</v>
      </c>
      <c r="DJ930" s="5">
        <f t="shared" si="77"/>
        <v>0</v>
      </c>
      <c r="DK930" s="5">
        <f>IF('PRES-L-T'!$B$6=DK$2,SUM($C930:$O930),0)</f>
        <v>0</v>
      </c>
      <c r="DL930" s="5">
        <f>IF('PRES-L-T'!$B$6=DL$2,SUM($R930:$AB930),0)</f>
        <v>0</v>
      </c>
      <c r="DM930" s="5">
        <f>IF('PRES-L-T'!$B$6=DM$2,SUM($AC930:$AE930),0)</f>
        <v>0</v>
      </c>
      <c r="DN930" s="5">
        <f>IF('PRES-L-T'!$B$6=DN$2,SUM($AG930:$AI930),0)</f>
        <v>0</v>
      </c>
      <c r="DO930" s="5">
        <f>IF('PRES-L-T'!$B$6=DO$2,SUM($AJ930:$AP930),0)</f>
        <v>0</v>
      </c>
      <c r="DP930" s="5">
        <f>IF('PRES-L-T'!$B$6=DP$2,SUM($AT930:$AU930),0)</f>
        <v>0</v>
      </c>
      <c r="DQ930" s="5">
        <f>IF('PRES-L-T'!$B$6=DQ$2,SUM($AV930:$AY930),0)</f>
        <v>0</v>
      </c>
      <c r="DR930" s="5">
        <f>IF('PRES-L-T'!$B$6=DR$2,SUM($BA930:$BA930),0)</f>
        <v>0</v>
      </c>
      <c r="DS930" s="5">
        <f>IF('PRES-L-T'!$B$6=DS$2,SUM($BB930:$BB930),0)</f>
        <v>0</v>
      </c>
      <c r="DT930" s="5">
        <f>IF('PRES-L-T'!$B$6=DT$2,SUM($BC930:$BC930),0)</f>
        <v>0</v>
      </c>
      <c r="DU930" s="5">
        <f>IF('PRES-L-T'!$B$6=DU$2,SUM($BD930:$BD930),0)</f>
        <v>0</v>
      </c>
      <c r="DV930" s="5">
        <f>IF('PRES-L-T'!$B$6=DV$2,SUM($BE930:$BE930),0)</f>
        <v>0</v>
      </c>
      <c r="DW930" s="5">
        <f t="shared" si="74"/>
        <v>0</v>
      </c>
      <c r="DX930" s="5">
        <f>IF('PRES-U-P'!$B$6=DX$2,SUM(C930:AA930),0)</f>
        <v>0</v>
      </c>
      <c r="DY930" s="5">
        <f>IF('PRES-U-P'!$B$6=DY$2,SUM(AB930:AY930),0)</f>
        <v>0</v>
      </c>
      <c r="DZ930" s="5">
        <f>IF('PRES-U-P'!$B$6=DZ$2,SUM(BA930:BB930),0)</f>
        <v>0</v>
      </c>
      <c r="EA930" s="5">
        <f>IF('PRES-U-P'!$B$6=EA$2,SUM(BC930:BD930),0)</f>
        <v>0</v>
      </c>
      <c r="EB930" s="5">
        <f>IF('PRES-U-P'!$B$6=EB$2,SUM(BE930),0)</f>
        <v>0</v>
      </c>
      <c r="EC930" s="5">
        <f t="shared" si="75"/>
        <v>0</v>
      </c>
    </row>
    <row r="931" spans="1:133" x14ac:dyDescent="0.2">
      <c r="A931" s="1">
        <v>62101</v>
      </c>
      <c r="B931" s="1" t="s">
        <v>124</v>
      </c>
      <c r="C931" s="170"/>
      <c r="D931" s="170"/>
      <c r="E931" s="170"/>
      <c r="F931" s="170"/>
      <c r="G931" s="170"/>
      <c r="H931" s="170"/>
      <c r="I931" s="170"/>
      <c r="J931" s="170"/>
      <c r="K931" s="170"/>
      <c r="L931" s="170"/>
      <c r="M931" s="170"/>
      <c r="N931" s="170"/>
      <c r="O931" s="170"/>
      <c r="P931" s="170"/>
      <c r="Q931" s="170"/>
      <c r="R931" s="170"/>
      <c r="S931" s="170"/>
      <c r="T931" s="170"/>
      <c r="U931" s="170"/>
      <c r="V931" s="170"/>
      <c r="W931" s="170"/>
      <c r="X931" s="170"/>
      <c r="Y931" s="170"/>
      <c r="Z931" s="170"/>
      <c r="AA931" s="170"/>
      <c r="AB931" s="170"/>
      <c r="AC931" s="170"/>
      <c r="AD931" s="170"/>
      <c r="AE931" s="170"/>
      <c r="AF931" s="170"/>
      <c r="AG931" s="170"/>
      <c r="AH931" s="170"/>
      <c r="AI931" s="170"/>
      <c r="AJ931" s="170"/>
      <c r="AK931" s="170"/>
      <c r="AL931" s="170"/>
      <c r="AM931" s="170"/>
      <c r="AN931" s="170"/>
      <c r="AO931" s="170"/>
      <c r="AP931" s="170"/>
      <c r="AQ931" s="170"/>
      <c r="AR931" s="170"/>
      <c r="AS931" s="170"/>
      <c r="AT931" s="170"/>
      <c r="AU931" s="170"/>
      <c r="AV931" s="170"/>
      <c r="AW931" s="170"/>
      <c r="AX931" s="170"/>
      <c r="AY931" s="170"/>
      <c r="AZ931" s="170"/>
      <c r="BA931" s="170"/>
      <c r="BB931" s="170"/>
      <c r="BC931" s="170"/>
      <c r="BD931" s="170"/>
      <c r="BE931" s="170"/>
      <c r="BF931" s="5">
        <f t="shared" si="76"/>
        <v>0</v>
      </c>
      <c r="BG931" s="5">
        <f>IF(BG$2='PRES-S-L-T'!$B$6,C931,0)</f>
        <v>0</v>
      </c>
      <c r="BH931" s="5">
        <f>IF(BH$2='PRES-S-L-T'!$B$6,D931,0)</f>
        <v>0</v>
      </c>
      <c r="BI931" s="5">
        <f>IF(BI$2='PRES-S-L-T'!$B$6,E931,0)</f>
        <v>0</v>
      </c>
      <c r="BJ931" s="5">
        <f>IF(BJ$2='PRES-S-L-T'!$B$6,F931,0)</f>
        <v>0</v>
      </c>
      <c r="BK931" s="5">
        <f>IF(BK$2='PRES-S-L-T'!$B$6,G931,0)</f>
        <v>0</v>
      </c>
      <c r="BL931" s="5">
        <f>IF(BL$2='PRES-S-L-T'!$B$6,H931,0)</f>
        <v>0</v>
      </c>
      <c r="BM931" s="5">
        <f>IF(BM$2='PRES-S-L-T'!$B$6,I931,0)</f>
        <v>0</v>
      </c>
      <c r="BN931" s="5">
        <f>IF(BN$2='PRES-S-L-T'!$B$6,J931,0)</f>
        <v>0</v>
      </c>
      <c r="BO931" s="5">
        <f>IF(BO$2='PRES-S-L-T'!$B$6,K931,0)</f>
        <v>0</v>
      </c>
      <c r="BP931" s="5">
        <f>IF(BP$2='PRES-S-L-T'!$B$6,L931,0)</f>
        <v>0</v>
      </c>
      <c r="BQ931" s="5">
        <f>IF(BQ$2='PRES-S-L-T'!$B$6,M931,0)</f>
        <v>0</v>
      </c>
      <c r="BR931" s="5">
        <f>IF(BR$2='PRES-S-L-T'!$B$6,N931,0)</f>
        <v>0</v>
      </c>
      <c r="BS931" s="5">
        <f>IF(BS$2='PRES-S-L-T'!$B$6,O931,0)</f>
        <v>0</v>
      </c>
      <c r="BV931" s="5">
        <f>IF(BV$2='PRES-S-L-T'!$B$6,R931,0)</f>
        <v>0</v>
      </c>
      <c r="BW931" s="5">
        <f>IF(BW$2='PRES-S-L-T'!$B$6,S931,0)</f>
        <v>0</v>
      </c>
      <c r="BX931" s="5">
        <f>IF(BX$2='PRES-S-L-T'!$B$6,T931,0)</f>
        <v>0</v>
      </c>
      <c r="BY931" s="5">
        <f>IF(BY$2='PRES-S-L-T'!$B$6,U931,0)</f>
        <v>0</v>
      </c>
      <c r="BZ931" s="5">
        <f>IF(BZ$2='PRES-S-L-T'!$B$6,V931,0)</f>
        <v>0</v>
      </c>
      <c r="CA931" s="5">
        <f>IF(CA$2='PRES-S-L-T'!$B$6,W931,0)</f>
        <v>0</v>
      </c>
      <c r="CB931" s="5">
        <f>IF(CB$2='PRES-S-L-T'!$B$6,X931,0)</f>
        <v>0</v>
      </c>
      <c r="CC931" s="5">
        <f>IF(CC$2='PRES-S-L-T'!$B$6,Y931,0)</f>
        <v>0</v>
      </c>
      <c r="CD931" s="5">
        <f>IF(CD$2='PRES-S-L-T'!$B$6,Z931,0)</f>
        <v>0</v>
      </c>
      <c r="CE931" s="5">
        <f>IF(CE$2='PRES-S-L-T'!$B$6,AA931,0)</f>
        <v>0</v>
      </c>
      <c r="CF931" s="5">
        <f>IF(CF$2='PRES-S-L-T'!$B$6,AB931,0)</f>
        <v>0</v>
      </c>
      <c r="CG931" s="5">
        <f>IF(CG$2='PRES-S-L-T'!$B$6,AC931,0)</f>
        <v>0</v>
      </c>
      <c r="CH931" s="5">
        <f>IF(CH$2='PRES-S-L-T'!$B$6,AD931,0)</f>
        <v>0</v>
      </c>
      <c r="CI931" s="5">
        <f>IF(CI$2='PRES-S-L-T'!$B$6,AE931,0)</f>
        <v>0</v>
      </c>
      <c r="CJ931" s="5">
        <f>IF(CJ$2='PRES-S-L-T'!$B$6,AF931,0)</f>
        <v>0</v>
      </c>
      <c r="CK931" s="5">
        <f>IF(CK$2='PRES-S-L-T'!$B$6,AG931,0)</f>
        <v>0</v>
      </c>
      <c r="CL931" s="5">
        <f>IF(CL$2='PRES-S-L-T'!$B$6,AH931,0)</f>
        <v>0</v>
      </c>
      <c r="CM931" s="5">
        <f>IF(CM$2='PRES-S-L-T'!$B$6,AI931,0)</f>
        <v>0</v>
      </c>
      <c r="CN931" s="5">
        <f>IF(CN$2='PRES-S-L-T'!$B$6,AJ931,0)</f>
        <v>0</v>
      </c>
      <c r="CO931" s="5">
        <f>IF(CO$2='PRES-S-L-T'!$B$6,AK931,0)</f>
        <v>0</v>
      </c>
      <c r="CP931" s="5">
        <f>IF(CP$2='PRES-S-L-T'!$B$6,AL931,0)</f>
        <v>0</v>
      </c>
      <c r="CQ931" s="5">
        <f>IF(CQ$2='PRES-S-L-T'!$B$6,AM931,0)</f>
        <v>0</v>
      </c>
      <c r="CR931" s="5">
        <f>IF(CR$2='PRES-S-L-T'!$B$6,AN931,0)</f>
        <v>0</v>
      </c>
      <c r="CS931" s="5">
        <f>IF(CS$2='PRES-S-L-T'!$B$6,AO931,0)</f>
        <v>0</v>
      </c>
      <c r="CT931" s="5">
        <f>IF(CT$2='PRES-S-L-T'!$B$6,AP931,0)</f>
        <v>0</v>
      </c>
      <c r="CU931" s="5">
        <f>IF(CU$2='PRES-S-L-T'!$B$6,AQ931,0)</f>
        <v>0</v>
      </c>
      <c r="CV931" s="5">
        <f>IF(CV$2='PRES-S-L-T'!$B$6,AR931,0)</f>
        <v>0</v>
      </c>
      <c r="CW931" s="5">
        <f>IF(CW$2='PRES-S-L-T'!$B$6,AS931,0)</f>
        <v>0</v>
      </c>
      <c r="CX931" s="5">
        <f>IF(CX$2='PRES-S-L-T'!$B$6,AT931,0)</f>
        <v>0</v>
      </c>
      <c r="CY931" s="5">
        <f>IF(CY$2='PRES-S-L-T'!$B$6,AU931,0)</f>
        <v>0</v>
      </c>
      <c r="CZ931" s="5">
        <f>IF(CZ$2='PRES-S-L-T'!$B$6,AV931,0)</f>
        <v>0</v>
      </c>
      <c r="DA931" s="5">
        <f>IF(DA$2='PRES-S-L-T'!$B$6,AW931,0)</f>
        <v>0</v>
      </c>
      <c r="DB931" s="5">
        <f>IF(DB$2='PRES-S-L-T'!$B$6,AX931,0)</f>
        <v>0</v>
      </c>
      <c r="DE931" s="5">
        <f>IF(DE$2='PRES-S-L-T'!$B$6,BA931,0)</f>
        <v>0</v>
      </c>
      <c r="DF931" s="5">
        <f>IF(DF$2='PRES-S-L-T'!$B$6,BB931,0)</f>
        <v>0</v>
      </c>
      <c r="DG931" s="5">
        <f>IF(DG$2='PRES-S-L-T'!$B$6,BC931,0)</f>
        <v>0</v>
      </c>
      <c r="DH931" s="5">
        <f>IF(DH$2='PRES-S-L-T'!$B$6,BD931,0)</f>
        <v>0</v>
      </c>
      <c r="DI931" s="5">
        <f>IF(DI$2='PRES-S-L-T'!$B$6,BE931,0)</f>
        <v>0</v>
      </c>
      <c r="DJ931" s="5">
        <f t="shared" si="77"/>
        <v>0</v>
      </c>
      <c r="DK931" s="5">
        <f>IF('PRES-L-T'!$B$6=DK$2,SUM($C931:$O931),0)</f>
        <v>0</v>
      </c>
      <c r="DL931" s="5">
        <f>IF('PRES-L-T'!$B$6=DL$2,SUM($R931:$AB931),0)</f>
        <v>0</v>
      </c>
      <c r="DM931" s="5">
        <f>IF('PRES-L-T'!$B$6=DM$2,SUM($AC931:$AE931),0)</f>
        <v>0</v>
      </c>
      <c r="DN931" s="5">
        <f>IF('PRES-L-T'!$B$6=DN$2,SUM($AG931:$AI931),0)</f>
        <v>0</v>
      </c>
      <c r="DO931" s="5">
        <f>IF('PRES-L-T'!$B$6=DO$2,SUM($AJ931:$AP931),0)</f>
        <v>0</v>
      </c>
      <c r="DP931" s="5">
        <f>IF('PRES-L-T'!$B$6=DP$2,SUM($AT931:$AU931),0)</f>
        <v>0</v>
      </c>
      <c r="DQ931" s="5">
        <f>IF('PRES-L-T'!$B$6=DQ$2,SUM($AV931:$AY931),0)</f>
        <v>0</v>
      </c>
      <c r="DR931" s="5">
        <f>IF('PRES-L-T'!$B$6=DR$2,SUM($BA931:$BA931),0)</f>
        <v>0</v>
      </c>
      <c r="DS931" s="5">
        <f>IF('PRES-L-T'!$B$6=DS$2,SUM($BB931:$BB931),0)</f>
        <v>0</v>
      </c>
      <c r="DT931" s="5">
        <f>IF('PRES-L-T'!$B$6=DT$2,SUM($BC931:$BC931),0)</f>
        <v>0</v>
      </c>
      <c r="DU931" s="5">
        <f>IF('PRES-L-T'!$B$6=DU$2,SUM($BD931:$BD931),0)</f>
        <v>0</v>
      </c>
      <c r="DV931" s="5">
        <f>IF('PRES-L-T'!$B$6=DV$2,SUM($BE931:$BE931),0)</f>
        <v>0</v>
      </c>
      <c r="DW931" s="5">
        <f t="shared" si="74"/>
        <v>0</v>
      </c>
      <c r="DX931" s="5">
        <f>IF('PRES-U-P'!$B$6=DX$2,SUM(C931:AA931),0)</f>
        <v>0</v>
      </c>
      <c r="DY931" s="5">
        <f>IF('PRES-U-P'!$B$6=DY$2,SUM(AB931:AY931),0)</f>
        <v>0</v>
      </c>
      <c r="DZ931" s="5">
        <f>IF('PRES-U-P'!$B$6=DZ$2,SUM(BA931:BB931),0)</f>
        <v>0</v>
      </c>
      <c r="EA931" s="5">
        <f>IF('PRES-U-P'!$B$6=EA$2,SUM(BC931:BD931),0)</f>
        <v>0</v>
      </c>
      <c r="EB931" s="5">
        <f>IF('PRES-U-P'!$B$6=EB$2,SUM(BE931),0)</f>
        <v>0</v>
      </c>
      <c r="EC931" s="5">
        <f t="shared" si="75"/>
        <v>0</v>
      </c>
    </row>
    <row r="932" spans="1:133" x14ac:dyDescent="0.2">
      <c r="A932" s="1">
        <v>62201</v>
      </c>
      <c r="B932" s="1" t="s">
        <v>166</v>
      </c>
      <c r="C932" s="170"/>
      <c r="D932" s="170"/>
      <c r="E932" s="170"/>
      <c r="F932" s="170"/>
      <c r="G932" s="170"/>
      <c r="H932" s="170"/>
      <c r="I932" s="170"/>
      <c r="J932" s="170"/>
      <c r="K932" s="170"/>
      <c r="L932" s="170"/>
      <c r="M932" s="170"/>
      <c r="N932" s="170"/>
      <c r="O932" s="170"/>
      <c r="P932" s="170"/>
      <c r="Q932" s="170"/>
      <c r="R932" s="170"/>
      <c r="S932" s="170"/>
      <c r="T932" s="170"/>
      <c r="U932" s="170"/>
      <c r="V932" s="170"/>
      <c r="W932" s="170"/>
      <c r="X932" s="170"/>
      <c r="Y932" s="170"/>
      <c r="Z932" s="170"/>
      <c r="AA932" s="170"/>
      <c r="AB932" s="170"/>
      <c r="AC932" s="170"/>
      <c r="AD932" s="170"/>
      <c r="AE932" s="170"/>
      <c r="AF932" s="170"/>
      <c r="AG932" s="170"/>
      <c r="AH932" s="170"/>
      <c r="AI932" s="170"/>
      <c r="AJ932" s="170"/>
      <c r="AK932" s="170"/>
      <c r="AL932" s="170"/>
      <c r="AM932" s="170"/>
      <c r="AN932" s="170"/>
      <c r="AO932" s="170"/>
      <c r="AP932" s="170"/>
      <c r="AQ932" s="170"/>
      <c r="AR932" s="170"/>
      <c r="AS932" s="170"/>
      <c r="AT932" s="170"/>
      <c r="AU932" s="170"/>
      <c r="AV932" s="170"/>
      <c r="AW932" s="170"/>
      <c r="AX932" s="170"/>
      <c r="AY932" s="170"/>
      <c r="AZ932" s="170"/>
      <c r="BA932" s="170"/>
      <c r="BB932" s="170"/>
      <c r="BC932" s="170"/>
      <c r="BD932" s="170"/>
      <c r="BE932" s="170"/>
      <c r="BF932" s="5">
        <f t="shared" si="76"/>
        <v>0</v>
      </c>
      <c r="BG932" s="5">
        <f>IF(BG$2='PRES-S-L-T'!$B$6,C932,0)</f>
        <v>0</v>
      </c>
      <c r="BH932" s="5">
        <f>IF(BH$2='PRES-S-L-T'!$B$6,D932,0)</f>
        <v>0</v>
      </c>
      <c r="BI932" s="5">
        <f>IF(BI$2='PRES-S-L-T'!$B$6,E932,0)</f>
        <v>0</v>
      </c>
      <c r="BJ932" s="5">
        <f>IF(BJ$2='PRES-S-L-T'!$B$6,F932,0)</f>
        <v>0</v>
      </c>
      <c r="BK932" s="5">
        <f>IF(BK$2='PRES-S-L-T'!$B$6,G932,0)</f>
        <v>0</v>
      </c>
      <c r="BL932" s="5">
        <f>IF(BL$2='PRES-S-L-T'!$B$6,H932,0)</f>
        <v>0</v>
      </c>
      <c r="BM932" s="5">
        <f>IF(BM$2='PRES-S-L-T'!$B$6,I932,0)</f>
        <v>0</v>
      </c>
      <c r="BN932" s="5">
        <f>IF(BN$2='PRES-S-L-T'!$B$6,J932,0)</f>
        <v>0</v>
      </c>
      <c r="BO932" s="5">
        <f>IF(BO$2='PRES-S-L-T'!$B$6,K932,0)</f>
        <v>0</v>
      </c>
      <c r="BP932" s="5">
        <f>IF(BP$2='PRES-S-L-T'!$B$6,L932,0)</f>
        <v>0</v>
      </c>
      <c r="BQ932" s="5">
        <f>IF(BQ$2='PRES-S-L-T'!$B$6,M932,0)</f>
        <v>0</v>
      </c>
      <c r="BR932" s="5">
        <f>IF(BR$2='PRES-S-L-T'!$B$6,N932,0)</f>
        <v>0</v>
      </c>
      <c r="BS932" s="5">
        <f>IF(BS$2='PRES-S-L-T'!$B$6,O932,0)</f>
        <v>0</v>
      </c>
      <c r="BV932" s="5">
        <f>IF(BV$2='PRES-S-L-T'!$B$6,R932,0)</f>
        <v>0</v>
      </c>
      <c r="BW932" s="5">
        <f>IF(BW$2='PRES-S-L-T'!$B$6,S932,0)</f>
        <v>0</v>
      </c>
      <c r="BX932" s="5">
        <f>IF(BX$2='PRES-S-L-T'!$B$6,T932,0)</f>
        <v>0</v>
      </c>
      <c r="BY932" s="5">
        <f>IF(BY$2='PRES-S-L-T'!$B$6,U932,0)</f>
        <v>0</v>
      </c>
      <c r="BZ932" s="5">
        <f>IF(BZ$2='PRES-S-L-T'!$B$6,V932,0)</f>
        <v>0</v>
      </c>
      <c r="CA932" s="5">
        <f>IF(CA$2='PRES-S-L-T'!$B$6,W932,0)</f>
        <v>0</v>
      </c>
      <c r="CB932" s="5">
        <f>IF(CB$2='PRES-S-L-T'!$B$6,X932,0)</f>
        <v>0</v>
      </c>
      <c r="CC932" s="5">
        <f>IF(CC$2='PRES-S-L-T'!$B$6,Y932,0)</f>
        <v>0</v>
      </c>
      <c r="CD932" s="5">
        <f>IF(CD$2='PRES-S-L-T'!$B$6,Z932,0)</f>
        <v>0</v>
      </c>
      <c r="CE932" s="5">
        <f>IF(CE$2='PRES-S-L-T'!$B$6,AA932,0)</f>
        <v>0</v>
      </c>
      <c r="CF932" s="5">
        <f>IF(CF$2='PRES-S-L-T'!$B$6,AB932,0)</f>
        <v>0</v>
      </c>
      <c r="CG932" s="5">
        <f>IF(CG$2='PRES-S-L-T'!$B$6,AC932,0)</f>
        <v>0</v>
      </c>
      <c r="CH932" s="5">
        <f>IF(CH$2='PRES-S-L-T'!$B$6,AD932,0)</f>
        <v>0</v>
      </c>
      <c r="CI932" s="5">
        <f>IF(CI$2='PRES-S-L-T'!$B$6,AE932,0)</f>
        <v>0</v>
      </c>
      <c r="CJ932" s="5">
        <f>IF(CJ$2='PRES-S-L-T'!$B$6,AF932,0)</f>
        <v>0</v>
      </c>
      <c r="CK932" s="5">
        <f>IF(CK$2='PRES-S-L-T'!$B$6,AG932,0)</f>
        <v>0</v>
      </c>
      <c r="CL932" s="5">
        <f>IF(CL$2='PRES-S-L-T'!$B$6,AH932,0)</f>
        <v>0</v>
      </c>
      <c r="CM932" s="5">
        <f>IF(CM$2='PRES-S-L-T'!$B$6,AI932,0)</f>
        <v>0</v>
      </c>
      <c r="CN932" s="5">
        <f>IF(CN$2='PRES-S-L-T'!$B$6,AJ932,0)</f>
        <v>0</v>
      </c>
      <c r="CO932" s="5">
        <f>IF(CO$2='PRES-S-L-T'!$B$6,AK932,0)</f>
        <v>0</v>
      </c>
      <c r="CP932" s="5">
        <f>IF(CP$2='PRES-S-L-T'!$B$6,AL932,0)</f>
        <v>0</v>
      </c>
      <c r="CQ932" s="5">
        <f>IF(CQ$2='PRES-S-L-T'!$B$6,AM932,0)</f>
        <v>0</v>
      </c>
      <c r="CR932" s="5">
        <f>IF(CR$2='PRES-S-L-T'!$B$6,AN932,0)</f>
        <v>0</v>
      </c>
      <c r="CS932" s="5">
        <f>IF(CS$2='PRES-S-L-T'!$B$6,AO932,0)</f>
        <v>0</v>
      </c>
      <c r="CT932" s="5">
        <f>IF(CT$2='PRES-S-L-T'!$B$6,AP932,0)</f>
        <v>0</v>
      </c>
      <c r="CU932" s="5">
        <f>IF(CU$2='PRES-S-L-T'!$B$6,AQ932,0)</f>
        <v>0</v>
      </c>
      <c r="CV932" s="5">
        <f>IF(CV$2='PRES-S-L-T'!$B$6,AR932,0)</f>
        <v>0</v>
      </c>
      <c r="CW932" s="5">
        <f>IF(CW$2='PRES-S-L-T'!$B$6,AS932,0)</f>
        <v>0</v>
      </c>
      <c r="CX932" s="5">
        <f>IF(CX$2='PRES-S-L-T'!$B$6,AT932,0)</f>
        <v>0</v>
      </c>
      <c r="CY932" s="5">
        <f>IF(CY$2='PRES-S-L-T'!$B$6,AU932,0)</f>
        <v>0</v>
      </c>
      <c r="CZ932" s="5">
        <f>IF(CZ$2='PRES-S-L-T'!$B$6,AV932,0)</f>
        <v>0</v>
      </c>
      <c r="DA932" s="5">
        <f>IF(DA$2='PRES-S-L-T'!$B$6,AW932,0)</f>
        <v>0</v>
      </c>
      <c r="DB932" s="5">
        <f>IF(DB$2='PRES-S-L-T'!$B$6,AX932,0)</f>
        <v>0</v>
      </c>
      <c r="DE932" s="5">
        <f>IF(DE$2='PRES-S-L-T'!$B$6,BA932,0)</f>
        <v>0</v>
      </c>
      <c r="DF932" s="5">
        <f>IF(DF$2='PRES-S-L-T'!$B$6,BB932,0)</f>
        <v>0</v>
      </c>
      <c r="DG932" s="5">
        <f>IF(DG$2='PRES-S-L-T'!$B$6,BC932,0)</f>
        <v>0</v>
      </c>
      <c r="DH932" s="5">
        <f>IF(DH$2='PRES-S-L-T'!$B$6,BD932,0)</f>
        <v>0</v>
      </c>
      <c r="DI932" s="5">
        <f>IF(DI$2='PRES-S-L-T'!$B$6,BE932,0)</f>
        <v>0</v>
      </c>
      <c r="DJ932" s="5">
        <f t="shared" si="77"/>
        <v>0</v>
      </c>
      <c r="DK932" s="5">
        <f>IF('PRES-L-T'!$B$6=DK$2,SUM($C932:$O932),0)</f>
        <v>0</v>
      </c>
      <c r="DL932" s="5">
        <f>IF('PRES-L-T'!$B$6=DL$2,SUM($R932:$AB932),0)</f>
        <v>0</v>
      </c>
      <c r="DM932" s="5">
        <f>IF('PRES-L-T'!$B$6=DM$2,SUM($AC932:$AE932),0)</f>
        <v>0</v>
      </c>
      <c r="DN932" s="5">
        <f>IF('PRES-L-T'!$B$6=DN$2,SUM($AG932:$AI932),0)</f>
        <v>0</v>
      </c>
      <c r="DO932" s="5">
        <f>IF('PRES-L-T'!$B$6=DO$2,SUM($AJ932:$AP932),0)</f>
        <v>0</v>
      </c>
      <c r="DP932" s="5">
        <f>IF('PRES-L-T'!$B$6=DP$2,SUM($AT932:$AU932),0)</f>
        <v>0</v>
      </c>
      <c r="DQ932" s="5">
        <f>IF('PRES-L-T'!$B$6=DQ$2,SUM($AV932:$AY932),0)</f>
        <v>0</v>
      </c>
      <c r="DR932" s="5">
        <f>IF('PRES-L-T'!$B$6=DR$2,SUM($BA932:$BA932),0)</f>
        <v>0</v>
      </c>
      <c r="DS932" s="5">
        <f>IF('PRES-L-T'!$B$6=DS$2,SUM($BB932:$BB932),0)</f>
        <v>0</v>
      </c>
      <c r="DT932" s="5">
        <f>IF('PRES-L-T'!$B$6=DT$2,SUM($BC932:$BC932),0)</f>
        <v>0</v>
      </c>
      <c r="DU932" s="5">
        <f>IF('PRES-L-T'!$B$6=DU$2,SUM($BD932:$BD932),0)</f>
        <v>0</v>
      </c>
      <c r="DV932" s="5">
        <f>IF('PRES-L-T'!$B$6=DV$2,SUM($BE932:$BE932),0)</f>
        <v>0</v>
      </c>
      <c r="DW932" s="5">
        <f t="shared" si="74"/>
        <v>0</v>
      </c>
      <c r="DX932" s="5">
        <f>IF('PRES-U-P'!$B$6=DX$2,SUM(C932:AA932),0)</f>
        <v>0</v>
      </c>
      <c r="DY932" s="5">
        <f>IF('PRES-U-P'!$B$6=DY$2,SUM(AB932:AY932),0)</f>
        <v>0</v>
      </c>
      <c r="DZ932" s="5">
        <f>IF('PRES-U-P'!$B$6=DZ$2,SUM(BA932:BB932),0)</f>
        <v>0</v>
      </c>
      <c r="EA932" s="5">
        <f>IF('PRES-U-P'!$B$6=EA$2,SUM(BC932:BD932),0)</f>
        <v>0</v>
      </c>
      <c r="EB932" s="5">
        <f>IF('PRES-U-P'!$B$6=EB$2,SUM(BE932),0)</f>
        <v>0</v>
      </c>
      <c r="EC932" s="5">
        <f t="shared" si="75"/>
        <v>0</v>
      </c>
    </row>
    <row r="933" spans="1:133" x14ac:dyDescent="0.2">
      <c r="A933" s="1">
        <v>62301</v>
      </c>
      <c r="B933" s="1" t="s">
        <v>167</v>
      </c>
      <c r="C933" s="170"/>
      <c r="D933" s="170"/>
      <c r="E933" s="170"/>
      <c r="F933" s="170"/>
      <c r="G933" s="170"/>
      <c r="H933" s="170"/>
      <c r="I933" s="170"/>
      <c r="J933" s="170"/>
      <c r="K933" s="170"/>
      <c r="L933" s="170"/>
      <c r="M933" s="170"/>
      <c r="N933" s="170"/>
      <c r="O933" s="170"/>
      <c r="P933" s="170"/>
      <c r="Q933" s="170"/>
      <c r="R933" s="170"/>
      <c r="S933" s="170"/>
      <c r="T933" s="170"/>
      <c r="U933" s="170"/>
      <c r="V933" s="170"/>
      <c r="W933" s="170"/>
      <c r="X933" s="170"/>
      <c r="Y933" s="170"/>
      <c r="Z933" s="170"/>
      <c r="AA933" s="170"/>
      <c r="AB933" s="170"/>
      <c r="AC933" s="170"/>
      <c r="AD933" s="170"/>
      <c r="AE933" s="170"/>
      <c r="AF933" s="170"/>
      <c r="AG933" s="170"/>
      <c r="AH933" s="170"/>
      <c r="AI933" s="170"/>
      <c r="AJ933" s="170"/>
      <c r="AK933" s="170"/>
      <c r="AL933" s="170"/>
      <c r="AM933" s="170"/>
      <c r="AN933" s="170"/>
      <c r="AO933" s="170"/>
      <c r="AP933" s="170"/>
      <c r="AQ933" s="170"/>
      <c r="AR933" s="170"/>
      <c r="AS933" s="170"/>
      <c r="AT933" s="170"/>
      <c r="AU933" s="170"/>
      <c r="AV933" s="170"/>
      <c r="AW933" s="170"/>
      <c r="AX933" s="170"/>
      <c r="AY933" s="170"/>
      <c r="AZ933" s="170"/>
      <c r="BA933" s="170"/>
      <c r="BB933" s="170"/>
      <c r="BC933" s="170"/>
      <c r="BD933" s="170"/>
      <c r="BE933" s="170"/>
      <c r="BF933" s="5">
        <f t="shared" si="76"/>
        <v>0</v>
      </c>
      <c r="BG933" s="5">
        <f>IF(BG$2='PRES-S-L-T'!$B$6,C933,0)</f>
        <v>0</v>
      </c>
      <c r="BH933" s="5">
        <f>IF(BH$2='PRES-S-L-T'!$B$6,D933,0)</f>
        <v>0</v>
      </c>
      <c r="BI933" s="5">
        <f>IF(BI$2='PRES-S-L-T'!$B$6,E933,0)</f>
        <v>0</v>
      </c>
      <c r="BJ933" s="5">
        <f>IF(BJ$2='PRES-S-L-T'!$B$6,F933,0)</f>
        <v>0</v>
      </c>
      <c r="BK933" s="5">
        <f>IF(BK$2='PRES-S-L-T'!$B$6,G933,0)</f>
        <v>0</v>
      </c>
      <c r="BL933" s="5">
        <f>IF(BL$2='PRES-S-L-T'!$B$6,H933,0)</f>
        <v>0</v>
      </c>
      <c r="BM933" s="5">
        <f>IF(BM$2='PRES-S-L-T'!$B$6,I933,0)</f>
        <v>0</v>
      </c>
      <c r="BN933" s="5">
        <f>IF(BN$2='PRES-S-L-T'!$B$6,J933,0)</f>
        <v>0</v>
      </c>
      <c r="BO933" s="5">
        <f>IF(BO$2='PRES-S-L-T'!$B$6,K933,0)</f>
        <v>0</v>
      </c>
      <c r="BP933" s="5">
        <f>IF(BP$2='PRES-S-L-T'!$B$6,L933,0)</f>
        <v>0</v>
      </c>
      <c r="BQ933" s="5">
        <f>IF(BQ$2='PRES-S-L-T'!$B$6,M933,0)</f>
        <v>0</v>
      </c>
      <c r="BR933" s="5">
        <f>IF(BR$2='PRES-S-L-T'!$B$6,N933,0)</f>
        <v>0</v>
      </c>
      <c r="BS933" s="5">
        <f>IF(BS$2='PRES-S-L-T'!$B$6,O933,0)</f>
        <v>0</v>
      </c>
      <c r="BV933" s="5">
        <f>IF(BV$2='PRES-S-L-T'!$B$6,R933,0)</f>
        <v>0</v>
      </c>
      <c r="BW933" s="5">
        <f>IF(BW$2='PRES-S-L-T'!$B$6,S933,0)</f>
        <v>0</v>
      </c>
      <c r="BX933" s="5">
        <f>IF(BX$2='PRES-S-L-T'!$B$6,T933,0)</f>
        <v>0</v>
      </c>
      <c r="BY933" s="5">
        <f>IF(BY$2='PRES-S-L-T'!$B$6,U933,0)</f>
        <v>0</v>
      </c>
      <c r="BZ933" s="5">
        <f>IF(BZ$2='PRES-S-L-T'!$B$6,V933,0)</f>
        <v>0</v>
      </c>
      <c r="CA933" s="5">
        <f>IF(CA$2='PRES-S-L-T'!$B$6,W933,0)</f>
        <v>0</v>
      </c>
      <c r="CB933" s="5">
        <f>IF(CB$2='PRES-S-L-T'!$B$6,X933,0)</f>
        <v>0</v>
      </c>
      <c r="CC933" s="5">
        <f>IF(CC$2='PRES-S-L-T'!$B$6,Y933,0)</f>
        <v>0</v>
      </c>
      <c r="CD933" s="5">
        <f>IF(CD$2='PRES-S-L-T'!$B$6,Z933,0)</f>
        <v>0</v>
      </c>
      <c r="CE933" s="5">
        <f>IF(CE$2='PRES-S-L-T'!$B$6,AA933,0)</f>
        <v>0</v>
      </c>
      <c r="CF933" s="5">
        <f>IF(CF$2='PRES-S-L-T'!$B$6,AB933,0)</f>
        <v>0</v>
      </c>
      <c r="CG933" s="5">
        <f>IF(CG$2='PRES-S-L-T'!$B$6,AC933,0)</f>
        <v>0</v>
      </c>
      <c r="CH933" s="5">
        <f>IF(CH$2='PRES-S-L-T'!$B$6,AD933,0)</f>
        <v>0</v>
      </c>
      <c r="CI933" s="5">
        <f>IF(CI$2='PRES-S-L-T'!$B$6,AE933,0)</f>
        <v>0</v>
      </c>
      <c r="CJ933" s="5">
        <f>IF(CJ$2='PRES-S-L-T'!$B$6,AF933,0)</f>
        <v>0</v>
      </c>
      <c r="CK933" s="5">
        <f>IF(CK$2='PRES-S-L-T'!$B$6,AG933,0)</f>
        <v>0</v>
      </c>
      <c r="CL933" s="5">
        <f>IF(CL$2='PRES-S-L-T'!$B$6,AH933,0)</f>
        <v>0</v>
      </c>
      <c r="CM933" s="5">
        <f>IF(CM$2='PRES-S-L-T'!$B$6,AI933,0)</f>
        <v>0</v>
      </c>
      <c r="CN933" s="5">
        <f>IF(CN$2='PRES-S-L-T'!$B$6,AJ933,0)</f>
        <v>0</v>
      </c>
      <c r="CO933" s="5">
        <f>IF(CO$2='PRES-S-L-T'!$B$6,AK933,0)</f>
        <v>0</v>
      </c>
      <c r="CP933" s="5">
        <f>IF(CP$2='PRES-S-L-T'!$B$6,AL933,0)</f>
        <v>0</v>
      </c>
      <c r="CQ933" s="5">
        <f>IF(CQ$2='PRES-S-L-T'!$B$6,AM933,0)</f>
        <v>0</v>
      </c>
      <c r="CR933" s="5">
        <f>IF(CR$2='PRES-S-L-T'!$B$6,AN933,0)</f>
        <v>0</v>
      </c>
      <c r="CS933" s="5">
        <f>IF(CS$2='PRES-S-L-T'!$B$6,AO933,0)</f>
        <v>0</v>
      </c>
      <c r="CT933" s="5">
        <f>IF(CT$2='PRES-S-L-T'!$B$6,AP933,0)</f>
        <v>0</v>
      </c>
      <c r="CU933" s="5">
        <f>IF(CU$2='PRES-S-L-T'!$B$6,AQ933,0)</f>
        <v>0</v>
      </c>
      <c r="CV933" s="5">
        <f>IF(CV$2='PRES-S-L-T'!$B$6,AR933,0)</f>
        <v>0</v>
      </c>
      <c r="CW933" s="5">
        <f>IF(CW$2='PRES-S-L-T'!$B$6,AS933,0)</f>
        <v>0</v>
      </c>
      <c r="CX933" s="5">
        <f>IF(CX$2='PRES-S-L-T'!$B$6,AT933,0)</f>
        <v>0</v>
      </c>
      <c r="CY933" s="5">
        <f>IF(CY$2='PRES-S-L-T'!$B$6,AU933,0)</f>
        <v>0</v>
      </c>
      <c r="CZ933" s="5">
        <f>IF(CZ$2='PRES-S-L-T'!$B$6,AV933,0)</f>
        <v>0</v>
      </c>
      <c r="DA933" s="5">
        <f>IF(DA$2='PRES-S-L-T'!$B$6,AW933,0)</f>
        <v>0</v>
      </c>
      <c r="DB933" s="5">
        <f>IF(DB$2='PRES-S-L-T'!$B$6,AX933,0)</f>
        <v>0</v>
      </c>
      <c r="DE933" s="5">
        <f>IF(DE$2='PRES-S-L-T'!$B$6,BA933,0)</f>
        <v>0</v>
      </c>
      <c r="DF933" s="5">
        <f>IF(DF$2='PRES-S-L-T'!$B$6,BB933,0)</f>
        <v>0</v>
      </c>
      <c r="DG933" s="5">
        <f>IF(DG$2='PRES-S-L-T'!$B$6,BC933,0)</f>
        <v>0</v>
      </c>
      <c r="DH933" s="5">
        <f>IF(DH$2='PRES-S-L-T'!$B$6,BD933,0)</f>
        <v>0</v>
      </c>
      <c r="DI933" s="5">
        <f>IF(DI$2='PRES-S-L-T'!$B$6,BE933,0)</f>
        <v>0</v>
      </c>
      <c r="DJ933" s="5">
        <f t="shared" si="77"/>
        <v>0</v>
      </c>
      <c r="DK933" s="5">
        <f>IF('PRES-L-T'!$B$6=DK$2,SUM($C933:$O933),0)</f>
        <v>0</v>
      </c>
      <c r="DL933" s="5">
        <f>IF('PRES-L-T'!$B$6=DL$2,SUM($R933:$AB933),0)</f>
        <v>0</v>
      </c>
      <c r="DM933" s="5">
        <f>IF('PRES-L-T'!$B$6=DM$2,SUM($AC933:$AE933),0)</f>
        <v>0</v>
      </c>
      <c r="DN933" s="5">
        <f>IF('PRES-L-T'!$B$6=DN$2,SUM($AG933:$AI933),0)</f>
        <v>0</v>
      </c>
      <c r="DO933" s="5">
        <f>IF('PRES-L-T'!$B$6=DO$2,SUM($AJ933:$AP933),0)</f>
        <v>0</v>
      </c>
      <c r="DP933" s="5">
        <f>IF('PRES-L-T'!$B$6=DP$2,SUM($AT933:$AU933),0)</f>
        <v>0</v>
      </c>
      <c r="DQ933" s="5">
        <f>IF('PRES-L-T'!$B$6=DQ$2,SUM($AV933:$AY933),0)</f>
        <v>0</v>
      </c>
      <c r="DR933" s="5">
        <f>IF('PRES-L-T'!$B$6=DR$2,SUM($BA933:$BA933),0)</f>
        <v>0</v>
      </c>
      <c r="DS933" s="5">
        <f>IF('PRES-L-T'!$B$6=DS$2,SUM($BB933:$BB933),0)</f>
        <v>0</v>
      </c>
      <c r="DT933" s="5">
        <f>IF('PRES-L-T'!$B$6=DT$2,SUM($BC933:$BC933),0)</f>
        <v>0</v>
      </c>
      <c r="DU933" s="5">
        <f>IF('PRES-L-T'!$B$6=DU$2,SUM($BD933:$BD933),0)</f>
        <v>0</v>
      </c>
      <c r="DV933" s="5">
        <f>IF('PRES-L-T'!$B$6=DV$2,SUM($BE933:$BE933),0)</f>
        <v>0</v>
      </c>
      <c r="DW933" s="5">
        <f t="shared" ref="DW933:DW980" si="78">SUM(DK933:DV933)</f>
        <v>0</v>
      </c>
      <c r="DX933" s="5">
        <f>IF('PRES-U-P'!$B$6=DX$2,SUM(C933:AA933),0)</f>
        <v>0</v>
      </c>
      <c r="DY933" s="5">
        <f>IF('PRES-U-P'!$B$6=DY$2,SUM(AB933:AY933),0)</f>
        <v>0</v>
      </c>
      <c r="DZ933" s="5">
        <f>IF('PRES-U-P'!$B$6=DZ$2,SUM(BA933:BB933),0)</f>
        <v>0</v>
      </c>
      <c r="EA933" s="5">
        <f>IF('PRES-U-P'!$B$6=EA$2,SUM(BC933:BD933),0)</f>
        <v>0</v>
      </c>
      <c r="EB933" s="5">
        <f>IF('PRES-U-P'!$B$6=EB$2,SUM(BE933),0)</f>
        <v>0</v>
      </c>
      <c r="EC933" s="5">
        <f t="shared" ref="EC933:EC980" si="79">SUM(DX933:EB933)</f>
        <v>0</v>
      </c>
    </row>
    <row r="934" spans="1:133" x14ac:dyDescent="0.2">
      <c r="A934" s="1">
        <v>62302</v>
      </c>
      <c r="B934" s="1" t="s">
        <v>168</v>
      </c>
      <c r="C934" s="170"/>
      <c r="D934" s="170"/>
      <c r="E934" s="170"/>
      <c r="F934" s="170"/>
      <c r="G934" s="170"/>
      <c r="H934" s="170"/>
      <c r="I934" s="170"/>
      <c r="J934" s="170"/>
      <c r="K934" s="170"/>
      <c r="L934" s="170"/>
      <c r="M934" s="170"/>
      <c r="N934" s="170"/>
      <c r="O934" s="170"/>
      <c r="P934" s="170"/>
      <c r="Q934" s="170"/>
      <c r="R934" s="170"/>
      <c r="S934" s="170"/>
      <c r="T934" s="170"/>
      <c r="U934" s="170"/>
      <c r="V934" s="170"/>
      <c r="W934" s="170"/>
      <c r="X934" s="170"/>
      <c r="Y934" s="170"/>
      <c r="Z934" s="170"/>
      <c r="AA934" s="170"/>
      <c r="AB934" s="170"/>
      <c r="AC934" s="170"/>
      <c r="AD934" s="170"/>
      <c r="AE934" s="170"/>
      <c r="AF934" s="170"/>
      <c r="AG934" s="170"/>
      <c r="AH934" s="170"/>
      <c r="AI934" s="170"/>
      <c r="AJ934" s="170"/>
      <c r="AK934" s="170"/>
      <c r="AL934" s="170"/>
      <c r="AM934" s="170"/>
      <c r="AN934" s="170"/>
      <c r="AO934" s="170"/>
      <c r="AP934" s="170"/>
      <c r="AQ934" s="170"/>
      <c r="AR934" s="170"/>
      <c r="AS934" s="170"/>
      <c r="AT934" s="170"/>
      <c r="AU934" s="170"/>
      <c r="AV934" s="170"/>
      <c r="AW934" s="170"/>
      <c r="AX934" s="170"/>
      <c r="AY934" s="170"/>
      <c r="AZ934" s="170"/>
      <c r="BA934" s="170"/>
      <c r="BB934" s="170"/>
      <c r="BC934" s="170"/>
      <c r="BD934" s="170"/>
      <c r="BE934" s="170"/>
      <c r="BF934" s="5">
        <f t="shared" si="76"/>
        <v>0</v>
      </c>
      <c r="BG934" s="5">
        <f>IF(BG$2='PRES-S-L-T'!$B$6,C934,0)</f>
        <v>0</v>
      </c>
      <c r="BH934" s="5">
        <f>IF(BH$2='PRES-S-L-T'!$B$6,D934,0)</f>
        <v>0</v>
      </c>
      <c r="BI934" s="5">
        <f>IF(BI$2='PRES-S-L-T'!$B$6,E934,0)</f>
        <v>0</v>
      </c>
      <c r="BJ934" s="5">
        <f>IF(BJ$2='PRES-S-L-T'!$B$6,F934,0)</f>
        <v>0</v>
      </c>
      <c r="BK934" s="5">
        <f>IF(BK$2='PRES-S-L-T'!$B$6,G934,0)</f>
        <v>0</v>
      </c>
      <c r="BL934" s="5">
        <f>IF(BL$2='PRES-S-L-T'!$B$6,H934,0)</f>
        <v>0</v>
      </c>
      <c r="BM934" s="5">
        <f>IF(BM$2='PRES-S-L-T'!$B$6,I934,0)</f>
        <v>0</v>
      </c>
      <c r="BN934" s="5">
        <f>IF(BN$2='PRES-S-L-T'!$B$6,J934,0)</f>
        <v>0</v>
      </c>
      <c r="BO934" s="5">
        <f>IF(BO$2='PRES-S-L-T'!$B$6,K934,0)</f>
        <v>0</v>
      </c>
      <c r="BP934" s="5">
        <f>IF(BP$2='PRES-S-L-T'!$B$6,L934,0)</f>
        <v>0</v>
      </c>
      <c r="BQ934" s="5">
        <f>IF(BQ$2='PRES-S-L-T'!$B$6,M934,0)</f>
        <v>0</v>
      </c>
      <c r="BR934" s="5">
        <f>IF(BR$2='PRES-S-L-T'!$B$6,N934,0)</f>
        <v>0</v>
      </c>
      <c r="BS934" s="5">
        <f>IF(BS$2='PRES-S-L-T'!$B$6,O934,0)</f>
        <v>0</v>
      </c>
      <c r="BV934" s="5">
        <f>IF(BV$2='PRES-S-L-T'!$B$6,R934,0)</f>
        <v>0</v>
      </c>
      <c r="BW934" s="5">
        <f>IF(BW$2='PRES-S-L-T'!$B$6,S934,0)</f>
        <v>0</v>
      </c>
      <c r="BX934" s="5">
        <f>IF(BX$2='PRES-S-L-T'!$B$6,T934,0)</f>
        <v>0</v>
      </c>
      <c r="BY934" s="5">
        <f>IF(BY$2='PRES-S-L-T'!$B$6,U934,0)</f>
        <v>0</v>
      </c>
      <c r="BZ934" s="5">
        <f>IF(BZ$2='PRES-S-L-T'!$B$6,V934,0)</f>
        <v>0</v>
      </c>
      <c r="CA934" s="5">
        <f>IF(CA$2='PRES-S-L-T'!$B$6,W934,0)</f>
        <v>0</v>
      </c>
      <c r="CB934" s="5">
        <f>IF(CB$2='PRES-S-L-T'!$B$6,X934,0)</f>
        <v>0</v>
      </c>
      <c r="CC934" s="5">
        <f>IF(CC$2='PRES-S-L-T'!$B$6,Y934,0)</f>
        <v>0</v>
      </c>
      <c r="CD934" s="5">
        <f>IF(CD$2='PRES-S-L-T'!$B$6,Z934,0)</f>
        <v>0</v>
      </c>
      <c r="CE934" s="5">
        <f>IF(CE$2='PRES-S-L-T'!$B$6,AA934,0)</f>
        <v>0</v>
      </c>
      <c r="CF934" s="5">
        <f>IF(CF$2='PRES-S-L-T'!$B$6,AB934,0)</f>
        <v>0</v>
      </c>
      <c r="CG934" s="5">
        <f>IF(CG$2='PRES-S-L-T'!$B$6,AC934,0)</f>
        <v>0</v>
      </c>
      <c r="CH934" s="5">
        <f>IF(CH$2='PRES-S-L-T'!$B$6,AD934,0)</f>
        <v>0</v>
      </c>
      <c r="CI934" s="5">
        <f>IF(CI$2='PRES-S-L-T'!$B$6,AE934,0)</f>
        <v>0</v>
      </c>
      <c r="CJ934" s="5">
        <f>IF(CJ$2='PRES-S-L-T'!$B$6,AF934,0)</f>
        <v>0</v>
      </c>
      <c r="CK934" s="5">
        <f>IF(CK$2='PRES-S-L-T'!$B$6,AG934,0)</f>
        <v>0</v>
      </c>
      <c r="CL934" s="5">
        <f>IF(CL$2='PRES-S-L-T'!$B$6,AH934,0)</f>
        <v>0</v>
      </c>
      <c r="CM934" s="5">
        <f>IF(CM$2='PRES-S-L-T'!$B$6,AI934,0)</f>
        <v>0</v>
      </c>
      <c r="CN934" s="5">
        <f>IF(CN$2='PRES-S-L-T'!$B$6,AJ934,0)</f>
        <v>0</v>
      </c>
      <c r="CO934" s="5">
        <f>IF(CO$2='PRES-S-L-T'!$B$6,AK934,0)</f>
        <v>0</v>
      </c>
      <c r="CP934" s="5">
        <f>IF(CP$2='PRES-S-L-T'!$B$6,AL934,0)</f>
        <v>0</v>
      </c>
      <c r="CQ934" s="5">
        <f>IF(CQ$2='PRES-S-L-T'!$B$6,AM934,0)</f>
        <v>0</v>
      </c>
      <c r="CR934" s="5">
        <f>IF(CR$2='PRES-S-L-T'!$B$6,AN934,0)</f>
        <v>0</v>
      </c>
      <c r="CS934" s="5">
        <f>IF(CS$2='PRES-S-L-T'!$B$6,AO934,0)</f>
        <v>0</v>
      </c>
      <c r="CT934" s="5">
        <f>IF(CT$2='PRES-S-L-T'!$B$6,AP934,0)</f>
        <v>0</v>
      </c>
      <c r="CU934" s="5">
        <f>IF(CU$2='PRES-S-L-T'!$B$6,AQ934,0)</f>
        <v>0</v>
      </c>
      <c r="CV934" s="5">
        <f>IF(CV$2='PRES-S-L-T'!$B$6,AR934,0)</f>
        <v>0</v>
      </c>
      <c r="CW934" s="5">
        <f>IF(CW$2='PRES-S-L-T'!$B$6,AS934,0)</f>
        <v>0</v>
      </c>
      <c r="CX934" s="5">
        <f>IF(CX$2='PRES-S-L-T'!$B$6,AT934,0)</f>
        <v>0</v>
      </c>
      <c r="CY934" s="5">
        <f>IF(CY$2='PRES-S-L-T'!$B$6,AU934,0)</f>
        <v>0</v>
      </c>
      <c r="CZ934" s="5">
        <f>IF(CZ$2='PRES-S-L-T'!$B$6,AV934,0)</f>
        <v>0</v>
      </c>
      <c r="DA934" s="5">
        <f>IF(DA$2='PRES-S-L-T'!$B$6,AW934,0)</f>
        <v>0</v>
      </c>
      <c r="DB934" s="5">
        <f>IF(DB$2='PRES-S-L-T'!$B$6,AX934,0)</f>
        <v>0</v>
      </c>
      <c r="DE934" s="5">
        <f>IF(DE$2='PRES-S-L-T'!$B$6,BA934,0)</f>
        <v>0</v>
      </c>
      <c r="DF934" s="5">
        <f>IF(DF$2='PRES-S-L-T'!$B$6,BB934,0)</f>
        <v>0</v>
      </c>
      <c r="DG934" s="5">
        <f>IF(DG$2='PRES-S-L-T'!$B$6,BC934,0)</f>
        <v>0</v>
      </c>
      <c r="DH934" s="5">
        <f>IF(DH$2='PRES-S-L-T'!$B$6,BD934,0)</f>
        <v>0</v>
      </c>
      <c r="DI934" s="5">
        <f>IF(DI$2='PRES-S-L-T'!$B$6,BE934,0)</f>
        <v>0</v>
      </c>
      <c r="DJ934" s="5">
        <f t="shared" si="77"/>
        <v>0</v>
      </c>
      <c r="DK934" s="5">
        <f>IF('PRES-L-T'!$B$6=DK$2,SUM($C934:$O934),0)</f>
        <v>0</v>
      </c>
      <c r="DL934" s="5">
        <f>IF('PRES-L-T'!$B$6=DL$2,SUM($R934:$AB934),0)</f>
        <v>0</v>
      </c>
      <c r="DM934" s="5">
        <f>IF('PRES-L-T'!$B$6=DM$2,SUM($AC934:$AE934),0)</f>
        <v>0</v>
      </c>
      <c r="DN934" s="5">
        <f>IF('PRES-L-T'!$B$6=DN$2,SUM($AG934:$AI934),0)</f>
        <v>0</v>
      </c>
      <c r="DO934" s="5">
        <f>IF('PRES-L-T'!$B$6=DO$2,SUM($AJ934:$AP934),0)</f>
        <v>0</v>
      </c>
      <c r="DP934" s="5">
        <f>IF('PRES-L-T'!$B$6=DP$2,SUM($AT934:$AU934),0)</f>
        <v>0</v>
      </c>
      <c r="DQ934" s="5">
        <f>IF('PRES-L-T'!$B$6=DQ$2,SUM($AV934:$AY934),0)</f>
        <v>0</v>
      </c>
      <c r="DR934" s="5">
        <f>IF('PRES-L-T'!$B$6=DR$2,SUM($BA934:$BA934),0)</f>
        <v>0</v>
      </c>
      <c r="DS934" s="5">
        <f>IF('PRES-L-T'!$B$6=DS$2,SUM($BB934:$BB934),0)</f>
        <v>0</v>
      </c>
      <c r="DT934" s="5">
        <f>IF('PRES-L-T'!$B$6=DT$2,SUM($BC934:$BC934),0)</f>
        <v>0</v>
      </c>
      <c r="DU934" s="5">
        <f>IF('PRES-L-T'!$B$6=DU$2,SUM($BD934:$BD934),0)</f>
        <v>0</v>
      </c>
      <c r="DV934" s="5">
        <f>IF('PRES-L-T'!$B$6=DV$2,SUM($BE934:$BE934),0)</f>
        <v>0</v>
      </c>
      <c r="DW934" s="5">
        <f t="shared" si="78"/>
        <v>0</v>
      </c>
      <c r="DX934" s="5">
        <f>IF('PRES-U-P'!$B$6=DX$2,SUM(C934:AA934),0)</f>
        <v>0</v>
      </c>
      <c r="DY934" s="5">
        <f>IF('PRES-U-P'!$B$6=DY$2,SUM(AB934:AY934),0)</f>
        <v>0</v>
      </c>
      <c r="DZ934" s="5">
        <f>IF('PRES-U-P'!$B$6=DZ$2,SUM(BA934:BB934),0)</f>
        <v>0</v>
      </c>
      <c r="EA934" s="5">
        <f>IF('PRES-U-P'!$B$6=EA$2,SUM(BC934:BD934),0)</f>
        <v>0</v>
      </c>
      <c r="EB934" s="5">
        <f>IF('PRES-U-P'!$B$6=EB$2,SUM(BE934),0)</f>
        <v>0</v>
      </c>
      <c r="EC934" s="5">
        <f t="shared" si="79"/>
        <v>0</v>
      </c>
    </row>
    <row r="935" spans="1:133" x14ac:dyDescent="0.2">
      <c r="A935" s="1">
        <v>62303</v>
      </c>
      <c r="B935" s="1" t="s">
        <v>128</v>
      </c>
      <c r="C935" s="170"/>
      <c r="D935" s="170"/>
      <c r="E935" s="170"/>
      <c r="F935" s="170"/>
      <c r="G935" s="170"/>
      <c r="H935" s="170"/>
      <c r="I935" s="170"/>
      <c r="J935" s="170"/>
      <c r="K935" s="170"/>
      <c r="L935" s="170"/>
      <c r="M935" s="170"/>
      <c r="N935" s="170"/>
      <c r="O935" s="170"/>
      <c r="P935" s="170"/>
      <c r="Q935" s="170"/>
      <c r="R935" s="170"/>
      <c r="S935" s="170"/>
      <c r="T935" s="170"/>
      <c r="U935" s="170"/>
      <c r="V935" s="170"/>
      <c r="W935" s="170"/>
      <c r="X935" s="170"/>
      <c r="Y935" s="170"/>
      <c r="Z935" s="170"/>
      <c r="AA935" s="170"/>
      <c r="AB935" s="170"/>
      <c r="AC935" s="170"/>
      <c r="AD935" s="170"/>
      <c r="AE935" s="170"/>
      <c r="AF935" s="170"/>
      <c r="AG935" s="170"/>
      <c r="AH935" s="170"/>
      <c r="AI935" s="170"/>
      <c r="AJ935" s="170"/>
      <c r="AK935" s="170"/>
      <c r="AL935" s="170"/>
      <c r="AM935" s="170"/>
      <c r="AN935" s="170"/>
      <c r="AO935" s="170"/>
      <c r="AP935" s="170"/>
      <c r="AQ935" s="170"/>
      <c r="AR935" s="170"/>
      <c r="AS935" s="170"/>
      <c r="AT935" s="170"/>
      <c r="AU935" s="170"/>
      <c r="AV935" s="170"/>
      <c r="AW935" s="170"/>
      <c r="AX935" s="170"/>
      <c r="AY935" s="170"/>
      <c r="AZ935" s="170"/>
      <c r="BA935" s="170"/>
      <c r="BB935" s="170"/>
      <c r="BC935" s="170"/>
      <c r="BD935" s="170"/>
      <c r="BE935" s="170"/>
      <c r="BF935" s="5">
        <f t="shared" si="76"/>
        <v>0</v>
      </c>
      <c r="BG935" s="5">
        <f>IF(BG$2='PRES-S-L-T'!$B$6,C935,0)</f>
        <v>0</v>
      </c>
      <c r="BH935" s="5">
        <f>IF(BH$2='PRES-S-L-T'!$B$6,D935,0)</f>
        <v>0</v>
      </c>
      <c r="BI935" s="5">
        <f>IF(BI$2='PRES-S-L-T'!$B$6,E935,0)</f>
        <v>0</v>
      </c>
      <c r="BJ935" s="5">
        <f>IF(BJ$2='PRES-S-L-T'!$B$6,F935,0)</f>
        <v>0</v>
      </c>
      <c r="BK935" s="5">
        <f>IF(BK$2='PRES-S-L-T'!$B$6,G935,0)</f>
        <v>0</v>
      </c>
      <c r="BL935" s="5">
        <f>IF(BL$2='PRES-S-L-T'!$B$6,H935,0)</f>
        <v>0</v>
      </c>
      <c r="BM935" s="5">
        <f>IF(BM$2='PRES-S-L-T'!$B$6,I935,0)</f>
        <v>0</v>
      </c>
      <c r="BN935" s="5">
        <f>IF(BN$2='PRES-S-L-T'!$B$6,J935,0)</f>
        <v>0</v>
      </c>
      <c r="BO935" s="5">
        <f>IF(BO$2='PRES-S-L-T'!$B$6,K935,0)</f>
        <v>0</v>
      </c>
      <c r="BP935" s="5">
        <f>IF(BP$2='PRES-S-L-T'!$B$6,L935,0)</f>
        <v>0</v>
      </c>
      <c r="BQ935" s="5">
        <f>IF(BQ$2='PRES-S-L-T'!$B$6,M935,0)</f>
        <v>0</v>
      </c>
      <c r="BR935" s="5">
        <f>IF(BR$2='PRES-S-L-T'!$B$6,N935,0)</f>
        <v>0</v>
      </c>
      <c r="BS935" s="5">
        <f>IF(BS$2='PRES-S-L-T'!$B$6,O935,0)</f>
        <v>0</v>
      </c>
      <c r="BV935" s="5">
        <f>IF(BV$2='PRES-S-L-T'!$B$6,R935,0)</f>
        <v>0</v>
      </c>
      <c r="BW935" s="5">
        <f>IF(BW$2='PRES-S-L-T'!$B$6,S935,0)</f>
        <v>0</v>
      </c>
      <c r="BX935" s="5">
        <f>IF(BX$2='PRES-S-L-T'!$B$6,T935,0)</f>
        <v>0</v>
      </c>
      <c r="BY935" s="5">
        <f>IF(BY$2='PRES-S-L-T'!$B$6,U935,0)</f>
        <v>0</v>
      </c>
      <c r="BZ935" s="5">
        <f>IF(BZ$2='PRES-S-L-T'!$B$6,V935,0)</f>
        <v>0</v>
      </c>
      <c r="CA935" s="5">
        <f>IF(CA$2='PRES-S-L-T'!$B$6,W935,0)</f>
        <v>0</v>
      </c>
      <c r="CB935" s="5">
        <f>IF(CB$2='PRES-S-L-T'!$B$6,X935,0)</f>
        <v>0</v>
      </c>
      <c r="CC935" s="5">
        <f>IF(CC$2='PRES-S-L-T'!$B$6,Y935,0)</f>
        <v>0</v>
      </c>
      <c r="CD935" s="5">
        <f>IF(CD$2='PRES-S-L-T'!$B$6,Z935,0)</f>
        <v>0</v>
      </c>
      <c r="CE935" s="5">
        <f>IF(CE$2='PRES-S-L-T'!$B$6,AA935,0)</f>
        <v>0</v>
      </c>
      <c r="CF935" s="5">
        <f>IF(CF$2='PRES-S-L-T'!$B$6,AB935,0)</f>
        <v>0</v>
      </c>
      <c r="CG935" s="5">
        <f>IF(CG$2='PRES-S-L-T'!$B$6,AC935,0)</f>
        <v>0</v>
      </c>
      <c r="CH935" s="5">
        <f>IF(CH$2='PRES-S-L-T'!$B$6,AD935,0)</f>
        <v>0</v>
      </c>
      <c r="CI935" s="5">
        <f>IF(CI$2='PRES-S-L-T'!$B$6,AE935,0)</f>
        <v>0</v>
      </c>
      <c r="CJ935" s="5">
        <f>IF(CJ$2='PRES-S-L-T'!$B$6,AF935,0)</f>
        <v>0</v>
      </c>
      <c r="CK935" s="5">
        <f>IF(CK$2='PRES-S-L-T'!$B$6,AG935,0)</f>
        <v>0</v>
      </c>
      <c r="CL935" s="5">
        <f>IF(CL$2='PRES-S-L-T'!$B$6,AH935,0)</f>
        <v>0</v>
      </c>
      <c r="CM935" s="5">
        <f>IF(CM$2='PRES-S-L-T'!$B$6,AI935,0)</f>
        <v>0</v>
      </c>
      <c r="CN935" s="5">
        <f>IF(CN$2='PRES-S-L-T'!$B$6,AJ935,0)</f>
        <v>0</v>
      </c>
      <c r="CO935" s="5">
        <f>IF(CO$2='PRES-S-L-T'!$B$6,AK935,0)</f>
        <v>0</v>
      </c>
      <c r="CP935" s="5">
        <f>IF(CP$2='PRES-S-L-T'!$B$6,AL935,0)</f>
        <v>0</v>
      </c>
      <c r="CQ935" s="5">
        <f>IF(CQ$2='PRES-S-L-T'!$B$6,AM935,0)</f>
        <v>0</v>
      </c>
      <c r="CR935" s="5">
        <f>IF(CR$2='PRES-S-L-T'!$B$6,AN935,0)</f>
        <v>0</v>
      </c>
      <c r="CS935" s="5">
        <f>IF(CS$2='PRES-S-L-T'!$B$6,AO935,0)</f>
        <v>0</v>
      </c>
      <c r="CT935" s="5">
        <f>IF(CT$2='PRES-S-L-T'!$B$6,AP935,0)</f>
        <v>0</v>
      </c>
      <c r="CU935" s="5">
        <f>IF(CU$2='PRES-S-L-T'!$B$6,AQ935,0)</f>
        <v>0</v>
      </c>
      <c r="CV935" s="5">
        <f>IF(CV$2='PRES-S-L-T'!$B$6,AR935,0)</f>
        <v>0</v>
      </c>
      <c r="CW935" s="5">
        <f>IF(CW$2='PRES-S-L-T'!$B$6,AS935,0)</f>
        <v>0</v>
      </c>
      <c r="CX935" s="5">
        <f>IF(CX$2='PRES-S-L-T'!$B$6,AT935,0)</f>
        <v>0</v>
      </c>
      <c r="CY935" s="5">
        <f>IF(CY$2='PRES-S-L-T'!$B$6,AU935,0)</f>
        <v>0</v>
      </c>
      <c r="CZ935" s="5">
        <f>IF(CZ$2='PRES-S-L-T'!$B$6,AV935,0)</f>
        <v>0</v>
      </c>
      <c r="DA935" s="5">
        <f>IF(DA$2='PRES-S-L-T'!$B$6,AW935,0)</f>
        <v>0</v>
      </c>
      <c r="DB935" s="5">
        <f>IF(DB$2='PRES-S-L-T'!$B$6,AX935,0)</f>
        <v>0</v>
      </c>
      <c r="DE935" s="5">
        <f>IF(DE$2='PRES-S-L-T'!$B$6,BA935,0)</f>
        <v>0</v>
      </c>
      <c r="DF935" s="5">
        <f>IF(DF$2='PRES-S-L-T'!$B$6,BB935,0)</f>
        <v>0</v>
      </c>
      <c r="DG935" s="5">
        <f>IF(DG$2='PRES-S-L-T'!$B$6,BC935,0)</f>
        <v>0</v>
      </c>
      <c r="DH935" s="5">
        <f>IF(DH$2='PRES-S-L-T'!$B$6,BD935,0)</f>
        <v>0</v>
      </c>
      <c r="DI935" s="5">
        <f>IF(DI$2='PRES-S-L-T'!$B$6,BE935,0)</f>
        <v>0</v>
      </c>
      <c r="DJ935" s="5">
        <f t="shared" si="77"/>
        <v>0</v>
      </c>
      <c r="DK935" s="5">
        <f>IF('PRES-L-T'!$B$6=DK$2,SUM($C935:$O935),0)</f>
        <v>0</v>
      </c>
      <c r="DL935" s="5">
        <f>IF('PRES-L-T'!$B$6=DL$2,SUM($R935:$AB935),0)</f>
        <v>0</v>
      </c>
      <c r="DM935" s="5">
        <f>IF('PRES-L-T'!$B$6=DM$2,SUM($AC935:$AE935),0)</f>
        <v>0</v>
      </c>
      <c r="DN935" s="5">
        <f>IF('PRES-L-T'!$B$6=DN$2,SUM($AG935:$AI935),0)</f>
        <v>0</v>
      </c>
      <c r="DO935" s="5">
        <f>IF('PRES-L-T'!$B$6=DO$2,SUM($AJ935:$AP935),0)</f>
        <v>0</v>
      </c>
      <c r="DP935" s="5">
        <f>IF('PRES-L-T'!$B$6=DP$2,SUM($AT935:$AU935),0)</f>
        <v>0</v>
      </c>
      <c r="DQ935" s="5">
        <f>IF('PRES-L-T'!$B$6=DQ$2,SUM($AV935:$AY935),0)</f>
        <v>0</v>
      </c>
      <c r="DR935" s="5">
        <f>IF('PRES-L-T'!$B$6=DR$2,SUM($BA935:$BA935),0)</f>
        <v>0</v>
      </c>
      <c r="DS935" s="5">
        <f>IF('PRES-L-T'!$B$6=DS$2,SUM($BB935:$BB935),0)</f>
        <v>0</v>
      </c>
      <c r="DT935" s="5">
        <f>IF('PRES-L-T'!$B$6=DT$2,SUM($BC935:$BC935),0)</f>
        <v>0</v>
      </c>
      <c r="DU935" s="5">
        <f>IF('PRES-L-T'!$B$6=DU$2,SUM($BD935:$BD935),0)</f>
        <v>0</v>
      </c>
      <c r="DV935" s="5">
        <f>IF('PRES-L-T'!$B$6=DV$2,SUM($BE935:$BE935),0)</f>
        <v>0</v>
      </c>
      <c r="DW935" s="5">
        <f t="shared" si="78"/>
        <v>0</v>
      </c>
      <c r="DX935" s="5">
        <f>IF('PRES-U-P'!$B$6=DX$2,SUM(C935:AA935),0)</f>
        <v>0</v>
      </c>
      <c r="DY935" s="5">
        <f>IF('PRES-U-P'!$B$6=DY$2,SUM(AB935:AY935),0)</f>
        <v>0</v>
      </c>
      <c r="DZ935" s="5">
        <f>IF('PRES-U-P'!$B$6=DZ$2,SUM(BA935:BB935),0)</f>
        <v>0</v>
      </c>
      <c r="EA935" s="5">
        <f>IF('PRES-U-P'!$B$6=EA$2,SUM(BC935:BD935),0)</f>
        <v>0</v>
      </c>
      <c r="EB935" s="5">
        <f>IF('PRES-U-P'!$B$6=EB$2,SUM(BE935),0)</f>
        <v>0</v>
      </c>
      <c r="EC935" s="5">
        <f t="shared" si="79"/>
        <v>0</v>
      </c>
    </row>
    <row r="936" spans="1:133" x14ac:dyDescent="0.2">
      <c r="A936" s="1">
        <v>62304</v>
      </c>
      <c r="B936" s="1" t="s">
        <v>129</v>
      </c>
      <c r="C936" s="170"/>
      <c r="D936" s="170"/>
      <c r="E936" s="170"/>
      <c r="F936" s="170"/>
      <c r="G936" s="170"/>
      <c r="H936" s="170"/>
      <c r="I936" s="170"/>
      <c r="J936" s="170"/>
      <c r="K936" s="170"/>
      <c r="L936" s="170"/>
      <c r="M936" s="170"/>
      <c r="N936" s="170"/>
      <c r="O936" s="170"/>
      <c r="P936" s="170"/>
      <c r="Q936" s="170"/>
      <c r="R936" s="170"/>
      <c r="S936" s="170"/>
      <c r="T936" s="170"/>
      <c r="U936" s="170"/>
      <c r="V936" s="170"/>
      <c r="W936" s="170"/>
      <c r="X936" s="170"/>
      <c r="Y936" s="170"/>
      <c r="Z936" s="170"/>
      <c r="AA936" s="170"/>
      <c r="AB936" s="170"/>
      <c r="AC936" s="170"/>
      <c r="AD936" s="170"/>
      <c r="AE936" s="170"/>
      <c r="AF936" s="170"/>
      <c r="AG936" s="170"/>
      <c r="AH936" s="170"/>
      <c r="AI936" s="170"/>
      <c r="AJ936" s="170"/>
      <c r="AK936" s="170"/>
      <c r="AL936" s="170"/>
      <c r="AM936" s="170"/>
      <c r="AN936" s="170"/>
      <c r="AO936" s="170"/>
      <c r="AP936" s="170"/>
      <c r="AQ936" s="170"/>
      <c r="AR936" s="170"/>
      <c r="AS936" s="170"/>
      <c r="AT936" s="170"/>
      <c r="AU936" s="170"/>
      <c r="AV936" s="170"/>
      <c r="AW936" s="170"/>
      <c r="AX936" s="170"/>
      <c r="AY936" s="170"/>
      <c r="AZ936" s="170"/>
      <c r="BA936" s="170"/>
      <c r="BB936" s="170"/>
      <c r="BC936" s="170"/>
      <c r="BD936" s="170"/>
      <c r="BE936" s="170"/>
      <c r="BF936" s="5">
        <f t="shared" si="76"/>
        <v>0</v>
      </c>
      <c r="BG936" s="5">
        <f>IF(BG$2='PRES-S-L-T'!$B$6,C936,0)</f>
        <v>0</v>
      </c>
      <c r="BH936" s="5">
        <f>IF(BH$2='PRES-S-L-T'!$B$6,D936,0)</f>
        <v>0</v>
      </c>
      <c r="BI936" s="5">
        <f>IF(BI$2='PRES-S-L-T'!$B$6,E936,0)</f>
        <v>0</v>
      </c>
      <c r="BJ936" s="5">
        <f>IF(BJ$2='PRES-S-L-T'!$B$6,F936,0)</f>
        <v>0</v>
      </c>
      <c r="BK936" s="5">
        <f>IF(BK$2='PRES-S-L-T'!$B$6,G936,0)</f>
        <v>0</v>
      </c>
      <c r="BL936" s="5">
        <f>IF(BL$2='PRES-S-L-T'!$B$6,H936,0)</f>
        <v>0</v>
      </c>
      <c r="BM936" s="5">
        <f>IF(BM$2='PRES-S-L-T'!$B$6,I936,0)</f>
        <v>0</v>
      </c>
      <c r="BN936" s="5">
        <f>IF(BN$2='PRES-S-L-T'!$B$6,J936,0)</f>
        <v>0</v>
      </c>
      <c r="BO936" s="5">
        <f>IF(BO$2='PRES-S-L-T'!$B$6,K936,0)</f>
        <v>0</v>
      </c>
      <c r="BP936" s="5">
        <f>IF(BP$2='PRES-S-L-T'!$B$6,L936,0)</f>
        <v>0</v>
      </c>
      <c r="BQ936" s="5">
        <f>IF(BQ$2='PRES-S-L-T'!$B$6,M936,0)</f>
        <v>0</v>
      </c>
      <c r="BR936" s="5">
        <f>IF(BR$2='PRES-S-L-T'!$B$6,N936,0)</f>
        <v>0</v>
      </c>
      <c r="BS936" s="5">
        <f>IF(BS$2='PRES-S-L-T'!$B$6,O936,0)</f>
        <v>0</v>
      </c>
      <c r="BV936" s="5">
        <f>IF(BV$2='PRES-S-L-T'!$B$6,R936,0)</f>
        <v>0</v>
      </c>
      <c r="BW936" s="5">
        <f>IF(BW$2='PRES-S-L-T'!$B$6,S936,0)</f>
        <v>0</v>
      </c>
      <c r="BX936" s="5">
        <f>IF(BX$2='PRES-S-L-T'!$B$6,T936,0)</f>
        <v>0</v>
      </c>
      <c r="BY936" s="5">
        <f>IF(BY$2='PRES-S-L-T'!$B$6,U936,0)</f>
        <v>0</v>
      </c>
      <c r="BZ936" s="5">
        <f>IF(BZ$2='PRES-S-L-T'!$B$6,V936,0)</f>
        <v>0</v>
      </c>
      <c r="CA936" s="5">
        <f>IF(CA$2='PRES-S-L-T'!$B$6,W936,0)</f>
        <v>0</v>
      </c>
      <c r="CB936" s="5">
        <f>IF(CB$2='PRES-S-L-T'!$B$6,X936,0)</f>
        <v>0</v>
      </c>
      <c r="CC936" s="5">
        <f>IF(CC$2='PRES-S-L-T'!$B$6,Y936,0)</f>
        <v>0</v>
      </c>
      <c r="CD936" s="5">
        <f>IF(CD$2='PRES-S-L-T'!$B$6,Z936,0)</f>
        <v>0</v>
      </c>
      <c r="CE936" s="5">
        <f>IF(CE$2='PRES-S-L-T'!$B$6,AA936,0)</f>
        <v>0</v>
      </c>
      <c r="CF936" s="5">
        <f>IF(CF$2='PRES-S-L-T'!$B$6,AB936,0)</f>
        <v>0</v>
      </c>
      <c r="CG936" s="5">
        <f>IF(CG$2='PRES-S-L-T'!$B$6,AC936,0)</f>
        <v>0</v>
      </c>
      <c r="CH936" s="5">
        <f>IF(CH$2='PRES-S-L-T'!$B$6,AD936,0)</f>
        <v>0</v>
      </c>
      <c r="CI936" s="5">
        <f>IF(CI$2='PRES-S-L-T'!$B$6,AE936,0)</f>
        <v>0</v>
      </c>
      <c r="CJ936" s="5">
        <f>IF(CJ$2='PRES-S-L-T'!$B$6,AF936,0)</f>
        <v>0</v>
      </c>
      <c r="CK936" s="5">
        <f>IF(CK$2='PRES-S-L-T'!$B$6,AG936,0)</f>
        <v>0</v>
      </c>
      <c r="CL936" s="5">
        <f>IF(CL$2='PRES-S-L-T'!$B$6,AH936,0)</f>
        <v>0</v>
      </c>
      <c r="CM936" s="5">
        <f>IF(CM$2='PRES-S-L-T'!$B$6,AI936,0)</f>
        <v>0</v>
      </c>
      <c r="CN936" s="5">
        <f>IF(CN$2='PRES-S-L-T'!$B$6,AJ936,0)</f>
        <v>0</v>
      </c>
      <c r="CO936" s="5">
        <f>IF(CO$2='PRES-S-L-T'!$B$6,AK936,0)</f>
        <v>0</v>
      </c>
      <c r="CP936" s="5">
        <f>IF(CP$2='PRES-S-L-T'!$B$6,AL936,0)</f>
        <v>0</v>
      </c>
      <c r="CQ936" s="5">
        <f>IF(CQ$2='PRES-S-L-T'!$B$6,AM936,0)</f>
        <v>0</v>
      </c>
      <c r="CR936" s="5">
        <f>IF(CR$2='PRES-S-L-T'!$B$6,AN936,0)</f>
        <v>0</v>
      </c>
      <c r="CS936" s="5">
        <f>IF(CS$2='PRES-S-L-T'!$B$6,AO936,0)</f>
        <v>0</v>
      </c>
      <c r="CT936" s="5">
        <f>IF(CT$2='PRES-S-L-T'!$B$6,AP936,0)</f>
        <v>0</v>
      </c>
      <c r="CU936" s="5">
        <f>IF(CU$2='PRES-S-L-T'!$B$6,AQ936,0)</f>
        <v>0</v>
      </c>
      <c r="CV936" s="5">
        <f>IF(CV$2='PRES-S-L-T'!$B$6,AR936,0)</f>
        <v>0</v>
      </c>
      <c r="CW936" s="5">
        <f>IF(CW$2='PRES-S-L-T'!$B$6,AS936,0)</f>
        <v>0</v>
      </c>
      <c r="CX936" s="5">
        <f>IF(CX$2='PRES-S-L-T'!$B$6,AT936,0)</f>
        <v>0</v>
      </c>
      <c r="CY936" s="5">
        <f>IF(CY$2='PRES-S-L-T'!$B$6,AU936,0)</f>
        <v>0</v>
      </c>
      <c r="CZ936" s="5">
        <f>IF(CZ$2='PRES-S-L-T'!$B$6,AV936,0)</f>
        <v>0</v>
      </c>
      <c r="DA936" s="5">
        <f>IF(DA$2='PRES-S-L-T'!$B$6,AW936,0)</f>
        <v>0</v>
      </c>
      <c r="DB936" s="5">
        <f>IF(DB$2='PRES-S-L-T'!$B$6,AX936,0)</f>
        <v>0</v>
      </c>
      <c r="DE936" s="5">
        <f>IF(DE$2='PRES-S-L-T'!$B$6,BA936,0)</f>
        <v>0</v>
      </c>
      <c r="DF936" s="5">
        <f>IF(DF$2='PRES-S-L-T'!$B$6,BB936,0)</f>
        <v>0</v>
      </c>
      <c r="DG936" s="5">
        <f>IF(DG$2='PRES-S-L-T'!$B$6,BC936,0)</f>
        <v>0</v>
      </c>
      <c r="DH936" s="5">
        <f>IF(DH$2='PRES-S-L-T'!$B$6,BD936,0)</f>
        <v>0</v>
      </c>
      <c r="DI936" s="5">
        <f>IF(DI$2='PRES-S-L-T'!$B$6,BE936,0)</f>
        <v>0</v>
      </c>
      <c r="DJ936" s="5">
        <f t="shared" si="77"/>
        <v>0</v>
      </c>
      <c r="DK936" s="5">
        <f>IF('PRES-L-T'!$B$6=DK$2,SUM($C936:$O936),0)</f>
        <v>0</v>
      </c>
      <c r="DL936" s="5">
        <f>IF('PRES-L-T'!$B$6=DL$2,SUM($R936:$AB936),0)</f>
        <v>0</v>
      </c>
      <c r="DM936" s="5">
        <f>IF('PRES-L-T'!$B$6=DM$2,SUM($AC936:$AE936),0)</f>
        <v>0</v>
      </c>
      <c r="DN936" s="5">
        <f>IF('PRES-L-T'!$B$6=DN$2,SUM($AG936:$AI936),0)</f>
        <v>0</v>
      </c>
      <c r="DO936" s="5">
        <f>IF('PRES-L-T'!$B$6=DO$2,SUM($AJ936:$AP936),0)</f>
        <v>0</v>
      </c>
      <c r="DP936" s="5">
        <f>IF('PRES-L-T'!$B$6=DP$2,SUM($AT936:$AU936),0)</f>
        <v>0</v>
      </c>
      <c r="DQ936" s="5">
        <f>IF('PRES-L-T'!$B$6=DQ$2,SUM($AV936:$AY936),0)</f>
        <v>0</v>
      </c>
      <c r="DR936" s="5">
        <f>IF('PRES-L-T'!$B$6=DR$2,SUM($BA936:$BA936),0)</f>
        <v>0</v>
      </c>
      <c r="DS936" s="5">
        <f>IF('PRES-L-T'!$B$6=DS$2,SUM($BB936:$BB936),0)</f>
        <v>0</v>
      </c>
      <c r="DT936" s="5">
        <f>IF('PRES-L-T'!$B$6=DT$2,SUM($BC936:$BC936),0)</f>
        <v>0</v>
      </c>
      <c r="DU936" s="5">
        <f>IF('PRES-L-T'!$B$6=DU$2,SUM($BD936:$BD936),0)</f>
        <v>0</v>
      </c>
      <c r="DV936" s="5">
        <f>IF('PRES-L-T'!$B$6=DV$2,SUM($BE936:$BE936),0)</f>
        <v>0</v>
      </c>
      <c r="DW936" s="5">
        <f t="shared" si="78"/>
        <v>0</v>
      </c>
      <c r="DX936" s="5">
        <f>IF('PRES-U-P'!$B$6=DX$2,SUM(C936:AA936),0)</f>
        <v>0</v>
      </c>
      <c r="DY936" s="5">
        <f>IF('PRES-U-P'!$B$6=DY$2,SUM(AB936:AY936),0)</f>
        <v>0</v>
      </c>
      <c r="DZ936" s="5">
        <f>IF('PRES-U-P'!$B$6=DZ$2,SUM(BA936:BB936),0)</f>
        <v>0</v>
      </c>
      <c r="EA936" s="5">
        <f>IF('PRES-U-P'!$B$6=EA$2,SUM(BC936:BD936),0)</f>
        <v>0</v>
      </c>
      <c r="EB936" s="5">
        <f>IF('PRES-U-P'!$B$6=EB$2,SUM(BE936),0)</f>
        <v>0</v>
      </c>
      <c r="EC936" s="5">
        <f t="shared" si="79"/>
        <v>0</v>
      </c>
    </row>
    <row r="937" spans="1:133" x14ac:dyDescent="0.2">
      <c r="A937" s="1">
        <v>63101</v>
      </c>
      <c r="B937" s="1" t="s">
        <v>169</v>
      </c>
      <c r="C937" s="170"/>
      <c r="D937" s="170"/>
      <c r="E937" s="170"/>
      <c r="F937" s="170"/>
      <c r="G937" s="170"/>
      <c r="H937" s="170"/>
      <c r="I937" s="170"/>
      <c r="J937" s="170"/>
      <c r="K937" s="170"/>
      <c r="L937" s="170"/>
      <c r="M937" s="170"/>
      <c r="N937" s="170"/>
      <c r="O937" s="170"/>
      <c r="P937" s="170"/>
      <c r="Q937" s="170"/>
      <c r="R937" s="170"/>
      <c r="S937" s="170"/>
      <c r="T937" s="170"/>
      <c r="U937" s="170"/>
      <c r="V937" s="170"/>
      <c r="W937" s="170"/>
      <c r="X937" s="170"/>
      <c r="Y937" s="170"/>
      <c r="Z937" s="170"/>
      <c r="AA937" s="170"/>
      <c r="AB937" s="170"/>
      <c r="AC937" s="170"/>
      <c r="AD937" s="170"/>
      <c r="AE937" s="170"/>
      <c r="AF937" s="170"/>
      <c r="AG937" s="170"/>
      <c r="AH937" s="170"/>
      <c r="AI937" s="170"/>
      <c r="AJ937" s="170"/>
      <c r="AK937" s="170"/>
      <c r="AL937" s="170"/>
      <c r="AM937" s="170"/>
      <c r="AN937" s="170"/>
      <c r="AO937" s="170"/>
      <c r="AP937" s="170"/>
      <c r="AQ937" s="170"/>
      <c r="AR937" s="170"/>
      <c r="AS937" s="170"/>
      <c r="AT937" s="170"/>
      <c r="AU937" s="170"/>
      <c r="AV937" s="170"/>
      <c r="AW937" s="170"/>
      <c r="AX937" s="170"/>
      <c r="AY937" s="170"/>
      <c r="AZ937" s="170"/>
      <c r="BA937" s="170"/>
      <c r="BB937" s="170"/>
      <c r="BC937" s="170"/>
      <c r="BD937" s="170"/>
      <c r="BE937" s="170"/>
      <c r="BF937" s="5">
        <f t="shared" si="76"/>
        <v>0</v>
      </c>
      <c r="BG937" s="5">
        <f>IF(BG$2='PRES-S-L-T'!$B$6,C937,0)</f>
        <v>0</v>
      </c>
      <c r="BH937" s="5">
        <f>IF(BH$2='PRES-S-L-T'!$B$6,D937,0)</f>
        <v>0</v>
      </c>
      <c r="BI937" s="5">
        <f>IF(BI$2='PRES-S-L-T'!$B$6,E937,0)</f>
        <v>0</v>
      </c>
      <c r="BJ937" s="5">
        <f>IF(BJ$2='PRES-S-L-T'!$B$6,F937,0)</f>
        <v>0</v>
      </c>
      <c r="BK937" s="5">
        <f>IF(BK$2='PRES-S-L-T'!$B$6,G937,0)</f>
        <v>0</v>
      </c>
      <c r="BL937" s="5">
        <f>IF(BL$2='PRES-S-L-T'!$B$6,H937,0)</f>
        <v>0</v>
      </c>
      <c r="BM937" s="5">
        <f>IF(BM$2='PRES-S-L-T'!$B$6,I937,0)</f>
        <v>0</v>
      </c>
      <c r="BN937" s="5">
        <f>IF(BN$2='PRES-S-L-T'!$B$6,J937,0)</f>
        <v>0</v>
      </c>
      <c r="BO937" s="5">
        <f>IF(BO$2='PRES-S-L-T'!$B$6,K937,0)</f>
        <v>0</v>
      </c>
      <c r="BP937" s="5">
        <f>IF(BP$2='PRES-S-L-T'!$B$6,L937,0)</f>
        <v>0</v>
      </c>
      <c r="BQ937" s="5">
        <f>IF(BQ$2='PRES-S-L-T'!$B$6,M937,0)</f>
        <v>0</v>
      </c>
      <c r="BR937" s="5">
        <f>IF(BR$2='PRES-S-L-T'!$B$6,N937,0)</f>
        <v>0</v>
      </c>
      <c r="BS937" s="5">
        <f>IF(BS$2='PRES-S-L-T'!$B$6,O937,0)</f>
        <v>0</v>
      </c>
      <c r="BV937" s="5">
        <f>IF(BV$2='PRES-S-L-T'!$B$6,R937,0)</f>
        <v>0</v>
      </c>
      <c r="BW937" s="5">
        <f>IF(BW$2='PRES-S-L-T'!$B$6,S937,0)</f>
        <v>0</v>
      </c>
      <c r="BX937" s="5">
        <f>IF(BX$2='PRES-S-L-T'!$B$6,T937,0)</f>
        <v>0</v>
      </c>
      <c r="BY937" s="5">
        <f>IF(BY$2='PRES-S-L-T'!$B$6,U937,0)</f>
        <v>0</v>
      </c>
      <c r="BZ937" s="5">
        <f>IF(BZ$2='PRES-S-L-T'!$B$6,V937,0)</f>
        <v>0</v>
      </c>
      <c r="CA937" s="5">
        <f>IF(CA$2='PRES-S-L-T'!$B$6,W937,0)</f>
        <v>0</v>
      </c>
      <c r="CB937" s="5">
        <f>IF(CB$2='PRES-S-L-T'!$B$6,X937,0)</f>
        <v>0</v>
      </c>
      <c r="CC937" s="5">
        <f>IF(CC$2='PRES-S-L-T'!$B$6,Y937,0)</f>
        <v>0</v>
      </c>
      <c r="CD937" s="5">
        <f>IF(CD$2='PRES-S-L-T'!$B$6,Z937,0)</f>
        <v>0</v>
      </c>
      <c r="CE937" s="5">
        <f>IF(CE$2='PRES-S-L-T'!$B$6,AA937,0)</f>
        <v>0</v>
      </c>
      <c r="CF937" s="5">
        <f>IF(CF$2='PRES-S-L-T'!$B$6,AB937,0)</f>
        <v>0</v>
      </c>
      <c r="CG937" s="5">
        <f>IF(CG$2='PRES-S-L-T'!$B$6,AC937,0)</f>
        <v>0</v>
      </c>
      <c r="CH937" s="5">
        <f>IF(CH$2='PRES-S-L-T'!$B$6,AD937,0)</f>
        <v>0</v>
      </c>
      <c r="CI937" s="5">
        <f>IF(CI$2='PRES-S-L-T'!$B$6,AE937,0)</f>
        <v>0</v>
      </c>
      <c r="CJ937" s="5">
        <f>IF(CJ$2='PRES-S-L-T'!$B$6,AF937,0)</f>
        <v>0</v>
      </c>
      <c r="CK937" s="5">
        <f>IF(CK$2='PRES-S-L-T'!$B$6,AG937,0)</f>
        <v>0</v>
      </c>
      <c r="CL937" s="5">
        <f>IF(CL$2='PRES-S-L-T'!$B$6,AH937,0)</f>
        <v>0</v>
      </c>
      <c r="CM937" s="5">
        <f>IF(CM$2='PRES-S-L-T'!$B$6,AI937,0)</f>
        <v>0</v>
      </c>
      <c r="CN937" s="5">
        <f>IF(CN$2='PRES-S-L-T'!$B$6,AJ937,0)</f>
        <v>0</v>
      </c>
      <c r="CO937" s="5">
        <f>IF(CO$2='PRES-S-L-T'!$B$6,AK937,0)</f>
        <v>0</v>
      </c>
      <c r="CP937" s="5">
        <f>IF(CP$2='PRES-S-L-T'!$B$6,AL937,0)</f>
        <v>0</v>
      </c>
      <c r="CQ937" s="5">
        <f>IF(CQ$2='PRES-S-L-T'!$B$6,AM937,0)</f>
        <v>0</v>
      </c>
      <c r="CR937" s="5">
        <f>IF(CR$2='PRES-S-L-T'!$B$6,AN937,0)</f>
        <v>0</v>
      </c>
      <c r="CS937" s="5">
        <f>IF(CS$2='PRES-S-L-T'!$B$6,AO937,0)</f>
        <v>0</v>
      </c>
      <c r="CT937" s="5">
        <f>IF(CT$2='PRES-S-L-T'!$B$6,AP937,0)</f>
        <v>0</v>
      </c>
      <c r="CU937" s="5">
        <f>IF(CU$2='PRES-S-L-T'!$B$6,AQ937,0)</f>
        <v>0</v>
      </c>
      <c r="CV937" s="5">
        <f>IF(CV$2='PRES-S-L-T'!$B$6,AR937,0)</f>
        <v>0</v>
      </c>
      <c r="CW937" s="5">
        <f>IF(CW$2='PRES-S-L-T'!$B$6,AS937,0)</f>
        <v>0</v>
      </c>
      <c r="CX937" s="5">
        <f>IF(CX$2='PRES-S-L-T'!$B$6,AT937,0)</f>
        <v>0</v>
      </c>
      <c r="CY937" s="5">
        <f>IF(CY$2='PRES-S-L-T'!$B$6,AU937,0)</f>
        <v>0</v>
      </c>
      <c r="CZ937" s="5">
        <f>IF(CZ$2='PRES-S-L-T'!$B$6,AV937,0)</f>
        <v>0</v>
      </c>
      <c r="DA937" s="5">
        <f>IF(DA$2='PRES-S-L-T'!$B$6,AW937,0)</f>
        <v>0</v>
      </c>
      <c r="DB937" s="5">
        <f>IF(DB$2='PRES-S-L-T'!$B$6,AX937,0)</f>
        <v>0</v>
      </c>
      <c r="DE937" s="5">
        <f>IF(DE$2='PRES-S-L-T'!$B$6,BA937,0)</f>
        <v>0</v>
      </c>
      <c r="DF937" s="5">
        <f>IF(DF$2='PRES-S-L-T'!$B$6,BB937,0)</f>
        <v>0</v>
      </c>
      <c r="DG937" s="5">
        <f>IF(DG$2='PRES-S-L-T'!$B$6,BC937,0)</f>
        <v>0</v>
      </c>
      <c r="DH937" s="5">
        <f>IF(DH$2='PRES-S-L-T'!$B$6,BD937,0)</f>
        <v>0</v>
      </c>
      <c r="DI937" s="5">
        <f>IF(DI$2='PRES-S-L-T'!$B$6,BE937,0)</f>
        <v>0</v>
      </c>
      <c r="DJ937" s="5">
        <f t="shared" si="77"/>
        <v>0</v>
      </c>
      <c r="DK937" s="5">
        <f>IF('PRES-L-T'!$B$6=DK$2,SUM($C937:$O937),0)</f>
        <v>0</v>
      </c>
      <c r="DL937" s="5">
        <f>IF('PRES-L-T'!$B$6=DL$2,SUM($R937:$AB937),0)</f>
        <v>0</v>
      </c>
      <c r="DM937" s="5">
        <f>IF('PRES-L-T'!$B$6=DM$2,SUM($AC937:$AE937),0)</f>
        <v>0</v>
      </c>
      <c r="DN937" s="5">
        <f>IF('PRES-L-T'!$B$6=DN$2,SUM($AG937:$AI937),0)</f>
        <v>0</v>
      </c>
      <c r="DO937" s="5">
        <f>IF('PRES-L-T'!$B$6=DO$2,SUM($AJ937:$AP937),0)</f>
        <v>0</v>
      </c>
      <c r="DP937" s="5">
        <f>IF('PRES-L-T'!$B$6=DP$2,SUM($AT937:$AU937),0)</f>
        <v>0</v>
      </c>
      <c r="DQ937" s="5">
        <f>IF('PRES-L-T'!$B$6=DQ$2,SUM($AV937:$AY937),0)</f>
        <v>0</v>
      </c>
      <c r="DR937" s="5">
        <f>IF('PRES-L-T'!$B$6=DR$2,SUM($BA937:$BA937),0)</f>
        <v>0</v>
      </c>
      <c r="DS937" s="5">
        <f>IF('PRES-L-T'!$B$6=DS$2,SUM($BB937:$BB937),0)</f>
        <v>0</v>
      </c>
      <c r="DT937" s="5">
        <f>IF('PRES-L-T'!$B$6=DT$2,SUM($BC937:$BC937),0)</f>
        <v>0</v>
      </c>
      <c r="DU937" s="5">
        <f>IF('PRES-L-T'!$B$6=DU$2,SUM($BD937:$BD937),0)</f>
        <v>0</v>
      </c>
      <c r="DV937" s="5">
        <f>IF('PRES-L-T'!$B$6=DV$2,SUM($BE937:$BE937),0)</f>
        <v>0</v>
      </c>
      <c r="DW937" s="5">
        <f t="shared" si="78"/>
        <v>0</v>
      </c>
      <c r="DX937" s="5">
        <f>IF('PRES-U-P'!$B$6=DX$2,SUM(C937:AA937),0)</f>
        <v>0</v>
      </c>
      <c r="DY937" s="5">
        <f>IF('PRES-U-P'!$B$6=DY$2,SUM(AB937:AY937),0)</f>
        <v>0</v>
      </c>
      <c r="DZ937" s="5">
        <f>IF('PRES-U-P'!$B$6=DZ$2,SUM(BA937:BB937),0)</f>
        <v>0</v>
      </c>
      <c r="EA937" s="5">
        <f>IF('PRES-U-P'!$B$6=EA$2,SUM(BC937:BD937),0)</f>
        <v>0</v>
      </c>
      <c r="EB937" s="5">
        <f>IF('PRES-U-P'!$B$6=EB$2,SUM(BE937),0)</f>
        <v>0</v>
      </c>
      <c r="EC937" s="5">
        <f t="shared" si="79"/>
        <v>0</v>
      </c>
    </row>
    <row r="938" spans="1:133" x14ac:dyDescent="0.2">
      <c r="A938" s="1">
        <v>63102</v>
      </c>
      <c r="B938" s="1" t="s">
        <v>170</v>
      </c>
      <c r="C938" s="170"/>
      <c r="D938" s="170"/>
      <c r="E938" s="170"/>
      <c r="F938" s="170"/>
      <c r="G938" s="170"/>
      <c r="H938" s="170"/>
      <c r="I938" s="170"/>
      <c r="J938" s="170"/>
      <c r="K938" s="170"/>
      <c r="L938" s="170"/>
      <c r="M938" s="170"/>
      <c r="N938" s="170"/>
      <c r="O938" s="170"/>
      <c r="P938" s="170"/>
      <c r="Q938" s="170"/>
      <c r="R938" s="170"/>
      <c r="S938" s="170"/>
      <c r="T938" s="170"/>
      <c r="U938" s="170"/>
      <c r="V938" s="170"/>
      <c r="W938" s="170"/>
      <c r="X938" s="170"/>
      <c r="Y938" s="170"/>
      <c r="Z938" s="170"/>
      <c r="AA938" s="170"/>
      <c r="AB938" s="170"/>
      <c r="AC938" s="170"/>
      <c r="AD938" s="170"/>
      <c r="AE938" s="170"/>
      <c r="AF938" s="170"/>
      <c r="AG938" s="170"/>
      <c r="AH938" s="170"/>
      <c r="AI938" s="170"/>
      <c r="AJ938" s="170"/>
      <c r="AK938" s="170"/>
      <c r="AL938" s="170"/>
      <c r="AM938" s="170"/>
      <c r="AN938" s="170"/>
      <c r="AO938" s="170"/>
      <c r="AP938" s="170"/>
      <c r="AQ938" s="170"/>
      <c r="AR938" s="170"/>
      <c r="AS938" s="170"/>
      <c r="AT938" s="170"/>
      <c r="AU938" s="170"/>
      <c r="AV938" s="170"/>
      <c r="AW938" s="170"/>
      <c r="AX938" s="170"/>
      <c r="AY938" s="170"/>
      <c r="AZ938" s="170"/>
      <c r="BA938" s="170"/>
      <c r="BB938" s="170"/>
      <c r="BC938" s="170"/>
      <c r="BD938" s="170"/>
      <c r="BE938" s="170"/>
      <c r="BF938" s="5">
        <f t="shared" si="76"/>
        <v>0</v>
      </c>
      <c r="BG938" s="5">
        <f>IF(BG$2='PRES-S-L-T'!$B$6,C938,0)</f>
        <v>0</v>
      </c>
      <c r="BH938" s="5">
        <f>IF(BH$2='PRES-S-L-T'!$B$6,D938,0)</f>
        <v>0</v>
      </c>
      <c r="BI938" s="5">
        <f>IF(BI$2='PRES-S-L-T'!$B$6,E938,0)</f>
        <v>0</v>
      </c>
      <c r="BJ938" s="5">
        <f>IF(BJ$2='PRES-S-L-T'!$B$6,F938,0)</f>
        <v>0</v>
      </c>
      <c r="BK938" s="5">
        <f>IF(BK$2='PRES-S-L-T'!$B$6,G938,0)</f>
        <v>0</v>
      </c>
      <c r="BL938" s="5">
        <f>IF(BL$2='PRES-S-L-T'!$B$6,H938,0)</f>
        <v>0</v>
      </c>
      <c r="BM938" s="5">
        <f>IF(BM$2='PRES-S-L-T'!$B$6,I938,0)</f>
        <v>0</v>
      </c>
      <c r="BN938" s="5">
        <f>IF(BN$2='PRES-S-L-T'!$B$6,J938,0)</f>
        <v>0</v>
      </c>
      <c r="BO938" s="5">
        <f>IF(BO$2='PRES-S-L-T'!$B$6,K938,0)</f>
        <v>0</v>
      </c>
      <c r="BP938" s="5">
        <f>IF(BP$2='PRES-S-L-T'!$B$6,L938,0)</f>
        <v>0</v>
      </c>
      <c r="BQ938" s="5">
        <f>IF(BQ$2='PRES-S-L-T'!$B$6,M938,0)</f>
        <v>0</v>
      </c>
      <c r="BR938" s="5">
        <f>IF(BR$2='PRES-S-L-T'!$B$6,N938,0)</f>
        <v>0</v>
      </c>
      <c r="BS938" s="5">
        <f>IF(BS$2='PRES-S-L-T'!$B$6,O938,0)</f>
        <v>0</v>
      </c>
      <c r="BV938" s="5">
        <f>IF(BV$2='PRES-S-L-T'!$B$6,R938,0)</f>
        <v>0</v>
      </c>
      <c r="BW938" s="5">
        <f>IF(BW$2='PRES-S-L-T'!$B$6,S938,0)</f>
        <v>0</v>
      </c>
      <c r="BX938" s="5">
        <f>IF(BX$2='PRES-S-L-T'!$B$6,T938,0)</f>
        <v>0</v>
      </c>
      <c r="BY938" s="5">
        <f>IF(BY$2='PRES-S-L-T'!$B$6,U938,0)</f>
        <v>0</v>
      </c>
      <c r="BZ938" s="5">
        <f>IF(BZ$2='PRES-S-L-T'!$B$6,V938,0)</f>
        <v>0</v>
      </c>
      <c r="CA938" s="5">
        <f>IF(CA$2='PRES-S-L-T'!$B$6,W938,0)</f>
        <v>0</v>
      </c>
      <c r="CB938" s="5">
        <f>IF(CB$2='PRES-S-L-T'!$B$6,X938,0)</f>
        <v>0</v>
      </c>
      <c r="CC938" s="5">
        <f>IF(CC$2='PRES-S-L-T'!$B$6,Y938,0)</f>
        <v>0</v>
      </c>
      <c r="CD938" s="5">
        <f>IF(CD$2='PRES-S-L-T'!$B$6,Z938,0)</f>
        <v>0</v>
      </c>
      <c r="CE938" s="5">
        <f>IF(CE$2='PRES-S-L-T'!$B$6,AA938,0)</f>
        <v>0</v>
      </c>
      <c r="CF938" s="5">
        <f>IF(CF$2='PRES-S-L-T'!$B$6,AB938,0)</f>
        <v>0</v>
      </c>
      <c r="CG938" s="5">
        <f>IF(CG$2='PRES-S-L-T'!$B$6,AC938,0)</f>
        <v>0</v>
      </c>
      <c r="CH938" s="5">
        <f>IF(CH$2='PRES-S-L-T'!$B$6,AD938,0)</f>
        <v>0</v>
      </c>
      <c r="CI938" s="5">
        <f>IF(CI$2='PRES-S-L-T'!$B$6,AE938,0)</f>
        <v>0</v>
      </c>
      <c r="CJ938" s="5">
        <f>IF(CJ$2='PRES-S-L-T'!$B$6,AF938,0)</f>
        <v>0</v>
      </c>
      <c r="CK938" s="5">
        <f>IF(CK$2='PRES-S-L-T'!$B$6,AG938,0)</f>
        <v>0</v>
      </c>
      <c r="CL938" s="5">
        <f>IF(CL$2='PRES-S-L-T'!$B$6,AH938,0)</f>
        <v>0</v>
      </c>
      <c r="CM938" s="5">
        <f>IF(CM$2='PRES-S-L-T'!$B$6,AI938,0)</f>
        <v>0</v>
      </c>
      <c r="CN938" s="5">
        <f>IF(CN$2='PRES-S-L-T'!$B$6,AJ938,0)</f>
        <v>0</v>
      </c>
      <c r="CO938" s="5">
        <f>IF(CO$2='PRES-S-L-T'!$B$6,AK938,0)</f>
        <v>0</v>
      </c>
      <c r="CP938" s="5">
        <f>IF(CP$2='PRES-S-L-T'!$B$6,AL938,0)</f>
        <v>0</v>
      </c>
      <c r="CQ938" s="5">
        <f>IF(CQ$2='PRES-S-L-T'!$B$6,AM938,0)</f>
        <v>0</v>
      </c>
      <c r="CR938" s="5">
        <f>IF(CR$2='PRES-S-L-T'!$B$6,AN938,0)</f>
        <v>0</v>
      </c>
      <c r="CS938" s="5">
        <f>IF(CS$2='PRES-S-L-T'!$B$6,AO938,0)</f>
        <v>0</v>
      </c>
      <c r="CT938" s="5">
        <f>IF(CT$2='PRES-S-L-T'!$B$6,AP938,0)</f>
        <v>0</v>
      </c>
      <c r="CU938" s="5">
        <f>IF(CU$2='PRES-S-L-T'!$B$6,AQ938,0)</f>
        <v>0</v>
      </c>
      <c r="CV938" s="5">
        <f>IF(CV$2='PRES-S-L-T'!$B$6,AR938,0)</f>
        <v>0</v>
      </c>
      <c r="CW938" s="5">
        <f>IF(CW$2='PRES-S-L-T'!$B$6,AS938,0)</f>
        <v>0</v>
      </c>
      <c r="CX938" s="5">
        <f>IF(CX$2='PRES-S-L-T'!$B$6,AT938,0)</f>
        <v>0</v>
      </c>
      <c r="CY938" s="5">
        <f>IF(CY$2='PRES-S-L-T'!$B$6,AU938,0)</f>
        <v>0</v>
      </c>
      <c r="CZ938" s="5">
        <f>IF(CZ$2='PRES-S-L-T'!$B$6,AV938,0)</f>
        <v>0</v>
      </c>
      <c r="DA938" s="5">
        <f>IF(DA$2='PRES-S-L-T'!$B$6,AW938,0)</f>
        <v>0</v>
      </c>
      <c r="DB938" s="5">
        <f>IF(DB$2='PRES-S-L-T'!$B$6,AX938,0)</f>
        <v>0</v>
      </c>
      <c r="DE938" s="5">
        <f>IF(DE$2='PRES-S-L-T'!$B$6,BA938,0)</f>
        <v>0</v>
      </c>
      <c r="DF938" s="5">
        <f>IF(DF$2='PRES-S-L-T'!$B$6,BB938,0)</f>
        <v>0</v>
      </c>
      <c r="DG938" s="5">
        <f>IF(DG$2='PRES-S-L-T'!$B$6,BC938,0)</f>
        <v>0</v>
      </c>
      <c r="DH938" s="5">
        <f>IF(DH$2='PRES-S-L-T'!$B$6,BD938,0)</f>
        <v>0</v>
      </c>
      <c r="DI938" s="5">
        <f>IF(DI$2='PRES-S-L-T'!$B$6,BE938,0)</f>
        <v>0</v>
      </c>
      <c r="DJ938" s="5">
        <f t="shared" si="77"/>
        <v>0</v>
      </c>
      <c r="DK938" s="5">
        <f>IF('PRES-L-T'!$B$6=DK$2,SUM($C938:$O938),0)</f>
        <v>0</v>
      </c>
      <c r="DL938" s="5">
        <f>IF('PRES-L-T'!$B$6=DL$2,SUM($R938:$AB938),0)</f>
        <v>0</v>
      </c>
      <c r="DM938" s="5">
        <f>IF('PRES-L-T'!$B$6=DM$2,SUM($AC938:$AE938),0)</f>
        <v>0</v>
      </c>
      <c r="DN938" s="5">
        <f>IF('PRES-L-T'!$B$6=DN$2,SUM($AG938:$AI938),0)</f>
        <v>0</v>
      </c>
      <c r="DO938" s="5">
        <f>IF('PRES-L-T'!$B$6=DO$2,SUM($AJ938:$AP938),0)</f>
        <v>0</v>
      </c>
      <c r="DP938" s="5">
        <f>IF('PRES-L-T'!$B$6=DP$2,SUM($AT938:$AU938),0)</f>
        <v>0</v>
      </c>
      <c r="DQ938" s="5">
        <f>IF('PRES-L-T'!$B$6=DQ$2,SUM($AV938:$AY938),0)</f>
        <v>0</v>
      </c>
      <c r="DR938" s="5">
        <f>IF('PRES-L-T'!$B$6=DR$2,SUM($BA938:$BA938),0)</f>
        <v>0</v>
      </c>
      <c r="DS938" s="5">
        <f>IF('PRES-L-T'!$B$6=DS$2,SUM($BB938:$BB938),0)</f>
        <v>0</v>
      </c>
      <c r="DT938" s="5">
        <f>IF('PRES-L-T'!$B$6=DT$2,SUM($BC938:$BC938),0)</f>
        <v>0</v>
      </c>
      <c r="DU938" s="5">
        <f>IF('PRES-L-T'!$B$6=DU$2,SUM($BD938:$BD938),0)</f>
        <v>0</v>
      </c>
      <c r="DV938" s="5">
        <f>IF('PRES-L-T'!$B$6=DV$2,SUM($BE938:$BE938),0)</f>
        <v>0</v>
      </c>
      <c r="DW938" s="5">
        <f t="shared" si="78"/>
        <v>0</v>
      </c>
      <c r="DX938" s="5">
        <f>IF('PRES-U-P'!$B$6=DX$2,SUM(C938:AA938),0)</f>
        <v>0</v>
      </c>
      <c r="DY938" s="5">
        <f>IF('PRES-U-P'!$B$6=DY$2,SUM(AB938:AY938),0)</f>
        <v>0</v>
      </c>
      <c r="DZ938" s="5">
        <f>IF('PRES-U-P'!$B$6=DZ$2,SUM(BA938:BB938),0)</f>
        <v>0</v>
      </c>
      <c r="EA938" s="5">
        <f>IF('PRES-U-P'!$B$6=EA$2,SUM(BC938:BD938),0)</f>
        <v>0</v>
      </c>
      <c r="EB938" s="5">
        <f>IF('PRES-U-P'!$B$6=EB$2,SUM(BE938),0)</f>
        <v>0</v>
      </c>
      <c r="EC938" s="5">
        <f t="shared" si="79"/>
        <v>0</v>
      </c>
    </row>
    <row r="939" spans="1:133" x14ac:dyDescent="0.2">
      <c r="A939" s="1">
        <v>63103</v>
      </c>
      <c r="B939" s="1" t="s">
        <v>171</v>
      </c>
      <c r="C939" s="170"/>
      <c r="D939" s="170"/>
      <c r="E939" s="170"/>
      <c r="F939" s="170"/>
      <c r="G939" s="170"/>
      <c r="H939" s="170"/>
      <c r="I939" s="170"/>
      <c r="J939" s="170"/>
      <c r="K939" s="170"/>
      <c r="L939" s="170"/>
      <c r="M939" s="170"/>
      <c r="N939" s="170"/>
      <c r="O939" s="170"/>
      <c r="P939" s="170"/>
      <c r="Q939" s="170"/>
      <c r="R939" s="170"/>
      <c r="S939" s="170"/>
      <c r="T939" s="170"/>
      <c r="U939" s="170"/>
      <c r="V939" s="170"/>
      <c r="W939" s="170"/>
      <c r="X939" s="170"/>
      <c r="Y939" s="170"/>
      <c r="Z939" s="170"/>
      <c r="AA939" s="170"/>
      <c r="AB939" s="170"/>
      <c r="AC939" s="170"/>
      <c r="AD939" s="170"/>
      <c r="AE939" s="170"/>
      <c r="AF939" s="170"/>
      <c r="AG939" s="170"/>
      <c r="AH939" s="170"/>
      <c r="AI939" s="170"/>
      <c r="AJ939" s="170"/>
      <c r="AK939" s="170"/>
      <c r="AL939" s="170"/>
      <c r="AM939" s="170"/>
      <c r="AN939" s="170"/>
      <c r="AO939" s="170"/>
      <c r="AP939" s="170"/>
      <c r="AQ939" s="170"/>
      <c r="AR939" s="170"/>
      <c r="AS939" s="170"/>
      <c r="AT939" s="170"/>
      <c r="AU939" s="170"/>
      <c r="AV939" s="170"/>
      <c r="AW939" s="170"/>
      <c r="AX939" s="170"/>
      <c r="AY939" s="170"/>
      <c r="AZ939" s="170"/>
      <c r="BA939" s="170"/>
      <c r="BB939" s="170"/>
      <c r="BC939" s="170"/>
      <c r="BD939" s="170"/>
      <c r="BE939" s="170"/>
      <c r="BF939" s="5">
        <f t="shared" si="76"/>
        <v>0</v>
      </c>
      <c r="BG939" s="5">
        <f>IF(BG$2='PRES-S-L-T'!$B$6,C939,0)</f>
        <v>0</v>
      </c>
      <c r="BH939" s="5">
        <f>IF(BH$2='PRES-S-L-T'!$B$6,D939,0)</f>
        <v>0</v>
      </c>
      <c r="BI939" s="5">
        <f>IF(BI$2='PRES-S-L-T'!$B$6,E939,0)</f>
        <v>0</v>
      </c>
      <c r="BJ939" s="5">
        <f>IF(BJ$2='PRES-S-L-T'!$B$6,F939,0)</f>
        <v>0</v>
      </c>
      <c r="BK939" s="5">
        <f>IF(BK$2='PRES-S-L-T'!$B$6,G939,0)</f>
        <v>0</v>
      </c>
      <c r="BL939" s="5">
        <f>IF(BL$2='PRES-S-L-T'!$B$6,H939,0)</f>
        <v>0</v>
      </c>
      <c r="BM939" s="5">
        <f>IF(BM$2='PRES-S-L-T'!$B$6,I939,0)</f>
        <v>0</v>
      </c>
      <c r="BN939" s="5">
        <f>IF(BN$2='PRES-S-L-T'!$B$6,J939,0)</f>
        <v>0</v>
      </c>
      <c r="BO939" s="5">
        <f>IF(BO$2='PRES-S-L-T'!$B$6,K939,0)</f>
        <v>0</v>
      </c>
      <c r="BP939" s="5">
        <f>IF(BP$2='PRES-S-L-T'!$B$6,L939,0)</f>
        <v>0</v>
      </c>
      <c r="BQ939" s="5">
        <f>IF(BQ$2='PRES-S-L-T'!$B$6,M939,0)</f>
        <v>0</v>
      </c>
      <c r="BR939" s="5">
        <f>IF(BR$2='PRES-S-L-T'!$B$6,N939,0)</f>
        <v>0</v>
      </c>
      <c r="BS939" s="5">
        <f>IF(BS$2='PRES-S-L-T'!$B$6,O939,0)</f>
        <v>0</v>
      </c>
      <c r="BV939" s="5">
        <f>IF(BV$2='PRES-S-L-T'!$B$6,R939,0)</f>
        <v>0</v>
      </c>
      <c r="BW939" s="5">
        <f>IF(BW$2='PRES-S-L-T'!$B$6,S939,0)</f>
        <v>0</v>
      </c>
      <c r="BX939" s="5">
        <f>IF(BX$2='PRES-S-L-T'!$B$6,T939,0)</f>
        <v>0</v>
      </c>
      <c r="BY939" s="5">
        <f>IF(BY$2='PRES-S-L-T'!$B$6,U939,0)</f>
        <v>0</v>
      </c>
      <c r="BZ939" s="5">
        <f>IF(BZ$2='PRES-S-L-T'!$B$6,V939,0)</f>
        <v>0</v>
      </c>
      <c r="CA939" s="5">
        <f>IF(CA$2='PRES-S-L-T'!$B$6,W939,0)</f>
        <v>0</v>
      </c>
      <c r="CB939" s="5">
        <f>IF(CB$2='PRES-S-L-T'!$B$6,X939,0)</f>
        <v>0</v>
      </c>
      <c r="CC939" s="5">
        <f>IF(CC$2='PRES-S-L-T'!$B$6,Y939,0)</f>
        <v>0</v>
      </c>
      <c r="CD939" s="5">
        <f>IF(CD$2='PRES-S-L-T'!$B$6,Z939,0)</f>
        <v>0</v>
      </c>
      <c r="CE939" s="5">
        <f>IF(CE$2='PRES-S-L-T'!$B$6,AA939,0)</f>
        <v>0</v>
      </c>
      <c r="CF939" s="5">
        <f>IF(CF$2='PRES-S-L-T'!$B$6,AB939,0)</f>
        <v>0</v>
      </c>
      <c r="CG939" s="5">
        <f>IF(CG$2='PRES-S-L-T'!$B$6,AC939,0)</f>
        <v>0</v>
      </c>
      <c r="CH939" s="5">
        <f>IF(CH$2='PRES-S-L-T'!$B$6,AD939,0)</f>
        <v>0</v>
      </c>
      <c r="CI939" s="5">
        <f>IF(CI$2='PRES-S-L-T'!$B$6,AE939,0)</f>
        <v>0</v>
      </c>
      <c r="CJ939" s="5">
        <f>IF(CJ$2='PRES-S-L-T'!$B$6,AF939,0)</f>
        <v>0</v>
      </c>
      <c r="CK939" s="5">
        <f>IF(CK$2='PRES-S-L-T'!$B$6,AG939,0)</f>
        <v>0</v>
      </c>
      <c r="CL939" s="5">
        <f>IF(CL$2='PRES-S-L-T'!$B$6,AH939,0)</f>
        <v>0</v>
      </c>
      <c r="CM939" s="5">
        <f>IF(CM$2='PRES-S-L-T'!$B$6,AI939,0)</f>
        <v>0</v>
      </c>
      <c r="CN939" s="5">
        <f>IF(CN$2='PRES-S-L-T'!$B$6,AJ939,0)</f>
        <v>0</v>
      </c>
      <c r="CO939" s="5">
        <f>IF(CO$2='PRES-S-L-T'!$B$6,AK939,0)</f>
        <v>0</v>
      </c>
      <c r="CP939" s="5">
        <f>IF(CP$2='PRES-S-L-T'!$B$6,AL939,0)</f>
        <v>0</v>
      </c>
      <c r="CQ939" s="5">
        <f>IF(CQ$2='PRES-S-L-T'!$B$6,AM939,0)</f>
        <v>0</v>
      </c>
      <c r="CR939" s="5">
        <f>IF(CR$2='PRES-S-L-T'!$B$6,AN939,0)</f>
        <v>0</v>
      </c>
      <c r="CS939" s="5">
        <f>IF(CS$2='PRES-S-L-T'!$B$6,AO939,0)</f>
        <v>0</v>
      </c>
      <c r="CT939" s="5">
        <f>IF(CT$2='PRES-S-L-T'!$B$6,AP939,0)</f>
        <v>0</v>
      </c>
      <c r="CU939" s="5">
        <f>IF(CU$2='PRES-S-L-T'!$B$6,AQ939,0)</f>
        <v>0</v>
      </c>
      <c r="CV939" s="5">
        <f>IF(CV$2='PRES-S-L-T'!$B$6,AR939,0)</f>
        <v>0</v>
      </c>
      <c r="CW939" s="5">
        <f>IF(CW$2='PRES-S-L-T'!$B$6,AS939,0)</f>
        <v>0</v>
      </c>
      <c r="CX939" s="5">
        <f>IF(CX$2='PRES-S-L-T'!$B$6,AT939,0)</f>
        <v>0</v>
      </c>
      <c r="CY939" s="5">
        <f>IF(CY$2='PRES-S-L-T'!$B$6,AU939,0)</f>
        <v>0</v>
      </c>
      <c r="CZ939" s="5">
        <f>IF(CZ$2='PRES-S-L-T'!$B$6,AV939,0)</f>
        <v>0</v>
      </c>
      <c r="DA939" s="5">
        <f>IF(DA$2='PRES-S-L-T'!$B$6,AW939,0)</f>
        <v>0</v>
      </c>
      <c r="DB939" s="5">
        <f>IF(DB$2='PRES-S-L-T'!$B$6,AX939,0)</f>
        <v>0</v>
      </c>
      <c r="DE939" s="5">
        <f>IF(DE$2='PRES-S-L-T'!$B$6,BA939,0)</f>
        <v>0</v>
      </c>
      <c r="DF939" s="5">
        <f>IF(DF$2='PRES-S-L-T'!$B$6,BB939,0)</f>
        <v>0</v>
      </c>
      <c r="DG939" s="5">
        <f>IF(DG$2='PRES-S-L-T'!$B$6,BC939,0)</f>
        <v>0</v>
      </c>
      <c r="DH939" s="5">
        <f>IF(DH$2='PRES-S-L-T'!$B$6,BD939,0)</f>
        <v>0</v>
      </c>
      <c r="DI939" s="5">
        <f>IF(DI$2='PRES-S-L-T'!$B$6,BE939,0)</f>
        <v>0</v>
      </c>
      <c r="DJ939" s="5">
        <f t="shared" si="77"/>
        <v>0</v>
      </c>
      <c r="DK939" s="5">
        <f>IF('PRES-L-T'!$B$6=DK$2,SUM($C939:$O939),0)</f>
        <v>0</v>
      </c>
      <c r="DL939" s="5">
        <f>IF('PRES-L-T'!$B$6=DL$2,SUM($R939:$AB939),0)</f>
        <v>0</v>
      </c>
      <c r="DM939" s="5">
        <f>IF('PRES-L-T'!$B$6=DM$2,SUM($AC939:$AE939),0)</f>
        <v>0</v>
      </c>
      <c r="DN939" s="5">
        <f>IF('PRES-L-T'!$B$6=DN$2,SUM($AG939:$AI939),0)</f>
        <v>0</v>
      </c>
      <c r="DO939" s="5">
        <f>IF('PRES-L-T'!$B$6=DO$2,SUM($AJ939:$AP939),0)</f>
        <v>0</v>
      </c>
      <c r="DP939" s="5">
        <f>IF('PRES-L-T'!$B$6=DP$2,SUM($AT939:$AU939),0)</f>
        <v>0</v>
      </c>
      <c r="DQ939" s="5">
        <f>IF('PRES-L-T'!$B$6=DQ$2,SUM($AV939:$AY939),0)</f>
        <v>0</v>
      </c>
      <c r="DR939" s="5">
        <f>IF('PRES-L-T'!$B$6=DR$2,SUM($BA939:$BA939),0)</f>
        <v>0</v>
      </c>
      <c r="DS939" s="5">
        <f>IF('PRES-L-T'!$B$6=DS$2,SUM($BB939:$BB939),0)</f>
        <v>0</v>
      </c>
      <c r="DT939" s="5">
        <f>IF('PRES-L-T'!$B$6=DT$2,SUM($BC939:$BC939),0)</f>
        <v>0</v>
      </c>
      <c r="DU939" s="5">
        <f>IF('PRES-L-T'!$B$6=DU$2,SUM($BD939:$BD939),0)</f>
        <v>0</v>
      </c>
      <c r="DV939" s="5">
        <f>IF('PRES-L-T'!$B$6=DV$2,SUM($BE939:$BE939),0)</f>
        <v>0</v>
      </c>
      <c r="DW939" s="5">
        <f t="shared" si="78"/>
        <v>0</v>
      </c>
      <c r="DX939" s="5">
        <f>IF('PRES-U-P'!$B$6=DX$2,SUM(C939:AA939),0)</f>
        <v>0</v>
      </c>
      <c r="DY939" s="5">
        <f>IF('PRES-U-P'!$B$6=DY$2,SUM(AB939:AY939),0)</f>
        <v>0</v>
      </c>
      <c r="DZ939" s="5">
        <f>IF('PRES-U-P'!$B$6=DZ$2,SUM(BA939:BB939),0)</f>
        <v>0</v>
      </c>
      <c r="EA939" s="5">
        <f>IF('PRES-U-P'!$B$6=EA$2,SUM(BC939:BD939),0)</f>
        <v>0</v>
      </c>
      <c r="EB939" s="5">
        <f>IF('PRES-U-P'!$B$6=EB$2,SUM(BE939),0)</f>
        <v>0</v>
      </c>
      <c r="EC939" s="5">
        <f t="shared" si="79"/>
        <v>0</v>
      </c>
    </row>
    <row r="940" spans="1:133" x14ac:dyDescent="0.2">
      <c r="A940" s="1">
        <v>63104</v>
      </c>
      <c r="B940" s="1" t="s">
        <v>172</v>
      </c>
      <c r="C940" s="170"/>
      <c r="D940" s="170"/>
      <c r="E940" s="170"/>
      <c r="F940" s="170"/>
      <c r="G940" s="170"/>
      <c r="H940" s="170"/>
      <c r="I940" s="170"/>
      <c r="J940" s="170"/>
      <c r="K940" s="170"/>
      <c r="L940" s="170"/>
      <c r="M940" s="170"/>
      <c r="N940" s="170"/>
      <c r="O940" s="170"/>
      <c r="P940" s="170"/>
      <c r="Q940" s="170"/>
      <c r="R940" s="170"/>
      <c r="S940" s="170"/>
      <c r="T940" s="170"/>
      <c r="U940" s="170"/>
      <c r="V940" s="170"/>
      <c r="W940" s="170"/>
      <c r="X940" s="170"/>
      <c r="Y940" s="170"/>
      <c r="Z940" s="170"/>
      <c r="AA940" s="170"/>
      <c r="AB940" s="170"/>
      <c r="AC940" s="170"/>
      <c r="AD940" s="170"/>
      <c r="AE940" s="170"/>
      <c r="AF940" s="170"/>
      <c r="AG940" s="170"/>
      <c r="AH940" s="170"/>
      <c r="AI940" s="170"/>
      <c r="AJ940" s="170"/>
      <c r="AK940" s="170"/>
      <c r="AL940" s="170"/>
      <c r="AM940" s="170"/>
      <c r="AN940" s="170"/>
      <c r="AO940" s="170"/>
      <c r="AP940" s="170"/>
      <c r="AQ940" s="170"/>
      <c r="AR940" s="170"/>
      <c r="AS940" s="170"/>
      <c r="AT940" s="170"/>
      <c r="AU940" s="170"/>
      <c r="AV940" s="170"/>
      <c r="AW940" s="170"/>
      <c r="AX940" s="170"/>
      <c r="AY940" s="170"/>
      <c r="AZ940" s="170"/>
      <c r="BA940" s="170"/>
      <c r="BB940" s="170"/>
      <c r="BC940" s="170"/>
      <c r="BD940" s="170"/>
      <c r="BE940" s="170"/>
      <c r="BF940" s="5">
        <f t="shared" si="76"/>
        <v>0</v>
      </c>
      <c r="BG940" s="5">
        <f>IF(BG$2='PRES-S-L-T'!$B$6,C940,0)</f>
        <v>0</v>
      </c>
      <c r="BH940" s="5">
        <f>IF(BH$2='PRES-S-L-T'!$B$6,D940,0)</f>
        <v>0</v>
      </c>
      <c r="BI940" s="5">
        <f>IF(BI$2='PRES-S-L-T'!$B$6,E940,0)</f>
        <v>0</v>
      </c>
      <c r="BJ940" s="5">
        <f>IF(BJ$2='PRES-S-L-T'!$B$6,F940,0)</f>
        <v>0</v>
      </c>
      <c r="BK940" s="5">
        <f>IF(BK$2='PRES-S-L-T'!$B$6,G940,0)</f>
        <v>0</v>
      </c>
      <c r="BL940" s="5">
        <f>IF(BL$2='PRES-S-L-T'!$B$6,H940,0)</f>
        <v>0</v>
      </c>
      <c r="BM940" s="5">
        <f>IF(BM$2='PRES-S-L-T'!$B$6,I940,0)</f>
        <v>0</v>
      </c>
      <c r="BN940" s="5">
        <f>IF(BN$2='PRES-S-L-T'!$B$6,J940,0)</f>
        <v>0</v>
      </c>
      <c r="BO940" s="5">
        <f>IF(BO$2='PRES-S-L-T'!$B$6,K940,0)</f>
        <v>0</v>
      </c>
      <c r="BP940" s="5">
        <f>IF(BP$2='PRES-S-L-T'!$B$6,L940,0)</f>
        <v>0</v>
      </c>
      <c r="BQ940" s="5">
        <f>IF(BQ$2='PRES-S-L-T'!$B$6,M940,0)</f>
        <v>0</v>
      </c>
      <c r="BR940" s="5">
        <f>IF(BR$2='PRES-S-L-T'!$B$6,N940,0)</f>
        <v>0</v>
      </c>
      <c r="BS940" s="5">
        <f>IF(BS$2='PRES-S-L-T'!$B$6,O940,0)</f>
        <v>0</v>
      </c>
      <c r="BV940" s="5">
        <f>IF(BV$2='PRES-S-L-T'!$B$6,R940,0)</f>
        <v>0</v>
      </c>
      <c r="BW940" s="5">
        <f>IF(BW$2='PRES-S-L-T'!$B$6,S940,0)</f>
        <v>0</v>
      </c>
      <c r="BX940" s="5">
        <f>IF(BX$2='PRES-S-L-T'!$B$6,T940,0)</f>
        <v>0</v>
      </c>
      <c r="BY940" s="5">
        <f>IF(BY$2='PRES-S-L-T'!$B$6,U940,0)</f>
        <v>0</v>
      </c>
      <c r="BZ940" s="5">
        <f>IF(BZ$2='PRES-S-L-T'!$B$6,V940,0)</f>
        <v>0</v>
      </c>
      <c r="CA940" s="5">
        <f>IF(CA$2='PRES-S-L-T'!$B$6,W940,0)</f>
        <v>0</v>
      </c>
      <c r="CB940" s="5">
        <f>IF(CB$2='PRES-S-L-T'!$B$6,X940,0)</f>
        <v>0</v>
      </c>
      <c r="CC940" s="5">
        <f>IF(CC$2='PRES-S-L-T'!$B$6,Y940,0)</f>
        <v>0</v>
      </c>
      <c r="CD940" s="5">
        <f>IF(CD$2='PRES-S-L-T'!$B$6,Z940,0)</f>
        <v>0</v>
      </c>
      <c r="CE940" s="5">
        <f>IF(CE$2='PRES-S-L-T'!$B$6,AA940,0)</f>
        <v>0</v>
      </c>
      <c r="CF940" s="5">
        <f>IF(CF$2='PRES-S-L-T'!$B$6,AB940,0)</f>
        <v>0</v>
      </c>
      <c r="CG940" s="5">
        <f>IF(CG$2='PRES-S-L-T'!$B$6,AC940,0)</f>
        <v>0</v>
      </c>
      <c r="CH940" s="5">
        <f>IF(CH$2='PRES-S-L-T'!$B$6,AD940,0)</f>
        <v>0</v>
      </c>
      <c r="CI940" s="5">
        <f>IF(CI$2='PRES-S-L-T'!$B$6,AE940,0)</f>
        <v>0</v>
      </c>
      <c r="CJ940" s="5">
        <f>IF(CJ$2='PRES-S-L-T'!$B$6,AF940,0)</f>
        <v>0</v>
      </c>
      <c r="CK940" s="5">
        <f>IF(CK$2='PRES-S-L-T'!$B$6,AG940,0)</f>
        <v>0</v>
      </c>
      <c r="CL940" s="5">
        <f>IF(CL$2='PRES-S-L-T'!$B$6,AH940,0)</f>
        <v>0</v>
      </c>
      <c r="CM940" s="5">
        <f>IF(CM$2='PRES-S-L-T'!$B$6,AI940,0)</f>
        <v>0</v>
      </c>
      <c r="CN940" s="5">
        <f>IF(CN$2='PRES-S-L-T'!$B$6,AJ940,0)</f>
        <v>0</v>
      </c>
      <c r="CO940" s="5">
        <f>IF(CO$2='PRES-S-L-T'!$B$6,AK940,0)</f>
        <v>0</v>
      </c>
      <c r="CP940" s="5">
        <f>IF(CP$2='PRES-S-L-T'!$B$6,AL940,0)</f>
        <v>0</v>
      </c>
      <c r="CQ940" s="5">
        <f>IF(CQ$2='PRES-S-L-T'!$B$6,AM940,0)</f>
        <v>0</v>
      </c>
      <c r="CR940" s="5">
        <f>IF(CR$2='PRES-S-L-T'!$B$6,AN940,0)</f>
        <v>0</v>
      </c>
      <c r="CS940" s="5">
        <f>IF(CS$2='PRES-S-L-T'!$B$6,AO940,0)</f>
        <v>0</v>
      </c>
      <c r="CT940" s="5">
        <f>IF(CT$2='PRES-S-L-T'!$B$6,AP940,0)</f>
        <v>0</v>
      </c>
      <c r="CU940" s="5">
        <f>IF(CU$2='PRES-S-L-T'!$B$6,AQ940,0)</f>
        <v>0</v>
      </c>
      <c r="CV940" s="5">
        <f>IF(CV$2='PRES-S-L-T'!$B$6,AR940,0)</f>
        <v>0</v>
      </c>
      <c r="CW940" s="5">
        <f>IF(CW$2='PRES-S-L-T'!$B$6,AS940,0)</f>
        <v>0</v>
      </c>
      <c r="CX940" s="5">
        <f>IF(CX$2='PRES-S-L-T'!$B$6,AT940,0)</f>
        <v>0</v>
      </c>
      <c r="CY940" s="5">
        <f>IF(CY$2='PRES-S-L-T'!$B$6,AU940,0)</f>
        <v>0</v>
      </c>
      <c r="CZ940" s="5">
        <f>IF(CZ$2='PRES-S-L-T'!$B$6,AV940,0)</f>
        <v>0</v>
      </c>
      <c r="DA940" s="5">
        <f>IF(DA$2='PRES-S-L-T'!$B$6,AW940,0)</f>
        <v>0</v>
      </c>
      <c r="DB940" s="5">
        <f>IF(DB$2='PRES-S-L-T'!$B$6,AX940,0)</f>
        <v>0</v>
      </c>
      <c r="DE940" s="5">
        <f>IF(DE$2='PRES-S-L-T'!$B$6,BA940,0)</f>
        <v>0</v>
      </c>
      <c r="DF940" s="5">
        <f>IF(DF$2='PRES-S-L-T'!$B$6,BB940,0)</f>
        <v>0</v>
      </c>
      <c r="DG940" s="5">
        <f>IF(DG$2='PRES-S-L-T'!$B$6,BC940,0)</f>
        <v>0</v>
      </c>
      <c r="DH940" s="5">
        <f>IF(DH$2='PRES-S-L-T'!$B$6,BD940,0)</f>
        <v>0</v>
      </c>
      <c r="DI940" s="5">
        <f>IF(DI$2='PRES-S-L-T'!$B$6,BE940,0)</f>
        <v>0</v>
      </c>
      <c r="DJ940" s="5">
        <f t="shared" si="77"/>
        <v>0</v>
      </c>
      <c r="DK940" s="5">
        <f>IF('PRES-L-T'!$B$6=DK$2,SUM($C940:$O940),0)</f>
        <v>0</v>
      </c>
      <c r="DL940" s="5">
        <f>IF('PRES-L-T'!$B$6=DL$2,SUM($R940:$AB940),0)</f>
        <v>0</v>
      </c>
      <c r="DM940" s="5">
        <f>IF('PRES-L-T'!$B$6=DM$2,SUM($AC940:$AE940),0)</f>
        <v>0</v>
      </c>
      <c r="DN940" s="5">
        <f>IF('PRES-L-T'!$B$6=DN$2,SUM($AG940:$AI940),0)</f>
        <v>0</v>
      </c>
      <c r="DO940" s="5">
        <f>IF('PRES-L-T'!$B$6=DO$2,SUM($AJ940:$AP940),0)</f>
        <v>0</v>
      </c>
      <c r="DP940" s="5">
        <f>IF('PRES-L-T'!$B$6=DP$2,SUM($AT940:$AU940),0)</f>
        <v>0</v>
      </c>
      <c r="DQ940" s="5">
        <f>IF('PRES-L-T'!$B$6=DQ$2,SUM($AV940:$AY940),0)</f>
        <v>0</v>
      </c>
      <c r="DR940" s="5">
        <f>IF('PRES-L-T'!$B$6=DR$2,SUM($BA940:$BA940),0)</f>
        <v>0</v>
      </c>
      <c r="DS940" s="5">
        <f>IF('PRES-L-T'!$B$6=DS$2,SUM($BB940:$BB940),0)</f>
        <v>0</v>
      </c>
      <c r="DT940" s="5">
        <f>IF('PRES-L-T'!$B$6=DT$2,SUM($BC940:$BC940),0)</f>
        <v>0</v>
      </c>
      <c r="DU940" s="5">
        <f>IF('PRES-L-T'!$B$6=DU$2,SUM($BD940:$BD940),0)</f>
        <v>0</v>
      </c>
      <c r="DV940" s="5">
        <f>IF('PRES-L-T'!$B$6=DV$2,SUM($BE940:$BE940),0)</f>
        <v>0</v>
      </c>
      <c r="DW940" s="5">
        <f t="shared" si="78"/>
        <v>0</v>
      </c>
      <c r="DX940" s="5">
        <f>IF('PRES-U-P'!$B$6=DX$2,SUM(C940:AA940),0)</f>
        <v>0</v>
      </c>
      <c r="DY940" s="5">
        <f>IF('PRES-U-P'!$B$6=DY$2,SUM(AB940:AY940),0)</f>
        <v>0</v>
      </c>
      <c r="DZ940" s="5">
        <f>IF('PRES-U-P'!$B$6=DZ$2,SUM(BA940:BB940),0)</f>
        <v>0</v>
      </c>
      <c r="EA940" s="5">
        <f>IF('PRES-U-P'!$B$6=EA$2,SUM(BC940:BD940),0)</f>
        <v>0</v>
      </c>
      <c r="EB940" s="5">
        <f>IF('PRES-U-P'!$B$6=EB$2,SUM(BE940),0)</f>
        <v>0</v>
      </c>
      <c r="EC940" s="5">
        <f t="shared" si="79"/>
        <v>0</v>
      </c>
    </row>
    <row r="941" spans="1:133" x14ac:dyDescent="0.2">
      <c r="A941" s="1">
        <v>63105</v>
      </c>
      <c r="B941" s="1" t="s">
        <v>173</v>
      </c>
      <c r="C941" s="170"/>
      <c r="D941" s="170"/>
      <c r="E941" s="170"/>
      <c r="F941" s="170"/>
      <c r="G941" s="170"/>
      <c r="H941" s="170"/>
      <c r="I941" s="170"/>
      <c r="J941" s="170"/>
      <c r="K941" s="170"/>
      <c r="L941" s="170"/>
      <c r="M941" s="170"/>
      <c r="N941" s="170"/>
      <c r="O941" s="170"/>
      <c r="P941" s="170"/>
      <c r="Q941" s="170"/>
      <c r="R941" s="170"/>
      <c r="S941" s="170"/>
      <c r="T941" s="170"/>
      <c r="U941" s="170"/>
      <c r="V941" s="170"/>
      <c r="W941" s="170"/>
      <c r="X941" s="170"/>
      <c r="Y941" s="170"/>
      <c r="Z941" s="170"/>
      <c r="AA941" s="170"/>
      <c r="AB941" s="170"/>
      <c r="AC941" s="170"/>
      <c r="AD941" s="170"/>
      <c r="AE941" s="170"/>
      <c r="AF941" s="170"/>
      <c r="AG941" s="170"/>
      <c r="AH941" s="170"/>
      <c r="AI941" s="170"/>
      <c r="AJ941" s="170"/>
      <c r="AK941" s="170"/>
      <c r="AL941" s="170"/>
      <c r="AM941" s="170"/>
      <c r="AN941" s="170"/>
      <c r="AO941" s="170"/>
      <c r="AP941" s="170"/>
      <c r="AQ941" s="170"/>
      <c r="AR941" s="170"/>
      <c r="AS941" s="170"/>
      <c r="AT941" s="170"/>
      <c r="AU941" s="170"/>
      <c r="AV941" s="170"/>
      <c r="AW941" s="170"/>
      <c r="AX941" s="170"/>
      <c r="AY941" s="170"/>
      <c r="AZ941" s="170"/>
      <c r="BA941" s="170"/>
      <c r="BB941" s="170"/>
      <c r="BC941" s="170"/>
      <c r="BD941" s="170"/>
      <c r="BE941" s="170"/>
      <c r="BF941" s="5">
        <f t="shared" si="76"/>
        <v>0</v>
      </c>
      <c r="BG941" s="5">
        <f>IF(BG$2='PRES-S-L-T'!$B$6,C941,0)</f>
        <v>0</v>
      </c>
      <c r="BH941" s="5">
        <f>IF(BH$2='PRES-S-L-T'!$B$6,D941,0)</f>
        <v>0</v>
      </c>
      <c r="BI941" s="5">
        <f>IF(BI$2='PRES-S-L-T'!$B$6,E941,0)</f>
        <v>0</v>
      </c>
      <c r="BJ941" s="5">
        <f>IF(BJ$2='PRES-S-L-T'!$B$6,F941,0)</f>
        <v>0</v>
      </c>
      <c r="BK941" s="5">
        <f>IF(BK$2='PRES-S-L-T'!$B$6,G941,0)</f>
        <v>0</v>
      </c>
      <c r="BL941" s="5">
        <f>IF(BL$2='PRES-S-L-T'!$B$6,H941,0)</f>
        <v>0</v>
      </c>
      <c r="BM941" s="5">
        <f>IF(BM$2='PRES-S-L-T'!$B$6,I941,0)</f>
        <v>0</v>
      </c>
      <c r="BN941" s="5">
        <f>IF(BN$2='PRES-S-L-T'!$B$6,J941,0)</f>
        <v>0</v>
      </c>
      <c r="BO941" s="5">
        <f>IF(BO$2='PRES-S-L-T'!$B$6,K941,0)</f>
        <v>0</v>
      </c>
      <c r="BP941" s="5">
        <f>IF(BP$2='PRES-S-L-T'!$B$6,L941,0)</f>
        <v>0</v>
      </c>
      <c r="BQ941" s="5">
        <f>IF(BQ$2='PRES-S-L-T'!$B$6,M941,0)</f>
        <v>0</v>
      </c>
      <c r="BR941" s="5">
        <f>IF(BR$2='PRES-S-L-T'!$B$6,N941,0)</f>
        <v>0</v>
      </c>
      <c r="BS941" s="5">
        <f>IF(BS$2='PRES-S-L-T'!$B$6,O941,0)</f>
        <v>0</v>
      </c>
      <c r="BV941" s="5">
        <f>IF(BV$2='PRES-S-L-T'!$B$6,R941,0)</f>
        <v>0</v>
      </c>
      <c r="BW941" s="5">
        <f>IF(BW$2='PRES-S-L-T'!$B$6,S941,0)</f>
        <v>0</v>
      </c>
      <c r="BX941" s="5">
        <f>IF(BX$2='PRES-S-L-T'!$B$6,T941,0)</f>
        <v>0</v>
      </c>
      <c r="BY941" s="5">
        <f>IF(BY$2='PRES-S-L-T'!$B$6,U941,0)</f>
        <v>0</v>
      </c>
      <c r="BZ941" s="5">
        <f>IF(BZ$2='PRES-S-L-T'!$B$6,V941,0)</f>
        <v>0</v>
      </c>
      <c r="CA941" s="5">
        <f>IF(CA$2='PRES-S-L-T'!$B$6,W941,0)</f>
        <v>0</v>
      </c>
      <c r="CB941" s="5">
        <f>IF(CB$2='PRES-S-L-T'!$B$6,X941,0)</f>
        <v>0</v>
      </c>
      <c r="CC941" s="5">
        <f>IF(CC$2='PRES-S-L-T'!$B$6,Y941,0)</f>
        <v>0</v>
      </c>
      <c r="CD941" s="5">
        <f>IF(CD$2='PRES-S-L-T'!$B$6,Z941,0)</f>
        <v>0</v>
      </c>
      <c r="CE941" s="5">
        <f>IF(CE$2='PRES-S-L-T'!$B$6,AA941,0)</f>
        <v>0</v>
      </c>
      <c r="CF941" s="5">
        <f>IF(CF$2='PRES-S-L-T'!$B$6,AB941,0)</f>
        <v>0</v>
      </c>
      <c r="CG941" s="5">
        <f>IF(CG$2='PRES-S-L-T'!$B$6,AC941,0)</f>
        <v>0</v>
      </c>
      <c r="CH941" s="5">
        <f>IF(CH$2='PRES-S-L-T'!$B$6,AD941,0)</f>
        <v>0</v>
      </c>
      <c r="CI941" s="5">
        <f>IF(CI$2='PRES-S-L-T'!$B$6,AE941,0)</f>
        <v>0</v>
      </c>
      <c r="CJ941" s="5">
        <f>IF(CJ$2='PRES-S-L-T'!$B$6,AF941,0)</f>
        <v>0</v>
      </c>
      <c r="CK941" s="5">
        <f>IF(CK$2='PRES-S-L-T'!$B$6,AG941,0)</f>
        <v>0</v>
      </c>
      <c r="CL941" s="5">
        <f>IF(CL$2='PRES-S-L-T'!$B$6,AH941,0)</f>
        <v>0</v>
      </c>
      <c r="CM941" s="5">
        <f>IF(CM$2='PRES-S-L-T'!$B$6,AI941,0)</f>
        <v>0</v>
      </c>
      <c r="CN941" s="5">
        <f>IF(CN$2='PRES-S-L-T'!$B$6,AJ941,0)</f>
        <v>0</v>
      </c>
      <c r="CO941" s="5">
        <f>IF(CO$2='PRES-S-L-T'!$B$6,AK941,0)</f>
        <v>0</v>
      </c>
      <c r="CP941" s="5">
        <f>IF(CP$2='PRES-S-L-T'!$B$6,AL941,0)</f>
        <v>0</v>
      </c>
      <c r="CQ941" s="5">
        <f>IF(CQ$2='PRES-S-L-T'!$B$6,AM941,0)</f>
        <v>0</v>
      </c>
      <c r="CR941" s="5">
        <f>IF(CR$2='PRES-S-L-T'!$B$6,AN941,0)</f>
        <v>0</v>
      </c>
      <c r="CS941" s="5">
        <f>IF(CS$2='PRES-S-L-T'!$B$6,AO941,0)</f>
        <v>0</v>
      </c>
      <c r="CT941" s="5">
        <f>IF(CT$2='PRES-S-L-T'!$B$6,AP941,0)</f>
        <v>0</v>
      </c>
      <c r="CU941" s="5">
        <f>IF(CU$2='PRES-S-L-T'!$B$6,AQ941,0)</f>
        <v>0</v>
      </c>
      <c r="CV941" s="5">
        <f>IF(CV$2='PRES-S-L-T'!$B$6,AR941,0)</f>
        <v>0</v>
      </c>
      <c r="CW941" s="5">
        <f>IF(CW$2='PRES-S-L-T'!$B$6,AS941,0)</f>
        <v>0</v>
      </c>
      <c r="CX941" s="5">
        <f>IF(CX$2='PRES-S-L-T'!$B$6,AT941,0)</f>
        <v>0</v>
      </c>
      <c r="CY941" s="5">
        <f>IF(CY$2='PRES-S-L-T'!$B$6,AU941,0)</f>
        <v>0</v>
      </c>
      <c r="CZ941" s="5">
        <f>IF(CZ$2='PRES-S-L-T'!$B$6,AV941,0)</f>
        <v>0</v>
      </c>
      <c r="DA941" s="5">
        <f>IF(DA$2='PRES-S-L-T'!$B$6,AW941,0)</f>
        <v>0</v>
      </c>
      <c r="DB941" s="5">
        <f>IF(DB$2='PRES-S-L-T'!$B$6,AX941,0)</f>
        <v>0</v>
      </c>
      <c r="DE941" s="5">
        <f>IF(DE$2='PRES-S-L-T'!$B$6,BA941,0)</f>
        <v>0</v>
      </c>
      <c r="DF941" s="5">
        <f>IF(DF$2='PRES-S-L-T'!$B$6,BB941,0)</f>
        <v>0</v>
      </c>
      <c r="DG941" s="5">
        <f>IF(DG$2='PRES-S-L-T'!$B$6,BC941,0)</f>
        <v>0</v>
      </c>
      <c r="DH941" s="5">
        <f>IF(DH$2='PRES-S-L-T'!$B$6,BD941,0)</f>
        <v>0</v>
      </c>
      <c r="DI941" s="5">
        <f>IF(DI$2='PRES-S-L-T'!$B$6,BE941,0)</f>
        <v>0</v>
      </c>
      <c r="DJ941" s="5">
        <f t="shared" si="77"/>
        <v>0</v>
      </c>
      <c r="DK941" s="5">
        <f>IF('PRES-L-T'!$B$6=DK$2,SUM($C941:$O941),0)</f>
        <v>0</v>
      </c>
      <c r="DL941" s="5">
        <f>IF('PRES-L-T'!$B$6=DL$2,SUM($R941:$AB941),0)</f>
        <v>0</v>
      </c>
      <c r="DM941" s="5">
        <f>IF('PRES-L-T'!$B$6=DM$2,SUM($AC941:$AE941),0)</f>
        <v>0</v>
      </c>
      <c r="DN941" s="5">
        <f>IF('PRES-L-T'!$B$6=DN$2,SUM($AG941:$AI941),0)</f>
        <v>0</v>
      </c>
      <c r="DO941" s="5">
        <f>IF('PRES-L-T'!$B$6=DO$2,SUM($AJ941:$AP941),0)</f>
        <v>0</v>
      </c>
      <c r="DP941" s="5">
        <f>IF('PRES-L-T'!$B$6=DP$2,SUM($AT941:$AU941),0)</f>
        <v>0</v>
      </c>
      <c r="DQ941" s="5">
        <f>IF('PRES-L-T'!$B$6=DQ$2,SUM($AV941:$AY941),0)</f>
        <v>0</v>
      </c>
      <c r="DR941" s="5">
        <f>IF('PRES-L-T'!$B$6=DR$2,SUM($BA941:$BA941),0)</f>
        <v>0</v>
      </c>
      <c r="DS941" s="5">
        <f>IF('PRES-L-T'!$B$6=DS$2,SUM($BB941:$BB941),0)</f>
        <v>0</v>
      </c>
      <c r="DT941" s="5">
        <f>IF('PRES-L-T'!$B$6=DT$2,SUM($BC941:$BC941),0)</f>
        <v>0</v>
      </c>
      <c r="DU941" s="5">
        <f>IF('PRES-L-T'!$B$6=DU$2,SUM($BD941:$BD941),0)</f>
        <v>0</v>
      </c>
      <c r="DV941" s="5">
        <f>IF('PRES-L-T'!$B$6=DV$2,SUM($BE941:$BE941),0)</f>
        <v>0</v>
      </c>
      <c r="DW941" s="5">
        <f t="shared" si="78"/>
        <v>0</v>
      </c>
      <c r="DX941" s="5">
        <f>IF('PRES-U-P'!$B$6=DX$2,SUM(C941:AA941),0)</f>
        <v>0</v>
      </c>
      <c r="DY941" s="5">
        <f>IF('PRES-U-P'!$B$6=DY$2,SUM(AB941:AY941),0)</f>
        <v>0</v>
      </c>
      <c r="DZ941" s="5">
        <f>IF('PRES-U-P'!$B$6=DZ$2,SUM(BA941:BB941),0)</f>
        <v>0</v>
      </c>
      <c r="EA941" s="5">
        <f>IF('PRES-U-P'!$B$6=EA$2,SUM(BC941:BD941),0)</f>
        <v>0</v>
      </c>
      <c r="EB941" s="5">
        <f>IF('PRES-U-P'!$B$6=EB$2,SUM(BE941),0)</f>
        <v>0</v>
      </c>
      <c r="EC941" s="5">
        <f t="shared" si="79"/>
        <v>0</v>
      </c>
    </row>
    <row r="942" spans="1:133" x14ac:dyDescent="0.2">
      <c r="A942" s="1">
        <v>63106</v>
      </c>
      <c r="B942" s="1" t="s">
        <v>174</v>
      </c>
      <c r="C942" s="170"/>
      <c r="D942" s="170"/>
      <c r="E942" s="170"/>
      <c r="F942" s="170"/>
      <c r="G942" s="170"/>
      <c r="H942" s="170"/>
      <c r="I942" s="170"/>
      <c r="J942" s="170"/>
      <c r="K942" s="170"/>
      <c r="L942" s="170"/>
      <c r="M942" s="170"/>
      <c r="N942" s="170"/>
      <c r="O942" s="170"/>
      <c r="P942" s="170"/>
      <c r="Q942" s="170"/>
      <c r="R942" s="170"/>
      <c r="S942" s="170"/>
      <c r="T942" s="170"/>
      <c r="U942" s="170"/>
      <c r="V942" s="170"/>
      <c r="W942" s="170"/>
      <c r="X942" s="170"/>
      <c r="Y942" s="170"/>
      <c r="Z942" s="170"/>
      <c r="AA942" s="170"/>
      <c r="AB942" s="170"/>
      <c r="AC942" s="170"/>
      <c r="AD942" s="170"/>
      <c r="AE942" s="170"/>
      <c r="AF942" s="170"/>
      <c r="AG942" s="170"/>
      <c r="AH942" s="170"/>
      <c r="AI942" s="170"/>
      <c r="AJ942" s="170"/>
      <c r="AK942" s="170"/>
      <c r="AL942" s="170"/>
      <c r="AM942" s="170"/>
      <c r="AN942" s="170"/>
      <c r="AO942" s="170"/>
      <c r="AP942" s="170"/>
      <c r="AQ942" s="170"/>
      <c r="AR942" s="170"/>
      <c r="AS942" s="170"/>
      <c r="AT942" s="170"/>
      <c r="AU942" s="170"/>
      <c r="AV942" s="170"/>
      <c r="AW942" s="170"/>
      <c r="AX942" s="170"/>
      <c r="AY942" s="170"/>
      <c r="AZ942" s="170"/>
      <c r="BA942" s="170"/>
      <c r="BB942" s="170"/>
      <c r="BC942" s="170"/>
      <c r="BD942" s="170"/>
      <c r="BE942" s="170"/>
      <c r="BF942" s="5">
        <f t="shared" si="76"/>
        <v>0</v>
      </c>
      <c r="BG942" s="5">
        <f>IF(BG$2='PRES-S-L-T'!$B$6,C942,0)</f>
        <v>0</v>
      </c>
      <c r="BH942" s="5">
        <f>IF(BH$2='PRES-S-L-T'!$B$6,D942,0)</f>
        <v>0</v>
      </c>
      <c r="BI942" s="5">
        <f>IF(BI$2='PRES-S-L-T'!$B$6,E942,0)</f>
        <v>0</v>
      </c>
      <c r="BJ942" s="5">
        <f>IF(BJ$2='PRES-S-L-T'!$B$6,F942,0)</f>
        <v>0</v>
      </c>
      <c r="BK942" s="5">
        <f>IF(BK$2='PRES-S-L-T'!$B$6,G942,0)</f>
        <v>0</v>
      </c>
      <c r="BL942" s="5">
        <f>IF(BL$2='PRES-S-L-T'!$B$6,H942,0)</f>
        <v>0</v>
      </c>
      <c r="BM942" s="5">
        <f>IF(BM$2='PRES-S-L-T'!$B$6,I942,0)</f>
        <v>0</v>
      </c>
      <c r="BN942" s="5">
        <f>IF(BN$2='PRES-S-L-T'!$B$6,J942,0)</f>
        <v>0</v>
      </c>
      <c r="BO942" s="5">
        <f>IF(BO$2='PRES-S-L-T'!$B$6,K942,0)</f>
        <v>0</v>
      </c>
      <c r="BP942" s="5">
        <f>IF(BP$2='PRES-S-L-T'!$B$6,L942,0)</f>
        <v>0</v>
      </c>
      <c r="BQ942" s="5">
        <f>IF(BQ$2='PRES-S-L-T'!$B$6,M942,0)</f>
        <v>0</v>
      </c>
      <c r="BR942" s="5">
        <f>IF(BR$2='PRES-S-L-T'!$B$6,N942,0)</f>
        <v>0</v>
      </c>
      <c r="BS942" s="5">
        <f>IF(BS$2='PRES-S-L-T'!$B$6,O942,0)</f>
        <v>0</v>
      </c>
      <c r="BV942" s="5">
        <f>IF(BV$2='PRES-S-L-T'!$B$6,R942,0)</f>
        <v>0</v>
      </c>
      <c r="BW942" s="5">
        <f>IF(BW$2='PRES-S-L-T'!$B$6,S942,0)</f>
        <v>0</v>
      </c>
      <c r="BX942" s="5">
        <f>IF(BX$2='PRES-S-L-T'!$B$6,T942,0)</f>
        <v>0</v>
      </c>
      <c r="BY942" s="5">
        <f>IF(BY$2='PRES-S-L-T'!$B$6,U942,0)</f>
        <v>0</v>
      </c>
      <c r="BZ942" s="5">
        <f>IF(BZ$2='PRES-S-L-T'!$B$6,V942,0)</f>
        <v>0</v>
      </c>
      <c r="CA942" s="5">
        <f>IF(CA$2='PRES-S-L-T'!$B$6,W942,0)</f>
        <v>0</v>
      </c>
      <c r="CB942" s="5">
        <f>IF(CB$2='PRES-S-L-T'!$B$6,X942,0)</f>
        <v>0</v>
      </c>
      <c r="CC942" s="5">
        <f>IF(CC$2='PRES-S-L-T'!$B$6,Y942,0)</f>
        <v>0</v>
      </c>
      <c r="CD942" s="5">
        <f>IF(CD$2='PRES-S-L-T'!$B$6,Z942,0)</f>
        <v>0</v>
      </c>
      <c r="CE942" s="5">
        <f>IF(CE$2='PRES-S-L-T'!$B$6,AA942,0)</f>
        <v>0</v>
      </c>
      <c r="CF942" s="5">
        <f>IF(CF$2='PRES-S-L-T'!$B$6,AB942,0)</f>
        <v>0</v>
      </c>
      <c r="CG942" s="5">
        <f>IF(CG$2='PRES-S-L-T'!$B$6,AC942,0)</f>
        <v>0</v>
      </c>
      <c r="CH942" s="5">
        <f>IF(CH$2='PRES-S-L-T'!$B$6,AD942,0)</f>
        <v>0</v>
      </c>
      <c r="CI942" s="5">
        <f>IF(CI$2='PRES-S-L-T'!$B$6,AE942,0)</f>
        <v>0</v>
      </c>
      <c r="CJ942" s="5">
        <f>IF(CJ$2='PRES-S-L-T'!$B$6,AF942,0)</f>
        <v>0</v>
      </c>
      <c r="CK942" s="5">
        <f>IF(CK$2='PRES-S-L-T'!$B$6,AG942,0)</f>
        <v>0</v>
      </c>
      <c r="CL942" s="5">
        <f>IF(CL$2='PRES-S-L-T'!$B$6,AH942,0)</f>
        <v>0</v>
      </c>
      <c r="CM942" s="5">
        <f>IF(CM$2='PRES-S-L-T'!$B$6,AI942,0)</f>
        <v>0</v>
      </c>
      <c r="CN942" s="5">
        <f>IF(CN$2='PRES-S-L-T'!$B$6,AJ942,0)</f>
        <v>0</v>
      </c>
      <c r="CO942" s="5">
        <f>IF(CO$2='PRES-S-L-T'!$B$6,AK942,0)</f>
        <v>0</v>
      </c>
      <c r="CP942" s="5">
        <f>IF(CP$2='PRES-S-L-T'!$B$6,AL942,0)</f>
        <v>0</v>
      </c>
      <c r="CQ942" s="5">
        <f>IF(CQ$2='PRES-S-L-T'!$B$6,AM942,0)</f>
        <v>0</v>
      </c>
      <c r="CR942" s="5">
        <f>IF(CR$2='PRES-S-L-T'!$B$6,AN942,0)</f>
        <v>0</v>
      </c>
      <c r="CS942" s="5">
        <f>IF(CS$2='PRES-S-L-T'!$B$6,AO942,0)</f>
        <v>0</v>
      </c>
      <c r="CT942" s="5">
        <f>IF(CT$2='PRES-S-L-T'!$B$6,AP942,0)</f>
        <v>0</v>
      </c>
      <c r="CU942" s="5">
        <f>IF(CU$2='PRES-S-L-T'!$B$6,AQ942,0)</f>
        <v>0</v>
      </c>
      <c r="CV942" s="5">
        <f>IF(CV$2='PRES-S-L-T'!$B$6,AR942,0)</f>
        <v>0</v>
      </c>
      <c r="CW942" s="5">
        <f>IF(CW$2='PRES-S-L-T'!$B$6,AS942,0)</f>
        <v>0</v>
      </c>
      <c r="CX942" s="5">
        <f>IF(CX$2='PRES-S-L-T'!$B$6,AT942,0)</f>
        <v>0</v>
      </c>
      <c r="CY942" s="5">
        <f>IF(CY$2='PRES-S-L-T'!$B$6,AU942,0)</f>
        <v>0</v>
      </c>
      <c r="CZ942" s="5">
        <f>IF(CZ$2='PRES-S-L-T'!$B$6,AV942,0)</f>
        <v>0</v>
      </c>
      <c r="DA942" s="5">
        <f>IF(DA$2='PRES-S-L-T'!$B$6,AW942,0)</f>
        <v>0</v>
      </c>
      <c r="DB942" s="5">
        <f>IF(DB$2='PRES-S-L-T'!$B$6,AX942,0)</f>
        <v>0</v>
      </c>
      <c r="DE942" s="5">
        <f>IF(DE$2='PRES-S-L-T'!$B$6,BA942,0)</f>
        <v>0</v>
      </c>
      <c r="DF942" s="5">
        <f>IF(DF$2='PRES-S-L-T'!$B$6,BB942,0)</f>
        <v>0</v>
      </c>
      <c r="DG942" s="5">
        <f>IF(DG$2='PRES-S-L-T'!$B$6,BC942,0)</f>
        <v>0</v>
      </c>
      <c r="DH942" s="5">
        <f>IF(DH$2='PRES-S-L-T'!$B$6,BD942,0)</f>
        <v>0</v>
      </c>
      <c r="DI942" s="5">
        <f>IF(DI$2='PRES-S-L-T'!$B$6,BE942,0)</f>
        <v>0</v>
      </c>
      <c r="DJ942" s="5">
        <f t="shared" si="77"/>
        <v>0</v>
      </c>
      <c r="DK942" s="5">
        <f>IF('PRES-L-T'!$B$6=DK$2,SUM($C942:$O942),0)</f>
        <v>0</v>
      </c>
      <c r="DL942" s="5">
        <f>IF('PRES-L-T'!$B$6=DL$2,SUM($R942:$AB942),0)</f>
        <v>0</v>
      </c>
      <c r="DM942" s="5">
        <f>IF('PRES-L-T'!$B$6=DM$2,SUM($AC942:$AE942),0)</f>
        <v>0</v>
      </c>
      <c r="DN942" s="5">
        <f>IF('PRES-L-T'!$B$6=DN$2,SUM($AG942:$AI942),0)</f>
        <v>0</v>
      </c>
      <c r="DO942" s="5">
        <f>IF('PRES-L-T'!$B$6=DO$2,SUM($AJ942:$AP942),0)</f>
        <v>0</v>
      </c>
      <c r="DP942" s="5">
        <f>IF('PRES-L-T'!$B$6=DP$2,SUM($AT942:$AU942),0)</f>
        <v>0</v>
      </c>
      <c r="DQ942" s="5">
        <f>IF('PRES-L-T'!$B$6=DQ$2,SUM($AV942:$AY942),0)</f>
        <v>0</v>
      </c>
      <c r="DR942" s="5">
        <f>IF('PRES-L-T'!$B$6=DR$2,SUM($BA942:$BA942),0)</f>
        <v>0</v>
      </c>
      <c r="DS942" s="5">
        <f>IF('PRES-L-T'!$B$6=DS$2,SUM($BB942:$BB942),0)</f>
        <v>0</v>
      </c>
      <c r="DT942" s="5">
        <f>IF('PRES-L-T'!$B$6=DT$2,SUM($BC942:$BC942),0)</f>
        <v>0</v>
      </c>
      <c r="DU942" s="5">
        <f>IF('PRES-L-T'!$B$6=DU$2,SUM($BD942:$BD942),0)</f>
        <v>0</v>
      </c>
      <c r="DV942" s="5">
        <f>IF('PRES-L-T'!$B$6=DV$2,SUM($BE942:$BE942),0)</f>
        <v>0</v>
      </c>
      <c r="DW942" s="5">
        <f t="shared" si="78"/>
        <v>0</v>
      </c>
      <c r="DX942" s="5">
        <f>IF('PRES-U-P'!$B$6=DX$2,SUM(C942:AA942),0)</f>
        <v>0</v>
      </c>
      <c r="DY942" s="5">
        <f>IF('PRES-U-P'!$B$6=DY$2,SUM(AB942:AY942),0)</f>
        <v>0</v>
      </c>
      <c r="DZ942" s="5">
        <f>IF('PRES-U-P'!$B$6=DZ$2,SUM(BA942:BB942),0)</f>
        <v>0</v>
      </c>
      <c r="EA942" s="5">
        <f>IF('PRES-U-P'!$B$6=EA$2,SUM(BC942:BD942),0)</f>
        <v>0</v>
      </c>
      <c r="EB942" s="5">
        <f>IF('PRES-U-P'!$B$6=EB$2,SUM(BE942),0)</f>
        <v>0</v>
      </c>
      <c r="EC942" s="5">
        <f t="shared" si="79"/>
        <v>0</v>
      </c>
    </row>
    <row r="943" spans="1:133" x14ac:dyDescent="0.2">
      <c r="A943" s="1">
        <v>63107</v>
      </c>
      <c r="B943" s="1" t="s">
        <v>175</v>
      </c>
      <c r="C943" s="170"/>
      <c r="D943" s="170"/>
      <c r="E943" s="170"/>
      <c r="F943" s="170"/>
      <c r="G943" s="170"/>
      <c r="H943" s="170"/>
      <c r="I943" s="170"/>
      <c r="J943" s="170"/>
      <c r="K943" s="170"/>
      <c r="L943" s="170"/>
      <c r="M943" s="170"/>
      <c r="N943" s="170"/>
      <c r="O943" s="170"/>
      <c r="P943" s="170"/>
      <c r="Q943" s="170"/>
      <c r="R943" s="170"/>
      <c r="S943" s="170"/>
      <c r="T943" s="170"/>
      <c r="U943" s="170"/>
      <c r="V943" s="170"/>
      <c r="W943" s="170"/>
      <c r="X943" s="170"/>
      <c r="Y943" s="170"/>
      <c r="Z943" s="170"/>
      <c r="AA943" s="170"/>
      <c r="AB943" s="170"/>
      <c r="AC943" s="170"/>
      <c r="AD943" s="170"/>
      <c r="AE943" s="170"/>
      <c r="AF943" s="170"/>
      <c r="AG943" s="170"/>
      <c r="AH943" s="170"/>
      <c r="AI943" s="170"/>
      <c r="AJ943" s="170"/>
      <c r="AK943" s="170"/>
      <c r="AL943" s="170"/>
      <c r="AM943" s="170"/>
      <c r="AN943" s="170"/>
      <c r="AO943" s="170"/>
      <c r="AP943" s="170"/>
      <c r="AQ943" s="170"/>
      <c r="AR943" s="170"/>
      <c r="AS943" s="170"/>
      <c r="AT943" s="170"/>
      <c r="AU943" s="170"/>
      <c r="AV943" s="170"/>
      <c r="AW943" s="170"/>
      <c r="AX943" s="170"/>
      <c r="AY943" s="170"/>
      <c r="AZ943" s="170"/>
      <c r="BA943" s="170"/>
      <c r="BB943" s="170"/>
      <c r="BC943" s="170"/>
      <c r="BD943" s="170"/>
      <c r="BE943" s="170"/>
      <c r="BF943" s="5">
        <f t="shared" si="76"/>
        <v>0</v>
      </c>
      <c r="BG943" s="5">
        <f>IF(BG$2='PRES-S-L-T'!$B$6,C943,0)</f>
        <v>0</v>
      </c>
      <c r="BH943" s="5">
        <f>IF(BH$2='PRES-S-L-T'!$B$6,D943,0)</f>
        <v>0</v>
      </c>
      <c r="BI943" s="5">
        <f>IF(BI$2='PRES-S-L-T'!$B$6,E943,0)</f>
        <v>0</v>
      </c>
      <c r="BJ943" s="5">
        <f>IF(BJ$2='PRES-S-L-T'!$B$6,F943,0)</f>
        <v>0</v>
      </c>
      <c r="BK943" s="5">
        <f>IF(BK$2='PRES-S-L-T'!$B$6,G943,0)</f>
        <v>0</v>
      </c>
      <c r="BL943" s="5">
        <f>IF(BL$2='PRES-S-L-T'!$B$6,H943,0)</f>
        <v>0</v>
      </c>
      <c r="BM943" s="5">
        <f>IF(BM$2='PRES-S-L-T'!$B$6,I943,0)</f>
        <v>0</v>
      </c>
      <c r="BN943" s="5">
        <f>IF(BN$2='PRES-S-L-T'!$B$6,J943,0)</f>
        <v>0</v>
      </c>
      <c r="BO943" s="5">
        <f>IF(BO$2='PRES-S-L-T'!$B$6,K943,0)</f>
        <v>0</v>
      </c>
      <c r="BP943" s="5">
        <f>IF(BP$2='PRES-S-L-T'!$B$6,L943,0)</f>
        <v>0</v>
      </c>
      <c r="BQ943" s="5">
        <f>IF(BQ$2='PRES-S-L-T'!$B$6,M943,0)</f>
        <v>0</v>
      </c>
      <c r="BR943" s="5">
        <f>IF(BR$2='PRES-S-L-T'!$B$6,N943,0)</f>
        <v>0</v>
      </c>
      <c r="BS943" s="5">
        <f>IF(BS$2='PRES-S-L-T'!$B$6,O943,0)</f>
        <v>0</v>
      </c>
      <c r="BV943" s="5">
        <f>IF(BV$2='PRES-S-L-T'!$B$6,R943,0)</f>
        <v>0</v>
      </c>
      <c r="BW943" s="5">
        <f>IF(BW$2='PRES-S-L-T'!$B$6,S943,0)</f>
        <v>0</v>
      </c>
      <c r="BX943" s="5">
        <f>IF(BX$2='PRES-S-L-T'!$B$6,T943,0)</f>
        <v>0</v>
      </c>
      <c r="BY943" s="5">
        <f>IF(BY$2='PRES-S-L-T'!$B$6,U943,0)</f>
        <v>0</v>
      </c>
      <c r="BZ943" s="5">
        <f>IF(BZ$2='PRES-S-L-T'!$B$6,V943,0)</f>
        <v>0</v>
      </c>
      <c r="CA943" s="5">
        <f>IF(CA$2='PRES-S-L-T'!$B$6,W943,0)</f>
        <v>0</v>
      </c>
      <c r="CB943" s="5">
        <f>IF(CB$2='PRES-S-L-T'!$B$6,X943,0)</f>
        <v>0</v>
      </c>
      <c r="CC943" s="5">
        <f>IF(CC$2='PRES-S-L-T'!$B$6,Y943,0)</f>
        <v>0</v>
      </c>
      <c r="CD943" s="5">
        <f>IF(CD$2='PRES-S-L-T'!$B$6,Z943,0)</f>
        <v>0</v>
      </c>
      <c r="CE943" s="5">
        <f>IF(CE$2='PRES-S-L-T'!$B$6,AA943,0)</f>
        <v>0</v>
      </c>
      <c r="CF943" s="5">
        <f>IF(CF$2='PRES-S-L-T'!$B$6,AB943,0)</f>
        <v>0</v>
      </c>
      <c r="CG943" s="5">
        <f>IF(CG$2='PRES-S-L-T'!$B$6,AC943,0)</f>
        <v>0</v>
      </c>
      <c r="CH943" s="5">
        <f>IF(CH$2='PRES-S-L-T'!$B$6,AD943,0)</f>
        <v>0</v>
      </c>
      <c r="CI943" s="5">
        <f>IF(CI$2='PRES-S-L-T'!$B$6,AE943,0)</f>
        <v>0</v>
      </c>
      <c r="CJ943" s="5">
        <f>IF(CJ$2='PRES-S-L-T'!$B$6,AF943,0)</f>
        <v>0</v>
      </c>
      <c r="CK943" s="5">
        <f>IF(CK$2='PRES-S-L-T'!$B$6,AG943,0)</f>
        <v>0</v>
      </c>
      <c r="CL943" s="5">
        <f>IF(CL$2='PRES-S-L-T'!$B$6,AH943,0)</f>
        <v>0</v>
      </c>
      <c r="CM943" s="5">
        <f>IF(CM$2='PRES-S-L-T'!$B$6,AI943,0)</f>
        <v>0</v>
      </c>
      <c r="CN943" s="5">
        <f>IF(CN$2='PRES-S-L-T'!$B$6,AJ943,0)</f>
        <v>0</v>
      </c>
      <c r="CO943" s="5">
        <f>IF(CO$2='PRES-S-L-T'!$B$6,AK943,0)</f>
        <v>0</v>
      </c>
      <c r="CP943" s="5">
        <f>IF(CP$2='PRES-S-L-T'!$B$6,AL943,0)</f>
        <v>0</v>
      </c>
      <c r="CQ943" s="5">
        <f>IF(CQ$2='PRES-S-L-T'!$B$6,AM943,0)</f>
        <v>0</v>
      </c>
      <c r="CR943" s="5">
        <f>IF(CR$2='PRES-S-L-T'!$B$6,AN943,0)</f>
        <v>0</v>
      </c>
      <c r="CS943" s="5">
        <f>IF(CS$2='PRES-S-L-T'!$B$6,AO943,0)</f>
        <v>0</v>
      </c>
      <c r="CT943" s="5">
        <f>IF(CT$2='PRES-S-L-T'!$B$6,AP943,0)</f>
        <v>0</v>
      </c>
      <c r="CU943" s="5">
        <f>IF(CU$2='PRES-S-L-T'!$B$6,AQ943,0)</f>
        <v>0</v>
      </c>
      <c r="CV943" s="5">
        <f>IF(CV$2='PRES-S-L-T'!$B$6,AR943,0)</f>
        <v>0</v>
      </c>
      <c r="CW943" s="5">
        <f>IF(CW$2='PRES-S-L-T'!$B$6,AS943,0)</f>
        <v>0</v>
      </c>
      <c r="CX943" s="5">
        <f>IF(CX$2='PRES-S-L-T'!$B$6,AT943,0)</f>
        <v>0</v>
      </c>
      <c r="CY943" s="5">
        <f>IF(CY$2='PRES-S-L-T'!$B$6,AU943,0)</f>
        <v>0</v>
      </c>
      <c r="CZ943" s="5">
        <f>IF(CZ$2='PRES-S-L-T'!$B$6,AV943,0)</f>
        <v>0</v>
      </c>
      <c r="DA943" s="5">
        <f>IF(DA$2='PRES-S-L-T'!$B$6,AW943,0)</f>
        <v>0</v>
      </c>
      <c r="DB943" s="5">
        <f>IF(DB$2='PRES-S-L-T'!$B$6,AX943,0)</f>
        <v>0</v>
      </c>
      <c r="DE943" s="5">
        <f>IF(DE$2='PRES-S-L-T'!$B$6,BA943,0)</f>
        <v>0</v>
      </c>
      <c r="DF943" s="5">
        <f>IF(DF$2='PRES-S-L-T'!$B$6,BB943,0)</f>
        <v>0</v>
      </c>
      <c r="DG943" s="5">
        <f>IF(DG$2='PRES-S-L-T'!$B$6,BC943,0)</f>
        <v>0</v>
      </c>
      <c r="DH943" s="5">
        <f>IF(DH$2='PRES-S-L-T'!$B$6,BD943,0)</f>
        <v>0</v>
      </c>
      <c r="DI943" s="5">
        <f>IF(DI$2='PRES-S-L-T'!$B$6,BE943,0)</f>
        <v>0</v>
      </c>
      <c r="DJ943" s="5">
        <f t="shared" si="77"/>
        <v>0</v>
      </c>
      <c r="DK943" s="5">
        <f>IF('PRES-L-T'!$B$6=DK$2,SUM($C943:$O943),0)</f>
        <v>0</v>
      </c>
      <c r="DL943" s="5">
        <f>IF('PRES-L-T'!$B$6=DL$2,SUM($R943:$AB943),0)</f>
        <v>0</v>
      </c>
      <c r="DM943" s="5">
        <f>IF('PRES-L-T'!$B$6=DM$2,SUM($AC943:$AE943),0)</f>
        <v>0</v>
      </c>
      <c r="DN943" s="5">
        <f>IF('PRES-L-T'!$B$6=DN$2,SUM($AG943:$AI943),0)</f>
        <v>0</v>
      </c>
      <c r="DO943" s="5">
        <f>IF('PRES-L-T'!$B$6=DO$2,SUM($AJ943:$AP943),0)</f>
        <v>0</v>
      </c>
      <c r="DP943" s="5">
        <f>IF('PRES-L-T'!$B$6=DP$2,SUM($AT943:$AU943),0)</f>
        <v>0</v>
      </c>
      <c r="DQ943" s="5">
        <f>IF('PRES-L-T'!$B$6=DQ$2,SUM($AV943:$AY943),0)</f>
        <v>0</v>
      </c>
      <c r="DR943" s="5">
        <f>IF('PRES-L-T'!$B$6=DR$2,SUM($BA943:$BA943),0)</f>
        <v>0</v>
      </c>
      <c r="DS943" s="5">
        <f>IF('PRES-L-T'!$B$6=DS$2,SUM($BB943:$BB943),0)</f>
        <v>0</v>
      </c>
      <c r="DT943" s="5">
        <f>IF('PRES-L-T'!$B$6=DT$2,SUM($BC943:$BC943),0)</f>
        <v>0</v>
      </c>
      <c r="DU943" s="5">
        <f>IF('PRES-L-T'!$B$6=DU$2,SUM($BD943:$BD943),0)</f>
        <v>0</v>
      </c>
      <c r="DV943" s="5">
        <f>IF('PRES-L-T'!$B$6=DV$2,SUM($BE943:$BE943),0)</f>
        <v>0</v>
      </c>
      <c r="DW943" s="5">
        <f t="shared" si="78"/>
        <v>0</v>
      </c>
      <c r="DX943" s="5">
        <f>IF('PRES-U-P'!$B$6=DX$2,SUM(C943:AA943),0)</f>
        <v>0</v>
      </c>
      <c r="DY943" s="5">
        <f>IF('PRES-U-P'!$B$6=DY$2,SUM(AB943:AY943),0)</f>
        <v>0</v>
      </c>
      <c r="DZ943" s="5">
        <f>IF('PRES-U-P'!$B$6=DZ$2,SUM(BA943:BB943),0)</f>
        <v>0</v>
      </c>
      <c r="EA943" s="5">
        <f>IF('PRES-U-P'!$B$6=EA$2,SUM(BC943:BD943),0)</f>
        <v>0</v>
      </c>
      <c r="EB943" s="5">
        <f>IF('PRES-U-P'!$B$6=EB$2,SUM(BE943),0)</f>
        <v>0</v>
      </c>
      <c r="EC943" s="5">
        <f t="shared" si="79"/>
        <v>0</v>
      </c>
    </row>
    <row r="944" spans="1:133" x14ac:dyDescent="0.2">
      <c r="A944" s="1">
        <v>63108</v>
      </c>
      <c r="B944" s="1" t="s">
        <v>176</v>
      </c>
      <c r="C944" s="170"/>
      <c r="D944" s="170"/>
      <c r="E944" s="170"/>
      <c r="F944" s="170"/>
      <c r="G944" s="170"/>
      <c r="H944" s="170"/>
      <c r="I944" s="170"/>
      <c r="J944" s="170"/>
      <c r="K944" s="170"/>
      <c r="L944" s="170"/>
      <c r="M944" s="170"/>
      <c r="N944" s="170"/>
      <c r="O944" s="170"/>
      <c r="P944" s="170"/>
      <c r="Q944" s="170"/>
      <c r="R944" s="170"/>
      <c r="S944" s="170"/>
      <c r="T944" s="170"/>
      <c r="U944" s="170"/>
      <c r="V944" s="170"/>
      <c r="W944" s="170"/>
      <c r="X944" s="170"/>
      <c r="Y944" s="170"/>
      <c r="Z944" s="170"/>
      <c r="AA944" s="170"/>
      <c r="AB944" s="170"/>
      <c r="AC944" s="170"/>
      <c r="AD944" s="170"/>
      <c r="AE944" s="170"/>
      <c r="AF944" s="170"/>
      <c r="AG944" s="170"/>
      <c r="AH944" s="170"/>
      <c r="AI944" s="170"/>
      <c r="AJ944" s="170"/>
      <c r="AK944" s="170"/>
      <c r="AL944" s="170"/>
      <c r="AM944" s="170"/>
      <c r="AN944" s="170"/>
      <c r="AO944" s="170"/>
      <c r="AP944" s="170"/>
      <c r="AQ944" s="170"/>
      <c r="AR944" s="170"/>
      <c r="AS944" s="170"/>
      <c r="AT944" s="170"/>
      <c r="AU944" s="170"/>
      <c r="AV944" s="170"/>
      <c r="AW944" s="170"/>
      <c r="AX944" s="170"/>
      <c r="AY944" s="170"/>
      <c r="AZ944" s="170"/>
      <c r="BA944" s="170"/>
      <c r="BB944" s="170"/>
      <c r="BC944" s="170"/>
      <c r="BD944" s="170"/>
      <c r="BE944" s="170"/>
      <c r="BF944" s="5">
        <f t="shared" si="76"/>
        <v>0</v>
      </c>
      <c r="BG944" s="5">
        <f>IF(BG$2='PRES-S-L-T'!$B$6,C944,0)</f>
        <v>0</v>
      </c>
      <c r="BH944" s="5">
        <f>IF(BH$2='PRES-S-L-T'!$B$6,D944,0)</f>
        <v>0</v>
      </c>
      <c r="BI944" s="5">
        <f>IF(BI$2='PRES-S-L-T'!$B$6,E944,0)</f>
        <v>0</v>
      </c>
      <c r="BJ944" s="5">
        <f>IF(BJ$2='PRES-S-L-T'!$B$6,F944,0)</f>
        <v>0</v>
      </c>
      <c r="BK944" s="5">
        <f>IF(BK$2='PRES-S-L-T'!$B$6,G944,0)</f>
        <v>0</v>
      </c>
      <c r="BL944" s="5">
        <f>IF(BL$2='PRES-S-L-T'!$B$6,H944,0)</f>
        <v>0</v>
      </c>
      <c r="BM944" s="5">
        <f>IF(BM$2='PRES-S-L-T'!$B$6,I944,0)</f>
        <v>0</v>
      </c>
      <c r="BN944" s="5">
        <f>IF(BN$2='PRES-S-L-T'!$B$6,J944,0)</f>
        <v>0</v>
      </c>
      <c r="BO944" s="5">
        <f>IF(BO$2='PRES-S-L-T'!$B$6,K944,0)</f>
        <v>0</v>
      </c>
      <c r="BP944" s="5">
        <f>IF(BP$2='PRES-S-L-T'!$B$6,L944,0)</f>
        <v>0</v>
      </c>
      <c r="BQ944" s="5">
        <f>IF(BQ$2='PRES-S-L-T'!$B$6,M944,0)</f>
        <v>0</v>
      </c>
      <c r="BR944" s="5">
        <f>IF(BR$2='PRES-S-L-T'!$B$6,N944,0)</f>
        <v>0</v>
      </c>
      <c r="BS944" s="5">
        <f>IF(BS$2='PRES-S-L-T'!$B$6,O944,0)</f>
        <v>0</v>
      </c>
      <c r="BV944" s="5">
        <f>IF(BV$2='PRES-S-L-T'!$B$6,R944,0)</f>
        <v>0</v>
      </c>
      <c r="BW944" s="5">
        <f>IF(BW$2='PRES-S-L-T'!$B$6,S944,0)</f>
        <v>0</v>
      </c>
      <c r="BX944" s="5">
        <f>IF(BX$2='PRES-S-L-T'!$B$6,T944,0)</f>
        <v>0</v>
      </c>
      <c r="BY944" s="5">
        <f>IF(BY$2='PRES-S-L-T'!$B$6,U944,0)</f>
        <v>0</v>
      </c>
      <c r="BZ944" s="5">
        <f>IF(BZ$2='PRES-S-L-T'!$B$6,V944,0)</f>
        <v>0</v>
      </c>
      <c r="CA944" s="5">
        <f>IF(CA$2='PRES-S-L-T'!$B$6,W944,0)</f>
        <v>0</v>
      </c>
      <c r="CB944" s="5">
        <f>IF(CB$2='PRES-S-L-T'!$B$6,X944,0)</f>
        <v>0</v>
      </c>
      <c r="CC944" s="5">
        <f>IF(CC$2='PRES-S-L-T'!$B$6,Y944,0)</f>
        <v>0</v>
      </c>
      <c r="CD944" s="5">
        <f>IF(CD$2='PRES-S-L-T'!$B$6,Z944,0)</f>
        <v>0</v>
      </c>
      <c r="CE944" s="5">
        <f>IF(CE$2='PRES-S-L-T'!$B$6,AA944,0)</f>
        <v>0</v>
      </c>
      <c r="CF944" s="5">
        <f>IF(CF$2='PRES-S-L-T'!$B$6,AB944,0)</f>
        <v>0</v>
      </c>
      <c r="CG944" s="5">
        <f>IF(CG$2='PRES-S-L-T'!$B$6,AC944,0)</f>
        <v>0</v>
      </c>
      <c r="CH944" s="5">
        <f>IF(CH$2='PRES-S-L-T'!$B$6,AD944,0)</f>
        <v>0</v>
      </c>
      <c r="CI944" s="5">
        <f>IF(CI$2='PRES-S-L-T'!$B$6,AE944,0)</f>
        <v>0</v>
      </c>
      <c r="CJ944" s="5">
        <f>IF(CJ$2='PRES-S-L-T'!$B$6,AF944,0)</f>
        <v>0</v>
      </c>
      <c r="CK944" s="5">
        <f>IF(CK$2='PRES-S-L-T'!$B$6,AG944,0)</f>
        <v>0</v>
      </c>
      <c r="CL944" s="5">
        <f>IF(CL$2='PRES-S-L-T'!$B$6,AH944,0)</f>
        <v>0</v>
      </c>
      <c r="CM944" s="5">
        <f>IF(CM$2='PRES-S-L-T'!$B$6,AI944,0)</f>
        <v>0</v>
      </c>
      <c r="CN944" s="5">
        <f>IF(CN$2='PRES-S-L-T'!$B$6,AJ944,0)</f>
        <v>0</v>
      </c>
      <c r="CO944" s="5">
        <f>IF(CO$2='PRES-S-L-T'!$B$6,AK944,0)</f>
        <v>0</v>
      </c>
      <c r="CP944" s="5">
        <f>IF(CP$2='PRES-S-L-T'!$B$6,AL944,0)</f>
        <v>0</v>
      </c>
      <c r="CQ944" s="5">
        <f>IF(CQ$2='PRES-S-L-T'!$B$6,AM944,0)</f>
        <v>0</v>
      </c>
      <c r="CR944" s="5">
        <f>IF(CR$2='PRES-S-L-T'!$B$6,AN944,0)</f>
        <v>0</v>
      </c>
      <c r="CS944" s="5">
        <f>IF(CS$2='PRES-S-L-T'!$B$6,AO944,0)</f>
        <v>0</v>
      </c>
      <c r="CT944" s="5">
        <f>IF(CT$2='PRES-S-L-T'!$B$6,AP944,0)</f>
        <v>0</v>
      </c>
      <c r="CU944" s="5">
        <f>IF(CU$2='PRES-S-L-T'!$B$6,AQ944,0)</f>
        <v>0</v>
      </c>
      <c r="CV944" s="5">
        <f>IF(CV$2='PRES-S-L-T'!$B$6,AR944,0)</f>
        <v>0</v>
      </c>
      <c r="CW944" s="5">
        <f>IF(CW$2='PRES-S-L-T'!$B$6,AS944,0)</f>
        <v>0</v>
      </c>
      <c r="CX944" s="5">
        <f>IF(CX$2='PRES-S-L-T'!$B$6,AT944,0)</f>
        <v>0</v>
      </c>
      <c r="CY944" s="5">
        <f>IF(CY$2='PRES-S-L-T'!$B$6,AU944,0)</f>
        <v>0</v>
      </c>
      <c r="CZ944" s="5">
        <f>IF(CZ$2='PRES-S-L-T'!$B$6,AV944,0)</f>
        <v>0</v>
      </c>
      <c r="DA944" s="5">
        <f>IF(DA$2='PRES-S-L-T'!$B$6,AW944,0)</f>
        <v>0</v>
      </c>
      <c r="DB944" s="5">
        <f>IF(DB$2='PRES-S-L-T'!$B$6,AX944,0)</f>
        <v>0</v>
      </c>
      <c r="DE944" s="5">
        <f>IF(DE$2='PRES-S-L-T'!$B$6,BA944,0)</f>
        <v>0</v>
      </c>
      <c r="DF944" s="5">
        <f>IF(DF$2='PRES-S-L-T'!$B$6,BB944,0)</f>
        <v>0</v>
      </c>
      <c r="DG944" s="5">
        <f>IF(DG$2='PRES-S-L-T'!$B$6,BC944,0)</f>
        <v>0</v>
      </c>
      <c r="DH944" s="5">
        <f>IF(DH$2='PRES-S-L-T'!$B$6,BD944,0)</f>
        <v>0</v>
      </c>
      <c r="DI944" s="5">
        <f>IF(DI$2='PRES-S-L-T'!$B$6,BE944,0)</f>
        <v>0</v>
      </c>
      <c r="DJ944" s="5">
        <f t="shared" si="77"/>
        <v>0</v>
      </c>
      <c r="DK944" s="5">
        <f>IF('PRES-L-T'!$B$6=DK$2,SUM($C944:$O944),0)</f>
        <v>0</v>
      </c>
      <c r="DL944" s="5">
        <f>IF('PRES-L-T'!$B$6=DL$2,SUM($R944:$AB944),0)</f>
        <v>0</v>
      </c>
      <c r="DM944" s="5">
        <f>IF('PRES-L-T'!$B$6=DM$2,SUM($AC944:$AE944),0)</f>
        <v>0</v>
      </c>
      <c r="DN944" s="5">
        <f>IF('PRES-L-T'!$B$6=DN$2,SUM($AG944:$AI944),0)</f>
        <v>0</v>
      </c>
      <c r="DO944" s="5">
        <f>IF('PRES-L-T'!$B$6=DO$2,SUM($AJ944:$AP944),0)</f>
        <v>0</v>
      </c>
      <c r="DP944" s="5">
        <f>IF('PRES-L-T'!$B$6=DP$2,SUM($AT944:$AU944),0)</f>
        <v>0</v>
      </c>
      <c r="DQ944" s="5">
        <f>IF('PRES-L-T'!$B$6=DQ$2,SUM($AV944:$AY944),0)</f>
        <v>0</v>
      </c>
      <c r="DR944" s="5">
        <f>IF('PRES-L-T'!$B$6=DR$2,SUM($BA944:$BA944),0)</f>
        <v>0</v>
      </c>
      <c r="DS944" s="5">
        <f>IF('PRES-L-T'!$B$6=DS$2,SUM($BB944:$BB944),0)</f>
        <v>0</v>
      </c>
      <c r="DT944" s="5">
        <f>IF('PRES-L-T'!$B$6=DT$2,SUM($BC944:$BC944),0)</f>
        <v>0</v>
      </c>
      <c r="DU944" s="5">
        <f>IF('PRES-L-T'!$B$6=DU$2,SUM($BD944:$BD944),0)</f>
        <v>0</v>
      </c>
      <c r="DV944" s="5">
        <f>IF('PRES-L-T'!$B$6=DV$2,SUM($BE944:$BE944),0)</f>
        <v>0</v>
      </c>
      <c r="DW944" s="5">
        <f t="shared" si="78"/>
        <v>0</v>
      </c>
      <c r="DX944" s="5">
        <f>IF('PRES-U-P'!$B$6=DX$2,SUM(C944:AA944),0)</f>
        <v>0</v>
      </c>
      <c r="DY944" s="5">
        <f>IF('PRES-U-P'!$B$6=DY$2,SUM(AB944:AY944),0)</f>
        <v>0</v>
      </c>
      <c r="DZ944" s="5">
        <f>IF('PRES-U-P'!$B$6=DZ$2,SUM(BA944:BB944),0)</f>
        <v>0</v>
      </c>
      <c r="EA944" s="5">
        <f>IF('PRES-U-P'!$B$6=EA$2,SUM(BC944:BD944),0)</f>
        <v>0</v>
      </c>
      <c r="EB944" s="5">
        <f>IF('PRES-U-P'!$B$6=EB$2,SUM(BE944),0)</f>
        <v>0</v>
      </c>
      <c r="EC944" s="5">
        <f t="shared" si="79"/>
        <v>0</v>
      </c>
    </row>
    <row r="945" spans="1:133" x14ac:dyDescent="0.2">
      <c r="A945" s="1">
        <v>63109</v>
      </c>
      <c r="B945" s="1" t="s">
        <v>177</v>
      </c>
      <c r="C945" s="170"/>
      <c r="D945" s="170"/>
      <c r="E945" s="170"/>
      <c r="F945" s="170"/>
      <c r="G945" s="170"/>
      <c r="H945" s="170"/>
      <c r="I945" s="170"/>
      <c r="J945" s="170"/>
      <c r="K945" s="170"/>
      <c r="L945" s="170"/>
      <c r="M945" s="170"/>
      <c r="N945" s="170"/>
      <c r="O945" s="170"/>
      <c r="P945" s="170"/>
      <c r="Q945" s="170"/>
      <c r="R945" s="170"/>
      <c r="S945" s="170"/>
      <c r="T945" s="170"/>
      <c r="U945" s="170"/>
      <c r="V945" s="170"/>
      <c r="W945" s="170"/>
      <c r="X945" s="170"/>
      <c r="Y945" s="170"/>
      <c r="Z945" s="170"/>
      <c r="AA945" s="170"/>
      <c r="AB945" s="170"/>
      <c r="AC945" s="170"/>
      <c r="AD945" s="170"/>
      <c r="AE945" s="170"/>
      <c r="AF945" s="170"/>
      <c r="AG945" s="170"/>
      <c r="AH945" s="170"/>
      <c r="AI945" s="170"/>
      <c r="AJ945" s="170"/>
      <c r="AK945" s="170"/>
      <c r="AL945" s="170"/>
      <c r="AM945" s="170"/>
      <c r="AN945" s="170"/>
      <c r="AO945" s="170"/>
      <c r="AP945" s="170"/>
      <c r="AQ945" s="170"/>
      <c r="AR945" s="170"/>
      <c r="AS945" s="170"/>
      <c r="AT945" s="170"/>
      <c r="AU945" s="170"/>
      <c r="AV945" s="170"/>
      <c r="AW945" s="170"/>
      <c r="AX945" s="170"/>
      <c r="AY945" s="170"/>
      <c r="AZ945" s="170"/>
      <c r="BA945" s="170"/>
      <c r="BB945" s="170"/>
      <c r="BC945" s="170"/>
      <c r="BD945" s="170"/>
      <c r="BE945" s="170"/>
      <c r="BF945" s="5">
        <f t="shared" si="76"/>
        <v>0</v>
      </c>
      <c r="BG945" s="5">
        <f>IF(BG$2='PRES-S-L-T'!$B$6,C945,0)</f>
        <v>0</v>
      </c>
      <c r="BH945" s="5">
        <f>IF(BH$2='PRES-S-L-T'!$B$6,D945,0)</f>
        <v>0</v>
      </c>
      <c r="BI945" s="5">
        <f>IF(BI$2='PRES-S-L-T'!$B$6,E945,0)</f>
        <v>0</v>
      </c>
      <c r="BJ945" s="5">
        <f>IF(BJ$2='PRES-S-L-T'!$B$6,F945,0)</f>
        <v>0</v>
      </c>
      <c r="BK945" s="5">
        <f>IF(BK$2='PRES-S-L-T'!$B$6,G945,0)</f>
        <v>0</v>
      </c>
      <c r="BL945" s="5">
        <f>IF(BL$2='PRES-S-L-T'!$B$6,H945,0)</f>
        <v>0</v>
      </c>
      <c r="BM945" s="5">
        <f>IF(BM$2='PRES-S-L-T'!$B$6,I945,0)</f>
        <v>0</v>
      </c>
      <c r="BN945" s="5">
        <f>IF(BN$2='PRES-S-L-T'!$B$6,J945,0)</f>
        <v>0</v>
      </c>
      <c r="BO945" s="5">
        <f>IF(BO$2='PRES-S-L-T'!$B$6,K945,0)</f>
        <v>0</v>
      </c>
      <c r="BP945" s="5">
        <f>IF(BP$2='PRES-S-L-T'!$B$6,L945,0)</f>
        <v>0</v>
      </c>
      <c r="BQ945" s="5">
        <f>IF(BQ$2='PRES-S-L-T'!$B$6,M945,0)</f>
        <v>0</v>
      </c>
      <c r="BR945" s="5">
        <f>IF(BR$2='PRES-S-L-T'!$B$6,N945,0)</f>
        <v>0</v>
      </c>
      <c r="BS945" s="5">
        <f>IF(BS$2='PRES-S-L-T'!$B$6,O945,0)</f>
        <v>0</v>
      </c>
      <c r="BV945" s="5">
        <f>IF(BV$2='PRES-S-L-T'!$B$6,R945,0)</f>
        <v>0</v>
      </c>
      <c r="BW945" s="5">
        <f>IF(BW$2='PRES-S-L-T'!$B$6,S945,0)</f>
        <v>0</v>
      </c>
      <c r="BX945" s="5">
        <f>IF(BX$2='PRES-S-L-T'!$B$6,T945,0)</f>
        <v>0</v>
      </c>
      <c r="BY945" s="5">
        <f>IF(BY$2='PRES-S-L-T'!$B$6,U945,0)</f>
        <v>0</v>
      </c>
      <c r="BZ945" s="5">
        <f>IF(BZ$2='PRES-S-L-T'!$B$6,V945,0)</f>
        <v>0</v>
      </c>
      <c r="CA945" s="5">
        <f>IF(CA$2='PRES-S-L-T'!$B$6,W945,0)</f>
        <v>0</v>
      </c>
      <c r="CB945" s="5">
        <f>IF(CB$2='PRES-S-L-T'!$B$6,X945,0)</f>
        <v>0</v>
      </c>
      <c r="CC945" s="5">
        <f>IF(CC$2='PRES-S-L-T'!$B$6,Y945,0)</f>
        <v>0</v>
      </c>
      <c r="CD945" s="5">
        <f>IF(CD$2='PRES-S-L-T'!$B$6,Z945,0)</f>
        <v>0</v>
      </c>
      <c r="CE945" s="5">
        <f>IF(CE$2='PRES-S-L-T'!$B$6,AA945,0)</f>
        <v>0</v>
      </c>
      <c r="CF945" s="5">
        <f>IF(CF$2='PRES-S-L-T'!$B$6,AB945,0)</f>
        <v>0</v>
      </c>
      <c r="CG945" s="5">
        <f>IF(CG$2='PRES-S-L-T'!$B$6,AC945,0)</f>
        <v>0</v>
      </c>
      <c r="CH945" s="5">
        <f>IF(CH$2='PRES-S-L-T'!$B$6,AD945,0)</f>
        <v>0</v>
      </c>
      <c r="CI945" s="5">
        <f>IF(CI$2='PRES-S-L-T'!$B$6,AE945,0)</f>
        <v>0</v>
      </c>
      <c r="CJ945" s="5">
        <f>IF(CJ$2='PRES-S-L-T'!$B$6,AF945,0)</f>
        <v>0</v>
      </c>
      <c r="CK945" s="5">
        <f>IF(CK$2='PRES-S-L-T'!$B$6,AG945,0)</f>
        <v>0</v>
      </c>
      <c r="CL945" s="5">
        <f>IF(CL$2='PRES-S-L-T'!$B$6,AH945,0)</f>
        <v>0</v>
      </c>
      <c r="CM945" s="5">
        <f>IF(CM$2='PRES-S-L-T'!$B$6,AI945,0)</f>
        <v>0</v>
      </c>
      <c r="CN945" s="5">
        <f>IF(CN$2='PRES-S-L-T'!$B$6,AJ945,0)</f>
        <v>0</v>
      </c>
      <c r="CO945" s="5">
        <f>IF(CO$2='PRES-S-L-T'!$B$6,AK945,0)</f>
        <v>0</v>
      </c>
      <c r="CP945" s="5">
        <f>IF(CP$2='PRES-S-L-T'!$B$6,AL945,0)</f>
        <v>0</v>
      </c>
      <c r="CQ945" s="5">
        <f>IF(CQ$2='PRES-S-L-T'!$B$6,AM945,0)</f>
        <v>0</v>
      </c>
      <c r="CR945" s="5">
        <f>IF(CR$2='PRES-S-L-T'!$B$6,AN945,0)</f>
        <v>0</v>
      </c>
      <c r="CS945" s="5">
        <f>IF(CS$2='PRES-S-L-T'!$B$6,AO945,0)</f>
        <v>0</v>
      </c>
      <c r="CT945" s="5">
        <f>IF(CT$2='PRES-S-L-T'!$B$6,AP945,0)</f>
        <v>0</v>
      </c>
      <c r="CU945" s="5">
        <f>IF(CU$2='PRES-S-L-T'!$B$6,AQ945,0)</f>
        <v>0</v>
      </c>
      <c r="CV945" s="5">
        <f>IF(CV$2='PRES-S-L-T'!$B$6,AR945,0)</f>
        <v>0</v>
      </c>
      <c r="CW945" s="5">
        <f>IF(CW$2='PRES-S-L-T'!$B$6,AS945,0)</f>
        <v>0</v>
      </c>
      <c r="CX945" s="5">
        <f>IF(CX$2='PRES-S-L-T'!$B$6,AT945,0)</f>
        <v>0</v>
      </c>
      <c r="CY945" s="5">
        <f>IF(CY$2='PRES-S-L-T'!$B$6,AU945,0)</f>
        <v>0</v>
      </c>
      <c r="CZ945" s="5">
        <f>IF(CZ$2='PRES-S-L-T'!$B$6,AV945,0)</f>
        <v>0</v>
      </c>
      <c r="DA945" s="5">
        <f>IF(DA$2='PRES-S-L-T'!$B$6,AW945,0)</f>
        <v>0</v>
      </c>
      <c r="DB945" s="5">
        <f>IF(DB$2='PRES-S-L-T'!$B$6,AX945,0)</f>
        <v>0</v>
      </c>
      <c r="DE945" s="5">
        <f>IF(DE$2='PRES-S-L-T'!$B$6,BA945,0)</f>
        <v>0</v>
      </c>
      <c r="DF945" s="5">
        <f>IF(DF$2='PRES-S-L-T'!$B$6,BB945,0)</f>
        <v>0</v>
      </c>
      <c r="DG945" s="5">
        <f>IF(DG$2='PRES-S-L-T'!$B$6,BC945,0)</f>
        <v>0</v>
      </c>
      <c r="DH945" s="5">
        <f>IF(DH$2='PRES-S-L-T'!$B$6,BD945,0)</f>
        <v>0</v>
      </c>
      <c r="DI945" s="5">
        <f>IF(DI$2='PRES-S-L-T'!$B$6,BE945,0)</f>
        <v>0</v>
      </c>
      <c r="DJ945" s="5">
        <f t="shared" si="77"/>
        <v>0</v>
      </c>
      <c r="DK945" s="5">
        <f>IF('PRES-L-T'!$B$6=DK$2,SUM($C945:$O945),0)</f>
        <v>0</v>
      </c>
      <c r="DL945" s="5">
        <f>IF('PRES-L-T'!$B$6=DL$2,SUM($R945:$AB945),0)</f>
        <v>0</v>
      </c>
      <c r="DM945" s="5">
        <f>IF('PRES-L-T'!$B$6=DM$2,SUM($AC945:$AE945),0)</f>
        <v>0</v>
      </c>
      <c r="DN945" s="5">
        <f>IF('PRES-L-T'!$B$6=DN$2,SUM($AG945:$AI945),0)</f>
        <v>0</v>
      </c>
      <c r="DO945" s="5">
        <f>IF('PRES-L-T'!$B$6=DO$2,SUM($AJ945:$AP945),0)</f>
        <v>0</v>
      </c>
      <c r="DP945" s="5">
        <f>IF('PRES-L-T'!$B$6=DP$2,SUM($AT945:$AU945),0)</f>
        <v>0</v>
      </c>
      <c r="DQ945" s="5">
        <f>IF('PRES-L-T'!$B$6=DQ$2,SUM($AV945:$AY945),0)</f>
        <v>0</v>
      </c>
      <c r="DR945" s="5">
        <f>IF('PRES-L-T'!$B$6=DR$2,SUM($BA945:$BA945),0)</f>
        <v>0</v>
      </c>
      <c r="DS945" s="5">
        <f>IF('PRES-L-T'!$B$6=DS$2,SUM($BB945:$BB945),0)</f>
        <v>0</v>
      </c>
      <c r="DT945" s="5">
        <f>IF('PRES-L-T'!$B$6=DT$2,SUM($BC945:$BC945),0)</f>
        <v>0</v>
      </c>
      <c r="DU945" s="5">
        <f>IF('PRES-L-T'!$B$6=DU$2,SUM($BD945:$BD945),0)</f>
        <v>0</v>
      </c>
      <c r="DV945" s="5">
        <f>IF('PRES-L-T'!$B$6=DV$2,SUM($BE945:$BE945),0)</f>
        <v>0</v>
      </c>
      <c r="DW945" s="5">
        <f t="shared" si="78"/>
        <v>0</v>
      </c>
      <c r="DX945" s="5">
        <f>IF('PRES-U-P'!$B$6=DX$2,SUM(C945:AA945),0)</f>
        <v>0</v>
      </c>
      <c r="DY945" s="5">
        <f>IF('PRES-U-P'!$B$6=DY$2,SUM(AB945:AY945),0)</f>
        <v>0</v>
      </c>
      <c r="DZ945" s="5">
        <f>IF('PRES-U-P'!$B$6=DZ$2,SUM(BA945:BB945),0)</f>
        <v>0</v>
      </c>
      <c r="EA945" s="5">
        <f>IF('PRES-U-P'!$B$6=EA$2,SUM(BC945:BD945),0)</f>
        <v>0</v>
      </c>
      <c r="EB945" s="5">
        <f>IF('PRES-U-P'!$B$6=EB$2,SUM(BE945),0)</f>
        <v>0</v>
      </c>
      <c r="EC945" s="5">
        <f t="shared" si="79"/>
        <v>0</v>
      </c>
    </row>
    <row r="946" spans="1:133" x14ac:dyDescent="0.2">
      <c r="A946" s="1">
        <v>63199</v>
      </c>
      <c r="B946" s="1" t="s">
        <v>178</v>
      </c>
      <c r="C946" s="170"/>
      <c r="D946" s="170"/>
      <c r="E946" s="170"/>
      <c r="F946" s="170"/>
      <c r="G946" s="170"/>
      <c r="H946" s="170"/>
      <c r="I946" s="170"/>
      <c r="J946" s="170"/>
      <c r="K946" s="170"/>
      <c r="L946" s="170"/>
      <c r="M946" s="170"/>
      <c r="N946" s="170"/>
      <c r="O946" s="170"/>
      <c r="P946" s="170"/>
      <c r="Q946" s="170"/>
      <c r="R946" s="170"/>
      <c r="S946" s="170"/>
      <c r="T946" s="170"/>
      <c r="U946" s="170"/>
      <c r="V946" s="170"/>
      <c r="W946" s="170"/>
      <c r="X946" s="170"/>
      <c r="Y946" s="170"/>
      <c r="Z946" s="170"/>
      <c r="AA946" s="170"/>
      <c r="AB946" s="170"/>
      <c r="AC946" s="170"/>
      <c r="AD946" s="170"/>
      <c r="AE946" s="170"/>
      <c r="AF946" s="170"/>
      <c r="AG946" s="170"/>
      <c r="AH946" s="170"/>
      <c r="AI946" s="170"/>
      <c r="AJ946" s="170"/>
      <c r="AK946" s="170"/>
      <c r="AL946" s="170"/>
      <c r="AM946" s="170"/>
      <c r="AN946" s="170"/>
      <c r="AO946" s="170"/>
      <c r="AP946" s="170"/>
      <c r="AQ946" s="170"/>
      <c r="AR946" s="170"/>
      <c r="AS946" s="170"/>
      <c r="AT946" s="170"/>
      <c r="AU946" s="170"/>
      <c r="AV946" s="170"/>
      <c r="AW946" s="170"/>
      <c r="AX946" s="170"/>
      <c r="AY946" s="170"/>
      <c r="AZ946" s="170"/>
      <c r="BA946" s="170"/>
      <c r="BB946" s="170"/>
      <c r="BC946" s="170"/>
      <c r="BD946" s="170"/>
      <c r="BE946" s="170"/>
      <c r="BF946" s="5">
        <f t="shared" si="76"/>
        <v>0</v>
      </c>
      <c r="BG946" s="5">
        <f>IF(BG$2='PRES-S-L-T'!$B$6,C946,0)</f>
        <v>0</v>
      </c>
      <c r="BH946" s="5">
        <f>IF(BH$2='PRES-S-L-T'!$B$6,D946,0)</f>
        <v>0</v>
      </c>
      <c r="BI946" s="5">
        <f>IF(BI$2='PRES-S-L-T'!$B$6,E946,0)</f>
        <v>0</v>
      </c>
      <c r="BJ946" s="5">
        <f>IF(BJ$2='PRES-S-L-T'!$B$6,F946,0)</f>
        <v>0</v>
      </c>
      <c r="BK946" s="5">
        <f>IF(BK$2='PRES-S-L-T'!$B$6,G946,0)</f>
        <v>0</v>
      </c>
      <c r="BL946" s="5">
        <f>IF(BL$2='PRES-S-L-T'!$B$6,H946,0)</f>
        <v>0</v>
      </c>
      <c r="BM946" s="5">
        <f>IF(BM$2='PRES-S-L-T'!$B$6,I946,0)</f>
        <v>0</v>
      </c>
      <c r="BN946" s="5">
        <f>IF(BN$2='PRES-S-L-T'!$B$6,J946,0)</f>
        <v>0</v>
      </c>
      <c r="BO946" s="5">
        <f>IF(BO$2='PRES-S-L-T'!$B$6,K946,0)</f>
        <v>0</v>
      </c>
      <c r="BP946" s="5">
        <f>IF(BP$2='PRES-S-L-T'!$B$6,L946,0)</f>
        <v>0</v>
      </c>
      <c r="BQ946" s="5">
        <f>IF(BQ$2='PRES-S-L-T'!$B$6,M946,0)</f>
        <v>0</v>
      </c>
      <c r="BR946" s="5">
        <f>IF(BR$2='PRES-S-L-T'!$B$6,N946,0)</f>
        <v>0</v>
      </c>
      <c r="BS946" s="5">
        <f>IF(BS$2='PRES-S-L-T'!$B$6,O946,0)</f>
        <v>0</v>
      </c>
      <c r="BV946" s="5">
        <f>IF(BV$2='PRES-S-L-T'!$B$6,R946,0)</f>
        <v>0</v>
      </c>
      <c r="BW946" s="5">
        <f>IF(BW$2='PRES-S-L-T'!$B$6,S946,0)</f>
        <v>0</v>
      </c>
      <c r="BX946" s="5">
        <f>IF(BX$2='PRES-S-L-T'!$B$6,T946,0)</f>
        <v>0</v>
      </c>
      <c r="BY946" s="5">
        <f>IF(BY$2='PRES-S-L-T'!$B$6,U946,0)</f>
        <v>0</v>
      </c>
      <c r="BZ946" s="5">
        <f>IF(BZ$2='PRES-S-L-T'!$B$6,V946,0)</f>
        <v>0</v>
      </c>
      <c r="CA946" s="5">
        <f>IF(CA$2='PRES-S-L-T'!$B$6,W946,0)</f>
        <v>0</v>
      </c>
      <c r="CB946" s="5">
        <f>IF(CB$2='PRES-S-L-T'!$B$6,X946,0)</f>
        <v>0</v>
      </c>
      <c r="CC946" s="5">
        <f>IF(CC$2='PRES-S-L-T'!$B$6,Y946,0)</f>
        <v>0</v>
      </c>
      <c r="CD946" s="5">
        <f>IF(CD$2='PRES-S-L-T'!$B$6,Z946,0)</f>
        <v>0</v>
      </c>
      <c r="CE946" s="5">
        <f>IF(CE$2='PRES-S-L-T'!$B$6,AA946,0)</f>
        <v>0</v>
      </c>
      <c r="CF946" s="5">
        <f>IF(CF$2='PRES-S-L-T'!$B$6,AB946,0)</f>
        <v>0</v>
      </c>
      <c r="CG946" s="5">
        <f>IF(CG$2='PRES-S-L-T'!$B$6,AC946,0)</f>
        <v>0</v>
      </c>
      <c r="CH946" s="5">
        <f>IF(CH$2='PRES-S-L-T'!$B$6,AD946,0)</f>
        <v>0</v>
      </c>
      <c r="CI946" s="5">
        <f>IF(CI$2='PRES-S-L-T'!$B$6,AE946,0)</f>
        <v>0</v>
      </c>
      <c r="CJ946" s="5">
        <f>IF(CJ$2='PRES-S-L-T'!$B$6,AF946,0)</f>
        <v>0</v>
      </c>
      <c r="CK946" s="5">
        <f>IF(CK$2='PRES-S-L-T'!$B$6,AG946,0)</f>
        <v>0</v>
      </c>
      <c r="CL946" s="5">
        <f>IF(CL$2='PRES-S-L-T'!$B$6,AH946,0)</f>
        <v>0</v>
      </c>
      <c r="CM946" s="5">
        <f>IF(CM$2='PRES-S-L-T'!$B$6,AI946,0)</f>
        <v>0</v>
      </c>
      <c r="CN946" s="5">
        <f>IF(CN$2='PRES-S-L-T'!$B$6,AJ946,0)</f>
        <v>0</v>
      </c>
      <c r="CO946" s="5">
        <f>IF(CO$2='PRES-S-L-T'!$B$6,AK946,0)</f>
        <v>0</v>
      </c>
      <c r="CP946" s="5">
        <f>IF(CP$2='PRES-S-L-T'!$B$6,AL946,0)</f>
        <v>0</v>
      </c>
      <c r="CQ946" s="5">
        <f>IF(CQ$2='PRES-S-L-T'!$B$6,AM946,0)</f>
        <v>0</v>
      </c>
      <c r="CR946" s="5">
        <f>IF(CR$2='PRES-S-L-T'!$B$6,AN946,0)</f>
        <v>0</v>
      </c>
      <c r="CS946" s="5">
        <f>IF(CS$2='PRES-S-L-T'!$B$6,AO946,0)</f>
        <v>0</v>
      </c>
      <c r="CT946" s="5">
        <f>IF(CT$2='PRES-S-L-T'!$B$6,AP946,0)</f>
        <v>0</v>
      </c>
      <c r="CU946" s="5">
        <f>IF(CU$2='PRES-S-L-T'!$B$6,AQ946,0)</f>
        <v>0</v>
      </c>
      <c r="CV946" s="5">
        <f>IF(CV$2='PRES-S-L-T'!$B$6,AR946,0)</f>
        <v>0</v>
      </c>
      <c r="CW946" s="5">
        <f>IF(CW$2='PRES-S-L-T'!$B$6,AS946,0)</f>
        <v>0</v>
      </c>
      <c r="CX946" s="5">
        <f>IF(CX$2='PRES-S-L-T'!$B$6,AT946,0)</f>
        <v>0</v>
      </c>
      <c r="CY946" s="5">
        <f>IF(CY$2='PRES-S-L-T'!$B$6,AU946,0)</f>
        <v>0</v>
      </c>
      <c r="CZ946" s="5">
        <f>IF(CZ$2='PRES-S-L-T'!$B$6,AV946,0)</f>
        <v>0</v>
      </c>
      <c r="DA946" s="5">
        <f>IF(DA$2='PRES-S-L-T'!$B$6,AW946,0)</f>
        <v>0</v>
      </c>
      <c r="DB946" s="5">
        <f>IF(DB$2='PRES-S-L-T'!$B$6,AX946,0)</f>
        <v>0</v>
      </c>
      <c r="DE946" s="5">
        <f>IF(DE$2='PRES-S-L-T'!$B$6,BA946,0)</f>
        <v>0</v>
      </c>
      <c r="DF946" s="5">
        <f>IF(DF$2='PRES-S-L-T'!$B$6,BB946,0)</f>
        <v>0</v>
      </c>
      <c r="DG946" s="5">
        <f>IF(DG$2='PRES-S-L-T'!$B$6,BC946,0)</f>
        <v>0</v>
      </c>
      <c r="DH946" s="5">
        <f>IF(DH$2='PRES-S-L-T'!$B$6,BD946,0)</f>
        <v>0</v>
      </c>
      <c r="DI946" s="5">
        <f>IF(DI$2='PRES-S-L-T'!$B$6,BE946,0)</f>
        <v>0</v>
      </c>
      <c r="DJ946" s="5">
        <f t="shared" si="77"/>
        <v>0</v>
      </c>
      <c r="DK946" s="5">
        <f>IF('PRES-L-T'!$B$6=DK$2,SUM($C946:$O946),0)</f>
        <v>0</v>
      </c>
      <c r="DL946" s="5">
        <f>IF('PRES-L-T'!$B$6=DL$2,SUM($R946:$AB946),0)</f>
        <v>0</v>
      </c>
      <c r="DM946" s="5">
        <f>IF('PRES-L-T'!$B$6=DM$2,SUM($AC946:$AE946),0)</f>
        <v>0</v>
      </c>
      <c r="DN946" s="5">
        <f>IF('PRES-L-T'!$B$6=DN$2,SUM($AG946:$AI946),0)</f>
        <v>0</v>
      </c>
      <c r="DO946" s="5">
        <f>IF('PRES-L-T'!$B$6=DO$2,SUM($AJ946:$AP946),0)</f>
        <v>0</v>
      </c>
      <c r="DP946" s="5">
        <f>IF('PRES-L-T'!$B$6=DP$2,SUM($AT946:$AU946),0)</f>
        <v>0</v>
      </c>
      <c r="DQ946" s="5">
        <f>IF('PRES-L-T'!$B$6=DQ$2,SUM($AV946:$AY946),0)</f>
        <v>0</v>
      </c>
      <c r="DR946" s="5">
        <f>IF('PRES-L-T'!$B$6=DR$2,SUM($BA946:$BA946),0)</f>
        <v>0</v>
      </c>
      <c r="DS946" s="5">
        <f>IF('PRES-L-T'!$B$6=DS$2,SUM($BB946:$BB946),0)</f>
        <v>0</v>
      </c>
      <c r="DT946" s="5">
        <f>IF('PRES-L-T'!$B$6=DT$2,SUM($BC946:$BC946),0)</f>
        <v>0</v>
      </c>
      <c r="DU946" s="5">
        <f>IF('PRES-L-T'!$B$6=DU$2,SUM($BD946:$BD946),0)</f>
        <v>0</v>
      </c>
      <c r="DV946" s="5">
        <f>IF('PRES-L-T'!$B$6=DV$2,SUM($BE946:$BE946),0)</f>
        <v>0</v>
      </c>
      <c r="DW946" s="5">
        <f t="shared" si="78"/>
        <v>0</v>
      </c>
      <c r="DX946" s="5">
        <f>IF('PRES-U-P'!$B$6=DX$2,SUM(C946:AA946),0)</f>
        <v>0</v>
      </c>
      <c r="DY946" s="5">
        <f>IF('PRES-U-P'!$B$6=DY$2,SUM(AB946:AY946),0)</f>
        <v>0</v>
      </c>
      <c r="DZ946" s="5">
        <f>IF('PRES-U-P'!$B$6=DZ$2,SUM(BA946:BB946),0)</f>
        <v>0</v>
      </c>
      <c r="EA946" s="5">
        <f>IF('PRES-U-P'!$B$6=EA$2,SUM(BC946:BD946),0)</f>
        <v>0</v>
      </c>
      <c r="EB946" s="5">
        <f>IF('PRES-U-P'!$B$6=EB$2,SUM(BE946),0)</f>
        <v>0</v>
      </c>
      <c r="EC946" s="5">
        <f t="shared" si="79"/>
        <v>0</v>
      </c>
    </row>
    <row r="947" spans="1:133" x14ac:dyDescent="0.2">
      <c r="A947" s="1">
        <v>63201</v>
      </c>
      <c r="B947" s="1" t="s">
        <v>179</v>
      </c>
      <c r="C947" s="170"/>
      <c r="D947" s="170"/>
      <c r="E947" s="170"/>
      <c r="F947" s="170"/>
      <c r="G947" s="170"/>
      <c r="H947" s="170"/>
      <c r="I947" s="170"/>
      <c r="J947" s="170"/>
      <c r="K947" s="170"/>
      <c r="L947" s="170"/>
      <c r="M947" s="170"/>
      <c r="N947" s="170"/>
      <c r="O947" s="170"/>
      <c r="P947" s="170"/>
      <c r="Q947" s="170"/>
      <c r="R947" s="170"/>
      <c r="S947" s="170"/>
      <c r="T947" s="170"/>
      <c r="U947" s="170"/>
      <c r="V947" s="170"/>
      <c r="W947" s="170"/>
      <c r="X947" s="170"/>
      <c r="Y947" s="170"/>
      <c r="Z947" s="170"/>
      <c r="AA947" s="170"/>
      <c r="AB947" s="170"/>
      <c r="AC947" s="170"/>
      <c r="AD947" s="170"/>
      <c r="AE947" s="170"/>
      <c r="AF947" s="170"/>
      <c r="AG947" s="170"/>
      <c r="AH947" s="170"/>
      <c r="AI947" s="170"/>
      <c r="AJ947" s="170"/>
      <c r="AK947" s="170"/>
      <c r="AL947" s="170"/>
      <c r="AM947" s="170"/>
      <c r="AN947" s="170"/>
      <c r="AO947" s="170"/>
      <c r="AP947" s="170"/>
      <c r="AQ947" s="170"/>
      <c r="AR947" s="170"/>
      <c r="AS947" s="170"/>
      <c r="AT947" s="170"/>
      <c r="AU947" s="170"/>
      <c r="AV947" s="170"/>
      <c r="AW947" s="170"/>
      <c r="AX947" s="170"/>
      <c r="AY947" s="170"/>
      <c r="AZ947" s="170"/>
      <c r="BA947" s="170"/>
      <c r="BB947" s="170"/>
      <c r="BC947" s="170"/>
      <c r="BD947" s="170"/>
      <c r="BE947" s="170"/>
      <c r="BF947" s="5">
        <f t="shared" si="76"/>
        <v>0</v>
      </c>
      <c r="BG947" s="5">
        <f>IF(BG$2='PRES-S-L-T'!$B$6,C947,0)</f>
        <v>0</v>
      </c>
      <c r="BH947" s="5">
        <f>IF(BH$2='PRES-S-L-T'!$B$6,D947,0)</f>
        <v>0</v>
      </c>
      <c r="BI947" s="5">
        <f>IF(BI$2='PRES-S-L-T'!$B$6,E947,0)</f>
        <v>0</v>
      </c>
      <c r="BJ947" s="5">
        <f>IF(BJ$2='PRES-S-L-T'!$B$6,F947,0)</f>
        <v>0</v>
      </c>
      <c r="BK947" s="5">
        <f>IF(BK$2='PRES-S-L-T'!$B$6,G947,0)</f>
        <v>0</v>
      </c>
      <c r="BL947" s="5">
        <f>IF(BL$2='PRES-S-L-T'!$B$6,H947,0)</f>
        <v>0</v>
      </c>
      <c r="BM947" s="5">
        <f>IF(BM$2='PRES-S-L-T'!$B$6,I947,0)</f>
        <v>0</v>
      </c>
      <c r="BN947" s="5">
        <f>IF(BN$2='PRES-S-L-T'!$B$6,J947,0)</f>
        <v>0</v>
      </c>
      <c r="BO947" s="5">
        <f>IF(BO$2='PRES-S-L-T'!$B$6,K947,0)</f>
        <v>0</v>
      </c>
      <c r="BP947" s="5">
        <f>IF(BP$2='PRES-S-L-T'!$B$6,L947,0)</f>
        <v>0</v>
      </c>
      <c r="BQ947" s="5">
        <f>IF(BQ$2='PRES-S-L-T'!$B$6,M947,0)</f>
        <v>0</v>
      </c>
      <c r="BR947" s="5">
        <f>IF(BR$2='PRES-S-L-T'!$B$6,N947,0)</f>
        <v>0</v>
      </c>
      <c r="BS947" s="5">
        <f>IF(BS$2='PRES-S-L-T'!$B$6,O947,0)</f>
        <v>0</v>
      </c>
      <c r="BV947" s="5">
        <f>IF(BV$2='PRES-S-L-T'!$B$6,R947,0)</f>
        <v>0</v>
      </c>
      <c r="BW947" s="5">
        <f>IF(BW$2='PRES-S-L-T'!$B$6,S947,0)</f>
        <v>0</v>
      </c>
      <c r="BX947" s="5">
        <f>IF(BX$2='PRES-S-L-T'!$B$6,T947,0)</f>
        <v>0</v>
      </c>
      <c r="BY947" s="5">
        <f>IF(BY$2='PRES-S-L-T'!$B$6,U947,0)</f>
        <v>0</v>
      </c>
      <c r="BZ947" s="5">
        <f>IF(BZ$2='PRES-S-L-T'!$B$6,V947,0)</f>
        <v>0</v>
      </c>
      <c r="CA947" s="5">
        <f>IF(CA$2='PRES-S-L-T'!$B$6,W947,0)</f>
        <v>0</v>
      </c>
      <c r="CB947" s="5">
        <f>IF(CB$2='PRES-S-L-T'!$B$6,X947,0)</f>
        <v>0</v>
      </c>
      <c r="CC947" s="5">
        <f>IF(CC$2='PRES-S-L-T'!$B$6,Y947,0)</f>
        <v>0</v>
      </c>
      <c r="CD947" s="5">
        <f>IF(CD$2='PRES-S-L-T'!$B$6,Z947,0)</f>
        <v>0</v>
      </c>
      <c r="CE947" s="5">
        <f>IF(CE$2='PRES-S-L-T'!$B$6,AA947,0)</f>
        <v>0</v>
      </c>
      <c r="CF947" s="5">
        <f>IF(CF$2='PRES-S-L-T'!$B$6,AB947,0)</f>
        <v>0</v>
      </c>
      <c r="CG947" s="5">
        <f>IF(CG$2='PRES-S-L-T'!$B$6,AC947,0)</f>
        <v>0</v>
      </c>
      <c r="CH947" s="5">
        <f>IF(CH$2='PRES-S-L-T'!$B$6,AD947,0)</f>
        <v>0</v>
      </c>
      <c r="CI947" s="5">
        <f>IF(CI$2='PRES-S-L-T'!$B$6,AE947,0)</f>
        <v>0</v>
      </c>
      <c r="CJ947" s="5">
        <f>IF(CJ$2='PRES-S-L-T'!$B$6,AF947,0)</f>
        <v>0</v>
      </c>
      <c r="CK947" s="5">
        <f>IF(CK$2='PRES-S-L-T'!$B$6,AG947,0)</f>
        <v>0</v>
      </c>
      <c r="CL947" s="5">
        <f>IF(CL$2='PRES-S-L-T'!$B$6,AH947,0)</f>
        <v>0</v>
      </c>
      <c r="CM947" s="5">
        <f>IF(CM$2='PRES-S-L-T'!$B$6,AI947,0)</f>
        <v>0</v>
      </c>
      <c r="CN947" s="5">
        <f>IF(CN$2='PRES-S-L-T'!$B$6,AJ947,0)</f>
        <v>0</v>
      </c>
      <c r="CO947" s="5">
        <f>IF(CO$2='PRES-S-L-T'!$B$6,AK947,0)</f>
        <v>0</v>
      </c>
      <c r="CP947" s="5">
        <f>IF(CP$2='PRES-S-L-T'!$B$6,AL947,0)</f>
        <v>0</v>
      </c>
      <c r="CQ947" s="5">
        <f>IF(CQ$2='PRES-S-L-T'!$B$6,AM947,0)</f>
        <v>0</v>
      </c>
      <c r="CR947" s="5">
        <f>IF(CR$2='PRES-S-L-T'!$B$6,AN947,0)</f>
        <v>0</v>
      </c>
      <c r="CS947" s="5">
        <f>IF(CS$2='PRES-S-L-T'!$B$6,AO947,0)</f>
        <v>0</v>
      </c>
      <c r="CT947" s="5">
        <f>IF(CT$2='PRES-S-L-T'!$B$6,AP947,0)</f>
        <v>0</v>
      </c>
      <c r="CU947" s="5">
        <f>IF(CU$2='PRES-S-L-T'!$B$6,AQ947,0)</f>
        <v>0</v>
      </c>
      <c r="CV947" s="5">
        <f>IF(CV$2='PRES-S-L-T'!$B$6,AR947,0)</f>
        <v>0</v>
      </c>
      <c r="CW947" s="5">
        <f>IF(CW$2='PRES-S-L-T'!$B$6,AS947,0)</f>
        <v>0</v>
      </c>
      <c r="CX947" s="5">
        <f>IF(CX$2='PRES-S-L-T'!$B$6,AT947,0)</f>
        <v>0</v>
      </c>
      <c r="CY947" s="5">
        <f>IF(CY$2='PRES-S-L-T'!$B$6,AU947,0)</f>
        <v>0</v>
      </c>
      <c r="CZ947" s="5">
        <f>IF(CZ$2='PRES-S-L-T'!$B$6,AV947,0)</f>
        <v>0</v>
      </c>
      <c r="DA947" s="5">
        <f>IF(DA$2='PRES-S-L-T'!$B$6,AW947,0)</f>
        <v>0</v>
      </c>
      <c r="DB947" s="5">
        <f>IF(DB$2='PRES-S-L-T'!$B$6,AX947,0)</f>
        <v>0</v>
      </c>
      <c r="DE947" s="5">
        <f>IF(DE$2='PRES-S-L-T'!$B$6,BA947,0)</f>
        <v>0</v>
      </c>
      <c r="DF947" s="5">
        <f>IF(DF$2='PRES-S-L-T'!$B$6,BB947,0)</f>
        <v>0</v>
      </c>
      <c r="DG947" s="5">
        <f>IF(DG$2='PRES-S-L-T'!$B$6,BC947,0)</f>
        <v>0</v>
      </c>
      <c r="DH947" s="5">
        <f>IF(DH$2='PRES-S-L-T'!$B$6,BD947,0)</f>
        <v>0</v>
      </c>
      <c r="DI947" s="5">
        <f>IF(DI$2='PRES-S-L-T'!$B$6,BE947,0)</f>
        <v>0</v>
      </c>
      <c r="DJ947" s="5">
        <f t="shared" si="77"/>
        <v>0</v>
      </c>
      <c r="DK947" s="5">
        <f>IF('PRES-L-T'!$B$6=DK$2,SUM($C947:$O947),0)</f>
        <v>0</v>
      </c>
      <c r="DL947" s="5">
        <f>IF('PRES-L-T'!$B$6=DL$2,SUM($R947:$AB947),0)</f>
        <v>0</v>
      </c>
      <c r="DM947" s="5">
        <f>IF('PRES-L-T'!$B$6=DM$2,SUM($AC947:$AE947),0)</f>
        <v>0</v>
      </c>
      <c r="DN947" s="5">
        <f>IF('PRES-L-T'!$B$6=DN$2,SUM($AG947:$AI947),0)</f>
        <v>0</v>
      </c>
      <c r="DO947" s="5">
        <f>IF('PRES-L-T'!$B$6=DO$2,SUM($AJ947:$AP947),0)</f>
        <v>0</v>
      </c>
      <c r="DP947" s="5">
        <f>IF('PRES-L-T'!$B$6=DP$2,SUM($AT947:$AU947),0)</f>
        <v>0</v>
      </c>
      <c r="DQ947" s="5">
        <f>IF('PRES-L-T'!$B$6=DQ$2,SUM($AV947:$AY947),0)</f>
        <v>0</v>
      </c>
      <c r="DR947" s="5">
        <f>IF('PRES-L-T'!$B$6=DR$2,SUM($BA947:$BA947),0)</f>
        <v>0</v>
      </c>
      <c r="DS947" s="5">
        <f>IF('PRES-L-T'!$B$6=DS$2,SUM($BB947:$BB947),0)</f>
        <v>0</v>
      </c>
      <c r="DT947" s="5">
        <f>IF('PRES-L-T'!$B$6=DT$2,SUM($BC947:$BC947),0)</f>
        <v>0</v>
      </c>
      <c r="DU947" s="5">
        <f>IF('PRES-L-T'!$B$6=DU$2,SUM($BD947:$BD947),0)</f>
        <v>0</v>
      </c>
      <c r="DV947" s="5">
        <f>IF('PRES-L-T'!$B$6=DV$2,SUM($BE947:$BE947),0)</f>
        <v>0</v>
      </c>
      <c r="DW947" s="5">
        <f t="shared" si="78"/>
        <v>0</v>
      </c>
      <c r="DX947" s="5">
        <f>IF('PRES-U-P'!$B$6=DX$2,SUM(C947:AA947),0)</f>
        <v>0</v>
      </c>
      <c r="DY947" s="5">
        <f>IF('PRES-U-P'!$B$6=DY$2,SUM(AB947:AY947),0)</f>
        <v>0</v>
      </c>
      <c r="DZ947" s="5">
        <f>IF('PRES-U-P'!$B$6=DZ$2,SUM(BA947:BB947),0)</f>
        <v>0</v>
      </c>
      <c r="EA947" s="5">
        <f>IF('PRES-U-P'!$B$6=EA$2,SUM(BC947:BD947),0)</f>
        <v>0</v>
      </c>
      <c r="EB947" s="5">
        <f>IF('PRES-U-P'!$B$6=EB$2,SUM(BE947),0)</f>
        <v>0</v>
      </c>
      <c r="EC947" s="5">
        <f t="shared" si="79"/>
        <v>0</v>
      </c>
    </row>
    <row r="948" spans="1:133" x14ac:dyDescent="0.2">
      <c r="A948" s="1">
        <v>63202</v>
      </c>
      <c r="B948" s="1" t="s">
        <v>180</v>
      </c>
      <c r="C948" s="170"/>
      <c r="D948" s="170"/>
      <c r="E948" s="170"/>
      <c r="F948" s="170"/>
      <c r="G948" s="170"/>
      <c r="H948" s="170"/>
      <c r="I948" s="170"/>
      <c r="J948" s="170"/>
      <c r="K948" s="170"/>
      <c r="L948" s="170"/>
      <c r="M948" s="170"/>
      <c r="N948" s="170"/>
      <c r="O948" s="170"/>
      <c r="P948" s="170"/>
      <c r="Q948" s="170"/>
      <c r="R948" s="170"/>
      <c r="S948" s="170"/>
      <c r="T948" s="170"/>
      <c r="U948" s="170"/>
      <c r="V948" s="170"/>
      <c r="W948" s="170"/>
      <c r="X948" s="170"/>
      <c r="Y948" s="170"/>
      <c r="Z948" s="170"/>
      <c r="AA948" s="170"/>
      <c r="AB948" s="170"/>
      <c r="AC948" s="170"/>
      <c r="AD948" s="170"/>
      <c r="AE948" s="170"/>
      <c r="AF948" s="170"/>
      <c r="AG948" s="170"/>
      <c r="AH948" s="170"/>
      <c r="AI948" s="170"/>
      <c r="AJ948" s="170"/>
      <c r="AK948" s="170"/>
      <c r="AL948" s="170"/>
      <c r="AM948" s="170"/>
      <c r="AN948" s="170"/>
      <c r="AO948" s="170"/>
      <c r="AP948" s="170"/>
      <c r="AQ948" s="170"/>
      <c r="AR948" s="170"/>
      <c r="AS948" s="170"/>
      <c r="AT948" s="170"/>
      <c r="AU948" s="170"/>
      <c r="AV948" s="170"/>
      <c r="AW948" s="170"/>
      <c r="AX948" s="170"/>
      <c r="AY948" s="170"/>
      <c r="AZ948" s="170"/>
      <c r="BA948" s="170"/>
      <c r="BB948" s="170"/>
      <c r="BC948" s="170"/>
      <c r="BD948" s="170"/>
      <c r="BE948" s="170"/>
      <c r="BF948" s="5">
        <f t="shared" si="76"/>
        <v>0</v>
      </c>
      <c r="BG948" s="5">
        <f>IF(BG$2='PRES-S-L-T'!$B$6,C948,0)</f>
        <v>0</v>
      </c>
      <c r="BH948" s="5">
        <f>IF(BH$2='PRES-S-L-T'!$B$6,D948,0)</f>
        <v>0</v>
      </c>
      <c r="BI948" s="5">
        <f>IF(BI$2='PRES-S-L-T'!$B$6,E948,0)</f>
        <v>0</v>
      </c>
      <c r="BJ948" s="5">
        <f>IF(BJ$2='PRES-S-L-T'!$B$6,F948,0)</f>
        <v>0</v>
      </c>
      <c r="BK948" s="5">
        <f>IF(BK$2='PRES-S-L-T'!$B$6,G948,0)</f>
        <v>0</v>
      </c>
      <c r="BL948" s="5">
        <f>IF(BL$2='PRES-S-L-T'!$B$6,H948,0)</f>
        <v>0</v>
      </c>
      <c r="BM948" s="5">
        <f>IF(BM$2='PRES-S-L-T'!$B$6,I948,0)</f>
        <v>0</v>
      </c>
      <c r="BN948" s="5">
        <f>IF(BN$2='PRES-S-L-T'!$B$6,J948,0)</f>
        <v>0</v>
      </c>
      <c r="BO948" s="5">
        <f>IF(BO$2='PRES-S-L-T'!$B$6,K948,0)</f>
        <v>0</v>
      </c>
      <c r="BP948" s="5">
        <f>IF(BP$2='PRES-S-L-T'!$B$6,L948,0)</f>
        <v>0</v>
      </c>
      <c r="BQ948" s="5">
        <f>IF(BQ$2='PRES-S-L-T'!$B$6,M948,0)</f>
        <v>0</v>
      </c>
      <c r="BR948" s="5">
        <f>IF(BR$2='PRES-S-L-T'!$B$6,N948,0)</f>
        <v>0</v>
      </c>
      <c r="BS948" s="5">
        <f>IF(BS$2='PRES-S-L-T'!$B$6,O948,0)</f>
        <v>0</v>
      </c>
      <c r="BV948" s="5">
        <f>IF(BV$2='PRES-S-L-T'!$B$6,R948,0)</f>
        <v>0</v>
      </c>
      <c r="BW948" s="5">
        <f>IF(BW$2='PRES-S-L-T'!$B$6,S948,0)</f>
        <v>0</v>
      </c>
      <c r="BX948" s="5">
        <f>IF(BX$2='PRES-S-L-T'!$B$6,T948,0)</f>
        <v>0</v>
      </c>
      <c r="BY948" s="5">
        <f>IF(BY$2='PRES-S-L-T'!$B$6,U948,0)</f>
        <v>0</v>
      </c>
      <c r="BZ948" s="5">
        <f>IF(BZ$2='PRES-S-L-T'!$B$6,V948,0)</f>
        <v>0</v>
      </c>
      <c r="CA948" s="5">
        <f>IF(CA$2='PRES-S-L-T'!$B$6,W948,0)</f>
        <v>0</v>
      </c>
      <c r="CB948" s="5">
        <f>IF(CB$2='PRES-S-L-T'!$B$6,X948,0)</f>
        <v>0</v>
      </c>
      <c r="CC948" s="5">
        <f>IF(CC$2='PRES-S-L-T'!$B$6,Y948,0)</f>
        <v>0</v>
      </c>
      <c r="CD948" s="5">
        <f>IF(CD$2='PRES-S-L-T'!$B$6,Z948,0)</f>
        <v>0</v>
      </c>
      <c r="CE948" s="5">
        <f>IF(CE$2='PRES-S-L-T'!$B$6,AA948,0)</f>
        <v>0</v>
      </c>
      <c r="CF948" s="5">
        <f>IF(CF$2='PRES-S-L-T'!$B$6,AB948,0)</f>
        <v>0</v>
      </c>
      <c r="CG948" s="5">
        <f>IF(CG$2='PRES-S-L-T'!$B$6,AC948,0)</f>
        <v>0</v>
      </c>
      <c r="CH948" s="5">
        <f>IF(CH$2='PRES-S-L-T'!$B$6,AD948,0)</f>
        <v>0</v>
      </c>
      <c r="CI948" s="5">
        <f>IF(CI$2='PRES-S-L-T'!$B$6,AE948,0)</f>
        <v>0</v>
      </c>
      <c r="CJ948" s="5">
        <f>IF(CJ$2='PRES-S-L-T'!$B$6,AF948,0)</f>
        <v>0</v>
      </c>
      <c r="CK948" s="5">
        <f>IF(CK$2='PRES-S-L-T'!$B$6,AG948,0)</f>
        <v>0</v>
      </c>
      <c r="CL948" s="5">
        <f>IF(CL$2='PRES-S-L-T'!$B$6,AH948,0)</f>
        <v>0</v>
      </c>
      <c r="CM948" s="5">
        <f>IF(CM$2='PRES-S-L-T'!$B$6,AI948,0)</f>
        <v>0</v>
      </c>
      <c r="CN948" s="5">
        <f>IF(CN$2='PRES-S-L-T'!$B$6,AJ948,0)</f>
        <v>0</v>
      </c>
      <c r="CO948" s="5">
        <f>IF(CO$2='PRES-S-L-T'!$B$6,AK948,0)</f>
        <v>0</v>
      </c>
      <c r="CP948" s="5">
        <f>IF(CP$2='PRES-S-L-T'!$B$6,AL948,0)</f>
        <v>0</v>
      </c>
      <c r="CQ948" s="5">
        <f>IF(CQ$2='PRES-S-L-T'!$B$6,AM948,0)</f>
        <v>0</v>
      </c>
      <c r="CR948" s="5">
        <f>IF(CR$2='PRES-S-L-T'!$B$6,AN948,0)</f>
        <v>0</v>
      </c>
      <c r="CS948" s="5">
        <f>IF(CS$2='PRES-S-L-T'!$B$6,AO948,0)</f>
        <v>0</v>
      </c>
      <c r="CT948" s="5">
        <f>IF(CT$2='PRES-S-L-T'!$B$6,AP948,0)</f>
        <v>0</v>
      </c>
      <c r="CU948" s="5">
        <f>IF(CU$2='PRES-S-L-T'!$B$6,AQ948,0)</f>
        <v>0</v>
      </c>
      <c r="CV948" s="5">
        <f>IF(CV$2='PRES-S-L-T'!$B$6,AR948,0)</f>
        <v>0</v>
      </c>
      <c r="CW948" s="5">
        <f>IF(CW$2='PRES-S-L-T'!$B$6,AS948,0)</f>
        <v>0</v>
      </c>
      <c r="CX948" s="5">
        <f>IF(CX$2='PRES-S-L-T'!$B$6,AT948,0)</f>
        <v>0</v>
      </c>
      <c r="CY948" s="5">
        <f>IF(CY$2='PRES-S-L-T'!$B$6,AU948,0)</f>
        <v>0</v>
      </c>
      <c r="CZ948" s="5">
        <f>IF(CZ$2='PRES-S-L-T'!$B$6,AV948,0)</f>
        <v>0</v>
      </c>
      <c r="DA948" s="5">
        <f>IF(DA$2='PRES-S-L-T'!$B$6,AW948,0)</f>
        <v>0</v>
      </c>
      <c r="DB948" s="5">
        <f>IF(DB$2='PRES-S-L-T'!$B$6,AX948,0)</f>
        <v>0</v>
      </c>
      <c r="DE948" s="5">
        <f>IF(DE$2='PRES-S-L-T'!$B$6,BA948,0)</f>
        <v>0</v>
      </c>
      <c r="DF948" s="5">
        <f>IF(DF$2='PRES-S-L-T'!$B$6,BB948,0)</f>
        <v>0</v>
      </c>
      <c r="DG948" s="5">
        <f>IF(DG$2='PRES-S-L-T'!$B$6,BC948,0)</f>
        <v>0</v>
      </c>
      <c r="DH948" s="5">
        <f>IF(DH$2='PRES-S-L-T'!$B$6,BD948,0)</f>
        <v>0</v>
      </c>
      <c r="DI948" s="5">
        <f>IF(DI$2='PRES-S-L-T'!$B$6,BE948,0)</f>
        <v>0</v>
      </c>
      <c r="DJ948" s="5">
        <f t="shared" si="77"/>
        <v>0</v>
      </c>
      <c r="DK948" s="5">
        <f>IF('PRES-L-T'!$B$6=DK$2,SUM($C948:$O948),0)</f>
        <v>0</v>
      </c>
      <c r="DL948" s="5">
        <f>IF('PRES-L-T'!$B$6=DL$2,SUM($R948:$AB948),0)</f>
        <v>0</v>
      </c>
      <c r="DM948" s="5">
        <f>IF('PRES-L-T'!$B$6=DM$2,SUM($AC948:$AE948),0)</f>
        <v>0</v>
      </c>
      <c r="DN948" s="5">
        <f>IF('PRES-L-T'!$B$6=DN$2,SUM($AG948:$AI948),0)</f>
        <v>0</v>
      </c>
      <c r="DO948" s="5">
        <f>IF('PRES-L-T'!$B$6=DO$2,SUM($AJ948:$AP948),0)</f>
        <v>0</v>
      </c>
      <c r="DP948" s="5">
        <f>IF('PRES-L-T'!$B$6=DP$2,SUM($AT948:$AU948),0)</f>
        <v>0</v>
      </c>
      <c r="DQ948" s="5">
        <f>IF('PRES-L-T'!$B$6=DQ$2,SUM($AV948:$AY948),0)</f>
        <v>0</v>
      </c>
      <c r="DR948" s="5">
        <f>IF('PRES-L-T'!$B$6=DR$2,SUM($BA948:$BA948),0)</f>
        <v>0</v>
      </c>
      <c r="DS948" s="5">
        <f>IF('PRES-L-T'!$B$6=DS$2,SUM($BB948:$BB948),0)</f>
        <v>0</v>
      </c>
      <c r="DT948" s="5">
        <f>IF('PRES-L-T'!$B$6=DT$2,SUM($BC948:$BC948),0)</f>
        <v>0</v>
      </c>
      <c r="DU948" s="5">
        <f>IF('PRES-L-T'!$B$6=DU$2,SUM($BD948:$BD948),0)</f>
        <v>0</v>
      </c>
      <c r="DV948" s="5">
        <f>IF('PRES-L-T'!$B$6=DV$2,SUM($BE948:$BE948),0)</f>
        <v>0</v>
      </c>
      <c r="DW948" s="5">
        <f t="shared" si="78"/>
        <v>0</v>
      </c>
      <c r="DX948" s="5">
        <f>IF('PRES-U-P'!$B$6=DX$2,SUM(C948:AA948),0)</f>
        <v>0</v>
      </c>
      <c r="DY948" s="5">
        <f>IF('PRES-U-P'!$B$6=DY$2,SUM(AB948:AY948),0)</f>
        <v>0</v>
      </c>
      <c r="DZ948" s="5">
        <f>IF('PRES-U-P'!$B$6=DZ$2,SUM(BA948:BB948),0)</f>
        <v>0</v>
      </c>
      <c r="EA948" s="5">
        <f>IF('PRES-U-P'!$B$6=EA$2,SUM(BC948:BD948),0)</f>
        <v>0</v>
      </c>
      <c r="EB948" s="5">
        <f>IF('PRES-U-P'!$B$6=EB$2,SUM(BE948),0)</f>
        <v>0</v>
      </c>
      <c r="EC948" s="5">
        <f t="shared" si="79"/>
        <v>0</v>
      </c>
    </row>
    <row r="949" spans="1:133" x14ac:dyDescent="0.2">
      <c r="A949" s="1">
        <v>63203</v>
      </c>
      <c r="B949" s="1" t="s">
        <v>181</v>
      </c>
      <c r="C949" s="170"/>
      <c r="D949" s="170"/>
      <c r="E949" s="170"/>
      <c r="F949" s="170"/>
      <c r="G949" s="170"/>
      <c r="H949" s="170"/>
      <c r="I949" s="170"/>
      <c r="J949" s="170"/>
      <c r="K949" s="170"/>
      <c r="L949" s="170"/>
      <c r="M949" s="170"/>
      <c r="N949" s="170"/>
      <c r="O949" s="170"/>
      <c r="P949" s="170"/>
      <c r="Q949" s="170"/>
      <c r="R949" s="170"/>
      <c r="S949" s="170"/>
      <c r="T949" s="170"/>
      <c r="U949" s="170"/>
      <c r="V949" s="170"/>
      <c r="W949" s="170"/>
      <c r="X949" s="170"/>
      <c r="Y949" s="170"/>
      <c r="Z949" s="170"/>
      <c r="AA949" s="170"/>
      <c r="AB949" s="170"/>
      <c r="AC949" s="170"/>
      <c r="AD949" s="170"/>
      <c r="AE949" s="170"/>
      <c r="AF949" s="170"/>
      <c r="AG949" s="170"/>
      <c r="AH949" s="170"/>
      <c r="AI949" s="170"/>
      <c r="AJ949" s="170"/>
      <c r="AK949" s="170"/>
      <c r="AL949" s="170"/>
      <c r="AM949" s="170"/>
      <c r="AN949" s="170"/>
      <c r="AO949" s="170"/>
      <c r="AP949" s="170"/>
      <c r="AQ949" s="170"/>
      <c r="AR949" s="170"/>
      <c r="AS949" s="170"/>
      <c r="AT949" s="170"/>
      <c r="AU949" s="170"/>
      <c r="AV949" s="170"/>
      <c r="AW949" s="170"/>
      <c r="AX949" s="170"/>
      <c r="AY949" s="170"/>
      <c r="AZ949" s="170"/>
      <c r="BA949" s="170"/>
      <c r="BB949" s="170"/>
      <c r="BC949" s="170"/>
      <c r="BD949" s="170"/>
      <c r="BE949" s="170"/>
      <c r="BF949" s="5">
        <f t="shared" si="76"/>
        <v>0</v>
      </c>
      <c r="BG949" s="5">
        <f>IF(BG$2='PRES-S-L-T'!$B$6,C949,0)</f>
        <v>0</v>
      </c>
      <c r="BH949" s="5">
        <f>IF(BH$2='PRES-S-L-T'!$B$6,D949,0)</f>
        <v>0</v>
      </c>
      <c r="BI949" s="5">
        <f>IF(BI$2='PRES-S-L-T'!$B$6,E949,0)</f>
        <v>0</v>
      </c>
      <c r="BJ949" s="5">
        <f>IF(BJ$2='PRES-S-L-T'!$B$6,F949,0)</f>
        <v>0</v>
      </c>
      <c r="BK949" s="5">
        <f>IF(BK$2='PRES-S-L-T'!$B$6,G949,0)</f>
        <v>0</v>
      </c>
      <c r="BL949" s="5">
        <f>IF(BL$2='PRES-S-L-T'!$B$6,H949,0)</f>
        <v>0</v>
      </c>
      <c r="BM949" s="5">
        <f>IF(BM$2='PRES-S-L-T'!$B$6,I949,0)</f>
        <v>0</v>
      </c>
      <c r="BN949" s="5">
        <f>IF(BN$2='PRES-S-L-T'!$B$6,J949,0)</f>
        <v>0</v>
      </c>
      <c r="BO949" s="5">
        <f>IF(BO$2='PRES-S-L-T'!$B$6,K949,0)</f>
        <v>0</v>
      </c>
      <c r="BP949" s="5">
        <f>IF(BP$2='PRES-S-L-T'!$B$6,L949,0)</f>
        <v>0</v>
      </c>
      <c r="BQ949" s="5">
        <f>IF(BQ$2='PRES-S-L-T'!$B$6,M949,0)</f>
        <v>0</v>
      </c>
      <c r="BR949" s="5">
        <f>IF(BR$2='PRES-S-L-T'!$B$6,N949,0)</f>
        <v>0</v>
      </c>
      <c r="BS949" s="5">
        <f>IF(BS$2='PRES-S-L-T'!$B$6,O949,0)</f>
        <v>0</v>
      </c>
      <c r="BV949" s="5">
        <f>IF(BV$2='PRES-S-L-T'!$B$6,R949,0)</f>
        <v>0</v>
      </c>
      <c r="BW949" s="5">
        <f>IF(BW$2='PRES-S-L-T'!$B$6,S949,0)</f>
        <v>0</v>
      </c>
      <c r="BX949" s="5">
        <f>IF(BX$2='PRES-S-L-T'!$B$6,T949,0)</f>
        <v>0</v>
      </c>
      <c r="BY949" s="5">
        <f>IF(BY$2='PRES-S-L-T'!$B$6,U949,0)</f>
        <v>0</v>
      </c>
      <c r="BZ949" s="5">
        <f>IF(BZ$2='PRES-S-L-T'!$B$6,V949,0)</f>
        <v>0</v>
      </c>
      <c r="CA949" s="5">
        <f>IF(CA$2='PRES-S-L-T'!$B$6,W949,0)</f>
        <v>0</v>
      </c>
      <c r="CB949" s="5">
        <f>IF(CB$2='PRES-S-L-T'!$B$6,X949,0)</f>
        <v>0</v>
      </c>
      <c r="CC949" s="5">
        <f>IF(CC$2='PRES-S-L-T'!$B$6,Y949,0)</f>
        <v>0</v>
      </c>
      <c r="CD949" s="5">
        <f>IF(CD$2='PRES-S-L-T'!$B$6,Z949,0)</f>
        <v>0</v>
      </c>
      <c r="CE949" s="5">
        <f>IF(CE$2='PRES-S-L-T'!$B$6,AA949,0)</f>
        <v>0</v>
      </c>
      <c r="CF949" s="5">
        <f>IF(CF$2='PRES-S-L-T'!$B$6,AB949,0)</f>
        <v>0</v>
      </c>
      <c r="CG949" s="5">
        <f>IF(CG$2='PRES-S-L-T'!$B$6,AC949,0)</f>
        <v>0</v>
      </c>
      <c r="CH949" s="5">
        <f>IF(CH$2='PRES-S-L-T'!$B$6,AD949,0)</f>
        <v>0</v>
      </c>
      <c r="CI949" s="5">
        <f>IF(CI$2='PRES-S-L-T'!$B$6,AE949,0)</f>
        <v>0</v>
      </c>
      <c r="CJ949" s="5">
        <f>IF(CJ$2='PRES-S-L-T'!$B$6,AF949,0)</f>
        <v>0</v>
      </c>
      <c r="CK949" s="5">
        <f>IF(CK$2='PRES-S-L-T'!$B$6,AG949,0)</f>
        <v>0</v>
      </c>
      <c r="CL949" s="5">
        <f>IF(CL$2='PRES-S-L-T'!$B$6,AH949,0)</f>
        <v>0</v>
      </c>
      <c r="CM949" s="5">
        <f>IF(CM$2='PRES-S-L-T'!$B$6,AI949,0)</f>
        <v>0</v>
      </c>
      <c r="CN949" s="5">
        <f>IF(CN$2='PRES-S-L-T'!$B$6,AJ949,0)</f>
        <v>0</v>
      </c>
      <c r="CO949" s="5">
        <f>IF(CO$2='PRES-S-L-T'!$B$6,AK949,0)</f>
        <v>0</v>
      </c>
      <c r="CP949" s="5">
        <f>IF(CP$2='PRES-S-L-T'!$B$6,AL949,0)</f>
        <v>0</v>
      </c>
      <c r="CQ949" s="5">
        <f>IF(CQ$2='PRES-S-L-T'!$B$6,AM949,0)</f>
        <v>0</v>
      </c>
      <c r="CR949" s="5">
        <f>IF(CR$2='PRES-S-L-T'!$B$6,AN949,0)</f>
        <v>0</v>
      </c>
      <c r="CS949" s="5">
        <f>IF(CS$2='PRES-S-L-T'!$B$6,AO949,0)</f>
        <v>0</v>
      </c>
      <c r="CT949" s="5">
        <f>IF(CT$2='PRES-S-L-T'!$B$6,AP949,0)</f>
        <v>0</v>
      </c>
      <c r="CU949" s="5">
        <f>IF(CU$2='PRES-S-L-T'!$B$6,AQ949,0)</f>
        <v>0</v>
      </c>
      <c r="CV949" s="5">
        <f>IF(CV$2='PRES-S-L-T'!$B$6,AR949,0)</f>
        <v>0</v>
      </c>
      <c r="CW949" s="5">
        <f>IF(CW$2='PRES-S-L-T'!$B$6,AS949,0)</f>
        <v>0</v>
      </c>
      <c r="CX949" s="5">
        <f>IF(CX$2='PRES-S-L-T'!$B$6,AT949,0)</f>
        <v>0</v>
      </c>
      <c r="CY949" s="5">
        <f>IF(CY$2='PRES-S-L-T'!$B$6,AU949,0)</f>
        <v>0</v>
      </c>
      <c r="CZ949" s="5">
        <f>IF(CZ$2='PRES-S-L-T'!$B$6,AV949,0)</f>
        <v>0</v>
      </c>
      <c r="DA949" s="5">
        <f>IF(DA$2='PRES-S-L-T'!$B$6,AW949,0)</f>
        <v>0</v>
      </c>
      <c r="DB949" s="5">
        <f>IF(DB$2='PRES-S-L-T'!$B$6,AX949,0)</f>
        <v>0</v>
      </c>
      <c r="DE949" s="5">
        <f>IF(DE$2='PRES-S-L-T'!$B$6,BA949,0)</f>
        <v>0</v>
      </c>
      <c r="DF949" s="5">
        <f>IF(DF$2='PRES-S-L-T'!$B$6,BB949,0)</f>
        <v>0</v>
      </c>
      <c r="DG949" s="5">
        <f>IF(DG$2='PRES-S-L-T'!$B$6,BC949,0)</f>
        <v>0</v>
      </c>
      <c r="DH949" s="5">
        <f>IF(DH$2='PRES-S-L-T'!$B$6,BD949,0)</f>
        <v>0</v>
      </c>
      <c r="DI949" s="5">
        <f>IF(DI$2='PRES-S-L-T'!$B$6,BE949,0)</f>
        <v>0</v>
      </c>
      <c r="DJ949" s="5">
        <f t="shared" si="77"/>
        <v>0</v>
      </c>
      <c r="DK949" s="5">
        <f>IF('PRES-L-T'!$B$6=DK$2,SUM($C949:$O949),0)</f>
        <v>0</v>
      </c>
      <c r="DL949" s="5">
        <f>IF('PRES-L-T'!$B$6=DL$2,SUM($R949:$AB949),0)</f>
        <v>0</v>
      </c>
      <c r="DM949" s="5">
        <f>IF('PRES-L-T'!$B$6=DM$2,SUM($AC949:$AE949),0)</f>
        <v>0</v>
      </c>
      <c r="DN949" s="5">
        <f>IF('PRES-L-T'!$B$6=DN$2,SUM($AG949:$AI949),0)</f>
        <v>0</v>
      </c>
      <c r="DO949" s="5">
        <f>IF('PRES-L-T'!$B$6=DO$2,SUM($AJ949:$AP949),0)</f>
        <v>0</v>
      </c>
      <c r="DP949" s="5">
        <f>IF('PRES-L-T'!$B$6=DP$2,SUM($AT949:$AU949),0)</f>
        <v>0</v>
      </c>
      <c r="DQ949" s="5">
        <f>IF('PRES-L-T'!$B$6=DQ$2,SUM($AV949:$AY949),0)</f>
        <v>0</v>
      </c>
      <c r="DR949" s="5">
        <f>IF('PRES-L-T'!$B$6=DR$2,SUM($BA949:$BA949),0)</f>
        <v>0</v>
      </c>
      <c r="DS949" s="5">
        <f>IF('PRES-L-T'!$B$6=DS$2,SUM($BB949:$BB949),0)</f>
        <v>0</v>
      </c>
      <c r="DT949" s="5">
        <f>IF('PRES-L-T'!$B$6=DT$2,SUM($BC949:$BC949),0)</f>
        <v>0</v>
      </c>
      <c r="DU949" s="5">
        <f>IF('PRES-L-T'!$B$6=DU$2,SUM($BD949:$BD949),0)</f>
        <v>0</v>
      </c>
      <c r="DV949" s="5">
        <f>IF('PRES-L-T'!$B$6=DV$2,SUM($BE949:$BE949),0)</f>
        <v>0</v>
      </c>
      <c r="DW949" s="5">
        <f t="shared" si="78"/>
        <v>0</v>
      </c>
      <c r="DX949" s="5">
        <f>IF('PRES-U-P'!$B$6=DX$2,SUM(C949:AA949),0)</f>
        <v>0</v>
      </c>
      <c r="DY949" s="5">
        <f>IF('PRES-U-P'!$B$6=DY$2,SUM(AB949:AY949),0)</f>
        <v>0</v>
      </c>
      <c r="DZ949" s="5">
        <f>IF('PRES-U-P'!$B$6=DZ$2,SUM(BA949:BB949),0)</f>
        <v>0</v>
      </c>
      <c r="EA949" s="5">
        <f>IF('PRES-U-P'!$B$6=EA$2,SUM(BC949:BD949),0)</f>
        <v>0</v>
      </c>
      <c r="EB949" s="5">
        <f>IF('PRES-U-P'!$B$6=EB$2,SUM(BE949),0)</f>
        <v>0</v>
      </c>
      <c r="EC949" s="5">
        <f t="shared" si="79"/>
        <v>0</v>
      </c>
    </row>
    <row r="950" spans="1:133" x14ac:dyDescent="0.2">
      <c r="A950" s="1">
        <v>63204</v>
      </c>
      <c r="B950" s="1" t="s">
        <v>182</v>
      </c>
      <c r="C950" s="170"/>
      <c r="D950" s="170"/>
      <c r="E950" s="170"/>
      <c r="F950" s="170"/>
      <c r="G950" s="170"/>
      <c r="H950" s="170"/>
      <c r="I950" s="170"/>
      <c r="J950" s="170"/>
      <c r="K950" s="170"/>
      <c r="L950" s="170"/>
      <c r="M950" s="170"/>
      <c r="N950" s="170"/>
      <c r="O950" s="170"/>
      <c r="P950" s="170"/>
      <c r="Q950" s="170"/>
      <c r="R950" s="170"/>
      <c r="S950" s="170"/>
      <c r="T950" s="170"/>
      <c r="U950" s="170"/>
      <c r="V950" s="170"/>
      <c r="W950" s="170"/>
      <c r="X950" s="170"/>
      <c r="Y950" s="170"/>
      <c r="Z950" s="170"/>
      <c r="AA950" s="170"/>
      <c r="AB950" s="170"/>
      <c r="AC950" s="170"/>
      <c r="AD950" s="170"/>
      <c r="AE950" s="170"/>
      <c r="AF950" s="170"/>
      <c r="AG950" s="170"/>
      <c r="AH950" s="170"/>
      <c r="AI950" s="170"/>
      <c r="AJ950" s="170"/>
      <c r="AK950" s="170"/>
      <c r="AL950" s="170"/>
      <c r="AM950" s="170"/>
      <c r="AN950" s="170"/>
      <c r="AO950" s="170"/>
      <c r="AP950" s="170"/>
      <c r="AQ950" s="170"/>
      <c r="AR950" s="170"/>
      <c r="AS950" s="170"/>
      <c r="AT950" s="170"/>
      <c r="AU950" s="170"/>
      <c r="AV950" s="170"/>
      <c r="AW950" s="170"/>
      <c r="AX950" s="170"/>
      <c r="AY950" s="170"/>
      <c r="AZ950" s="170"/>
      <c r="BA950" s="170"/>
      <c r="BB950" s="170"/>
      <c r="BC950" s="170"/>
      <c r="BD950" s="170"/>
      <c r="BE950" s="170"/>
      <c r="BF950" s="5">
        <f t="shared" si="76"/>
        <v>0</v>
      </c>
      <c r="BG950" s="5">
        <f>IF(BG$2='PRES-S-L-T'!$B$6,C950,0)</f>
        <v>0</v>
      </c>
      <c r="BH950" s="5">
        <f>IF(BH$2='PRES-S-L-T'!$B$6,D950,0)</f>
        <v>0</v>
      </c>
      <c r="BI950" s="5">
        <f>IF(BI$2='PRES-S-L-T'!$B$6,E950,0)</f>
        <v>0</v>
      </c>
      <c r="BJ950" s="5">
        <f>IF(BJ$2='PRES-S-L-T'!$B$6,F950,0)</f>
        <v>0</v>
      </c>
      <c r="BK950" s="5">
        <f>IF(BK$2='PRES-S-L-T'!$B$6,G950,0)</f>
        <v>0</v>
      </c>
      <c r="BL950" s="5">
        <f>IF(BL$2='PRES-S-L-T'!$B$6,H950,0)</f>
        <v>0</v>
      </c>
      <c r="BM950" s="5">
        <f>IF(BM$2='PRES-S-L-T'!$B$6,I950,0)</f>
        <v>0</v>
      </c>
      <c r="BN950" s="5">
        <f>IF(BN$2='PRES-S-L-T'!$B$6,J950,0)</f>
        <v>0</v>
      </c>
      <c r="BO950" s="5">
        <f>IF(BO$2='PRES-S-L-T'!$B$6,K950,0)</f>
        <v>0</v>
      </c>
      <c r="BP950" s="5">
        <f>IF(BP$2='PRES-S-L-T'!$B$6,L950,0)</f>
        <v>0</v>
      </c>
      <c r="BQ950" s="5">
        <f>IF(BQ$2='PRES-S-L-T'!$B$6,M950,0)</f>
        <v>0</v>
      </c>
      <c r="BR950" s="5">
        <f>IF(BR$2='PRES-S-L-T'!$B$6,N950,0)</f>
        <v>0</v>
      </c>
      <c r="BS950" s="5">
        <f>IF(BS$2='PRES-S-L-T'!$B$6,O950,0)</f>
        <v>0</v>
      </c>
      <c r="BV950" s="5">
        <f>IF(BV$2='PRES-S-L-T'!$B$6,R950,0)</f>
        <v>0</v>
      </c>
      <c r="BW950" s="5">
        <f>IF(BW$2='PRES-S-L-T'!$B$6,S950,0)</f>
        <v>0</v>
      </c>
      <c r="BX950" s="5">
        <f>IF(BX$2='PRES-S-L-T'!$B$6,T950,0)</f>
        <v>0</v>
      </c>
      <c r="BY950" s="5">
        <f>IF(BY$2='PRES-S-L-T'!$B$6,U950,0)</f>
        <v>0</v>
      </c>
      <c r="BZ950" s="5">
        <f>IF(BZ$2='PRES-S-L-T'!$B$6,V950,0)</f>
        <v>0</v>
      </c>
      <c r="CA950" s="5">
        <f>IF(CA$2='PRES-S-L-T'!$B$6,W950,0)</f>
        <v>0</v>
      </c>
      <c r="CB950" s="5">
        <f>IF(CB$2='PRES-S-L-T'!$B$6,X950,0)</f>
        <v>0</v>
      </c>
      <c r="CC950" s="5">
        <f>IF(CC$2='PRES-S-L-T'!$B$6,Y950,0)</f>
        <v>0</v>
      </c>
      <c r="CD950" s="5">
        <f>IF(CD$2='PRES-S-L-T'!$B$6,Z950,0)</f>
        <v>0</v>
      </c>
      <c r="CE950" s="5">
        <f>IF(CE$2='PRES-S-L-T'!$B$6,AA950,0)</f>
        <v>0</v>
      </c>
      <c r="CF950" s="5">
        <f>IF(CF$2='PRES-S-L-T'!$B$6,AB950,0)</f>
        <v>0</v>
      </c>
      <c r="CG950" s="5">
        <f>IF(CG$2='PRES-S-L-T'!$B$6,AC950,0)</f>
        <v>0</v>
      </c>
      <c r="CH950" s="5">
        <f>IF(CH$2='PRES-S-L-T'!$B$6,AD950,0)</f>
        <v>0</v>
      </c>
      <c r="CI950" s="5">
        <f>IF(CI$2='PRES-S-L-T'!$B$6,AE950,0)</f>
        <v>0</v>
      </c>
      <c r="CJ950" s="5">
        <f>IF(CJ$2='PRES-S-L-T'!$B$6,AF950,0)</f>
        <v>0</v>
      </c>
      <c r="CK950" s="5">
        <f>IF(CK$2='PRES-S-L-T'!$B$6,AG950,0)</f>
        <v>0</v>
      </c>
      <c r="CL950" s="5">
        <f>IF(CL$2='PRES-S-L-T'!$B$6,AH950,0)</f>
        <v>0</v>
      </c>
      <c r="CM950" s="5">
        <f>IF(CM$2='PRES-S-L-T'!$B$6,AI950,0)</f>
        <v>0</v>
      </c>
      <c r="CN950" s="5">
        <f>IF(CN$2='PRES-S-L-T'!$B$6,AJ950,0)</f>
        <v>0</v>
      </c>
      <c r="CO950" s="5">
        <f>IF(CO$2='PRES-S-L-T'!$B$6,AK950,0)</f>
        <v>0</v>
      </c>
      <c r="CP950" s="5">
        <f>IF(CP$2='PRES-S-L-T'!$B$6,AL950,0)</f>
        <v>0</v>
      </c>
      <c r="CQ950" s="5">
        <f>IF(CQ$2='PRES-S-L-T'!$B$6,AM950,0)</f>
        <v>0</v>
      </c>
      <c r="CR950" s="5">
        <f>IF(CR$2='PRES-S-L-T'!$B$6,AN950,0)</f>
        <v>0</v>
      </c>
      <c r="CS950" s="5">
        <f>IF(CS$2='PRES-S-L-T'!$B$6,AO950,0)</f>
        <v>0</v>
      </c>
      <c r="CT950" s="5">
        <f>IF(CT$2='PRES-S-L-T'!$B$6,AP950,0)</f>
        <v>0</v>
      </c>
      <c r="CU950" s="5">
        <f>IF(CU$2='PRES-S-L-T'!$B$6,AQ950,0)</f>
        <v>0</v>
      </c>
      <c r="CV950" s="5">
        <f>IF(CV$2='PRES-S-L-T'!$B$6,AR950,0)</f>
        <v>0</v>
      </c>
      <c r="CW950" s="5">
        <f>IF(CW$2='PRES-S-L-T'!$B$6,AS950,0)</f>
        <v>0</v>
      </c>
      <c r="CX950" s="5">
        <f>IF(CX$2='PRES-S-L-T'!$B$6,AT950,0)</f>
        <v>0</v>
      </c>
      <c r="CY950" s="5">
        <f>IF(CY$2='PRES-S-L-T'!$B$6,AU950,0)</f>
        <v>0</v>
      </c>
      <c r="CZ950" s="5">
        <f>IF(CZ$2='PRES-S-L-T'!$B$6,AV950,0)</f>
        <v>0</v>
      </c>
      <c r="DA950" s="5">
        <f>IF(DA$2='PRES-S-L-T'!$B$6,AW950,0)</f>
        <v>0</v>
      </c>
      <c r="DB950" s="5">
        <f>IF(DB$2='PRES-S-L-T'!$B$6,AX950,0)</f>
        <v>0</v>
      </c>
      <c r="DE950" s="5">
        <f>IF(DE$2='PRES-S-L-T'!$B$6,BA950,0)</f>
        <v>0</v>
      </c>
      <c r="DF950" s="5">
        <f>IF(DF$2='PRES-S-L-T'!$B$6,BB950,0)</f>
        <v>0</v>
      </c>
      <c r="DG950" s="5">
        <f>IF(DG$2='PRES-S-L-T'!$B$6,BC950,0)</f>
        <v>0</v>
      </c>
      <c r="DH950" s="5">
        <f>IF(DH$2='PRES-S-L-T'!$B$6,BD950,0)</f>
        <v>0</v>
      </c>
      <c r="DI950" s="5">
        <f>IF(DI$2='PRES-S-L-T'!$B$6,BE950,0)</f>
        <v>0</v>
      </c>
      <c r="DJ950" s="5">
        <f t="shared" si="77"/>
        <v>0</v>
      </c>
      <c r="DK950" s="5">
        <f>IF('PRES-L-T'!$B$6=DK$2,SUM($C950:$O950),0)</f>
        <v>0</v>
      </c>
      <c r="DL950" s="5">
        <f>IF('PRES-L-T'!$B$6=DL$2,SUM($R950:$AB950),0)</f>
        <v>0</v>
      </c>
      <c r="DM950" s="5">
        <f>IF('PRES-L-T'!$B$6=DM$2,SUM($AC950:$AE950),0)</f>
        <v>0</v>
      </c>
      <c r="DN950" s="5">
        <f>IF('PRES-L-T'!$B$6=DN$2,SUM($AG950:$AI950),0)</f>
        <v>0</v>
      </c>
      <c r="DO950" s="5">
        <f>IF('PRES-L-T'!$B$6=DO$2,SUM($AJ950:$AP950),0)</f>
        <v>0</v>
      </c>
      <c r="DP950" s="5">
        <f>IF('PRES-L-T'!$B$6=DP$2,SUM($AT950:$AU950),0)</f>
        <v>0</v>
      </c>
      <c r="DQ950" s="5">
        <f>IF('PRES-L-T'!$B$6=DQ$2,SUM($AV950:$AY950),0)</f>
        <v>0</v>
      </c>
      <c r="DR950" s="5">
        <f>IF('PRES-L-T'!$B$6=DR$2,SUM($BA950:$BA950),0)</f>
        <v>0</v>
      </c>
      <c r="DS950" s="5">
        <f>IF('PRES-L-T'!$B$6=DS$2,SUM($BB950:$BB950),0)</f>
        <v>0</v>
      </c>
      <c r="DT950" s="5">
        <f>IF('PRES-L-T'!$B$6=DT$2,SUM($BC950:$BC950),0)</f>
        <v>0</v>
      </c>
      <c r="DU950" s="5">
        <f>IF('PRES-L-T'!$B$6=DU$2,SUM($BD950:$BD950),0)</f>
        <v>0</v>
      </c>
      <c r="DV950" s="5">
        <f>IF('PRES-L-T'!$B$6=DV$2,SUM($BE950:$BE950),0)</f>
        <v>0</v>
      </c>
      <c r="DW950" s="5">
        <f t="shared" si="78"/>
        <v>0</v>
      </c>
      <c r="DX950" s="5">
        <f>IF('PRES-U-P'!$B$6=DX$2,SUM(C950:AA950),0)</f>
        <v>0</v>
      </c>
      <c r="DY950" s="5">
        <f>IF('PRES-U-P'!$B$6=DY$2,SUM(AB950:AY950),0)</f>
        <v>0</v>
      </c>
      <c r="DZ950" s="5">
        <f>IF('PRES-U-P'!$B$6=DZ$2,SUM(BA950:BB950),0)</f>
        <v>0</v>
      </c>
      <c r="EA950" s="5">
        <f>IF('PRES-U-P'!$B$6=EA$2,SUM(BC950:BD950),0)</f>
        <v>0</v>
      </c>
      <c r="EB950" s="5">
        <f>IF('PRES-U-P'!$B$6=EB$2,SUM(BE950),0)</f>
        <v>0</v>
      </c>
      <c r="EC950" s="5">
        <f t="shared" si="79"/>
        <v>0</v>
      </c>
    </row>
    <row r="951" spans="1:133" x14ac:dyDescent="0.2">
      <c r="A951" s="1">
        <v>63205</v>
      </c>
      <c r="B951" s="1" t="s">
        <v>183</v>
      </c>
      <c r="C951" s="170"/>
      <c r="D951" s="170"/>
      <c r="E951" s="170"/>
      <c r="F951" s="170"/>
      <c r="G951" s="170"/>
      <c r="H951" s="170"/>
      <c r="I951" s="170"/>
      <c r="J951" s="170"/>
      <c r="K951" s="170"/>
      <c r="L951" s="170"/>
      <c r="M951" s="170"/>
      <c r="N951" s="170"/>
      <c r="O951" s="170"/>
      <c r="P951" s="170"/>
      <c r="Q951" s="170"/>
      <c r="R951" s="170"/>
      <c r="S951" s="170"/>
      <c r="T951" s="170"/>
      <c r="U951" s="170"/>
      <c r="V951" s="170"/>
      <c r="W951" s="170"/>
      <c r="X951" s="170"/>
      <c r="Y951" s="170"/>
      <c r="Z951" s="170"/>
      <c r="AA951" s="170"/>
      <c r="AB951" s="170"/>
      <c r="AC951" s="170"/>
      <c r="AD951" s="170"/>
      <c r="AE951" s="170"/>
      <c r="AF951" s="170"/>
      <c r="AG951" s="170"/>
      <c r="AH951" s="170"/>
      <c r="AI951" s="170"/>
      <c r="AJ951" s="170"/>
      <c r="AK951" s="170"/>
      <c r="AL951" s="170"/>
      <c r="AM951" s="170"/>
      <c r="AN951" s="170"/>
      <c r="AO951" s="170"/>
      <c r="AP951" s="170"/>
      <c r="AQ951" s="170"/>
      <c r="AR951" s="170"/>
      <c r="AS951" s="170"/>
      <c r="AT951" s="170"/>
      <c r="AU951" s="170"/>
      <c r="AV951" s="170"/>
      <c r="AW951" s="170"/>
      <c r="AX951" s="170"/>
      <c r="AY951" s="170"/>
      <c r="AZ951" s="170"/>
      <c r="BA951" s="170"/>
      <c r="BB951" s="170"/>
      <c r="BC951" s="170"/>
      <c r="BD951" s="170"/>
      <c r="BE951" s="170"/>
      <c r="BF951" s="5">
        <f t="shared" si="76"/>
        <v>0</v>
      </c>
      <c r="BG951" s="5">
        <f>IF(BG$2='PRES-S-L-T'!$B$6,C951,0)</f>
        <v>0</v>
      </c>
      <c r="BH951" s="5">
        <f>IF(BH$2='PRES-S-L-T'!$B$6,D951,0)</f>
        <v>0</v>
      </c>
      <c r="BI951" s="5">
        <f>IF(BI$2='PRES-S-L-T'!$B$6,E951,0)</f>
        <v>0</v>
      </c>
      <c r="BJ951" s="5">
        <f>IF(BJ$2='PRES-S-L-T'!$B$6,F951,0)</f>
        <v>0</v>
      </c>
      <c r="BK951" s="5">
        <f>IF(BK$2='PRES-S-L-T'!$B$6,G951,0)</f>
        <v>0</v>
      </c>
      <c r="BL951" s="5">
        <f>IF(BL$2='PRES-S-L-T'!$B$6,H951,0)</f>
        <v>0</v>
      </c>
      <c r="BM951" s="5">
        <f>IF(BM$2='PRES-S-L-T'!$B$6,I951,0)</f>
        <v>0</v>
      </c>
      <c r="BN951" s="5">
        <f>IF(BN$2='PRES-S-L-T'!$B$6,J951,0)</f>
        <v>0</v>
      </c>
      <c r="BO951" s="5">
        <f>IF(BO$2='PRES-S-L-T'!$B$6,K951,0)</f>
        <v>0</v>
      </c>
      <c r="BP951" s="5">
        <f>IF(BP$2='PRES-S-L-T'!$B$6,L951,0)</f>
        <v>0</v>
      </c>
      <c r="BQ951" s="5">
        <f>IF(BQ$2='PRES-S-L-T'!$B$6,M951,0)</f>
        <v>0</v>
      </c>
      <c r="BR951" s="5">
        <f>IF(BR$2='PRES-S-L-T'!$B$6,N951,0)</f>
        <v>0</v>
      </c>
      <c r="BS951" s="5">
        <f>IF(BS$2='PRES-S-L-T'!$B$6,O951,0)</f>
        <v>0</v>
      </c>
      <c r="BV951" s="5">
        <f>IF(BV$2='PRES-S-L-T'!$B$6,R951,0)</f>
        <v>0</v>
      </c>
      <c r="BW951" s="5">
        <f>IF(BW$2='PRES-S-L-T'!$B$6,S951,0)</f>
        <v>0</v>
      </c>
      <c r="BX951" s="5">
        <f>IF(BX$2='PRES-S-L-T'!$B$6,T951,0)</f>
        <v>0</v>
      </c>
      <c r="BY951" s="5">
        <f>IF(BY$2='PRES-S-L-T'!$B$6,U951,0)</f>
        <v>0</v>
      </c>
      <c r="BZ951" s="5">
        <f>IF(BZ$2='PRES-S-L-T'!$B$6,V951,0)</f>
        <v>0</v>
      </c>
      <c r="CA951" s="5">
        <f>IF(CA$2='PRES-S-L-T'!$B$6,W951,0)</f>
        <v>0</v>
      </c>
      <c r="CB951" s="5">
        <f>IF(CB$2='PRES-S-L-T'!$B$6,X951,0)</f>
        <v>0</v>
      </c>
      <c r="CC951" s="5">
        <f>IF(CC$2='PRES-S-L-T'!$B$6,Y951,0)</f>
        <v>0</v>
      </c>
      <c r="CD951" s="5">
        <f>IF(CD$2='PRES-S-L-T'!$B$6,Z951,0)</f>
        <v>0</v>
      </c>
      <c r="CE951" s="5">
        <f>IF(CE$2='PRES-S-L-T'!$B$6,AA951,0)</f>
        <v>0</v>
      </c>
      <c r="CF951" s="5">
        <f>IF(CF$2='PRES-S-L-T'!$B$6,AB951,0)</f>
        <v>0</v>
      </c>
      <c r="CG951" s="5">
        <f>IF(CG$2='PRES-S-L-T'!$B$6,AC951,0)</f>
        <v>0</v>
      </c>
      <c r="CH951" s="5">
        <f>IF(CH$2='PRES-S-L-T'!$B$6,AD951,0)</f>
        <v>0</v>
      </c>
      <c r="CI951" s="5">
        <f>IF(CI$2='PRES-S-L-T'!$B$6,AE951,0)</f>
        <v>0</v>
      </c>
      <c r="CJ951" s="5">
        <f>IF(CJ$2='PRES-S-L-T'!$B$6,AF951,0)</f>
        <v>0</v>
      </c>
      <c r="CK951" s="5">
        <f>IF(CK$2='PRES-S-L-T'!$B$6,AG951,0)</f>
        <v>0</v>
      </c>
      <c r="CL951" s="5">
        <f>IF(CL$2='PRES-S-L-T'!$B$6,AH951,0)</f>
        <v>0</v>
      </c>
      <c r="CM951" s="5">
        <f>IF(CM$2='PRES-S-L-T'!$B$6,AI951,0)</f>
        <v>0</v>
      </c>
      <c r="CN951" s="5">
        <f>IF(CN$2='PRES-S-L-T'!$B$6,AJ951,0)</f>
        <v>0</v>
      </c>
      <c r="CO951" s="5">
        <f>IF(CO$2='PRES-S-L-T'!$B$6,AK951,0)</f>
        <v>0</v>
      </c>
      <c r="CP951" s="5">
        <f>IF(CP$2='PRES-S-L-T'!$B$6,AL951,0)</f>
        <v>0</v>
      </c>
      <c r="CQ951" s="5">
        <f>IF(CQ$2='PRES-S-L-T'!$B$6,AM951,0)</f>
        <v>0</v>
      </c>
      <c r="CR951" s="5">
        <f>IF(CR$2='PRES-S-L-T'!$B$6,AN951,0)</f>
        <v>0</v>
      </c>
      <c r="CS951" s="5">
        <f>IF(CS$2='PRES-S-L-T'!$B$6,AO951,0)</f>
        <v>0</v>
      </c>
      <c r="CT951" s="5">
        <f>IF(CT$2='PRES-S-L-T'!$B$6,AP951,0)</f>
        <v>0</v>
      </c>
      <c r="CU951" s="5">
        <f>IF(CU$2='PRES-S-L-T'!$B$6,AQ951,0)</f>
        <v>0</v>
      </c>
      <c r="CV951" s="5">
        <f>IF(CV$2='PRES-S-L-T'!$B$6,AR951,0)</f>
        <v>0</v>
      </c>
      <c r="CW951" s="5">
        <f>IF(CW$2='PRES-S-L-T'!$B$6,AS951,0)</f>
        <v>0</v>
      </c>
      <c r="CX951" s="5">
        <f>IF(CX$2='PRES-S-L-T'!$B$6,AT951,0)</f>
        <v>0</v>
      </c>
      <c r="CY951" s="5">
        <f>IF(CY$2='PRES-S-L-T'!$B$6,AU951,0)</f>
        <v>0</v>
      </c>
      <c r="CZ951" s="5">
        <f>IF(CZ$2='PRES-S-L-T'!$B$6,AV951,0)</f>
        <v>0</v>
      </c>
      <c r="DA951" s="5">
        <f>IF(DA$2='PRES-S-L-T'!$B$6,AW951,0)</f>
        <v>0</v>
      </c>
      <c r="DB951" s="5">
        <f>IF(DB$2='PRES-S-L-T'!$B$6,AX951,0)</f>
        <v>0</v>
      </c>
      <c r="DE951" s="5">
        <f>IF(DE$2='PRES-S-L-T'!$B$6,BA951,0)</f>
        <v>0</v>
      </c>
      <c r="DF951" s="5">
        <f>IF(DF$2='PRES-S-L-T'!$B$6,BB951,0)</f>
        <v>0</v>
      </c>
      <c r="DG951" s="5">
        <f>IF(DG$2='PRES-S-L-T'!$B$6,BC951,0)</f>
        <v>0</v>
      </c>
      <c r="DH951" s="5">
        <f>IF(DH$2='PRES-S-L-T'!$B$6,BD951,0)</f>
        <v>0</v>
      </c>
      <c r="DI951" s="5">
        <f>IF(DI$2='PRES-S-L-T'!$B$6,BE951,0)</f>
        <v>0</v>
      </c>
      <c r="DJ951" s="5">
        <f t="shared" si="77"/>
        <v>0</v>
      </c>
      <c r="DK951" s="5">
        <f>IF('PRES-L-T'!$B$6=DK$2,SUM($C951:$O951),0)</f>
        <v>0</v>
      </c>
      <c r="DL951" s="5">
        <f>IF('PRES-L-T'!$B$6=DL$2,SUM($R951:$AB951),0)</f>
        <v>0</v>
      </c>
      <c r="DM951" s="5">
        <f>IF('PRES-L-T'!$B$6=DM$2,SUM($AC951:$AE951),0)</f>
        <v>0</v>
      </c>
      <c r="DN951" s="5">
        <f>IF('PRES-L-T'!$B$6=DN$2,SUM($AG951:$AI951),0)</f>
        <v>0</v>
      </c>
      <c r="DO951" s="5">
        <f>IF('PRES-L-T'!$B$6=DO$2,SUM($AJ951:$AP951),0)</f>
        <v>0</v>
      </c>
      <c r="DP951" s="5">
        <f>IF('PRES-L-T'!$B$6=DP$2,SUM($AT951:$AU951),0)</f>
        <v>0</v>
      </c>
      <c r="DQ951" s="5">
        <f>IF('PRES-L-T'!$B$6=DQ$2,SUM($AV951:$AY951),0)</f>
        <v>0</v>
      </c>
      <c r="DR951" s="5">
        <f>IF('PRES-L-T'!$B$6=DR$2,SUM($BA951:$BA951),0)</f>
        <v>0</v>
      </c>
      <c r="DS951" s="5">
        <f>IF('PRES-L-T'!$B$6=DS$2,SUM($BB951:$BB951),0)</f>
        <v>0</v>
      </c>
      <c r="DT951" s="5">
        <f>IF('PRES-L-T'!$B$6=DT$2,SUM($BC951:$BC951),0)</f>
        <v>0</v>
      </c>
      <c r="DU951" s="5">
        <f>IF('PRES-L-T'!$B$6=DU$2,SUM($BD951:$BD951),0)</f>
        <v>0</v>
      </c>
      <c r="DV951" s="5">
        <f>IF('PRES-L-T'!$B$6=DV$2,SUM($BE951:$BE951),0)</f>
        <v>0</v>
      </c>
      <c r="DW951" s="5">
        <f t="shared" si="78"/>
        <v>0</v>
      </c>
      <c r="DX951" s="5">
        <f>IF('PRES-U-P'!$B$6=DX$2,SUM(C951:AA951),0)</f>
        <v>0</v>
      </c>
      <c r="DY951" s="5">
        <f>IF('PRES-U-P'!$B$6=DY$2,SUM(AB951:AY951),0)</f>
        <v>0</v>
      </c>
      <c r="DZ951" s="5">
        <f>IF('PRES-U-P'!$B$6=DZ$2,SUM(BA951:BB951),0)</f>
        <v>0</v>
      </c>
      <c r="EA951" s="5">
        <f>IF('PRES-U-P'!$B$6=EA$2,SUM(BC951:BD951),0)</f>
        <v>0</v>
      </c>
      <c r="EB951" s="5">
        <f>IF('PRES-U-P'!$B$6=EB$2,SUM(BE951),0)</f>
        <v>0</v>
      </c>
      <c r="EC951" s="5">
        <f t="shared" si="79"/>
        <v>0</v>
      </c>
    </row>
    <row r="952" spans="1:133" x14ac:dyDescent="0.2">
      <c r="A952" s="1">
        <v>63206</v>
      </c>
      <c r="B952" s="1" t="s">
        <v>184</v>
      </c>
      <c r="C952" s="170"/>
      <c r="D952" s="170"/>
      <c r="E952" s="170"/>
      <c r="F952" s="170"/>
      <c r="G952" s="170"/>
      <c r="H952" s="170"/>
      <c r="I952" s="170"/>
      <c r="J952" s="170"/>
      <c r="K952" s="170"/>
      <c r="L952" s="170"/>
      <c r="M952" s="170"/>
      <c r="N952" s="170"/>
      <c r="O952" s="170"/>
      <c r="P952" s="170"/>
      <c r="Q952" s="170"/>
      <c r="R952" s="170"/>
      <c r="S952" s="170"/>
      <c r="T952" s="170"/>
      <c r="U952" s="170"/>
      <c r="V952" s="170"/>
      <c r="W952" s="170"/>
      <c r="X952" s="170"/>
      <c r="Y952" s="170"/>
      <c r="Z952" s="170"/>
      <c r="AA952" s="170"/>
      <c r="AB952" s="170"/>
      <c r="AC952" s="170"/>
      <c r="AD952" s="170"/>
      <c r="AE952" s="170"/>
      <c r="AF952" s="170"/>
      <c r="AG952" s="170"/>
      <c r="AH952" s="170"/>
      <c r="AI952" s="170"/>
      <c r="AJ952" s="170"/>
      <c r="AK952" s="170"/>
      <c r="AL952" s="170"/>
      <c r="AM952" s="170"/>
      <c r="AN952" s="170"/>
      <c r="AO952" s="170"/>
      <c r="AP952" s="170"/>
      <c r="AQ952" s="170"/>
      <c r="AR952" s="170"/>
      <c r="AS952" s="170"/>
      <c r="AT952" s="170"/>
      <c r="AU952" s="170"/>
      <c r="AV952" s="170"/>
      <c r="AW952" s="170"/>
      <c r="AX952" s="170"/>
      <c r="AY952" s="170"/>
      <c r="AZ952" s="170"/>
      <c r="BA952" s="170"/>
      <c r="BB952" s="170"/>
      <c r="BC952" s="170"/>
      <c r="BD952" s="170"/>
      <c r="BE952" s="170"/>
      <c r="BF952" s="5">
        <f t="shared" si="76"/>
        <v>0</v>
      </c>
      <c r="BG952" s="5">
        <f>IF(BG$2='PRES-S-L-T'!$B$6,C952,0)</f>
        <v>0</v>
      </c>
      <c r="BH952" s="5">
        <f>IF(BH$2='PRES-S-L-T'!$B$6,D952,0)</f>
        <v>0</v>
      </c>
      <c r="BI952" s="5">
        <f>IF(BI$2='PRES-S-L-T'!$B$6,E952,0)</f>
        <v>0</v>
      </c>
      <c r="BJ952" s="5">
        <f>IF(BJ$2='PRES-S-L-T'!$B$6,F952,0)</f>
        <v>0</v>
      </c>
      <c r="BK952" s="5">
        <f>IF(BK$2='PRES-S-L-T'!$B$6,G952,0)</f>
        <v>0</v>
      </c>
      <c r="BL952" s="5">
        <f>IF(BL$2='PRES-S-L-T'!$B$6,H952,0)</f>
        <v>0</v>
      </c>
      <c r="BM952" s="5">
        <f>IF(BM$2='PRES-S-L-T'!$B$6,I952,0)</f>
        <v>0</v>
      </c>
      <c r="BN952" s="5">
        <f>IF(BN$2='PRES-S-L-T'!$B$6,J952,0)</f>
        <v>0</v>
      </c>
      <c r="BO952" s="5">
        <f>IF(BO$2='PRES-S-L-T'!$B$6,K952,0)</f>
        <v>0</v>
      </c>
      <c r="BP952" s="5">
        <f>IF(BP$2='PRES-S-L-T'!$B$6,L952,0)</f>
        <v>0</v>
      </c>
      <c r="BQ952" s="5">
        <f>IF(BQ$2='PRES-S-L-T'!$B$6,M952,0)</f>
        <v>0</v>
      </c>
      <c r="BR952" s="5">
        <f>IF(BR$2='PRES-S-L-T'!$B$6,N952,0)</f>
        <v>0</v>
      </c>
      <c r="BS952" s="5">
        <f>IF(BS$2='PRES-S-L-T'!$B$6,O952,0)</f>
        <v>0</v>
      </c>
      <c r="BV952" s="5">
        <f>IF(BV$2='PRES-S-L-T'!$B$6,R952,0)</f>
        <v>0</v>
      </c>
      <c r="BW952" s="5">
        <f>IF(BW$2='PRES-S-L-T'!$B$6,S952,0)</f>
        <v>0</v>
      </c>
      <c r="BX952" s="5">
        <f>IF(BX$2='PRES-S-L-T'!$B$6,T952,0)</f>
        <v>0</v>
      </c>
      <c r="BY952" s="5">
        <f>IF(BY$2='PRES-S-L-T'!$B$6,U952,0)</f>
        <v>0</v>
      </c>
      <c r="BZ952" s="5">
        <f>IF(BZ$2='PRES-S-L-T'!$B$6,V952,0)</f>
        <v>0</v>
      </c>
      <c r="CA952" s="5">
        <f>IF(CA$2='PRES-S-L-T'!$B$6,W952,0)</f>
        <v>0</v>
      </c>
      <c r="CB952" s="5">
        <f>IF(CB$2='PRES-S-L-T'!$B$6,X952,0)</f>
        <v>0</v>
      </c>
      <c r="CC952" s="5">
        <f>IF(CC$2='PRES-S-L-T'!$B$6,Y952,0)</f>
        <v>0</v>
      </c>
      <c r="CD952" s="5">
        <f>IF(CD$2='PRES-S-L-T'!$B$6,Z952,0)</f>
        <v>0</v>
      </c>
      <c r="CE952" s="5">
        <f>IF(CE$2='PRES-S-L-T'!$B$6,AA952,0)</f>
        <v>0</v>
      </c>
      <c r="CF952" s="5">
        <f>IF(CF$2='PRES-S-L-T'!$B$6,AB952,0)</f>
        <v>0</v>
      </c>
      <c r="CG952" s="5">
        <f>IF(CG$2='PRES-S-L-T'!$B$6,AC952,0)</f>
        <v>0</v>
      </c>
      <c r="CH952" s="5">
        <f>IF(CH$2='PRES-S-L-T'!$B$6,AD952,0)</f>
        <v>0</v>
      </c>
      <c r="CI952" s="5">
        <f>IF(CI$2='PRES-S-L-T'!$B$6,AE952,0)</f>
        <v>0</v>
      </c>
      <c r="CJ952" s="5">
        <f>IF(CJ$2='PRES-S-L-T'!$B$6,AF952,0)</f>
        <v>0</v>
      </c>
      <c r="CK952" s="5">
        <f>IF(CK$2='PRES-S-L-T'!$B$6,AG952,0)</f>
        <v>0</v>
      </c>
      <c r="CL952" s="5">
        <f>IF(CL$2='PRES-S-L-T'!$B$6,AH952,0)</f>
        <v>0</v>
      </c>
      <c r="CM952" s="5">
        <f>IF(CM$2='PRES-S-L-T'!$B$6,AI952,0)</f>
        <v>0</v>
      </c>
      <c r="CN952" s="5">
        <f>IF(CN$2='PRES-S-L-T'!$B$6,AJ952,0)</f>
        <v>0</v>
      </c>
      <c r="CO952" s="5">
        <f>IF(CO$2='PRES-S-L-T'!$B$6,AK952,0)</f>
        <v>0</v>
      </c>
      <c r="CP952" s="5">
        <f>IF(CP$2='PRES-S-L-T'!$B$6,AL952,0)</f>
        <v>0</v>
      </c>
      <c r="CQ952" s="5">
        <f>IF(CQ$2='PRES-S-L-T'!$B$6,AM952,0)</f>
        <v>0</v>
      </c>
      <c r="CR952" s="5">
        <f>IF(CR$2='PRES-S-L-T'!$B$6,AN952,0)</f>
        <v>0</v>
      </c>
      <c r="CS952" s="5">
        <f>IF(CS$2='PRES-S-L-T'!$B$6,AO952,0)</f>
        <v>0</v>
      </c>
      <c r="CT952" s="5">
        <f>IF(CT$2='PRES-S-L-T'!$B$6,AP952,0)</f>
        <v>0</v>
      </c>
      <c r="CU952" s="5">
        <f>IF(CU$2='PRES-S-L-T'!$B$6,AQ952,0)</f>
        <v>0</v>
      </c>
      <c r="CV952" s="5">
        <f>IF(CV$2='PRES-S-L-T'!$B$6,AR952,0)</f>
        <v>0</v>
      </c>
      <c r="CW952" s="5">
        <f>IF(CW$2='PRES-S-L-T'!$B$6,AS952,0)</f>
        <v>0</v>
      </c>
      <c r="CX952" s="5">
        <f>IF(CX$2='PRES-S-L-T'!$B$6,AT952,0)</f>
        <v>0</v>
      </c>
      <c r="CY952" s="5">
        <f>IF(CY$2='PRES-S-L-T'!$B$6,AU952,0)</f>
        <v>0</v>
      </c>
      <c r="CZ952" s="5">
        <f>IF(CZ$2='PRES-S-L-T'!$B$6,AV952,0)</f>
        <v>0</v>
      </c>
      <c r="DA952" s="5">
        <f>IF(DA$2='PRES-S-L-T'!$B$6,AW952,0)</f>
        <v>0</v>
      </c>
      <c r="DB952" s="5">
        <f>IF(DB$2='PRES-S-L-T'!$B$6,AX952,0)</f>
        <v>0</v>
      </c>
      <c r="DE952" s="5">
        <f>IF(DE$2='PRES-S-L-T'!$B$6,BA952,0)</f>
        <v>0</v>
      </c>
      <c r="DF952" s="5">
        <f>IF(DF$2='PRES-S-L-T'!$B$6,BB952,0)</f>
        <v>0</v>
      </c>
      <c r="DG952" s="5">
        <f>IF(DG$2='PRES-S-L-T'!$B$6,BC952,0)</f>
        <v>0</v>
      </c>
      <c r="DH952" s="5">
        <f>IF(DH$2='PRES-S-L-T'!$B$6,BD952,0)</f>
        <v>0</v>
      </c>
      <c r="DI952" s="5">
        <f>IF(DI$2='PRES-S-L-T'!$B$6,BE952,0)</f>
        <v>0</v>
      </c>
      <c r="DJ952" s="5">
        <f t="shared" si="77"/>
        <v>0</v>
      </c>
      <c r="DK952" s="5">
        <f>IF('PRES-L-T'!$B$6=DK$2,SUM($C952:$O952),0)</f>
        <v>0</v>
      </c>
      <c r="DL952" s="5">
        <f>IF('PRES-L-T'!$B$6=DL$2,SUM($R952:$AB952),0)</f>
        <v>0</v>
      </c>
      <c r="DM952" s="5">
        <f>IF('PRES-L-T'!$B$6=DM$2,SUM($AC952:$AE952),0)</f>
        <v>0</v>
      </c>
      <c r="DN952" s="5">
        <f>IF('PRES-L-T'!$B$6=DN$2,SUM($AG952:$AI952),0)</f>
        <v>0</v>
      </c>
      <c r="DO952" s="5">
        <f>IF('PRES-L-T'!$B$6=DO$2,SUM($AJ952:$AP952),0)</f>
        <v>0</v>
      </c>
      <c r="DP952" s="5">
        <f>IF('PRES-L-T'!$B$6=DP$2,SUM($AT952:$AU952),0)</f>
        <v>0</v>
      </c>
      <c r="DQ952" s="5">
        <f>IF('PRES-L-T'!$B$6=DQ$2,SUM($AV952:$AY952),0)</f>
        <v>0</v>
      </c>
      <c r="DR952" s="5">
        <f>IF('PRES-L-T'!$B$6=DR$2,SUM($BA952:$BA952),0)</f>
        <v>0</v>
      </c>
      <c r="DS952" s="5">
        <f>IF('PRES-L-T'!$B$6=DS$2,SUM($BB952:$BB952),0)</f>
        <v>0</v>
      </c>
      <c r="DT952" s="5">
        <f>IF('PRES-L-T'!$B$6=DT$2,SUM($BC952:$BC952),0)</f>
        <v>0</v>
      </c>
      <c r="DU952" s="5">
        <f>IF('PRES-L-T'!$B$6=DU$2,SUM($BD952:$BD952),0)</f>
        <v>0</v>
      </c>
      <c r="DV952" s="5">
        <f>IF('PRES-L-T'!$B$6=DV$2,SUM($BE952:$BE952),0)</f>
        <v>0</v>
      </c>
      <c r="DW952" s="5">
        <f t="shared" si="78"/>
        <v>0</v>
      </c>
      <c r="DX952" s="5">
        <f>IF('PRES-U-P'!$B$6=DX$2,SUM(C952:AA952),0)</f>
        <v>0</v>
      </c>
      <c r="DY952" s="5">
        <f>IF('PRES-U-P'!$B$6=DY$2,SUM(AB952:AY952),0)</f>
        <v>0</v>
      </c>
      <c r="DZ952" s="5">
        <f>IF('PRES-U-P'!$B$6=DZ$2,SUM(BA952:BB952),0)</f>
        <v>0</v>
      </c>
      <c r="EA952" s="5">
        <f>IF('PRES-U-P'!$B$6=EA$2,SUM(BC952:BD952),0)</f>
        <v>0</v>
      </c>
      <c r="EB952" s="5">
        <f>IF('PRES-U-P'!$B$6=EB$2,SUM(BE952),0)</f>
        <v>0</v>
      </c>
      <c r="EC952" s="5">
        <f t="shared" si="79"/>
        <v>0</v>
      </c>
    </row>
    <row r="953" spans="1:133" x14ac:dyDescent="0.2">
      <c r="A953" s="1">
        <v>63207</v>
      </c>
      <c r="B953" s="1" t="s">
        <v>126</v>
      </c>
      <c r="C953" s="170"/>
      <c r="D953" s="170"/>
      <c r="E953" s="170"/>
      <c r="F953" s="170"/>
      <c r="G953" s="170"/>
      <c r="H953" s="170"/>
      <c r="I953" s="170"/>
      <c r="J953" s="170"/>
      <c r="K953" s="170"/>
      <c r="L953" s="170"/>
      <c r="M953" s="170"/>
      <c r="N953" s="170"/>
      <c r="O953" s="170"/>
      <c r="P953" s="170"/>
      <c r="Q953" s="170"/>
      <c r="R953" s="170"/>
      <c r="S953" s="170"/>
      <c r="T953" s="170"/>
      <c r="U953" s="170"/>
      <c r="V953" s="170"/>
      <c r="W953" s="170"/>
      <c r="X953" s="170"/>
      <c r="Y953" s="170"/>
      <c r="Z953" s="170"/>
      <c r="AA953" s="170"/>
      <c r="AB953" s="170"/>
      <c r="AC953" s="170"/>
      <c r="AD953" s="170"/>
      <c r="AE953" s="170"/>
      <c r="AF953" s="170"/>
      <c r="AG953" s="170"/>
      <c r="AH953" s="170"/>
      <c r="AI953" s="170"/>
      <c r="AJ953" s="170"/>
      <c r="AK953" s="170"/>
      <c r="AL953" s="170"/>
      <c r="AM953" s="170"/>
      <c r="AN953" s="170"/>
      <c r="AO953" s="170"/>
      <c r="AP953" s="170"/>
      <c r="AQ953" s="170"/>
      <c r="AR953" s="170"/>
      <c r="AS953" s="170"/>
      <c r="AT953" s="170"/>
      <c r="AU953" s="170"/>
      <c r="AV953" s="170"/>
      <c r="AW953" s="170"/>
      <c r="AX953" s="170"/>
      <c r="AY953" s="170"/>
      <c r="AZ953" s="170"/>
      <c r="BA953" s="170"/>
      <c r="BB953" s="170"/>
      <c r="BC953" s="170"/>
      <c r="BD953" s="170"/>
      <c r="BE953" s="170"/>
      <c r="BF953" s="5">
        <f t="shared" si="76"/>
        <v>0</v>
      </c>
      <c r="BG953" s="5">
        <f>IF(BG$2='PRES-S-L-T'!$B$6,C953,0)</f>
        <v>0</v>
      </c>
      <c r="BH953" s="5">
        <f>IF(BH$2='PRES-S-L-T'!$B$6,D953,0)</f>
        <v>0</v>
      </c>
      <c r="BI953" s="5">
        <f>IF(BI$2='PRES-S-L-T'!$B$6,E953,0)</f>
        <v>0</v>
      </c>
      <c r="BJ953" s="5">
        <f>IF(BJ$2='PRES-S-L-T'!$B$6,F953,0)</f>
        <v>0</v>
      </c>
      <c r="BK953" s="5">
        <f>IF(BK$2='PRES-S-L-T'!$B$6,G953,0)</f>
        <v>0</v>
      </c>
      <c r="BL953" s="5">
        <f>IF(BL$2='PRES-S-L-T'!$B$6,H953,0)</f>
        <v>0</v>
      </c>
      <c r="BM953" s="5">
        <f>IF(BM$2='PRES-S-L-T'!$B$6,I953,0)</f>
        <v>0</v>
      </c>
      <c r="BN953" s="5">
        <f>IF(BN$2='PRES-S-L-T'!$B$6,J953,0)</f>
        <v>0</v>
      </c>
      <c r="BO953" s="5">
        <f>IF(BO$2='PRES-S-L-T'!$B$6,K953,0)</f>
        <v>0</v>
      </c>
      <c r="BP953" s="5">
        <f>IF(BP$2='PRES-S-L-T'!$B$6,L953,0)</f>
        <v>0</v>
      </c>
      <c r="BQ953" s="5">
        <f>IF(BQ$2='PRES-S-L-T'!$B$6,M953,0)</f>
        <v>0</v>
      </c>
      <c r="BR953" s="5">
        <f>IF(BR$2='PRES-S-L-T'!$B$6,N953,0)</f>
        <v>0</v>
      </c>
      <c r="BS953" s="5">
        <f>IF(BS$2='PRES-S-L-T'!$B$6,O953,0)</f>
        <v>0</v>
      </c>
      <c r="BV953" s="5">
        <f>IF(BV$2='PRES-S-L-T'!$B$6,R953,0)</f>
        <v>0</v>
      </c>
      <c r="BW953" s="5">
        <f>IF(BW$2='PRES-S-L-T'!$B$6,S953,0)</f>
        <v>0</v>
      </c>
      <c r="BX953" s="5">
        <f>IF(BX$2='PRES-S-L-T'!$B$6,T953,0)</f>
        <v>0</v>
      </c>
      <c r="BY953" s="5">
        <f>IF(BY$2='PRES-S-L-T'!$B$6,U953,0)</f>
        <v>0</v>
      </c>
      <c r="BZ953" s="5">
        <f>IF(BZ$2='PRES-S-L-T'!$B$6,V953,0)</f>
        <v>0</v>
      </c>
      <c r="CA953" s="5">
        <f>IF(CA$2='PRES-S-L-T'!$B$6,W953,0)</f>
        <v>0</v>
      </c>
      <c r="CB953" s="5">
        <f>IF(CB$2='PRES-S-L-T'!$B$6,X953,0)</f>
        <v>0</v>
      </c>
      <c r="CC953" s="5">
        <f>IF(CC$2='PRES-S-L-T'!$B$6,Y953,0)</f>
        <v>0</v>
      </c>
      <c r="CD953" s="5">
        <f>IF(CD$2='PRES-S-L-T'!$B$6,Z953,0)</f>
        <v>0</v>
      </c>
      <c r="CE953" s="5">
        <f>IF(CE$2='PRES-S-L-T'!$B$6,AA953,0)</f>
        <v>0</v>
      </c>
      <c r="CF953" s="5">
        <f>IF(CF$2='PRES-S-L-T'!$B$6,AB953,0)</f>
        <v>0</v>
      </c>
      <c r="CG953" s="5">
        <f>IF(CG$2='PRES-S-L-T'!$B$6,AC953,0)</f>
        <v>0</v>
      </c>
      <c r="CH953" s="5">
        <f>IF(CH$2='PRES-S-L-T'!$B$6,AD953,0)</f>
        <v>0</v>
      </c>
      <c r="CI953" s="5">
        <f>IF(CI$2='PRES-S-L-T'!$B$6,AE953,0)</f>
        <v>0</v>
      </c>
      <c r="CJ953" s="5">
        <f>IF(CJ$2='PRES-S-L-T'!$B$6,AF953,0)</f>
        <v>0</v>
      </c>
      <c r="CK953" s="5">
        <f>IF(CK$2='PRES-S-L-T'!$B$6,AG953,0)</f>
        <v>0</v>
      </c>
      <c r="CL953" s="5">
        <f>IF(CL$2='PRES-S-L-T'!$B$6,AH953,0)</f>
        <v>0</v>
      </c>
      <c r="CM953" s="5">
        <f>IF(CM$2='PRES-S-L-T'!$B$6,AI953,0)</f>
        <v>0</v>
      </c>
      <c r="CN953" s="5">
        <f>IF(CN$2='PRES-S-L-T'!$B$6,AJ953,0)</f>
        <v>0</v>
      </c>
      <c r="CO953" s="5">
        <f>IF(CO$2='PRES-S-L-T'!$B$6,AK953,0)</f>
        <v>0</v>
      </c>
      <c r="CP953" s="5">
        <f>IF(CP$2='PRES-S-L-T'!$B$6,AL953,0)</f>
        <v>0</v>
      </c>
      <c r="CQ953" s="5">
        <f>IF(CQ$2='PRES-S-L-T'!$B$6,AM953,0)</f>
        <v>0</v>
      </c>
      <c r="CR953" s="5">
        <f>IF(CR$2='PRES-S-L-T'!$B$6,AN953,0)</f>
        <v>0</v>
      </c>
      <c r="CS953" s="5">
        <f>IF(CS$2='PRES-S-L-T'!$B$6,AO953,0)</f>
        <v>0</v>
      </c>
      <c r="CT953" s="5">
        <f>IF(CT$2='PRES-S-L-T'!$B$6,AP953,0)</f>
        <v>0</v>
      </c>
      <c r="CU953" s="5">
        <f>IF(CU$2='PRES-S-L-T'!$B$6,AQ953,0)</f>
        <v>0</v>
      </c>
      <c r="CV953" s="5">
        <f>IF(CV$2='PRES-S-L-T'!$B$6,AR953,0)</f>
        <v>0</v>
      </c>
      <c r="CW953" s="5">
        <f>IF(CW$2='PRES-S-L-T'!$B$6,AS953,0)</f>
        <v>0</v>
      </c>
      <c r="CX953" s="5">
        <f>IF(CX$2='PRES-S-L-T'!$B$6,AT953,0)</f>
        <v>0</v>
      </c>
      <c r="CY953" s="5">
        <f>IF(CY$2='PRES-S-L-T'!$B$6,AU953,0)</f>
        <v>0</v>
      </c>
      <c r="CZ953" s="5">
        <f>IF(CZ$2='PRES-S-L-T'!$B$6,AV953,0)</f>
        <v>0</v>
      </c>
      <c r="DA953" s="5">
        <f>IF(DA$2='PRES-S-L-T'!$B$6,AW953,0)</f>
        <v>0</v>
      </c>
      <c r="DB953" s="5">
        <f>IF(DB$2='PRES-S-L-T'!$B$6,AX953,0)</f>
        <v>0</v>
      </c>
      <c r="DE953" s="5">
        <f>IF(DE$2='PRES-S-L-T'!$B$6,BA953,0)</f>
        <v>0</v>
      </c>
      <c r="DF953" s="5">
        <f>IF(DF$2='PRES-S-L-T'!$B$6,BB953,0)</f>
        <v>0</v>
      </c>
      <c r="DG953" s="5">
        <f>IF(DG$2='PRES-S-L-T'!$B$6,BC953,0)</f>
        <v>0</v>
      </c>
      <c r="DH953" s="5">
        <f>IF(DH$2='PRES-S-L-T'!$B$6,BD953,0)</f>
        <v>0</v>
      </c>
      <c r="DI953" s="5">
        <f>IF(DI$2='PRES-S-L-T'!$B$6,BE953,0)</f>
        <v>0</v>
      </c>
      <c r="DJ953" s="5">
        <f t="shared" si="77"/>
        <v>0</v>
      </c>
      <c r="DK953" s="5">
        <f>IF('PRES-L-T'!$B$6=DK$2,SUM($C953:$O953),0)</f>
        <v>0</v>
      </c>
      <c r="DL953" s="5">
        <f>IF('PRES-L-T'!$B$6=DL$2,SUM($R953:$AB953),0)</f>
        <v>0</v>
      </c>
      <c r="DM953" s="5">
        <f>IF('PRES-L-T'!$B$6=DM$2,SUM($AC953:$AE953),0)</f>
        <v>0</v>
      </c>
      <c r="DN953" s="5">
        <f>IF('PRES-L-T'!$B$6=DN$2,SUM($AG953:$AI953),0)</f>
        <v>0</v>
      </c>
      <c r="DO953" s="5">
        <f>IF('PRES-L-T'!$B$6=DO$2,SUM($AJ953:$AP953),0)</f>
        <v>0</v>
      </c>
      <c r="DP953" s="5">
        <f>IF('PRES-L-T'!$B$6=DP$2,SUM($AT953:$AU953),0)</f>
        <v>0</v>
      </c>
      <c r="DQ953" s="5">
        <f>IF('PRES-L-T'!$B$6=DQ$2,SUM($AV953:$AY953),0)</f>
        <v>0</v>
      </c>
      <c r="DR953" s="5">
        <f>IF('PRES-L-T'!$B$6=DR$2,SUM($BA953:$BA953),0)</f>
        <v>0</v>
      </c>
      <c r="DS953" s="5">
        <f>IF('PRES-L-T'!$B$6=DS$2,SUM($BB953:$BB953),0)</f>
        <v>0</v>
      </c>
      <c r="DT953" s="5">
        <f>IF('PRES-L-T'!$B$6=DT$2,SUM($BC953:$BC953),0)</f>
        <v>0</v>
      </c>
      <c r="DU953" s="5">
        <f>IF('PRES-L-T'!$B$6=DU$2,SUM($BD953:$BD953),0)</f>
        <v>0</v>
      </c>
      <c r="DV953" s="5">
        <f>IF('PRES-L-T'!$B$6=DV$2,SUM($BE953:$BE953),0)</f>
        <v>0</v>
      </c>
      <c r="DW953" s="5">
        <f t="shared" si="78"/>
        <v>0</v>
      </c>
      <c r="DX953" s="5">
        <f>IF('PRES-U-P'!$B$6=DX$2,SUM(C953:AA953),0)</f>
        <v>0</v>
      </c>
      <c r="DY953" s="5">
        <f>IF('PRES-U-P'!$B$6=DY$2,SUM(AB953:AY953),0)</f>
        <v>0</v>
      </c>
      <c r="DZ953" s="5">
        <f>IF('PRES-U-P'!$B$6=DZ$2,SUM(BA953:BB953),0)</f>
        <v>0</v>
      </c>
      <c r="EA953" s="5">
        <f>IF('PRES-U-P'!$B$6=EA$2,SUM(BC953:BD953),0)</f>
        <v>0</v>
      </c>
      <c r="EB953" s="5">
        <f>IF('PRES-U-P'!$B$6=EB$2,SUM(BE953),0)</f>
        <v>0</v>
      </c>
      <c r="EC953" s="5">
        <f t="shared" si="79"/>
        <v>0</v>
      </c>
    </row>
    <row r="954" spans="1:133" x14ac:dyDescent="0.2">
      <c r="A954" s="1">
        <v>63208</v>
      </c>
      <c r="B954" s="1" t="s">
        <v>127</v>
      </c>
      <c r="C954" s="170"/>
      <c r="D954" s="170"/>
      <c r="E954" s="170"/>
      <c r="F954" s="170"/>
      <c r="G954" s="170"/>
      <c r="H954" s="170"/>
      <c r="I954" s="170"/>
      <c r="J954" s="170"/>
      <c r="K954" s="170"/>
      <c r="L954" s="170"/>
      <c r="M954" s="170"/>
      <c r="N954" s="170"/>
      <c r="O954" s="170"/>
      <c r="P954" s="170"/>
      <c r="Q954" s="170"/>
      <c r="R954" s="170"/>
      <c r="S954" s="170"/>
      <c r="T954" s="170"/>
      <c r="U954" s="170"/>
      <c r="V954" s="170"/>
      <c r="W954" s="170"/>
      <c r="X954" s="170"/>
      <c r="Y954" s="170"/>
      <c r="Z954" s="170"/>
      <c r="AA954" s="170"/>
      <c r="AB954" s="170"/>
      <c r="AC954" s="170"/>
      <c r="AD954" s="170"/>
      <c r="AE954" s="170"/>
      <c r="AF954" s="170"/>
      <c r="AG954" s="170"/>
      <c r="AH954" s="170"/>
      <c r="AI954" s="170"/>
      <c r="AJ954" s="170"/>
      <c r="AK954" s="170"/>
      <c r="AL954" s="170"/>
      <c r="AM954" s="170"/>
      <c r="AN954" s="170"/>
      <c r="AO954" s="170"/>
      <c r="AP954" s="170"/>
      <c r="AQ954" s="170"/>
      <c r="AR954" s="170"/>
      <c r="AS954" s="170"/>
      <c r="AT954" s="170"/>
      <c r="AU954" s="170"/>
      <c r="AV954" s="170"/>
      <c r="AW954" s="170"/>
      <c r="AX954" s="170"/>
      <c r="AY954" s="170"/>
      <c r="AZ954" s="170"/>
      <c r="BA954" s="170"/>
      <c r="BB954" s="170"/>
      <c r="BC954" s="170"/>
      <c r="BD954" s="170"/>
      <c r="BE954" s="170"/>
      <c r="BF954" s="5">
        <f t="shared" si="76"/>
        <v>0</v>
      </c>
      <c r="BG954" s="5">
        <f>IF(BG$2='PRES-S-L-T'!$B$6,C954,0)</f>
        <v>0</v>
      </c>
      <c r="BH954" s="5">
        <f>IF(BH$2='PRES-S-L-T'!$B$6,D954,0)</f>
        <v>0</v>
      </c>
      <c r="BI954" s="5">
        <f>IF(BI$2='PRES-S-L-T'!$B$6,E954,0)</f>
        <v>0</v>
      </c>
      <c r="BJ954" s="5">
        <f>IF(BJ$2='PRES-S-L-T'!$B$6,F954,0)</f>
        <v>0</v>
      </c>
      <c r="BK954" s="5">
        <f>IF(BK$2='PRES-S-L-T'!$B$6,G954,0)</f>
        <v>0</v>
      </c>
      <c r="BL954" s="5">
        <f>IF(BL$2='PRES-S-L-T'!$B$6,H954,0)</f>
        <v>0</v>
      </c>
      <c r="BM954" s="5">
        <f>IF(BM$2='PRES-S-L-T'!$B$6,I954,0)</f>
        <v>0</v>
      </c>
      <c r="BN954" s="5">
        <f>IF(BN$2='PRES-S-L-T'!$B$6,J954,0)</f>
        <v>0</v>
      </c>
      <c r="BO954" s="5">
        <f>IF(BO$2='PRES-S-L-T'!$B$6,K954,0)</f>
        <v>0</v>
      </c>
      <c r="BP954" s="5">
        <f>IF(BP$2='PRES-S-L-T'!$B$6,L954,0)</f>
        <v>0</v>
      </c>
      <c r="BQ954" s="5">
        <f>IF(BQ$2='PRES-S-L-T'!$B$6,M954,0)</f>
        <v>0</v>
      </c>
      <c r="BR954" s="5">
        <f>IF(BR$2='PRES-S-L-T'!$B$6,N954,0)</f>
        <v>0</v>
      </c>
      <c r="BS954" s="5">
        <f>IF(BS$2='PRES-S-L-T'!$B$6,O954,0)</f>
        <v>0</v>
      </c>
      <c r="BV954" s="5">
        <f>IF(BV$2='PRES-S-L-T'!$B$6,R954,0)</f>
        <v>0</v>
      </c>
      <c r="BW954" s="5">
        <f>IF(BW$2='PRES-S-L-T'!$B$6,S954,0)</f>
        <v>0</v>
      </c>
      <c r="BX954" s="5">
        <f>IF(BX$2='PRES-S-L-T'!$B$6,T954,0)</f>
        <v>0</v>
      </c>
      <c r="BY954" s="5">
        <f>IF(BY$2='PRES-S-L-T'!$B$6,U954,0)</f>
        <v>0</v>
      </c>
      <c r="BZ954" s="5">
        <f>IF(BZ$2='PRES-S-L-T'!$B$6,V954,0)</f>
        <v>0</v>
      </c>
      <c r="CA954" s="5">
        <f>IF(CA$2='PRES-S-L-T'!$B$6,W954,0)</f>
        <v>0</v>
      </c>
      <c r="CB954" s="5">
        <f>IF(CB$2='PRES-S-L-T'!$B$6,X954,0)</f>
        <v>0</v>
      </c>
      <c r="CC954" s="5">
        <f>IF(CC$2='PRES-S-L-T'!$B$6,Y954,0)</f>
        <v>0</v>
      </c>
      <c r="CD954" s="5">
        <f>IF(CD$2='PRES-S-L-T'!$B$6,Z954,0)</f>
        <v>0</v>
      </c>
      <c r="CE954" s="5">
        <f>IF(CE$2='PRES-S-L-T'!$B$6,AA954,0)</f>
        <v>0</v>
      </c>
      <c r="CF954" s="5">
        <f>IF(CF$2='PRES-S-L-T'!$B$6,AB954,0)</f>
        <v>0</v>
      </c>
      <c r="CG954" s="5">
        <f>IF(CG$2='PRES-S-L-T'!$B$6,AC954,0)</f>
        <v>0</v>
      </c>
      <c r="CH954" s="5">
        <f>IF(CH$2='PRES-S-L-T'!$B$6,AD954,0)</f>
        <v>0</v>
      </c>
      <c r="CI954" s="5">
        <f>IF(CI$2='PRES-S-L-T'!$B$6,AE954,0)</f>
        <v>0</v>
      </c>
      <c r="CJ954" s="5">
        <f>IF(CJ$2='PRES-S-L-T'!$B$6,AF954,0)</f>
        <v>0</v>
      </c>
      <c r="CK954" s="5">
        <f>IF(CK$2='PRES-S-L-T'!$B$6,AG954,0)</f>
        <v>0</v>
      </c>
      <c r="CL954" s="5">
        <f>IF(CL$2='PRES-S-L-T'!$B$6,AH954,0)</f>
        <v>0</v>
      </c>
      <c r="CM954" s="5">
        <f>IF(CM$2='PRES-S-L-T'!$B$6,AI954,0)</f>
        <v>0</v>
      </c>
      <c r="CN954" s="5">
        <f>IF(CN$2='PRES-S-L-T'!$B$6,AJ954,0)</f>
        <v>0</v>
      </c>
      <c r="CO954" s="5">
        <f>IF(CO$2='PRES-S-L-T'!$B$6,AK954,0)</f>
        <v>0</v>
      </c>
      <c r="CP954" s="5">
        <f>IF(CP$2='PRES-S-L-T'!$B$6,AL954,0)</f>
        <v>0</v>
      </c>
      <c r="CQ954" s="5">
        <f>IF(CQ$2='PRES-S-L-T'!$B$6,AM954,0)</f>
        <v>0</v>
      </c>
      <c r="CR954" s="5">
        <f>IF(CR$2='PRES-S-L-T'!$B$6,AN954,0)</f>
        <v>0</v>
      </c>
      <c r="CS954" s="5">
        <f>IF(CS$2='PRES-S-L-T'!$B$6,AO954,0)</f>
        <v>0</v>
      </c>
      <c r="CT954" s="5">
        <f>IF(CT$2='PRES-S-L-T'!$B$6,AP954,0)</f>
        <v>0</v>
      </c>
      <c r="CU954" s="5">
        <f>IF(CU$2='PRES-S-L-T'!$B$6,AQ954,0)</f>
        <v>0</v>
      </c>
      <c r="CV954" s="5">
        <f>IF(CV$2='PRES-S-L-T'!$B$6,AR954,0)</f>
        <v>0</v>
      </c>
      <c r="CW954" s="5">
        <f>IF(CW$2='PRES-S-L-T'!$B$6,AS954,0)</f>
        <v>0</v>
      </c>
      <c r="CX954" s="5">
        <f>IF(CX$2='PRES-S-L-T'!$B$6,AT954,0)</f>
        <v>0</v>
      </c>
      <c r="CY954" s="5">
        <f>IF(CY$2='PRES-S-L-T'!$B$6,AU954,0)</f>
        <v>0</v>
      </c>
      <c r="CZ954" s="5">
        <f>IF(CZ$2='PRES-S-L-T'!$B$6,AV954,0)</f>
        <v>0</v>
      </c>
      <c r="DA954" s="5">
        <f>IF(DA$2='PRES-S-L-T'!$B$6,AW954,0)</f>
        <v>0</v>
      </c>
      <c r="DB954" s="5">
        <f>IF(DB$2='PRES-S-L-T'!$B$6,AX954,0)</f>
        <v>0</v>
      </c>
      <c r="DE954" s="5">
        <f>IF(DE$2='PRES-S-L-T'!$B$6,BA954,0)</f>
        <v>0</v>
      </c>
      <c r="DF954" s="5">
        <f>IF(DF$2='PRES-S-L-T'!$B$6,BB954,0)</f>
        <v>0</v>
      </c>
      <c r="DG954" s="5">
        <f>IF(DG$2='PRES-S-L-T'!$B$6,BC954,0)</f>
        <v>0</v>
      </c>
      <c r="DH954" s="5">
        <f>IF(DH$2='PRES-S-L-T'!$B$6,BD954,0)</f>
        <v>0</v>
      </c>
      <c r="DI954" s="5">
        <f>IF(DI$2='PRES-S-L-T'!$B$6,BE954,0)</f>
        <v>0</v>
      </c>
      <c r="DJ954" s="5">
        <f t="shared" si="77"/>
        <v>0</v>
      </c>
      <c r="DK954" s="5">
        <f>IF('PRES-L-T'!$B$6=DK$2,SUM($C954:$O954),0)</f>
        <v>0</v>
      </c>
      <c r="DL954" s="5">
        <f>IF('PRES-L-T'!$B$6=DL$2,SUM($R954:$AB954),0)</f>
        <v>0</v>
      </c>
      <c r="DM954" s="5">
        <f>IF('PRES-L-T'!$B$6=DM$2,SUM($AC954:$AE954),0)</f>
        <v>0</v>
      </c>
      <c r="DN954" s="5">
        <f>IF('PRES-L-T'!$B$6=DN$2,SUM($AG954:$AI954),0)</f>
        <v>0</v>
      </c>
      <c r="DO954" s="5">
        <f>IF('PRES-L-T'!$B$6=DO$2,SUM($AJ954:$AP954),0)</f>
        <v>0</v>
      </c>
      <c r="DP954" s="5">
        <f>IF('PRES-L-T'!$B$6=DP$2,SUM($AT954:$AU954),0)</f>
        <v>0</v>
      </c>
      <c r="DQ954" s="5">
        <f>IF('PRES-L-T'!$B$6=DQ$2,SUM($AV954:$AY954),0)</f>
        <v>0</v>
      </c>
      <c r="DR954" s="5">
        <f>IF('PRES-L-T'!$B$6=DR$2,SUM($BA954:$BA954),0)</f>
        <v>0</v>
      </c>
      <c r="DS954" s="5">
        <f>IF('PRES-L-T'!$B$6=DS$2,SUM($BB954:$BB954),0)</f>
        <v>0</v>
      </c>
      <c r="DT954" s="5">
        <f>IF('PRES-L-T'!$B$6=DT$2,SUM($BC954:$BC954),0)</f>
        <v>0</v>
      </c>
      <c r="DU954" s="5">
        <f>IF('PRES-L-T'!$B$6=DU$2,SUM($BD954:$BD954),0)</f>
        <v>0</v>
      </c>
      <c r="DV954" s="5">
        <f>IF('PRES-L-T'!$B$6=DV$2,SUM($BE954:$BE954),0)</f>
        <v>0</v>
      </c>
      <c r="DW954" s="5">
        <f t="shared" si="78"/>
        <v>0</v>
      </c>
      <c r="DX954" s="5">
        <f>IF('PRES-U-P'!$B$6=DX$2,SUM(C954:AA954),0)</f>
        <v>0</v>
      </c>
      <c r="DY954" s="5">
        <f>IF('PRES-U-P'!$B$6=DY$2,SUM(AB954:AY954),0)</f>
        <v>0</v>
      </c>
      <c r="DZ954" s="5">
        <f>IF('PRES-U-P'!$B$6=DZ$2,SUM(BA954:BB954),0)</f>
        <v>0</v>
      </c>
      <c r="EA954" s="5">
        <f>IF('PRES-U-P'!$B$6=EA$2,SUM(BC954:BD954),0)</f>
        <v>0</v>
      </c>
      <c r="EB954" s="5">
        <f>IF('PRES-U-P'!$B$6=EB$2,SUM(BE954),0)</f>
        <v>0</v>
      </c>
      <c r="EC954" s="5">
        <f t="shared" si="79"/>
        <v>0</v>
      </c>
    </row>
    <row r="955" spans="1:133" x14ac:dyDescent="0.2">
      <c r="A955" s="1">
        <v>63209</v>
      </c>
      <c r="B955" s="1" t="s">
        <v>128</v>
      </c>
      <c r="C955" s="170"/>
      <c r="D955" s="170"/>
      <c r="E955" s="170"/>
      <c r="F955" s="170"/>
      <c r="G955" s="170"/>
      <c r="H955" s="170"/>
      <c r="I955" s="170"/>
      <c r="J955" s="170"/>
      <c r="K955" s="170"/>
      <c r="L955" s="170"/>
      <c r="M955" s="170"/>
      <c r="N955" s="170"/>
      <c r="O955" s="170"/>
      <c r="P955" s="170"/>
      <c r="Q955" s="170"/>
      <c r="R955" s="170"/>
      <c r="S955" s="170"/>
      <c r="T955" s="170"/>
      <c r="U955" s="170"/>
      <c r="V955" s="170"/>
      <c r="W955" s="170"/>
      <c r="X955" s="170"/>
      <c r="Y955" s="170"/>
      <c r="Z955" s="170"/>
      <c r="AA955" s="170"/>
      <c r="AB955" s="170"/>
      <c r="AC955" s="170"/>
      <c r="AD955" s="170"/>
      <c r="AE955" s="170"/>
      <c r="AF955" s="170"/>
      <c r="AG955" s="170"/>
      <c r="AH955" s="170"/>
      <c r="AI955" s="170"/>
      <c r="AJ955" s="170"/>
      <c r="AK955" s="170"/>
      <c r="AL955" s="170"/>
      <c r="AM955" s="170"/>
      <c r="AN955" s="170"/>
      <c r="AO955" s="170"/>
      <c r="AP955" s="170"/>
      <c r="AQ955" s="170"/>
      <c r="AR955" s="170"/>
      <c r="AS955" s="170"/>
      <c r="AT955" s="170"/>
      <c r="AU955" s="170"/>
      <c r="AV955" s="170"/>
      <c r="AW955" s="170"/>
      <c r="AX955" s="170"/>
      <c r="AY955" s="170"/>
      <c r="AZ955" s="170"/>
      <c r="BA955" s="170"/>
      <c r="BB955" s="170"/>
      <c r="BC955" s="170"/>
      <c r="BD955" s="170"/>
      <c r="BE955" s="170"/>
      <c r="BF955" s="5">
        <f t="shared" si="76"/>
        <v>0</v>
      </c>
      <c r="BG955" s="5">
        <f>IF(BG$2='PRES-S-L-T'!$B$6,C955,0)</f>
        <v>0</v>
      </c>
      <c r="BH955" s="5">
        <f>IF(BH$2='PRES-S-L-T'!$B$6,D955,0)</f>
        <v>0</v>
      </c>
      <c r="BI955" s="5">
        <f>IF(BI$2='PRES-S-L-T'!$B$6,E955,0)</f>
        <v>0</v>
      </c>
      <c r="BJ955" s="5">
        <f>IF(BJ$2='PRES-S-L-T'!$B$6,F955,0)</f>
        <v>0</v>
      </c>
      <c r="BK955" s="5">
        <f>IF(BK$2='PRES-S-L-T'!$B$6,G955,0)</f>
        <v>0</v>
      </c>
      <c r="BL955" s="5">
        <f>IF(BL$2='PRES-S-L-T'!$B$6,H955,0)</f>
        <v>0</v>
      </c>
      <c r="BM955" s="5">
        <f>IF(BM$2='PRES-S-L-T'!$B$6,I955,0)</f>
        <v>0</v>
      </c>
      <c r="BN955" s="5">
        <f>IF(BN$2='PRES-S-L-T'!$B$6,J955,0)</f>
        <v>0</v>
      </c>
      <c r="BO955" s="5">
        <f>IF(BO$2='PRES-S-L-T'!$B$6,K955,0)</f>
        <v>0</v>
      </c>
      <c r="BP955" s="5">
        <f>IF(BP$2='PRES-S-L-T'!$B$6,L955,0)</f>
        <v>0</v>
      </c>
      <c r="BQ955" s="5">
        <f>IF(BQ$2='PRES-S-L-T'!$B$6,M955,0)</f>
        <v>0</v>
      </c>
      <c r="BR955" s="5">
        <f>IF(BR$2='PRES-S-L-T'!$B$6,N955,0)</f>
        <v>0</v>
      </c>
      <c r="BS955" s="5">
        <f>IF(BS$2='PRES-S-L-T'!$B$6,O955,0)</f>
        <v>0</v>
      </c>
      <c r="BV955" s="5">
        <f>IF(BV$2='PRES-S-L-T'!$B$6,R955,0)</f>
        <v>0</v>
      </c>
      <c r="BW955" s="5">
        <f>IF(BW$2='PRES-S-L-T'!$B$6,S955,0)</f>
        <v>0</v>
      </c>
      <c r="BX955" s="5">
        <f>IF(BX$2='PRES-S-L-T'!$B$6,T955,0)</f>
        <v>0</v>
      </c>
      <c r="BY955" s="5">
        <f>IF(BY$2='PRES-S-L-T'!$B$6,U955,0)</f>
        <v>0</v>
      </c>
      <c r="BZ955" s="5">
        <f>IF(BZ$2='PRES-S-L-T'!$B$6,V955,0)</f>
        <v>0</v>
      </c>
      <c r="CA955" s="5">
        <f>IF(CA$2='PRES-S-L-T'!$B$6,W955,0)</f>
        <v>0</v>
      </c>
      <c r="CB955" s="5">
        <f>IF(CB$2='PRES-S-L-T'!$B$6,X955,0)</f>
        <v>0</v>
      </c>
      <c r="CC955" s="5">
        <f>IF(CC$2='PRES-S-L-T'!$B$6,Y955,0)</f>
        <v>0</v>
      </c>
      <c r="CD955" s="5">
        <f>IF(CD$2='PRES-S-L-T'!$B$6,Z955,0)</f>
        <v>0</v>
      </c>
      <c r="CE955" s="5">
        <f>IF(CE$2='PRES-S-L-T'!$B$6,AA955,0)</f>
        <v>0</v>
      </c>
      <c r="CF955" s="5">
        <f>IF(CF$2='PRES-S-L-T'!$B$6,AB955,0)</f>
        <v>0</v>
      </c>
      <c r="CG955" s="5">
        <f>IF(CG$2='PRES-S-L-T'!$B$6,AC955,0)</f>
        <v>0</v>
      </c>
      <c r="CH955" s="5">
        <f>IF(CH$2='PRES-S-L-T'!$B$6,AD955,0)</f>
        <v>0</v>
      </c>
      <c r="CI955" s="5">
        <f>IF(CI$2='PRES-S-L-T'!$B$6,AE955,0)</f>
        <v>0</v>
      </c>
      <c r="CJ955" s="5">
        <f>IF(CJ$2='PRES-S-L-T'!$B$6,AF955,0)</f>
        <v>0</v>
      </c>
      <c r="CK955" s="5">
        <f>IF(CK$2='PRES-S-L-T'!$B$6,AG955,0)</f>
        <v>0</v>
      </c>
      <c r="CL955" s="5">
        <f>IF(CL$2='PRES-S-L-T'!$B$6,AH955,0)</f>
        <v>0</v>
      </c>
      <c r="CM955" s="5">
        <f>IF(CM$2='PRES-S-L-T'!$B$6,AI955,0)</f>
        <v>0</v>
      </c>
      <c r="CN955" s="5">
        <f>IF(CN$2='PRES-S-L-T'!$B$6,AJ955,0)</f>
        <v>0</v>
      </c>
      <c r="CO955" s="5">
        <f>IF(CO$2='PRES-S-L-T'!$B$6,AK955,0)</f>
        <v>0</v>
      </c>
      <c r="CP955" s="5">
        <f>IF(CP$2='PRES-S-L-T'!$B$6,AL955,0)</f>
        <v>0</v>
      </c>
      <c r="CQ955" s="5">
        <f>IF(CQ$2='PRES-S-L-T'!$B$6,AM955,0)</f>
        <v>0</v>
      </c>
      <c r="CR955" s="5">
        <f>IF(CR$2='PRES-S-L-T'!$B$6,AN955,0)</f>
        <v>0</v>
      </c>
      <c r="CS955" s="5">
        <f>IF(CS$2='PRES-S-L-T'!$B$6,AO955,0)</f>
        <v>0</v>
      </c>
      <c r="CT955" s="5">
        <f>IF(CT$2='PRES-S-L-T'!$B$6,AP955,0)</f>
        <v>0</v>
      </c>
      <c r="CU955" s="5">
        <f>IF(CU$2='PRES-S-L-T'!$B$6,AQ955,0)</f>
        <v>0</v>
      </c>
      <c r="CV955" s="5">
        <f>IF(CV$2='PRES-S-L-T'!$B$6,AR955,0)</f>
        <v>0</v>
      </c>
      <c r="CW955" s="5">
        <f>IF(CW$2='PRES-S-L-T'!$B$6,AS955,0)</f>
        <v>0</v>
      </c>
      <c r="CX955" s="5">
        <f>IF(CX$2='PRES-S-L-T'!$B$6,AT955,0)</f>
        <v>0</v>
      </c>
      <c r="CY955" s="5">
        <f>IF(CY$2='PRES-S-L-T'!$B$6,AU955,0)</f>
        <v>0</v>
      </c>
      <c r="CZ955" s="5">
        <f>IF(CZ$2='PRES-S-L-T'!$B$6,AV955,0)</f>
        <v>0</v>
      </c>
      <c r="DA955" s="5">
        <f>IF(DA$2='PRES-S-L-T'!$B$6,AW955,0)</f>
        <v>0</v>
      </c>
      <c r="DB955" s="5">
        <f>IF(DB$2='PRES-S-L-T'!$B$6,AX955,0)</f>
        <v>0</v>
      </c>
      <c r="DE955" s="5">
        <f>IF(DE$2='PRES-S-L-T'!$B$6,BA955,0)</f>
        <v>0</v>
      </c>
      <c r="DF955" s="5">
        <f>IF(DF$2='PRES-S-L-T'!$B$6,BB955,0)</f>
        <v>0</v>
      </c>
      <c r="DG955" s="5">
        <f>IF(DG$2='PRES-S-L-T'!$B$6,BC955,0)</f>
        <v>0</v>
      </c>
      <c r="DH955" s="5">
        <f>IF(DH$2='PRES-S-L-T'!$B$6,BD955,0)</f>
        <v>0</v>
      </c>
      <c r="DI955" s="5">
        <f>IF(DI$2='PRES-S-L-T'!$B$6,BE955,0)</f>
        <v>0</v>
      </c>
      <c r="DJ955" s="5">
        <f t="shared" si="77"/>
        <v>0</v>
      </c>
      <c r="DK955" s="5">
        <f>IF('PRES-L-T'!$B$6=DK$2,SUM($C955:$O955),0)</f>
        <v>0</v>
      </c>
      <c r="DL955" s="5">
        <f>IF('PRES-L-T'!$B$6=DL$2,SUM($R955:$AB955),0)</f>
        <v>0</v>
      </c>
      <c r="DM955" s="5">
        <f>IF('PRES-L-T'!$B$6=DM$2,SUM($AC955:$AE955),0)</f>
        <v>0</v>
      </c>
      <c r="DN955" s="5">
        <f>IF('PRES-L-T'!$B$6=DN$2,SUM($AG955:$AI955),0)</f>
        <v>0</v>
      </c>
      <c r="DO955" s="5">
        <f>IF('PRES-L-T'!$B$6=DO$2,SUM($AJ955:$AP955),0)</f>
        <v>0</v>
      </c>
      <c r="DP955" s="5">
        <f>IF('PRES-L-T'!$B$6=DP$2,SUM($AT955:$AU955),0)</f>
        <v>0</v>
      </c>
      <c r="DQ955" s="5">
        <f>IF('PRES-L-T'!$B$6=DQ$2,SUM($AV955:$AY955),0)</f>
        <v>0</v>
      </c>
      <c r="DR955" s="5">
        <f>IF('PRES-L-T'!$B$6=DR$2,SUM($BA955:$BA955),0)</f>
        <v>0</v>
      </c>
      <c r="DS955" s="5">
        <f>IF('PRES-L-T'!$B$6=DS$2,SUM($BB955:$BB955),0)</f>
        <v>0</v>
      </c>
      <c r="DT955" s="5">
        <f>IF('PRES-L-T'!$B$6=DT$2,SUM($BC955:$BC955),0)</f>
        <v>0</v>
      </c>
      <c r="DU955" s="5">
        <f>IF('PRES-L-T'!$B$6=DU$2,SUM($BD955:$BD955),0)</f>
        <v>0</v>
      </c>
      <c r="DV955" s="5">
        <f>IF('PRES-L-T'!$B$6=DV$2,SUM($BE955:$BE955),0)</f>
        <v>0</v>
      </c>
      <c r="DW955" s="5">
        <f t="shared" si="78"/>
        <v>0</v>
      </c>
      <c r="DX955" s="5">
        <f>IF('PRES-U-P'!$B$6=DX$2,SUM(C955:AA955),0)</f>
        <v>0</v>
      </c>
      <c r="DY955" s="5">
        <f>IF('PRES-U-P'!$B$6=DY$2,SUM(AB955:AY955),0)</f>
        <v>0</v>
      </c>
      <c r="DZ955" s="5">
        <f>IF('PRES-U-P'!$B$6=DZ$2,SUM(BA955:BB955),0)</f>
        <v>0</v>
      </c>
      <c r="EA955" s="5">
        <f>IF('PRES-U-P'!$B$6=EA$2,SUM(BC955:BD955),0)</f>
        <v>0</v>
      </c>
      <c r="EB955" s="5">
        <f>IF('PRES-U-P'!$B$6=EB$2,SUM(BE955),0)</f>
        <v>0</v>
      </c>
      <c r="EC955" s="5">
        <f t="shared" si="79"/>
        <v>0</v>
      </c>
    </row>
    <row r="956" spans="1:133" x14ac:dyDescent="0.2">
      <c r="A956" s="1">
        <v>63210</v>
      </c>
      <c r="B956" s="1" t="s">
        <v>129</v>
      </c>
      <c r="C956" s="170"/>
      <c r="D956" s="170"/>
      <c r="E956" s="170"/>
      <c r="F956" s="170"/>
      <c r="G956" s="170"/>
      <c r="H956" s="170"/>
      <c r="I956" s="170"/>
      <c r="J956" s="170"/>
      <c r="K956" s="170"/>
      <c r="L956" s="170"/>
      <c r="M956" s="170"/>
      <c r="N956" s="170"/>
      <c r="O956" s="170"/>
      <c r="P956" s="170"/>
      <c r="Q956" s="170"/>
      <c r="R956" s="170"/>
      <c r="S956" s="170"/>
      <c r="T956" s="170"/>
      <c r="U956" s="170"/>
      <c r="V956" s="170"/>
      <c r="W956" s="170"/>
      <c r="X956" s="170"/>
      <c r="Y956" s="170"/>
      <c r="Z956" s="170"/>
      <c r="AA956" s="170"/>
      <c r="AB956" s="170"/>
      <c r="AC956" s="170"/>
      <c r="AD956" s="170"/>
      <c r="AE956" s="170"/>
      <c r="AF956" s="170"/>
      <c r="AG956" s="170"/>
      <c r="AH956" s="170"/>
      <c r="AI956" s="170"/>
      <c r="AJ956" s="170"/>
      <c r="AK956" s="170"/>
      <c r="AL956" s="170"/>
      <c r="AM956" s="170"/>
      <c r="AN956" s="170"/>
      <c r="AO956" s="170"/>
      <c r="AP956" s="170"/>
      <c r="AQ956" s="170"/>
      <c r="AR956" s="170"/>
      <c r="AS956" s="170"/>
      <c r="AT956" s="170"/>
      <c r="AU956" s="170"/>
      <c r="AV956" s="170"/>
      <c r="AW956" s="170"/>
      <c r="AX956" s="170"/>
      <c r="AY956" s="170"/>
      <c r="AZ956" s="170"/>
      <c r="BA956" s="170"/>
      <c r="BB956" s="170"/>
      <c r="BC956" s="170"/>
      <c r="BD956" s="170"/>
      <c r="BE956" s="170"/>
      <c r="BF956" s="5">
        <f t="shared" si="76"/>
        <v>0</v>
      </c>
      <c r="BG956" s="5">
        <f>IF(BG$2='PRES-S-L-T'!$B$6,C956,0)</f>
        <v>0</v>
      </c>
      <c r="BH956" s="5">
        <f>IF(BH$2='PRES-S-L-T'!$B$6,D956,0)</f>
        <v>0</v>
      </c>
      <c r="BI956" s="5">
        <f>IF(BI$2='PRES-S-L-T'!$B$6,E956,0)</f>
        <v>0</v>
      </c>
      <c r="BJ956" s="5">
        <f>IF(BJ$2='PRES-S-L-T'!$B$6,F956,0)</f>
        <v>0</v>
      </c>
      <c r="BK956" s="5">
        <f>IF(BK$2='PRES-S-L-T'!$B$6,G956,0)</f>
        <v>0</v>
      </c>
      <c r="BL956" s="5">
        <f>IF(BL$2='PRES-S-L-T'!$B$6,H956,0)</f>
        <v>0</v>
      </c>
      <c r="BM956" s="5">
        <f>IF(BM$2='PRES-S-L-T'!$B$6,I956,0)</f>
        <v>0</v>
      </c>
      <c r="BN956" s="5">
        <f>IF(BN$2='PRES-S-L-T'!$B$6,J956,0)</f>
        <v>0</v>
      </c>
      <c r="BO956" s="5">
        <f>IF(BO$2='PRES-S-L-T'!$B$6,K956,0)</f>
        <v>0</v>
      </c>
      <c r="BP956" s="5">
        <f>IF(BP$2='PRES-S-L-T'!$B$6,L956,0)</f>
        <v>0</v>
      </c>
      <c r="BQ956" s="5">
        <f>IF(BQ$2='PRES-S-L-T'!$B$6,M956,0)</f>
        <v>0</v>
      </c>
      <c r="BR956" s="5">
        <f>IF(BR$2='PRES-S-L-T'!$B$6,N956,0)</f>
        <v>0</v>
      </c>
      <c r="BS956" s="5">
        <f>IF(BS$2='PRES-S-L-T'!$B$6,O956,0)</f>
        <v>0</v>
      </c>
      <c r="BV956" s="5">
        <f>IF(BV$2='PRES-S-L-T'!$B$6,R956,0)</f>
        <v>0</v>
      </c>
      <c r="BW956" s="5">
        <f>IF(BW$2='PRES-S-L-T'!$B$6,S956,0)</f>
        <v>0</v>
      </c>
      <c r="BX956" s="5">
        <f>IF(BX$2='PRES-S-L-T'!$B$6,T956,0)</f>
        <v>0</v>
      </c>
      <c r="BY956" s="5">
        <f>IF(BY$2='PRES-S-L-T'!$B$6,U956,0)</f>
        <v>0</v>
      </c>
      <c r="BZ956" s="5">
        <f>IF(BZ$2='PRES-S-L-T'!$B$6,V956,0)</f>
        <v>0</v>
      </c>
      <c r="CA956" s="5">
        <f>IF(CA$2='PRES-S-L-T'!$B$6,W956,0)</f>
        <v>0</v>
      </c>
      <c r="CB956" s="5">
        <f>IF(CB$2='PRES-S-L-T'!$B$6,X956,0)</f>
        <v>0</v>
      </c>
      <c r="CC956" s="5">
        <f>IF(CC$2='PRES-S-L-T'!$B$6,Y956,0)</f>
        <v>0</v>
      </c>
      <c r="CD956" s="5">
        <f>IF(CD$2='PRES-S-L-T'!$B$6,Z956,0)</f>
        <v>0</v>
      </c>
      <c r="CE956" s="5">
        <f>IF(CE$2='PRES-S-L-T'!$B$6,AA956,0)</f>
        <v>0</v>
      </c>
      <c r="CF956" s="5">
        <f>IF(CF$2='PRES-S-L-T'!$B$6,AB956,0)</f>
        <v>0</v>
      </c>
      <c r="CG956" s="5">
        <f>IF(CG$2='PRES-S-L-T'!$B$6,AC956,0)</f>
        <v>0</v>
      </c>
      <c r="CH956" s="5">
        <f>IF(CH$2='PRES-S-L-T'!$B$6,AD956,0)</f>
        <v>0</v>
      </c>
      <c r="CI956" s="5">
        <f>IF(CI$2='PRES-S-L-T'!$B$6,AE956,0)</f>
        <v>0</v>
      </c>
      <c r="CJ956" s="5">
        <f>IF(CJ$2='PRES-S-L-T'!$B$6,AF956,0)</f>
        <v>0</v>
      </c>
      <c r="CK956" s="5">
        <f>IF(CK$2='PRES-S-L-T'!$B$6,AG956,0)</f>
        <v>0</v>
      </c>
      <c r="CL956" s="5">
        <f>IF(CL$2='PRES-S-L-T'!$B$6,AH956,0)</f>
        <v>0</v>
      </c>
      <c r="CM956" s="5">
        <f>IF(CM$2='PRES-S-L-T'!$B$6,AI956,0)</f>
        <v>0</v>
      </c>
      <c r="CN956" s="5">
        <f>IF(CN$2='PRES-S-L-T'!$B$6,AJ956,0)</f>
        <v>0</v>
      </c>
      <c r="CO956" s="5">
        <f>IF(CO$2='PRES-S-L-T'!$B$6,AK956,0)</f>
        <v>0</v>
      </c>
      <c r="CP956" s="5">
        <f>IF(CP$2='PRES-S-L-T'!$B$6,AL956,0)</f>
        <v>0</v>
      </c>
      <c r="CQ956" s="5">
        <f>IF(CQ$2='PRES-S-L-T'!$B$6,AM956,0)</f>
        <v>0</v>
      </c>
      <c r="CR956" s="5">
        <f>IF(CR$2='PRES-S-L-T'!$B$6,AN956,0)</f>
        <v>0</v>
      </c>
      <c r="CS956" s="5">
        <f>IF(CS$2='PRES-S-L-T'!$B$6,AO956,0)</f>
        <v>0</v>
      </c>
      <c r="CT956" s="5">
        <f>IF(CT$2='PRES-S-L-T'!$B$6,AP956,0)</f>
        <v>0</v>
      </c>
      <c r="CU956" s="5">
        <f>IF(CU$2='PRES-S-L-T'!$B$6,AQ956,0)</f>
        <v>0</v>
      </c>
      <c r="CV956" s="5">
        <f>IF(CV$2='PRES-S-L-T'!$B$6,AR956,0)</f>
        <v>0</v>
      </c>
      <c r="CW956" s="5">
        <f>IF(CW$2='PRES-S-L-T'!$B$6,AS956,0)</f>
        <v>0</v>
      </c>
      <c r="CX956" s="5">
        <f>IF(CX$2='PRES-S-L-T'!$B$6,AT956,0)</f>
        <v>0</v>
      </c>
      <c r="CY956" s="5">
        <f>IF(CY$2='PRES-S-L-T'!$B$6,AU956,0)</f>
        <v>0</v>
      </c>
      <c r="CZ956" s="5">
        <f>IF(CZ$2='PRES-S-L-T'!$B$6,AV956,0)</f>
        <v>0</v>
      </c>
      <c r="DA956" s="5">
        <f>IF(DA$2='PRES-S-L-T'!$B$6,AW956,0)</f>
        <v>0</v>
      </c>
      <c r="DB956" s="5">
        <f>IF(DB$2='PRES-S-L-T'!$B$6,AX956,0)</f>
        <v>0</v>
      </c>
      <c r="DE956" s="5">
        <f>IF(DE$2='PRES-S-L-T'!$B$6,BA956,0)</f>
        <v>0</v>
      </c>
      <c r="DF956" s="5">
        <f>IF(DF$2='PRES-S-L-T'!$B$6,BB956,0)</f>
        <v>0</v>
      </c>
      <c r="DG956" s="5">
        <f>IF(DG$2='PRES-S-L-T'!$B$6,BC956,0)</f>
        <v>0</v>
      </c>
      <c r="DH956" s="5">
        <f>IF(DH$2='PRES-S-L-T'!$B$6,BD956,0)</f>
        <v>0</v>
      </c>
      <c r="DI956" s="5">
        <f>IF(DI$2='PRES-S-L-T'!$B$6,BE956,0)</f>
        <v>0</v>
      </c>
      <c r="DJ956" s="5">
        <f t="shared" si="77"/>
        <v>0</v>
      </c>
      <c r="DK956" s="5">
        <f>IF('PRES-L-T'!$B$6=DK$2,SUM($C956:$O956),0)</f>
        <v>0</v>
      </c>
      <c r="DL956" s="5">
        <f>IF('PRES-L-T'!$B$6=DL$2,SUM($R956:$AB956),0)</f>
        <v>0</v>
      </c>
      <c r="DM956" s="5">
        <f>IF('PRES-L-T'!$B$6=DM$2,SUM($AC956:$AE956),0)</f>
        <v>0</v>
      </c>
      <c r="DN956" s="5">
        <f>IF('PRES-L-T'!$B$6=DN$2,SUM($AG956:$AI956),0)</f>
        <v>0</v>
      </c>
      <c r="DO956" s="5">
        <f>IF('PRES-L-T'!$B$6=DO$2,SUM($AJ956:$AP956),0)</f>
        <v>0</v>
      </c>
      <c r="DP956" s="5">
        <f>IF('PRES-L-T'!$B$6=DP$2,SUM($AT956:$AU956),0)</f>
        <v>0</v>
      </c>
      <c r="DQ956" s="5">
        <f>IF('PRES-L-T'!$B$6=DQ$2,SUM($AV956:$AY956),0)</f>
        <v>0</v>
      </c>
      <c r="DR956" s="5">
        <f>IF('PRES-L-T'!$B$6=DR$2,SUM($BA956:$BA956),0)</f>
        <v>0</v>
      </c>
      <c r="DS956" s="5">
        <f>IF('PRES-L-T'!$B$6=DS$2,SUM($BB956:$BB956),0)</f>
        <v>0</v>
      </c>
      <c r="DT956" s="5">
        <f>IF('PRES-L-T'!$B$6=DT$2,SUM($BC956:$BC956),0)</f>
        <v>0</v>
      </c>
      <c r="DU956" s="5">
        <f>IF('PRES-L-T'!$B$6=DU$2,SUM($BD956:$BD956),0)</f>
        <v>0</v>
      </c>
      <c r="DV956" s="5">
        <f>IF('PRES-L-T'!$B$6=DV$2,SUM($BE956:$BE956),0)</f>
        <v>0</v>
      </c>
      <c r="DW956" s="5">
        <f t="shared" si="78"/>
        <v>0</v>
      </c>
      <c r="DX956" s="5">
        <f>IF('PRES-U-P'!$B$6=DX$2,SUM(C956:AA956),0)</f>
        <v>0</v>
      </c>
      <c r="DY956" s="5">
        <f>IF('PRES-U-P'!$B$6=DY$2,SUM(AB956:AY956),0)</f>
        <v>0</v>
      </c>
      <c r="DZ956" s="5">
        <f>IF('PRES-U-P'!$B$6=DZ$2,SUM(BA956:BB956),0)</f>
        <v>0</v>
      </c>
      <c r="EA956" s="5">
        <f>IF('PRES-U-P'!$B$6=EA$2,SUM(BC956:BD956),0)</f>
        <v>0</v>
      </c>
      <c r="EB956" s="5">
        <f>IF('PRES-U-P'!$B$6=EB$2,SUM(BE956),0)</f>
        <v>0</v>
      </c>
      <c r="EC956" s="5">
        <f t="shared" si="79"/>
        <v>0</v>
      </c>
    </row>
    <row r="957" spans="1:133" x14ac:dyDescent="0.2">
      <c r="A957" s="1">
        <v>71101</v>
      </c>
      <c r="B957" s="1" t="s">
        <v>185</v>
      </c>
      <c r="C957" s="170"/>
      <c r="D957" s="170"/>
      <c r="E957" s="170"/>
      <c r="F957" s="170"/>
      <c r="G957" s="170"/>
      <c r="H957" s="170"/>
      <c r="I957" s="170"/>
      <c r="J957" s="170"/>
      <c r="K957" s="170"/>
      <c r="L957" s="170"/>
      <c r="M957" s="170"/>
      <c r="N957" s="170"/>
      <c r="O957" s="170"/>
      <c r="P957" s="170"/>
      <c r="Q957" s="170"/>
      <c r="R957" s="170"/>
      <c r="S957" s="170"/>
      <c r="T957" s="170"/>
      <c r="U957" s="170"/>
      <c r="V957" s="170"/>
      <c r="W957" s="170"/>
      <c r="X957" s="170"/>
      <c r="Y957" s="170"/>
      <c r="Z957" s="170"/>
      <c r="AA957" s="170"/>
      <c r="AB957" s="170"/>
      <c r="AC957" s="170"/>
      <c r="AD957" s="170"/>
      <c r="AE957" s="170"/>
      <c r="AF957" s="170"/>
      <c r="AG957" s="170"/>
      <c r="AH957" s="170"/>
      <c r="AI957" s="170"/>
      <c r="AJ957" s="170"/>
      <c r="AK957" s="170"/>
      <c r="AL957" s="170"/>
      <c r="AM957" s="170"/>
      <c r="AN957" s="170"/>
      <c r="AO957" s="170"/>
      <c r="AP957" s="170"/>
      <c r="AQ957" s="170"/>
      <c r="AR957" s="170"/>
      <c r="AS957" s="170"/>
      <c r="AT957" s="170"/>
      <c r="AU957" s="170"/>
      <c r="AV957" s="170"/>
      <c r="AW957" s="170"/>
      <c r="AX957" s="170"/>
      <c r="AY957" s="170"/>
      <c r="AZ957" s="170"/>
      <c r="BA957" s="170"/>
      <c r="BB957" s="170"/>
      <c r="BC957" s="170"/>
      <c r="BD957" s="170"/>
      <c r="BE957" s="170"/>
      <c r="BF957" s="5">
        <f t="shared" si="76"/>
        <v>0</v>
      </c>
      <c r="BG957" s="5">
        <f>IF(BG$2='PRES-S-L-T'!$B$6,C957,0)</f>
        <v>0</v>
      </c>
      <c r="BH957" s="5">
        <f>IF(BH$2='PRES-S-L-T'!$B$6,D957,0)</f>
        <v>0</v>
      </c>
      <c r="BI957" s="5">
        <f>IF(BI$2='PRES-S-L-T'!$B$6,E957,0)</f>
        <v>0</v>
      </c>
      <c r="BJ957" s="5">
        <f>IF(BJ$2='PRES-S-L-T'!$B$6,F957,0)</f>
        <v>0</v>
      </c>
      <c r="BK957" s="5">
        <f>IF(BK$2='PRES-S-L-T'!$B$6,G957,0)</f>
        <v>0</v>
      </c>
      <c r="BL957" s="5">
        <f>IF(BL$2='PRES-S-L-T'!$B$6,H957,0)</f>
        <v>0</v>
      </c>
      <c r="BM957" s="5">
        <f>IF(BM$2='PRES-S-L-T'!$B$6,I957,0)</f>
        <v>0</v>
      </c>
      <c r="BN957" s="5">
        <f>IF(BN$2='PRES-S-L-T'!$B$6,J957,0)</f>
        <v>0</v>
      </c>
      <c r="BO957" s="5">
        <f>IF(BO$2='PRES-S-L-T'!$B$6,K957,0)</f>
        <v>0</v>
      </c>
      <c r="BP957" s="5">
        <f>IF(BP$2='PRES-S-L-T'!$B$6,L957,0)</f>
        <v>0</v>
      </c>
      <c r="BQ957" s="5">
        <f>IF(BQ$2='PRES-S-L-T'!$B$6,M957,0)</f>
        <v>0</v>
      </c>
      <c r="BR957" s="5">
        <f>IF(BR$2='PRES-S-L-T'!$B$6,N957,0)</f>
        <v>0</v>
      </c>
      <c r="BS957" s="5">
        <f>IF(BS$2='PRES-S-L-T'!$B$6,O957,0)</f>
        <v>0</v>
      </c>
      <c r="BV957" s="5">
        <f>IF(BV$2='PRES-S-L-T'!$B$6,R957,0)</f>
        <v>0</v>
      </c>
      <c r="BW957" s="5">
        <f>IF(BW$2='PRES-S-L-T'!$B$6,S957,0)</f>
        <v>0</v>
      </c>
      <c r="BX957" s="5">
        <f>IF(BX$2='PRES-S-L-T'!$B$6,T957,0)</f>
        <v>0</v>
      </c>
      <c r="BY957" s="5">
        <f>IF(BY$2='PRES-S-L-T'!$B$6,U957,0)</f>
        <v>0</v>
      </c>
      <c r="BZ957" s="5">
        <f>IF(BZ$2='PRES-S-L-T'!$B$6,V957,0)</f>
        <v>0</v>
      </c>
      <c r="CA957" s="5">
        <f>IF(CA$2='PRES-S-L-T'!$B$6,W957,0)</f>
        <v>0</v>
      </c>
      <c r="CB957" s="5">
        <f>IF(CB$2='PRES-S-L-T'!$B$6,X957,0)</f>
        <v>0</v>
      </c>
      <c r="CC957" s="5">
        <f>IF(CC$2='PRES-S-L-T'!$B$6,Y957,0)</f>
        <v>0</v>
      </c>
      <c r="CD957" s="5">
        <f>IF(CD$2='PRES-S-L-T'!$B$6,Z957,0)</f>
        <v>0</v>
      </c>
      <c r="CE957" s="5">
        <f>IF(CE$2='PRES-S-L-T'!$B$6,AA957,0)</f>
        <v>0</v>
      </c>
      <c r="CF957" s="5">
        <f>IF(CF$2='PRES-S-L-T'!$B$6,AB957,0)</f>
        <v>0</v>
      </c>
      <c r="CG957" s="5">
        <f>IF(CG$2='PRES-S-L-T'!$B$6,AC957,0)</f>
        <v>0</v>
      </c>
      <c r="CH957" s="5">
        <f>IF(CH$2='PRES-S-L-T'!$B$6,AD957,0)</f>
        <v>0</v>
      </c>
      <c r="CI957" s="5">
        <f>IF(CI$2='PRES-S-L-T'!$B$6,AE957,0)</f>
        <v>0</v>
      </c>
      <c r="CJ957" s="5">
        <f>IF(CJ$2='PRES-S-L-T'!$B$6,AF957,0)</f>
        <v>0</v>
      </c>
      <c r="CK957" s="5">
        <f>IF(CK$2='PRES-S-L-T'!$B$6,AG957,0)</f>
        <v>0</v>
      </c>
      <c r="CL957" s="5">
        <f>IF(CL$2='PRES-S-L-T'!$B$6,AH957,0)</f>
        <v>0</v>
      </c>
      <c r="CM957" s="5">
        <f>IF(CM$2='PRES-S-L-T'!$B$6,AI957,0)</f>
        <v>0</v>
      </c>
      <c r="CN957" s="5">
        <f>IF(CN$2='PRES-S-L-T'!$B$6,AJ957,0)</f>
        <v>0</v>
      </c>
      <c r="CO957" s="5">
        <f>IF(CO$2='PRES-S-L-T'!$B$6,AK957,0)</f>
        <v>0</v>
      </c>
      <c r="CP957" s="5">
        <f>IF(CP$2='PRES-S-L-T'!$B$6,AL957,0)</f>
        <v>0</v>
      </c>
      <c r="CQ957" s="5">
        <f>IF(CQ$2='PRES-S-L-T'!$B$6,AM957,0)</f>
        <v>0</v>
      </c>
      <c r="CR957" s="5">
        <f>IF(CR$2='PRES-S-L-T'!$B$6,AN957,0)</f>
        <v>0</v>
      </c>
      <c r="CS957" s="5">
        <f>IF(CS$2='PRES-S-L-T'!$B$6,AO957,0)</f>
        <v>0</v>
      </c>
      <c r="CT957" s="5">
        <f>IF(CT$2='PRES-S-L-T'!$B$6,AP957,0)</f>
        <v>0</v>
      </c>
      <c r="CU957" s="5">
        <f>IF(CU$2='PRES-S-L-T'!$B$6,AQ957,0)</f>
        <v>0</v>
      </c>
      <c r="CV957" s="5">
        <f>IF(CV$2='PRES-S-L-T'!$B$6,AR957,0)</f>
        <v>0</v>
      </c>
      <c r="CW957" s="5">
        <f>IF(CW$2='PRES-S-L-T'!$B$6,AS957,0)</f>
        <v>0</v>
      </c>
      <c r="CX957" s="5">
        <f>IF(CX$2='PRES-S-L-T'!$B$6,AT957,0)</f>
        <v>0</v>
      </c>
      <c r="CY957" s="5">
        <f>IF(CY$2='PRES-S-L-T'!$B$6,AU957,0)</f>
        <v>0</v>
      </c>
      <c r="CZ957" s="5">
        <f>IF(CZ$2='PRES-S-L-T'!$B$6,AV957,0)</f>
        <v>0</v>
      </c>
      <c r="DA957" s="5">
        <f>IF(DA$2='PRES-S-L-T'!$B$6,AW957,0)</f>
        <v>0</v>
      </c>
      <c r="DB957" s="5">
        <f>IF(DB$2='PRES-S-L-T'!$B$6,AX957,0)</f>
        <v>0</v>
      </c>
      <c r="DE957" s="5">
        <f>IF(DE$2='PRES-S-L-T'!$B$6,BA957,0)</f>
        <v>0</v>
      </c>
      <c r="DF957" s="5">
        <f>IF(DF$2='PRES-S-L-T'!$B$6,BB957,0)</f>
        <v>0</v>
      </c>
      <c r="DG957" s="5">
        <f>IF(DG$2='PRES-S-L-T'!$B$6,BC957,0)</f>
        <v>0</v>
      </c>
      <c r="DH957" s="5">
        <f>IF(DH$2='PRES-S-L-T'!$B$6,BD957,0)</f>
        <v>0</v>
      </c>
      <c r="DI957" s="5">
        <f>IF(DI$2='PRES-S-L-T'!$B$6,BE957,0)</f>
        <v>0</v>
      </c>
      <c r="DJ957" s="5">
        <f t="shared" si="77"/>
        <v>0</v>
      </c>
      <c r="DK957" s="5">
        <f>IF('PRES-L-T'!$B$6=DK$2,SUM($C957:$O957),0)</f>
        <v>0</v>
      </c>
      <c r="DL957" s="5">
        <f>IF('PRES-L-T'!$B$6=DL$2,SUM($R957:$AB957),0)</f>
        <v>0</v>
      </c>
      <c r="DM957" s="5">
        <f>IF('PRES-L-T'!$B$6=DM$2,SUM($AC957:$AE957),0)</f>
        <v>0</v>
      </c>
      <c r="DN957" s="5">
        <f>IF('PRES-L-T'!$B$6=DN$2,SUM($AG957:$AI957),0)</f>
        <v>0</v>
      </c>
      <c r="DO957" s="5">
        <f>IF('PRES-L-T'!$B$6=DO$2,SUM($AJ957:$AP957),0)</f>
        <v>0</v>
      </c>
      <c r="DP957" s="5">
        <f>IF('PRES-L-T'!$B$6=DP$2,SUM($AT957:$AU957),0)</f>
        <v>0</v>
      </c>
      <c r="DQ957" s="5">
        <f>IF('PRES-L-T'!$B$6=DQ$2,SUM($AV957:$AY957),0)</f>
        <v>0</v>
      </c>
      <c r="DR957" s="5">
        <f>IF('PRES-L-T'!$B$6=DR$2,SUM($BA957:$BA957),0)</f>
        <v>0</v>
      </c>
      <c r="DS957" s="5">
        <f>IF('PRES-L-T'!$B$6=DS$2,SUM($BB957:$BB957),0)</f>
        <v>0</v>
      </c>
      <c r="DT957" s="5">
        <f>IF('PRES-L-T'!$B$6=DT$2,SUM($BC957:$BC957),0)</f>
        <v>0</v>
      </c>
      <c r="DU957" s="5">
        <f>IF('PRES-L-T'!$B$6=DU$2,SUM($BD957:$BD957),0)</f>
        <v>0</v>
      </c>
      <c r="DV957" s="5">
        <f>IF('PRES-L-T'!$B$6=DV$2,SUM($BE957:$BE957),0)</f>
        <v>0</v>
      </c>
      <c r="DW957" s="5">
        <f t="shared" si="78"/>
        <v>0</v>
      </c>
      <c r="DX957" s="5">
        <f>IF('PRES-U-P'!$B$6=DX$2,SUM(C957:AA957),0)</f>
        <v>0</v>
      </c>
      <c r="DY957" s="5">
        <f>IF('PRES-U-P'!$B$6=DY$2,SUM(AB957:AY957),0)</f>
        <v>0</v>
      </c>
      <c r="DZ957" s="5">
        <f>IF('PRES-U-P'!$B$6=DZ$2,SUM(BA957:BB957),0)</f>
        <v>0</v>
      </c>
      <c r="EA957" s="5">
        <f>IF('PRES-U-P'!$B$6=EA$2,SUM(BC957:BD957),0)</f>
        <v>0</v>
      </c>
      <c r="EB957" s="5">
        <f>IF('PRES-U-P'!$B$6=EB$2,SUM(BE957),0)</f>
        <v>0</v>
      </c>
      <c r="EC957" s="5">
        <f t="shared" si="79"/>
        <v>0</v>
      </c>
    </row>
    <row r="958" spans="1:133" x14ac:dyDescent="0.2">
      <c r="A958" s="1">
        <v>71103</v>
      </c>
      <c r="B958" s="1" t="s">
        <v>186</v>
      </c>
      <c r="C958" s="170"/>
      <c r="D958" s="170"/>
      <c r="E958" s="170"/>
      <c r="F958" s="170"/>
      <c r="G958" s="170"/>
      <c r="H958" s="170"/>
      <c r="I958" s="170"/>
      <c r="J958" s="170"/>
      <c r="K958" s="170"/>
      <c r="L958" s="170"/>
      <c r="M958" s="170"/>
      <c r="N958" s="170"/>
      <c r="O958" s="170"/>
      <c r="P958" s="170"/>
      <c r="Q958" s="170"/>
      <c r="R958" s="170"/>
      <c r="S958" s="170"/>
      <c r="T958" s="170"/>
      <c r="U958" s="170"/>
      <c r="V958" s="170"/>
      <c r="W958" s="170"/>
      <c r="X958" s="170"/>
      <c r="Y958" s="170"/>
      <c r="Z958" s="170"/>
      <c r="AA958" s="170"/>
      <c r="AB958" s="170"/>
      <c r="AC958" s="170"/>
      <c r="AD958" s="170"/>
      <c r="AE958" s="170"/>
      <c r="AF958" s="170"/>
      <c r="AG958" s="170"/>
      <c r="AH958" s="170"/>
      <c r="AI958" s="170"/>
      <c r="AJ958" s="170"/>
      <c r="AK958" s="170"/>
      <c r="AL958" s="170"/>
      <c r="AM958" s="170"/>
      <c r="AN958" s="170"/>
      <c r="AO958" s="170"/>
      <c r="AP958" s="170"/>
      <c r="AQ958" s="170"/>
      <c r="AR958" s="170"/>
      <c r="AS958" s="170"/>
      <c r="AT958" s="170"/>
      <c r="AU958" s="170"/>
      <c r="AV958" s="170"/>
      <c r="AW958" s="170"/>
      <c r="AX958" s="170"/>
      <c r="AY958" s="170"/>
      <c r="AZ958" s="170"/>
      <c r="BA958" s="170"/>
      <c r="BB958" s="170"/>
      <c r="BC958" s="170"/>
      <c r="BD958" s="170"/>
      <c r="BE958" s="170"/>
      <c r="BF958" s="5">
        <f t="shared" si="76"/>
        <v>0</v>
      </c>
      <c r="BG958" s="5">
        <f>IF(BG$2='PRES-S-L-T'!$B$6,C958,0)</f>
        <v>0</v>
      </c>
      <c r="BH958" s="5">
        <f>IF(BH$2='PRES-S-L-T'!$B$6,D958,0)</f>
        <v>0</v>
      </c>
      <c r="BI958" s="5">
        <f>IF(BI$2='PRES-S-L-T'!$B$6,E958,0)</f>
        <v>0</v>
      </c>
      <c r="BJ958" s="5">
        <f>IF(BJ$2='PRES-S-L-T'!$B$6,F958,0)</f>
        <v>0</v>
      </c>
      <c r="BK958" s="5">
        <f>IF(BK$2='PRES-S-L-T'!$B$6,G958,0)</f>
        <v>0</v>
      </c>
      <c r="BL958" s="5">
        <f>IF(BL$2='PRES-S-L-T'!$B$6,H958,0)</f>
        <v>0</v>
      </c>
      <c r="BM958" s="5">
        <f>IF(BM$2='PRES-S-L-T'!$B$6,I958,0)</f>
        <v>0</v>
      </c>
      <c r="BN958" s="5">
        <f>IF(BN$2='PRES-S-L-T'!$B$6,J958,0)</f>
        <v>0</v>
      </c>
      <c r="BO958" s="5">
        <f>IF(BO$2='PRES-S-L-T'!$B$6,K958,0)</f>
        <v>0</v>
      </c>
      <c r="BP958" s="5">
        <f>IF(BP$2='PRES-S-L-T'!$B$6,L958,0)</f>
        <v>0</v>
      </c>
      <c r="BQ958" s="5">
        <f>IF(BQ$2='PRES-S-L-T'!$B$6,M958,0)</f>
        <v>0</v>
      </c>
      <c r="BR958" s="5">
        <f>IF(BR$2='PRES-S-L-T'!$B$6,N958,0)</f>
        <v>0</v>
      </c>
      <c r="BS958" s="5">
        <f>IF(BS$2='PRES-S-L-T'!$B$6,O958,0)</f>
        <v>0</v>
      </c>
      <c r="BV958" s="5">
        <f>IF(BV$2='PRES-S-L-T'!$B$6,R958,0)</f>
        <v>0</v>
      </c>
      <c r="BW958" s="5">
        <f>IF(BW$2='PRES-S-L-T'!$B$6,S958,0)</f>
        <v>0</v>
      </c>
      <c r="BX958" s="5">
        <f>IF(BX$2='PRES-S-L-T'!$B$6,T958,0)</f>
        <v>0</v>
      </c>
      <c r="BY958" s="5">
        <f>IF(BY$2='PRES-S-L-T'!$B$6,U958,0)</f>
        <v>0</v>
      </c>
      <c r="BZ958" s="5">
        <f>IF(BZ$2='PRES-S-L-T'!$B$6,V958,0)</f>
        <v>0</v>
      </c>
      <c r="CA958" s="5">
        <f>IF(CA$2='PRES-S-L-T'!$B$6,W958,0)</f>
        <v>0</v>
      </c>
      <c r="CB958" s="5">
        <f>IF(CB$2='PRES-S-L-T'!$B$6,X958,0)</f>
        <v>0</v>
      </c>
      <c r="CC958" s="5">
        <f>IF(CC$2='PRES-S-L-T'!$B$6,Y958,0)</f>
        <v>0</v>
      </c>
      <c r="CD958" s="5">
        <f>IF(CD$2='PRES-S-L-T'!$B$6,Z958,0)</f>
        <v>0</v>
      </c>
      <c r="CE958" s="5">
        <f>IF(CE$2='PRES-S-L-T'!$B$6,AA958,0)</f>
        <v>0</v>
      </c>
      <c r="CF958" s="5">
        <f>IF(CF$2='PRES-S-L-T'!$B$6,AB958,0)</f>
        <v>0</v>
      </c>
      <c r="CG958" s="5">
        <f>IF(CG$2='PRES-S-L-T'!$B$6,AC958,0)</f>
        <v>0</v>
      </c>
      <c r="CH958" s="5">
        <f>IF(CH$2='PRES-S-L-T'!$B$6,AD958,0)</f>
        <v>0</v>
      </c>
      <c r="CI958" s="5">
        <f>IF(CI$2='PRES-S-L-T'!$B$6,AE958,0)</f>
        <v>0</v>
      </c>
      <c r="CJ958" s="5">
        <f>IF(CJ$2='PRES-S-L-T'!$B$6,AF958,0)</f>
        <v>0</v>
      </c>
      <c r="CK958" s="5">
        <f>IF(CK$2='PRES-S-L-T'!$B$6,AG958,0)</f>
        <v>0</v>
      </c>
      <c r="CL958" s="5">
        <f>IF(CL$2='PRES-S-L-T'!$B$6,AH958,0)</f>
        <v>0</v>
      </c>
      <c r="CM958" s="5">
        <f>IF(CM$2='PRES-S-L-T'!$B$6,AI958,0)</f>
        <v>0</v>
      </c>
      <c r="CN958" s="5">
        <f>IF(CN$2='PRES-S-L-T'!$B$6,AJ958,0)</f>
        <v>0</v>
      </c>
      <c r="CO958" s="5">
        <f>IF(CO$2='PRES-S-L-T'!$B$6,AK958,0)</f>
        <v>0</v>
      </c>
      <c r="CP958" s="5">
        <f>IF(CP$2='PRES-S-L-T'!$B$6,AL958,0)</f>
        <v>0</v>
      </c>
      <c r="CQ958" s="5">
        <f>IF(CQ$2='PRES-S-L-T'!$B$6,AM958,0)</f>
        <v>0</v>
      </c>
      <c r="CR958" s="5">
        <f>IF(CR$2='PRES-S-L-T'!$B$6,AN958,0)</f>
        <v>0</v>
      </c>
      <c r="CS958" s="5">
        <f>IF(CS$2='PRES-S-L-T'!$B$6,AO958,0)</f>
        <v>0</v>
      </c>
      <c r="CT958" s="5">
        <f>IF(CT$2='PRES-S-L-T'!$B$6,AP958,0)</f>
        <v>0</v>
      </c>
      <c r="CU958" s="5">
        <f>IF(CU$2='PRES-S-L-T'!$B$6,AQ958,0)</f>
        <v>0</v>
      </c>
      <c r="CV958" s="5">
        <f>IF(CV$2='PRES-S-L-T'!$B$6,AR958,0)</f>
        <v>0</v>
      </c>
      <c r="CW958" s="5">
        <f>IF(CW$2='PRES-S-L-T'!$B$6,AS958,0)</f>
        <v>0</v>
      </c>
      <c r="CX958" s="5">
        <f>IF(CX$2='PRES-S-L-T'!$B$6,AT958,0)</f>
        <v>0</v>
      </c>
      <c r="CY958" s="5">
        <f>IF(CY$2='PRES-S-L-T'!$B$6,AU958,0)</f>
        <v>0</v>
      </c>
      <c r="CZ958" s="5">
        <f>IF(CZ$2='PRES-S-L-T'!$B$6,AV958,0)</f>
        <v>0</v>
      </c>
      <c r="DA958" s="5">
        <f>IF(DA$2='PRES-S-L-T'!$B$6,AW958,0)</f>
        <v>0</v>
      </c>
      <c r="DB958" s="5">
        <f>IF(DB$2='PRES-S-L-T'!$B$6,AX958,0)</f>
        <v>0</v>
      </c>
      <c r="DE958" s="5">
        <f>IF(DE$2='PRES-S-L-T'!$B$6,BA958,0)</f>
        <v>0</v>
      </c>
      <c r="DF958" s="5">
        <f>IF(DF$2='PRES-S-L-T'!$B$6,BB958,0)</f>
        <v>0</v>
      </c>
      <c r="DG958" s="5">
        <f>IF(DG$2='PRES-S-L-T'!$B$6,BC958,0)</f>
        <v>0</v>
      </c>
      <c r="DH958" s="5">
        <f>IF(DH$2='PRES-S-L-T'!$B$6,BD958,0)</f>
        <v>0</v>
      </c>
      <c r="DI958" s="5">
        <f>IF(DI$2='PRES-S-L-T'!$B$6,BE958,0)</f>
        <v>0</v>
      </c>
      <c r="DJ958" s="5">
        <f t="shared" si="77"/>
        <v>0</v>
      </c>
      <c r="DK958" s="5">
        <f>IF('PRES-L-T'!$B$6=DK$2,SUM($C958:$O958),0)</f>
        <v>0</v>
      </c>
      <c r="DL958" s="5">
        <f>IF('PRES-L-T'!$B$6=DL$2,SUM($R958:$AB958),0)</f>
        <v>0</v>
      </c>
      <c r="DM958" s="5">
        <f>IF('PRES-L-T'!$B$6=DM$2,SUM($AC958:$AE958),0)</f>
        <v>0</v>
      </c>
      <c r="DN958" s="5">
        <f>IF('PRES-L-T'!$B$6=DN$2,SUM($AG958:$AI958),0)</f>
        <v>0</v>
      </c>
      <c r="DO958" s="5">
        <f>IF('PRES-L-T'!$B$6=DO$2,SUM($AJ958:$AP958),0)</f>
        <v>0</v>
      </c>
      <c r="DP958" s="5">
        <f>IF('PRES-L-T'!$B$6=DP$2,SUM($AT958:$AU958),0)</f>
        <v>0</v>
      </c>
      <c r="DQ958" s="5">
        <f>IF('PRES-L-T'!$B$6=DQ$2,SUM($AV958:$AY958),0)</f>
        <v>0</v>
      </c>
      <c r="DR958" s="5">
        <f>IF('PRES-L-T'!$B$6=DR$2,SUM($BA958:$BA958),0)</f>
        <v>0</v>
      </c>
      <c r="DS958" s="5">
        <f>IF('PRES-L-T'!$B$6=DS$2,SUM($BB958:$BB958),0)</f>
        <v>0</v>
      </c>
      <c r="DT958" s="5">
        <f>IF('PRES-L-T'!$B$6=DT$2,SUM($BC958:$BC958),0)</f>
        <v>0</v>
      </c>
      <c r="DU958" s="5">
        <f>IF('PRES-L-T'!$B$6=DU$2,SUM($BD958:$BD958),0)</f>
        <v>0</v>
      </c>
      <c r="DV958" s="5">
        <f>IF('PRES-L-T'!$B$6=DV$2,SUM($BE958:$BE958),0)</f>
        <v>0</v>
      </c>
      <c r="DW958" s="5">
        <f t="shared" si="78"/>
        <v>0</v>
      </c>
      <c r="DX958" s="5">
        <f>IF('PRES-U-P'!$B$6=DX$2,SUM(C958:AA958),0)</f>
        <v>0</v>
      </c>
      <c r="DY958" s="5">
        <f>IF('PRES-U-P'!$B$6=DY$2,SUM(AB958:AY958),0)</f>
        <v>0</v>
      </c>
      <c r="DZ958" s="5">
        <f>IF('PRES-U-P'!$B$6=DZ$2,SUM(BA958:BB958),0)</f>
        <v>0</v>
      </c>
      <c r="EA958" s="5">
        <f>IF('PRES-U-P'!$B$6=EA$2,SUM(BC958:BD958),0)</f>
        <v>0</v>
      </c>
      <c r="EB958" s="5">
        <f>IF('PRES-U-P'!$B$6=EB$2,SUM(BE958),0)</f>
        <v>0</v>
      </c>
      <c r="EC958" s="5">
        <f t="shared" si="79"/>
        <v>0</v>
      </c>
    </row>
    <row r="959" spans="1:133" x14ac:dyDescent="0.2">
      <c r="A959" s="1">
        <v>71199</v>
      </c>
      <c r="B959" s="1" t="s">
        <v>187</v>
      </c>
      <c r="C959" s="170"/>
      <c r="D959" s="170"/>
      <c r="E959" s="170"/>
      <c r="F959" s="170"/>
      <c r="G959" s="170"/>
      <c r="H959" s="170"/>
      <c r="I959" s="170"/>
      <c r="J959" s="170"/>
      <c r="K959" s="170"/>
      <c r="L959" s="170"/>
      <c r="M959" s="170"/>
      <c r="N959" s="170"/>
      <c r="O959" s="170"/>
      <c r="P959" s="170"/>
      <c r="Q959" s="170"/>
      <c r="R959" s="170"/>
      <c r="S959" s="170"/>
      <c r="T959" s="170"/>
      <c r="U959" s="170"/>
      <c r="V959" s="170"/>
      <c r="W959" s="170"/>
      <c r="X959" s="170"/>
      <c r="Y959" s="170"/>
      <c r="Z959" s="170"/>
      <c r="AA959" s="170"/>
      <c r="AB959" s="170"/>
      <c r="AC959" s="170"/>
      <c r="AD959" s="170"/>
      <c r="AE959" s="170"/>
      <c r="AF959" s="170"/>
      <c r="AG959" s="170"/>
      <c r="AH959" s="170"/>
      <c r="AI959" s="170"/>
      <c r="AJ959" s="170"/>
      <c r="AK959" s="170"/>
      <c r="AL959" s="170"/>
      <c r="AM959" s="170"/>
      <c r="AN959" s="170"/>
      <c r="AO959" s="170"/>
      <c r="AP959" s="170"/>
      <c r="AQ959" s="170"/>
      <c r="AR959" s="170"/>
      <c r="AS959" s="170"/>
      <c r="AT959" s="170"/>
      <c r="AU959" s="170"/>
      <c r="AV959" s="170"/>
      <c r="AW959" s="170"/>
      <c r="AX959" s="170"/>
      <c r="AY959" s="170"/>
      <c r="AZ959" s="170"/>
      <c r="BA959" s="170"/>
      <c r="BB959" s="170"/>
      <c r="BC959" s="170"/>
      <c r="BD959" s="170"/>
      <c r="BE959" s="170"/>
      <c r="BF959" s="5">
        <f t="shared" si="76"/>
        <v>0</v>
      </c>
      <c r="BG959" s="5">
        <f>IF(BG$2='PRES-S-L-T'!$B$6,C959,0)</f>
        <v>0</v>
      </c>
      <c r="BH959" s="5">
        <f>IF(BH$2='PRES-S-L-T'!$B$6,D959,0)</f>
        <v>0</v>
      </c>
      <c r="BI959" s="5">
        <f>IF(BI$2='PRES-S-L-T'!$B$6,E959,0)</f>
        <v>0</v>
      </c>
      <c r="BJ959" s="5">
        <f>IF(BJ$2='PRES-S-L-T'!$B$6,F959,0)</f>
        <v>0</v>
      </c>
      <c r="BK959" s="5">
        <f>IF(BK$2='PRES-S-L-T'!$B$6,G959,0)</f>
        <v>0</v>
      </c>
      <c r="BL959" s="5">
        <f>IF(BL$2='PRES-S-L-T'!$B$6,H959,0)</f>
        <v>0</v>
      </c>
      <c r="BM959" s="5">
        <f>IF(BM$2='PRES-S-L-T'!$B$6,I959,0)</f>
        <v>0</v>
      </c>
      <c r="BN959" s="5">
        <f>IF(BN$2='PRES-S-L-T'!$B$6,J959,0)</f>
        <v>0</v>
      </c>
      <c r="BO959" s="5">
        <f>IF(BO$2='PRES-S-L-T'!$B$6,K959,0)</f>
        <v>0</v>
      </c>
      <c r="BP959" s="5">
        <f>IF(BP$2='PRES-S-L-T'!$B$6,L959,0)</f>
        <v>0</v>
      </c>
      <c r="BQ959" s="5">
        <f>IF(BQ$2='PRES-S-L-T'!$B$6,M959,0)</f>
        <v>0</v>
      </c>
      <c r="BR959" s="5">
        <f>IF(BR$2='PRES-S-L-T'!$B$6,N959,0)</f>
        <v>0</v>
      </c>
      <c r="BS959" s="5">
        <f>IF(BS$2='PRES-S-L-T'!$B$6,O959,0)</f>
        <v>0</v>
      </c>
      <c r="BV959" s="5">
        <f>IF(BV$2='PRES-S-L-T'!$B$6,R959,0)</f>
        <v>0</v>
      </c>
      <c r="BW959" s="5">
        <f>IF(BW$2='PRES-S-L-T'!$B$6,S959,0)</f>
        <v>0</v>
      </c>
      <c r="BX959" s="5">
        <f>IF(BX$2='PRES-S-L-T'!$B$6,T959,0)</f>
        <v>0</v>
      </c>
      <c r="BY959" s="5">
        <f>IF(BY$2='PRES-S-L-T'!$B$6,U959,0)</f>
        <v>0</v>
      </c>
      <c r="BZ959" s="5">
        <f>IF(BZ$2='PRES-S-L-T'!$B$6,V959,0)</f>
        <v>0</v>
      </c>
      <c r="CA959" s="5">
        <f>IF(CA$2='PRES-S-L-T'!$B$6,W959,0)</f>
        <v>0</v>
      </c>
      <c r="CB959" s="5">
        <f>IF(CB$2='PRES-S-L-T'!$B$6,X959,0)</f>
        <v>0</v>
      </c>
      <c r="CC959" s="5">
        <f>IF(CC$2='PRES-S-L-T'!$B$6,Y959,0)</f>
        <v>0</v>
      </c>
      <c r="CD959" s="5">
        <f>IF(CD$2='PRES-S-L-T'!$B$6,Z959,0)</f>
        <v>0</v>
      </c>
      <c r="CE959" s="5">
        <f>IF(CE$2='PRES-S-L-T'!$B$6,AA959,0)</f>
        <v>0</v>
      </c>
      <c r="CF959" s="5">
        <f>IF(CF$2='PRES-S-L-T'!$B$6,AB959,0)</f>
        <v>0</v>
      </c>
      <c r="CG959" s="5">
        <f>IF(CG$2='PRES-S-L-T'!$B$6,AC959,0)</f>
        <v>0</v>
      </c>
      <c r="CH959" s="5">
        <f>IF(CH$2='PRES-S-L-T'!$B$6,AD959,0)</f>
        <v>0</v>
      </c>
      <c r="CI959" s="5">
        <f>IF(CI$2='PRES-S-L-T'!$B$6,AE959,0)</f>
        <v>0</v>
      </c>
      <c r="CJ959" s="5">
        <f>IF(CJ$2='PRES-S-L-T'!$B$6,AF959,0)</f>
        <v>0</v>
      </c>
      <c r="CK959" s="5">
        <f>IF(CK$2='PRES-S-L-T'!$B$6,AG959,0)</f>
        <v>0</v>
      </c>
      <c r="CL959" s="5">
        <f>IF(CL$2='PRES-S-L-T'!$B$6,AH959,0)</f>
        <v>0</v>
      </c>
      <c r="CM959" s="5">
        <f>IF(CM$2='PRES-S-L-T'!$B$6,AI959,0)</f>
        <v>0</v>
      </c>
      <c r="CN959" s="5">
        <f>IF(CN$2='PRES-S-L-T'!$B$6,AJ959,0)</f>
        <v>0</v>
      </c>
      <c r="CO959" s="5">
        <f>IF(CO$2='PRES-S-L-T'!$B$6,AK959,0)</f>
        <v>0</v>
      </c>
      <c r="CP959" s="5">
        <f>IF(CP$2='PRES-S-L-T'!$B$6,AL959,0)</f>
        <v>0</v>
      </c>
      <c r="CQ959" s="5">
        <f>IF(CQ$2='PRES-S-L-T'!$B$6,AM959,0)</f>
        <v>0</v>
      </c>
      <c r="CR959" s="5">
        <f>IF(CR$2='PRES-S-L-T'!$B$6,AN959,0)</f>
        <v>0</v>
      </c>
      <c r="CS959" s="5">
        <f>IF(CS$2='PRES-S-L-T'!$B$6,AO959,0)</f>
        <v>0</v>
      </c>
      <c r="CT959" s="5">
        <f>IF(CT$2='PRES-S-L-T'!$B$6,AP959,0)</f>
        <v>0</v>
      </c>
      <c r="CU959" s="5">
        <f>IF(CU$2='PRES-S-L-T'!$B$6,AQ959,0)</f>
        <v>0</v>
      </c>
      <c r="CV959" s="5">
        <f>IF(CV$2='PRES-S-L-T'!$B$6,AR959,0)</f>
        <v>0</v>
      </c>
      <c r="CW959" s="5">
        <f>IF(CW$2='PRES-S-L-T'!$B$6,AS959,0)</f>
        <v>0</v>
      </c>
      <c r="CX959" s="5">
        <f>IF(CX$2='PRES-S-L-T'!$B$6,AT959,0)</f>
        <v>0</v>
      </c>
      <c r="CY959" s="5">
        <f>IF(CY$2='PRES-S-L-T'!$B$6,AU959,0)</f>
        <v>0</v>
      </c>
      <c r="CZ959" s="5">
        <f>IF(CZ$2='PRES-S-L-T'!$B$6,AV959,0)</f>
        <v>0</v>
      </c>
      <c r="DA959" s="5">
        <f>IF(DA$2='PRES-S-L-T'!$B$6,AW959,0)</f>
        <v>0</v>
      </c>
      <c r="DB959" s="5">
        <f>IF(DB$2='PRES-S-L-T'!$B$6,AX959,0)</f>
        <v>0</v>
      </c>
      <c r="DE959" s="5">
        <f>IF(DE$2='PRES-S-L-T'!$B$6,BA959,0)</f>
        <v>0</v>
      </c>
      <c r="DF959" s="5">
        <f>IF(DF$2='PRES-S-L-T'!$B$6,BB959,0)</f>
        <v>0</v>
      </c>
      <c r="DG959" s="5">
        <f>IF(DG$2='PRES-S-L-T'!$B$6,BC959,0)</f>
        <v>0</v>
      </c>
      <c r="DH959" s="5">
        <f>IF(DH$2='PRES-S-L-T'!$B$6,BD959,0)</f>
        <v>0</v>
      </c>
      <c r="DI959" s="5">
        <f>IF(DI$2='PRES-S-L-T'!$B$6,BE959,0)</f>
        <v>0</v>
      </c>
      <c r="DJ959" s="5">
        <f t="shared" si="77"/>
        <v>0</v>
      </c>
      <c r="DK959" s="5">
        <f>IF('PRES-L-T'!$B$6=DK$2,SUM($C959:$O959),0)</f>
        <v>0</v>
      </c>
      <c r="DL959" s="5">
        <f>IF('PRES-L-T'!$B$6=DL$2,SUM($R959:$AB959),0)</f>
        <v>0</v>
      </c>
      <c r="DM959" s="5">
        <f>IF('PRES-L-T'!$B$6=DM$2,SUM($AC959:$AE959),0)</f>
        <v>0</v>
      </c>
      <c r="DN959" s="5">
        <f>IF('PRES-L-T'!$B$6=DN$2,SUM($AG959:$AI959),0)</f>
        <v>0</v>
      </c>
      <c r="DO959" s="5">
        <f>IF('PRES-L-T'!$B$6=DO$2,SUM($AJ959:$AP959),0)</f>
        <v>0</v>
      </c>
      <c r="DP959" s="5">
        <f>IF('PRES-L-T'!$B$6=DP$2,SUM($AT959:$AU959),0)</f>
        <v>0</v>
      </c>
      <c r="DQ959" s="5">
        <f>IF('PRES-L-T'!$B$6=DQ$2,SUM($AV959:$AY959),0)</f>
        <v>0</v>
      </c>
      <c r="DR959" s="5">
        <f>IF('PRES-L-T'!$B$6=DR$2,SUM($BA959:$BA959),0)</f>
        <v>0</v>
      </c>
      <c r="DS959" s="5">
        <f>IF('PRES-L-T'!$B$6=DS$2,SUM($BB959:$BB959),0)</f>
        <v>0</v>
      </c>
      <c r="DT959" s="5">
        <f>IF('PRES-L-T'!$B$6=DT$2,SUM($BC959:$BC959),0)</f>
        <v>0</v>
      </c>
      <c r="DU959" s="5">
        <f>IF('PRES-L-T'!$B$6=DU$2,SUM($BD959:$BD959),0)</f>
        <v>0</v>
      </c>
      <c r="DV959" s="5">
        <f>IF('PRES-L-T'!$B$6=DV$2,SUM($BE959:$BE959),0)</f>
        <v>0</v>
      </c>
      <c r="DW959" s="5">
        <f t="shared" si="78"/>
        <v>0</v>
      </c>
      <c r="DX959" s="5">
        <f>IF('PRES-U-P'!$B$6=DX$2,SUM(C959:AA959),0)</f>
        <v>0</v>
      </c>
      <c r="DY959" s="5">
        <f>IF('PRES-U-P'!$B$6=DY$2,SUM(AB959:AY959),0)</f>
        <v>0</v>
      </c>
      <c r="DZ959" s="5">
        <f>IF('PRES-U-P'!$B$6=DZ$2,SUM(BA959:BB959),0)</f>
        <v>0</v>
      </c>
      <c r="EA959" s="5">
        <f>IF('PRES-U-P'!$B$6=EA$2,SUM(BC959:BD959),0)</f>
        <v>0</v>
      </c>
      <c r="EB959" s="5">
        <f>IF('PRES-U-P'!$B$6=EB$2,SUM(BE959),0)</f>
        <v>0</v>
      </c>
      <c r="EC959" s="5">
        <f t="shared" si="79"/>
        <v>0</v>
      </c>
    </row>
    <row r="960" spans="1:133" x14ac:dyDescent="0.2">
      <c r="A960" s="1">
        <v>71201</v>
      </c>
      <c r="B960" s="1" t="s">
        <v>185</v>
      </c>
      <c r="C960" s="170"/>
      <c r="D960" s="170"/>
      <c r="E960" s="170"/>
      <c r="F960" s="170"/>
      <c r="G960" s="170"/>
      <c r="H960" s="170"/>
      <c r="I960" s="170"/>
      <c r="J960" s="170"/>
      <c r="K960" s="170"/>
      <c r="L960" s="170"/>
      <c r="M960" s="170"/>
      <c r="N960" s="170"/>
      <c r="O960" s="170"/>
      <c r="P960" s="170"/>
      <c r="Q960" s="170"/>
      <c r="R960" s="170"/>
      <c r="S960" s="170"/>
      <c r="T960" s="170"/>
      <c r="U960" s="170"/>
      <c r="V960" s="170"/>
      <c r="W960" s="170"/>
      <c r="X960" s="170"/>
      <c r="Y960" s="170"/>
      <c r="Z960" s="170"/>
      <c r="AA960" s="170"/>
      <c r="AB960" s="170"/>
      <c r="AC960" s="170"/>
      <c r="AD960" s="170"/>
      <c r="AE960" s="170"/>
      <c r="AF960" s="170"/>
      <c r="AG960" s="170"/>
      <c r="AH960" s="170"/>
      <c r="AI960" s="170"/>
      <c r="AJ960" s="170"/>
      <c r="AK960" s="170"/>
      <c r="AL960" s="170"/>
      <c r="AM960" s="170"/>
      <c r="AN960" s="170"/>
      <c r="AO960" s="170"/>
      <c r="AP960" s="170"/>
      <c r="AQ960" s="170"/>
      <c r="AR960" s="170"/>
      <c r="AS960" s="170"/>
      <c r="AT960" s="170"/>
      <c r="AU960" s="170"/>
      <c r="AV960" s="170"/>
      <c r="AW960" s="170"/>
      <c r="AX960" s="170"/>
      <c r="AY960" s="170"/>
      <c r="AZ960" s="170"/>
      <c r="BA960" s="170"/>
      <c r="BB960" s="170"/>
      <c r="BC960" s="170"/>
      <c r="BD960" s="170"/>
      <c r="BE960" s="170"/>
      <c r="BF960" s="5">
        <f t="shared" si="76"/>
        <v>0</v>
      </c>
      <c r="BG960" s="5">
        <f>IF(BG$2='PRES-S-L-T'!$B$6,C960,0)</f>
        <v>0</v>
      </c>
      <c r="BH960" s="5">
        <f>IF(BH$2='PRES-S-L-T'!$B$6,D960,0)</f>
        <v>0</v>
      </c>
      <c r="BI960" s="5">
        <f>IF(BI$2='PRES-S-L-T'!$B$6,E960,0)</f>
        <v>0</v>
      </c>
      <c r="BJ960" s="5">
        <f>IF(BJ$2='PRES-S-L-T'!$B$6,F960,0)</f>
        <v>0</v>
      </c>
      <c r="BK960" s="5">
        <f>IF(BK$2='PRES-S-L-T'!$B$6,G960,0)</f>
        <v>0</v>
      </c>
      <c r="BL960" s="5">
        <f>IF(BL$2='PRES-S-L-T'!$B$6,H960,0)</f>
        <v>0</v>
      </c>
      <c r="BM960" s="5">
        <f>IF(BM$2='PRES-S-L-T'!$B$6,I960,0)</f>
        <v>0</v>
      </c>
      <c r="BN960" s="5">
        <f>IF(BN$2='PRES-S-L-T'!$B$6,J960,0)</f>
        <v>0</v>
      </c>
      <c r="BO960" s="5">
        <f>IF(BO$2='PRES-S-L-T'!$B$6,K960,0)</f>
        <v>0</v>
      </c>
      <c r="BP960" s="5">
        <f>IF(BP$2='PRES-S-L-T'!$B$6,L960,0)</f>
        <v>0</v>
      </c>
      <c r="BQ960" s="5">
        <f>IF(BQ$2='PRES-S-L-T'!$B$6,M960,0)</f>
        <v>0</v>
      </c>
      <c r="BR960" s="5">
        <f>IF(BR$2='PRES-S-L-T'!$B$6,N960,0)</f>
        <v>0</v>
      </c>
      <c r="BS960" s="5">
        <f>IF(BS$2='PRES-S-L-T'!$B$6,O960,0)</f>
        <v>0</v>
      </c>
      <c r="BV960" s="5">
        <f>IF(BV$2='PRES-S-L-T'!$B$6,R960,0)</f>
        <v>0</v>
      </c>
      <c r="BW960" s="5">
        <f>IF(BW$2='PRES-S-L-T'!$B$6,S960,0)</f>
        <v>0</v>
      </c>
      <c r="BX960" s="5">
        <f>IF(BX$2='PRES-S-L-T'!$B$6,T960,0)</f>
        <v>0</v>
      </c>
      <c r="BY960" s="5">
        <f>IF(BY$2='PRES-S-L-T'!$B$6,U960,0)</f>
        <v>0</v>
      </c>
      <c r="BZ960" s="5">
        <f>IF(BZ$2='PRES-S-L-T'!$B$6,V960,0)</f>
        <v>0</v>
      </c>
      <c r="CA960" s="5">
        <f>IF(CA$2='PRES-S-L-T'!$B$6,W960,0)</f>
        <v>0</v>
      </c>
      <c r="CB960" s="5">
        <f>IF(CB$2='PRES-S-L-T'!$B$6,X960,0)</f>
        <v>0</v>
      </c>
      <c r="CC960" s="5">
        <f>IF(CC$2='PRES-S-L-T'!$B$6,Y960,0)</f>
        <v>0</v>
      </c>
      <c r="CD960" s="5">
        <f>IF(CD$2='PRES-S-L-T'!$B$6,Z960,0)</f>
        <v>0</v>
      </c>
      <c r="CE960" s="5">
        <f>IF(CE$2='PRES-S-L-T'!$B$6,AA960,0)</f>
        <v>0</v>
      </c>
      <c r="CF960" s="5">
        <f>IF(CF$2='PRES-S-L-T'!$B$6,AB960,0)</f>
        <v>0</v>
      </c>
      <c r="CG960" s="5">
        <f>IF(CG$2='PRES-S-L-T'!$B$6,AC960,0)</f>
        <v>0</v>
      </c>
      <c r="CH960" s="5">
        <f>IF(CH$2='PRES-S-L-T'!$B$6,AD960,0)</f>
        <v>0</v>
      </c>
      <c r="CI960" s="5">
        <f>IF(CI$2='PRES-S-L-T'!$B$6,AE960,0)</f>
        <v>0</v>
      </c>
      <c r="CJ960" s="5">
        <f>IF(CJ$2='PRES-S-L-T'!$B$6,AF960,0)</f>
        <v>0</v>
      </c>
      <c r="CK960" s="5">
        <f>IF(CK$2='PRES-S-L-T'!$B$6,AG960,0)</f>
        <v>0</v>
      </c>
      <c r="CL960" s="5">
        <f>IF(CL$2='PRES-S-L-T'!$B$6,AH960,0)</f>
        <v>0</v>
      </c>
      <c r="CM960" s="5">
        <f>IF(CM$2='PRES-S-L-T'!$B$6,AI960,0)</f>
        <v>0</v>
      </c>
      <c r="CN960" s="5">
        <f>IF(CN$2='PRES-S-L-T'!$B$6,AJ960,0)</f>
        <v>0</v>
      </c>
      <c r="CO960" s="5">
        <f>IF(CO$2='PRES-S-L-T'!$B$6,AK960,0)</f>
        <v>0</v>
      </c>
      <c r="CP960" s="5">
        <f>IF(CP$2='PRES-S-L-T'!$B$6,AL960,0)</f>
        <v>0</v>
      </c>
      <c r="CQ960" s="5">
        <f>IF(CQ$2='PRES-S-L-T'!$B$6,AM960,0)</f>
        <v>0</v>
      </c>
      <c r="CR960" s="5">
        <f>IF(CR$2='PRES-S-L-T'!$B$6,AN960,0)</f>
        <v>0</v>
      </c>
      <c r="CS960" s="5">
        <f>IF(CS$2='PRES-S-L-T'!$B$6,AO960,0)</f>
        <v>0</v>
      </c>
      <c r="CT960" s="5">
        <f>IF(CT$2='PRES-S-L-T'!$B$6,AP960,0)</f>
        <v>0</v>
      </c>
      <c r="CU960" s="5">
        <f>IF(CU$2='PRES-S-L-T'!$B$6,AQ960,0)</f>
        <v>0</v>
      </c>
      <c r="CV960" s="5">
        <f>IF(CV$2='PRES-S-L-T'!$B$6,AR960,0)</f>
        <v>0</v>
      </c>
      <c r="CW960" s="5">
        <f>IF(CW$2='PRES-S-L-T'!$B$6,AS960,0)</f>
        <v>0</v>
      </c>
      <c r="CX960" s="5">
        <f>IF(CX$2='PRES-S-L-T'!$B$6,AT960,0)</f>
        <v>0</v>
      </c>
      <c r="CY960" s="5">
        <f>IF(CY$2='PRES-S-L-T'!$B$6,AU960,0)</f>
        <v>0</v>
      </c>
      <c r="CZ960" s="5">
        <f>IF(CZ$2='PRES-S-L-T'!$B$6,AV960,0)</f>
        <v>0</v>
      </c>
      <c r="DA960" s="5">
        <f>IF(DA$2='PRES-S-L-T'!$B$6,AW960,0)</f>
        <v>0</v>
      </c>
      <c r="DB960" s="5">
        <f>IF(DB$2='PRES-S-L-T'!$B$6,AX960,0)</f>
        <v>0</v>
      </c>
      <c r="DE960" s="5">
        <f>IF(DE$2='PRES-S-L-T'!$B$6,BA960,0)</f>
        <v>0</v>
      </c>
      <c r="DF960" s="5">
        <f>IF(DF$2='PRES-S-L-T'!$B$6,BB960,0)</f>
        <v>0</v>
      </c>
      <c r="DG960" s="5">
        <f>IF(DG$2='PRES-S-L-T'!$B$6,BC960,0)</f>
        <v>0</v>
      </c>
      <c r="DH960" s="5">
        <f>IF(DH$2='PRES-S-L-T'!$B$6,BD960,0)</f>
        <v>0</v>
      </c>
      <c r="DI960" s="5">
        <f>IF(DI$2='PRES-S-L-T'!$B$6,BE960,0)</f>
        <v>0</v>
      </c>
      <c r="DJ960" s="5">
        <f t="shared" si="77"/>
        <v>0</v>
      </c>
      <c r="DK960" s="5">
        <f>IF('PRES-L-T'!$B$6=DK$2,SUM($C960:$O960),0)</f>
        <v>0</v>
      </c>
      <c r="DL960" s="5">
        <f>IF('PRES-L-T'!$B$6=DL$2,SUM($R960:$AB960),0)</f>
        <v>0</v>
      </c>
      <c r="DM960" s="5">
        <f>IF('PRES-L-T'!$B$6=DM$2,SUM($AC960:$AE960),0)</f>
        <v>0</v>
      </c>
      <c r="DN960" s="5">
        <f>IF('PRES-L-T'!$B$6=DN$2,SUM($AG960:$AI960),0)</f>
        <v>0</v>
      </c>
      <c r="DO960" s="5">
        <f>IF('PRES-L-T'!$B$6=DO$2,SUM($AJ960:$AP960),0)</f>
        <v>0</v>
      </c>
      <c r="DP960" s="5">
        <f>IF('PRES-L-T'!$B$6=DP$2,SUM($AT960:$AU960),0)</f>
        <v>0</v>
      </c>
      <c r="DQ960" s="5">
        <f>IF('PRES-L-T'!$B$6=DQ$2,SUM($AV960:$AY960),0)</f>
        <v>0</v>
      </c>
      <c r="DR960" s="5">
        <f>IF('PRES-L-T'!$B$6=DR$2,SUM($BA960:$BA960),0)</f>
        <v>0</v>
      </c>
      <c r="DS960" s="5">
        <f>IF('PRES-L-T'!$B$6=DS$2,SUM($BB960:$BB960),0)</f>
        <v>0</v>
      </c>
      <c r="DT960" s="5">
        <f>IF('PRES-L-T'!$B$6=DT$2,SUM($BC960:$BC960),0)</f>
        <v>0</v>
      </c>
      <c r="DU960" s="5">
        <f>IF('PRES-L-T'!$B$6=DU$2,SUM($BD960:$BD960),0)</f>
        <v>0</v>
      </c>
      <c r="DV960" s="5">
        <f>IF('PRES-L-T'!$B$6=DV$2,SUM($BE960:$BE960),0)</f>
        <v>0</v>
      </c>
      <c r="DW960" s="5">
        <f t="shared" si="78"/>
        <v>0</v>
      </c>
      <c r="DX960" s="5">
        <f>IF('PRES-U-P'!$B$6=DX$2,SUM(C960:AA960),0)</f>
        <v>0</v>
      </c>
      <c r="DY960" s="5">
        <f>IF('PRES-U-P'!$B$6=DY$2,SUM(AB960:AY960),0)</f>
        <v>0</v>
      </c>
      <c r="DZ960" s="5">
        <f>IF('PRES-U-P'!$B$6=DZ$2,SUM(BA960:BB960),0)</f>
        <v>0</v>
      </c>
      <c r="EA960" s="5">
        <f>IF('PRES-U-P'!$B$6=EA$2,SUM(BC960:BD960),0)</f>
        <v>0</v>
      </c>
      <c r="EB960" s="5">
        <f>IF('PRES-U-P'!$B$6=EB$2,SUM(BE960),0)</f>
        <v>0</v>
      </c>
      <c r="EC960" s="5">
        <f t="shared" si="79"/>
        <v>0</v>
      </c>
    </row>
    <row r="961" spans="1:133" x14ac:dyDescent="0.2">
      <c r="A961" s="1">
        <v>71299</v>
      </c>
      <c r="B961" s="1" t="s">
        <v>187</v>
      </c>
      <c r="C961" s="170"/>
      <c r="D961" s="170"/>
      <c r="E961" s="170"/>
      <c r="F961" s="170"/>
      <c r="G961" s="170"/>
      <c r="H961" s="170"/>
      <c r="I961" s="170"/>
      <c r="J961" s="170"/>
      <c r="K961" s="170"/>
      <c r="L961" s="170"/>
      <c r="M961" s="170"/>
      <c r="N961" s="170"/>
      <c r="O961" s="170"/>
      <c r="P961" s="170"/>
      <c r="Q961" s="170"/>
      <c r="R961" s="170"/>
      <c r="S961" s="170"/>
      <c r="T961" s="170"/>
      <c r="U961" s="170"/>
      <c r="V961" s="170"/>
      <c r="W961" s="170"/>
      <c r="X961" s="170"/>
      <c r="Y961" s="170"/>
      <c r="Z961" s="170"/>
      <c r="AA961" s="170"/>
      <c r="AB961" s="170"/>
      <c r="AC961" s="170"/>
      <c r="AD961" s="170"/>
      <c r="AE961" s="170"/>
      <c r="AF961" s="170"/>
      <c r="AG961" s="170"/>
      <c r="AH961" s="170"/>
      <c r="AI961" s="170"/>
      <c r="AJ961" s="170"/>
      <c r="AK961" s="170"/>
      <c r="AL961" s="170"/>
      <c r="AM961" s="170"/>
      <c r="AN961" s="170"/>
      <c r="AO961" s="170"/>
      <c r="AP961" s="170"/>
      <c r="AQ961" s="170"/>
      <c r="AR961" s="170"/>
      <c r="AS961" s="170"/>
      <c r="AT961" s="170"/>
      <c r="AU961" s="170"/>
      <c r="AV961" s="170"/>
      <c r="AW961" s="170"/>
      <c r="AX961" s="170"/>
      <c r="AY961" s="170"/>
      <c r="AZ961" s="170"/>
      <c r="BA961" s="170"/>
      <c r="BB961" s="170"/>
      <c r="BC961" s="170"/>
      <c r="BD961" s="170"/>
      <c r="BE961" s="170"/>
      <c r="BF961" s="5">
        <f t="shared" si="76"/>
        <v>0</v>
      </c>
      <c r="BG961" s="5">
        <f>IF(BG$2='PRES-S-L-T'!$B$6,C961,0)</f>
        <v>0</v>
      </c>
      <c r="BH961" s="5">
        <f>IF(BH$2='PRES-S-L-T'!$B$6,D961,0)</f>
        <v>0</v>
      </c>
      <c r="BI961" s="5">
        <f>IF(BI$2='PRES-S-L-T'!$B$6,E961,0)</f>
        <v>0</v>
      </c>
      <c r="BJ961" s="5">
        <f>IF(BJ$2='PRES-S-L-T'!$B$6,F961,0)</f>
        <v>0</v>
      </c>
      <c r="BK961" s="5">
        <f>IF(BK$2='PRES-S-L-T'!$B$6,G961,0)</f>
        <v>0</v>
      </c>
      <c r="BL961" s="5">
        <f>IF(BL$2='PRES-S-L-T'!$B$6,H961,0)</f>
        <v>0</v>
      </c>
      <c r="BM961" s="5">
        <f>IF(BM$2='PRES-S-L-T'!$B$6,I961,0)</f>
        <v>0</v>
      </c>
      <c r="BN961" s="5">
        <f>IF(BN$2='PRES-S-L-T'!$B$6,J961,0)</f>
        <v>0</v>
      </c>
      <c r="BO961" s="5">
        <f>IF(BO$2='PRES-S-L-T'!$B$6,K961,0)</f>
        <v>0</v>
      </c>
      <c r="BP961" s="5">
        <f>IF(BP$2='PRES-S-L-T'!$B$6,L961,0)</f>
        <v>0</v>
      </c>
      <c r="BQ961" s="5">
        <f>IF(BQ$2='PRES-S-L-T'!$B$6,M961,0)</f>
        <v>0</v>
      </c>
      <c r="BR961" s="5">
        <f>IF(BR$2='PRES-S-L-T'!$B$6,N961,0)</f>
        <v>0</v>
      </c>
      <c r="BS961" s="5">
        <f>IF(BS$2='PRES-S-L-T'!$B$6,O961,0)</f>
        <v>0</v>
      </c>
      <c r="BV961" s="5">
        <f>IF(BV$2='PRES-S-L-T'!$B$6,R961,0)</f>
        <v>0</v>
      </c>
      <c r="BW961" s="5">
        <f>IF(BW$2='PRES-S-L-T'!$B$6,S961,0)</f>
        <v>0</v>
      </c>
      <c r="BX961" s="5">
        <f>IF(BX$2='PRES-S-L-T'!$B$6,T961,0)</f>
        <v>0</v>
      </c>
      <c r="BY961" s="5">
        <f>IF(BY$2='PRES-S-L-T'!$B$6,U961,0)</f>
        <v>0</v>
      </c>
      <c r="BZ961" s="5">
        <f>IF(BZ$2='PRES-S-L-T'!$B$6,V961,0)</f>
        <v>0</v>
      </c>
      <c r="CA961" s="5">
        <f>IF(CA$2='PRES-S-L-T'!$B$6,W961,0)</f>
        <v>0</v>
      </c>
      <c r="CB961" s="5">
        <f>IF(CB$2='PRES-S-L-T'!$B$6,X961,0)</f>
        <v>0</v>
      </c>
      <c r="CC961" s="5">
        <f>IF(CC$2='PRES-S-L-T'!$B$6,Y961,0)</f>
        <v>0</v>
      </c>
      <c r="CD961" s="5">
        <f>IF(CD$2='PRES-S-L-T'!$B$6,Z961,0)</f>
        <v>0</v>
      </c>
      <c r="CE961" s="5">
        <f>IF(CE$2='PRES-S-L-T'!$B$6,AA961,0)</f>
        <v>0</v>
      </c>
      <c r="CF961" s="5">
        <f>IF(CF$2='PRES-S-L-T'!$B$6,AB961,0)</f>
        <v>0</v>
      </c>
      <c r="CG961" s="5">
        <f>IF(CG$2='PRES-S-L-T'!$B$6,AC961,0)</f>
        <v>0</v>
      </c>
      <c r="CH961" s="5">
        <f>IF(CH$2='PRES-S-L-T'!$B$6,AD961,0)</f>
        <v>0</v>
      </c>
      <c r="CI961" s="5">
        <f>IF(CI$2='PRES-S-L-T'!$B$6,AE961,0)</f>
        <v>0</v>
      </c>
      <c r="CJ961" s="5">
        <f>IF(CJ$2='PRES-S-L-T'!$B$6,AF961,0)</f>
        <v>0</v>
      </c>
      <c r="CK961" s="5">
        <f>IF(CK$2='PRES-S-L-T'!$B$6,AG961,0)</f>
        <v>0</v>
      </c>
      <c r="CL961" s="5">
        <f>IF(CL$2='PRES-S-L-T'!$B$6,AH961,0)</f>
        <v>0</v>
      </c>
      <c r="CM961" s="5">
        <f>IF(CM$2='PRES-S-L-T'!$B$6,AI961,0)</f>
        <v>0</v>
      </c>
      <c r="CN961" s="5">
        <f>IF(CN$2='PRES-S-L-T'!$B$6,AJ961,0)</f>
        <v>0</v>
      </c>
      <c r="CO961" s="5">
        <f>IF(CO$2='PRES-S-L-T'!$B$6,AK961,0)</f>
        <v>0</v>
      </c>
      <c r="CP961" s="5">
        <f>IF(CP$2='PRES-S-L-T'!$B$6,AL961,0)</f>
        <v>0</v>
      </c>
      <c r="CQ961" s="5">
        <f>IF(CQ$2='PRES-S-L-T'!$B$6,AM961,0)</f>
        <v>0</v>
      </c>
      <c r="CR961" s="5">
        <f>IF(CR$2='PRES-S-L-T'!$B$6,AN961,0)</f>
        <v>0</v>
      </c>
      <c r="CS961" s="5">
        <f>IF(CS$2='PRES-S-L-T'!$B$6,AO961,0)</f>
        <v>0</v>
      </c>
      <c r="CT961" s="5">
        <f>IF(CT$2='PRES-S-L-T'!$B$6,AP961,0)</f>
        <v>0</v>
      </c>
      <c r="CU961" s="5">
        <f>IF(CU$2='PRES-S-L-T'!$B$6,AQ961,0)</f>
        <v>0</v>
      </c>
      <c r="CV961" s="5">
        <f>IF(CV$2='PRES-S-L-T'!$B$6,AR961,0)</f>
        <v>0</v>
      </c>
      <c r="CW961" s="5">
        <f>IF(CW$2='PRES-S-L-T'!$B$6,AS961,0)</f>
        <v>0</v>
      </c>
      <c r="CX961" s="5">
        <f>IF(CX$2='PRES-S-L-T'!$B$6,AT961,0)</f>
        <v>0</v>
      </c>
      <c r="CY961" s="5">
        <f>IF(CY$2='PRES-S-L-T'!$B$6,AU961,0)</f>
        <v>0</v>
      </c>
      <c r="CZ961" s="5">
        <f>IF(CZ$2='PRES-S-L-T'!$B$6,AV961,0)</f>
        <v>0</v>
      </c>
      <c r="DA961" s="5">
        <f>IF(DA$2='PRES-S-L-T'!$B$6,AW961,0)</f>
        <v>0</v>
      </c>
      <c r="DB961" s="5">
        <f>IF(DB$2='PRES-S-L-T'!$B$6,AX961,0)</f>
        <v>0</v>
      </c>
      <c r="DE961" s="5">
        <f>IF(DE$2='PRES-S-L-T'!$B$6,BA961,0)</f>
        <v>0</v>
      </c>
      <c r="DF961" s="5">
        <f>IF(DF$2='PRES-S-L-T'!$B$6,BB961,0)</f>
        <v>0</v>
      </c>
      <c r="DG961" s="5">
        <f>IF(DG$2='PRES-S-L-T'!$B$6,BC961,0)</f>
        <v>0</v>
      </c>
      <c r="DH961" s="5">
        <f>IF(DH$2='PRES-S-L-T'!$B$6,BD961,0)</f>
        <v>0</v>
      </c>
      <c r="DI961" s="5">
        <f>IF(DI$2='PRES-S-L-T'!$B$6,BE961,0)</f>
        <v>0</v>
      </c>
      <c r="DJ961" s="5">
        <f t="shared" si="77"/>
        <v>0</v>
      </c>
      <c r="DK961" s="5">
        <f>IF('PRES-L-T'!$B$6=DK$2,SUM($C961:$O961),0)</f>
        <v>0</v>
      </c>
      <c r="DL961" s="5">
        <f>IF('PRES-L-T'!$B$6=DL$2,SUM($R961:$AB961),0)</f>
        <v>0</v>
      </c>
      <c r="DM961" s="5">
        <f>IF('PRES-L-T'!$B$6=DM$2,SUM($AC961:$AE961),0)</f>
        <v>0</v>
      </c>
      <c r="DN961" s="5">
        <f>IF('PRES-L-T'!$B$6=DN$2,SUM($AG961:$AI961),0)</f>
        <v>0</v>
      </c>
      <c r="DO961" s="5">
        <f>IF('PRES-L-T'!$B$6=DO$2,SUM($AJ961:$AP961),0)</f>
        <v>0</v>
      </c>
      <c r="DP961" s="5">
        <f>IF('PRES-L-T'!$B$6=DP$2,SUM($AT961:$AU961),0)</f>
        <v>0</v>
      </c>
      <c r="DQ961" s="5">
        <f>IF('PRES-L-T'!$B$6=DQ$2,SUM($AV961:$AY961),0)</f>
        <v>0</v>
      </c>
      <c r="DR961" s="5">
        <f>IF('PRES-L-T'!$B$6=DR$2,SUM($BA961:$BA961),0)</f>
        <v>0</v>
      </c>
      <c r="DS961" s="5">
        <f>IF('PRES-L-T'!$B$6=DS$2,SUM($BB961:$BB961),0)</f>
        <v>0</v>
      </c>
      <c r="DT961" s="5">
        <f>IF('PRES-L-T'!$B$6=DT$2,SUM($BC961:$BC961),0)</f>
        <v>0</v>
      </c>
      <c r="DU961" s="5">
        <f>IF('PRES-L-T'!$B$6=DU$2,SUM($BD961:$BD961),0)</f>
        <v>0</v>
      </c>
      <c r="DV961" s="5">
        <f>IF('PRES-L-T'!$B$6=DV$2,SUM($BE961:$BE961),0)</f>
        <v>0</v>
      </c>
      <c r="DW961" s="5">
        <f t="shared" si="78"/>
        <v>0</v>
      </c>
      <c r="DX961" s="5">
        <f>IF('PRES-U-P'!$B$6=DX$2,SUM(C961:AA961),0)</f>
        <v>0</v>
      </c>
      <c r="DY961" s="5">
        <f>IF('PRES-U-P'!$B$6=DY$2,SUM(AB961:AY961),0)</f>
        <v>0</v>
      </c>
      <c r="DZ961" s="5">
        <f>IF('PRES-U-P'!$B$6=DZ$2,SUM(BA961:BB961),0)</f>
        <v>0</v>
      </c>
      <c r="EA961" s="5">
        <f>IF('PRES-U-P'!$B$6=EA$2,SUM(BC961:BD961),0)</f>
        <v>0</v>
      </c>
      <c r="EB961" s="5">
        <f>IF('PRES-U-P'!$B$6=EB$2,SUM(BE961),0)</f>
        <v>0</v>
      </c>
      <c r="EC961" s="5">
        <f t="shared" si="79"/>
        <v>0</v>
      </c>
    </row>
    <row r="962" spans="1:133" x14ac:dyDescent="0.2">
      <c r="A962" s="1">
        <v>71301</v>
      </c>
      <c r="B962" s="1" t="s">
        <v>94</v>
      </c>
      <c r="C962" s="170"/>
      <c r="D962" s="170"/>
      <c r="E962" s="170"/>
      <c r="F962" s="170"/>
      <c r="G962" s="170"/>
      <c r="H962" s="170"/>
      <c r="I962" s="170"/>
      <c r="J962" s="170"/>
      <c r="K962" s="170"/>
      <c r="L962" s="170"/>
      <c r="M962" s="170"/>
      <c r="N962" s="170"/>
      <c r="O962" s="170"/>
      <c r="P962" s="170"/>
      <c r="Q962" s="170"/>
      <c r="R962" s="170"/>
      <c r="S962" s="170"/>
      <c r="T962" s="170"/>
      <c r="U962" s="170"/>
      <c r="V962" s="170"/>
      <c r="W962" s="170"/>
      <c r="X962" s="170"/>
      <c r="Y962" s="170"/>
      <c r="Z962" s="170"/>
      <c r="AA962" s="170"/>
      <c r="AB962" s="170"/>
      <c r="AC962" s="170"/>
      <c r="AD962" s="170"/>
      <c r="AE962" s="170"/>
      <c r="AF962" s="170"/>
      <c r="AG962" s="170"/>
      <c r="AH962" s="170"/>
      <c r="AI962" s="170"/>
      <c r="AJ962" s="170"/>
      <c r="AK962" s="170"/>
      <c r="AL962" s="170"/>
      <c r="AM962" s="170"/>
      <c r="AN962" s="170"/>
      <c r="AO962" s="170"/>
      <c r="AP962" s="170"/>
      <c r="AQ962" s="170"/>
      <c r="AR962" s="170"/>
      <c r="AS962" s="170"/>
      <c r="AT962" s="170"/>
      <c r="AU962" s="170"/>
      <c r="AV962" s="170"/>
      <c r="AW962" s="170"/>
      <c r="AX962" s="170"/>
      <c r="AY962" s="170"/>
      <c r="AZ962" s="170"/>
      <c r="BA962" s="170"/>
      <c r="BB962" s="170"/>
      <c r="BC962" s="170"/>
      <c r="BD962" s="170"/>
      <c r="BE962" s="170"/>
      <c r="BF962" s="5">
        <f t="shared" si="76"/>
        <v>0</v>
      </c>
      <c r="BG962" s="5">
        <f>IF(BG$2='PRES-S-L-T'!$B$6,C962,0)</f>
        <v>0</v>
      </c>
      <c r="BH962" s="5">
        <f>IF(BH$2='PRES-S-L-T'!$B$6,D962,0)</f>
        <v>0</v>
      </c>
      <c r="BI962" s="5">
        <f>IF(BI$2='PRES-S-L-T'!$B$6,E962,0)</f>
        <v>0</v>
      </c>
      <c r="BJ962" s="5">
        <f>IF(BJ$2='PRES-S-L-T'!$B$6,F962,0)</f>
        <v>0</v>
      </c>
      <c r="BK962" s="5">
        <f>IF(BK$2='PRES-S-L-T'!$B$6,G962,0)</f>
        <v>0</v>
      </c>
      <c r="BL962" s="5">
        <f>IF(BL$2='PRES-S-L-T'!$B$6,H962,0)</f>
        <v>0</v>
      </c>
      <c r="BM962" s="5">
        <f>IF(BM$2='PRES-S-L-T'!$B$6,I962,0)</f>
        <v>0</v>
      </c>
      <c r="BN962" s="5">
        <f>IF(BN$2='PRES-S-L-T'!$B$6,J962,0)</f>
        <v>0</v>
      </c>
      <c r="BO962" s="5">
        <f>IF(BO$2='PRES-S-L-T'!$B$6,K962,0)</f>
        <v>0</v>
      </c>
      <c r="BP962" s="5">
        <f>IF(BP$2='PRES-S-L-T'!$B$6,L962,0)</f>
        <v>0</v>
      </c>
      <c r="BQ962" s="5">
        <f>IF(BQ$2='PRES-S-L-T'!$B$6,M962,0)</f>
        <v>0</v>
      </c>
      <c r="BR962" s="5">
        <f>IF(BR$2='PRES-S-L-T'!$B$6,N962,0)</f>
        <v>0</v>
      </c>
      <c r="BS962" s="5">
        <f>IF(BS$2='PRES-S-L-T'!$B$6,O962,0)</f>
        <v>0</v>
      </c>
      <c r="BV962" s="5">
        <f>IF(BV$2='PRES-S-L-T'!$B$6,R962,0)</f>
        <v>0</v>
      </c>
      <c r="BW962" s="5">
        <f>IF(BW$2='PRES-S-L-T'!$B$6,S962,0)</f>
        <v>0</v>
      </c>
      <c r="BX962" s="5">
        <f>IF(BX$2='PRES-S-L-T'!$B$6,T962,0)</f>
        <v>0</v>
      </c>
      <c r="BY962" s="5">
        <f>IF(BY$2='PRES-S-L-T'!$B$6,U962,0)</f>
        <v>0</v>
      </c>
      <c r="BZ962" s="5">
        <f>IF(BZ$2='PRES-S-L-T'!$B$6,V962,0)</f>
        <v>0</v>
      </c>
      <c r="CA962" s="5">
        <f>IF(CA$2='PRES-S-L-T'!$B$6,W962,0)</f>
        <v>0</v>
      </c>
      <c r="CB962" s="5">
        <f>IF(CB$2='PRES-S-L-T'!$B$6,X962,0)</f>
        <v>0</v>
      </c>
      <c r="CC962" s="5">
        <f>IF(CC$2='PRES-S-L-T'!$B$6,Y962,0)</f>
        <v>0</v>
      </c>
      <c r="CD962" s="5">
        <f>IF(CD$2='PRES-S-L-T'!$B$6,Z962,0)</f>
        <v>0</v>
      </c>
      <c r="CE962" s="5">
        <f>IF(CE$2='PRES-S-L-T'!$B$6,AA962,0)</f>
        <v>0</v>
      </c>
      <c r="CF962" s="5">
        <f>IF(CF$2='PRES-S-L-T'!$B$6,AB962,0)</f>
        <v>0</v>
      </c>
      <c r="CG962" s="5">
        <f>IF(CG$2='PRES-S-L-T'!$B$6,AC962,0)</f>
        <v>0</v>
      </c>
      <c r="CH962" s="5">
        <f>IF(CH$2='PRES-S-L-T'!$B$6,AD962,0)</f>
        <v>0</v>
      </c>
      <c r="CI962" s="5">
        <f>IF(CI$2='PRES-S-L-T'!$B$6,AE962,0)</f>
        <v>0</v>
      </c>
      <c r="CJ962" s="5">
        <f>IF(CJ$2='PRES-S-L-T'!$B$6,AF962,0)</f>
        <v>0</v>
      </c>
      <c r="CK962" s="5">
        <f>IF(CK$2='PRES-S-L-T'!$B$6,AG962,0)</f>
        <v>0</v>
      </c>
      <c r="CL962" s="5">
        <f>IF(CL$2='PRES-S-L-T'!$B$6,AH962,0)</f>
        <v>0</v>
      </c>
      <c r="CM962" s="5">
        <f>IF(CM$2='PRES-S-L-T'!$B$6,AI962,0)</f>
        <v>0</v>
      </c>
      <c r="CN962" s="5">
        <f>IF(CN$2='PRES-S-L-T'!$B$6,AJ962,0)</f>
        <v>0</v>
      </c>
      <c r="CO962" s="5">
        <f>IF(CO$2='PRES-S-L-T'!$B$6,AK962,0)</f>
        <v>0</v>
      </c>
      <c r="CP962" s="5">
        <f>IF(CP$2='PRES-S-L-T'!$B$6,AL962,0)</f>
        <v>0</v>
      </c>
      <c r="CQ962" s="5">
        <f>IF(CQ$2='PRES-S-L-T'!$B$6,AM962,0)</f>
        <v>0</v>
      </c>
      <c r="CR962" s="5">
        <f>IF(CR$2='PRES-S-L-T'!$B$6,AN962,0)</f>
        <v>0</v>
      </c>
      <c r="CS962" s="5">
        <f>IF(CS$2='PRES-S-L-T'!$B$6,AO962,0)</f>
        <v>0</v>
      </c>
      <c r="CT962" s="5">
        <f>IF(CT$2='PRES-S-L-T'!$B$6,AP962,0)</f>
        <v>0</v>
      </c>
      <c r="CU962" s="5">
        <f>IF(CU$2='PRES-S-L-T'!$B$6,AQ962,0)</f>
        <v>0</v>
      </c>
      <c r="CV962" s="5">
        <f>IF(CV$2='PRES-S-L-T'!$B$6,AR962,0)</f>
        <v>0</v>
      </c>
      <c r="CW962" s="5">
        <f>IF(CW$2='PRES-S-L-T'!$B$6,AS962,0)</f>
        <v>0</v>
      </c>
      <c r="CX962" s="5">
        <f>IF(CX$2='PRES-S-L-T'!$B$6,AT962,0)</f>
        <v>0</v>
      </c>
      <c r="CY962" s="5">
        <f>IF(CY$2='PRES-S-L-T'!$B$6,AU962,0)</f>
        <v>0</v>
      </c>
      <c r="CZ962" s="5">
        <f>IF(CZ$2='PRES-S-L-T'!$B$6,AV962,0)</f>
        <v>0</v>
      </c>
      <c r="DA962" s="5">
        <f>IF(DA$2='PRES-S-L-T'!$B$6,AW962,0)</f>
        <v>0</v>
      </c>
      <c r="DB962" s="5">
        <f>IF(DB$2='PRES-S-L-T'!$B$6,AX962,0)</f>
        <v>0</v>
      </c>
      <c r="DE962" s="5">
        <f>IF(DE$2='PRES-S-L-T'!$B$6,BA962,0)</f>
        <v>0</v>
      </c>
      <c r="DF962" s="5">
        <f>IF(DF$2='PRES-S-L-T'!$B$6,BB962,0)</f>
        <v>0</v>
      </c>
      <c r="DG962" s="5">
        <f>IF(DG$2='PRES-S-L-T'!$B$6,BC962,0)</f>
        <v>0</v>
      </c>
      <c r="DH962" s="5">
        <f>IF(DH$2='PRES-S-L-T'!$B$6,BD962,0)</f>
        <v>0</v>
      </c>
      <c r="DI962" s="5">
        <f>IF(DI$2='PRES-S-L-T'!$B$6,BE962,0)</f>
        <v>0</v>
      </c>
      <c r="DJ962" s="5">
        <f t="shared" si="77"/>
        <v>0</v>
      </c>
      <c r="DK962" s="5">
        <f>IF('PRES-L-T'!$B$6=DK$2,SUM($C962:$O962),0)</f>
        <v>0</v>
      </c>
      <c r="DL962" s="5">
        <f>IF('PRES-L-T'!$B$6=DL$2,SUM($R962:$AB962),0)</f>
        <v>0</v>
      </c>
      <c r="DM962" s="5">
        <f>IF('PRES-L-T'!$B$6=DM$2,SUM($AC962:$AE962),0)</f>
        <v>0</v>
      </c>
      <c r="DN962" s="5">
        <f>IF('PRES-L-T'!$B$6=DN$2,SUM($AG962:$AI962),0)</f>
        <v>0</v>
      </c>
      <c r="DO962" s="5">
        <f>IF('PRES-L-T'!$B$6=DO$2,SUM($AJ962:$AP962),0)</f>
        <v>0</v>
      </c>
      <c r="DP962" s="5">
        <f>IF('PRES-L-T'!$B$6=DP$2,SUM($AT962:$AU962),0)</f>
        <v>0</v>
      </c>
      <c r="DQ962" s="5">
        <f>IF('PRES-L-T'!$B$6=DQ$2,SUM($AV962:$AY962),0)</f>
        <v>0</v>
      </c>
      <c r="DR962" s="5">
        <f>IF('PRES-L-T'!$B$6=DR$2,SUM($BA962:$BA962),0)</f>
        <v>0</v>
      </c>
      <c r="DS962" s="5">
        <f>IF('PRES-L-T'!$B$6=DS$2,SUM($BB962:$BB962),0)</f>
        <v>0</v>
      </c>
      <c r="DT962" s="5">
        <f>IF('PRES-L-T'!$B$6=DT$2,SUM($BC962:$BC962),0)</f>
        <v>0</v>
      </c>
      <c r="DU962" s="5">
        <f>IF('PRES-L-T'!$B$6=DU$2,SUM($BD962:$BD962),0)</f>
        <v>0</v>
      </c>
      <c r="DV962" s="5">
        <f>IF('PRES-L-T'!$B$6=DV$2,SUM($BE962:$BE962),0)</f>
        <v>0</v>
      </c>
      <c r="DW962" s="5">
        <f t="shared" si="78"/>
        <v>0</v>
      </c>
      <c r="DX962" s="5">
        <f>IF('PRES-U-P'!$B$6=DX$2,SUM(C962:AA962),0)</f>
        <v>0</v>
      </c>
      <c r="DY962" s="5">
        <f>IF('PRES-U-P'!$B$6=DY$2,SUM(AB962:AY962),0)</f>
        <v>0</v>
      </c>
      <c r="DZ962" s="5">
        <f>IF('PRES-U-P'!$B$6=DZ$2,SUM(BA962:BB962),0)</f>
        <v>0</v>
      </c>
      <c r="EA962" s="5">
        <f>IF('PRES-U-P'!$B$6=EA$2,SUM(BC962:BD962),0)</f>
        <v>0</v>
      </c>
      <c r="EB962" s="5">
        <f>IF('PRES-U-P'!$B$6=EB$2,SUM(BE962),0)</f>
        <v>0</v>
      </c>
      <c r="EC962" s="5">
        <f t="shared" si="79"/>
        <v>0</v>
      </c>
    </row>
    <row r="963" spans="1:133" x14ac:dyDescent="0.2">
      <c r="A963" s="1">
        <v>71302</v>
      </c>
      <c r="B963" s="1" t="s">
        <v>188</v>
      </c>
      <c r="C963" s="170"/>
      <c r="D963" s="170"/>
      <c r="E963" s="170"/>
      <c r="F963" s="170"/>
      <c r="G963" s="170"/>
      <c r="H963" s="170"/>
      <c r="I963" s="170"/>
      <c r="J963" s="170"/>
      <c r="K963" s="170"/>
      <c r="L963" s="170"/>
      <c r="M963" s="170"/>
      <c r="N963" s="170"/>
      <c r="O963" s="170"/>
      <c r="P963" s="170"/>
      <c r="Q963" s="170"/>
      <c r="R963" s="170"/>
      <c r="S963" s="170"/>
      <c r="T963" s="170"/>
      <c r="U963" s="170"/>
      <c r="V963" s="170"/>
      <c r="W963" s="170"/>
      <c r="X963" s="170"/>
      <c r="Y963" s="170"/>
      <c r="Z963" s="170"/>
      <c r="AA963" s="170"/>
      <c r="AB963" s="170"/>
      <c r="AC963" s="170"/>
      <c r="AD963" s="170"/>
      <c r="AE963" s="170"/>
      <c r="AF963" s="170"/>
      <c r="AG963" s="170"/>
      <c r="AH963" s="170"/>
      <c r="AI963" s="170"/>
      <c r="AJ963" s="170"/>
      <c r="AK963" s="170"/>
      <c r="AL963" s="170"/>
      <c r="AM963" s="170"/>
      <c r="AN963" s="170"/>
      <c r="AO963" s="170"/>
      <c r="AP963" s="170"/>
      <c r="AQ963" s="170"/>
      <c r="AR963" s="170"/>
      <c r="AS963" s="170"/>
      <c r="AT963" s="170"/>
      <c r="AU963" s="170"/>
      <c r="AV963" s="170"/>
      <c r="AW963" s="170"/>
      <c r="AX963" s="170"/>
      <c r="AY963" s="170"/>
      <c r="AZ963" s="170"/>
      <c r="BA963" s="170"/>
      <c r="BB963" s="170"/>
      <c r="BC963" s="170"/>
      <c r="BD963" s="170"/>
      <c r="BE963" s="170"/>
      <c r="BF963" s="5">
        <f t="shared" si="76"/>
        <v>0</v>
      </c>
      <c r="BG963" s="5">
        <f>IF(BG$2='PRES-S-L-T'!$B$6,C963,0)</f>
        <v>0</v>
      </c>
      <c r="BH963" s="5">
        <f>IF(BH$2='PRES-S-L-T'!$B$6,D963,0)</f>
        <v>0</v>
      </c>
      <c r="BI963" s="5">
        <f>IF(BI$2='PRES-S-L-T'!$B$6,E963,0)</f>
        <v>0</v>
      </c>
      <c r="BJ963" s="5">
        <f>IF(BJ$2='PRES-S-L-T'!$B$6,F963,0)</f>
        <v>0</v>
      </c>
      <c r="BK963" s="5">
        <f>IF(BK$2='PRES-S-L-T'!$B$6,G963,0)</f>
        <v>0</v>
      </c>
      <c r="BL963" s="5">
        <f>IF(BL$2='PRES-S-L-T'!$B$6,H963,0)</f>
        <v>0</v>
      </c>
      <c r="BM963" s="5">
        <f>IF(BM$2='PRES-S-L-T'!$B$6,I963,0)</f>
        <v>0</v>
      </c>
      <c r="BN963" s="5">
        <f>IF(BN$2='PRES-S-L-T'!$B$6,J963,0)</f>
        <v>0</v>
      </c>
      <c r="BO963" s="5">
        <f>IF(BO$2='PRES-S-L-T'!$B$6,K963,0)</f>
        <v>0</v>
      </c>
      <c r="BP963" s="5">
        <f>IF(BP$2='PRES-S-L-T'!$B$6,L963,0)</f>
        <v>0</v>
      </c>
      <c r="BQ963" s="5">
        <f>IF(BQ$2='PRES-S-L-T'!$B$6,M963,0)</f>
        <v>0</v>
      </c>
      <c r="BR963" s="5">
        <f>IF(BR$2='PRES-S-L-T'!$B$6,N963,0)</f>
        <v>0</v>
      </c>
      <c r="BS963" s="5">
        <f>IF(BS$2='PRES-S-L-T'!$B$6,O963,0)</f>
        <v>0</v>
      </c>
      <c r="BV963" s="5">
        <f>IF(BV$2='PRES-S-L-T'!$B$6,R963,0)</f>
        <v>0</v>
      </c>
      <c r="BW963" s="5">
        <f>IF(BW$2='PRES-S-L-T'!$B$6,S963,0)</f>
        <v>0</v>
      </c>
      <c r="BX963" s="5">
        <f>IF(BX$2='PRES-S-L-T'!$B$6,T963,0)</f>
        <v>0</v>
      </c>
      <c r="BY963" s="5">
        <f>IF(BY$2='PRES-S-L-T'!$B$6,U963,0)</f>
        <v>0</v>
      </c>
      <c r="BZ963" s="5">
        <f>IF(BZ$2='PRES-S-L-T'!$B$6,V963,0)</f>
        <v>0</v>
      </c>
      <c r="CA963" s="5">
        <f>IF(CA$2='PRES-S-L-T'!$B$6,W963,0)</f>
        <v>0</v>
      </c>
      <c r="CB963" s="5">
        <f>IF(CB$2='PRES-S-L-T'!$B$6,X963,0)</f>
        <v>0</v>
      </c>
      <c r="CC963" s="5">
        <f>IF(CC$2='PRES-S-L-T'!$B$6,Y963,0)</f>
        <v>0</v>
      </c>
      <c r="CD963" s="5">
        <f>IF(CD$2='PRES-S-L-T'!$B$6,Z963,0)</f>
        <v>0</v>
      </c>
      <c r="CE963" s="5">
        <f>IF(CE$2='PRES-S-L-T'!$B$6,AA963,0)</f>
        <v>0</v>
      </c>
      <c r="CF963" s="5">
        <f>IF(CF$2='PRES-S-L-T'!$B$6,AB963,0)</f>
        <v>0</v>
      </c>
      <c r="CG963" s="5">
        <f>IF(CG$2='PRES-S-L-T'!$B$6,AC963,0)</f>
        <v>0</v>
      </c>
      <c r="CH963" s="5">
        <f>IF(CH$2='PRES-S-L-T'!$B$6,AD963,0)</f>
        <v>0</v>
      </c>
      <c r="CI963" s="5">
        <f>IF(CI$2='PRES-S-L-T'!$B$6,AE963,0)</f>
        <v>0</v>
      </c>
      <c r="CJ963" s="5">
        <f>IF(CJ$2='PRES-S-L-T'!$B$6,AF963,0)</f>
        <v>0</v>
      </c>
      <c r="CK963" s="5">
        <f>IF(CK$2='PRES-S-L-T'!$B$6,AG963,0)</f>
        <v>0</v>
      </c>
      <c r="CL963" s="5">
        <f>IF(CL$2='PRES-S-L-T'!$B$6,AH963,0)</f>
        <v>0</v>
      </c>
      <c r="CM963" s="5">
        <f>IF(CM$2='PRES-S-L-T'!$B$6,AI963,0)</f>
        <v>0</v>
      </c>
      <c r="CN963" s="5">
        <f>IF(CN$2='PRES-S-L-T'!$B$6,AJ963,0)</f>
        <v>0</v>
      </c>
      <c r="CO963" s="5">
        <f>IF(CO$2='PRES-S-L-T'!$B$6,AK963,0)</f>
        <v>0</v>
      </c>
      <c r="CP963" s="5">
        <f>IF(CP$2='PRES-S-L-T'!$B$6,AL963,0)</f>
        <v>0</v>
      </c>
      <c r="CQ963" s="5">
        <f>IF(CQ$2='PRES-S-L-T'!$B$6,AM963,0)</f>
        <v>0</v>
      </c>
      <c r="CR963" s="5">
        <f>IF(CR$2='PRES-S-L-T'!$B$6,AN963,0)</f>
        <v>0</v>
      </c>
      <c r="CS963" s="5">
        <f>IF(CS$2='PRES-S-L-T'!$B$6,AO963,0)</f>
        <v>0</v>
      </c>
      <c r="CT963" s="5">
        <f>IF(CT$2='PRES-S-L-T'!$B$6,AP963,0)</f>
        <v>0</v>
      </c>
      <c r="CU963" s="5">
        <f>IF(CU$2='PRES-S-L-T'!$B$6,AQ963,0)</f>
        <v>0</v>
      </c>
      <c r="CV963" s="5">
        <f>IF(CV$2='PRES-S-L-T'!$B$6,AR963,0)</f>
        <v>0</v>
      </c>
      <c r="CW963" s="5">
        <f>IF(CW$2='PRES-S-L-T'!$B$6,AS963,0)</f>
        <v>0</v>
      </c>
      <c r="CX963" s="5">
        <f>IF(CX$2='PRES-S-L-T'!$B$6,AT963,0)</f>
        <v>0</v>
      </c>
      <c r="CY963" s="5">
        <f>IF(CY$2='PRES-S-L-T'!$B$6,AU963,0)</f>
        <v>0</v>
      </c>
      <c r="CZ963" s="5">
        <f>IF(CZ$2='PRES-S-L-T'!$B$6,AV963,0)</f>
        <v>0</v>
      </c>
      <c r="DA963" s="5">
        <f>IF(DA$2='PRES-S-L-T'!$B$6,AW963,0)</f>
        <v>0</v>
      </c>
      <c r="DB963" s="5">
        <f>IF(DB$2='PRES-S-L-T'!$B$6,AX963,0)</f>
        <v>0</v>
      </c>
      <c r="DE963" s="5">
        <f>IF(DE$2='PRES-S-L-T'!$B$6,BA963,0)</f>
        <v>0</v>
      </c>
      <c r="DF963" s="5">
        <f>IF(DF$2='PRES-S-L-T'!$B$6,BB963,0)</f>
        <v>0</v>
      </c>
      <c r="DG963" s="5">
        <f>IF(DG$2='PRES-S-L-T'!$B$6,BC963,0)</f>
        <v>0</v>
      </c>
      <c r="DH963" s="5">
        <f>IF(DH$2='PRES-S-L-T'!$B$6,BD963,0)</f>
        <v>0</v>
      </c>
      <c r="DI963" s="5">
        <f>IF(DI$2='PRES-S-L-T'!$B$6,BE963,0)</f>
        <v>0</v>
      </c>
      <c r="DJ963" s="5">
        <f t="shared" si="77"/>
        <v>0</v>
      </c>
      <c r="DK963" s="5">
        <f>IF('PRES-L-T'!$B$6=DK$2,SUM($C963:$O963),0)</f>
        <v>0</v>
      </c>
      <c r="DL963" s="5">
        <f>IF('PRES-L-T'!$B$6=DL$2,SUM($R963:$AB963),0)</f>
        <v>0</v>
      </c>
      <c r="DM963" s="5">
        <f>IF('PRES-L-T'!$B$6=DM$2,SUM($AC963:$AE963),0)</f>
        <v>0</v>
      </c>
      <c r="DN963" s="5">
        <f>IF('PRES-L-T'!$B$6=DN$2,SUM($AG963:$AI963),0)</f>
        <v>0</v>
      </c>
      <c r="DO963" s="5">
        <f>IF('PRES-L-T'!$B$6=DO$2,SUM($AJ963:$AP963),0)</f>
        <v>0</v>
      </c>
      <c r="DP963" s="5">
        <f>IF('PRES-L-T'!$B$6=DP$2,SUM($AT963:$AU963),0)</f>
        <v>0</v>
      </c>
      <c r="DQ963" s="5">
        <f>IF('PRES-L-T'!$B$6=DQ$2,SUM($AV963:$AY963),0)</f>
        <v>0</v>
      </c>
      <c r="DR963" s="5">
        <f>IF('PRES-L-T'!$B$6=DR$2,SUM($BA963:$BA963),0)</f>
        <v>0</v>
      </c>
      <c r="DS963" s="5">
        <f>IF('PRES-L-T'!$B$6=DS$2,SUM($BB963:$BB963),0)</f>
        <v>0</v>
      </c>
      <c r="DT963" s="5">
        <f>IF('PRES-L-T'!$B$6=DT$2,SUM($BC963:$BC963),0)</f>
        <v>0</v>
      </c>
      <c r="DU963" s="5">
        <f>IF('PRES-L-T'!$B$6=DU$2,SUM($BD963:$BD963),0)</f>
        <v>0</v>
      </c>
      <c r="DV963" s="5">
        <f>IF('PRES-L-T'!$B$6=DV$2,SUM($BE963:$BE963),0)</f>
        <v>0</v>
      </c>
      <c r="DW963" s="5">
        <f t="shared" si="78"/>
        <v>0</v>
      </c>
      <c r="DX963" s="5">
        <f>IF('PRES-U-P'!$B$6=DX$2,SUM(C963:AA963),0)</f>
        <v>0</v>
      </c>
      <c r="DY963" s="5">
        <f>IF('PRES-U-P'!$B$6=DY$2,SUM(AB963:AY963),0)</f>
        <v>0</v>
      </c>
      <c r="DZ963" s="5">
        <f>IF('PRES-U-P'!$B$6=DZ$2,SUM(BA963:BB963),0)</f>
        <v>0</v>
      </c>
      <c r="EA963" s="5">
        <f>IF('PRES-U-P'!$B$6=EA$2,SUM(BC963:BD963),0)</f>
        <v>0</v>
      </c>
      <c r="EB963" s="5">
        <f>IF('PRES-U-P'!$B$6=EB$2,SUM(BE963),0)</f>
        <v>0</v>
      </c>
      <c r="EC963" s="5">
        <f t="shared" si="79"/>
        <v>0</v>
      </c>
    </row>
    <row r="964" spans="1:133" x14ac:dyDescent="0.2">
      <c r="A964" s="1">
        <v>71303</v>
      </c>
      <c r="B964" s="1" t="s">
        <v>96</v>
      </c>
      <c r="C964" s="170"/>
      <c r="D964" s="170"/>
      <c r="E964" s="170"/>
      <c r="F964" s="170"/>
      <c r="G964" s="170"/>
      <c r="H964" s="170"/>
      <c r="I964" s="170"/>
      <c r="J964" s="170"/>
      <c r="K964" s="170"/>
      <c r="L964" s="170"/>
      <c r="M964" s="170"/>
      <c r="N964" s="170"/>
      <c r="O964" s="170"/>
      <c r="P964" s="170"/>
      <c r="Q964" s="170"/>
      <c r="R964" s="170"/>
      <c r="S964" s="170"/>
      <c r="T964" s="170"/>
      <c r="U964" s="170"/>
      <c r="V964" s="170"/>
      <c r="W964" s="170"/>
      <c r="X964" s="170"/>
      <c r="Y964" s="170"/>
      <c r="Z964" s="170"/>
      <c r="AA964" s="170"/>
      <c r="AB964" s="170"/>
      <c r="AC964" s="170"/>
      <c r="AD964" s="170"/>
      <c r="AE964" s="170"/>
      <c r="AF964" s="170"/>
      <c r="AG964" s="170"/>
      <c r="AH964" s="170"/>
      <c r="AI964" s="170"/>
      <c r="AJ964" s="170"/>
      <c r="AK964" s="170"/>
      <c r="AL964" s="170"/>
      <c r="AM964" s="170"/>
      <c r="AN964" s="170"/>
      <c r="AO964" s="170"/>
      <c r="AP964" s="170"/>
      <c r="AQ964" s="170"/>
      <c r="AR964" s="170"/>
      <c r="AS964" s="170"/>
      <c r="AT964" s="170"/>
      <c r="AU964" s="170"/>
      <c r="AV964" s="170"/>
      <c r="AW964" s="170"/>
      <c r="AX964" s="170"/>
      <c r="AY964" s="170"/>
      <c r="AZ964" s="170"/>
      <c r="BA964" s="170"/>
      <c r="BB964" s="170"/>
      <c r="BC964" s="170"/>
      <c r="BD964" s="170"/>
      <c r="BE964" s="170"/>
      <c r="BF964" s="5">
        <f t="shared" si="76"/>
        <v>0</v>
      </c>
      <c r="BG964" s="5">
        <f>IF(BG$2='PRES-S-L-T'!$B$6,C964,0)</f>
        <v>0</v>
      </c>
      <c r="BH964" s="5">
        <f>IF(BH$2='PRES-S-L-T'!$B$6,D964,0)</f>
        <v>0</v>
      </c>
      <c r="BI964" s="5">
        <f>IF(BI$2='PRES-S-L-T'!$B$6,E964,0)</f>
        <v>0</v>
      </c>
      <c r="BJ964" s="5">
        <f>IF(BJ$2='PRES-S-L-T'!$B$6,F964,0)</f>
        <v>0</v>
      </c>
      <c r="BK964" s="5">
        <f>IF(BK$2='PRES-S-L-T'!$B$6,G964,0)</f>
        <v>0</v>
      </c>
      <c r="BL964" s="5">
        <f>IF(BL$2='PRES-S-L-T'!$B$6,H964,0)</f>
        <v>0</v>
      </c>
      <c r="BM964" s="5">
        <f>IF(BM$2='PRES-S-L-T'!$B$6,I964,0)</f>
        <v>0</v>
      </c>
      <c r="BN964" s="5">
        <f>IF(BN$2='PRES-S-L-T'!$B$6,J964,0)</f>
        <v>0</v>
      </c>
      <c r="BO964" s="5">
        <f>IF(BO$2='PRES-S-L-T'!$B$6,K964,0)</f>
        <v>0</v>
      </c>
      <c r="BP964" s="5">
        <f>IF(BP$2='PRES-S-L-T'!$B$6,L964,0)</f>
        <v>0</v>
      </c>
      <c r="BQ964" s="5">
        <f>IF(BQ$2='PRES-S-L-T'!$B$6,M964,0)</f>
        <v>0</v>
      </c>
      <c r="BR964" s="5">
        <f>IF(BR$2='PRES-S-L-T'!$B$6,N964,0)</f>
        <v>0</v>
      </c>
      <c r="BS964" s="5">
        <f>IF(BS$2='PRES-S-L-T'!$B$6,O964,0)</f>
        <v>0</v>
      </c>
      <c r="BV964" s="5">
        <f>IF(BV$2='PRES-S-L-T'!$B$6,R964,0)</f>
        <v>0</v>
      </c>
      <c r="BW964" s="5">
        <f>IF(BW$2='PRES-S-L-T'!$B$6,S964,0)</f>
        <v>0</v>
      </c>
      <c r="BX964" s="5">
        <f>IF(BX$2='PRES-S-L-T'!$B$6,T964,0)</f>
        <v>0</v>
      </c>
      <c r="BY964" s="5">
        <f>IF(BY$2='PRES-S-L-T'!$B$6,U964,0)</f>
        <v>0</v>
      </c>
      <c r="BZ964" s="5">
        <f>IF(BZ$2='PRES-S-L-T'!$B$6,V964,0)</f>
        <v>0</v>
      </c>
      <c r="CA964" s="5">
        <f>IF(CA$2='PRES-S-L-T'!$B$6,W964,0)</f>
        <v>0</v>
      </c>
      <c r="CB964" s="5">
        <f>IF(CB$2='PRES-S-L-T'!$B$6,X964,0)</f>
        <v>0</v>
      </c>
      <c r="CC964" s="5">
        <f>IF(CC$2='PRES-S-L-T'!$B$6,Y964,0)</f>
        <v>0</v>
      </c>
      <c r="CD964" s="5">
        <f>IF(CD$2='PRES-S-L-T'!$B$6,Z964,0)</f>
        <v>0</v>
      </c>
      <c r="CE964" s="5">
        <f>IF(CE$2='PRES-S-L-T'!$B$6,AA964,0)</f>
        <v>0</v>
      </c>
      <c r="CF964" s="5">
        <f>IF(CF$2='PRES-S-L-T'!$B$6,AB964,0)</f>
        <v>0</v>
      </c>
      <c r="CG964" s="5">
        <f>IF(CG$2='PRES-S-L-T'!$B$6,AC964,0)</f>
        <v>0</v>
      </c>
      <c r="CH964" s="5">
        <f>IF(CH$2='PRES-S-L-T'!$B$6,AD964,0)</f>
        <v>0</v>
      </c>
      <c r="CI964" s="5">
        <f>IF(CI$2='PRES-S-L-T'!$B$6,AE964,0)</f>
        <v>0</v>
      </c>
      <c r="CJ964" s="5">
        <f>IF(CJ$2='PRES-S-L-T'!$B$6,AF964,0)</f>
        <v>0</v>
      </c>
      <c r="CK964" s="5">
        <f>IF(CK$2='PRES-S-L-T'!$B$6,AG964,0)</f>
        <v>0</v>
      </c>
      <c r="CL964" s="5">
        <f>IF(CL$2='PRES-S-L-T'!$B$6,AH964,0)</f>
        <v>0</v>
      </c>
      <c r="CM964" s="5">
        <f>IF(CM$2='PRES-S-L-T'!$B$6,AI964,0)</f>
        <v>0</v>
      </c>
      <c r="CN964" s="5">
        <f>IF(CN$2='PRES-S-L-T'!$B$6,AJ964,0)</f>
        <v>0</v>
      </c>
      <c r="CO964" s="5">
        <f>IF(CO$2='PRES-S-L-T'!$B$6,AK964,0)</f>
        <v>0</v>
      </c>
      <c r="CP964" s="5">
        <f>IF(CP$2='PRES-S-L-T'!$B$6,AL964,0)</f>
        <v>0</v>
      </c>
      <c r="CQ964" s="5">
        <f>IF(CQ$2='PRES-S-L-T'!$B$6,AM964,0)</f>
        <v>0</v>
      </c>
      <c r="CR964" s="5">
        <f>IF(CR$2='PRES-S-L-T'!$B$6,AN964,0)</f>
        <v>0</v>
      </c>
      <c r="CS964" s="5">
        <f>IF(CS$2='PRES-S-L-T'!$B$6,AO964,0)</f>
        <v>0</v>
      </c>
      <c r="CT964" s="5">
        <f>IF(CT$2='PRES-S-L-T'!$B$6,AP964,0)</f>
        <v>0</v>
      </c>
      <c r="CU964" s="5">
        <f>IF(CU$2='PRES-S-L-T'!$B$6,AQ964,0)</f>
        <v>0</v>
      </c>
      <c r="CV964" s="5">
        <f>IF(CV$2='PRES-S-L-T'!$B$6,AR964,0)</f>
        <v>0</v>
      </c>
      <c r="CW964" s="5">
        <f>IF(CW$2='PRES-S-L-T'!$B$6,AS964,0)</f>
        <v>0</v>
      </c>
      <c r="CX964" s="5">
        <f>IF(CX$2='PRES-S-L-T'!$B$6,AT964,0)</f>
        <v>0</v>
      </c>
      <c r="CY964" s="5">
        <f>IF(CY$2='PRES-S-L-T'!$B$6,AU964,0)</f>
        <v>0</v>
      </c>
      <c r="CZ964" s="5">
        <f>IF(CZ$2='PRES-S-L-T'!$B$6,AV964,0)</f>
        <v>0</v>
      </c>
      <c r="DA964" s="5">
        <f>IF(DA$2='PRES-S-L-T'!$B$6,AW964,0)</f>
        <v>0</v>
      </c>
      <c r="DB964" s="5">
        <f>IF(DB$2='PRES-S-L-T'!$B$6,AX964,0)</f>
        <v>0</v>
      </c>
      <c r="DE964" s="5">
        <f>IF(DE$2='PRES-S-L-T'!$B$6,BA964,0)</f>
        <v>0</v>
      </c>
      <c r="DF964" s="5">
        <f>IF(DF$2='PRES-S-L-T'!$B$6,BB964,0)</f>
        <v>0</v>
      </c>
      <c r="DG964" s="5">
        <f>IF(DG$2='PRES-S-L-T'!$B$6,BC964,0)</f>
        <v>0</v>
      </c>
      <c r="DH964" s="5">
        <f>IF(DH$2='PRES-S-L-T'!$B$6,BD964,0)</f>
        <v>0</v>
      </c>
      <c r="DI964" s="5">
        <f>IF(DI$2='PRES-S-L-T'!$B$6,BE964,0)</f>
        <v>0</v>
      </c>
      <c r="DJ964" s="5">
        <f t="shared" si="77"/>
        <v>0</v>
      </c>
      <c r="DK964" s="5">
        <f>IF('PRES-L-T'!$B$6=DK$2,SUM($C964:$O964),0)</f>
        <v>0</v>
      </c>
      <c r="DL964" s="5">
        <f>IF('PRES-L-T'!$B$6=DL$2,SUM($R964:$AB964),0)</f>
        <v>0</v>
      </c>
      <c r="DM964" s="5">
        <f>IF('PRES-L-T'!$B$6=DM$2,SUM($AC964:$AE964),0)</f>
        <v>0</v>
      </c>
      <c r="DN964" s="5">
        <f>IF('PRES-L-T'!$B$6=DN$2,SUM($AG964:$AI964),0)</f>
        <v>0</v>
      </c>
      <c r="DO964" s="5">
        <f>IF('PRES-L-T'!$B$6=DO$2,SUM($AJ964:$AP964),0)</f>
        <v>0</v>
      </c>
      <c r="DP964" s="5">
        <f>IF('PRES-L-T'!$B$6=DP$2,SUM($AT964:$AU964),0)</f>
        <v>0</v>
      </c>
      <c r="DQ964" s="5">
        <f>IF('PRES-L-T'!$B$6=DQ$2,SUM($AV964:$AY964),0)</f>
        <v>0</v>
      </c>
      <c r="DR964" s="5">
        <f>IF('PRES-L-T'!$B$6=DR$2,SUM($BA964:$BA964),0)</f>
        <v>0</v>
      </c>
      <c r="DS964" s="5">
        <f>IF('PRES-L-T'!$B$6=DS$2,SUM($BB964:$BB964),0)</f>
        <v>0</v>
      </c>
      <c r="DT964" s="5">
        <f>IF('PRES-L-T'!$B$6=DT$2,SUM($BC964:$BC964),0)</f>
        <v>0</v>
      </c>
      <c r="DU964" s="5">
        <f>IF('PRES-L-T'!$B$6=DU$2,SUM($BD964:$BD964),0)</f>
        <v>0</v>
      </c>
      <c r="DV964" s="5">
        <f>IF('PRES-L-T'!$B$6=DV$2,SUM($BE964:$BE964),0)</f>
        <v>0</v>
      </c>
      <c r="DW964" s="5">
        <f t="shared" si="78"/>
        <v>0</v>
      </c>
      <c r="DX964" s="5">
        <f>IF('PRES-U-P'!$B$6=DX$2,SUM(C964:AA964),0)</f>
        <v>0</v>
      </c>
      <c r="DY964" s="5">
        <f>IF('PRES-U-P'!$B$6=DY$2,SUM(AB964:AY964),0)</f>
        <v>0</v>
      </c>
      <c r="DZ964" s="5">
        <f>IF('PRES-U-P'!$B$6=DZ$2,SUM(BA964:BB964),0)</f>
        <v>0</v>
      </c>
      <c r="EA964" s="5">
        <f>IF('PRES-U-P'!$B$6=EA$2,SUM(BC964:BD964),0)</f>
        <v>0</v>
      </c>
      <c r="EB964" s="5">
        <f>IF('PRES-U-P'!$B$6=EB$2,SUM(BE964),0)</f>
        <v>0</v>
      </c>
      <c r="EC964" s="5">
        <f t="shared" si="79"/>
        <v>0</v>
      </c>
    </row>
    <row r="965" spans="1:133" x14ac:dyDescent="0.2">
      <c r="A965" s="1">
        <v>71304</v>
      </c>
      <c r="B965" s="1" t="s">
        <v>97</v>
      </c>
      <c r="C965" s="170"/>
      <c r="D965" s="170"/>
      <c r="E965" s="170"/>
      <c r="F965" s="170"/>
      <c r="G965" s="170"/>
      <c r="H965" s="170"/>
      <c r="I965" s="170"/>
      <c r="J965" s="170"/>
      <c r="K965" s="170"/>
      <c r="L965" s="170"/>
      <c r="M965" s="170"/>
      <c r="N965" s="170"/>
      <c r="O965" s="170"/>
      <c r="P965" s="170"/>
      <c r="Q965" s="170"/>
      <c r="R965" s="170"/>
      <c r="S965" s="170"/>
      <c r="T965" s="170"/>
      <c r="U965" s="170"/>
      <c r="V965" s="170"/>
      <c r="W965" s="170"/>
      <c r="X965" s="170"/>
      <c r="Y965" s="170"/>
      <c r="Z965" s="170"/>
      <c r="AA965" s="170"/>
      <c r="AB965" s="170"/>
      <c r="AC965" s="170"/>
      <c r="AD965" s="170"/>
      <c r="AE965" s="170"/>
      <c r="AF965" s="170"/>
      <c r="AG965" s="170"/>
      <c r="AH965" s="170"/>
      <c r="AI965" s="170"/>
      <c r="AJ965" s="170"/>
      <c r="AK965" s="170"/>
      <c r="AL965" s="170"/>
      <c r="AM965" s="170"/>
      <c r="AN965" s="170"/>
      <c r="AO965" s="170"/>
      <c r="AP965" s="170"/>
      <c r="AQ965" s="170"/>
      <c r="AR965" s="170"/>
      <c r="AS965" s="170"/>
      <c r="AT965" s="170"/>
      <c r="AU965" s="170"/>
      <c r="AV965" s="170"/>
      <c r="AW965" s="170"/>
      <c r="AX965" s="170"/>
      <c r="AY965" s="170"/>
      <c r="AZ965" s="170"/>
      <c r="BA965" s="170"/>
      <c r="BB965" s="170"/>
      <c r="BC965" s="170"/>
      <c r="BD965" s="170"/>
      <c r="BE965" s="170"/>
      <c r="BF965" s="5">
        <f t="shared" si="76"/>
        <v>0</v>
      </c>
      <c r="BG965" s="5">
        <f>IF(BG$2='PRES-S-L-T'!$B$6,C965,0)</f>
        <v>0</v>
      </c>
      <c r="BH965" s="5">
        <f>IF(BH$2='PRES-S-L-T'!$B$6,D965,0)</f>
        <v>0</v>
      </c>
      <c r="BI965" s="5">
        <f>IF(BI$2='PRES-S-L-T'!$B$6,E965,0)</f>
        <v>0</v>
      </c>
      <c r="BJ965" s="5">
        <f>IF(BJ$2='PRES-S-L-T'!$B$6,F965,0)</f>
        <v>0</v>
      </c>
      <c r="BK965" s="5">
        <f>IF(BK$2='PRES-S-L-T'!$B$6,G965,0)</f>
        <v>0</v>
      </c>
      <c r="BL965" s="5">
        <f>IF(BL$2='PRES-S-L-T'!$B$6,H965,0)</f>
        <v>0</v>
      </c>
      <c r="BM965" s="5">
        <f>IF(BM$2='PRES-S-L-T'!$B$6,I965,0)</f>
        <v>0</v>
      </c>
      <c r="BN965" s="5">
        <f>IF(BN$2='PRES-S-L-T'!$B$6,J965,0)</f>
        <v>0</v>
      </c>
      <c r="BO965" s="5">
        <f>IF(BO$2='PRES-S-L-T'!$B$6,K965,0)</f>
        <v>0</v>
      </c>
      <c r="BP965" s="5">
        <f>IF(BP$2='PRES-S-L-T'!$B$6,L965,0)</f>
        <v>0</v>
      </c>
      <c r="BQ965" s="5">
        <f>IF(BQ$2='PRES-S-L-T'!$B$6,M965,0)</f>
        <v>0</v>
      </c>
      <c r="BR965" s="5">
        <f>IF(BR$2='PRES-S-L-T'!$B$6,N965,0)</f>
        <v>0</v>
      </c>
      <c r="BS965" s="5">
        <f>IF(BS$2='PRES-S-L-T'!$B$6,O965,0)</f>
        <v>0</v>
      </c>
      <c r="BV965" s="5">
        <f>IF(BV$2='PRES-S-L-T'!$B$6,R965,0)</f>
        <v>0</v>
      </c>
      <c r="BW965" s="5">
        <f>IF(BW$2='PRES-S-L-T'!$B$6,S965,0)</f>
        <v>0</v>
      </c>
      <c r="BX965" s="5">
        <f>IF(BX$2='PRES-S-L-T'!$B$6,T965,0)</f>
        <v>0</v>
      </c>
      <c r="BY965" s="5">
        <f>IF(BY$2='PRES-S-L-T'!$B$6,U965,0)</f>
        <v>0</v>
      </c>
      <c r="BZ965" s="5">
        <f>IF(BZ$2='PRES-S-L-T'!$B$6,V965,0)</f>
        <v>0</v>
      </c>
      <c r="CA965" s="5">
        <f>IF(CA$2='PRES-S-L-T'!$B$6,W965,0)</f>
        <v>0</v>
      </c>
      <c r="CB965" s="5">
        <f>IF(CB$2='PRES-S-L-T'!$B$6,X965,0)</f>
        <v>0</v>
      </c>
      <c r="CC965" s="5">
        <f>IF(CC$2='PRES-S-L-T'!$B$6,Y965,0)</f>
        <v>0</v>
      </c>
      <c r="CD965" s="5">
        <f>IF(CD$2='PRES-S-L-T'!$B$6,Z965,0)</f>
        <v>0</v>
      </c>
      <c r="CE965" s="5">
        <f>IF(CE$2='PRES-S-L-T'!$B$6,AA965,0)</f>
        <v>0</v>
      </c>
      <c r="CF965" s="5">
        <f>IF(CF$2='PRES-S-L-T'!$B$6,AB965,0)</f>
        <v>0</v>
      </c>
      <c r="CG965" s="5">
        <f>IF(CG$2='PRES-S-L-T'!$B$6,AC965,0)</f>
        <v>0</v>
      </c>
      <c r="CH965" s="5">
        <f>IF(CH$2='PRES-S-L-T'!$B$6,AD965,0)</f>
        <v>0</v>
      </c>
      <c r="CI965" s="5">
        <f>IF(CI$2='PRES-S-L-T'!$B$6,AE965,0)</f>
        <v>0</v>
      </c>
      <c r="CJ965" s="5">
        <f>IF(CJ$2='PRES-S-L-T'!$B$6,AF965,0)</f>
        <v>0</v>
      </c>
      <c r="CK965" s="5">
        <f>IF(CK$2='PRES-S-L-T'!$B$6,AG965,0)</f>
        <v>0</v>
      </c>
      <c r="CL965" s="5">
        <f>IF(CL$2='PRES-S-L-T'!$B$6,AH965,0)</f>
        <v>0</v>
      </c>
      <c r="CM965" s="5">
        <f>IF(CM$2='PRES-S-L-T'!$B$6,AI965,0)</f>
        <v>0</v>
      </c>
      <c r="CN965" s="5">
        <f>IF(CN$2='PRES-S-L-T'!$B$6,AJ965,0)</f>
        <v>0</v>
      </c>
      <c r="CO965" s="5">
        <f>IF(CO$2='PRES-S-L-T'!$B$6,AK965,0)</f>
        <v>0</v>
      </c>
      <c r="CP965" s="5">
        <f>IF(CP$2='PRES-S-L-T'!$B$6,AL965,0)</f>
        <v>0</v>
      </c>
      <c r="CQ965" s="5">
        <f>IF(CQ$2='PRES-S-L-T'!$B$6,AM965,0)</f>
        <v>0</v>
      </c>
      <c r="CR965" s="5">
        <f>IF(CR$2='PRES-S-L-T'!$B$6,AN965,0)</f>
        <v>0</v>
      </c>
      <c r="CS965" s="5">
        <f>IF(CS$2='PRES-S-L-T'!$B$6,AO965,0)</f>
        <v>0</v>
      </c>
      <c r="CT965" s="5">
        <f>IF(CT$2='PRES-S-L-T'!$B$6,AP965,0)</f>
        <v>0</v>
      </c>
      <c r="CU965" s="5">
        <f>IF(CU$2='PRES-S-L-T'!$B$6,AQ965,0)</f>
        <v>0</v>
      </c>
      <c r="CV965" s="5">
        <f>IF(CV$2='PRES-S-L-T'!$B$6,AR965,0)</f>
        <v>0</v>
      </c>
      <c r="CW965" s="5">
        <f>IF(CW$2='PRES-S-L-T'!$B$6,AS965,0)</f>
        <v>0</v>
      </c>
      <c r="CX965" s="5">
        <f>IF(CX$2='PRES-S-L-T'!$B$6,AT965,0)</f>
        <v>0</v>
      </c>
      <c r="CY965" s="5">
        <f>IF(CY$2='PRES-S-L-T'!$B$6,AU965,0)</f>
        <v>0</v>
      </c>
      <c r="CZ965" s="5">
        <f>IF(CZ$2='PRES-S-L-T'!$B$6,AV965,0)</f>
        <v>0</v>
      </c>
      <c r="DA965" s="5">
        <f>IF(DA$2='PRES-S-L-T'!$B$6,AW965,0)</f>
        <v>0</v>
      </c>
      <c r="DB965" s="5">
        <f>IF(DB$2='PRES-S-L-T'!$B$6,AX965,0)</f>
        <v>0</v>
      </c>
      <c r="DE965" s="5">
        <f>IF(DE$2='PRES-S-L-T'!$B$6,BA965,0)</f>
        <v>0</v>
      </c>
      <c r="DF965" s="5">
        <f>IF(DF$2='PRES-S-L-T'!$B$6,BB965,0)</f>
        <v>0</v>
      </c>
      <c r="DG965" s="5">
        <f>IF(DG$2='PRES-S-L-T'!$B$6,BC965,0)</f>
        <v>0</v>
      </c>
      <c r="DH965" s="5">
        <f>IF(DH$2='PRES-S-L-T'!$B$6,BD965,0)</f>
        <v>0</v>
      </c>
      <c r="DI965" s="5">
        <f>IF(DI$2='PRES-S-L-T'!$B$6,BE965,0)</f>
        <v>0</v>
      </c>
      <c r="DJ965" s="5">
        <f t="shared" si="77"/>
        <v>0</v>
      </c>
      <c r="DK965" s="5">
        <f>IF('PRES-L-T'!$B$6=DK$2,SUM($C965:$O965),0)</f>
        <v>0</v>
      </c>
      <c r="DL965" s="5">
        <f>IF('PRES-L-T'!$B$6=DL$2,SUM($R965:$AB965),0)</f>
        <v>0</v>
      </c>
      <c r="DM965" s="5">
        <f>IF('PRES-L-T'!$B$6=DM$2,SUM($AC965:$AE965),0)</f>
        <v>0</v>
      </c>
      <c r="DN965" s="5">
        <f>IF('PRES-L-T'!$B$6=DN$2,SUM($AG965:$AI965),0)</f>
        <v>0</v>
      </c>
      <c r="DO965" s="5">
        <f>IF('PRES-L-T'!$B$6=DO$2,SUM($AJ965:$AP965),0)</f>
        <v>0</v>
      </c>
      <c r="DP965" s="5">
        <f>IF('PRES-L-T'!$B$6=DP$2,SUM($AT965:$AU965),0)</f>
        <v>0</v>
      </c>
      <c r="DQ965" s="5">
        <f>IF('PRES-L-T'!$B$6=DQ$2,SUM($AV965:$AY965),0)</f>
        <v>0</v>
      </c>
      <c r="DR965" s="5">
        <f>IF('PRES-L-T'!$B$6=DR$2,SUM($BA965:$BA965),0)</f>
        <v>0</v>
      </c>
      <c r="DS965" s="5">
        <f>IF('PRES-L-T'!$B$6=DS$2,SUM($BB965:$BB965),0)</f>
        <v>0</v>
      </c>
      <c r="DT965" s="5">
        <f>IF('PRES-L-T'!$B$6=DT$2,SUM($BC965:$BC965),0)</f>
        <v>0</v>
      </c>
      <c r="DU965" s="5">
        <f>IF('PRES-L-T'!$B$6=DU$2,SUM($BD965:$BD965),0)</f>
        <v>0</v>
      </c>
      <c r="DV965" s="5">
        <f>IF('PRES-L-T'!$B$6=DV$2,SUM($BE965:$BE965),0)</f>
        <v>0</v>
      </c>
      <c r="DW965" s="5">
        <f t="shared" si="78"/>
        <v>0</v>
      </c>
      <c r="DX965" s="5">
        <f>IF('PRES-U-P'!$B$6=DX$2,SUM(C965:AA965),0)</f>
        <v>0</v>
      </c>
      <c r="DY965" s="5">
        <f>IF('PRES-U-P'!$B$6=DY$2,SUM(AB965:AY965),0)</f>
        <v>0</v>
      </c>
      <c r="DZ965" s="5">
        <f>IF('PRES-U-P'!$B$6=DZ$2,SUM(BA965:BB965),0)</f>
        <v>0</v>
      </c>
      <c r="EA965" s="5">
        <f>IF('PRES-U-P'!$B$6=EA$2,SUM(BC965:BD965),0)</f>
        <v>0</v>
      </c>
      <c r="EB965" s="5">
        <f>IF('PRES-U-P'!$B$6=EB$2,SUM(BE965),0)</f>
        <v>0</v>
      </c>
      <c r="EC965" s="5">
        <f t="shared" si="79"/>
        <v>0</v>
      </c>
    </row>
    <row r="966" spans="1:133" x14ac:dyDescent="0.2">
      <c r="A966" s="1">
        <v>71305</v>
      </c>
      <c r="B966" s="1" t="s">
        <v>98</v>
      </c>
      <c r="C966" s="170"/>
      <c r="D966" s="170"/>
      <c r="E966" s="170"/>
      <c r="F966" s="170"/>
      <c r="G966" s="170"/>
      <c r="H966" s="170"/>
      <c r="I966" s="170"/>
      <c r="J966" s="170"/>
      <c r="K966" s="170"/>
      <c r="L966" s="170"/>
      <c r="M966" s="170"/>
      <c r="N966" s="170"/>
      <c r="O966" s="170"/>
      <c r="P966" s="170"/>
      <c r="Q966" s="170"/>
      <c r="R966" s="170"/>
      <c r="S966" s="170"/>
      <c r="T966" s="170"/>
      <c r="U966" s="170"/>
      <c r="V966" s="170"/>
      <c r="W966" s="170"/>
      <c r="X966" s="170"/>
      <c r="Y966" s="170"/>
      <c r="Z966" s="170"/>
      <c r="AA966" s="170"/>
      <c r="AB966" s="170"/>
      <c r="AC966" s="170"/>
      <c r="AD966" s="170"/>
      <c r="AE966" s="170"/>
      <c r="AF966" s="170"/>
      <c r="AG966" s="170"/>
      <c r="AH966" s="170"/>
      <c r="AI966" s="170"/>
      <c r="AJ966" s="170"/>
      <c r="AK966" s="170"/>
      <c r="AL966" s="170"/>
      <c r="AM966" s="170"/>
      <c r="AN966" s="170"/>
      <c r="AO966" s="170"/>
      <c r="AP966" s="170"/>
      <c r="AQ966" s="170"/>
      <c r="AR966" s="170"/>
      <c r="AS966" s="170"/>
      <c r="AT966" s="170"/>
      <c r="AU966" s="170"/>
      <c r="AV966" s="170"/>
      <c r="AW966" s="170"/>
      <c r="AX966" s="170"/>
      <c r="AY966" s="170"/>
      <c r="AZ966" s="170"/>
      <c r="BA966" s="170"/>
      <c r="BB966" s="170"/>
      <c r="BC966" s="170"/>
      <c r="BD966" s="170"/>
      <c r="BE966" s="170"/>
      <c r="BF966" s="5">
        <f t="shared" si="76"/>
        <v>0</v>
      </c>
      <c r="BG966" s="5">
        <f>IF(BG$2='PRES-S-L-T'!$B$6,C966,0)</f>
        <v>0</v>
      </c>
      <c r="BH966" s="5">
        <f>IF(BH$2='PRES-S-L-T'!$B$6,D966,0)</f>
        <v>0</v>
      </c>
      <c r="BI966" s="5">
        <f>IF(BI$2='PRES-S-L-T'!$B$6,E966,0)</f>
        <v>0</v>
      </c>
      <c r="BJ966" s="5">
        <f>IF(BJ$2='PRES-S-L-T'!$B$6,F966,0)</f>
        <v>0</v>
      </c>
      <c r="BK966" s="5">
        <f>IF(BK$2='PRES-S-L-T'!$B$6,G966,0)</f>
        <v>0</v>
      </c>
      <c r="BL966" s="5">
        <f>IF(BL$2='PRES-S-L-T'!$B$6,H966,0)</f>
        <v>0</v>
      </c>
      <c r="BM966" s="5">
        <f>IF(BM$2='PRES-S-L-T'!$B$6,I966,0)</f>
        <v>0</v>
      </c>
      <c r="BN966" s="5">
        <f>IF(BN$2='PRES-S-L-T'!$B$6,J966,0)</f>
        <v>0</v>
      </c>
      <c r="BO966" s="5">
        <f>IF(BO$2='PRES-S-L-T'!$B$6,K966,0)</f>
        <v>0</v>
      </c>
      <c r="BP966" s="5">
        <f>IF(BP$2='PRES-S-L-T'!$B$6,L966,0)</f>
        <v>0</v>
      </c>
      <c r="BQ966" s="5">
        <f>IF(BQ$2='PRES-S-L-T'!$B$6,M966,0)</f>
        <v>0</v>
      </c>
      <c r="BR966" s="5">
        <f>IF(BR$2='PRES-S-L-T'!$B$6,N966,0)</f>
        <v>0</v>
      </c>
      <c r="BS966" s="5">
        <f>IF(BS$2='PRES-S-L-T'!$B$6,O966,0)</f>
        <v>0</v>
      </c>
      <c r="BV966" s="5">
        <f>IF(BV$2='PRES-S-L-T'!$B$6,R966,0)</f>
        <v>0</v>
      </c>
      <c r="BW966" s="5">
        <f>IF(BW$2='PRES-S-L-T'!$B$6,S966,0)</f>
        <v>0</v>
      </c>
      <c r="BX966" s="5">
        <f>IF(BX$2='PRES-S-L-T'!$B$6,T966,0)</f>
        <v>0</v>
      </c>
      <c r="BY966" s="5">
        <f>IF(BY$2='PRES-S-L-T'!$B$6,U966,0)</f>
        <v>0</v>
      </c>
      <c r="BZ966" s="5">
        <f>IF(BZ$2='PRES-S-L-T'!$B$6,V966,0)</f>
        <v>0</v>
      </c>
      <c r="CA966" s="5">
        <f>IF(CA$2='PRES-S-L-T'!$B$6,W966,0)</f>
        <v>0</v>
      </c>
      <c r="CB966" s="5">
        <f>IF(CB$2='PRES-S-L-T'!$B$6,X966,0)</f>
        <v>0</v>
      </c>
      <c r="CC966" s="5">
        <f>IF(CC$2='PRES-S-L-T'!$B$6,Y966,0)</f>
        <v>0</v>
      </c>
      <c r="CD966" s="5">
        <f>IF(CD$2='PRES-S-L-T'!$B$6,Z966,0)</f>
        <v>0</v>
      </c>
      <c r="CE966" s="5">
        <f>IF(CE$2='PRES-S-L-T'!$B$6,AA966,0)</f>
        <v>0</v>
      </c>
      <c r="CF966" s="5">
        <f>IF(CF$2='PRES-S-L-T'!$B$6,AB966,0)</f>
        <v>0</v>
      </c>
      <c r="CG966" s="5">
        <f>IF(CG$2='PRES-S-L-T'!$B$6,AC966,0)</f>
        <v>0</v>
      </c>
      <c r="CH966" s="5">
        <f>IF(CH$2='PRES-S-L-T'!$B$6,AD966,0)</f>
        <v>0</v>
      </c>
      <c r="CI966" s="5">
        <f>IF(CI$2='PRES-S-L-T'!$B$6,AE966,0)</f>
        <v>0</v>
      </c>
      <c r="CJ966" s="5">
        <f>IF(CJ$2='PRES-S-L-T'!$B$6,AF966,0)</f>
        <v>0</v>
      </c>
      <c r="CK966" s="5">
        <f>IF(CK$2='PRES-S-L-T'!$B$6,AG966,0)</f>
        <v>0</v>
      </c>
      <c r="CL966" s="5">
        <f>IF(CL$2='PRES-S-L-T'!$B$6,AH966,0)</f>
        <v>0</v>
      </c>
      <c r="CM966" s="5">
        <f>IF(CM$2='PRES-S-L-T'!$B$6,AI966,0)</f>
        <v>0</v>
      </c>
      <c r="CN966" s="5">
        <f>IF(CN$2='PRES-S-L-T'!$B$6,AJ966,0)</f>
        <v>0</v>
      </c>
      <c r="CO966" s="5">
        <f>IF(CO$2='PRES-S-L-T'!$B$6,AK966,0)</f>
        <v>0</v>
      </c>
      <c r="CP966" s="5">
        <f>IF(CP$2='PRES-S-L-T'!$B$6,AL966,0)</f>
        <v>0</v>
      </c>
      <c r="CQ966" s="5">
        <f>IF(CQ$2='PRES-S-L-T'!$B$6,AM966,0)</f>
        <v>0</v>
      </c>
      <c r="CR966" s="5">
        <f>IF(CR$2='PRES-S-L-T'!$B$6,AN966,0)</f>
        <v>0</v>
      </c>
      <c r="CS966" s="5">
        <f>IF(CS$2='PRES-S-L-T'!$B$6,AO966,0)</f>
        <v>0</v>
      </c>
      <c r="CT966" s="5">
        <f>IF(CT$2='PRES-S-L-T'!$B$6,AP966,0)</f>
        <v>0</v>
      </c>
      <c r="CU966" s="5">
        <f>IF(CU$2='PRES-S-L-T'!$B$6,AQ966,0)</f>
        <v>0</v>
      </c>
      <c r="CV966" s="5">
        <f>IF(CV$2='PRES-S-L-T'!$B$6,AR966,0)</f>
        <v>0</v>
      </c>
      <c r="CW966" s="5">
        <f>IF(CW$2='PRES-S-L-T'!$B$6,AS966,0)</f>
        <v>0</v>
      </c>
      <c r="CX966" s="5">
        <f>IF(CX$2='PRES-S-L-T'!$B$6,AT966,0)</f>
        <v>0</v>
      </c>
      <c r="CY966" s="5">
        <f>IF(CY$2='PRES-S-L-T'!$B$6,AU966,0)</f>
        <v>0</v>
      </c>
      <c r="CZ966" s="5">
        <f>IF(CZ$2='PRES-S-L-T'!$B$6,AV966,0)</f>
        <v>0</v>
      </c>
      <c r="DA966" s="5">
        <f>IF(DA$2='PRES-S-L-T'!$B$6,AW966,0)</f>
        <v>0</v>
      </c>
      <c r="DB966" s="5">
        <f>IF(DB$2='PRES-S-L-T'!$B$6,AX966,0)</f>
        <v>0</v>
      </c>
      <c r="DE966" s="5">
        <f>IF(DE$2='PRES-S-L-T'!$B$6,BA966,0)</f>
        <v>0</v>
      </c>
      <c r="DF966" s="5">
        <f>IF(DF$2='PRES-S-L-T'!$B$6,BB966,0)</f>
        <v>0</v>
      </c>
      <c r="DG966" s="5">
        <f>IF(DG$2='PRES-S-L-T'!$B$6,BC966,0)</f>
        <v>0</v>
      </c>
      <c r="DH966" s="5">
        <f>IF(DH$2='PRES-S-L-T'!$B$6,BD966,0)</f>
        <v>0</v>
      </c>
      <c r="DI966" s="5">
        <f>IF(DI$2='PRES-S-L-T'!$B$6,BE966,0)</f>
        <v>0</v>
      </c>
      <c r="DJ966" s="5">
        <f t="shared" si="77"/>
        <v>0</v>
      </c>
      <c r="DK966" s="5">
        <f>IF('PRES-L-T'!$B$6=DK$2,SUM($C966:$O966),0)</f>
        <v>0</v>
      </c>
      <c r="DL966" s="5">
        <f>IF('PRES-L-T'!$B$6=DL$2,SUM($R966:$AB966),0)</f>
        <v>0</v>
      </c>
      <c r="DM966" s="5">
        <f>IF('PRES-L-T'!$B$6=DM$2,SUM($AC966:$AE966),0)</f>
        <v>0</v>
      </c>
      <c r="DN966" s="5">
        <f>IF('PRES-L-T'!$B$6=DN$2,SUM($AG966:$AI966),0)</f>
        <v>0</v>
      </c>
      <c r="DO966" s="5">
        <f>IF('PRES-L-T'!$B$6=DO$2,SUM($AJ966:$AP966),0)</f>
        <v>0</v>
      </c>
      <c r="DP966" s="5">
        <f>IF('PRES-L-T'!$B$6=DP$2,SUM($AT966:$AU966),0)</f>
        <v>0</v>
      </c>
      <c r="DQ966" s="5">
        <f>IF('PRES-L-T'!$B$6=DQ$2,SUM($AV966:$AY966),0)</f>
        <v>0</v>
      </c>
      <c r="DR966" s="5">
        <f>IF('PRES-L-T'!$B$6=DR$2,SUM($BA966:$BA966),0)</f>
        <v>0</v>
      </c>
      <c r="DS966" s="5">
        <f>IF('PRES-L-T'!$B$6=DS$2,SUM($BB966:$BB966),0)</f>
        <v>0</v>
      </c>
      <c r="DT966" s="5">
        <f>IF('PRES-L-T'!$B$6=DT$2,SUM($BC966:$BC966),0)</f>
        <v>0</v>
      </c>
      <c r="DU966" s="5">
        <f>IF('PRES-L-T'!$B$6=DU$2,SUM($BD966:$BD966),0)</f>
        <v>0</v>
      </c>
      <c r="DV966" s="5">
        <f>IF('PRES-L-T'!$B$6=DV$2,SUM($BE966:$BE966),0)</f>
        <v>0</v>
      </c>
      <c r="DW966" s="5">
        <f t="shared" si="78"/>
        <v>0</v>
      </c>
      <c r="DX966" s="5">
        <f>IF('PRES-U-P'!$B$6=DX$2,SUM(C966:AA966),0)</f>
        <v>0</v>
      </c>
      <c r="DY966" s="5">
        <f>IF('PRES-U-P'!$B$6=DY$2,SUM(AB966:AY966),0)</f>
        <v>0</v>
      </c>
      <c r="DZ966" s="5">
        <f>IF('PRES-U-P'!$B$6=DZ$2,SUM(BA966:BB966),0)</f>
        <v>0</v>
      </c>
      <c r="EA966" s="5">
        <f>IF('PRES-U-P'!$B$6=EA$2,SUM(BC966:BD966),0)</f>
        <v>0</v>
      </c>
      <c r="EB966" s="5">
        <f>IF('PRES-U-P'!$B$6=EB$2,SUM(BE966),0)</f>
        <v>0</v>
      </c>
      <c r="EC966" s="5">
        <f t="shared" si="79"/>
        <v>0</v>
      </c>
    </row>
    <row r="967" spans="1:133" x14ac:dyDescent="0.2">
      <c r="A967" s="1">
        <v>71306</v>
      </c>
      <c r="B967" s="1" t="s">
        <v>99</v>
      </c>
      <c r="C967" s="170"/>
      <c r="D967" s="170"/>
      <c r="E967" s="170"/>
      <c r="F967" s="170"/>
      <c r="G967" s="170"/>
      <c r="H967" s="170"/>
      <c r="I967" s="170"/>
      <c r="J967" s="170"/>
      <c r="K967" s="170"/>
      <c r="L967" s="170"/>
      <c r="M967" s="170"/>
      <c r="N967" s="170"/>
      <c r="O967" s="170"/>
      <c r="P967" s="170"/>
      <c r="Q967" s="170"/>
      <c r="R967" s="170"/>
      <c r="S967" s="170"/>
      <c r="T967" s="170"/>
      <c r="U967" s="170"/>
      <c r="V967" s="170"/>
      <c r="W967" s="170"/>
      <c r="X967" s="170"/>
      <c r="Y967" s="170"/>
      <c r="Z967" s="170"/>
      <c r="AA967" s="170"/>
      <c r="AB967" s="170"/>
      <c r="AC967" s="170"/>
      <c r="AD967" s="170"/>
      <c r="AE967" s="170"/>
      <c r="AF967" s="170"/>
      <c r="AG967" s="170"/>
      <c r="AH967" s="170"/>
      <c r="AI967" s="170"/>
      <c r="AJ967" s="170"/>
      <c r="AK967" s="170"/>
      <c r="AL967" s="170"/>
      <c r="AM967" s="170"/>
      <c r="AN967" s="170"/>
      <c r="AO967" s="170"/>
      <c r="AP967" s="170"/>
      <c r="AQ967" s="170"/>
      <c r="AR967" s="170"/>
      <c r="AS967" s="170"/>
      <c r="AT967" s="170"/>
      <c r="AU967" s="170"/>
      <c r="AV967" s="170"/>
      <c r="AW967" s="170"/>
      <c r="AX967" s="170"/>
      <c r="AY967" s="170"/>
      <c r="AZ967" s="170"/>
      <c r="BA967" s="170"/>
      <c r="BB967" s="170"/>
      <c r="BC967" s="170"/>
      <c r="BD967" s="170"/>
      <c r="BE967" s="170"/>
      <c r="BF967" s="5">
        <f t="shared" si="76"/>
        <v>0</v>
      </c>
      <c r="BG967" s="5">
        <f>IF(BG$2='PRES-S-L-T'!$B$6,C967,0)</f>
        <v>0</v>
      </c>
      <c r="BH967" s="5">
        <f>IF(BH$2='PRES-S-L-T'!$B$6,D967,0)</f>
        <v>0</v>
      </c>
      <c r="BI967" s="5">
        <f>IF(BI$2='PRES-S-L-T'!$B$6,E967,0)</f>
        <v>0</v>
      </c>
      <c r="BJ967" s="5">
        <f>IF(BJ$2='PRES-S-L-T'!$B$6,F967,0)</f>
        <v>0</v>
      </c>
      <c r="BK967" s="5">
        <f>IF(BK$2='PRES-S-L-T'!$B$6,G967,0)</f>
        <v>0</v>
      </c>
      <c r="BL967" s="5">
        <f>IF(BL$2='PRES-S-L-T'!$B$6,H967,0)</f>
        <v>0</v>
      </c>
      <c r="BM967" s="5">
        <f>IF(BM$2='PRES-S-L-T'!$B$6,I967,0)</f>
        <v>0</v>
      </c>
      <c r="BN967" s="5">
        <f>IF(BN$2='PRES-S-L-T'!$B$6,J967,0)</f>
        <v>0</v>
      </c>
      <c r="BO967" s="5">
        <f>IF(BO$2='PRES-S-L-T'!$B$6,K967,0)</f>
        <v>0</v>
      </c>
      <c r="BP967" s="5">
        <f>IF(BP$2='PRES-S-L-T'!$B$6,L967,0)</f>
        <v>0</v>
      </c>
      <c r="BQ967" s="5">
        <f>IF(BQ$2='PRES-S-L-T'!$B$6,M967,0)</f>
        <v>0</v>
      </c>
      <c r="BR967" s="5">
        <f>IF(BR$2='PRES-S-L-T'!$B$6,N967,0)</f>
        <v>0</v>
      </c>
      <c r="BS967" s="5">
        <f>IF(BS$2='PRES-S-L-T'!$B$6,O967,0)</f>
        <v>0</v>
      </c>
      <c r="BV967" s="5">
        <f>IF(BV$2='PRES-S-L-T'!$B$6,R967,0)</f>
        <v>0</v>
      </c>
      <c r="BW967" s="5">
        <f>IF(BW$2='PRES-S-L-T'!$B$6,S967,0)</f>
        <v>0</v>
      </c>
      <c r="BX967" s="5">
        <f>IF(BX$2='PRES-S-L-T'!$B$6,T967,0)</f>
        <v>0</v>
      </c>
      <c r="BY967" s="5">
        <f>IF(BY$2='PRES-S-L-T'!$B$6,U967,0)</f>
        <v>0</v>
      </c>
      <c r="BZ967" s="5">
        <f>IF(BZ$2='PRES-S-L-T'!$B$6,V967,0)</f>
        <v>0</v>
      </c>
      <c r="CA967" s="5">
        <f>IF(CA$2='PRES-S-L-T'!$B$6,W967,0)</f>
        <v>0</v>
      </c>
      <c r="CB967" s="5">
        <f>IF(CB$2='PRES-S-L-T'!$B$6,X967,0)</f>
        <v>0</v>
      </c>
      <c r="CC967" s="5">
        <f>IF(CC$2='PRES-S-L-T'!$B$6,Y967,0)</f>
        <v>0</v>
      </c>
      <c r="CD967" s="5">
        <f>IF(CD$2='PRES-S-L-T'!$B$6,Z967,0)</f>
        <v>0</v>
      </c>
      <c r="CE967" s="5">
        <f>IF(CE$2='PRES-S-L-T'!$B$6,AA967,0)</f>
        <v>0</v>
      </c>
      <c r="CF967" s="5">
        <f>IF(CF$2='PRES-S-L-T'!$B$6,AB967,0)</f>
        <v>0</v>
      </c>
      <c r="CG967" s="5">
        <f>IF(CG$2='PRES-S-L-T'!$B$6,AC967,0)</f>
        <v>0</v>
      </c>
      <c r="CH967" s="5">
        <f>IF(CH$2='PRES-S-L-T'!$B$6,AD967,0)</f>
        <v>0</v>
      </c>
      <c r="CI967" s="5">
        <f>IF(CI$2='PRES-S-L-T'!$B$6,AE967,0)</f>
        <v>0</v>
      </c>
      <c r="CJ967" s="5">
        <f>IF(CJ$2='PRES-S-L-T'!$B$6,AF967,0)</f>
        <v>0</v>
      </c>
      <c r="CK967" s="5">
        <f>IF(CK$2='PRES-S-L-T'!$B$6,AG967,0)</f>
        <v>0</v>
      </c>
      <c r="CL967" s="5">
        <f>IF(CL$2='PRES-S-L-T'!$B$6,AH967,0)</f>
        <v>0</v>
      </c>
      <c r="CM967" s="5">
        <f>IF(CM$2='PRES-S-L-T'!$B$6,AI967,0)</f>
        <v>0</v>
      </c>
      <c r="CN967" s="5">
        <f>IF(CN$2='PRES-S-L-T'!$B$6,AJ967,0)</f>
        <v>0</v>
      </c>
      <c r="CO967" s="5">
        <f>IF(CO$2='PRES-S-L-T'!$B$6,AK967,0)</f>
        <v>0</v>
      </c>
      <c r="CP967" s="5">
        <f>IF(CP$2='PRES-S-L-T'!$B$6,AL967,0)</f>
        <v>0</v>
      </c>
      <c r="CQ967" s="5">
        <f>IF(CQ$2='PRES-S-L-T'!$B$6,AM967,0)</f>
        <v>0</v>
      </c>
      <c r="CR967" s="5">
        <f>IF(CR$2='PRES-S-L-T'!$B$6,AN967,0)</f>
        <v>0</v>
      </c>
      <c r="CS967" s="5">
        <f>IF(CS$2='PRES-S-L-T'!$B$6,AO967,0)</f>
        <v>0</v>
      </c>
      <c r="CT967" s="5">
        <f>IF(CT$2='PRES-S-L-T'!$B$6,AP967,0)</f>
        <v>0</v>
      </c>
      <c r="CU967" s="5">
        <f>IF(CU$2='PRES-S-L-T'!$B$6,AQ967,0)</f>
        <v>0</v>
      </c>
      <c r="CV967" s="5">
        <f>IF(CV$2='PRES-S-L-T'!$B$6,AR967,0)</f>
        <v>0</v>
      </c>
      <c r="CW967" s="5">
        <f>IF(CW$2='PRES-S-L-T'!$B$6,AS967,0)</f>
        <v>0</v>
      </c>
      <c r="CX967" s="5">
        <f>IF(CX$2='PRES-S-L-T'!$B$6,AT967,0)</f>
        <v>0</v>
      </c>
      <c r="CY967" s="5">
        <f>IF(CY$2='PRES-S-L-T'!$B$6,AU967,0)</f>
        <v>0</v>
      </c>
      <c r="CZ967" s="5">
        <f>IF(CZ$2='PRES-S-L-T'!$B$6,AV967,0)</f>
        <v>0</v>
      </c>
      <c r="DA967" s="5">
        <f>IF(DA$2='PRES-S-L-T'!$B$6,AW967,0)</f>
        <v>0</v>
      </c>
      <c r="DB967" s="5">
        <f>IF(DB$2='PRES-S-L-T'!$B$6,AX967,0)</f>
        <v>0</v>
      </c>
      <c r="DE967" s="5">
        <f>IF(DE$2='PRES-S-L-T'!$B$6,BA967,0)</f>
        <v>0</v>
      </c>
      <c r="DF967" s="5">
        <f>IF(DF$2='PRES-S-L-T'!$B$6,BB967,0)</f>
        <v>0</v>
      </c>
      <c r="DG967" s="5">
        <f>IF(DG$2='PRES-S-L-T'!$B$6,BC967,0)</f>
        <v>0</v>
      </c>
      <c r="DH967" s="5">
        <f>IF(DH$2='PRES-S-L-T'!$B$6,BD967,0)</f>
        <v>0</v>
      </c>
      <c r="DI967" s="5">
        <f>IF(DI$2='PRES-S-L-T'!$B$6,BE967,0)</f>
        <v>0</v>
      </c>
      <c r="DJ967" s="5">
        <f t="shared" si="77"/>
        <v>0</v>
      </c>
      <c r="DK967" s="5">
        <f>IF('PRES-L-T'!$B$6=DK$2,SUM($C967:$O967),0)</f>
        <v>0</v>
      </c>
      <c r="DL967" s="5">
        <f>IF('PRES-L-T'!$B$6=DL$2,SUM($R967:$AB967),0)</f>
        <v>0</v>
      </c>
      <c r="DM967" s="5">
        <f>IF('PRES-L-T'!$B$6=DM$2,SUM($AC967:$AE967),0)</f>
        <v>0</v>
      </c>
      <c r="DN967" s="5">
        <f>IF('PRES-L-T'!$B$6=DN$2,SUM($AG967:$AI967),0)</f>
        <v>0</v>
      </c>
      <c r="DO967" s="5">
        <f>IF('PRES-L-T'!$B$6=DO$2,SUM($AJ967:$AP967),0)</f>
        <v>0</v>
      </c>
      <c r="DP967" s="5">
        <f>IF('PRES-L-T'!$B$6=DP$2,SUM($AT967:$AU967),0)</f>
        <v>0</v>
      </c>
      <c r="DQ967" s="5">
        <f>IF('PRES-L-T'!$B$6=DQ$2,SUM($AV967:$AY967),0)</f>
        <v>0</v>
      </c>
      <c r="DR967" s="5">
        <f>IF('PRES-L-T'!$B$6=DR$2,SUM($BA967:$BA967),0)</f>
        <v>0</v>
      </c>
      <c r="DS967" s="5">
        <f>IF('PRES-L-T'!$B$6=DS$2,SUM($BB967:$BB967),0)</f>
        <v>0</v>
      </c>
      <c r="DT967" s="5">
        <f>IF('PRES-L-T'!$B$6=DT$2,SUM($BC967:$BC967),0)</f>
        <v>0</v>
      </c>
      <c r="DU967" s="5">
        <f>IF('PRES-L-T'!$B$6=DU$2,SUM($BD967:$BD967),0)</f>
        <v>0</v>
      </c>
      <c r="DV967" s="5">
        <f>IF('PRES-L-T'!$B$6=DV$2,SUM($BE967:$BE967),0)</f>
        <v>0</v>
      </c>
      <c r="DW967" s="5">
        <f t="shared" si="78"/>
        <v>0</v>
      </c>
      <c r="DX967" s="5">
        <f>IF('PRES-U-P'!$B$6=DX$2,SUM(C967:AA967),0)</f>
        <v>0</v>
      </c>
      <c r="DY967" s="5">
        <f>IF('PRES-U-P'!$B$6=DY$2,SUM(AB967:AY967),0)</f>
        <v>0</v>
      </c>
      <c r="DZ967" s="5">
        <f>IF('PRES-U-P'!$B$6=DZ$2,SUM(BA967:BB967),0)</f>
        <v>0</v>
      </c>
      <c r="EA967" s="5">
        <f>IF('PRES-U-P'!$B$6=EA$2,SUM(BC967:BD967),0)</f>
        <v>0</v>
      </c>
      <c r="EB967" s="5">
        <f>IF('PRES-U-P'!$B$6=EB$2,SUM(BE967),0)</f>
        <v>0</v>
      </c>
      <c r="EC967" s="5">
        <f t="shared" si="79"/>
        <v>0</v>
      </c>
    </row>
    <row r="968" spans="1:133" x14ac:dyDescent="0.2">
      <c r="A968" s="1">
        <v>71307</v>
      </c>
      <c r="B968" s="1" t="s">
        <v>100</v>
      </c>
      <c r="C968" s="170"/>
      <c r="D968" s="170"/>
      <c r="E968" s="170"/>
      <c r="F968" s="170"/>
      <c r="G968" s="170"/>
      <c r="H968" s="170"/>
      <c r="I968" s="170"/>
      <c r="J968" s="170"/>
      <c r="K968" s="170"/>
      <c r="L968" s="170"/>
      <c r="M968" s="170"/>
      <c r="N968" s="170"/>
      <c r="O968" s="170"/>
      <c r="P968" s="170"/>
      <c r="Q968" s="170"/>
      <c r="R968" s="170"/>
      <c r="S968" s="170"/>
      <c r="T968" s="170"/>
      <c r="U968" s="170"/>
      <c r="V968" s="170"/>
      <c r="W968" s="170"/>
      <c r="X968" s="170"/>
      <c r="Y968" s="170"/>
      <c r="Z968" s="170"/>
      <c r="AA968" s="170"/>
      <c r="AB968" s="170"/>
      <c r="AC968" s="170"/>
      <c r="AD968" s="170"/>
      <c r="AE968" s="170"/>
      <c r="AF968" s="170"/>
      <c r="AG968" s="170"/>
      <c r="AH968" s="170"/>
      <c r="AI968" s="170"/>
      <c r="AJ968" s="170"/>
      <c r="AK968" s="170"/>
      <c r="AL968" s="170"/>
      <c r="AM968" s="170"/>
      <c r="AN968" s="170"/>
      <c r="AO968" s="170"/>
      <c r="AP968" s="170"/>
      <c r="AQ968" s="170"/>
      <c r="AR968" s="170"/>
      <c r="AS968" s="170"/>
      <c r="AT968" s="170"/>
      <c r="AU968" s="170"/>
      <c r="AV968" s="170"/>
      <c r="AW968" s="170"/>
      <c r="AX968" s="170"/>
      <c r="AY968" s="170"/>
      <c r="AZ968" s="170"/>
      <c r="BA968" s="170"/>
      <c r="BB968" s="170"/>
      <c r="BC968" s="170"/>
      <c r="BD968" s="170"/>
      <c r="BE968" s="170"/>
      <c r="BF968" s="5">
        <f t="shared" si="76"/>
        <v>0</v>
      </c>
      <c r="BG968" s="5">
        <f>IF(BG$2='PRES-S-L-T'!$B$6,C968,0)</f>
        <v>0</v>
      </c>
      <c r="BH968" s="5">
        <f>IF(BH$2='PRES-S-L-T'!$B$6,D968,0)</f>
        <v>0</v>
      </c>
      <c r="BI968" s="5">
        <f>IF(BI$2='PRES-S-L-T'!$B$6,E968,0)</f>
        <v>0</v>
      </c>
      <c r="BJ968" s="5">
        <f>IF(BJ$2='PRES-S-L-T'!$B$6,F968,0)</f>
        <v>0</v>
      </c>
      <c r="BK968" s="5">
        <f>IF(BK$2='PRES-S-L-T'!$B$6,G968,0)</f>
        <v>0</v>
      </c>
      <c r="BL968" s="5">
        <f>IF(BL$2='PRES-S-L-T'!$B$6,H968,0)</f>
        <v>0</v>
      </c>
      <c r="BM968" s="5">
        <f>IF(BM$2='PRES-S-L-T'!$B$6,I968,0)</f>
        <v>0</v>
      </c>
      <c r="BN968" s="5">
        <f>IF(BN$2='PRES-S-L-T'!$B$6,J968,0)</f>
        <v>0</v>
      </c>
      <c r="BO968" s="5">
        <f>IF(BO$2='PRES-S-L-T'!$B$6,K968,0)</f>
        <v>0</v>
      </c>
      <c r="BP968" s="5">
        <f>IF(BP$2='PRES-S-L-T'!$B$6,L968,0)</f>
        <v>0</v>
      </c>
      <c r="BQ968" s="5">
        <f>IF(BQ$2='PRES-S-L-T'!$B$6,M968,0)</f>
        <v>0</v>
      </c>
      <c r="BR968" s="5">
        <f>IF(BR$2='PRES-S-L-T'!$B$6,N968,0)</f>
        <v>0</v>
      </c>
      <c r="BS968" s="5">
        <f>IF(BS$2='PRES-S-L-T'!$B$6,O968,0)</f>
        <v>0</v>
      </c>
      <c r="BV968" s="5">
        <f>IF(BV$2='PRES-S-L-T'!$B$6,R968,0)</f>
        <v>0</v>
      </c>
      <c r="BW968" s="5">
        <f>IF(BW$2='PRES-S-L-T'!$B$6,S968,0)</f>
        <v>0</v>
      </c>
      <c r="BX968" s="5">
        <f>IF(BX$2='PRES-S-L-T'!$B$6,T968,0)</f>
        <v>0</v>
      </c>
      <c r="BY968" s="5">
        <f>IF(BY$2='PRES-S-L-T'!$B$6,U968,0)</f>
        <v>0</v>
      </c>
      <c r="BZ968" s="5">
        <f>IF(BZ$2='PRES-S-L-T'!$B$6,V968,0)</f>
        <v>0</v>
      </c>
      <c r="CA968" s="5">
        <f>IF(CA$2='PRES-S-L-T'!$B$6,W968,0)</f>
        <v>0</v>
      </c>
      <c r="CB968" s="5">
        <f>IF(CB$2='PRES-S-L-T'!$B$6,X968,0)</f>
        <v>0</v>
      </c>
      <c r="CC968" s="5">
        <f>IF(CC$2='PRES-S-L-T'!$B$6,Y968,0)</f>
        <v>0</v>
      </c>
      <c r="CD968" s="5">
        <f>IF(CD$2='PRES-S-L-T'!$B$6,Z968,0)</f>
        <v>0</v>
      </c>
      <c r="CE968" s="5">
        <f>IF(CE$2='PRES-S-L-T'!$B$6,AA968,0)</f>
        <v>0</v>
      </c>
      <c r="CF968" s="5">
        <f>IF(CF$2='PRES-S-L-T'!$B$6,AB968,0)</f>
        <v>0</v>
      </c>
      <c r="CG968" s="5">
        <f>IF(CG$2='PRES-S-L-T'!$B$6,AC968,0)</f>
        <v>0</v>
      </c>
      <c r="CH968" s="5">
        <f>IF(CH$2='PRES-S-L-T'!$B$6,AD968,0)</f>
        <v>0</v>
      </c>
      <c r="CI968" s="5">
        <f>IF(CI$2='PRES-S-L-T'!$B$6,AE968,0)</f>
        <v>0</v>
      </c>
      <c r="CJ968" s="5">
        <f>IF(CJ$2='PRES-S-L-T'!$B$6,AF968,0)</f>
        <v>0</v>
      </c>
      <c r="CK968" s="5">
        <f>IF(CK$2='PRES-S-L-T'!$B$6,AG968,0)</f>
        <v>0</v>
      </c>
      <c r="CL968" s="5">
        <f>IF(CL$2='PRES-S-L-T'!$B$6,AH968,0)</f>
        <v>0</v>
      </c>
      <c r="CM968" s="5">
        <f>IF(CM$2='PRES-S-L-T'!$B$6,AI968,0)</f>
        <v>0</v>
      </c>
      <c r="CN968" s="5">
        <f>IF(CN$2='PRES-S-L-T'!$B$6,AJ968,0)</f>
        <v>0</v>
      </c>
      <c r="CO968" s="5">
        <f>IF(CO$2='PRES-S-L-T'!$B$6,AK968,0)</f>
        <v>0</v>
      </c>
      <c r="CP968" s="5">
        <f>IF(CP$2='PRES-S-L-T'!$B$6,AL968,0)</f>
        <v>0</v>
      </c>
      <c r="CQ968" s="5">
        <f>IF(CQ$2='PRES-S-L-T'!$B$6,AM968,0)</f>
        <v>0</v>
      </c>
      <c r="CR968" s="5">
        <f>IF(CR$2='PRES-S-L-T'!$B$6,AN968,0)</f>
        <v>0</v>
      </c>
      <c r="CS968" s="5">
        <f>IF(CS$2='PRES-S-L-T'!$B$6,AO968,0)</f>
        <v>0</v>
      </c>
      <c r="CT968" s="5">
        <f>IF(CT$2='PRES-S-L-T'!$B$6,AP968,0)</f>
        <v>0</v>
      </c>
      <c r="CU968" s="5">
        <f>IF(CU$2='PRES-S-L-T'!$B$6,AQ968,0)</f>
        <v>0</v>
      </c>
      <c r="CV968" s="5">
        <f>IF(CV$2='PRES-S-L-T'!$B$6,AR968,0)</f>
        <v>0</v>
      </c>
      <c r="CW968" s="5">
        <f>IF(CW$2='PRES-S-L-T'!$B$6,AS968,0)</f>
        <v>0</v>
      </c>
      <c r="CX968" s="5">
        <f>IF(CX$2='PRES-S-L-T'!$B$6,AT968,0)</f>
        <v>0</v>
      </c>
      <c r="CY968" s="5">
        <f>IF(CY$2='PRES-S-L-T'!$B$6,AU968,0)</f>
        <v>0</v>
      </c>
      <c r="CZ968" s="5">
        <f>IF(CZ$2='PRES-S-L-T'!$B$6,AV968,0)</f>
        <v>0</v>
      </c>
      <c r="DA968" s="5">
        <f>IF(DA$2='PRES-S-L-T'!$B$6,AW968,0)</f>
        <v>0</v>
      </c>
      <c r="DB968" s="5">
        <f>IF(DB$2='PRES-S-L-T'!$B$6,AX968,0)</f>
        <v>0</v>
      </c>
      <c r="DE968" s="5">
        <f>IF(DE$2='PRES-S-L-T'!$B$6,BA968,0)</f>
        <v>0</v>
      </c>
      <c r="DF968" s="5">
        <f>IF(DF$2='PRES-S-L-T'!$B$6,BB968,0)</f>
        <v>0</v>
      </c>
      <c r="DG968" s="5">
        <f>IF(DG$2='PRES-S-L-T'!$B$6,BC968,0)</f>
        <v>0</v>
      </c>
      <c r="DH968" s="5">
        <f>IF(DH$2='PRES-S-L-T'!$B$6,BD968,0)</f>
        <v>0</v>
      </c>
      <c r="DI968" s="5">
        <f>IF(DI$2='PRES-S-L-T'!$B$6,BE968,0)</f>
        <v>0</v>
      </c>
      <c r="DJ968" s="5">
        <f t="shared" si="77"/>
        <v>0</v>
      </c>
      <c r="DK968" s="5">
        <f>IF('PRES-L-T'!$B$6=DK$2,SUM($C968:$O968),0)</f>
        <v>0</v>
      </c>
      <c r="DL968" s="5">
        <f>IF('PRES-L-T'!$B$6=DL$2,SUM($R968:$AB968),0)</f>
        <v>0</v>
      </c>
      <c r="DM968" s="5">
        <f>IF('PRES-L-T'!$B$6=DM$2,SUM($AC968:$AE968),0)</f>
        <v>0</v>
      </c>
      <c r="DN968" s="5">
        <f>IF('PRES-L-T'!$B$6=DN$2,SUM($AG968:$AI968),0)</f>
        <v>0</v>
      </c>
      <c r="DO968" s="5">
        <f>IF('PRES-L-T'!$B$6=DO$2,SUM($AJ968:$AP968),0)</f>
        <v>0</v>
      </c>
      <c r="DP968" s="5">
        <f>IF('PRES-L-T'!$B$6=DP$2,SUM($AT968:$AU968),0)</f>
        <v>0</v>
      </c>
      <c r="DQ968" s="5">
        <f>IF('PRES-L-T'!$B$6=DQ$2,SUM($AV968:$AY968),0)</f>
        <v>0</v>
      </c>
      <c r="DR968" s="5">
        <f>IF('PRES-L-T'!$B$6=DR$2,SUM($BA968:$BA968),0)</f>
        <v>0</v>
      </c>
      <c r="DS968" s="5">
        <f>IF('PRES-L-T'!$B$6=DS$2,SUM($BB968:$BB968),0)</f>
        <v>0</v>
      </c>
      <c r="DT968" s="5">
        <f>IF('PRES-L-T'!$B$6=DT$2,SUM($BC968:$BC968),0)</f>
        <v>0</v>
      </c>
      <c r="DU968" s="5">
        <f>IF('PRES-L-T'!$B$6=DU$2,SUM($BD968:$BD968),0)</f>
        <v>0</v>
      </c>
      <c r="DV968" s="5">
        <f>IF('PRES-L-T'!$B$6=DV$2,SUM($BE968:$BE968),0)</f>
        <v>0</v>
      </c>
      <c r="DW968" s="5">
        <f t="shared" si="78"/>
        <v>0</v>
      </c>
      <c r="DX968" s="5">
        <f>IF('PRES-U-P'!$B$6=DX$2,SUM(C968:AA968),0)</f>
        <v>0</v>
      </c>
      <c r="DY968" s="5">
        <f>IF('PRES-U-P'!$B$6=DY$2,SUM(AB968:AY968),0)</f>
        <v>0</v>
      </c>
      <c r="DZ968" s="5">
        <f>IF('PRES-U-P'!$B$6=DZ$2,SUM(BA968:BB968),0)</f>
        <v>0</v>
      </c>
      <c r="EA968" s="5">
        <f>IF('PRES-U-P'!$B$6=EA$2,SUM(BC968:BD968),0)</f>
        <v>0</v>
      </c>
      <c r="EB968" s="5">
        <f>IF('PRES-U-P'!$B$6=EB$2,SUM(BE968),0)</f>
        <v>0</v>
      </c>
      <c r="EC968" s="5">
        <f t="shared" si="79"/>
        <v>0</v>
      </c>
    </row>
    <row r="969" spans="1:133" x14ac:dyDescent="0.2">
      <c r="A969" s="1">
        <v>71308</v>
      </c>
      <c r="B969" s="1" t="s">
        <v>104</v>
      </c>
      <c r="C969" s="170"/>
      <c r="D969" s="170"/>
      <c r="E969" s="170"/>
      <c r="F969" s="170"/>
      <c r="G969" s="170"/>
      <c r="H969" s="170"/>
      <c r="I969" s="170"/>
      <c r="J969" s="170"/>
      <c r="K969" s="170"/>
      <c r="L969" s="170"/>
      <c r="M969" s="170"/>
      <c r="N969" s="170"/>
      <c r="O969" s="170"/>
      <c r="P969" s="170"/>
      <c r="Q969" s="170"/>
      <c r="R969" s="170"/>
      <c r="S969" s="170"/>
      <c r="T969" s="170"/>
      <c r="U969" s="170"/>
      <c r="V969" s="170"/>
      <c r="W969" s="170"/>
      <c r="X969" s="170"/>
      <c r="Y969" s="170"/>
      <c r="Z969" s="170"/>
      <c r="AA969" s="170"/>
      <c r="AB969" s="170"/>
      <c r="AC969" s="170"/>
      <c r="AD969" s="170"/>
      <c r="AE969" s="170"/>
      <c r="AF969" s="170"/>
      <c r="AG969" s="170"/>
      <c r="AH969" s="170"/>
      <c r="AI969" s="170"/>
      <c r="AJ969" s="170"/>
      <c r="AK969" s="170"/>
      <c r="AL969" s="170"/>
      <c r="AM969" s="170"/>
      <c r="AN969" s="170"/>
      <c r="AO969" s="170"/>
      <c r="AP969" s="170"/>
      <c r="AQ969" s="170"/>
      <c r="AR969" s="170"/>
      <c r="AS969" s="170"/>
      <c r="AT969" s="170"/>
      <c r="AU969" s="170"/>
      <c r="AV969" s="170"/>
      <c r="AW969" s="170"/>
      <c r="AX969" s="170"/>
      <c r="AY969" s="170"/>
      <c r="AZ969" s="170"/>
      <c r="BA969" s="170"/>
      <c r="BB969" s="170"/>
      <c r="BC969" s="170"/>
      <c r="BD969" s="170"/>
      <c r="BE969" s="170"/>
      <c r="BF969" s="5">
        <f t="shared" si="76"/>
        <v>0</v>
      </c>
      <c r="BG969" s="5">
        <f>IF(BG$2='PRES-S-L-T'!$B$6,C969,0)</f>
        <v>0</v>
      </c>
      <c r="BH969" s="5">
        <f>IF(BH$2='PRES-S-L-T'!$B$6,D969,0)</f>
        <v>0</v>
      </c>
      <c r="BI969" s="5">
        <f>IF(BI$2='PRES-S-L-T'!$B$6,E969,0)</f>
        <v>0</v>
      </c>
      <c r="BJ969" s="5">
        <f>IF(BJ$2='PRES-S-L-T'!$B$6,F969,0)</f>
        <v>0</v>
      </c>
      <c r="BK969" s="5">
        <f>IF(BK$2='PRES-S-L-T'!$B$6,G969,0)</f>
        <v>0</v>
      </c>
      <c r="BL969" s="5">
        <f>IF(BL$2='PRES-S-L-T'!$B$6,H969,0)</f>
        <v>0</v>
      </c>
      <c r="BM969" s="5">
        <f>IF(BM$2='PRES-S-L-T'!$B$6,I969,0)</f>
        <v>0</v>
      </c>
      <c r="BN969" s="5">
        <f>IF(BN$2='PRES-S-L-T'!$B$6,J969,0)</f>
        <v>0</v>
      </c>
      <c r="BO969" s="5">
        <f>IF(BO$2='PRES-S-L-T'!$B$6,K969,0)</f>
        <v>0</v>
      </c>
      <c r="BP969" s="5">
        <f>IF(BP$2='PRES-S-L-T'!$B$6,L969,0)</f>
        <v>0</v>
      </c>
      <c r="BQ969" s="5">
        <f>IF(BQ$2='PRES-S-L-T'!$B$6,M969,0)</f>
        <v>0</v>
      </c>
      <c r="BR969" s="5">
        <f>IF(BR$2='PRES-S-L-T'!$B$6,N969,0)</f>
        <v>0</v>
      </c>
      <c r="BS969" s="5">
        <f>IF(BS$2='PRES-S-L-T'!$B$6,O969,0)</f>
        <v>0</v>
      </c>
      <c r="BV969" s="5">
        <f>IF(BV$2='PRES-S-L-T'!$B$6,R969,0)</f>
        <v>0</v>
      </c>
      <c r="BW969" s="5">
        <f>IF(BW$2='PRES-S-L-T'!$B$6,S969,0)</f>
        <v>0</v>
      </c>
      <c r="BX969" s="5">
        <f>IF(BX$2='PRES-S-L-T'!$B$6,T969,0)</f>
        <v>0</v>
      </c>
      <c r="BY969" s="5">
        <f>IF(BY$2='PRES-S-L-T'!$B$6,U969,0)</f>
        <v>0</v>
      </c>
      <c r="BZ969" s="5">
        <f>IF(BZ$2='PRES-S-L-T'!$B$6,V969,0)</f>
        <v>0</v>
      </c>
      <c r="CA969" s="5">
        <f>IF(CA$2='PRES-S-L-T'!$B$6,W969,0)</f>
        <v>0</v>
      </c>
      <c r="CB969" s="5">
        <f>IF(CB$2='PRES-S-L-T'!$B$6,X969,0)</f>
        <v>0</v>
      </c>
      <c r="CC969" s="5">
        <f>IF(CC$2='PRES-S-L-T'!$B$6,Y969,0)</f>
        <v>0</v>
      </c>
      <c r="CD969" s="5">
        <f>IF(CD$2='PRES-S-L-T'!$B$6,Z969,0)</f>
        <v>0</v>
      </c>
      <c r="CE969" s="5">
        <f>IF(CE$2='PRES-S-L-T'!$B$6,AA969,0)</f>
        <v>0</v>
      </c>
      <c r="CF969" s="5">
        <f>IF(CF$2='PRES-S-L-T'!$B$6,AB969,0)</f>
        <v>0</v>
      </c>
      <c r="CG969" s="5">
        <f>IF(CG$2='PRES-S-L-T'!$B$6,AC969,0)</f>
        <v>0</v>
      </c>
      <c r="CH969" s="5">
        <f>IF(CH$2='PRES-S-L-T'!$B$6,AD969,0)</f>
        <v>0</v>
      </c>
      <c r="CI969" s="5">
        <f>IF(CI$2='PRES-S-L-T'!$B$6,AE969,0)</f>
        <v>0</v>
      </c>
      <c r="CJ969" s="5">
        <f>IF(CJ$2='PRES-S-L-T'!$B$6,AF969,0)</f>
        <v>0</v>
      </c>
      <c r="CK969" s="5">
        <f>IF(CK$2='PRES-S-L-T'!$B$6,AG969,0)</f>
        <v>0</v>
      </c>
      <c r="CL969" s="5">
        <f>IF(CL$2='PRES-S-L-T'!$B$6,AH969,0)</f>
        <v>0</v>
      </c>
      <c r="CM969" s="5">
        <f>IF(CM$2='PRES-S-L-T'!$B$6,AI969,0)</f>
        <v>0</v>
      </c>
      <c r="CN969" s="5">
        <f>IF(CN$2='PRES-S-L-T'!$B$6,AJ969,0)</f>
        <v>0</v>
      </c>
      <c r="CO969" s="5">
        <f>IF(CO$2='PRES-S-L-T'!$B$6,AK969,0)</f>
        <v>0</v>
      </c>
      <c r="CP969" s="5">
        <f>IF(CP$2='PRES-S-L-T'!$B$6,AL969,0)</f>
        <v>0</v>
      </c>
      <c r="CQ969" s="5">
        <f>IF(CQ$2='PRES-S-L-T'!$B$6,AM969,0)</f>
        <v>0</v>
      </c>
      <c r="CR969" s="5">
        <f>IF(CR$2='PRES-S-L-T'!$B$6,AN969,0)</f>
        <v>0</v>
      </c>
      <c r="CS969" s="5">
        <f>IF(CS$2='PRES-S-L-T'!$B$6,AO969,0)</f>
        <v>0</v>
      </c>
      <c r="CT969" s="5">
        <f>IF(CT$2='PRES-S-L-T'!$B$6,AP969,0)</f>
        <v>0</v>
      </c>
      <c r="CU969" s="5">
        <f>IF(CU$2='PRES-S-L-T'!$B$6,AQ969,0)</f>
        <v>0</v>
      </c>
      <c r="CV969" s="5">
        <f>IF(CV$2='PRES-S-L-T'!$B$6,AR969,0)</f>
        <v>0</v>
      </c>
      <c r="CW969" s="5">
        <f>IF(CW$2='PRES-S-L-T'!$B$6,AS969,0)</f>
        <v>0</v>
      </c>
      <c r="CX969" s="5">
        <f>IF(CX$2='PRES-S-L-T'!$B$6,AT969,0)</f>
        <v>0</v>
      </c>
      <c r="CY969" s="5">
        <f>IF(CY$2='PRES-S-L-T'!$B$6,AU969,0)</f>
        <v>0</v>
      </c>
      <c r="CZ969" s="5">
        <f>IF(CZ$2='PRES-S-L-T'!$B$6,AV969,0)</f>
        <v>0</v>
      </c>
      <c r="DA969" s="5">
        <f>IF(DA$2='PRES-S-L-T'!$B$6,AW969,0)</f>
        <v>0</v>
      </c>
      <c r="DB969" s="5">
        <f>IF(DB$2='PRES-S-L-T'!$B$6,AX969,0)</f>
        <v>0</v>
      </c>
      <c r="DE969" s="5">
        <f>IF(DE$2='PRES-S-L-T'!$B$6,BA969,0)</f>
        <v>0</v>
      </c>
      <c r="DF969" s="5">
        <f>IF(DF$2='PRES-S-L-T'!$B$6,BB969,0)</f>
        <v>0</v>
      </c>
      <c r="DG969" s="5">
        <f>IF(DG$2='PRES-S-L-T'!$B$6,BC969,0)</f>
        <v>0</v>
      </c>
      <c r="DH969" s="5">
        <f>IF(DH$2='PRES-S-L-T'!$B$6,BD969,0)</f>
        <v>0</v>
      </c>
      <c r="DI969" s="5">
        <f>IF(DI$2='PRES-S-L-T'!$B$6,BE969,0)</f>
        <v>0</v>
      </c>
      <c r="DJ969" s="5">
        <f t="shared" si="77"/>
        <v>0</v>
      </c>
      <c r="DK969" s="5">
        <f>IF('PRES-L-T'!$B$6=DK$2,SUM($C969:$O969),0)</f>
        <v>0</v>
      </c>
      <c r="DL969" s="5">
        <f>IF('PRES-L-T'!$B$6=DL$2,SUM($R969:$AB969),0)</f>
        <v>0</v>
      </c>
      <c r="DM969" s="5">
        <f>IF('PRES-L-T'!$B$6=DM$2,SUM($AC969:$AE969),0)</f>
        <v>0</v>
      </c>
      <c r="DN969" s="5">
        <f>IF('PRES-L-T'!$B$6=DN$2,SUM($AG969:$AI969),0)</f>
        <v>0</v>
      </c>
      <c r="DO969" s="5">
        <f>IF('PRES-L-T'!$B$6=DO$2,SUM($AJ969:$AP969),0)</f>
        <v>0</v>
      </c>
      <c r="DP969" s="5">
        <f>IF('PRES-L-T'!$B$6=DP$2,SUM($AT969:$AU969),0)</f>
        <v>0</v>
      </c>
      <c r="DQ969" s="5">
        <f>IF('PRES-L-T'!$B$6=DQ$2,SUM($AV969:$AY969),0)</f>
        <v>0</v>
      </c>
      <c r="DR969" s="5">
        <f>IF('PRES-L-T'!$B$6=DR$2,SUM($BA969:$BA969),0)</f>
        <v>0</v>
      </c>
      <c r="DS969" s="5">
        <f>IF('PRES-L-T'!$B$6=DS$2,SUM($BB969:$BB969),0)</f>
        <v>0</v>
      </c>
      <c r="DT969" s="5">
        <f>IF('PRES-L-T'!$B$6=DT$2,SUM($BC969:$BC969),0)</f>
        <v>0</v>
      </c>
      <c r="DU969" s="5">
        <f>IF('PRES-L-T'!$B$6=DU$2,SUM($BD969:$BD969),0)</f>
        <v>0</v>
      </c>
      <c r="DV969" s="5">
        <f>IF('PRES-L-T'!$B$6=DV$2,SUM($BE969:$BE969),0)</f>
        <v>0</v>
      </c>
      <c r="DW969" s="5">
        <f t="shared" si="78"/>
        <v>0</v>
      </c>
      <c r="DX969" s="5">
        <f>IF('PRES-U-P'!$B$6=DX$2,SUM(C969:AA969),0)</f>
        <v>0</v>
      </c>
      <c r="DY969" s="5">
        <f>IF('PRES-U-P'!$B$6=DY$2,SUM(AB969:AY969),0)</f>
        <v>0</v>
      </c>
      <c r="DZ969" s="5">
        <f>IF('PRES-U-P'!$B$6=DZ$2,SUM(BA969:BB969),0)</f>
        <v>0</v>
      </c>
      <c r="EA969" s="5">
        <f>IF('PRES-U-P'!$B$6=EA$2,SUM(BC969:BD969),0)</f>
        <v>0</v>
      </c>
      <c r="EB969" s="5">
        <f>IF('PRES-U-P'!$B$6=EB$2,SUM(BE969),0)</f>
        <v>0</v>
      </c>
      <c r="EC969" s="5">
        <f t="shared" si="79"/>
        <v>0</v>
      </c>
    </row>
    <row r="970" spans="1:133" x14ac:dyDescent="0.2">
      <c r="A970" s="1">
        <v>71309</v>
      </c>
      <c r="B970" s="1" t="s">
        <v>102</v>
      </c>
      <c r="C970" s="170"/>
      <c r="D970" s="170"/>
      <c r="E970" s="170"/>
      <c r="F970" s="170"/>
      <c r="G970" s="170"/>
      <c r="H970" s="170"/>
      <c r="I970" s="170"/>
      <c r="J970" s="170"/>
      <c r="K970" s="170"/>
      <c r="L970" s="170"/>
      <c r="M970" s="170"/>
      <c r="N970" s="170"/>
      <c r="O970" s="170"/>
      <c r="P970" s="170"/>
      <c r="Q970" s="170"/>
      <c r="R970" s="170"/>
      <c r="S970" s="170"/>
      <c r="T970" s="170"/>
      <c r="U970" s="170"/>
      <c r="V970" s="170"/>
      <c r="W970" s="170"/>
      <c r="X970" s="170"/>
      <c r="Y970" s="170"/>
      <c r="Z970" s="170"/>
      <c r="AA970" s="170"/>
      <c r="AB970" s="170"/>
      <c r="AC970" s="170"/>
      <c r="AD970" s="170"/>
      <c r="AE970" s="170"/>
      <c r="AF970" s="170"/>
      <c r="AG970" s="170"/>
      <c r="AH970" s="170"/>
      <c r="AI970" s="170"/>
      <c r="AJ970" s="170"/>
      <c r="AK970" s="170"/>
      <c r="AL970" s="170"/>
      <c r="AM970" s="170"/>
      <c r="AN970" s="170"/>
      <c r="AO970" s="170"/>
      <c r="AP970" s="170"/>
      <c r="AQ970" s="170"/>
      <c r="AR970" s="170"/>
      <c r="AS970" s="170"/>
      <c r="AT970" s="170"/>
      <c r="AU970" s="170"/>
      <c r="AV970" s="170"/>
      <c r="AW970" s="170"/>
      <c r="AX970" s="170"/>
      <c r="AY970" s="170"/>
      <c r="AZ970" s="170"/>
      <c r="BA970" s="170"/>
      <c r="BB970" s="170"/>
      <c r="BC970" s="170"/>
      <c r="BD970" s="170"/>
      <c r="BE970" s="170"/>
      <c r="BF970" s="5">
        <f t="shared" si="76"/>
        <v>0</v>
      </c>
      <c r="BG970" s="5">
        <f>IF(BG$2='PRES-S-L-T'!$B$6,C970,0)</f>
        <v>0</v>
      </c>
      <c r="BH970" s="5">
        <f>IF(BH$2='PRES-S-L-T'!$B$6,D970,0)</f>
        <v>0</v>
      </c>
      <c r="BI970" s="5">
        <f>IF(BI$2='PRES-S-L-T'!$B$6,E970,0)</f>
        <v>0</v>
      </c>
      <c r="BJ970" s="5">
        <f>IF(BJ$2='PRES-S-L-T'!$B$6,F970,0)</f>
        <v>0</v>
      </c>
      <c r="BK970" s="5">
        <f>IF(BK$2='PRES-S-L-T'!$B$6,G970,0)</f>
        <v>0</v>
      </c>
      <c r="BL970" s="5">
        <f>IF(BL$2='PRES-S-L-T'!$B$6,H970,0)</f>
        <v>0</v>
      </c>
      <c r="BM970" s="5">
        <f>IF(BM$2='PRES-S-L-T'!$B$6,I970,0)</f>
        <v>0</v>
      </c>
      <c r="BN970" s="5">
        <f>IF(BN$2='PRES-S-L-T'!$B$6,J970,0)</f>
        <v>0</v>
      </c>
      <c r="BO970" s="5">
        <f>IF(BO$2='PRES-S-L-T'!$B$6,K970,0)</f>
        <v>0</v>
      </c>
      <c r="BP970" s="5">
        <f>IF(BP$2='PRES-S-L-T'!$B$6,L970,0)</f>
        <v>0</v>
      </c>
      <c r="BQ970" s="5">
        <f>IF(BQ$2='PRES-S-L-T'!$B$6,M970,0)</f>
        <v>0</v>
      </c>
      <c r="BR970" s="5">
        <f>IF(BR$2='PRES-S-L-T'!$B$6,N970,0)</f>
        <v>0</v>
      </c>
      <c r="BS970" s="5">
        <f>IF(BS$2='PRES-S-L-T'!$B$6,O970,0)</f>
        <v>0</v>
      </c>
      <c r="BV970" s="5">
        <f>IF(BV$2='PRES-S-L-T'!$B$6,R970,0)</f>
        <v>0</v>
      </c>
      <c r="BW970" s="5">
        <f>IF(BW$2='PRES-S-L-T'!$B$6,S970,0)</f>
        <v>0</v>
      </c>
      <c r="BX970" s="5">
        <f>IF(BX$2='PRES-S-L-T'!$B$6,T970,0)</f>
        <v>0</v>
      </c>
      <c r="BY970" s="5">
        <f>IF(BY$2='PRES-S-L-T'!$B$6,U970,0)</f>
        <v>0</v>
      </c>
      <c r="BZ970" s="5">
        <f>IF(BZ$2='PRES-S-L-T'!$B$6,V970,0)</f>
        <v>0</v>
      </c>
      <c r="CA970" s="5">
        <f>IF(CA$2='PRES-S-L-T'!$B$6,W970,0)</f>
        <v>0</v>
      </c>
      <c r="CB970" s="5">
        <f>IF(CB$2='PRES-S-L-T'!$B$6,X970,0)</f>
        <v>0</v>
      </c>
      <c r="CC970" s="5">
        <f>IF(CC$2='PRES-S-L-T'!$B$6,Y970,0)</f>
        <v>0</v>
      </c>
      <c r="CD970" s="5">
        <f>IF(CD$2='PRES-S-L-T'!$B$6,Z970,0)</f>
        <v>0</v>
      </c>
      <c r="CE970" s="5">
        <f>IF(CE$2='PRES-S-L-T'!$B$6,AA970,0)</f>
        <v>0</v>
      </c>
      <c r="CF970" s="5">
        <f>IF(CF$2='PRES-S-L-T'!$B$6,AB970,0)</f>
        <v>0</v>
      </c>
      <c r="CG970" s="5">
        <f>IF(CG$2='PRES-S-L-T'!$B$6,AC970,0)</f>
        <v>0</v>
      </c>
      <c r="CH970" s="5">
        <f>IF(CH$2='PRES-S-L-T'!$B$6,AD970,0)</f>
        <v>0</v>
      </c>
      <c r="CI970" s="5">
        <f>IF(CI$2='PRES-S-L-T'!$B$6,AE970,0)</f>
        <v>0</v>
      </c>
      <c r="CJ970" s="5">
        <f>IF(CJ$2='PRES-S-L-T'!$B$6,AF970,0)</f>
        <v>0</v>
      </c>
      <c r="CK970" s="5">
        <f>IF(CK$2='PRES-S-L-T'!$B$6,AG970,0)</f>
        <v>0</v>
      </c>
      <c r="CL970" s="5">
        <f>IF(CL$2='PRES-S-L-T'!$B$6,AH970,0)</f>
        <v>0</v>
      </c>
      <c r="CM970" s="5">
        <f>IF(CM$2='PRES-S-L-T'!$B$6,AI970,0)</f>
        <v>0</v>
      </c>
      <c r="CN970" s="5">
        <f>IF(CN$2='PRES-S-L-T'!$B$6,AJ970,0)</f>
        <v>0</v>
      </c>
      <c r="CO970" s="5">
        <f>IF(CO$2='PRES-S-L-T'!$B$6,AK970,0)</f>
        <v>0</v>
      </c>
      <c r="CP970" s="5">
        <f>IF(CP$2='PRES-S-L-T'!$B$6,AL970,0)</f>
        <v>0</v>
      </c>
      <c r="CQ970" s="5">
        <f>IF(CQ$2='PRES-S-L-T'!$B$6,AM970,0)</f>
        <v>0</v>
      </c>
      <c r="CR970" s="5">
        <f>IF(CR$2='PRES-S-L-T'!$B$6,AN970,0)</f>
        <v>0</v>
      </c>
      <c r="CS970" s="5">
        <f>IF(CS$2='PRES-S-L-T'!$B$6,AO970,0)</f>
        <v>0</v>
      </c>
      <c r="CT970" s="5">
        <f>IF(CT$2='PRES-S-L-T'!$B$6,AP970,0)</f>
        <v>0</v>
      </c>
      <c r="CU970" s="5">
        <f>IF(CU$2='PRES-S-L-T'!$B$6,AQ970,0)</f>
        <v>0</v>
      </c>
      <c r="CV970" s="5">
        <f>IF(CV$2='PRES-S-L-T'!$B$6,AR970,0)</f>
        <v>0</v>
      </c>
      <c r="CW970" s="5">
        <f>IF(CW$2='PRES-S-L-T'!$B$6,AS970,0)</f>
        <v>0</v>
      </c>
      <c r="CX970" s="5">
        <f>IF(CX$2='PRES-S-L-T'!$B$6,AT970,0)</f>
        <v>0</v>
      </c>
      <c r="CY970" s="5">
        <f>IF(CY$2='PRES-S-L-T'!$B$6,AU970,0)</f>
        <v>0</v>
      </c>
      <c r="CZ970" s="5">
        <f>IF(CZ$2='PRES-S-L-T'!$B$6,AV970,0)</f>
        <v>0</v>
      </c>
      <c r="DA970" s="5">
        <f>IF(DA$2='PRES-S-L-T'!$B$6,AW970,0)</f>
        <v>0</v>
      </c>
      <c r="DB970" s="5">
        <f>IF(DB$2='PRES-S-L-T'!$B$6,AX970,0)</f>
        <v>0</v>
      </c>
      <c r="DE970" s="5">
        <f>IF(DE$2='PRES-S-L-T'!$B$6,BA970,0)</f>
        <v>0</v>
      </c>
      <c r="DF970" s="5">
        <f>IF(DF$2='PRES-S-L-T'!$B$6,BB970,0)</f>
        <v>0</v>
      </c>
      <c r="DG970" s="5">
        <f>IF(DG$2='PRES-S-L-T'!$B$6,BC970,0)</f>
        <v>0</v>
      </c>
      <c r="DH970" s="5">
        <f>IF(DH$2='PRES-S-L-T'!$B$6,BD970,0)</f>
        <v>0</v>
      </c>
      <c r="DI970" s="5">
        <f>IF(DI$2='PRES-S-L-T'!$B$6,BE970,0)</f>
        <v>0</v>
      </c>
      <c r="DJ970" s="5">
        <f t="shared" si="77"/>
        <v>0</v>
      </c>
      <c r="DK970" s="5">
        <f>IF('PRES-L-T'!$B$6=DK$2,SUM($C970:$O970),0)</f>
        <v>0</v>
      </c>
      <c r="DL970" s="5">
        <f>IF('PRES-L-T'!$B$6=DL$2,SUM($R970:$AB970),0)</f>
        <v>0</v>
      </c>
      <c r="DM970" s="5">
        <f>IF('PRES-L-T'!$B$6=DM$2,SUM($AC970:$AE970),0)</f>
        <v>0</v>
      </c>
      <c r="DN970" s="5">
        <f>IF('PRES-L-T'!$B$6=DN$2,SUM($AG970:$AI970),0)</f>
        <v>0</v>
      </c>
      <c r="DO970" s="5">
        <f>IF('PRES-L-T'!$B$6=DO$2,SUM($AJ970:$AP970),0)</f>
        <v>0</v>
      </c>
      <c r="DP970" s="5">
        <f>IF('PRES-L-T'!$B$6=DP$2,SUM($AT970:$AU970),0)</f>
        <v>0</v>
      </c>
      <c r="DQ970" s="5">
        <f>IF('PRES-L-T'!$B$6=DQ$2,SUM($AV970:$AY970),0)</f>
        <v>0</v>
      </c>
      <c r="DR970" s="5">
        <f>IF('PRES-L-T'!$B$6=DR$2,SUM($BA970:$BA970),0)</f>
        <v>0</v>
      </c>
      <c r="DS970" s="5">
        <f>IF('PRES-L-T'!$B$6=DS$2,SUM($BB970:$BB970),0)</f>
        <v>0</v>
      </c>
      <c r="DT970" s="5">
        <f>IF('PRES-L-T'!$B$6=DT$2,SUM($BC970:$BC970),0)</f>
        <v>0</v>
      </c>
      <c r="DU970" s="5">
        <f>IF('PRES-L-T'!$B$6=DU$2,SUM($BD970:$BD970),0)</f>
        <v>0</v>
      </c>
      <c r="DV970" s="5">
        <f>IF('PRES-L-T'!$B$6=DV$2,SUM($BE970:$BE970),0)</f>
        <v>0</v>
      </c>
      <c r="DW970" s="5">
        <f t="shared" si="78"/>
        <v>0</v>
      </c>
      <c r="DX970" s="5">
        <f>IF('PRES-U-P'!$B$6=DX$2,SUM(C970:AA970),0)</f>
        <v>0</v>
      </c>
      <c r="DY970" s="5">
        <f>IF('PRES-U-P'!$B$6=DY$2,SUM(AB970:AY970),0)</f>
        <v>0</v>
      </c>
      <c r="DZ970" s="5">
        <f>IF('PRES-U-P'!$B$6=DZ$2,SUM(BA970:BB970),0)</f>
        <v>0</v>
      </c>
      <c r="EA970" s="5">
        <f>IF('PRES-U-P'!$B$6=EA$2,SUM(BC970:BD970),0)</f>
        <v>0</v>
      </c>
      <c r="EB970" s="5">
        <f>IF('PRES-U-P'!$B$6=EB$2,SUM(BE970),0)</f>
        <v>0</v>
      </c>
      <c r="EC970" s="5">
        <f t="shared" si="79"/>
        <v>0</v>
      </c>
    </row>
    <row r="971" spans="1:133" x14ac:dyDescent="0.2">
      <c r="A971" s="1">
        <v>71310</v>
      </c>
      <c r="B971" s="1" t="s">
        <v>103</v>
      </c>
      <c r="C971" s="170"/>
      <c r="D971" s="170"/>
      <c r="E971" s="170"/>
      <c r="F971" s="170"/>
      <c r="G971" s="170"/>
      <c r="H971" s="170"/>
      <c r="I971" s="170"/>
      <c r="J971" s="170"/>
      <c r="K971" s="170"/>
      <c r="L971" s="170"/>
      <c r="M971" s="170"/>
      <c r="N971" s="170"/>
      <c r="O971" s="170"/>
      <c r="P971" s="170"/>
      <c r="Q971" s="170"/>
      <c r="R971" s="170"/>
      <c r="S971" s="170"/>
      <c r="T971" s="170"/>
      <c r="U971" s="170"/>
      <c r="V971" s="170"/>
      <c r="W971" s="170"/>
      <c r="X971" s="170"/>
      <c r="Y971" s="170"/>
      <c r="Z971" s="170"/>
      <c r="AA971" s="170"/>
      <c r="AB971" s="170"/>
      <c r="AC971" s="170"/>
      <c r="AD971" s="170"/>
      <c r="AE971" s="170"/>
      <c r="AF971" s="170"/>
      <c r="AG971" s="170"/>
      <c r="AH971" s="170"/>
      <c r="AI971" s="170"/>
      <c r="AJ971" s="170"/>
      <c r="AK971" s="170"/>
      <c r="AL971" s="170"/>
      <c r="AM971" s="170"/>
      <c r="AN971" s="170"/>
      <c r="AO971" s="170"/>
      <c r="AP971" s="170"/>
      <c r="AQ971" s="170"/>
      <c r="AR971" s="170"/>
      <c r="AS971" s="170"/>
      <c r="AT971" s="170"/>
      <c r="AU971" s="170"/>
      <c r="AV971" s="170"/>
      <c r="AW971" s="170"/>
      <c r="AX971" s="170"/>
      <c r="AY971" s="170"/>
      <c r="AZ971" s="170"/>
      <c r="BA971" s="170"/>
      <c r="BB971" s="170"/>
      <c r="BC971" s="170"/>
      <c r="BD971" s="170"/>
      <c r="BE971" s="170"/>
      <c r="BF971" s="5">
        <f t="shared" si="76"/>
        <v>0</v>
      </c>
      <c r="BG971" s="5">
        <f>IF(BG$2='PRES-S-L-T'!$B$6,C971,0)</f>
        <v>0</v>
      </c>
      <c r="BH971" s="5">
        <f>IF(BH$2='PRES-S-L-T'!$B$6,D971,0)</f>
        <v>0</v>
      </c>
      <c r="BI971" s="5">
        <f>IF(BI$2='PRES-S-L-T'!$B$6,E971,0)</f>
        <v>0</v>
      </c>
      <c r="BJ971" s="5">
        <f>IF(BJ$2='PRES-S-L-T'!$B$6,F971,0)</f>
        <v>0</v>
      </c>
      <c r="BK971" s="5">
        <f>IF(BK$2='PRES-S-L-T'!$B$6,G971,0)</f>
        <v>0</v>
      </c>
      <c r="BL971" s="5">
        <f>IF(BL$2='PRES-S-L-T'!$B$6,H971,0)</f>
        <v>0</v>
      </c>
      <c r="BM971" s="5">
        <f>IF(BM$2='PRES-S-L-T'!$B$6,I971,0)</f>
        <v>0</v>
      </c>
      <c r="BN971" s="5">
        <f>IF(BN$2='PRES-S-L-T'!$B$6,J971,0)</f>
        <v>0</v>
      </c>
      <c r="BO971" s="5">
        <f>IF(BO$2='PRES-S-L-T'!$B$6,K971,0)</f>
        <v>0</v>
      </c>
      <c r="BP971" s="5">
        <f>IF(BP$2='PRES-S-L-T'!$B$6,L971,0)</f>
        <v>0</v>
      </c>
      <c r="BQ971" s="5">
        <f>IF(BQ$2='PRES-S-L-T'!$B$6,M971,0)</f>
        <v>0</v>
      </c>
      <c r="BR971" s="5">
        <f>IF(BR$2='PRES-S-L-T'!$B$6,N971,0)</f>
        <v>0</v>
      </c>
      <c r="BS971" s="5">
        <f>IF(BS$2='PRES-S-L-T'!$B$6,O971,0)</f>
        <v>0</v>
      </c>
      <c r="BV971" s="5">
        <f>IF(BV$2='PRES-S-L-T'!$B$6,R971,0)</f>
        <v>0</v>
      </c>
      <c r="BW971" s="5">
        <f>IF(BW$2='PRES-S-L-T'!$B$6,S971,0)</f>
        <v>0</v>
      </c>
      <c r="BX971" s="5">
        <f>IF(BX$2='PRES-S-L-T'!$B$6,T971,0)</f>
        <v>0</v>
      </c>
      <c r="BY971" s="5">
        <f>IF(BY$2='PRES-S-L-T'!$B$6,U971,0)</f>
        <v>0</v>
      </c>
      <c r="BZ971" s="5">
        <f>IF(BZ$2='PRES-S-L-T'!$B$6,V971,0)</f>
        <v>0</v>
      </c>
      <c r="CA971" s="5">
        <f>IF(CA$2='PRES-S-L-T'!$B$6,W971,0)</f>
        <v>0</v>
      </c>
      <c r="CB971" s="5">
        <f>IF(CB$2='PRES-S-L-T'!$B$6,X971,0)</f>
        <v>0</v>
      </c>
      <c r="CC971" s="5">
        <f>IF(CC$2='PRES-S-L-T'!$B$6,Y971,0)</f>
        <v>0</v>
      </c>
      <c r="CD971" s="5">
        <f>IF(CD$2='PRES-S-L-T'!$B$6,Z971,0)</f>
        <v>0</v>
      </c>
      <c r="CE971" s="5">
        <f>IF(CE$2='PRES-S-L-T'!$B$6,AA971,0)</f>
        <v>0</v>
      </c>
      <c r="CF971" s="5">
        <f>IF(CF$2='PRES-S-L-T'!$B$6,AB971,0)</f>
        <v>0</v>
      </c>
      <c r="CG971" s="5">
        <f>IF(CG$2='PRES-S-L-T'!$B$6,AC971,0)</f>
        <v>0</v>
      </c>
      <c r="CH971" s="5">
        <f>IF(CH$2='PRES-S-L-T'!$B$6,AD971,0)</f>
        <v>0</v>
      </c>
      <c r="CI971" s="5">
        <f>IF(CI$2='PRES-S-L-T'!$B$6,AE971,0)</f>
        <v>0</v>
      </c>
      <c r="CJ971" s="5">
        <f>IF(CJ$2='PRES-S-L-T'!$B$6,AF971,0)</f>
        <v>0</v>
      </c>
      <c r="CK971" s="5">
        <f>IF(CK$2='PRES-S-L-T'!$B$6,AG971,0)</f>
        <v>0</v>
      </c>
      <c r="CL971" s="5">
        <f>IF(CL$2='PRES-S-L-T'!$B$6,AH971,0)</f>
        <v>0</v>
      </c>
      <c r="CM971" s="5">
        <f>IF(CM$2='PRES-S-L-T'!$B$6,AI971,0)</f>
        <v>0</v>
      </c>
      <c r="CN971" s="5">
        <f>IF(CN$2='PRES-S-L-T'!$B$6,AJ971,0)</f>
        <v>0</v>
      </c>
      <c r="CO971" s="5">
        <f>IF(CO$2='PRES-S-L-T'!$B$6,AK971,0)</f>
        <v>0</v>
      </c>
      <c r="CP971" s="5">
        <f>IF(CP$2='PRES-S-L-T'!$B$6,AL971,0)</f>
        <v>0</v>
      </c>
      <c r="CQ971" s="5">
        <f>IF(CQ$2='PRES-S-L-T'!$B$6,AM971,0)</f>
        <v>0</v>
      </c>
      <c r="CR971" s="5">
        <f>IF(CR$2='PRES-S-L-T'!$B$6,AN971,0)</f>
        <v>0</v>
      </c>
      <c r="CS971" s="5">
        <f>IF(CS$2='PRES-S-L-T'!$B$6,AO971,0)</f>
        <v>0</v>
      </c>
      <c r="CT971" s="5">
        <f>IF(CT$2='PRES-S-L-T'!$B$6,AP971,0)</f>
        <v>0</v>
      </c>
      <c r="CU971" s="5">
        <f>IF(CU$2='PRES-S-L-T'!$B$6,AQ971,0)</f>
        <v>0</v>
      </c>
      <c r="CV971" s="5">
        <f>IF(CV$2='PRES-S-L-T'!$B$6,AR971,0)</f>
        <v>0</v>
      </c>
      <c r="CW971" s="5">
        <f>IF(CW$2='PRES-S-L-T'!$B$6,AS971,0)</f>
        <v>0</v>
      </c>
      <c r="CX971" s="5">
        <f>IF(CX$2='PRES-S-L-T'!$B$6,AT971,0)</f>
        <v>0</v>
      </c>
      <c r="CY971" s="5">
        <f>IF(CY$2='PRES-S-L-T'!$B$6,AU971,0)</f>
        <v>0</v>
      </c>
      <c r="CZ971" s="5">
        <f>IF(CZ$2='PRES-S-L-T'!$B$6,AV971,0)</f>
        <v>0</v>
      </c>
      <c r="DA971" s="5">
        <f>IF(DA$2='PRES-S-L-T'!$B$6,AW971,0)</f>
        <v>0</v>
      </c>
      <c r="DB971" s="5">
        <f>IF(DB$2='PRES-S-L-T'!$B$6,AX971,0)</f>
        <v>0</v>
      </c>
      <c r="DE971" s="5">
        <f>IF(DE$2='PRES-S-L-T'!$B$6,BA971,0)</f>
        <v>0</v>
      </c>
      <c r="DF971" s="5">
        <f>IF(DF$2='PRES-S-L-T'!$B$6,BB971,0)</f>
        <v>0</v>
      </c>
      <c r="DG971" s="5">
        <f>IF(DG$2='PRES-S-L-T'!$B$6,BC971,0)</f>
        <v>0</v>
      </c>
      <c r="DH971" s="5">
        <f>IF(DH$2='PRES-S-L-T'!$B$6,BD971,0)</f>
        <v>0</v>
      </c>
      <c r="DI971" s="5">
        <f>IF(DI$2='PRES-S-L-T'!$B$6,BE971,0)</f>
        <v>0</v>
      </c>
      <c r="DJ971" s="5">
        <f t="shared" si="77"/>
        <v>0</v>
      </c>
      <c r="DK971" s="5">
        <f>IF('PRES-L-T'!$B$6=DK$2,SUM($C971:$O971),0)</f>
        <v>0</v>
      </c>
      <c r="DL971" s="5">
        <f>IF('PRES-L-T'!$B$6=DL$2,SUM($R971:$AB971),0)</f>
        <v>0</v>
      </c>
      <c r="DM971" s="5">
        <f>IF('PRES-L-T'!$B$6=DM$2,SUM($AC971:$AE971),0)</f>
        <v>0</v>
      </c>
      <c r="DN971" s="5">
        <f>IF('PRES-L-T'!$B$6=DN$2,SUM($AG971:$AI971),0)</f>
        <v>0</v>
      </c>
      <c r="DO971" s="5">
        <f>IF('PRES-L-T'!$B$6=DO$2,SUM($AJ971:$AP971),0)</f>
        <v>0</v>
      </c>
      <c r="DP971" s="5">
        <f>IF('PRES-L-T'!$B$6=DP$2,SUM($AT971:$AU971),0)</f>
        <v>0</v>
      </c>
      <c r="DQ971" s="5">
        <f>IF('PRES-L-T'!$B$6=DQ$2,SUM($AV971:$AY971),0)</f>
        <v>0</v>
      </c>
      <c r="DR971" s="5">
        <f>IF('PRES-L-T'!$B$6=DR$2,SUM($BA971:$BA971),0)</f>
        <v>0</v>
      </c>
      <c r="DS971" s="5">
        <f>IF('PRES-L-T'!$B$6=DS$2,SUM($BB971:$BB971),0)</f>
        <v>0</v>
      </c>
      <c r="DT971" s="5">
        <f>IF('PRES-L-T'!$B$6=DT$2,SUM($BC971:$BC971),0)</f>
        <v>0</v>
      </c>
      <c r="DU971" s="5">
        <f>IF('PRES-L-T'!$B$6=DU$2,SUM($BD971:$BD971),0)</f>
        <v>0</v>
      </c>
      <c r="DV971" s="5">
        <f>IF('PRES-L-T'!$B$6=DV$2,SUM($BE971:$BE971),0)</f>
        <v>0</v>
      </c>
      <c r="DW971" s="5">
        <f t="shared" si="78"/>
        <v>0</v>
      </c>
      <c r="DX971" s="5">
        <f>IF('PRES-U-P'!$B$6=DX$2,SUM(C971:AA971),0)</f>
        <v>0</v>
      </c>
      <c r="DY971" s="5">
        <f>IF('PRES-U-P'!$B$6=DY$2,SUM(AB971:AY971),0)</f>
        <v>0</v>
      </c>
      <c r="DZ971" s="5">
        <f>IF('PRES-U-P'!$B$6=DZ$2,SUM(BA971:BB971),0)</f>
        <v>0</v>
      </c>
      <c r="EA971" s="5">
        <f>IF('PRES-U-P'!$B$6=EA$2,SUM(BC971:BD971),0)</f>
        <v>0</v>
      </c>
      <c r="EB971" s="5">
        <f>IF('PRES-U-P'!$B$6=EB$2,SUM(BE971),0)</f>
        <v>0</v>
      </c>
      <c r="EC971" s="5">
        <f t="shared" si="79"/>
        <v>0</v>
      </c>
    </row>
    <row r="972" spans="1:133" x14ac:dyDescent="0.2">
      <c r="A972" s="1">
        <v>71401</v>
      </c>
      <c r="B972" s="1" t="s">
        <v>100</v>
      </c>
      <c r="C972" s="170"/>
      <c r="D972" s="170"/>
      <c r="E972" s="170"/>
      <c r="F972" s="170"/>
      <c r="G972" s="170"/>
      <c r="H972" s="170"/>
      <c r="I972" s="170"/>
      <c r="J972" s="170"/>
      <c r="K972" s="170"/>
      <c r="L972" s="170"/>
      <c r="M972" s="170"/>
      <c r="N972" s="170"/>
      <c r="O972" s="170"/>
      <c r="P972" s="170"/>
      <c r="Q972" s="170"/>
      <c r="R972" s="170"/>
      <c r="S972" s="170"/>
      <c r="T972" s="170"/>
      <c r="U972" s="170"/>
      <c r="V972" s="170"/>
      <c r="W972" s="170"/>
      <c r="X972" s="170"/>
      <c r="Y972" s="170"/>
      <c r="Z972" s="170"/>
      <c r="AA972" s="170"/>
      <c r="AB972" s="170"/>
      <c r="AC972" s="170"/>
      <c r="AD972" s="170"/>
      <c r="AE972" s="170"/>
      <c r="AF972" s="170"/>
      <c r="AG972" s="170"/>
      <c r="AH972" s="170"/>
      <c r="AI972" s="170"/>
      <c r="AJ972" s="170"/>
      <c r="AK972" s="170"/>
      <c r="AL972" s="170"/>
      <c r="AM972" s="170"/>
      <c r="AN972" s="170"/>
      <c r="AO972" s="170"/>
      <c r="AP972" s="170"/>
      <c r="AQ972" s="170"/>
      <c r="AR972" s="170"/>
      <c r="AS972" s="170"/>
      <c r="AT972" s="170"/>
      <c r="AU972" s="170"/>
      <c r="AV972" s="170"/>
      <c r="AW972" s="170"/>
      <c r="AX972" s="170"/>
      <c r="AY972" s="170"/>
      <c r="AZ972" s="170"/>
      <c r="BA972" s="170"/>
      <c r="BB972" s="170"/>
      <c r="BC972" s="170"/>
      <c r="BD972" s="170"/>
      <c r="BE972" s="170"/>
      <c r="BF972" s="5">
        <f t="shared" si="76"/>
        <v>0</v>
      </c>
      <c r="BG972" s="5">
        <f>IF(BG$2='PRES-S-L-T'!$B$6,C972,0)</f>
        <v>0</v>
      </c>
      <c r="BH972" s="5">
        <f>IF(BH$2='PRES-S-L-T'!$B$6,D972,0)</f>
        <v>0</v>
      </c>
      <c r="BI972" s="5">
        <f>IF(BI$2='PRES-S-L-T'!$B$6,E972,0)</f>
        <v>0</v>
      </c>
      <c r="BJ972" s="5">
        <f>IF(BJ$2='PRES-S-L-T'!$B$6,F972,0)</f>
        <v>0</v>
      </c>
      <c r="BK972" s="5">
        <f>IF(BK$2='PRES-S-L-T'!$B$6,G972,0)</f>
        <v>0</v>
      </c>
      <c r="BL972" s="5">
        <f>IF(BL$2='PRES-S-L-T'!$B$6,H972,0)</f>
        <v>0</v>
      </c>
      <c r="BM972" s="5">
        <f>IF(BM$2='PRES-S-L-T'!$B$6,I972,0)</f>
        <v>0</v>
      </c>
      <c r="BN972" s="5">
        <f>IF(BN$2='PRES-S-L-T'!$B$6,J972,0)</f>
        <v>0</v>
      </c>
      <c r="BO972" s="5">
        <f>IF(BO$2='PRES-S-L-T'!$B$6,K972,0)</f>
        <v>0</v>
      </c>
      <c r="BP972" s="5">
        <f>IF(BP$2='PRES-S-L-T'!$B$6,L972,0)</f>
        <v>0</v>
      </c>
      <c r="BQ972" s="5">
        <f>IF(BQ$2='PRES-S-L-T'!$B$6,M972,0)</f>
        <v>0</v>
      </c>
      <c r="BR972" s="5">
        <f>IF(BR$2='PRES-S-L-T'!$B$6,N972,0)</f>
        <v>0</v>
      </c>
      <c r="BS972" s="5">
        <f>IF(BS$2='PRES-S-L-T'!$B$6,O972,0)</f>
        <v>0</v>
      </c>
      <c r="BV972" s="5">
        <f>IF(BV$2='PRES-S-L-T'!$B$6,R972,0)</f>
        <v>0</v>
      </c>
      <c r="BW972" s="5">
        <f>IF(BW$2='PRES-S-L-T'!$B$6,S972,0)</f>
        <v>0</v>
      </c>
      <c r="BX972" s="5">
        <f>IF(BX$2='PRES-S-L-T'!$B$6,T972,0)</f>
        <v>0</v>
      </c>
      <c r="BY972" s="5">
        <f>IF(BY$2='PRES-S-L-T'!$B$6,U972,0)</f>
        <v>0</v>
      </c>
      <c r="BZ972" s="5">
        <f>IF(BZ$2='PRES-S-L-T'!$B$6,V972,0)</f>
        <v>0</v>
      </c>
      <c r="CA972" s="5">
        <f>IF(CA$2='PRES-S-L-T'!$B$6,W972,0)</f>
        <v>0</v>
      </c>
      <c r="CB972" s="5">
        <f>IF(CB$2='PRES-S-L-T'!$B$6,X972,0)</f>
        <v>0</v>
      </c>
      <c r="CC972" s="5">
        <f>IF(CC$2='PRES-S-L-T'!$B$6,Y972,0)</f>
        <v>0</v>
      </c>
      <c r="CD972" s="5">
        <f>IF(CD$2='PRES-S-L-T'!$B$6,Z972,0)</f>
        <v>0</v>
      </c>
      <c r="CE972" s="5">
        <f>IF(CE$2='PRES-S-L-T'!$B$6,AA972,0)</f>
        <v>0</v>
      </c>
      <c r="CF972" s="5">
        <f>IF(CF$2='PRES-S-L-T'!$B$6,AB972,0)</f>
        <v>0</v>
      </c>
      <c r="CG972" s="5">
        <f>IF(CG$2='PRES-S-L-T'!$B$6,AC972,0)</f>
        <v>0</v>
      </c>
      <c r="CH972" s="5">
        <f>IF(CH$2='PRES-S-L-T'!$B$6,AD972,0)</f>
        <v>0</v>
      </c>
      <c r="CI972" s="5">
        <f>IF(CI$2='PRES-S-L-T'!$B$6,AE972,0)</f>
        <v>0</v>
      </c>
      <c r="CJ972" s="5">
        <f>IF(CJ$2='PRES-S-L-T'!$B$6,AF972,0)</f>
        <v>0</v>
      </c>
      <c r="CK972" s="5">
        <f>IF(CK$2='PRES-S-L-T'!$B$6,AG972,0)</f>
        <v>0</v>
      </c>
      <c r="CL972" s="5">
        <f>IF(CL$2='PRES-S-L-T'!$B$6,AH972,0)</f>
        <v>0</v>
      </c>
      <c r="CM972" s="5">
        <f>IF(CM$2='PRES-S-L-T'!$B$6,AI972,0)</f>
        <v>0</v>
      </c>
      <c r="CN972" s="5">
        <f>IF(CN$2='PRES-S-L-T'!$B$6,AJ972,0)</f>
        <v>0</v>
      </c>
      <c r="CO972" s="5">
        <f>IF(CO$2='PRES-S-L-T'!$B$6,AK972,0)</f>
        <v>0</v>
      </c>
      <c r="CP972" s="5">
        <f>IF(CP$2='PRES-S-L-T'!$B$6,AL972,0)</f>
        <v>0</v>
      </c>
      <c r="CQ972" s="5">
        <f>IF(CQ$2='PRES-S-L-T'!$B$6,AM972,0)</f>
        <v>0</v>
      </c>
      <c r="CR972" s="5">
        <f>IF(CR$2='PRES-S-L-T'!$B$6,AN972,0)</f>
        <v>0</v>
      </c>
      <c r="CS972" s="5">
        <f>IF(CS$2='PRES-S-L-T'!$B$6,AO972,0)</f>
        <v>0</v>
      </c>
      <c r="CT972" s="5">
        <f>IF(CT$2='PRES-S-L-T'!$B$6,AP972,0)</f>
        <v>0</v>
      </c>
      <c r="CU972" s="5">
        <f>IF(CU$2='PRES-S-L-T'!$B$6,AQ972,0)</f>
        <v>0</v>
      </c>
      <c r="CV972" s="5">
        <f>IF(CV$2='PRES-S-L-T'!$B$6,AR972,0)</f>
        <v>0</v>
      </c>
      <c r="CW972" s="5">
        <f>IF(CW$2='PRES-S-L-T'!$B$6,AS972,0)</f>
        <v>0</v>
      </c>
      <c r="CX972" s="5">
        <f>IF(CX$2='PRES-S-L-T'!$B$6,AT972,0)</f>
        <v>0</v>
      </c>
      <c r="CY972" s="5">
        <f>IF(CY$2='PRES-S-L-T'!$B$6,AU972,0)</f>
        <v>0</v>
      </c>
      <c r="CZ972" s="5">
        <f>IF(CZ$2='PRES-S-L-T'!$B$6,AV972,0)</f>
        <v>0</v>
      </c>
      <c r="DA972" s="5">
        <f>IF(DA$2='PRES-S-L-T'!$B$6,AW972,0)</f>
        <v>0</v>
      </c>
      <c r="DB972" s="5">
        <f>IF(DB$2='PRES-S-L-T'!$B$6,AX972,0)</f>
        <v>0</v>
      </c>
      <c r="DE972" s="5">
        <f>IF(DE$2='PRES-S-L-T'!$B$6,BA972,0)</f>
        <v>0</v>
      </c>
      <c r="DF972" s="5">
        <f>IF(DF$2='PRES-S-L-T'!$B$6,BB972,0)</f>
        <v>0</v>
      </c>
      <c r="DG972" s="5">
        <f>IF(DG$2='PRES-S-L-T'!$B$6,BC972,0)</f>
        <v>0</v>
      </c>
      <c r="DH972" s="5">
        <f>IF(DH$2='PRES-S-L-T'!$B$6,BD972,0)</f>
        <v>0</v>
      </c>
      <c r="DI972" s="5">
        <f>IF(DI$2='PRES-S-L-T'!$B$6,BE972,0)</f>
        <v>0</v>
      </c>
      <c r="DJ972" s="5">
        <f t="shared" si="77"/>
        <v>0</v>
      </c>
      <c r="DK972" s="5">
        <f>IF('PRES-L-T'!$B$6=DK$2,SUM($C972:$O972),0)</f>
        <v>0</v>
      </c>
      <c r="DL972" s="5">
        <f>IF('PRES-L-T'!$B$6=DL$2,SUM($R972:$AB972),0)</f>
        <v>0</v>
      </c>
      <c r="DM972" s="5">
        <f>IF('PRES-L-T'!$B$6=DM$2,SUM($AC972:$AE972),0)</f>
        <v>0</v>
      </c>
      <c r="DN972" s="5">
        <f>IF('PRES-L-T'!$B$6=DN$2,SUM($AG972:$AI972),0)</f>
        <v>0</v>
      </c>
      <c r="DO972" s="5">
        <f>IF('PRES-L-T'!$B$6=DO$2,SUM($AJ972:$AP972),0)</f>
        <v>0</v>
      </c>
      <c r="DP972" s="5">
        <f>IF('PRES-L-T'!$B$6=DP$2,SUM($AT972:$AU972),0)</f>
        <v>0</v>
      </c>
      <c r="DQ972" s="5">
        <f>IF('PRES-L-T'!$B$6=DQ$2,SUM($AV972:$AY972),0)</f>
        <v>0</v>
      </c>
      <c r="DR972" s="5">
        <f>IF('PRES-L-T'!$B$6=DR$2,SUM($BA972:$BA972),0)</f>
        <v>0</v>
      </c>
      <c r="DS972" s="5">
        <f>IF('PRES-L-T'!$B$6=DS$2,SUM($BB972:$BB972),0)</f>
        <v>0</v>
      </c>
      <c r="DT972" s="5">
        <f>IF('PRES-L-T'!$B$6=DT$2,SUM($BC972:$BC972),0)</f>
        <v>0</v>
      </c>
      <c r="DU972" s="5">
        <f>IF('PRES-L-T'!$B$6=DU$2,SUM($BD972:$BD972),0)</f>
        <v>0</v>
      </c>
      <c r="DV972" s="5">
        <f>IF('PRES-L-T'!$B$6=DV$2,SUM($BE972:$BE972),0)</f>
        <v>0</v>
      </c>
      <c r="DW972" s="5">
        <f t="shared" si="78"/>
        <v>0</v>
      </c>
      <c r="DX972" s="5">
        <f>IF('PRES-U-P'!$B$6=DX$2,SUM(C972:AA972),0)</f>
        <v>0</v>
      </c>
      <c r="DY972" s="5">
        <f>IF('PRES-U-P'!$B$6=DY$2,SUM(AB972:AY972),0)</f>
        <v>0</v>
      </c>
      <c r="DZ972" s="5">
        <f>IF('PRES-U-P'!$B$6=DZ$2,SUM(BA972:BB972),0)</f>
        <v>0</v>
      </c>
      <c r="EA972" s="5">
        <f>IF('PRES-U-P'!$B$6=EA$2,SUM(BC972:BD972),0)</f>
        <v>0</v>
      </c>
      <c r="EB972" s="5">
        <f>IF('PRES-U-P'!$B$6=EB$2,SUM(BE972),0)</f>
        <v>0</v>
      </c>
      <c r="EC972" s="5">
        <f t="shared" si="79"/>
        <v>0</v>
      </c>
    </row>
    <row r="973" spans="1:133" x14ac:dyDescent="0.2">
      <c r="A973" s="1">
        <v>71402</v>
      </c>
      <c r="B973" s="1" t="s">
        <v>104</v>
      </c>
      <c r="C973" s="170"/>
      <c r="D973" s="170"/>
      <c r="E973" s="170"/>
      <c r="F973" s="170"/>
      <c r="G973" s="170"/>
      <c r="H973" s="170"/>
      <c r="I973" s="170"/>
      <c r="J973" s="170"/>
      <c r="K973" s="170"/>
      <c r="L973" s="170"/>
      <c r="M973" s="170"/>
      <c r="N973" s="170"/>
      <c r="O973" s="170"/>
      <c r="P973" s="170"/>
      <c r="Q973" s="170"/>
      <c r="R973" s="170"/>
      <c r="S973" s="170"/>
      <c r="T973" s="170"/>
      <c r="U973" s="170"/>
      <c r="V973" s="170"/>
      <c r="W973" s="170"/>
      <c r="X973" s="170"/>
      <c r="Y973" s="170"/>
      <c r="Z973" s="170"/>
      <c r="AA973" s="170"/>
      <c r="AB973" s="170"/>
      <c r="AC973" s="170"/>
      <c r="AD973" s="170"/>
      <c r="AE973" s="170"/>
      <c r="AF973" s="170"/>
      <c r="AG973" s="170"/>
      <c r="AH973" s="170"/>
      <c r="AI973" s="170"/>
      <c r="AJ973" s="170"/>
      <c r="AK973" s="170"/>
      <c r="AL973" s="170"/>
      <c r="AM973" s="170"/>
      <c r="AN973" s="170"/>
      <c r="AO973" s="170"/>
      <c r="AP973" s="170"/>
      <c r="AQ973" s="170"/>
      <c r="AR973" s="170"/>
      <c r="AS973" s="170"/>
      <c r="AT973" s="170"/>
      <c r="AU973" s="170"/>
      <c r="AV973" s="170"/>
      <c r="AW973" s="170"/>
      <c r="AX973" s="170"/>
      <c r="AY973" s="170"/>
      <c r="AZ973" s="170"/>
      <c r="BA973" s="170"/>
      <c r="BB973" s="170"/>
      <c r="BC973" s="170"/>
      <c r="BD973" s="170"/>
      <c r="BE973" s="170"/>
      <c r="BF973" s="5">
        <f t="shared" si="76"/>
        <v>0</v>
      </c>
      <c r="BG973" s="5">
        <f>IF(BG$2='PRES-S-L-T'!$B$6,C973,0)</f>
        <v>0</v>
      </c>
      <c r="BH973" s="5">
        <f>IF(BH$2='PRES-S-L-T'!$B$6,D973,0)</f>
        <v>0</v>
      </c>
      <c r="BI973" s="5">
        <f>IF(BI$2='PRES-S-L-T'!$B$6,E973,0)</f>
        <v>0</v>
      </c>
      <c r="BJ973" s="5">
        <f>IF(BJ$2='PRES-S-L-T'!$B$6,F973,0)</f>
        <v>0</v>
      </c>
      <c r="BK973" s="5">
        <f>IF(BK$2='PRES-S-L-T'!$B$6,G973,0)</f>
        <v>0</v>
      </c>
      <c r="BL973" s="5">
        <f>IF(BL$2='PRES-S-L-T'!$B$6,H973,0)</f>
        <v>0</v>
      </c>
      <c r="BM973" s="5">
        <f>IF(BM$2='PRES-S-L-T'!$B$6,I973,0)</f>
        <v>0</v>
      </c>
      <c r="BN973" s="5">
        <f>IF(BN$2='PRES-S-L-T'!$B$6,J973,0)</f>
        <v>0</v>
      </c>
      <c r="BO973" s="5">
        <f>IF(BO$2='PRES-S-L-T'!$B$6,K973,0)</f>
        <v>0</v>
      </c>
      <c r="BP973" s="5">
        <f>IF(BP$2='PRES-S-L-T'!$B$6,L973,0)</f>
        <v>0</v>
      </c>
      <c r="BQ973" s="5">
        <f>IF(BQ$2='PRES-S-L-T'!$B$6,M973,0)</f>
        <v>0</v>
      </c>
      <c r="BR973" s="5">
        <f>IF(BR$2='PRES-S-L-T'!$B$6,N973,0)</f>
        <v>0</v>
      </c>
      <c r="BS973" s="5">
        <f>IF(BS$2='PRES-S-L-T'!$B$6,O973,0)</f>
        <v>0</v>
      </c>
      <c r="BV973" s="5">
        <f>IF(BV$2='PRES-S-L-T'!$B$6,R973,0)</f>
        <v>0</v>
      </c>
      <c r="BW973" s="5">
        <f>IF(BW$2='PRES-S-L-T'!$B$6,S973,0)</f>
        <v>0</v>
      </c>
      <c r="BX973" s="5">
        <f>IF(BX$2='PRES-S-L-T'!$B$6,T973,0)</f>
        <v>0</v>
      </c>
      <c r="BY973" s="5">
        <f>IF(BY$2='PRES-S-L-T'!$B$6,U973,0)</f>
        <v>0</v>
      </c>
      <c r="BZ973" s="5">
        <f>IF(BZ$2='PRES-S-L-T'!$B$6,V973,0)</f>
        <v>0</v>
      </c>
      <c r="CA973" s="5">
        <f>IF(CA$2='PRES-S-L-T'!$B$6,W973,0)</f>
        <v>0</v>
      </c>
      <c r="CB973" s="5">
        <f>IF(CB$2='PRES-S-L-T'!$B$6,X973,0)</f>
        <v>0</v>
      </c>
      <c r="CC973" s="5">
        <f>IF(CC$2='PRES-S-L-T'!$B$6,Y973,0)</f>
        <v>0</v>
      </c>
      <c r="CD973" s="5">
        <f>IF(CD$2='PRES-S-L-T'!$B$6,Z973,0)</f>
        <v>0</v>
      </c>
      <c r="CE973" s="5">
        <f>IF(CE$2='PRES-S-L-T'!$B$6,AA973,0)</f>
        <v>0</v>
      </c>
      <c r="CF973" s="5">
        <f>IF(CF$2='PRES-S-L-T'!$B$6,AB973,0)</f>
        <v>0</v>
      </c>
      <c r="CG973" s="5">
        <f>IF(CG$2='PRES-S-L-T'!$B$6,AC973,0)</f>
        <v>0</v>
      </c>
      <c r="CH973" s="5">
        <f>IF(CH$2='PRES-S-L-T'!$B$6,AD973,0)</f>
        <v>0</v>
      </c>
      <c r="CI973" s="5">
        <f>IF(CI$2='PRES-S-L-T'!$B$6,AE973,0)</f>
        <v>0</v>
      </c>
      <c r="CJ973" s="5">
        <f>IF(CJ$2='PRES-S-L-T'!$B$6,AF973,0)</f>
        <v>0</v>
      </c>
      <c r="CK973" s="5">
        <f>IF(CK$2='PRES-S-L-T'!$B$6,AG973,0)</f>
        <v>0</v>
      </c>
      <c r="CL973" s="5">
        <f>IF(CL$2='PRES-S-L-T'!$B$6,AH973,0)</f>
        <v>0</v>
      </c>
      <c r="CM973" s="5">
        <f>IF(CM$2='PRES-S-L-T'!$B$6,AI973,0)</f>
        <v>0</v>
      </c>
      <c r="CN973" s="5">
        <f>IF(CN$2='PRES-S-L-T'!$B$6,AJ973,0)</f>
        <v>0</v>
      </c>
      <c r="CO973" s="5">
        <f>IF(CO$2='PRES-S-L-T'!$B$6,AK973,0)</f>
        <v>0</v>
      </c>
      <c r="CP973" s="5">
        <f>IF(CP$2='PRES-S-L-T'!$B$6,AL973,0)</f>
        <v>0</v>
      </c>
      <c r="CQ973" s="5">
        <f>IF(CQ$2='PRES-S-L-T'!$B$6,AM973,0)</f>
        <v>0</v>
      </c>
      <c r="CR973" s="5">
        <f>IF(CR$2='PRES-S-L-T'!$B$6,AN973,0)</f>
        <v>0</v>
      </c>
      <c r="CS973" s="5">
        <f>IF(CS$2='PRES-S-L-T'!$B$6,AO973,0)</f>
        <v>0</v>
      </c>
      <c r="CT973" s="5">
        <f>IF(CT$2='PRES-S-L-T'!$B$6,AP973,0)</f>
        <v>0</v>
      </c>
      <c r="CU973" s="5">
        <f>IF(CU$2='PRES-S-L-T'!$B$6,AQ973,0)</f>
        <v>0</v>
      </c>
      <c r="CV973" s="5">
        <f>IF(CV$2='PRES-S-L-T'!$B$6,AR973,0)</f>
        <v>0</v>
      </c>
      <c r="CW973" s="5">
        <f>IF(CW$2='PRES-S-L-T'!$B$6,AS973,0)</f>
        <v>0</v>
      </c>
      <c r="CX973" s="5">
        <f>IF(CX$2='PRES-S-L-T'!$B$6,AT973,0)</f>
        <v>0</v>
      </c>
      <c r="CY973" s="5">
        <f>IF(CY$2='PRES-S-L-T'!$B$6,AU973,0)</f>
        <v>0</v>
      </c>
      <c r="CZ973" s="5">
        <f>IF(CZ$2='PRES-S-L-T'!$B$6,AV973,0)</f>
        <v>0</v>
      </c>
      <c r="DA973" s="5">
        <f>IF(DA$2='PRES-S-L-T'!$B$6,AW973,0)</f>
        <v>0</v>
      </c>
      <c r="DB973" s="5">
        <f>IF(DB$2='PRES-S-L-T'!$B$6,AX973,0)</f>
        <v>0</v>
      </c>
      <c r="DE973" s="5">
        <f>IF(DE$2='PRES-S-L-T'!$B$6,BA973,0)</f>
        <v>0</v>
      </c>
      <c r="DF973" s="5">
        <f>IF(DF$2='PRES-S-L-T'!$B$6,BB973,0)</f>
        <v>0</v>
      </c>
      <c r="DG973" s="5">
        <f>IF(DG$2='PRES-S-L-T'!$B$6,BC973,0)</f>
        <v>0</v>
      </c>
      <c r="DH973" s="5">
        <f>IF(DH$2='PRES-S-L-T'!$B$6,BD973,0)</f>
        <v>0</v>
      </c>
      <c r="DI973" s="5">
        <f>IF(DI$2='PRES-S-L-T'!$B$6,BE973,0)</f>
        <v>0</v>
      </c>
      <c r="DJ973" s="5">
        <f t="shared" si="77"/>
        <v>0</v>
      </c>
      <c r="DK973" s="5">
        <f>IF('PRES-L-T'!$B$6=DK$2,SUM($C973:$O973),0)</f>
        <v>0</v>
      </c>
      <c r="DL973" s="5">
        <f>IF('PRES-L-T'!$B$6=DL$2,SUM($R973:$AB973),0)</f>
        <v>0</v>
      </c>
      <c r="DM973" s="5">
        <f>IF('PRES-L-T'!$B$6=DM$2,SUM($AC973:$AE973),0)</f>
        <v>0</v>
      </c>
      <c r="DN973" s="5">
        <f>IF('PRES-L-T'!$B$6=DN$2,SUM($AG973:$AI973),0)</f>
        <v>0</v>
      </c>
      <c r="DO973" s="5">
        <f>IF('PRES-L-T'!$B$6=DO$2,SUM($AJ973:$AP973),0)</f>
        <v>0</v>
      </c>
      <c r="DP973" s="5">
        <f>IF('PRES-L-T'!$B$6=DP$2,SUM($AT973:$AU973),0)</f>
        <v>0</v>
      </c>
      <c r="DQ973" s="5">
        <f>IF('PRES-L-T'!$B$6=DQ$2,SUM($AV973:$AY973),0)</f>
        <v>0</v>
      </c>
      <c r="DR973" s="5">
        <f>IF('PRES-L-T'!$B$6=DR$2,SUM($BA973:$BA973),0)</f>
        <v>0</v>
      </c>
      <c r="DS973" s="5">
        <f>IF('PRES-L-T'!$B$6=DS$2,SUM($BB973:$BB973),0)</f>
        <v>0</v>
      </c>
      <c r="DT973" s="5">
        <f>IF('PRES-L-T'!$B$6=DT$2,SUM($BC973:$BC973),0)</f>
        <v>0</v>
      </c>
      <c r="DU973" s="5">
        <f>IF('PRES-L-T'!$B$6=DU$2,SUM($BD973:$BD973),0)</f>
        <v>0</v>
      </c>
      <c r="DV973" s="5">
        <f>IF('PRES-L-T'!$B$6=DV$2,SUM($BE973:$BE973),0)</f>
        <v>0</v>
      </c>
      <c r="DW973" s="5">
        <f t="shared" si="78"/>
        <v>0</v>
      </c>
      <c r="DX973" s="5">
        <f>IF('PRES-U-P'!$B$6=DX$2,SUM(C973:AA973),0)</f>
        <v>0</v>
      </c>
      <c r="DY973" s="5">
        <f>IF('PRES-U-P'!$B$6=DY$2,SUM(AB973:AY973),0)</f>
        <v>0</v>
      </c>
      <c r="DZ973" s="5">
        <f>IF('PRES-U-P'!$B$6=DZ$2,SUM(BA973:BB973),0)</f>
        <v>0</v>
      </c>
      <c r="EA973" s="5">
        <f>IF('PRES-U-P'!$B$6=EA$2,SUM(BC973:BD973),0)</f>
        <v>0</v>
      </c>
      <c r="EB973" s="5">
        <f>IF('PRES-U-P'!$B$6=EB$2,SUM(BE973),0)</f>
        <v>0</v>
      </c>
      <c r="EC973" s="5">
        <f t="shared" si="79"/>
        <v>0</v>
      </c>
    </row>
    <row r="974" spans="1:133" x14ac:dyDescent="0.2">
      <c r="A974" s="1">
        <v>71403</v>
      </c>
      <c r="B974" s="1" t="s">
        <v>105</v>
      </c>
      <c r="C974" s="170"/>
      <c r="D974" s="170"/>
      <c r="E974" s="170"/>
      <c r="F974" s="170"/>
      <c r="G974" s="170"/>
      <c r="H974" s="170"/>
      <c r="I974" s="170"/>
      <c r="J974" s="170"/>
      <c r="K974" s="170"/>
      <c r="L974" s="170"/>
      <c r="M974" s="170"/>
      <c r="N974" s="170"/>
      <c r="O974" s="170"/>
      <c r="P974" s="170"/>
      <c r="Q974" s="170"/>
      <c r="R974" s="170"/>
      <c r="S974" s="170"/>
      <c r="T974" s="170"/>
      <c r="U974" s="170"/>
      <c r="V974" s="170"/>
      <c r="W974" s="170"/>
      <c r="X974" s="170"/>
      <c r="Y974" s="170"/>
      <c r="Z974" s="170"/>
      <c r="AA974" s="170"/>
      <c r="AB974" s="170"/>
      <c r="AC974" s="170"/>
      <c r="AD974" s="170"/>
      <c r="AE974" s="170"/>
      <c r="AF974" s="170"/>
      <c r="AG974" s="170"/>
      <c r="AH974" s="170"/>
      <c r="AI974" s="170"/>
      <c r="AJ974" s="170"/>
      <c r="AK974" s="170"/>
      <c r="AL974" s="170"/>
      <c r="AM974" s="170"/>
      <c r="AN974" s="170"/>
      <c r="AO974" s="170"/>
      <c r="AP974" s="170"/>
      <c r="AQ974" s="170"/>
      <c r="AR974" s="170"/>
      <c r="AS974" s="170"/>
      <c r="AT974" s="170"/>
      <c r="AU974" s="170"/>
      <c r="AV974" s="170"/>
      <c r="AW974" s="170"/>
      <c r="AX974" s="170"/>
      <c r="AY974" s="170"/>
      <c r="AZ974" s="170"/>
      <c r="BA974" s="170"/>
      <c r="BB974" s="170"/>
      <c r="BC974" s="170"/>
      <c r="BD974" s="170"/>
      <c r="BE974" s="170"/>
      <c r="BF974" s="5">
        <f t="shared" si="76"/>
        <v>0</v>
      </c>
      <c r="BG974" s="5">
        <f>IF(BG$2='PRES-S-L-T'!$B$6,C974,0)</f>
        <v>0</v>
      </c>
      <c r="BH974" s="5">
        <f>IF(BH$2='PRES-S-L-T'!$B$6,D974,0)</f>
        <v>0</v>
      </c>
      <c r="BI974" s="5">
        <f>IF(BI$2='PRES-S-L-T'!$B$6,E974,0)</f>
        <v>0</v>
      </c>
      <c r="BJ974" s="5">
        <f>IF(BJ$2='PRES-S-L-T'!$B$6,F974,0)</f>
        <v>0</v>
      </c>
      <c r="BK974" s="5">
        <f>IF(BK$2='PRES-S-L-T'!$B$6,G974,0)</f>
        <v>0</v>
      </c>
      <c r="BL974" s="5">
        <f>IF(BL$2='PRES-S-L-T'!$B$6,H974,0)</f>
        <v>0</v>
      </c>
      <c r="BM974" s="5">
        <f>IF(BM$2='PRES-S-L-T'!$B$6,I974,0)</f>
        <v>0</v>
      </c>
      <c r="BN974" s="5">
        <f>IF(BN$2='PRES-S-L-T'!$B$6,J974,0)</f>
        <v>0</v>
      </c>
      <c r="BO974" s="5">
        <f>IF(BO$2='PRES-S-L-T'!$B$6,K974,0)</f>
        <v>0</v>
      </c>
      <c r="BP974" s="5">
        <f>IF(BP$2='PRES-S-L-T'!$B$6,L974,0)</f>
        <v>0</v>
      </c>
      <c r="BQ974" s="5">
        <f>IF(BQ$2='PRES-S-L-T'!$B$6,M974,0)</f>
        <v>0</v>
      </c>
      <c r="BR974" s="5">
        <f>IF(BR$2='PRES-S-L-T'!$B$6,N974,0)</f>
        <v>0</v>
      </c>
      <c r="BS974" s="5">
        <f>IF(BS$2='PRES-S-L-T'!$B$6,O974,0)</f>
        <v>0</v>
      </c>
      <c r="BV974" s="5">
        <f>IF(BV$2='PRES-S-L-T'!$B$6,R974,0)</f>
        <v>0</v>
      </c>
      <c r="BW974" s="5">
        <f>IF(BW$2='PRES-S-L-T'!$B$6,S974,0)</f>
        <v>0</v>
      </c>
      <c r="BX974" s="5">
        <f>IF(BX$2='PRES-S-L-T'!$B$6,T974,0)</f>
        <v>0</v>
      </c>
      <c r="BY974" s="5">
        <f>IF(BY$2='PRES-S-L-T'!$B$6,U974,0)</f>
        <v>0</v>
      </c>
      <c r="BZ974" s="5">
        <f>IF(BZ$2='PRES-S-L-T'!$B$6,V974,0)</f>
        <v>0</v>
      </c>
      <c r="CA974" s="5">
        <f>IF(CA$2='PRES-S-L-T'!$B$6,W974,0)</f>
        <v>0</v>
      </c>
      <c r="CB974" s="5">
        <f>IF(CB$2='PRES-S-L-T'!$B$6,X974,0)</f>
        <v>0</v>
      </c>
      <c r="CC974" s="5">
        <f>IF(CC$2='PRES-S-L-T'!$B$6,Y974,0)</f>
        <v>0</v>
      </c>
      <c r="CD974" s="5">
        <f>IF(CD$2='PRES-S-L-T'!$B$6,Z974,0)</f>
        <v>0</v>
      </c>
      <c r="CE974" s="5">
        <f>IF(CE$2='PRES-S-L-T'!$B$6,AA974,0)</f>
        <v>0</v>
      </c>
      <c r="CF974" s="5">
        <f>IF(CF$2='PRES-S-L-T'!$B$6,AB974,0)</f>
        <v>0</v>
      </c>
      <c r="CG974" s="5">
        <f>IF(CG$2='PRES-S-L-T'!$B$6,AC974,0)</f>
        <v>0</v>
      </c>
      <c r="CH974" s="5">
        <f>IF(CH$2='PRES-S-L-T'!$B$6,AD974,0)</f>
        <v>0</v>
      </c>
      <c r="CI974" s="5">
        <f>IF(CI$2='PRES-S-L-T'!$B$6,AE974,0)</f>
        <v>0</v>
      </c>
      <c r="CJ974" s="5">
        <f>IF(CJ$2='PRES-S-L-T'!$B$6,AF974,0)</f>
        <v>0</v>
      </c>
      <c r="CK974" s="5">
        <f>IF(CK$2='PRES-S-L-T'!$B$6,AG974,0)</f>
        <v>0</v>
      </c>
      <c r="CL974" s="5">
        <f>IF(CL$2='PRES-S-L-T'!$B$6,AH974,0)</f>
        <v>0</v>
      </c>
      <c r="CM974" s="5">
        <f>IF(CM$2='PRES-S-L-T'!$B$6,AI974,0)</f>
        <v>0</v>
      </c>
      <c r="CN974" s="5">
        <f>IF(CN$2='PRES-S-L-T'!$B$6,AJ974,0)</f>
        <v>0</v>
      </c>
      <c r="CO974" s="5">
        <f>IF(CO$2='PRES-S-L-T'!$B$6,AK974,0)</f>
        <v>0</v>
      </c>
      <c r="CP974" s="5">
        <f>IF(CP$2='PRES-S-L-T'!$B$6,AL974,0)</f>
        <v>0</v>
      </c>
      <c r="CQ974" s="5">
        <f>IF(CQ$2='PRES-S-L-T'!$B$6,AM974,0)</f>
        <v>0</v>
      </c>
      <c r="CR974" s="5">
        <f>IF(CR$2='PRES-S-L-T'!$B$6,AN974,0)</f>
        <v>0</v>
      </c>
      <c r="CS974" s="5">
        <f>IF(CS$2='PRES-S-L-T'!$B$6,AO974,0)</f>
        <v>0</v>
      </c>
      <c r="CT974" s="5">
        <f>IF(CT$2='PRES-S-L-T'!$B$6,AP974,0)</f>
        <v>0</v>
      </c>
      <c r="CU974" s="5">
        <f>IF(CU$2='PRES-S-L-T'!$B$6,AQ974,0)</f>
        <v>0</v>
      </c>
      <c r="CV974" s="5">
        <f>IF(CV$2='PRES-S-L-T'!$B$6,AR974,0)</f>
        <v>0</v>
      </c>
      <c r="CW974" s="5">
        <f>IF(CW$2='PRES-S-L-T'!$B$6,AS974,0)</f>
        <v>0</v>
      </c>
      <c r="CX974" s="5">
        <f>IF(CX$2='PRES-S-L-T'!$B$6,AT974,0)</f>
        <v>0</v>
      </c>
      <c r="CY974" s="5">
        <f>IF(CY$2='PRES-S-L-T'!$B$6,AU974,0)</f>
        <v>0</v>
      </c>
      <c r="CZ974" s="5">
        <f>IF(CZ$2='PRES-S-L-T'!$B$6,AV974,0)</f>
        <v>0</v>
      </c>
      <c r="DA974" s="5">
        <f>IF(DA$2='PRES-S-L-T'!$B$6,AW974,0)</f>
        <v>0</v>
      </c>
      <c r="DB974" s="5">
        <f>IF(DB$2='PRES-S-L-T'!$B$6,AX974,0)</f>
        <v>0</v>
      </c>
      <c r="DE974" s="5">
        <f>IF(DE$2='PRES-S-L-T'!$B$6,BA974,0)</f>
        <v>0</v>
      </c>
      <c r="DF974" s="5">
        <f>IF(DF$2='PRES-S-L-T'!$B$6,BB974,0)</f>
        <v>0</v>
      </c>
      <c r="DG974" s="5">
        <f>IF(DG$2='PRES-S-L-T'!$B$6,BC974,0)</f>
        <v>0</v>
      </c>
      <c r="DH974" s="5">
        <f>IF(DH$2='PRES-S-L-T'!$B$6,BD974,0)</f>
        <v>0</v>
      </c>
      <c r="DI974" s="5">
        <f>IF(DI$2='PRES-S-L-T'!$B$6,BE974,0)</f>
        <v>0</v>
      </c>
      <c r="DJ974" s="5">
        <f t="shared" si="77"/>
        <v>0</v>
      </c>
      <c r="DK974" s="5">
        <f>IF('PRES-L-T'!$B$6=DK$2,SUM($C974:$O974),0)</f>
        <v>0</v>
      </c>
      <c r="DL974" s="5">
        <f>IF('PRES-L-T'!$B$6=DL$2,SUM($R974:$AB974),0)</f>
        <v>0</v>
      </c>
      <c r="DM974" s="5">
        <f>IF('PRES-L-T'!$B$6=DM$2,SUM($AC974:$AE974),0)</f>
        <v>0</v>
      </c>
      <c r="DN974" s="5">
        <f>IF('PRES-L-T'!$B$6=DN$2,SUM($AG974:$AI974),0)</f>
        <v>0</v>
      </c>
      <c r="DO974" s="5">
        <f>IF('PRES-L-T'!$B$6=DO$2,SUM($AJ974:$AP974),0)</f>
        <v>0</v>
      </c>
      <c r="DP974" s="5">
        <f>IF('PRES-L-T'!$B$6=DP$2,SUM($AT974:$AU974),0)</f>
        <v>0</v>
      </c>
      <c r="DQ974" s="5">
        <f>IF('PRES-L-T'!$B$6=DQ$2,SUM($AV974:$AY974),0)</f>
        <v>0</v>
      </c>
      <c r="DR974" s="5">
        <f>IF('PRES-L-T'!$B$6=DR$2,SUM($BA974:$BA974),0)</f>
        <v>0</v>
      </c>
      <c r="DS974" s="5">
        <f>IF('PRES-L-T'!$B$6=DS$2,SUM($BB974:$BB974),0)</f>
        <v>0</v>
      </c>
      <c r="DT974" s="5">
        <f>IF('PRES-L-T'!$B$6=DT$2,SUM($BC974:$BC974),0)</f>
        <v>0</v>
      </c>
      <c r="DU974" s="5">
        <f>IF('PRES-L-T'!$B$6=DU$2,SUM($BD974:$BD974),0)</f>
        <v>0</v>
      </c>
      <c r="DV974" s="5">
        <f>IF('PRES-L-T'!$B$6=DV$2,SUM($BE974:$BE974),0)</f>
        <v>0</v>
      </c>
      <c r="DW974" s="5">
        <f t="shared" si="78"/>
        <v>0</v>
      </c>
      <c r="DX974" s="5">
        <f>IF('PRES-U-P'!$B$6=DX$2,SUM(C974:AA974),0)</f>
        <v>0</v>
      </c>
      <c r="DY974" s="5">
        <f>IF('PRES-U-P'!$B$6=DY$2,SUM(AB974:AY974),0)</f>
        <v>0</v>
      </c>
      <c r="DZ974" s="5">
        <f>IF('PRES-U-P'!$B$6=DZ$2,SUM(BA974:BB974),0)</f>
        <v>0</v>
      </c>
      <c r="EA974" s="5">
        <f>IF('PRES-U-P'!$B$6=EA$2,SUM(BC974:BD974),0)</f>
        <v>0</v>
      </c>
      <c r="EB974" s="5">
        <f>IF('PRES-U-P'!$B$6=EB$2,SUM(BE974),0)</f>
        <v>0</v>
      </c>
      <c r="EC974" s="5">
        <f t="shared" si="79"/>
        <v>0</v>
      </c>
    </row>
    <row r="975" spans="1:133" x14ac:dyDescent="0.2">
      <c r="A975" s="1">
        <v>71404</v>
      </c>
      <c r="B975" s="1" t="s">
        <v>106</v>
      </c>
      <c r="C975" s="170"/>
      <c r="D975" s="170"/>
      <c r="E975" s="170"/>
      <c r="F975" s="170"/>
      <c r="G975" s="170"/>
      <c r="H975" s="170"/>
      <c r="I975" s="170"/>
      <c r="J975" s="170"/>
      <c r="K975" s="170"/>
      <c r="L975" s="170"/>
      <c r="M975" s="170"/>
      <c r="N975" s="170"/>
      <c r="O975" s="170"/>
      <c r="P975" s="170"/>
      <c r="Q975" s="170"/>
      <c r="R975" s="170"/>
      <c r="S975" s="170"/>
      <c r="T975" s="170"/>
      <c r="U975" s="170"/>
      <c r="V975" s="170"/>
      <c r="W975" s="170"/>
      <c r="X975" s="170"/>
      <c r="Y975" s="170"/>
      <c r="Z975" s="170"/>
      <c r="AA975" s="170"/>
      <c r="AB975" s="170"/>
      <c r="AC975" s="170"/>
      <c r="AD975" s="170"/>
      <c r="AE975" s="170"/>
      <c r="AF975" s="170"/>
      <c r="AG975" s="170"/>
      <c r="AH975" s="170"/>
      <c r="AI975" s="170"/>
      <c r="AJ975" s="170"/>
      <c r="AK975" s="170"/>
      <c r="AL975" s="170"/>
      <c r="AM975" s="170"/>
      <c r="AN975" s="170"/>
      <c r="AO975" s="170"/>
      <c r="AP975" s="170"/>
      <c r="AQ975" s="170"/>
      <c r="AR975" s="170"/>
      <c r="AS975" s="170"/>
      <c r="AT975" s="170"/>
      <c r="AU975" s="170"/>
      <c r="AV975" s="170"/>
      <c r="AW975" s="170"/>
      <c r="AX975" s="170"/>
      <c r="AY975" s="170"/>
      <c r="AZ975" s="170"/>
      <c r="BA975" s="170"/>
      <c r="BB975" s="170"/>
      <c r="BC975" s="170"/>
      <c r="BD975" s="170"/>
      <c r="BE975" s="170"/>
      <c r="BF975" s="5">
        <f t="shared" si="76"/>
        <v>0</v>
      </c>
      <c r="BG975" s="5">
        <f>IF(BG$2='PRES-S-L-T'!$B$6,C975,0)</f>
        <v>0</v>
      </c>
      <c r="BH975" s="5">
        <f>IF(BH$2='PRES-S-L-T'!$B$6,D975,0)</f>
        <v>0</v>
      </c>
      <c r="BI975" s="5">
        <f>IF(BI$2='PRES-S-L-T'!$B$6,E975,0)</f>
        <v>0</v>
      </c>
      <c r="BJ975" s="5">
        <f>IF(BJ$2='PRES-S-L-T'!$B$6,F975,0)</f>
        <v>0</v>
      </c>
      <c r="BK975" s="5">
        <f>IF(BK$2='PRES-S-L-T'!$B$6,G975,0)</f>
        <v>0</v>
      </c>
      <c r="BL975" s="5">
        <f>IF(BL$2='PRES-S-L-T'!$B$6,H975,0)</f>
        <v>0</v>
      </c>
      <c r="BM975" s="5">
        <f>IF(BM$2='PRES-S-L-T'!$B$6,I975,0)</f>
        <v>0</v>
      </c>
      <c r="BN975" s="5">
        <f>IF(BN$2='PRES-S-L-T'!$B$6,J975,0)</f>
        <v>0</v>
      </c>
      <c r="BO975" s="5">
        <f>IF(BO$2='PRES-S-L-T'!$B$6,K975,0)</f>
        <v>0</v>
      </c>
      <c r="BP975" s="5">
        <f>IF(BP$2='PRES-S-L-T'!$B$6,L975,0)</f>
        <v>0</v>
      </c>
      <c r="BQ975" s="5">
        <f>IF(BQ$2='PRES-S-L-T'!$B$6,M975,0)</f>
        <v>0</v>
      </c>
      <c r="BR975" s="5">
        <f>IF(BR$2='PRES-S-L-T'!$B$6,N975,0)</f>
        <v>0</v>
      </c>
      <c r="BS975" s="5">
        <f>IF(BS$2='PRES-S-L-T'!$B$6,O975,0)</f>
        <v>0</v>
      </c>
      <c r="BV975" s="5">
        <f>IF(BV$2='PRES-S-L-T'!$B$6,R975,0)</f>
        <v>0</v>
      </c>
      <c r="BW975" s="5">
        <f>IF(BW$2='PRES-S-L-T'!$B$6,S975,0)</f>
        <v>0</v>
      </c>
      <c r="BX975" s="5">
        <f>IF(BX$2='PRES-S-L-T'!$B$6,T975,0)</f>
        <v>0</v>
      </c>
      <c r="BY975" s="5">
        <f>IF(BY$2='PRES-S-L-T'!$B$6,U975,0)</f>
        <v>0</v>
      </c>
      <c r="BZ975" s="5">
        <f>IF(BZ$2='PRES-S-L-T'!$B$6,V975,0)</f>
        <v>0</v>
      </c>
      <c r="CA975" s="5">
        <f>IF(CA$2='PRES-S-L-T'!$B$6,W975,0)</f>
        <v>0</v>
      </c>
      <c r="CB975" s="5">
        <f>IF(CB$2='PRES-S-L-T'!$B$6,X975,0)</f>
        <v>0</v>
      </c>
      <c r="CC975" s="5">
        <f>IF(CC$2='PRES-S-L-T'!$B$6,Y975,0)</f>
        <v>0</v>
      </c>
      <c r="CD975" s="5">
        <f>IF(CD$2='PRES-S-L-T'!$B$6,Z975,0)</f>
        <v>0</v>
      </c>
      <c r="CE975" s="5">
        <f>IF(CE$2='PRES-S-L-T'!$B$6,AA975,0)</f>
        <v>0</v>
      </c>
      <c r="CF975" s="5">
        <f>IF(CF$2='PRES-S-L-T'!$B$6,AB975,0)</f>
        <v>0</v>
      </c>
      <c r="CG975" s="5">
        <f>IF(CG$2='PRES-S-L-T'!$B$6,AC975,0)</f>
        <v>0</v>
      </c>
      <c r="CH975" s="5">
        <f>IF(CH$2='PRES-S-L-T'!$B$6,AD975,0)</f>
        <v>0</v>
      </c>
      <c r="CI975" s="5">
        <f>IF(CI$2='PRES-S-L-T'!$B$6,AE975,0)</f>
        <v>0</v>
      </c>
      <c r="CJ975" s="5">
        <f>IF(CJ$2='PRES-S-L-T'!$B$6,AF975,0)</f>
        <v>0</v>
      </c>
      <c r="CK975" s="5">
        <f>IF(CK$2='PRES-S-L-T'!$B$6,AG975,0)</f>
        <v>0</v>
      </c>
      <c r="CL975" s="5">
        <f>IF(CL$2='PRES-S-L-T'!$B$6,AH975,0)</f>
        <v>0</v>
      </c>
      <c r="CM975" s="5">
        <f>IF(CM$2='PRES-S-L-T'!$B$6,AI975,0)</f>
        <v>0</v>
      </c>
      <c r="CN975" s="5">
        <f>IF(CN$2='PRES-S-L-T'!$B$6,AJ975,0)</f>
        <v>0</v>
      </c>
      <c r="CO975" s="5">
        <f>IF(CO$2='PRES-S-L-T'!$B$6,AK975,0)</f>
        <v>0</v>
      </c>
      <c r="CP975" s="5">
        <f>IF(CP$2='PRES-S-L-T'!$B$6,AL975,0)</f>
        <v>0</v>
      </c>
      <c r="CQ975" s="5">
        <f>IF(CQ$2='PRES-S-L-T'!$B$6,AM975,0)</f>
        <v>0</v>
      </c>
      <c r="CR975" s="5">
        <f>IF(CR$2='PRES-S-L-T'!$B$6,AN975,0)</f>
        <v>0</v>
      </c>
      <c r="CS975" s="5">
        <f>IF(CS$2='PRES-S-L-T'!$B$6,AO975,0)</f>
        <v>0</v>
      </c>
      <c r="CT975" s="5">
        <f>IF(CT$2='PRES-S-L-T'!$B$6,AP975,0)</f>
        <v>0</v>
      </c>
      <c r="CU975" s="5">
        <f>IF(CU$2='PRES-S-L-T'!$B$6,AQ975,0)</f>
        <v>0</v>
      </c>
      <c r="CV975" s="5">
        <f>IF(CV$2='PRES-S-L-T'!$B$6,AR975,0)</f>
        <v>0</v>
      </c>
      <c r="CW975" s="5">
        <f>IF(CW$2='PRES-S-L-T'!$B$6,AS975,0)</f>
        <v>0</v>
      </c>
      <c r="CX975" s="5">
        <f>IF(CX$2='PRES-S-L-T'!$B$6,AT975,0)</f>
        <v>0</v>
      </c>
      <c r="CY975" s="5">
        <f>IF(CY$2='PRES-S-L-T'!$B$6,AU975,0)</f>
        <v>0</v>
      </c>
      <c r="CZ975" s="5">
        <f>IF(CZ$2='PRES-S-L-T'!$B$6,AV975,0)</f>
        <v>0</v>
      </c>
      <c r="DA975" s="5">
        <f>IF(DA$2='PRES-S-L-T'!$B$6,AW975,0)</f>
        <v>0</v>
      </c>
      <c r="DB975" s="5">
        <f>IF(DB$2='PRES-S-L-T'!$B$6,AX975,0)</f>
        <v>0</v>
      </c>
      <c r="DE975" s="5">
        <f>IF(DE$2='PRES-S-L-T'!$B$6,BA975,0)</f>
        <v>0</v>
      </c>
      <c r="DF975" s="5">
        <f>IF(DF$2='PRES-S-L-T'!$B$6,BB975,0)</f>
        <v>0</v>
      </c>
      <c r="DG975" s="5">
        <f>IF(DG$2='PRES-S-L-T'!$B$6,BC975,0)</f>
        <v>0</v>
      </c>
      <c r="DH975" s="5">
        <f>IF(DH$2='PRES-S-L-T'!$B$6,BD975,0)</f>
        <v>0</v>
      </c>
      <c r="DI975" s="5">
        <f>IF(DI$2='PRES-S-L-T'!$B$6,BE975,0)</f>
        <v>0</v>
      </c>
      <c r="DJ975" s="5">
        <f t="shared" si="77"/>
        <v>0</v>
      </c>
      <c r="DK975" s="5">
        <f>IF('PRES-L-T'!$B$6=DK$2,SUM($C975:$O975),0)</f>
        <v>0</v>
      </c>
      <c r="DL975" s="5">
        <f>IF('PRES-L-T'!$B$6=DL$2,SUM($R975:$AB975),0)</f>
        <v>0</v>
      </c>
      <c r="DM975" s="5">
        <f>IF('PRES-L-T'!$B$6=DM$2,SUM($AC975:$AE975),0)</f>
        <v>0</v>
      </c>
      <c r="DN975" s="5">
        <f>IF('PRES-L-T'!$B$6=DN$2,SUM($AG975:$AI975),0)</f>
        <v>0</v>
      </c>
      <c r="DO975" s="5">
        <f>IF('PRES-L-T'!$B$6=DO$2,SUM($AJ975:$AP975),0)</f>
        <v>0</v>
      </c>
      <c r="DP975" s="5">
        <f>IF('PRES-L-T'!$B$6=DP$2,SUM($AT975:$AU975),0)</f>
        <v>0</v>
      </c>
      <c r="DQ975" s="5">
        <f>IF('PRES-L-T'!$B$6=DQ$2,SUM($AV975:$AY975),0)</f>
        <v>0</v>
      </c>
      <c r="DR975" s="5">
        <f>IF('PRES-L-T'!$B$6=DR$2,SUM($BA975:$BA975),0)</f>
        <v>0</v>
      </c>
      <c r="DS975" s="5">
        <f>IF('PRES-L-T'!$B$6=DS$2,SUM($BB975:$BB975),0)</f>
        <v>0</v>
      </c>
      <c r="DT975" s="5">
        <f>IF('PRES-L-T'!$B$6=DT$2,SUM($BC975:$BC975),0)</f>
        <v>0</v>
      </c>
      <c r="DU975" s="5">
        <f>IF('PRES-L-T'!$B$6=DU$2,SUM($BD975:$BD975),0)</f>
        <v>0</v>
      </c>
      <c r="DV975" s="5">
        <f>IF('PRES-L-T'!$B$6=DV$2,SUM($BE975:$BE975),0)</f>
        <v>0</v>
      </c>
      <c r="DW975" s="5">
        <f t="shared" si="78"/>
        <v>0</v>
      </c>
      <c r="DX975" s="5">
        <f>IF('PRES-U-P'!$B$6=DX$2,SUM(C975:AA975),0)</f>
        <v>0</v>
      </c>
      <c r="DY975" s="5">
        <f>IF('PRES-U-P'!$B$6=DY$2,SUM(AB975:AY975),0)</f>
        <v>0</v>
      </c>
      <c r="DZ975" s="5">
        <f>IF('PRES-U-P'!$B$6=DZ$2,SUM(BA975:BB975),0)</f>
        <v>0</v>
      </c>
      <c r="EA975" s="5">
        <f>IF('PRES-U-P'!$B$6=EA$2,SUM(BC975:BD975),0)</f>
        <v>0</v>
      </c>
      <c r="EB975" s="5">
        <f>IF('PRES-U-P'!$B$6=EB$2,SUM(BE975),0)</f>
        <v>0</v>
      </c>
      <c r="EC975" s="5">
        <f t="shared" si="79"/>
        <v>0</v>
      </c>
    </row>
    <row r="976" spans="1:133" x14ac:dyDescent="0.2">
      <c r="A976" s="1">
        <v>71405</v>
      </c>
      <c r="B976" s="1" t="s">
        <v>102</v>
      </c>
      <c r="C976" s="170"/>
      <c r="D976" s="170"/>
      <c r="E976" s="170"/>
      <c r="F976" s="170"/>
      <c r="G976" s="170"/>
      <c r="H976" s="170"/>
      <c r="I976" s="170"/>
      <c r="J976" s="170"/>
      <c r="K976" s="170"/>
      <c r="L976" s="170"/>
      <c r="M976" s="170"/>
      <c r="N976" s="170"/>
      <c r="O976" s="170"/>
      <c r="P976" s="170"/>
      <c r="Q976" s="170"/>
      <c r="R976" s="170"/>
      <c r="S976" s="170"/>
      <c r="T976" s="170"/>
      <c r="U976" s="170"/>
      <c r="V976" s="170"/>
      <c r="W976" s="170"/>
      <c r="X976" s="170"/>
      <c r="Y976" s="170"/>
      <c r="Z976" s="170"/>
      <c r="AA976" s="170"/>
      <c r="AB976" s="170"/>
      <c r="AC976" s="170"/>
      <c r="AD976" s="170"/>
      <c r="AE976" s="170"/>
      <c r="AF976" s="170"/>
      <c r="AG976" s="170"/>
      <c r="AH976" s="170"/>
      <c r="AI976" s="170"/>
      <c r="AJ976" s="170"/>
      <c r="AK976" s="170"/>
      <c r="AL976" s="170"/>
      <c r="AM976" s="170"/>
      <c r="AN976" s="170"/>
      <c r="AO976" s="170"/>
      <c r="AP976" s="170"/>
      <c r="AQ976" s="170"/>
      <c r="AR976" s="170"/>
      <c r="AS976" s="170"/>
      <c r="AT976" s="170"/>
      <c r="AU976" s="170"/>
      <c r="AV976" s="170"/>
      <c r="AW976" s="170"/>
      <c r="AX976" s="170"/>
      <c r="AY976" s="170"/>
      <c r="AZ976" s="170"/>
      <c r="BA976" s="170"/>
      <c r="BB976" s="170"/>
      <c r="BC976" s="170"/>
      <c r="BD976" s="170"/>
      <c r="BE976" s="170"/>
      <c r="BF976" s="5">
        <f t="shared" si="76"/>
        <v>0</v>
      </c>
      <c r="BG976" s="5">
        <f>IF(BG$2='PRES-S-L-T'!$B$6,C976,0)</f>
        <v>0</v>
      </c>
      <c r="BH976" s="5">
        <f>IF(BH$2='PRES-S-L-T'!$B$6,D976,0)</f>
        <v>0</v>
      </c>
      <c r="BI976" s="5">
        <f>IF(BI$2='PRES-S-L-T'!$B$6,E976,0)</f>
        <v>0</v>
      </c>
      <c r="BJ976" s="5">
        <f>IF(BJ$2='PRES-S-L-T'!$B$6,F976,0)</f>
        <v>0</v>
      </c>
      <c r="BK976" s="5">
        <f>IF(BK$2='PRES-S-L-T'!$B$6,G976,0)</f>
        <v>0</v>
      </c>
      <c r="BL976" s="5">
        <f>IF(BL$2='PRES-S-L-T'!$B$6,H976,0)</f>
        <v>0</v>
      </c>
      <c r="BM976" s="5">
        <f>IF(BM$2='PRES-S-L-T'!$B$6,I976,0)</f>
        <v>0</v>
      </c>
      <c r="BN976" s="5">
        <f>IF(BN$2='PRES-S-L-T'!$B$6,J976,0)</f>
        <v>0</v>
      </c>
      <c r="BO976" s="5">
        <f>IF(BO$2='PRES-S-L-T'!$B$6,K976,0)</f>
        <v>0</v>
      </c>
      <c r="BP976" s="5">
        <f>IF(BP$2='PRES-S-L-T'!$B$6,L976,0)</f>
        <v>0</v>
      </c>
      <c r="BQ976" s="5">
        <f>IF(BQ$2='PRES-S-L-T'!$B$6,M976,0)</f>
        <v>0</v>
      </c>
      <c r="BR976" s="5">
        <f>IF(BR$2='PRES-S-L-T'!$B$6,N976,0)</f>
        <v>0</v>
      </c>
      <c r="BS976" s="5">
        <f>IF(BS$2='PRES-S-L-T'!$B$6,O976,0)</f>
        <v>0</v>
      </c>
      <c r="BV976" s="5">
        <f>IF(BV$2='PRES-S-L-T'!$B$6,R976,0)</f>
        <v>0</v>
      </c>
      <c r="BW976" s="5">
        <f>IF(BW$2='PRES-S-L-T'!$B$6,S976,0)</f>
        <v>0</v>
      </c>
      <c r="BX976" s="5">
        <f>IF(BX$2='PRES-S-L-T'!$B$6,T976,0)</f>
        <v>0</v>
      </c>
      <c r="BY976" s="5">
        <f>IF(BY$2='PRES-S-L-T'!$B$6,U976,0)</f>
        <v>0</v>
      </c>
      <c r="BZ976" s="5">
        <f>IF(BZ$2='PRES-S-L-T'!$B$6,V976,0)</f>
        <v>0</v>
      </c>
      <c r="CA976" s="5">
        <f>IF(CA$2='PRES-S-L-T'!$B$6,W976,0)</f>
        <v>0</v>
      </c>
      <c r="CB976" s="5">
        <f>IF(CB$2='PRES-S-L-T'!$B$6,X976,0)</f>
        <v>0</v>
      </c>
      <c r="CC976" s="5">
        <f>IF(CC$2='PRES-S-L-T'!$B$6,Y976,0)</f>
        <v>0</v>
      </c>
      <c r="CD976" s="5">
        <f>IF(CD$2='PRES-S-L-T'!$B$6,Z976,0)</f>
        <v>0</v>
      </c>
      <c r="CE976" s="5">
        <f>IF(CE$2='PRES-S-L-T'!$B$6,AA976,0)</f>
        <v>0</v>
      </c>
      <c r="CF976" s="5">
        <f>IF(CF$2='PRES-S-L-T'!$B$6,AB976,0)</f>
        <v>0</v>
      </c>
      <c r="CG976" s="5">
        <f>IF(CG$2='PRES-S-L-T'!$B$6,AC976,0)</f>
        <v>0</v>
      </c>
      <c r="CH976" s="5">
        <f>IF(CH$2='PRES-S-L-T'!$B$6,AD976,0)</f>
        <v>0</v>
      </c>
      <c r="CI976" s="5">
        <f>IF(CI$2='PRES-S-L-T'!$B$6,AE976,0)</f>
        <v>0</v>
      </c>
      <c r="CJ976" s="5">
        <f>IF(CJ$2='PRES-S-L-T'!$B$6,AF976,0)</f>
        <v>0</v>
      </c>
      <c r="CK976" s="5">
        <f>IF(CK$2='PRES-S-L-T'!$B$6,AG976,0)</f>
        <v>0</v>
      </c>
      <c r="CL976" s="5">
        <f>IF(CL$2='PRES-S-L-T'!$B$6,AH976,0)</f>
        <v>0</v>
      </c>
      <c r="CM976" s="5">
        <f>IF(CM$2='PRES-S-L-T'!$B$6,AI976,0)</f>
        <v>0</v>
      </c>
      <c r="CN976" s="5">
        <f>IF(CN$2='PRES-S-L-T'!$B$6,AJ976,0)</f>
        <v>0</v>
      </c>
      <c r="CO976" s="5">
        <f>IF(CO$2='PRES-S-L-T'!$B$6,AK976,0)</f>
        <v>0</v>
      </c>
      <c r="CP976" s="5">
        <f>IF(CP$2='PRES-S-L-T'!$B$6,AL976,0)</f>
        <v>0</v>
      </c>
      <c r="CQ976" s="5">
        <f>IF(CQ$2='PRES-S-L-T'!$B$6,AM976,0)</f>
        <v>0</v>
      </c>
      <c r="CR976" s="5">
        <f>IF(CR$2='PRES-S-L-T'!$B$6,AN976,0)</f>
        <v>0</v>
      </c>
      <c r="CS976" s="5">
        <f>IF(CS$2='PRES-S-L-T'!$B$6,AO976,0)</f>
        <v>0</v>
      </c>
      <c r="CT976" s="5">
        <f>IF(CT$2='PRES-S-L-T'!$B$6,AP976,0)</f>
        <v>0</v>
      </c>
      <c r="CU976" s="5">
        <f>IF(CU$2='PRES-S-L-T'!$B$6,AQ976,0)</f>
        <v>0</v>
      </c>
      <c r="CV976" s="5">
        <f>IF(CV$2='PRES-S-L-T'!$B$6,AR976,0)</f>
        <v>0</v>
      </c>
      <c r="CW976" s="5">
        <f>IF(CW$2='PRES-S-L-T'!$B$6,AS976,0)</f>
        <v>0</v>
      </c>
      <c r="CX976" s="5">
        <f>IF(CX$2='PRES-S-L-T'!$B$6,AT976,0)</f>
        <v>0</v>
      </c>
      <c r="CY976" s="5">
        <f>IF(CY$2='PRES-S-L-T'!$B$6,AU976,0)</f>
        <v>0</v>
      </c>
      <c r="CZ976" s="5">
        <f>IF(CZ$2='PRES-S-L-T'!$B$6,AV976,0)</f>
        <v>0</v>
      </c>
      <c r="DA976" s="5">
        <f>IF(DA$2='PRES-S-L-T'!$B$6,AW976,0)</f>
        <v>0</v>
      </c>
      <c r="DB976" s="5">
        <f>IF(DB$2='PRES-S-L-T'!$B$6,AX976,0)</f>
        <v>0</v>
      </c>
      <c r="DE976" s="5">
        <f>IF(DE$2='PRES-S-L-T'!$B$6,BA976,0)</f>
        <v>0</v>
      </c>
      <c r="DF976" s="5">
        <f>IF(DF$2='PRES-S-L-T'!$B$6,BB976,0)</f>
        <v>0</v>
      </c>
      <c r="DG976" s="5">
        <f>IF(DG$2='PRES-S-L-T'!$B$6,BC976,0)</f>
        <v>0</v>
      </c>
      <c r="DH976" s="5">
        <f>IF(DH$2='PRES-S-L-T'!$B$6,BD976,0)</f>
        <v>0</v>
      </c>
      <c r="DI976" s="5">
        <f>IF(DI$2='PRES-S-L-T'!$B$6,BE976,0)</f>
        <v>0</v>
      </c>
      <c r="DJ976" s="5">
        <f t="shared" si="77"/>
        <v>0</v>
      </c>
      <c r="DK976" s="5">
        <f>IF('PRES-L-T'!$B$6=DK$2,SUM($C976:$O976),0)</f>
        <v>0</v>
      </c>
      <c r="DL976" s="5">
        <f>IF('PRES-L-T'!$B$6=DL$2,SUM($R976:$AB976),0)</f>
        <v>0</v>
      </c>
      <c r="DM976" s="5">
        <f>IF('PRES-L-T'!$B$6=DM$2,SUM($AC976:$AE976),0)</f>
        <v>0</v>
      </c>
      <c r="DN976" s="5">
        <f>IF('PRES-L-T'!$B$6=DN$2,SUM($AG976:$AI976),0)</f>
        <v>0</v>
      </c>
      <c r="DO976" s="5">
        <f>IF('PRES-L-T'!$B$6=DO$2,SUM($AJ976:$AP976),0)</f>
        <v>0</v>
      </c>
      <c r="DP976" s="5">
        <f>IF('PRES-L-T'!$B$6=DP$2,SUM($AT976:$AU976),0)</f>
        <v>0</v>
      </c>
      <c r="DQ976" s="5">
        <f>IF('PRES-L-T'!$B$6=DQ$2,SUM($AV976:$AY976),0)</f>
        <v>0</v>
      </c>
      <c r="DR976" s="5">
        <f>IF('PRES-L-T'!$B$6=DR$2,SUM($BA976:$BA976),0)</f>
        <v>0</v>
      </c>
      <c r="DS976" s="5">
        <f>IF('PRES-L-T'!$B$6=DS$2,SUM($BB976:$BB976),0)</f>
        <v>0</v>
      </c>
      <c r="DT976" s="5">
        <f>IF('PRES-L-T'!$B$6=DT$2,SUM($BC976:$BC976),0)</f>
        <v>0</v>
      </c>
      <c r="DU976" s="5">
        <f>IF('PRES-L-T'!$B$6=DU$2,SUM($BD976:$BD976),0)</f>
        <v>0</v>
      </c>
      <c r="DV976" s="5">
        <f>IF('PRES-L-T'!$B$6=DV$2,SUM($BE976:$BE976),0)</f>
        <v>0</v>
      </c>
      <c r="DW976" s="5">
        <f t="shared" si="78"/>
        <v>0</v>
      </c>
      <c r="DX976" s="5">
        <f>IF('PRES-U-P'!$B$6=DX$2,SUM(C976:AA976),0)</f>
        <v>0</v>
      </c>
      <c r="DY976" s="5">
        <f>IF('PRES-U-P'!$B$6=DY$2,SUM(AB976:AY976),0)</f>
        <v>0</v>
      </c>
      <c r="DZ976" s="5">
        <f>IF('PRES-U-P'!$B$6=DZ$2,SUM(BA976:BB976),0)</f>
        <v>0</v>
      </c>
      <c r="EA976" s="5">
        <f>IF('PRES-U-P'!$B$6=EA$2,SUM(BC976:BD976),0)</f>
        <v>0</v>
      </c>
      <c r="EB976" s="5">
        <f>IF('PRES-U-P'!$B$6=EB$2,SUM(BE976),0)</f>
        <v>0</v>
      </c>
      <c r="EC976" s="5">
        <f t="shared" si="79"/>
        <v>0</v>
      </c>
    </row>
    <row r="977" spans="1:133" x14ac:dyDescent="0.2">
      <c r="A977" s="1">
        <v>71406</v>
      </c>
      <c r="B977" s="1" t="s">
        <v>103</v>
      </c>
      <c r="C977" s="170"/>
      <c r="D977" s="170"/>
      <c r="E977" s="170"/>
      <c r="F977" s="170"/>
      <c r="G977" s="170"/>
      <c r="H977" s="170"/>
      <c r="I977" s="170"/>
      <c r="J977" s="170"/>
      <c r="K977" s="170"/>
      <c r="L977" s="170"/>
      <c r="M977" s="170"/>
      <c r="N977" s="170"/>
      <c r="O977" s="170"/>
      <c r="P977" s="170"/>
      <c r="Q977" s="170"/>
      <c r="R977" s="170"/>
      <c r="S977" s="170"/>
      <c r="T977" s="170"/>
      <c r="U977" s="170"/>
      <c r="V977" s="170"/>
      <c r="W977" s="170"/>
      <c r="X977" s="170"/>
      <c r="Y977" s="170"/>
      <c r="Z977" s="170"/>
      <c r="AA977" s="170"/>
      <c r="AB977" s="170"/>
      <c r="AC977" s="170"/>
      <c r="AD977" s="170"/>
      <c r="AE977" s="170"/>
      <c r="AF977" s="170"/>
      <c r="AG977" s="170"/>
      <c r="AH977" s="170"/>
      <c r="AI977" s="170"/>
      <c r="AJ977" s="170"/>
      <c r="AK977" s="170"/>
      <c r="AL977" s="170"/>
      <c r="AM977" s="170"/>
      <c r="AN977" s="170"/>
      <c r="AO977" s="170"/>
      <c r="AP977" s="170"/>
      <c r="AQ977" s="170"/>
      <c r="AR977" s="170"/>
      <c r="AS977" s="170"/>
      <c r="AT977" s="170"/>
      <c r="AU977" s="170"/>
      <c r="AV977" s="170"/>
      <c r="AW977" s="170"/>
      <c r="AX977" s="170"/>
      <c r="AY977" s="170"/>
      <c r="AZ977" s="170"/>
      <c r="BA977" s="170"/>
      <c r="BB977" s="170"/>
      <c r="BC977" s="170"/>
      <c r="BD977" s="170"/>
      <c r="BE977" s="170"/>
      <c r="BF977" s="5">
        <f t="shared" si="76"/>
        <v>0</v>
      </c>
      <c r="BG977" s="5">
        <f>IF(BG$2='PRES-S-L-T'!$B$6,C977,0)</f>
        <v>0</v>
      </c>
      <c r="BH977" s="5">
        <f>IF(BH$2='PRES-S-L-T'!$B$6,D977,0)</f>
        <v>0</v>
      </c>
      <c r="BI977" s="5">
        <f>IF(BI$2='PRES-S-L-T'!$B$6,E977,0)</f>
        <v>0</v>
      </c>
      <c r="BJ977" s="5">
        <f>IF(BJ$2='PRES-S-L-T'!$B$6,F977,0)</f>
        <v>0</v>
      </c>
      <c r="BK977" s="5">
        <f>IF(BK$2='PRES-S-L-T'!$B$6,G977,0)</f>
        <v>0</v>
      </c>
      <c r="BL977" s="5">
        <f>IF(BL$2='PRES-S-L-T'!$B$6,H977,0)</f>
        <v>0</v>
      </c>
      <c r="BM977" s="5">
        <f>IF(BM$2='PRES-S-L-T'!$B$6,I977,0)</f>
        <v>0</v>
      </c>
      <c r="BN977" s="5">
        <f>IF(BN$2='PRES-S-L-T'!$B$6,J977,0)</f>
        <v>0</v>
      </c>
      <c r="BO977" s="5">
        <f>IF(BO$2='PRES-S-L-T'!$B$6,K977,0)</f>
        <v>0</v>
      </c>
      <c r="BP977" s="5">
        <f>IF(BP$2='PRES-S-L-T'!$B$6,L977,0)</f>
        <v>0</v>
      </c>
      <c r="BQ977" s="5">
        <f>IF(BQ$2='PRES-S-L-T'!$B$6,M977,0)</f>
        <v>0</v>
      </c>
      <c r="BR977" s="5">
        <f>IF(BR$2='PRES-S-L-T'!$B$6,N977,0)</f>
        <v>0</v>
      </c>
      <c r="BS977" s="5">
        <f>IF(BS$2='PRES-S-L-T'!$B$6,O977,0)</f>
        <v>0</v>
      </c>
      <c r="BV977" s="5">
        <f>IF(BV$2='PRES-S-L-T'!$B$6,R977,0)</f>
        <v>0</v>
      </c>
      <c r="BW977" s="5">
        <f>IF(BW$2='PRES-S-L-T'!$B$6,S977,0)</f>
        <v>0</v>
      </c>
      <c r="BX977" s="5">
        <f>IF(BX$2='PRES-S-L-T'!$B$6,T977,0)</f>
        <v>0</v>
      </c>
      <c r="BY977" s="5">
        <f>IF(BY$2='PRES-S-L-T'!$B$6,U977,0)</f>
        <v>0</v>
      </c>
      <c r="BZ977" s="5">
        <f>IF(BZ$2='PRES-S-L-T'!$B$6,V977,0)</f>
        <v>0</v>
      </c>
      <c r="CA977" s="5">
        <f>IF(CA$2='PRES-S-L-T'!$B$6,W977,0)</f>
        <v>0</v>
      </c>
      <c r="CB977" s="5">
        <f>IF(CB$2='PRES-S-L-T'!$B$6,X977,0)</f>
        <v>0</v>
      </c>
      <c r="CC977" s="5">
        <f>IF(CC$2='PRES-S-L-T'!$B$6,Y977,0)</f>
        <v>0</v>
      </c>
      <c r="CD977" s="5">
        <f>IF(CD$2='PRES-S-L-T'!$B$6,Z977,0)</f>
        <v>0</v>
      </c>
      <c r="CE977" s="5">
        <f>IF(CE$2='PRES-S-L-T'!$B$6,AA977,0)</f>
        <v>0</v>
      </c>
      <c r="CF977" s="5">
        <f>IF(CF$2='PRES-S-L-T'!$B$6,AB977,0)</f>
        <v>0</v>
      </c>
      <c r="CG977" s="5">
        <f>IF(CG$2='PRES-S-L-T'!$B$6,AC977,0)</f>
        <v>0</v>
      </c>
      <c r="CH977" s="5">
        <f>IF(CH$2='PRES-S-L-T'!$B$6,AD977,0)</f>
        <v>0</v>
      </c>
      <c r="CI977" s="5">
        <f>IF(CI$2='PRES-S-L-T'!$B$6,AE977,0)</f>
        <v>0</v>
      </c>
      <c r="CJ977" s="5">
        <f>IF(CJ$2='PRES-S-L-T'!$B$6,AF977,0)</f>
        <v>0</v>
      </c>
      <c r="CK977" s="5">
        <f>IF(CK$2='PRES-S-L-T'!$B$6,AG977,0)</f>
        <v>0</v>
      </c>
      <c r="CL977" s="5">
        <f>IF(CL$2='PRES-S-L-T'!$B$6,AH977,0)</f>
        <v>0</v>
      </c>
      <c r="CM977" s="5">
        <f>IF(CM$2='PRES-S-L-T'!$B$6,AI977,0)</f>
        <v>0</v>
      </c>
      <c r="CN977" s="5">
        <f>IF(CN$2='PRES-S-L-T'!$B$6,AJ977,0)</f>
        <v>0</v>
      </c>
      <c r="CO977" s="5">
        <f>IF(CO$2='PRES-S-L-T'!$B$6,AK977,0)</f>
        <v>0</v>
      </c>
      <c r="CP977" s="5">
        <f>IF(CP$2='PRES-S-L-T'!$B$6,AL977,0)</f>
        <v>0</v>
      </c>
      <c r="CQ977" s="5">
        <f>IF(CQ$2='PRES-S-L-T'!$B$6,AM977,0)</f>
        <v>0</v>
      </c>
      <c r="CR977" s="5">
        <f>IF(CR$2='PRES-S-L-T'!$B$6,AN977,0)</f>
        <v>0</v>
      </c>
      <c r="CS977" s="5">
        <f>IF(CS$2='PRES-S-L-T'!$B$6,AO977,0)</f>
        <v>0</v>
      </c>
      <c r="CT977" s="5">
        <f>IF(CT$2='PRES-S-L-T'!$B$6,AP977,0)</f>
        <v>0</v>
      </c>
      <c r="CU977" s="5">
        <f>IF(CU$2='PRES-S-L-T'!$B$6,AQ977,0)</f>
        <v>0</v>
      </c>
      <c r="CV977" s="5">
        <f>IF(CV$2='PRES-S-L-T'!$B$6,AR977,0)</f>
        <v>0</v>
      </c>
      <c r="CW977" s="5">
        <f>IF(CW$2='PRES-S-L-T'!$B$6,AS977,0)</f>
        <v>0</v>
      </c>
      <c r="CX977" s="5">
        <f>IF(CX$2='PRES-S-L-T'!$B$6,AT977,0)</f>
        <v>0</v>
      </c>
      <c r="CY977" s="5">
        <f>IF(CY$2='PRES-S-L-T'!$B$6,AU977,0)</f>
        <v>0</v>
      </c>
      <c r="CZ977" s="5">
        <f>IF(CZ$2='PRES-S-L-T'!$B$6,AV977,0)</f>
        <v>0</v>
      </c>
      <c r="DA977" s="5">
        <f>IF(DA$2='PRES-S-L-T'!$B$6,AW977,0)</f>
        <v>0</v>
      </c>
      <c r="DB977" s="5">
        <f>IF(DB$2='PRES-S-L-T'!$B$6,AX977,0)</f>
        <v>0</v>
      </c>
      <c r="DE977" s="5">
        <f>IF(DE$2='PRES-S-L-T'!$B$6,BA977,0)</f>
        <v>0</v>
      </c>
      <c r="DF977" s="5">
        <f>IF(DF$2='PRES-S-L-T'!$B$6,BB977,0)</f>
        <v>0</v>
      </c>
      <c r="DG977" s="5">
        <f>IF(DG$2='PRES-S-L-T'!$B$6,BC977,0)</f>
        <v>0</v>
      </c>
      <c r="DH977" s="5">
        <f>IF(DH$2='PRES-S-L-T'!$B$6,BD977,0)</f>
        <v>0</v>
      </c>
      <c r="DI977" s="5">
        <f>IF(DI$2='PRES-S-L-T'!$B$6,BE977,0)</f>
        <v>0</v>
      </c>
      <c r="DJ977" s="5">
        <f t="shared" si="77"/>
        <v>0</v>
      </c>
      <c r="DK977" s="5">
        <f>IF('PRES-L-T'!$B$6=DK$2,SUM($C977:$O977),0)</f>
        <v>0</v>
      </c>
      <c r="DL977" s="5">
        <f>IF('PRES-L-T'!$B$6=DL$2,SUM($R977:$AB977),0)</f>
        <v>0</v>
      </c>
      <c r="DM977" s="5">
        <f>IF('PRES-L-T'!$B$6=DM$2,SUM($AC977:$AE977),0)</f>
        <v>0</v>
      </c>
      <c r="DN977" s="5">
        <f>IF('PRES-L-T'!$B$6=DN$2,SUM($AG977:$AI977),0)</f>
        <v>0</v>
      </c>
      <c r="DO977" s="5">
        <f>IF('PRES-L-T'!$B$6=DO$2,SUM($AJ977:$AP977),0)</f>
        <v>0</v>
      </c>
      <c r="DP977" s="5">
        <f>IF('PRES-L-T'!$B$6=DP$2,SUM($AT977:$AU977),0)</f>
        <v>0</v>
      </c>
      <c r="DQ977" s="5">
        <f>IF('PRES-L-T'!$B$6=DQ$2,SUM($AV977:$AY977),0)</f>
        <v>0</v>
      </c>
      <c r="DR977" s="5">
        <f>IF('PRES-L-T'!$B$6=DR$2,SUM($BA977:$BA977),0)</f>
        <v>0</v>
      </c>
      <c r="DS977" s="5">
        <f>IF('PRES-L-T'!$B$6=DS$2,SUM($BB977:$BB977),0)</f>
        <v>0</v>
      </c>
      <c r="DT977" s="5">
        <f>IF('PRES-L-T'!$B$6=DT$2,SUM($BC977:$BC977),0)</f>
        <v>0</v>
      </c>
      <c r="DU977" s="5">
        <f>IF('PRES-L-T'!$B$6=DU$2,SUM($BD977:$BD977),0)</f>
        <v>0</v>
      </c>
      <c r="DV977" s="5">
        <f>IF('PRES-L-T'!$B$6=DV$2,SUM($BE977:$BE977),0)</f>
        <v>0</v>
      </c>
      <c r="DW977" s="5">
        <f t="shared" si="78"/>
        <v>0</v>
      </c>
      <c r="DX977" s="5">
        <f>IF('PRES-U-P'!$B$6=DX$2,SUM(C977:AA977),0)</f>
        <v>0</v>
      </c>
      <c r="DY977" s="5">
        <f>IF('PRES-U-P'!$B$6=DY$2,SUM(AB977:AY977),0)</f>
        <v>0</v>
      </c>
      <c r="DZ977" s="5">
        <f>IF('PRES-U-P'!$B$6=DZ$2,SUM(BA977:BB977),0)</f>
        <v>0</v>
      </c>
      <c r="EA977" s="5">
        <f>IF('PRES-U-P'!$B$6=EA$2,SUM(BC977:BD977),0)</f>
        <v>0</v>
      </c>
      <c r="EB977" s="5">
        <f>IF('PRES-U-P'!$B$6=EB$2,SUM(BE977),0)</f>
        <v>0</v>
      </c>
      <c r="EC977" s="5">
        <f t="shared" si="79"/>
        <v>0</v>
      </c>
    </row>
    <row r="978" spans="1:133" x14ac:dyDescent="0.2">
      <c r="A978" s="1">
        <v>72101</v>
      </c>
      <c r="B978" s="1" t="s">
        <v>189</v>
      </c>
      <c r="C978" s="170"/>
      <c r="D978" s="170"/>
      <c r="E978" s="170"/>
      <c r="F978" s="170"/>
      <c r="G978" s="170"/>
      <c r="H978" s="170"/>
      <c r="I978" s="170"/>
      <c r="J978" s="170"/>
      <c r="K978" s="170"/>
      <c r="L978" s="170"/>
      <c r="M978" s="170"/>
      <c r="N978" s="170"/>
      <c r="O978" s="170"/>
      <c r="P978" s="170"/>
      <c r="Q978" s="170"/>
      <c r="R978" s="170"/>
      <c r="S978" s="170"/>
      <c r="T978" s="170"/>
      <c r="U978" s="170"/>
      <c r="V978" s="170"/>
      <c r="W978" s="170"/>
      <c r="X978" s="170"/>
      <c r="Y978" s="170"/>
      <c r="Z978" s="170"/>
      <c r="AA978" s="170"/>
      <c r="AB978" s="170"/>
      <c r="AC978" s="170"/>
      <c r="AD978" s="170"/>
      <c r="AE978" s="170"/>
      <c r="AF978" s="170"/>
      <c r="AG978" s="170"/>
      <c r="AH978" s="170"/>
      <c r="AI978" s="170"/>
      <c r="AJ978" s="170"/>
      <c r="AK978" s="170"/>
      <c r="AL978" s="170"/>
      <c r="AM978" s="170"/>
      <c r="AN978" s="170"/>
      <c r="AO978" s="170"/>
      <c r="AP978" s="170"/>
      <c r="AQ978" s="170"/>
      <c r="AR978" s="170"/>
      <c r="AS978" s="170"/>
      <c r="AT978" s="170"/>
      <c r="AU978" s="170"/>
      <c r="AV978" s="170"/>
      <c r="AW978" s="170"/>
      <c r="AX978" s="170"/>
      <c r="AY978" s="170"/>
      <c r="AZ978" s="170"/>
      <c r="BA978" s="170"/>
      <c r="BB978" s="170"/>
      <c r="BC978" s="170"/>
      <c r="BD978" s="170"/>
      <c r="BE978" s="170"/>
      <c r="BF978" s="5">
        <f t="shared" si="76"/>
        <v>0</v>
      </c>
      <c r="BG978" s="5">
        <f>IF(BG$2='PRES-S-L-T'!$B$6,C978,0)</f>
        <v>0</v>
      </c>
      <c r="BH978" s="5">
        <f>IF(BH$2='PRES-S-L-T'!$B$6,D978,0)</f>
        <v>0</v>
      </c>
      <c r="BI978" s="5">
        <f>IF(BI$2='PRES-S-L-T'!$B$6,E978,0)</f>
        <v>0</v>
      </c>
      <c r="BJ978" s="5">
        <f>IF(BJ$2='PRES-S-L-T'!$B$6,F978,0)</f>
        <v>0</v>
      </c>
      <c r="BK978" s="5">
        <f>IF(BK$2='PRES-S-L-T'!$B$6,G978,0)</f>
        <v>0</v>
      </c>
      <c r="BL978" s="5">
        <f>IF(BL$2='PRES-S-L-T'!$B$6,H978,0)</f>
        <v>0</v>
      </c>
      <c r="BM978" s="5">
        <f>IF(BM$2='PRES-S-L-T'!$B$6,I978,0)</f>
        <v>0</v>
      </c>
      <c r="BN978" s="5">
        <f>IF(BN$2='PRES-S-L-T'!$B$6,J978,0)</f>
        <v>0</v>
      </c>
      <c r="BO978" s="5">
        <f>IF(BO$2='PRES-S-L-T'!$B$6,K978,0)</f>
        <v>0</v>
      </c>
      <c r="BP978" s="5">
        <f>IF(BP$2='PRES-S-L-T'!$B$6,L978,0)</f>
        <v>0</v>
      </c>
      <c r="BQ978" s="5">
        <f>IF(BQ$2='PRES-S-L-T'!$B$6,M978,0)</f>
        <v>0</v>
      </c>
      <c r="BR978" s="5">
        <f>IF(BR$2='PRES-S-L-T'!$B$6,N978,0)</f>
        <v>0</v>
      </c>
      <c r="BS978" s="5">
        <f>IF(BS$2='PRES-S-L-T'!$B$6,O978,0)</f>
        <v>0</v>
      </c>
      <c r="BV978" s="5">
        <f>IF(BV$2='PRES-S-L-T'!$B$6,R978,0)</f>
        <v>0</v>
      </c>
      <c r="BW978" s="5">
        <f>IF(BW$2='PRES-S-L-T'!$B$6,S978,0)</f>
        <v>0</v>
      </c>
      <c r="BX978" s="5">
        <f>IF(BX$2='PRES-S-L-T'!$B$6,T978,0)</f>
        <v>0</v>
      </c>
      <c r="BY978" s="5">
        <f>IF(BY$2='PRES-S-L-T'!$B$6,U978,0)</f>
        <v>0</v>
      </c>
      <c r="BZ978" s="5">
        <f>IF(BZ$2='PRES-S-L-T'!$B$6,V978,0)</f>
        <v>0</v>
      </c>
      <c r="CA978" s="5">
        <f>IF(CA$2='PRES-S-L-T'!$B$6,W978,0)</f>
        <v>0</v>
      </c>
      <c r="CB978" s="5">
        <f>IF(CB$2='PRES-S-L-T'!$B$6,X978,0)</f>
        <v>0</v>
      </c>
      <c r="CC978" s="5">
        <f>IF(CC$2='PRES-S-L-T'!$B$6,Y978,0)</f>
        <v>0</v>
      </c>
      <c r="CD978" s="5">
        <f>IF(CD$2='PRES-S-L-T'!$B$6,Z978,0)</f>
        <v>0</v>
      </c>
      <c r="CE978" s="5">
        <f>IF(CE$2='PRES-S-L-T'!$B$6,AA978,0)</f>
        <v>0</v>
      </c>
      <c r="CF978" s="5">
        <f>IF(CF$2='PRES-S-L-T'!$B$6,AB978,0)</f>
        <v>0</v>
      </c>
      <c r="CG978" s="5">
        <f>IF(CG$2='PRES-S-L-T'!$B$6,AC978,0)</f>
        <v>0</v>
      </c>
      <c r="CH978" s="5">
        <f>IF(CH$2='PRES-S-L-T'!$B$6,AD978,0)</f>
        <v>0</v>
      </c>
      <c r="CI978" s="5">
        <f>IF(CI$2='PRES-S-L-T'!$B$6,AE978,0)</f>
        <v>0</v>
      </c>
      <c r="CJ978" s="5">
        <f>IF(CJ$2='PRES-S-L-T'!$B$6,AF978,0)</f>
        <v>0</v>
      </c>
      <c r="CK978" s="5">
        <f>IF(CK$2='PRES-S-L-T'!$B$6,AG978,0)</f>
        <v>0</v>
      </c>
      <c r="CL978" s="5">
        <f>IF(CL$2='PRES-S-L-T'!$B$6,AH978,0)</f>
        <v>0</v>
      </c>
      <c r="CM978" s="5">
        <f>IF(CM$2='PRES-S-L-T'!$B$6,AI978,0)</f>
        <v>0</v>
      </c>
      <c r="CN978" s="5">
        <f>IF(CN$2='PRES-S-L-T'!$B$6,AJ978,0)</f>
        <v>0</v>
      </c>
      <c r="CO978" s="5">
        <f>IF(CO$2='PRES-S-L-T'!$B$6,AK978,0)</f>
        <v>0</v>
      </c>
      <c r="CP978" s="5">
        <f>IF(CP$2='PRES-S-L-T'!$B$6,AL978,0)</f>
        <v>0</v>
      </c>
      <c r="CQ978" s="5">
        <f>IF(CQ$2='PRES-S-L-T'!$B$6,AM978,0)</f>
        <v>0</v>
      </c>
      <c r="CR978" s="5">
        <f>IF(CR$2='PRES-S-L-T'!$B$6,AN978,0)</f>
        <v>0</v>
      </c>
      <c r="CS978" s="5">
        <f>IF(CS$2='PRES-S-L-T'!$B$6,AO978,0)</f>
        <v>0</v>
      </c>
      <c r="CT978" s="5">
        <f>IF(CT$2='PRES-S-L-T'!$B$6,AP978,0)</f>
        <v>0</v>
      </c>
      <c r="CU978" s="5">
        <f>IF(CU$2='PRES-S-L-T'!$B$6,AQ978,0)</f>
        <v>0</v>
      </c>
      <c r="CV978" s="5">
        <f>IF(CV$2='PRES-S-L-T'!$B$6,AR978,0)</f>
        <v>0</v>
      </c>
      <c r="CW978" s="5">
        <f>IF(CW$2='PRES-S-L-T'!$B$6,AS978,0)</f>
        <v>0</v>
      </c>
      <c r="CX978" s="5">
        <f>IF(CX$2='PRES-S-L-T'!$B$6,AT978,0)</f>
        <v>0</v>
      </c>
      <c r="CY978" s="5">
        <f>IF(CY$2='PRES-S-L-T'!$B$6,AU978,0)</f>
        <v>0</v>
      </c>
      <c r="CZ978" s="5">
        <f>IF(CZ$2='PRES-S-L-T'!$B$6,AV978,0)</f>
        <v>0</v>
      </c>
      <c r="DA978" s="5">
        <f>IF(DA$2='PRES-S-L-T'!$B$6,AW978,0)</f>
        <v>0</v>
      </c>
      <c r="DB978" s="5">
        <f>IF(DB$2='PRES-S-L-T'!$B$6,AX978,0)</f>
        <v>0</v>
      </c>
      <c r="DE978" s="5">
        <f>IF(DE$2='PRES-S-L-T'!$B$6,BA978,0)</f>
        <v>0</v>
      </c>
      <c r="DF978" s="5">
        <f>IF(DF$2='PRES-S-L-T'!$B$6,BB978,0)</f>
        <v>0</v>
      </c>
      <c r="DG978" s="5">
        <f>IF(DG$2='PRES-S-L-T'!$B$6,BC978,0)</f>
        <v>0</v>
      </c>
      <c r="DH978" s="5">
        <f>IF(DH$2='PRES-S-L-T'!$B$6,BD978,0)</f>
        <v>0</v>
      </c>
      <c r="DI978" s="5">
        <f>IF(DI$2='PRES-S-L-T'!$B$6,BE978,0)</f>
        <v>0</v>
      </c>
      <c r="DJ978" s="5">
        <f t="shared" si="77"/>
        <v>0</v>
      </c>
      <c r="DK978" s="5">
        <f>IF('PRES-L-T'!$B$6=DK$2,SUM($C978:$O978),0)</f>
        <v>0</v>
      </c>
      <c r="DL978" s="5">
        <f>IF('PRES-L-T'!$B$6=DL$2,SUM($R978:$AB978),0)</f>
        <v>0</v>
      </c>
      <c r="DM978" s="5">
        <f>IF('PRES-L-T'!$B$6=DM$2,SUM($AC978:$AE978),0)</f>
        <v>0</v>
      </c>
      <c r="DN978" s="5">
        <f>IF('PRES-L-T'!$B$6=DN$2,SUM($AG978:$AI978),0)</f>
        <v>0</v>
      </c>
      <c r="DO978" s="5">
        <f>IF('PRES-L-T'!$B$6=DO$2,SUM($AJ978:$AP978),0)</f>
        <v>0</v>
      </c>
      <c r="DP978" s="5">
        <f>IF('PRES-L-T'!$B$6=DP$2,SUM($AT978:$AU978),0)</f>
        <v>0</v>
      </c>
      <c r="DQ978" s="5">
        <f>IF('PRES-L-T'!$B$6=DQ$2,SUM($AV978:$AY978),0)</f>
        <v>0</v>
      </c>
      <c r="DR978" s="5">
        <f>IF('PRES-L-T'!$B$6=DR$2,SUM($BA978:$BA978),0)</f>
        <v>0</v>
      </c>
      <c r="DS978" s="5">
        <f>IF('PRES-L-T'!$B$6=DS$2,SUM($BB978:$BB978),0)</f>
        <v>0</v>
      </c>
      <c r="DT978" s="5">
        <f>IF('PRES-L-T'!$B$6=DT$2,SUM($BC978:$BC978),0)</f>
        <v>0</v>
      </c>
      <c r="DU978" s="5">
        <f>IF('PRES-L-T'!$B$6=DU$2,SUM($BD978:$BD978),0)</f>
        <v>0</v>
      </c>
      <c r="DV978" s="5">
        <f>IF('PRES-L-T'!$B$6=DV$2,SUM($BE978:$BE978),0)</f>
        <v>0</v>
      </c>
      <c r="DW978" s="5">
        <f t="shared" si="78"/>
        <v>0</v>
      </c>
      <c r="DX978" s="5">
        <f>IF('PRES-U-P'!$B$6=DX$2,SUM(C978:AA978),0)</f>
        <v>0</v>
      </c>
      <c r="DY978" s="5">
        <f>IF('PRES-U-P'!$B$6=DY$2,SUM(AB978:AY978),0)</f>
        <v>0</v>
      </c>
      <c r="DZ978" s="5">
        <f>IF('PRES-U-P'!$B$6=DZ$2,SUM(BA978:BB978),0)</f>
        <v>0</v>
      </c>
      <c r="EA978" s="5">
        <f>IF('PRES-U-P'!$B$6=EA$2,SUM(BC978:BD978),0)</f>
        <v>0</v>
      </c>
      <c r="EB978" s="5">
        <f>IF('PRES-U-P'!$B$6=EB$2,SUM(BE978),0)</f>
        <v>0</v>
      </c>
      <c r="EC978" s="5">
        <f t="shared" si="79"/>
        <v>0</v>
      </c>
    </row>
    <row r="979" spans="1:133" x14ac:dyDescent="0.2">
      <c r="A979" s="1">
        <v>99101</v>
      </c>
      <c r="B979" s="1" t="s">
        <v>190</v>
      </c>
      <c r="C979" s="170"/>
      <c r="D979" s="170"/>
      <c r="E979" s="170"/>
      <c r="F979" s="170"/>
      <c r="G979" s="170"/>
      <c r="H979" s="170"/>
      <c r="I979" s="170"/>
      <c r="J979" s="170"/>
      <c r="K979" s="170"/>
      <c r="L979" s="170"/>
      <c r="M979" s="170"/>
      <c r="N979" s="170"/>
      <c r="O979" s="170"/>
      <c r="P979" s="170"/>
      <c r="Q979" s="170"/>
      <c r="R979" s="170"/>
      <c r="S979" s="170"/>
      <c r="T979" s="170"/>
      <c r="U979" s="170"/>
      <c r="V979" s="170"/>
      <c r="W979" s="170"/>
      <c r="X979" s="170"/>
      <c r="Y979" s="170"/>
      <c r="Z979" s="170"/>
      <c r="AA979" s="170"/>
      <c r="AB979" s="170"/>
      <c r="AC979" s="170"/>
      <c r="AD979" s="170"/>
      <c r="AE979" s="170"/>
      <c r="AF979" s="170"/>
      <c r="AG979" s="170"/>
      <c r="AH979" s="170"/>
      <c r="AI979" s="170"/>
      <c r="AJ979" s="170"/>
      <c r="AK979" s="170"/>
      <c r="AL979" s="170"/>
      <c r="AM979" s="170"/>
      <c r="AN979" s="170"/>
      <c r="AO979" s="170"/>
      <c r="AP979" s="170"/>
      <c r="AQ979" s="170"/>
      <c r="AR979" s="170"/>
      <c r="AS979" s="170"/>
      <c r="AT979" s="170"/>
      <c r="AU979" s="170"/>
      <c r="AV979" s="170"/>
      <c r="AW979" s="170"/>
      <c r="AX979" s="170"/>
      <c r="AY979" s="170"/>
      <c r="AZ979" s="170"/>
      <c r="BA979" s="170"/>
      <c r="BB979" s="170"/>
      <c r="BC979" s="170"/>
      <c r="BD979" s="170"/>
      <c r="BE979" s="170"/>
      <c r="BF979" s="5">
        <f t="shared" si="76"/>
        <v>0</v>
      </c>
      <c r="BG979" s="5">
        <f>IF(BG$2='PRES-S-L-T'!$B$6,C979,0)</f>
        <v>0</v>
      </c>
      <c r="BH979" s="5">
        <f>IF(BH$2='PRES-S-L-T'!$B$6,D979,0)</f>
        <v>0</v>
      </c>
      <c r="BI979" s="5">
        <f>IF(BI$2='PRES-S-L-T'!$B$6,E979,0)</f>
        <v>0</v>
      </c>
      <c r="BJ979" s="5">
        <f>IF(BJ$2='PRES-S-L-T'!$B$6,F979,0)</f>
        <v>0</v>
      </c>
      <c r="BK979" s="5">
        <f>IF(BK$2='PRES-S-L-T'!$B$6,G979,0)</f>
        <v>0</v>
      </c>
      <c r="BL979" s="5">
        <f>IF(BL$2='PRES-S-L-T'!$B$6,H979,0)</f>
        <v>0</v>
      </c>
      <c r="BM979" s="5">
        <f>IF(BM$2='PRES-S-L-T'!$B$6,I979,0)</f>
        <v>0</v>
      </c>
      <c r="BN979" s="5">
        <f>IF(BN$2='PRES-S-L-T'!$B$6,J979,0)</f>
        <v>0</v>
      </c>
      <c r="BO979" s="5">
        <f>IF(BO$2='PRES-S-L-T'!$B$6,K979,0)</f>
        <v>0</v>
      </c>
      <c r="BP979" s="5">
        <f>IF(BP$2='PRES-S-L-T'!$B$6,L979,0)</f>
        <v>0</v>
      </c>
      <c r="BQ979" s="5">
        <f>IF(BQ$2='PRES-S-L-T'!$B$6,M979,0)</f>
        <v>0</v>
      </c>
      <c r="BR979" s="5">
        <f>IF(BR$2='PRES-S-L-T'!$B$6,N979,0)</f>
        <v>0</v>
      </c>
      <c r="BS979" s="5">
        <f>IF(BS$2='PRES-S-L-T'!$B$6,O979,0)</f>
        <v>0</v>
      </c>
      <c r="BV979" s="5">
        <f>IF(BV$2='PRES-S-L-T'!$B$6,R979,0)</f>
        <v>0</v>
      </c>
      <c r="BW979" s="5">
        <f>IF(BW$2='PRES-S-L-T'!$B$6,S979,0)</f>
        <v>0</v>
      </c>
      <c r="BX979" s="5">
        <f>IF(BX$2='PRES-S-L-T'!$B$6,T979,0)</f>
        <v>0</v>
      </c>
      <c r="BY979" s="5">
        <f>IF(BY$2='PRES-S-L-T'!$B$6,U979,0)</f>
        <v>0</v>
      </c>
      <c r="BZ979" s="5">
        <f>IF(BZ$2='PRES-S-L-T'!$B$6,V979,0)</f>
        <v>0</v>
      </c>
      <c r="CA979" s="5">
        <f>IF(CA$2='PRES-S-L-T'!$B$6,W979,0)</f>
        <v>0</v>
      </c>
      <c r="CB979" s="5">
        <f>IF(CB$2='PRES-S-L-T'!$B$6,X979,0)</f>
        <v>0</v>
      </c>
      <c r="CC979" s="5">
        <f>IF(CC$2='PRES-S-L-T'!$B$6,Y979,0)</f>
        <v>0</v>
      </c>
      <c r="CD979" s="5">
        <f>IF(CD$2='PRES-S-L-T'!$B$6,Z979,0)</f>
        <v>0</v>
      </c>
      <c r="CE979" s="5">
        <f>IF(CE$2='PRES-S-L-T'!$B$6,AA979,0)</f>
        <v>0</v>
      </c>
      <c r="CF979" s="5">
        <f>IF(CF$2='PRES-S-L-T'!$B$6,AB979,0)</f>
        <v>0</v>
      </c>
      <c r="CG979" s="5">
        <f>IF(CG$2='PRES-S-L-T'!$B$6,AC979,0)</f>
        <v>0</v>
      </c>
      <c r="CH979" s="5">
        <f>IF(CH$2='PRES-S-L-T'!$B$6,AD979,0)</f>
        <v>0</v>
      </c>
      <c r="CI979" s="5">
        <f>IF(CI$2='PRES-S-L-T'!$B$6,AE979,0)</f>
        <v>0</v>
      </c>
      <c r="CJ979" s="5">
        <f>IF(CJ$2='PRES-S-L-T'!$B$6,AF979,0)</f>
        <v>0</v>
      </c>
      <c r="CK979" s="5">
        <f>IF(CK$2='PRES-S-L-T'!$B$6,AG979,0)</f>
        <v>0</v>
      </c>
      <c r="CL979" s="5">
        <f>IF(CL$2='PRES-S-L-T'!$B$6,AH979,0)</f>
        <v>0</v>
      </c>
      <c r="CM979" s="5">
        <f>IF(CM$2='PRES-S-L-T'!$B$6,AI979,0)</f>
        <v>0</v>
      </c>
      <c r="CN979" s="5">
        <f>IF(CN$2='PRES-S-L-T'!$B$6,AJ979,0)</f>
        <v>0</v>
      </c>
      <c r="CO979" s="5">
        <f>IF(CO$2='PRES-S-L-T'!$B$6,AK979,0)</f>
        <v>0</v>
      </c>
      <c r="CP979" s="5">
        <f>IF(CP$2='PRES-S-L-T'!$B$6,AL979,0)</f>
        <v>0</v>
      </c>
      <c r="CQ979" s="5">
        <f>IF(CQ$2='PRES-S-L-T'!$B$6,AM979,0)</f>
        <v>0</v>
      </c>
      <c r="CR979" s="5">
        <f>IF(CR$2='PRES-S-L-T'!$B$6,AN979,0)</f>
        <v>0</v>
      </c>
      <c r="CS979" s="5">
        <f>IF(CS$2='PRES-S-L-T'!$B$6,AO979,0)</f>
        <v>0</v>
      </c>
      <c r="CT979" s="5">
        <f>IF(CT$2='PRES-S-L-T'!$B$6,AP979,0)</f>
        <v>0</v>
      </c>
      <c r="CU979" s="5">
        <f>IF(CU$2='PRES-S-L-T'!$B$6,AQ979,0)</f>
        <v>0</v>
      </c>
      <c r="CV979" s="5">
        <f>IF(CV$2='PRES-S-L-T'!$B$6,AR979,0)</f>
        <v>0</v>
      </c>
      <c r="CW979" s="5">
        <f>IF(CW$2='PRES-S-L-T'!$B$6,AS979,0)</f>
        <v>0</v>
      </c>
      <c r="CX979" s="5">
        <f>IF(CX$2='PRES-S-L-T'!$B$6,AT979,0)</f>
        <v>0</v>
      </c>
      <c r="CY979" s="5">
        <f>IF(CY$2='PRES-S-L-T'!$B$6,AU979,0)</f>
        <v>0</v>
      </c>
      <c r="CZ979" s="5">
        <f>IF(CZ$2='PRES-S-L-T'!$B$6,AV979,0)</f>
        <v>0</v>
      </c>
      <c r="DA979" s="5">
        <f>IF(DA$2='PRES-S-L-T'!$B$6,AW979,0)</f>
        <v>0</v>
      </c>
      <c r="DB979" s="5">
        <f>IF(DB$2='PRES-S-L-T'!$B$6,AX979,0)</f>
        <v>0</v>
      </c>
      <c r="DE979" s="5">
        <f>IF(DE$2='PRES-S-L-T'!$B$6,BA979,0)</f>
        <v>0</v>
      </c>
      <c r="DF979" s="5">
        <f>IF(DF$2='PRES-S-L-T'!$B$6,BB979,0)</f>
        <v>0</v>
      </c>
      <c r="DG979" s="5">
        <f>IF(DG$2='PRES-S-L-T'!$B$6,BC979,0)</f>
        <v>0</v>
      </c>
      <c r="DH979" s="5">
        <f>IF(DH$2='PRES-S-L-T'!$B$6,BD979,0)</f>
        <v>0</v>
      </c>
      <c r="DI979" s="5">
        <f>IF(DI$2='PRES-S-L-T'!$B$6,BE979,0)</f>
        <v>0</v>
      </c>
      <c r="DJ979" s="5">
        <f t="shared" si="77"/>
        <v>0</v>
      </c>
      <c r="DK979" s="5">
        <f>IF('PRES-L-T'!$B$6=DK$2,SUM($C979:$O979),0)</f>
        <v>0</v>
      </c>
      <c r="DL979" s="5">
        <f>IF('PRES-L-T'!$B$6=DL$2,SUM($R979:$AB979),0)</f>
        <v>0</v>
      </c>
      <c r="DM979" s="5">
        <f>IF('PRES-L-T'!$B$6=DM$2,SUM($AC979:$AE979),0)</f>
        <v>0</v>
      </c>
      <c r="DN979" s="5">
        <f>IF('PRES-L-T'!$B$6=DN$2,SUM($AG979:$AI979),0)</f>
        <v>0</v>
      </c>
      <c r="DO979" s="5">
        <f>IF('PRES-L-T'!$B$6=DO$2,SUM($AJ979:$AP979),0)</f>
        <v>0</v>
      </c>
      <c r="DP979" s="5">
        <f>IF('PRES-L-T'!$B$6=DP$2,SUM($AT979:$AU979),0)</f>
        <v>0</v>
      </c>
      <c r="DQ979" s="5">
        <f>IF('PRES-L-T'!$B$6=DQ$2,SUM($AV979:$AY979),0)</f>
        <v>0</v>
      </c>
      <c r="DR979" s="5">
        <f>IF('PRES-L-T'!$B$6=DR$2,SUM($BA979:$BA979),0)</f>
        <v>0</v>
      </c>
      <c r="DS979" s="5">
        <f>IF('PRES-L-T'!$B$6=DS$2,SUM($BB979:$BB979),0)</f>
        <v>0</v>
      </c>
      <c r="DT979" s="5">
        <f>IF('PRES-L-T'!$B$6=DT$2,SUM($BC979:$BC979),0)</f>
        <v>0</v>
      </c>
      <c r="DU979" s="5">
        <f>IF('PRES-L-T'!$B$6=DU$2,SUM($BD979:$BD979),0)</f>
        <v>0</v>
      </c>
      <c r="DV979" s="5">
        <f>IF('PRES-L-T'!$B$6=DV$2,SUM($BE979:$BE979),0)</f>
        <v>0</v>
      </c>
      <c r="DW979" s="5">
        <f t="shared" si="78"/>
        <v>0</v>
      </c>
      <c r="DX979" s="5">
        <f>IF('PRES-U-P'!$B$6=DX$2,SUM(C979:AA979),0)</f>
        <v>0</v>
      </c>
      <c r="DY979" s="5">
        <f>IF('PRES-U-P'!$B$6=DY$2,SUM(AB979:AY979),0)</f>
        <v>0</v>
      </c>
      <c r="DZ979" s="5">
        <f>IF('PRES-U-P'!$B$6=DZ$2,SUM(BA979:BB979),0)</f>
        <v>0</v>
      </c>
      <c r="EA979" s="5">
        <f>IF('PRES-U-P'!$B$6=EA$2,SUM(BC979:BD979),0)</f>
        <v>0</v>
      </c>
      <c r="EB979" s="5">
        <f>IF('PRES-U-P'!$B$6=EB$2,SUM(BE979),0)</f>
        <v>0</v>
      </c>
      <c r="EC979" s="5">
        <f t="shared" si="79"/>
        <v>0</v>
      </c>
    </row>
    <row r="980" spans="1:133" x14ac:dyDescent="0.2">
      <c r="A980" s="1">
        <v>99201</v>
      </c>
      <c r="B980" s="1" t="s">
        <v>191</v>
      </c>
      <c r="C980" s="170"/>
      <c r="D980" s="170"/>
      <c r="E980" s="170"/>
      <c r="F980" s="170"/>
      <c r="G980" s="170"/>
      <c r="H980" s="170"/>
      <c r="I980" s="170"/>
      <c r="J980" s="170"/>
      <c r="K980" s="170"/>
      <c r="L980" s="170"/>
      <c r="M980" s="170"/>
      <c r="N980" s="170"/>
      <c r="O980" s="170"/>
      <c r="P980" s="170"/>
      <c r="Q980" s="170"/>
      <c r="R980" s="170"/>
      <c r="S980" s="170"/>
      <c r="T980" s="170"/>
      <c r="U980" s="170"/>
      <c r="V980" s="170"/>
      <c r="W980" s="170"/>
      <c r="X980" s="170"/>
      <c r="Y980" s="170"/>
      <c r="Z980" s="170"/>
      <c r="AA980" s="170"/>
      <c r="AB980" s="170"/>
      <c r="AC980" s="170"/>
      <c r="AD980" s="170"/>
      <c r="AE980" s="170"/>
      <c r="AF980" s="170"/>
      <c r="AG980" s="170"/>
      <c r="AH980" s="170"/>
      <c r="AI980" s="170"/>
      <c r="AJ980" s="170"/>
      <c r="AK980" s="170"/>
      <c r="AL980" s="170"/>
      <c r="AM980" s="170"/>
      <c r="AN980" s="170"/>
      <c r="AO980" s="170"/>
      <c r="AP980" s="170"/>
      <c r="AQ980" s="170"/>
      <c r="AR980" s="170"/>
      <c r="AS980" s="170"/>
      <c r="AT980" s="170"/>
      <c r="AU980" s="170"/>
      <c r="AV980" s="170"/>
      <c r="AW980" s="170"/>
      <c r="AX980" s="170"/>
      <c r="AY980" s="170"/>
      <c r="AZ980" s="170"/>
      <c r="BA980" s="170"/>
      <c r="BB980" s="170"/>
      <c r="BC980" s="170"/>
      <c r="BD980" s="170"/>
      <c r="BE980" s="170"/>
      <c r="BF980" s="5">
        <f t="shared" si="76"/>
        <v>0</v>
      </c>
      <c r="BG980" s="5">
        <f>IF(BG$2='PRES-S-L-T'!$B$6,C980,0)</f>
        <v>0</v>
      </c>
      <c r="BH980" s="5">
        <f>IF(BH$2='PRES-S-L-T'!$B$6,D980,0)</f>
        <v>0</v>
      </c>
      <c r="BI980" s="5">
        <f>IF(BI$2='PRES-S-L-T'!$B$6,E980,0)</f>
        <v>0</v>
      </c>
      <c r="BJ980" s="5">
        <f>IF(BJ$2='PRES-S-L-T'!$B$6,F980,0)</f>
        <v>0</v>
      </c>
      <c r="BK980" s="5">
        <f>IF(BK$2='PRES-S-L-T'!$B$6,G980,0)</f>
        <v>0</v>
      </c>
      <c r="BL980" s="5">
        <f>IF(BL$2='PRES-S-L-T'!$B$6,H980,0)</f>
        <v>0</v>
      </c>
      <c r="BM980" s="5">
        <f>IF(BM$2='PRES-S-L-T'!$B$6,I980,0)</f>
        <v>0</v>
      </c>
      <c r="BN980" s="5">
        <f>IF(BN$2='PRES-S-L-T'!$B$6,J980,0)</f>
        <v>0</v>
      </c>
      <c r="BO980" s="5">
        <f>IF(BO$2='PRES-S-L-T'!$B$6,K980,0)</f>
        <v>0</v>
      </c>
      <c r="BP980" s="5">
        <f>IF(BP$2='PRES-S-L-T'!$B$6,L980,0)</f>
        <v>0</v>
      </c>
      <c r="BQ980" s="5">
        <f>IF(BQ$2='PRES-S-L-T'!$B$6,M980,0)</f>
        <v>0</v>
      </c>
      <c r="BR980" s="5">
        <f>IF(BR$2='PRES-S-L-T'!$B$6,N980,0)</f>
        <v>0</v>
      </c>
      <c r="BS980" s="5">
        <f>IF(BS$2='PRES-S-L-T'!$B$6,O980,0)</f>
        <v>0</v>
      </c>
      <c r="BV980" s="5">
        <f>IF(BV$2='PRES-S-L-T'!$B$6,R980,0)</f>
        <v>0</v>
      </c>
      <c r="BW980" s="5">
        <f>IF(BW$2='PRES-S-L-T'!$B$6,S980,0)</f>
        <v>0</v>
      </c>
      <c r="BX980" s="5">
        <f>IF(BX$2='PRES-S-L-T'!$B$6,T980,0)</f>
        <v>0</v>
      </c>
      <c r="BY980" s="5">
        <f>IF(BY$2='PRES-S-L-T'!$B$6,U980,0)</f>
        <v>0</v>
      </c>
      <c r="BZ980" s="5">
        <f>IF(BZ$2='PRES-S-L-T'!$B$6,V980,0)</f>
        <v>0</v>
      </c>
      <c r="CA980" s="5">
        <f>IF(CA$2='PRES-S-L-T'!$B$6,W980,0)</f>
        <v>0</v>
      </c>
      <c r="CB980" s="5">
        <f>IF(CB$2='PRES-S-L-T'!$B$6,X980,0)</f>
        <v>0</v>
      </c>
      <c r="CC980" s="5">
        <f>IF(CC$2='PRES-S-L-T'!$B$6,Y980,0)</f>
        <v>0</v>
      </c>
      <c r="CD980" s="5">
        <f>IF(CD$2='PRES-S-L-T'!$B$6,Z980,0)</f>
        <v>0</v>
      </c>
      <c r="CE980" s="5">
        <f>IF(CE$2='PRES-S-L-T'!$B$6,AA980,0)</f>
        <v>0</v>
      </c>
      <c r="CF980" s="5">
        <f>IF(CF$2='PRES-S-L-T'!$B$6,AB980,0)</f>
        <v>0</v>
      </c>
      <c r="CG980" s="5">
        <f>IF(CG$2='PRES-S-L-T'!$B$6,AC980,0)</f>
        <v>0</v>
      </c>
      <c r="CH980" s="5">
        <f>IF(CH$2='PRES-S-L-T'!$B$6,AD980,0)</f>
        <v>0</v>
      </c>
      <c r="CI980" s="5">
        <f>IF(CI$2='PRES-S-L-T'!$B$6,AE980,0)</f>
        <v>0</v>
      </c>
      <c r="CJ980" s="5">
        <f>IF(CJ$2='PRES-S-L-T'!$B$6,AF980,0)</f>
        <v>0</v>
      </c>
      <c r="CK980" s="5">
        <f>IF(CK$2='PRES-S-L-T'!$B$6,AG980,0)</f>
        <v>0</v>
      </c>
      <c r="CL980" s="5">
        <f>IF(CL$2='PRES-S-L-T'!$B$6,AH980,0)</f>
        <v>0</v>
      </c>
      <c r="CM980" s="5">
        <f>IF(CM$2='PRES-S-L-T'!$B$6,AI980,0)</f>
        <v>0</v>
      </c>
      <c r="CN980" s="5">
        <f>IF(CN$2='PRES-S-L-T'!$B$6,AJ980,0)</f>
        <v>0</v>
      </c>
      <c r="CO980" s="5">
        <f>IF(CO$2='PRES-S-L-T'!$B$6,AK980,0)</f>
        <v>0</v>
      </c>
      <c r="CP980" s="5">
        <f>IF(CP$2='PRES-S-L-T'!$B$6,AL980,0)</f>
        <v>0</v>
      </c>
      <c r="CQ980" s="5">
        <f>IF(CQ$2='PRES-S-L-T'!$B$6,AM980,0)</f>
        <v>0</v>
      </c>
      <c r="CR980" s="5">
        <f>IF(CR$2='PRES-S-L-T'!$B$6,AN980,0)</f>
        <v>0</v>
      </c>
      <c r="CS980" s="5">
        <f>IF(CS$2='PRES-S-L-T'!$B$6,AO980,0)</f>
        <v>0</v>
      </c>
      <c r="CT980" s="5">
        <f>IF(CT$2='PRES-S-L-T'!$B$6,AP980,0)</f>
        <v>0</v>
      </c>
      <c r="CU980" s="5">
        <f>IF(CU$2='PRES-S-L-T'!$B$6,AQ980,0)</f>
        <v>0</v>
      </c>
      <c r="CV980" s="5">
        <f>IF(CV$2='PRES-S-L-T'!$B$6,AR980,0)</f>
        <v>0</v>
      </c>
      <c r="CW980" s="5">
        <f>IF(CW$2='PRES-S-L-T'!$B$6,AS980,0)</f>
        <v>0</v>
      </c>
      <c r="CX980" s="5">
        <f>IF(CX$2='PRES-S-L-T'!$B$6,AT980,0)</f>
        <v>0</v>
      </c>
      <c r="CY980" s="5">
        <f>IF(CY$2='PRES-S-L-T'!$B$6,AU980,0)</f>
        <v>0</v>
      </c>
      <c r="CZ980" s="5">
        <f>IF(CZ$2='PRES-S-L-T'!$B$6,AV980,0)</f>
        <v>0</v>
      </c>
      <c r="DA980" s="5">
        <f>IF(DA$2='PRES-S-L-T'!$B$6,AW980,0)</f>
        <v>0</v>
      </c>
      <c r="DB980" s="5">
        <f>IF(DB$2='PRES-S-L-T'!$B$6,AX980,0)</f>
        <v>0</v>
      </c>
      <c r="DE980" s="5">
        <f>IF(DE$2='PRES-S-L-T'!$B$6,BA980,0)</f>
        <v>0</v>
      </c>
      <c r="DF980" s="5">
        <f>IF(DF$2='PRES-S-L-T'!$B$6,BB980,0)</f>
        <v>0</v>
      </c>
      <c r="DG980" s="5">
        <f>IF(DG$2='PRES-S-L-T'!$B$6,BC980,0)</f>
        <v>0</v>
      </c>
      <c r="DH980" s="5">
        <f>IF(DH$2='PRES-S-L-T'!$B$6,BD980,0)</f>
        <v>0</v>
      </c>
      <c r="DI980" s="5">
        <f>IF(DI$2='PRES-S-L-T'!$B$6,BE980,0)</f>
        <v>0</v>
      </c>
      <c r="DJ980" s="5">
        <f t="shared" si="77"/>
        <v>0</v>
      </c>
      <c r="DK980" s="5">
        <f>IF('PRES-L-T'!$B$6=DK$2,SUM($C980:$O980),0)</f>
        <v>0</v>
      </c>
      <c r="DL980" s="5">
        <f>IF('PRES-L-T'!$B$6=DL$2,SUM($R980:$AB980),0)</f>
        <v>0</v>
      </c>
      <c r="DM980" s="5">
        <f>IF('PRES-L-T'!$B$6=DM$2,SUM($AC980:$AE980),0)</f>
        <v>0</v>
      </c>
      <c r="DN980" s="5">
        <f>IF('PRES-L-T'!$B$6=DN$2,SUM($AG980:$AI980),0)</f>
        <v>0</v>
      </c>
      <c r="DO980" s="5">
        <f>IF('PRES-L-T'!$B$6=DO$2,SUM($AJ980:$AP980),0)</f>
        <v>0</v>
      </c>
      <c r="DP980" s="5">
        <f>IF('PRES-L-T'!$B$6=DP$2,SUM($AT980:$AU980),0)</f>
        <v>0</v>
      </c>
      <c r="DQ980" s="5">
        <f>IF('PRES-L-T'!$B$6=DQ$2,SUM($AV980:$AY980),0)</f>
        <v>0</v>
      </c>
      <c r="DR980" s="5">
        <f>IF('PRES-L-T'!$B$6=DR$2,SUM($BA980:$BA980),0)</f>
        <v>0</v>
      </c>
      <c r="DS980" s="5">
        <f>IF('PRES-L-T'!$B$6=DS$2,SUM($BB980:$BB980),0)</f>
        <v>0</v>
      </c>
      <c r="DT980" s="5">
        <f>IF('PRES-L-T'!$B$6=DT$2,SUM($BC980:$BC980),0)</f>
        <v>0</v>
      </c>
      <c r="DU980" s="5">
        <f>IF('PRES-L-T'!$B$6=DU$2,SUM($BD980:$BD980),0)</f>
        <v>0</v>
      </c>
      <c r="DV980" s="5">
        <f>IF('PRES-L-T'!$B$6=DV$2,SUM($BE980:$BE980),0)</f>
        <v>0</v>
      </c>
      <c r="DW980" s="5">
        <f t="shared" si="78"/>
        <v>0</v>
      </c>
      <c r="DX980" s="5">
        <f>IF('PRES-U-P'!$B$6=DX$2,SUM(C980:AA980),0)</f>
        <v>0</v>
      </c>
      <c r="DY980" s="5">
        <f>IF('PRES-U-P'!$B$6=DY$2,SUM(AB980:AY980),0)</f>
        <v>0</v>
      </c>
      <c r="DZ980" s="5">
        <f>IF('PRES-U-P'!$B$6=DZ$2,SUM(BA980:BB980),0)</f>
        <v>0</v>
      </c>
      <c r="EA980" s="5">
        <f>IF('PRES-U-P'!$B$6=EA$2,SUM(BC980:BD980),0)</f>
        <v>0</v>
      </c>
      <c r="EB980" s="5">
        <f>IF('PRES-U-P'!$B$6=EB$2,SUM(BE980),0)</f>
        <v>0</v>
      </c>
      <c r="EC980" s="5">
        <f t="shared" si="79"/>
        <v>0</v>
      </c>
    </row>
    <row r="981" spans="1:133" x14ac:dyDescent="0.2">
      <c r="A981" s="94"/>
      <c r="B981" s="94" t="s">
        <v>217</v>
      </c>
      <c r="C981" s="93">
        <f t="shared" ref="C981:BW981" si="80">SUM(C737:C980)</f>
        <v>0</v>
      </c>
      <c r="D981" s="93">
        <f t="shared" si="80"/>
        <v>0</v>
      </c>
      <c r="E981" s="93">
        <f t="shared" si="80"/>
        <v>0</v>
      </c>
      <c r="F981" s="93">
        <f t="shared" si="80"/>
        <v>0</v>
      </c>
      <c r="G981" s="93">
        <f t="shared" si="80"/>
        <v>0</v>
      </c>
      <c r="H981" s="93">
        <f t="shared" si="80"/>
        <v>0</v>
      </c>
      <c r="I981" s="93">
        <f t="shared" si="80"/>
        <v>0</v>
      </c>
      <c r="J981" s="93">
        <f t="shared" si="80"/>
        <v>0</v>
      </c>
      <c r="K981" s="93">
        <f t="shared" si="80"/>
        <v>0</v>
      </c>
      <c r="L981" s="93">
        <f t="shared" si="80"/>
        <v>0</v>
      </c>
      <c r="M981" s="93">
        <f t="shared" si="80"/>
        <v>0</v>
      </c>
      <c r="N981" s="93">
        <f t="shared" si="80"/>
        <v>0</v>
      </c>
      <c r="O981" s="93">
        <f t="shared" si="80"/>
        <v>0</v>
      </c>
      <c r="P981" s="93"/>
      <c r="Q981" s="93"/>
      <c r="R981" s="93">
        <f t="shared" si="80"/>
        <v>0</v>
      </c>
      <c r="S981" s="93">
        <f t="shared" si="80"/>
        <v>0</v>
      </c>
      <c r="T981" s="93">
        <f t="shared" si="80"/>
        <v>0</v>
      </c>
      <c r="U981" s="93">
        <f t="shared" si="80"/>
        <v>0</v>
      </c>
      <c r="V981" s="93">
        <f t="shared" si="80"/>
        <v>0</v>
      </c>
      <c r="W981" s="93">
        <f t="shared" si="80"/>
        <v>0</v>
      </c>
      <c r="X981" s="93">
        <f t="shared" si="80"/>
        <v>0</v>
      </c>
      <c r="Y981" s="93">
        <f t="shared" si="80"/>
        <v>0</v>
      </c>
      <c r="Z981" s="93">
        <f t="shared" si="80"/>
        <v>0</v>
      </c>
      <c r="AA981" s="93">
        <f t="shared" si="80"/>
        <v>0</v>
      </c>
      <c r="AB981" s="93">
        <f t="shared" si="80"/>
        <v>0</v>
      </c>
      <c r="AC981" s="93">
        <f t="shared" si="80"/>
        <v>0</v>
      </c>
      <c r="AD981" s="93">
        <f t="shared" si="80"/>
        <v>0</v>
      </c>
      <c r="AE981" s="93">
        <f t="shared" si="80"/>
        <v>0</v>
      </c>
      <c r="AF981" s="93">
        <f>SUM(AF737:AF980)</f>
        <v>0</v>
      </c>
      <c r="AG981" s="93">
        <f t="shared" si="80"/>
        <v>0</v>
      </c>
      <c r="AH981" s="93">
        <f t="shared" si="80"/>
        <v>0</v>
      </c>
      <c r="AI981" s="93">
        <f t="shared" si="80"/>
        <v>0</v>
      </c>
      <c r="AJ981" s="93">
        <f t="shared" si="80"/>
        <v>0</v>
      </c>
      <c r="AK981" s="93">
        <f t="shared" si="80"/>
        <v>0</v>
      </c>
      <c r="AL981" s="93">
        <f t="shared" si="80"/>
        <v>0</v>
      </c>
      <c r="AM981" s="93">
        <f t="shared" si="80"/>
        <v>0</v>
      </c>
      <c r="AN981" s="93">
        <f t="shared" si="80"/>
        <v>0</v>
      </c>
      <c r="AO981" s="93">
        <f t="shared" si="80"/>
        <v>0</v>
      </c>
      <c r="AP981" s="93">
        <f t="shared" si="80"/>
        <v>0</v>
      </c>
      <c r="AQ981" s="93">
        <f>SUM(AQ737:AQ980)</f>
        <v>0</v>
      </c>
      <c r="AR981" s="93">
        <f>SUM(AR737:AR980)</f>
        <v>0</v>
      </c>
      <c r="AS981" s="93">
        <f>SUM(AS737:AS980)</f>
        <v>0</v>
      </c>
      <c r="AT981" s="93">
        <f t="shared" si="80"/>
        <v>0</v>
      </c>
      <c r="AU981" s="93">
        <f t="shared" si="80"/>
        <v>0</v>
      </c>
      <c r="AV981" s="93">
        <f t="shared" si="80"/>
        <v>0</v>
      </c>
      <c r="AW981" s="93">
        <f t="shared" si="80"/>
        <v>0</v>
      </c>
      <c r="AX981" s="93">
        <f t="shared" si="80"/>
        <v>0</v>
      </c>
      <c r="AY981" s="93">
        <f t="shared" si="80"/>
        <v>0</v>
      </c>
      <c r="AZ981" s="93">
        <f t="shared" si="80"/>
        <v>0</v>
      </c>
      <c r="BA981" s="93">
        <f t="shared" si="80"/>
        <v>1983581.2000000002</v>
      </c>
      <c r="BB981" s="93">
        <f t="shared" si="80"/>
        <v>0</v>
      </c>
      <c r="BC981" s="93">
        <f t="shared" si="80"/>
        <v>0</v>
      </c>
      <c r="BD981" s="93">
        <f t="shared" si="80"/>
        <v>0</v>
      </c>
      <c r="BE981" s="93">
        <f t="shared" si="80"/>
        <v>0</v>
      </c>
      <c r="BF981" s="527">
        <f t="shared" si="80"/>
        <v>1983581.2000000002</v>
      </c>
      <c r="BG981" s="93">
        <f t="shared" si="80"/>
        <v>0</v>
      </c>
      <c r="BH981" s="93">
        <f t="shared" si="80"/>
        <v>0</v>
      </c>
      <c r="BI981" s="93">
        <f t="shared" si="80"/>
        <v>0</v>
      </c>
      <c r="BJ981" s="93">
        <f t="shared" si="80"/>
        <v>0</v>
      </c>
      <c r="BK981" s="93">
        <f t="shared" si="80"/>
        <v>0</v>
      </c>
      <c r="BL981" s="93">
        <f t="shared" si="80"/>
        <v>0</v>
      </c>
      <c r="BM981" s="93">
        <f t="shared" si="80"/>
        <v>0</v>
      </c>
      <c r="BN981" s="93">
        <f t="shared" si="80"/>
        <v>0</v>
      </c>
      <c r="BO981" s="93">
        <f t="shared" si="80"/>
        <v>0</v>
      </c>
      <c r="BP981" s="93">
        <f t="shared" si="80"/>
        <v>0</v>
      </c>
      <c r="BQ981" s="93">
        <f t="shared" si="80"/>
        <v>0</v>
      </c>
      <c r="BR981" s="93">
        <f t="shared" si="80"/>
        <v>0</v>
      </c>
      <c r="BS981" s="93">
        <f t="shared" si="80"/>
        <v>0</v>
      </c>
      <c r="BT981" s="93">
        <f t="shared" si="80"/>
        <v>0</v>
      </c>
      <c r="BU981" s="501">
        <f t="shared" ref="BU981" si="81">SUM(BU737:BU980)</f>
        <v>0</v>
      </c>
      <c r="BV981" s="93">
        <f t="shared" si="80"/>
        <v>0</v>
      </c>
      <c r="BW981" s="93">
        <f t="shared" si="80"/>
        <v>0</v>
      </c>
      <c r="BX981" s="93">
        <f t="shared" ref="BX981:DI981" si="82">SUM(BX737:BX980)</f>
        <v>0</v>
      </c>
      <c r="BY981" s="93">
        <f t="shared" si="82"/>
        <v>0</v>
      </c>
      <c r="BZ981" s="93">
        <f t="shared" si="82"/>
        <v>0</v>
      </c>
      <c r="CA981" s="93">
        <f t="shared" si="82"/>
        <v>0</v>
      </c>
      <c r="CB981" s="93">
        <f t="shared" si="82"/>
        <v>0</v>
      </c>
      <c r="CC981" s="93">
        <f t="shared" si="82"/>
        <v>0</v>
      </c>
      <c r="CD981" s="93">
        <f t="shared" si="82"/>
        <v>0</v>
      </c>
      <c r="CE981" s="93">
        <f t="shared" si="82"/>
        <v>0</v>
      </c>
      <c r="CF981" s="93">
        <f t="shared" si="82"/>
        <v>0</v>
      </c>
      <c r="CG981" s="93">
        <f t="shared" si="82"/>
        <v>0</v>
      </c>
      <c r="CH981" s="93">
        <f t="shared" si="82"/>
        <v>0</v>
      </c>
      <c r="CI981" s="93">
        <f t="shared" si="82"/>
        <v>0</v>
      </c>
      <c r="CJ981" s="93">
        <f t="shared" si="82"/>
        <v>0</v>
      </c>
      <c r="CK981" s="93">
        <f t="shared" si="82"/>
        <v>0</v>
      </c>
      <c r="CL981" s="93">
        <f t="shared" si="82"/>
        <v>0</v>
      </c>
      <c r="CM981" s="93">
        <f t="shared" si="82"/>
        <v>0</v>
      </c>
      <c r="CN981" s="93">
        <f t="shared" si="82"/>
        <v>0</v>
      </c>
      <c r="CO981" s="93">
        <f t="shared" si="82"/>
        <v>0</v>
      </c>
      <c r="CP981" s="93">
        <f t="shared" si="82"/>
        <v>0</v>
      </c>
      <c r="CQ981" s="93">
        <f t="shared" si="82"/>
        <v>0</v>
      </c>
      <c r="CR981" s="93">
        <f t="shared" si="82"/>
        <v>0</v>
      </c>
      <c r="CS981" s="93">
        <f t="shared" si="82"/>
        <v>0</v>
      </c>
      <c r="CT981" s="93">
        <f t="shared" si="82"/>
        <v>0</v>
      </c>
      <c r="CU981" s="93">
        <f t="shared" si="82"/>
        <v>0</v>
      </c>
      <c r="CV981" s="93">
        <f t="shared" si="82"/>
        <v>0</v>
      </c>
      <c r="CW981" s="93">
        <f t="shared" si="82"/>
        <v>0</v>
      </c>
      <c r="CX981" s="93">
        <f t="shared" si="82"/>
        <v>0</v>
      </c>
      <c r="CY981" s="93">
        <f t="shared" si="82"/>
        <v>0</v>
      </c>
      <c r="CZ981" s="93">
        <f t="shared" si="82"/>
        <v>0</v>
      </c>
      <c r="DA981" s="93">
        <f t="shared" si="82"/>
        <v>0</v>
      </c>
      <c r="DB981" s="93">
        <f t="shared" si="82"/>
        <v>0</v>
      </c>
      <c r="DC981" s="93">
        <f t="shared" si="82"/>
        <v>0</v>
      </c>
      <c r="DD981" s="93">
        <f t="shared" si="82"/>
        <v>0</v>
      </c>
      <c r="DE981" s="93">
        <f t="shared" si="82"/>
        <v>0</v>
      </c>
      <c r="DF981" s="93">
        <f t="shared" si="82"/>
        <v>0</v>
      </c>
      <c r="DG981" s="93">
        <f t="shared" si="82"/>
        <v>0</v>
      </c>
      <c r="DH981" s="93">
        <f t="shared" si="82"/>
        <v>0</v>
      </c>
      <c r="DI981" s="93">
        <f t="shared" si="82"/>
        <v>0</v>
      </c>
      <c r="DJ981" s="93">
        <f t="shared" ref="DJ981:EC981" si="83">SUM(DJ737:DJ980)</f>
        <v>0</v>
      </c>
      <c r="DK981" s="93">
        <f t="shared" si="83"/>
        <v>0</v>
      </c>
      <c r="DL981" s="93">
        <f t="shared" si="83"/>
        <v>0</v>
      </c>
      <c r="DM981" s="93">
        <f t="shared" si="83"/>
        <v>0</v>
      </c>
      <c r="DN981" s="93">
        <f t="shared" si="83"/>
        <v>0</v>
      </c>
      <c r="DO981" s="93">
        <f t="shared" si="83"/>
        <v>0</v>
      </c>
      <c r="DP981" s="93">
        <f t="shared" si="83"/>
        <v>0</v>
      </c>
      <c r="DQ981" s="93">
        <f t="shared" si="83"/>
        <v>0</v>
      </c>
      <c r="DR981" s="93">
        <f t="shared" si="83"/>
        <v>1983581.2000000002</v>
      </c>
      <c r="DS981" s="93">
        <f t="shared" si="83"/>
        <v>0</v>
      </c>
      <c r="DT981" s="93">
        <f t="shared" si="83"/>
        <v>0</v>
      </c>
      <c r="DU981" s="93">
        <f t="shared" si="83"/>
        <v>0</v>
      </c>
      <c r="DV981" s="93">
        <f t="shared" si="83"/>
        <v>0</v>
      </c>
      <c r="DW981" s="93">
        <f t="shared" si="83"/>
        <v>1983581.2000000002</v>
      </c>
      <c r="DX981" s="93">
        <f t="shared" si="83"/>
        <v>0</v>
      </c>
      <c r="DY981" s="93">
        <f t="shared" si="83"/>
        <v>0</v>
      </c>
      <c r="DZ981" s="93">
        <f t="shared" si="83"/>
        <v>0</v>
      </c>
      <c r="EA981" s="93">
        <f t="shared" si="83"/>
        <v>0</v>
      </c>
      <c r="EB981" s="93">
        <f t="shared" si="83"/>
        <v>0</v>
      </c>
      <c r="EC981" s="93">
        <f t="shared" si="83"/>
        <v>0</v>
      </c>
    </row>
    <row r="982" spans="1:133" x14ac:dyDescent="0.2">
      <c r="A982" s="19" t="s">
        <v>216</v>
      </c>
      <c r="B982" s="19"/>
    </row>
    <row r="983" spans="1:133" x14ac:dyDescent="0.2">
      <c r="A983" s="1">
        <v>51101</v>
      </c>
      <c r="B983" s="1" t="s">
        <v>0</v>
      </c>
      <c r="BF983" s="5">
        <f t="shared" ref="BF983:BF1046" si="84">SUM(C983:BE983)</f>
        <v>0</v>
      </c>
      <c r="BG983" s="5">
        <f>IF(BG$2='PRES-S-L-T'!$B$6,C983,0)</f>
        <v>0</v>
      </c>
      <c r="BH983" s="5">
        <f>IF(BH$2='PRES-S-L-T'!$B$6,D983,0)</f>
        <v>0</v>
      </c>
      <c r="BI983" s="5">
        <f>IF(BI$2='PRES-S-L-T'!$B$6,E983,0)</f>
        <v>0</v>
      </c>
      <c r="BJ983" s="5">
        <f>IF(BJ$2='PRES-S-L-T'!$B$6,F983,0)</f>
        <v>0</v>
      </c>
      <c r="BK983" s="5">
        <f>IF(BK$2='PRES-S-L-T'!$B$6,G983,0)</f>
        <v>0</v>
      </c>
      <c r="BL983" s="5">
        <f>IF(BL$2='PRES-S-L-T'!$B$6,H983,0)</f>
        <v>0</v>
      </c>
      <c r="BM983" s="5">
        <f>IF(BM$2='PRES-S-L-T'!$B$6,I983,0)</f>
        <v>0</v>
      </c>
      <c r="BN983" s="5">
        <f>IF(BN$2='PRES-S-L-T'!$B$6,J983,0)</f>
        <v>0</v>
      </c>
      <c r="BO983" s="5">
        <f>IF(BO$2='PRES-S-L-T'!$B$6,K983,0)</f>
        <v>0</v>
      </c>
      <c r="BP983" s="5">
        <f>IF(BP$2='PRES-S-L-T'!$B$6,L983,0)</f>
        <v>0</v>
      </c>
      <c r="BQ983" s="5">
        <f>IF(BQ$2='PRES-S-L-T'!$B$6,M983,0)</f>
        <v>0</v>
      </c>
      <c r="BR983" s="5">
        <f>IF(BR$2='PRES-S-L-T'!$B$6,N983,0)</f>
        <v>0</v>
      </c>
      <c r="BS983" s="5">
        <f>IF(BS$2='PRES-S-L-T'!$B$6,O983,0)</f>
        <v>0</v>
      </c>
      <c r="BV983" s="5">
        <f>IF(BV$2='PRES-S-L-T'!$B$6,R983,0)</f>
        <v>0</v>
      </c>
      <c r="BW983" s="5">
        <f>IF(BW$2='PRES-S-L-T'!$B$6,S983,0)</f>
        <v>0</v>
      </c>
      <c r="BX983" s="5">
        <f>IF(BX$2='PRES-S-L-T'!$B$6,T983,0)</f>
        <v>0</v>
      </c>
      <c r="BY983" s="5">
        <f>IF(BY$2='PRES-S-L-T'!$B$6,U983,0)</f>
        <v>0</v>
      </c>
      <c r="BZ983" s="5">
        <f>IF(BZ$2='PRES-S-L-T'!$B$6,V983,0)</f>
        <v>0</v>
      </c>
      <c r="CA983" s="5">
        <f>IF(CA$2='PRES-S-L-T'!$B$6,W983,0)</f>
        <v>0</v>
      </c>
      <c r="CB983" s="5">
        <f>IF(CB$2='PRES-S-L-T'!$B$6,X983,0)</f>
        <v>0</v>
      </c>
      <c r="CC983" s="5">
        <f>IF(CC$2='PRES-S-L-T'!$B$6,Y983,0)</f>
        <v>0</v>
      </c>
      <c r="CD983" s="5">
        <f>IF(CD$2='PRES-S-L-T'!$B$6,Z983,0)</f>
        <v>0</v>
      </c>
      <c r="CE983" s="5">
        <f>IF(CE$2='PRES-S-L-T'!$B$6,AA983,0)</f>
        <v>0</v>
      </c>
      <c r="CF983" s="5">
        <f>IF(CF$2='PRES-S-L-T'!$B$6,AB983,0)</f>
        <v>0</v>
      </c>
      <c r="CG983" s="5">
        <f>IF(CG$2='PRES-S-L-T'!$B$6,AC983,0)</f>
        <v>0</v>
      </c>
      <c r="CH983" s="5">
        <f>IF(CH$2='PRES-S-L-T'!$B$6,AD983,0)</f>
        <v>0</v>
      </c>
      <c r="CI983" s="5">
        <f>IF(CI$2='PRES-S-L-T'!$B$6,AE983,0)</f>
        <v>0</v>
      </c>
      <c r="CJ983" s="5">
        <f>IF(CJ$2='PRES-S-L-T'!$B$6,AF983,0)</f>
        <v>0</v>
      </c>
      <c r="CK983" s="5">
        <f>IF(CK$2='PRES-S-L-T'!$B$6,AG983,0)</f>
        <v>0</v>
      </c>
      <c r="CL983" s="5">
        <f>IF(CL$2='PRES-S-L-T'!$B$6,AH983,0)</f>
        <v>0</v>
      </c>
      <c r="CM983" s="5">
        <f>IF(CM$2='PRES-S-L-T'!$B$6,AI983,0)</f>
        <v>0</v>
      </c>
      <c r="CN983" s="5">
        <f>IF(CN$2='PRES-S-L-T'!$B$6,AJ983,0)</f>
        <v>0</v>
      </c>
      <c r="CO983" s="5">
        <f>IF(CO$2='PRES-S-L-T'!$B$6,AK983,0)</f>
        <v>0</v>
      </c>
      <c r="CP983" s="5">
        <f>IF(CP$2='PRES-S-L-T'!$B$6,AL983,0)</f>
        <v>0</v>
      </c>
      <c r="CQ983" s="5">
        <f>IF(CQ$2='PRES-S-L-T'!$B$6,AM983,0)</f>
        <v>0</v>
      </c>
      <c r="CR983" s="5">
        <f>IF(CR$2='PRES-S-L-T'!$B$6,AN983,0)</f>
        <v>0</v>
      </c>
      <c r="CS983" s="5">
        <f>IF(CS$2='PRES-S-L-T'!$B$6,AO983,0)</f>
        <v>0</v>
      </c>
      <c r="CT983" s="5">
        <f>IF(CT$2='PRES-S-L-T'!$B$6,AP983,0)</f>
        <v>0</v>
      </c>
      <c r="CU983" s="5">
        <f>IF(CU$2='PRES-S-L-T'!$B$6,AQ983,0)</f>
        <v>0</v>
      </c>
      <c r="CV983" s="5">
        <f>IF(CV$2='PRES-S-L-T'!$B$6,AR983,0)</f>
        <v>0</v>
      </c>
      <c r="CW983" s="5">
        <f>IF(CW$2='PRES-S-L-T'!$B$6,AS983,0)</f>
        <v>0</v>
      </c>
      <c r="CX983" s="5">
        <f>IF(CX$2='PRES-S-L-T'!$B$6,AT983,0)</f>
        <v>0</v>
      </c>
      <c r="CY983" s="5">
        <f>IF(CY$2='PRES-S-L-T'!$B$6,AU983,0)</f>
        <v>0</v>
      </c>
      <c r="CZ983" s="5">
        <f>IF(CZ$2='PRES-S-L-T'!$B$6,AV983,0)</f>
        <v>0</v>
      </c>
      <c r="DA983" s="5">
        <f>IF(DA$2='PRES-S-L-T'!$B$6,AW983,0)</f>
        <v>0</v>
      </c>
      <c r="DB983" s="5">
        <f>IF(DB$2='PRES-S-L-T'!$B$6,AX983,0)</f>
        <v>0</v>
      </c>
      <c r="DE983" s="5">
        <f>IF(DE$2='PRES-S-L-T'!$B$6,BA983,0)</f>
        <v>0</v>
      </c>
      <c r="DF983" s="5">
        <f>IF(DF$2='PRES-S-L-T'!$B$6,BB983,0)</f>
        <v>0</v>
      </c>
      <c r="DG983" s="5">
        <f>IF(DG$2='PRES-S-L-T'!$B$6,BC983,0)</f>
        <v>0</v>
      </c>
      <c r="DH983" s="5">
        <f>IF(DH$2='PRES-S-L-T'!$B$6,BD983,0)</f>
        <v>0</v>
      </c>
      <c r="DI983" s="5">
        <f>IF(DI$2='PRES-S-L-T'!$B$6,BE983,0)</f>
        <v>0</v>
      </c>
      <c r="DJ983" s="5">
        <f t="shared" ref="DJ983:DJ1046" si="85">SUM(BG983:DI983)</f>
        <v>0</v>
      </c>
      <c r="DK983" s="5">
        <f>IF('PRES-L-T'!$B$6=DK$2,SUM($C983:$O983),0)</f>
        <v>0</v>
      </c>
      <c r="DL983" s="5">
        <f>IF('PRES-L-T'!$B$6=DL$2,SUM($R983:$AB983),0)</f>
        <v>0</v>
      </c>
      <c r="DM983" s="5">
        <f>IF('PRES-L-T'!$B$6=DM$2,SUM($AC983:$AE983),0)</f>
        <v>0</v>
      </c>
      <c r="DN983" s="5">
        <f>IF('PRES-L-T'!$B$6=DN$2,SUM($AG983:$AI983),0)</f>
        <v>0</v>
      </c>
      <c r="DO983" s="5">
        <f>IF('PRES-L-T'!$B$6=DO$2,SUM($AJ983:$AP983),0)</f>
        <v>0</v>
      </c>
      <c r="DP983" s="5">
        <f>IF('PRES-L-T'!$B$6=DP$2,SUM($AT983:$AU983),0)</f>
        <v>0</v>
      </c>
      <c r="DQ983" s="5">
        <f>IF('PRES-L-T'!$B$6=DQ$2,SUM($AV983:$AX983),0)</f>
        <v>0</v>
      </c>
      <c r="DR983" s="5">
        <f>IF('PRES-L-T'!$B$6=DR$2,SUM($BA983:$BA983),0)</f>
        <v>0</v>
      </c>
      <c r="DS983" s="5">
        <f>IF('PRES-L-T'!$B$6=DS$2,SUM($BB983:$BB983),0)</f>
        <v>0</v>
      </c>
      <c r="DT983" s="5">
        <f>IF('PRES-L-T'!$B$6=DT$2,SUM($BC983:$BC983),0)</f>
        <v>0</v>
      </c>
      <c r="DU983" s="5">
        <f>IF('PRES-L-T'!$B$6=DU$2,SUM($BD983:$BD983),0)</f>
        <v>0</v>
      </c>
      <c r="DV983" s="5">
        <f>IF('PRES-L-T'!$B$6=DV$2,SUM($BE983:$BE983),0)</f>
        <v>0</v>
      </c>
      <c r="DW983" s="5">
        <f t="shared" ref="DW983:DW1048" si="86">SUM(DK983:DV983)</f>
        <v>0</v>
      </c>
      <c r="DX983" s="5">
        <f>IF('PRES-U-P'!$B$6=DX$2,SUM(C983:AA983),0)</f>
        <v>0</v>
      </c>
      <c r="DY983" s="5">
        <f>IF('PRES-U-P'!$B$6=DY$2,SUM(AB983:AY983),0)</f>
        <v>0</v>
      </c>
      <c r="DZ983" s="5">
        <f>IF('PRES-U-P'!$B$6=DZ$2,SUM(BA983:BB983),0)</f>
        <v>0</v>
      </c>
      <c r="EA983" s="5">
        <f>IF('PRES-U-P'!$B$6=EA$2,SUM(BC983:BD983),0)</f>
        <v>0</v>
      </c>
      <c r="EB983" s="5">
        <f>IF('PRES-U-P'!$B$6=EB$2,SUM(BE983),0)</f>
        <v>0</v>
      </c>
      <c r="EC983" s="5">
        <f t="shared" ref="EC983:EC1048" si="87">SUM(DX983:EB983)</f>
        <v>0</v>
      </c>
    </row>
    <row r="984" spans="1:133" x14ac:dyDescent="0.2">
      <c r="A984" s="1">
        <v>51102</v>
      </c>
      <c r="B984" s="1" t="s">
        <v>1</v>
      </c>
      <c r="BF984" s="5">
        <f t="shared" si="84"/>
        <v>0</v>
      </c>
      <c r="BG984" s="5">
        <f>IF(BG$2='PRES-S-L-T'!$B$6,C984,0)</f>
        <v>0</v>
      </c>
      <c r="BH984" s="5">
        <f>IF(BH$2='PRES-S-L-T'!$B$6,D984,0)</f>
        <v>0</v>
      </c>
      <c r="BI984" s="5">
        <f>IF(BI$2='PRES-S-L-T'!$B$6,E984,0)</f>
        <v>0</v>
      </c>
      <c r="BJ984" s="5">
        <f>IF(BJ$2='PRES-S-L-T'!$B$6,F984,0)</f>
        <v>0</v>
      </c>
      <c r="BK984" s="5">
        <f>IF(BK$2='PRES-S-L-T'!$B$6,G984,0)</f>
        <v>0</v>
      </c>
      <c r="BL984" s="5">
        <f>IF(BL$2='PRES-S-L-T'!$B$6,H984,0)</f>
        <v>0</v>
      </c>
      <c r="BM984" s="5">
        <f>IF(BM$2='PRES-S-L-T'!$B$6,I984,0)</f>
        <v>0</v>
      </c>
      <c r="BN984" s="5">
        <f>IF(BN$2='PRES-S-L-T'!$B$6,J984,0)</f>
        <v>0</v>
      </c>
      <c r="BO984" s="5">
        <f>IF(BO$2='PRES-S-L-T'!$B$6,K984,0)</f>
        <v>0</v>
      </c>
      <c r="BP984" s="5">
        <f>IF(BP$2='PRES-S-L-T'!$B$6,L984,0)</f>
        <v>0</v>
      </c>
      <c r="BQ984" s="5">
        <f>IF(BQ$2='PRES-S-L-T'!$B$6,M984,0)</f>
        <v>0</v>
      </c>
      <c r="BR984" s="5">
        <f>IF(BR$2='PRES-S-L-T'!$B$6,N984,0)</f>
        <v>0</v>
      </c>
      <c r="BS984" s="5">
        <f>IF(BS$2='PRES-S-L-T'!$B$6,O984,0)</f>
        <v>0</v>
      </c>
      <c r="BV984" s="5">
        <f>IF(BV$2='PRES-S-L-T'!$B$6,R984,0)</f>
        <v>0</v>
      </c>
      <c r="BW984" s="5">
        <f>IF(BW$2='PRES-S-L-T'!$B$6,S984,0)</f>
        <v>0</v>
      </c>
      <c r="BX984" s="5">
        <f>IF(BX$2='PRES-S-L-T'!$B$6,T984,0)</f>
        <v>0</v>
      </c>
      <c r="BY984" s="5">
        <f>IF(BY$2='PRES-S-L-T'!$B$6,U984,0)</f>
        <v>0</v>
      </c>
      <c r="BZ984" s="5">
        <f>IF(BZ$2='PRES-S-L-T'!$B$6,V984,0)</f>
        <v>0</v>
      </c>
      <c r="CA984" s="5">
        <f>IF(CA$2='PRES-S-L-T'!$B$6,W984,0)</f>
        <v>0</v>
      </c>
      <c r="CB984" s="5">
        <f>IF(CB$2='PRES-S-L-T'!$B$6,X984,0)</f>
        <v>0</v>
      </c>
      <c r="CC984" s="5">
        <f>IF(CC$2='PRES-S-L-T'!$B$6,Y984,0)</f>
        <v>0</v>
      </c>
      <c r="CD984" s="5">
        <f>IF(CD$2='PRES-S-L-T'!$B$6,Z984,0)</f>
        <v>0</v>
      </c>
      <c r="CE984" s="5">
        <f>IF(CE$2='PRES-S-L-T'!$B$6,AA984,0)</f>
        <v>0</v>
      </c>
      <c r="CF984" s="5">
        <f>IF(CF$2='PRES-S-L-T'!$B$6,AB984,0)</f>
        <v>0</v>
      </c>
      <c r="CG984" s="5">
        <f>IF(CG$2='PRES-S-L-T'!$B$6,AC984,0)</f>
        <v>0</v>
      </c>
      <c r="CH984" s="5">
        <f>IF(CH$2='PRES-S-L-T'!$B$6,AD984,0)</f>
        <v>0</v>
      </c>
      <c r="CI984" s="5">
        <f>IF(CI$2='PRES-S-L-T'!$B$6,AE984,0)</f>
        <v>0</v>
      </c>
      <c r="CJ984" s="5">
        <f>IF(CJ$2='PRES-S-L-T'!$B$6,AF984,0)</f>
        <v>0</v>
      </c>
      <c r="CK984" s="5">
        <f>IF(CK$2='PRES-S-L-T'!$B$6,AG984,0)</f>
        <v>0</v>
      </c>
      <c r="CL984" s="5">
        <f>IF(CL$2='PRES-S-L-T'!$B$6,AH984,0)</f>
        <v>0</v>
      </c>
      <c r="CM984" s="5">
        <f>IF(CM$2='PRES-S-L-T'!$B$6,AI984,0)</f>
        <v>0</v>
      </c>
      <c r="CN984" s="5">
        <f>IF(CN$2='PRES-S-L-T'!$B$6,AJ984,0)</f>
        <v>0</v>
      </c>
      <c r="CO984" s="5">
        <f>IF(CO$2='PRES-S-L-T'!$B$6,AK984,0)</f>
        <v>0</v>
      </c>
      <c r="CP984" s="5">
        <f>IF(CP$2='PRES-S-L-T'!$B$6,AL984,0)</f>
        <v>0</v>
      </c>
      <c r="CQ984" s="5">
        <f>IF(CQ$2='PRES-S-L-T'!$B$6,AM984,0)</f>
        <v>0</v>
      </c>
      <c r="CR984" s="5">
        <f>IF(CR$2='PRES-S-L-T'!$B$6,AN984,0)</f>
        <v>0</v>
      </c>
      <c r="CS984" s="5">
        <f>IF(CS$2='PRES-S-L-T'!$B$6,AO984,0)</f>
        <v>0</v>
      </c>
      <c r="CT984" s="5">
        <f>IF(CT$2='PRES-S-L-T'!$B$6,AP984,0)</f>
        <v>0</v>
      </c>
      <c r="CU984" s="5">
        <f>IF(CU$2='PRES-S-L-T'!$B$6,AQ984,0)</f>
        <v>0</v>
      </c>
      <c r="CV984" s="5">
        <f>IF(CV$2='PRES-S-L-T'!$B$6,AR984,0)</f>
        <v>0</v>
      </c>
      <c r="CW984" s="5">
        <f>IF(CW$2='PRES-S-L-T'!$B$6,AS984,0)</f>
        <v>0</v>
      </c>
      <c r="CX984" s="5">
        <f>IF(CX$2='PRES-S-L-T'!$B$6,AT984,0)</f>
        <v>0</v>
      </c>
      <c r="CY984" s="5">
        <f>IF(CY$2='PRES-S-L-T'!$B$6,AU984,0)</f>
        <v>0</v>
      </c>
      <c r="CZ984" s="5">
        <f>IF(CZ$2='PRES-S-L-T'!$B$6,AV984,0)</f>
        <v>0</v>
      </c>
      <c r="DA984" s="5">
        <f>IF(DA$2='PRES-S-L-T'!$B$6,AW984,0)</f>
        <v>0</v>
      </c>
      <c r="DB984" s="5">
        <f>IF(DB$2='PRES-S-L-T'!$B$6,AX984,0)</f>
        <v>0</v>
      </c>
      <c r="DE984" s="5">
        <f>IF(DE$2='PRES-S-L-T'!$B$6,BA984,0)</f>
        <v>0</v>
      </c>
      <c r="DF984" s="5">
        <f>IF(DF$2='PRES-S-L-T'!$B$6,BB984,0)</f>
        <v>0</v>
      </c>
      <c r="DG984" s="5">
        <f>IF(DG$2='PRES-S-L-T'!$B$6,BC984,0)</f>
        <v>0</v>
      </c>
      <c r="DH984" s="5">
        <f>IF(DH$2='PRES-S-L-T'!$B$6,BD984,0)</f>
        <v>0</v>
      </c>
      <c r="DI984" s="5">
        <f>IF(DI$2='PRES-S-L-T'!$B$6,BE984,0)</f>
        <v>0</v>
      </c>
      <c r="DJ984" s="5">
        <f t="shared" si="85"/>
        <v>0</v>
      </c>
      <c r="DK984" s="5">
        <f>IF('PRES-L-T'!$B$6=DK$2,SUM($C984:$O984),0)</f>
        <v>0</v>
      </c>
      <c r="DL984" s="5">
        <f>IF('PRES-L-T'!$B$6=DL$2,SUM($R984:$AB984),0)</f>
        <v>0</v>
      </c>
      <c r="DM984" s="5">
        <f>IF('PRES-L-T'!$B$6=DM$2,SUM($AC984:$AE984),0)</f>
        <v>0</v>
      </c>
      <c r="DN984" s="5">
        <f>IF('PRES-L-T'!$B$6=DN$2,SUM($AG984:$AI984),0)</f>
        <v>0</v>
      </c>
      <c r="DO984" s="5">
        <f>IF('PRES-L-T'!$B$6=DO$2,SUM($AJ984:$AP984),0)</f>
        <v>0</v>
      </c>
      <c r="DP984" s="5">
        <f>IF('PRES-L-T'!$B$6=DP$2,SUM($AT984:$AU984),0)</f>
        <v>0</v>
      </c>
      <c r="DQ984" s="5">
        <f>IF('PRES-L-T'!$B$6=DQ$2,SUM($AV984:$AX984),0)</f>
        <v>0</v>
      </c>
      <c r="DR984" s="5">
        <f>IF('PRES-L-T'!$B$6=DR$2,SUM($BA984:$BA984),0)</f>
        <v>0</v>
      </c>
      <c r="DS984" s="5">
        <f>IF('PRES-L-T'!$B$6=DS$2,SUM($BB984:$BB984),0)</f>
        <v>0</v>
      </c>
      <c r="DT984" s="5">
        <f>IF('PRES-L-T'!$B$6=DT$2,SUM($BC984:$BC984),0)</f>
        <v>0</v>
      </c>
      <c r="DU984" s="5">
        <f>IF('PRES-L-T'!$B$6=DU$2,SUM($BD984:$BD984),0)</f>
        <v>0</v>
      </c>
      <c r="DV984" s="5">
        <f>IF('PRES-L-T'!$B$6=DV$2,SUM($BE984:$BE984),0)</f>
        <v>0</v>
      </c>
      <c r="DW984" s="5">
        <f t="shared" si="86"/>
        <v>0</v>
      </c>
      <c r="DX984" s="5">
        <f>IF('PRES-U-P'!$B$6=DX$2,SUM(C984:AA984),0)</f>
        <v>0</v>
      </c>
      <c r="DY984" s="5">
        <f>IF('PRES-U-P'!$B$6=DY$2,SUM(AB984:AY984),0)</f>
        <v>0</v>
      </c>
      <c r="DZ984" s="5">
        <f>IF('PRES-U-P'!$B$6=DZ$2,SUM(BA984:BB984),0)</f>
        <v>0</v>
      </c>
      <c r="EA984" s="5">
        <f>IF('PRES-U-P'!$B$6=EA$2,SUM(BC984:BD984),0)</f>
        <v>0</v>
      </c>
      <c r="EB984" s="5">
        <f>IF('PRES-U-P'!$B$6=EB$2,SUM(BE984),0)</f>
        <v>0</v>
      </c>
      <c r="EC984" s="5">
        <f t="shared" si="87"/>
        <v>0</v>
      </c>
    </row>
    <row r="985" spans="1:133" x14ac:dyDescent="0.2">
      <c r="A985" s="1">
        <v>51103</v>
      </c>
      <c r="B985" s="1" t="s">
        <v>2</v>
      </c>
      <c r="BF985" s="5">
        <f t="shared" si="84"/>
        <v>0</v>
      </c>
      <c r="BG985" s="5">
        <f>IF(BG$2='PRES-S-L-T'!$B$6,C985,0)</f>
        <v>0</v>
      </c>
      <c r="BH985" s="5">
        <f>IF(BH$2='PRES-S-L-T'!$B$6,D985,0)</f>
        <v>0</v>
      </c>
      <c r="BI985" s="5">
        <f>IF(BI$2='PRES-S-L-T'!$B$6,E985,0)</f>
        <v>0</v>
      </c>
      <c r="BJ985" s="5">
        <f>IF(BJ$2='PRES-S-L-T'!$B$6,F985,0)</f>
        <v>0</v>
      </c>
      <c r="BK985" s="5">
        <f>IF(BK$2='PRES-S-L-T'!$B$6,G985,0)</f>
        <v>0</v>
      </c>
      <c r="BL985" s="5">
        <f>IF(BL$2='PRES-S-L-T'!$B$6,H985,0)</f>
        <v>0</v>
      </c>
      <c r="BM985" s="5">
        <f>IF(BM$2='PRES-S-L-T'!$B$6,I985,0)</f>
        <v>0</v>
      </c>
      <c r="BN985" s="5">
        <f>IF(BN$2='PRES-S-L-T'!$B$6,J985,0)</f>
        <v>0</v>
      </c>
      <c r="BO985" s="5">
        <f>IF(BO$2='PRES-S-L-T'!$B$6,K985,0)</f>
        <v>0</v>
      </c>
      <c r="BP985" s="5">
        <f>IF(BP$2='PRES-S-L-T'!$B$6,L985,0)</f>
        <v>0</v>
      </c>
      <c r="BQ985" s="5">
        <f>IF(BQ$2='PRES-S-L-T'!$B$6,M985,0)</f>
        <v>0</v>
      </c>
      <c r="BR985" s="5">
        <f>IF(BR$2='PRES-S-L-T'!$B$6,N985,0)</f>
        <v>0</v>
      </c>
      <c r="BS985" s="5">
        <f>IF(BS$2='PRES-S-L-T'!$B$6,O985,0)</f>
        <v>0</v>
      </c>
      <c r="BV985" s="5">
        <f>IF(BV$2='PRES-S-L-T'!$B$6,R985,0)</f>
        <v>0</v>
      </c>
      <c r="BW985" s="5">
        <f>IF(BW$2='PRES-S-L-T'!$B$6,S985,0)</f>
        <v>0</v>
      </c>
      <c r="BX985" s="5">
        <f>IF(BX$2='PRES-S-L-T'!$B$6,T985,0)</f>
        <v>0</v>
      </c>
      <c r="BY985" s="5">
        <f>IF(BY$2='PRES-S-L-T'!$B$6,U985,0)</f>
        <v>0</v>
      </c>
      <c r="BZ985" s="5">
        <f>IF(BZ$2='PRES-S-L-T'!$B$6,V985,0)</f>
        <v>0</v>
      </c>
      <c r="CA985" s="5">
        <f>IF(CA$2='PRES-S-L-T'!$B$6,W985,0)</f>
        <v>0</v>
      </c>
      <c r="CB985" s="5">
        <f>IF(CB$2='PRES-S-L-T'!$B$6,X985,0)</f>
        <v>0</v>
      </c>
      <c r="CC985" s="5">
        <f>IF(CC$2='PRES-S-L-T'!$B$6,Y985,0)</f>
        <v>0</v>
      </c>
      <c r="CD985" s="5">
        <f>IF(CD$2='PRES-S-L-T'!$B$6,Z985,0)</f>
        <v>0</v>
      </c>
      <c r="CE985" s="5">
        <f>IF(CE$2='PRES-S-L-T'!$B$6,AA985,0)</f>
        <v>0</v>
      </c>
      <c r="CF985" s="5">
        <f>IF(CF$2='PRES-S-L-T'!$B$6,AB985,0)</f>
        <v>0</v>
      </c>
      <c r="CG985" s="5">
        <f>IF(CG$2='PRES-S-L-T'!$B$6,AC985,0)</f>
        <v>0</v>
      </c>
      <c r="CH985" s="5">
        <f>IF(CH$2='PRES-S-L-T'!$B$6,AD985,0)</f>
        <v>0</v>
      </c>
      <c r="CI985" s="5">
        <f>IF(CI$2='PRES-S-L-T'!$B$6,AE985,0)</f>
        <v>0</v>
      </c>
      <c r="CJ985" s="5">
        <f>IF(CJ$2='PRES-S-L-T'!$B$6,AF985,0)</f>
        <v>0</v>
      </c>
      <c r="CK985" s="5">
        <f>IF(CK$2='PRES-S-L-T'!$B$6,AG985,0)</f>
        <v>0</v>
      </c>
      <c r="CL985" s="5">
        <f>IF(CL$2='PRES-S-L-T'!$B$6,AH985,0)</f>
        <v>0</v>
      </c>
      <c r="CM985" s="5">
        <f>IF(CM$2='PRES-S-L-T'!$B$6,AI985,0)</f>
        <v>0</v>
      </c>
      <c r="CN985" s="5">
        <f>IF(CN$2='PRES-S-L-T'!$B$6,AJ985,0)</f>
        <v>0</v>
      </c>
      <c r="CO985" s="5">
        <f>IF(CO$2='PRES-S-L-T'!$B$6,AK985,0)</f>
        <v>0</v>
      </c>
      <c r="CP985" s="5">
        <f>IF(CP$2='PRES-S-L-T'!$B$6,AL985,0)</f>
        <v>0</v>
      </c>
      <c r="CQ985" s="5">
        <f>IF(CQ$2='PRES-S-L-T'!$B$6,AM985,0)</f>
        <v>0</v>
      </c>
      <c r="CR985" s="5">
        <f>IF(CR$2='PRES-S-L-T'!$B$6,AN985,0)</f>
        <v>0</v>
      </c>
      <c r="CS985" s="5">
        <f>IF(CS$2='PRES-S-L-T'!$B$6,AO985,0)</f>
        <v>0</v>
      </c>
      <c r="CT985" s="5">
        <f>IF(CT$2='PRES-S-L-T'!$B$6,AP985,0)</f>
        <v>0</v>
      </c>
      <c r="CU985" s="5">
        <f>IF(CU$2='PRES-S-L-T'!$B$6,AQ985,0)</f>
        <v>0</v>
      </c>
      <c r="CV985" s="5">
        <f>IF(CV$2='PRES-S-L-T'!$B$6,AR985,0)</f>
        <v>0</v>
      </c>
      <c r="CW985" s="5">
        <f>IF(CW$2='PRES-S-L-T'!$B$6,AS985,0)</f>
        <v>0</v>
      </c>
      <c r="CX985" s="5">
        <f>IF(CX$2='PRES-S-L-T'!$B$6,AT985,0)</f>
        <v>0</v>
      </c>
      <c r="CY985" s="5">
        <f>IF(CY$2='PRES-S-L-T'!$B$6,AU985,0)</f>
        <v>0</v>
      </c>
      <c r="CZ985" s="5">
        <f>IF(CZ$2='PRES-S-L-T'!$B$6,AV985,0)</f>
        <v>0</v>
      </c>
      <c r="DA985" s="5">
        <f>IF(DA$2='PRES-S-L-T'!$B$6,AW985,0)</f>
        <v>0</v>
      </c>
      <c r="DB985" s="5">
        <f>IF(DB$2='PRES-S-L-T'!$B$6,AX985,0)</f>
        <v>0</v>
      </c>
      <c r="DE985" s="5">
        <f>IF(DE$2='PRES-S-L-T'!$B$6,BA985,0)</f>
        <v>0</v>
      </c>
      <c r="DF985" s="5">
        <f>IF(DF$2='PRES-S-L-T'!$B$6,BB985,0)</f>
        <v>0</v>
      </c>
      <c r="DG985" s="5">
        <f>IF(DG$2='PRES-S-L-T'!$B$6,BC985,0)</f>
        <v>0</v>
      </c>
      <c r="DH985" s="5">
        <f>IF(DH$2='PRES-S-L-T'!$B$6,BD985,0)</f>
        <v>0</v>
      </c>
      <c r="DI985" s="5">
        <f>IF(DI$2='PRES-S-L-T'!$B$6,BE985,0)</f>
        <v>0</v>
      </c>
      <c r="DJ985" s="5">
        <f t="shared" si="85"/>
        <v>0</v>
      </c>
      <c r="DK985" s="5">
        <f>IF('PRES-L-T'!$B$6=DK$2,SUM($C985:$O985),0)</f>
        <v>0</v>
      </c>
      <c r="DL985" s="5">
        <f>IF('PRES-L-T'!$B$6=DL$2,SUM($R985:$AB985),0)</f>
        <v>0</v>
      </c>
      <c r="DM985" s="5">
        <f>IF('PRES-L-T'!$B$6=DM$2,SUM($AC985:$AE985),0)</f>
        <v>0</v>
      </c>
      <c r="DN985" s="5">
        <f>IF('PRES-L-T'!$B$6=DN$2,SUM($AG985:$AI985),0)</f>
        <v>0</v>
      </c>
      <c r="DO985" s="5">
        <f>IF('PRES-L-T'!$B$6=DO$2,SUM($AJ985:$AP985),0)</f>
        <v>0</v>
      </c>
      <c r="DP985" s="5">
        <f>IF('PRES-L-T'!$B$6=DP$2,SUM($AT985:$AU985),0)</f>
        <v>0</v>
      </c>
      <c r="DQ985" s="5">
        <f>IF('PRES-L-T'!$B$6=DQ$2,SUM($AV985:$AX985),0)</f>
        <v>0</v>
      </c>
      <c r="DR985" s="5">
        <f>IF('PRES-L-T'!$B$6=DR$2,SUM($BA985:$BA985),0)</f>
        <v>0</v>
      </c>
      <c r="DS985" s="5">
        <f>IF('PRES-L-T'!$B$6=DS$2,SUM($BB985:$BB985),0)</f>
        <v>0</v>
      </c>
      <c r="DT985" s="5">
        <f>IF('PRES-L-T'!$B$6=DT$2,SUM($BC985:$BC985),0)</f>
        <v>0</v>
      </c>
      <c r="DU985" s="5">
        <f>IF('PRES-L-T'!$B$6=DU$2,SUM($BD985:$BD985),0)</f>
        <v>0</v>
      </c>
      <c r="DV985" s="5">
        <f>IF('PRES-L-T'!$B$6=DV$2,SUM($BE985:$BE985),0)</f>
        <v>0</v>
      </c>
      <c r="DW985" s="5">
        <f t="shared" si="86"/>
        <v>0</v>
      </c>
      <c r="DX985" s="5">
        <f>IF('PRES-U-P'!$B$6=DX$2,SUM(C985:AA985),0)</f>
        <v>0</v>
      </c>
      <c r="DY985" s="5">
        <f>IF('PRES-U-P'!$B$6=DY$2,SUM(AB985:AY985),0)</f>
        <v>0</v>
      </c>
      <c r="DZ985" s="5">
        <f>IF('PRES-U-P'!$B$6=DZ$2,SUM(BA985:BB985),0)</f>
        <v>0</v>
      </c>
      <c r="EA985" s="5">
        <f>IF('PRES-U-P'!$B$6=EA$2,SUM(BC985:BD985),0)</f>
        <v>0</v>
      </c>
      <c r="EB985" s="5">
        <f>IF('PRES-U-P'!$B$6=EB$2,SUM(BE985),0)</f>
        <v>0</v>
      </c>
      <c r="EC985" s="5">
        <f t="shared" si="87"/>
        <v>0</v>
      </c>
    </row>
    <row r="986" spans="1:133" x14ac:dyDescent="0.2">
      <c r="A986" s="1">
        <v>51104</v>
      </c>
      <c r="B986" s="1" t="s">
        <v>3</v>
      </c>
      <c r="BF986" s="5">
        <f t="shared" si="84"/>
        <v>0</v>
      </c>
      <c r="BG986" s="5">
        <f>IF(BG$2='PRES-S-L-T'!$B$6,C986,0)</f>
        <v>0</v>
      </c>
      <c r="BH986" s="5">
        <f>IF(BH$2='PRES-S-L-T'!$B$6,D986,0)</f>
        <v>0</v>
      </c>
      <c r="BI986" s="5">
        <f>IF(BI$2='PRES-S-L-T'!$B$6,E986,0)</f>
        <v>0</v>
      </c>
      <c r="BJ986" s="5">
        <f>IF(BJ$2='PRES-S-L-T'!$B$6,F986,0)</f>
        <v>0</v>
      </c>
      <c r="BK986" s="5">
        <f>IF(BK$2='PRES-S-L-T'!$B$6,G986,0)</f>
        <v>0</v>
      </c>
      <c r="BL986" s="5">
        <f>IF(BL$2='PRES-S-L-T'!$B$6,H986,0)</f>
        <v>0</v>
      </c>
      <c r="BM986" s="5">
        <f>IF(BM$2='PRES-S-L-T'!$B$6,I986,0)</f>
        <v>0</v>
      </c>
      <c r="BN986" s="5">
        <f>IF(BN$2='PRES-S-L-T'!$B$6,J986,0)</f>
        <v>0</v>
      </c>
      <c r="BO986" s="5">
        <f>IF(BO$2='PRES-S-L-T'!$B$6,K986,0)</f>
        <v>0</v>
      </c>
      <c r="BP986" s="5">
        <f>IF(BP$2='PRES-S-L-T'!$B$6,L986,0)</f>
        <v>0</v>
      </c>
      <c r="BQ986" s="5">
        <f>IF(BQ$2='PRES-S-L-T'!$B$6,M986,0)</f>
        <v>0</v>
      </c>
      <c r="BR986" s="5">
        <f>IF(BR$2='PRES-S-L-T'!$B$6,N986,0)</f>
        <v>0</v>
      </c>
      <c r="BS986" s="5">
        <f>IF(BS$2='PRES-S-L-T'!$B$6,O986,0)</f>
        <v>0</v>
      </c>
      <c r="BV986" s="5">
        <f>IF(BV$2='PRES-S-L-T'!$B$6,R986,0)</f>
        <v>0</v>
      </c>
      <c r="BW986" s="5">
        <f>IF(BW$2='PRES-S-L-T'!$B$6,S986,0)</f>
        <v>0</v>
      </c>
      <c r="BX986" s="5">
        <f>IF(BX$2='PRES-S-L-T'!$B$6,T986,0)</f>
        <v>0</v>
      </c>
      <c r="BY986" s="5">
        <f>IF(BY$2='PRES-S-L-T'!$B$6,U986,0)</f>
        <v>0</v>
      </c>
      <c r="BZ986" s="5">
        <f>IF(BZ$2='PRES-S-L-T'!$B$6,V986,0)</f>
        <v>0</v>
      </c>
      <c r="CA986" s="5">
        <f>IF(CA$2='PRES-S-L-T'!$B$6,W986,0)</f>
        <v>0</v>
      </c>
      <c r="CB986" s="5">
        <f>IF(CB$2='PRES-S-L-T'!$B$6,X986,0)</f>
        <v>0</v>
      </c>
      <c r="CC986" s="5">
        <f>IF(CC$2='PRES-S-L-T'!$B$6,Y986,0)</f>
        <v>0</v>
      </c>
      <c r="CD986" s="5">
        <f>IF(CD$2='PRES-S-L-T'!$B$6,Z986,0)</f>
        <v>0</v>
      </c>
      <c r="CE986" s="5">
        <f>IF(CE$2='PRES-S-L-T'!$B$6,AA986,0)</f>
        <v>0</v>
      </c>
      <c r="CF986" s="5">
        <f>IF(CF$2='PRES-S-L-T'!$B$6,AB986,0)</f>
        <v>0</v>
      </c>
      <c r="CG986" s="5">
        <f>IF(CG$2='PRES-S-L-T'!$B$6,AC986,0)</f>
        <v>0</v>
      </c>
      <c r="CH986" s="5">
        <f>IF(CH$2='PRES-S-L-T'!$B$6,AD986,0)</f>
        <v>0</v>
      </c>
      <c r="CI986" s="5">
        <f>IF(CI$2='PRES-S-L-T'!$B$6,AE986,0)</f>
        <v>0</v>
      </c>
      <c r="CJ986" s="5">
        <f>IF(CJ$2='PRES-S-L-T'!$B$6,AF986,0)</f>
        <v>0</v>
      </c>
      <c r="CK986" s="5">
        <f>IF(CK$2='PRES-S-L-T'!$B$6,AG986,0)</f>
        <v>0</v>
      </c>
      <c r="CL986" s="5">
        <f>IF(CL$2='PRES-S-L-T'!$B$6,AH986,0)</f>
        <v>0</v>
      </c>
      <c r="CM986" s="5">
        <f>IF(CM$2='PRES-S-L-T'!$B$6,AI986,0)</f>
        <v>0</v>
      </c>
      <c r="CN986" s="5">
        <f>IF(CN$2='PRES-S-L-T'!$B$6,AJ986,0)</f>
        <v>0</v>
      </c>
      <c r="CO986" s="5">
        <f>IF(CO$2='PRES-S-L-T'!$B$6,AK986,0)</f>
        <v>0</v>
      </c>
      <c r="CP986" s="5">
        <f>IF(CP$2='PRES-S-L-T'!$B$6,AL986,0)</f>
        <v>0</v>
      </c>
      <c r="CQ986" s="5">
        <f>IF(CQ$2='PRES-S-L-T'!$B$6,AM986,0)</f>
        <v>0</v>
      </c>
      <c r="CR986" s="5">
        <f>IF(CR$2='PRES-S-L-T'!$B$6,AN986,0)</f>
        <v>0</v>
      </c>
      <c r="CS986" s="5">
        <f>IF(CS$2='PRES-S-L-T'!$B$6,AO986,0)</f>
        <v>0</v>
      </c>
      <c r="CT986" s="5">
        <f>IF(CT$2='PRES-S-L-T'!$B$6,AP986,0)</f>
        <v>0</v>
      </c>
      <c r="CU986" s="5">
        <f>IF(CU$2='PRES-S-L-T'!$B$6,AQ986,0)</f>
        <v>0</v>
      </c>
      <c r="CV986" s="5">
        <f>IF(CV$2='PRES-S-L-T'!$B$6,AR986,0)</f>
        <v>0</v>
      </c>
      <c r="CW986" s="5">
        <f>IF(CW$2='PRES-S-L-T'!$B$6,AS986,0)</f>
        <v>0</v>
      </c>
      <c r="CX986" s="5">
        <f>IF(CX$2='PRES-S-L-T'!$B$6,AT986,0)</f>
        <v>0</v>
      </c>
      <c r="CY986" s="5">
        <f>IF(CY$2='PRES-S-L-T'!$B$6,AU986,0)</f>
        <v>0</v>
      </c>
      <c r="CZ986" s="5">
        <f>IF(CZ$2='PRES-S-L-T'!$B$6,AV986,0)</f>
        <v>0</v>
      </c>
      <c r="DA986" s="5">
        <f>IF(DA$2='PRES-S-L-T'!$B$6,AW986,0)</f>
        <v>0</v>
      </c>
      <c r="DB986" s="5">
        <f>IF(DB$2='PRES-S-L-T'!$B$6,AX986,0)</f>
        <v>0</v>
      </c>
      <c r="DE986" s="5">
        <f>IF(DE$2='PRES-S-L-T'!$B$6,BA986,0)</f>
        <v>0</v>
      </c>
      <c r="DF986" s="5">
        <f>IF(DF$2='PRES-S-L-T'!$B$6,BB986,0)</f>
        <v>0</v>
      </c>
      <c r="DG986" s="5">
        <f>IF(DG$2='PRES-S-L-T'!$B$6,BC986,0)</f>
        <v>0</v>
      </c>
      <c r="DH986" s="5">
        <f>IF(DH$2='PRES-S-L-T'!$B$6,BD986,0)</f>
        <v>0</v>
      </c>
      <c r="DI986" s="5">
        <f>IF(DI$2='PRES-S-L-T'!$B$6,BE986,0)</f>
        <v>0</v>
      </c>
      <c r="DJ986" s="5">
        <f t="shared" si="85"/>
        <v>0</v>
      </c>
      <c r="DK986" s="5">
        <f>IF('PRES-L-T'!$B$6=DK$2,SUM($C986:$O986),0)</f>
        <v>0</v>
      </c>
      <c r="DL986" s="5">
        <f>IF('PRES-L-T'!$B$6=DL$2,SUM($R986:$AB986),0)</f>
        <v>0</v>
      </c>
      <c r="DM986" s="5">
        <f>IF('PRES-L-T'!$B$6=DM$2,SUM($AC986:$AE986),0)</f>
        <v>0</v>
      </c>
      <c r="DN986" s="5">
        <f>IF('PRES-L-T'!$B$6=DN$2,SUM($AG986:$AI986),0)</f>
        <v>0</v>
      </c>
      <c r="DO986" s="5">
        <f>IF('PRES-L-T'!$B$6=DO$2,SUM($AJ986:$AP986),0)</f>
        <v>0</v>
      </c>
      <c r="DP986" s="5">
        <f>IF('PRES-L-T'!$B$6=DP$2,SUM($AT986:$AU986),0)</f>
        <v>0</v>
      </c>
      <c r="DQ986" s="5">
        <f>IF('PRES-L-T'!$B$6=DQ$2,SUM($AV986:$AX986),0)</f>
        <v>0</v>
      </c>
      <c r="DR986" s="5">
        <f>IF('PRES-L-T'!$B$6=DR$2,SUM($BA986:$BA986),0)</f>
        <v>0</v>
      </c>
      <c r="DS986" s="5">
        <f>IF('PRES-L-T'!$B$6=DS$2,SUM($BB986:$BB986),0)</f>
        <v>0</v>
      </c>
      <c r="DT986" s="5">
        <f>IF('PRES-L-T'!$B$6=DT$2,SUM($BC986:$BC986),0)</f>
        <v>0</v>
      </c>
      <c r="DU986" s="5">
        <f>IF('PRES-L-T'!$B$6=DU$2,SUM($BD986:$BD986),0)</f>
        <v>0</v>
      </c>
      <c r="DV986" s="5">
        <f>IF('PRES-L-T'!$B$6=DV$2,SUM($BE986:$BE986),0)</f>
        <v>0</v>
      </c>
      <c r="DW986" s="5">
        <f t="shared" si="86"/>
        <v>0</v>
      </c>
      <c r="DX986" s="5">
        <f>IF('PRES-U-P'!$B$6=DX$2,SUM(C986:AA986),0)</f>
        <v>0</v>
      </c>
      <c r="DY986" s="5">
        <f>IF('PRES-U-P'!$B$6=DY$2,SUM(AB986:AY986),0)</f>
        <v>0</v>
      </c>
      <c r="DZ986" s="5">
        <f>IF('PRES-U-P'!$B$6=DZ$2,SUM(BA986:BB986),0)</f>
        <v>0</v>
      </c>
      <c r="EA986" s="5">
        <f>IF('PRES-U-P'!$B$6=EA$2,SUM(BC986:BD986),0)</f>
        <v>0</v>
      </c>
      <c r="EB986" s="5">
        <f>IF('PRES-U-P'!$B$6=EB$2,SUM(BE986),0)</f>
        <v>0</v>
      </c>
      <c r="EC986" s="5">
        <f t="shared" si="87"/>
        <v>0</v>
      </c>
    </row>
    <row r="987" spans="1:133" x14ac:dyDescent="0.2">
      <c r="A987" s="1">
        <v>51105</v>
      </c>
      <c r="B987" s="1" t="s">
        <v>4</v>
      </c>
      <c r="BF987" s="5">
        <f t="shared" si="84"/>
        <v>0</v>
      </c>
      <c r="BG987" s="5">
        <f>IF(BG$2='PRES-S-L-T'!$B$6,C987,0)</f>
        <v>0</v>
      </c>
      <c r="BH987" s="5">
        <f>IF(BH$2='PRES-S-L-T'!$B$6,D987,0)</f>
        <v>0</v>
      </c>
      <c r="BI987" s="5">
        <f>IF(BI$2='PRES-S-L-T'!$B$6,E987,0)</f>
        <v>0</v>
      </c>
      <c r="BJ987" s="5">
        <f>IF(BJ$2='PRES-S-L-T'!$B$6,F987,0)</f>
        <v>0</v>
      </c>
      <c r="BK987" s="5">
        <f>IF(BK$2='PRES-S-L-T'!$B$6,G987,0)</f>
        <v>0</v>
      </c>
      <c r="BL987" s="5">
        <f>IF(BL$2='PRES-S-L-T'!$B$6,H987,0)</f>
        <v>0</v>
      </c>
      <c r="BM987" s="5">
        <f>IF(BM$2='PRES-S-L-T'!$B$6,I987,0)</f>
        <v>0</v>
      </c>
      <c r="BN987" s="5">
        <f>IF(BN$2='PRES-S-L-T'!$B$6,J987,0)</f>
        <v>0</v>
      </c>
      <c r="BO987" s="5">
        <f>IF(BO$2='PRES-S-L-T'!$B$6,K987,0)</f>
        <v>0</v>
      </c>
      <c r="BP987" s="5">
        <f>IF(BP$2='PRES-S-L-T'!$B$6,L987,0)</f>
        <v>0</v>
      </c>
      <c r="BQ987" s="5">
        <f>IF(BQ$2='PRES-S-L-T'!$B$6,M987,0)</f>
        <v>0</v>
      </c>
      <c r="BR987" s="5">
        <f>IF(BR$2='PRES-S-L-T'!$B$6,N987,0)</f>
        <v>0</v>
      </c>
      <c r="BS987" s="5">
        <f>IF(BS$2='PRES-S-L-T'!$B$6,O987,0)</f>
        <v>0</v>
      </c>
      <c r="BV987" s="5">
        <f>IF(BV$2='PRES-S-L-T'!$B$6,R987,0)</f>
        <v>0</v>
      </c>
      <c r="BW987" s="5">
        <f>IF(BW$2='PRES-S-L-T'!$B$6,S987,0)</f>
        <v>0</v>
      </c>
      <c r="BX987" s="5">
        <f>IF(BX$2='PRES-S-L-T'!$B$6,T987,0)</f>
        <v>0</v>
      </c>
      <c r="BY987" s="5">
        <f>IF(BY$2='PRES-S-L-T'!$B$6,U987,0)</f>
        <v>0</v>
      </c>
      <c r="BZ987" s="5">
        <f>IF(BZ$2='PRES-S-L-T'!$B$6,V987,0)</f>
        <v>0</v>
      </c>
      <c r="CA987" s="5">
        <f>IF(CA$2='PRES-S-L-T'!$B$6,W987,0)</f>
        <v>0</v>
      </c>
      <c r="CB987" s="5">
        <f>IF(CB$2='PRES-S-L-T'!$B$6,X987,0)</f>
        <v>0</v>
      </c>
      <c r="CC987" s="5">
        <f>IF(CC$2='PRES-S-L-T'!$B$6,Y987,0)</f>
        <v>0</v>
      </c>
      <c r="CD987" s="5">
        <f>IF(CD$2='PRES-S-L-T'!$B$6,Z987,0)</f>
        <v>0</v>
      </c>
      <c r="CE987" s="5">
        <f>IF(CE$2='PRES-S-L-T'!$B$6,AA987,0)</f>
        <v>0</v>
      </c>
      <c r="CF987" s="5">
        <f>IF(CF$2='PRES-S-L-T'!$B$6,AB987,0)</f>
        <v>0</v>
      </c>
      <c r="CG987" s="5">
        <f>IF(CG$2='PRES-S-L-T'!$B$6,AC987,0)</f>
        <v>0</v>
      </c>
      <c r="CH987" s="5">
        <f>IF(CH$2='PRES-S-L-T'!$B$6,AD987,0)</f>
        <v>0</v>
      </c>
      <c r="CI987" s="5">
        <f>IF(CI$2='PRES-S-L-T'!$B$6,AE987,0)</f>
        <v>0</v>
      </c>
      <c r="CJ987" s="5">
        <f>IF(CJ$2='PRES-S-L-T'!$B$6,AF987,0)</f>
        <v>0</v>
      </c>
      <c r="CK987" s="5">
        <f>IF(CK$2='PRES-S-L-T'!$B$6,AG987,0)</f>
        <v>0</v>
      </c>
      <c r="CL987" s="5">
        <f>IF(CL$2='PRES-S-L-T'!$B$6,AH987,0)</f>
        <v>0</v>
      </c>
      <c r="CM987" s="5">
        <f>IF(CM$2='PRES-S-L-T'!$B$6,AI987,0)</f>
        <v>0</v>
      </c>
      <c r="CN987" s="5">
        <f>IF(CN$2='PRES-S-L-T'!$B$6,AJ987,0)</f>
        <v>0</v>
      </c>
      <c r="CO987" s="5">
        <f>IF(CO$2='PRES-S-L-T'!$B$6,AK987,0)</f>
        <v>0</v>
      </c>
      <c r="CP987" s="5">
        <f>IF(CP$2='PRES-S-L-T'!$B$6,AL987,0)</f>
        <v>0</v>
      </c>
      <c r="CQ987" s="5">
        <f>IF(CQ$2='PRES-S-L-T'!$B$6,AM987,0)</f>
        <v>0</v>
      </c>
      <c r="CR987" s="5">
        <f>IF(CR$2='PRES-S-L-T'!$B$6,AN987,0)</f>
        <v>0</v>
      </c>
      <c r="CS987" s="5">
        <f>IF(CS$2='PRES-S-L-T'!$B$6,AO987,0)</f>
        <v>0</v>
      </c>
      <c r="CT987" s="5">
        <f>IF(CT$2='PRES-S-L-T'!$B$6,AP987,0)</f>
        <v>0</v>
      </c>
      <c r="CU987" s="5">
        <f>IF(CU$2='PRES-S-L-T'!$B$6,AQ987,0)</f>
        <v>0</v>
      </c>
      <c r="CV987" s="5">
        <f>IF(CV$2='PRES-S-L-T'!$B$6,AR987,0)</f>
        <v>0</v>
      </c>
      <c r="CW987" s="5">
        <f>IF(CW$2='PRES-S-L-T'!$B$6,AS987,0)</f>
        <v>0</v>
      </c>
      <c r="CX987" s="5">
        <f>IF(CX$2='PRES-S-L-T'!$B$6,AT987,0)</f>
        <v>0</v>
      </c>
      <c r="CY987" s="5">
        <f>IF(CY$2='PRES-S-L-T'!$B$6,AU987,0)</f>
        <v>0</v>
      </c>
      <c r="CZ987" s="5">
        <f>IF(CZ$2='PRES-S-L-T'!$B$6,AV987,0)</f>
        <v>0</v>
      </c>
      <c r="DA987" s="5">
        <f>IF(DA$2='PRES-S-L-T'!$B$6,AW987,0)</f>
        <v>0</v>
      </c>
      <c r="DB987" s="5">
        <f>IF(DB$2='PRES-S-L-T'!$B$6,AX987,0)</f>
        <v>0</v>
      </c>
      <c r="DE987" s="5">
        <f>IF(DE$2='PRES-S-L-T'!$B$6,BA987,0)</f>
        <v>0</v>
      </c>
      <c r="DF987" s="5">
        <f>IF(DF$2='PRES-S-L-T'!$B$6,BB987,0)</f>
        <v>0</v>
      </c>
      <c r="DG987" s="5">
        <f>IF(DG$2='PRES-S-L-T'!$B$6,BC987,0)</f>
        <v>0</v>
      </c>
      <c r="DH987" s="5">
        <f>IF(DH$2='PRES-S-L-T'!$B$6,BD987,0)</f>
        <v>0</v>
      </c>
      <c r="DI987" s="5">
        <f>IF(DI$2='PRES-S-L-T'!$B$6,BE987,0)</f>
        <v>0</v>
      </c>
      <c r="DJ987" s="5">
        <f t="shared" si="85"/>
        <v>0</v>
      </c>
      <c r="DK987" s="5">
        <f>IF('PRES-L-T'!$B$6=DK$2,SUM($C987:$O987),0)</f>
        <v>0</v>
      </c>
      <c r="DL987" s="5">
        <f>IF('PRES-L-T'!$B$6=DL$2,SUM($R987:$AB987),0)</f>
        <v>0</v>
      </c>
      <c r="DM987" s="5">
        <f>IF('PRES-L-T'!$B$6=DM$2,SUM($AC987:$AE987),0)</f>
        <v>0</v>
      </c>
      <c r="DN987" s="5">
        <f>IF('PRES-L-T'!$B$6=DN$2,SUM($AG987:$AI987),0)</f>
        <v>0</v>
      </c>
      <c r="DO987" s="5">
        <f>IF('PRES-L-T'!$B$6=DO$2,SUM($AJ987:$AP987),0)</f>
        <v>0</v>
      </c>
      <c r="DP987" s="5">
        <f>IF('PRES-L-T'!$B$6=DP$2,SUM($AT987:$AU987),0)</f>
        <v>0</v>
      </c>
      <c r="DQ987" s="5">
        <f>IF('PRES-L-T'!$B$6=DQ$2,SUM($AV987:$AX987),0)</f>
        <v>0</v>
      </c>
      <c r="DR987" s="5">
        <f>IF('PRES-L-T'!$B$6=DR$2,SUM($BA987:$BA987),0)</f>
        <v>0</v>
      </c>
      <c r="DS987" s="5">
        <f>IF('PRES-L-T'!$B$6=DS$2,SUM($BB987:$BB987),0)</f>
        <v>0</v>
      </c>
      <c r="DT987" s="5">
        <f>IF('PRES-L-T'!$B$6=DT$2,SUM($BC987:$BC987),0)</f>
        <v>0</v>
      </c>
      <c r="DU987" s="5">
        <f>IF('PRES-L-T'!$B$6=DU$2,SUM($BD987:$BD987),0)</f>
        <v>0</v>
      </c>
      <c r="DV987" s="5">
        <f>IF('PRES-L-T'!$B$6=DV$2,SUM($BE987:$BE987),0)</f>
        <v>0</v>
      </c>
      <c r="DW987" s="5">
        <f t="shared" si="86"/>
        <v>0</v>
      </c>
      <c r="DX987" s="5">
        <f>IF('PRES-U-P'!$B$6=DX$2,SUM(C987:AA987),0)</f>
        <v>0</v>
      </c>
      <c r="DY987" s="5">
        <f>IF('PRES-U-P'!$B$6=DY$2,SUM(AB987:AY987),0)</f>
        <v>0</v>
      </c>
      <c r="DZ987" s="5">
        <f>IF('PRES-U-P'!$B$6=DZ$2,SUM(BA987:BB987),0)</f>
        <v>0</v>
      </c>
      <c r="EA987" s="5">
        <f>IF('PRES-U-P'!$B$6=EA$2,SUM(BC987:BD987),0)</f>
        <v>0</v>
      </c>
      <c r="EB987" s="5">
        <f>IF('PRES-U-P'!$B$6=EB$2,SUM(BE987),0)</f>
        <v>0</v>
      </c>
      <c r="EC987" s="5">
        <f t="shared" si="87"/>
        <v>0</v>
      </c>
    </row>
    <row r="988" spans="1:133" x14ac:dyDescent="0.2">
      <c r="A988" s="1">
        <v>51106</v>
      </c>
      <c r="B988" s="1" t="s">
        <v>5</v>
      </c>
      <c r="BF988" s="5">
        <f t="shared" si="84"/>
        <v>0</v>
      </c>
      <c r="BG988" s="5">
        <f>IF(BG$2='PRES-S-L-T'!$B$6,C988,0)</f>
        <v>0</v>
      </c>
      <c r="BH988" s="5">
        <f>IF(BH$2='PRES-S-L-T'!$B$6,D988,0)</f>
        <v>0</v>
      </c>
      <c r="BI988" s="5">
        <f>IF(BI$2='PRES-S-L-T'!$B$6,E988,0)</f>
        <v>0</v>
      </c>
      <c r="BJ988" s="5">
        <f>IF(BJ$2='PRES-S-L-T'!$B$6,F988,0)</f>
        <v>0</v>
      </c>
      <c r="BK988" s="5">
        <f>IF(BK$2='PRES-S-L-T'!$B$6,G988,0)</f>
        <v>0</v>
      </c>
      <c r="BL988" s="5">
        <f>IF(BL$2='PRES-S-L-T'!$B$6,H988,0)</f>
        <v>0</v>
      </c>
      <c r="BM988" s="5">
        <f>IF(BM$2='PRES-S-L-T'!$B$6,I988,0)</f>
        <v>0</v>
      </c>
      <c r="BN988" s="5">
        <f>IF(BN$2='PRES-S-L-T'!$B$6,J988,0)</f>
        <v>0</v>
      </c>
      <c r="BO988" s="5">
        <f>IF(BO$2='PRES-S-L-T'!$B$6,K988,0)</f>
        <v>0</v>
      </c>
      <c r="BP988" s="5">
        <f>IF(BP$2='PRES-S-L-T'!$B$6,L988,0)</f>
        <v>0</v>
      </c>
      <c r="BQ988" s="5">
        <f>IF(BQ$2='PRES-S-L-T'!$B$6,M988,0)</f>
        <v>0</v>
      </c>
      <c r="BR988" s="5">
        <f>IF(BR$2='PRES-S-L-T'!$B$6,N988,0)</f>
        <v>0</v>
      </c>
      <c r="BS988" s="5">
        <f>IF(BS$2='PRES-S-L-T'!$B$6,O988,0)</f>
        <v>0</v>
      </c>
      <c r="BV988" s="5">
        <f>IF(BV$2='PRES-S-L-T'!$B$6,R988,0)</f>
        <v>0</v>
      </c>
      <c r="BW988" s="5">
        <f>IF(BW$2='PRES-S-L-T'!$B$6,S988,0)</f>
        <v>0</v>
      </c>
      <c r="BX988" s="5">
        <f>IF(BX$2='PRES-S-L-T'!$B$6,T988,0)</f>
        <v>0</v>
      </c>
      <c r="BY988" s="5">
        <f>IF(BY$2='PRES-S-L-T'!$B$6,U988,0)</f>
        <v>0</v>
      </c>
      <c r="BZ988" s="5">
        <f>IF(BZ$2='PRES-S-L-T'!$B$6,V988,0)</f>
        <v>0</v>
      </c>
      <c r="CA988" s="5">
        <f>IF(CA$2='PRES-S-L-T'!$B$6,W988,0)</f>
        <v>0</v>
      </c>
      <c r="CB988" s="5">
        <f>IF(CB$2='PRES-S-L-T'!$B$6,X988,0)</f>
        <v>0</v>
      </c>
      <c r="CC988" s="5">
        <f>IF(CC$2='PRES-S-L-T'!$B$6,Y988,0)</f>
        <v>0</v>
      </c>
      <c r="CD988" s="5">
        <f>IF(CD$2='PRES-S-L-T'!$B$6,Z988,0)</f>
        <v>0</v>
      </c>
      <c r="CE988" s="5">
        <f>IF(CE$2='PRES-S-L-T'!$B$6,AA988,0)</f>
        <v>0</v>
      </c>
      <c r="CF988" s="5">
        <f>IF(CF$2='PRES-S-L-T'!$B$6,AB988,0)</f>
        <v>0</v>
      </c>
      <c r="CG988" s="5">
        <f>IF(CG$2='PRES-S-L-T'!$B$6,AC988,0)</f>
        <v>0</v>
      </c>
      <c r="CH988" s="5">
        <f>IF(CH$2='PRES-S-L-T'!$B$6,AD988,0)</f>
        <v>0</v>
      </c>
      <c r="CI988" s="5">
        <f>IF(CI$2='PRES-S-L-T'!$B$6,AE988,0)</f>
        <v>0</v>
      </c>
      <c r="CJ988" s="5">
        <f>IF(CJ$2='PRES-S-L-T'!$B$6,AF988,0)</f>
        <v>0</v>
      </c>
      <c r="CK988" s="5">
        <f>IF(CK$2='PRES-S-L-T'!$B$6,AG988,0)</f>
        <v>0</v>
      </c>
      <c r="CL988" s="5">
        <f>IF(CL$2='PRES-S-L-T'!$B$6,AH988,0)</f>
        <v>0</v>
      </c>
      <c r="CM988" s="5">
        <f>IF(CM$2='PRES-S-L-T'!$B$6,AI988,0)</f>
        <v>0</v>
      </c>
      <c r="CN988" s="5">
        <f>IF(CN$2='PRES-S-L-T'!$B$6,AJ988,0)</f>
        <v>0</v>
      </c>
      <c r="CO988" s="5">
        <f>IF(CO$2='PRES-S-L-T'!$B$6,AK988,0)</f>
        <v>0</v>
      </c>
      <c r="CP988" s="5">
        <f>IF(CP$2='PRES-S-L-T'!$B$6,AL988,0)</f>
        <v>0</v>
      </c>
      <c r="CQ988" s="5">
        <f>IF(CQ$2='PRES-S-L-T'!$B$6,AM988,0)</f>
        <v>0</v>
      </c>
      <c r="CR988" s="5">
        <f>IF(CR$2='PRES-S-L-T'!$B$6,AN988,0)</f>
        <v>0</v>
      </c>
      <c r="CS988" s="5">
        <f>IF(CS$2='PRES-S-L-T'!$B$6,AO988,0)</f>
        <v>0</v>
      </c>
      <c r="CT988" s="5">
        <f>IF(CT$2='PRES-S-L-T'!$B$6,AP988,0)</f>
        <v>0</v>
      </c>
      <c r="CU988" s="5">
        <f>IF(CU$2='PRES-S-L-T'!$B$6,AQ988,0)</f>
        <v>0</v>
      </c>
      <c r="CV988" s="5">
        <f>IF(CV$2='PRES-S-L-T'!$B$6,AR988,0)</f>
        <v>0</v>
      </c>
      <c r="CW988" s="5">
        <f>IF(CW$2='PRES-S-L-T'!$B$6,AS988,0)</f>
        <v>0</v>
      </c>
      <c r="CX988" s="5">
        <f>IF(CX$2='PRES-S-L-T'!$B$6,AT988,0)</f>
        <v>0</v>
      </c>
      <c r="CY988" s="5">
        <f>IF(CY$2='PRES-S-L-T'!$B$6,AU988,0)</f>
        <v>0</v>
      </c>
      <c r="CZ988" s="5">
        <f>IF(CZ$2='PRES-S-L-T'!$B$6,AV988,0)</f>
        <v>0</v>
      </c>
      <c r="DA988" s="5">
        <f>IF(DA$2='PRES-S-L-T'!$B$6,AW988,0)</f>
        <v>0</v>
      </c>
      <c r="DB988" s="5">
        <f>IF(DB$2='PRES-S-L-T'!$B$6,AX988,0)</f>
        <v>0</v>
      </c>
      <c r="DE988" s="5">
        <f>IF(DE$2='PRES-S-L-T'!$B$6,BA988,0)</f>
        <v>0</v>
      </c>
      <c r="DF988" s="5">
        <f>IF(DF$2='PRES-S-L-T'!$B$6,BB988,0)</f>
        <v>0</v>
      </c>
      <c r="DG988" s="5">
        <f>IF(DG$2='PRES-S-L-T'!$B$6,BC988,0)</f>
        <v>0</v>
      </c>
      <c r="DH988" s="5">
        <f>IF(DH$2='PRES-S-L-T'!$B$6,BD988,0)</f>
        <v>0</v>
      </c>
      <c r="DI988" s="5">
        <f>IF(DI$2='PRES-S-L-T'!$B$6,BE988,0)</f>
        <v>0</v>
      </c>
      <c r="DJ988" s="5">
        <f t="shared" si="85"/>
        <v>0</v>
      </c>
      <c r="DK988" s="5">
        <f>IF('PRES-L-T'!$B$6=DK$2,SUM($C988:$O988),0)</f>
        <v>0</v>
      </c>
      <c r="DL988" s="5">
        <f>IF('PRES-L-T'!$B$6=DL$2,SUM($R988:$AB988),0)</f>
        <v>0</v>
      </c>
      <c r="DM988" s="5">
        <f>IF('PRES-L-T'!$B$6=DM$2,SUM($AC988:$AE988),0)</f>
        <v>0</v>
      </c>
      <c r="DN988" s="5">
        <f>IF('PRES-L-T'!$B$6=DN$2,SUM($AG988:$AI988),0)</f>
        <v>0</v>
      </c>
      <c r="DO988" s="5">
        <f>IF('PRES-L-T'!$B$6=DO$2,SUM($AJ988:$AP988),0)</f>
        <v>0</v>
      </c>
      <c r="DP988" s="5">
        <f>IF('PRES-L-T'!$B$6=DP$2,SUM($AT988:$AU988),0)</f>
        <v>0</v>
      </c>
      <c r="DQ988" s="5">
        <f>IF('PRES-L-T'!$B$6=DQ$2,SUM($AV988:$AX988),0)</f>
        <v>0</v>
      </c>
      <c r="DR988" s="5">
        <f>IF('PRES-L-T'!$B$6=DR$2,SUM($BA988:$BA988),0)</f>
        <v>0</v>
      </c>
      <c r="DS988" s="5">
        <f>IF('PRES-L-T'!$B$6=DS$2,SUM($BB988:$BB988),0)</f>
        <v>0</v>
      </c>
      <c r="DT988" s="5">
        <f>IF('PRES-L-T'!$B$6=DT$2,SUM($BC988:$BC988),0)</f>
        <v>0</v>
      </c>
      <c r="DU988" s="5">
        <f>IF('PRES-L-T'!$B$6=DU$2,SUM($BD988:$BD988),0)</f>
        <v>0</v>
      </c>
      <c r="DV988" s="5">
        <f>IF('PRES-L-T'!$B$6=DV$2,SUM($BE988:$BE988),0)</f>
        <v>0</v>
      </c>
      <c r="DW988" s="5">
        <f t="shared" si="86"/>
        <v>0</v>
      </c>
      <c r="DX988" s="5">
        <f>IF('PRES-U-P'!$B$6=DX$2,SUM(C988:AA988),0)</f>
        <v>0</v>
      </c>
      <c r="DY988" s="5">
        <f>IF('PRES-U-P'!$B$6=DY$2,SUM(AB988:AY988),0)</f>
        <v>0</v>
      </c>
      <c r="DZ988" s="5">
        <f>IF('PRES-U-P'!$B$6=DZ$2,SUM(BA988:BB988),0)</f>
        <v>0</v>
      </c>
      <c r="EA988" s="5">
        <f>IF('PRES-U-P'!$B$6=EA$2,SUM(BC988:BD988),0)</f>
        <v>0</v>
      </c>
      <c r="EB988" s="5">
        <f>IF('PRES-U-P'!$B$6=EB$2,SUM(BE988),0)</f>
        <v>0</v>
      </c>
      <c r="EC988" s="5">
        <f t="shared" si="87"/>
        <v>0</v>
      </c>
    </row>
    <row r="989" spans="1:133" x14ac:dyDescent="0.2">
      <c r="A989" s="1">
        <v>51107</v>
      </c>
      <c r="B989" s="1" t="s">
        <v>6</v>
      </c>
      <c r="BF989" s="5">
        <f t="shared" si="84"/>
        <v>0</v>
      </c>
      <c r="BG989" s="5">
        <f>IF(BG$2='PRES-S-L-T'!$B$6,C989,0)</f>
        <v>0</v>
      </c>
      <c r="BH989" s="5">
        <f>IF(BH$2='PRES-S-L-T'!$B$6,D989,0)</f>
        <v>0</v>
      </c>
      <c r="BI989" s="5">
        <f>IF(BI$2='PRES-S-L-T'!$B$6,E989,0)</f>
        <v>0</v>
      </c>
      <c r="BJ989" s="5">
        <f>IF(BJ$2='PRES-S-L-T'!$B$6,F989,0)</f>
        <v>0</v>
      </c>
      <c r="BK989" s="5">
        <f>IF(BK$2='PRES-S-L-T'!$B$6,G989,0)</f>
        <v>0</v>
      </c>
      <c r="BL989" s="5">
        <f>IF(BL$2='PRES-S-L-T'!$B$6,H989,0)</f>
        <v>0</v>
      </c>
      <c r="BM989" s="5">
        <f>IF(BM$2='PRES-S-L-T'!$B$6,I989,0)</f>
        <v>0</v>
      </c>
      <c r="BN989" s="5">
        <f>IF(BN$2='PRES-S-L-T'!$B$6,J989,0)</f>
        <v>0</v>
      </c>
      <c r="BO989" s="5">
        <f>IF(BO$2='PRES-S-L-T'!$B$6,K989,0)</f>
        <v>0</v>
      </c>
      <c r="BP989" s="5">
        <f>IF(BP$2='PRES-S-L-T'!$B$6,L989,0)</f>
        <v>0</v>
      </c>
      <c r="BQ989" s="5">
        <f>IF(BQ$2='PRES-S-L-T'!$B$6,M989,0)</f>
        <v>0</v>
      </c>
      <c r="BR989" s="5">
        <f>IF(BR$2='PRES-S-L-T'!$B$6,N989,0)</f>
        <v>0</v>
      </c>
      <c r="BS989" s="5">
        <f>IF(BS$2='PRES-S-L-T'!$B$6,O989,0)</f>
        <v>0</v>
      </c>
      <c r="BV989" s="5">
        <f>IF(BV$2='PRES-S-L-T'!$B$6,R989,0)</f>
        <v>0</v>
      </c>
      <c r="BW989" s="5">
        <f>IF(BW$2='PRES-S-L-T'!$B$6,S989,0)</f>
        <v>0</v>
      </c>
      <c r="BX989" s="5">
        <f>IF(BX$2='PRES-S-L-T'!$B$6,T989,0)</f>
        <v>0</v>
      </c>
      <c r="BY989" s="5">
        <f>IF(BY$2='PRES-S-L-T'!$B$6,U989,0)</f>
        <v>0</v>
      </c>
      <c r="BZ989" s="5">
        <f>IF(BZ$2='PRES-S-L-T'!$B$6,V989,0)</f>
        <v>0</v>
      </c>
      <c r="CA989" s="5">
        <f>IF(CA$2='PRES-S-L-T'!$B$6,W989,0)</f>
        <v>0</v>
      </c>
      <c r="CB989" s="5">
        <f>IF(CB$2='PRES-S-L-T'!$B$6,X989,0)</f>
        <v>0</v>
      </c>
      <c r="CC989" s="5">
        <f>IF(CC$2='PRES-S-L-T'!$B$6,Y989,0)</f>
        <v>0</v>
      </c>
      <c r="CD989" s="5">
        <f>IF(CD$2='PRES-S-L-T'!$B$6,Z989,0)</f>
        <v>0</v>
      </c>
      <c r="CE989" s="5">
        <f>IF(CE$2='PRES-S-L-T'!$B$6,AA989,0)</f>
        <v>0</v>
      </c>
      <c r="CF989" s="5">
        <f>IF(CF$2='PRES-S-L-T'!$B$6,AB989,0)</f>
        <v>0</v>
      </c>
      <c r="CG989" s="5">
        <f>IF(CG$2='PRES-S-L-T'!$B$6,AC989,0)</f>
        <v>0</v>
      </c>
      <c r="CH989" s="5">
        <f>IF(CH$2='PRES-S-L-T'!$B$6,AD989,0)</f>
        <v>0</v>
      </c>
      <c r="CI989" s="5">
        <f>IF(CI$2='PRES-S-L-T'!$B$6,AE989,0)</f>
        <v>0</v>
      </c>
      <c r="CJ989" s="5">
        <f>IF(CJ$2='PRES-S-L-T'!$B$6,AF989,0)</f>
        <v>0</v>
      </c>
      <c r="CK989" s="5">
        <f>IF(CK$2='PRES-S-L-T'!$B$6,AG989,0)</f>
        <v>0</v>
      </c>
      <c r="CL989" s="5">
        <f>IF(CL$2='PRES-S-L-T'!$B$6,AH989,0)</f>
        <v>0</v>
      </c>
      <c r="CM989" s="5">
        <f>IF(CM$2='PRES-S-L-T'!$B$6,AI989,0)</f>
        <v>0</v>
      </c>
      <c r="CN989" s="5">
        <f>IF(CN$2='PRES-S-L-T'!$B$6,AJ989,0)</f>
        <v>0</v>
      </c>
      <c r="CO989" s="5">
        <f>IF(CO$2='PRES-S-L-T'!$B$6,AK989,0)</f>
        <v>0</v>
      </c>
      <c r="CP989" s="5">
        <f>IF(CP$2='PRES-S-L-T'!$B$6,AL989,0)</f>
        <v>0</v>
      </c>
      <c r="CQ989" s="5">
        <f>IF(CQ$2='PRES-S-L-T'!$B$6,AM989,0)</f>
        <v>0</v>
      </c>
      <c r="CR989" s="5">
        <f>IF(CR$2='PRES-S-L-T'!$B$6,AN989,0)</f>
        <v>0</v>
      </c>
      <c r="CS989" s="5">
        <f>IF(CS$2='PRES-S-L-T'!$B$6,AO989,0)</f>
        <v>0</v>
      </c>
      <c r="CT989" s="5">
        <f>IF(CT$2='PRES-S-L-T'!$B$6,AP989,0)</f>
        <v>0</v>
      </c>
      <c r="CU989" s="5">
        <f>IF(CU$2='PRES-S-L-T'!$B$6,AQ989,0)</f>
        <v>0</v>
      </c>
      <c r="CV989" s="5">
        <f>IF(CV$2='PRES-S-L-T'!$B$6,AR989,0)</f>
        <v>0</v>
      </c>
      <c r="CW989" s="5">
        <f>IF(CW$2='PRES-S-L-T'!$B$6,AS989,0)</f>
        <v>0</v>
      </c>
      <c r="CX989" s="5">
        <f>IF(CX$2='PRES-S-L-T'!$B$6,AT989,0)</f>
        <v>0</v>
      </c>
      <c r="CY989" s="5">
        <f>IF(CY$2='PRES-S-L-T'!$B$6,AU989,0)</f>
        <v>0</v>
      </c>
      <c r="CZ989" s="5">
        <f>IF(CZ$2='PRES-S-L-T'!$B$6,AV989,0)</f>
        <v>0</v>
      </c>
      <c r="DA989" s="5">
        <f>IF(DA$2='PRES-S-L-T'!$B$6,AW989,0)</f>
        <v>0</v>
      </c>
      <c r="DB989" s="5">
        <f>IF(DB$2='PRES-S-L-T'!$B$6,AX989,0)</f>
        <v>0</v>
      </c>
      <c r="DE989" s="5">
        <f>IF(DE$2='PRES-S-L-T'!$B$6,BA989,0)</f>
        <v>0</v>
      </c>
      <c r="DF989" s="5">
        <f>IF(DF$2='PRES-S-L-T'!$B$6,BB989,0)</f>
        <v>0</v>
      </c>
      <c r="DG989" s="5">
        <f>IF(DG$2='PRES-S-L-T'!$B$6,BC989,0)</f>
        <v>0</v>
      </c>
      <c r="DH989" s="5">
        <f>IF(DH$2='PRES-S-L-T'!$B$6,BD989,0)</f>
        <v>0</v>
      </c>
      <c r="DI989" s="5">
        <f>IF(DI$2='PRES-S-L-T'!$B$6,BE989,0)</f>
        <v>0</v>
      </c>
      <c r="DJ989" s="5">
        <f t="shared" si="85"/>
        <v>0</v>
      </c>
      <c r="DK989" s="5">
        <f>IF('PRES-L-T'!$B$6=DK$2,SUM($C989:$O989),0)</f>
        <v>0</v>
      </c>
      <c r="DL989" s="5">
        <f>IF('PRES-L-T'!$B$6=DL$2,SUM($R989:$AB989),0)</f>
        <v>0</v>
      </c>
      <c r="DM989" s="5">
        <f>IF('PRES-L-T'!$B$6=DM$2,SUM($AC989:$AE989),0)</f>
        <v>0</v>
      </c>
      <c r="DN989" s="5">
        <f>IF('PRES-L-T'!$B$6=DN$2,SUM($AG989:$AI989),0)</f>
        <v>0</v>
      </c>
      <c r="DO989" s="5">
        <f>IF('PRES-L-T'!$B$6=DO$2,SUM($AJ989:$AP989),0)</f>
        <v>0</v>
      </c>
      <c r="DP989" s="5">
        <f>IF('PRES-L-T'!$B$6=DP$2,SUM($AT989:$AU989),0)</f>
        <v>0</v>
      </c>
      <c r="DQ989" s="5">
        <f>IF('PRES-L-T'!$B$6=DQ$2,SUM($AV989:$AX989),0)</f>
        <v>0</v>
      </c>
      <c r="DR989" s="5">
        <f>IF('PRES-L-T'!$B$6=DR$2,SUM($BA989:$BA989),0)</f>
        <v>0</v>
      </c>
      <c r="DS989" s="5">
        <f>IF('PRES-L-T'!$B$6=DS$2,SUM($BB989:$BB989),0)</f>
        <v>0</v>
      </c>
      <c r="DT989" s="5">
        <f>IF('PRES-L-T'!$B$6=DT$2,SUM($BC989:$BC989),0)</f>
        <v>0</v>
      </c>
      <c r="DU989" s="5">
        <f>IF('PRES-L-T'!$B$6=DU$2,SUM($BD989:$BD989),0)</f>
        <v>0</v>
      </c>
      <c r="DV989" s="5">
        <f>IF('PRES-L-T'!$B$6=DV$2,SUM($BE989:$BE989),0)</f>
        <v>0</v>
      </c>
      <c r="DW989" s="5">
        <f t="shared" si="86"/>
        <v>0</v>
      </c>
      <c r="DX989" s="5">
        <f>IF('PRES-U-P'!$B$6=DX$2,SUM(C989:AA989),0)</f>
        <v>0</v>
      </c>
      <c r="DY989" s="5">
        <f>IF('PRES-U-P'!$B$6=DY$2,SUM(AB989:AY989),0)</f>
        <v>0</v>
      </c>
      <c r="DZ989" s="5">
        <f>IF('PRES-U-P'!$B$6=DZ$2,SUM(BA989:BB989),0)</f>
        <v>0</v>
      </c>
      <c r="EA989" s="5">
        <f>IF('PRES-U-P'!$B$6=EA$2,SUM(BC989:BD989),0)</f>
        <v>0</v>
      </c>
      <c r="EB989" s="5">
        <f>IF('PRES-U-P'!$B$6=EB$2,SUM(BE989),0)</f>
        <v>0</v>
      </c>
      <c r="EC989" s="5">
        <f t="shared" si="87"/>
        <v>0</v>
      </c>
    </row>
    <row r="990" spans="1:133" x14ac:dyDescent="0.2">
      <c r="A990" s="1">
        <v>51201</v>
      </c>
      <c r="B990" s="1" t="s">
        <v>0</v>
      </c>
      <c r="BF990" s="5">
        <f t="shared" si="84"/>
        <v>0</v>
      </c>
      <c r="BG990" s="5">
        <f>IF(BG$2='PRES-S-L-T'!$B$6,C990,0)</f>
        <v>0</v>
      </c>
      <c r="BH990" s="5">
        <f>IF(BH$2='PRES-S-L-T'!$B$6,D990,0)</f>
        <v>0</v>
      </c>
      <c r="BI990" s="5">
        <f>IF(BI$2='PRES-S-L-T'!$B$6,E990,0)</f>
        <v>0</v>
      </c>
      <c r="BJ990" s="5">
        <f>IF(BJ$2='PRES-S-L-T'!$B$6,F990,0)</f>
        <v>0</v>
      </c>
      <c r="BK990" s="5">
        <f>IF(BK$2='PRES-S-L-T'!$B$6,G990,0)</f>
        <v>0</v>
      </c>
      <c r="BL990" s="5">
        <f>IF(BL$2='PRES-S-L-T'!$B$6,H990,0)</f>
        <v>0</v>
      </c>
      <c r="BM990" s="5">
        <f>IF(BM$2='PRES-S-L-T'!$B$6,I990,0)</f>
        <v>0</v>
      </c>
      <c r="BN990" s="5">
        <f>IF(BN$2='PRES-S-L-T'!$B$6,J990,0)</f>
        <v>0</v>
      </c>
      <c r="BO990" s="5">
        <f>IF(BO$2='PRES-S-L-T'!$B$6,K990,0)</f>
        <v>0</v>
      </c>
      <c r="BP990" s="5">
        <f>IF(BP$2='PRES-S-L-T'!$B$6,L990,0)</f>
        <v>0</v>
      </c>
      <c r="BQ990" s="5">
        <f>IF(BQ$2='PRES-S-L-T'!$B$6,M990,0)</f>
        <v>0</v>
      </c>
      <c r="BR990" s="5">
        <f>IF(BR$2='PRES-S-L-T'!$B$6,N990,0)</f>
        <v>0</v>
      </c>
      <c r="BS990" s="5">
        <f>IF(BS$2='PRES-S-L-T'!$B$6,O990,0)</f>
        <v>0</v>
      </c>
      <c r="BV990" s="5">
        <f>IF(BV$2='PRES-S-L-T'!$B$6,R990,0)</f>
        <v>0</v>
      </c>
      <c r="BW990" s="5">
        <f>IF(BW$2='PRES-S-L-T'!$B$6,S990,0)</f>
        <v>0</v>
      </c>
      <c r="BX990" s="5">
        <f>IF(BX$2='PRES-S-L-T'!$B$6,T990,0)</f>
        <v>0</v>
      </c>
      <c r="BY990" s="5">
        <f>IF(BY$2='PRES-S-L-T'!$B$6,U990,0)</f>
        <v>0</v>
      </c>
      <c r="BZ990" s="5">
        <f>IF(BZ$2='PRES-S-L-T'!$B$6,V990,0)</f>
        <v>0</v>
      </c>
      <c r="CA990" s="5">
        <f>IF(CA$2='PRES-S-L-T'!$B$6,W990,0)</f>
        <v>0</v>
      </c>
      <c r="CB990" s="5">
        <f>IF(CB$2='PRES-S-L-T'!$B$6,X990,0)</f>
        <v>0</v>
      </c>
      <c r="CC990" s="5">
        <f>IF(CC$2='PRES-S-L-T'!$B$6,Y990,0)</f>
        <v>0</v>
      </c>
      <c r="CD990" s="5">
        <f>IF(CD$2='PRES-S-L-T'!$B$6,Z990,0)</f>
        <v>0</v>
      </c>
      <c r="CE990" s="5">
        <f>IF(CE$2='PRES-S-L-T'!$B$6,AA990,0)</f>
        <v>0</v>
      </c>
      <c r="CF990" s="5">
        <f>IF(CF$2='PRES-S-L-T'!$B$6,AB990,0)</f>
        <v>0</v>
      </c>
      <c r="CG990" s="5">
        <f>IF(CG$2='PRES-S-L-T'!$B$6,AC990,0)</f>
        <v>0</v>
      </c>
      <c r="CH990" s="5">
        <f>IF(CH$2='PRES-S-L-T'!$B$6,AD990,0)</f>
        <v>0</v>
      </c>
      <c r="CI990" s="5">
        <f>IF(CI$2='PRES-S-L-T'!$B$6,AE990,0)</f>
        <v>0</v>
      </c>
      <c r="CJ990" s="5">
        <f>IF(CJ$2='PRES-S-L-T'!$B$6,AF990,0)</f>
        <v>0</v>
      </c>
      <c r="CK990" s="5">
        <f>IF(CK$2='PRES-S-L-T'!$B$6,AG990,0)</f>
        <v>0</v>
      </c>
      <c r="CL990" s="5">
        <f>IF(CL$2='PRES-S-L-T'!$B$6,AH990,0)</f>
        <v>0</v>
      </c>
      <c r="CM990" s="5">
        <f>IF(CM$2='PRES-S-L-T'!$B$6,AI990,0)</f>
        <v>0</v>
      </c>
      <c r="CN990" s="5">
        <f>IF(CN$2='PRES-S-L-T'!$B$6,AJ990,0)</f>
        <v>0</v>
      </c>
      <c r="CO990" s="5">
        <f>IF(CO$2='PRES-S-L-T'!$B$6,AK990,0)</f>
        <v>0</v>
      </c>
      <c r="CP990" s="5">
        <f>IF(CP$2='PRES-S-L-T'!$B$6,AL990,0)</f>
        <v>0</v>
      </c>
      <c r="CQ990" s="5">
        <f>IF(CQ$2='PRES-S-L-T'!$B$6,AM990,0)</f>
        <v>0</v>
      </c>
      <c r="CR990" s="5">
        <f>IF(CR$2='PRES-S-L-T'!$B$6,AN990,0)</f>
        <v>0</v>
      </c>
      <c r="CS990" s="5">
        <f>IF(CS$2='PRES-S-L-T'!$B$6,AO990,0)</f>
        <v>0</v>
      </c>
      <c r="CT990" s="5">
        <f>IF(CT$2='PRES-S-L-T'!$B$6,AP990,0)</f>
        <v>0</v>
      </c>
      <c r="CU990" s="5">
        <f>IF(CU$2='PRES-S-L-T'!$B$6,AQ990,0)</f>
        <v>0</v>
      </c>
      <c r="CV990" s="5">
        <f>IF(CV$2='PRES-S-L-T'!$B$6,AR990,0)</f>
        <v>0</v>
      </c>
      <c r="CW990" s="5">
        <f>IF(CW$2='PRES-S-L-T'!$B$6,AS990,0)</f>
        <v>0</v>
      </c>
      <c r="CX990" s="5">
        <f>IF(CX$2='PRES-S-L-T'!$B$6,AT990,0)</f>
        <v>0</v>
      </c>
      <c r="CY990" s="5">
        <f>IF(CY$2='PRES-S-L-T'!$B$6,AU990,0)</f>
        <v>0</v>
      </c>
      <c r="CZ990" s="5">
        <f>IF(CZ$2='PRES-S-L-T'!$B$6,AV990,0)</f>
        <v>0</v>
      </c>
      <c r="DA990" s="5">
        <f>IF(DA$2='PRES-S-L-T'!$B$6,AW990,0)</f>
        <v>0</v>
      </c>
      <c r="DB990" s="5">
        <f>IF(DB$2='PRES-S-L-T'!$B$6,AX990,0)</f>
        <v>0</v>
      </c>
      <c r="DE990" s="5">
        <f>IF(DE$2='PRES-S-L-T'!$B$6,BA990,0)</f>
        <v>0</v>
      </c>
      <c r="DF990" s="5">
        <f>IF(DF$2='PRES-S-L-T'!$B$6,BB990,0)</f>
        <v>0</v>
      </c>
      <c r="DG990" s="5">
        <f>IF(DG$2='PRES-S-L-T'!$B$6,BC990,0)</f>
        <v>0</v>
      </c>
      <c r="DH990" s="5">
        <f>IF(DH$2='PRES-S-L-T'!$B$6,BD990,0)</f>
        <v>0</v>
      </c>
      <c r="DI990" s="5">
        <f>IF(DI$2='PRES-S-L-T'!$B$6,BE990,0)</f>
        <v>0</v>
      </c>
      <c r="DJ990" s="5">
        <f t="shared" si="85"/>
        <v>0</v>
      </c>
      <c r="DK990" s="5">
        <f>IF('PRES-L-T'!$B$6=DK$2,SUM($C990:$O990),0)</f>
        <v>0</v>
      </c>
      <c r="DL990" s="5">
        <f>IF('PRES-L-T'!$B$6=DL$2,SUM($R990:$AB990),0)</f>
        <v>0</v>
      </c>
      <c r="DM990" s="5">
        <f>IF('PRES-L-T'!$B$6=DM$2,SUM($AC990:$AE990),0)</f>
        <v>0</v>
      </c>
      <c r="DN990" s="5">
        <f>IF('PRES-L-T'!$B$6=DN$2,SUM($AG990:$AI990),0)</f>
        <v>0</v>
      </c>
      <c r="DO990" s="5">
        <f>IF('PRES-L-T'!$B$6=DO$2,SUM($AJ990:$AP990),0)</f>
        <v>0</v>
      </c>
      <c r="DP990" s="5">
        <f>IF('PRES-L-T'!$B$6=DP$2,SUM($AT990:$AU990),0)</f>
        <v>0</v>
      </c>
      <c r="DQ990" s="5">
        <f>IF('PRES-L-T'!$B$6=DQ$2,SUM($AV990:$AX990),0)</f>
        <v>0</v>
      </c>
      <c r="DR990" s="5">
        <f>IF('PRES-L-T'!$B$6=DR$2,SUM($BA990:$BA990),0)</f>
        <v>0</v>
      </c>
      <c r="DS990" s="5">
        <f>IF('PRES-L-T'!$B$6=DS$2,SUM($BB990:$BB990),0)</f>
        <v>0</v>
      </c>
      <c r="DT990" s="5">
        <f>IF('PRES-L-T'!$B$6=DT$2,SUM($BC990:$BC990),0)</f>
        <v>0</v>
      </c>
      <c r="DU990" s="5">
        <f>IF('PRES-L-T'!$B$6=DU$2,SUM($BD990:$BD990),0)</f>
        <v>0</v>
      </c>
      <c r="DV990" s="5">
        <f>IF('PRES-L-T'!$B$6=DV$2,SUM($BE990:$BE990),0)</f>
        <v>0</v>
      </c>
      <c r="DW990" s="5">
        <f t="shared" si="86"/>
        <v>0</v>
      </c>
      <c r="DX990" s="5">
        <f>IF('PRES-U-P'!$B$6=DX$2,SUM(C990:AA990),0)</f>
        <v>0</v>
      </c>
      <c r="DY990" s="5">
        <f>IF('PRES-U-P'!$B$6=DY$2,SUM(AB990:AY990),0)</f>
        <v>0</v>
      </c>
      <c r="DZ990" s="5">
        <f>IF('PRES-U-P'!$B$6=DZ$2,SUM(BA990:BB990),0)</f>
        <v>0</v>
      </c>
      <c r="EA990" s="5">
        <f>IF('PRES-U-P'!$B$6=EA$2,SUM(BC990:BD990),0)</f>
        <v>0</v>
      </c>
      <c r="EB990" s="5">
        <f>IF('PRES-U-P'!$B$6=EB$2,SUM(BE990),0)</f>
        <v>0</v>
      </c>
      <c r="EC990" s="5">
        <f t="shared" si="87"/>
        <v>0</v>
      </c>
    </row>
    <row r="991" spans="1:133" x14ac:dyDescent="0.2">
      <c r="A991" s="1">
        <v>51202</v>
      </c>
      <c r="B991" s="1" t="s">
        <v>1</v>
      </c>
      <c r="BF991" s="5">
        <f t="shared" si="84"/>
        <v>0</v>
      </c>
      <c r="BG991" s="5">
        <f>IF(BG$2='PRES-S-L-T'!$B$6,C991,0)</f>
        <v>0</v>
      </c>
      <c r="BH991" s="5">
        <f>IF(BH$2='PRES-S-L-T'!$B$6,D991,0)</f>
        <v>0</v>
      </c>
      <c r="BI991" s="5">
        <f>IF(BI$2='PRES-S-L-T'!$B$6,E991,0)</f>
        <v>0</v>
      </c>
      <c r="BJ991" s="5">
        <f>IF(BJ$2='PRES-S-L-T'!$B$6,F991,0)</f>
        <v>0</v>
      </c>
      <c r="BK991" s="5">
        <f>IF(BK$2='PRES-S-L-T'!$B$6,G991,0)</f>
        <v>0</v>
      </c>
      <c r="BL991" s="5">
        <f>IF(BL$2='PRES-S-L-T'!$B$6,H991,0)</f>
        <v>0</v>
      </c>
      <c r="BM991" s="5">
        <f>IF(BM$2='PRES-S-L-T'!$B$6,I991,0)</f>
        <v>0</v>
      </c>
      <c r="BN991" s="5">
        <f>IF(BN$2='PRES-S-L-T'!$B$6,J991,0)</f>
        <v>0</v>
      </c>
      <c r="BO991" s="5">
        <f>IF(BO$2='PRES-S-L-T'!$B$6,K991,0)</f>
        <v>0</v>
      </c>
      <c r="BP991" s="5">
        <f>IF(BP$2='PRES-S-L-T'!$B$6,L991,0)</f>
        <v>0</v>
      </c>
      <c r="BQ991" s="5">
        <f>IF(BQ$2='PRES-S-L-T'!$B$6,M991,0)</f>
        <v>0</v>
      </c>
      <c r="BR991" s="5">
        <f>IF(BR$2='PRES-S-L-T'!$B$6,N991,0)</f>
        <v>0</v>
      </c>
      <c r="BS991" s="5">
        <f>IF(BS$2='PRES-S-L-T'!$B$6,O991,0)</f>
        <v>0</v>
      </c>
      <c r="BV991" s="5">
        <f>IF(BV$2='PRES-S-L-T'!$B$6,R991,0)</f>
        <v>0</v>
      </c>
      <c r="BW991" s="5">
        <f>IF(BW$2='PRES-S-L-T'!$B$6,S991,0)</f>
        <v>0</v>
      </c>
      <c r="BX991" s="5">
        <f>IF(BX$2='PRES-S-L-T'!$B$6,T991,0)</f>
        <v>0</v>
      </c>
      <c r="BY991" s="5">
        <f>IF(BY$2='PRES-S-L-T'!$B$6,U991,0)</f>
        <v>0</v>
      </c>
      <c r="BZ991" s="5">
        <f>IF(BZ$2='PRES-S-L-T'!$B$6,V991,0)</f>
        <v>0</v>
      </c>
      <c r="CA991" s="5">
        <f>IF(CA$2='PRES-S-L-T'!$B$6,W991,0)</f>
        <v>0</v>
      </c>
      <c r="CB991" s="5">
        <f>IF(CB$2='PRES-S-L-T'!$B$6,X991,0)</f>
        <v>0</v>
      </c>
      <c r="CC991" s="5">
        <f>IF(CC$2='PRES-S-L-T'!$B$6,Y991,0)</f>
        <v>0</v>
      </c>
      <c r="CD991" s="5">
        <f>IF(CD$2='PRES-S-L-T'!$B$6,Z991,0)</f>
        <v>0</v>
      </c>
      <c r="CE991" s="5">
        <f>IF(CE$2='PRES-S-L-T'!$B$6,AA991,0)</f>
        <v>0</v>
      </c>
      <c r="CF991" s="5">
        <f>IF(CF$2='PRES-S-L-T'!$B$6,AB991,0)</f>
        <v>0</v>
      </c>
      <c r="CG991" s="5">
        <f>IF(CG$2='PRES-S-L-T'!$B$6,AC991,0)</f>
        <v>0</v>
      </c>
      <c r="CH991" s="5">
        <f>IF(CH$2='PRES-S-L-T'!$B$6,AD991,0)</f>
        <v>0</v>
      </c>
      <c r="CI991" s="5">
        <f>IF(CI$2='PRES-S-L-T'!$B$6,AE991,0)</f>
        <v>0</v>
      </c>
      <c r="CJ991" s="5">
        <f>IF(CJ$2='PRES-S-L-T'!$B$6,AF991,0)</f>
        <v>0</v>
      </c>
      <c r="CK991" s="5">
        <f>IF(CK$2='PRES-S-L-T'!$B$6,AG991,0)</f>
        <v>0</v>
      </c>
      <c r="CL991" s="5">
        <f>IF(CL$2='PRES-S-L-T'!$B$6,AH991,0)</f>
        <v>0</v>
      </c>
      <c r="CM991" s="5">
        <f>IF(CM$2='PRES-S-L-T'!$B$6,AI991,0)</f>
        <v>0</v>
      </c>
      <c r="CN991" s="5">
        <f>IF(CN$2='PRES-S-L-T'!$B$6,AJ991,0)</f>
        <v>0</v>
      </c>
      <c r="CO991" s="5">
        <f>IF(CO$2='PRES-S-L-T'!$B$6,AK991,0)</f>
        <v>0</v>
      </c>
      <c r="CP991" s="5">
        <f>IF(CP$2='PRES-S-L-T'!$B$6,AL991,0)</f>
        <v>0</v>
      </c>
      <c r="CQ991" s="5">
        <f>IF(CQ$2='PRES-S-L-T'!$B$6,AM991,0)</f>
        <v>0</v>
      </c>
      <c r="CR991" s="5">
        <f>IF(CR$2='PRES-S-L-T'!$B$6,AN991,0)</f>
        <v>0</v>
      </c>
      <c r="CS991" s="5">
        <f>IF(CS$2='PRES-S-L-T'!$B$6,AO991,0)</f>
        <v>0</v>
      </c>
      <c r="CT991" s="5">
        <f>IF(CT$2='PRES-S-L-T'!$B$6,AP991,0)</f>
        <v>0</v>
      </c>
      <c r="CU991" s="5">
        <f>IF(CU$2='PRES-S-L-T'!$B$6,AQ991,0)</f>
        <v>0</v>
      </c>
      <c r="CV991" s="5">
        <f>IF(CV$2='PRES-S-L-T'!$B$6,AR991,0)</f>
        <v>0</v>
      </c>
      <c r="CW991" s="5">
        <f>IF(CW$2='PRES-S-L-T'!$B$6,AS991,0)</f>
        <v>0</v>
      </c>
      <c r="CX991" s="5">
        <f>IF(CX$2='PRES-S-L-T'!$B$6,AT991,0)</f>
        <v>0</v>
      </c>
      <c r="CY991" s="5">
        <f>IF(CY$2='PRES-S-L-T'!$B$6,AU991,0)</f>
        <v>0</v>
      </c>
      <c r="CZ991" s="5">
        <f>IF(CZ$2='PRES-S-L-T'!$B$6,AV991,0)</f>
        <v>0</v>
      </c>
      <c r="DA991" s="5">
        <f>IF(DA$2='PRES-S-L-T'!$B$6,AW991,0)</f>
        <v>0</v>
      </c>
      <c r="DB991" s="5">
        <f>IF(DB$2='PRES-S-L-T'!$B$6,AX991,0)</f>
        <v>0</v>
      </c>
      <c r="DE991" s="5">
        <f>IF(DE$2='PRES-S-L-T'!$B$6,BA991,0)</f>
        <v>0</v>
      </c>
      <c r="DF991" s="5">
        <f>IF(DF$2='PRES-S-L-T'!$B$6,BB991,0)</f>
        <v>0</v>
      </c>
      <c r="DG991" s="5">
        <f>IF(DG$2='PRES-S-L-T'!$B$6,BC991,0)</f>
        <v>0</v>
      </c>
      <c r="DH991" s="5">
        <f>IF(DH$2='PRES-S-L-T'!$B$6,BD991,0)</f>
        <v>0</v>
      </c>
      <c r="DI991" s="5">
        <f>IF(DI$2='PRES-S-L-T'!$B$6,BE991,0)</f>
        <v>0</v>
      </c>
      <c r="DJ991" s="5">
        <f t="shared" si="85"/>
        <v>0</v>
      </c>
      <c r="DK991" s="5">
        <f>IF('PRES-L-T'!$B$6=DK$2,SUM($C991:$O991),0)</f>
        <v>0</v>
      </c>
      <c r="DL991" s="5">
        <f>IF('PRES-L-T'!$B$6=DL$2,SUM($R991:$AB991),0)</f>
        <v>0</v>
      </c>
      <c r="DM991" s="5">
        <f>IF('PRES-L-T'!$B$6=DM$2,SUM($AC991:$AE991),0)</f>
        <v>0</v>
      </c>
      <c r="DN991" s="5">
        <f>IF('PRES-L-T'!$B$6=DN$2,SUM($AG991:$AI991),0)</f>
        <v>0</v>
      </c>
      <c r="DO991" s="5">
        <f>IF('PRES-L-T'!$B$6=DO$2,SUM($AJ991:$AP991),0)</f>
        <v>0</v>
      </c>
      <c r="DP991" s="5">
        <f>IF('PRES-L-T'!$B$6=DP$2,SUM($AT991:$AU991),0)</f>
        <v>0</v>
      </c>
      <c r="DQ991" s="5">
        <f>IF('PRES-L-T'!$B$6=DQ$2,SUM($AV991:$AX991),0)</f>
        <v>0</v>
      </c>
      <c r="DR991" s="5">
        <f>IF('PRES-L-T'!$B$6=DR$2,SUM($BA991:$BA991),0)</f>
        <v>0</v>
      </c>
      <c r="DS991" s="5">
        <f>IF('PRES-L-T'!$B$6=DS$2,SUM($BB991:$BB991),0)</f>
        <v>0</v>
      </c>
      <c r="DT991" s="5">
        <f>IF('PRES-L-T'!$B$6=DT$2,SUM($BC991:$BC991),0)</f>
        <v>0</v>
      </c>
      <c r="DU991" s="5">
        <f>IF('PRES-L-T'!$B$6=DU$2,SUM($BD991:$BD991),0)</f>
        <v>0</v>
      </c>
      <c r="DV991" s="5">
        <f>IF('PRES-L-T'!$B$6=DV$2,SUM($BE991:$BE991),0)</f>
        <v>0</v>
      </c>
      <c r="DW991" s="5">
        <f t="shared" si="86"/>
        <v>0</v>
      </c>
      <c r="DX991" s="5">
        <f>IF('PRES-U-P'!$B$6=DX$2,SUM(C991:AA991),0)</f>
        <v>0</v>
      </c>
      <c r="DY991" s="5">
        <f>IF('PRES-U-P'!$B$6=DY$2,SUM(AB991:AY991),0)</f>
        <v>0</v>
      </c>
      <c r="DZ991" s="5">
        <f>IF('PRES-U-P'!$B$6=DZ$2,SUM(BA991:BB991),0)</f>
        <v>0</v>
      </c>
      <c r="EA991" s="5">
        <f>IF('PRES-U-P'!$B$6=EA$2,SUM(BC991:BD991),0)</f>
        <v>0</v>
      </c>
      <c r="EB991" s="5">
        <f>IF('PRES-U-P'!$B$6=EB$2,SUM(BE991),0)</f>
        <v>0</v>
      </c>
      <c r="EC991" s="5">
        <f t="shared" si="87"/>
        <v>0</v>
      </c>
    </row>
    <row r="992" spans="1:133" x14ac:dyDescent="0.2">
      <c r="A992" s="1">
        <v>51203</v>
      </c>
      <c r="B992" s="1" t="s">
        <v>2</v>
      </c>
      <c r="BF992" s="5">
        <f t="shared" si="84"/>
        <v>0</v>
      </c>
      <c r="BG992" s="5">
        <f>IF(BG$2='PRES-S-L-T'!$B$6,C992,0)</f>
        <v>0</v>
      </c>
      <c r="BH992" s="5">
        <f>IF(BH$2='PRES-S-L-T'!$B$6,D992,0)</f>
        <v>0</v>
      </c>
      <c r="BI992" s="5">
        <f>IF(BI$2='PRES-S-L-T'!$B$6,E992,0)</f>
        <v>0</v>
      </c>
      <c r="BJ992" s="5">
        <f>IF(BJ$2='PRES-S-L-T'!$B$6,F992,0)</f>
        <v>0</v>
      </c>
      <c r="BK992" s="5">
        <f>IF(BK$2='PRES-S-L-T'!$B$6,G992,0)</f>
        <v>0</v>
      </c>
      <c r="BL992" s="5">
        <f>IF(BL$2='PRES-S-L-T'!$B$6,H992,0)</f>
        <v>0</v>
      </c>
      <c r="BM992" s="5">
        <f>IF(BM$2='PRES-S-L-T'!$B$6,I992,0)</f>
        <v>0</v>
      </c>
      <c r="BN992" s="5">
        <f>IF(BN$2='PRES-S-L-T'!$B$6,J992,0)</f>
        <v>0</v>
      </c>
      <c r="BO992" s="5">
        <f>IF(BO$2='PRES-S-L-T'!$B$6,K992,0)</f>
        <v>0</v>
      </c>
      <c r="BP992" s="5">
        <f>IF(BP$2='PRES-S-L-T'!$B$6,L992,0)</f>
        <v>0</v>
      </c>
      <c r="BQ992" s="5">
        <f>IF(BQ$2='PRES-S-L-T'!$B$6,M992,0)</f>
        <v>0</v>
      </c>
      <c r="BR992" s="5">
        <f>IF(BR$2='PRES-S-L-T'!$B$6,N992,0)</f>
        <v>0</v>
      </c>
      <c r="BS992" s="5">
        <f>IF(BS$2='PRES-S-L-T'!$B$6,O992,0)</f>
        <v>0</v>
      </c>
      <c r="BV992" s="5">
        <f>IF(BV$2='PRES-S-L-T'!$B$6,R992,0)</f>
        <v>0</v>
      </c>
      <c r="BW992" s="5">
        <f>IF(BW$2='PRES-S-L-T'!$B$6,S992,0)</f>
        <v>0</v>
      </c>
      <c r="BX992" s="5">
        <f>IF(BX$2='PRES-S-L-T'!$B$6,T992,0)</f>
        <v>0</v>
      </c>
      <c r="BY992" s="5">
        <f>IF(BY$2='PRES-S-L-T'!$B$6,U992,0)</f>
        <v>0</v>
      </c>
      <c r="BZ992" s="5">
        <f>IF(BZ$2='PRES-S-L-T'!$B$6,V992,0)</f>
        <v>0</v>
      </c>
      <c r="CA992" s="5">
        <f>IF(CA$2='PRES-S-L-T'!$B$6,W992,0)</f>
        <v>0</v>
      </c>
      <c r="CB992" s="5">
        <f>IF(CB$2='PRES-S-L-T'!$B$6,X992,0)</f>
        <v>0</v>
      </c>
      <c r="CC992" s="5">
        <f>IF(CC$2='PRES-S-L-T'!$B$6,Y992,0)</f>
        <v>0</v>
      </c>
      <c r="CD992" s="5">
        <f>IF(CD$2='PRES-S-L-T'!$B$6,Z992,0)</f>
        <v>0</v>
      </c>
      <c r="CE992" s="5">
        <f>IF(CE$2='PRES-S-L-T'!$B$6,AA992,0)</f>
        <v>0</v>
      </c>
      <c r="CF992" s="5">
        <f>IF(CF$2='PRES-S-L-T'!$B$6,AB992,0)</f>
        <v>0</v>
      </c>
      <c r="CG992" s="5">
        <f>IF(CG$2='PRES-S-L-T'!$B$6,AC992,0)</f>
        <v>0</v>
      </c>
      <c r="CH992" s="5">
        <f>IF(CH$2='PRES-S-L-T'!$B$6,AD992,0)</f>
        <v>0</v>
      </c>
      <c r="CI992" s="5">
        <f>IF(CI$2='PRES-S-L-T'!$B$6,AE992,0)</f>
        <v>0</v>
      </c>
      <c r="CJ992" s="5">
        <f>IF(CJ$2='PRES-S-L-T'!$B$6,AF992,0)</f>
        <v>0</v>
      </c>
      <c r="CK992" s="5">
        <f>IF(CK$2='PRES-S-L-T'!$B$6,AG992,0)</f>
        <v>0</v>
      </c>
      <c r="CL992" s="5">
        <f>IF(CL$2='PRES-S-L-T'!$B$6,AH992,0)</f>
        <v>0</v>
      </c>
      <c r="CM992" s="5">
        <f>IF(CM$2='PRES-S-L-T'!$B$6,AI992,0)</f>
        <v>0</v>
      </c>
      <c r="CN992" s="5">
        <f>IF(CN$2='PRES-S-L-T'!$B$6,AJ992,0)</f>
        <v>0</v>
      </c>
      <c r="CO992" s="5">
        <f>IF(CO$2='PRES-S-L-T'!$B$6,AK992,0)</f>
        <v>0</v>
      </c>
      <c r="CP992" s="5">
        <f>IF(CP$2='PRES-S-L-T'!$B$6,AL992,0)</f>
        <v>0</v>
      </c>
      <c r="CQ992" s="5">
        <f>IF(CQ$2='PRES-S-L-T'!$B$6,AM992,0)</f>
        <v>0</v>
      </c>
      <c r="CR992" s="5">
        <f>IF(CR$2='PRES-S-L-T'!$B$6,AN992,0)</f>
        <v>0</v>
      </c>
      <c r="CS992" s="5">
        <f>IF(CS$2='PRES-S-L-T'!$B$6,AO992,0)</f>
        <v>0</v>
      </c>
      <c r="CT992" s="5">
        <f>IF(CT$2='PRES-S-L-T'!$B$6,AP992,0)</f>
        <v>0</v>
      </c>
      <c r="CU992" s="5">
        <f>IF(CU$2='PRES-S-L-T'!$B$6,AQ992,0)</f>
        <v>0</v>
      </c>
      <c r="CV992" s="5">
        <f>IF(CV$2='PRES-S-L-T'!$B$6,AR992,0)</f>
        <v>0</v>
      </c>
      <c r="CW992" s="5">
        <f>IF(CW$2='PRES-S-L-T'!$B$6,AS992,0)</f>
        <v>0</v>
      </c>
      <c r="CX992" s="5">
        <f>IF(CX$2='PRES-S-L-T'!$B$6,AT992,0)</f>
        <v>0</v>
      </c>
      <c r="CY992" s="5">
        <f>IF(CY$2='PRES-S-L-T'!$B$6,AU992,0)</f>
        <v>0</v>
      </c>
      <c r="CZ992" s="5">
        <f>IF(CZ$2='PRES-S-L-T'!$B$6,AV992,0)</f>
        <v>0</v>
      </c>
      <c r="DA992" s="5">
        <f>IF(DA$2='PRES-S-L-T'!$B$6,AW992,0)</f>
        <v>0</v>
      </c>
      <c r="DB992" s="5">
        <f>IF(DB$2='PRES-S-L-T'!$B$6,AX992,0)</f>
        <v>0</v>
      </c>
      <c r="DE992" s="5">
        <f>IF(DE$2='PRES-S-L-T'!$B$6,BA992,0)</f>
        <v>0</v>
      </c>
      <c r="DF992" s="5">
        <f>IF(DF$2='PRES-S-L-T'!$B$6,BB992,0)</f>
        <v>0</v>
      </c>
      <c r="DG992" s="5">
        <f>IF(DG$2='PRES-S-L-T'!$B$6,BC992,0)</f>
        <v>0</v>
      </c>
      <c r="DH992" s="5">
        <f>IF(DH$2='PRES-S-L-T'!$B$6,BD992,0)</f>
        <v>0</v>
      </c>
      <c r="DI992" s="5">
        <f>IF(DI$2='PRES-S-L-T'!$B$6,BE992,0)</f>
        <v>0</v>
      </c>
      <c r="DJ992" s="5">
        <f t="shared" si="85"/>
        <v>0</v>
      </c>
      <c r="DK992" s="5">
        <f>IF('PRES-L-T'!$B$6=DK$2,SUM($C992:$O992),0)</f>
        <v>0</v>
      </c>
      <c r="DL992" s="5">
        <f>IF('PRES-L-T'!$B$6=DL$2,SUM($R992:$AB992),0)</f>
        <v>0</v>
      </c>
      <c r="DM992" s="5">
        <f>IF('PRES-L-T'!$B$6=DM$2,SUM($AC992:$AE992),0)</f>
        <v>0</v>
      </c>
      <c r="DN992" s="5">
        <f>IF('PRES-L-T'!$B$6=DN$2,SUM($AG992:$AI992),0)</f>
        <v>0</v>
      </c>
      <c r="DO992" s="5">
        <f>IF('PRES-L-T'!$B$6=DO$2,SUM($AJ992:$AP992),0)</f>
        <v>0</v>
      </c>
      <c r="DP992" s="5">
        <f>IF('PRES-L-T'!$B$6=DP$2,SUM($AT992:$AU992),0)</f>
        <v>0</v>
      </c>
      <c r="DQ992" s="5">
        <f>IF('PRES-L-T'!$B$6=DQ$2,SUM($AV992:$AX992),0)</f>
        <v>0</v>
      </c>
      <c r="DR992" s="5">
        <f>IF('PRES-L-T'!$B$6=DR$2,SUM($BA992:$BA992),0)</f>
        <v>0</v>
      </c>
      <c r="DS992" s="5">
        <f>IF('PRES-L-T'!$B$6=DS$2,SUM($BB992:$BB992),0)</f>
        <v>0</v>
      </c>
      <c r="DT992" s="5">
        <f>IF('PRES-L-T'!$B$6=DT$2,SUM($BC992:$BC992),0)</f>
        <v>0</v>
      </c>
      <c r="DU992" s="5">
        <f>IF('PRES-L-T'!$B$6=DU$2,SUM($BD992:$BD992),0)</f>
        <v>0</v>
      </c>
      <c r="DV992" s="5">
        <f>IF('PRES-L-T'!$B$6=DV$2,SUM($BE992:$BE992),0)</f>
        <v>0</v>
      </c>
      <c r="DW992" s="5">
        <f t="shared" si="86"/>
        <v>0</v>
      </c>
      <c r="DX992" s="5">
        <f>IF('PRES-U-P'!$B$6=DX$2,SUM(C992:AA992),0)</f>
        <v>0</v>
      </c>
      <c r="DY992" s="5">
        <f>IF('PRES-U-P'!$B$6=DY$2,SUM(AB992:AY992),0)</f>
        <v>0</v>
      </c>
      <c r="DZ992" s="5">
        <f>IF('PRES-U-P'!$B$6=DZ$2,SUM(BA992:BB992),0)</f>
        <v>0</v>
      </c>
      <c r="EA992" s="5">
        <f>IF('PRES-U-P'!$B$6=EA$2,SUM(BC992:BD992),0)</f>
        <v>0</v>
      </c>
      <c r="EB992" s="5">
        <f>IF('PRES-U-P'!$B$6=EB$2,SUM(BE992),0)</f>
        <v>0</v>
      </c>
      <c r="EC992" s="5">
        <f t="shared" si="87"/>
        <v>0</v>
      </c>
    </row>
    <row r="993" spans="1:133" x14ac:dyDescent="0.2">
      <c r="A993" s="1">
        <v>51204</v>
      </c>
      <c r="B993" s="1" t="s">
        <v>3</v>
      </c>
      <c r="BF993" s="5">
        <f t="shared" si="84"/>
        <v>0</v>
      </c>
      <c r="BG993" s="5">
        <f>IF(BG$2='PRES-S-L-T'!$B$6,C993,0)</f>
        <v>0</v>
      </c>
      <c r="BH993" s="5">
        <f>IF(BH$2='PRES-S-L-T'!$B$6,D993,0)</f>
        <v>0</v>
      </c>
      <c r="BI993" s="5">
        <f>IF(BI$2='PRES-S-L-T'!$B$6,E993,0)</f>
        <v>0</v>
      </c>
      <c r="BJ993" s="5">
        <f>IF(BJ$2='PRES-S-L-T'!$B$6,F993,0)</f>
        <v>0</v>
      </c>
      <c r="BK993" s="5">
        <f>IF(BK$2='PRES-S-L-T'!$B$6,G993,0)</f>
        <v>0</v>
      </c>
      <c r="BL993" s="5">
        <f>IF(BL$2='PRES-S-L-T'!$B$6,H993,0)</f>
        <v>0</v>
      </c>
      <c r="BM993" s="5">
        <f>IF(BM$2='PRES-S-L-T'!$B$6,I993,0)</f>
        <v>0</v>
      </c>
      <c r="BN993" s="5">
        <f>IF(BN$2='PRES-S-L-T'!$B$6,J993,0)</f>
        <v>0</v>
      </c>
      <c r="BO993" s="5">
        <f>IF(BO$2='PRES-S-L-T'!$B$6,K993,0)</f>
        <v>0</v>
      </c>
      <c r="BP993" s="5">
        <f>IF(BP$2='PRES-S-L-T'!$B$6,L993,0)</f>
        <v>0</v>
      </c>
      <c r="BQ993" s="5">
        <f>IF(BQ$2='PRES-S-L-T'!$B$6,M993,0)</f>
        <v>0</v>
      </c>
      <c r="BR993" s="5">
        <f>IF(BR$2='PRES-S-L-T'!$B$6,N993,0)</f>
        <v>0</v>
      </c>
      <c r="BS993" s="5">
        <f>IF(BS$2='PRES-S-L-T'!$B$6,O993,0)</f>
        <v>0</v>
      </c>
      <c r="BV993" s="5">
        <f>IF(BV$2='PRES-S-L-T'!$B$6,R993,0)</f>
        <v>0</v>
      </c>
      <c r="BW993" s="5">
        <f>IF(BW$2='PRES-S-L-T'!$B$6,S993,0)</f>
        <v>0</v>
      </c>
      <c r="BX993" s="5">
        <f>IF(BX$2='PRES-S-L-T'!$B$6,T993,0)</f>
        <v>0</v>
      </c>
      <c r="BY993" s="5">
        <f>IF(BY$2='PRES-S-L-T'!$B$6,U993,0)</f>
        <v>0</v>
      </c>
      <c r="BZ993" s="5">
        <f>IF(BZ$2='PRES-S-L-T'!$B$6,V993,0)</f>
        <v>0</v>
      </c>
      <c r="CA993" s="5">
        <f>IF(CA$2='PRES-S-L-T'!$B$6,W993,0)</f>
        <v>0</v>
      </c>
      <c r="CB993" s="5">
        <f>IF(CB$2='PRES-S-L-T'!$B$6,X993,0)</f>
        <v>0</v>
      </c>
      <c r="CC993" s="5">
        <f>IF(CC$2='PRES-S-L-T'!$B$6,Y993,0)</f>
        <v>0</v>
      </c>
      <c r="CD993" s="5">
        <f>IF(CD$2='PRES-S-L-T'!$B$6,Z993,0)</f>
        <v>0</v>
      </c>
      <c r="CE993" s="5">
        <f>IF(CE$2='PRES-S-L-T'!$B$6,AA993,0)</f>
        <v>0</v>
      </c>
      <c r="CF993" s="5">
        <f>IF(CF$2='PRES-S-L-T'!$B$6,AB993,0)</f>
        <v>0</v>
      </c>
      <c r="CG993" s="5">
        <f>IF(CG$2='PRES-S-L-T'!$B$6,AC993,0)</f>
        <v>0</v>
      </c>
      <c r="CH993" s="5">
        <f>IF(CH$2='PRES-S-L-T'!$B$6,AD993,0)</f>
        <v>0</v>
      </c>
      <c r="CI993" s="5">
        <f>IF(CI$2='PRES-S-L-T'!$B$6,AE993,0)</f>
        <v>0</v>
      </c>
      <c r="CJ993" s="5">
        <f>IF(CJ$2='PRES-S-L-T'!$B$6,AF993,0)</f>
        <v>0</v>
      </c>
      <c r="CK993" s="5">
        <f>IF(CK$2='PRES-S-L-T'!$B$6,AG993,0)</f>
        <v>0</v>
      </c>
      <c r="CL993" s="5">
        <f>IF(CL$2='PRES-S-L-T'!$B$6,AH993,0)</f>
        <v>0</v>
      </c>
      <c r="CM993" s="5">
        <f>IF(CM$2='PRES-S-L-T'!$B$6,AI993,0)</f>
        <v>0</v>
      </c>
      <c r="CN993" s="5">
        <f>IF(CN$2='PRES-S-L-T'!$B$6,AJ993,0)</f>
        <v>0</v>
      </c>
      <c r="CO993" s="5">
        <f>IF(CO$2='PRES-S-L-T'!$B$6,AK993,0)</f>
        <v>0</v>
      </c>
      <c r="CP993" s="5">
        <f>IF(CP$2='PRES-S-L-T'!$B$6,AL993,0)</f>
        <v>0</v>
      </c>
      <c r="CQ993" s="5">
        <f>IF(CQ$2='PRES-S-L-T'!$B$6,AM993,0)</f>
        <v>0</v>
      </c>
      <c r="CR993" s="5">
        <f>IF(CR$2='PRES-S-L-T'!$B$6,AN993,0)</f>
        <v>0</v>
      </c>
      <c r="CS993" s="5">
        <f>IF(CS$2='PRES-S-L-T'!$B$6,AO993,0)</f>
        <v>0</v>
      </c>
      <c r="CT993" s="5">
        <f>IF(CT$2='PRES-S-L-T'!$B$6,AP993,0)</f>
        <v>0</v>
      </c>
      <c r="CU993" s="5">
        <f>IF(CU$2='PRES-S-L-T'!$B$6,AQ993,0)</f>
        <v>0</v>
      </c>
      <c r="CV993" s="5">
        <f>IF(CV$2='PRES-S-L-T'!$B$6,AR993,0)</f>
        <v>0</v>
      </c>
      <c r="CW993" s="5">
        <f>IF(CW$2='PRES-S-L-T'!$B$6,AS993,0)</f>
        <v>0</v>
      </c>
      <c r="CX993" s="5">
        <f>IF(CX$2='PRES-S-L-T'!$B$6,AT993,0)</f>
        <v>0</v>
      </c>
      <c r="CY993" s="5">
        <f>IF(CY$2='PRES-S-L-T'!$B$6,AU993,0)</f>
        <v>0</v>
      </c>
      <c r="CZ993" s="5">
        <f>IF(CZ$2='PRES-S-L-T'!$B$6,AV993,0)</f>
        <v>0</v>
      </c>
      <c r="DA993" s="5">
        <f>IF(DA$2='PRES-S-L-T'!$B$6,AW993,0)</f>
        <v>0</v>
      </c>
      <c r="DB993" s="5">
        <f>IF(DB$2='PRES-S-L-T'!$B$6,AX993,0)</f>
        <v>0</v>
      </c>
      <c r="DE993" s="5">
        <f>IF(DE$2='PRES-S-L-T'!$B$6,BA993,0)</f>
        <v>0</v>
      </c>
      <c r="DF993" s="5">
        <f>IF(DF$2='PRES-S-L-T'!$B$6,BB993,0)</f>
        <v>0</v>
      </c>
      <c r="DG993" s="5">
        <f>IF(DG$2='PRES-S-L-T'!$B$6,BC993,0)</f>
        <v>0</v>
      </c>
      <c r="DH993" s="5">
        <f>IF(DH$2='PRES-S-L-T'!$B$6,BD993,0)</f>
        <v>0</v>
      </c>
      <c r="DI993" s="5">
        <f>IF(DI$2='PRES-S-L-T'!$B$6,BE993,0)</f>
        <v>0</v>
      </c>
      <c r="DJ993" s="5">
        <f t="shared" si="85"/>
        <v>0</v>
      </c>
      <c r="DK993" s="5">
        <f>IF('PRES-L-T'!$B$6=DK$2,SUM($C993:$O993),0)</f>
        <v>0</v>
      </c>
      <c r="DL993" s="5">
        <f>IF('PRES-L-T'!$B$6=DL$2,SUM($R993:$AB993),0)</f>
        <v>0</v>
      </c>
      <c r="DM993" s="5">
        <f>IF('PRES-L-T'!$B$6=DM$2,SUM($AC993:$AE993),0)</f>
        <v>0</v>
      </c>
      <c r="DN993" s="5">
        <f>IF('PRES-L-T'!$B$6=DN$2,SUM($AG993:$AI993),0)</f>
        <v>0</v>
      </c>
      <c r="DO993" s="5">
        <f>IF('PRES-L-T'!$B$6=DO$2,SUM($AJ993:$AP993),0)</f>
        <v>0</v>
      </c>
      <c r="DP993" s="5">
        <f>IF('PRES-L-T'!$B$6=DP$2,SUM($AT993:$AU993),0)</f>
        <v>0</v>
      </c>
      <c r="DQ993" s="5">
        <f>IF('PRES-L-T'!$B$6=DQ$2,SUM($AV993:$AX993),0)</f>
        <v>0</v>
      </c>
      <c r="DR993" s="5">
        <f>IF('PRES-L-T'!$B$6=DR$2,SUM($BA993:$BA993),0)</f>
        <v>0</v>
      </c>
      <c r="DS993" s="5">
        <f>IF('PRES-L-T'!$B$6=DS$2,SUM($BB993:$BB993),0)</f>
        <v>0</v>
      </c>
      <c r="DT993" s="5">
        <f>IF('PRES-L-T'!$B$6=DT$2,SUM($BC993:$BC993),0)</f>
        <v>0</v>
      </c>
      <c r="DU993" s="5">
        <f>IF('PRES-L-T'!$B$6=DU$2,SUM($BD993:$BD993),0)</f>
        <v>0</v>
      </c>
      <c r="DV993" s="5">
        <f>IF('PRES-L-T'!$B$6=DV$2,SUM($BE993:$BE993),0)</f>
        <v>0</v>
      </c>
      <c r="DW993" s="5">
        <f t="shared" si="86"/>
        <v>0</v>
      </c>
      <c r="DX993" s="5">
        <f>IF('PRES-U-P'!$B$6=DX$2,SUM(C993:AA993),0)</f>
        <v>0</v>
      </c>
      <c r="DY993" s="5">
        <f>IF('PRES-U-P'!$B$6=DY$2,SUM(AB993:AY993),0)</f>
        <v>0</v>
      </c>
      <c r="DZ993" s="5">
        <f>IF('PRES-U-P'!$B$6=DZ$2,SUM(BA993:BB993),0)</f>
        <v>0</v>
      </c>
      <c r="EA993" s="5">
        <f>IF('PRES-U-P'!$B$6=EA$2,SUM(BC993:BD993),0)</f>
        <v>0</v>
      </c>
      <c r="EB993" s="5">
        <f>IF('PRES-U-P'!$B$6=EB$2,SUM(BE993),0)</f>
        <v>0</v>
      </c>
      <c r="EC993" s="5">
        <f t="shared" si="87"/>
        <v>0</v>
      </c>
    </row>
    <row r="994" spans="1:133" x14ac:dyDescent="0.2">
      <c r="A994" s="1">
        <v>51206</v>
      </c>
      <c r="B994" s="1" t="s">
        <v>5</v>
      </c>
      <c r="BF994" s="5">
        <f t="shared" si="84"/>
        <v>0</v>
      </c>
      <c r="BG994" s="5">
        <f>IF(BG$2='PRES-S-L-T'!$B$6,C994,0)</f>
        <v>0</v>
      </c>
      <c r="BH994" s="5">
        <f>IF(BH$2='PRES-S-L-T'!$B$6,D994,0)</f>
        <v>0</v>
      </c>
      <c r="BI994" s="5">
        <f>IF(BI$2='PRES-S-L-T'!$B$6,E994,0)</f>
        <v>0</v>
      </c>
      <c r="BJ994" s="5">
        <f>IF(BJ$2='PRES-S-L-T'!$B$6,F994,0)</f>
        <v>0</v>
      </c>
      <c r="BK994" s="5">
        <f>IF(BK$2='PRES-S-L-T'!$B$6,G994,0)</f>
        <v>0</v>
      </c>
      <c r="BL994" s="5">
        <f>IF(BL$2='PRES-S-L-T'!$B$6,H994,0)</f>
        <v>0</v>
      </c>
      <c r="BM994" s="5">
        <f>IF(BM$2='PRES-S-L-T'!$B$6,I994,0)</f>
        <v>0</v>
      </c>
      <c r="BN994" s="5">
        <f>IF(BN$2='PRES-S-L-T'!$B$6,J994,0)</f>
        <v>0</v>
      </c>
      <c r="BO994" s="5">
        <f>IF(BO$2='PRES-S-L-T'!$B$6,K994,0)</f>
        <v>0</v>
      </c>
      <c r="BP994" s="5">
        <f>IF(BP$2='PRES-S-L-T'!$B$6,L994,0)</f>
        <v>0</v>
      </c>
      <c r="BQ994" s="5">
        <f>IF(BQ$2='PRES-S-L-T'!$B$6,M994,0)</f>
        <v>0</v>
      </c>
      <c r="BR994" s="5">
        <f>IF(BR$2='PRES-S-L-T'!$B$6,N994,0)</f>
        <v>0</v>
      </c>
      <c r="BS994" s="5">
        <f>IF(BS$2='PRES-S-L-T'!$B$6,O994,0)</f>
        <v>0</v>
      </c>
      <c r="BV994" s="5">
        <f>IF(BV$2='PRES-S-L-T'!$B$6,R994,0)</f>
        <v>0</v>
      </c>
      <c r="BW994" s="5">
        <f>IF(BW$2='PRES-S-L-T'!$B$6,S994,0)</f>
        <v>0</v>
      </c>
      <c r="BX994" s="5">
        <f>IF(BX$2='PRES-S-L-T'!$B$6,T994,0)</f>
        <v>0</v>
      </c>
      <c r="BY994" s="5">
        <f>IF(BY$2='PRES-S-L-T'!$B$6,U994,0)</f>
        <v>0</v>
      </c>
      <c r="BZ994" s="5">
        <f>IF(BZ$2='PRES-S-L-T'!$B$6,V994,0)</f>
        <v>0</v>
      </c>
      <c r="CA994" s="5">
        <f>IF(CA$2='PRES-S-L-T'!$B$6,W994,0)</f>
        <v>0</v>
      </c>
      <c r="CB994" s="5">
        <f>IF(CB$2='PRES-S-L-T'!$B$6,X994,0)</f>
        <v>0</v>
      </c>
      <c r="CC994" s="5">
        <f>IF(CC$2='PRES-S-L-T'!$B$6,Y994,0)</f>
        <v>0</v>
      </c>
      <c r="CD994" s="5">
        <f>IF(CD$2='PRES-S-L-T'!$B$6,Z994,0)</f>
        <v>0</v>
      </c>
      <c r="CE994" s="5">
        <f>IF(CE$2='PRES-S-L-T'!$B$6,AA994,0)</f>
        <v>0</v>
      </c>
      <c r="CF994" s="5">
        <f>IF(CF$2='PRES-S-L-T'!$B$6,AB994,0)</f>
        <v>0</v>
      </c>
      <c r="CG994" s="5">
        <f>IF(CG$2='PRES-S-L-T'!$B$6,AC994,0)</f>
        <v>0</v>
      </c>
      <c r="CH994" s="5">
        <f>IF(CH$2='PRES-S-L-T'!$B$6,AD994,0)</f>
        <v>0</v>
      </c>
      <c r="CI994" s="5">
        <f>IF(CI$2='PRES-S-L-T'!$B$6,AE994,0)</f>
        <v>0</v>
      </c>
      <c r="CJ994" s="5">
        <f>IF(CJ$2='PRES-S-L-T'!$B$6,AF994,0)</f>
        <v>0</v>
      </c>
      <c r="CK994" s="5">
        <f>IF(CK$2='PRES-S-L-T'!$B$6,AG994,0)</f>
        <v>0</v>
      </c>
      <c r="CL994" s="5">
        <f>IF(CL$2='PRES-S-L-T'!$B$6,AH994,0)</f>
        <v>0</v>
      </c>
      <c r="CM994" s="5">
        <f>IF(CM$2='PRES-S-L-T'!$B$6,AI994,0)</f>
        <v>0</v>
      </c>
      <c r="CN994" s="5">
        <f>IF(CN$2='PRES-S-L-T'!$B$6,AJ994,0)</f>
        <v>0</v>
      </c>
      <c r="CO994" s="5">
        <f>IF(CO$2='PRES-S-L-T'!$B$6,AK994,0)</f>
        <v>0</v>
      </c>
      <c r="CP994" s="5">
        <f>IF(CP$2='PRES-S-L-T'!$B$6,AL994,0)</f>
        <v>0</v>
      </c>
      <c r="CQ994" s="5">
        <f>IF(CQ$2='PRES-S-L-T'!$B$6,AM994,0)</f>
        <v>0</v>
      </c>
      <c r="CR994" s="5">
        <f>IF(CR$2='PRES-S-L-T'!$B$6,AN994,0)</f>
        <v>0</v>
      </c>
      <c r="CS994" s="5">
        <f>IF(CS$2='PRES-S-L-T'!$B$6,AO994,0)</f>
        <v>0</v>
      </c>
      <c r="CT994" s="5">
        <f>IF(CT$2='PRES-S-L-T'!$B$6,AP994,0)</f>
        <v>0</v>
      </c>
      <c r="CU994" s="5">
        <f>IF(CU$2='PRES-S-L-T'!$B$6,AQ994,0)</f>
        <v>0</v>
      </c>
      <c r="CV994" s="5">
        <f>IF(CV$2='PRES-S-L-T'!$B$6,AR994,0)</f>
        <v>0</v>
      </c>
      <c r="CW994" s="5">
        <f>IF(CW$2='PRES-S-L-T'!$B$6,AS994,0)</f>
        <v>0</v>
      </c>
      <c r="CX994" s="5">
        <f>IF(CX$2='PRES-S-L-T'!$B$6,AT994,0)</f>
        <v>0</v>
      </c>
      <c r="CY994" s="5">
        <f>IF(CY$2='PRES-S-L-T'!$B$6,AU994,0)</f>
        <v>0</v>
      </c>
      <c r="CZ994" s="5">
        <f>IF(CZ$2='PRES-S-L-T'!$B$6,AV994,0)</f>
        <v>0</v>
      </c>
      <c r="DA994" s="5">
        <f>IF(DA$2='PRES-S-L-T'!$B$6,AW994,0)</f>
        <v>0</v>
      </c>
      <c r="DB994" s="5">
        <f>IF(DB$2='PRES-S-L-T'!$B$6,AX994,0)</f>
        <v>0</v>
      </c>
      <c r="DE994" s="5">
        <f>IF(DE$2='PRES-S-L-T'!$B$6,BA994,0)</f>
        <v>0</v>
      </c>
      <c r="DF994" s="5">
        <f>IF(DF$2='PRES-S-L-T'!$B$6,BB994,0)</f>
        <v>0</v>
      </c>
      <c r="DG994" s="5">
        <f>IF(DG$2='PRES-S-L-T'!$B$6,BC994,0)</f>
        <v>0</v>
      </c>
      <c r="DH994" s="5">
        <f>IF(DH$2='PRES-S-L-T'!$B$6,BD994,0)</f>
        <v>0</v>
      </c>
      <c r="DI994" s="5">
        <f>IF(DI$2='PRES-S-L-T'!$B$6,BE994,0)</f>
        <v>0</v>
      </c>
      <c r="DJ994" s="5">
        <f t="shared" si="85"/>
        <v>0</v>
      </c>
      <c r="DK994" s="5">
        <f>IF('PRES-L-T'!$B$6=DK$2,SUM($C994:$O994),0)</f>
        <v>0</v>
      </c>
      <c r="DL994" s="5">
        <f>IF('PRES-L-T'!$B$6=DL$2,SUM($R994:$AB994),0)</f>
        <v>0</v>
      </c>
      <c r="DM994" s="5">
        <f>IF('PRES-L-T'!$B$6=DM$2,SUM($AC994:$AE994),0)</f>
        <v>0</v>
      </c>
      <c r="DN994" s="5">
        <f>IF('PRES-L-T'!$B$6=DN$2,SUM($AG994:$AI994),0)</f>
        <v>0</v>
      </c>
      <c r="DO994" s="5">
        <f>IF('PRES-L-T'!$B$6=DO$2,SUM($AJ994:$AP994),0)</f>
        <v>0</v>
      </c>
      <c r="DP994" s="5">
        <f>IF('PRES-L-T'!$B$6=DP$2,SUM($AT994:$AU994),0)</f>
        <v>0</v>
      </c>
      <c r="DQ994" s="5">
        <f>IF('PRES-L-T'!$B$6=DQ$2,SUM($AV994:$AX994),0)</f>
        <v>0</v>
      </c>
      <c r="DR994" s="5">
        <f>IF('PRES-L-T'!$B$6=DR$2,SUM($BA994:$BA994),0)</f>
        <v>0</v>
      </c>
      <c r="DS994" s="5">
        <f>IF('PRES-L-T'!$B$6=DS$2,SUM($BB994:$BB994),0)</f>
        <v>0</v>
      </c>
      <c r="DT994" s="5">
        <f>IF('PRES-L-T'!$B$6=DT$2,SUM($BC994:$BC994),0)</f>
        <v>0</v>
      </c>
      <c r="DU994" s="5">
        <f>IF('PRES-L-T'!$B$6=DU$2,SUM($BD994:$BD994),0)</f>
        <v>0</v>
      </c>
      <c r="DV994" s="5">
        <f>IF('PRES-L-T'!$B$6=DV$2,SUM($BE994:$BE994),0)</f>
        <v>0</v>
      </c>
      <c r="DW994" s="5">
        <f t="shared" si="86"/>
        <v>0</v>
      </c>
      <c r="DX994" s="5">
        <f>IF('PRES-U-P'!$B$6=DX$2,SUM(C994:AA994),0)</f>
        <v>0</v>
      </c>
      <c r="DY994" s="5">
        <f>IF('PRES-U-P'!$B$6=DY$2,SUM(AB994:AY994),0)</f>
        <v>0</v>
      </c>
      <c r="DZ994" s="5">
        <f>IF('PRES-U-P'!$B$6=DZ$2,SUM(BA994:BB994),0)</f>
        <v>0</v>
      </c>
      <c r="EA994" s="5">
        <f>IF('PRES-U-P'!$B$6=EA$2,SUM(BC994:BD994),0)</f>
        <v>0</v>
      </c>
      <c r="EB994" s="5">
        <f>IF('PRES-U-P'!$B$6=EB$2,SUM(BE994),0)</f>
        <v>0</v>
      </c>
      <c r="EC994" s="5">
        <f t="shared" si="87"/>
        <v>0</v>
      </c>
    </row>
    <row r="995" spans="1:133" x14ac:dyDescent="0.2">
      <c r="A995" s="1">
        <v>51207</v>
      </c>
      <c r="B995" s="1" t="s">
        <v>6</v>
      </c>
      <c r="BF995" s="5">
        <f t="shared" si="84"/>
        <v>0</v>
      </c>
      <c r="BG995" s="5">
        <f>IF(BG$2='PRES-S-L-T'!$B$6,C995,0)</f>
        <v>0</v>
      </c>
      <c r="BH995" s="5">
        <f>IF(BH$2='PRES-S-L-T'!$B$6,D995,0)</f>
        <v>0</v>
      </c>
      <c r="BI995" s="5">
        <f>IF(BI$2='PRES-S-L-T'!$B$6,E995,0)</f>
        <v>0</v>
      </c>
      <c r="BJ995" s="5">
        <f>IF(BJ$2='PRES-S-L-T'!$B$6,F995,0)</f>
        <v>0</v>
      </c>
      <c r="BK995" s="5">
        <f>IF(BK$2='PRES-S-L-T'!$B$6,G995,0)</f>
        <v>0</v>
      </c>
      <c r="BL995" s="5">
        <f>IF(BL$2='PRES-S-L-T'!$B$6,H995,0)</f>
        <v>0</v>
      </c>
      <c r="BM995" s="5">
        <f>IF(BM$2='PRES-S-L-T'!$B$6,I995,0)</f>
        <v>0</v>
      </c>
      <c r="BN995" s="5">
        <f>IF(BN$2='PRES-S-L-T'!$B$6,J995,0)</f>
        <v>0</v>
      </c>
      <c r="BO995" s="5">
        <f>IF(BO$2='PRES-S-L-T'!$B$6,K995,0)</f>
        <v>0</v>
      </c>
      <c r="BP995" s="5">
        <f>IF(BP$2='PRES-S-L-T'!$B$6,L995,0)</f>
        <v>0</v>
      </c>
      <c r="BQ995" s="5">
        <f>IF(BQ$2='PRES-S-L-T'!$B$6,M995,0)</f>
        <v>0</v>
      </c>
      <c r="BR995" s="5">
        <f>IF(BR$2='PRES-S-L-T'!$B$6,N995,0)</f>
        <v>0</v>
      </c>
      <c r="BS995" s="5">
        <f>IF(BS$2='PRES-S-L-T'!$B$6,O995,0)</f>
        <v>0</v>
      </c>
      <c r="BV995" s="5">
        <f>IF(BV$2='PRES-S-L-T'!$B$6,R995,0)</f>
        <v>0</v>
      </c>
      <c r="BW995" s="5">
        <f>IF(BW$2='PRES-S-L-T'!$B$6,S995,0)</f>
        <v>0</v>
      </c>
      <c r="BX995" s="5">
        <f>IF(BX$2='PRES-S-L-T'!$B$6,T995,0)</f>
        <v>0</v>
      </c>
      <c r="BY995" s="5">
        <f>IF(BY$2='PRES-S-L-T'!$B$6,U995,0)</f>
        <v>0</v>
      </c>
      <c r="BZ995" s="5">
        <f>IF(BZ$2='PRES-S-L-T'!$B$6,V995,0)</f>
        <v>0</v>
      </c>
      <c r="CA995" s="5">
        <f>IF(CA$2='PRES-S-L-T'!$B$6,W995,0)</f>
        <v>0</v>
      </c>
      <c r="CB995" s="5">
        <f>IF(CB$2='PRES-S-L-T'!$B$6,X995,0)</f>
        <v>0</v>
      </c>
      <c r="CC995" s="5">
        <f>IF(CC$2='PRES-S-L-T'!$B$6,Y995,0)</f>
        <v>0</v>
      </c>
      <c r="CD995" s="5">
        <f>IF(CD$2='PRES-S-L-T'!$B$6,Z995,0)</f>
        <v>0</v>
      </c>
      <c r="CE995" s="5">
        <f>IF(CE$2='PRES-S-L-T'!$B$6,AA995,0)</f>
        <v>0</v>
      </c>
      <c r="CF995" s="5">
        <f>IF(CF$2='PRES-S-L-T'!$B$6,AB995,0)</f>
        <v>0</v>
      </c>
      <c r="CG995" s="5">
        <f>IF(CG$2='PRES-S-L-T'!$B$6,AC995,0)</f>
        <v>0</v>
      </c>
      <c r="CH995" s="5">
        <f>IF(CH$2='PRES-S-L-T'!$B$6,AD995,0)</f>
        <v>0</v>
      </c>
      <c r="CI995" s="5">
        <f>IF(CI$2='PRES-S-L-T'!$B$6,AE995,0)</f>
        <v>0</v>
      </c>
      <c r="CJ995" s="5">
        <f>IF(CJ$2='PRES-S-L-T'!$B$6,AF995,0)</f>
        <v>0</v>
      </c>
      <c r="CK995" s="5">
        <f>IF(CK$2='PRES-S-L-T'!$B$6,AG995,0)</f>
        <v>0</v>
      </c>
      <c r="CL995" s="5">
        <f>IF(CL$2='PRES-S-L-T'!$B$6,AH995,0)</f>
        <v>0</v>
      </c>
      <c r="CM995" s="5">
        <f>IF(CM$2='PRES-S-L-T'!$B$6,AI995,0)</f>
        <v>0</v>
      </c>
      <c r="CN995" s="5">
        <f>IF(CN$2='PRES-S-L-T'!$B$6,AJ995,0)</f>
        <v>0</v>
      </c>
      <c r="CO995" s="5">
        <f>IF(CO$2='PRES-S-L-T'!$B$6,AK995,0)</f>
        <v>0</v>
      </c>
      <c r="CP995" s="5">
        <f>IF(CP$2='PRES-S-L-T'!$B$6,AL995,0)</f>
        <v>0</v>
      </c>
      <c r="CQ995" s="5">
        <f>IF(CQ$2='PRES-S-L-T'!$B$6,AM995,0)</f>
        <v>0</v>
      </c>
      <c r="CR995" s="5">
        <f>IF(CR$2='PRES-S-L-T'!$B$6,AN995,0)</f>
        <v>0</v>
      </c>
      <c r="CS995" s="5">
        <f>IF(CS$2='PRES-S-L-T'!$B$6,AO995,0)</f>
        <v>0</v>
      </c>
      <c r="CT995" s="5">
        <f>IF(CT$2='PRES-S-L-T'!$B$6,AP995,0)</f>
        <v>0</v>
      </c>
      <c r="CU995" s="5">
        <f>IF(CU$2='PRES-S-L-T'!$B$6,AQ995,0)</f>
        <v>0</v>
      </c>
      <c r="CV995" s="5">
        <f>IF(CV$2='PRES-S-L-T'!$B$6,AR995,0)</f>
        <v>0</v>
      </c>
      <c r="CW995" s="5">
        <f>IF(CW$2='PRES-S-L-T'!$B$6,AS995,0)</f>
        <v>0</v>
      </c>
      <c r="CX995" s="5">
        <f>IF(CX$2='PRES-S-L-T'!$B$6,AT995,0)</f>
        <v>0</v>
      </c>
      <c r="CY995" s="5">
        <f>IF(CY$2='PRES-S-L-T'!$B$6,AU995,0)</f>
        <v>0</v>
      </c>
      <c r="CZ995" s="5">
        <f>IF(CZ$2='PRES-S-L-T'!$B$6,AV995,0)</f>
        <v>0</v>
      </c>
      <c r="DA995" s="5">
        <f>IF(DA$2='PRES-S-L-T'!$B$6,AW995,0)</f>
        <v>0</v>
      </c>
      <c r="DB995" s="5">
        <f>IF(DB$2='PRES-S-L-T'!$B$6,AX995,0)</f>
        <v>0</v>
      </c>
      <c r="DE995" s="5">
        <f>IF(DE$2='PRES-S-L-T'!$B$6,BA995,0)</f>
        <v>0</v>
      </c>
      <c r="DF995" s="5">
        <f>IF(DF$2='PRES-S-L-T'!$B$6,BB995,0)</f>
        <v>0</v>
      </c>
      <c r="DG995" s="5">
        <f>IF(DG$2='PRES-S-L-T'!$B$6,BC995,0)</f>
        <v>0</v>
      </c>
      <c r="DH995" s="5">
        <f>IF(DH$2='PRES-S-L-T'!$B$6,BD995,0)</f>
        <v>0</v>
      </c>
      <c r="DI995" s="5">
        <f>IF(DI$2='PRES-S-L-T'!$B$6,BE995,0)</f>
        <v>0</v>
      </c>
      <c r="DJ995" s="5">
        <f t="shared" si="85"/>
        <v>0</v>
      </c>
      <c r="DK995" s="5">
        <f>IF('PRES-L-T'!$B$6=DK$2,SUM($C995:$O995),0)</f>
        <v>0</v>
      </c>
      <c r="DL995" s="5">
        <f>IF('PRES-L-T'!$B$6=DL$2,SUM($R995:$AB995),0)</f>
        <v>0</v>
      </c>
      <c r="DM995" s="5">
        <f>IF('PRES-L-T'!$B$6=DM$2,SUM($AC995:$AE995),0)</f>
        <v>0</v>
      </c>
      <c r="DN995" s="5">
        <f>IF('PRES-L-T'!$B$6=DN$2,SUM($AG995:$AI995),0)</f>
        <v>0</v>
      </c>
      <c r="DO995" s="5">
        <f>IF('PRES-L-T'!$B$6=DO$2,SUM($AJ995:$AP995),0)</f>
        <v>0</v>
      </c>
      <c r="DP995" s="5">
        <f>IF('PRES-L-T'!$B$6=DP$2,SUM($AT995:$AU995),0)</f>
        <v>0</v>
      </c>
      <c r="DQ995" s="5">
        <f>IF('PRES-L-T'!$B$6=DQ$2,SUM($AV995:$AX995),0)</f>
        <v>0</v>
      </c>
      <c r="DR995" s="5">
        <f>IF('PRES-L-T'!$B$6=DR$2,SUM($BA995:$BA995),0)</f>
        <v>0</v>
      </c>
      <c r="DS995" s="5">
        <f>IF('PRES-L-T'!$B$6=DS$2,SUM($BB995:$BB995),0)</f>
        <v>0</v>
      </c>
      <c r="DT995" s="5">
        <f>IF('PRES-L-T'!$B$6=DT$2,SUM($BC995:$BC995),0)</f>
        <v>0</v>
      </c>
      <c r="DU995" s="5">
        <f>IF('PRES-L-T'!$B$6=DU$2,SUM($BD995:$BD995),0)</f>
        <v>0</v>
      </c>
      <c r="DV995" s="5">
        <f>IF('PRES-L-T'!$B$6=DV$2,SUM($BE995:$BE995),0)</f>
        <v>0</v>
      </c>
      <c r="DW995" s="5">
        <f t="shared" si="86"/>
        <v>0</v>
      </c>
      <c r="DX995" s="5">
        <f>IF('PRES-U-P'!$B$6=DX$2,SUM(C995:AA995),0)</f>
        <v>0</v>
      </c>
      <c r="DY995" s="5">
        <f>IF('PRES-U-P'!$B$6=DY$2,SUM(AB995:AY995),0)</f>
        <v>0</v>
      </c>
      <c r="DZ995" s="5">
        <f>IF('PRES-U-P'!$B$6=DZ$2,SUM(BA995:BB995),0)</f>
        <v>0</v>
      </c>
      <c r="EA995" s="5">
        <f>IF('PRES-U-P'!$B$6=EA$2,SUM(BC995:BD995),0)</f>
        <v>0</v>
      </c>
      <c r="EB995" s="5">
        <f>IF('PRES-U-P'!$B$6=EB$2,SUM(BE995),0)</f>
        <v>0</v>
      </c>
      <c r="EC995" s="5">
        <f t="shared" si="87"/>
        <v>0</v>
      </c>
    </row>
    <row r="996" spans="1:133" x14ac:dyDescent="0.2">
      <c r="A996" s="1">
        <v>51301</v>
      </c>
      <c r="B996" s="1" t="s">
        <v>7</v>
      </c>
      <c r="BF996" s="5">
        <f t="shared" si="84"/>
        <v>0</v>
      </c>
      <c r="BG996" s="5">
        <f>IF(BG$2='PRES-S-L-T'!$B$6,C996,0)</f>
        <v>0</v>
      </c>
      <c r="BH996" s="5">
        <f>IF(BH$2='PRES-S-L-T'!$B$6,D996,0)</f>
        <v>0</v>
      </c>
      <c r="BI996" s="5">
        <f>IF(BI$2='PRES-S-L-T'!$B$6,E996,0)</f>
        <v>0</v>
      </c>
      <c r="BJ996" s="5">
        <f>IF(BJ$2='PRES-S-L-T'!$B$6,F996,0)</f>
        <v>0</v>
      </c>
      <c r="BK996" s="5">
        <f>IF(BK$2='PRES-S-L-T'!$B$6,G996,0)</f>
        <v>0</v>
      </c>
      <c r="BL996" s="5">
        <f>IF(BL$2='PRES-S-L-T'!$B$6,H996,0)</f>
        <v>0</v>
      </c>
      <c r="BM996" s="5">
        <f>IF(BM$2='PRES-S-L-T'!$B$6,I996,0)</f>
        <v>0</v>
      </c>
      <c r="BN996" s="5">
        <f>IF(BN$2='PRES-S-L-T'!$B$6,J996,0)</f>
        <v>0</v>
      </c>
      <c r="BO996" s="5">
        <f>IF(BO$2='PRES-S-L-T'!$B$6,K996,0)</f>
        <v>0</v>
      </c>
      <c r="BP996" s="5">
        <f>IF(BP$2='PRES-S-L-T'!$B$6,L996,0)</f>
        <v>0</v>
      </c>
      <c r="BQ996" s="5">
        <f>IF(BQ$2='PRES-S-L-T'!$B$6,M996,0)</f>
        <v>0</v>
      </c>
      <c r="BR996" s="5">
        <f>IF(BR$2='PRES-S-L-T'!$B$6,N996,0)</f>
        <v>0</v>
      </c>
      <c r="BS996" s="5">
        <f>IF(BS$2='PRES-S-L-T'!$B$6,O996,0)</f>
        <v>0</v>
      </c>
      <c r="BV996" s="5">
        <f>IF(BV$2='PRES-S-L-T'!$B$6,R996,0)</f>
        <v>0</v>
      </c>
      <c r="BW996" s="5">
        <f>IF(BW$2='PRES-S-L-T'!$B$6,S996,0)</f>
        <v>0</v>
      </c>
      <c r="BX996" s="5">
        <f>IF(BX$2='PRES-S-L-T'!$B$6,T996,0)</f>
        <v>0</v>
      </c>
      <c r="BY996" s="5">
        <f>IF(BY$2='PRES-S-L-T'!$B$6,U996,0)</f>
        <v>0</v>
      </c>
      <c r="BZ996" s="5">
        <f>IF(BZ$2='PRES-S-L-T'!$B$6,V996,0)</f>
        <v>0</v>
      </c>
      <c r="CA996" s="5">
        <f>IF(CA$2='PRES-S-L-T'!$B$6,W996,0)</f>
        <v>0</v>
      </c>
      <c r="CB996" s="5">
        <f>IF(CB$2='PRES-S-L-T'!$B$6,X996,0)</f>
        <v>0</v>
      </c>
      <c r="CC996" s="5">
        <f>IF(CC$2='PRES-S-L-T'!$B$6,Y996,0)</f>
        <v>0</v>
      </c>
      <c r="CD996" s="5">
        <f>IF(CD$2='PRES-S-L-T'!$B$6,Z996,0)</f>
        <v>0</v>
      </c>
      <c r="CE996" s="5">
        <f>IF(CE$2='PRES-S-L-T'!$B$6,AA996,0)</f>
        <v>0</v>
      </c>
      <c r="CF996" s="5">
        <f>IF(CF$2='PRES-S-L-T'!$B$6,AB996,0)</f>
        <v>0</v>
      </c>
      <c r="CG996" s="5">
        <f>IF(CG$2='PRES-S-L-T'!$B$6,AC996,0)</f>
        <v>0</v>
      </c>
      <c r="CH996" s="5">
        <f>IF(CH$2='PRES-S-L-T'!$B$6,AD996,0)</f>
        <v>0</v>
      </c>
      <c r="CI996" s="5">
        <f>IF(CI$2='PRES-S-L-T'!$B$6,AE996,0)</f>
        <v>0</v>
      </c>
      <c r="CJ996" s="5">
        <f>IF(CJ$2='PRES-S-L-T'!$B$6,AF996,0)</f>
        <v>0</v>
      </c>
      <c r="CK996" s="5">
        <f>IF(CK$2='PRES-S-L-T'!$B$6,AG996,0)</f>
        <v>0</v>
      </c>
      <c r="CL996" s="5">
        <f>IF(CL$2='PRES-S-L-T'!$B$6,AH996,0)</f>
        <v>0</v>
      </c>
      <c r="CM996" s="5">
        <f>IF(CM$2='PRES-S-L-T'!$B$6,AI996,0)</f>
        <v>0</v>
      </c>
      <c r="CN996" s="5">
        <f>IF(CN$2='PRES-S-L-T'!$B$6,AJ996,0)</f>
        <v>0</v>
      </c>
      <c r="CO996" s="5">
        <f>IF(CO$2='PRES-S-L-T'!$B$6,AK996,0)</f>
        <v>0</v>
      </c>
      <c r="CP996" s="5">
        <f>IF(CP$2='PRES-S-L-T'!$B$6,AL996,0)</f>
        <v>0</v>
      </c>
      <c r="CQ996" s="5">
        <f>IF(CQ$2='PRES-S-L-T'!$B$6,AM996,0)</f>
        <v>0</v>
      </c>
      <c r="CR996" s="5">
        <f>IF(CR$2='PRES-S-L-T'!$B$6,AN996,0)</f>
        <v>0</v>
      </c>
      <c r="CS996" s="5">
        <f>IF(CS$2='PRES-S-L-T'!$B$6,AO996,0)</f>
        <v>0</v>
      </c>
      <c r="CT996" s="5">
        <f>IF(CT$2='PRES-S-L-T'!$B$6,AP996,0)</f>
        <v>0</v>
      </c>
      <c r="CU996" s="5">
        <f>IF(CU$2='PRES-S-L-T'!$B$6,AQ996,0)</f>
        <v>0</v>
      </c>
      <c r="CV996" s="5">
        <f>IF(CV$2='PRES-S-L-T'!$B$6,AR996,0)</f>
        <v>0</v>
      </c>
      <c r="CW996" s="5">
        <f>IF(CW$2='PRES-S-L-T'!$B$6,AS996,0)</f>
        <v>0</v>
      </c>
      <c r="CX996" s="5">
        <f>IF(CX$2='PRES-S-L-T'!$B$6,AT996,0)</f>
        <v>0</v>
      </c>
      <c r="CY996" s="5">
        <f>IF(CY$2='PRES-S-L-T'!$B$6,AU996,0)</f>
        <v>0</v>
      </c>
      <c r="CZ996" s="5">
        <f>IF(CZ$2='PRES-S-L-T'!$B$6,AV996,0)</f>
        <v>0</v>
      </c>
      <c r="DA996" s="5">
        <f>IF(DA$2='PRES-S-L-T'!$B$6,AW996,0)</f>
        <v>0</v>
      </c>
      <c r="DB996" s="5">
        <f>IF(DB$2='PRES-S-L-T'!$B$6,AX996,0)</f>
        <v>0</v>
      </c>
      <c r="DE996" s="5">
        <f>IF(DE$2='PRES-S-L-T'!$B$6,BA996,0)</f>
        <v>0</v>
      </c>
      <c r="DF996" s="5">
        <f>IF(DF$2='PRES-S-L-T'!$B$6,BB996,0)</f>
        <v>0</v>
      </c>
      <c r="DG996" s="5">
        <f>IF(DG$2='PRES-S-L-T'!$B$6,BC996,0)</f>
        <v>0</v>
      </c>
      <c r="DH996" s="5">
        <f>IF(DH$2='PRES-S-L-T'!$B$6,BD996,0)</f>
        <v>0</v>
      </c>
      <c r="DI996" s="5">
        <f>IF(DI$2='PRES-S-L-T'!$B$6,BE996,0)</f>
        <v>0</v>
      </c>
      <c r="DJ996" s="5">
        <f t="shared" si="85"/>
        <v>0</v>
      </c>
      <c r="DK996" s="5">
        <f>IF('PRES-L-T'!$B$6=DK$2,SUM($C996:$O996),0)</f>
        <v>0</v>
      </c>
      <c r="DL996" s="5">
        <f>IF('PRES-L-T'!$B$6=DL$2,SUM($R996:$AB996),0)</f>
        <v>0</v>
      </c>
      <c r="DM996" s="5">
        <f>IF('PRES-L-T'!$B$6=DM$2,SUM($AC996:$AE996),0)</f>
        <v>0</v>
      </c>
      <c r="DN996" s="5">
        <f>IF('PRES-L-T'!$B$6=DN$2,SUM($AG996:$AI996),0)</f>
        <v>0</v>
      </c>
      <c r="DO996" s="5">
        <f>IF('PRES-L-T'!$B$6=DO$2,SUM($AJ996:$AP996),0)</f>
        <v>0</v>
      </c>
      <c r="DP996" s="5">
        <f>IF('PRES-L-T'!$B$6=DP$2,SUM($AT996:$AU996),0)</f>
        <v>0</v>
      </c>
      <c r="DQ996" s="5">
        <f>IF('PRES-L-T'!$B$6=DQ$2,SUM($AV996:$AX996),0)</f>
        <v>0</v>
      </c>
      <c r="DR996" s="5">
        <f>IF('PRES-L-T'!$B$6=DR$2,SUM($BA996:$BA996),0)</f>
        <v>0</v>
      </c>
      <c r="DS996" s="5">
        <f>IF('PRES-L-T'!$B$6=DS$2,SUM($BB996:$BB996),0)</f>
        <v>0</v>
      </c>
      <c r="DT996" s="5">
        <f>IF('PRES-L-T'!$B$6=DT$2,SUM($BC996:$BC996),0)</f>
        <v>0</v>
      </c>
      <c r="DU996" s="5">
        <f>IF('PRES-L-T'!$B$6=DU$2,SUM($BD996:$BD996),0)</f>
        <v>0</v>
      </c>
      <c r="DV996" s="5">
        <f>IF('PRES-L-T'!$B$6=DV$2,SUM($BE996:$BE996),0)</f>
        <v>0</v>
      </c>
      <c r="DW996" s="5">
        <f t="shared" si="86"/>
        <v>0</v>
      </c>
      <c r="DX996" s="5">
        <f>IF('PRES-U-P'!$B$6=DX$2,SUM(C996:AA996),0)</f>
        <v>0</v>
      </c>
      <c r="DY996" s="5">
        <f>IF('PRES-U-P'!$B$6=DY$2,SUM(AB996:AY996),0)</f>
        <v>0</v>
      </c>
      <c r="DZ996" s="5">
        <f>IF('PRES-U-P'!$B$6=DZ$2,SUM(BA996:BB996),0)</f>
        <v>0</v>
      </c>
      <c r="EA996" s="5">
        <f>IF('PRES-U-P'!$B$6=EA$2,SUM(BC996:BD996),0)</f>
        <v>0</v>
      </c>
      <c r="EB996" s="5">
        <f>IF('PRES-U-P'!$B$6=EB$2,SUM(BE996),0)</f>
        <v>0</v>
      </c>
      <c r="EC996" s="5">
        <f t="shared" si="87"/>
        <v>0</v>
      </c>
    </row>
    <row r="997" spans="1:133" x14ac:dyDescent="0.2">
      <c r="A997" s="1">
        <v>51302</v>
      </c>
      <c r="B997" s="1" t="s">
        <v>8</v>
      </c>
      <c r="BF997" s="5">
        <f t="shared" si="84"/>
        <v>0</v>
      </c>
      <c r="BG997" s="5">
        <f>IF(BG$2='PRES-S-L-T'!$B$6,C997,0)</f>
        <v>0</v>
      </c>
      <c r="BH997" s="5">
        <f>IF(BH$2='PRES-S-L-T'!$B$6,D997,0)</f>
        <v>0</v>
      </c>
      <c r="BI997" s="5">
        <f>IF(BI$2='PRES-S-L-T'!$B$6,E997,0)</f>
        <v>0</v>
      </c>
      <c r="BJ997" s="5">
        <f>IF(BJ$2='PRES-S-L-T'!$B$6,F997,0)</f>
        <v>0</v>
      </c>
      <c r="BK997" s="5">
        <f>IF(BK$2='PRES-S-L-T'!$B$6,G997,0)</f>
        <v>0</v>
      </c>
      <c r="BL997" s="5">
        <f>IF(BL$2='PRES-S-L-T'!$B$6,H997,0)</f>
        <v>0</v>
      </c>
      <c r="BM997" s="5">
        <f>IF(BM$2='PRES-S-L-T'!$B$6,I997,0)</f>
        <v>0</v>
      </c>
      <c r="BN997" s="5">
        <f>IF(BN$2='PRES-S-L-T'!$B$6,J997,0)</f>
        <v>0</v>
      </c>
      <c r="BO997" s="5">
        <f>IF(BO$2='PRES-S-L-T'!$B$6,K997,0)</f>
        <v>0</v>
      </c>
      <c r="BP997" s="5">
        <f>IF(BP$2='PRES-S-L-T'!$B$6,L997,0)</f>
        <v>0</v>
      </c>
      <c r="BQ997" s="5">
        <f>IF(BQ$2='PRES-S-L-T'!$B$6,M997,0)</f>
        <v>0</v>
      </c>
      <c r="BR997" s="5">
        <f>IF(BR$2='PRES-S-L-T'!$B$6,N997,0)</f>
        <v>0</v>
      </c>
      <c r="BS997" s="5">
        <f>IF(BS$2='PRES-S-L-T'!$B$6,O997,0)</f>
        <v>0</v>
      </c>
      <c r="BV997" s="5">
        <f>IF(BV$2='PRES-S-L-T'!$B$6,R997,0)</f>
        <v>0</v>
      </c>
      <c r="BW997" s="5">
        <f>IF(BW$2='PRES-S-L-T'!$B$6,S997,0)</f>
        <v>0</v>
      </c>
      <c r="BX997" s="5">
        <f>IF(BX$2='PRES-S-L-T'!$B$6,T997,0)</f>
        <v>0</v>
      </c>
      <c r="BY997" s="5">
        <f>IF(BY$2='PRES-S-L-T'!$B$6,U997,0)</f>
        <v>0</v>
      </c>
      <c r="BZ997" s="5">
        <f>IF(BZ$2='PRES-S-L-T'!$B$6,V997,0)</f>
        <v>0</v>
      </c>
      <c r="CA997" s="5">
        <f>IF(CA$2='PRES-S-L-T'!$B$6,W997,0)</f>
        <v>0</v>
      </c>
      <c r="CB997" s="5">
        <f>IF(CB$2='PRES-S-L-T'!$B$6,X997,0)</f>
        <v>0</v>
      </c>
      <c r="CC997" s="5">
        <f>IF(CC$2='PRES-S-L-T'!$B$6,Y997,0)</f>
        <v>0</v>
      </c>
      <c r="CD997" s="5">
        <f>IF(CD$2='PRES-S-L-T'!$B$6,Z997,0)</f>
        <v>0</v>
      </c>
      <c r="CE997" s="5">
        <f>IF(CE$2='PRES-S-L-T'!$B$6,AA997,0)</f>
        <v>0</v>
      </c>
      <c r="CF997" s="5">
        <f>IF(CF$2='PRES-S-L-T'!$B$6,AB997,0)</f>
        <v>0</v>
      </c>
      <c r="CG997" s="5">
        <f>IF(CG$2='PRES-S-L-T'!$B$6,AC997,0)</f>
        <v>0</v>
      </c>
      <c r="CH997" s="5">
        <f>IF(CH$2='PRES-S-L-T'!$B$6,AD997,0)</f>
        <v>0</v>
      </c>
      <c r="CI997" s="5">
        <f>IF(CI$2='PRES-S-L-T'!$B$6,AE997,0)</f>
        <v>0</v>
      </c>
      <c r="CJ997" s="5">
        <f>IF(CJ$2='PRES-S-L-T'!$B$6,AF997,0)</f>
        <v>0</v>
      </c>
      <c r="CK997" s="5">
        <f>IF(CK$2='PRES-S-L-T'!$B$6,AG997,0)</f>
        <v>0</v>
      </c>
      <c r="CL997" s="5">
        <f>IF(CL$2='PRES-S-L-T'!$B$6,AH997,0)</f>
        <v>0</v>
      </c>
      <c r="CM997" s="5">
        <f>IF(CM$2='PRES-S-L-T'!$B$6,AI997,0)</f>
        <v>0</v>
      </c>
      <c r="CN997" s="5">
        <f>IF(CN$2='PRES-S-L-T'!$B$6,AJ997,0)</f>
        <v>0</v>
      </c>
      <c r="CO997" s="5">
        <f>IF(CO$2='PRES-S-L-T'!$B$6,AK997,0)</f>
        <v>0</v>
      </c>
      <c r="CP997" s="5">
        <f>IF(CP$2='PRES-S-L-T'!$B$6,AL997,0)</f>
        <v>0</v>
      </c>
      <c r="CQ997" s="5">
        <f>IF(CQ$2='PRES-S-L-T'!$B$6,AM997,0)</f>
        <v>0</v>
      </c>
      <c r="CR997" s="5">
        <f>IF(CR$2='PRES-S-L-T'!$B$6,AN997,0)</f>
        <v>0</v>
      </c>
      <c r="CS997" s="5">
        <f>IF(CS$2='PRES-S-L-T'!$B$6,AO997,0)</f>
        <v>0</v>
      </c>
      <c r="CT997" s="5">
        <f>IF(CT$2='PRES-S-L-T'!$B$6,AP997,0)</f>
        <v>0</v>
      </c>
      <c r="CU997" s="5">
        <f>IF(CU$2='PRES-S-L-T'!$B$6,AQ997,0)</f>
        <v>0</v>
      </c>
      <c r="CV997" s="5">
        <f>IF(CV$2='PRES-S-L-T'!$B$6,AR997,0)</f>
        <v>0</v>
      </c>
      <c r="CW997" s="5">
        <f>IF(CW$2='PRES-S-L-T'!$B$6,AS997,0)</f>
        <v>0</v>
      </c>
      <c r="CX997" s="5">
        <f>IF(CX$2='PRES-S-L-T'!$B$6,AT997,0)</f>
        <v>0</v>
      </c>
      <c r="CY997" s="5">
        <f>IF(CY$2='PRES-S-L-T'!$B$6,AU997,0)</f>
        <v>0</v>
      </c>
      <c r="CZ997" s="5">
        <f>IF(CZ$2='PRES-S-L-T'!$B$6,AV997,0)</f>
        <v>0</v>
      </c>
      <c r="DA997" s="5">
        <f>IF(DA$2='PRES-S-L-T'!$B$6,AW997,0)</f>
        <v>0</v>
      </c>
      <c r="DB997" s="5">
        <f>IF(DB$2='PRES-S-L-T'!$B$6,AX997,0)</f>
        <v>0</v>
      </c>
      <c r="DE997" s="5">
        <f>IF(DE$2='PRES-S-L-T'!$B$6,BA997,0)</f>
        <v>0</v>
      </c>
      <c r="DF997" s="5">
        <f>IF(DF$2='PRES-S-L-T'!$B$6,BB997,0)</f>
        <v>0</v>
      </c>
      <c r="DG997" s="5">
        <f>IF(DG$2='PRES-S-L-T'!$B$6,BC997,0)</f>
        <v>0</v>
      </c>
      <c r="DH997" s="5">
        <f>IF(DH$2='PRES-S-L-T'!$B$6,BD997,0)</f>
        <v>0</v>
      </c>
      <c r="DI997" s="5">
        <f>IF(DI$2='PRES-S-L-T'!$B$6,BE997,0)</f>
        <v>0</v>
      </c>
      <c r="DJ997" s="5">
        <f t="shared" si="85"/>
        <v>0</v>
      </c>
      <c r="DK997" s="5">
        <f>IF('PRES-L-T'!$B$6=DK$2,SUM($C997:$O997),0)</f>
        <v>0</v>
      </c>
      <c r="DL997" s="5">
        <f>IF('PRES-L-T'!$B$6=DL$2,SUM($R997:$AB997),0)</f>
        <v>0</v>
      </c>
      <c r="DM997" s="5">
        <f>IF('PRES-L-T'!$B$6=DM$2,SUM($AC997:$AE997),0)</f>
        <v>0</v>
      </c>
      <c r="DN997" s="5">
        <f>IF('PRES-L-T'!$B$6=DN$2,SUM($AG997:$AI997),0)</f>
        <v>0</v>
      </c>
      <c r="DO997" s="5">
        <f>IF('PRES-L-T'!$B$6=DO$2,SUM($AJ997:$AP997),0)</f>
        <v>0</v>
      </c>
      <c r="DP997" s="5">
        <f>IF('PRES-L-T'!$B$6=DP$2,SUM($AT997:$AU997),0)</f>
        <v>0</v>
      </c>
      <c r="DQ997" s="5">
        <f>IF('PRES-L-T'!$B$6=DQ$2,SUM($AV997:$AX997),0)</f>
        <v>0</v>
      </c>
      <c r="DR997" s="5">
        <f>IF('PRES-L-T'!$B$6=DR$2,SUM($BA997:$BA997),0)</f>
        <v>0</v>
      </c>
      <c r="DS997" s="5">
        <f>IF('PRES-L-T'!$B$6=DS$2,SUM($BB997:$BB997),0)</f>
        <v>0</v>
      </c>
      <c r="DT997" s="5">
        <f>IF('PRES-L-T'!$B$6=DT$2,SUM($BC997:$BC997),0)</f>
        <v>0</v>
      </c>
      <c r="DU997" s="5">
        <f>IF('PRES-L-T'!$B$6=DU$2,SUM($BD997:$BD997),0)</f>
        <v>0</v>
      </c>
      <c r="DV997" s="5">
        <f>IF('PRES-L-T'!$B$6=DV$2,SUM($BE997:$BE997),0)</f>
        <v>0</v>
      </c>
      <c r="DW997" s="5">
        <f t="shared" si="86"/>
        <v>0</v>
      </c>
      <c r="DX997" s="5">
        <f>IF('PRES-U-P'!$B$6=DX$2,SUM(C997:AA997),0)</f>
        <v>0</v>
      </c>
      <c r="DY997" s="5">
        <f>IF('PRES-U-P'!$B$6=DY$2,SUM(AB997:AY997),0)</f>
        <v>0</v>
      </c>
      <c r="DZ997" s="5">
        <f>IF('PRES-U-P'!$B$6=DZ$2,SUM(BA997:BB997),0)</f>
        <v>0</v>
      </c>
      <c r="EA997" s="5">
        <f>IF('PRES-U-P'!$B$6=EA$2,SUM(BC997:BD997),0)</f>
        <v>0</v>
      </c>
      <c r="EB997" s="5">
        <f>IF('PRES-U-P'!$B$6=EB$2,SUM(BE997),0)</f>
        <v>0</v>
      </c>
      <c r="EC997" s="5">
        <f t="shared" si="87"/>
        <v>0</v>
      </c>
    </row>
    <row r="998" spans="1:133" x14ac:dyDescent="0.2">
      <c r="A998" s="1">
        <v>51401</v>
      </c>
      <c r="B998" s="1" t="s">
        <v>9</v>
      </c>
      <c r="BF998" s="5">
        <f t="shared" si="84"/>
        <v>0</v>
      </c>
      <c r="BG998" s="5">
        <f>IF(BG$2='PRES-S-L-T'!$B$6,C998,0)</f>
        <v>0</v>
      </c>
      <c r="BH998" s="5">
        <f>IF(BH$2='PRES-S-L-T'!$B$6,D998,0)</f>
        <v>0</v>
      </c>
      <c r="BI998" s="5">
        <f>IF(BI$2='PRES-S-L-T'!$B$6,E998,0)</f>
        <v>0</v>
      </c>
      <c r="BJ998" s="5">
        <f>IF(BJ$2='PRES-S-L-T'!$B$6,F998,0)</f>
        <v>0</v>
      </c>
      <c r="BK998" s="5">
        <f>IF(BK$2='PRES-S-L-T'!$B$6,G998,0)</f>
        <v>0</v>
      </c>
      <c r="BL998" s="5">
        <f>IF(BL$2='PRES-S-L-T'!$B$6,H998,0)</f>
        <v>0</v>
      </c>
      <c r="BM998" s="5">
        <f>IF(BM$2='PRES-S-L-T'!$B$6,I998,0)</f>
        <v>0</v>
      </c>
      <c r="BN998" s="5">
        <f>IF(BN$2='PRES-S-L-T'!$B$6,J998,0)</f>
        <v>0</v>
      </c>
      <c r="BO998" s="5">
        <f>IF(BO$2='PRES-S-L-T'!$B$6,K998,0)</f>
        <v>0</v>
      </c>
      <c r="BP998" s="5">
        <f>IF(BP$2='PRES-S-L-T'!$B$6,L998,0)</f>
        <v>0</v>
      </c>
      <c r="BQ998" s="5">
        <f>IF(BQ$2='PRES-S-L-T'!$B$6,M998,0)</f>
        <v>0</v>
      </c>
      <c r="BR998" s="5">
        <f>IF(BR$2='PRES-S-L-T'!$B$6,N998,0)</f>
        <v>0</v>
      </c>
      <c r="BS998" s="5">
        <f>IF(BS$2='PRES-S-L-T'!$B$6,O998,0)</f>
        <v>0</v>
      </c>
      <c r="BV998" s="5">
        <f>IF(BV$2='PRES-S-L-T'!$B$6,R998,0)</f>
        <v>0</v>
      </c>
      <c r="BW998" s="5">
        <f>IF(BW$2='PRES-S-L-T'!$B$6,S998,0)</f>
        <v>0</v>
      </c>
      <c r="BX998" s="5">
        <f>IF(BX$2='PRES-S-L-T'!$B$6,T998,0)</f>
        <v>0</v>
      </c>
      <c r="BY998" s="5">
        <f>IF(BY$2='PRES-S-L-T'!$B$6,U998,0)</f>
        <v>0</v>
      </c>
      <c r="BZ998" s="5">
        <f>IF(BZ$2='PRES-S-L-T'!$B$6,V998,0)</f>
        <v>0</v>
      </c>
      <c r="CA998" s="5">
        <f>IF(CA$2='PRES-S-L-T'!$B$6,W998,0)</f>
        <v>0</v>
      </c>
      <c r="CB998" s="5">
        <f>IF(CB$2='PRES-S-L-T'!$B$6,X998,0)</f>
        <v>0</v>
      </c>
      <c r="CC998" s="5">
        <f>IF(CC$2='PRES-S-L-T'!$B$6,Y998,0)</f>
        <v>0</v>
      </c>
      <c r="CD998" s="5">
        <f>IF(CD$2='PRES-S-L-T'!$B$6,Z998,0)</f>
        <v>0</v>
      </c>
      <c r="CE998" s="5">
        <f>IF(CE$2='PRES-S-L-T'!$B$6,AA998,0)</f>
        <v>0</v>
      </c>
      <c r="CF998" s="5">
        <f>IF(CF$2='PRES-S-L-T'!$B$6,AB998,0)</f>
        <v>0</v>
      </c>
      <c r="CG998" s="5">
        <f>IF(CG$2='PRES-S-L-T'!$B$6,AC998,0)</f>
        <v>0</v>
      </c>
      <c r="CH998" s="5">
        <f>IF(CH$2='PRES-S-L-T'!$B$6,AD998,0)</f>
        <v>0</v>
      </c>
      <c r="CI998" s="5">
        <f>IF(CI$2='PRES-S-L-T'!$B$6,AE998,0)</f>
        <v>0</v>
      </c>
      <c r="CJ998" s="5">
        <f>IF(CJ$2='PRES-S-L-T'!$B$6,AF998,0)</f>
        <v>0</v>
      </c>
      <c r="CK998" s="5">
        <f>IF(CK$2='PRES-S-L-T'!$B$6,AG998,0)</f>
        <v>0</v>
      </c>
      <c r="CL998" s="5">
        <f>IF(CL$2='PRES-S-L-T'!$B$6,AH998,0)</f>
        <v>0</v>
      </c>
      <c r="CM998" s="5">
        <f>IF(CM$2='PRES-S-L-T'!$B$6,AI998,0)</f>
        <v>0</v>
      </c>
      <c r="CN998" s="5">
        <f>IF(CN$2='PRES-S-L-T'!$B$6,AJ998,0)</f>
        <v>0</v>
      </c>
      <c r="CO998" s="5">
        <f>IF(CO$2='PRES-S-L-T'!$B$6,AK998,0)</f>
        <v>0</v>
      </c>
      <c r="CP998" s="5">
        <f>IF(CP$2='PRES-S-L-T'!$B$6,AL998,0)</f>
        <v>0</v>
      </c>
      <c r="CQ998" s="5">
        <f>IF(CQ$2='PRES-S-L-T'!$B$6,AM998,0)</f>
        <v>0</v>
      </c>
      <c r="CR998" s="5">
        <f>IF(CR$2='PRES-S-L-T'!$B$6,AN998,0)</f>
        <v>0</v>
      </c>
      <c r="CS998" s="5">
        <f>IF(CS$2='PRES-S-L-T'!$B$6,AO998,0)</f>
        <v>0</v>
      </c>
      <c r="CT998" s="5">
        <f>IF(CT$2='PRES-S-L-T'!$B$6,AP998,0)</f>
        <v>0</v>
      </c>
      <c r="CU998" s="5">
        <f>IF(CU$2='PRES-S-L-T'!$B$6,AQ998,0)</f>
        <v>0</v>
      </c>
      <c r="CV998" s="5">
        <f>IF(CV$2='PRES-S-L-T'!$B$6,AR998,0)</f>
        <v>0</v>
      </c>
      <c r="CW998" s="5">
        <f>IF(CW$2='PRES-S-L-T'!$B$6,AS998,0)</f>
        <v>0</v>
      </c>
      <c r="CX998" s="5">
        <f>IF(CX$2='PRES-S-L-T'!$B$6,AT998,0)</f>
        <v>0</v>
      </c>
      <c r="CY998" s="5">
        <f>IF(CY$2='PRES-S-L-T'!$B$6,AU998,0)</f>
        <v>0</v>
      </c>
      <c r="CZ998" s="5">
        <f>IF(CZ$2='PRES-S-L-T'!$B$6,AV998,0)</f>
        <v>0</v>
      </c>
      <c r="DA998" s="5">
        <f>IF(DA$2='PRES-S-L-T'!$B$6,AW998,0)</f>
        <v>0</v>
      </c>
      <c r="DB998" s="5">
        <f>IF(DB$2='PRES-S-L-T'!$B$6,AX998,0)</f>
        <v>0</v>
      </c>
      <c r="DE998" s="5">
        <f>IF(DE$2='PRES-S-L-T'!$B$6,BA998,0)</f>
        <v>0</v>
      </c>
      <c r="DF998" s="5">
        <f>IF(DF$2='PRES-S-L-T'!$B$6,BB998,0)</f>
        <v>0</v>
      </c>
      <c r="DG998" s="5">
        <f>IF(DG$2='PRES-S-L-T'!$B$6,BC998,0)</f>
        <v>0</v>
      </c>
      <c r="DH998" s="5">
        <f>IF(DH$2='PRES-S-L-T'!$B$6,BD998,0)</f>
        <v>0</v>
      </c>
      <c r="DI998" s="5">
        <f>IF(DI$2='PRES-S-L-T'!$B$6,BE998,0)</f>
        <v>0</v>
      </c>
      <c r="DJ998" s="5">
        <f t="shared" si="85"/>
        <v>0</v>
      </c>
      <c r="DK998" s="5">
        <f>IF('PRES-L-T'!$B$6=DK$2,SUM($C998:$O998),0)</f>
        <v>0</v>
      </c>
      <c r="DL998" s="5">
        <f>IF('PRES-L-T'!$B$6=DL$2,SUM($R998:$AB998),0)</f>
        <v>0</v>
      </c>
      <c r="DM998" s="5">
        <f>IF('PRES-L-T'!$B$6=DM$2,SUM($AC998:$AE998),0)</f>
        <v>0</v>
      </c>
      <c r="DN998" s="5">
        <f>IF('PRES-L-T'!$B$6=DN$2,SUM($AG998:$AI998),0)</f>
        <v>0</v>
      </c>
      <c r="DO998" s="5">
        <f>IF('PRES-L-T'!$B$6=DO$2,SUM($AJ998:$AP998),0)</f>
        <v>0</v>
      </c>
      <c r="DP998" s="5">
        <f>IF('PRES-L-T'!$B$6=DP$2,SUM($AT998:$AU998),0)</f>
        <v>0</v>
      </c>
      <c r="DQ998" s="5">
        <f>IF('PRES-L-T'!$B$6=DQ$2,SUM($AV998:$AX998),0)</f>
        <v>0</v>
      </c>
      <c r="DR998" s="5">
        <f>IF('PRES-L-T'!$B$6=DR$2,SUM($BA998:$BA998),0)</f>
        <v>0</v>
      </c>
      <c r="DS998" s="5">
        <f>IF('PRES-L-T'!$B$6=DS$2,SUM($BB998:$BB998),0)</f>
        <v>0</v>
      </c>
      <c r="DT998" s="5">
        <f>IF('PRES-L-T'!$B$6=DT$2,SUM($BC998:$BC998),0)</f>
        <v>0</v>
      </c>
      <c r="DU998" s="5">
        <f>IF('PRES-L-T'!$B$6=DU$2,SUM($BD998:$BD998),0)</f>
        <v>0</v>
      </c>
      <c r="DV998" s="5">
        <f>IF('PRES-L-T'!$B$6=DV$2,SUM($BE998:$BE998),0)</f>
        <v>0</v>
      </c>
      <c r="DW998" s="5">
        <f t="shared" si="86"/>
        <v>0</v>
      </c>
      <c r="DX998" s="5">
        <f>IF('PRES-U-P'!$B$6=DX$2,SUM(C998:AA998),0)</f>
        <v>0</v>
      </c>
      <c r="DY998" s="5">
        <f>IF('PRES-U-P'!$B$6=DY$2,SUM(AB998:AY998),0)</f>
        <v>0</v>
      </c>
      <c r="DZ998" s="5">
        <f>IF('PRES-U-P'!$B$6=DZ$2,SUM(BA998:BB998),0)</f>
        <v>0</v>
      </c>
      <c r="EA998" s="5">
        <f>IF('PRES-U-P'!$B$6=EA$2,SUM(BC998:BD998),0)</f>
        <v>0</v>
      </c>
      <c r="EB998" s="5">
        <f>IF('PRES-U-P'!$B$6=EB$2,SUM(BE998),0)</f>
        <v>0</v>
      </c>
      <c r="EC998" s="5">
        <f t="shared" si="87"/>
        <v>0</v>
      </c>
    </row>
    <row r="999" spans="1:133" x14ac:dyDescent="0.2">
      <c r="A999" s="1">
        <v>51402</v>
      </c>
      <c r="B999" s="1" t="s">
        <v>10</v>
      </c>
      <c r="BF999" s="5">
        <f t="shared" si="84"/>
        <v>0</v>
      </c>
      <c r="BG999" s="5">
        <f>IF(BG$2='PRES-S-L-T'!$B$6,C999,0)</f>
        <v>0</v>
      </c>
      <c r="BH999" s="5">
        <f>IF(BH$2='PRES-S-L-T'!$B$6,D999,0)</f>
        <v>0</v>
      </c>
      <c r="BI999" s="5">
        <f>IF(BI$2='PRES-S-L-T'!$B$6,E999,0)</f>
        <v>0</v>
      </c>
      <c r="BJ999" s="5">
        <f>IF(BJ$2='PRES-S-L-T'!$B$6,F999,0)</f>
        <v>0</v>
      </c>
      <c r="BK999" s="5">
        <f>IF(BK$2='PRES-S-L-T'!$B$6,G999,0)</f>
        <v>0</v>
      </c>
      <c r="BL999" s="5">
        <f>IF(BL$2='PRES-S-L-T'!$B$6,H999,0)</f>
        <v>0</v>
      </c>
      <c r="BM999" s="5">
        <f>IF(BM$2='PRES-S-L-T'!$B$6,I999,0)</f>
        <v>0</v>
      </c>
      <c r="BN999" s="5">
        <f>IF(BN$2='PRES-S-L-T'!$B$6,J999,0)</f>
        <v>0</v>
      </c>
      <c r="BO999" s="5">
        <f>IF(BO$2='PRES-S-L-T'!$B$6,K999,0)</f>
        <v>0</v>
      </c>
      <c r="BP999" s="5">
        <f>IF(BP$2='PRES-S-L-T'!$B$6,L999,0)</f>
        <v>0</v>
      </c>
      <c r="BQ999" s="5">
        <f>IF(BQ$2='PRES-S-L-T'!$B$6,M999,0)</f>
        <v>0</v>
      </c>
      <c r="BR999" s="5">
        <f>IF(BR$2='PRES-S-L-T'!$B$6,N999,0)</f>
        <v>0</v>
      </c>
      <c r="BS999" s="5">
        <f>IF(BS$2='PRES-S-L-T'!$B$6,O999,0)</f>
        <v>0</v>
      </c>
      <c r="BV999" s="5">
        <f>IF(BV$2='PRES-S-L-T'!$B$6,R999,0)</f>
        <v>0</v>
      </c>
      <c r="BW999" s="5">
        <f>IF(BW$2='PRES-S-L-T'!$B$6,S999,0)</f>
        <v>0</v>
      </c>
      <c r="BX999" s="5">
        <f>IF(BX$2='PRES-S-L-T'!$B$6,T999,0)</f>
        <v>0</v>
      </c>
      <c r="BY999" s="5">
        <f>IF(BY$2='PRES-S-L-T'!$B$6,U999,0)</f>
        <v>0</v>
      </c>
      <c r="BZ999" s="5">
        <f>IF(BZ$2='PRES-S-L-T'!$B$6,V999,0)</f>
        <v>0</v>
      </c>
      <c r="CA999" s="5">
        <f>IF(CA$2='PRES-S-L-T'!$B$6,W999,0)</f>
        <v>0</v>
      </c>
      <c r="CB999" s="5">
        <f>IF(CB$2='PRES-S-L-T'!$B$6,X999,0)</f>
        <v>0</v>
      </c>
      <c r="CC999" s="5">
        <f>IF(CC$2='PRES-S-L-T'!$B$6,Y999,0)</f>
        <v>0</v>
      </c>
      <c r="CD999" s="5">
        <f>IF(CD$2='PRES-S-L-T'!$B$6,Z999,0)</f>
        <v>0</v>
      </c>
      <c r="CE999" s="5">
        <f>IF(CE$2='PRES-S-L-T'!$B$6,AA999,0)</f>
        <v>0</v>
      </c>
      <c r="CF999" s="5">
        <f>IF(CF$2='PRES-S-L-T'!$B$6,AB999,0)</f>
        <v>0</v>
      </c>
      <c r="CG999" s="5">
        <f>IF(CG$2='PRES-S-L-T'!$B$6,AC999,0)</f>
        <v>0</v>
      </c>
      <c r="CH999" s="5">
        <f>IF(CH$2='PRES-S-L-T'!$B$6,AD999,0)</f>
        <v>0</v>
      </c>
      <c r="CI999" s="5">
        <f>IF(CI$2='PRES-S-L-T'!$B$6,AE999,0)</f>
        <v>0</v>
      </c>
      <c r="CJ999" s="5">
        <f>IF(CJ$2='PRES-S-L-T'!$B$6,AF999,0)</f>
        <v>0</v>
      </c>
      <c r="CK999" s="5">
        <f>IF(CK$2='PRES-S-L-T'!$B$6,AG999,0)</f>
        <v>0</v>
      </c>
      <c r="CL999" s="5">
        <f>IF(CL$2='PRES-S-L-T'!$B$6,AH999,0)</f>
        <v>0</v>
      </c>
      <c r="CM999" s="5">
        <f>IF(CM$2='PRES-S-L-T'!$B$6,AI999,0)</f>
        <v>0</v>
      </c>
      <c r="CN999" s="5">
        <f>IF(CN$2='PRES-S-L-T'!$B$6,AJ999,0)</f>
        <v>0</v>
      </c>
      <c r="CO999" s="5">
        <f>IF(CO$2='PRES-S-L-T'!$B$6,AK999,0)</f>
        <v>0</v>
      </c>
      <c r="CP999" s="5">
        <f>IF(CP$2='PRES-S-L-T'!$B$6,AL999,0)</f>
        <v>0</v>
      </c>
      <c r="CQ999" s="5">
        <f>IF(CQ$2='PRES-S-L-T'!$B$6,AM999,0)</f>
        <v>0</v>
      </c>
      <c r="CR999" s="5">
        <f>IF(CR$2='PRES-S-L-T'!$B$6,AN999,0)</f>
        <v>0</v>
      </c>
      <c r="CS999" s="5">
        <f>IF(CS$2='PRES-S-L-T'!$B$6,AO999,0)</f>
        <v>0</v>
      </c>
      <c r="CT999" s="5">
        <f>IF(CT$2='PRES-S-L-T'!$B$6,AP999,0)</f>
        <v>0</v>
      </c>
      <c r="CU999" s="5">
        <f>IF(CU$2='PRES-S-L-T'!$B$6,AQ999,0)</f>
        <v>0</v>
      </c>
      <c r="CV999" s="5">
        <f>IF(CV$2='PRES-S-L-T'!$B$6,AR999,0)</f>
        <v>0</v>
      </c>
      <c r="CW999" s="5">
        <f>IF(CW$2='PRES-S-L-T'!$B$6,AS999,0)</f>
        <v>0</v>
      </c>
      <c r="CX999" s="5">
        <f>IF(CX$2='PRES-S-L-T'!$B$6,AT999,0)</f>
        <v>0</v>
      </c>
      <c r="CY999" s="5">
        <f>IF(CY$2='PRES-S-L-T'!$B$6,AU999,0)</f>
        <v>0</v>
      </c>
      <c r="CZ999" s="5">
        <f>IF(CZ$2='PRES-S-L-T'!$B$6,AV999,0)</f>
        <v>0</v>
      </c>
      <c r="DA999" s="5">
        <f>IF(DA$2='PRES-S-L-T'!$B$6,AW999,0)</f>
        <v>0</v>
      </c>
      <c r="DB999" s="5">
        <f>IF(DB$2='PRES-S-L-T'!$B$6,AX999,0)</f>
        <v>0</v>
      </c>
      <c r="DE999" s="5">
        <f>IF(DE$2='PRES-S-L-T'!$B$6,BA999,0)</f>
        <v>0</v>
      </c>
      <c r="DF999" s="5">
        <f>IF(DF$2='PRES-S-L-T'!$B$6,BB999,0)</f>
        <v>0</v>
      </c>
      <c r="DG999" s="5">
        <f>IF(DG$2='PRES-S-L-T'!$B$6,BC999,0)</f>
        <v>0</v>
      </c>
      <c r="DH999" s="5">
        <f>IF(DH$2='PRES-S-L-T'!$B$6,BD999,0)</f>
        <v>0</v>
      </c>
      <c r="DI999" s="5">
        <f>IF(DI$2='PRES-S-L-T'!$B$6,BE999,0)</f>
        <v>0</v>
      </c>
      <c r="DJ999" s="5">
        <f t="shared" si="85"/>
        <v>0</v>
      </c>
      <c r="DK999" s="5">
        <f>IF('PRES-L-T'!$B$6=DK$2,SUM($C999:$O999),0)</f>
        <v>0</v>
      </c>
      <c r="DL999" s="5">
        <f>IF('PRES-L-T'!$B$6=DL$2,SUM($R999:$AB999),0)</f>
        <v>0</v>
      </c>
      <c r="DM999" s="5">
        <f>IF('PRES-L-T'!$B$6=DM$2,SUM($AC999:$AE999),0)</f>
        <v>0</v>
      </c>
      <c r="DN999" s="5">
        <f>IF('PRES-L-T'!$B$6=DN$2,SUM($AG999:$AI999),0)</f>
        <v>0</v>
      </c>
      <c r="DO999" s="5">
        <f>IF('PRES-L-T'!$B$6=DO$2,SUM($AJ999:$AP999),0)</f>
        <v>0</v>
      </c>
      <c r="DP999" s="5">
        <f>IF('PRES-L-T'!$B$6=DP$2,SUM($AT999:$AU999),0)</f>
        <v>0</v>
      </c>
      <c r="DQ999" s="5">
        <f>IF('PRES-L-T'!$B$6=DQ$2,SUM($AV999:$AX999),0)</f>
        <v>0</v>
      </c>
      <c r="DR999" s="5">
        <f>IF('PRES-L-T'!$B$6=DR$2,SUM($BA999:$BA999),0)</f>
        <v>0</v>
      </c>
      <c r="DS999" s="5">
        <f>IF('PRES-L-T'!$B$6=DS$2,SUM($BB999:$BB999),0)</f>
        <v>0</v>
      </c>
      <c r="DT999" s="5">
        <f>IF('PRES-L-T'!$B$6=DT$2,SUM($BC999:$BC999),0)</f>
        <v>0</v>
      </c>
      <c r="DU999" s="5">
        <f>IF('PRES-L-T'!$B$6=DU$2,SUM($BD999:$BD999),0)</f>
        <v>0</v>
      </c>
      <c r="DV999" s="5">
        <f>IF('PRES-L-T'!$B$6=DV$2,SUM($BE999:$BE999),0)</f>
        <v>0</v>
      </c>
      <c r="DW999" s="5">
        <f t="shared" si="86"/>
        <v>0</v>
      </c>
      <c r="DX999" s="5">
        <f>IF('PRES-U-P'!$B$6=DX$2,SUM(C999:AA999),0)</f>
        <v>0</v>
      </c>
      <c r="DY999" s="5">
        <f>IF('PRES-U-P'!$B$6=DY$2,SUM(AB999:AY999),0)</f>
        <v>0</v>
      </c>
      <c r="DZ999" s="5">
        <f>IF('PRES-U-P'!$B$6=DZ$2,SUM(BA999:BB999),0)</f>
        <v>0</v>
      </c>
      <c r="EA999" s="5">
        <f>IF('PRES-U-P'!$B$6=EA$2,SUM(BC999:BD999),0)</f>
        <v>0</v>
      </c>
      <c r="EB999" s="5">
        <f>IF('PRES-U-P'!$B$6=EB$2,SUM(BE999),0)</f>
        <v>0</v>
      </c>
      <c r="EC999" s="5">
        <f t="shared" si="87"/>
        <v>0</v>
      </c>
    </row>
    <row r="1000" spans="1:133" x14ac:dyDescent="0.2">
      <c r="A1000" s="1">
        <v>51403</v>
      </c>
      <c r="B1000" s="1" t="s">
        <v>10</v>
      </c>
      <c r="BF1000" s="5">
        <f t="shared" si="84"/>
        <v>0</v>
      </c>
      <c r="BG1000" s="5">
        <f>IF(BG$2='PRES-S-L-T'!$B$6,C1000,0)</f>
        <v>0</v>
      </c>
      <c r="BH1000" s="5">
        <f>IF(BH$2='PRES-S-L-T'!$B$6,D1000,0)</f>
        <v>0</v>
      </c>
      <c r="BI1000" s="5">
        <f>IF(BI$2='PRES-S-L-T'!$B$6,E1000,0)</f>
        <v>0</v>
      </c>
      <c r="BJ1000" s="5">
        <f>IF(BJ$2='PRES-S-L-T'!$B$6,F1000,0)</f>
        <v>0</v>
      </c>
      <c r="BK1000" s="5">
        <f>IF(BK$2='PRES-S-L-T'!$B$6,G1000,0)</f>
        <v>0</v>
      </c>
      <c r="BL1000" s="5">
        <f>IF(BL$2='PRES-S-L-T'!$B$6,H1000,0)</f>
        <v>0</v>
      </c>
      <c r="BM1000" s="5">
        <f>IF(BM$2='PRES-S-L-T'!$B$6,I1000,0)</f>
        <v>0</v>
      </c>
      <c r="BN1000" s="5">
        <f>IF(BN$2='PRES-S-L-T'!$B$6,J1000,0)</f>
        <v>0</v>
      </c>
      <c r="BO1000" s="5">
        <f>IF(BO$2='PRES-S-L-T'!$B$6,K1000,0)</f>
        <v>0</v>
      </c>
      <c r="BP1000" s="5">
        <f>IF(BP$2='PRES-S-L-T'!$B$6,L1000,0)</f>
        <v>0</v>
      </c>
      <c r="BQ1000" s="5">
        <f>IF(BQ$2='PRES-S-L-T'!$B$6,M1000,0)</f>
        <v>0</v>
      </c>
      <c r="BR1000" s="5">
        <f>IF(BR$2='PRES-S-L-T'!$B$6,N1000,0)</f>
        <v>0</v>
      </c>
      <c r="BS1000" s="5">
        <f>IF(BS$2='PRES-S-L-T'!$B$6,O1000,0)</f>
        <v>0</v>
      </c>
      <c r="BV1000" s="5">
        <f>IF(BV$2='PRES-S-L-T'!$B$6,R1000,0)</f>
        <v>0</v>
      </c>
      <c r="BW1000" s="5">
        <f>IF(BW$2='PRES-S-L-T'!$B$6,S1000,0)</f>
        <v>0</v>
      </c>
      <c r="BX1000" s="5">
        <f>IF(BX$2='PRES-S-L-T'!$B$6,T1000,0)</f>
        <v>0</v>
      </c>
      <c r="BY1000" s="5">
        <f>IF(BY$2='PRES-S-L-T'!$B$6,U1000,0)</f>
        <v>0</v>
      </c>
      <c r="BZ1000" s="5">
        <f>IF(BZ$2='PRES-S-L-T'!$B$6,V1000,0)</f>
        <v>0</v>
      </c>
      <c r="CA1000" s="5">
        <f>IF(CA$2='PRES-S-L-T'!$B$6,W1000,0)</f>
        <v>0</v>
      </c>
      <c r="CB1000" s="5">
        <f>IF(CB$2='PRES-S-L-T'!$B$6,X1000,0)</f>
        <v>0</v>
      </c>
      <c r="CC1000" s="5">
        <f>IF(CC$2='PRES-S-L-T'!$B$6,Y1000,0)</f>
        <v>0</v>
      </c>
      <c r="CD1000" s="5">
        <f>IF(CD$2='PRES-S-L-T'!$B$6,Z1000,0)</f>
        <v>0</v>
      </c>
      <c r="CE1000" s="5">
        <f>IF(CE$2='PRES-S-L-T'!$B$6,AA1000,0)</f>
        <v>0</v>
      </c>
      <c r="CF1000" s="5">
        <f>IF(CF$2='PRES-S-L-T'!$B$6,AB1000,0)</f>
        <v>0</v>
      </c>
      <c r="CG1000" s="5">
        <f>IF(CG$2='PRES-S-L-T'!$B$6,AC1000,0)</f>
        <v>0</v>
      </c>
      <c r="CH1000" s="5">
        <f>IF(CH$2='PRES-S-L-T'!$B$6,AD1000,0)</f>
        <v>0</v>
      </c>
      <c r="CI1000" s="5">
        <f>IF(CI$2='PRES-S-L-T'!$B$6,AE1000,0)</f>
        <v>0</v>
      </c>
      <c r="CJ1000" s="5">
        <f>IF(CJ$2='PRES-S-L-T'!$B$6,AF1000,0)</f>
        <v>0</v>
      </c>
      <c r="CK1000" s="5">
        <f>IF(CK$2='PRES-S-L-T'!$B$6,AG1000,0)</f>
        <v>0</v>
      </c>
      <c r="CL1000" s="5">
        <f>IF(CL$2='PRES-S-L-T'!$B$6,AH1000,0)</f>
        <v>0</v>
      </c>
      <c r="CM1000" s="5">
        <f>IF(CM$2='PRES-S-L-T'!$B$6,AI1000,0)</f>
        <v>0</v>
      </c>
      <c r="CN1000" s="5">
        <f>IF(CN$2='PRES-S-L-T'!$B$6,AJ1000,0)</f>
        <v>0</v>
      </c>
      <c r="CO1000" s="5">
        <f>IF(CO$2='PRES-S-L-T'!$B$6,AK1000,0)</f>
        <v>0</v>
      </c>
      <c r="CP1000" s="5">
        <f>IF(CP$2='PRES-S-L-T'!$B$6,AL1000,0)</f>
        <v>0</v>
      </c>
      <c r="CQ1000" s="5">
        <f>IF(CQ$2='PRES-S-L-T'!$B$6,AM1000,0)</f>
        <v>0</v>
      </c>
      <c r="CR1000" s="5">
        <f>IF(CR$2='PRES-S-L-T'!$B$6,AN1000,0)</f>
        <v>0</v>
      </c>
      <c r="CS1000" s="5">
        <f>IF(CS$2='PRES-S-L-T'!$B$6,AO1000,0)</f>
        <v>0</v>
      </c>
      <c r="CT1000" s="5">
        <f>IF(CT$2='PRES-S-L-T'!$B$6,AP1000,0)</f>
        <v>0</v>
      </c>
      <c r="CU1000" s="5">
        <f>IF(CU$2='PRES-S-L-T'!$B$6,AQ1000,0)</f>
        <v>0</v>
      </c>
      <c r="CV1000" s="5">
        <f>IF(CV$2='PRES-S-L-T'!$B$6,AR1000,0)</f>
        <v>0</v>
      </c>
      <c r="CW1000" s="5">
        <f>IF(CW$2='PRES-S-L-T'!$B$6,AS1000,0)</f>
        <v>0</v>
      </c>
      <c r="CX1000" s="5">
        <f>IF(CX$2='PRES-S-L-T'!$B$6,AT1000,0)</f>
        <v>0</v>
      </c>
      <c r="CY1000" s="5">
        <f>IF(CY$2='PRES-S-L-T'!$B$6,AU1000,0)</f>
        <v>0</v>
      </c>
      <c r="CZ1000" s="5">
        <f>IF(CZ$2='PRES-S-L-T'!$B$6,AV1000,0)</f>
        <v>0</v>
      </c>
      <c r="DA1000" s="5">
        <f>IF(DA$2='PRES-S-L-T'!$B$6,AW1000,0)</f>
        <v>0</v>
      </c>
      <c r="DB1000" s="5">
        <f>IF(DB$2='PRES-S-L-T'!$B$6,AX1000,0)</f>
        <v>0</v>
      </c>
      <c r="DE1000" s="5">
        <f>IF(DE$2='PRES-S-L-T'!$B$6,BA1000,0)</f>
        <v>0</v>
      </c>
      <c r="DF1000" s="5">
        <f>IF(DF$2='PRES-S-L-T'!$B$6,BB1000,0)</f>
        <v>0</v>
      </c>
      <c r="DG1000" s="5">
        <f>IF(DG$2='PRES-S-L-T'!$B$6,BC1000,0)</f>
        <v>0</v>
      </c>
      <c r="DH1000" s="5">
        <f>IF(DH$2='PRES-S-L-T'!$B$6,BD1000,0)</f>
        <v>0</v>
      </c>
      <c r="DI1000" s="5">
        <f>IF(DI$2='PRES-S-L-T'!$B$6,BE1000,0)</f>
        <v>0</v>
      </c>
      <c r="DJ1000" s="5">
        <f t="shared" si="85"/>
        <v>0</v>
      </c>
      <c r="DK1000" s="5">
        <f>IF('PRES-L-T'!$B$6=DK$2,SUM($C1000:$O1000),0)</f>
        <v>0</v>
      </c>
      <c r="DL1000" s="5">
        <f>IF('PRES-L-T'!$B$6=DL$2,SUM($R1000:$AB1000),0)</f>
        <v>0</v>
      </c>
      <c r="DM1000" s="5">
        <f>IF('PRES-L-T'!$B$6=DM$2,SUM($AC1000:$AE1000),0)</f>
        <v>0</v>
      </c>
      <c r="DN1000" s="5">
        <f>IF('PRES-L-T'!$B$6=DN$2,SUM($AG1000:$AI1000),0)</f>
        <v>0</v>
      </c>
      <c r="DO1000" s="5">
        <f>IF('PRES-L-T'!$B$6=DO$2,SUM($AJ1000:$AP1000),0)</f>
        <v>0</v>
      </c>
      <c r="DP1000" s="5">
        <f>IF('PRES-L-T'!$B$6=DP$2,SUM($AT1000:$AU1000),0)</f>
        <v>0</v>
      </c>
      <c r="DQ1000" s="5">
        <f>IF('PRES-L-T'!$B$6=DQ$2,SUM($AV1000:$AX1000),0)</f>
        <v>0</v>
      </c>
      <c r="DR1000" s="5">
        <f>IF('PRES-L-T'!$B$6=DR$2,SUM($BA1000:$BA1000),0)</f>
        <v>0</v>
      </c>
      <c r="DS1000" s="5">
        <f>IF('PRES-L-T'!$B$6=DS$2,SUM($BB1000:$BB1000),0)</f>
        <v>0</v>
      </c>
      <c r="DT1000" s="5">
        <f>IF('PRES-L-T'!$B$6=DT$2,SUM($BC1000:$BC1000),0)</f>
        <v>0</v>
      </c>
      <c r="DU1000" s="5">
        <f>IF('PRES-L-T'!$B$6=DU$2,SUM($BD1000:$BD1000),0)</f>
        <v>0</v>
      </c>
      <c r="DV1000" s="5">
        <f>IF('PRES-L-T'!$B$6=DV$2,SUM($BE1000:$BE1000),0)</f>
        <v>0</v>
      </c>
      <c r="DW1000" s="5">
        <f t="shared" si="86"/>
        <v>0</v>
      </c>
      <c r="DX1000" s="5">
        <f>IF('PRES-U-P'!$B$6=DX$2,SUM(C1000:AA1000),0)</f>
        <v>0</v>
      </c>
      <c r="DY1000" s="5">
        <f>IF('PRES-U-P'!$B$6=DY$2,SUM(AB1000:AY1000),0)</f>
        <v>0</v>
      </c>
      <c r="DZ1000" s="5">
        <f>IF('PRES-U-P'!$B$6=DZ$2,SUM(BA1000:BB1000),0)</f>
        <v>0</v>
      </c>
      <c r="EA1000" s="5">
        <f>IF('PRES-U-P'!$B$6=EA$2,SUM(BC1000:BD1000),0)</f>
        <v>0</v>
      </c>
      <c r="EB1000" s="5">
        <f>IF('PRES-U-P'!$B$6=EB$2,SUM(BE1000),0)</f>
        <v>0</v>
      </c>
      <c r="EC1000" s="5">
        <f t="shared" si="87"/>
        <v>0</v>
      </c>
    </row>
    <row r="1001" spans="1:133" x14ac:dyDescent="0.2">
      <c r="A1001" s="1">
        <v>51501</v>
      </c>
      <c r="B1001" s="1" t="s">
        <v>9</v>
      </c>
      <c r="BF1001" s="5">
        <f t="shared" si="84"/>
        <v>0</v>
      </c>
      <c r="BG1001" s="5">
        <f>IF(BG$2='PRES-S-L-T'!$B$6,C1001,0)</f>
        <v>0</v>
      </c>
      <c r="BH1001" s="5">
        <f>IF(BH$2='PRES-S-L-T'!$B$6,D1001,0)</f>
        <v>0</v>
      </c>
      <c r="BI1001" s="5">
        <f>IF(BI$2='PRES-S-L-T'!$B$6,E1001,0)</f>
        <v>0</v>
      </c>
      <c r="BJ1001" s="5">
        <f>IF(BJ$2='PRES-S-L-T'!$B$6,F1001,0)</f>
        <v>0</v>
      </c>
      <c r="BK1001" s="5">
        <f>IF(BK$2='PRES-S-L-T'!$B$6,G1001,0)</f>
        <v>0</v>
      </c>
      <c r="BL1001" s="5">
        <f>IF(BL$2='PRES-S-L-T'!$B$6,H1001,0)</f>
        <v>0</v>
      </c>
      <c r="BM1001" s="5">
        <f>IF(BM$2='PRES-S-L-T'!$B$6,I1001,0)</f>
        <v>0</v>
      </c>
      <c r="BN1001" s="5">
        <f>IF(BN$2='PRES-S-L-T'!$B$6,J1001,0)</f>
        <v>0</v>
      </c>
      <c r="BO1001" s="5">
        <f>IF(BO$2='PRES-S-L-T'!$B$6,K1001,0)</f>
        <v>0</v>
      </c>
      <c r="BP1001" s="5">
        <f>IF(BP$2='PRES-S-L-T'!$B$6,L1001,0)</f>
        <v>0</v>
      </c>
      <c r="BQ1001" s="5">
        <f>IF(BQ$2='PRES-S-L-T'!$B$6,M1001,0)</f>
        <v>0</v>
      </c>
      <c r="BR1001" s="5">
        <f>IF(BR$2='PRES-S-L-T'!$B$6,N1001,0)</f>
        <v>0</v>
      </c>
      <c r="BS1001" s="5">
        <f>IF(BS$2='PRES-S-L-T'!$B$6,O1001,0)</f>
        <v>0</v>
      </c>
      <c r="BV1001" s="5">
        <f>IF(BV$2='PRES-S-L-T'!$B$6,R1001,0)</f>
        <v>0</v>
      </c>
      <c r="BW1001" s="5">
        <f>IF(BW$2='PRES-S-L-T'!$B$6,S1001,0)</f>
        <v>0</v>
      </c>
      <c r="BX1001" s="5">
        <f>IF(BX$2='PRES-S-L-T'!$B$6,T1001,0)</f>
        <v>0</v>
      </c>
      <c r="BY1001" s="5">
        <f>IF(BY$2='PRES-S-L-T'!$B$6,U1001,0)</f>
        <v>0</v>
      </c>
      <c r="BZ1001" s="5">
        <f>IF(BZ$2='PRES-S-L-T'!$B$6,V1001,0)</f>
        <v>0</v>
      </c>
      <c r="CA1001" s="5">
        <f>IF(CA$2='PRES-S-L-T'!$B$6,W1001,0)</f>
        <v>0</v>
      </c>
      <c r="CB1001" s="5">
        <f>IF(CB$2='PRES-S-L-T'!$B$6,X1001,0)</f>
        <v>0</v>
      </c>
      <c r="CC1001" s="5">
        <f>IF(CC$2='PRES-S-L-T'!$B$6,Y1001,0)</f>
        <v>0</v>
      </c>
      <c r="CD1001" s="5">
        <f>IF(CD$2='PRES-S-L-T'!$B$6,Z1001,0)</f>
        <v>0</v>
      </c>
      <c r="CE1001" s="5">
        <f>IF(CE$2='PRES-S-L-T'!$B$6,AA1001,0)</f>
        <v>0</v>
      </c>
      <c r="CF1001" s="5">
        <f>IF(CF$2='PRES-S-L-T'!$B$6,AB1001,0)</f>
        <v>0</v>
      </c>
      <c r="CG1001" s="5">
        <f>IF(CG$2='PRES-S-L-T'!$B$6,AC1001,0)</f>
        <v>0</v>
      </c>
      <c r="CH1001" s="5">
        <f>IF(CH$2='PRES-S-L-T'!$B$6,AD1001,0)</f>
        <v>0</v>
      </c>
      <c r="CI1001" s="5">
        <f>IF(CI$2='PRES-S-L-T'!$B$6,AE1001,0)</f>
        <v>0</v>
      </c>
      <c r="CJ1001" s="5">
        <f>IF(CJ$2='PRES-S-L-T'!$B$6,AF1001,0)</f>
        <v>0</v>
      </c>
      <c r="CK1001" s="5">
        <f>IF(CK$2='PRES-S-L-T'!$B$6,AG1001,0)</f>
        <v>0</v>
      </c>
      <c r="CL1001" s="5">
        <f>IF(CL$2='PRES-S-L-T'!$B$6,AH1001,0)</f>
        <v>0</v>
      </c>
      <c r="CM1001" s="5">
        <f>IF(CM$2='PRES-S-L-T'!$B$6,AI1001,0)</f>
        <v>0</v>
      </c>
      <c r="CN1001" s="5">
        <f>IF(CN$2='PRES-S-L-T'!$B$6,AJ1001,0)</f>
        <v>0</v>
      </c>
      <c r="CO1001" s="5">
        <f>IF(CO$2='PRES-S-L-T'!$B$6,AK1001,0)</f>
        <v>0</v>
      </c>
      <c r="CP1001" s="5">
        <f>IF(CP$2='PRES-S-L-T'!$B$6,AL1001,0)</f>
        <v>0</v>
      </c>
      <c r="CQ1001" s="5">
        <f>IF(CQ$2='PRES-S-L-T'!$B$6,AM1001,0)</f>
        <v>0</v>
      </c>
      <c r="CR1001" s="5">
        <f>IF(CR$2='PRES-S-L-T'!$B$6,AN1001,0)</f>
        <v>0</v>
      </c>
      <c r="CS1001" s="5">
        <f>IF(CS$2='PRES-S-L-T'!$B$6,AO1001,0)</f>
        <v>0</v>
      </c>
      <c r="CT1001" s="5">
        <f>IF(CT$2='PRES-S-L-T'!$B$6,AP1001,0)</f>
        <v>0</v>
      </c>
      <c r="CU1001" s="5">
        <f>IF(CU$2='PRES-S-L-T'!$B$6,AQ1001,0)</f>
        <v>0</v>
      </c>
      <c r="CV1001" s="5">
        <f>IF(CV$2='PRES-S-L-T'!$B$6,AR1001,0)</f>
        <v>0</v>
      </c>
      <c r="CW1001" s="5">
        <f>IF(CW$2='PRES-S-L-T'!$B$6,AS1001,0)</f>
        <v>0</v>
      </c>
      <c r="CX1001" s="5">
        <f>IF(CX$2='PRES-S-L-T'!$B$6,AT1001,0)</f>
        <v>0</v>
      </c>
      <c r="CY1001" s="5">
        <f>IF(CY$2='PRES-S-L-T'!$B$6,AU1001,0)</f>
        <v>0</v>
      </c>
      <c r="CZ1001" s="5">
        <f>IF(CZ$2='PRES-S-L-T'!$B$6,AV1001,0)</f>
        <v>0</v>
      </c>
      <c r="DA1001" s="5">
        <f>IF(DA$2='PRES-S-L-T'!$B$6,AW1001,0)</f>
        <v>0</v>
      </c>
      <c r="DB1001" s="5">
        <f>IF(DB$2='PRES-S-L-T'!$B$6,AX1001,0)</f>
        <v>0</v>
      </c>
      <c r="DE1001" s="5">
        <f>IF(DE$2='PRES-S-L-T'!$B$6,BA1001,0)</f>
        <v>0</v>
      </c>
      <c r="DF1001" s="5">
        <f>IF(DF$2='PRES-S-L-T'!$B$6,BB1001,0)</f>
        <v>0</v>
      </c>
      <c r="DG1001" s="5">
        <f>IF(DG$2='PRES-S-L-T'!$B$6,BC1001,0)</f>
        <v>0</v>
      </c>
      <c r="DH1001" s="5">
        <f>IF(DH$2='PRES-S-L-T'!$B$6,BD1001,0)</f>
        <v>0</v>
      </c>
      <c r="DI1001" s="5">
        <f>IF(DI$2='PRES-S-L-T'!$B$6,BE1001,0)</f>
        <v>0</v>
      </c>
      <c r="DJ1001" s="5">
        <f t="shared" si="85"/>
        <v>0</v>
      </c>
      <c r="DK1001" s="5">
        <f>IF('PRES-L-T'!$B$6=DK$2,SUM($C1001:$O1001),0)</f>
        <v>0</v>
      </c>
      <c r="DL1001" s="5">
        <f>IF('PRES-L-T'!$B$6=DL$2,SUM($R1001:$AB1001),0)</f>
        <v>0</v>
      </c>
      <c r="DM1001" s="5">
        <f>IF('PRES-L-T'!$B$6=DM$2,SUM($AC1001:$AE1001),0)</f>
        <v>0</v>
      </c>
      <c r="DN1001" s="5">
        <f>IF('PRES-L-T'!$B$6=DN$2,SUM($AG1001:$AI1001),0)</f>
        <v>0</v>
      </c>
      <c r="DO1001" s="5">
        <f>IF('PRES-L-T'!$B$6=DO$2,SUM($AJ1001:$AP1001),0)</f>
        <v>0</v>
      </c>
      <c r="DP1001" s="5">
        <f>IF('PRES-L-T'!$B$6=DP$2,SUM($AT1001:$AU1001),0)</f>
        <v>0</v>
      </c>
      <c r="DQ1001" s="5">
        <f>IF('PRES-L-T'!$B$6=DQ$2,SUM($AV1001:$AX1001),0)</f>
        <v>0</v>
      </c>
      <c r="DR1001" s="5">
        <f>IF('PRES-L-T'!$B$6=DR$2,SUM($BA1001:$BA1001),0)</f>
        <v>0</v>
      </c>
      <c r="DS1001" s="5">
        <f>IF('PRES-L-T'!$B$6=DS$2,SUM($BB1001:$BB1001),0)</f>
        <v>0</v>
      </c>
      <c r="DT1001" s="5">
        <f>IF('PRES-L-T'!$B$6=DT$2,SUM($BC1001:$BC1001),0)</f>
        <v>0</v>
      </c>
      <c r="DU1001" s="5">
        <f>IF('PRES-L-T'!$B$6=DU$2,SUM($BD1001:$BD1001),0)</f>
        <v>0</v>
      </c>
      <c r="DV1001" s="5">
        <f>IF('PRES-L-T'!$B$6=DV$2,SUM($BE1001:$BE1001),0)</f>
        <v>0</v>
      </c>
      <c r="DW1001" s="5">
        <f t="shared" si="86"/>
        <v>0</v>
      </c>
      <c r="DX1001" s="5">
        <f>IF('PRES-U-P'!$B$6=DX$2,SUM(C1001:AA1001),0)</f>
        <v>0</v>
      </c>
      <c r="DY1001" s="5">
        <f>IF('PRES-U-P'!$B$6=DY$2,SUM(AB1001:AY1001),0)</f>
        <v>0</v>
      </c>
      <c r="DZ1001" s="5">
        <f>IF('PRES-U-P'!$B$6=DZ$2,SUM(BA1001:BB1001),0)</f>
        <v>0</v>
      </c>
      <c r="EA1001" s="5">
        <f>IF('PRES-U-P'!$B$6=EA$2,SUM(BC1001:BD1001),0)</f>
        <v>0</v>
      </c>
      <c r="EB1001" s="5">
        <f>IF('PRES-U-P'!$B$6=EB$2,SUM(BE1001),0)</f>
        <v>0</v>
      </c>
      <c r="EC1001" s="5">
        <f t="shared" si="87"/>
        <v>0</v>
      </c>
    </row>
    <row r="1002" spans="1:133" x14ac:dyDescent="0.2">
      <c r="A1002" s="1">
        <v>51502</v>
      </c>
      <c r="B1002" s="1" t="s">
        <v>10</v>
      </c>
      <c r="BF1002" s="5">
        <f t="shared" si="84"/>
        <v>0</v>
      </c>
      <c r="BG1002" s="5">
        <f>IF(BG$2='PRES-S-L-T'!$B$6,C1002,0)</f>
        <v>0</v>
      </c>
      <c r="BH1002" s="5">
        <f>IF(BH$2='PRES-S-L-T'!$B$6,D1002,0)</f>
        <v>0</v>
      </c>
      <c r="BI1002" s="5">
        <f>IF(BI$2='PRES-S-L-T'!$B$6,E1002,0)</f>
        <v>0</v>
      </c>
      <c r="BJ1002" s="5">
        <f>IF(BJ$2='PRES-S-L-T'!$B$6,F1002,0)</f>
        <v>0</v>
      </c>
      <c r="BK1002" s="5">
        <f>IF(BK$2='PRES-S-L-T'!$B$6,G1002,0)</f>
        <v>0</v>
      </c>
      <c r="BL1002" s="5">
        <f>IF(BL$2='PRES-S-L-T'!$B$6,H1002,0)</f>
        <v>0</v>
      </c>
      <c r="BM1002" s="5">
        <f>IF(BM$2='PRES-S-L-T'!$B$6,I1002,0)</f>
        <v>0</v>
      </c>
      <c r="BN1002" s="5">
        <f>IF(BN$2='PRES-S-L-T'!$B$6,J1002,0)</f>
        <v>0</v>
      </c>
      <c r="BO1002" s="5">
        <f>IF(BO$2='PRES-S-L-T'!$B$6,K1002,0)</f>
        <v>0</v>
      </c>
      <c r="BP1002" s="5">
        <f>IF(BP$2='PRES-S-L-T'!$B$6,L1002,0)</f>
        <v>0</v>
      </c>
      <c r="BQ1002" s="5">
        <f>IF(BQ$2='PRES-S-L-T'!$B$6,M1002,0)</f>
        <v>0</v>
      </c>
      <c r="BR1002" s="5">
        <f>IF(BR$2='PRES-S-L-T'!$B$6,N1002,0)</f>
        <v>0</v>
      </c>
      <c r="BS1002" s="5">
        <f>IF(BS$2='PRES-S-L-T'!$B$6,O1002,0)</f>
        <v>0</v>
      </c>
      <c r="BV1002" s="5">
        <f>IF(BV$2='PRES-S-L-T'!$B$6,R1002,0)</f>
        <v>0</v>
      </c>
      <c r="BW1002" s="5">
        <f>IF(BW$2='PRES-S-L-T'!$B$6,S1002,0)</f>
        <v>0</v>
      </c>
      <c r="BX1002" s="5">
        <f>IF(BX$2='PRES-S-L-T'!$B$6,T1002,0)</f>
        <v>0</v>
      </c>
      <c r="BY1002" s="5">
        <f>IF(BY$2='PRES-S-L-T'!$B$6,U1002,0)</f>
        <v>0</v>
      </c>
      <c r="BZ1002" s="5">
        <f>IF(BZ$2='PRES-S-L-T'!$B$6,V1002,0)</f>
        <v>0</v>
      </c>
      <c r="CA1002" s="5">
        <f>IF(CA$2='PRES-S-L-T'!$B$6,W1002,0)</f>
        <v>0</v>
      </c>
      <c r="CB1002" s="5">
        <f>IF(CB$2='PRES-S-L-T'!$B$6,X1002,0)</f>
        <v>0</v>
      </c>
      <c r="CC1002" s="5">
        <f>IF(CC$2='PRES-S-L-T'!$B$6,Y1002,0)</f>
        <v>0</v>
      </c>
      <c r="CD1002" s="5">
        <f>IF(CD$2='PRES-S-L-T'!$B$6,Z1002,0)</f>
        <v>0</v>
      </c>
      <c r="CE1002" s="5">
        <f>IF(CE$2='PRES-S-L-T'!$B$6,AA1002,0)</f>
        <v>0</v>
      </c>
      <c r="CF1002" s="5">
        <f>IF(CF$2='PRES-S-L-T'!$B$6,AB1002,0)</f>
        <v>0</v>
      </c>
      <c r="CG1002" s="5">
        <f>IF(CG$2='PRES-S-L-T'!$B$6,AC1002,0)</f>
        <v>0</v>
      </c>
      <c r="CH1002" s="5">
        <f>IF(CH$2='PRES-S-L-T'!$B$6,AD1002,0)</f>
        <v>0</v>
      </c>
      <c r="CI1002" s="5">
        <f>IF(CI$2='PRES-S-L-T'!$B$6,AE1002,0)</f>
        <v>0</v>
      </c>
      <c r="CJ1002" s="5">
        <f>IF(CJ$2='PRES-S-L-T'!$B$6,AF1002,0)</f>
        <v>0</v>
      </c>
      <c r="CK1002" s="5">
        <f>IF(CK$2='PRES-S-L-T'!$B$6,AG1002,0)</f>
        <v>0</v>
      </c>
      <c r="CL1002" s="5">
        <f>IF(CL$2='PRES-S-L-T'!$B$6,AH1002,0)</f>
        <v>0</v>
      </c>
      <c r="CM1002" s="5">
        <f>IF(CM$2='PRES-S-L-T'!$B$6,AI1002,0)</f>
        <v>0</v>
      </c>
      <c r="CN1002" s="5">
        <f>IF(CN$2='PRES-S-L-T'!$B$6,AJ1002,0)</f>
        <v>0</v>
      </c>
      <c r="CO1002" s="5">
        <f>IF(CO$2='PRES-S-L-T'!$B$6,AK1002,0)</f>
        <v>0</v>
      </c>
      <c r="CP1002" s="5">
        <f>IF(CP$2='PRES-S-L-T'!$B$6,AL1002,0)</f>
        <v>0</v>
      </c>
      <c r="CQ1002" s="5">
        <f>IF(CQ$2='PRES-S-L-T'!$B$6,AM1002,0)</f>
        <v>0</v>
      </c>
      <c r="CR1002" s="5">
        <f>IF(CR$2='PRES-S-L-T'!$B$6,AN1002,0)</f>
        <v>0</v>
      </c>
      <c r="CS1002" s="5">
        <f>IF(CS$2='PRES-S-L-T'!$B$6,AO1002,0)</f>
        <v>0</v>
      </c>
      <c r="CT1002" s="5">
        <f>IF(CT$2='PRES-S-L-T'!$B$6,AP1002,0)</f>
        <v>0</v>
      </c>
      <c r="CU1002" s="5">
        <f>IF(CU$2='PRES-S-L-T'!$B$6,AQ1002,0)</f>
        <v>0</v>
      </c>
      <c r="CV1002" s="5">
        <f>IF(CV$2='PRES-S-L-T'!$B$6,AR1002,0)</f>
        <v>0</v>
      </c>
      <c r="CW1002" s="5">
        <f>IF(CW$2='PRES-S-L-T'!$B$6,AS1002,0)</f>
        <v>0</v>
      </c>
      <c r="CX1002" s="5">
        <f>IF(CX$2='PRES-S-L-T'!$B$6,AT1002,0)</f>
        <v>0</v>
      </c>
      <c r="CY1002" s="5">
        <f>IF(CY$2='PRES-S-L-T'!$B$6,AU1002,0)</f>
        <v>0</v>
      </c>
      <c r="CZ1002" s="5">
        <f>IF(CZ$2='PRES-S-L-T'!$B$6,AV1002,0)</f>
        <v>0</v>
      </c>
      <c r="DA1002" s="5">
        <f>IF(DA$2='PRES-S-L-T'!$B$6,AW1002,0)</f>
        <v>0</v>
      </c>
      <c r="DB1002" s="5">
        <f>IF(DB$2='PRES-S-L-T'!$B$6,AX1002,0)</f>
        <v>0</v>
      </c>
      <c r="DE1002" s="5">
        <f>IF(DE$2='PRES-S-L-T'!$B$6,BA1002,0)</f>
        <v>0</v>
      </c>
      <c r="DF1002" s="5">
        <f>IF(DF$2='PRES-S-L-T'!$B$6,BB1002,0)</f>
        <v>0</v>
      </c>
      <c r="DG1002" s="5">
        <f>IF(DG$2='PRES-S-L-T'!$B$6,BC1002,0)</f>
        <v>0</v>
      </c>
      <c r="DH1002" s="5">
        <f>IF(DH$2='PRES-S-L-T'!$B$6,BD1002,0)</f>
        <v>0</v>
      </c>
      <c r="DI1002" s="5">
        <f>IF(DI$2='PRES-S-L-T'!$B$6,BE1002,0)</f>
        <v>0</v>
      </c>
      <c r="DJ1002" s="5">
        <f t="shared" si="85"/>
        <v>0</v>
      </c>
      <c r="DK1002" s="5">
        <f>IF('PRES-L-T'!$B$6=DK$2,SUM($C1002:$O1002),0)</f>
        <v>0</v>
      </c>
      <c r="DL1002" s="5">
        <f>IF('PRES-L-T'!$B$6=DL$2,SUM($R1002:$AB1002),0)</f>
        <v>0</v>
      </c>
      <c r="DM1002" s="5">
        <f>IF('PRES-L-T'!$B$6=DM$2,SUM($AC1002:$AE1002),0)</f>
        <v>0</v>
      </c>
      <c r="DN1002" s="5">
        <f>IF('PRES-L-T'!$B$6=DN$2,SUM($AG1002:$AI1002),0)</f>
        <v>0</v>
      </c>
      <c r="DO1002" s="5">
        <f>IF('PRES-L-T'!$B$6=DO$2,SUM($AJ1002:$AP1002),0)</f>
        <v>0</v>
      </c>
      <c r="DP1002" s="5">
        <f>IF('PRES-L-T'!$B$6=DP$2,SUM($AT1002:$AU1002),0)</f>
        <v>0</v>
      </c>
      <c r="DQ1002" s="5">
        <f>IF('PRES-L-T'!$B$6=DQ$2,SUM($AV1002:$AX1002),0)</f>
        <v>0</v>
      </c>
      <c r="DR1002" s="5">
        <f>IF('PRES-L-T'!$B$6=DR$2,SUM($BA1002:$BA1002),0)</f>
        <v>0</v>
      </c>
      <c r="DS1002" s="5">
        <f>IF('PRES-L-T'!$B$6=DS$2,SUM($BB1002:$BB1002),0)</f>
        <v>0</v>
      </c>
      <c r="DT1002" s="5">
        <f>IF('PRES-L-T'!$B$6=DT$2,SUM($BC1002:$BC1002),0)</f>
        <v>0</v>
      </c>
      <c r="DU1002" s="5">
        <f>IF('PRES-L-T'!$B$6=DU$2,SUM($BD1002:$BD1002),0)</f>
        <v>0</v>
      </c>
      <c r="DV1002" s="5">
        <f>IF('PRES-L-T'!$B$6=DV$2,SUM($BE1002:$BE1002),0)</f>
        <v>0</v>
      </c>
      <c r="DW1002" s="5">
        <f t="shared" si="86"/>
        <v>0</v>
      </c>
      <c r="DX1002" s="5">
        <f>IF('PRES-U-P'!$B$6=DX$2,SUM(C1002:AA1002),0)</f>
        <v>0</v>
      </c>
      <c r="DY1002" s="5">
        <f>IF('PRES-U-P'!$B$6=DY$2,SUM(AB1002:AY1002),0)</f>
        <v>0</v>
      </c>
      <c r="DZ1002" s="5">
        <f>IF('PRES-U-P'!$B$6=DZ$2,SUM(BA1002:BB1002),0)</f>
        <v>0</v>
      </c>
      <c r="EA1002" s="5">
        <f>IF('PRES-U-P'!$B$6=EA$2,SUM(BC1002:BD1002),0)</f>
        <v>0</v>
      </c>
      <c r="EB1002" s="5">
        <f>IF('PRES-U-P'!$B$6=EB$2,SUM(BE1002),0)</f>
        <v>0</v>
      </c>
      <c r="EC1002" s="5">
        <f t="shared" si="87"/>
        <v>0</v>
      </c>
    </row>
    <row r="1003" spans="1:133" x14ac:dyDescent="0.2">
      <c r="A1003" s="1">
        <v>51503</v>
      </c>
      <c r="B1003" s="1" t="s">
        <v>11</v>
      </c>
      <c r="BF1003" s="5">
        <f t="shared" si="84"/>
        <v>0</v>
      </c>
      <c r="BG1003" s="5">
        <f>IF(BG$2='PRES-S-L-T'!$B$6,C1003,0)</f>
        <v>0</v>
      </c>
      <c r="BH1003" s="5">
        <f>IF(BH$2='PRES-S-L-T'!$B$6,D1003,0)</f>
        <v>0</v>
      </c>
      <c r="BI1003" s="5">
        <f>IF(BI$2='PRES-S-L-T'!$B$6,E1003,0)</f>
        <v>0</v>
      </c>
      <c r="BJ1003" s="5">
        <f>IF(BJ$2='PRES-S-L-T'!$B$6,F1003,0)</f>
        <v>0</v>
      </c>
      <c r="BK1003" s="5">
        <f>IF(BK$2='PRES-S-L-T'!$B$6,G1003,0)</f>
        <v>0</v>
      </c>
      <c r="BL1003" s="5">
        <f>IF(BL$2='PRES-S-L-T'!$B$6,H1003,0)</f>
        <v>0</v>
      </c>
      <c r="BM1003" s="5">
        <f>IF(BM$2='PRES-S-L-T'!$B$6,I1003,0)</f>
        <v>0</v>
      </c>
      <c r="BN1003" s="5">
        <f>IF(BN$2='PRES-S-L-T'!$B$6,J1003,0)</f>
        <v>0</v>
      </c>
      <c r="BO1003" s="5">
        <f>IF(BO$2='PRES-S-L-T'!$B$6,K1003,0)</f>
        <v>0</v>
      </c>
      <c r="BP1003" s="5">
        <f>IF(BP$2='PRES-S-L-T'!$B$6,L1003,0)</f>
        <v>0</v>
      </c>
      <c r="BQ1003" s="5">
        <f>IF(BQ$2='PRES-S-L-T'!$B$6,M1003,0)</f>
        <v>0</v>
      </c>
      <c r="BR1003" s="5">
        <f>IF(BR$2='PRES-S-L-T'!$B$6,N1003,0)</f>
        <v>0</v>
      </c>
      <c r="BS1003" s="5">
        <f>IF(BS$2='PRES-S-L-T'!$B$6,O1003,0)</f>
        <v>0</v>
      </c>
      <c r="BV1003" s="5">
        <f>IF(BV$2='PRES-S-L-T'!$B$6,R1003,0)</f>
        <v>0</v>
      </c>
      <c r="BW1003" s="5">
        <f>IF(BW$2='PRES-S-L-T'!$B$6,S1003,0)</f>
        <v>0</v>
      </c>
      <c r="BX1003" s="5">
        <f>IF(BX$2='PRES-S-L-T'!$B$6,T1003,0)</f>
        <v>0</v>
      </c>
      <c r="BY1003" s="5">
        <f>IF(BY$2='PRES-S-L-T'!$B$6,U1003,0)</f>
        <v>0</v>
      </c>
      <c r="BZ1003" s="5">
        <f>IF(BZ$2='PRES-S-L-T'!$B$6,V1003,0)</f>
        <v>0</v>
      </c>
      <c r="CA1003" s="5">
        <f>IF(CA$2='PRES-S-L-T'!$B$6,W1003,0)</f>
        <v>0</v>
      </c>
      <c r="CB1003" s="5">
        <f>IF(CB$2='PRES-S-L-T'!$B$6,X1003,0)</f>
        <v>0</v>
      </c>
      <c r="CC1003" s="5">
        <f>IF(CC$2='PRES-S-L-T'!$B$6,Y1003,0)</f>
        <v>0</v>
      </c>
      <c r="CD1003" s="5">
        <f>IF(CD$2='PRES-S-L-T'!$B$6,Z1003,0)</f>
        <v>0</v>
      </c>
      <c r="CE1003" s="5">
        <f>IF(CE$2='PRES-S-L-T'!$B$6,AA1003,0)</f>
        <v>0</v>
      </c>
      <c r="CF1003" s="5">
        <f>IF(CF$2='PRES-S-L-T'!$B$6,AB1003,0)</f>
        <v>0</v>
      </c>
      <c r="CG1003" s="5">
        <f>IF(CG$2='PRES-S-L-T'!$B$6,AC1003,0)</f>
        <v>0</v>
      </c>
      <c r="CH1003" s="5">
        <f>IF(CH$2='PRES-S-L-T'!$B$6,AD1003,0)</f>
        <v>0</v>
      </c>
      <c r="CI1003" s="5">
        <f>IF(CI$2='PRES-S-L-T'!$B$6,AE1003,0)</f>
        <v>0</v>
      </c>
      <c r="CJ1003" s="5">
        <f>IF(CJ$2='PRES-S-L-T'!$B$6,AF1003,0)</f>
        <v>0</v>
      </c>
      <c r="CK1003" s="5">
        <f>IF(CK$2='PRES-S-L-T'!$B$6,AG1003,0)</f>
        <v>0</v>
      </c>
      <c r="CL1003" s="5">
        <f>IF(CL$2='PRES-S-L-T'!$B$6,AH1003,0)</f>
        <v>0</v>
      </c>
      <c r="CM1003" s="5">
        <f>IF(CM$2='PRES-S-L-T'!$B$6,AI1003,0)</f>
        <v>0</v>
      </c>
      <c r="CN1003" s="5">
        <f>IF(CN$2='PRES-S-L-T'!$B$6,AJ1003,0)</f>
        <v>0</v>
      </c>
      <c r="CO1003" s="5">
        <f>IF(CO$2='PRES-S-L-T'!$B$6,AK1003,0)</f>
        <v>0</v>
      </c>
      <c r="CP1003" s="5">
        <f>IF(CP$2='PRES-S-L-T'!$B$6,AL1003,0)</f>
        <v>0</v>
      </c>
      <c r="CQ1003" s="5">
        <f>IF(CQ$2='PRES-S-L-T'!$B$6,AM1003,0)</f>
        <v>0</v>
      </c>
      <c r="CR1003" s="5">
        <f>IF(CR$2='PRES-S-L-T'!$B$6,AN1003,0)</f>
        <v>0</v>
      </c>
      <c r="CS1003" s="5">
        <f>IF(CS$2='PRES-S-L-T'!$B$6,AO1003,0)</f>
        <v>0</v>
      </c>
      <c r="CT1003" s="5">
        <f>IF(CT$2='PRES-S-L-T'!$B$6,AP1003,0)</f>
        <v>0</v>
      </c>
      <c r="CU1003" s="5">
        <f>IF(CU$2='PRES-S-L-T'!$B$6,AQ1003,0)</f>
        <v>0</v>
      </c>
      <c r="CV1003" s="5">
        <f>IF(CV$2='PRES-S-L-T'!$B$6,AR1003,0)</f>
        <v>0</v>
      </c>
      <c r="CW1003" s="5">
        <f>IF(CW$2='PRES-S-L-T'!$B$6,AS1003,0)</f>
        <v>0</v>
      </c>
      <c r="CX1003" s="5">
        <f>IF(CX$2='PRES-S-L-T'!$B$6,AT1003,0)</f>
        <v>0</v>
      </c>
      <c r="CY1003" s="5">
        <f>IF(CY$2='PRES-S-L-T'!$B$6,AU1003,0)</f>
        <v>0</v>
      </c>
      <c r="CZ1003" s="5">
        <f>IF(CZ$2='PRES-S-L-T'!$B$6,AV1003,0)</f>
        <v>0</v>
      </c>
      <c r="DA1003" s="5">
        <f>IF(DA$2='PRES-S-L-T'!$B$6,AW1003,0)</f>
        <v>0</v>
      </c>
      <c r="DB1003" s="5">
        <f>IF(DB$2='PRES-S-L-T'!$B$6,AX1003,0)</f>
        <v>0</v>
      </c>
      <c r="DE1003" s="5">
        <f>IF(DE$2='PRES-S-L-T'!$B$6,BA1003,0)</f>
        <v>0</v>
      </c>
      <c r="DF1003" s="5">
        <f>IF(DF$2='PRES-S-L-T'!$B$6,BB1003,0)</f>
        <v>0</v>
      </c>
      <c r="DG1003" s="5">
        <f>IF(DG$2='PRES-S-L-T'!$B$6,BC1003,0)</f>
        <v>0</v>
      </c>
      <c r="DH1003" s="5">
        <f>IF(DH$2='PRES-S-L-T'!$B$6,BD1003,0)</f>
        <v>0</v>
      </c>
      <c r="DI1003" s="5">
        <f>IF(DI$2='PRES-S-L-T'!$B$6,BE1003,0)</f>
        <v>0</v>
      </c>
      <c r="DJ1003" s="5">
        <f t="shared" si="85"/>
        <v>0</v>
      </c>
      <c r="DK1003" s="5">
        <f>IF('PRES-L-T'!$B$6=DK$2,SUM($C1003:$O1003),0)</f>
        <v>0</v>
      </c>
      <c r="DL1003" s="5">
        <f>IF('PRES-L-T'!$B$6=DL$2,SUM($R1003:$AB1003),0)</f>
        <v>0</v>
      </c>
      <c r="DM1003" s="5">
        <f>IF('PRES-L-T'!$B$6=DM$2,SUM($AC1003:$AE1003),0)</f>
        <v>0</v>
      </c>
      <c r="DN1003" s="5">
        <f>IF('PRES-L-T'!$B$6=DN$2,SUM($AG1003:$AI1003),0)</f>
        <v>0</v>
      </c>
      <c r="DO1003" s="5">
        <f>IF('PRES-L-T'!$B$6=DO$2,SUM($AJ1003:$AP1003),0)</f>
        <v>0</v>
      </c>
      <c r="DP1003" s="5">
        <f>IF('PRES-L-T'!$B$6=DP$2,SUM($AT1003:$AU1003),0)</f>
        <v>0</v>
      </c>
      <c r="DQ1003" s="5">
        <f>IF('PRES-L-T'!$B$6=DQ$2,SUM($AV1003:$AX1003),0)</f>
        <v>0</v>
      </c>
      <c r="DR1003" s="5">
        <f>IF('PRES-L-T'!$B$6=DR$2,SUM($BA1003:$BA1003),0)</f>
        <v>0</v>
      </c>
      <c r="DS1003" s="5">
        <f>IF('PRES-L-T'!$B$6=DS$2,SUM($BB1003:$BB1003),0)</f>
        <v>0</v>
      </c>
      <c r="DT1003" s="5">
        <f>IF('PRES-L-T'!$B$6=DT$2,SUM($BC1003:$BC1003),0)</f>
        <v>0</v>
      </c>
      <c r="DU1003" s="5">
        <f>IF('PRES-L-T'!$B$6=DU$2,SUM($BD1003:$BD1003),0)</f>
        <v>0</v>
      </c>
      <c r="DV1003" s="5">
        <f>IF('PRES-L-T'!$B$6=DV$2,SUM($BE1003:$BE1003),0)</f>
        <v>0</v>
      </c>
      <c r="DW1003" s="5">
        <f t="shared" si="86"/>
        <v>0</v>
      </c>
      <c r="DX1003" s="5">
        <f>IF('PRES-U-P'!$B$6=DX$2,SUM(C1003:AA1003),0)</f>
        <v>0</v>
      </c>
      <c r="DY1003" s="5">
        <f>IF('PRES-U-P'!$B$6=DY$2,SUM(AB1003:AY1003),0)</f>
        <v>0</v>
      </c>
      <c r="DZ1003" s="5">
        <f>IF('PRES-U-P'!$B$6=DZ$2,SUM(BA1003:BB1003),0)</f>
        <v>0</v>
      </c>
      <c r="EA1003" s="5">
        <f>IF('PRES-U-P'!$B$6=EA$2,SUM(BC1003:BD1003),0)</f>
        <v>0</v>
      </c>
      <c r="EB1003" s="5">
        <f>IF('PRES-U-P'!$B$6=EB$2,SUM(BE1003),0)</f>
        <v>0</v>
      </c>
      <c r="EC1003" s="5">
        <f t="shared" si="87"/>
        <v>0</v>
      </c>
    </row>
    <row r="1004" spans="1:133" x14ac:dyDescent="0.2">
      <c r="A1004" s="1">
        <v>51601</v>
      </c>
      <c r="B1004" s="1" t="s">
        <v>12</v>
      </c>
      <c r="BF1004" s="5">
        <f t="shared" si="84"/>
        <v>0</v>
      </c>
      <c r="BG1004" s="5">
        <f>IF(BG$2='PRES-S-L-T'!$B$6,C1004,0)</f>
        <v>0</v>
      </c>
      <c r="BH1004" s="5">
        <f>IF(BH$2='PRES-S-L-T'!$B$6,D1004,0)</f>
        <v>0</v>
      </c>
      <c r="BI1004" s="5">
        <f>IF(BI$2='PRES-S-L-T'!$B$6,E1004,0)</f>
        <v>0</v>
      </c>
      <c r="BJ1004" s="5">
        <f>IF(BJ$2='PRES-S-L-T'!$B$6,F1004,0)</f>
        <v>0</v>
      </c>
      <c r="BK1004" s="5">
        <f>IF(BK$2='PRES-S-L-T'!$B$6,G1004,0)</f>
        <v>0</v>
      </c>
      <c r="BL1004" s="5">
        <f>IF(BL$2='PRES-S-L-T'!$B$6,H1004,0)</f>
        <v>0</v>
      </c>
      <c r="BM1004" s="5">
        <f>IF(BM$2='PRES-S-L-T'!$B$6,I1004,0)</f>
        <v>0</v>
      </c>
      <c r="BN1004" s="5">
        <f>IF(BN$2='PRES-S-L-T'!$B$6,J1004,0)</f>
        <v>0</v>
      </c>
      <c r="BO1004" s="5">
        <f>IF(BO$2='PRES-S-L-T'!$B$6,K1004,0)</f>
        <v>0</v>
      </c>
      <c r="BP1004" s="5">
        <f>IF(BP$2='PRES-S-L-T'!$B$6,L1004,0)</f>
        <v>0</v>
      </c>
      <c r="BQ1004" s="5">
        <f>IF(BQ$2='PRES-S-L-T'!$B$6,M1004,0)</f>
        <v>0</v>
      </c>
      <c r="BR1004" s="5">
        <f>IF(BR$2='PRES-S-L-T'!$B$6,N1004,0)</f>
        <v>0</v>
      </c>
      <c r="BS1004" s="5">
        <f>IF(BS$2='PRES-S-L-T'!$B$6,O1004,0)</f>
        <v>0</v>
      </c>
      <c r="BV1004" s="5">
        <f>IF(BV$2='PRES-S-L-T'!$B$6,R1004,0)</f>
        <v>0</v>
      </c>
      <c r="BW1004" s="5">
        <f>IF(BW$2='PRES-S-L-T'!$B$6,S1004,0)</f>
        <v>0</v>
      </c>
      <c r="BX1004" s="5">
        <f>IF(BX$2='PRES-S-L-T'!$B$6,T1004,0)</f>
        <v>0</v>
      </c>
      <c r="BY1004" s="5">
        <f>IF(BY$2='PRES-S-L-T'!$B$6,U1004,0)</f>
        <v>0</v>
      </c>
      <c r="BZ1004" s="5">
        <f>IF(BZ$2='PRES-S-L-T'!$B$6,V1004,0)</f>
        <v>0</v>
      </c>
      <c r="CA1004" s="5">
        <f>IF(CA$2='PRES-S-L-T'!$B$6,W1004,0)</f>
        <v>0</v>
      </c>
      <c r="CB1004" s="5">
        <f>IF(CB$2='PRES-S-L-T'!$B$6,X1004,0)</f>
        <v>0</v>
      </c>
      <c r="CC1004" s="5">
        <f>IF(CC$2='PRES-S-L-T'!$B$6,Y1004,0)</f>
        <v>0</v>
      </c>
      <c r="CD1004" s="5">
        <f>IF(CD$2='PRES-S-L-T'!$B$6,Z1004,0)</f>
        <v>0</v>
      </c>
      <c r="CE1004" s="5">
        <f>IF(CE$2='PRES-S-L-T'!$B$6,AA1004,0)</f>
        <v>0</v>
      </c>
      <c r="CF1004" s="5">
        <f>IF(CF$2='PRES-S-L-T'!$B$6,AB1004,0)</f>
        <v>0</v>
      </c>
      <c r="CG1004" s="5">
        <f>IF(CG$2='PRES-S-L-T'!$B$6,AC1004,0)</f>
        <v>0</v>
      </c>
      <c r="CH1004" s="5">
        <f>IF(CH$2='PRES-S-L-T'!$B$6,AD1004,0)</f>
        <v>0</v>
      </c>
      <c r="CI1004" s="5">
        <f>IF(CI$2='PRES-S-L-T'!$B$6,AE1004,0)</f>
        <v>0</v>
      </c>
      <c r="CJ1004" s="5">
        <f>IF(CJ$2='PRES-S-L-T'!$B$6,AF1004,0)</f>
        <v>0</v>
      </c>
      <c r="CK1004" s="5">
        <f>IF(CK$2='PRES-S-L-T'!$B$6,AG1004,0)</f>
        <v>0</v>
      </c>
      <c r="CL1004" s="5">
        <f>IF(CL$2='PRES-S-L-T'!$B$6,AH1004,0)</f>
        <v>0</v>
      </c>
      <c r="CM1004" s="5">
        <f>IF(CM$2='PRES-S-L-T'!$B$6,AI1004,0)</f>
        <v>0</v>
      </c>
      <c r="CN1004" s="5">
        <f>IF(CN$2='PRES-S-L-T'!$B$6,AJ1004,0)</f>
        <v>0</v>
      </c>
      <c r="CO1004" s="5">
        <f>IF(CO$2='PRES-S-L-T'!$B$6,AK1004,0)</f>
        <v>0</v>
      </c>
      <c r="CP1004" s="5">
        <f>IF(CP$2='PRES-S-L-T'!$B$6,AL1004,0)</f>
        <v>0</v>
      </c>
      <c r="CQ1004" s="5">
        <f>IF(CQ$2='PRES-S-L-T'!$B$6,AM1004,0)</f>
        <v>0</v>
      </c>
      <c r="CR1004" s="5">
        <f>IF(CR$2='PRES-S-L-T'!$B$6,AN1004,0)</f>
        <v>0</v>
      </c>
      <c r="CS1004" s="5">
        <f>IF(CS$2='PRES-S-L-T'!$B$6,AO1004,0)</f>
        <v>0</v>
      </c>
      <c r="CT1004" s="5">
        <f>IF(CT$2='PRES-S-L-T'!$B$6,AP1004,0)</f>
        <v>0</v>
      </c>
      <c r="CU1004" s="5">
        <f>IF(CU$2='PRES-S-L-T'!$B$6,AQ1004,0)</f>
        <v>0</v>
      </c>
      <c r="CV1004" s="5">
        <f>IF(CV$2='PRES-S-L-T'!$B$6,AR1004,0)</f>
        <v>0</v>
      </c>
      <c r="CW1004" s="5">
        <f>IF(CW$2='PRES-S-L-T'!$B$6,AS1004,0)</f>
        <v>0</v>
      </c>
      <c r="CX1004" s="5">
        <f>IF(CX$2='PRES-S-L-T'!$B$6,AT1004,0)</f>
        <v>0</v>
      </c>
      <c r="CY1004" s="5">
        <f>IF(CY$2='PRES-S-L-T'!$B$6,AU1004,0)</f>
        <v>0</v>
      </c>
      <c r="CZ1004" s="5">
        <f>IF(CZ$2='PRES-S-L-T'!$B$6,AV1004,0)</f>
        <v>0</v>
      </c>
      <c r="DA1004" s="5">
        <f>IF(DA$2='PRES-S-L-T'!$B$6,AW1004,0)</f>
        <v>0</v>
      </c>
      <c r="DB1004" s="5">
        <f>IF(DB$2='PRES-S-L-T'!$B$6,AX1004,0)</f>
        <v>0</v>
      </c>
      <c r="DE1004" s="5">
        <f>IF(DE$2='PRES-S-L-T'!$B$6,BA1004,0)</f>
        <v>0</v>
      </c>
      <c r="DF1004" s="5">
        <f>IF(DF$2='PRES-S-L-T'!$B$6,BB1004,0)</f>
        <v>0</v>
      </c>
      <c r="DG1004" s="5">
        <f>IF(DG$2='PRES-S-L-T'!$B$6,BC1004,0)</f>
        <v>0</v>
      </c>
      <c r="DH1004" s="5">
        <f>IF(DH$2='PRES-S-L-T'!$B$6,BD1004,0)</f>
        <v>0</v>
      </c>
      <c r="DI1004" s="5">
        <f>IF(DI$2='PRES-S-L-T'!$B$6,BE1004,0)</f>
        <v>0</v>
      </c>
      <c r="DJ1004" s="5">
        <f t="shared" si="85"/>
        <v>0</v>
      </c>
      <c r="DK1004" s="5">
        <f>IF('PRES-L-T'!$B$6=DK$2,SUM($C1004:$O1004),0)</f>
        <v>0</v>
      </c>
      <c r="DL1004" s="5">
        <f>IF('PRES-L-T'!$B$6=DL$2,SUM($R1004:$AB1004),0)</f>
        <v>0</v>
      </c>
      <c r="DM1004" s="5">
        <f>IF('PRES-L-T'!$B$6=DM$2,SUM($AC1004:$AE1004),0)</f>
        <v>0</v>
      </c>
      <c r="DN1004" s="5">
        <f>IF('PRES-L-T'!$B$6=DN$2,SUM($AG1004:$AI1004),0)</f>
        <v>0</v>
      </c>
      <c r="DO1004" s="5">
        <f>IF('PRES-L-T'!$B$6=DO$2,SUM($AJ1004:$AP1004),0)</f>
        <v>0</v>
      </c>
      <c r="DP1004" s="5">
        <f>IF('PRES-L-T'!$B$6=DP$2,SUM($AT1004:$AU1004),0)</f>
        <v>0</v>
      </c>
      <c r="DQ1004" s="5">
        <f>IF('PRES-L-T'!$B$6=DQ$2,SUM($AV1004:$AX1004),0)</f>
        <v>0</v>
      </c>
      <c r="DR1004" s="5">
        <f>IF('PRES-L-T'!$B$6=DR$2,SUM($BA1004:$BA1004),0)</f>
        <v>0</v>
      </c>
      <c r="DS1004" s="5">
        <f>IF('PRES-L-T'!$B$6=DS$2,SUM($BB1004:$BB1004),0)</f>
        <v>0</v>
      </c>
      <c r="DT1004" s="5">
        <f>IF('PRES-L-T'!$B$6=DT$2,SUM($BC1004:$BC1004),0)</f>
        <v>0</v>
      </c>
      <c r="DU1004" s="5">
        <f>IF('PRES-L-T'!$B$6=DU$2,SUM($BD1004:$BD1004),0)</f>
        <v>0</v>
      </c>
      <c r="DV1004" s="5">
        <f>IF('PRES-L-T'!$B$6=DV$2,SUM($BE1004:$BE1004),0)</f>
        <v>0</v>
      </c>
      <c r="DW1004" s="5">
        <f t="shared" si="86"/>
        <v>0</v>
      </c>
      <c r="DX1004" s="5">
        <f>IF('PRES-U-P'!$B$6=DX$2,SUM(C1004:AA1004),0)</f>
        <v>0</v>
      </c>
      <c r="DY1004" s="5">
        <f>IF('PRES-U-P'!$B$6=DY$2,SUM(AB1004:AY1004),0)</f>
        <v>0</v>
      </c>
      <c r="DZ1004" s="5">
        <f>IF('PRES-U-P'!$B$6=DZ$2,SUM(BA1004:BB1004),0)</f>
        <v>0</v>
      </c>
      <c r="EA1004" s="5">
        <f>IF('PRES-U-P'!$B$6=EA$2,SUM(BC1004:BD1004),0)</f>
        <v>0</v>
      </c>
      <c r="EB1004" s="5">
        <f>IF('PRES-U-P'!$B$6=EB$2,SUM(BE1004),0)</f>
        <v>0</v>
      </c>
      <c r="EC1004" s="5">
        <f t="shared" si="87"/>
        <v>0</v>
      </c>
    </row>
    <row r="1005" spans="1:133" x14ac:dyDescent="0.2">
      <c r="A1005" s="1">
        <v>51602</v>
      </c>
      <c r="B1005" s="1" t="s">
        <v>13</v>
      </c>
      <c r="BF1005" s="5">
        <f t="shared" si="84"/>
        <v>0</v>
      </c>
      <c r="BG1005" s="5">
        <f>IF(BG$2='PRES-S-L-T'!$B$6,C1005,0)</f>
        <v>0</v>
      </c>
      <c r="BH1005" s="5">
        <f>IF(BH$2='PRES-S-L-T'!$B$6,D1005,0)</f>
        <v>0</v>
      </c>
      <c r="BI1005" s="5">
        <f>IF(BI$2='PRES-S-L-T'!$B$6,E1005,0)</f>
        <v>0</v>
      </c>
      <c r="BJ1005" s="5">
        <f>IF(BJ$2='PRES-S-L-T'!$B$6,F1005,0)</f>
        <v>0</v>
      </c>
      <c r="BK1005" s="5">
        <f>IF(BK$2='PRES-S-L-T'!$B$6,G1005,0)</f>
        <v>0</v>
      </c>
      <c r="BL1005" s="5">
        <f>IF(BL$2='PRES-S-L-T'!$B$6,H1005,0)</f>
        <v>0</v>
      </c>
      <c r="BM1005" s="5">
        <f>IF(BM$2='PRES-S-L-T'!$B$6,I1005,0)</f>
        <v>0</v>
      </c>
      <c r="BN1005" s="5">
        <f>IF(BN$2='PRES-S-L-T'!$B$6,J1005,0)</f>
        <v>0</v>
      </c>
      <c r="BO1005" s="5">
        <f>IF(BO$2='PRES-S-L-T'!$B$6,K1005,0)</f>
        <v>0</v>
      </c>
      <c r="BP1005" s="5">
        <f>IF(BP$2='PRES-S-L-T'!$B$6,L1005,0)</f>
        <v>0</v>
      </c>
      <c r="BQ1005" s="5">
        <f>IF(BQ$2='PRES-S-L-T'!$B$6,M1005,0)</f>
        <v>0</v>
      </c>
      <c r="BR1005" s="5">
        <f>IF(BR$2='PRES-S-L-T'!$B$6,N1005,0)</f>
        <v>0</v>
      </c>
      <c r="BS1005" s="5">
        <f>IF(BS$2='PRES-S-L-T'!$B$6,O1005,0)</f>
        <v>0</v>
      </c>
      <c r="BV1005" s="5">
        <f>IF(BV$2='PRES-S-L-T'!$B$6,R1005,0)</f>
        <v>0</v>
      </c>
      <c r="BW1005" s="5">
        <f>IF(BW$2='PRES-S-L-T'!$B$6,S1005,0)</f>
        <v>0</v>
      </c>
      <c r="BX1005" s="5">
        <f>IF(BX$2='PRES-S-L-T'!$B$6,T1005,0)</f>
        <v>0</v>
      </c>
      <c r="BY1005" s="5">
        <f>IF(BY$2='PRES-S-L-T'!$B$6,U1005,0)</f>
        <v>0</v>
      </c>
      <c r="BZ1005" s="5">
        <f>IF(BZ$2='PRES-S-L-T'!$B$6,V1005,0)</f>
        <v>0</v>
      </c>
      <c r="CA1005" s="5">
        <f>IF(CA$2='PRES-S-L-T'!$B$6,W1005,0)</f>
        <v>0</v>
      </c>
      <c r="CB1005" s="5">
        <f>IF(CB$2='PRES-S-L-T'!$B$6,X1005,0)</f>
        <v>0</v>
      </c>
      <c r="CC1005" s="5">
        <f>IF(CC$2='PRES-S-L-T'!$B$6,Y1005,0)</f>
        <v>0</v>
      </c>
      <c r="CD1005" s="5">
        <f>IF(CD$2='PRES-S-L-T'!$B$6,Z1005,0)</f>
        <v>0</v>
      </c>
      <c r="CE1005" s="5">
        <f>IF(CE$2='PRES-S-L-T'!$B$6,AA1005,0)</f>
        <v>0</v>
      </c>
      <c r="CF1005" s="5">
        <f>IF(CF$2='PRES-S-L-T'!$B$6,AB1005,0)</f>
        <v>0</v>
      </c>
      <c r="CG1005" s="5">
        <f>IF(CG$2='PRES-S-L-T'!$B$6,AC1005,0)</f>
        <v>0</v>
      </c>
      <c r="CH1005" s="5">
        <f>IF(CH$2='PRES-S-L-T'!$B$6,AD1005,0)</f>
        <v>0</v>
      </c>
      <c r="CI1005" s="5">
        <f>IF(CI$2='PRES-S-L-T'!$B$6,AE1005,0)</f>
        <v>0</v>
      </c>
      <c r="CJ1005" s="5">
        <f>IF(CJ$2='PRES-S-L-T'!$B$6,AF1005,0)</f>
        <v>0</v>
      </c>
      <c r="CK1005" s="5">
        <f>IF(CK$2='PRES-S-L-T'!$B$6,AG1005,0)</f>
        <v>0</v>
      </c>
      <c r="CL1005" s="5">
        <f>IF(CL$2='PRES-S-L-T'!$B$6,AH1005,0)</f>
        <v>0</v>
      </c>
      <c r="CM1005" s="5">
        <f>IF(CM$2='PRES-S-L-T'!$B$6,AI1005,0)</f>
        <v>0</v>
      </c>
      <c r="CN1005" s="5">
        <f>IF(CN$2='PRES-S-L-T'!$B$6,AJ1005,0)</f>
        <v>0</v>
      </c>
      <c r="CO1005" s="5">
        <f>IF(CO$2='PRES-S-L-T'!$B$6,AK1005,0)</f>
        <v>0</v>
      </c>
      <c r="CP1005" s="5">
        <f>IF(CP$2='PRES-S-L-T'!$B$6,AL1005,0)</f>
        <v>0</v>
      </c>
      <c r="CQ1005" s="5">
        <f>IF(CQ$2='PRES-S-L-T'!$B$6,AM1005,0)</f>
        <v>0</v>
      </c>
      <c r="CR1005" s="5">
        <f>IF(CR$2='PRES-S-L-T'!$B$6,AN1005,0)</f>
        <v>0</v>
      </c>
      <c r="CS1005" s="5">
        <f>IF(CS$2='PRES-S-L-T'!$B$6,AO1005,0)</f>
        <v>0</v>
      </c>
      <c r="CT1005" s="5">
        <f>IF(CT$2='PRES-S-L-T'!$B$6,AP1005,0)</f>
        <v>0</v>
      </c>
      <c r="CU1005" s="5">
        <f>IF(CU$2='PRES-S-L-T'!$B$6,AQ1005,0)</f>
        <v>0</v>
      </c>
      <c r="CV1005" s="5">
        <f>IF(CV$2='PRES-S-L-T'!$B$6,AR1005,0)</f>
        <v>0</v>
      </c>
      <c r="CW1005" s="5">
        <f>IF(CW$2='PRES-S-L-T'!$B$6,AS1005,0)</f>
        <v>0</v>
      </c>
      <c r="CX1005" s="5">
        <f>IF(CX$2='PRES-S-L-T'!$B$6,AT1005,0)</f>
        <v>0</v>
      </c>
      <c r="CY1005" s="5">
        <f>IF(CY$2='PRES-S-L-T'!$B$6,AU1005,0)</f>
        <v>0</v>
      </c>
      <c r="CZ1005" s="5">
        <f>IF(CZ$2='PRES-S-L-T'!$B$6,AV1005,0)</f>
        <v>0</v>
      </c>
      <c r="DA1005" s="5">
        <f>IF(DA$2='PRES-S-L-T'!$B$6,AW1005,0)</f>
        <v>0</v>
      </c>
      <c r="DB1005" s="5">
        <f>IF(DB$2='PRES-S-L-T'!$B$6,AX1005,0)</f>
        <v>0</v>
      </c>
      <c r="DE1005" s="5">
        <f>IF(DE$2='PRES-S-L-T'!$B$6,BA1005,0)</f>
        <v>0</v>
      </c>
      <c r="DF1005" s="5">
        <f>IF(DF$2='PRES-S-L-T'!$B$6,BB1005,0)</f>
        <v>0</v>
      </c>
      <c r="DG1005" s="5">
        <f>IF(DG$2='PRES-S-L-T'!$B$6,BC1005,0)</f>
        <v>0</v>
      </c>
      <c r="DH1005" s="5">
        <f>IF(DH$2='PRES-S-L-T'!$B$6,BD1005,0)</f>
        <v>0</v>
      </c>
      <c r="DI1005" s="5">
        <f>IF(DI$2='PRES-S-L-T'!$B$6,BE1005,0)</f>
        <v>0</v>
      </c>
      <c r="DJ1005" s="5">
        <f t="shared" si="85"/>
        <v>0</v>
      </c>
      <c r="DK1005" s="5">
        <f>IF('PRES-L-T'!$B$6=DK$2,SUM($C1005:$O1005),0)</f>
        <v>0</v>
      </c>
      <c r="DL1005" s="5">
        <f>IF('PRES-L-T'!$B$6=DL$2,SUM($R1005:$AB1005),0)</f>
        <v>0</v>
      </c>
      <c r="DM1005" s="5">
        <f>IF('PRES-L-T'!$B$6=DM$2,SUM($AC1005:$AE1005),0)</f>
        <v>0</v>
      </c>
      <c r="DN1005" s="5">
        <f>IF('PRES-L-T'!$B$6=DN$2,SUM($AG1005:$AI1005),0)</f>
        <v>0</v>
      </c>
      <c r="DO1005" s="5">
        <f>IF('PRES-L-T'!$B$6=DO$2,SUM($AJ1005:$AP1005),0)</f>
        <v>0</v>
      </c>
      <c r="DP1005" s="5">
        <f>IF('PRES-L-T'!$B$6=DP$2,SUM($AT1005:$AU1005),0)</f>
        <v>0</v>
      </c>
      <c r="DQ1005" s="5">
        <f>IF('PRES-L-T'!$B$6=DQ$2,SUM($AV1005:$AX1005),0)</f>
        <v>0</v>
      </c>
      <c r="DR1005" s="5">
        <f>IF('PRES-L-T'!$B$6=DR$2,SUM($BA1005:$BA1005),0)</f>
        <v>0</v>
      </c>
      <c r="DS1005" s="5">
        <f>IF('PRES-L-T'!$B$6=DS$2,SUM($BB1005:$BB1005),0)</f>
        <v>0</v>
      </c>
      <c r="DT1005" s="5">
        <f>IF('PRES-L-T'!$B$6=DT$2,SUM($BC1005:$BC1005),0)</f>
        <v>0</v>
      </c>
      <c r="DU1005" s="5">
        <f>IF('PRES-L-T'!$B$6=DU$2,SUM($BD1005:$BD1005),0)</f>
        <v>0</v>
      </c>
      <c r="DV1005" s="5">
        <f>IF('PRES-L-T'!$B$6=DV$2,SUM($BE1005:$BE1005),0)</f>
        <v>0</v>
      </c>
      <c r="DW1005" s="5">
        <f t="shared" si="86"/>
        <v>0</v>
      </c>
      <c r="DX1005" s="5">
        <f>IF('PRES-U-P'!$B$6=DX$2,SUM(C1005:AA1005),0)</f>
        <v>0</v>
      </c>
      <c r="DY1005" s="5">
        <f>IF('PRES-U-P'!$B$6=DY$2,SUM(AB1005:AY1005),0)</f>
        <v>0</v>
      </c>
      <c r="DZ1005" s="5">
        <f>IF('PRES-U-P'!$B$6=DZ$2,SUM(BA1005:BB1005),0)</f>
        <v>0</v>
      </c>
      <c r="EA1005" s="5">
        <f>IF('PRES-U-P'!$B$6=EA$2,SUM(BC1005:BD1005),0)</f>
        <v>0</v>
      </c>
      <c r="EB1005" s="5">
        <f>IF('PRES-U-P'!$B$6=EB$2,SUM(BE1005),0)</f>
        <v>0</v>
      </c>
      <c r="EC1005" s="5">
        <f t="shared" si="87"/>
        <v>0</v>
      </c>
    </row>
    <row r="1006" spans="1:133" x14ac:dyDescent="0.2">
      <c r="A1006" s="1">
        <v>51701</v>
      </c>
      <c r="B1006" s="1" t="s">
        <v>14</v>
      </c>
      <c r="BF1006" s="5">
        <f t="shared" si="84"/>
        <v>0</v>
      </c>
      <c r="BG1006" s="5">
        <f>IF(BG$2='PRES-S-L-T'!$B$6,C1006,0)</f>
        <v>0</v>
      </c>
      <c r="BH1006" s="5">
        <f>IF(BH$2='PRES-S-L-T'!$B$6,D1006,0)</f>
        <v>0</v>
      </c>
      <c r="BI1006" s="5">
        <f>IF(BI$2='PRES-S-L-T'!$B$6,E1006,0)</f>
        <v>0</v>
      </c>
      <c r="BJ1006" s="5">
        <f>IF(BJ$2='PRES-S-L-T'!$B$6,F1006,0)</f>
        <v>0</v>
      </c>
      <c r="BK1006" s="5">
        <f>IF(BK$2='PRES-S-L-T'!$B$6,G1006,0)</f>
        <v>0</v>
      </c>
      <c r="BL1006" s="5">
        <f>IF(BL$2='PRES-S-L-T'!$B$6,H1006,0)</f>
        <v>0</v>
      </c>
      <c r="BM1006" s="5">
        <f>IF(BM$2='PRES-S-L-T'!$B$6,I1006,0)</f>
        <v>0</v>
      </c>
      <c r="BN1006" s="5">
        <f>IF(BN$2='PRES-S-L-T'!$B$6,J1006,0)</f>
        <v>0</v>
      </c>
      <c r="BO1006" s="5">
        <f>IF(BO$2='PRES-S-L-T'!$B$6,K1006,0)</f>
        <v>0</v>
      </c>
      <c r="BP1006" s="5">
        <f>IF(BP$2='PRES-S-L-T'!$B$6,L1006,0)</f>
        <v>0</v>
      </c>
      <c r="BQ1006" s="5">
        <f>IF(BQ$2='PRES-S-L-T'!$B$6,M1006,0)</f>
        <v>0</v>
      </c>
      <c r="BR1006" s="5">
        <f>IF(BR$2='PRES-S-L-T'!$B$6,N1006,0)</f>
        <v>0</v>
      </c>
      <c r="BS1006" s="5">
        <f>IF(BS$2='PRES-S-L-T'!$B$6,O1006,0)</f>
        <v>0</v>
      </c>
      <c r="BV1006" s="5">
        <f>IF(BV$2='PRES-S-L-T'!$B$6,R1006,0)</f>
        <v>0</v>
      </c>
      <c r="BW1006" s="5">
        <f>IF(BW$2='PRES-S-L-T'!$B$6,S1006,0)</f>
        <v>0</v>
      </c>
      <c r="BX1006" s="5">
        <f>IF(BX$2='PRES-S-L-T'!$B$6,T1006,0)</f>
        <v>0</v>
      </c>
      <c r="BY1006" s="5">
        <f>IF(BY$2='PRES-S-L-T'!$B$6,U1006,0)</f>
        <v>0</v>
      </c>
      <c r="BZ1006" s="5">
        <f>IF(BZ$2='PRES-S-L-T'!$B$6,V1006,0)</f>
        <v>0</v>
      </c>
      <c r="CA1006" s="5">
        <f>IF(CA$2='PRES-S-L-T'!$B$6,W1006,0)</f>
        <v>0</v>
      </c>
      <c r="CB1006" s="5">
        <f>IF(CB$2='PRES-S-L-T'!$B$6,X1006,0)</f>
        <v>0</v>
      </c>
      <c r="CC1006" s="5">
        <f>IF(CC$2='PRES-S-L-T'!$B$6,Y1006,0)</f>
        <v>0</v>
      </c>
      <c r="CD1006" s="5">
        <f>IF(CD$2='PRES-S-L-T'!$B$6,Z1006,0)</f>
        <v>0</v>
      </c>
      <c r="CE1006" s="5">
        <f>IF(CE$2='PRES-S-L-T'!$B$6,AA1006,0)</f>
        <v>0</v>
      </c>
      <c r="CF1006" s="5">
        <f>IF(CF$2='PRES-S-L-T'!$B$6,AB1006,0)</f>
        <v>0</v>
      </c>
      <c r="CG1006" s="5">
        <f>IF(CG$2='PRES-S-L-T'!$B$6,AC1006,0)</f>
        <v>0</v>
      </c>
      <c r="CH1006" s="5">
        <f>IF(CH$2='PRES-S-L-T'!$B$6,AD1006,0)</f>
        <v>0</v>
      </c>
      <c r="CI1006" s="5">
        <f>IF(CI$2='PRES-S-L-T'!$B$6,AE1006,0)</f>
        <v>0</v>
      </c>
      <c r="CJ1006" s="5">
        <f>IF(CJ$2='PRES-S-L-T'!$B$6,AF1006,0)</f>
        <v>0</v>
      </c>
      <c r="CK1006" s="5">
        <f>IF(CK$2='PRES-S-L-T'!$B$6,AG1006,0)</f>
        <v>0</v>
      </c>
      <c r="CL1006" s="5">
        <f>IF(CL$2='PRES-S-L-T'!$B$6,AH1006,0)</f>
        <v>0</v>
      </c>
      <c r="CM1006" s="5">
        <f>IF(CM$2='PRES-S-L-T'!$B$6,AI1006,0)</f>
        <v>0</v>
      </c>
      <c r="CN1006" s="5">
        <f>IF(CN$2='PRES-S-L-T'!$B$6,AJ1006,0)</f>
        <v>0</v>
      </c>
      <c r="CO1006" s="5">
        <f>IF(CO$2='PRES-S-L-T'!$B$6,AK1006,0)</f>
        <v>0</v>
      </c>
      <c r="CP1006" s="5">
        <f>IF(CP$2='PRES-S-L-T'!$B$6,AL1006,0)</f>
        <v>0</v>
      </c>
      <c r="CQ1006" s="5">
        <f>IF(CQ$2='PRES-S-L-T'!$B$6,AM1006,0)</f>
        <v>0</v>
      </c>
      <c r="CR1006" s="5">
        <f>IF(CR$2='PRES-S-L-T'!$B$6,AN1006,0)</f>
        <v>0</v>
      </c>
      <c r="CS1006" s="5">
        <f>IF(CS$2='PRES-S-L-T'!$B$6,AO1006,0)</f>
        <v>0</v>
      </c>
      <c r="CT1006" s="5">
        <f>IF(CT$2='PRES-S-L-T'!$B$6,AP1006,0)</f>
        <v>0</v>
      </c>
      <c r="CU1006" s="5">
        <f>IF(CU$2='PRES-S-L-T'!$B$6,AQ1006,0)</f>
        <v>0</v>
      </c>
      <c r="CV1006" s="5">
        <f>IF(CV$2='PRES-S-L-T'!$B$6,AR1006,0)</f>
        <v>0</v>
      </c>
      <c r="CW1006" s="5">
        <f>IF(CW$2='PRES-S-L-T'!$B$6,AS1006,0)</f>
        <v>0</v>
      </c>
      <c r="CX1006" s="5">
        <f>IF(CX$2='PRES-S-L-T'!$B$6,AT1006,0)</f>
        <v>0</v>
      </c>
      <c r="CY1006" s="5">
        <f>IF(CY$2='PRES-S-L-T'!$B$6,AU1006,0)</f>
        <v>0</v>
      </c>
      <c r="CZ1006" s="5">
        <f>IF(CZ$2='PRES-S-L-T'!$B$6,AV1006,0)</f>
        <v>0</v>
      </c>
      <c r="DA1006" s="5">
        <f>IF(DA$2='PRES-S-L-T'!$B$6,AW1006,0)</f>
        <v>0</v>
      </c>
      <c r="DB1006" s="5">
        <f>IF(DB$2='PRES-S-L-T'!$B$6,AX1006,0)</f>
        <v>0</v>
      </c>
      <c r="DE1006" s="5">
        <f>IF(DE$2='PRES-S-L-T'!$B$6,BA1006,0)</f>
        <v>0</v>
      </c>
      <c r="DF1006" s="5">
        <f>IF(DF$2='PRES-S-L-T'!$B$6,BB1006,0)</f>
        <v>0</v>
      </c>
      <c r="DG1006" s="5">
        <f>IF(DG$2='PRES-S-L-T'!$B$6,BC1006,0)</f>
        <v>0</v>
      </c>
      <c r="DH1006" s="5">
        <f>IF(DH$2='PRES-S-L-T'!$B$6,BD1006,0)</f>
        <v>0</v>
      </c>
      <c r="DI1006" s="5">
        <f>IF(DI$2='PRES-S-L-T'!$B$6,BE1006,0)</f>
        <v>0</v>
      </c>
      <c r="DJ1006" s="5">
        <f t="shared" si="85"/>
        <v>0</v>
      </c>
      <c r="DK1006" s="5">
        <f>IF('PRES-L-T'!$B$6=DK$2,SUM($C1006:$O1006),0)</f>
        <v>0</v>
      </c>
      <c r="DL1006" s="5">
        <f>IF('PRES-L-T'!$B$6=DL$2,SUM($R1006:$AB1006),0)</f>
        <v>0</v>
      </c>
      <c r="DM1006" s="5">
        <f>IF('PRES-L-T'!$B$6=DM$2,SUM($AC1006:$AE1006),0)</f>
        <v>0</v>
      </c>
      <c r="DN1006" s="5">
        <f>IF('PRES-L-T'!$B$6=DN$2,SUM($AG1006:$AI1006),0)</f>
        <v>0</v>
      </c>
      <c r="DO1006" s="5">
        <f>IF('PRES-L-T'!$B$6=DO$2,SUM($AJ1006:$AP1006),0)</f>
        <v>0</v>
      </c>
      <c r="DP1006" s="5">
        <f>IF('PRES-L-T'!$B$6=DP$2,SUM($AT1006:$AU1006),0)</f>
        <v>0</v>
      </c>
      <c r="DQ1006" s="5">
        <f>IF('PRES-L-T'!$B$6=DQ$2,SUM($AV1006:$AX1006),0)</f>
        <v>0</v>
      </c>
      <c r="DR1006" s="5">
        <f>IF('PRES-L-T'!$B$6=DR$2,SUM($BA1006:$BA1006),0)</f>
        <v>0</v>
      </c>
      <c r="DS1006" s="5">
        <f>IF('PRES-L-T'!$B$6=DS$2,SUM($BB1006:$BB1006),0)</f>
        <v>0</v>
      </c>
      <c r="DT1006" s="5">
        <f>IF('PRES-L-T'!$B$6=DT$2,SUM($BC1006:$BC1006),0)</f>
        <v>0</v>
      </c>
      <c r="DU1006" s="5">
        <f>IF('PRES-L-T'!$B$6=DU$2,SUM($BD1006:$BD1006),0)</f>
        <v>0</v>
      </c>
      <c r="DV1006" s="5">
        <f>IF('PRES-L-T'!$B$6=DV$2,SUM($BE1006:$BE1006),0)</f>
        <v>0</v>
      </c>
      <c r="DW1006" s="5">
        <f t="shared" si="86"/>
        <v>0</v>
      </c>
      <c r="DX1006" s="5">
        <f>IF('PRES-U-P'!$B$6=DX$2,SUM(C1006:AA1006),0)</f>
        <v>0</v>
      </c>
      <c r="DY1006" s="5">
        <f>IF('PRES-U-P'!$B$6=DY$2,SUM(AB1006:AY1006),0)</f>
        <v>0</v>
      </c>
      <c r="DZ1006" s="5">
        <f>IF('PRES-U-P'!$B$6=DZ$2,SUM(BA1006:BB1006),0)</f>
        <v>0</v>
      </c>
      <c r="EA1006" s="5">
        <f>IF('PRES-U-P'!$B$6=EA$2,SUM(BC1006:BD1006),0)</f>
        <v>0</v>
      </c>
      <c r="EB1006" s="5">
        <f>IF('PRES-U-P'!$B$6=EB$2,SUM(BE1006),0)</f>
        <v>0</v>
      </c>
      <c r="EC1006" s="5">
        <f t="shared" si="87"/>
        <v>0</v>
      </c>
    </row>
    <row r="1007" spans="1:133" x14ac:dyDescent="0.2">
      <c r="A1007" s="1">
        <v>51702</v>
      </c>
      <c r="B1007" s="1" t="s">
        <v>15</v>
      </c>
      <c r="BF1007" s="5">
        <f t="shared" si="84"/>
        <v>0</v>
      </c>
      <c r="BG1007" s="5">
        <f>IF(BG$2='PRES-S-L-T'!$B$6,C1007,0)</f>
        <v>0</v>
      </c>
      <c r="BH1007" s="5">
        <f>IF(BH$2='PRES-S-L-T'!$B$6,D1007,0)</f>
        <v>0</v>
      </c>
      <c r="BI1007" s="5">
        <f>IF(BI$2='PRES-S-L-T'!$B$6,E1007,0)</f>
        <v>0</v>
      </c>
      <c r="BJ1007" s="5">
        <f>IF(BJ$2='PRES-S-L-T'!$B$6,F1007,0)</f>
        <v>0</v>
      </c>
      <c r="BK1007" s="5">
        <f>IF(BK$2='PRES-S-L-T'!$B$6,G1007,0)</f>
        <v>0</v>
      </c>
      <c r="BL1007" s="5">
        <f>IF(BL$2='PRES-S-L-T'!$B$6,H1007,0)</f>
        <v>0</v>
      </c>
      <c r="BM1007" s="5">
        <f>IF(BM$2='PRES-S-L-T'!$B$6,I1007,0)</f>
        <v>0</v>
      </c>
      <c r="BN1007" s="5">
        <f>IF(BN$2='PRES-S-L-T'!$B$6,J1007,0)</f>
        <v>0</v>
      </c>
      <c r="BO1007" s="5">
        <f>IF(BO$2='PRES-S-L-T'!$B$6,K1007,0)</f>
        <v>0</v>
      </c>
      <c r="BP1007" s="5">
        <f>IF(BP$2='PRES-S-L-T'!$B$6,L1007,0)</f>
        <v>0</v>
      </c>
      <c r="BQ1007" s="5">
        <f>IF(BQ$2='PRES-S-L-T'!$B$6,M1007,0)</f>
        <v>0</v>
      </c>
      <c r="BR1007" s="5">
        <f>IF(BR$2='PRES-S-L-T'!$B$6,N1007,0)</f>
        <v>0</v>
      </c>
      <c r="BS1007" s="5">
        <f>IF(BS$2='PRES-S-L-T'!$B$6,O1007,0)</f>
        <v>0</v>
      </c>
      <c r="BV1007" s="5">
        <f>IF(BV$2='PRES-S-L-T'!$B$6,R1007,0)</f>
        <v>0</v>
      </c>
      <c r="BW1007" s="5">
        <f>IF(BW$2='PRES-S-L-T'!$B$6,S1007,0)</f>
        <v>0</v>
      </c>
      <c r="BX1007" s="5">
        <f>IF(BX$2='PRES-S-L-T'!$B$6,T1007,0)</f>
        <v>0</v>
      </c>
      <c r="BY1007" s="5">
        <f>IF(BY$2='PRES-S-L-T'!$B$6,U1007,0)</f>
        <v>0</v>
      </c>
      <c r="BZ1007" s="5">
        <f>IF(BZ$2='PRES-S-L-T'!$B$6,V1007,0)</f>
        <v>0</v>
      </c>
      <c r="CA1007" s="5">
        <f>IF(CA$2='PRES-S-L-T'!$B$6,W1007,0)</f>
        <v>0</v>
      </c>
      <c r="CB1007" s="5">
        <f>IF(CB$2='PRES-S-L-T'!$B$6,X1007,0)</f>
        <v>0</v>
      </c>
      <c r="CC1007" s="5">
        <f>IF(CC$2='PRES-S-L-T'!$B$6,Y1007,0)</f>
        <v>0</v>
      </c>
      <c r="CD1007" s="5">
        <f>IF(CD$2='PRES-S-L-T'!$B$6,Z1007,0)</f>
        <v>0</v>
      </c>
      <c r="CE1007" s="5">
        <f>IF(CE$2='PRES-S-L-T'!$B$6,AA1007,0)</f>
        <v>0</v>
      </c>
      <c r="CF1007" s="5">
        <f>IF(CF$2='PRES-S-L-T'!$B$6,AB1007,0)</f>
        <v>0</v>
      </c>
      <c r="CG1007" s="5">
        <f>IF(CG$2='PRES-S-L-T'!$B$6,AC1007,0)</f>
        <v>0</v>
      </c>
      <c r="CH1007" s="5">
        <f>IF(CH$2='PRES-S-L-T'!$B$6,AD1007,0)</f>
        <v>0</v>
      </c>
      <c r="CI1007" s="5">
        <f>IF(CI$2='PRES-S-L-T'!$B$6,AE1007,0)</f>
        <v>0</v>
      </c>
      <c r="CJ1007" s="5">
        <f>IF(CJ$2='PRES-S-L-T'!$B$6,AF1007,0)</f>
        <v>0</v>
      </c>
      <c r="CK1007" s="5">
        <f>IF(CK$2='PRES-S-L-T'!$B$6,AG1007,0)</f>
        <v>0</v>
      </c>
      <c r="CL1007" s="5">
        <f>IF(CL$2='PRES-S-L-T'!$B$6,AH1007,0)</f>
        <v>0</v>
      </c>
      <c r="CM1007" s="5">
        <f>IF(CM$2='PRES-S-L-T'!$B$6,AI1007,0)</f>
        <v>0</v>
      </c>
      <c r="CN1007" s="5">
        <f>IF(CN$2='PRES-S-L-T'!$B$6,AJ1007,0)</f>
        <v>0</v>
      </c>
      <c r="CO1007" s="5">
        <f>IF(CO$2='PRES-S-L-T'!$B$6,AK1007,0)</f>
        <v>0</v>
      </c>
      <c r="CP1007" s="5">
        <f>IF(CP$2='PRES-S-L-T'!$B$6,AL1007,0)</f>
        <v>0</v>
      </c>
      <c r="CQ1007" s="5">
        <f>IF(CQ$2='PRES-S-L-T'!$B$6,AM1007,0)</f>
        <v>0</v>
      </c>
      <c r="CR1007" s="5">
        <f>IF(CR$2='PRES-S-L-T'!$B$6,AN1007,0)</f>
        <v>0</v>
      </c>
      <c r="CS1007" s="5">
        <f>IF(CS$2='PRES-S-L-T'!$B$6,AO1007,0)</f>
        <v>0</v>
      </c>
      <c r="CT1007" s="5">
        <f>IF(CT$2='PRES-S-L-T'!$B$6,AP1007,0)</f>
        <v>0</v>
      </c>
      <c r="CU1007" s="5">
        <f>IF(CU$2='PRES-S-L-T'!$B$6,AQ1007,0)</f>
        <v>0</v>
      </c>
      <c r="CV1007" s="5">
        <f>IF(CV$2='PRES-S-L-T'!$B$6,AR1007,0)</f>
        <v>0</v>
      </c>
      <c r="CW1007" s="5">
        <f>IF(CW$2='PRES-S-L-T'!$B$6,AS1007,0)</f>
        <v>0</v>
      </c>
      <c r="CX1007" s="5">
        <f>IF(CX$2='PRES-S-L-T'!$B$6,AT1007,0)</f>
        <v>0</v>
      </c>
      <c r="CY1007" s="5">
        <f>IF(CY$2='PRES-S-L-T'!$B$6,AU1007,0)</f>
        <v>0</v>
      </c>
      <c r="CZ1007" s="5">
        <f>IF(CZ$2='PRES-S-L-T'!$B$6,AV1007,0)</f>
        <v>0</v>
      </c>
      <c r="DA1007" s="5">
        <f>IF(DA$2='PRES-S-L-T'!$B$6,AW1007,0)</f>
        <v>0</v>
      </c>
      <c r="DB1007" s="5">
        <f>IF(DB$2='PRES-S-L-T'!$B$6,AX1007,0)</f>
        <v>0</v>
      </c>
      <c r="DE1007" s="5">
        <f>IF(DE$2='PRES-S-L-T'!$B$6,BA1007,0)</f>
        <v>0</v>
      </c>
      <c r="DF1007" s="5">
        <f>IF(DF$2='PRES-S-L-T'!$B$6,BB1007,0)</f>
        <v>0</v>
      </c>
      <c r="DG1007" s="5">
        <f>IF(DG$2='PRES-S-L-T'!$B$6,BC1007,0)</f>
        <v>0</v>
      </c>
      <c r="DH1007" s="5">
        <f>IF(DH$2='PRES-S-L-T'!$B$6,BD1007,0)</f>
        <v>0</v>
      </c>
      <c r="DI1007" s="5">
        <f>IF(DI$2='PRES-S-L-T'!$B$6,BE1007,0)</f>
        <v>0</v>
      </c>
      <c r="DJ1007" s="5">
        <f t="shared" si="85"/>
        <v>0</v>
      </c>
      <c r="DK1007" s="5">
        <f>IF('PRES-L-T'!$B$6=DK$2,SUM($C1007:$O1007),0)</f>
        <v>0</v>
      </c>
      <c r="DL1007" s="5">
        <f>IF('PRES-L-T'!$B$6=DL$2,SUM($R1007:$AB1007),0)</f>
        <v>0</v>
      </c>
      <c r="DM1007" s="5">
        <f>IF('PRES-L-T'!$B$6=DM$2,SUM($AC1007:$AE1007),0)</f>
        <v>0</v>
      </c>
      <c r="DN1007" s="5">
        <f>IF('PRES-L-T'!$B$6=DN$2,SUM($AG1007:$AI1007),0)</f>
        <v>0</v>
      </c>
      <c r="DO1007" s="5">
        <f>IF('PRES-L-T'!$B$6=DO$2,SUM($AJ1007:$AP1007),0)</f>
        <v>0</v>
      </c>
      <c r="DP1007" s="5">
        <f>IF('PRES-L-T'!$B$6=DP$2,SUM($AT1007:$AU1007),0)</f>
        <v>0</v>
      </c>
      <c r="DQ1007" s="5">
        <f>IF('PRES-L-T'!$B$6=DQ$2,SUM($AV1007:$AX1007),0)</f>
        <v>0</v>
      </c>
      <c r="DR1007" s="5">
        <f>IF('PRES-L-T'!$B$6=DR$2,SUM($BA1007:$BA1007),0)</f>
        <v>0</v>
      </c>
      <c r="DS1007" s="5">
        <f>IF('PRES-L-T'!$B$6=DS$2,SUM($BB1007:$BB1007),0)</f>
        <v>0</v>
      </c>
      <c r="DT1007" s="5">
        <f>IF('PRES-L-T'!$B$6=DT$2,SUM($BC1007:$BC1007),0)</f>
        <v>0</v>
      </c>
      <c r="DU1007" s="5">
        <f>IF('PRES-L-T'!$B$6=DU$2,SUM($BD1007:$BD1007),0)</f>
        <v>0</v>
      </c>
      <c r="DV1007" s="5">
        <f>IF('PRES-L-T'!$B$6=DV$2,SUM($BE1007:$BE1007),0)</f>
        <v>0</v>
      </c>
      <c r="DW1007" s="5">
        <f t="shared" si="86"/>
        <v>0</v>
      </c>
      <c r="DX1007" s="5">
        <f>IF('PRES-U-P'!$B$6=DX$2,SUM(C1007:AA1007),0)</f>
        <v>0</v>
      </c>
      <c r="DY1007" s="5">
        <f>IF('PRES-U-P'!$B$6=DY$2,SUM(AB1007:AY1007),0)</f>
        <v>0</v>
      </c>
      <c r="DZ1007" s="5">
        <f>IF('PRES-U-P'!$B$6=DZ$2,SUM(BA1007:BB1007),0)</f>
        <v>0</v>
      </c>
      <c r="EA1007" s="5">
        <f>IF('PRES-U-P'!$B$6=EA$2,SUM(BC1007:BD1007),0)</f>
        <v>0</v>
      </c>
      <c r="EB1007" s="5">
        <f>IF('PRES-U-P'!$B$6=EB$2,SUM(BE1007),0)</f>
        <v>0</v>
      </c>
      <c r="EC1007" s="5">
        <f t="shared" si="87"/>
        <v>0</v>
      </c>
    </row>
    <row r="1008" spans="1:133" x14ac:dyDescent="0.2">
      <c r="A1008" s="1">
        <v>51801</v>
      </c>
      <c r="B1008" s="1" t="s">
        <v>16</v>
      </c>
      <c r="BF1008" s="5">
        <f t="shared" si="84"/>
        <v>0</v>
      </c>
      <c r="BG1008" s="5">
        <f>IF(BG$2='PRES-S-L-T'!$B$6,C1008,0)</f>
        <v>0</v>
      </c>
      <c r="BH1008" s="5">
        <f>IF(BH$2='PRES-S-L-T'!$B$6,D1008,0)</f>
        <v>0</v>
      </c>
      <c r="BI1008" s="5">
        <f>IF(BI$2='PRES-S-L-T'!$B$6,E1008,0)</f>
        <v>0</v>
      </c>
      <c r="BJ1008" s="5">
        <f>IF(BJ$2='PRES-S-L-T'!$B$6,F1008,0)</f>
        <v>0</v>
      </c>
      <c r="BK1008" s="5">
        <f>IF(BK$2='PRES-S-L-T'!$B$6,G1008,0)</f>
        <v>0</v>
      </c>
      <c r="BL1008" s="5">
        <f>IF(BL$2='PRES-S-L-T'!$B$6,H1008,0)</f>
        <v>0</v>
      </c>
      <c r="BM1008" s="5">
        <f>IF(BM$2='PRES-S-L-T'!$B$6,I1008,0)</f>
        <v>0</v>
      </c>
      <c r="BN1008" s="5">
        <f>IF(BN$2='PRES-S-L-T'!$B$6,J1008,0)</f>
        <v>0</v>
      </c>
      <c r="BO1008" s="5">
        <f>IF(BO$2='PRES-S-L-T'!$B$6,K1008,0)</f>
        <v>0</v>
      </c>
      <c r="BP1008" s="5">
        <f>IF(BP$2='PRES-S-L-T'!$B$6,L1008,0)</f>
        <v>0</v>
      </c>
      <c r="BQ1008" s="5">
        <f>IF(BQ$2='PRES-S-L-T'!$B$6,M1008,0)</f>
        <v>0</v>
      </c>
      <c r="BR1008" s="5">
        <f>IF(BR$2='PRES-S-L-T'!$B$6,N1008,0)</f>
        <v>0</v>
      </c>
      <c r="BS1008" s="5">
        <f>IF(BS$2='PRES-S-L-T'!$B$6,O1008,0)</f>
        <v>0</v>
      </c>
      <c r="BV1008" s="5">
        <f>IF(BV$2='PRES-S-L-T'!$B$6,R1008,0)</f>
        <v>0</v>
      </c>
      <c r="BW1008" s="5">
        <f>IF(BW$2='PRES-S-L-T'!$B$6,S1008,0)</f>
        <v>0</v>
      </c>
      <c r="BX1008" s="5">
        <f>IF(BX$2='PRES-S-L-T'!$B$6,T1008,0)</f>
        <v>0</v>
      </c>
      <c r="BY1008" s="5">
        <f>IF(BY$2='PRES-S-L-T'!$B$6,U1008,0)</f>
        <v>0</v>
      </c>
      <c r="BZ1008" s="5">
        <f>IF(BZ$2='PRES-S-L-T'!$B$6,V1008,0)</f>
        <v>0</v>
      </c>
      <c r="CA1008" s="5">
        <f>IF(CA$2='PRES-S-L-T'!$B$6,W1008,0)</f>
        <v>0</v>
      </c>
      <c r="CB1008" s="5">
        <f>IF(CB$2='PRES-S-L-T'!$B$6,X1008,0)</f>
        <v>0</v>
      </c>
      <c r="CC1008" s="5">
        <f>IF(CC$2='PRES-S-L-T'!$B$6,Y1008,0)</f>
        <v>0</v>
      </c>
      <c r="CD1008" s="5">
        <f>IF(CD$2='PRES-S-L-T'!$B$6,Z1008,0)</f>
        <v>0</v>
      </c>
      <c r="CE1008" s="5">
        <f>IF(CE$2='PRES-S-L-T'!$B$6,AA1008,0)</f>
        <v>0</v>
      </c>
      <c r="CF1008" s="5">
        <f>IF(CF$2='PRES-S-L-T'!$B$6,AB1008,0)</f>
        <v>0</v>
      </c>
      <c r="CG1008" s="5">
        <f>IF(CG$2='PRES-S-L-T'!$B$6,AC1008,0)</f>
        <v>0</v>
      </c>
      <c r="CH1008" s="5">
        <f>IF(CH$2='PRES-S-L-T'!$B$6,AD1008,0)</f>
        <v>0</v>
      </c>
      <c r="CI1008" s="5">
        <f>IF(CI$2='PRES-S-L-T'!$B$6,AE1008,0)</f>
        <v>0</v>
      </c>
      <c r="CJ1008" s="5">
        <f>IF(CJ$2='PRES-S-L-T'!$B$6,AF1008,0)</f>
        <v>0</v>
      </c>
      <c r="CK1008" s="5">
        <f>IF(CK$2='PRES-S-L-T'!$B$6,AG1008,0)</f>
        <v>0</v>
      </c>
      <c r="CL1008" s="5">
        <f>IF(CL$2='PRES-S-L-T'!$B$6,AH1008,0)</f>
        <v>0</v>
      </c>
      <c r="CM1008" s="5">
        <f>IF(CM$2='PRES-S-L-T'!$B$6,AI1008,0)</f>
        <v>0</v>
      </c>
      <c r="CN1008" s="5">
        <f>IF(CN$2='PRES-S-L-T'!$B$6,AJ1008,0)</f>
        <v>0</v>
      </c>
      <c r="CO1008" s="5">
        <f>IF(CO$2='PRES-S-L-T'!$B$6,AK1008,0)</f>
        <v>0</v>
      </c>
      <c r="CP1008" s="5">
        <f>IF(CP$2='PRES-S-L-T'!$B$6,AL1008,0)</f>
        <v>0</v>
      </c>
      <c r="CQ1008" s="5">
        <f>IF(CQ$2='PRES-S-L-T'!$B$6,AM1008,0)</f>
        <v>0</v>
      </c>
      <c r="CR1008" s="5">
        <f>IF(CR$2='PRES-S-L-T'!$B$6,AN1008,0)</f>
        <v>0</v>
      </c>
      <c r="CS1008" s="5">
        <f>IF(CS$2='PRES-S-L-T'!$B$6,AO1008,0)</f>
        <v>0</v>
      </c>
      <c r="CT1008" s="5">
        <f>IF(CT$2='PRES-S-L-T'!$B$6,AP1008,0)</f>
        <v>0</v>
      </c>
      <c r="CU1008" s="5">
        <f>IF(CU$2='PRES-S-L-T'!$B$6,AQ1008,0)</f>
        <v>0</v>
      </c>
      <c r="CV1008" s="5">
        <f>IF(CV$2='PRES-S-L-T'!$B$6,AR1008,0)</f>
        <v>0</v>
      </c>
      <c r="CW1008" s="5">
        <f>IF(CW$2='PRES-S-L-T'!$B$6,AS1008,0)</f>
        <v>0</v>
      </c>
      <c r="CX1008" s="5">
        <f>IF(CX$2='PRES-S-L-T'!$B$6,AT1008,0)</f>
        <v>0</v>
      </c>
      <c r="CY1008" s="5">
        <f>IF(CY$2='PRES-S-L-T'!$B$6,AU1008,0)</f>
        <v>0</v>
      </c>
      <c r="CZ1008" s="5">
        <f>IF(CZ$2='PRES-S-L-T'!$B$6,AV1008,0)</f>
        <v>0</v>
      </c>
      <c r="DA1008" s="5">
        <f>IF(DA$2='PRES-S-L-T'!$B$6,AW1008,0)</f>
        <v>0</v>
      </c>
      <c r="DB1008" s="5">
        <f>IF(DB$2='PRES-S-L-T'!$B$6,AX1008,0)</f>
        <v>0</v>
      </c>
      <c r="DE1008" s="5">
        <f>IF(DE$2='PRES-S-L-T'!$B$6,BA1008,0)</f>
        <v>0</v>
      </c>
      <c r="DF1008" s="5">
        <f>IF(DF$2='PRES-S-L-T'!$B$6,BB1008,0)</f>
        <v>0</v>
      </c>
      <c r="DG1008" s="5">
        <f>IF(DG$2='PRES-S-L-T'!$B$6,BC1008,0)</f>
        <v>0</v>
      </c>
      <c r="DH1008" s="5">
        <f>IF(DH$2='PRES-S-L-T'!$B$6,BD1008,0)</f>
        <v>0</v>
      </c>
      <c r="DI1008" s="5">
        <f>IF(DI$2='PRES-S-L-T'!$B$6,BE1008,0)</f>
        <v>0</v>
      </c>
      <c r="DJ1008" s="5">
        <f t="shared" si="85"/>
        <v>0</v>
      </c>
      <c r="DK1008" s="5">
        <f>IF('PRES-L-T'!$B$6=DK$2,SUM($C1008:$O1008),0)</f>
        <v>0</v>
      </c>
      <c r="DL1008" s="5">
        <f>IF('PRES-L-T'!$B$6=DL$2,SUM($R1008:$AB1008),0)</f>
        <v>0</v>
      </c>
      <c r="DM1008" s="5">
        <f>IF('PRES-L-T'!$B$6=DM$2,SUM($AC1008:$AE1008),0)</f>
        <v>0</v>
      </c>
      <c r="DN1008" s="5">
        <f>IF('PRES-L-T'!$B$6=DN$2,SUM($AG1008:$AI1008),0)</f>
        <v>0</v>
      </c>
      <c r="DO1008" s="5">
        <f>IF('PRES-L-T'!$B$6=DO$2,SUM($AJ1008:$AP1008),0)</f>
        <v>0</v>
      </c>
      <c r="DP1008" s="5">
        <f>IF('PRES-L-T'!$B$6=DP$2,SUM($AT1008:$AU1008),0)</f>
        <v>0</v>
      </c>
      <c r="DQ1008" s="5">
        <f>IF('PRES-L-T'!$B$6=DQ$2,SUM($AV1008:$AX1008),0)</f>
        <v>0</v>
      </c>
      <c r="DR1008" s="5">
        <f>IF('PRES-L-T'!$B$6=DR$2,SUM($BA1008:$BA1008),0)</f>
        <v>0</v>
      </c>
      <c r="DS1008" s="5">
        <f>IF('PRES-L-T'!$B$6=DS$2,SUM($BB1008:$BB1008),0)</f>
        <v>0</v>
      </c>
      <c r="DT1008" s="5">
        <f>IF('PRES-L-T'!$B$6=DT$2,SUM($BC1008:$BC1008),0)</f>
        <v>0</v>
      </c>
      <c r="DU1008" s="5">
        <f>IF('PRES-L-T'!$B$6=DU$2,SUM($BD1008:$BD1008),0)</f>
        <v>0</v>
      </c>
      <c r="DV1008" s="5">
        <f>IF('PRES-L-T'!$B$6=DV$2,SUM($BE1008:$BE1008),0)</f>
        <v>0</v>
      </c>
      <c r="DW1008" s="5">
        <f t="shared" si="86"/>
        <v>0</v>
      </c>
      <c r="DX1008" s="5">
        <f>IF('PRES-U-P'!$B$6=DX$2,SUM(C1008:AA1008),0)</f>
        <v>0</v>
      </c>
      <c r="DY1008" s="5">
        <f>IF('PRES-U-P'!$B$6=DY$2,SUM(AB1008:AY1008),0)</f>
        <v>0</v>
      </c>
      <c r="DZ1008" s="5">
        <f>IF('PRES-U-P'!$B$6=DZ$2,SUM(BA1008:BB1008),0)</f>
        <v>0</v>
      </c>
      <c r="EA1008" s="5">
        <f>IF('PRES-U-P'!$B$6=EA$2,SUM(BC1008:BD1008),0)</f>
        <v>0</v>
      </c>
      <c r="EB1008" s="5">
        <f>IF('PRES-U-P'!$B$6=EB$2,SUM(BE1008),0)</f>
        <v>0</v>
      </c>
      <c r="EC1008" s="5">
        <f t="shared" si="87"/>
        <v>0</v>
      </c>
    </row>
    <row r="1009" spans="1:133" x14ac:dyDescent="0.2">
      <c r="A1009" s="1">
        <v>51802</v>
      </c>
      <c r="B1009" s="1" t="s">
        <v>17</v>
      </c>
      <c r="BF1009" s="5">
        <f t="shared" si="84"/>
        <v>0</v>
      </c>
      <c r="BG1009" s="5">
        <f>IF(BG$2='PRES-S-L-T'!$B$6,C1009,0)</f>
        <v>0</v>
      </c>
      <c r="BH1009" s="5">
        <f>IF(BH$2='PRES-S-L-T'!$B$6,D1009,0)</f>
        <v>0</v>
      </c>
      <c r="BI1009" s="5">
        <f>IF(BI$2='PRES-S-L-T'!$B$6,E1009,0)</f>
        <v>0</v>
      </c>
      <c r="BJ1009" s="5">
        <f>IF(BJ$2='PRES-S-L-T'!$B$6,F1009,0)</f>
        <v>0</v>
      </c>
      <c r="BK1009" s="5">
        <f>IF(BK$2='PRES-S-L-T'!$B$6,G1009,0)</f>
        <v>0</v>
      </c>
      <c r="BL1009" s="5">
        <f>IF(BL$2='PRES-S-L-T'!$B$6,H1009,0)</f>
        <v>0</v>
      </c>
      <c r="BM1009" s="5">
        <f>IF(BM$2='PRES-S-L-T'!$B$6,I1009,0)</f>
        <v>0</v>
      </c>
      <c r="BN1009" s="5">
        <f>IF(BN$2='PRES-S-L-T'!$B$6,J1009,0)</f>
        <v>0</v>
      </c>
      <c r="BO1009" s="5">
        <f>IF(BO$2='PRES-S-L-T'!$B$6,K1009,0)</f>
        <v>0</v>
      </c>
      <c r="BP1009" s="5">
        <f>IF(BP$2='PRES-S-L-T'!$B$6,L1009,0)</f>
        <v>0</v>
      </c>
      <c r="BQ1009" s="5">
        <f>IF(BQ$2='PRES-S-L-T'!$B$6,M1009,0)</f>
        <v>0</v>
      </c>
      <c r="BR1009" s="5">
        <f>IF(BR$2='PRES-S-L-T'!$B$6,N1009,0)</f>
        <v>0</v>
      </c>
      <c r="BS1009" s="5">
        <f>IF(BS$2='PRES-S-L-T'!$B$6,O1009,0)</f>
        <v>0</v>
      </c>
      <c r="BV1009" s="5">
        <f>IF(BV$2='PRES-S-L-T'!$B$6,R1009,0)</f>
        <v>0</v>
      </c>
      <c r="BW1009" s="5">
        <f>IF(BW$2='PRES-S-L-T'!$B$6,S1009,0)</f>
        <v>0</v>
      </c>
      <c r="BX1009" s="5">
        <f>IF(BX$2='PRES-S-L-T'!$B$6,T1009,0)</f>
        <v>0</v>
      </c>
      <c r="BY1009" s="5">
        <f>IF(BY$2='PRES-S-L-T'!$B$6,U1009,0)</f>
        <v>0</v>
      </c>
      <c r="BZ1009" s="5">
        <f>IF(BZ$2='PRES-S-L-T'!$B$6,V1009,0)</f>
        <v>0</v>
      </c>
      <c r="CA1009" s="5">
        <f>IF(CA$2='PRES-S-L-T'!$B$6,W1009,0)</f>
        <v>0</v>
      </c>
      <c r="CB1009" s="5">
        <f>IF(CB$2='PRES-S-L-T'!$B$6,X1009,0)</f>
        <v>0</v>
      </c>
      <c r="CC1009" s="5">
        <f>IF(CC$2='PRES-S-L-T'!$B$6,Y1009,0)</f>
        <v>0</v>
      </c>
      <c r="CD1009" s="5">
        <f>IF(CD$2='PRES-S-L-T'!$B$6,Z1009,0)</f>
        <v>0</v>
      </c>
      <c r="CE1009" s="5">
        <f>IF(CE$2='PRES-S-L-T'!$B$6,AA1009,0)</f>
        <v>0</v>
      </c>
      <c r="CF1009" s="5">
        <f>IF(CF$2='PRES-S-L-T'!$B$6,AB1009,0)</f>
        <v>0</v>
      </c>
      <c r="CG1009" s="5">
        <f>IF(CG$2='PRES-S-L-T'!$B$6,AC1009,0)</f>
        <v>0</v>
      </c>
      <c r="CH1009" s="5">
        <f>IF(CH$2='PRES-S-L-T'!$B$6,AD1009,0)</f>
        <v>0</v>
      </c>
      <c r="CI1009" s="5">
        <f>IF(CI$2='PRES-S-L-T'!$B$6,AE1009,0)</f>
        <v>0</v>
      </c>
      <c r="CJ1009" s="5">
        <f>IF(CJ$2='PRES-S-L-T'!$B$6,AF1009,0)</f>
        <v>0</v>
      </c>
      <c r="CK1009" s="5">
        <f>IF(CK$2='PRES-S-L-T'!$B$6,AG1009,0)</f>
        <v>0</v>
      </c>
      <c r="CL1009" s="5">
        <f>IF(CL$2='PRES-S-L-T'!$B$6,AH1009,0)</f>
        <v>0</v>
      </c>
      <c r="CM1009" s="5">
        <f>IF(CM$2='PRES-S-L-T'!$B$6,AI1009,0)</f>
        <v>0</v>
      </c>
      <c r="CN1009" s="5">
        <f>IF(CN$2='PRES-S-L-T'!$B$6,AJ1009,0)</f>
        <v>0</v>
      </c>
      <c r="CO1009" s="5">
        <f>IF(CO$2='PRES-S-L-T'!$B$6,AK1009,0)</f>
        <v>0</v>
      </c>
      <c r="CP1009" s="5">
        <f>IF(CP$2='PRES-S-L-T'!$B$6,AL1009,0)</f>
        <v>0</v>
      </c>
      <c r="CQ1009" s="5">
        <f>IF(CQ$2='PRES-S-L-T'!$B$6,AM1009,0)</f>
        <v>0</v>
      </c>
      <c r="CR1009" s="5">
        <f>IF(CR$2='PRES-S-L-T'!$B$6,AN1009,0)</f>
        <v>0</v>
      </c>
      <c r="CS1009" s="5">
        <f>IF(CS$2='PRES-S-L-T'!$B$6,AO1009,0)</f>
        <v>0</v>
      </c>
      <c r="CT1009" s="5">
        <f>IF(CT$2='PRES-S-L-T'!$B$6,AP1009,0)</f>
        <v>0</v>
      </c>
      <c r="CU1009" s="5">
        <f>IF(CU$2='PRES-S-L-T'!$B$6,AQ1009,0)</f>
        <v>0</v>
      </c>
      <c r="CV1009" s="5">
        <f>IF(CV$2='PRES-S-L-T'!$B$6,AR1009,0)</f>
        <v>0</v>
      </c>
      <c r="CW1009" s="5">
        <f>IF(CW$2='PRES-S-L-T'!$B$6,AS1009,0)</f>
        <v>0</v>
      </c>
      <c r="CX1009" s="5">
        <f>IF(CX$2='PRES-S-L-T'!$B$6,AT1009,0)</f>
        <v>0</v>
      </c>
      <c r="CY1009" s="5">
        <f>IF(CY$2='PRES-S-L-T'!$B$6,AU1009,0)</f>
        <v>0</v>
      </c>
      <c r="CZ1009" s="5">
        <f>IF(CZ$2='PRES-S-L-T'!$B$6,AV1009,0)</f>
        <v>0</v>
      </c>
      <c r="DA1009" s="5">
        <f>IF(DA$2='PRES-S-L-T'!$B$6,AW1009,0)</f>
        <v>0</v>
      </c>
      <c r="DB1009" s="5">
        <f>IF(DB$2='PRES-S-L-T'!$B$6,AX1009,0)</f>
        <v>0</v>
      </c>
      <c r="DE1009" s="5">
        <f>IF(DE$2='PRES-S-L-T'!$B$6,BA1009,0)</f>
        <v>0</v>
      </c>
      <c r="DF1009" s="5">
        <f>IF(DF$2='PRES-S-L-T'!$B$6,BB1009,0)</f>
        <v>0</v>
      </c>
      <c r="DG1009" s="5">
        <f>IF(DG$2='PRES-S-L-T'!$B$6,BC1009,0)</f>
        <v>0</v>
      </c>
      <c r="DH1009" s="5">
        <f>IF(DH$2='PRES-S-L-T'!$B$6,BD1009,0)</f>
        <v>0</v>
      </c>
      <c r="DI1009" s="5">
        <f>IF(DI$2='PRES-S-L-T'!$B$6,BE1009,0)</f>
        <v>0</v>
      </c>
      <c r="DJ1009" s="5">
        <f t="shared" si="85"/>
        <v>0</v>
      </c>
      <c r="DK1009" s="5">
        <f>IF('PRES-L-T'!$B$6=DK$2,SUM($C1009:$O1009),0)</f>
        <v>0</v>
      </c>
      <c r="DL1009" s="5">
        <f>IF('PRES-L-T'!$B$6=DL$2,SUM($R1009:$AB1009),0)</f>
        <v>0</v>
      </c>
      <c r="DM1009" s="5">
        <f>IF('PRES-L-T'!$B$6=DM$2,SUM($AC1009:$AE1009),0)</f>
        <v>0</v>
      </c>
      <c r="DN1009" s="5">
        <f>IF('PRES-L-T'!$B$6=DN$2,SUM($AG1009:$AI1009),0)</f>
        <v>0</v>
      </c>
      <c r="DO1009" s="5">
        <f>IF('PRES-L-T'!$B$6=DO$2,SUM($AJ1009:$AP1009),0)</f>
        <v>0</v>
      </c>
      <c r="DP1009" s="5">
        <f>IF('PRES-L-T'!$B$6=DP$2,SUM($AT1009:$AU1009),0)</f>
        <v>0</v>
      </c>
      <c r="DQ1009" s="5">
        <f>IF('PRES-L-T'!$B$6=DQ$2,SUM($AV1009:$AX1009),0)</f>
        <v>0</v>
      </c>
      <c r="DR1009" s="5">
        <f>IF('PRES-L-T'!$B$6=DR$2,SUM($BA1009:$BA1009),0)</f>
        <v>0</v>
      </c>
      <c r="DS1009" s="5">
        <f>IF('PRES-L-T'!$B$6=DS$2,SUM($BB1009:$BB1009),0)</f>
        <v>0</v>
      </c>
      <c r="DT1009" s="5">
        <f>IF('PRES-L-T'!$B$6=DT$2,SUM($BC1009:$BC1009),0)</f>
        <v>0</v>
      </c>
      <c r="DU1009" s="5">
        <f>IF('PRES-L-T'!$B$6=DU$2,SUM($BD1009:$BD1009),0)</f>
        <v>0</v>
      </c>
      <c r="DV1009" s="5">
        <f>IF('PRES-L-T'!$B$6=DV$2,SUM($BE1009:$BE1009),0)</f>
        <v>0</v>
      </c>
      <c r="DW1009" s="5">
        <f t="shared" si="86"/>
        <v>0</v>
      </c>
      <c r="DX1009" s="5">
        <f>IF('PRES-U-P'!$B$6=DX$2,SUM(C1009:AA1009),0)</f>
        <v>0</v>
      </c>
      <c r="DY1009" s="5">
        <f>IF('PRES-U-P'!$B$6=DY$2,SUM(AB1009:AY1009),0)</f>
        <v>0</v>
      </c>
      <c r="DZ1009" s="5">
        <f>IF('PRES-U-P'!$B$6=DZ$2,SUM(BA1009:BB1009),0)</f>
        <v>0</v>
      </c>
      <c r="EA1009" s="5">
        <f>IF('PRES-U-P'!$B$6=EA$2,SUM(BC1009:BD1009),0)</f>
        <v>0</v>
      </c>
      <c r="EB1009" s="5">
        <f>IF('PRES-U-P'!$B$6=EB$2,SUM(BE1009),0)</f>
        <v>0</v>
      </c>
      <c r="EC1009" s="5">
        <f t="shared" si="87"/>
        <v>0</v>
      </c>
    </row>
    <row r="1010" spans="1:133" x14ac:dyDescent="0.2">
      <c r="A1010" s="1">
        <v>51803</v>
      </c>
      <c r="B1010" s="1" t="s">
        <v>18</v>
      </c>
      <c r="BF1010" s="5">
        <f t="shared" si="84"/>
        <v>0</v>
      </c>
      <c r="BG1010" s="5">
        <f>IF(BG$2='PRES-S-L-T'!$B$6,C1010,0)</f>
        <v>0</v>
      </c>
      <c r="BH1010" s="5">
        <f>IF(BH$2='PRES-S-L-T'!$B$6,D1010,0)</f>
        <v>0</v>
      </c>
      <c r="BI1010" s="5">
        <f>IF(BI$2='PRES-S-L-T'!$B$6,E1010,0)</f>
        <v>0</v>
      </c>
      <c r="BJ1010" s="5">
        <f>IF(BJ$2='PRES-S-L-T'!$B$6,F1010,0)</f>
        <v>0</v>
      </c>
      <c r="BK1010" s="5">
        <f>IF(BK$2='PRES-S-L-T'!$B$6,G1010,0)</f>
        <v>0</v>
      </c>
      <c r="BL1010" s="5">
        <f>IF(BL$2='PRES-S-L-T'!$B$6,H1010,0)</f>
        <v>0</v>
      </c>
      <c r="BM1010" s="5">
        <f>IF(BM$2='PRES-S-L-T'!$B$6,I1010,0)</f>
        <v>0</v>
      </c>
      <c r="BN1010" s="5">
        <f>IF(BN$2='PRES-S-L-T'!$B$6,J1010,0)</f>
        <v>0</v>
      </c>
      <c r="BO1010" s="5">
        <f>IF(BO$2='PRES-S-L-T'!$B$6,K1010,0)</f>
        <v>0</v>
      </c>
      <c r="BP1010" s="5">
        <f>IF(BP$2='PRES-S-L-T'!$B$6,L1010,0)</f>
        <v>0</v>
      </c>
      <c r="BQ1010" s="5">
        <f>IF(BQ$2='PRES-S-L-T'!$B$6,M1010,0)</f>
        <v>0</v>
      </c>
      <c r="BR1010" s="5">
        <f>IF(BR$2='PRES-S-L-T'!$B$6,N1010,0)</f>
        <v>0</v>
      </c>
      <c r="BS1010" s="5">
        <f>IF(BS$2='PRES-S-L-T'!$B$6,O1010,0)</f>
        <v>0</v>
      </c>
      <c r="BV1010" s="5">
        <f>IF(BV$2='PRES-S-L-T'!$B$6,R1010,0)</f>
        <v>0</v>
      </c>
      <c r="BW1010" s="5">
        <f>IF(BW$2='PRES-S-L-T'!$B$6,S1010,0)</f>
        <v>0</v>
      </c>
      <c r="BX1010" s="5">
        <f>IF(BX$2='PRES-S-L-T'!$B$6,T1010,0)</f>
        <v>0</v>
      </c>
      <c r="BY1010" s="5">
        <f>IF(BY$2='PRES-S-L-T'!$B$6,U1010,0)</f>
        <v>0</v>
      </c>
      <c r="BZ1010" s="5">
        <f>IF(BZ$2='PRES-S-L-T'!$B$6,V1010,0)</f>
        <v>0</v>
      </c>
      <c r="CA1010" s="5">
        <f>IF(CA$2='PRES-S-L-T'!$B$6,W1010,0)</f>
        <v>0</v>
      </c>
      <c r="CB1010" s="5">
        <f>IF(CB$2='PRES-S-L-T'!$B$6,X1010,0)</f>
        <v>0</v>
      </c>
      <c r="CC1010" s="5">
        <f>IF(CC$2='PRES-S-L-T'!$B$6,Y1010,0)</f>
        <v>0</v>
      </c>
      <c r="CD1010" s="5">
        <f>IF(CD$2='PRES-S-L-T'!$B$6,Z1010,0)</f>
        <v>0</v>
      </c>
      <c r="CE1010" s="5">
        <f>IF(CE$2='PRES-S-L-T'!$B$6,AA1010,0)</f>
        <v>0</v>
      </c>
      <c r="CF1010" s="5">
        <f>IF(CF$2='PRES-S-L-T'!$B$6,AB1010,0)</f>
        <v>0</v>
      </c>
      <c r="CG1010" s="5">
        <f>IF(CG$2='PRES-S-L-T'!$B$6,AC1010,0)</f>
        <v>0</v>
      </c>
      <c r="CH1010" s="5">
        <f>IF(CH$2='PRES-S-L-T'!$B$6,AD1010,0)</f>
        <v>0</v>
      </c>
      <c r="CI1010" s="5">
        <f>IF(CI$2='PRES-S-L-T'!$B$6,AE1010,0)</f>
        <v>0</v>
      </c>
      <c r="CJ1010" s="5">
        <f>IF(CJ$2='PRES-S-L-T'!$B$6,AF1010,0)</f>
        <v>0</v>
      </c>
      <c r="CK1010" s="5">
        <f>IF(CK$2='PRES-S-L-T'!$B$6,AG1010,0)</f>
        <v>0</v>
      </c>
      <c r="CL1010" s="5">
        <f>IF(CL$2='PRES-S-L-T'!$B$6,AH1010,0)</f>
        <v>0</v>
      </c>
      <c r="CM1010" s="5">
        <f>IF(CM$2='PRES-S-L-T'!$B$6,AI1010,0)</f>
        <v>0</v>
      </c>
      <c r="CN1010" s="5">
        <f>IF(CN$2='PRES-S-L-T'!$B$6,AJ1010,0)</f>
        <v>0</v>
      </c>
      <c r="CO1010" s="5">
        <f>IF(CO$2='PRES-S-L-T'!$B$6,AK1010,0)</f>
        <v>0</v>
      </c>
      <c r="CP1010" s="5">
        <f>IF(CP$2='PRES-S-L-T'!$B$6,AL1010,0)</f>
        <v>0</v>
      </c>
      <c r="CQ1010" s="5">
        <f>IF(CQ$2='PRES-S-L-T'!$B$6,AM1010,0)</f>
        <v>0</v>
      </c>
      <c r="CR1010" s="5">
        <f>IF(CR$2='PRES-S-L-T'!$B$6,AN1010,0)</f>
        <v>0</v>
      </c>
      <c r="CS1010" s="5">
        <f>IF(CS$2='PRES-S-L-T'!$B$6,AO1010,0)</f>
        <v>0</v>
      </c>
      <c r="CT1010" s="5">
        <f>IF(CT$2='PRES-S-L-T'!$B$6,AP1010,0)</f>
        <v>0</v>
      </c>
      <c r="CU1010" s="5">
        <f>IF(CU$2='PRES-S-L-T'!$B$6,AQ1010,0)</f>
        <v>0</v>
      </c>
      <c r="CV1010" s="5">
        <f>IF(CV$2='PRES-S-L-T'!$B$6,AR1010,0)</f>
        <v>0</v>
      </c>
      <c r="CW1010" s="5">
        <f>IF(CW$2='PRES-S-L-T'!$B$6,AS1010,0)</f>
        <v>0</v>
      </c>
      <c r="CX1010" s="5">
        <f>IF(CX$2='PRES-S-L-T'!$B$6,AT1010,0)</f>
        <v>0</v>
      </c>
      <c r="CY1010" s="5">
        <f>IF(CY$2='PRES-S-L-T'!$B$6,AU1010,0)</f>
        <v>0</v>
      </c>
      <c r="CZ1010" s="5">
        <f>IF(CZ$2='PRES-S-L-T'!$B$6,AV1010,0)</f>
        <v>0</v>
      </c>
      <c r="DA1010" s="5">
        <f>IF(DA$2='PRES-S-L-T'!$B$6,AW1010,0)</f>
        <v>0</v>
      </c>
      <c r="DB1010" s="5">
        <f>IF(DB$2='PRES-S-L-T'!$B$6,AX1010,0)</f>
        <v>0</v>
      </c>
      <c r="DE1010" s="5">
        <f>IF(DE$2='PRES-S-L-T'!$B$6,BA1010,0)</f>
        <v>0</v>
      </c>
      <c r="DF1010" s="5">
        <f>IF(DF$2='PRES-S-L-T'!$B$6,BB1010,0)</f>
        <v>0</v>
      </c>
      <c r="DG1010" s="5">
        <f>IF(DG$2='PRES-S-L-T'!$B$6,BC1010,0)</f>
        <v>0</v>
      </c>
      <c r="DH1010" s="5">
        <f>IF(DH$2='PRES-S-L-T'!$B$6,BD1010,0)</f>
        <v>0</v>
      </c>
      <c r="DI1010" s="5">
        <f>IF(DI$2='PRES-S-L-T'!$B$6,BE1010,0)</f>
        <v>0</v>
      </c>
      <c r="DJ1010" s="5">
        <f t="shared" si="85"/>
        <v>0</v>
      </c>
      <c r="DK1010" s="5">
        <f>IF('PRES-L-T'!$B$6=DK$2,SUM($C1010:$O1010),0)</f>
        <v>0</v>
      </c>
      <c r="DL1010" s="5">
        <f>IF('PRES-L-T'!$B$6=DL$2,SUM($R1010:$AB1010),0)</f>
        <v>0</v>
      </c>
      <c r="DM1010" s="5">
        <f>IF('PRES-L-T'!$B$6=DM$2,SUM($AC1010:$AE1010),0)</f>
        <v>0</v>
      </c>
      <c r="DN1010" s="5">
        <f>IF('PRES-L-T'!$B$6=DN$2,SUM($AG1010:$AI1010),0)</f>
        <v>0</v>
      </c>
      <c r="DO1010" s="5">
        <f>IF('PRES-L-T'!$B$6=DO$2,SUM($AJ1010:$AP1010),0)</f>
        <v>0</v>
      </c>
      <c r="DP1010" s="5">
        <f>IF('PRES-L-T'!$B$6=DP$2,SUM($AT1010:$AU1010),0)</f>
        <v>0</v>
      </c>
      <c r="DQ1010" s="5">
        <f>IF('PRES-L-T'!$B$6=DQ$2,SUM($AV1010:$AX1010),0)</f>
        <v>0</v>
      </c>
      <c r="DR1010" s="5">
        <f>IF('PRES-L-T'!$B$6=DR$2,SUM($BA1010:$BA1010),0)</f>
        <v>0</v>
      </c>
      <c r="DS1010" s="5">
        <f>IF('PRES-L-T'!$B$6=DS$2,SUM($BB1010:$BB1010),0)</f>
        <v>0</v>
      </c>
      <c r="DT1010" s="5">
        <f>IF('PRES-L-T'!$B$6=DT$2,SUM($BC1010:$BC1010),0)</f>
        <v>0</v>
      </c>
      <c r="DU1010" s="5">
        <f>IF('PRES-L-T'!$B$6=DU$2,SUM($BD1010:$BD1010),0)</f>
        <v>0</v>
      </c>
      <c r="DV1010" s="5">
        <f>IF('PRES-L-T'!$B$6=DV$2,SUM($BE1010:$BE1010),0)</f>
        <v>0</v>
      </c>
      <c r="DW1010" s="5">
        <f t="shared" si="86"/>
        <v>0</v>
      </c>
      <c r="DX1010" s="5">
        <f>IF('PRES-U-P'!$B$6=DX$2,SUM(C1010:AA1010),0)</f>
        <v>0</v>
      </c>
      <c r="DY1010" s="5">
        <f>IF('PRES-U-P'!$B$6=DY$2,SUM(AB1010:AY1010),0)</f>
        <v>0</v>
      </c>
      <c r="DZ1010" s="5">
        <f>IF('PRES-U-P'!$B$6=DZ$2,SUM(BA1010:BB1010),0)</f>
        <v>0</v>
      </c>
      <c r="EA1010" s="5">
        <f>IF('PRES-U-P'!$B$6=EA$2,SUM(BC1010:BD1010),0)</f>
        <v>0</v>
      </c>
      <c r="EB1010" s="5">
        <f>IF('PRES-U-P'!$B$6=EB$2,SUM(BE1010),0)</f>
        <v>0</v>
      </c>
      <c r="EC1010" s="5">
        <f t="shared" si="87"/>
        <v>0</v>
      </c>
    </row>
    <row r="1011" spans="1:133" x14ac:dyDescent="0.2">
      <c r="A1011" s="1">
        <v>51899</v>
      </c>
      <c r="B1011" s="1" t="s">
        <v>19</v>
      </c>
      <c r="BF1011" s="5">
        <f t="shared" si="84"/>
        <v>0</v>
      </c>
      <c r="BG1011" s="5">
        <f>IF(BG$2='PRES-S-L-T'!$B$6,C1011,0)</f>
        <v>0</v>
      </c>
      <c r="BH1011" s="5">
        <f>IF(BH$2='PRES-S-L-T'!$B$6,D1011,0)</f>
        <v>0</v>
      </c>
      <c r="BI1011" s="5">
        <f>IF(BI$2='PRES-S-L-T'!$B$6,E1011,0)</f>
        <v>0</v>
      </c>
      <c r="BJ1011" s="5">
        <f>IF(BJ$2='PRES-S-L-T'!$B$6,F1011,0)</f>
        <v>0</v>
      </c>
      <c r="BK1011" s="5">
        <f>IF(BK$2='PRES-S-L-T'!$B$6,G1011,0)</f>
        <v>0</v>
      </c>
      <c r="BL1011" s="5">
        <f>IF(BL$2='PRES-S-L-T'!$B$6,H1011,0)</f>
        <v>0</v>
      </c>
      <c r="BM1011" s="5">
        <f>IF(BM$2='PRES-S-L-T'!$B$6,I1011,0)</f>
        <v>0</v>
      </c>
      <c r="BN1011" s="5">
        <f>IF(BN$2='PRES-S-L-T'!$B$6,J1011,0)</f>
        <v>0</v>
      </c>
      <c r="BO1011" s="5">
        <f>IF(BO$2='PRES-S-L-T'!$B$6,K1011,0)</f>
        <v>0</v>
      </c>
      <c r="BP1011" s="5">
        <f>IF(BP$2='PRES-S-L-T'!$B$6,L1011,0)</f>
        <v>0</v>
      </c>
      <c r="BQ1011" s="5">
        <f>IF(BQ$2='PRES-S-L-T'!$B$6,M1011,0)</f>
        <v>0</v>
      </c>
      <c r="BR1011" s="5">
        <f>IF(BR$2='PRES-S-L-T'!$B$6,N1011,0)</f>
        <v>0</v>
      </c>
      <c r="BS1011" s="5">
        <f>IF(BS$2='PRES-S-L-T'!$B$6,O1011,0)</f>
        <v>0</v>
      </c>
      <c r="BV1011" s="5">
        <f>IF(BV$2='PRES-S-L-T'!$B$6,R1011,0)</f>
        <v>0</v>
      </c>
      <c r="BW1011" s="5">
        <f>IF(BW$2='PRES-S-L-T'!$B$6,S1011,0)</f>
        <v>0</v>
      </c>
      <c r="BX1011" s="5">
        <f>IF(BX$2='PRES-S-L-T'!$B$6,T1011,0)</f>
        <v>0</v>
      </c>
      <c r="BY1011" s="5">
        <f>IF(BY$2='PRES-S-L-T'!$B$6,U1011,0)</f>
        <v>0</v>
      </c>
      <c r="BZ1011" s="5">
        <f>IF(BZ$2='PRES-S-L-T'!$B$6,V1011,0)</f>
        <v>0</v>
      </c>
      <c r="CA1011" s="5">
        <f>IF(CA$2='PRES-S-L-T'!$B$6,W1011,0)</f>
        <v>0</v>
      </c>
      <c r="CB1011" s="5">
        <f>IF(CB$2='PRES-S-L-T'!$B$6,X1011,0)</f>
        <v>0</v>
      </c>
      <c r="CC1011" s="5">
        <f>IF(CC$2='PRES-S-L-T'!$B$6,Y1011,0)</f>
        <v>0</v>
      </c>
      <c r="CD1011" s="5">
        <f>IF(CD$2='PRES-S-L-T'!$B$6,Z1011,0)</f>
        <v>0</v>
      </c>
      <c r="CE1011" s="5">
        <f>IF(CE$2='PRES-S-L-T'!$B$6,AA1011,0)</f>
        <v>0</v>
      </c>
      <c r="CF1011" s="5">
        <f>IF(CF$2='PRES-S-L-T'!$B$6,AB1011,0)</f>
        <v>0</v>
      </c>
      <c r="CG1011" s="5">
        <f>IF(CG$2='PRES-S-L-T'!$B$6,AC1011,0)</f>
        <v>0</v>
      </c>
      <c r="CH1011" s="5">
        <f>IF(CH$2='PRES-S-L-T'!$B$6,AD1011,0)</f>
        <v>0</v>
      </c>
      <c r="CI1011" s="5">
        <f>IF(CI$2='PRES-S-L-T'!$B$6,AE1011,0)</f>
        <v>0</v>
      </c>
      <c r="CJ1011" s="5">
        <f>IF(CJ$2='PRES-S-L-T'!$B$6,AF1011,0)</f>
        <v>0</v>
      </c>
      <c r="CK1011" s="5">
        <f>IF(CK$2='PRES-S-L-T'!$B$6,AG1011,0)</f>
        <v>0</v>
      </c>
      <c r="CL1011" s="5">
        <f>IF(CL$2='PRES-S-L-T'!$B$6,AH1011,0)</f>
        <v>0</v>
      </c>
      <c r="CM1011" s="5">
        <f>IF(CM$2='PRES-S-L-T'!$B$6,AI1011,0)</f>
        <v>0</v>
      </c>
      <c r="CN1011" s="5">
        <f>IF(CN$2='PRES-S-L-T'!$B$6,AJ1011,0)</f>
        <v>0</v>
      </c>
      <c r="CO1011" s="5">
        <f>IF(CO$2='PRES-S-L-T'!$B$6,AK1011,0)</f>
        <v>0</v>
      </c>
      <c r="CP1011" s="5">
        <f>IF(CP$2='PRES-S-L-T'!$B$6,AL1011,0)</f>
        <v>0</v>
      </c>
      <c r="CQ1011" s="5">
        <f>IF(CQ$2='PRES-S-L-T'!$B$6,AM1011,0)</f>
        <v>0</v>
      </c>
      <c r="CR1011" s="5">
        <f>IF(CR$2='PRES-S-L-T'!$B$6,AN1011,0)</f>
        <v>0</v>
      </c>
      <c r="CS1011" s="5">
        <f>IF(CS$2='PRES-S-L-T'!$B$6,AO1011,0)</f>
        <v>0</v>
      </c>
      <c r="CT1011" s="5">
        <f>IF(CT$2='PRES-S-L-T'!$B$6,AP1011,0)</f>
        <v>0</v>
      </c>
      <c r="CU1011" s="5">
        <f>IF(CU$2='PRES-S-L-T'!$B$6,AQ1011,0)</f>
        <v>0</v>
      </c>
      <c r="CV1011" s="5">
        <f>IF(CV$2='PRES-S-L-T'!$B$6,AR1011,0)</f>
        <v>0</v>
      </c>
      <c r="CW1011" s="5">
        <f>IF(CW$2='PRES-S-L-T'!$B$6,AS1011,0)</f>
        <v>0</v>
      </c>
      <c r="CX1011" s="5">
        <f>IF(CX$2='PRES-S-L-T'!$B$6,AT1011,0)</f>
        <v>0</v>
      </c>
      <c r="CY1011" s="5">
        <f>IF(CY$2='PRES-S-L-T'!$B$6,AU1011,0)</f>
        <v>0</v>
      </c>
      <c r="CZ1011" s="5">
        <f>IF(CZ$2='PRES-S-L-T'!$B$6,AV1011,0)</f>
        <v>0</v>
      </c>
      <c r="DA1011" s="5">
        <f>IF(DA$2='PRES-S-L-T'!$B$6,AW1011,0)</f>
        <v>0</v>
      </c>
      <c r="DB1011" s="5">
        <f>IF(DB$2='PRES-S-L-T'!$B$6,AX1011,0)</f>
        <v>0</v>
      </c>
      <c r="DE1011" s="5">
        <f>IF(DE$2='PRES-S-L-T'!$B$6,BA1011,0)</f>
        <v>0</v>
      </c>
      <c r="DF1011" s="5">
        <f>IF(DF$2='PRES-S-L-T'!$B$6,BB1011,0)</f>
        <v>0</v>
      </c>
      <c r="DG1011" s="5">
        <f>IF(DG$2='PRES-S-L-T'!$B$6,BC1011,0)</f>
        <v>0</v>
      </c>
      <c r="DH1011" s="5">
        <f>IF(DH$2='PRES-S-L-T'!$B$6,BD1011,0)</f>
        <v>0</v>
      </c>
      <c r="DI1011" s="5">
        <f>IF(DI$2='PRES-S-L-T'!$B$6,BE1011,0)</f>
        <v>0</v>
      </c>
      <c r="DJ1011" s="5">
        <f t="shared" si="85"/>
        <v>0</v>
      </c>
      <c r="DK1011" s="5">
        <f>IF('PRES-L-T'!$B$6=DK$2,SUM($C1011:$O1011),0)</f>
        <v>0</v>
      </c>
      <c r="DL1011" s="5">
        <f>IF('PRES-L-T'!$B$6=DL$2,SUM($R1011:$AB1011),0)</f>
        <v>0</v>
      </c>
      <c r="DM1011" s="5">
        <f>IF('PRES-L-T'!$B$6=DM$2,SUM($AC1011:$AE1011),0)</f>
        <v>0</v>
      </c>
      <c r="DN1011" s="5">
        <f>IF('PRES-L-T'!$B$6=DN$2,SUM($AG1011:$AI1011),0)</f>
        <v>0</v>
      </c>
      <c r="DO1011" s="5">
        <f>IF('PRES-L-T'!$B$6=DO$2,SUM($AJ1011:$AP1011),0)</f>
        <v>0</v>
      </c>
      <c r="DP1011" s="5">
        <f>IF('PRES-L-T'!$B$6=DP$2,SUM($AT1011:$AU1011),0)</f>
        <v>0</v>
      </c>
      <c r="DQ1011" s="5">
        <f>IF('PRES-L-T'!$B$6=DQ$2,SUM($AV1011:$AX1011),0)</f>
        <v>0</v>
      </c>
      <c r="DR1011" s="5">
        <f>IF('PRES-L-T'!$B$6=DR$2,SUM($BA1011:$BA1011),0)</f>
        <v>0</v>
      </c>
      <c r="DS1011" s="5">
        <f>IF('PRES-L-T'!$B$6=DS$2,SUM($BB1011:$BB1011),0)</f>
        <v>0</v>
      </c>
      <c r="DT1011" s="5">
        <f>IF('PRES-L-T'!$B$6=DT$2,SUM($BC1011:$BC1011),0)</f>
        <v>0</v>
      </c>
      <c r="DU1011" s="5">
        <f>IF('PRES-L-T'!$B$6=DU$2,SUM($BD1011:$BD1011),0)</f>
        <v>0</v>
      </c>
      <c r="DV1011" s="5">
        <f>IF('PRES-L-T'!$B$6=DV$2,SUM($BE1011:$BE1011),0)</f>
        <v>0</v>
      </c>
      <c r="DW1011" s="5">
        <f t="shared" si="86"/>
        <v>0</v>
      </c>
      <c r="DX1011" s="5">
        <f>IF('PRES-U-P'!$B$6=DX$2,SUM(C1011:AA1011),0)</f>
        <v>0</v>
      </c>
      <c r="DY1011" s="5">
        <f>IF('PRES-U-P'!$B$6=DY$2,SUM(AB1011:AY1011),0)</f>
        <v>0</v>
      </c>
      <c r="DZ1011" s="5">
        <f>IF('PRES-U-P'!$B$6=DZ$2,SUM(BA1011:BB1011),0)</f>
        <v>0</v>
      </c>
      <c r="EA1011" s="5">
        <f>IF('PRES-U-P'!$B$6=EA$2,SUM(BC1011:BD1011),0)</f>
        <v>0</v>
      </c>
      <c r="EB1011" s="5">
        <f>IF('PRES-U-P'!$B$6=EB$2,SUM(BE1011),0)</f>
        <v>0</v>
      </c>
      <c r="EC1011" s="5">
        <f t="shared" si="87"/>
        <v>0</v>
      </c>
    </row>
    <row r="1012" spans="1:133" x14ac:dyDescent="0.2">
      <c r="A1012" s="1">
        <v>51901</v>
      </c>
      <c r="B1012" s="1" t="s">
        <v>20</v>
      </c>
      <c r="BF1012" s="5">
        <f t="shared" si="84"/>
        <v>0</v>
      </c>
      <c r="BG1012" s="5">
        <f>IF(BG$2='PRES-S-L-T'!$B$6,C1012,0)</f>
        <v>0</v>
      </c>
      <c r="BH1012" s="5">
        <f>IF(BH$2='PRES-S-L-T'!$B$6,D1012,0)</f>
        <v>0</v>
      </c>
      <c r="BI1012" s="5">
        <f>IF(BI$2='PRES-S-L-T'!$B$6,E1012,0)</f>
        <v>0</v>
      </c>
      <c r="BJ1012" s="5">
        <f>IF(BJ$2='PRES-S-L-T'!$B$6,F1012,0)</f>
        <v>0</v>
      </c>
      <c r="BK1012" s="5">
        <f>IF(BK$2='PRES-S-L-T'!$B$6,G1012,0)</f>
        <v>0</v>
      </c>
      <c r="BL1012" s="5">
        <f>IF(BL$2='PRES-S-L-T'!$B$6,H1012,0)</f>
        <v>0</v>
      </c>
      <c r="BM1012" s="5">
        <f>IF(BM$2='PRES-S-L-T'!$B$6,I1012,0)</f>
        <v>0</v>
      </c>
      <c r="BN1012" s="5">
        <f>IF(BN$2='PRES-S-L-T'!$B$6,J1012,0)</f>
        <v>0</v>
      </c>
      <c r="BO1012" s="5">
        <f>IF(BO$2='PRES-S-L-T'!$B$6,K1012,0)</f>
        <v>0</v>
      </c>
      <c r="BP1012" s="5">
        <f>IF(BP$2='PRES-S-L-T'!$B$6,L1012,0)</f>
        <v>0</v>
      </c>
      <c r="BQ1012" s="5">
        <f>IF(BQ$2='PRES-S-L-T'!$B$6,M1012,0)</f>
        <v>0</v>
      </c>
      <c r="BR1012" s="5">
        <f>IF(BR$2='PRES-S-L-T'!$B$6,N1012,0)</f>
        <v>0</v>
      </c>
      <c r="BS1012" s="5">
        <f>IF(BS$2='PRES-S-L-T'!$B$6,O1012,0)</f>
        <v>0</v>
      </c>
      <c r="BV1012" s="5">
        <f>IF(BV$2='PRES-S-L-T'!$B$6,R1012,0)</f>
        <v>0</v>
      </c>
      <c r="BW1012" s="5">
        <f>IF(BW$2='PRES-S-L-T'!$B$6,S1012,0)</f>
        <v>0</v>
      </c>
      <c r="BX1012" s="5">
        <f>IF(BX$2='PRES-S-L-T'!$B$6,T1012,0)</f>
        <v>0</v>
      </c>
      <c r="BY1012" s="5">
        <f>IF(BY$2='PRES-S-L-T'!$B$6,U1012,0)</f>
        <v>0</v>
      </c>
      <c r="BZ1012" s="5">
        <f>IF(BZ$2='PRES-S-L-T'!$B$6,V1012,0)</f>
        <v>0</v>
      </c>
      <c r="CA1012" s="5">
        <f>IF(CA$2='PRES-S-L-T'!$B$6,W1012,0)</f>
        <v>0</v>
      </c>
      <c r="CB1012" s="5">
        <f>IF(CB$2='PRES-S-L-T'!$B$6,X1012,0)</f>
        <v>0</v>
      </c>
      <c r="CC1012" s="5">
        <f>IF(CC$2='PRES-S-L-T'!$B$6,Y1012,0)</f>
        <v>0</v>
      </c>
      <c r="CD1012" s="5">
        <f>IF(CD$2='PRES-S-L-T'!$B$6,Z1012,0)</f>
        <v>0</v>
      </c>
      <c r="CE1012" s="5">
        <f>IF(CE$2='PRES-S-L-T'!$B$6,AA1012,0)</f>
        <v>0</v>
      </c>
      <c r="CF1012" s="5">
        <f>IF(CF$2='PRES-S-L-T'!$B$6,AB1012,0)</f>
        <v>0</v>
      </c>
      <c r="CG1012" s="5">
        <f>IF(CG$2='PRES-S-L-T'!$B$6,AC1012,0)</f>
        <v>0</v>
      </c>
      <c r="CH1012" s="5">
        <f>IF(CH$2='PRES-S-L-T'!$B$6,AD1012,0)</f>
        <v>0</v>
      </c>
      <c r="CI1012" s="5">
        <f>IF(CI$2='PRES-S-L-T'!$B$6,AE1012,0)</f>
        <v>0</v>
      </c>
      <c r="CJ1012" s="5">
        <f>IF(CJ$2='PRES-S-L-T'!$B$6,AF1012,0)</f>
        <v>0</v>
      </c>
      <c r="CK1012" s="5">
        <f>IF(CK$2='PRES-S-L-T'!$B$6,AG1012,0)</f>
        <v>0</v>
      </c>
      <c r="CL1012" s="5">
        <f>IF(CL$2='PRES-S-L-T'!$B$6,AH1012,0)</f>
        <v>0</v>
      </c>
      <c r="CM1012" s="5">
        <f>IF(CM$2='PRES-S-L-T'!$B$6,AI1012,0)</f>
        <v>0</v>
      </c>
      <c r="CN1012" s="5">
        <f>IF(CN$2='PRES-S-L-T'!$B$6,AJ1012,0)</f>
        <v>0</v>
      </c>
      <c r="CO1012" s="5">
        <f>IF(CO$2='PRES-S-L-T'!$B$6,AK1012,0)</f>
        <v>0</v>
      </c>
      <c r="CP1012" s="5">
        <f>IF(CP$2='PRES-S-L-T'!$B$6,AL1012,0)</f>
        <v>0</v>
      </c>
      <c r="CQ1012" s="5">
        <f>IF(CQ$2='PRES-S-L-T'!$B$6,AM1012,0)</f>
        <v>0</v>
      </c>
      <c r="CR1012" s="5">
        <f>IF(CR$2='PRES-S-L-T'!$B$6,AN1012,0)</f>
        <v>0</v>
      </c>
      <c r="CS1012" s="5">
        <f>IF(CS$2='PRES-S-L-T'!$B$6,AO1012,0)</f>
        <v>0</v>
      </c>
      <c r="CT1012" s="5">
        <f>IF(CT$2='PRES-S-L-T'!$B$6,AP1012,0)</f>
        <v>0</v>
      </c>
      <c r="CU1012" s="5">
        <f>IF(CU$2='PRES-S-L-T'!$B$6,AQ1012,0)</f>
        <v>0</v>
      </c>
      <c r="CV1012" s="5">
        <f>IF(CV$2='PRES-S-L-T'!$B$6,AR1012,0)</f>
        <v>0</v>
      </c>
      <c r="CW1012" s="5">
        <f>IF(CW$2='PRES-S-L-T'!$B$6,AS1012,0)</f>
        <v>0</v>
      </c>
      <c r="CX1012" s="5">
        <f>IF(CX$2='PRES-S-L-T'!$B$6,AT1012,0)</f>
        <v>0</v>
      </c>
      <c r="CY1012" s="5">
        <f>IF(CY$2='PRES-S-L-T'!$B$6,AU1012,0)</f>
        <v>0</v>
      </c>
      <c r="CZ1012" s="5">
        <f>IF(CZ$2='PRES-S-L-T'!$B$6,AV1012,0)</f>
        <v>0</v>
      </c>
      <c r="DA1012" s="5">
        <f>IF(DA$2='PRES-S-L-T'!$B$6,AW1012,0)</f>
        <v>0</v>
      </c>
      <c r="DB1012" s="5">
        <f>IF(DB$2='PRES-S-L-T'!$B$6,AX1012,0)</f>
        <v>0</v>
      </c>
      <c r="DE1012" s="5">
        <f>IF(DE$2='PRES-S-L-T'!$B$6,BA1012,0)</f>
        <v>0</v>
      </c>
      <c r="DF1012" s="5">
        <f>IF(DF$2='PRES-S-L-T'!$B$6,BB1012,0)</f>
        <v>0</v>
      </c>
      <c r="DG1012" s="5">
        <f>IF(DG$2='PRES-S-L-T'!$B$6,BC1012,0)</f>
        <v>0</v>
      </c>
      <c r="DH1012" s="5">
        <f>IF(DH$2='PRES-S-L-T'!$B$6,BD1012,0)</f>
        <v>0</v>
      </c>
      <c r="DI1012" s="5">
        <f>IF(DI$2='PRES-S-L-T'!$B$6,BE1012,0)</f>
        <v>0</v>
      </c>
      <c r="DJ1012" s="5">
        <f t="shared" si="85"/>
        <v>0</v>
      </c>
      <c r="DK1012" s="5">
        <f>IF('PRES-L-T'!$B$6=DK$2,SUM($C1012:$O1012),0)</f>
        <v>0</v>
      </c>
      <c r="DL1012" s="5">
        <f>IF('PRES-L-T'!$B$6=DL$2,SUM($R1012:$AB1012),0)</f>
        <v>0</v>
      </c>
      <c r="DM1012" s="5">
        <f>IF('PRES-L-T'!$B$6=DM$2,SUM($AC1012:$AE1012),0)</f>
        <v>0</v>
      </c>
      <c r="DN1012" s="5">
        <f>IF('PRES-L-T'!$B$6=DN$2,SUM($AG1012:$AI1012),0)</f>
        <v>0</v>
      </c>
      <c r="DO1012" s="5">
        <f>IF('PRES-L-T'!$B$6=DO$2,SUM($AJ1012:$AP1012),0)</f>
        <v>0</v>
      </c>
      <c r="DP1012" s="5">
        <f>IF('PRES-L-T'!$B$6=DP$2,SUM($AT1012:$AU1012),0)</f>
        <v>0</v>
      </c>
      <c r="DQ1012" s="5">
        <f>IF('PRES-L-T'!$B$6=DQ$2,SUM($AV1012:$AX1012),0)</f>
        <v>0</v>
      </c>
      <c r="DR1012" s="5">
        <f>IF('PRES-L-T'!$B$6=DR$2,SUM($BA1012:$BA1012),0)</f>
        <v>0</v>
      </c>
      <c r="DS1012" s="5">
        <f>IF('PRES-L-T'!$B$6=DS$2,SUM($BB1012:$BB1012),0)</f>
        <v>0</v>
      </c>
      <c r="DT1012" s="5">
        <f>IF('PRES-L-T'!$B$6=DT$2,SUM($BC1012:$BC1012),0)</f>
        <v>0</v>
      </c>
      <c r="DU1012" s="5">
        <f>IF('PRES-L-T'!$B$6=DU$2,SUM($BD1012:$BD1012),0)</f>
        <v>0</v>
      </c>
      <c r="DV1012" s="5">
        <f>IF('PRES-L-T'!$B$6=DV$2,SUM($BE1012:$BE1012),0)</f>
        <v>0</v>
      </c>
      <c r="DW1012" s="5">
        <f t="shared" si="86"/>
        <v>0</v>
      </c>
      <c r="DX1012" s="5">
        <f>IF('PRES-U-P'!$B$6=DX$2,SUM(C1012:AA1012),0)</f>
        <v>0</v>
      </c>
      <c r="DY1012" s="5">
        <f>IF('PRES-U-P'!$B$6=DY$2,SUM(AB1012:AY1012),0)</f>
        <v>0</v>
      </c>
      <c r="DZ1012" s="5">
        <f>IF('PRES-U-P'!$B$6=DZ$2,SUM(BA1012:BB1012),0)</f>
        <v>0</v>
      </c>
      <c r="EA1012" s="5">
        <f>IF('PRES-U-P'!$B$6=EA$2,SUM(BC1012:BD1012),0)</f>
        <v>0</v>
      </c>
      <c r="EB1012" s="5">
        <f>IF('PRES-U-P'!$B$6=EB$2,SUM(BE1012),0)</f>
        <v>0</v>
      </c>
      <c r="EC1012" s="5">
        <f t="shared" si="87"/>
        <v>0</v>
      </c>
    </row>
    <row r="1013" spans="1:133" x14ac:dyDescent="0.2">
      <c r="A1013" s="1">
        <v>51902</v>
      </c>
      <c r="B1013" s="1" t="s">
        <v>21</v>
      </c>
      <c r="BF1013" s="5">
        <f t="shared" si="84"/>
        <v>0</v>
      </c>
      <c r="BG1013" s="5">
        <f>IF(BG$2='PRES-S-L-T'!$B$6,C1013,0)</f>
        <v>0</v>
      </c>
      <c r="BH1013" s="5">
        <f>IF(BH$2='PRES-S-L-T'!$B$6,D1013,0)</f>
        <v>0</v>
      </c>
      <c r="BI1013" s="5">
        <f>IF(BI$2='PRES-S-L-T'!$B$6,E1013,0)</f>
        <v>0</v>
      </c>
      <c r="BJ1013" s="5">
        <f>IF(BJ$2='PRES-S-L-T'!$B$6,F1013,0)</f>
        <v>0</v>
      </c>
      <c r="BK1013" s="5">
        <f>IF(BK$2='PRES-S-L-T'!$B$6,G1013,0)</f>
        <v>0</v>
      </c>
      <c r="BL1013" s="5">
        <f>IF(BL$2='PRES-S-L-T'!$B$6,H1013,0)</f>
        <v>0</v>
      </c>
      <c r="BM1013" s="5">
        <f>IF(BM$2='PRES-S-L-T'!$B$6,I1013,0)</f>
        <v>0</v>
      </c>
      <c r="BN1013" s="5">
        <f>IF(BN$2='PRES-S-L-T'!$B$6,J1013,0)</f>
        <v>0</v>
      </c>
      <c r="BO1013" s="5">
        <f>IF(BO$2='PRES-S-L-T'!$B$6,K1013,0)</f>
        <v>0</v>
      </c>
      <c r="BP1013" s="5">
        <f>IF(BP$2='PRES-S-L-T'!$B$6,L1013,0)</f>
        <v>0</v>
      </c>
      <c r="BQ1013" s="5">
        <f>IF(BQ$2='PRES-S-L-T'!$B$6,M1013,0)</f>
        <v>0</v>
      </c>
      <c r="BR1013" s="5">
        <f>IF(BR$2='PRES-S-L-T'!$B$6,N1013,0)</f>
        <v>0</v>
      </c>
      <c r="BS1013" s="5">
        <f>IF(BS$2='PRES-S-L-T'!$B$6,O1013,0)</f>
        <v>0</v>
      </c>
      <c r="BV1013" s="5">
        <f>IF(BV$2='PRES-S-L-T'!$B$6,R1013,0)</f>
        <v>0</v>
      </c>
      <c r="BW1013" s="5">
        <f>IF(BW$2='PRES-S-L-T'!$B$6,S1013,0)</f>
        <v>0</v>
      </c>
      <c r="BX1013" s="5">
        <f>IF(BX$2='PRES-S-L-T'!$B$6,T1013,0)</f>
        <v>0</v>
      </c>
      <c r="BY1013" s="5">
        <f>IF(BY$2='PRES-S-L-T'!$B$6,U1013,0)</f>
        <v>0</v>
      </c>
      <c r="BZ1013" s="5">
        <f>IF(BZ$2='PRES-S-L-T'!$B$6,V1013,0)</f>
        <v>0</v>
      </c>
      <c r="CA1013" s="5">
        <f>IF(CA$2='PRES-S-L-T'!$B$6,W1013,0)</f>
        <v>0</v>
      </c>
      <c r="CB1013" s="5">
        <f>IF(CB$2='PRES-S-L-T'!$B$6,X1013,0)</f>
        <v>0</v>
      </c>
      <c r="CC1013" s="5">
        <f>IF(CC$2='PRES-S-L-T'!$B$6,Y1013,0)</f>
        <v>0</v>
      </c>
      <c r="CD1013" s="5">
        <f>IF(CD$2='PRES-S-L-T'!$B$6,Z1013,0)</f>
        <v>0</v>
      </c>
      <c r="CE1013" s="5">
        <f>IF(CE$2='PRES-S-L-T'!$B$6,AA1013,0)</f>
        <v>0</v>
      </c>
      <c r="CF1013" s="5">
        <f>IF(CF$2='PRES-S-L-T'!$B$6,AB1013,0)</f>
        <v>0</v>
      </c>
      <c r="CG1013" s="5">
        <f>IF(CG$2='PRES-S-L-T'!$B$6,AC1013,0)</f>
        <v>0</v>
      </c>
      <c r="CH1013" s="5">
        <f>IF(CH$2='PRES-S-L-T'!$B$6,AD1013,0)</f>
        <v>0</v>
      </c>
      <c r="CI1013" s="5">
        <f>IF(CI$2='PRES-S-L-T'!$B$6,AE1013,0)</f>
        <v>0</v>
      </c>
      <c r="CJ1013" s="5">
        <f>IF(CJ$2='PRES-S-L-T'!$B$6,AF1013,0)</f>
        <v>0</v>
      </c>
      <c r="CK1013" s="5">
        <f>IF(CK$2='PRES-S-L-T'!$B$6,AG1013,0)</f>
        <v>0</v>
      </c>
      <c r="CL1013" s="5">
        <f>IF(CL$2='PRES-S-L-T'!$B$6,AH1013,0)</f>
        <v>0</v>
      </c>
      <c r="CM1013" s="5">
        <f>IF(CM$2='PRES-S-L-T'!$B$6,AI1013,0)</f>
        <v>0</v>
      </c>
      <c r="CN1013" s="5">
        <f>IF(CN$2='PRES-S-L-T'!$B$6,AJ1013,0)</f>
        <v>0</v>
      </c>
      <c r="CO1013" s="5">
        <f>IF(CO$2='PRES-S-L-T'!$B$6,AK1013,0)</f>
        <v>0</v>
      </c>
      <c r="CP1013" s="5">
        <f>IF(CP$2='PRES-S-L-T'!$B$6,AL1013,0)</f>
        <v>0</v>
      </c>
      <c r="CQ1013" s="5">
        <f>IF(CQ$2='PRES-S-L-T'!$B$6,AM1013,0)</f>
        <v>0</v>
      </c>
      <c r="CR1013" s="5">
        <f>IF(CR$2='PRES-S-L-T'!$B$6,AN1013,0)</f>
        <v>0</v>
      </c>
      <c r="CS1013" s="5">
        <f>IF(CS$2='PRES-S-L-T'!$B$6,AO1013,0)</f>
        <v>0</v>
      </c>
      <c r="CT1013" s="5">
        <f>IF(CT$2='PRES-S-L-T'!$B$6,AP1013,0)</f>
        <v>0</v>
      </c>
      <c r="CU1013" s="5">
        <f>IF(CU$2='PRES-S-L-T'!$B$6,AQ1013,0)</f>
        <v>0</v>
      </c>
      <c r="CV1013" s="5">
        <f>IF(CV$2='PRES-S-L-T'!$B$6,AR1013,0)</f>
        <v>0</v>
      </c>
      <c r="CW1013" s="5">
        <f>IF(CW$2='PRES-S-L-T'!$B$6,AS1013,0)</f>
        <v>0</v>
      </c>
      <c r="CX1013" s="5">
        <f>IF(CX$2='PRES-S-L-T'!$B$6,AT1013,0)</f>
        <v>0</v>
      </c>
      <c r="CY1013" s="5">
        <f>IF(CY$2='PRES-S-L-T'!$B$6,AU1013,0)</f>
        <v>0</v>
      </c>
      <c r="CZ1013" s="5">
        <f>IF(CZ$2='PRES-S-L-T'!$B$6,AV1013,0)</f>
        <v>0</v>
      </c>
      <c r="DA1013" s="5">
        <f>IF(DA$2='PRES-S-L-T'!$B$6,AW1013,0)</f>
        <v>0</v>
      </c>
      <c r="DB1013" s="5">
        <f>IF(DB$2='PRES-S-L-T'!$B$6,AX1013,0)</f>
        <v>0</v>
      </c>
      <c r="DE1013" s="5">
        <f>IF(DE$2='PRES-S-L-T'!$B$6,BA1013,0)</f>
        <v>0</v>
      </c>
      <c r="DF1013" s="5">
        <f>IF(DF$2='PRES-S-L-T'!$B$6,BB1013,0)</f>
        <v>0</v>
      </c>
      <c r="DG1013" s="5">
        <f>IF(DG$2='PRES-S-L-T'!$B$6,BC1013,0)</f>
        <v>0</v>
      </c>
      <c r="DH1013" s="5">
        <f>IF(DH$2='PRES-S-L-T'!$B$6,BD1013,0)</f>
        <v>0</v>
      </c>
      <c r="DI1013" s="5">
        <f>IF(DI$2='PRES-S-L-T'!$B$6,BE1013,0)</f>
        <v>0</v>
      </c>
      <c r="DJ1013" s="5">
        <f t="shared" si="85"/>
        <v>0</v>
      </c>
      <c r="DK1013" s="5">
        <f>IF('PRES-L-T'!$B$6=DK$2,SUM($C1013:$O1013),0)</f>
        <v>0</v>
      </c>
      <c r="DL1013" s="5">
        <f>IF('PRES-L-T'!$B$6=DL$2,SUM($R1013:$AB1013),0)</f>
        <v>0</v>
      </c>
      <c r="DM1013" s="5">
        <f>IF('PRES-L-T'!$B$6=DM$2,SUM($AC1013:$AE1013),0)</f>
        <v>0</v>
      </c>
      <c r="DN1013" s="5">
        <f>IF('PRES-L-T'!$B$6=DN$2,SUM($AG1013:$AI1013),0)</f>
        <v>0</v>
      </c>
      <c r="DO1013" s="5">
        <f>IF('PRES-L-T'!$B$6=DO$2,SUM($AJ1013:$AP1013),0)</f>
        <v>0</v>
      </c>
      <c r="DP1013" s="5">
        <f>IF('PRES-L-T'!$B$6=DP$2,SUM($AT1013:$AU1013),0)</f>
        <v>0</v>
      </c>
      <c r="DQ1013" s="5">
        <f>IF('PRES-L-T'!$B$6=DQ$2,SUM($AV1013:$AX1013),0)</f>
        <v>0</v>
      </c>
      <c r="DR1013" s="5">
        <f>IF('PRES-L-T'!$B$6=DR$2,SUM($BA1013:$BA1013),0)</f>
        <v>0</v>
      </c>
      <c r="DS1013" s="5">
        <f>IF('PRES-L-T'!$B$6=DS$2,SUM($BB1013:$BB1013),0)</f>
        <v>0</v>
      </c>
      <c r="DT1013" s="5">
        <f>IF('PRES-L-T'!$B$6=DT$2,SUM($BC1013:$BC1013),0)</f>
        <v>0</v>
      </c>
      <c r="DU1013" s="5">
        <f>IF('PRES-L-T'!$B$6=DU$2,SUM($BD1013:$BD1013),0)</f>
        <v>0</v>
      </c>
      <c r="DV1013" s="5">
        <f>IF('PRES-L-T'!$B$6=DV$2,SUM($BE1013:$BE1013),0)</f>
        <v>0</v>
      </c>
      <c r="DW1013" s="5">
        <f t="shared" si="86"/>
        <v>0</v>
      </c>
      <c r="DX1013" s="5">
        <f>IF('PRES-U-P'!$B$6=DX$2,SUM(C1013:AA1013),0)</f>
        <v>0</v>
      </c>
      <c r="DY1013" s="5">
        <f>IF('PRES-U-P'!$B$6=DY$2,SUM(AB1013:AY1013),0)</f>
        <v>0</v>
      </c>
      <c r="DZ1013" s="5">
        <f>IF('PRES-U-P'!$B$6=DZ$2,SUM(BA1013:BB1013),0)</f>
        <v>0</v>
      </c>
      <c r="EA1013" s="5">
        <f>IF('PRES-U-P'!$B$6=EA$2,SUM(BC1013:BD1013),0)</f>
        <v>0</v>
      </c>
      <c r="EB1013" s="5">
        <f>IF('PRES-U-P'!$B$6=EB$2,SUM(BE1013),0)</f>
        <v>0</v>
      </c>
      <c r="EC1013" s="5">
        <f t="shared" si="87"/>
        <v>0</v>
      </c>
    </row>
    <row r="1014" spans="1:133" x14ac:dyDescent="0.2">
      <c r="A1014" s="1">
        <v>51903</v>
      </c>
      <c r="B1014" s="1" t="s">
        <v>22</v>
      </c>
      <c r="BF1014" s="5">
        <f t="shared" si="84"/>
        <v>0</v>
      </c>
      <c r="BG1014" s="5">
        <f>IF(BG$2='PRES-S-L-T'!$B$6,C1014,0)</f>
        <v>0</v>
      </c>
      <c r="BH1014" s="5">
        <f>IF(BH$2='PRES-S-L-T'!$B$6,D1014,0)</f>
        <v>0</v>
      </c>
      <c r="BI1014" s="5">
        <f>IF(BI$2='PRES-S-L-T'!$B$6,E1014,0)</f>
        <v>0</v>
      </c>
      <c r="BJ1014" s="5">
        <f>IF(BJ$2='PRES-S-L-T'!$B$6,F1014,0)</f>
        <v>0</v>
      </c>
      <c r="BK1014" s="5">
        <f>IF(BK$2='PRES-S-L-T'!$B$6,G1014,0)</f>
        <v>0</v>
      </c>
      <c r="BL1014" s="5">
        <f>IF(BL$2='PRES-S-L-T'!$B$6,H1014,0)</f>
        <v>0</v>
      </c>
      <c r="BM1014" s="5">
        <f>IF(BM$2='PRES-S-L-T'!$B$6,I1014,0)</f>
        <v>0</v>
      </c>
      <c r="BN1014" s="5">
        <f>IF(BN$2='PRES-S-L-T'!$B$6,J1014,0)</f>
        <v>0</v>
      </c>
      <c r="BO1014" s="5">
        <f>IF(BO$2='PRES-S-L-T'!$B$6,K1014,0)</f>
        <v>0</v>
      </c>
      <c r="BP1014" s="5">
        <f>IF(BP$2='PRES-S-L-T'!$B$6,L1014,0)</f>
        <v>0</v>
      </c>
      <c r="BQ1014" s="5">
        <f>IF(BQ$2='PRES-S-L-T'!$B$6,M1014,0)</f>
        <v>0</v>
      </c>
      <c r="BR1014" s="5">
        <f>IF(BR$2='PRES-S-L-T'!$B$6,N1014,0)</f>
        <v>0</v>
      </c>
      <c r="BS1014" s="5">
        <f>IF(BS$2='PRES-S-L-T'!$B$6,O1014,0)</f>
        <v>0</v>
      </c>
      <c r="BV1014" s="5">
        <f>IF(BV$2='PRES-S-L-T'!$B$6,R1014,0)</f>
        <v>0</v>
      </c>
      <c r="BW1014" s="5">
        <f>IF(BW$2='PRES-S-L-T'!$B$6,S1014,0)</f>
        <v>0</v>
      </c>
      <c r="BX1014" s="5">
        <f>IF(BX$2='PRES-S-L-T'!$B$6,T1014,0)</f>
        <v>0</v>
      </c>
      <c r="BY1014" s="5">
        <f>IF(BY$2='PRES-S-L-T'!$B$6,U1014,0)</f>
        <v>0</v>
      </c>
      <c r="BZ1014" s="5">
        <f>IF(BZ$2='PRES-S-L-T'!$B$6,V1014,0)</f>
        <v>0</v>
      </c>
      <c r="CA1014" s="5">
        <f>IF(CA$2='PRES-S-L-T'!$B$6,W1014,0)</f>
        <v>0</v>
      </c>
      <c r="CB1014" s="5">
        <f>IF(CB$2='PRES-S-L-T'!$B$6,X1014,0)</f>
        <v>0</v>
      </c>
      <c r="CC1014" s="5">
        <f>IF(CC$2='PRES-S-L-T'!$B$6,Y1014,0)</f>
        <v>0</v>
      </c>
      <c r="CD1014" s="5">
        <f>IF(CD$2='PRES-S-L-T'!$B$6,Z1014,0)</f>
        <v>0</v>
      </c>
      <c r="CE1014" s="5">
        <f>IF(CE$2='PRES-S-L-T'!$B$6,AA1014,0)</f>
        <v>0</v>
      </c>
      <c r="CF1014" s="5">
        <f>IF(CF$2='PRES-S-L-T'!$B$6,AB1014,0)</f>
        <v>0</v>
      </c>
      <c r="CG1014" s="5">
        <f>IF(CG$2='PRES-S-L-T'!$B$6,AC1014,0)</f>
        <v>0</v>
      </c>
      <c r="CH1014" s="5">
        <f>IF(CH$2='PRES-S-L-T'!$B$6,AD1014,0)</f>
        <v>0</v>
      </c>
      <c r="CI1014" s="5">
        <f>IF(CI$2='PRES-S-L-T'!$B$6,AE1014,0)</f>
        <v>0</v>
      </c>
      <c r="CJ1014" s="5">
        <f>IF(CJ$2='PRES-S-L-T'!$B$6,AF1014,0)</f>
        <v>0</v>
      </c>
      <c r="CK1014" s="5">
        <f>IF(CK$2='PRES-S-L-T'!$B$6,AG1014,0)</f>
        <v>0</v>
      </c>
      <c r="CL1014" s="5">
        <f>IF(CL$2='PRES-S-L-T'!$B$6,AH1014,0)</f>
        <v>0</v>
      </c>
      <c r="CM1014" s="5">
        <f>IF(CM$2='PRES-S-L-T'!$B$6,AI1014,0)</f>
        <v>0</v>
      </c>
      <c r="CN1014" s="5">
        <f>IF(CN$2='PRES-S-L-T'!$B$6,AJ1014,0)</f>
        <v>0</v>
      </c>
      <c r="CO1014" s="5">
        <f>IF(CO$2='PRES-S-L-T'!$B$6,AK1014,0)</f>
        <v>0</v>
      </c>
      <c r="CP1014" s="5">
        <f>IF(CP$2='PRES-S-L-T'!$B$6,AL1014,0)</f>
        <v>0</v>
      </c>
      <c r="CQ1014" s="5">
        <f>IF(CQ$2='PRES-S-L-T'!$B$6,AM1014,0)</f>
        <v>0</v>
      </c>
      <c r="CR1014" s="5">
        <f>IF(CR$2='PRES-S-L-T'!$B$6,AN1014,0)</f>
        <v>0</v>
      </c>
      <c r="CS1014" s="5">
        <f>IF(CS$2='PRES-S-L-T'!$B$6,AO1014,0)</f>
        <v>0</v>
      </c>
      <c r="CT1014" s="5">
        <f>IF(CT$2='PRES-S-L-T'!$B$6,AP1014,0)</f>
        <v>0</v>
      </c>
      <c r="CU1014" s="5">
        <f>IF(CU$2='PRES-S-L-T'!$B$6,AQ1014,0)</f>
        <v>0</v>
      </c>
      <c r="CV1014" s="5">
        <f>IF(CV$2='PRES-S-L-T'!$B$6,AR1014,0)</f>
        <v>0</v>
      </c>
      <c r="CW1014" s="5">
        <f>IF(CW$2='PRES-S-L-T'!$B$6,AS1014,0)</f>
        <v>0</v>
      </c>
      <c r="CX1014" s="5">
        <f>IF(CX$2='PRES-S-L-T'!$B$6,AT1014,0)</f>
        <v>0</v>
      </c>
      <c r="CY1014" s="5">
        <f>IF(CY$2='PRES-S-L-T'!$B$6,AU1014,0)</f>
        <v>0</v>
      </c>
      <c r="CZ1014" s="5">
        <f>IF(CZ$2='PRES-S-L-T'!$B$6,AV1014,0)</f>
        <v>0</v>
      </c>
      <c r="DA1014" s="5">
        <f>IF(DA$2='PRES-S-L-T'!$B$6,AW1014,0)</f>
        <v>0</v>
      </c>
      <c r="DB1014" s="5">
        <f>IF(DB$2='PRES-S-L-T'!$B$6,AX1014,0)</f>
        <v>0</v>
      </c>
      <c r="DE1014" s="5">
        <f>IF(DE$2='PRES-S-L-T'!$B$6,BA1014,0)</f>
        <v>0</v>
      </c>
      <c r="DF1014" s="5">
        <f>IF(DF$2='PRES-S-L-T'!$B$6,BB1014,0)</f>
        <v>0</v>
      </c>
      <c r="DG1014" s="5">
        <f>IF(DG$2='PRES-S-L-T'!$B$6,BC1014,0)</f>
        <v>0</v>
      </c>
      <c r="DH1014" s="5">
        <f>IF(DH$2='PRES-S-L-T'!$B$6,BD1014,0)</f>
        <v>0</v>
      </c>
      <c r="DI1014" s="5">
        <f>IF(DI$2='PRES-S-L-T'!$B$6,BE1014,0)</f>
        <v>0</v>
      </c>
      <c r="DJ1014" s="5">
        <f t="shared" si="85"/>
        <v>0</v>
      </c>
      <c r="DK1014" s="5">
        <f>IF('PRES-L-T'!$B$6=DK$2,SUM($C1014:$O1014),0)</f>
        <v>0</v>
      </c>
      <c r="DL1014" s="5">
        <f>IF('PRES-L-T'!$B$6=DL$2,SUM($R1014:$AB1014),0)</f>
        <v>0</v>
      </c>
      <c r="DM1014" s="5">
        <f>IF('PRES-L-T'!$B$6=DM$2,SUM($AC1014:$AE1014),0)</f>
        <v>0</v>
      </c>
      <c r="DN1014" s="5">
        <f>IF('PRES-L-T'!$B$6=DN$2,SUM($AG1014:$AI1014),0)</f>
        <v>0</v>
      </c>
      <c r="DO1014" s="5">
        <f>IF('PRES-L-T'!$B$6=DO$2,SUM($AJ1014:$AP1014),0)</f>
        <v>0</v>
      </c>
      <c r="DP1014" s="5">
        <f>IF('PRES-L-T'!$B$6=DP$2,SUM($AT1014:$AU1014),0)</f>
        <v>0</v>
      </c>
      <c r="DQ1014" s="5">
        <f>IF('PRES-L-T'!$B$6=DQ$2,SUM($AV1014:$AX1014),0)</f>
        <v>0</v>
      </c>
      <c r="DR1014" s="5">
        <f>IF('PRES-L-T'!$B$6=DR$2,SUM($BA1014:$BA1014),0)</f>
        <v>0</v>
      </c>
      <c r="DS1014" s="5">
        <f>IF('PRES-L-T'!$B$6=DS$2,SUM($BB1014:$BB1014),0)</f>
        <v>0</v>
      </c>
      <c r="DT1014" s="5">
        <f>IF('PRES-L-T'!$B$6=DT$2,SUM($BC1014:$BC1014),0)</f>
        <v>0</v>
      </c>
      <c r="DU1014" s="5">
        <f>IF('PRES-L-T'!$B$6=DU$2,SUM($BD1014:$BD1014),0)</f>
        <v>0</v>
      </c>
      <c r="DV1014" s="5">
        <f>IF('PRES-L-T'!$B$6=DV$2,SUM($BE1014:$BE1014),0)</f>
        <v>0</v>
      </c>
      <c r="DW1014" s="5">
        <f t="shared" si="86"/>
        <v>0</v>
      </c>
      <c r="DX1014" s="5">
        <f>IF('PRES-U-P'!$B$6=DX$2,SUM(C1014:AA1014),0)</f>
        <v>0</v>
      </c>
      <c r="DY1014" s="5">
        <f>IF('PRES-U-P'!$B$6=DY$2,SUM(AB1014:AY1014),0)</f>
        <v>0</v>
      </c>
      <c r="DZ1014" s="5">
        <f>IF('PRES-U-P'!$B$6=DZ$2,SUM(BA1014:BB1014),0)</f>
        <v>0</v>
      </c>
      <c r="EA1014" s="5">
        <f>IF('PRES-U-P'!$B$6=EA$2,SUM(BC1014:BD1014),0)</f>
        <v>0</v>
      </c>
      <c r="EB1014" s="5">
        <f>IF('PRES-U-P'!$B$6=EB$2,SUM(BE1014),0)</f>
        <v>0</v>
      </c>
      <c r="EC1014" s="5">
        <f t="shared" si="87"/>
        <v>0</v>
      </c>
    </row>
    <row r="1015" spans="1:133" x14ac:dyDescent="0.2">
      <c r="A1015" s="1">
        <v>51999</v>
      </c>
      <c r="B1015" s="1" t="s">
        <v>23</v>
      </c>
      <c r="BF1015" s="5">
        <f t="shared" si="84"/>
        <v>0</v>
      </c>
      <c r="BG1015" s="5">
        <f>IF(BG$2='PRES-S-L-T'!$B$6,C1015,0)</f>
        <v>0</v>
      </c>
      <c r="BH1015" s="5">
        <f>IF(BH$2='PRES-S-L-T'!$B$6,D1015,0)</f>
        <v>0</v>
      </c>
      <c r="BI1015" s="5">
        <f>IF(BI$2='PRES-S-L-T'!$B$6,E1015,0)</f>
        <v>0</v>
      </c>
      <c r="BJ1015" s="5">
        <f>IF(BJ$2='PRES-S-L-T'!$B$6,F1015,0)</f>
        <v>0</v>
      </c>
      <c r="BK1015" s="5">
        <f>IF(BK$2='PRES-S-L-T'!$B$6,G1015,0)</f>
        <v>0</v>
      </c>
      <c r="BL1015" s="5">
        <f>IF(BL$2='PRES-S-L-T'!$B$6,H1015,0)</f>
        <v>0</v>
      </c>
      <c r="BM1015" s="5">
        <f>IF(BM$2='PRES-S-L-T'!$B$6,I1015,0)</f>
        <v>0</v>
      </c>
      <c r="BN1015" s="5">
        <f>IF(BN$2='PRES-S-L-T'!$B$6,J1015,0)</f>
        <v>0</v>
      </c>
      <c r="BO1015" s="5">
        <f>IF(BO$2='PRES-S-L-T'!$B$6,K1015,0)</f>
        <v>0</v>
      </c>
      <c r="BP1015" s="5">
        <f>IF(BP$2='PRES-S-L-T'!$B$6,L1015,0)</f>
        <v>0</v>
      </c>
      <c r="BQ1015" s="5">
        <f>IF(BQ$2='PRES-S-L-T'!$B$6,M1015,0)</f>
        <v>0</v>
      </c>
      <c r="BR1015" s="5">
        <f>IF(BR$2='PRES-S-L-T'!$B$6,N1015,0)</f>
        <v>0</v>
      </c>
      <c r="BS1015" s="5">
        <f>IF(BS$2='PRES-S-L-T'!$B$6,O1015,0)</f>
        <v>0</v>
      </c>
      <c r="BV1015" s="5">
        <f>IF(BV$2='PRES-S-L-T'!$B$6,R1015,0)</f>
        <v>0</v>
      </c>
      <c r="BW1015" s="5">
        <f>IF(BW$2='PRES-S-L-T'!$B$6,S1015,0)</f>
        <v>0</v>
      </c>
      <c r="BX1015" s="5">
        <f>IF(BX$2='PRES-S-L-T'!$B$6,T1015,0)</f>
        <v>0</v>
      </c>
      <c r="BY1015" s="5">
        <f>IF(BY$2='PRES-S-L-T'!$B$6,U1015,0)</f>
        <v>0</v>
      </c>
      <c r="BZ1015" s="5">
        <f>IF(BZ$2='PRES-S-L-T'!$B$6,V1015,0)</f>
        <v>0</v>
      </c>
      <c r="CA1015" s="5">
        <f>IF(CA$2='PRES-S-L-T'!$B$6,W1015,0)</f>
        <v>0</v>
      </c>
      <c r="CB1015" s="5">
        <f>IF(CB$2='PRES-S-L-T'!$B$6,X1015,0)</f>
        <v>0</v>
      </c>
      <c r="CC1015" s="5">
        <f>IF(CC$2='PRES-S-L-T'!$B$6,Y1015,0)</f>
        <v>0</v>
      </c>
      <c r="CD1015" s="5">
        <f>IF(CD$2='PRES-S-L-T'!$B$6,Z1015,0)</f>
        <v>0</v>
      </c>
      <c r="CE1015" s="5">
        <f>IF(CE$2='PRES-S-L-T'!$B$6,AA1015,0)</f>
        <v>0</v>
      </c>
      <c r="CF1015" s="5">
        <f>IF(CF$2='PRES-S-L-T'!$B$6,AB1015,0)</f>
        <v>0</v>
      </c>
      <c r="CG1015" s="5">
        <f>IF(CG$2='PRES-S-L-T'!$B$6,AC1015,0)</f>
        <v>0</v>
      </c>
      <c r="CH1015" s="5">
        <f>IF(CH$2='PRES-S-L-T'!$B$6,AD1015,0)</f>
        <v>0</v>
      </c>
      <c r="CI1015" s="5">
        <f>IF(CI$2='PRES-S-L-T'!$B$6,AE1015,0)</f>
        <v>0</v>
      </c>
      <c r="CJ1015" s="5">
        <f>IF(CJ$2='PRES-S-L-T'!$B$6,AF1015,0)</f>
        <v>0</v>
      </c>
      <c r="CK1015" s="5">
        <f>IF(CK$2='PRES-S-L-T'!$B$6,AG1015,0)</f>
        <v>0</v>
      </c>
      <c r="CL1015" s="5">
        <f>IF(CL$2='PRES-S-L-T'!$B$6,AH1015,0)</f>
        <v>0</v>
      </c>
      <c r="CM1015" s="5">
        <f>IF(CM$2='PRES-S-L-T'!$B$6,AI1015,0)</f>
        <v>0</v>
      </c>
      <c r="CN1015" s="5">
        <f>IF(CN$2='PRES-S-L-T'!$B$6,AJ1015,0)</f>
        <v>0</v>
      </c>
      <c r="CO1015" s="5">
        <f>IF(CO$2='PRES-S-L-T'!$B$6,AK1015,0)</f>
        <v>0</v>
      </c>
      <c r="CP1015" s="5">
        <f>IF(CP$2='PRES-S-L-T'!$B$6,AL1015,0)</f>
        <v>0</v>
      </c>
      <c r="CQ1015" s="5">
        <f>IF(CQ$2='PRES-S-L-T'!$B$6,AM1015,0)</f>
        <v>0</v>
      </c>
      <c r="CR1015" s="5">
        <f>IF(CR$2='PRES-S-L-T'!$B$6,AN1015,0)</f>
        <v>0</v>
      </c>
      <c r="CS1015" s="5">
        <f>IF(CS$2='PRES-S-L-T'!$B$6,AO1015,0)</f>
        <v>0</v>
      </c>
      <c r="CT1015" s="5">
        <f>IF(CT$2='PRES-S-L-T'!$B$6,AP1015,0)</f>
        <v>0</v>
      </c>
      <c r="CU1015" s="5">
        <f>IF(CU$2='PRES-S-L-T'!$B$6,AQ1015,0)</f>
        <v>0</v>
      </c>
      <c r="CV1015" s="5">
        <f>IF(CV$2='PRES-S-L-T'!$B$6,AR1015,0)</f>
        <v>0</v>
      </c>
      <c r="CW1015" s="5">
        <f>IF(CW$2='PRES-S-L-T'!$B$6,AS1015,0)</f>
        <v>0</v>
      </c>
      <c r="CX1015" s="5">
        <f>IF(CX$2='PRES-S-L-T'!$B$6,AT1015,0)</f>
        <v>0</v>
      </c>
      <c r="CY1015" s="5">
        <f>IF(CY$2='PRES-S-L-T'!$B$6,AU1015,0)</f>
        <v>0</v>
      </c>
      <c r="CZ1015" s="5">
        <f>IF(CZ$2='PRES-S-L-T'!$B$6,AV1015,0)</f>
        <v>0</v>
      </c>
      <c r="DA1015" s="5">
        <f>IF(DA$2='PRES-S-L-T'!$B$6,AW1015,0)</f>
        <v>0</v>
      </c>
      <c r="DB1015" s="5">
        <f>IF(DB$2='PRES-S-L-T'!$B$6,AX1015,0)</f>
        <v>0</v>
      </c>
      <c r="DE1015" s="5">
        <f>IF(DE$2='PRES-S-L-T'!$B$6,BA1015,0)</f>
        <v>0</v>
      </c>
      <c r="DF1015" s="5">
        <f>IF(DF$2='PRES-S-L-T'!$B$6,BB1015,0)</f>
        <v>0</v>
      </c>
      <c r="DG1015" s="5">
        <f>IF(DG$2='PRES-S-L-T'!$B$6,BC1015,0)</f>
        <v>0</v>
      </c>
      <c r="DH1015" s="5">
        <f>IF(DH$2='PRES-S-L-T'!$B$6,BD1015,0)</f>
        <v>0</v>
      </c>
      <c r="DI1015" s="5">
        <f>IF(DI$2='PRES-S-L-T'!$B$6,BE1015,0)</f>
        <v>0</v>
      </c>
      <c r="DJ1015" s="5">
        <f t="shared" si="85"/>
        <v>0</v>
      </c>
      <c r="DK1015" s="5">
        <f>IF('PRES-L-T'!$B$6=DK$2,SUM($C1015:$O1015),0)</f>
        <v>0</v>
      </c>
      <c r="DL1015" s="5">
        <f>IF('PRES-L-T'!$B$6=DL$2,SUM($R1015:$AB1015),0)</f>
        <v>0</v>
      </c>
      <c r="DM1015" s="5">
        <f>IF('PRES-L-T'!$B$6=DM$2,SUM($AC1015:$AE1015),0)</f>
        <v>0</v>
      </c>
      <c r="DN1015" s="5">
        <f>IF('PRES-L-T'!$B$6=DN$2,SUM($AG1015:$AI1015),0)</f>
        <v>0</v>
      </c>
      <c r="DO1015" s="5">
        <f>IF('PRES-L-T'!$B$6=DO$2,SUM($AJ1015:$AP1015),0)</f>
        <v>0</v>
      </c>
      <c r="DP1015" s="5">
        <f>IF('PRES-L-T'!$B$6=DP$2,SUM($AT1015:$AU1015),0)</f>
        <v>0</v>
      </c>
      <c r="DQ1015" s="5">
        <f>IF('PRES-L-T'!$B$6=DQ$2,SUM($AV1015:$AX1015),0)</f>
        <v>0</v>
      </c>
      <c r="DR1015" s="5">
        <f>IF('PRES-L-T'!$B$6=DR$2,SUM($BA1015:$BA1015),0)</f>
        <v>0</v>
      </c>
      <c r="DS1015" s="5">
        <f>IF('PRES-L-T'!$B$6=DS$2,SUM($BB1015:$BB1015),0)</f>
        <v>0</v>
      </c>
      <c r="DT1015" s="5">
        <f>IF('PRES-L-T'!$B$6=DT$2,SUM($BC1015:$BC1015),0)</f>
        <v>0</v>
      </c>
      <c r="DU1015" s="5">
        <f>IF('PRES-L-T'!$B$6=DU$2,SUM($BD1015:$BD1015),0)</f>
        <v>0</v>
      </c>
      <c r="DV1015" s="5">
        <f>IF('PRES-L-T'!$B$6=DV$2,SUM($BE1015:$BE1015),0)</f>
        <v>0</v>
      </c>
      <c r="DW1015" s="5">
        <f t="shared" si="86"/>
        <v>0</v>
      </c>
      <c r="DX1015" s="5">
        <f>IF('PRES-U-P'!$B$6=DX$2,SUM(C1015:AA1015),0)</f>
        <v>0</v>
      </c>
      <c r="DY1015" s="5">
        <f>IF('PRES-U-P'!$B$6=DY$2,SUM(AB1015:AY1015),0)</f>
        <v>0</v>
      </c>
      <c r="DZ1015" s="5">
        <f>IF('PRES-U-P'!$B$6=DZ$2,SUM(BA1015:BB1015),0)</f>
        <v>0</v>
      </c>
      <c r="EA1015" s="5">
        <f>IF('PRES-U-P'!$B$6=EA$2,SUM(BC1015:BD1015),0)</f>
        <v>0</v>
      </c>
      <c r="EB1015" s="5">
        <f>IF('PRES-U-P'!$B$6=EB$2,SUM(BE1015),0)</f>
        <v>0</v>
      </c>
      <c r="EC1015" s="5">
        <f t="shared" si="87"/>
        <v>0</v>
      </c>
    </row>
    <row r="1016" spans="1:133" x14ac:dyDescent="0.2">
      <c r="A1016" s="1">
        <v>53101</v>
      </c>
      <c r="B1016" s="1" t="s">
        <v>24</v>
      </c>
      <c r="BF1016" s="5">
        <f t="shared" si="84"/>
        <v>0</v>
      </c>
      <c r="BG1016" s="5">
        <f>IF(BG$2='PRES-S-L-T'!$B$6,C1016,0)</f>
        <v>0</v>
      </c>
      <c r="BH1016" s="5">
        <f>IF(BH$2='PRES-S-L-T'!$B$6,D1016,0)</f>
        <v>0</v>
      </c>
      <c r="BI1016" s="5">
        <f>IF(BI$2='PRES-S-L-T'!$B$6,E1016,0)</f>
        <v>0</v>
      </c>
      <c r="BJ1016" s="5">
        <f>IF(BJ$2='PRES-S-L-T'!$B$6,F1016,0)</f>
        <v>0</v>
      </c>
      <c r="BK1016" s="5">
        <f>IF(BK$2='PRES-S-L-T'!$B$6,G1016,0)</f>
        <v>0</v>
      </c>
      <c r="BL1016" s="5">
        <f>IF(BL$2='PRES-S-L-T'!$B$6,H1016,0)</f>
        <v>0</v>
      </c>
      <c r="BM1016" s="5">
        <f>IF(BM$2='PRES-S-L-T'!$B$6,I1016,0)</f>
        <v>0</v>
      </c>
      <c r="BN1016" s="5">
        <f>IF(BN$2='PRES-S-L-T'!$B$6,J1016,0)</f>
        <v>0</v>
      </c>
      <c r="BO1016" s="5">
        <f>IF(BO$2='PRES-S-L-T'!$B$6,K1016,0)</f>
        <v>0</v>
      </c>
      <c r="BP1016" s="5">
        <f>IF(BP$2='PRES-S-L-T'!$B$6,L1016,0)</f>
        <v>0</v>
      </c>
      <c r="BQ1016" s="5">
        <f>IF(BQ$2='PRES-S-L-T'!$B$6,M1016,0)</f>
        <v>0</v>
      </c>
      <c r="BR1016" s="5">
        <f>IF(BR$2='PRES-S-L-T'!$B$6,N1016,0)</f>
        <v>0</v>
      </c>
      <c r="BS1016" s="5">
        <f>IF(BS$2='PRES-S-L-T'!$B$6,O1016,0)</f>
        <v>0</v>
      </c>
      <c r="BV1016" s="5">
        <f>IF(BV$2='PRES-S-L-T'!$B$6,R1016,0)</f>
        <v>0</v>
      </c>
      <c r="BW1016" s="5">
        <f>IF(BW$2='PRES-S-L-T'!$B$6,S1016,0)</f>
        <v>0</v>
      </c>
      <c r="BX1016" s="5">
        <f>IF(BX$2='PRES-S-L-T'!$B$6,T1016,0)</f>
        <v>0</v>
      </c>
      <c r="BY1016" s="5">
        <f>IF(BY$2='PRES-S-L-T'!$B$6,U1016,0)</f>
        <v>0</v>
      </c>
      <c r="BZ1016" s="5">
        <f>IF(BZ$2='PRES-S-L-T'!$B$6,V1016,0)</f>
        <v>0</v>
      </c>
      <c r="CA1016" s="5">
        <f>IF(CA$2='PRES-S-L-T'!$B$6,W1016,0)</f>
        <v>0</v>
      </c>
      <c r="CB1016" s="5">
        <f>IF(CB$2='PRES-S-L-T'!$B$6,X1016,0)</f>
        <v>0</v>
      </c>
      <c r="CC1016" s="5">
        <f>IF(CC$2='PRES-S-L-T'!$B$6,Y1016,0)</f>
        <v>0</v>
      </c>
      <c r="CD1016" s="5">
        <f>IF(CD$2='PRES-S-L-T'!$B$6,Z1016,0)</f>
        <v>0</v>
      </c>
      <c r="CE1016" s="5">
        <f>IF(CE$2='PRES-S-L-T'!$B$6,AA1016,0)</f>
        <v>0</v>
      </c>
      <c r="CF1016" s="5">
        <f>IF(CF$2='PRES-S-L-T'!$B$6,AB1016,0)</f>
        <v>0</v>
      </c>
      <c r="CG1016" s="5">
        <f>IF(CG$2='PRES-S-L-T'!$B$6,AC1016,0)</f>
        <v>0</v>
      </c>
      <c r="CH1016" s="5">
        <f>IF(CH$2='PRES-S-L-T'!$B$6,AD1016,0)</f>
        <v>0</v>
      </c>
      <c r="CI1016" s="5">
        <f>IF(CI$2='PRES-S-L-T'!$B$6,AE1016,0)</f>
        <v>0</v>
      </c>
      <c r="CJ1016" s="5">
        <f>IF(CJ$2='PRES-S-L-T'!$B$6,AF1016,0)</f>
        <v>0</v>
      </c>
      <c r="CK1016" s="5">
        <f>IF(CK$2='PRES-S-L-T'!$B$6,AG1016,0)</f>
        <v>0</v>
      </c>
      <c r="CL1016" s="5">
        <f>IF(CL$2='PRES-S-L-T'!$B$6,AH1016,0)</f>
        <v>0</v>
      </c>
      <c r="CM1016" s="5">
        <f>IF(CM$2='PRES-S-L-T'!$B$6,AI1016,0)</f>
        <v>0</v>
      </c>
      <c r="CN1016" s="5">
        <f>IF(CN$2='PRES-S-L-T'!$B$6,AJ1016,0)</f>
        <v>0</v>
      </c>
      <c r="CO1016" s="5">
        <f>IF(CO$2='PRES-S-L-T'!$B$6,AK1016,0)</f>
        <v>0</v>
      </c>
      <c r="CP1016" s="5">
        <f>IF(CP$2='PRES-S-L-T'!$B$6,AL1016,0)</f>
        <v>0</v>
      </c>
      <c r="CQ1016" s="5">
        <f>IF(CQ$2='PRES-S-L-T'!$B$6,AM1016,0)</f>
        <v>0</v>
      </c>
      <c r="CR1016" s="5">
        <f>IF(CR$2='PRES-S-L-T'!$B$6,AN1016,0)</f>
        <v>0</v>
      </c>
      <c r="CS1016" s="5">
        <f>IF(CS$2='PRES-S-L-T'!$B$6,AO1016,0)</f>
        <v>0</v>
      </c>
      <c r="CT1016" s="5">
        <f>IF(CT$2='PRES-S-L-T'!$B$6,AP1016,0)</f>
        <v>0</v>
      </c>
      <c r="CU1016" s="5">
        <f>IF(CU$2='PRES-S-L-T'!$B$6,AQ1016,0)</f>
        <v>0</v>
      </c>
      <c r="CV1016" s="5">
        <f>IF(CV$2='PRES-S-L-T'!$B$6,AR1016,0)</f>
        <v>0</v>
      </c>
      <c r="CW1016" s="5">
        <f>IF(CW$2='PRES-S-L-T'!$B$6,AS1016,0)</f>
        <v>0</v>
      </c>
      <c r="CX1016" s="5">
        <f>IF(CX$2='PRES-S-L-T'!$B$6,AT1016,0)</f>
        <v>0</v>
      </c>
      <c r="CY1016" s="5">
        <f>IF(CY$2='PRES-S-L-T'!$B$6,AU1016,0)</f>
        <v>0</v>
      </c>
      <c r="CZ1016" s="5">
        <f>IF(CZ$2='PRES-S-L-T'!$B$6,AV1016,0)</f>
        <v>0</v>
      </c>
      <c r="DA1016" s="5">
        <f>IF(DA$2='PRES-S-L-T'!$B$6,AW1016,0)</f>
        <v>0</v>
      </c>
      <c r="DB1016" s="5">
        <f>IF(DB$2='PRES-S-L-T'!$B$6,AX1016,0)</f>
        <v>0</v>
      </c>
      <c r="DE1016" s="5">
        <f>IF(DE$2='PRES-S-L-T'!$B$6,BA1016,0)</f>
        <v>0</v>
      </c>
      <c r="DF1016" s="5">
        <f>IF(DF$2='PRES-S-L-T'!$B$6,BB1016,0)</f>
        <v>0</v>
      </c>
      <c r="DG1016" s="5">
        <f>IF(DG$2='PRES-S-L-T'!$B$6,BC1016,0)</f>
        <v>0</v>
      </c>
      <c r="DH1016" s="5">
        <f>IF(DH$2='PRES-S-L-T'!$B$6,BD1016,0)</f>
        <v>0</v>
      </c>
      <c r="DI1016" s="5">
        <f>IF(DI$2='PRES-S-L-T'!$B$6,BE1016,0)</f>
        <v>0</v>
      </c>
      <c r="DJ1016" s="5">
        <f t="shared" si="85"/>
        <v>0</v>
      </c>
      <c r="DK1016" s="5">
        <f>IF('PRES-L-T'!$B$6=DK$2,SUM($C1016:$O1016),0)</f>
        <v>0</v>
      </c>
      <c r="DL1016" s="5">
        <f>IF('PRES-L-T'!$B$6=DL$2,SUM($R1016:$AB1016),0)</f>
        <v>0</v>
      </c>
      <c r="DM1016" s="5">
        <f>IF('PRES-L-T'!$B$6=DM$2,SUM($AC1016:$AE1016),0)</f>
        <v>0</v>
      </c>
      <c r="DN1016" s="5">
        <f>IF('PRES-L-T'!$B$6=DN$2,SUM($AG1016:$AI1016),0)</f>
        <v>0</v>
      </c>
      <c r="DO1016" s="5">
        <f>IF('PRES-L-T'!$B$6=DO$2,SUM($AJ1016:$AP1016),0)</f>
        <v>0</v>
      </c>
      <c r="DP1016" s="5">
        <f>IF('PRES-L-T'!$B$6=DP$2,SUM($AT1016:$AU1016),0)</f>
        <v>0</v>
      </c>
      <c r="DQ1016" s="5">
        <f>IF('PRES-L-T'!$B$6=DQ$2,SUM($AV1016:$AX1016),0)</f>
        <v>0</v>
      </c>
      <c r="DR1016" s="5">
        <f>IF('PRES-L-T'!$B$6=DR$2,SUM($BA1016:$BA1016),0)</f>
        <v>0</v>
      </c>
      <c r="DS1016" s="5">
        <f>IF('PRES-L-T'!$B$6=DS$2,SUM($BB1016:$BB1016),0)</f>
        <v>0</v>
      </c>
      <c r="DT1016" s="5">
        <f>IF('PRES-L-T'!$B$6=DT$2,SUM($BC1016:$BC1016),0)</f>
        <v>0</v>
      </c>
      <c r="DU1016" s="5">
        <f>IF('PRES-L-T'!$B$6=DU$2,SUM($BD1016:$BD1016),0)</f>
        <v>0</v>
      </c>
      <c r="DV1016" s="5">
        <f>IF('PRES-L-T'!$B$6=DV$2,SUM($BE1016:$BE1016),0)</f>
        <v>0</v>
      </c>
      <c r="DW1016" s="5">
        <f t="shared" si="86"/>
        <v>0</v>
      </c>
      <c r="DX1016" s="5">
        <f>IF('PRES-U-P'!$B$6=DX$2,SUM(C1016:AA1016),0)</f>
        <v>0</v>
      </c>
      <c r="DY1016" s="5">
        <f>IF('PRES-U-P'!$B$6=DY$2,SUM(AB1016:AY1016),0)</f>
        <v>0</v>
      </c>
      <c r="DZ1016" s="5">
        <f>IF('PRES-U-P'!$B$6=DZ$2,SUM(BA1016:BB1016),0)</f>
        <v>0</v>
      </c>
      <c r="EA1016" s="5">
        <f>IF('PRES-U-P'!$B$6=EA$2,SUM(BC1016:BD1016),0)</f>
        <v>0</v>
      </c>
      <c r="EB1016" s="5">
        <f>IF('PRES-U-P'!$B$6=EB$2,SUM(BE1016),0)</f>
        <v>0</v>
      </c>
      <c r="EC1016" s="5">
        <f t="shared" si="87"/>
        <v>0</v>
      </c>
    </row>
    <row r="1017" spans="1:133" x14ac:dyDescent="0.2">
      <c r="A1017" s="1">
        <v>53102</v>
      </c>
      <c r="B1017" s="1" t="s">
        <v>25</v>
      </c>
      <c r="BF1017" s="5">
        <f t="shared" si="84"/>
        <v>0</v>
      </c>
      <c r="BG1017" s="5">
        <f>IF(BG$2='PRES-S-L-T'!$B$6,C1017,0)</f>
        <v>0</v>
      </c>
      <c r="BH1017" s="5">
        <f>IF(BH$2='PRES-S-L-T'!$B$6,D1017,0)</f>
        <v>0</v>
      </c>
      <c r="BI1017" s="5">
        <f>IF(BI$2='PRES-S-L-T'!$B$6,E1017,0)</f>
        <v>0</v>
      </c>
      <c r="BJ1017" s="5">
        <f>IF(BJ$2='PRES-S-L-T'!$B$6,F1017,0)</f>
        <v>0</v>
      </c>
      <c r="BK1017" s="5">
        <f>IF(BK$2='PRES-S-L-T'!$B$6,G1017,0)</f>
        <v>0</v>
      </c>
      <c r="BL1017" s="5">
        <f>IF(BL$2='PRES-S-L-T'!$B$6,H1017,0)</f>
        <v>0</v>
      </c>
      <c r="BM1017" s="5">
        <f>IF(BM$2='PRES-S-L-T'!$B$6,I1017,0)</f>
        <v>0</v>
      </c>
      <c r="BN1017" s="5">
        <f>IF(BN$2='PRES-S-L-T'!$B$6,J1017,0)</f>
        <v>0</v>
      </c>
      <c r="BO1017" s="5">
        <f>IF(BO$2='PRES-S-L-T'!$B$6,K1017,0)</f>
        <v>0</v>
      </c>
      <c r="BP1017" s="5">
        <f>IF(BP$2='PRES-S-L-T'!$B$6,L1017,0)</f>
        <v>0</v>
      </c>
      <c r="BQ1017" s="5">
        <f>IF(BQ$2='PRES-S-L-T'!$B$6,M1017,0)</f>
        <v>0</v>
      </c>
      <c r="BR1017" s="5">
        <f>IF(BR$2='PRES-S-L-T'!$B$6,N1017,0)</f>
        <v>0</v>
      </c>
      <c r="BS1017" s="5">
        <f>IF(BS$2='PRES-S-L-T'!$B$6,O1017,0)</f>
        <v>0</v>
      </c>
      <c r="BV1017" s="5">
        <f>IF(BV$2='PRES-S-L-T'!$B$6,R1017,0)</f>
        <v>0</v>
      </c>
      <c r="BW1017" s="5">
        <f>IF(BW$2='PRES-S-L-T'!$B$6,S1017,0)</f>
        <v>0</v>
      </c>
      <c r="BX1017" s="5">
        <f>IF(BX$2='PRES-S-L-T'!$B$6,T1017,0)</f>
        <v>0</v>
      </c>
      <c r="BY1017" s="5">
        <f>IF(BY$2='PRES-S-L-T'!$B$6,U1017,0)</f>
        <v>0</v>
      </c>
      <c r="BZ1017" s="5">
        <f>IF(BZ$2='PRES-S-L-T'!$B$6,V1017,0)</f>
        <v>0</v>
      </c>
      <c r="CA1017" s="5">
        <f>IF(CA$2='PRES-S-L-T'!$B$6,W1017,0)</f>
        <v>0</v>
      </c>
      <c r="CB1017" s="5">
        <f>IF(CB$2='PRES-S-L-T'!$B$6,X1017,0)</f>
        <v>0</v>
      </c>
      <c r="CC1017" s="5">
        <f>IF(CC$2='PRES-S-L-T'!$B$6,Y1017,0)</f>
        <v>0</v>
      </c>
      <c r="CD1017" s="5">
        <f>IF(CD$2='PRES-S-L-T'!$B$6,Z1017,0)</f>
        <v>0</v>
      </c>
      <c r="CE1017" s="5">
        <f>IF(CE$2='PRES-S-L-T'!$B$6,AA1017,0)</f>
        <v>0</v>
      </c>
      <c r="CF1017" s="5">
        <f>IF(CF$2='PRES-S-L-T'!$B$6,AB1017,0)</f>
        <v>0</v>
      </c>
      <c r="CG1017" s="5">
        <f>IF(CG$2='PRES-S-L-T'!$B$6,AC1017,0)</f>
        <v>0</v>
      </c>
      <c r="CH1017" s="5">
        <f>IF(CH$2='PRES-S-L-T'!$B$6,AD1017,0)</f>
        <v>0</v>
      </c>
      <c r="CI1017" s="5">
        <f>IF(CI$2='PRES-S-L-T'!$B$6,AE1017,0)</f>
        <v>0</v>
      </c>
      <c r="CJ1017" s="5">
        <f>IF(CJ$2='PRES-S-L-T'!$B$6,AF1017,0)</f>
        <v>0</v>
      </c>
      <c r="CK1017" s="5">
        <f>IF(CK$2='PRES-S-L-T'!$B$6,AG1017,0)</f>
        <v>0</v>
      </c>
      <c r="CL1017" s="5">
        <f>IF(CL$2='PRES-S-L-T'!$B$6,AH1017,0)</f>
        <v>0</v>
      </c>
      <c r="CM1017" s="5">
        <f>IF(CM$2='PRES-S-L-T'!$B$6,AI1017,0)</f>
        <v>0</v>
      </c>
      <c r="CN1017" s="5">
        <f>IF(CN$2='PRES-S-L-T'!$B$6,AJ1017,0)</f>
        <v>0</v>
      </c>
      <c r="CO1017" s="5">
        <f>IF(CO$2='PRES-S-L-T'!$B$6,AK1017,0)</f>
        <v>0</v>
      </c>
      <c r="CP1017" s="5">
        <f>IF(CP$2='PRES-S-L-T'!$B$6,AL1017,0)</f>
        <v>0</v>
      </c>
      <c r="CQ1017" s="5">
        <f>IF(CQ$2='PRES-S-L-T'!$B$6,AM1017,0)</f>
        <v>0</v>
      </c>
      <c r="CR1017" s="5">
        <f>IF(CR$2='PRES-S-L-T'!$B$6,AN1017,0)</f>
        <v>0</v>
      </c>
      <c r="CS1017" s="5">
        <f>IF(CS$2='PRES-S-L-T'!$B$6,AO1017,0)</f>
        <v>0</v>
      </c>
      <c r="CT1017" s="5">
        <f>IF(CT$2='PRES-S-L-T'!$B$6,AP1017,0)</f>
        <v>0</v>
      </c>
      <c r="CU1017" s="5">
        <f>IF(CU$2='PRES-S-L-T'!$B$6,AQ1017,0)</f>
        <v>0</v>
      </c>
      <c r="CV1017" s="5">
        <f>IF(CV$2='PRES-S-L-T'!$B$6,AR1017,0)</f>
        <v>0</v>
      </c>
      <c r="CW1017" s="5">
        <f>IF(CW$2='PRES-S-L-T'!$B$6,AS1017,0)</f>
        <v>0</v>
      </c>
      <c r="CX1017" s="5">
        <f>IF(CX$2='PRES-S-L-T'!$B$6,AT1017,0)</f>
        <v>0</v>
      </c>
      <c r="CY1017" s="5">
        <f>IF(CY$2='PRES-S-L-T'!$B$6,AU1017,0)</f>
        <v>0</v>
      </c>
      <c r="CZ1017" s="5">
        <f>IF(CZ$2='PRES-S-L-T'!$B$6,AV1017,0)</f>
        <v>0</v>
      </c>
      <c r="DA1017" s="5">
        <f>IF(DA$2='PRES-S-L-T'!$B$6,AW1017,0)</f>
        <v>0</v>
      </c>
      <c r="DB1017" s="5">
        <f>IF(DB$2='PRES-S-L-T'!$B$6,AX1017,0)</f>
        <v>0</v>
      </c>
      <c r="DE1017" s="5">
        <f>IF(DE$2='PRES-S-L-T'!$B$6,BA1017,0)</f>
        <v>0</v>
      </c>
      <c r="DF1017" s="5">
        <f>IF(DF$2='PRES-S-L-T'!$B$6,BB1017,0)</f>
        <v>0</v>
      </c>
      <c r="DG1017" s="5">
        <f>IF(DG$2='PRES-S-L-T'!$B$6,BC1017,0)</f>
        <v>0</v>
      </c>
      <c r="DH1017" s="5">
        <f>IF(DH$2='PRES-S-L-T'!$B$6,BD1017,0)</f>
        <v>0</v>
      </c>
      <c r="DI1017" s="5">
        <f>IF(DI$2='PRES-S-L-T'!$B$6,BE1017,0)</f>
        <v>0</v>
      </c>
      <c r="DJ1017" s="5">
        <f t="shared" si="85"/>
        <v>0</v>
      </c>
      <c r="DK1017" s="5">
        <f>IF('PRES-L-T'!$B$6=DK$2,SUM($C1017:$O1017),0)</f>
        <v>0</v>
      </c>
      <c r="DL1017" s="5">
        <f>IF('PRES-L-T'!$B$6=DL$2,SUM($R1017:$AB1017),0)</f>
        <v>0</v>
      </c>
      <c r="DM1017" s="5">
        <f>IF('PRES-L-T'!$B$6=DM$2,SUM($AC1017:$AE1017),0)</f>
        <v>0</v>
      </c>
      <c r="DN1017" s="5">
        <f>IF('PRES-L-T'!$B$6=DN$2,SUM($AG1017:$AI1017),0)</f>
        <v>0</v>
      </c>
      <c r="DO1017" s="5">
        <f>IF('PRES-L-T'!$B$6=DO$2,SUM($AJ1017:$AP1017),0)</f>
        <v>0</v>
      </c>
      <c r="DP1017" s="5">
        <f>IF('PRES-L-T'!$B$6=DP$2,SUM($AT1017:$AU1017),0)</f>
        <v>0</v>
      </c>
      <c r="DQ1017" s="5">
        <f>IF('PRES-L-T'!$B$6=DQ$2,SUM($AV1017:$AX1017),0)</f>
        <v>0</v>
      </c>
      <c r="DR1017" s="5">
        <f>IF('PRES-L-T'!$B$6=DR$2,SUM($BA1017:$BA1017),0)</f>
        <v>0</v>
      </c>
      <c r="DS1017" s="5">
        <f>IF('PRES-L-T'!$B$6=DS$2,SUM($BB1017:$BB1017),0)</f>
        <v>0</v>
      </c>
      <c r="DT1017" s="5">
        <f>IF('PRES-L-T'!$B$6=DT$2,SUM($BC1017:$BC1017),0)</f>
        <v>0</v>
      </c>
      <c r="DU1017" s="5">
        <f>IF('PRES-L-T'!$B$6=DU$2,SUM($BD1017:$BD1017),0)</f>
        <v>0</v>
      </c>
      <c r="DV1017" s="5">
        <f>IF('PRES-L-T'!$B$6=DV$2,SUM($BE1017:$BE1017),0)</f>
        <v>0</v>
      </c>
      <c r="DW1017" s="5">
        <f t="shared" si="86"/>
        <v>0</v>
      </c>
      <c r="DX1017" s="5">
        <f>IF('PRES-U-P'!$B$6=DX$2,SUM(C1017:AA1017),0)</f>
        <v>0</v>
      </c>
      <c r="DY1017" s="5">
        <f>IF('PRES-U-P'!$B$6=DY$2,SUM(AB1017:AY1017),0)</f>
        <v>0</v>
      </c>
      <c r="DZ1017" s="5">
        <f>IF('PRES-U-P'!$B$6=DZ$2,SUM(BA1017:BB1017),0)</f>
        <v>0</v>
      </c>
      <c r="EA1017" s="5">
        <f>IF('PRES-U-P'!$B$6=EA$2,SUM(BC1017:BD1017),0)</f>
        <v>0</v>
      </c>
      <c r="EB1017" s="5">
        <f>IF('PRES-U-P'!$B$6=EB$2,SUM(BE1017),0)</f>
        <v>0</v>
      </c>
      <c r="EC1017" s="5">
        <f t="shared" si="87"/>
        <v>0</v>
      </c>
    </row>
    <row r="1018" spans="1:133" x14ac:dyDescent="0.2">
      <c r="A1018" s="1">
        <v>53103</v>
      </c>
      <c r="B1018" s="1" t="s">
        <v>26</v>
      </c>
      <c r="BF1018" s="5">
        <f t="shared" si="84"/>
        <v>0</v>
      </c>
      <c r="BG1018" s="5">
        <f>IF(BG$2='PRES-S-L-T'!$B$6,C1018,0)</f>
        <v>0</v>
      </c>
      <c r="BH1018" s="5">
        <f>IF(BH$2='PRES-S-L-T'!$B$6,D1018,0)</f>
        <v>0</v>
      </c>
      <c r="BI1018" s="5">
        <f>IF(BI$2='PRES-S-L-T'!$B$6,E1018,0)</f>
        <v>0</v>
      </c>
      <c r="BJ1018" s="5">
        <f>IF(BJ$2='PRES-S-L-T'!$B$6,F1018,0)</f>
        <v>0</v>
      </c>
      <c r="BK1018" s="5">
        <f>IF(BK$2='PRES-S-L-T'!$B$6,G1018,0)</f>
        <v>0</v>
      </c>
      <c r="BL1018" s="5">
        <f>IF(BL$2='PRES-S-L-T'!$B$6,H1018,0)</f>
        <v>0</v>
      </c>
      <c r="BM1018" s="5">
        <f>IF(BM$2='PRES-S-L-T'!$B$6,I1018,0)</f>
        <v>0</v>
      </c>
      <c r="BN1018" s="5">
        <f>IF(BN$2='PRES-S-L-T'!$B$6,J1018,0)</f>
        <v>0</v>
      </c>
      <c r="BO1018" s="5">
        <f>IF(BO$2='PRES-S-L-T'!$B$6,K1018,0)</f>
        <v>0</v>
      </c>
      <c r="BP1018" s="5">
        <f>IF(BP$2='PRES-S-L-T'!$B$6,L1018,0)</f>
        <v>0</v>
      </c>
      <c r="BQ1018" s="5">
        <f>IF(BQ$2='PRES-S-L-T'!$B$6,M1018,0)</f>
        <v>0</v>
      </c>
      <c r="BR1018" s="5">
        <f>IF(BR$2='PRES-S-L-T'!$B$6,N1018,0)</f>
        <v>0</v>
      </c>
      <c r="BS1018" s="5">
        <f>IF(BS$2='PRES-S-L-T'!$B$6,O1018,0)</f>
        <v>0</v>
      </c>
      <c r="BV1018" s="5">
        <f>IF(BV$2='PRES-S-L-T'!$B$6,R1018,0)</f>
        <v>0</v>
      </c>
      <c r="BW1018" s="5">
        <f>IF(BW$2='PRES-S-L-T'!$B$6,S1018,0)</f>
        <v>0</v>
      </c>
      <c r="BX1018" s="5">
        <f>IF(BX$2='PRES-S-L-T'!$B$6,T1018,0)</f>
        <v>0</v>
      </c>
      <c r="BY1018" s="5">
        <f>IF(BY$2='PRES-S-L-T'!$B$6,U1018,0)</f>
        <v>0</v>
      </c>
      <c r="BZ1018" s="5">
        <f>IF(BZ$2='PRES-S-L-T'!$B$6,V1018,0)</f>
        <v>0</v>
      </c>
      <c r="CA1018" s="5">
        <f>IF(CA$2='PRES-S-L-T'!$B$6,W1018,0)</f>
        <v>0</v>
      </c>
      <c r="CB1018" s="5">
        <f>IF(CB$2='PRES-S-L-T'!$B$6,X1018,0)</f>
        <v>0</v>
      </c>
      <c r="CC1018" s="5">
        <f>IF(CC$2='PRES-S-L-T'!$B$6,Y1018,0)</f>
        <v>0</v>
      </c>
      <c r="CD1018" s="5">
        <f>IF(CD$2='PRES-S-L-T'!$B$6,Z1018,0)</f>
        <v>0</v>
      </c>
      <c r="CE1018" s="5">
        <f>IF(CE$2='PRES-S-L-T'!$B$6,AA1018,0)</f>
        <v>0</v>
      </c>
      <c r="CF1018" s="5">
        <f>IF(CF$2='PRES-S-L-T'!$B$6,AB1018,0)</f>
        <v>0</v>
      </c>
      <c r="CG1018" s="5">
        <f>IF(CG$2='PRES-S-L-T'!$B$6,AC1018,0)</f>
        <v>0</v>
      </c>
      <c r="CH1018" s="5">
        <f>IF(CH$2='PRES-S-L-T'!$B$6,AD1018,0)</f>
        <v>0</v>
      </c>
      <c r="CI1018" s="5">
        <f>IF(CI$2='PRES-S-L-T'!$B$6,AE1018,0)</f>
        <v>0</v>
      </c>
      <c r="CJ1018" s="5">
        <f>IF(CJ$2='PRES-S-L-T'!$B$6,AF1018,0)</f>
        <v>0</v>
      </c>
      <c r="CK1018" s="5">
        <f>IF(CK$2='PRES-S-L-T'!$B$6,AG1018,0)</f>
        <v>0</v>
      </c>
      <c r="CL1018" s="5">
        <f>IF(CL$2='PRES-S-L-T'!$B$6,AH1018,0)</f>
        <v>0</v>
      </c>
      <c r="CM1018" s="5">
        <f>IF(CM$2='PRES-S-L-T'!$B$6,AI1018,0)</f>
        <v>0</v>
      </c>
      <c r="CN1018" s="5">
        <f>IF(CN$2='PRES-S-L-T'!$B$6,AJ1018,0)</f>
        <v>0</v>
      </c>
      <c r="CO1018" s="5">
        <f>IF(CO$2='PRES-S-L-T'!$B$6,AK1018,0)</f>
        <v>0</v>
      </c>
      <c r="CP1018" s="5">
        <f>IF(CP$2='PRES-S-L-T'!$B$6,AL1018,0)</f>
        <v>0</v>
      </c>
      <c r="CQ1018" s="5">
        <f>IF(CQ$2='PRES-S-L-T'!$B$6,AM1018,0)</f>
        <v>0</v>
      </c>
      <c r="CR1018" s="5">
        <f>IF(CR$2='PRES-S-L-T'!$B$6,AN1018,0)</f>
        <v>0</v>
      </c>
      <c r="CS1018" s="5">
        <f>IF(CS$2='PRES-S-L-T'!$B$6,AO1018,0)</f>
        <v>0</v>
      </c>
      <c r="CT1018" s="5">
        <f>IF(CT$2='PRES-S-L-T'!$B$6,AP1018,0)</f>
        <v>0</v>
      </c>
      <c r="CU1018" s="5">
        <f>IF(CU$2='PRES-S-L-T'!$B$6,AQ1018,0)</f>
        <v>0</v>
      </c>
      <c r="CV1018" s="5">
        <f>IF(CV$2='PRES-S-L-T'!$B$6,AR1018,0)</f>
        <v>0</v>
      </c>
      <c r="CW1018" s="5">
        <f>IF(CW$2='PRES-S-L-T'!$B$6,AS1018,0)</f>
        <v>0</v>
      </c>
      <c r="CX1018" s="5">
        <f>IF(CX$2='PRES-S-L-T'!$B$6,AT1018,0)</f>
        <v>0</v>
      </c>
      <c r="CY1018" s="5">
        <f>IF(CY$2='PRES-S-L-T'!$B$6,AU1018,0)</f>
        <v>0</v>
      </c>
      <c r="CZ1018" s="5">
        <f>IF(CZ$2='PRES-S-L-T'!$B$6,AV1018,0)</f>
        <v>0</v>
      </c>
      <c r="DA1018" s="5">
        <f>IF(DA$2='PRES-S-L-T'!$B$6,AW1018,0)</f>
        <v>0</v>
      </c>
      <c r="DB1018" s="5">
        <f>IF(DB$2='PRES-S-L-T'!$B$6,AX1018,0)</f>
        <v>0</v>
      </c>
      <c r="DE1018" s="5">
        <f>IF(DE$2='PRES-S-L-T'!$B$6,BA1018,0)</f>
        <v>0</v>
      </c>
      <c r="DF1018" s="5">
        <f>IF(DF$2='PRES-S-L-T'!$B$6,BB1018,0)</f>
        <v>0</v>
      </c>
      <c r="DG1018" s="5">
        <f>IF(DG$2='PRES-S-L-T'!$B$6,BC1018,0)</f>
        <v>0</v>
      </c>
      <c r="DH1018" s="5">
        <f>IF(DH$2='PRES-S-L-T'!$B$6,BD1018,0)</f>
        <v>0</v>
      </c>
      <c r="DI1018" s="5">
        <f>IF(DI$2='PRES-S-L-T'!$B$6,BE1018,0)</f>
        <v>0</v>
      </c>
      <c r="DJ1018" s="5">
        <f t="shared" si="85"/>
        <v>0</v>
      </c>
      <c r="DK1018" s="5">
        <f>IF('PRES-L-T'!$B$6=DK$2,SUM($C1018:$O1018),0)</f>
        <v>0</v>
      </c>
      <c r="DL1018" s="5">
        <f>IF('PRES-L-T'!$B$6=DL$2,SUM($R1018:$AB1018),0)</f>
        <v>0</v>
      </c>
      <c r="DM1018" s="5">
        <f>IF('PRES-L-T'!$B$6=DM$2,SUM($AC1018:$AE1018),0)</f>
        <v>0</v>
      </c>
      <c r="DN1018" s="5">
        <f>IF('PRES-L-T'!$B$6=DN$2,SUM($AG1018:$AI1018),0)</f>
        <v>0</v>
      </c>
      <c r="DO1018" s="5">
        <f>IF('PRES-L-T'!$B$6=DO$2,SUM($AJ1018:$AP1018),0)</f>
        <v>0</v>
      </c>
      <c r="DP1018" s="5">
        <f>IF('PRES-L-T'!$B$6=DP$2,SUM($AT1018:$AU1018),0)</f>
        <v>0</v>
      </c>
      <c r="DQ1018" s="5">
        <f>IF('PRES-L-T'!$B$6=DQ$2,SUM($AV1018:$AX1018),0)</f>
        <v>0</v>
      </c>
      <c r="DR1018" s="5">
        <f>IF('PRES-L-T'!$B$6=DR$2,SUM($BA1018:$BA1018),0)</f>
        <v>0</v>
      </c>
      <c r="DS1018" s="5">
        <f>IF('PRES-L-T'!$B$6=DS$2,SUM($BB1018:$BB1018),0)</f>
        <v>0</v>
      </c>
      <c r="DT1018" s="5">
        <f>IF('PRES-L-T'!$B$6=DT$2,SUM($BC1018:$BC1018),0)</f>
        <v>0</v>
      </c>
      <c r="DU1018" s="5">
        <f>IF('PRES-L-T'!$B$6=DU$2,SUM($BD1018:$BD1018),0)</f>
        <v>0</v>
      </c>
      <c r="DV1018" s="5">
        <f>IF('PRES-L-T'!$B$6=DV$2,SUM($BE1018:$BE1018),0)</f>
        <v>0</v>
      </c>
      <c r="DW1018" s="5">
        <f t="shared" si="86"/>
        <v>0</v>
      </c>
      <c r="DX1018" s="5">
        <f>IF('PRES-U-P'!$B$6=DX$2,SUM(C1018:AA1018),0)</f>
        <v>0</v>
      </c>
      <c r="DY1018" s="5">
        <f>IF('PRES-U-P'!$B$6=DY$2,SUM(AB1018:AY1018),0)</f>
        <v>0</v>
      </c>
      <c r="DZ1018" s="5">
        <f>IF('PRES-U-P'!$B$6=DZ$2,SUM(BA1018:BB1018),0)</f>
        <v>0</v>
      </c>
      <c r="EA1018" s="5">
        <f>IF('PRES-U-P'!$B$6=EA$2,SUM(BC1018:BD1018),0)</f>
        <v>0</v>
      </c>
      <c r="EB1018" s="5">
        <f>IF('PRES-U-P'!$B$6=EB$2,SUM(BE1018),0)</f>
        <v>0</v>
      </c>
      <c r="EC1018" s="5">
        <f t="shared" si="87"/>
        <v>0</v>
      </c>
    </row>
    <row r="1019" spans="1:133" x14ac:dyDescent="0.2">
      <c r="A1019" s="1">
        <v>53104</v>
      </c>
      <c r="B1019" s="1" t="s">
        <v>27</v>
      </c>
      <c r="BF1019" s="5">
        <f t="shared" si="84"/>
        <v>0</v>
      </c>
      <c r="BG1019" s="5">
        <f>IF(BG$2='PRES-S-L-T'!$B$6,C1019,0)</f>
        <v>0</v>
      </c>
      <c r="BH1019" s="5">
        <f>IF(BH$2='PRES-S-L-T'!$B$6,D1019,0)</f>
        <v>0</v>
      </c>
      <c r="BI1019" s="5">
        <f>IF(BI$2='PRES-S-L-T'!$B$6,E1019,0)</f>
        <v>0</v>
      </c>
      <c r="BJ1019" s="5">
        <f>IF(BJ$2='PRES-S-L-T'!$B$6,F1019,0)</f>
        <v>0</v>
      </c>
      <c r="BK1019" s="5">
        <f>IF(BK$2='PRES-S-L-T'!$B$6,G1019,0)</f>
        <v>0</v>
      </c>
      <c r="BL1019" s="5">
        <f>IF(BL$2='PRES-S-L-T'!$B$6,H1019,0)</f>
        <v>0</v>
      </c>
      <c r="BM1019" s="5">
        <f>IF(BM$2='PRES-S-L-T'!$B$6,I1019,0)</f>
        <v>0</v>
      </c>
      <c r="BN1019" s="5">
        <f>IF(BN$2='PRES-S-L-T'!$B$6,J1019,0)</f>
        <v>0</v>
      </c>
      <c r="BO1019" s="5">
        <f>IF(BO$2='PRES-S-L-T'!$B$6,K1019,0)</f>
        <v>0</v>
      </c>
      <c r="BP1019" s="5">
        <f>IF(BP$2='PRES-S-L-T'!$B$6,L1019,0)</f>
        <v>0</v>
      </c>
      <c r="BQ1019" s="5">
        <f>IF(BQ$2='PRES-S-L-T'!$B$6,M1019,0)</f>
        <v>0</v>
      </c>
      <c r="BR1019" s="5">
        <f>IF(BR$2='PRES-S-L-T'!$B$6,N1019,0)</f>
        <v>0</v>
      </c>
      <c r="BS1019" s="5">
        <f>IF(BS$2='PRES-S-L-T'!$B$6,O1019,0)</f>
        <v>0</v>
      </c>
      <c r="BV1019" s="5">
        <f>IF(BV$2='PRES-S-L-T'!$B$6,R1019,0)</f>
        <v>0</v>
      </c>
      <c r="BW1019" s="5">
        <f>IF(BW$2='PRES-S-L-T'!$B$6,S1019,0)</f>
        <v>0</v>
      </c>
      <c r="BX1019" s="5">
        <f>IF(BX$2='PRES-S-L-T'!$B$6,T1019,0)</f>
        <v>0</v>
      </c>
      <c r="BY1019" s="5">
        <f>IF(BY$2='PRES-S-L-T'!$B$6,U1019,0)</f>
        <v>0</v>
      </c>
      <c r="BZ1019" s="5">
        <f>IF(BZ$2='PRES-S-L-T'!$B$6,V1019,0)</f>
        <v>0</v>
      </c>
      <c r="CA1019" s="5">
        <f>IF(CA$2='PRES-S-L-T'!$B$6,W1019,0)</f>
        <v>0</v>
      </c>
      <c r="CB1019" s="5">
        <f>IF(CB$2='PRES-S-L-T'!$B$6,X1019,0)</f>
        <v>0</v>
      </c>
      <c r="CC1019" s="5">
        <f>IF(CC$2='PRES-S-L-T'!$B$6,Y1019,0)</f>
        <v>0</v>
      </c>
      <c r="CD1019" s="5">
        <f>IF(CD$2='PRES-S-L-T'!$B$6,Z1019,0)</f>
        <v>0</v>
      </c>
      <c r="CE1019" s="5">
        <f>IF(CE$2='PRES-S-L-T'!$B$6,AA1019,0)</f>
        <v>0</v>
      </c>
      <c r="CF1019" s="5">
        <f>IF(CF$2='PRES-S-L-T'!$B$6,AB1019,0)</f>
        <v>0</v>
      </c>
      <c r="CG1019" s="5">
        <f>IF(CG$2='PRES-S-L-T'!$B$6,AC1019,0)</f>
        <v>0</v>
      </c>
      <c r="CH1019" s="5">
        <f>IF(CH$2='PRES-S-L-T'!$B$6,AD1019,0)</f>
        <v>0</v>
      </c>
      <c r="CI1019" s="5">
        <f>IF(CI$2='PRES-S-L-T'!$B$6,AE1019,0)</f>
        <v>0</v>
      </c>
      <c r="CJ1019" s="5">
        <f>IF(CJ$2='PRES-S-L-T'!$B$6,AF1019,0)</f>
        <v>0</v>
      </c>
      <c r="CK1019" s="5">
        <f>IF(CK$2='PRES-S-L-T'!$B$6,AG1019,0)</f>
        <v>0</v>
      </c>
      <c r="CL1019" s="5">
        <f>IF(CL$2='PRES-S-L-T'!$B$6,AH1019,0)</f>
        <v>0</v>
      </c>
      <c r="CM1019" s="5">
        <f>IF(CM$2='PRES-S-L-T'!$B$6,AI1019,0)</f>
        <v>0</v>
      </c>
      <c r="CN1019" s="5">
        <f>IF(CN$2='PRES-S-L-T'!$B$6,AJ1019,0)</f>
        <v>0</v>
      </c>
      <c r="CO1019" s="5">
        <f>IF(CO$2='PRES-S-L-T'!$B$6,AK1019,0)</f>
        <v>0</v>
      </c>
      <c r="CP1019" s="5">
        <f>IF(CP$2='PRES-S-L-T'!$B$6,AL1019,0)</f>
        <v>0</v>
      </c>
      <c r="CQ1019" s="5">
        <f>IF(CQ$2='PRES-S-L-T'!$B$6,AM1019,0)</f>
        <v>0</v>
      </c>
      <c r="CR1019" s="5">
        <f>IF(CR$2='PRES-S-L-T'!$B$6,AN1019,0)</f>
        <v>0</v>
      </c>
      <c r="CS1019" s="5">
        <f>IF(CS$2='PRES-S-L-T'!$B$6,AO1019,0)</f>
        <v>0</v>
      </c>
      <c r="CT1019" s="5">
        <f>IF(CT$2='PRES-S-L-T'!$B$6,AP1019,0)</f>
        <v>0</v>
      </c>
      <c r="CU1019" s="5">
        <f>IF(CU$2='PRES-S-L-T'!$B$6,AQ1019,0)</f>
        <v>0</v>
      </c>
      <c r="CV1019" s="5">
        <f>IF(CV$2='PRES-S-L-T'!$B$6,AR1019,0)</f>
        <v>0</v>
      </c>
      <c r="CW1019" s="5">
        <f>IF(CW$2='PRES-S-L-T'!$B$6,AS1019,0)</f>
        <v>0</v>
      </c>
      <c r="CX1019" s="5">
        <f>IF(CX$2='PRES-S-L-T'!$B$6,AT1019,0)</f>
        <v>0</v>
      </c>
      <c r="CY1019" s="5">
        <f>IF(CY$2='PRES-S-L-T'!$B$6,AU1019,0)</f>
        <v>0</v>
      </c>
      <c r="CZ1019" s="5">
        <f>IF(CZ$2='PRES-S-L-T'!$B$6,AV1019,0)</f>
        <v>0</v>
      </c>
      <c r="DA1019" s="5">
        <f>IF(DA$2='PRES-S-L-T'!$B$6,AW1019,0)</f>
        <v>0</v>
      </c>
      <c r="DB1019" s="5">
        <f>IF(DB$2='PRES-S-L-T'!$B$6,AX1019,0)</f>
        <v>0</v>
      </c>
      <c r="DE1019" s="5">
        <f>IF(DE$2='PRES-S-L-T'!$B$6,BA1019,0)</f>
        <v>0</v>
      </c>
      <c r="DF1019" s="5">
        <f>IF(DF$2='PRES-S-L-T'!$B$6,BB1019,0)</f>
        <v>0</v>
      </c>
      <c r="DG1019" s="5">
        <f>IF(DG$2='PRES-S-L-T'!$B$6,BC1019,0)</f>
        <v>0</v>
      </c>
      <c r="DH1019" s="5">
        <f>IF(DH$2='PRES-S-L-T'!$B$6,BD1019,0)</f>
        <v>0</v>
      </c>
      <c r="DI1019" s="5">
        <f>IF(DI$2='PRES-S-L-T'!$B$6,BE1019,0)</f>
        <v>0</v>
      </c>
      <c r="DJ1019" s="5">
        <f t="shared" si="85"/>
        <v>0</v>
      </c>
      <c r="DK1019" s="5">
        <f>IF('PRES-L-T'!$B$6=DK$2,SUM($C1019:$O1019),0)</f>
        <v>0</v>
      </c>
      <c r="DL1019" s="5">
        <f>IF('PRES-L-T'!$B$6=DL$2,SUM($R1019:$AB1019),0)</f>
        <v>0</v>
      </c>
      <c r="DM1019" s="5">
        <f>IF('PRES-L-T'!$B$6=DM$2,SUM($AC1019:$AE1019),0)</f>
        <v>0</v>
      </c>
      <c r="DN1019" s="5">
        <f>IF('PRES-L-T'!$B$6=DN$2,SUM($AG1019:$AI1019),0)</f>
        <v>0</v>
      </c>
      <c r="DO1019" s="5">
        <f>IF('PRES-L-T'!$B$6=DO$2,SUM($AJ1019:$AP1019),0)</f>
        <v>0</v>
      </c>
      <c r="DP1019" s="5">
        <f>IF('PRES-L-T'!$B$6=DP$2,SUM($AT1019:$AU1019),0)</f>
        <v>0</v>
      </c>
      <c r="DQ1019" s="5">
        <f>IF('PRES-L-T'!$B$6=DQ$2,SUM($AV1019:$AX1019),0)</f>
        <v>0</v>
      </c>
      <c r="DR1019" s="5">
        <f>IF('PRES-L-T'!$B$6=DR$2,SUM($BA1019:$BA1019),0)</f>
        <v>0</v>
      </c>
      <c r="DS1019" s="5">
        <f>IF('PRES-L-T'!$B$6=DS$2,SUM($BB1019:$BB1019),0)</f>
        <v>0</v>
      </c>
      <c r="DT1019" s="5">
        <f>IF('PRES-L-T'!$B$6=DT$2,SUM($BC1019:$BC1019),0)</f>
        <v>0</v>
      </c>
      <c r="DU1019" s="5">
        <f>IF('PRES-L-T'!$B$6=DU$2,SUM($BD1019:$BD1019),0)</f>
        <v>0</v>
      </c>
      <c r="DV1019" s="5">
        <f>IF('PRES-L-T'!$B$6=DV$2,SUM($BE1019:$BE1019),0)</f>
        <v>0</v>
      </c>
      <c r="DW1019" s="5">
        <f t="shared" si="86"/>
        <v>0</v>
      </c>
      <c r="DX1019" s="5">
        <f>IF('PRES-U-P'!$B$6=DX$2,SUM(C1019:AA1019),0)</f>
        <v>0</v>
      </c>
      <c r="DY1019" s="5">
        <f>IF('PRES-U-P'!$B$6=DY$2,SUM(AB1019:AY1019),0)</f>
        <v>0</v>
      </c>
      <c r="DZ1019" s="5">
        <f>IF('PRES-U-P'!$B$6=DZ$2,SUM(BA1019:BB1019),0)</f>
        <v>0</v>
      </c>
      <c r="EA1019" s="5">
        <f>IF('PRES-U-P'!$B$6=EA$2,SUM(BC1019:BD1019),0)</f>
        <v>0</v>
      </c>
      <c r="EB1019" s="5">
        <f>IF('PRES-U-P'!$B$6=EB$2,SUM(BE1019),0)</f>
        <v>0</v>
      </c>
      <c r="EC1019" s="5">
        <f t="shared" si="87"/>
        <v>0</v>
      </c>
    </row>
    <row r="1020" spans="1:133" x14ac:dyDescent="0.2">
      <c r="A1020" s="1">
        <v>53105</v>
      </c>
      <c r="B1020" s="1" t="s">
        <v>28</v>
      </c>
      <c r="BF1020" s="5">
        <f t="shared" si="84"/>
        <v>0</v>
      </c>
      <c r="BG1020" s="5">
        <f>IF(BG$2='PRES-S-L-T'!$B$6,C1020,0)</f>
        <v>0</v>
      </c>
      <c r="BH1020" s="5">
        <f>IF(BH$2='PRES-S-L-T'!$B$6,D1020,0)</f>
        <v>0</v>
      </c>
      <c r="BI1020" s="5">
        <f>IF(BI$2='PRES-S-L-T'!$B$6,E1020,0)</f>
        <v>0</v>
      </c>
      <c r="BJ1020" s="5">
        <f>IF(BJ$2='PRES-S-L-T'!$B$6,F1020,0)</f>
        <v>0</v>
      </c>
      <c r="BK1020" s="5">
        <f>IF(BK$2='PRES-S-L-T'!$B$6,G1020,0)</f>
        <v>0</v>
      </c>
      <c r="BL1020" s="5">
        <f>IF(BL$2='PRES-S-L-T'!$B$6,H1020,0)</f>
        <v>0</v>
      </c>
      <c r="BM1020" s="5">
        <f>IF(BM$2='PRES-S-L-T'!$B$6,I1020,0)</f>
        <v>0</v>
      </c>
      <c r="BN1020" s="5">
        <f>IF(BN$2='PRES-S-L-T'!$B$6,J1020,0)</f>
        <v>0</v>
      </c>
      <c r="BO1020" s="5">
        <f>IF(BO$2='PRES-S-L-T'!$B$6,K1020,0)</f>
        <v>0</v>
      </c>
      <c r="BP1020" s="5">
        <f>IF(BP$2='PRES-S-L-T'!$B$6,L1020,0)</f>
        <v>0</v>
      </c>
      <c r="BQ1020" s="5">
        <f>IF(BQ$2='PRES-S-L-T'!$B$6,M1020,0)</f>
        <v>0</v>
      </c>
      <c r="BR1020" s="5">
        <f>IF(BR$2='PRES-S-L-T'!$B$6,N1020,0)</f>
        <v>0</v>
      </c>
      <c r="BS1020" s="5">
        <f>IF(BS$2='PRES-S-L-T'!$B$6,O1020,0)</f>
        <v>0</v>
      </c>
      <c r="BV1020" s="5">
        <f>IF(BV$2='PRES-S-L-T'!$B$6,R1020,0)</f>
        <v>0</v>
      </c>
      <c r="BW1020" s="5">
        <f>IF(BW$2='PRES-S-L-T'!$B$6,S1020,0)</f>
        <v>0</v>
      </c>
      <c r="BX1020" s="5">
        <f>IF(BX$2='PRES-S-L-T'!$B$6,T1020,0)</f>
        <v>0</v>
      </c>
      <c r="BY1020" s="5">
        <f>IF(BY$2='PRES-S-L-T'!$B$6,U1020,0)</f>
        <v>0</v>
      </c>
      <c r="BZ1020" s="5">
        <f>IF(BZ$2='PRES-S-L-T'!$B$6,V1020,0)</f>
        <v>0</v>
      </c>
      <c r="CA1020" s="5">
        <f>IF(CA$2='PRES-S-L-T'!$B$6,W1020,0)</f>
        <v>0</v>
      </c>
      <c r="CB1020" s="5">
        <f>IF(CB$2='PRES-S-L-T'!$B$6,X1020,0)</f>
        <v>0</v>
      </c>
      <c r="CC1020" s="5">
        <f>IF(CC$2='PRES-S-L-T'!$B$6,Y1020,0)</f>
        <v>0</v>
      </c>
      <c r="CD1020" s="5">
        <f>IF(CD$2='PRES-S-L-T'!$B$6,Z1020,0)</f>
        <v>0</v>
      </c>
      <c r="CE1020" s="5">
        <f>IF(CE$2='PRES-S-L-T'!$B$6,AA1020,0)</f>
        <v>0</v>
      </c>
      <c r="CF1020" s="5">
        <f>IF(CF$2='PRES-S-L-T'!$B$6,AB1020,0)</f>
        <v>0</v>
      </c>
      <c r="CG1020" s="5">
        <f>IF(CG$2='PRES-S-L-T'!$B$6,AC1020,0)</f>
        <v>0</v>
      </c>
      <c r="CH1020" s="5">
        <f>IF(CH$2='PRES-S-L-T'!$B$6,AD1020,0)</f>
        <v>0</v>
      </c>
      <c r="CI1020" s="5">
        <f>IF(CI$2='PRES-S-L-T'!$B$6,AE1020,0)</f>
        <v>0</v>
      </c>
      <c r="CJ1020" s="5">
        <f>IF(CJ$2='PRES-S-L-T'!$B$6,AF1020,0)</f>
        <v>0</v>
      </c>
      <c r="CK1020" s="5">
        <f>IF(CK$2='PRES-S-L-T'!$B$6,AG1020,0)</f>
        <v>0</v>
      </c>
      <c r="CL1020" s="5">
        <f>IF(CL$2='PRES-S-L-T'!$B$6,AH1020,0)</f>
        <v>0</v>
      </c>
      <c r="CM1020" s="5">
        <f>IF(CM$2='PRES-S-L-T'!$B$6,AI1020,0)</f>
        <v>0</v>
      </c>
      <c r="CN1020" s="5">
        <f>IF(CN$2='PRES-S-L-T'!$B$6,AJ1020,0)</f>
        <v>0</v>
      </c>
      <c r="CO1020" s="5">
        <f>IF(CO$2='PRES-S-L-T'!$B$6,AK1020,0)</f>
        <v>0</v>
      </c>
      <c r="CP1020" s="5">
        <f>IF(CP$2='PRES-S-L-T'!$B$6,AL1020,0)</f>
        <v>0</v>
      </c>
      <c r="CQ1020" s="5">
        <f>IF(CQ$2='PRES-S-L-T'!$B$6,AM1020,0)</f>
        <v>0</v>
      </c>
      <c r="CR1020" s="5">
        <f>IF(CR$2='PRES-S-L-T'!$B$6,AN1020,0)</f>
        <v>0</v>
      </c>
      <c r="CS1020" s="5">
        <f>IF(CS$2='PRES-S-L-T'!$B$6,AO1020,0)</f>
        <v>0</v>
      </c>
      <c r="CT1020" s="5">
        <f>IF(CT$2='PRES-S-L-T'!$B$6,AP1020,0)</f>
        <v>0</v>
      </c>
      <c r="CU1020" s="5">
        <f>IF(CU$2='PRES-S-L-T'!$B$6,AQ1020,0)</f>
        <v>0</v>
      </c>
      <c r="CV1020" s="5">
        <f>IF(CV$2='PRES-S-L-T'!$B$6,AR1020,0)</f>
        <v>0</v>
      </c>
      <c r="CW1020" s="5">
        <f>IF(CW$2='PRES-S-L-T'!$B$6,AS1020,0)</f>
        <v>0</v>
      </c>
      <c r="CX1020" s="5">
        <f>IF(CX$2='PRES-S-L-T'!$B$6,AT1020,0)</f>
        <v>0</v>
      </c>
      <c r="CY1020" s="5">
        <f>IF(CY$2='PRES-S-L-T'!$B$6,AU1020,0)</f>
        <v>0</v>
      </c>
      <c r="CZ1020" s="5">
        <f>IF(CZ$2='PRES-S-L-T'!$B$6,AV1020,0)</f>
        <v>0</v>
      </c>
      <c r="DA1020" s="5">
        <f>IF(DA$2='PRES-S-L-T'!$B$6,AW1020,0)</f>
        <v>0</v>
      </c>
      <c r="DB1020" s="5">
        <f>IF(DB$2='PRES-S-L-T'!$B$6,AX1020,0)</f>
        <v>0</v>
      </c>
      <c r="DE1020" s="5">
        <f>IF(DE$2='PRES-S-L-T'!$B$6,BA1020,0)</f>
        <v>0</v>
      </c>
      <c r="DF1020" s="5">
        <f>IF(DF$2='PRES-S-L-T'!$B$6,BB1020,0)</f>
        <v>0</v>
      </c>
      <c r="DG1020" s="5">
        <f>IF(DG$2='PRES-S-L-T'!$B$6,BC1020,0)</f>
        <v>0</v>
      </c>
      <c r="DH1020" s="5">
        <f>IF(DH$2='PRES-S-L-T'!$B$6,BD1020,0)</f>
        <v>0</v>
      </c>
      <c r="DI1020" s="5">
        <f>IF(DI$2='PRES-S-L-T'!$B$6,BE1020,0)</f>
        <v>0</v>
      </c>
      <c r="DJ1020" s="5">
        <f t="shared" si="85"/>
        <v>0</v>
      </c>
      <c r="DK1020" s="5">
        <f>IF('PRES-L-T'!$B$6=DK$2,SUM($C1020:$O1020),0)</f>
        <v>0</v>
      </c>
      <c r="DL1020" s="5">
        <f>IF('PRES-L-T'!$B$6=DL$2,SUM($R1020:$AB1020),0)</f>
        <v>0</v>
      </c>
      <c r="DM1020" s="5">
        <f>IF('PRES-L-T'!$B$6=DM$2,SUM($AC1020:$AE1020),0)</f>
        <v>0</v>
      </c>
      <c r="DN1020" s="5">
        <f>IF('PRES-L-T'!$B$6=DN$2,SUM($AG1020:$AI1020),0)</f>
        <v>0</v>
      </c>
      <c r="DO1020" s="5">
        <f>IF('PRES-L-T'!$B$6=DO$2,SUM($AJ1020:$AP1020),0)</f>
        <v>0</v>
      </c>
      <c r="DP1020" s="5">
        <f>IF('PRES-L-T'!$B$6=DP$2,SUM($AT1020:$AU1020),0)</f>
        <v>0</v>
      </c>
      <c r="DQ1020" s="5">
        <f>IF('PRES-L-T'!$B$6=DQ$2,SUM($AV1020:$AX1020),0)</f>
        <v>0</v>
      </c>
      <c r="DR1020" s="5">
        <f>IF('PRES-L-T'!$B$6=DR$2,SUM($BA1020:$BA1020),0)</f>
        <v>0</v>
      </c>
      <c r="DS1020" s="5">
        <f>IF('PRES-L-T'!$B$6=DS$2,SUM($BB1020:$BB1020),0)</f>
        <v>0</v>
      </c>
      <c r="DT1020" s="5">
        <f>IF('PRES-L-T'!$B$6=DT$2,SUM($BC1020:$BC1020),0)</f>
        <v>0</v>
      </c>
      <c r="DU1020" s="5">
        <f>IF('PRES-L-T'!$B$6=DU$2,SUM($BD1020:$BD1020),0)</f>
        <v>0</v>
      </c>
      <c r="DV1020" s="5">
        <f>IF('PRES-L-T'!$B$6=DV$2,SUM($BE1020:$BE1020),0)</f>
        <v>0</v>
      </c>
      <c r="DW1020" s="5">
        <f t="shared" si="86"/>
        <v>0</v>
      </c>
      <c r="DX1020" s="5">
        <f>IF('PRES-U-P'!$B$6=DX$2,SUM(C1020:AA1020),0)</f>
        <v>0</v>
      </c>
      <c r="DY1020" s="5">
        <f>IF('PRES-U-P'!$B$6=DY$2,SUM(AB1020:AY1020),0)</f>
        <v>0</v>
      </c>
      <c r="DZ1020" s="5">
        <f>IF('PRES-U-P'!$B$6=DZ$2,SUM(BA1020:BB1020),0)</f>
        <v>0</v>
      </c>
      <c r="EA1020" s="5">
        <f>IF('PRES-U-P'!$B$6=EA$2,SUM(BC1020:BD1020),0)</f>
        <v>0</v>
      </c>
      <c r="EB1020" s="5">
        <f>IF('PRES-U-P'!$B$6=EB$2,SUM(BE1020),0)</f>
        <v>0</v>
      </c>
      <c r="EC1020" s="5">
        <f t="shared" si="87"/>
        <v>0</v>
      </c>
    </row>
    <row r="1021" spans="1:133" x14ac:dyDescent="0.2">
      <c r="A1021" s="1">
        <v>53106</v>
      </c>
      <c r="B1021" s="1" t="s">
        <v>6</v>
      </c>
      <c r="BF1021" s="5">
        <f t="shared" si="84"/>
        <v>0</v>
      </c>
      <c r="BG1021" s="5">
        <f>IF(BG$2='PRES-S-L-T'!$B$6,C1021,0)</f>
        <v>0</v>
      </c>
      <c r="BH1021" s="5">
        <f>IF(BH$2='PRES-S-L-T'!$B$6,D1021,0)</f>
        <v>0</v>
      </c>
      <c r="BI1021" s="5">
        <f>IF(BI$2='PRES-S-L-T'!$B$6,E1021,0)</f>
        <v>0</v>
      </c>
      <c r="BJ1021" s="5">
        <f>IF(BJ$2='PRES-S-L-T'!$B$6,F1021,0)</f>
        <v>0</v>
      </c>
      <c r="BK1021" s="5">
        <f>IF(BK$2='PRES-S-L-T'!$B$6,G1021,0)</f>
        <v>0</v>
      </c>
      <c r="BL1021" s="5">
        <f>IF(BL$2='PRES-S-L-T'!$B$6,H1021,0)</f>
        <v>0</v>
      </c>
      <c r="BM1021" s="5">
        <f>IF(BM$2='PRES-S-L-T'!$B$6,I1021,0)</f>
        <v>0</v>
      </c>
      <c r="BN1021" s="5">
        <f>IF(BN$2='PRES-S-L-T'!$B$6,J1021,0)</f>
        <v>0</v>
      </c>
      <c r="BO1021" s="5">
        <f>IF(BO$2='PRES-S-L-T'!$B$6,K1021,0)</f>
        <v>0</v>
      </c>
      <c r="BP1021" s="5">
        <f>IF(BP$2='PRES-S-L-T'!$B$6,L1021,0)</f>
        <v>0</v>
      </c>
      <c r="BQ1021" s="5">
        <f>IF(BQ$2='PRES-S-L-T'!$B$6,M1021,0)</f>
        <v>0</v>
      </c>
      <c r="BR1021" s="5">
        <f>IF(BR$2='PRES-S-L-T'!$B$6,N1021,0)</f>
        <v>0</v>
      </c>
      <c r="BS1021" s="5">
        <f>IF(BS$2='PRES-S-L-T'!$B$6,O1021,0)</f>
        <v>0</v>
      </c>
      <c r="BV1021" s="5">
        <f>IF(BV$2='PRES-S-L-T'!$B$6,R1021,0)</f>
        <v>0</v>
      </c>
      <c r="BW1021" s="5">
        <f>IF(BW$2='PRES-S-L-T'!$B$6,S1021,0)</f>
        <v>0</v>
      </c>
      <c r="BX1021" s="5">
        <f>IF(BX$2='PRES-S-L-T'!$B$6,T1021,0)</f>
        <v>0</v>
      </c>
      <c r="BY1021" s="5">
        <f>IF(BY$2='PRES-S-L-T'!$B$6,U1021,0)</f>
        <v>0</v>
      </c>
      <c r="BZ1021" s="5">
        <f>IF(BZ$2='PRES-S-L-T'!$B$6,V1021,0)</f>
        <v>0</v>
      </c>
      <c r="CA1021" s="5">
        <f>IF(CA$2='PRES-S-L-T'!$B$6,W1021,0)</f>
        <v>0</v>
      </c>
      <c r="CB1021" s="5">
        <f>IF(CB$2='PRES-S-L-T'!$B$6,X1021,0)</f>
        <v>0</v>
      </c>
      <c r="CC1021" s="5">
        <f>IF(CC$2='PRES-S-L-T'!$B$6,Y1021,0)</f>
        <v>0</v>
      </c>
      <c r="CD1021" s="5">
        <f>IF(CD$2='PRES-S-L-T'!$B$6,Z1021,0)</f>
        <v>0</v>
      </c>
      <c r="CE1021" s="5">
        <f>IF(CE$2='PRES-S-L-T'!$B$6,AA1021,0)</f>
        <v>0</v>
      </c>
      <c r="CF1021" s="5">
        <f>IF(CF$2='PRES-S-L-T'!$B$6,AB1021,0)</f>
        <v>0</v>
      </c>
      <c r="CG1021" s="5">
        <f>IF(CG$2='PRES-S-L-T'!$B$6,AC1021,0)</f>
        <v>0</v>
      </c>
      <c r="CH1021" s="5">
        <f>IF(CH$2='PRES-S-L-T'!$B$6,AD1021,0)</f>
        <v>0</v>
      </c>
      <c r="CI1021" s="5">
        <f>IF(CI$2='PRES-S-L-T'!$B$6,AE1021,0)</f>
        <v>0</v>
      </c>
      <c r="CJ1021" s="5">
        <f>IF(CJ$2='PRES-S-L-T'!$B$6,AF1021,0)</f>
        <v>0</v>
      </c>
      <c r="CK1021" s="5">
        <f>IF(CK$2='PRES-S-L-T'!$B$6,AG1021,0)</f>
        <v>0</v>
      </c>
      <c r="CL1021" s="5">
        <f>IF(CL$2='PRES-S-L-T'!$B$6,AH1021,0)</f>
        <v>0</v>
      </c>
      <c r="CM1021" s="5">
        <f>IF(CM$2='PRES-S-L-T'!$B$6,AI1021,0)</f>
        <v>0</v>
      </c>
      <c r="CN1021" s="5">
        <f>IF(CN$2='PRES-S-L-T'!$B$6,AJ1021,0)</f>
        <v>0</v>
      </c>
      <c r="CO1021" s="5">
        <f>IF(CO$2='PRES-S-L-T'!$B$6,AK1021,0)</f>
        <v>0</v>
      </c>
      <c r="CP1021" s="5">
        <f>IF(CP$2='PRES-S-L-T'!$B$6,AL1021,0)</f>
        <v>0</v>
      </c>
      <c r="CQ1021" s="5">
        <f>IF(CQ$2='PRES-S-L-T'!$B$6,AM1021,0)</f>
        <v>0</v>
      </c>
      <c r="CR1021" s="5">
        <f>IF(CR$2='PRES-S-L-T'!$B$6,AN1021,0)</f>
        <v>0</v>
      </c>
      <c r="CS1021" s="5">
        <f>IF(CS$2='PRES-S-L-T'!$B$6,AO1021,0)</f>
        <v>0</v>
      </c>
      <c r="CT1021" s="5">
        <f>IF(CT$2='PRES-S-L-T'!$B$6,AP1021,0)</f>
        <v>0</v>
      </c>
      <c r="CU1021" s="5">
        <f>IF(CU$2='PRES-S-L-T'!$B$6,AQ1021,0)</f>
        <v>0</v>
      </c>
      <c r="CV1021" s="5">
        <f>IF(CV$2='PRES-S-L-T'!$B$6,AR1021,0)</f>
        <v>0</v>
      </c>
      <c r="CW1021" s="5">
        <f>IF(CW$2='PRES-S-L-T'!$B$6,AS1021,0)</f>
        <v>0</v>
      </c>
      <c r="CX1021" s="5">
        <f>IF(CX$2='PRES-S-L-T'!$B$6,AT1021,0)</f>
        <v>0</v>
      </c>
      <c r="CY1021" s="5">
        <f>IF(CY$2='PRES-S-L-T'!$B$6,AU1021,0)</f>
        <v>0</v>
      </c>
      <c r="CZ1021" s="5">
        <f>IF(CZ$2='PRES-S-L-T'!$B$6,AV1021,0)</f>
        <v>0</v>
      </c>
      <c r="DA1021" s="5">
        <f>IF(DA$2='PRES-S-L-T'!$B$6,AW1021,0)</f>
        <v>0</v>
      </c>
      <c r="DB1021" s="5">
        <f>IF(DB$2='PRES-S-L-T'!$B$6,AX1021,0)</f>
        <v>0</v>
      </c>
      <c r="DE1021" s="5">
        <f>IF(DE$2='PRES-S-L-T'!$B$6,BA1021,0)</f>
        <v>0</v>
      </c>
      <c r="DF1021" s="5">
        <f>IF(DF$2='PRES-S-L-T'!$B$6,BB1021,0)</f>
        <v>0</v>
      </c>
      <c r="DG1021" s="5">
        <f>IF(DG$2='PRES-S-L-T'!$B$6,BC1021,0)</f>
        <v>0</v>
      </c>
      <c r="DH1021" s="5">
        <f>IF(DH$2='PRES-S-L-T'!$B$6,BD1021,0)</f>
        <v>0</v>
      </c>
      <c r="DI1021" s="5">
        <f>IF(DI$2='PRES-S-L-T'!$B$6,BE1021,0)</f>
        <v>0</v>
      </c>
      <c r="DJ1021" s="5">
        <f t="shared" si="85"/>
        <v>0</v>
      </c>
      <c r="DK1021" s="5">
        <f>IF('PRES-L-T'!$B$6=DK$2,SUM($C1021:$O1021),0)</f>
        <v>0</v>
      </c>
      <c r="DL1021" s="5">
        <f>IF('PRES-L-T'!$B$6=DL$2,SUM($R1021:$AB1021),0)</f>
        <v>0</v>
      </c>
      <c r="DM1021" s="5">
        <f>IF('PRES-L-T'!$B$6=DM$2,SUM($AC1021:$AE1021),0)</f>
        <v>0</v>
      </c>
      <c r="DN1021" s="5">
        <f>IF('PRES-L-T'!$B$6=DN$2,SUM($AG1021:$AI1021),0)</f>
        <v>0</v>
      </c>
      <c r="DO1021" s="5">
        <f>IF('PRES-L-T'!$B$6=DO$2,SUM($AJ1021:$AP1021),0)</f>
        <v>0</v>
      </c>
      <c r="DP1021" s="5">
        <f>IF('PRES-L-T'!$B$6=DP$2,SUM($AT1021:$AU1021),0)</f>
        <v>0</v>
      </c>
      <c r="DQ1021" s="5">
        <f>IF('PRES-L-T'!$B$6=DQ$2,SUM($AV1021:$AX1021),0)</f>
        <v>0</v>
      </c>
      <c r="DR1021" s="5">
        <f>IF('PRES-L-T'!$B$6=DR$2,SUM($BA1021:$BA1021),0)</f>
        <v>0</v>
      </c>
      <c r="DS1021" s="5">
        <f>IF('PRES-L-T'!$B$6=DS$2,SUM($BB1021:$BB1021),0)</f>
        <v>0</v>
      </c>
      <c r="DT1021" s="5">
        <f>IF('PRES-L-T'!$B$6=DT$2,SUM($BC1021:$BC1021),0)</f>
        <v>0</v>
      </c>
      <c r="DU1021" s="5">
        <f>IF('PRES-L-T'!$B$6=DU$2,SUM($BD1021:$BD1021),0)</f>
        <v>0</v>
      </c>
      <c r="DV1021" s="5">
        <f>IF('PRES-L-T'!$B$6=DV$2,SUM($BE1021:$BE1021),0)</f>
        <v>0</v>
      </c>
      <c r="DW1021" s="5">
        <f t="shared" si="86"/>
        <v>0</v>
      </c>
      <c r="DX1021" s="5">
        <f>IF('PRES-U-P'!$B$6=DX$2,SUM(C1021:AA1021),0)</f>
        <v>0</v>
      </c>
      <c r="DY1021" s="5">
        <f>IF('PRES-U-P'!$B$6=DY$2,SUM(AB1021:AY1021),0)</f>
        <v>0</v>
      </c>
      <c r="DZ1021" s="5">
        <f>IF('PRES-U-P'!$B$6=DZ$2,SUM(BA1021:BB1021),0)</f>
        <v>0</v>
      </c>
      <c r="EA1021" s="5">
        <f>IF('PRES-U-P'!$B$6=EA$2,SUM(BC1021:BD1021),0)</f>
        <v>0</v>
      </c>
      <c r="EB1021" s="5">
        <f>IF('PRES-U-P'!$B$6=EB$2,SUM(BE1021),0)</f>
        <v>0</v>
      </c>
      <c r="EC1021" s="5">
        <f t="shared" si="87"/>
        <v>0</v>
      </c>
    </row>
    <row r="1022" spans="1:133" x14ac:dyDescent="0.2">
      <c r="A1022" s="177">
        <v>53199</v>
      </c>
      <c r="B1022" s="177" t="s">
        <v>29</v>
      </c>
      <c r="BF1022" s="5">
        <f t="shared" si="84"/>
        <v>0</v>
      </c>
      <c r="BG1022" s="5">
        <f>IF(BG$2='PRES-S-L-T'!$B$6,C1022,0)</f>
        <v>0</v>
      </c>
      <c r="BH1022" s="5">
        <f>IF(BH$2='PRES-S-L-T'!$B$6,D1022,0)</f>
        <v>0</v>
      </c>
      <c r="BI1022" s="5">
        <f>IF(BI$2='PRES-S-L-T'!$B$6,E1022,0)</f>
        <v>0</v>
      </c>
      <c r="BJ1022" s="5">
        <f>IF(BJ$2='PRES-S-L-T'!$B$6,F1022,0)</f>
        <v>0</v>
      </c>
      <c r="BK1022" s="5">
        <f>IF(BK$2='PRES-S-L-T'!$B$6,G1022,0)</f>
        <v>0</v>
      </c>
      <c r="BL1022" s="5">
        <f>IF(BL$2='PRES-S-L-T'!$B$6,H1022,0)</f>
        <v>0</v>
      </c>
      <c r="BM1022" s="5">
        <f>IF(BM$2='PRES-S-L-T'!$B$6,I1022,0)</f>
        <v>0</v>
      </c>
      <c r="BN1022" s="5">
        <f>IF(BN$2='PRES-S-L-T'!$B$6,J1022,0)</f>
        <v>0</v>
      </c>
      <c r="BO1022" s="5">
        <f>IF(BO$2='PRES-S-L-T'!$B$6,K1022,0)</f>
        <v>0</v>
      </c>
      <c r="BP1022" s="5">
        <f>IF(BP$2='PRES-S-L-T'!$B$6,L1022,0)</f>
        <v>0</v>
      </c>
      <c r="BQ1022" s="5">
        <f>IF(BQ$2='PRES-S-L-T'!$B$6,M1022,0)</f>
        <v>0</v>
      </c>
      <c r="BR1022" s="5">
        <f>IF(BR$2='PRES-S-L-T'!$B$6,N1022,0)</f>
        <v>0</v>
      </c>
      <c r="BS1022" s="5">
        <f>IF(BS$2='PRES-S-L-T'!$B$6,O1022,0)</f>
        <v>0</v>
      </c>
      <c r="BV1022" s="5">
        <f>IF(BV$2='PRES-S-L-T'!$B$6,R1022,0)</f>
        <v>0</v>
      </c>
      <c r="BW1022" s="5">
        <f>IF(BW$2='PRES-S-L-T'!$B$6,S1022,0)</f>
        <v>0</v>
      </c>
      <c r="BX1022" s="5">
        <f>IF(BX$2='PRES-S-L-T'!$B$6,T1022,0)</f>
        <v>0</v>
      </c>
      <c r="BY1022" s="5">
        <f>IF(BY$2='PRES-S-L-T'!$B$6,U1022,0)</f>
        <v>0</v>
      </c>
      <c r="BZ1022" s="5">
        <f>IF(BZ$2='PRES-S-L-T'!$B$6,V1022,0)</f>
        <v>0</v>
      </c>
      <c r="CA1022" s="5">
        <f>IF(CA$2='PRES-S-L-T'!$B$6,W1022,0)</f>
        <v>0</v>
      </c>
      <c r="CB1022" s="5">
        <f>IF(CB$2='PRES-S-L-T'!$B$6,X1022,0)</f>
        <v>0</v>
      </c>
      <c r="CC1022" s="5">
        <f>IF(CC$2='PRES-S-L-T'!$B$6,Y1022,0)</f>
        <v>0</v>
      </c>
      <c r="CD1022" s="5">
        <f>IF(CD$2='PRES-S-L-T'!$B$6,Z1022,0)</f>
        <v>0</v>
      </c>
      <c r="CE1022" s="5">
        <f>IF(CE$2='PRES-S-L-T'!$B$6,AA1022,0)</f>
        <v>0</v>
      </c>
      <c r="CF1022" s="5">
        <f>IF(CF$2='PRES-S-L-T'!$B$6,AB1022,0)</f>
        <v>0</v>
      </c>
      <c r="CG1022" s="5">
        <f>IF(CG$2='PRES-S-L-T'!$B$6,AC1022,0)</f>
        <v>0</v>
      </c>
      <c r="CH1022" s="5">
        <f>IF(CH$2='PRES-S-L-T'!$B$6,AD1022,0)</f>
        <v>0</v>
      </c>
      <c r="CI1022" s="5">
        <f>IF(CI$2='PRES-S-L-T'!$B$6,AE1022,0)</f>
        <v>0</v>
      </c>
      <c r="CJ1022" s="5">
        <f>IF(CJ$2='PRES-S-L-T'!$B$6,AF1022,0)</f>
        <v>0</v>
      </c>
      <c r="CK1022" s="5">
        <f>IF(CK$2='PRES-S-L-T'!$B$6,AG1022,0)</f>
        <v>0</v>
      </c>
      <c r="CL1022" s="5">
        <f>IF(CL$2='PRES-S-L-T'!$B$6,AH1022,0)</f>
        <v>0</v>
      </c>
      <c r="CM1022" s="5">
        <f>IF(CM$2='PRES-S-L-T'!$B$6,AI1022,0)</f>
        <v>0</v>
      </c>
      <c r="CN1022" s="5">
        <f>IF(CN$2='PRES-S-L-T'!$B$6,AJ1022,0)</f>
        <v>0</v>
      </c>
      <c r="CO1022" s="5">
        <f>IF(CO$2='PRES-S-L-T'!$B$6,AK1022,0)</f>
        <v>0</v>
      </c>
      <c r="CP1022" s="5">
        <f>IF(CP$2='PRES-S-L-T'!$B$6,AL1022,0)</f>
        <v>0</v>
      </c>
      <c r="CQ1022" s="5">
        <f>IF(CQ$2='PRES-S-L-T'!$B$6,AM1022,0)</f>
        <v>0</v>
      </c>
      <c r="CR1022" s="5">
        <f>IF(CR$2='PRES-S-L-T'!$B$6,AN1022,0)</f>
        <v>0</v>
      </c>
      <c r="CS1022" s="5">
        <f>IF(CS$2='PRES-S-L-T'!$B$6,AO1022,0)</f>
        <v>0</v>
      </c>
      <c r="CT1022" s="5">
        <f>IF(CT$2='PRES-S-L-T'!$B$6,AP1022,0)</f>
        <v>0</v>
      </c>
      <c r="CU1022" s="5">
        <f>IF(CU$2='PRES-S-L-T'!$B$6,AQ1022,0)</f>
        <v>0</v>
      </c>
      <c r="CV1022" s="5">
        <f>IF(CV$2='PRES-S-L-T'!$B$6,AR1022,0)</f>
        <v>0</v>
      </c>
      <c r="CW1022" s="5">
        <f>IF(CW$2='PRES-S-L-T'!$B$6,AS1022,0)</f>
        <v>0</v>
      </c>
      <c r="CX1022" s="5">
        <f>IF(CX$2='PRES-S-L-T'!$B$6,AT1022,0)</f>
        <v>0</v>
      </c>
      <c r="CY1022" s="5">
        <f>IF(CY$2='PRES-S-L-T'!$B$6,AU1022,0)</f>
        <v>0</v>
      </c>
      <c r="CZ1022" s="5">
        <f>IF(CZ$2='PRES-S-L-T'!$B$6,AV1022,0)</f>
        <v>0</v>
      </c>
      <c r="DA1022" s="5">
        <f>IF(DA$2='PRES-S-L-T'!$B$6,AW1022,0)</f>
        <v>0</v>
      </c>
      <c r="DB1022" s="5">
        <f>IF(DB$2='PRES-S-L-T'!$B$6,AX1022,0)</f>
        <v>0</v>
      </c>
      <c r="DE1022" s="5">
        <f>IF(DE$2='PRES-S-L-T'!$B$6,BA1022,0)</f>
        <v>0</v>
      </c>
      <c r="DF1022" s="5">
        <f>IF(DF$2='PRES-S-L-T'!$B$6,BB1022,0)</f>
        <v>0</v>
      </c>
      <c r="DG1022" s="5">
        <f>IF(DG$2='PRES-S-L-T'!$B$6,BC1022,0)</f>
        <v>0</v>
      </c>
      <c r="DH1022" s="5">
        <f>IF(DH$2='PRES-S-L-T'!$B$6,BD1022,0)</f>
        <v>0</v>
      </c>
      <c r="DI1022" s="5">
        <f>IF(DI$2='PRES-S-L-T'!$B$6,BE1022,0)</f>
        <v>0</v>
      </c>
      <c r="DJ1022" s="5">
        <f t="shared" si="85"/>
        <v>0</v>
      </c>
      <c r="DK1022" s="5">
        <f>IF('PRES-L-T'!$B$6=DK$2,SUM($C1022:$O1022),0)</f>
        <v>0</v>
      </c>
      <c r="DL1022" s="5">
        <f>IF('PRES-L-T'!$B$6=DL$2,SUM($R1022:$AB1022),0)</f>
        <v>0</v>
      </c>
      <c r="DM1022" s="5">
        <f>IF('PRES-L-T'!$B$6=DM$2,SUM($AC1022:$AE1022),0)</f>
        <v>0</v>
      </c>
      <c r="DN1022" s="5">
        <f>IF('PRES-L-T'!$B$6=DN$2,SUM($AG1022:$AI1022),0)</f>
        <v>0</v>
      </c>
      <c r="DO1022" s="5">
        <f>IF('PRES-L-T'!$B$6=DO$2,SUM($AJ1022:$AP1022),0)</f>
        <v>0</v>
      </c>
      <c r="DP1022" s="5">
        <f>IF('PRES-L-T'!$B$6=DP$2,SUM($AT1022:$AU1022),0)</f>
        <v>0</v>
      </c>
      <c r="DQ1022" s="5">
        <f>IF('PRES-L-T'!$B$6=DQ$2,SUM($AV1022:$AX1022),0)</f>
        <v>0</v>
      </c>
      <c r="DR1022" s="5">
        <f>IF('PRES-L-T'!$B$6=DR$2,SUM($BA1022:$BA1022),0)</f>
        <v>0</v>
      </c>
      <c r="DS1022" s="5">
        <f>IF('PRES-L-T'!$B$6=DS$2,SUM($BB1022:$BB1022),0)</f>
        <v>0</v>
      </c>
      <c r="DT1022" s="5">
        <f>IF('PRES-L-T'!$B$6=DT$2,SUM($BC1022:$BC1022),0)</f>
        <v>0</v>
      </c>
      <c r="DU1022" s="5">
        <f>IF('PRES-L-T'!$B$6=DU$2,SUM($BD1022:$BD1022),0)</f>
        <v>0</v>
      </c>
      <c r="DV1022" s="5">
        <f>IF('PRES-L-T'!$B$6=DV$2,SUM($BE1022:$BE1022),0)</f>
        <v>0</v>
      </c>
      <c r="DW1022" s="5">
        <f t="shared" si="86"/>
        <v>0</v>
      </c>
      <c r="DX1022" s="5">
        <f>IF('PRES-U-P'!$B$6=DX$2,SUM(C1022:AA1022),0)</f>
        <v>0</v>
      </c>
      <c r="DY1022" s="5">
        <f>IF('PRES-U-P'!$B$6=DY$2,SUM(AB1022:AY1022),0)</f>
        <v>0</v>
      </c>
      <c r="DZ1022" s="5">
        <f>IF('PRES-U-P'!$B$6=DZ$2,SUM(BA1022:BB1022),0)</f>
        <v>0</v>
      </c>
      <c r="EA1022" s="5">
        <f>IF('PRES-U-P'!$B$6=EA$2,SUM(BC1022:BD1022),0)</f>
        <v>0</v>
      </c>
      <c r="EB1022" s="5">
        <f>IF('PRES-U-P'!$B$6=EB$2,SUM(BE1022),0)</f>
        <v>0</v>
      </c>
      <c r="EC1022" s="5">
        <f t="shared" si="87"/>
        <v>0</v>
      </c>
    </row>
    <row r="1023" spans="1:133" x14ac:dyDescent="0.2">
      <c r="A1023" s="1">
        <v>54101</v>
      </c>
      <c r="B1023" s="1" t="s">
        <v>30</v>
      </c>
      <c r="BF1023" s="5">
        <f t="shared" si="84"/>
        <v>0</v>
      </c>
      <c r="BG1023" s="5">
        <f>IF(BG$2='PRES-S-L-T'!$B$6,C1023,0)</f>
        <v>0</v>
      </c>
      <c r="BH1023" s="5">
        <f>IF(BH$2='PRES-S-L-T'!$B$6,D1023,0)</f>
        <v>0</v>
      </c>
      <c r="BI1023" s="5">
        <f>IF(BI$2='PRES-S-L-T'!$B$6,E1023,0)</f>
        <v>0</v>
      </c>
      <c r="BJ1023" s="5">
        <f>IF(BJ$2='PRES-S-L-T'!$B$6,F1023,0)</f>
        <v>0</v>
      </c>
      <c r="BK1023" s="5">
        <f>IF(BK$2='PRES-S-L-T'!$B$6,G1023,0)</f>
        <v>0</v>
      </c>
      <c r="BL1023" s="5">
        <f>IF(BL$2='PRES-S-L-T'!$B$6,H1023,0)</f>
        <v>0</v>
      </c>
      <c r="BM1023" s="5">
        <f>IF(BM$2='PRES-S-L-T'!$B$6,I1023,0)</f>
        <v>0</v>
      </c>
      <c r="BN1023" s="5">
        <f>IF(BN$2='PRES-S-L-T'!$B$6,J1023,0)</f>
        <v>0</v>
      </c>
      <c r="BO1023" s="5">
        <f>IF(BO$2='PRES-S-L-T'!$B$6,K1023,0)</f>
        <v>0</v>
      </c>
      <c r="BP1023" s="5">
        <f>IF(BP$2='PRES-S-L-T'!$B$6,L1023,0)</f>
        <v>0</v>
      </c>
      <c r="BQ1023" s="5">
        <f>IF(BQ$2='PRES-S-L-T'!$B$6,M1023,0)</f>
        <v>0</v>
      </c>
      <c r="BR1023" s="5">
        <f>IF(BR$2='PRES-S-L-T'!$B$6,N1023,0)</f>
        <v>0</v>
      </c>
      <c r="BS1023" s="5">
        <f>IF(BS$2='PRES-S-L-T'!$B$6,O1023,0)</f>
        <v>0</v>
      </c>
      <c r="BV1023" s="5">
        <f>IF(BV$2='PRES-S-L-T'!$B$6,R1023,0)</f>
        <v>0</v>
      </c>
      <c r="BW1023" s="5">
        <f>IF(BW$2='PRES-S-L-T'!$B$6,S1023,0)</f>
        <v>0</v>
      </c>
      <c r="BX1023" s="5">
        <f>IF(BX$2='PRES-S-L-T'!$B$6,T1023,0)</f>
        <v>0</v>
      </c>
      <c r="BY1023" s="5">
        <f>IF(BY$2='PRES-S-L-T'!$B$6,U1023,0)</f>
        <v>0</v>
      </c>
      <c r="BZ1023" s="5">
        <f>IF(BZ$2='PRES-S-L-T'!$B$6,V1023,0)</f>
        <v>0</v>
      </c>
      <c r="CA1023" s="5">
        <f>IF(CA$2='PRES-S-L-T'!$B$6,W1023,0)</f>
        <v>0</v>
      </c>
      <c r="CB1023" s="5">
        <f>IF(CB$2='PRES-S-L-T'!$B$6,X1023,0)</f>
        <v>0</v>
      </c>
      <c r="CC1023" s="5">
        <f>IF(CC$2='PRES-S-L-T'!$B$6,Y1023,0)</f>
        <v>0</v>
      </c>
      <c r="CD1023" s="5">
        <f>IF(CD$2='PRES-S-L-T'!$B$6,Z1023,0)</f>
        <v>0</v>
      </c>
      <c r="CE1023" s="5">
        <f>IF(CE$2='PRES-S-L-T'!$B$6,AA1023,0)</f>
        <v>0</v>
      </c>
      <c r="CF1023" s="5">
        <f>IF(CF$2='PRES-S-L-T'!$B$6,AB1023,0)</f>
        <v>0</v>
      </c>
      <c r="CG1023" s="5">
        <f>IF(CG$2='PRES-S-L-T'!$B$6,AC1023,0)</f>
        <v>0</v>
      </c>
      <c r="CH1023" s="5">
        <f>IF(CH$2='PRES-S-L-T'!$B$6,AD1023,0)</f>
        <v>0</v>
      </c>
      <c r="CI1023" s="5">
        <f>IF(CI$2='PRES-S-L-T'!$B$6,AE1023,0)</f>
        <v>0</v>
      </c>
      <c r="CJ1023" s="5">
        <f>IF(CJ$2='PRES-S-L-T'!$B$6,AF1023,0)</f>
        <v>0</v>
      </c>
      <c r="CK1023" s="5">
        <f>IF(CK$2='PRES-S-L-T'!$B$6,AG1023,0)</f>
        <v>0</v>
      </c>
      <c r="CL1023" s="5">
        <f>IF(CL$2='PRES-S-L-T'!$B$6,AH1023,0)</f>
        <v>0</v>
      </c>
      <c r="CM1023" s="5">
        <f>IF(CM$2='PRES-S-L-T'!$B$6,AI1023,0)</f>
        <v>0</v>
      </c>
      <c r="CN1023" s="5">
        <f>IF(CN$2='PRES-S-L-T'!$B$6,AJ1023,0)</f>
        <v>0</v>
      </c>
      <c r="CO1023" s="5">
        <f>IF(CO$2='PRES-S-L-T'!$B$6,AK1023,0)</f>
        <v>0</v>
      </c>
      <c r="CP1023" s="5">
        <f>IF(CP$2='PRES-S-L-T'!$B$6,AL1023,0)</f>
        <v>0</v>
      </c>
      <c r="CQ1023" s="5">
        <f>IF(CQ$2='PRES-S-L-T'!$B$6,AM1023,0)</f>
        <v>0</v>
      </c>
      <c r="CR1023" s="5">
        <f>IF(CR$2='PRES-S-L-T'!$B$6,AN1023,0)</f>
        <v>0</v>
      </c>
      <c r="CS1023" s="5">
        <f>IF(CS$2='PRES-S-L-T'!$B$6,AO1023,0)</f>
        <v>0</v>
      </c>
      <c r="CT1023" s="5">
        <f>IF(CT$2='PRES-S-L-T'!$B$6,AP1023,0)</f>
        <v>0</v>
      </c>
      <c r="CU1023" s="5">
        <f>IF(CU$2='PRES-S-L-T'!$B$6,AQ1023,0)</f>
        <v>0</v>
      </c>
      <c r="CV1023" s="5">
        <f>IF(CV$2='PRES-S-L-T'!$B$6,AR1023,0)</f>
        <v>0</v>
      </c>
      <c r="CW1023" s="5">
        <f>IF(CW$2='PRES-S-L-T'!$B$6,AS1023,0)</f>
        <v>0</v>
      </c>
      <c r="CX1023" s="5">
        <f>IF(CX$2='PRES-S-L-T'!$B$6,AT1023,0)</f>
        <v>0</v>
      </c>
      <c r="CY1023" s="5">
        <f>IF(CY$2='PRES-S-L-T'!$B$6,AU1023,0)</f>
        <v>0</v>
      </c>
      <c r="CZ1023" s="5">
        <f>IF(CZ$2='PRES-S-L-T'!$B$6,AV1023,0)</f>
        <v>0</v>
      </c>
      <c r="DA1023" s="5">
        <f>IF(DA$2='PRES-S-L-T'!$B$6,AW1023,0)</f>
        <v>0</v>
      </c>
      <c r="DB1023" s="5">
        <f>IF(DB$2='PRES-S-L-T'!$B$6,AX1023,0)</f>
        <v>0</v>
      </c>
      <c r="DE1023" s="5">
        <f>IF(DE$2='PRES-S-L-T'!$B$6,BA1023,0)</f>
        <v>0</v>
      </c>
      <c r="DF1023" s="5">
        <f>IF(DF$2='PRES-S-L-T'!$B$6,BB1023,0)</f>
        <v>0</v>
      </c>
      <c r="DG1023" s="5">
        <f>IF(DG$2='PRES-S-L-T'!$B$6,BC1023,0)</f>
        <v>0</v>
      </c>
      <c r="DH1023" s="5">
        <f>IF(DH$2='PRES-S-L-T'!$B$6,BD1023,0)</f>
        <v>0</v>
      </c>
      <c r="DI1023" s="5">
        <f>IF(DI$2='PRES-S-L-T'!$B$6,BE1023,0)</f>
        <v>0</v>
      </c>
      <c r="DJ1023" s="5">
        <f t="shared" si="85"/>
        <v>0</v>
      </c>
      <c r="DK1023" s="5">
        <f>IF('PRES-L-T'!$B$6=DK$2,SUM($C1023:$O1023),0)</f>
        <v>0</v>
      </c>
      <c r="DL1023" s="5">
        <f>IF('PRES-L-T'!$B$6=DL$2,SUM($R1023:$AB1023),0)</f>
        <v>0</v>
      </c>
      <c r="DM1023" s="5">
        <f>IF('PRES-L-T'!$B$6=DM$2,SUM($AC1023:$AE1023),0)</f>
        <v>0</v>
      </c>
      <c r="DN1023" s="5">
        <f>IF('PRES-L-T'!$B$6=DN$2,SUM($AG1023:$AI1023),0)</f>
        <v>0</v>
      </c>
      <c r="DO1023" s="5">
        <f>IF('PRES-L-T'!$B$6=DO$2,SUM($AJ1023:$AP1023),0)</f>
        <v>0</v>
      </c>
      <c r="DP1023" s="5">
        <f>IF('PRES-L-T'!$B$6=DP$2,SUM($AT1023:$AU1023),0)</f>
        <v>0</v>
      </c>
      <c r="DQ1023" s="5">
        <f>IF('PRES-L-T'!$B$6=DQ$2,SUM($AV1023:$AX1023),0)</f>
        <v>0</v>
      </c>
      <c r="DR1023" s="5">
        <f>IF('PRES-L-T'!$B$6=DR$2,SUM($BA1023:$BA1023),0)</f>
        <v>0</v>
      </c>
      <c r="DS1023" s="5">
        <f>IF('PRES-L-T'!$B$6=DS$2,SUM($BB1023:$BB1023),0)</f>
        <v>0</v>
      </c>
      <c r="DT1023" s="5">
        <f>IF('PRES-L-T'!$B$6=DT$2,SUM($BC1023:$BC1023),0)</f>
        <v>0</v>
      </c>
      <c r="DU1023" s="5">
        <f>IF('PRES-L-T'!$B$6=DU$2,SUM($BD1023:$BD1023),0)</f>
        <v>0</v>
      </c>
      <c r="DV1023" s="5">
        <f>IF('PRES-L-T'!$B$6=DV$2,SUM($BE1023:$BE1023),0)</f>
        <v>0</v>
      </c>
      <c r="DW1023" s="5">
        <f t="shared" si="86"/>
        <v>0</v>
      </c>
      <c r="DX1023" s="5">
        <f>IF('PRES-U-P'!$B$6=DX$2,SUM(C1023:AA1023),0)</f>
        <v>0</v>
      </c>
      <c r="DY1023" s="5">
        <f>IF('PRES-U-P'!$B$6=DY$2,SUM(AB1023:AY1023),0)</f>
        <v>0</v>
      </c>
      <c r="DZ1023" s="5">
        <f>IF('PRES-U-P'!$B$6=DZ$2,SUM(BA1023:BB1023),0)</f>
        <v>0</v>
      </c>
      <c r="EA1023" s="5">
        <f>IF('PRES-U-P'!$B$6=EA$2,SUM(BC1023:BD1023),0)</f>
        <v>0</v>
      </c>
      <c r="EB1023" s="5">
        <f>IF('PRES-U-P'!$B$6=EB$2,SUM(BE1023),0)</f>
        <v>0</v>
      </c>
      <c r="EC1023" s="5">
        <f t="shared" si="87"/>
        <v>0</v>
      </c>
    </row>
    <row r="1024" spans="1:133" x14ac:dyDescent="0.2">
      <c r="A1024" s="1">
        <v>54102</v>
      </c>
      <c r="B1024" s="1" t="s">
        <v>31</v>
      </c>
      <c r="BF1024" s="5">
        <f t="shared" si="84"/>
        <v>0</v>
      </c>
      <c r="BG1024" s="5">
        <f>IF(BG$2='PRES-S-L-T'!$B$6,C1024,0)</f>
        <v>0</v>
      </c>
      <c r="BH1024" s="5">
        <f>IF(BH$2='PRES-S-L-T'!$B$6,D1024,0)</f>
        <v>0</v>
      </c>
      <c r="BI1024" s="5">
        <f>IF(BI$2='PRES-S-L-T'!$B$6,E1024,0)</f>
        <v>0</v>
      </c>
      <c r="BJ1024" s="5">
        <f>IF(BJ$2='PRES-S-L-T'!$B$6,F1024,0)</f>
        <v>0</v>
      </c>
      <c r="BK1024" s="5">
        <f>IF(BK$2='PRES-S-L-T'!$B$6,G1024,0)</f>
        <v>0</v>
      </c>
      <c r="BL1024" s="5">
        <f>IF(BL$2='PRES-S-L-T'!$B$6,H1024,0)</f>
        <v>0</v>
      </c>
      <c r="BM1024" s="5">
        <f>IF(BM$2='PRES-S-L-T'!$B$6,I1024,0)</f>
        <v>0</v>
      </c>
      <c r="BN1024" s="5">
        <f>IF(BN$2='PRES-S-L-T'!$B$6,J1024,0)</f>
        <v>0</v>
      </c>
      <c r="BO1024" s="5">
        <f>IF(BO$2='PRES-S-L-T'!$B$6,K1024,0)</f>
        <v>0</v>
      </c>
      <c r="BP1024" s="5">
        <f>IF(BP$2='PRES-S-L-T'!$B$6,L1024,0)</f>
        <v>0</v>
      </c>
      <c r="BQ1024" s="5">
        <f>IF(BQ$2='PRES-S-L-T'!$B$6,M1024,0)</f>
        <v>0</v>
      </c>
      <c r="BR1024" s="5">
        <f>IF(BR$2='PRES-S-L-T'!$B$6,N1024,0)</f>
        <v>0</v>
      </c>
      <c r="BS1024" s="5">
        <f>IF(BS$2='PRES-S-L-T'!$B$6,O1024,0)</f>
        <v>0</v>
      </c>
      <c r="BV1024" s="5">
        <f>IF(BV$2='PRES-S-L-T'!$B$6,R1024,0)</f>
        <v>0</v>
      </c>
      <c r="BW1024" s="5">
        <f>IF(BW$2='PRES-S-L-T'!$B$6,S1024,0)</f>
        <v>0</v>
      </c>
      <c r="BX1024" s="5">
        <f>IF(BX$2='PRES-S-L-T'!$B$6,T1024,0)</f>
        <v>0</v>
      </c>
      <c r="BY1024" s="5">
        <f>IF(BY$2='PRES-S-L-T'!$B$6,U1024,0)</f>
        <v>0</v>
      </c>
      <c r="BZ1024" s="5">
        <f>IF(BZ$2='PRES-S-L-T'!$B$6,V1024,0)</f>
        <v>0</v>
      </c>
      <c r="CA1024" s="5">
        <f>IF(CA$2='PRES-S-L-T'!$B$6,W1024,0)</f>
        <v>0</v>
      </c>
      <c r="CB1024" s="5">
        <f>IF(CB$2='PRES-S-L-T'!$B$6,X1024,0)</f>
        <v>0</v>
      </c>
      <c r="CC1024" s="5">
        <f>IF(CC$2='PRES-S-L-T'!$B$6,Y1024,0)</f>
        <v>0</v>
      </c>
      <c r="CD1024" s="5">
        <f>IF(CD$2='PRES-S-L-T'!$B$6,Z1024,0)</f>
        <v>0</v>
      </c>
      <c r="CE1024" s="5">
        <f>IF(CE$2='PRES-S-L-T'!$B$6,AA1024,0)</f>
        <v>0</v>
      </c>
      <c r="CF1024" s="5">
        <f>IF(CF$2='PRES-S-L-T'!$B$6,AB1024,0)</f>
        <v>0</v>
      </c>
      <c r="CG1024" s="5">
        <f>IF(CG$2='PRES-S-L-T'!$B$6,AC1024,0)</f>
        <v>0</v>
      </c>
      <c r="CH1024" s="5">
        <f>IF(CH$2='PRES-S-L-T'!$B$6,AD1024,0)</f>
        <v>0</v>
      </c>
      <c r="CI1024" s="5">
        <f>IF(CI$2='PRES-S-L-T'!$B$6,AE1024,0)</f>
        <v>0</v>
      </c>
      <c r="CJ1024" s="5">
        <f>IF(CJ$2='PRES-S-L-T'!$B$6,AF1024,0)</f>
        <v>0</v>
      </c>
      <c r="CK1024" s="5">
        <f>IF(CK$2='PRES-S-L-T'!$B$6,AG1024,0)</f>
        <v>0</v>
      </c>
      <c r="CL1024" s="5">
        <f>IF(CL$2='PRES-S-L-T'!$B$6,AH1024,0)</f>
        <v>0</v>
      </c>
      <c r="CM1024" s="5">
        <f>IF(CM$2='PRES-S-L-T'!$B$6,AI1024,0)</f>
        <v>0</v>
      </c>
      <c r="CN1024" s="5">
        <f>IF(CN$2='PRES-S-L-T'!$B$6,AJ1024,0)</f>
        <v>0</v>
      </c>
      <c r="CO1024" s="5">
        <f>IF(CO$2='PRES-S-L-T'!$B$6,AK1024,0)</f>
        <v>0</v>
      </c>
      <c r="CP1024" s="5">
        <f>IF(CP$2='PRES-S-L-T'!$B$6,AL1024,0)</f>
        <v>0</v>
      </c>
      <c r="CQ1024" s="5">
        <f>IF(CQ$2='PRES-S-L-T'!$B$6,AM1024,0)</f>
        <v>0</v>
      </c>
      <c r="CR1024" s="5">
        <f>IF(CR$2='PRES-S-L-T'!$B$6,AN1024,0)</f>
        <v>0</v>
      </c>
      <c r="CS1024" s="5">
        <f>IF(CS$2='PRES-S-L-T'!$B$6,AO1024,0)</f>
        <v>0</v>
      </c>
      <c r="CT1024" s="5">
        <f>IF(CT$2='PRES-S-L-T'!$B$6,AP1024,0)</f>
        <v>0</v>
      </c>
      <c r="CU1024" s="5">
        <f>IF(CU$2='PRES-S-L-T'!$B$6,AQ1024,0)</f>
        <v>0</v>
      </c>
      <c r="CV1024" s="5">
        <f>IF(CV$2='PRES-S-L-T'!$B$6,AR1024,0)</f>
        <v>0</v>
      </c>
      <c r="CW1024" s="5">
        <f>IF(CW$2='PRES-S-L-T'!$B$6,AS1024,0)</f>
        <v>0</v>
      </c>
      <c r="CX1024" s="5">
        <f>IF(CX$2='PRES-S-L-T'!$B$6,AT1024,0)</f>
        <v>0</v>
      </c>
      <c r="CY1024" s="5">
        <f>IF(CY$2='PRES-S-L-T'!$B$6,AU1024,0)</f>
        <v>0</v>
      </c>
      <c r="CZ1024" s="5">
        <f>IF(CZ$2='PRES-S-L-T'!$B$6,AV1024,0)</f>
        <v>0</v>
      </c>
      <c r="DA1024" s="5">
        <f>IF(DA$2='PRES-S-L-T'!$B$6,AW1024,0)</f>
        <v>0</v>
      </c>
      <c r="DB1024" s="5">
        <f>IF(DB$2='PRES-S-L-T'!$B$6,AX1024,0)</f>
        <v>0</v>
      </c>
      <c r="DE1024" s="5">
        <f>IF(DE$2='PRES-S-L-T'!$B$6,BA1024,0)</f>
        <v>0</v>
      </c>
      <c r="DF1024" s="5">
        <f>IF(DF$2='PRES-S-L-T'!$B$6,BB1024,0)</f>
        <v>0</v>
      </c>
      <c r="DG1024" s="5">
        <f>IF(DG$2='PRES-S-L-T'!$B$6,BC1024,0)</f>
        <v>0</v>
      </c>
      <c r="DH1024" s="5">
        <f>IF(DH$2='PRES-S-L-T'!$B$6,BD1024,0)</f>
        <v>0</v>
      </c>
      <c r="DI1024" s="5">
        <f>IF(DI$2='PRES-S-L-T'!$B$6,BE1024,0)</f>
        <v>0</v>
      </c>
      <c r="DJ1024" s="5">
        <f t="shared" si="85"/>
        <v>0</v>
      </c>
      <c r="DK1024" s="5">
        <f>IF('PRES-L-T'!$B$6=DK$2,SUM($C1024:$O1024),0)</f>
        <v>0</v>
      </c>
      <c r="DL1024" s="5">
        <f>IF('PRES-L-T'!$B$6=DL$2,SUM($R1024:$AB1024),0)</f>
        <v>0</v>
      </c>
      <c r="DM1024" s="5">
        <f>IF('PRES-L-T'!$B$6=DM$2,SUM($AC1024:$AE1024),0)</f>
        <v>0</v>
      </c>
      <c r="DN1024" s="5">
        <f>IF('PRES-L-T'!$B$6=DN$2,SUM($AG1024:$AI1024),0)</f>
        <v>0</v>
      </c>
      <c r="DO1024" s="5">
        <f>IF('PRES-L-T'!$B$6=DO$2,SUM($AJ1024:$AP1024),0)</f>
        <v>0</v>
      </c>
      <c r="DP1024" s="5">
        <f>IF('PRES-L-T'!$B$6=DP$2,SUM($AT1024:$AU1024),0)</f>
        <v>0</v>
      </c>
      <c r="DQ1024" s="5">
        <f>IF('PRES-L-T'!$B$6=DQ$2,SUM($AV1024:$AX1024),0)</f>
        <v>0</v>
      </c>
      <c r="DR1024" s="5">
        <f>IF('PRES-L-T'!$B$6=DR$2,SUM($BA1024:$BA1024),0)</f>
        <v>0</v>
      </c>
      <c r="DS1024" s="5">
        <f>IF('PRES-L-T'!$B$6=DS$2,SUM($BB1024:$BB1024),0)</f>
        <v>0</v>
      </c>
      <c r="DT1024" s="5">
        <f>IF('PRES-L-T'!$B$6=DT$2,SUM($BC1024:$BC1024),0)</f>
        <v>0</v>
      </c>
      <c r="DU1024" s="5">
        <f>IF('PRES-L-T'!$B$6=DU$2,SUM($BD1024:$BD1024),0)</f>
        <v>0</v>
      </c>
      <c r="DV1024" s="5">
        <f>IF('PRES-L-T'!$B$6=DV$2,SUM($BE1024:$BE1024),0)</f>
        <v>0</v>
      </c>
      <c r="DW1024" s="5">
        <f t="shared" si="86"/>
        <v>0</v>
      </c>
      <c r="DX1024" s="5">
        <f>IF('PRES-U-P'!$B$6=DX$2,SUM(C1024:AA1024),0)</f>
        <v>0</v>
      </c>
      <c r="DY1024" s="5">
        <f>IF('PRES-U-P'!$B$6=DY$2,SUM(AB1024:AY1024),0)</f>
        <v>0</v>
      </c>
      <c r="DZ1024" s="5">
        <f>IF('PRES-U-P'!$B$6=DZ$2,SUM(BA1024:BB1024),0)</f>
        <v>0</v>
      </c>
      <c r="EA1024" s="5">
        <f>IF('PRES-U-P'!$B$6=EA$2,SUM(BC1024:BD1024),0)</f>
        <v>0</v>
      </c>
      <c r="EB1024" s="5">
        <f>IF('PRES-U-P'!$B$6=EB$2,SUM(BE1024),0)</f>
        <v>0</v>
      </c>
      <c r="EC1024" s="5">
        <f t="shared" si="87"/>
        <v>0</v>
      </c>
    </row>
    <row r="1025" spans="1:133" x14ac:dyDescent="0.2">
      <c r="A1025" s="1">
        <v>54103</v>
      </c>
      <c r="B1025" s="1" t="s">
        <v>32</v>
      </c>
      <c r="BF1025" s="5">
        <f t="shared" si="84"/>
        <v>0</v>
      </c>
      <c r="BG1025" s="5">
        <f>IF(BG$2='PRES-S-L-T'!$B$6,C1025,0)</f>
        <v>0</v>
      </c>
      <c r="BH1025" s="5">
        <f>IF(BH$2='PRES-S-L-T'!$B$6,D1025,0)</f>
        <v>0</v>
      </c>
      <c r="BI1025" s="5">
        <f>IF(BI$2='PRES-S-L-T'!$B$6,E1025,0)</f>
        <v>0</v>
      </c>
      <c r="BJ1025" s="5">
        <f>IF(BJ$2='PRES-S-L-T'!$B$6,F1025,0)</f>
        <v>0</v>
      </c>
      <c r="BK1025" s="5">
        <f>IF(BK$2='PRES-S-L-T'!$B$6,G1025,0)</f>
        <v>0</v>
      </c>
      <c r="BL1025" s="5">
        <f>IF(BL$2='PRES-S-L-T'!$B$6,H1025,0)</f>
        <v>0</v>
      </c>
      <c r="BM1025" s="5">
        <f>IF(BM$2='PRES-S-L-T'!$B$6,I1025,0)</f>
        <v>0</v>
      </c>
      <c r="BN1025" s="5">
        <f>IF(BN$2='PRES-S-L-T'!$B$6,J1025,0)</f>
        <v>0</v>
      </c>
      <c r="BO1025" s="5">
        <f>IF(BO$2='PRES-S-L-T'!$B$6,K1025,0)</f>
        <v>0</v>
      </c>
      <c r="BP1025" s="5">
        <f>IF(BP$2='PRES-S-L-T'!$B$6,L1025,0)</f>
        <v>0</v>
      </c>
      <c r="BQ1025" s="5">
        <f>IF(BQ$2='PRES-S-L-T'!$B$6,M1025,0)</f>
        <v>0</v>
      </c>
      <c r="BR1025" s="5">
        <f>IF(BR$2='PRES-S-L-T'!$B$6,N1025,0)</f>
        <v>0</v>
      </c>
      <c r="BS1025" s="5">
        <f>IF(BS$2='PRES-S-L-T'!$B$6,O1025,0)</f>
        <v>0</v>
      </c>
      <c r="BV1025" s="5">
        <f>IF(BV$2='PRES-S-L-T'!$B$6,R1025,0)</f>
        <v>0</v>
      </c>
      <c r="BW1025" s="5">
        <f>IF(BW$2='PRES-S-L-T'!$B$6,S1025,0)</f>
        <v>0</v>
      </c>
      <c r="BX1025" s="5">
        <f>IF(BX$2='PRES-S-L-T'!$B$6,T1025,0)</f>
        <v>0</v>
      </c>
      <c r="BY1025" s="5">
        <f>IF(BY$2='PRES-S-L-T'!$B$6,U1025,0)</f>
        <v>0</v>
      </c>
      <c r="BZ1025" s="5">
        <f>IF(BZ$2='PRES-S-L-T'!$B$6,V1025,0)</f>
        <v>0</v>
      </c>
      <c r="CA1025" s="5">
        <f>IF(CA$2='PRES-S-L-T'!$B$6,W1025,0)</f>
        <v>0</v>
      </c>
      <c r="CB1025" s="5">
        <f>IF(CB$2='PRES-S-L-T'!$B$6,X1025,0)</f>
        <v>0</v>
      </c>
      <c r="CC1025" s="5">
        <f>IF(CC$2='PRES-S-L-T'!$B$6,Y1025,0)</f>
        <v>0</v>
      </c>
      <c r="CD1025" s="5">
        <f>IF(CD$2='PRES-S-L-T'!$B$6,Z1025,0)</f>
        <v>0</v>
      </c>
      <c r="CE1025" s="5">
        <f>IF(CE$2='PRES-S-L-T'!$B$6,AA1025,0)</f>
        <v>0</v>
      </c>
      <c r="CF1025" s="5">
        <f>IF(CF$2='PRES-S-L-T'!$B$6,AB1025,0)</f>
        <v>0</v>
      </c>
      <c r="CG1025" s="5">
        <f>IF(CG$2='PRES-S-L-T'!$B$6,AC1025,0)</f>
        <v>0</v>
      </c>
      <c r="CH1025" s="5">
        <f>IF(CH$2='PRES-S-L-T'!$B$6,AD1025,0)</f>
        <v>0</v>
      </c>
      <c r="CI1025" s="5">
        <f>IF(CI$2='PRES-S-L-T'!$B$6,AE1025,0)</f>
        <v>0</v>
      </c>
      <c r="CJ1025" s="5">
        <f>IF(CJ$2='PRES-S-L-T'!$B$6,AF1025,0)</f>
        <v>0</v>
      </c>
      <c r="CK1025" s="5">
        <f>IF(CK$2='PRES-S-L-T'!$B$6,AG1025,0)</f>
        <v>0</v>
      </c>
      <c r="CL1025" s="5">
        <f>IF(CL$2='PRES-S-L-T'!$B$6,AH1025,0)</f>
        <v>0</v>
      </c>
      <c r="CM1025" s="5">
        <f>IF(CM$2='PRES-S-L-T'!$B$6,AI1025,0)</f>
        <v>0</v>
      </c>
      <c r="CN1025" s="5">
        <f>IF(CN$2='PRES-S-L-T'!$B$6,AJ1025,0)</f>
        <v>0</v>
      </c>
      <c r="CO1025" s="5">
        <f>IF(CO$2='PRES-S-L-T'!$B$6,AK1025,0)</f>
        <v>0</v>
      </c>
      <c r="CP1025" s="5">
        <f>IF(CP$2='PRES-S-L-T'!$B$6,AL1025,0)</f>
        <v>0</v>
      </c>
      <c r="CQ1025" s="5">
        <f>IF(CQ$2='PRES-S-L-T'!$B$6,AM1025,0)</f>
        <v>0</v>
      </c>
      <c r="CR1025" s="5">
        <f>IF(CR$2='PRES-S-L-T'!$B$6,AN1025,0)</f>
        <v>0</v>
      </c>
      <c r="CS1025" s="5">
        <f>IF(CS$2='PRES-S-L-T'!$B$6,AO1025,0)</f>
        <v>0</v>
      </c>
      <c r="CT1025" s="5">
        <f>IF(CT$2='PRES-S-L-T'!$B$6,AP1025,0)</f>
        <v>0</v>
      </c>
      <c r="CU1025" s="5">
        <f>IF(CU$2='PRES-S-L-T'!$B$6,AQ1025,0)</f>
        <v>0</v>
      </c>
      <c r="CV1025" s="5">
        <f>IF(CV$2='PRES-S-L-T'!$B$6,AR1025,0)</f>
        <v>0</v>
      </c>
      <c r="CW1025" s="5">
        <f>IF(CW$2='PRES-S-L-T'!$B$6,AS1025,0)</f>
        <v>0</v>
      </c>
      <c r="CX1025" s="5">
        <f>IF(CX$2='PRES-S-L-T'!$B$6,AT1025,0)</f>
        <v>0</v>
      </c>
      <c r="CY1025" s="5">
        <f>IF(CY$2='PRES-S-L-T'!$B$6,AU1025,0)</f>
        <v>0</v>
      </c>
      <c r="CZ1025" s="5">
        <f>IF(CZ$2='PRES-S-L-T'!$B$6,AV1025,0)</f>
        <v>0</v>
      </c>
      <c r="DA1025" s="5">
        <f>IF(DA$2='PRES-S-L-T'!$B$6,AW1025,0)</f>
        <v>0</v>
      </c>
      <c r="DB1025" s="5">
        <f>IF(DB$2='PRES-S-L-T'!$B$6,AX1025,0)</f>
        <v>0</v>
      </c>
      <c r="DE1025" s="5">
        <f>IF(DE$2='PRES-S-L-T'!$B$6,BA1025,0)</f>
        <v>0</v>
      </c>
      <c r="DF1025" s="5">
        <f>IF(DF$2='PRES-S-L-T'!$B$6,BB1025,0)</f>
        <v>0</v>
      </c>
      <c r="DG1025" s="5">
        <f>IF(DG$2='PRES-S-L-T'!$B$6,BC1025,0)</f>
        <v>0</v>
      </c>
      <c r="DH1025" s="5">
        <f>IF(DH$2='PRES-S-L-T'!$B$6,BD1025,0)</f>
        <v>0</v>
      </c>
      <c r="DI1025" s="5">
        <f>IF(DI$2='PRES-S-L-T'!$B$6,BE1025,0)</f>
        <v>0</v>
      </c>
      <c r="DJ1025" s="5">
        <f t="shared" si="85"/>
        <v>0</v>
      </c>
      <c r="DK1025" s="5">
        <f>IF('PRES-L-T'!$B$6=DK$2,SUM($C1025:$O1025),0)</f>
        <v>0</v>
      </c>
      <c r="DL1025" s="5">
        <f>IF('PRES-L-T'!$B$6=DL$2,SUM($R1025:$AB1025),0)</f>
        <v>0</v>
      </c>
      <c r="DM1025" s="5">
        <f>IF('PRES-L-T'!$B$6=DM$2,SUM($AC1025:$AE1025),0)</f>
        <v>0</v>
      </c>
      <c r="DN1025" s="5">
        <f>IF('PRES-L-T'!$B$6=DN$2,SUM($AG1025:$AI1025),0)</f>
        <v>0</v>
      </c>
      <c r="DO1025" s="5">
        <f>IF('PRES-L-T'!$B$6=DO$2,SUM($AJ1025:$AP1025),0)</f>
        <v>0</v>
      </c>
      <c r="DP1025" s="5">
        <f>IF('PRES-L-T'!$B$6=DP$2,SUM($AT1025:$AU1025),0)</f>
        <v>0</v>
      </c>
      <c r="DQ1025" s="5">
        <f>IF('PRES-L-T'!$B$6=DQ$2,SUM($AV1025:$AX1025),0)</f>
        <v>0</v>
      </c>
      <c r="DR1025" s="5">
        <f>IF('PRES-L-T'!$B$6=DR$2,SUM($BA1025:$BA1025),0)</f>
        <v>0</v>
      </c>
      <c r="DS1025" s="5">
        <f>IF('PRES-L-T'!$B$6=DS$2,SUM($BB1025:$BB1025),0)</f>
        <v>0</v>
      </c>
      <c r="DT1025" s="5">
        <f>IF('PRES-L-T'!$B$6=DT$2,SUM($BC1025:$BC1025),0)</f>
        <v>0</v>
      </c>
      <c r="DU1025" s="5">
        <f>IF('PRES-L-T'!$B$6=DU$2,SUM($BD1025:$BD1025),0)</f>
        <v>0</v>
      </c>
      <c r="DV1025" s="5">
        <f>IF('PRES-L-T'!$B$6=DV$2,SUM($BE1025:$BE1025),0)</f>
        <v>0</v>
      </c>
      <c r="DW1025" s="5">
        <f t="shared" si="86"/>
        <v>0</v>
      </c>
      <c r="DX1025" s="5">
        <f>IF('PRES-U-P'!$B$6=DX$2,SUM(C1025:AA1025),0)</f>
        <v>0</v>
      </c>
      <c r="DY1025" s="5">
        <f>IF('PRES-U-P'!$B$6=DY$2,SUM(AB1025:AY1025),0)</f>
        <v>0</v>
      </c>
      <c r="DZ1025" s="5">
        <f>IF('PRES-U-P'!$B$6=DZ$2,SUM(BA1025:BB1025),0)</f>
        <v>0</v>
      </c>
      <c r="EA1025" s="5">
        <f>IF('PRES-U-P'!$B$6=EA$2,SUM(BC1025:BD1025),0)</f>
        <v>0</v>
      </c>
      <c r="EB1025" s="5">
        <f>IF('PRES-U-P'!$B$6=EB$2,SUM(BE1025),0)</f>
        <v>0</v>
      </c>
      <c r="EC1025" s="5">
        <f t="shared" si="87"/>
        <v>0</v>
      </c>
    </row>
    <row r="1026" spans="1:133" x14ac:dyDescent="0.2">
      <c r="A1026" s="1">
        <v>54104</v>
      </c>
      <c r="B1026" s="1" t="s">
        <v>33</v>
      </c>
      <c r="BF1026" s="5">
        <f t="shared" si="84"/>
        <v>0</v>
      </c>
      <c r="BG1026" s="5">
        <f>IF(BG$2='PRES-S-L-T'!$B$6,C1026,0)</f>
        <v>0</v>
      </c>
      <c r="BH1026" s="5">
        <f>IF(BH$2='PRES-S-L-T'!$B$6,D1026,0)</f>
        <v>0</v>
      </c>
      <c r="BI1026" s="5">
        <f>IF(BI$2='PRES-S-L-T'!$B$6,E1026,0)</f>
        <v>0</v>
      </c>
      <c r="BJ1026" s="5">
        <f>IF(BJ$2='PRES-S-L-T'!$B$6,F1026,0)</f>
        <v>0</v>
      </c>
      <c r="BK1026" s="5">
        <f>IF(BK$2='PRES-S-L-T'!$B$6,G1026,0)</f>
        <v>0</v>
      </c>
      <c r="BL1026" s="5">
        <f>IF(BL$2='PRES-S-L-T'!$B$6,H1026,0)</f>
        <v>0</v>
      </c>
      <c r="BM1026" s="5">
        <f>IF(BM$2='PRES-S-L-T'!$B$6,I1026,0)</f>
        <v>0</v>
      </c>
      <c r="BN1026" s="5">
        <f>IF(BN$2='PRES-S-L-T'!$B$6,J1026,0)</f>
        <v>0</v>
      </c>
      <c r="BO1026" s="5">
        <f>IF(BO$2='PRES-S-L-T'!$B$6,K1026,0)</f>
        <v>0</v>
      </c>
      <c r="BP1026" s="5">
        <f>IF(BP$2='PRES-S-L-T'!$B$6,L1026,0)</f>
        <v>0</v>
      </c>
      <c r="BQ1026" s="5">
        <f>IF(BQ$2='PRES-S-L-T'!$B$6,M1026,0)</f>
        <v>0</v>
      </c>
      <c r="BR1026" s="5">
        <f>IF(BR$2='PRES-S-L-T'!$B$6,N1026,0)</f>
        <v>0</v>
      </c>
      <c r="BS1026" s="5">
        <f>IF(BS$2='PRES-S-L-T'!$B$6,O1026,0)</f>
        <v>0</v>
      </c>
      <c r="BV1026" s="5">
        <f>IF(BV$2='PRES-S-L-T'!$B$6,R1026,0)</f>
        <v>0</v>
      </c>
      <c r="BW1026" s="5">
        <f>IF(BW$2='PRES-S-L-T'!$B$6,S1026,0)</f>
        <v>0</v>
      </c>
      <c r="BX1026" s="5">
        <f>IF(BX$2='PRES-S-L-T'!$B$6,T1026,0)</f>
        <v>0</v>
      </c>
      <c r="BY1026" s="5">
        <f>IF(BY$2='PRES-S-L-T'!$B$6,U1026,0)</f>
        <v>0</v>
      </c>
      <c r="BZ1026" s="5">
        <f>IF(BZ$2='PRES-S-L-T'!$B$6,V1026,0)</f>
        <v>0</v>
      </c>
      <c r="CA1026" s="5">
        <f>IF(CA$2='PRES-S-L-T'!$B$6,W1026,0)</f>
        <v>0</v>
      </c>
      <c r="CB1026" s="5">
        <f>IF(CB$2='PRES-S-L-T'!$B$6,X1026,0)</f>
        <v>0</v>
      </c>
      <c r="CC1026" s="5">
        <f>IF(CC$2='PRES-S-L-T'!$B$6,Y1026,0)</f>
        <v>0</v>
      </c>
      <c r="CD1026" s="5">
        <f>IF(CD$2='PRES-S-L-T'!$B$6,Z1026,0)</f>
        <v>0</v>
      </c>
      <c r="CE1026" s="5">
        <f>IF(CE$2='PRES-S-L-T'!$B$6,AA1026,0)</f>
        <v>0</v>
      </c>
      <c r="CF1026" s="5">
        <f>IF(CF$2='PRES-S-L-T'!$B$6,AB1026,0)</f>
        <v>0</v>
      </c>
      <c r="CG1026" s="5">
        <f>IF(CG$2='PRES-S-L-T'!$B$6,AC1026,0)</f>
        <v>0</v>
      </c>
      <c r="CH1026" s="5">
        <f>IF(CH$2='PRES-S-L-T'!$B$6,AD1026,0)</f>
        <v>0</v>
      </c>
      <c r="CI1026" s="5">
        <f>IF(CI$2='PRES-S-L-T'!$B$6,AE1026,0)</f>
        <v>0</v>
      </c>
      <c r="CJ1026" s="5">
        <f>IF(CJ$2='PRES-S-L-T'!$B$6,AF1026,0)</f>
        <v>0</v>
      </c>
      <c r="CK1026" s="5">
        <f>IF(CK$2='PRES-S-L-T'!$B$6,AG1026,0)</f>
        <v>0</v>
      </c>
      <c r="CL1026" s="5">
        <f>IF(CL$2='PRES-S-L-T'!$B$6,AH1026,0)</f>
        <v>0</v>
      </c>
      <c r="CM1026" s="5">
        <f>IF(CM$2='PRES-S-L-T'!$B$6,AI1026,0)</f>
        <v>0</v>
      </c>
      <c r="CN1026" s="5">
        <f>IF(CN$2='PRES-S-L-T'!$B$6,AJ1026,0)</f>
        <v>0</v>
      </c>
      <c r="CO1026" s="5">
        <f>IF(CO$2='PRES-S-L-T'!$B$6,AK1026,0)</f>
        <v>0</v>
      </c>
      <c r="CP1026" s="5">
        <f>IF(CP$2='PRES-S-L-T'!$B$6,AL1026,0)</f>
        <v>0</v>
      </c>
      <c r="CQ1026" s="5">
        <f>IF(CQ$2='PRES-S-L-T'!$B$6,AM1026,0)</f>
        <v>0</v>
      </c>
      <c r="CR1026" s="5">
        <f>IF(CR$2='PRES-S-L-T'!$B$6,AN1026,0)</f>
        <v>0</v>
      </c>
      <c r="CS1026" s="5">
        <f>IF(CS$2='PRES-S-L-T'!$B$6,AO1026,0)</f>
        <v>0</v>
      </c>
      <c r="CT1026" s="5">
        <f>IF(CT$2='PRES-S-L-T'!$B$6,AP1026,0)</f>
        <v>0</v>
      </c>
      <c r="CU1026" s="5">
        <f>IF(CU$2='PRES-S-L-T'!$B$6,AQ1026,0)</f>
        <v>0</v>
      </c>
      <c r="CV1026" s="5">
        <f>IF(CV$2='PRES-S-L-T'!$B$6,AR1026,0)</f>
        <v>0</v>
      </c>
      <c r="CW1026" s="5">
        <f>IF(CW$2='PRES-S-L-T'!$B$6,AS1026,0)</f>
        <v>0</v>
      </c>
      <c r="CX1026" s="5">
        <f>IF(CX$2='PRES-S-L-T'!$B$6,AT1026,0)</f>
        <v>0</v>
      </c>
      <c r="CY1026" s="5">
        <f>IF(CY$2='PRES-S-L-T'!$B$6,AU1026,0)</f>
        <v>0</v>
      </c>
      <c r="CZ1026" s="5">
        <f>IF(CZ$2='PRES-S-L-T'!$B$6,AV1026,0)</f>
        <v>0</v>
      </c>
      <c r="DA1026" s="5">
        <f>IF(DA$2='PRES-S-L-T'!$B$6,AW1026,0)</f>
        <v>0</v>
      </c>
      <c r="DB1026" s="5">
        <f>IF(DB$2='PRES-S-L-T'!$B$6,AX1026,0)</f>
        <v>0</v>
      </c>
      <c r="DE1026" s="5">
        <f>IF(DE$2='PRES-S-L-T'!$B$6,BA1026,0)</f>
        <v>0</v>
      </c>
      <c r="DF1026" s="5">
        <f>IF(DF$2='PRES-S-L-T'!$B$6,BB1026,0)</f>
        <v>0</v>
      </c>
      <c r="DG1026" s="5">
        <f>IF(DG$2='PRES-S-L-T'!$B$6,BC1026,0)</f>
        <v>0</v>
      </c>
      <c r="DH1026" s="5">
        <f>IF(DH$2='PRES-S-L-T'!$B$6,BD1026,0)</f>
        <v>0</v>
      </c>
      <c r="DI1026" s="5">
        <f>IF(DI$2='PRES-S-L-T'!$B$6,BE1026,0)</f>
        <v>0</v>
      </c>
      <c r="DJ1026" s="5">
        <f t="shared" si="85"/>
        <v>0</v>
      </c>
      <c r="DK1026" s="5">
        <f>IF('PRES-L-T'!$B$6=DK$2,SUM($C1026:$O1026),0)</f>
        <v>0</v>
      </c>
      <c r="DL1026" s="5">
        <f>IF('PRES-L-T'!$B$6=DL$2,SUM($R1026:$AB1026),0)</f>
        <v>0</v>
      </c>
      <c r="DM1026" s="5">
        <f>IF('PRES-L-T'!$B$6=DM$2,SUM($AC1026:$AE1026),0)</f>
        <v>0</v>
      </c>
      <c r="DN1026" s="5">
        <f>IF('PRES-L-T'!$B$6=DN$2,SUM($AG1026:$AI1026),0)</f>
        <v>0</v>
      </c>
      <c r="DO1026" s="5">
        <f>IF('PRES-L-T'!$B$6=DO$2,SUM($AJ1026:$AP1026),0)</f>
        <v>0</v>
      </c>
      <c r="DP1026" s="5">
        <f>IF('PRES-L-T'!$B$6=DP$2,SUM($AT1026:$AU1026),0)</f>
        <v>0</v>
      </c>
      <c r="DQ1026" s="5">
        <f>IF('PRES-L-T'!$B$6=DQ$2,SUM($AV1026:$AX1026),0)</f>
        <v>0</v>
      </c>
      <c r="DR1026" s="5">
        <f>IF('PRES-L-T'!$B$6=DR$2,SUM($BA1026:$BA1026),0)</f>
        <v>0</v>
      </c>
      <c r="DS1026" s="5">
        <f>IF('PRES-L-T'!$B$6=DS$2,SUM($BB1026:$BB1026),0)</f>
        <v>0</v>
      </c>
      <c r="DT1026" s="5">
        <f>IF('PRES-L-T'!$B$6=DT$2,SUM($BC1026:$BC1026),0)</f>
        <v>0</v>
      </c>
      <c r="DU1026" s="5">
        <f>IF('PRES-L-T'!$B$6=DU$2,SUM($BD1026:$BD1026),0)</f>
        <v>0</v>
      </c>
      <c r="DV1026" s="5">
        <f>IF('PRES-L-T'!$B$6=DV$2,SUM($BE1026:$BE1026),0)</f>
        <v>0</v>
      </c>
      <c r="DW1026" s="5">
        <f t="shared" si="86"/>
        <v>0</v>
      </c>
      <c r="DX1026" s="5">
        <f>IF('PRES-U-P'!$B$6=DX$2,SUM(C1026:AA1026),0)</f>
        <v>0</v>
      </c>
      <c r="DY1026" s="5">
        <f>IF('PRES-U-P'!$B$6=DY$2,SUM(AB1026:AY1026),0)</f>
        <v>0</v>
      </c>
      <c r="DZ1026" s="5">
        <f>IF('PRES-U-P'!$B$6=DZ$2,SUM(BA1026:BB1026),0)</f>
        <v>0</v>
      </c>
      <c r="EA1026" s="5">
        <f>IF('PRES-U-P'!$B$6=EA$2,SUM(BC1026:BD1026),0)</f>
        <v>0</v>
      </c>
      <c r="EB1026" s="5">
        <f>IF('PRES-U-P'!$B$6=EB$2,SUM(BE1026),0)</f>
        <v>0</v>
      </c>
      <c r="EC1026" s="5">
        <f t="shared" si="87"/>
        <v>0</v>
      </c>
    </row>
    <row r="1027" spans="1:133" x14ac:dyDescent="0.2">
      <c r="A1027" s="1">
        <v>54105</v>
      </c>
      <c r="B1027" s="1" t="s">
        <v>34</v>
      </c>
      <c r="BF1027" s="5">
        <f t="shared" si="84"/>
        <v>0</v>
      </c>
      <c r="BG1027" s="5">
        <f>IF(BG$2='PRES-S-L-T'!$B$6,C1027,0)</f>
        <v>0</v>
      </c>
      <c r="BH1027" s="5">
        <f>IF(BH$2='PRES-S-L-T'!$B$6,D1027,0)</f>
        <v>0</v>
      </c>
      <c r="BI1027" s="5">
        <f>IF(BI$2='PRES-S-L-T'!$B$6,E1027,0)</f>
        <v>0</v>
      </c>
      <c r="BJ1027" s="5">
        <f>IF(BJ$2='PRES-S-L-T'!$B$6,F1027,0)</f>
        <v>0</v>
      </c>
      <c r="BK1027" s="5">
        <f>IF(BK$2='PRES-S-L-T'!$B$6,G1027,0)</f>
        <v>0</v>
      </c>
      <c r="BL1027" s="5">
        <f>IF(BL$2='PRES-S-L-T'!$B$6,H1027,0)</f>
        <v>0</v>
      </c>
      <c r="BM1027" s="5">
        <f>IF(BM$2='PRES-S-L-T'!$B$6,I1027,0)</f>
        <v>0</v>
      </c>
      <c r="BN1027" s="5">
        <f>IF(BN$2='PRES-S-L-T'!$B$6,J1027,0)</f>
        <v>0</v>
      </c>
      <c r="BO1027" s="5">
        <f>IF(BO$2='PRES-S-L-T'!$B$6,K1027,0)</f>
        <v>0</v>
      </c>
      <c r="BP1027" s="5">
        <f>IF(BP$2='PRES-S-L-T'!$B$6,L1027,0)</f>
        <v>0</v>
      </c>
      <c r="BQ1027" s="5">
        <f>IF(BQ$2='PRES-S-L-T'!$B$6,M1027,0)</f>
        <v>0</v>
      </c>
      <c r="BR1027" s="5">
        <f>IF(BR$2='PRES-S-L-T'!$B$6,N1027,0)</f>
        <v>0</v>
      </c>
      <c r="BS1027" s="5">
        <f>IF(BS$2='PRES-S-L-T'!$B$6,O1027,0)</f>
        <v>0</v>
      </c>
      <c r="BV1027" s="5">
        <f>IF(BV$2='PRES-S-L-T'!$B$6,R1027,0)</f>
        <v>0</v>
      </c>
      <c r="BW1027" s="5">
        <f>IF(BW$2='PRES-S-L-T'!$B$6,S1027,0)</f>
        <v>0</v>
      </c>
      <c r="BX1027" s="5">
        <f>IF(BX$2='PRES-S-L-T'!$B$6,T1027,0)</f>
        <v>0</v>
      </c>
      <c r="BY1027" s="5">
        <f>IF(BY$2='PRES-S-L-T'!$B$6,U1027,0)</f>
        <v>0</v>
      </c>
      <c r="BZ1027" s="5">
        <f>IF(BZ$2='PRES-S-L-T'!$B$6,V1027,0)</f>
        <v>0</v>
      </c>
      <c r="CA1027" s="5">
        <f>IF(CA$2='PRES-S-L-T'!$B$6,W1027,0)</f>
        <v>0</v>
      </c>
      <c r="CB1027" s="5">
        <f>IF(CB$2='PRES-S-L-T'!$B$6,X1027,0)</f>
        <v>0</v>
      </c>
      <c r="CC1027" s="5">
        <f>IF(CC$2='PRES-S-L-T'!$B$6,Y1027,0)</f>
        <v>0</v>
      </c>
      <c r="CD1027" s="5">
        <f>IF(CD$2='PRES-S-L-T'!$B$6,Z1027,0)</f>
        <v>0</v>
      </c>
      <c r="CE1027" s="5">
        <f>IF(CE$2='PRES-S-L-T'!$B$6,AA1027,0)</f>
        <v>0</v>
      </c>
      <c r="CF1027" s="5">
        <f>IF(CF$2='PRES-S-L-T'!$B$6,AB1027,0)</f>
        <v>0</v>
      </c>
      <c r="CG1027" s="5">
        <f>IF(CG$2='PRES-S-L-T'!$B$6,AC1027,0)</f>
        <v>0</v>
      </c>
      <c r="CH1027" s="5">
        <f>IF(CH$2='PRES-S-L-T'!$B$6,AD1027,0)</f>
        <v>0</v>
      </c>
      <c r="CI1027" s="5">
        <f>IF(CI$2='PRES-S-L-T'!$B$6,AE1027,0)</f>
        <v>0</v>
      </c>
      <c r="CJ1027" s="5">
        <f>IF(CJ$2='PRES-S-L-T'!$B$6,AF1027,0)</f>
        <v>0</v>
      </c>
      <c r="CK1027" s="5">
        <f>IF(CK$2='PRES-S-L-T'!$B$6,AG1027,0)</f>
        <v>0</v>
      </c>
      <c r="CL1027" s="5">
        <f>IF(CL$2='PRES-S-L-T'!$B$6,AH1027,0)</f>
        <v>0</v>
      </c>
      <c r="CM1027" s="5">
        <f>IF(CM$2='PRES-S-L-T'!$B$6,AI1027,0)</f>
        <v>0</v>
      </c>
      <c r="CN1027" s="5">
        <f>IF(CN$2='PRES-S-L-T'!$B$6,AJ1027,0)</f>
        <v>0</v>
      </c>
      <c r="CO1027" s="5">
        <f>IF(CO$2='PRES-S-L-T'!$B$6,AK1027,0)</f>
        <v>0</v>
      </c>
      <c r="CP1027" s="5">
        <f>IF(CP$2='PRES-S-L-T'!$B$6,AL1027,0)</f>
        <v>0</v>
      </c>
      <c r="CQ1027" s="5">
        <f>IF(CQ$2='PRES-S-L-T'!$B$6,AM1027,0)</f>
        <v>0</v>
      </c>
      <c r="CR1027" s="5">
        <f>IF(CR$2='PRES-S-L-T'!$B$6,AN1027,0)</f>
        <v>0</v>
      </c>
      <c r="CS1027" s="5">
        <f>IF(CS$2='PRES-S-L-T'!$B$6,AO1027,0)</f>
        <v>0</v>
      </c>
      <c r="CT1027" s="5">
        <f>IF(CT$2='PRES-S-L-T'!$B$6,AP1027,0)</f>
        <v>0</v>
      </c>
      <c r="CU1027" s="5">
        <f>IF(CU$2='PRES-S-L-T'!$B$6,AQ1027,0)</f>
        <v>0</v>
      </c>
      <c r="CV1027" s="5">
        <f>IF(CV$2='PRES-S-L-T'!$B$6,AR1027,0)</f>
        <v>0</v>
      </c>
      <c r="CW1027" s="5">
        <f>IF(CW$2='PRES-S-L-T'!$B$6,AS1027,0)</f>
        <v>0</v>
      </c>
      <c r="CX1027" s="5">
        <f>IF(CX$2='PRES-S-L-T'!$B$6,AT1027,0)</f>
        <v>0</v>
      </c>
      <c r="CY1027" s="5">
        <f>IF(CY$2='PRES-S-L-T'!$B$6,AU1027,0)</f>
        <v>0</v>
      </c>
      <c r="CZ1027" s="5">
        <f>IF(CZ$2='PRES-S-L-T'!$B$6,AV1027,0)</f>
        <v>0</v>
      </c>
      <c r="DA1027" s="5">
        <f>IF(DA$2='PRES-S-L-T'!$B$6,AW1027,0)</f>
        <v>0</v>
      </c>
      <c r="DB1027" s="5">
        <f>IF(DB$2='PRES-S-L-T'!$B$6,AX1027,0)</f>
        <v>0</v>
      </c>
      <c r="DE1027" s="5">
        <f>IF(DE$2='PRES-S-L-T'!$B$6,BA1027,0)</f>
        <v>0</v>
      </c>
      <c r="DF1027" s="5">
        <f>IF(DF$2='PRES-S-L-T'!$B$6,BB1027,0)</f>
        <v>0</v>
      </c>
      <c r="DG1027" s="5">
        <f>IF(DG$2='PRES-S-L-T'!$B$6,BC1027,0)</f>
        <v>0</v>
      </c>
      <c r="DH1027" s="5">
        <f>IF(DH$2='PRES-S-L-T'!$B$6,BD1027,0)</f>
        <v>0</v>
      </c>
      <c r="DI1027" s="5">
        <f>IF(DI$2='PRES-S-L-T'!$B$6,BE1027,0)</f>
        <v>0</v>
      </c>
      <c r="DJ1027" s="5">
        <f t="shared" si="85"/>
        <v>0</v>
      </c>
      <c r="DK1027" s="5">
        <f>IF('PRES-L-T'!$B$6=DK$2,SUM($C1027:$O1027),0)</f>
        <v>0</v>
      </c>
      <c r="DL1027" s="5">
        <f>IF('PRES-L-T'!$B$6=DL$2,SUM($R1027:$AB1027),0)</f>
        <v>0</v>
      </c>
      <c r="DM1027" s="5">
        <f>IF('PRES-L-T'!$B$6=DM$2,SUM($AC1027:$AE1027),0)</f>
        <v>0</v>
      </c>
      <c r="DN1027" s="5">
        <f>IF('PRES-L-T'!$B$6=DN$2,SUM($AG1027:$AI1027),0)</f>
        <v>0</v>
      </c>
      <c r="DO1027" s="5">
        <f>IF('PRES-L-T'!$B$6=DO$2,SUM($AJ1027:$AP1027),0)</f>
        <v>0</v>
      </c>
      <c r="DP1027" s="5">
        <f>IF('PRES-L-T'!$B$6=DP$2,SUM($AT1027:$AU1027),0)</f>
        <v>0</v>
      </c>
      <c r="DQ1027" s="5">
        <f>IF('PRES-L-T'!$B$6=DQ$2,SUM($AV1027:$AX1027),0)</f>
        <v>0</v>
      </c>
      <c r="DR1027" s="5">
        <f>IF('PRES-L-T'!$B$6=DR$2,SUM($BA1027:$BA1027),0)</f>
        <v>0</v>
      </c>
      <c r="DS1027" s="5">
        <f>IF('PRES-L-T'!$B$6=DS$2,SUM($BB1027:$BB1027),0)</f>
        <v>0</v>
      </c>
      <c r="DT1027" s="5">
        <f>IF('PRES-L-T'!$B$6=DT$2,SUM($BC1027:$BC1027),0)</f>
        <v>0</v>
      </c>
      <c r="DU1027" s="5">
        <f>IF('PRES-L-T'!$B$6=DU$2,SUM($BD1027:$BD1027),0)</f>
        <v>0</v>
      </c>
      <c r="DV1027" s="5">
        <f>IF('PRES-L-T'!$B$6=DV$2,SUM($BE1027:$BE1027),0)</f>
        <v>0</v>
      </c>
      <c r="DW1027" s="5">
        <f t="shared" si="86"/>
        <v>0</v>
      </c>
      <c r="DX1027" s="5">
        <f>IF('PRES-U-P'!$B$6=DX$2,SUM(C1027:AA1027),0)</f>
        <v>0</v>
      </c>
      <c r="DY1027" s="5">
        <f>IF('PRES-U-P'!$B$6=DY$2,SUM(AB1027:AY1027),0)</f>
        <v>0</v>
      </c>
      <c r="DZ1027" s="5">
        <f>IF('PRES-U-P'!$B$6=DZ$2,SUM(BA1027:BB1027),0)</f>
        <v>0</v>
      </c>
      <c r="EA1027" s="5">
        <f>IF('PRES-U-P'!$B$6=EA$2,SUM(BC1027:BD1027),0)</f>
        <v>0</v>
      </c>
      <c r="EB1027" s="5">
        <f>IF('PRES-U-P'!$B$6=EB$2,SUM(BE1027),0)</f>
        <v>0</v>
      </c>
      <c r="EC1027" s="5">
        <f t="shared" si="87"/>
        <v>0</v>
      </c>
    </row>
    <row r="1028" spans="1:133" x14ac:dyDescent="0.2">
      <c r="A1028" s="1">
        <v>54106</v>
      </c>
      <c r="B1028" s="1" t="s">
        <v>35</v>
      </c>
      <c r="BF1028" s="5">
        <f t="shared" si="84"/>
        <v>0</v>
      </c>
      <c r="BG1028" s="5">
        <f>IF(BG$2='PRES-S-L-T'!$B$6,C1028,0)</f>
        <v>0</v>
      </c>
      <c r="BH1028" s="5">
        <f>IF(BH$2='PRES-S-L-T'!$B$6,D1028,0)</f>
        <v>0</v>
      </c>
      <c r="BI1028" s="5">
        <f>IF(BI$2='PRES-S-L-T'!$B$6,E1028,0)</f>
        <v>0</v>
      </c>
      <c r="BJ1028" s="5">
        <f>IF(BJ$2='PRES-S-L-T'!$B$6,F1028,0)</f>
        <v>0</v>
      </c>
      <c r="BK1028" s="5">
        <f>IF(BK$2='PRES-S-L-T'!$B$6,G1028,0)</f>
        <v>0</v>
      </c>
      <c r="BL1028" s="5">
        <f>IF(BL$2='PRES-S-L-T'!$B$6,H1028,0)</f>
        <v>0</v>
      </c>
      <c r="BM1028" s="5">
        <f>IF(BM$2='PRES-S-L-T'!$B$6,I1028,0)</f>
        <v>0</v>
      </c>
      <c r="BN1028" s="5">
        <f>IF(BN$2='PRES-S-L-T'!$B$6,J1028,0)</f>
        <v>0</v>
      </c>
      <c r="BO1028" s="5">
        <f>IF(BO$2='PRES-S-L-T'!$B$6,K1028,0)</f>
        <v>0</v>
      </c>
      <c r="BP1028" s="5">
        <f>IF(BP$2='PRES-S-L-T'!$B$6,L1028,0)</f>
        <v>0</v>
      </c>
      <c r="BQ1028" s="5">
        <f>IF(BQ$2='PRES-S-L-T'!$B$6,M1028,0)</f>
        <v>0</v>
      </c>
      <c r="BR1028" s="5">
        <f>IF(BR$2='PRES-S-L-T'!$B$6,N1028,0)</f>
        <v>0</v>
      </c>
      <c r="BS1028" s="5">
        <f>IF(BS$2='PRES-S-L-T'!$B$6,O1028,0)</f>
        <v>0</v>
      </c>
      <c r="BV1028" s="5">
        <f>IF(BV$2='PRES-S-L-T'!$B$6,R1028,0)</f>
        <v>0</v>
      </c>
      <c r="BW1028" s="5">
        <f>IF(BW$2='PRES-S-L-T'!$B$6,S1028,0)</f>
        <v>0</v>
      </c>
      <c r="BX1028" s="5">
        <f>IF(BX$2='PRES-S-L-T'!$B$6,T1028,0)</f>
        <v>0</v>
      </c>
      <c r="BY1028" s="5">
        <f>IF(BY$2='PRES-S-L-T'!$B$6,U1028,0)</f>
        <v>0</v>
      </c>
      <c r="BZ1028" s="5">
        <f>IF(BZ$2='PRES-S-L-T'!$B$6,V1028,0)</f>
        <v>0</v>
      </c>
      <c r="CA1028" s="5">
        <f>IF(CA$2='PRES-S-L-T'!$B$6,W1028,0)</f>
        <v>0</v>
      </c>
      <c r="CB1028" s="5">
        <f>IF(CB$2='PRES-S-L-T'!$B$6,X1028,0)</f>
        <v>0</v>
      </c>
      <c r="CC1028" s="5">
        <f>IF(CC$2='PRES-S-L-T'!$B$6,Y1028,0)</f>
        <v>0</v>
      </c>
      <c r="CD1028" s="5">
        <f>IF(CD$2='PRES-S-L-T'!$B$6,Z1028,0)</f>
        <v>0</v>
      </c>
      <c r="CE1028" s="5">
        <f>IF(CE$2='PRES-S-L-T'!$B$6,AA1028,0)</f>
        <v>0</v>
      </c>
      <c r="CF1028" s="5">
        <f>IF(CF$2='PRES-S-L-T'!$B$6,AB1028,0)</f>
        <v>0</v>
      </c>
      <c r="CG1028" s="5">
        <f>IF(CG$2='PRES-S-L-T'!$B$6,AC1028,0)</f>
        <v>0</v>
      </c>
      <c r="CH1028" s="5">
        <f>IF(CH$2='PRES-S-L-T'!$B$6,AD1028,0)</f>
        <v>0</v>
      </c>
      <c r="CI1028" s="5">
        <f>IF(CI$2='PRES-S-L-T'!$B$6,AE1028,0)</f>
        <v>0</v>
      </c>
      <c r="CJ1028" s="5">
        <f>IF(CJ$2='PRES-S-L-T'!$B$6,AF1028,0)</f>
        <v>0</v>
      </c>
      <c r="CK1028" s="5">
        <f>IF(CK$2='PRES-S-L-T'!$B$6,AG1028,0)</f>
        <v>0</v>
      </c>
      <c r="CL1028" s="5">
        <f>IF(CL$2='PRES-S-L-T'!$B$6,AH1028,0)</f>
        <v>0</v>
      </c>
      <c r="CM1028" s="5">
        <f>IF(CM$2='PRES-S-L-T'!$B$6,AI1028,0)</f>
        <v>0</v>
      </c>
      <c r="CN1028" s="5">
        <f>IF(CN$2='PRES-S-L-T'!$B$6,AJ1028,0)</f>
        <v>0</v>
      </c>
      <c r="CO1028" s="5">
        <f>IF(CO$2='PRES-S-L-T'!$B$6,AK1028,0)</f>
        <v>0</v>
      </c>
      <c r="CP1028" s="5">
        <f>IF(CP$2='PRES-S-L-T'!$B$6,AL1028,0)</f>
        <v>0</v>
      </c>
      <c r="CQ1028" s="5">
        <f>IF(CQ$2='PRES-S-L-T'!$B$6,AM1028,0)</f>
        <v>0</v>
      </c>
      <c r="CR1028" s="5">
        <f>IF(CR$2='PRES-S-L-T'!$B$6,AN1028,0)</f>
        <v>0</v>
      </c>
      <c r="CS1028" s="5">
        <f>IF(CS$2='PRES-S-L-T'!$B$6,AO1028,0)</f>
        <v>0</v>
      </c>
      <c r="CT1028" s="5">
        <f>IF(CT$2='PRES-S-L-T'!$B$6,AP1028,0)</f>
        <v>0</v>
      </c>
      <c r="CU1028" s="5">
        <f>IF(CU$2='PRES-S-L-T'!$B$6,AQ1028,0)</f>
        <v>0</v>
      </c>
      <c r="CV1028" s="5">
        <f>IF(CV$2='PRES-S-L-T'!$B$6,AR1028,0)</f>
        <v>0</v>
      </c>
      <c r="CW1028" s="5">
        <f>IF(CW$2='PRES-S-L-T'!$B$6,AS1028,0)</f>
        <v>0</v>
      </c>
      <c r="CX1028" s="5">
        <f>IF(CX$2='PRES-S-L-T'!$B$6,AT1028,0)</f>
        <v>0</v>
      </c>
      <c r="CY1028" s="5">
        <f>IF(CY$2='PRES-S-L-T'!$B$6,AU1028,0)</f>
        <v>0</v>
      </c>
      <c r="CZ1028" s="5">
        <f>IF(CZ$2='PRES-S-L-T'!$B$6,AV1028,0)</f>
        <v>0</v>
      </c>
      <c r="DA1028" s="5">
        <f>IF(DA$2='PRES-S-L-T'!$B$6,AW1028,0)</f>
        <v>0</v>
      </c>
      <c r="DB1028" s="5">
        <f>IF(DB$2='PRES-S-L-T'!$B$6,AX1028,0)</f>
        <v>0</v>
      </c>
      <c r="DE1028" s="5">
        <f>IF(DE$2='PRES-S-L-T'!$B$6,BA1028,0)</f>
        <v>0</v>
      </c>
      <c r="DF1028" s="5">
        <f>IF(DF$2='PRES-S-L-T'!$B$6,BB1028,0)</f>
        <v>0</v>
      </c>
      <c r="DG1028" s="5">
        <f>IF(DG$2='PRES-S-L-T'!$B$6,BC1028,0)</f>
        <v>0</v>
      </c>
      <c r="DH1028" s="5">
        <f>IF(DH$2='PRES-S-L-T'!$B$6,BD1028,0)</f>
        <v>0</v>
      </c>
      <c r="DI1028" s="5">
        <f>IF(DI$2='PRES-S-L-T'!$B$6,BE1028,0)</f>
        <v>0</v>
      </c>
      <c r="DJ1028" s="5">
        <f t="shared" si="85"/>
        <v>0</v>
      </c>
      <c r="DK1028" s="5">
        <f>IF('PRES-L-T'!$B$6=DK$2,SUM($C1028:$O1028),0)</f>
        <v>0</v>
      </c>
      <c r="DL1028" s="5">
        <f>IF('PRES-L-T'!$B$6=DL$2,SUM($R1028:$AB1028),0)</f>
        <v>0</v>
      </c>
      <c r="DM1028" s="5">
        <f>IF('PRES-L-T'!$B$6=DM$2,SUM($AC1028:$AE1028),0)</f>
        <v>0</v>
      </c>
      <c r="DN1028" s="5">
        <f>IF('PRES-L-T'!$B$6=DN$2,SUM($AG1028:$AI1028),0)</f>
        <v>0</v>
      </c>
      <c r="DO1028" s="5">
        <f>IF('PRES-L-T'!$B$6=DO$2,SUM($AJ1028:$AP1028),0)</f>
        <v>0</v>
      </c>
      <c r="DP1028" s="5">
        <f>IF('PRES-L-T'!$B$6=DP$2,SUM($AT1028:$AU1028),0)</f>
        <v>0</v>
      </c>
      <c r="DQ1028" s="5">
        <f>IF('PRES-L-T'!$B$6=DQ$2,SUM($AV1028:$AX1028),0)</f>
        <v>0</v>
      </c>
      <c r="DR1028" s="5">
        <f>IF('PRES-L-T'!$B$6=DR$2,SUM($BA1028:$BA1028),0)</f>
        <v>0</v>
      </c>
      <c r="DS1028" s="5">
        <f>IF('PRES-L-T'!$B$6=DS$2,SUM($BB1028:$BB1028),0)</f>
        <v>0</v>
      </c>
      <c r="DT1028" s="5">
        <f>IF('PRES-L-T'!$B$6=DT$2,SUM($BC1028:$BC1028),0)</f>
        <v>0</v>
      </c>
      <c r="DU1028" s="5">
        <f>IF('PRES-L-T'!$B$6=DU$2,SUM($BD1028:$BD1028),0)</f>
        <v>0</v>
      </c>
      <c r="DV1028" s="5">
        <f>IF('PRES-L-T'!$B$6=DV$2,SUM($BE1028:$BE1028),0)</f>
        <v>0</v>
      </c>
      <c r="DW1028" s="5">
        <f t="shared" si="86"/>
        <v>0</v>
      </c>
      <c r="DX1028" s="5">
        <f>IF('PRES-U-P'!$B$6=DX$2,SUM(C1028:AA1028),0)</f>
        <v>0</v>
      </c>
      <c r="DY1028" s="5">
        <f>IF('PRES-U-P'!$B$6=DY$2,SUM(AB1028:AY1028),0)</f>
        <v>0</v>
      </c>
      <c r="DZ1028" s="5">
        <f>IF('PRES-U-P'!$B$6=DZ$2,SUM(BA1028:BB1028),0)</f>
        <v>0</v>
      </c>
      <c r="EA1028" s="5">
        <f>IF('PRES-U-P'!$B$6=EA$2,SUM(BC1028:BD1028),0)</f>
        <v>0</v>
      </c>
      <c r="EB1028" s="5">
        <f>IF('PRES-U-P'!$B$6=EB$2,SUM(BE1028),0)</f>
        <v>0</v>
      </c>
      <c r="EC1028" s="5">
        <f t="shared" si="87"/>
        <v>0</v>
      </c>
    </row>
    <row r="1029" spans="1:133" x14ac:dyDescent="0.2">
      <c r="A1029" s="1">
        <v>54107</v>
      </c>
      <c r="B1029" s="1" t="s">
        <v>36</v>
      </c>
      <c r="BF1029" s="5">
        <f t="shared" si="84"/>
        <v>0</v>
      </c>
      <c r="BG1029" s="5">
        <f>IF(BG$2='PRES-S-L-T'!$B$6,C1029,0)</f>
        <v>0</v>
      </c>
      <c r="BH1029" s="5">
        <f>IF(BH$2='PRES-S-L-T'!$B$6,D1029,0)</f>
        <v>0</v>
      </c>
      <c r="BI1029" s="5">
        <f>IF(BI$2='PRES-S-L-T'!$B$6,E1029,0)</f>
        <v>0</v>
      </c>
      <c r="BJ1029" s="5">
        <f>IF(BJ$2='PRES-S-L-T'!$B$6,F1029,0)</f>
        <v>0</v>
      </c>
      <c r="BK1029" s="5">
        <f>IF(BK$2='PRES-S-L-T'!$B$6,G1029,0)</f>
        <v>0</v>
      </c>
      <c r="BL1029" s="5">
        <f>IF(BL$2='PRES-S-L-T'!$B$6,H1029,0)</f>
        <v>0</v>
      </c>
      <c r="BM1029" s="5">
        <f>IF(BM$2='PRES-S-L-T'!$B$6,I1029,0)</f>
        <v>0</v>
      </c>
      <c r="BN1029" s="5">
        <f>IF(BN$2='PRES-S-L-T'!$B$6,J1029,0)</f>
        <v>0</v>
      </c>
      <c r="BO1029" s="5">
        <f>IF(BO$2='PRES-S-L-T'!$B$6,K1029,0)</f>
        <v>0</v>
      </c>
      <c r="BP1029" s="5">
        <f>IF(BP$2='PRES-S-L-T'!$B$6,L1029,0)</f>
        <v>0</v>
      </c>
      <c r="BQ1029" s="5">
        <f>IF(BQ$2='PRES-S-L-T'!$B$6,M1029,0)</f>
        <v>0</v>
      </c>
      <c r="BR1029" s="5">
        <f>IF(BR$2='PRES-S-L-T'!$B$6,N1029,0)</f>
        <v>0</v>
      </c>
      <c r="BS1029" s="5">
        <f>IF(BS$2='PRES-S-L-T'!$B$6,O1029,0)</f>
        <v>0</v>
      </c>
      <c r="BV1029" s="5">
        <f>IF(BV$2='PRES-S-L-T'!$B$6,R1029,0)</f>
        <v>0</v>
      </c>
      <c r="BW1029" s="5">
        <f>IF(BW$2='PRES-S-L-T'!$B$6,S1029,0)</f>
        <v>0</v>
      </c>
      <c r="BX1029" s="5">
        <f>IF(BX$2='PRES-S-L-T'!$B$6,T1029,0)</f>
        <v>0</v>
      </c>
      <c r="BY1029" s="5">
        <f>IF(BY$2='PRES-S-L-T'!$B$6,U1029,0)</f>
        <v>0</v>
      </c>
      <c r="BZ1029" s="5">
        <f>IF(BZ$2='PRES-S-L-T'!$B$6,V1029,0)</f>
        <v>0</v>
      </c>
      <c r="CA1029" s="5">
        <f>IF(CA$2='PRES-S-L-T'!$B$6,W1029,0)</f>
        <v>0</v>
      </c>
      <c r="CB1029" s="5">
        <f>IF(CB$2='PRES-S-L-T'!$B$6,X1029,0)</f>
        <v>0</v>
      </c>
      <c r="CC1029" s="5">
        <f>IF(CC$2='PRES-S-L-T'!$B$6,Y1029,0)</f>
        <v>0</v>
      </c>
      <c r="CD1029" s="5">
        <f>IF(CD$2='PRES-S-L-T'!$B$6,Z1029,0)</f>
        <v>0</v>
      </c>
      <c r="CE1029" s="5">
        <f>IF(CE$2='PRES-S-L-T'!$B$6,AA1029,0)</f>
        <v>0</v>
      </c>
      <c r="CF1029" s="5">
        <f>IF(CF$2='PRES-S-L-T'!$B$6,AB1029,0)</f>
        <v>0</v>
      </c>
      <c r="CG1029" s="5">
        <f>IF(CG$2='PRES-S-L-T'!$B$6,AC1029,0)</f>
        <v>0</v>
      </c>
      <c r="CH1029" s="5">
        <f>IF(CH$2='PRES-S-L-T'!$B$6,AD1029,0)</f>
        <v>0</v>
      </c>
      <c r="CI1029" s="5">
        <f>IF(CI$2='PRES-S-L-T'!$B$6,AE1029,0)</f>
        <v>0</v>
      </c>
      <c r="CJ1029" s="5">
        <f>IF(CJ$2='PRES-S-L-T'!$B$6,AF1029,0)</f>
        <v>0</v>
      </c>
      <c r="CK1029" s="5">
        <f>IF(CK$2='PRES-S-L-T'!$B$6,AG1029,0)</f>
        <v>0</v>
      </c>
      <c r="CL1029" s="5">
        <f>IF(CL$2='PRES-S-L-T'!$B$6,AH1029,0)</f>
        <v>0</v>
      </c>
      <c r="CM1029" s="5">
        <f>IF(CM$2='PRES-S-L-T'!$B$6,AI1029,0)</f>
        <v>0</v>
      </c>
      <c r="CN1029" s="5">
        <f>IF(CN$2='PRES-S-L-T'!$B$6,AJ1029,0)</f>
        <v>0</v>
      </c>
      <c r="CO1029" s="5">
        <f>IF(CO$2='PRES-S-L-T'!$B$6,AK1029,0)</f>
        <v>0</v>
      </c>
      <c r="CP1029" s="5">
        <f>IF(CP$2='PRES-S-L-T'!$B$6,AL1029,0)</f>
        <v>0</v>
      </c>
      <c r="CQ1029" s="5">
        <f>IF(CQ$2='PRES-S-L-T'!$B$6,AM1029,0)</f>
        <v>0</v>
      </c>
      <c r="CR1029" s="5">
        <f>IF(CR$2='PRES-S-L-T'!$B$6,AN1029,0)</f>
        <v>0</v>
      </c>
      <c r="CS1029" s="5">
        <f>IF(CS$2='PRES-S-L-T'!$B$6,AO1029,0)</f>
        <v>0</v>
      </c>
      <c r="CT1029" s="5">
        <f>IF(CT$2='PRES-S-L-T'!$B$6,AP1029,0)</f>
        <v>0</v>
      </c>
      <c r="CU1029" s="5">
        <f>IF(CU$2='PRES-S-L-T'!$B$6,AQ1029,0)</f>
        <v>0</v>
      </c>
      <c r="CV1029" s="5">
        <f>IF(CV$2='PRES-S-L-T'!$B$6,AR1029,0)</f>
        <v>0</v>
      </c>
      <c r="CW1029" s="5">
        <f>IF(CW$2='PRES-S-L-T'!$B$6,AS1029,0)</f>
        <v>0</v>
      </c>
      <c r="CX1029" s="5">
        <f>IF(CX$2='PRES-S-L-T'!$B$6,AT1029,0)</f>
        <v>0</v>
      </c>
      <c r="CY1029" s="5">
        <f>IF(CY$2='PRES-S-L-T'!$B$6,AU1029,0)</f>
        <v>0</v>
      </c>
      <c r="CZ1029" s="5">
        <f>IF(CZ$2='PRES-S-L-T'!$B$6,AV1029,0)</f>
        <v>0</v>
      </c>
      <c r="DA1029" s="5">
        <f>IF(DA$2='PRES-S-L-T'!$B$6,AW1029,0)</f>
        <v>0</v>
      </c>
      <c r="DB1029" s="5">
        <f>IF(DB$2='PRES-S-L-T'!$B$6,AX1029,0)</f>
        <v>0</v>
      </c>
      <c r="DE1029" s="5">
        <f>IF(DE$2='PRES-S-L-T'!$B$6,BA1029,0)</f>
        <v>0</v>
      </c>
      <c r="DF1029" s="5">
        <f>IF(DF$2='PRES-S-L-T'!$B$6,BB1029,0)</f>
        <v>0</v>
      </c>
      <c r="DG1029" s="5">
        <f>IF(DG$2='PRES-S-L-T'!$B$6,BC1029,0)</f>
        <v>0</v>
      </c>
      <c r="DH1029" s="5">
        <f>IF(DH$2='PRES-S-L-T'!$B$6,BD1029,0)</f>
        <v>0</v>
      </c>
      <c r="DI1029" s="5">
        <f>IF(DI$2='PRES-S-L-T'!$B$6,BE1029,0)</f>
        <v>0</v>
      </c>
      <c r="DJ1029" s="5">
        <f t="shared" si="85"/>
        <v>0</v>
      </c>
      <c r="DK1029" s="5">
        <f>IF('PRES-L-T'!$B$6=DK$2,SUM($C1029:$O1029),0)</f>
        <v>0</v>
      </c>
      <c r="DL1029" s="5">
        <f>IF('PRES-L-T'!$B$6=DL$2,SUM($R1029:$AB1029),0)</f>
        <v>0</v>
      </c>
      <c r="DM1029" s="5">
        <f>IF('PRES-L-T'!$B$6=DM$2,SUM($AC1029:$AE1029),0)</f>
        <v>0</v>
      </c>
      <c r="DN1029" s="5">
        <f>IF('PRES-L-T'!$B$6=DN$2,SUM($AG1029:$AI1029),0)</f>
        <v>0</v>
      </c>
      <c r="DO1029" s="5">
        <f>IF('PRES-L-T'!$B$6=DO$2,SUM($AJ1029:$AP1029),0)</f>
        <v>0</v>
      </c>
      <c r="DP1029" s="5">
        <f>IF('PRES-L-T'!$B$6=DP$2,SUM($AT1029:$AU1029),0)</f>
        <v>0</v>
      </c>
      <c r="DQ1029" s="5">
        <f>IF('PRES-L-T'!$B$6=DQ$2,SUM($AV1029:$AX1029),0)</f>
        <v>0</v>
      </c>
      <c r="DR1029" s="5">
        <f>IF('PRES-L-T'!$B$6=DR$2,SUM($BA1029:$BA1029),0)</f>
        <v>0</v>
      </c>
      <c r="DS1029" s="5">
        <f>IF('PRES-L-T'!$B$6=DS$2,SUM($BB1029:$BB1029),0)</f>
        <v>0</v>
      </c>
      <c r="DT1029" s="5">
        <f>IF('PRES-L-T'!$B$6=DT$2,SUM($BC1029:$BC1029),0)</f>
        <v>0</v>
      </c>
      <c r="DU1029" s="5">
        <f>IF('PRES-L-T'!$B$6=DU$2,SUM($BD1029:$BD1029),0)</f>
        <v>0</v>
      </c>
      <c r="DV1029" s="5">
        <f>IF('PRES-L-T'!$B$6=DV$2,SUM($BE1029:$BE1029),0)</f>
        <v>0</v>
      </c>
      <c r="DW1029" s="5">
        <f t="shared" si="86"/>
        <v>0</v>
      </c>
      <c r="DX1029" s="5">
        <f>IF('PRES-U-P'!$B$6=DX$2,SUM(C1029:AA1029),0)</f>
        <v>0</v>
      </c>
      <c r="DY1029" s="5">
        <f>IF('PRES-U-P'!$B$6=DY$2,SUM(AB1029:AY1029),0)</f>
        <v>0</v>
      </c>
      <c r="DZ1029" s="5">
        <f>IF('PRES-U-P'!$B$6=DZ$2,SUM(BA1029:BB1029),0)</f>
        <v>0</v>
      </c>
      <c r="EA1029" s="5">
        <f>IF('PRES-U-P'!$B$6=EA$2,SUM(BC1029:BD1029),0)</f>
        <v>0</v>
      </c>
      <c r="EB1029" s="5">
        <f>IF('PRES-U-P'!$B$6=EB$2,SUM(BE1029),0)</f>
        <v>0</v>
      </c>
      <c r="EC1029" s="5">
        <f t="shared" si="87"/>
        <v>0</v>
      </c>
    </row>
    <row r="1030" spans="1:133" x14ac:dyDescent="0.2">
      <c r="A1030" s="1">
        <v>54108</v>
      </c>
      <c r="B1030" s="1" t="s">
        <v>37</v>
      </c>
      <c r="BF1030" s="5">
        <f t="shared" si="84"/>
        <v>0</v>
      </c>
      <c r="BG1030" s="5">
        <f>IF(BG$2='PRES-S-L-T'!$B$6,C1030,0)</f>
        <v>0</v>
      </c>
      <c r="BH1030" s="5">
        <f>IF(BH$2='PRES-S-L-T'!$B$6,D1030,0)</f>
        <v>0</v>
      </c>
      <c r="BI1030" s="5">
        <f>IF(BI$2='PRES-S-L-T'!$B$6,E1030,0)</f>
        <v>0</v>
      </c>
      <c r="BJ1030" s="5">
        <f>IF(BJ$2='PRES-S-L-T'!$B$6,F1030,0)</f>
        <v>0</v>
      </c>
      <c r="BK1030" s="5">
        <f>IF(BK$2='PRES-S-L-T'!$B$6,G1030,0)</f>
        <v>0</v>
      </c>
      <c r="BL1030" s="5">
        <f>IF(BL$2='PRES-S-L-T'!$B$6,H1030,0)</f>
        <v>0</v>
      </c>
      <c r="BM1030" s="5">
        <f>IF(BM$2='PRES-S-L-T'!$B$6,I1030,0)</f>
        <v>0</v>
      </c>
      <c r="BN1030" s="5">
        <f>IF(BN$2='PRES-S-L-T'!$B$6,J1030,0)</f>
        <v>0</v>
      </c>
      <c r="BO1030" s="5">
        <f>IF(BO$2='PRES-S-L-T'!$B$6,K1030,0)</f>
        <v>0</v>
      </c>
      <c r="BP1030" s="5">
        <f>IF(BP$2='PRES-S-L-T'!$B$6,L1030,0)</f>
        <v>0</v>
      </c>
      <c r="BQ1030" s="5">
        <f>IF(BQ$2='PRES-S-L-T'!$B$6,M1030,0)</f>
        <v>0</v>
      </c>
      <c r="BR1030" s="5">
        <f>IF(BR$2='PRES-S-L-T'!$B$6,N1030,0)</f>
        <v>0</v>
      </c>
      <c r="BS1030" s="5">
        <f>IF(BS$2='PRES-S-L-T'!$B$6,O1030,0)</f>
        <v>0</v>
      </c>
      <c r="BV1030" s="5">
        <f>IF(BV$2='PRES-S-L-T'!$B$6,R1030,0)</f>
        <v>0</v>
      </c>
      <c r="BW1030" s="5">
        <f>IF(BW$2='PRES-S-L-T'!$B$6,S1030,0)</f>
        <v>0</v>
      </c>
      <c r="BX1030" s="5">
        <f>IF(BX$2='PRES-S-L-T'!$B$6,T1030,0)</f>
        <v>0</v>
      </c>
      <c r="BY1030" s="5">
        <f>IF(BY$2='PRES-S-L-T'!$B$6,U1030,0)</f>
        <v>0</v>
      </c>
      <c r="BZ1030" s="5">
        <f>IF(BZ$2='PRES-S-L-T'!$B$6,V1030,0)</f>
        <v>0</v>
      </c>
      <c r="CA1030" s="5">
        <f>IF(CA$2='PRES-S-L-T'!$B$6,W1030,0)</f>
        <v>0</v>
      </c>
      <c r="CB1030" s="5">
        <f>IF(CB$2='PRES-S-L-T'!$B$6,X1030,0)</f>
        <v>0</v>
      </c>
      <c r="CC1030" s="5">
        <f>IF(CC$2='PRES-S-L-T'!$B$6,Y1030,0)</f>
        <v>0</v>
      </c>
      <c r="CD1030" s="5">
        <f>IF(CD$2='PRES-S-L-T'!$B$6,Z1030,0)</f>
        <v>0</v>
      </c>
      <c r="CE1030" s="5">
        <f>IF(CE$2='PRES-S-L-T'!$B$6,AA1030,0)</f>
        <v>0</v>
      </c>
      <c r="CF1030" s="5">
        <f>IF(CF$2='PRES-S-L-T'!$B$6,AB1030,0)</f>
        <v>0</v>
      </c>
      <c r="CG1030" s="5">
        <f>IF(CG$2='PRES-S-L-T'!$B$6,AC1030,0)</f>
        <v>0</v>
      </c>
      <c r="CH1030" s="5">
        <f>IF(CH$2='PRES-S-L-T'!$B$6,AD1030,0)</f>
        <v>0</v>
      </c>
      <c r="CI1030" s="5">
        <f>IF(CI$2='PRES-S-L-T'!$B$6,AE1030,0)</f>
        <v>0</v>
      </c>
      <c r="CJ1030" s="5">
        <f>IF(CJ$2='PRES-S-L-T'!$B$6,AF1030,0)</f>
        <v>0</v>
      </c>
      <c r="CK1030" s="5">
        <f>IF(CK$2='PRES-S-L-T'!$B$6,AG1030,0)</f>
        <v>0</v>
      </c>
      <c r="CL1030" s="5">
        <f>IF(CL$2='PRES-S-L-T'!$B$6,AH1030,0)</f>
        <v>0</v>
      </c>
      <c r="CM1030" s="5">
        <f>IF(CM$2='PRES-S-L-T'!$B$6,AI1030,0)</f>
        <v>0</v>
      </c>
      <c r="CN1030" s="5">
        <f>IF(CN$2='PRES-S-L-T'!$B$6,AJ1030,0)</f>
        <v>0</v>
      </c>
      <c r="CO1030" s="5">
        <f>IF(CO$2='PRES-S-L-T'!$B$6,AK1030,0)</f>
        <v>0</v>
      </c>
      <c r="CP1030" s="5">
        <f>IF(CP$2='PRES-S-L-T'!$B$6,AL1030,0)</f>
        <v>0</v>
      </c>
      <c r="CQ1030" s="5">
        <f>IF(CQ$2='PRES-S-L-T'!$B$6,AM1030,0)</f>
        <v>0</v>
      </c>
      <c r="CR1030" s="5">
        <f>IF(CR$2='PRES-S-L-T'!$B$6,AN1030,0)</f>
        <v>0</v>
      </c>
      <c r="CS1030" s="5">
        <f>IF(CS$2='PRES-S-L-T'!$B$6,AO1030,0)</f>
        <v>0</v>
      </c>
      <c r="CT1030" s="5">
        <f>IF(CT$2='PRES-S-L-T'!$B$6,AP1030,0)</f>
        <v>0</v>
      </c>
      <c r="CU1030" s="5">
        <f>IF(CU$2='PRES-S-L-T'!$B$6,AQ1030,0)</f>
        <v>0</v>
      </c>
      <c r="CV1030" s="5">
        <f>IF(CV$2='PRES-S-L-T'!$B$6,AR1030,0)</f>
        <v>0</v>
      </c>
      <c r="CW1030" s="5">
        <f>IF(CW$2='PRES-S-L-T'!$B$6,AS1030,0)</f>
        <v>0</v>
      </c>
      <c r="CX1030" s="5">
        <f>IF(CX$2='PRES-S-L-T'!$B$6,AT1030,0)</f>
        <v>0</v>
      </c>
      <c r="CY1030" s="5">
        <f>IF(CY$2='PRES-S-L-T'!$B$6,AU1030,0)</f>
        <v>0</v>
      </c>
      <c r="CZ1030" s="5">
        <f>IF(CZ$2='PRES-S-L-T'!$B$6,AV1030,0)</f>
        <v>0</v>
      </c>
      <c r="DA1030" s="5">
        <f>IF(DA$2='PRES-S-L-T'!$B$6,AW1030,0)</f>
        <v>0</v>
      </c>
      <c r="DB1030" s="5">
        <f>IF(DB$2='PRES-S-L-T'!$B$6,AX1030,0)</f>
        <v>0</v>
      </c>
      <c r="DE1030" s="5">
        <f>IF(DE$2='PRES-S-L-T'!$B$6,BA1030,0)</f>
        <v>0</v>
      </c>
      <c r="DF1030" s="5">
        <f>IF(DF$2='PRES-S-L-T'!$B$6,BB1030,0)</f>
        <v>0</v>
      </c>
      <c r="DG1030" s="5">
        <f>IF(DG$2='PRES-S-L-T'!$B$6,BC1030,0)</f>
        <v>0</v>
      </c>
      <c r="DH1030" s="5">
        <f>IF(DH$2='PRES-S-L-T'!$B$6,BD1030,0)</f>
        <v>0</v>
      </c>
      <c r="DI1030" s="5">
        <f>IF(DI$2='PRES-S-L-T'!$B$6,BE1030,0)</f>
        <v>0</v>
      </c>
      <c r="DJ1030" s="5">
        <f t="shared" si="85"/>
        <v>0</v>
      </c>
      <c r="DK1030" s="5">
        <f>IF('PRES-L-T'!$B$6=DK$2,SUM($C1030:$O1030),0)</f>
        <v>0</v>
      </c>
      <c r="DL1030" s="5">
        <f>IF('PRES-L-T'!$B$6=DL$2,SUM($R1030:$AB1030),0)</f>
        <v>0</v>
      </c>
      <c r="DM1030" s="5">
        <f>IF('PRES-L-T'!$B$6=DM$2,SUM($AC1030:$AE1030),0)</f>
        <v>0</v>
      </c>
      <c r="DN1030" s="5">
        <f>IF('PRES-L-T'!$B$6=DN$2,SUM($AG1030:$AI1030),0)</f>
        <v>0</v>
      </c>
      <c r="DO1030" s="5">
        <f>IF('PRES-L-T'!$B$6=DO$2,SUM($AJ1030:$AP1030),0)</f>
        <v>0</v>
      </c>
      <c r="DP1030" s="5">
        <f>IF('PRES-L-T'!$B$6=DP$2,SUM($AT1030:$AU1030),0)</f>
        <v>0</v>
      </c>
      <c r="DQ1030" s="5">
        <f>IF('PRES-L-T'!$B$6=DQ$2,SUM($AV1030:$AX1030),0)</f>
        <v>0</v>
      </c>
      <c r="DR1030" s="5">
        <f>IF('PRES-L-T'!$B$6=DR$2,SUM($BA1030:$BA1030),0)</f>
        <v>0</v>
      </c>
      <c r="DS1030" s="5">
        <f>IF('PRES-L-T'!$B$6=DS$2,SUM($BB1030:$BB1030),0)</f>
        <v>0</v>
      </c>
      <c r="DT1030" s="5">
        <f>IF('PRES-L-T'!$B$6=DT$2,SUM($BC1030:$BC1030),0)</f>
        <v>0</v>
      </c>
      <c r="DU1030" s="5">
        <f>IF('PRES-L-T'!$B$6=DU$2,SUM($BD1030:$BD1030),0)</f>
        <v>0</v>
      </c>
      <c r="DV1030" s="5">
        <f>IF('PRES-L-T'!$B$6=DV$2,SUM($BE1030:$BE1030),0)</f>
        <v>0</v>
      </c>
      <c r="DW1030" s="5">
        <f t="shared" si="86"/>
        <v>0</v>
      </c>
      <c r="DX1030" s="5">
        <f>IF('PRES-U-P'!$B$6=DX$2,SUM(C1030:AA1030),0)</f>
        <v>0</v>
      </c>
      <c r="DY1030" s="5">
        <f>IF('PRES-U-P'!$B$6=DY$2,SUM(AB1030:AY1030),0)</f>
        <v>0</v>
      </c>
      <c r="DZ1030" s="5">
        <f>IF('PRES-U-P'!$B$6=DZ$2,SUM(BA1030:BB1030),0)</f>
        <v>0</v>
      </c>
      <c r="EA1030" s="5">
        <f>IF('PRES-U-P'!$B$6=EA$2,SUM(BC1030:BD1030),0)</f>
        <v>0</v>
      </c>
      <c r="EB1030" s="5">
        <f>IF('PRES-U-P'!$B$6=EB$2,SUM(BE1030),0)</f>
        <v>0</v>
      </c>
      <c r="EC1030" s="5">
        <f t="shared" si="87"/>
        <v>0</v>
      </c>
    </row>
    <row r="1031" spans="1:133" x14ac:dyDescent="0.2">
      <c r="A1031" s="1">
        <v>54109</v>
      </c>
      <c r="B1031" s="1" t="s">
        <v>38</v>
      </c>
      <c r="BF1031" s="5">
        <f t="shared" si="84"/>
        <v>0</v>
      </c>
      <c r="BG1031" s="5">
        <f>IF(BG$2='PRES-S-L-T'!$B$6,C1031,0)</f>
        <v>0</v>
      </c>
      <c r="BH1031" s="5">
        <f>IF(BH$2='PRES-S-L-T'!$B$6,D1031,0)</f>
        <v>0</v>
      </c>
      <c r="BI1031" s="5">
        <f>IF(BI$2='PRES-S-L-T'!$B$6,E1031,0)</f>
        <v>0</v>
      </c>
      <c r="BJ1031" s="5">
        <f>IF(BJ$2='PRES-S-L-T'!$B$6,F1031,0)</f>
        <v>0</v>
      </c>
      <c r="BK1031" s="5">
        <f>IF(BK$2='PRES-S-L-T'!$B$6,G1031,0)</f>
        <v>0</v>
      </c>
      <c r="BL1031" s="5">
        <f>IF(BL$2='PRES-S-L-T'!$B$6,H1031,0)</f>
        <v>0</v>
      </c>
      <c r="BM1031" s="5">
        <f>IF(BM$2='PRES-S-L-T'!$B$6,I1031,0)</f>
        <v>0</v>
      </c>
      <c r="BN1031" s="5">
        <f>IF(BN$2='PRES-S-L-T'!$B$6,J1031,0)</f>
        <v>0</v>
      </c>
      <c r="BO1031" s="5">
        <f>IF(BO$2='PRES-S-L-T'!$B$6,K1031,0)</f>
        <v>0</v>
      </c>
      <c r="BP1031" s="5">
        <f>IF(BP$2='PRES-S-L-T'!$B$6,L1031,0)</f>
        <v>0</v>
      </c>
      <c r="BQ1031" s="5">
        <f>IF(BQ$2='PRES-S-L-T'!$B$6,M1031,0)</f>
        <v>0</v>
      </c>
      <c r="BR1031" s="5">
        <f>IF(BR$2='PRES-S-L-T'!$B$6,N1031,0)</f>
        <v>0</v>
      </c>
      <c r="BS1031" s="5">
        <f>IF(BS$2='PRES-S-L-T'!$B$6,O1031,0)</f>
        <v>0</v>
      </c>
      <c r="BV1031" s="5">
        <f>IF(BV$2='PRES-S-L-T'!$B$6,R1031,0)</f>
        <v>0</v>
      </c>
      <c r="BW1031" s="5">
        <f>IF(BW$2='PRES-S-L-T'!$B$6,S1031,0)</f>
        <v>0</v>
      </c>
      <c r="BX1031" s="5">
        <f>IF(BX$2='PRES-S-L-T'!$B$6,T1031,0)</f>
        <v>0</v>
      </c>
      <c r="BY1031" s="5">
        <f>IF(BY$2='PRES-S-L-T'!$B$6,U1031,0)</f>
        <v>0</v>
      </c>
      <c r="BZ1031" s="5">
        <f>IF(BZ$2='PRES-S-L-T'!$B$6,V1031,0)</f>
        <v>0</v>
      </c>
      <c r="CA1031" s="5">
        <f>IF(CA$2='PRES-S-L-T'!$B$6,W1031,0)</f>
        <v>0</v>
      </c>
      <c r="CB1031" s="5">
        <f>IF(CB$2='PRES-S-L-T'!$B$6,X1031,0)</f>
        <v>0</v>
      </c>
      <c r="CC1031" s="5">
        <f>IF(CC$2='PRES-S-L-T'!$B$6,Y1031,0)</f>
        <v>0</v>
      </c>
      <c r="CD1031" s="5">
        <f>IF(CD$2='PRES-S-L-T'!$B$6,Z1031,0)</f>
        <v>0</v>
      </c>
      <c r="CE1031" s="5">
        <f>IF(CE$2='PRES-S-L-T'!$B$6,AA1031,0)</f>
        <v>0</v>
      </c>
      <c r="CF1031" s="5">
        <f>IF(CF$2='PRES-S-L-T'!$B$6,AB1031,0)</f>
        <v>0</v>
      </c>
      <c r="CG1031" s="5">
        <f>IF(CG$2='PRES-S-L-T'!$B$6,AC1031,0)</f>
        <v>0</v>
      </c>
      <c r="CH1031" s="5">
        <f>IF(CH$2='PRES-S-L-T'!$B$6,AD1031,0)</f>
        <v>0</v>
      </c>
      <c r="CI1031" s="5">
        <f>IF(CI$2='PRES-S-L-T'!$B$6,AE1031,0)</f>
        <v>0</v>
      </c>
      <c r="CJ1031" s="5">
        <f>IF(CJ$2='PRES-S-L-T'!$B$6,AF1031,0)</f>
        <v>0</v>
      </c>
      <c r="CK1031" s="5">
        <f>IF(CK$2='PRES-S-L-T'!$B$6,AG1031,0)</f>
        <v>0</v>
      </c>
      <c r="CL1031" s="5">
        <f>IF(CL$2='PRES-S-L-T'!$B$6,AH1031,0)</f>
        <v>0</v>
      </c>
      <c r="CM1031" s="5">
        <f>IF(CM$2='PRES-S-L-T'!$B$6,AI1031,0)</f>
        <v>0</v>
      </c>
      <c r="CN1031" s="5">
        <f>IF(CN$2='PRES-S-L-T'!$B$6,AJ1031,0)</f>
        <v>0</v>
      </c>
      <c r="CO1031" s="5">
        <f>IF(CO$2='PRES-S-L-T'!$B$6,AK1031,0)</f>
        <v>0</v>
      </c>
      <c r="CP1031" s="5">
        <f>IF(CP$2='PRES-S-L-T'!$B$6,AL1031,0)</f>
        <v>0</v>
      </c>
      <c r="CQ1031" s="5">
        <f>IF(CQ$2='PRES-S-L-T'!$B$6,AM1031,0)</f>
        <v>0</v>
      </c>
      <c r="CR1031" s="5">
        <f>IF(CR$2='PRES-S-L-T'!$B$6,AN1031,0)</f>
        <v>0</v>
      </c>
      <c r="CS1031" s="5">
        <f>IF(CS$2='PRES-S-L-T'!$B$6,AO1031,0)</f>
        <v>0</v>
      </c>
      <c r="CT1031" s="5">
        <f>IF(CT$2='PRES-S-L-T'!$B$6,AP1031,0)</f>
        <v>0</v>
      </c>
      <c r="CU1031" s="5">
        <f>IF(CU$2='PRES-S-L-T'!$B$6,AQ1031,0)</f>
        <v>0</v>
      </c>
      <c r="CV1031" s="5">
        <f>IF(CV$2='PRES-S-L-T'!$B$6,AR1031,0)</f>
        <v>0</v>
      </c>
      <c r="CW1031" s="5">
        <f>IF(CW$2='PRES-S-L-T'!$B$6,AS1031,0)</f>
        <v>0</v>
      </c>
      <c r="CX1031" s="5">
        <f>IF(CX$2='PRES-S-L-T'!$B$6,AT1031,0)</f>
        <v>0</v>
      </c>
      <c r="CY1031" s="5">
        <f>IF(CY$2='PRES-S-L-T'!$B$6,AU1031,0)</f>
        <v>0</v>
      </c>
      <c r="CZ1031" s="5">
        <f>IF(CZ$2='PRES-S-L-T'!$B$6,AV1031,0)</f>
        <v>0</v>
      </c>
      <c r="DA1031" s="5">
        <f>IF(DA$2='PRES-S-L-T'!$B$6,AW1031,0)</f>
        <v>0</v>
      </c>
      <c r="DB1031" s="5">
        <f>IF(DB$2='PRES-S-L-T'!$B$6,AX1031,0)</f>
        <v>0</v>
      </c>
      <c r="DE1031" s="5">
        <f>IF(DE$2='PRES-S-L-T'!$B$6,BA1031,0)</f>
        <v>0</v>
      </c>
      <c r="DF1031" s="5">
        <f>IF(DF$2='PRES-S-L-T'!$B$6,BB1031,0)</f>
        <v>0</v>
      </c>
      <c r="DG1031" s="5">
        <f>IF(DG$2='PRES-S-L-T'!$B$6,BC1031,0)</f>
        <v>0</v>
      </c>
      <c r="DH1031" s="5">
        <f>IF(DH$2='PRES-S-L-T'!$B$6,BD1031,0)</f>
        <v>0</v>
      </c>
      <c r="DI1031" s="5">
        <f>IF(DI$2='PRES-S-L-T'!$B$6,BE1031,0)</f>
        <v>0</v>
      </c>
      <c r="DJ1031" s="5">
        <f t="shared" si="85"/>
        <v>0</v>
      </c>
      <c r="DK1031" s="5">
        <f>IF('PRES-L-T'!$B$6=DK$2,SUM($C1031:$O1031),0)</f>
        <v>0</v>
      </c>
      <c r="DL1031" s="5">
        <f>IF('PRES-L-T'!$B$6=DL$2,SUM($R1031:$AB1031),0)</f>
        <v>0</v>
      </c>
      <c r="DM1031" s="5">
        <f>IF('PRES-L-T'!$B$6=DM$2,SUM($AC1031:$AE1031),0)</f>
        <v>0</v>
      </c>
      <c r="DN1031" s="5">
        <f>IF('PRES-L-T'!$B$6=DN$2,SUM($AG1031:$AI1031),0)</f>
        <v>0</v>
      </c>
      <c r="DO1031" s="5">
        <f>IF('PRES-L-T'!$B$6=DO$2,SUM($AJ1031:$AP1031),0)</f>
        <v>0</v>
      </c>
      <c r="DP1031" s="5">
        <f>IF('PRES-L-T'!$B$6=DP$2,SUM($AT1031:$AU1031),0)</f>
        <v>0</v>
      </c>
      <c r="DQ1031" s="5">
        <f>IF('PRES-L-T'!$B$6=DQ$2,SUM($AV1031:$AX1031),0)</f>
        <v>0</v>
      </c>
      <c r="DR1031" s="5">
        <f>IF('PRES-L-T'!$B$6=DR$2,SUM($BA1031:$BA1031),0)</f>
        <v>0</v>
      </c>
      <c r="DS1031" s="5">
        <f>IF('PRES-L-T'!$B$6=DS$2,SUM($BB1031:$BB1031),0)</f>
        <v>0</v>
      </c>
      <c r="DT1031" s="5">
        <f>IF('PRES-L-T'!$B$6=DT$2,SUM($BC1031:$BC1031),0)</f>
        <v>0</v>
      </c>
      <c r="DU1031" s="5">
        <f>IF('PRES-L-T'!$B$6=DU$2,SUM($BD1031:$BD1031),0)</f>
        <v>0</v>
      </c>
      <c r="DV1031" s="5">
        <f>IF('PRES-L-T'!$B$6=DV$2,SUM($BE1031:$BE1031),0)</f>
        <v>0</v>
      </c>
      <c r="DW1031" s="5">
        <f t="shared" si="86"/>
        <v>0</v>
      </c>
      <c r="DX1031" s="5">
        <f>IF('PRES-U-P'!$B$6=DX$2,SUM(C1031:AA1031),0)</f>
        <v>0</v>
      </c>
      <c r="DY1031" s="5">
        <f>IF('PRES-U-P'!$B$6=DY$2,SUM(AB1031:AY1031),0)</f>
        <v>0</v>
      </c>
      <c r="DZ1031" s="5">
        <f>IF('PRES-U-P'!$B$6=DZ$2,SUM(BA1031:BB1031),0)</f>
        <v>0</v>
      </c>
      <c r="EA1031" s="5">
        <f>IF('PRES-U-P'!$B$6=EA$2,SUM(BC1031:BD1031),0)</f>
        <v>0</v>
      </c>
      <c r="EB1031" s="5">
        <f>IF('PRES-U-P'!$B$6=EB$2,SUM(BE1031),0)</f>
        <v>0</v>
      </c>
      <c r="EC1031" s="5">
        <f t="shared" si="87"/>
        <v>0</v>
      </c>
    </row>
    <row r="1032" spans="1:133" x14ac:dyDescent="0.2">
      <c r="A1032" s="1">
        <v>54110</v>
      </c>
      <c r="B1032" s="1" t="s">
        <v>39</v>
      </c>
      <c r="BF1032" s="5">
        <f t="shared" si="84"/>
        <v>0</v>
      </c>
      <c r="BG1032" s="5">
        <f>IF(BG$2='PRES-S-L-T'!$B$6,C1032,0)</f>
        <v>0</v>
      </c>
      <c r="BH1032" s="5">
        <f>IF(BH$2='PRES-S-L-T'!$B$6,D1032,0)</f>
        <v>0</v>
      </c>
      <c r="BI1032" s="5">
        <f>IF(BI$2='PRES-S-L-T'!$B$6,E1032,0)</f>
        <v>0</v>
      </c>
      <c r="BJ1032" s="5">
        <f>IF(BJ$2='PRES-S-L-T'!$B$6,F1032,0)</f>
        <v>0</v>
      </c>
      <c r="BK1032" s="5">
        <f>IF(BK$2='PRES-S-L-T'!$B$6,G1032,0)</f>
        <v>0</v>
      </c>
      <c r="BL1032" s="5">
        <f>IF(BL$2='PRES-S-L-T'!$B$6,H1032,0)</f>
        <v>0</v>
      </c>
      <c r="BM1032" s="5">
        <f>IF(BM$2='PRES-S-L-T'!$B$6,I1032,0)</f>
        <v>0</v>
      </c>
      <c r="BN1032" s="5">
        <f>IF(BN$2='PRES-S-L-T'!$B$6,J1032,0)</f>
        <v>0</v>
      </c>
      <c r="BO1032" s="5">
        <f>IF(BO$2='PRES-S-L-T'!$B$6,K1032,0)</f>
        <v>0</v>
      </c>
      <c r="BP1032" s="5">
        <f>IF(BP$2='PRES-S-L-T'!$B$6,L1032,0)</f>
        <v>0</v>
      </c>
      <c r="BQ1032" s="5">
        <f>IF(BQ$2='PRES-S-L-T'!$B$6,M1032,0)</f>
        <v>0</v>
      </c>
      <c r="BR1032" s="5">
        <f>IF(BR$2='PRES-S-L-T'!$B$6,N1032,0)</f>
        <v>0</v>
      </c>
      <c r="BS1032" s="5">
        <f>IF(BS$2='PRES-S-L-T'!$B$6,O1032,0)</f>
        <v>0</v>
      </c>
      <c r="BV1032" s="5">
        <f>IF(BV$2='PRES-S-L-T'!$B$6,R1032,0)</f>
        <v>0</v>
      </c>
      <c r="BW1032" s="5">
        <f>IF(BW$2='PRES-S-L-T'!$B$6,S1032,0)</f>
        <v>0</v>
      </c>
      <c r="BX1032" s="5">
        <f>IF(BX$2='PRES-S-L-T'!$B$6,T1032,0)</f>
        <v>0</v>
      </c>
      <c r="BY1032" s="5">
        <f>IF(BY$2='PRES-S-L-T'!$B$6,U1032,0)</f>
        <v>0</v>
      </c>
      <c r="BZ1032" s="5">
        <f>IF(BZ$2='PRES-S-L-T'!$B$6,V1032,0)</f>
        <v>0</v>
      </c>
      <c r="CA1032" s="5">
        <f>IF(CA$2='PRES-S-L-T'!$B$6,W1032,0)</f>
        <v>0</v>
      </c>
      <c r="CB1032" s="5">
        <f>IF(CB$2='PRES-S-L-T'!$B$6,X1032,0)</f>
        <v>0</v>
      </c>
      <c r="CC1032" s="5">
        <f>IF(CC$2='PRES-S-L-T'!$B$6,Y1032,0)</f>
        <v>0</v>
      </c>
      <c r="CD1032" s="5">
        <f>IF(CD$2='PRES-S-L-T'!$B$6,Z1032,0)</f>
        <v>0</v>
      </c>
      <c r="CE1032" s="5">
        <f>IF(CE$2='PRES-S-L-T'!$B$6,AA1032,0)</f>
        <v>0</v>
      </c>
      <c r="CF1032" s="5">
        <f>IF(CF$2='PRES-S-L-T'!$B$6,AB1032,0)</f>
        <v>0</v>
      </c>
      <c r="CG1032" s="5">
        <f>IF(CG$2='PRES-S-L-T'!$B$6,AC1032,0)</f>
        <v>0</v>
      </c>
      <c r="CH1032" s="5">
        <f>IF(CH$2='PRES-S-L-T'!$B$6,AD1032,0)</f>
        <v>0</v>
      </c>
      <c r="CI1032" s="5">
        <f>IF(CI$2='PRES-S-L-T'!$B$6,AE1032,0)</f>
        <v>0</v>
      </c>
      <c r="CJ1032" s="5">
        <f>IF(CJ$2='PRES-S-L-T'!$B$6,AF1032,0)</f>
        <v>0</v>
      </c>
      <c r="CK1032" s="5">
        <f>IF(CK$2='PRES-S-L-T'!$B$6,AG1032,0)</f>
        <v>0</v>
      </c>
      <c r="CL1032" s="5">
        <f>IF(CL$2='PRES-S-L-T'!$B$6,AH1032,0)</f>
        <v>0</v>
      </c>
      <c r="CM1032" s="5">
        <f>IF(CM$2='PRES-S-L-T'!$B$6,AI1032,0)</f>
        <v>0</v>
      </c>
      <c r="CN1032" s="5">
        <f>IF(CN$2='PRES-S-L-T'!$B$6,AJ1032,0)</f>
        <v>0</v>
      </c>
      <c r="CO1032" s="5">
        <f>IF(CO$2='PRES-S-L-T'!$B$6,AK1032,0)</f>
        <v>0</v>
      </c>
      <c r="CP1032" s="5">
        <f>IF(CP$2='PRES-S-L-T'!$B$6,AL1032,0)</f>
        <v>0</v>
      </c>
      <c r="CQ1032" s="5">
        <f>IF(CQ$2='PRES-S-L-T'!$B$6,AM1032,0)</f>
        <v>0</v>
      </c>
      <c r="CR1032" s="5">
        <f>IF(CR$2='PRES-S-L-T'!$B$6,AN1032,0)</f>
        <v>0</v>
      </c>
      <c r="CS1032" s="5">
        <f>IF(CS$2='PRES-S-L-T'!$B$6,AO1032,0)</f>
        <v>0</v>
      </c>
      <c r="CT1032" s="5">
        <f>IF(CT$2='PRES-S-L-T'!$B$6,AP1032,0)</f>
        <v>0</v>
      </c>
      <c r="CU1032" s="5">
        <f>IF(CU$2='PRES-S-L-T'!$B$6,AQ1032,0)</f>
        <v>0</v>
      </c>
      <c r="CV1032" s="5">
        <f>IF(CV$2='PRES-S-L-T'!$B$6,AR1032,0)</f>
        <v>0</v>
      </c>
      <c r="CW1032" s="5">
        <f>IF(CW$2='PRES-S-L-T'!$B$6,AS1032,0)</f>
        <v>0</v>
      </c>
      <c r="CX1032" s="5">
        <f>IF(CX$2='PRES-S-L-T'!$B$6,AT1032,0)</f>
        <v>0</v>
      </c>
      <c r="CY1032" s="5">
        <f>IF(CY$2='PRES-S-L-T'!$B$6,AU1032,0)</f>
        <v>0</v>
      </c>
      <c r="CZ1032" s="5">
        <f>IF(CZ$2='PRES-S-L-T'!$B$6,AV1032,0)</f>
        <v>0</v>
      </c>
      <c r="DA1032" s="5">
        <f>IF(DA$2='PRES-S-L-T'!$B$6,AW1032,0)</f>
        <v>0</v>
      </c>
      <c r="DB1032" s="5">
        <f>IF(DB$2='PRES-S-L-T'!$B$6,AX1032,0)</f>
        <v>0</v>
      </c>
      <c r="DE1032" s="5">
        <f>IF(DE$2='PRES-S-L-T'!$B$6,BA1032,0)</f>
        <v>0</v>
      </c>
      <c r="DF1032" s="5">
        <f>IF(DF$2='PRES-S-L-T'!$B$6,BB1032,0)</f>
        <v>0</v>
      </c>
      <c r="DG1032" s="5">
        <f>IF(DG$2='PRES-S-L-T'!$B$6,BC1032,0)</f>
        <v>0</v>
      </c>
      <c r="DH1032" s="5">
        <f>IF(DH$2='PRES-S-L-T'!$B$6,BD1032,0)</f>
        <v>0</v>
      </c>
      <c r="DI1032" s="5">
        <f>IF(DI$2='PRES-S-L-T'!$B$6,BE1032,0)</f>
        <v>0</v>
      </c>
      <c r="DJ1032" s="5">
        <f t="shared" si="85"/>
        <v>0</v>
      </c>
      <c r="DK1032" s="5">
        <f>IF('PRES-L-T'!$B$6=DK$2,SUM($C1032:$O1032),0)</f>
        <v>0</v>
      </c>
      <c r="DL1032" s="5">
        <f>IF('PRES-L-T'!$B$6=DL$2,SUM($R1032:$AB1032),0)</f>
        <v>0</v>
      </c>
      <c r="DM1032" s="5">
        <f>IF('PRES-L-T'!$B$6=DM$2,SUM($AC1032:$AE1032),0)</f>
        <v>0</v>
      </c>
      <c r="DN1032" s="5">
        <f>IF('PRES-L-T'!$B$6=DN$2,SUM($AG1032:$AI1032),0)</f>
        <v>0</v>
      </c>
      <c r="DO1032" s="5">
        <f>IF('PRES-L-T'!$B$6=DO$2,SUM($AJ1032:$AP1032),0)</f>
        <v>0</v>
      </c>
      <c r="DP1032" s="5">
        <f>IF('PRES-L-T'!$B$6=DP$2,SUM($AT1032:$AU1032),0)</f>
        <v>0</v>
      </c>
      <c r="DQ1032" s="5">
        <f>IF('PRES-L-T'!$B$6=DQ$2,SUM($AV1032:$AX1032),0)</f>
        <v>0</v>
      </c>
      <c r="DR1032" s="5">
        <f>IF('PRES-L-T'!$B$6=DR$2,SUM($BA1032:$BA1032),0)</f>
        <v>0</v>
      </c>
      <c r="DS1032" s="5">
        <f>IF('PRES-L-T'!$B$6=DS$2,SUM($BB1032:$BB1032),0)</f>
        <v>0</v>
      </c>
      <c r="DT1032" s="5">
        <f>IF('PRES-L-T'!$B$6=DT$2,SUM($BC1032:$BC1032),0)</f>
        <v>0</v>
      </c>
      <c r="DU1032" s="5">
        <f>IF('PRES-L-T'!$B$6=DU$2,SUM($BD1032:$BD1032),0)</f>
        <v>0</v>
      </c>
      <c r="DV1032" s="5">
        <f>IF('PRES-L-T'!$B$6=DV$2,SUM($BE1032:$BE1032),0)</f>
        <v>0</v>
      </c>
      <c r="DW1032" s="5">
        <f t="shared" si="86"/>
        <v>0</v>
      </c>
      <c r="DX1032" s="5">
        <f>IF('PRES-U-P'!$B$6=DX$2,SUM(C1032:AA1032),0)</f>
        <v>0</v>
      </c>
      <c r="DY1032" s="5">
        <f>IF('PRES-U-P'!$B$6=DY$2,SUM(AB1032:AY1032),0)</f>
        <v>0</v>
      </c>
      <c r="DZ1032" s="5">
        <f>IF('PRES-U-P'!$B$6=DZ$2,SUM(BA1032:BB1032),0)</f>
        <v>0</v>
      </c>
      <c r="EA1032" s="5">
        <f>IF('PRES-U-P'!$B$6=EA$2,SUM(BC1032:BD1032),0)</f>
        <v>0</v>
      </c>
      <c r="EB1032" s="5">
        <f>IF('PRES-U-P'!$B$6=EB$2,SUM(BE1032),0)</f>
        <v>0</v>
      </c>
      <c r="EC1032" s="5">
        <f t="shared" si="87"/>
        <v>0</v>
      </c>
    </row>
    <row r="1033" spans="1:133" x14ac:dyDescent="0.2">
      <c r="A1033" s="1">
        <v>54111</v>
      </c>
      <c r="B1033" s="1" t="s">
        <v>40</v>
      </c>
      <c r="BF1033" s="5">
        <f t="shared" si="84"/>
        <v>0</v>
      </c>
      <c r="BG1033" s="5">
        <f>IF(BG$2='PRES-S-L-T'!$B$6,C1033,0)</f>
        <v>0</v>
      </c>
      <c r="BH1033" s="5">
        <f>IF(BH$2='PRES-S-L-T'!$B$6,D1033,0)</f>
        <v>0</v>
      </c>
      <c r="BI1033" s="5">
        <f>IF(BI$2='PRES-S-L-T'!$B$6,E1033,0)</f>
        <v>0</v>
      </c>
      <c r="BJ1033" s="5">
        <f>IF(BJ$2='PRES-S-L-T'!$B$6,F1033,0)</f>
        <v>0</v>
      </c>
      <c r="BK1033" s="5">
        <f>IF(BK$2='PRES-S-L-T'!$B$6,G1033,0)</f>
        <v>0</v>
      </c>
      <c r="BL1033" s="5">
        <f>IF(BL$2='PRES-S-L-T'!$B$6,H1033,0)</f>
        <v>0</v>
      </c>
      <c r="BM1033" s="5">
        <f>IF(BM$2='PRES-S-L-T'!$B$6,I1033,0)</f>
        <v>0</v>
      </c>
      <c r="BN1033" s="5">
        <f>IF(BN$2='PRES-S-L-T'!$B$6,J1033,0)</f>
        <v>0</v>
      </c>
      <c r="BO1033" s="5">
        <f>IF(BO$2='PRES-S-L-T'!$B$6,K1033,0)</f>
        <v>0</v>
      </c>
      <c r="BP1033" s="5">
        <f>IF(BP$2='PRES-S-L-T'!$B$6,L1033,0)</f>
        <v>0</v>
      </c>
      <c r="BQ1033" s="5">
        <f>IF(BQ$2='PRES-S-L-T'!$B$6,M1033,0)</f>
        <v>0</v>
      </c>
      <c r="BR1033" s="5">
        <f>IF(BR$2='PRES-S-L-T'!$B$6,N1033,0)</f>
        <v>0</v>
      </c>
      <c r="BS1033" s="5">
        <f>IF(BS$2='PRES-S-L-T'!$B$6,O1033,0)</f>
        <v>0</v>
      </c>
      <c r="BV1033" s="5">
        <f>IF(BV$2='PRES-S-L-T'!$B$6,R1033,0)</f>
        <v>0</v>
      </c>
      <c r="BW1033" s="5">
        <f>IF(BW$2='PRES-S-L-T'!$B$6,S1033,0)</f>
        <v>0</v>
      </c>
      <c r="BX1033" s="5">
        <f>IF(BX$2='PRES-S-L-T'!$B$6,T1033,0)</f>
        <v>0</v>
      </c>
      <c r="BY1033" s="5">
        <f>IF(BY$2='PRES-S-L-T'!$B$6,U1033,0)</f>
        <v>0</v>
      </c>
      <c r="BZ1033" s="5">
        <f>IF(BZ$2='PRES-S-L-T'!$B$6,V1033,0)</f>
        <v>0</v>
      </c>
      <c r="CA1033" s="5">
        <f>IF(CA$2='PRES-S-L-T'!$B$6,W1033,0)</f>
        <v>0</v>
      </c>
      <c r="CB1033" s="5">
        <f>IF(CB$2='PRES-S-L-T'!$B$6,X1033,0)</f>
        <v>0</v>
      </c>
      <c r="CC1033" s="5">
        <f>IF(CC$2='PRES-S-L-T'!$B$6,Y1033,0)</f>
        <v>0</v>
      </c>
      <c r="CD1033" s="5">
        <f>IF(CD$2='PRES-S-L-T'!$B$6,Z1033,0)</f>
        <v>0</v>
      </c>
      <c r="CE1033" s="5">
        <f>IF(CE$2='PRES-S-L-T'!$B$6,AA1033,0)</f>
        <v>0</v>
      </c>
      <c r="CF1033" s="5">
        <f>IF(CF$2='PRES-S-L-T'!$B$6,AB1033,0)</f>
        <v>0</v>
      </c>
      <c r="CG1033" s="5">
        <f>IF(CG$2='PRES-S-L-T'!$B$6,AC1033,0)</f>
        <v>0</v>
      </c>
      <c r="CH1033" s="5">
        <f>IF(CH$2='PRES-S-L-T'!$B$6,AD1033,0)</f>
        <v>0</v>
      </c>
      <c r="CI1033" s="5">
        <f>IF(CI$2='PRES-S-L-T'!$B$6,AE1033,0)</f>
        <v>0</v>
      </c>
      <c r="CJ1033" s="5">
        <f>IF(CJ$2='PRES-S-L-T'!$B$6,AF1033,0)</f>
        <v>0</v>
      </c>
      <c r="CK1033" s="5">
        <f>IF(CK$2='PRES-S-L-T'!$B$6,AG1033,0)</f>
        <v>0</v>
      </c>
      <c r="CL1033" s="5">
        <f>IF(CL$2='PRES-S-L-T'!$B$6,AH1033,0)</f>
        <v>0</v>
      </c>
      <c r="CM1033" s="5">
        <f>IF(CM$2='PRES-S-L-T'!$B$6,AI1033,0)</f>
        <v>0</v>
      </c>
      <c r="CN1033" s="5">
        <f>IF(CN$2='PRES-S-L-T'!$B$6,AJ1033,0)</f>
        <v>0</v>
      </c>
      <c r="CO1033" s="5">
        <f>IF(CO$2='PRES-S-L-T'!$B$6,AK1033,0)</f>
        <v>0</v>
      </c>
      <c r="CP1033" s="5">
        <f>IF(CP$2='PRES-S-L-T'!$B$6,AL1033,0)</f>
        <v>0</v>
      </c>
      <c r="CQ1033" s="5">
        <f>IF(CQ$2='PRES-S-L-T'!$B$6,AM1033,0)</f>
        <v>0</v>
      </c>
      <c r="CR1033" s="5">
        <f>IF(CR$2='PRES-S-L-T'!$B$6,AN1033,0)</f>
        <v>0</v>
      </c>
      <c r="CS1033" s="5">
        <f>IF(CS$2='PRES-S-L-T'!$B$6,AO1033,0)</f>
        <v>0</v>
      </c>
      <c r="CT1033" s="5">
        <f>IF(CT$2='PRES-S-L-T'!$B$6,AP1033,0)</f>
        <v>0</v>
      </c>
      <c r="CU1033" s="5">
        <f>IF(CU$2='PRES-S-L-T'!$B$6,AQ1033,0)</f>
        <v>0</v>
      </c>
      <c r="CV1033" s="5">
        <f>IF(CV$2='PRES-S-L-T'!$B$6,AR1033,0)</f>
        <v>0</v>
      </c>
      <c r="CW1033" s="5">
        <f>IF(CW$2='PRES-S-L-T'!$B$6,AS1033,0)</f>
        <v>0</v>
      </c>
      <c r="CX1033" s="5">
        <f>IF(CX$2='PRES-S-L-T'!$B$6,AT1033,0)</f>
        <v>0</v>
      </c>
      <c r="CY1033" s="5">
        <f>IF(CY$2='PRES-S-L-T'!$B$6,AU1033,0)</f>
        <v>0</v>
      </c>
      <c r="CZ1033" s="5">
        <f>IF(CZ$2='PRES-S-L-T'!$B$6,AV1033,0)</f>
        <v>0</v>
      </c>
      <c r="DA1033" s="5">
        <f>IF(DA$2='PRES-S-L-T'!$B$6,AW1033,0)</f>
        <v>0</v>
      </c>
      <c r="DB1033" s="5">
        <f>IF(DB$2='PRES-S-L-T'!$B$6,AX1033,0)</f>
        <v>0</v>
      </c>
      <c r="DE1033" s="5">
        <f>IF(DE$2='PRES-S-L-T'!$B$6,BA1033,0)</f>
        <v>0</v>
      </c>
      <c r="DF1033" s="5">
        <f>IF(DF$2='PRES-S-L-T'!$B$6,BB1033,0)</f>
        <v>0</v>
      </c>
      <c r="DG1033" s="5">
        <f>IF(DG$2='PRES-S-L-T'!$B$6,BC1033,0)</f>
        <v>0</v>
      </c>
      <c r="DH1033" s="5">
        <f>IF(DH$2='PRES-S-L-T'!$B$6,BD1033,0)</f>
        <v>0</v>
      </c>
      <c r="DI1033" s="5">
        <f>IF(DI$2='PRES-S-L-T'!$B$6,BE1033,0)</f>
        <v>0</v>
      </c>
      <c r="DJ1033" s="5">
        <f t="shared" si="85"/>
        <v>0</v>
      </c>
      <c r="DK1033" s="5">
        <f>IF('PRES-L-T'!$B$6=DK$2,SUM($C1033:$O1033),0)</f>
        <v>0</v>
      </c>
      <c r="DL1033" s="5">
        <f>IF('PRES-L-T'!$B$6=DL$2,SUM($R1033:$AB1033),0)</f>
        <v>0</v>
      </c>
      <c r="DM1033" s="5">
        <f>IF('PRES-L-T'!$B$6=DM$2,SUM($AC1033:$AE1033),0)</f>
        <v>0</v>
      </c>
      <c r="DN1033" s="5">
        <f>IF('PRES-L-T'!$B$6=DN$2,SUM($AG1033:$AI1033),0)</f>
        <v>0</v>
      </c>
      <c r="DO1033" s="5">
        <f>IF('PRES-L-T'!$B$6=DO$2,SUM($AJ1033:$AP1033),0)</f>
        <v>0</v>
      </c>
      <c r="DP1033" s="5">
        <f>IF('PRES-L-T'!$B$6=DP$2,SUM($AT1033:$AU1033),0)</f>
        <v>0</v>
      </c>
      <c r="DQ1033" s="5">
        <f>IF('PRES-L-T'!$B$6=DQ$2,SUM($AV1033:$AX1033),0)</f>
        <v>0</v>
      </c>
      <c r="DR1033" s="5">
        <f>IF('PRES-L-T'!$B$6=DR$2,SUM($BA1033:$BA1033),0)</f>
        <v>0</v>
      </c>
      <c r="DS1033" s="5">
        <f>IF('PRES-L-T'!$B$6=DS$2,SUM($BB1033:$BB1033),0)</f>
        <v>0</v>
      </c>
      <c r="DT1033" s="5">
        <f>IF('PRES-L-T'!$B$6=DT$2,SUM($BC1033:$BC1033),0)</f>
        <v>0</v>
      </c>
      <c r="DU1033" s="5">
        <f>IF('PRES-L-T'!$B$6=DU$2,SUM($BD1033:$BD1033),0)</f>
        <v>0</v>
      </c>
      <c r="DV1033" s="5">
        <f>IF('PRES-L-T'!$B$6=DV$2,SUM($BE1033:$BE1033),0)</f>
        <v>0</v>
      </c>
      <c r="DW1033" s="5">
        <f t="shared" si="86"/>
        <v>0</v>
      </c>
      <c r="DX1033" s="5">
        <f>IF('PRES-U-P'!$B$6=DX$2,SUM(C1033:AA1033),0)</f>
        <v>0</v>
      </c>
      <c r="DY1033" s="5">
        <f>IF('PRES-U-P'!$B$6=DY$2,SUM(AB1033:AY1033),0)</f>
        <v>0</v>
      </c>
      <c r="DZ1033" s="5">
        <f>IF('PRES-U-P'!$B$6=DZ$2,SUM(BA1033:BB1033),0)</f>
        <v>0</v>
      </c>
      <c r="EA1033" s="5">
        <f>IF('PRES-U-P'!$B$6=EA$2,SUM(BC1033:BD1033),0)</f>
        <v>0</v>
      </c>
      <c r="EB1033" s="5">
        <f>IF('PRES-U-P'!$B$6=EB$2,SUM(BE1033),0)</f>
        <v>0</v>
      </c>
      <c r="EC1033" s="5">
        <f t="shared" si="87"/>
        <v>0</v>
      </c>
    </row>
    <row r="1034" spans="1:133" x14ac:dyDescent="0.2">
      <c r="A1034" s="1">
        <v>54112</v>
      </c>
      <c r="B1034" s="1" t="s">
        <v>41</v>
      </c>
      <c r="BF1034" s="5">
        <f t="shared" si="84"/>
        <v>0</v>
      </c>
      <c r="BG1034" s="5">
        <f>IF(BG$2='PRES-S-L-T'!$B$6,C1034,0)</f>
        <v>0</v>
      </c>
      <c r="BH1034" s="5">
        <f>IF(BH$2='PRES-S-L-T'!$B$6,D1034,0)</f>
        <v>0</v>
      </c>
      <c r="BI1034" s="5">
        <f>IF(BI$2='PRES-S-L-T'!$B$6,E1034,0)</f>
        <v>0</v>
      </c>
      <c r="BJ1034" s="5">
        <f>IF(BJ$2='PRES-S-L-T'!$B$6,F1034,0)</f>
        <v>0</v>
      </c>
      <c r="BK1034" s="5">
        <f>IF(BK$2='PRES-S-L-T'!$B$6,G1034,0)</f>
        <v>0</v>
      </c>
      <c r="BL1034" s="5">
        <f>IF(BL$2='PRES-S-L-T'!$B$6,H1034,0)</f>
        <v>0</v>
      </c>
      <c r="BM1034" s="5">
        <f>IF(BM$2='PRES-S-L-T'!$B$6,I1034,0)</f>
        <v>0</v>
      </c>
      <c r="BN1034" s="5">
        <f>IF(BN$2='PRES-S-L-T'!$B$6,J1034,0)</f>
        <v>0</v>
      </c>
      <c r="BO1034" s="5">
        <f>IF(BO$2='PRES-S-L-T'!$B$6,K1034,0)</f>
        <v>0</v>
      </c>
      <c r="BP1034" s="5">
        <f>IF(BP$2='PRES-S-L-T'!$B$6,L1034,0)</f>
        <v>0</v>
      </c>
      <c r="BQ1034" s="5">
        <f>IF(BQ$2='PRES-S-L-T'!$B$6,M1034,0)</f>
        <v>0</v>
      </c>
      <c r="BR1034" s="5">
        <f>IF(BR$2='PRES-S-L-T'!$B$6,N1034,0)</f>
        <v>0</v>
      </c>
      <c r="BS1034" s="5">
        <f>IF(BS$2='PRES-S-L-T'!$B$6,O1034,0)</f>
        <v>0</v>
      </c>
      <c r="BV1034" s="5">
        <f>IF(BV$2='PRES-S-L-T'!$B$6,R1034,0)</f>
        <v>0</v>
      </c>
      <c r="BW1034" s="5">
        <f>IF(BW$2='PRES-S-L-T'!$B$6,S1034,0)</f>
        <v>0</v>
      </c>
      <c r="BX1034" s="5">
        <f>IF(BX$2='PRES-S-L-T'!$B$6,T1034,0)</f>
        <v>0</v>
      </c>
      <c r="BY1034" s="5">
        <f>IF(BY$2='PRES-S-L-T'!$B$6,U1034,0)</f>
        <v>0</v>
      </c>
      <c r="BZ1034" s="5">
        <f>IF(BZ$2='PRES-S-L-T'!$B$6,V1034,0)</f>
        <v>0</v>
      </c>
      <c r="CA1034" s="5">
        <f>IF(CA$2='PRES-S-L-T'!$B$6,W1034,0)</f>
        <v>0</v>
      </c>
      <c r="CB1034" s="5">
        <f>IF(CB$2='PRES-S-L-T'!$B$6,X1034,0)</f>
        <v>0</v>
      </c>
      <c r="CC1034" s="5">
        <f>IF(CC$2='PRES-S-L-T'!$B$6,Y1034,0)</f>
        <v>0</v>
      </c>
      <c r="CD1034" s="5">
        <f>IF(CD$2='PRES-S-L-T'!$B$6,Z1034,0)</f>
        <v>0</v>
      </c>
      <c r="CE1034" s="5">
        <f>IF(CE$2='PRES-S-L-T'!$B$6,AA1034,0)</f>
        <v>0</v>
      </c>
      <c r="CF1034" s="5">
        <f>IF(CF$2='PRES-S-L-T'!$B$6,AB1034,0)</f>
        <v>0</v>
      </c>
      <c r="CG1034" s="5">
        <f>IF(CG$2='PRES-S-L-T'!$B$6,AC1034,0)</f>
        <v>0</v>
      </c>
      <c r="CH1034" s="5">
        <f>IF(CH$2='PRES-S-L-T'!$B$6,AD1034,0)</f>
        <v>0</v>
      </c>
      <c r="CI1034" s="5">
        <f>IF(CI$2='PRES-S-L-T'!$B$6,AE1034,0)</f>
        <v>0</v>
      </c>
      <c r="CJ1034" s="5">
        <f>IF(CJ$2='PRES-S-L-T'!$B$6,AF1034,0)</f>
        <v>0</v>
      </c>
      <c r="CK1034" s="5">
        <f>IF(CK$2='PRES-S-L-T'!$B$6,AG1034,0)</f>
        <v>0</v>
      </c>
      <c r="CL1034" s="5">
        <f>IF(CL$2='PRES-S-L-T'!$B$6,AH1034,0)</f>
        <v>0</v>
      </c>
      <c r="CM1034" s="5">
        <f>IF(CM$2='PRES-S-L-T'!$B$6,AI1034,0)</f>
        <v>0</v>
      </c>
      <c r="CN1034" s="5">
        <f>IF(CN$2='PRES-S-L-T'!$B$6,AJ1034,0)</f>
        <v>0</v>
      </c>
      <c r="CO1034" s="5">
        <f>IF(CO$2='PRES-S-L-T'!$B$6,AK1034,0)</f>
        <v>0</v>
      </c>
      <c r="CP1034" s="5">
        <f>IF(CP$2='PRES-S-L-T'!$B$6,AL1034,0)</f>
        <v>0</v>
      </c>
      <c r="CQ1034" s="5">
        <f>IF(CQ$2='PRES-S-L-T'!$B$6,AM1034,0)</f>
        <v>0</v>
      </c>
      <c r="CR1034" s="5">
        <f>IF(CR$2='PRES-S-L-T'!$B$6,AN1034,0)</f>
        <v>0</v>
      </c>
      <c r="CS1034" s="5">
        <f>IF(CS$2='PRES-S-L-T'!$B$6,AO1034,0)</f>
        <v>0</v>
      </c>
      <c r="CT1034" s="5">
        <f>IF(CT$2='PRES-S-L-T'!$B$6,AP1034,0)</f>
        <v>0</v>
      </c>
      <c r="CU1034" s="5">
        <f>IF(CU$2='PRES-S-L-T'!$B$6,AQ1034,0)</f>
        <v>0</v>
      </c>
      <c r="CV1034" s="5">
        <f>IF(CV$2='PRES-S-L-T'!$B$6,AR1034,0)</f>
        <v>0</v>
      </c>
      <c r="CW1034" s="5">
        <f>IF(CW$2='PRES-S-L-T'!$B$6,AS1034,0)</f>
        <v>0</v>
      </c>
      <c r="CX1034" s="5">
        <f>IF(CX$2='PRES-S-L-T'!$B$6,AT1034,0)</f>
        <v>0</v>
      </c>
      <c r="CY1034" s="5">
        <f>IF(CY$2='PRES-S-L-T'!$B$6,AU1034,0)</f>
        <v>0</v>
      </c>
      <c r="CZ1034" s="5">
        <f>IF(CZ$2='PRES-S-L-T'!$B$6,AV1034,0)</f>
        <v>0</v>
      </c>
      <c r="DA1034" s="5">
        <f>IF(DA$2='PRES-S-L-T'!$B$6,AW1034,0)</f>
        <v>0</v>
      </c>
      <c r="DB1034" s="5">
        <f>IF(DB$2='PRES-S-L-T'!$B$6,AX1034,0)</f>
        <v>0</v>
      </c>
      <c r="DE1034" s="5">
        <f>IF(DE$2='PRES-S-L-T'!$B$6,BA1034,0)</f>
        <v>0</v>
      </c>
      <c r="DF1034" s="5">
        <f>IF(DF$2='PRES-S-L-T'!$B$6,BB1034,0)</f>
        <v>0</v>
      </c>
      <c r="DG1034" s="5">
        <f>IF(DG$2='PRES-S-L-T'!$B$6,BC1034,0)</f>
        <v>0</v>
      </c>
      <c r="DH1034" s="5">
        <f>IF(DH$2='PRES-S-L-T'!$B$6,BD1034,0)</f>
        <v>0</v>
      </c>
      <c r="DI1034" s="5">
        <f>IF(DI$2='PRES-S-L-T'!$B$6,BE1034,0)</f>
        <v>0</v>
      </c>
      <c r="DJ1034" s="5">
        <f t="shared" si="85"/>
        <v>0</v>
      </c>
      <c r="DK1034" s="5">
        <f>IF('PRES-L-T'!$B$6=DK$2,SUM($C1034:$O1034),0)</f>
        <v>0</v>
      </c>
      <c r="DL1034" s="5">
        <f>IF('PRES-L-T'!$B$6=DL$2,SUM($R1034:$AB1034),0)</f>
        <v>0</v>
      </c>
      <c r="DM1034" s="5">
        <f>IF('PRES-L-T'!$B$6=DM$2,SUM($AC1034:$AE1034),0)</f>
        <v>0</v>
      </c>
      <c r="DN1034" s="5">
        <f>IF('PRES-L-T'!$B$6=DN$2,SUM($AG1034:$AI1034),0)</f>
        <v>0</v>
      </c>
      <c r="DO1034" s="5">
        <f>IF('PRES-L-T'!$B$6=DO$2,SUM($AJ1034:$AP1034),0)</f>
        <v>0</v>
      </c>
      <c r="DP1034" s="5">
        <f>IF('PRES-L-T'!$B$6=DP$2,SUM($AT1034:$AU1034),0)</f>
        <v>0</v>
      </c>
      <c r="DQ1034" s="5">
        <f>IF('PRES-L-T'!$B$6=DQ$2,SUM($AV1034:$AX1034),0)</f>
        <v>0</v>
      </c>
      <c r="DR1034" s="5">
        <f>IF('PRES-L-T'!$B$6=DR$2,SUM($BA1034:$BA1034),0)</f>
        <v>0</v>
      </c>
      <c r="DS1034" s="5">
        <f>IF('PRES-L-T'!$B$6=DS$2,SUM($BB1034:$BB1034),0)</f>
        <v>0</v>
      </c>
      <c r="DT1034" s="5">
        <f>IF('PRES-L-T'!$B$6=DT$2,SUM($BC1034:$BC1034),0)</f>
        <v>0</v>
      </c>
      <c r="DU1034" s="5">
        <f>IF('PRES-L-T'!$B$6=DU$2,SUM($BD1034:$BD1034),0)</f>
        <v>0</v>
      </c>
      <c r="DV1034" s="5">
        <f>IF('PRES-L-T'!$B$6=DV$2,SUM($BE1034:$BE1034),0)</f>
        <v>0</v>
      </c>
      <c r="DW1034" s="5">
        <f t="shared" si="86"/>
        <v>0</v>
      </c>
      <c r="DX1034" s="5">
        <f>IF('PRES-U-P'!$B$6=DX$2,SUM(C1034:AA1034),0)</f>
        <v>0</v>
      </c>
      <c r="DY1034" s="5">
        <f>IF('PRES-U-P'!$B$6=DY$2,SUM(AB1034:AY1034),0)</f>
        <v>0</v>
      </c>
      <c r="DZ1034" s="5">
        <f>IF('PRES-U-P'!$B$6=DZ$2,SUM(BA1034:BB1034),0)</f>
        <v>0</v>
      </c>
      <c r="EA1034" s="5">
        <f>IF('PRES-U-P'!$B$6=EA$2,SUM(BC1034:BD1034),0)</f>
        <v>0</v>
      </c>
      <c r="EB1034" s="5">
        <f>IF('PRES-U-P'!$B$6=EB$2,SUM(BE1034),0)</f>
        <v>0</v>
      </c>
      <c r="EC1034" s="5">
        <f t="shared" si="87"/>
        <v>0</v>
      </c>
    </row>
    <row r="1035" spans="1:133" x14ac:dyDescent="0.2">
      <c r="A1035" s="1">
        <v>54113</v>
      </c>
      <c r="B1035" s="1" t="s">
        <v>195</v>
      </c>
      <c r="BF1035" s="5">
        <f t="shared" si="84"/>
        <v>0</v>
      </c>
      <c r="BG1035" s="5">
        <f>IF(BG$2='PRES-S-L-T'!$B$6,C1035,0)</f>
        <v>0</v>
      </c>
      <c r="BH1035" s="5">
        <f>IF(BH$2='PRES-S-L-T'!$B$6,D1035,0)</f>
        <v>0</v>
      </c>
      <c r="BI1035" s="5">
        <f>IF(BI$2='PRES-S-L-T'!$B$6,E1035,0)</f>
        <v>0</v>
      </c>
      <c r="BJ1035" s="5">
        <f>IF(BJ$2='PRES-S-L-T'!$B$6,F1035,0)</f>
        <v>0</v>
      </c>
      <c r="BK1035" s="5">
        <f>IF(BK$2='PRES-S-L-T'!$B$6,G1035,0)</f>
        <v>0</v>
      </c>
      <c r="BL1035" s="5">
        <f>IF(BL$2='PRES-S-L-T'!$B$6,H1035,0)</f>
        <v>0</v>
      </c>
      <c r="BM1035" s="5">
        <f>IF(BM$2='PRES-S-L-T'!$B$6,I1035,0)</f>
        <v>0</v>
      </c>
      <c r="BN1035" s="5">
        <f>IF(BN$2='PRES-S-L-T'!$B$6,J1035,0)</f>
        <v>0</v>
      </c>
      <c r="BO1035" s="5">
        <f>IF(BO$2='PRES-S-L-T'!$B$6,K1035,0)</f>
        <v>0</v>
      </c>
      <c r="BP1035" s="5">
        <f>IF(BP$2='PRES-S-L-T'!$B$6,L1035,0)</f>
        <v>0</v>
      </c>
      <c r="BQ1035" s="5">
        <f>IF(BQ$2='PRES-S-L-T'!$B$6,M1035,0)</f>
        <v>0</v>
      </c>
      <c r="BR1035" s="5">
        <f>IF(BR$2='PRES-S-L-T'!$B$6,N1035,0)</f>
        <v>0</v>
      </c>
      <c r="BS1035" s="5">
        <f>IF(BS$2='PRES-S-L-T'!$B$6,O1035,0)</f>
        <v>0</v>
      </c>
      <c r="BV1035" s="5">
        <f>IF(BV$2='PRES-S-L-T'!$B$6,R1035,0)</f>
        <v>0</v>
      </c>
      <c r="BW1035" s="5">
        <f>IF(BW$2='PRES-S-L-T'!$B$6,S1035,0)</f>
        <v>0</v>
      </c>
      <c r="BX1035" s="5">
        <f>IF(BX$2='PRES-S-L-T'!$B$6,T1035,0)</f>
        <v>0</v>
      </c>
      <c r="BY1035" s="5">
        <f>IF(BY$2='PRES-S-L-T'!$B$6,U1035,0)</f>
        <v>0</v>
      </c>
      <c r="BZ1035" s="5">
        <f>IF(BZ$2='PRES-S-L-T'!$B$6,V1035,0)</f>
        <v>0</v>
      </c>
      <c r="CA1035" s="5">
        <f>IF(CA$2='PRES-S-L-T'!$B$6,W1035,0)</f>
        <v>0</v>
      </c>
      <c r="CB1035" s="5">
        <f>IF(CB$2='PRES-S-L-T'!$B$6,X1035,0)</f>
        <v>0</v>
      </c>
      <c r="CC1035" s="5">
        <f>IF(CC$2='PRES-S-L-T'!$B$6,Y1035,0)</f>
        <v>0</v>
      </c>
      <c r="CD1035" s="5">
        <f>IF(CD$2='PRES-S-L-T'!$B$6,Z1035,0)</f>
        <v>0</v>
      </c>
      <c r="CE1035" s="5">
        <f>IF(CE$2='PRES-S-L-T'!$B$6,AA1035,0)</f>
        <v>0</v>
      </c>
      <c r="CF1035" s="5">
        <f>IF(CF$2='PRES-S-L-T'!$B$6,AB1035,0)</f>
        <v>0</v>
      </c>
      <c r="CG1035" s="5">
        <f>IF(CG$2='PRES-S-L-T'!$B$6,AC1035,0)</f>
        <v>0</v>
      </c>
      <c r="CH1035" s="5">
        <f>IF(CH$2='PRES-S-L-T'!$B$6,AD1035,0)</f>
        <v>0</v>
      </c>
      <c r="CI1035" s="5">
        <f>IF(CI$2='PRES-S-L-T'!$B$6,AE1035,0)</f>
        <v>0</v>
      </c>
      <c r="CJ1035" s="5">
        <f>IF(CJ$2='PRES-S-L-T'!$B$6,AF1035,0)</f>
        <v>0</v>
      </c>
      <c r="CK1035" s="5">
        <f>IF(CK$2='PRES-S-L-T'!$B$6,AG1035,0)</f>
        <v>0</v>
      </c>
      <c r="CL1035" s="5">
        <f>IF(CL$2='PRES-S-L-T'!$B$6,AH1035,0)</f>
        <v>0</v>
      </c>
      <c r="CM1035" s="5">
        <f>IF(CM$2='PRES-S-L-T'!$B$6,AI1035,0)</f>
        <v>0</v>
      </c>
      <c r="CN1035" s="5">
        <f>IF(CN$2='PRES-S-L-T'!$B$6,AJ1035,0)</f>
        <v>0</v>
      </c>
      <c r="CO1035" s="5">
        <f>IF(CO$2='PRES-S-L-T'!$B$6,AK1035,0)</f>
        <v>0</v>
      </c>
      <c r="CP1035" s="5">
        <f>IF(CP$2='PRES-S-L-T'!$B$6,AL1035,0)</f>
        <v>0</v>
      </c>
      <c r="CQ1035" s="5">
        <f>IF(CQ$2='PRES-S-L-T'!$B$6,AM1035,0)</f>
        <v>0</v>
      </c>
      <c r="CR1035" s="5">
        <f>IF(CR$2='PRES-S-L-T'!$B$6,AN1035,0)</f>
        <v>0</v>
      </c>
      <c r="CS1035" s="5">
        <f>IF(CS$2='PRES-S-L-T'!$B$6,AO1035,0)</f>
        <v>0</v>
      </c>
      <c r="CT1035" s="5">
        <f>IF(CT$2='PRES-S-L-T'!$B$6,AP1035,0)</f>
        <v>0</v>
      </c>
      <c r="CU1035" s="5">
        <f>IF(CU$2='PRES-S-L-T'!$B$6,AQ1035,0)</f>
        <v>0</v>
      </c>
      <c r="CV1035" s="5">
        <f>IF(CV$2='PRES-S-L-T'!$B$6,AR1035,0)</f>
        <v>0</v>
      </c>
      <c r="CW1035" s="5">
        <f>IF(CW$2='PRES-S-L-T'!$B$6,AS1035,0)</f>
        <v>0</v>
      </c>
      <c r="CX1035" s="5">
        <f>IF(CX$2='PRES-S-L-T'!$B$6,AT1035,0)</f>
        <v>0</v>
      </c>
      <c r="CY1035" s="5">
        <f>IF(CY$2='PRES-S-L-T'!$B$6,AU1035,0)</f>
        <v>0</v>
      </c>
      <c r="CZ1035" s="5">
        <f>IF(CZ$2='PRES-S-L-T'!$B$6,AV1035,0)</f>
        <v>0</v>
      </c>
      <c r="DA1035" s="5">
        <f>IF(DA$2='PRES-S-L-T'!$B$6,AW1035,0)</f>
        <v>0</v>
      </c>
      <c r="DB1035" s="5">
        <f>IF(DB$2='PRES-S-L-T'!$B$6,AX1035,0)</f>
        <v>0</v>
      </c>
      <c r="DE1035" s="5">
        <f>IF(DE$2='PRES-S-L-T'!$B$6,BA1035,0)</f>
        <v>0</v>
      </c>
      <c r="DF1035" s="5">
        <f>IF(DF$2='PRES-S-L-T'!$B$6,BB1035,0)</f>
        <v>0</v>
      </c>
      <c r="DG1035" s="5">
        <f>IF(DG$2='PRES-S-L-T'!$B$6,BC1035,0)</f>
        <v>0</v>
      </c>
      <c r="DH1035" s="5">
        <f>IF(DH$2='PRES-S-L-T'!$B$6,BD1035,0)</f>
        <v>0</v>
      </c>
      <c r="DI1035" s="5">
        <f>IF(DI$2='PRES-S-L-T'!$B$6,BE1035,0)</f>
        <v>0</v>
      </c>
      <c r="DJ1035" s="5">
        <f t="shared" si="85"/>
        <v>0</v>
      </c>
      <c r="DK1035" s="5">
        <f>IF('PRES-L-T'!$B$6=DK$2,SUM($C1035:$O1035),0)</f>
        <v>0</v>
      </c>
      <c r="DL1035" s="5">
        <f>IF('PRES-L-T'!$B$6=DL$2,SUM($R1035:$AB1035),0)</f>
        <v>0</v>
      </c>
      <c r="DM1035" s="5">
        <f>IF('PRES-L-T'!$B$6=DM$2,SUM($AC1035:$AE1035),0)</f>
        <v>0</v>
      </c>
      <c r="DN1035" s="5">
        <f>IF('PRES-L-T'!$B$6=DN$2,SUM($AG1035:$AI1035),0)</f>
        <v>0</v>
      </c>
      <c r="DO1035" s="5">
        <f>IF('PRES-L-T'!$B$6=DO$2,SUM($AJ1035:$AP1035),0)</f>
        <v>0</v>
      </c>
      <c r="DP1035" s="5">
        <f>IF('PRES-L-T'!$B$6=DP$2,SUM($AT1035:$AU1035),0)</f>
        <v>0</v>
      </c>
      <c r="DQ1035" s="5">
        <f>IF('PRES-L-T'!$B$6=DQ$2,SUM($AV1035:$AX1035),0)</f>
        <v>0</v>
      </c>
      <c r="DR1035" s="5">
        <f>IF('PRES-L-T'!$B$6=DR$2,SUM($BA1035:$BA1035),0)</f>
        <v>0</v>
      </c>
      <c r="DS1035" s="5">
        <f>IF('PRES-L-T'!$B$6=DS$2,SUM($BB1035:$BB1035),0)</f>
        <v>0</v>
      </c>
      <c r="DT1035" s="5">
        <f>IF('PRES-L-T'!$B$6=DT$2,SUM($BC1035:$BC1035),0)</f>
        <v>0</v>
      </c>
      <c r="DU1035" s="5">
        <f>IF('PRES-L-T'!$B$6=DU$2,SUM($BD1035:$BD1035),0)</f>
        <v>0</v>
      </c>
      <c r="DV1035" s="5">
        <f>IF('PRES-L-T'!$B$6=DV$2,SUM($BE1035:$BE1035),0)</f>
        <v>0</v>
      </c>
      <c r="DW1035" s="5">
        <f t="shared" si="86"/>
        <v>0</v>
      </c>
      <c r="DX1035" s="5">
        <f>IF('PRES-U-P'!$B$6=DX$2,SUM(C1035:AA1035),0)</f>
        <v>0</v>
      </c>
      <c r="DY1035" s="5">
        <f>IF('PRES-U-P'!$B$6=DY$2,SUM(AB1035:AY1035),0)</f>
        <v>0</v>
      </c>
      <c r="DZ1035" s="5">
        <f>IF('PRES-U-P'!$B$6=DZ$2,SUM(BA1035:BB1035),0)</f>
        <v>0</v>
      </c>
      <c r="EA1035" s="5">
        <f>IF('PRES-U-P'!$B$6=EA$2,SUM(BC1035:BD1035),0)</f>
        <v>0</v>
      </c>
      <c r="EB1035" s="5">
        <f>IF('PRES-U-P'!$B$6=EB$2,SUM(BE1035),0)</f>
        <v>0</v>
      </c>
      <c r="EC1035" s="5">
        <f t="shared" si="87"/>
        <v>0</v>
      </c>
    </row>
    <row r="1036" spans="1:133" x14ac:dyDescent="0.2">
      <c r="A1036" s="1">
        <v>54114</v>
      </c>
      <c r="B1036" s="1" t="s">
        <v>42</v>
      </c>
      <c r="BF1036" s="5">
        <f t="shared" si="84"/>
        <v>0</v>
      </c>
      <c r="BG1036" s="5">
        <f>IF(BG$2='PRES-S-L-T'!$B$6,C1036,0)</f>
        <v>0</v>
      </c>
      <c r="BH1036" s="5">
        <f>IF(BH$2='PRES-S-L-T'!$B$6,D1036,0)</f>
        <v>0</v>
      </c>
      <c r="BI1036" s="5">
        <f>IF(BI$2='PRES-S-L-T'!$B$6,E1036,0)</f>
        <v>0</v>
      </c>
      <c r="BJ1036" s="5">
        <f>IF(BJ$2='PRES-S-L-T'!$B$6,F1036,0)</f>
        <v>0</v>
      </c>
      <c r="BK1036" s="5">
        <f>IF(BK$2='PRES-S-L-T'!$B$6,G1036,0)</f>
        <v>0</v>
      </c>
      <c r="BL1036" s="5">
        <f>IF(BL$2='PRES-S-L-T'!$B$6,H1036,0)</f>
        <v>0</v>
      </c>
      <c r="BM1036" s="5">
        <f>IF(BM$2='PRES-S-L-T'!$B$6,I1036,0)</f>
        <v>0</v>
      </c>
      <c r="BN1036" s="5">
        <f>IF(BN$2='PRES-S-L-T'!$B$6,J1036,0)</f>
        <v>0</v>
      </c>
      <c r="BO1036" s="5">
        <f>IF(BO$2='PRES-S-L-T'!$B$6,K1036,0)</f>
        <v>0</v>
      </c>
      <c r="BP1036" s="5">
        <f>IF(BP$2='PRES-S-L-T'!$B$6,L1036,0)</f>
        <v>0</v>
      </c>
      <c r="BQ1036" s="5">
        <f>IF(BQ$2='PRES-S-L-T'!$B$6,M1036,0)</f>
        <v>0</v>
      </c>
      <c r="BR1036" s="5">
        <f>IF(BR$2='PRES-S-L-T'!$B$6,N1036,0)</f>
        <v>0</v>
      </c>
      <c r="BS1036" s="5">
        <f>IF(BS$2='PRES-S-L-T'!$B$6,O1036,0)</f>
        <v>0</v>
      </c>
      <c r="BV1036" s="5">
        <f>IF(BV$2='PRES-S-L-T'!$B$6,R1036,0)</f>
        <v>0</v>
      </c>
      <c r="BW1036" s="5">
        <f>IF(BW$2='PRES-S-L-T'!$B$6,S1036,0)</f>
        <v>0</v>
      </c>
      <c r="BX1036" s="5">
        <f>IF(BX$2='PRES-S-L-T'!$B$6,T1036,0)</f>
        <v>0</v>
      </c>
      <c r="BY1036" s="5">
        <f>IF(BY$2='PRES-S-L-T'!$B$6,U1036,0)</f>
        <v>0</v>
      </c>
      <c r="BZ1036" s="5">
        <f>IF(BZ$2='PRES-S-L-T'!$B$6,V1036,0)</f>
        <v>0</v>
      </c>
      <c r="CA1036" s="5">
        <f>IF(CA$2='PRES-S-L-T'!$B$6,W1036,0)</f>
        <v>0</v>
      </c>
      <c r="CB1036" s="5">
        <f>IF(CB$2='PRES-S-L-T'!$B$6,X1036,0)</f>
        <v>0</v>
      </c>
      <c r="CC1036" s="5">
        <f>IF(CC$2='PRES-S-L-T'!$B$6,Y1036,0)</f>
        <v>0</v>
      </c>
      <c r="CD1036" s="5">
        <f>IF(CD$2='PRES-S-L-T'!$B$6,Z1036,0)</f>
        <v>0</v>
      </c>
      <c r="CE1036" s="5">
        <f>IF(CE$2='PRES-S-L-T'!$B$6,AA1036,0)</f>
        <v>0</v>
      </c>
      <c r="CF1036" s="5">
        <f>IF(CF$2='PRES-S-L-T'!$B$6,AB1036,0)</f>
        <v>0</v>
      </c>
      <c r="CG1036" s="5">
        <f>IF(CG$2='PRES-S-L-T'!$B$6,AC1036,0)</f>
        <v>0</v>
      </c>
      <c r="CH1036" s="5">
        <f>IF(CH$2='PRES-S-L-T'!$B$6,AD1036,0)</f>
        <v>0</v>
      </c>
      <c r="CI1036" s="5">
        <f>IF(CI$2='PRES-S-L-T'!$B$6,AE1036,0)</f>
        <v>0</v>
      </c>
      <c r="CJ1036" s="5">
        <f>IF(CJ$2='PRES-S-L-T'!$B$6,AF1036,0)</f>
        <v>0</v>
      </c>
      <c r="CK1036" s="5">
        <f>IF(CK$2='PRES-S-L-T'!$B$6,AG1036,0)</f>
        <v>0</v>
      </c>
      <c r="CL1036" s="5">
        <f>IF(CL$2='PRES-S-L-T'!$B$6,AH1036,0)</f>
        <v>0</v>
      </c>
      <c r="CM1036" s="5">
        <f>IF(CM$2='PRES-S-L-T'!$B$6,AI1036,0)</f>
        <v>0</v>
      </c>
      <c r="CN1036" s="5">
        <f>IF(CN$2='PRES-S-L-T'!$B$6,AJ1036,0)</f>
        <v>0</v>
      </c>
      <c r="CO1036" s="5">
        <f>IF(CO$2='PRES-S-L-T'!$B$6,AK1036,0)</f>
        <v>0</v>
      </c>
      <c r="CP1036" s="5">
        <f>IF(CP$2='PRES-S-L-T'!$B$6,AL1036,0)</f>
        <v>0</v>
      </c>
      <c r="CQ1036" s="5">
        <f>IF(CQ$2='PRES-S-L-T'!$B$6,AM1036,0)</f>
        <v>0</v>
      </c>
      <c r="CR1036" s="5">
        <f>IF(CR$2='PRES-S-L-T'!$B$6,AN1036,0)</f>
        <v>0</v>
      </c>
      <c r="CS1036" s="5">
        <f>IF(CS$2='PRES-S-L-T'!$B$6,AO1036,0)</f>
        <v>0</v>
      </c>
      <c r="CT1036" s="5">
        <f>IF(CT$2='PRES-S-L-T'!$B$6,AP1036,0)</f>
        <v>0</v>
      </c>
      <c r="CU1036" s="5">
        <f>IF(CU$2='PRES-S-L-T'!$B$6,AQ1036,0)</f>
        <v>0</v>
      </c>
      <c r="CV1036" s="5">
        <f>IF(CV$2='PRES-S-L-T'!$B$6,AR1036,0)</f>
        <v>0</v>
      </c>
      <c r="CW1036" s="5">
        <f>IF(CW$2='PRES-S-L-T'!$B$6,AS1036,0)</f>
        <v>0</v>
      </c>
      <c r="CX1036" s="5">
        <f>IF(CX$2='PRES-S-L-T'!$B$6,AT1036,0)</f>
        <v>0</v>
      </c>
      <c r="CY1036" s="5">
        <f>IF(CY$2='PRES-S-L-T'!$B$6,AU1036,0)</f>
        <v>0</v>
      </c>
      <c r="CZ1036" s="5">
        <f>IF(CZ$2='PRES-S-L-T'!$B$6,AV1036,0)</f>
        <v>0</v>
      </c>
      <c r="DA1036" s="5">
        <f>IF(DA$2='PRES-S-L-T'!$B$6,AW1036,0)</f>
        <v>0</v>
      </c>
      <c r="DB1036" s="5">
        <f>IF(DB$2='PRES-S-L-T'!$B$6,AX1036,0)</f>
        <v>0</v>
      </c>
      <c r="DE1036" s="5">
        <f>IF(DE$2='PRES-S-L-T'!$B$6,BA1036,0)</f>
        <v>0</v>
      </c>
      <c r="DF1036" s="5">
        <f>IF(DF$2='PRES-S-L-T'!$B$6,BB1036,0)</f>
        <v>0</v>
      </c>
      <c r="DG1036" s="5">
        <f>IF(DG$2='PRES-S-L-T'!$B$6,BC1036,0)</f>
        <v>0</v>
      </c>
      <c r="DH1036" s="5">
        <f>IF(DH$2='PRES-S-L-T'!$B$6,BD1036,0)</f>
        <v>0</v>
      </c>
      <c r="DI1036" s="5">
        <f>IF(DI$2='PRES-S-L-T'!$B$6,BE1036,0)</f>
        <v>0</v>
      </c>
      <c r="DJ1036" s="5">
        <f t="shared" si="85"/>
        <v>0</v>
      </c>
      <c r="DK1036" s="5">
        <f>IF('PRES-L-T'!$B$6=DK$2,SUM($C1036:$O1036),0)</f>
        <v>0</v>
      </c>
      <c r="DL1036" s="5">
        <f>IF('PRES-L-T'!$B$6=DL$2,SUM($R1036:$AB1036),0)</f>
        <v>0</v>
      </c>
      <c r="DM1036" s="5">
        <f>IF('PRES-L-T'!$B$6=DM$2,SUM($AC1036:$AE1036),0)</f>
        <v>0</v>
      </c>
      <c r="DN1036" s="5">
        <f>IF('PRES-L-T'!$B$6=DN$2,SUM($AG1036:$AI1036),0)</f>
        <v>0</v>
      </c>
      <c r="DO1036" s="5">
        <f>IF('PRES-L-T'!$B$6=DO$2,SUM($AJ1036:$AP1036),0)</f>
        <v>0</v>
      </c>
      <c r="DP1036" s="5">
        <f>IF('PRES-L-T'!$B$6=DP$2,SUM($AT1036:$AU1036),0)</f>
        <v>0</v>
      </c>
      <c r="DQ1036" s="5">
        <f>IF('PRES-L-T'!$B$6=DQ$2,SUM($AV1036:$AX1036),0)</f>
        <v>0</v>
      </c>
      <c r="DR1036" s="5">
        <f>IF('PRES-L-T'!$B$6=DR$2,SUM($BA1036:$BA1036),0)</f>
        <v>0</v>
      </c>
      <c r="DS1036" s="5">
        <f>IF('PRES-L-T'!$B$6=DS$2,SUM($BB1036:$BB1036),0)</f>
        <v>0</v>
      </c>
      <c r="DT1036" s="5">
        <f>IF('PRES-L-T'!$B$6=DT$2,SUM($BC1036:$BC1036),0)</f>
        <v>0</v>
      </c>
      <c r="DU1036" s="5">
        <f>IF('PRES-L-T'!$B$6=DU$2,SUM($BD1036:$BD1036),0)</f>
        <v>0</v>
      </c>
      <c r="DV1036" s="5">
        <f>IF('PRES-L-T'!$B$6=DV$2,SUM($BE1036:$BE1036),0)</f>
        <v>0</v>
      </c>
      <c r="DW1036" s="5">
        <f t="shared" si="86"/>
        <v>0</v>
      </c>
      <c r="DX1036" s="5">
        <f>IF('PRES-U-P'!$B$6=DX$2,SUM(C1036:AA1036),0)</f>
        <v>0</v>
      </c>
      <c r="DY1036" s="5">
        <f>IF('PRES-U-P'!$B$6=DY$2,SUM(AB1036:AY1036),0)</f>
        <v>0</v>
      </c>
      <c r="DZ1036" s="5">
        <f>IF('PRES-U-P'!$B$6=DZ$2,SUM(BA1036:BB1036),0)</f>
        <v>0</v>
      </c>
      <c r="EA1036" s="5">
        <f>IF('PRES-U-P'!$B$6=EA$2,SUM(BC1036:BD1036),0)</f>
        <v>0</v>
      </c>
      <c r="EB1036" s="5">
        <f>IF('PRES-U-P'!$B$6=EB$2,SUM(BE1036),0)</f>
        <v>0</v>
      </c>
      <c r="EC1036" s="5">
        <f t="shared" si="87"/>
        <v>0</v>
      </c>
    </row>
    <row r="1037" spans="1:133" x14ac:dyDescent="0.2">
      <c r="A1037" s="1">
        <v>54115</v>
      </c>
      <c r="B1037" s="1" t="s">
        <v>43</v>
      </c>
      <c r="BF1037" s="5">
        <f t="shared" si="84"/>
        <v>0</v>
      </c>
      <c r="BG1037" s="5">
        <f>IF(BG$2='PRES-S-L-T'!$B$6,C1037,0)</f>
        <v>0</v>
      </c>
      <c r="BH1037" s="5">
        <f>IF(BH$2='PRES-S-L-T'!$B$6,D1037,0)</f>
        <v>0</v>
      </c>
      <c r="BI1037" s="5">
        <f>IF(BI$2='PRES-S-L-T'!$B$6,E1037,0)</f>
        <v>0</v>
      </c>
      <c r="BJ1037" s="5">
        <f>IF(BJ$2='PRES-S-L-T'!$B$6,F1037,0)</f>
        <v>0</v>
      </c>
      <c r="BK1037" s="5">
        <f>IF(BK$2='PRES-S-L-T'!$B$6,G1037,0)</f>
        <v>0</v>
      </c>
      <c r="BL1037" s="5">
        <f>IF(BL$2='PRES-S-L-T'!$B$6,H1037,0)</f>
        <v>0</v>
      </c>
      <c r="BM1037" s="5">
        <f>IF(BM$2='PRES-S-L-T'!$B$6,I1037,0)</f>
        <v>0</v>
      </c>
      <c r="BN1037" s="5">
        <f>IF(BN$2='PRES-S-L-T'!$B$6,J1037,0)</f>
        <v>0</v>
      </c>
      <c r="BO1037" s="5">
        <f>IF(BO$2='PRES-S-L-T'!$B$6,K1037,0)</f>
        <v>0</v>
      </c>
      <c r="BP1037" s="5">
        <f>IF(BP$2='PRES-S-L-T'!$B$6,L1037,0)</f>
        <v>0</v>
      </c>
      <c r="BQ1037" s="5">
        <f>IF(BQ$2='PRES-S-L-T'!$B$6,M1037,0)</f>
        <v>0</v>
      </c>
      <c r="BR1037" s="5">
        <f>IF(BR$2='PRES-S-L-T'!$B$6,N1037,0)</f>
        <v>0</v>
      </c>
      <c r="BS1037" s="5">
        <f>IF(BS$2='PRES-S-L-T'!$B$6,O1037,0)</f>
        <v>0</v>
      </c>
      <c r="BV1037" s="5">
        <f>IF(BV$2='PRES-S-L-T'!$B$6,R1037,0)</f>
        <v>0</v>
      </c>
      <c r="BW1037" s="5">
        <f>IF(BW$2='PRES-S-L-T'!$B$6,S1037,0)</f>
        <v>0</v>
      </c>
      <c r="BX1037" s="5">
        <f>IF(BX$2='PRES-S-L-T'!$B$6,T1037,0)</f>
        <v>0</v>
      </c>
      <c r="BY1037" s="5">
        <f>IF(BY$2='PRES-S-L-T'!$B$6,U1037,0)</f>
        <v>0</v>
      </c>
      <c r="BZ1037" s="5">
        <f>IF(BZ$2='PRES-S-L-T'!$B$6,V1037,0)</f>
        <v>0</v>
      </c>
      <c r="CA1037" s="5">
        <f>IF(CA$2='PRES-S-L-T'!$B$6,W1037,0)</f>
        <v>0</v>
      </c>
      <c r="CB1037" s="5">
        <f>IF(CB$2='PRES-S-L-T'!$B$6,X1037,0)</f>
        <v>0</v>
      </c>
      <c r="CC1037" s="5">
        <f>IF(CC$2='PRES-S-L-T'!$B$6,Y1037,0)</f>
        <v>0</v>
      </c>
      <c r="CD1037" s="5">
        <f>IF(CD$2='PRES-S-L-T'!$B$6,Z1037,0)</f>
        <v>0</v>
      </c>
      <c r="CE1037" s="5">
        <f>IF(CE$2='PRES-S-L-T'!$B$6,AA1037,0)</f>
        <v>0</v>
      </c>
      <c r="CF1037" s="5">
        <f>IF(CF$2='PRES-S-L-T'!$B$6,AB1037,0)</f>
        <v>0</v>
      </c>
      <c r="CG1037" s="5">
        <f>IF(CG$2='PRES-S-L-T'!$B$6,AC1037,0)</f>
        <v>0</v>
      </c>
      <c r="CH1037" s="5">
        <f>IF(CH$2='PRES-S-L-T'!$B$6,AD1037,0)</f>
        <v>0</v>
      </c>
      <c r="CI1037" s="5">
        <f>IF(CI$2='PRES-S-L-T'!$B$6,AE1037,0)</f>
        <v>0</v>
      </c>
      <c r="CJ1037" s="5">
        <f>IF(CJ$2='PRES-S-L-T'!$B$6,AF1037,0)</f>
        <v>0</v>
      </c>
      <c r="CK1037" s="5">
        <f>IF(CK$2='PRES-S-L-T'!$B$6,AG1037,0)</f>
        <v>0</v>
      </c>
      <c r="CL1037" s="5">
        <f>IF(CL$2='PRES-S-L-T'!$B$6,AH1037,0)</f>
        <v>0</v>
      </c>
      <c r="CM1037" s="5">
        <f>IF(CM$2='PRES-S-L-T'!$B$6,AI1037,0)</f>
        <v>0</v>
      </c>
      <c r="CN1037" s="5">
        <f>IF(CN$2='PRES-S-L-T'!$B$6,AJ1037,0)</f>
        <v>0</v>
      </c>
      <c r="CO1037" s="5">
        <f>IF(CO$2='PRES-S-L-T'!$B$6,AK1037,0)</f>
        <v>0</v>
      </c>
      <c r="CP1037" s="5">
        <f>IF(CP$2='PRES-S-L-T'!$B$6,AL1037,0)</f>
        <v>0</v>
      </c>
      <c r="CQ1037" s="5">
        <f>IF(CQ$2='PRES-S-L-T'!$B$6,AM1037,0)</f>
        <v>0</v>
      </c>
      <c r="CR1037" s="5">
        <f>IF(CR$2='PRES-S-L-T'!$B$6,AN1037,0)</f>
        <v>0</v>
      </c>
      <c r="CS1037" s="5">
        <f>IF(CS$2='PRES-S-L-T'!$B$6,AO1037,0)</f>
        <v>0</v>
      </c>
      <c r="CT1037" s="5">
        <f>IF(CT$2='PRES-S-L-T'!$B$6,AP1037,0)</f>
        <v>0</v>
      </c>
      <c r="CU1037" s="5">
        <f>IF(CU$2='PRES-S-L-T'!$B$6,AQ1037,0)</f>
        <v>0</v>
      </c>
      <c r="CV1037" s="5">
        <f>IF(CV$2='PRES-S-L-T'!$B$6,AR1037,0)</f>
        <v>0</v>
      </c>
      <c r="CW1037" s="5">
        <f>IF(CW$2='PRES-S-L-T'!$B$6,AS1037,0)</f>
        <v>0</v>
      </c>
      <c r="CX1037" s="5">
        <f>IF(CX$2='PRES-S-L-T'!$B$6,AT1037,0)</f>
        <v>0</v>
      </c>
      <c r="CY1037" s="5">
        <f>IF(CY$2='PRES-S-L-T'!$B$6,AU1037,0)</f>
        <v>0</v>
      </c>
      <c r="CZ1037" s="5">
        <f>IF(CZ$2='PRES-S-L-T'!$B$6,AV1037,0)</f>
        <v>0</v>
      </c>
      <c r="DA1037" s="5">
        <f>IF(DA$2='PRES-S-L-T'!$B$6,AW1037,0)</f>
        <v>0</v>
      </c>
      <c r="DB1037" s="5">
        <f>IF(DB$2='PRES-S-L-T'!$B$6,AX1037,0)</f>
        <v>0</v>
      </c>
      <c r="DE1037" s="5">
        <f>IF(DE$2='PRES-S-L-T'!$B$6,BA1037,0)</f>
        <v>0</v>
      </c>
      <c r="DF1037" s="5">
        <f>IF(DF$2='PRES-S-L-T'!$B$6,BB1037,0)</f>
        <v>0</v>
      </c>
      <c r="DG1037" s="5">
        <f>IF(DG$2='PRES-S-L-T'!$B$6,BC1037,0)</f>
        <v>0</v>
      </c>
      <c r="DH1037" s="5">
        <f>IF(DH$2='PRES-S-L-T'!$B$6,BD1037,0)</f>
        <v>0</v>
      </c>
      <c r="DI1037" s="5">
        <f>IF(DI$2='PRES-S-L-T'!$B$6,BE1037,0)</f>
        <v>0</v>
      </c>
      <c r="DJ1037" s="5">
        <f t="shared" si="85"/>
        <v>0</v>
      </c>
      <c r="DK1037" s="5">
        <f>IF('PRES-L-T'!$B$6=DK$2,SUM($C1037:$O1037),0)</f>
        <v>0</v>
      </c>
      <c r="DL1037" s="5">
        <f>IF('PRES-L-T'!$B$6=DL$2,SUM($R1037:$AB1037),0)</f>
        <v>0</v>
      </c>
      <c r="DM1037" s="5">
        <f>IF('PRES-L-T'!$B$6=DM$2,SUM($AC1037:$AE1037),0)</f>
        <v>0</v>
      </c>
      <c r="DN1037" s="5">
        <f>IF('PRES-L-T'!$B$6=DN$2,SUM($AG1037:$AI1037),0)</f>
        <v>0</v>
      </c>
      <c r="DO1037" s="5">
        <f>IF('PRES-L-T'!$B$6=DO$2,SUM($AJ1037:$AP1037),0)</f>
        <v>0</v>
      </c>
      <c r="DP1037" s="5">
        <f>IF('PRES-L-T'!$B$6=DP$2,SUM($AT1037:$AU1037),0)</f>
        <v>0</v>
      </c>
      <c r="DQ1037" s="5">
        <f>IF('PRES-L-T'!$B$6=DQ$2,SUM($AV1037:$AX1037),0)</f>
        <v>0</v>
      </c>
      <c r="DR1037" s="5">
        <f>IF('PRES-L-T'!$B$6=DR$2,SUM($BA1037:$BA1037),0)</f>
        <v>0</v>
      </c>
      <c r="DS1037" s="5">
        <f>IF('PRES-L-T'!$B$6=DS$2,SUM($BB1037:$BB1037),0)</f>
        <v>0</v>
      </c>
      <c r="DT1037" s="5">
        <f>IF('PRES-L-T'!$B$6=DT$2,SUM($BC1037:$BC1037),0)</f>
        <v>0</v>
      </c>
      <c r="DU1037" s="5">
        <f>IF('PRES-L-T'!$B$6=DU$2,SUM($BD1037:$BD1037),0)</f>
        <v>0</v>
      </c>
      <c r="DV1037" s="5">
        <f>IF('PRES-L-T'!$B$6=DV$2,SUM($BE1037:$BE1037),0)</f>
        <v>0</v>
      </c>
      <c r="DW1037" s="5">
        <f t="shared" si="86"/>
        <v>0</v>
      </c>
      <c r="DX1037" s="5">
        <f>IF('PRES-U-P'!$B$6=DX$2,SUM(C1037:AA1037),0)</f>
        <v>0</v>
      </c>
      <c r="DY1037" s="5">
        <f>IF('PRES-U-P'!$B$6=DY$2,SUM(AB1037:AY1037),0)</f>
        <v>0</v>
      </c>
      <c r="DZ1037" s="5">
        <f>IF('PRES-U-P'!$B$6=DZ$2,SUM(BA1037:BB1037),0)</f>
        <v>0</v>
      </c>
      <c r="EA1037" s="5">
        <f>IF('PRES-U-P'!$B$6=EA$2,SUM(BC1037:BD1037),0)</f>
        <v>0</v>
      </c>
      <c r="EB1037" s="5">
        <f>IF('PRES-U-P'!$B$6=EB$2,SUM(BE1037),0)</f>
        <v>0</v>
      </c>
      <c r="EC1037" s="5">
        <f t="shared" si="87"/>
        <v>0</v>
      </c>
    </row>
    <row r="1038" spans="1:133" x14ac:dyDescent="0.2">
      <c r="A1038" s="1">
        <v>54116</v>
      </c>
      <c r="B1038" s="1" t="s">
        <v>44</v>
      </c>
      <c r="BF1038" s="5">
        <f t="shared" si="84"/>
        <v>0</v>
      </c>
      <c r="BG1038" s="5">
        <f>IF(BG$2='PRES-S-L-T'!$B$6,C1038,0)</f>
        <v>0</v>
      </c>
      <c r="BH1038" s="5">
        <f>IF(BH$2='PRES-S-L-T'!$B$6,D1038,0)</f>
        <v>0</v>
      </c>
      <c r="BI1038" s="5">
        <f>IF(BI$2='PRES-S-L-T'!$B$6,E1038,0)</f>
        <v>0</v>
      </c>
      <c r="BJ1038" s="5">
        <f>IF(BJ$2='PRES-S-L-T'!$B$6,F1038,0)</f>
        <v>0</v>
      </c>
      <c r="BK1038" s="5">
        <f>IF(BK$2='PRES-S-L-T'!$B$6,G1038,0)</f>
        <v>0</v>
      </c>
      <c r="BL1038" s="5">
        <f>IF(BL$2='PRES-S-L-T'!$B$6,H1038,0)</f>
        <v>0</v>
      </c>
      <c r="BM1038" s="5">
        <f>IF(BM$2='PRES-S-L-T'!$B$6,I1038,0)</f>
        <v>0</v>
      </c>
      <c r="BN1038" s="5">
        <f>IF(BN$2='PRES-S-L-T'!$B$6,J1038,0)</f>
        <v>0</v>
      </c>
      <c r="BO1038" s="5">
        <f>IF(BO$2='PRES-S-L-T'!$B$6,K1038,0)</f>
        <v>0</v>
      </c>
      <c r="BP1038" s="5">
        <f>IF(BP$2='PRES-S-L-T'!$B$6,L1038,0)</f>
        <v>0</v>
      </c>
      <c r="BQ1038" s="5">
        <f>IF(BQ$2='PRES-S-L-T'!$B$6,M1038,0)</f>
        <v>0</v>
      </c>
      <c r="BR1038" s="5">
        <f>IF(BR$2='PRES-S-L-T'!$B$6,N1038,0)</f>
        <v>0</v>
      </c>
      <c r="BS1038" s="5">
        <f>IF(BS$2='PRES-S-L-T'!$B$6,O1038,0)</f>
        <v>0</v>
      </c>
      <c r="BV1038" s="5">
        <f>IF(BV$2='PRES-S-L-T'!$B$6,R1038,0)</f>
        <v>0</v>
      </c>
      <c r="BW1038" s="5">
        <f>IF(BW$2='PRES-S-L-T'!$B$6,S1038,0)</f>
        <v>0</v>
      </c>
      <c r="BX1038" s="5">
        <f>IF(BX$2='PRES-S-L-T'!$B$6,T1038,0)</f>
        <v>0</v>
      </c>
      <c r="BY1038" s="5">
        <f>IF(BY$2='PRES-S-L-T'!$B$6,U1038,0)</f>
        <v>0</v>
      </c>
      <c r="BZ1038" s="5">
        <f>IF(BZ$2='PRES-S-L-T'!$B$6,V1038,0)</f>
        <v>0</v>
      </c>
      <c r="CA1038" s="5">
        <f>IF(CA$2='PRES-S-L-T'!$B$6,W1038,0)</f>
        <v>0</v>
      </c>
      <c r="CB1038" s="5">
        <f>IF(CB$2='PRES-S-L-T'!$B$6,X1038,0)</f>
        <v>0</v>
      </c>
      <c r="CC1038" s="5">
        <f>IF(CC$2='PRES-S-L-T'!$B$6,Y1038,0)</f>
        <v>0</v>
      </c>
      <c r="CD1038" s="5">
        <f>IF(CD$2='PRES-S-L-T'!$B$6,Z1038,0)</f>
        <v>0</v>
      </c>
      <c r="CE1038" s="5">
        <f>IF(CE$2='PRES-S-L-T'!$B$6,AA1038,0)</f>
        <v>0</v>
      </c>
      <c r="CF1038" s="5">
        <f>IF(CF$2='PRES-S-L-T'!$B$6,AB1038,0)</f>
        <v>0</v>
      </c>
      <c r="CG1038" s="5">
        <f>IF(CG$2='PRES-S-L-T'!$B$6,AC1038,0)</f>
        <v>0</v>
      </c>
      <c r="CH1038" s="5">
        <f>IF(CH$2='PRES-S-L-T'!$B$6,AD1038,0)</f>
        <v>0</v>
      </c>
      <c r="CI1038" s="5">
        <f>IF(CI$2='PRES-S-L-T'!$B$6,AE1038,0)</f>
        <v>0</v>
      </c>
      <c r="CJ1038" s="5">
        <f>IF(CJ$2='PRES-S-L-T'!$B$6,AF1038,0)</f>
        <v>0</v>
      </c>
      <c r="CK1038" s="5">
        <f>IF(CK$2='PRES-S-L-T'!$B$6,AG1038,0)</f>
        <v>0</v>
      </c>
      <c r="CL1038" s="5">
        <f>IF(CL$2='PRES-S-L-T'!$B$6,AH1038,0)</f>
        <v>0</v>
      </c>
      <c r="CM1038" s="5">
        <f>IF(CM$2='PRES-S-L-T'!$B$6,AI1038,0)</f>
        <v>0</v>
      </c>
      <c r="CN1038" s="5">
        <f>IF(CN$2='PRES-S-L-T'!$B$6,AJ1038,0)</f>
        <v>0</v>
      </c>
      <c r="CO1038" s="5">
        <f>IF(CO$2='PRES-S-L-T'!$B$6,AK1038,0)</f>
        <v>0</v>
      </c>
      <c r="CP1038" s="5">
        <f>IF(CP$2='PRES-S-L-T'!$B$6,AL1038,0)</f>
        <v>0</v>
      </c>
      <c r="CQ1038" s="5">
        <f>IF(CQ$2='PRES-S-L-T'!$B$6,AM1038,0)</f>
        <v>0</v>
      </c>
      <c r="CR1038" s="5">
        <f>IF(CR$2='PRES-S-L-T'!$B$6,AN1038,0)</f>
        <v>0</v>
      </c>
      <c r="CS1038" s="5">
        <f>IF(CS$2='PRES-S-L-T'!$B$6,AO1038,0)</f>
        <v>0</v>
      </c>
      <c r="CT1038" s="5">
        <f>IF(CT$2='PRES-S-L-T'!$B$6,AP1038,0)</f>
        <v>0</v>
      </c>
      <c r="CU1038" s="5">
        <f>IF(CU$2='PRES-S-L-T'!$B$6,AQ1038,0)</f>
        <v>0</v>
      </c>
      <c r="CV1038" s="5">
        <f>IF(CV$2='PRES-S-L-T'!$B$6,AR1038,0)</f>
        <v>0</v>
      </c>
      <c r="CW1038" s="5">
        <f>IF(CW$2='PRES-S-L-T'!$B$6,AS1038,0)</f>
        <v>0</v>
      </c>
      <c r="CX1038" s="5">
        <f>IF(CX$2='PRES-S-L-T'!$B$6,AT1038,0)</f>
        <v>0</v>
      </c>
      <c r="CY1038" s="5">
        <f>IF(CY$2='PRES-S-L-T'!$B$6,AU1038,0)</f>
        <v>0</v>
      </c>
      <c r="CZ1038" s="5">
        <f>IF(CZ$2='PRES-S-L-T'!$B$6,AV1038,0)</f>
        <v>0</v>
      </c>
      <c r="DA1038" s="5">
        <f>IF(DA$2='PRES-S-L-T'!$B$6,AW1038,0)</f>
        <v>0</v>
      </c>
      <c r="DB1038" s="5">
        <f>IF(DB$2='PRES-S-L-T'!$B$6,AX1038,0)</f>
        <v>0</v>
      </c>
      <c r="DE1038" s="5">
        <f>IF(DE$2='PRES-S-L-T'!$B$6,BA1038,0)</f>
        <v>0</v>
      </c>
      <c r="DF1038" s="5">
        <f>IF(DF$2='PRES-S-L-T'!$B$6,BB1038,0)</f>
        <v>0</v>
      </c>
      <c r="DG1038" s="5">
        <f>IF(DG$2='PRES-S-L-T'!$B$6,BC1038,0)</f>
        <v>0</v>
      </c>
      <c r="DH1038" s="5">
        <f>IF(DH$2='PRES-S-L-T'!$B$6,BD1038,0)</f>
        <v>0</v>
      </c>
      <c r="DI1038" s="5">
        <f>IF(DI$2='PRES-S-L-T'!$B$6,BE1038,0)</f>
        <v>0</v>
      </c>
      <c r="DJ1038" s="5">
        <f t="shared" si="85"/>
        <v>0</v>
      </c>
      <c r="DK1038" s="5">
        <f>IF('PRES-L-T'!$B$6=DK$2,SUM($C1038:$O1038),0)</f>
        <v>0</v>
      </c>
      <c r="DL1038" s="5">
        <f>IF('PRES-L-T'!$B$6=DL$2,SUM($R1038:$AB1038),0)</f>
        <v>0</v>
      </c>
      <c r="DM1038" s="5">
        <f>IF('PRES-L-T'!$B$6=DM$2,SUM($AC1038:$AE1038),0)</f>
        <v>0</v>
      </c>
      <c r="DN1038" s="5">
        <f>IF('PRES-L-T'!$B$6=DN$2,SUM($AG1038:$AI1038),0)</f>
        <v>0</v>
      </c>
      <c r="DO1038" s="5">
        <f>IF('PRES-L-T'!$B$6=DO$2,SUM($AJ1038:$AP1038),0)</f>
        <v>0</v>
      </c>
      <c r="DP1038" s="5">
        <f>IF('PRES-L-T'!$B$6=DP$2,SUM($AT1038:$AU1038),0)</f>
        <v>0</v>
      </c>
      <c r="DQ1038" s="5">
        <f>IF('PRES-L-T'!$B$6=DQ$2,SUM($AV1038:$AX1038),0)</f>
        <v>0</v>
      </c>
      <c r="DR1038" s="5">
        <f>IF('PRES-L-T'!$B$6=DR$2,SUM($BA1038:$BA1038),0)</f>
        <v>0</v>
      </c>
      <c r="DS1038" s="5">
        <f>IF('PRES-L-T'!$B$6=DS$2,SUM($BB1038:$BB1038),0)</f>
        <v>0</v>
      </c>
      <c r="DT1038" s="5">
        <f>IF('PRES-L-T'!$B$6=DT$2,SUM($BC1038:$BC1038),0)</f>
        <v>0</v>
      </c>
      <c r="DU1038" s="5">
        <f>IF('PRES-L-T'!$B$6=DU$2,SUM($BD1038:$BD1038),0)</f>
        <v>0</v>
      </c>
      <c r="DV1038" s="5">
        <f>IF('PRES-L-T'!$B$6=DV$2,SUM($BE1038:$BE1038),0)</f>
        <v>0</v>
      </c>
      <c r="DW1038" s="5">
        <f t="shared" si="86"/>
        <v>0</v>
      </c>
      <c r="DX1038" s="5">
        <f>IF('PRES-U-P'!$B$6=DX$2,SUM(C1038:AA1038),0)</f>
        <v>0</v>
      </c>
      <c r="DY1038" s="5">
        <f>IF('PRES-U-P'!$B$6=DY$2,SUM(AB1038:AY1038),0)</f>
        <v>0</v>
      </c>
      <c r="DZ1038" s="5">
        <f>IF('PRES-U-P'!$B$6=DZ$2,SUM(BA1038:BB1038),0)</f>
        <v>0</v>
      </c>
      <c r="EA1038" s="5">
        <f>IF('PRES-U-P'!$B$6=EA$2,SUM(BC1038:BD1038),0)</f>
        <v>0</v>
      </c>
      <c r="EB1038" s="5">
        <f>IF('PRES-U-P'!$B$6=EB$2,SUM(BE1038),0)</f>
        <v>0</v>
      </c>
      <c r="EC1038" s="5">
        <f t="shared" si="87"/>
        <v>0</v>
      </c>
    </row>
    <row r="1039" spans="1:133" x14ac:dyDescent="0.2">
      <c r="A1039" s="1">
        <v>54117</v>
      </c>
      <c r="B1039" s="1" t="s">
        <v>45</v>
      </c>
      <c r="BF1039" s="5">
        <f t="shared" si="84"/>
        <v>0</v>
      </c>
      <c r="BG1039" s="5">
        <f>IF(BG$2='PRES-S-L-T'!$B$6,C1039,0)</f>
        <v>0</v>
      </c>
      <c r="BH1039" s="5">
        <f>IF(BH$2='PRES-S-L-T'!$B$6,D1039,0)</f>
        <v>0</v>
      </c>
      <c r="BI1039" s="5">
        <f>IF(BI$2='PRES-S-L-T'!$B$6,E1039,0)</f>
        <v>0</v>
      </c>
      <c r="BJ1039" s="5">
        <f>IF(BJ$2='PRES-S-L-T'!$B$6,F1039,0)</f>
        <v>0</v>
      </c>
      <c r="BK1039" s="5">
        <f>IF(BK$2='PRES-S-L-T'!$B$6,G1039,0)</f>
        <v>0</v>
      </c>
      <c r="BL1039" s="5">
        <f>IF(BL$2='PRES-S-L-T'!$B$6,H1039,0)</f>
        <v>0</v>
      </c>
      <c r="BM1039" s="5">
        <f>IF(BM$2='PRES-S-L-T'!$B$6,I1039,0)</f>
        <v>0</v>
      </c>
      <c r="BN1039" s="5">
        <f>IF(BN$2='PRES-S-L-T'!$B$6,J1039,0)</f>
        <v>0</v>
      </c>
      <c r="BO1039" s="5">
        <f>IF(BO$2='PRES-S-L-T'!$B$6,K1039,0)</f>
        <v>0</v>
      </c>
      <c r="BP1039" s="5">
        <f>IF(BP$2='PRES-S-L-T'!$B$6,L1039,0)</f>
        <v>0</v>
      </c>
      <c r="BQ1039" s="5">
        <f>IF(BQ$2='PRES-S-L-T'!$B$6,M1039,0)</f>
        <v>0</v>
      </c>
      <c r="BR1039" s="5">
        <f>IF(BR$2='PRES-S-L-T'!$B$6,N1039,0)</f>
        <v>0</v>
      </c>
      <c r="BS1039" s="5">
        <f>IF(BS$2='PRES-S-L-T'!$B$6,O1039,0)</f>
        <v>0</v>
      </c>
      <c r="BV1039" s="5">
        <f>IF(BV$2='PRES-S-L-T'!$B$6,R1039,0)</f>
        <v>0</v>
      </c>
      <c r="BW1039" s="5">
        <f>IF(BW$2='PRES-S-L-T'!$B$6,S1039,0)</f>
        <v>0</v>
      </c>
      <c r="BX1039" s="5">
        <f>IF(BX$2='PRES-S-L-T'!$B$6,T1039,0)</f>
        <v>0</v>
      </c>
      <c r="BY1039" s="5">
        <f>IF(BY$2='PRES-S-L-T'!$B$6,U1039,0)</f>
        <v>0</v>
      </c>
      <c r="BZ1039" s="5">
        <f>IF(BZ$2='PRES-S-L-T'!$B$6,V1039,0)</f>
        <v>0</v>
      </c>
      <c r="CA1039" s="5">
        <f>IF(CA$2='PRES-S-L-T'!$B$6,W1039,0)</f>
        <v>0</v>
      </c>
      <c r="CB1039" s="5">
        <f>IF(CB$2='PRES-S-L-T'!$B$6,X1039,0)</f>
        <v>0</v>
      </c>
      <c r="CC1039" s="5">
        <f>IF(CC$2='PRES-S-L-T'!$B$6,Y1039,0)</f>
        <v>0</v>
      </c>
      <c r="CD1039" s="5">
        <f>IF(CD$2='PRES-S-L-T'!$B$6,Z1039,0)</f>
        <v>0</v>
      </c>
      <c r="CE1039" s="5">
        <f>IF(CE$2='PRES-S-L-T'!$B$6,AA1039,0)</f>
        <v>0</v>
      </c>
      <c r="CF1039" s="5">
        <f>IF(CF$2='PRES-S-L-T'!$B$6,AB1039,0)</f>
        <v>0</v>
      </c>
      <c r="CG1039" s="5">
        <f>IF(CG$2='PRES-S-L-T'!$B$6,AC1039,0)</f>
        <v>0</v>
      </c>
      <c r="CH1039" s="5">
        <f>IF(CH$2='PRES-S-L-T'!$B$6,AD1039,0)</f>
        <v>0</v>
      </c>
      <c r="CI1039" s="5">
        <f>IF(CI$2='PRES-S-L-T'!$B$6,AE1039,0)</f>
        <v>0</v>
      </c>
      <c r="CJ1039" s="5">
        <f>IF(CJ$2='PRES-S-L-T'!$B$6,AF1039,0)</f>
        <v>0</v>
      </c>
      <c r="CK1039" s="5">
        <f>IF(CK$2='PRES-S-L-T'!$B$6,AG1039,0)</f>
        <v>0</v>
      </c>
      <c r="CL1039" s="5">
        <f>IF(CL$2='PRES-S-L-T'!$B$6,AH1039,0)</f>
        <v>0</v>
      </c>
      <c r="CM1039" s="5">
        <f>IF(CM$2='PRES-S-L-T'!$B$6,AI1039,0)</f>
        <v>0</v>
      </c>
      <c r="CN1039" s="5">
        <f>IF(CN$2='PRES-S-L-T'!$B$6,AJ1039,0)</f>
        <v>0</v>
      </c>
      <c r="CO1039" s="5">
        <f>IF(CO$2='PRES-S-L-T'!$B$6,AK1039,0)</f>
        <v>0</v>
      </c>
      <c r="CP1039" s="5">
        <f>IF(CP$2='PRES-S-L-T'!$B$6,AL1039,0)</f>
        <v>0</v>
      </c>
      <c r="CQ1039" s="5">
        <f>IF(CQ$2='PRES-S-L-T'!$B$6,AM1039,0)</f>
        <v>0</v>
      </c>
      <c r="CR1039" s="5">
        <f>IF(CR$2='PRES-S-L-T'!$B$6,AN1039,0)</f>
        <v>0</v>
      </c>
      <c r="CS1039" s="5">
        <f>IF(CS$2='PRES-S-L-T'!$B$6,AO1039,0)</f>
        <v>0</v>
      </c>
      <c r="CT1039" s="5">
        <f>IF(CT$2='PRES-S-L-T'!$B$6,AP1039,0)</f>
        <v>0</v>
      </c>
      <c r="CU1039" s="5">
        <f>IF(CU$2='PRES-S-L-T'!$B$6,AQ1039,0)</f>
        <v>0</v>
      </c>
      <c r="CV1039" s="5">
        <f>IF(CV$2='PRES-S-L-T'!$B$6,AR1039,0)</f>
        <v>0</v>
      </c>
      <c r="CW1039" s="5">
        <f>IF(CW$2='PRES-S-L-T'!$B$6,AS1039,0)</f>
        <v>0</v>
      </c>
      <c r="CX1039" s="5">
        <f>IF(CX$2='PRES-S-L-T'!$B$6,AT1039,0)</f>
        <v>0</v>
      </c>
      <c r="CY1039" s="5">
        <f>IF(CY$2='PRES-S-L-T'!$B$6,AU1039,0)</f>
        <v>0</v>
      </c>
      <c r="CZ1039" s="5">
        <f>IF(CZ$2='PRES-S-L-T'!$B$6,AV1039,0)</f>
        <v>0</v>
      </c>
      <c r="DA1039" s="5">
        <f>IF(DA$2='PRES-S-L-T'!$B$6,AW1039,0)</f>
        <v>0</v>
      </c>
      <c r="DB1039" s="5">
        <f>IF(DB$2='PRES-S-L-T'!$B$6,AX1039,0)</f>
        <v>0</v>
      </c>
      <c r="DE1039" s="5">
        <f>IF(DE$2='PRES-S-L-T'!$B$6,BA1039,0)</f>
        <v>0</v>
      </c>
      <c r="DF1039" s="5">
        <f>IF(DF$2='PRES-S-L-T'!$B$6,BB1039,0)</f>
        <v>0</v>
      </c>
      <c r="DG1039" s="5">
        <f>IF(DG$2='PRES-S-L-T'!$B$6,BC1039,0)</f>
        <v>0</v>
      </c>
      <c r="DH1039" s="5">
        <f>IF(DH$2='PRES-S-L-T'!$B$6,BD1039,0)</f>
        <v>0</v>
      </c>
      <c r="DI1039" s="5">
        <f>IF(DI$2='PRES-S-L-T'!$B$6,BE1039,0)</f>
        <v>0</v>
      </c>
      <c r="DJ1039" s="5">
        <f t="shared" si="85"/>
        <v>0</v>
      </c>
      <c r="DK1039" s="5">
        <f>IF('PRES-L-T'!$B$6=DK$2,SUM($C1039:$O1039),0)</f>
        <v>0</v>
      </c>
      <c r="DL1039" s="5">
        <f>IF('PRES-L-T'!$B$6=DL$2,SUM($R1039:$AB1039),0)</f>
        <v>0</v>
      </c>
      <c r="DM1039" s="5">
        <f>IF('PRES-L-T'!$B$6=DM$2,SUM($AC1039:$AE1039),0)</f>
        <v>0</v>
      </c>
      <c r="DN1039" s="5">
        <f>IF('PRES-L-T'!$B$6=DN$2,SUM($AG1039:$AI1039),0)</f>
        <v>0</v>
      </c>
      <c r="DO1039" s="5">
        <f>IF('PRES-L-T'!$B$6=DO$2,SUM($AJ1039:$AP1039),0)</f>
        <v>0</v>
      </c>
      <c r="DP1039" s="5">
        <f>IF('PRES-L-T'!$B$6=DP$2,SUM($AT1039:$AU1039),0)</f>
        <v>0</v>
      </c>
      <c r="DQ1039" s="5">
        <f>IF('PRES-L-T'!$B$6=DQ$2,SUM($AV1039:$AX1039),0)</f>
        <v>0</v>
      </c>
      <c r="DR1039" s="5">
        <f>IF('PRES-L-T'!$B$6=DR$2,SUM($BA1039:$BA1039),0)</f>
        <v>0</v>
      </c>
      <c r="DS1039" s="5">
        <f>IF('PRES-L-T'!$B$6=DS$2,SUM($BB1039:$BB1039),0)</f>
        <v>0</v>
      </c>
      <c r="DT1039" s="5">
        <f>IF('PRES-L-T'!$B$6=DT$2,SUM($BC1039:$BC1039),0)</f>
        <v>0</v>
      </c>
      <c r="DU1039" s="5">
        <f>IF('PRES-L-T'!$B$6=DU$2,SUM($BD1039:$BD1039),0)</f>
        <v>0</v>
      </c>
      <c r="DV1039" s="5">
        <f>IF('PRES-L-T'!$B$6=DV$2,SUM($BE1039:$BE1039),0)</f>
        <v>0</v>
      </c>
      <c r="DW1039" s="5">
        <f t="shared" si="86"/>
        <v>0</v>
      </c>
      <c r="DX1039" s="5">
        <f>IF('PRES-U-P'!$B$6=DX$2,SUM(C1039:AA1039),0)</f>
        <v>0</v>
      </c>
      <c r="DY1039" s="5">
        <f>IF('PRES-U-P'!$B$6=DY$2,SUM(AB1039:AY1039),0)</f>
        <v>0</v>
      </c>
      <c r="DZ1039" s="5">
        <f>IF('PRES-U-P'!$B$6=DZ$2,SUM(BA1039:BB1039),0)</f>
        <v>0</v>
      </c>
      <c r="EA1039" s="5">
        <f>IF('PRES-U-P'!$B$6=EA$2,SUM(BC1039:BD1039),0)</f>
        <v>0</v>
      </c>
      <c r="EB1039" s="5">
        <f>IF('PRES-U-P'!$B$6=EB$2,SUM(BE1039),0)</f>
        <v>0</v>
      </c>
      <c r="EC1039" s="5">
        <f t="shared" si="87"/>
        <v>0</v>
      </c>
    </row>
    <row r="1040" spans="1:133" x14ac:dyDescent="0.2">
      <c r="A1040" s="1">
        <v>54118</v>
      </c>
      <c r="B1040" s="1" t="s">
        <v>46</v>
      </c>
      <c r="BF1040" s="5">
        <f t="shared" si="84"/>
        <v>0</v>
      </c>
      <c r="BG1040" s="5">
        <f>IF(BG$2='PRES-S-L-T'!$B$6,C1040,0)</f>
        <v>0</v>
      </c>
      <c r="BH1040" s="5">
        <f>IF(BH$2='PRES-S-L-T'!$B$6,D1040,0)</f>
        <v>0</v>
      </c>
      <c r="BI1040" s="5">
        <f>IF(BI$2='PRES-S-L-T'!$B$6,E1040,0)</f>
        <v>0</v>
      </c>
      <c r="BJ1040" s="5">
        <f>IF(BJ$2='PRES-S-L-T'!$B$6,F1040,0)</f>
        <v>0</v>
      </c>
      <c r="BK1040" s="5">
        <f>IF(BK$2='PRES-S-L-T'!$B$6,G1040,0)</f>
        <v>0</v>
      </c>
      <c r="BL1040" s="5">
        <f>IF(BL$2='PRES-S-L-T'!$B$6,H1040,0)</f>
        <v>0</v>
      </c>
      <c r="BM1040" s="5">
        <f>IF(BM$2='PRES-S-L-T'!$B$6,I1040,0)</f>
        <v>0</v>
      </c>
      <c r="BN1040" s="5">
        <f>IF(BN$2='PRES-S-L-T'!$B$6,J1040,0)</f>
        <v>0</v>
      </c>
      <c r="BO1040" s="5">
        <f>IF(BO$2='PRES-S-L-T'!$B$6,K1040,0)</f>
        <v>0</v>
      </c>
      <c r="BP1040" s="5">
        <f>IF(BP$2='PRES-S-L-T'!$B$6,L1040,0)</f>
        <v>0</v>
      </c>
      <c r="BQ1040" s="5">
        <f>IF(BQ$2='PRES-S-L-T'!$B$6,M1040,0)</f>
        <v>0</v>
      </c>
      <c r="BR1040" s="5">
        <f>IF(BR$2='PRES-S-L-T'!$B$6,N1040,0)</f>
        <v>0</v>
      </c>
      <c r="BS1040" s="5">
        <f>IF(BS$2='PRES-S-L-T'!$B$6,O1040,0)</f>
        <v>0</v>
      </c>
      <c r="BV1040" s="5">
        <f>IF(BV$2='PRES-S-L-T'!$B$6,R1040,0)</f>
        <v>0</v>
      </c>
      <c r="BW1040" s="5">
        <f>IF(BW$2='PRES-S-L-T'!$B$6,S1040,0)</f>
        <v>0</v>
      </c>
      <c r="BX1040" s="5">
        <f>IF(BX$2='PRES-S-L-T'!$B$6,T1040,0)</f>
        <v>0</v>
      </c>
      <c r="BY1040" s="5">
        <f>IF(BY$2='PRES-S-L-T'!$B$6,U1040,0)</f>
        <v>0</v>
      </c>
      <c r="BZ1040" s="5">
        <f>IF(BZ$2='PRES-S-L-T'!$B$6,V1040,0)</f>
        <v>0</v>
      </c>
      <c r="CA1040" s="5">
        <f>IF(CA$2='PRES-S-L-T'!$B$6,W1040,0)</f>
        <v>0</v>
      </c>
      <c r="CB1040" s="5">
        <f>IF(CB$2='PRES-S-L-T'!$B$6,X1040,0)</f>
        <v>0</v>
      </c>
      <c r="CC1040" s="5">
        <f>IF(CC$2='PRES-S-L-T'!$B$6,Y1040,0)</f>
        <v>0</v>
      </c>
      <c r="CD1040" s="5">
        <f>IF(CD$2='PRES-S-L-T'!$B$6,Z1040,0)</f>
        <v>0</v>
      </c>
      <c r="CE1040" s="5">
        <f>IF(CE$2='PRES-S-L-T'!$B$6,AA1040,0)</f>
        <v>0</v>
      </c>
      <c r="CF1040" s="5">
        <f>IF(CF$2='PRES-S-L-T'!$B$6,AB1040,0)</f>
        <v>0</v>
      </c>
      <c r="CG1040" s="5">
        <f>IF(CG$2='PRES-S-L-T'!$B$6,AC1040,0)</f>
        <v>0</v>
      </c>
      <c r="CH1040" s="5">
        <f>IF(CH$2='PRES-S-L-T'!$B$6,AD1040,0)</f>
        <v>0</v>
      </c>
      <c r="CI1040" s="5">
        <f>IF(CI$2='PRES-S-L-T'!$B$6,AE1040,0)</f>
        <v>0</v>
      </c>
      <c r="CJ1040" s="5">
        <f>IF(CJ$2='PRES-S-L-T'!$B$6,AF1040,0)</f>
        <v>0</v>
      </c>
      <c r="CK1040" s="5">
        <f>IF(CK$2='PRES-S-L-T'!$B$6,AG1040,0)</f>
        <v>0</v>
      </c>
      <c r="CL1040" s="5">
        <f>IF(CL$2='PRES-S-L-T'!$B$6,AH1040,0)</f>
        <v>0</v>
      </c>
      <c r="CM1040" s="5">
        <f>IF(CM$2='PRES-S-L-T'!$B$6,AI1040,0)</f>
        <v>0</v>
      </c>
      <c r="CN1040" s="5">
        <f>IF(CN$2='PRES-S-L-T'!$B$6,AJ1040,0)</f>
        <v>0</v>
      </c>
      <c r="CO1040" s="5">
        <f>IF(CO$2='PRES-S-L-T'!$B$6,AK1040,0)</f>
        <v>0</v>
      </c>
      <c r="CP1040" s="5">
        <f>IF(CP$2='PRES-S-L-T'!$B$6,AL1040,0)</f>
        <v>0</v>
      </c>
      <c r="CQ1040" s="5">
        <f>IF(CQ$2='PRES-S-L-T'!$B$6,AM1040,0)</f>
        <v>0</v>
      </c>
      <c r="CR1040" s="5">
        <f>IF(CR$2='PRES-S-L-T'!$B$6,AN1040,0)</f>
        <v>0</v>
      </c>
      <c r="CS1040" s="5">
        <f>IF(CS$2='PRES-S-L-T'!$B$6,AO1040,0)</f>
        <v>0</v>
      </c>
      <c r="CT1040" s="5">
        <f>IF(CT$2='PRES-S-L-T'!$B$6,AP1040,0)</f>
        <v>0</v>
      </c>
      <c r="CU1040" s="5">
        <f>IF(CU$2='PRES-S-L-T'!$B$6,AQ1040,0)</f>
        <v>0</v>
      </c>
      <c r="CV1040" s="5">
        <f>IF(CV$2='PRES-S-L-T'!$B$6,AR1040,0)</f>
        <v>0</v>
      </c>
      <c r="CW1040" s="5">
        <f>IF(CW$2='PRES-S-L-T'!$B$6,AS1040,0)</f>
        <v>0</v>
      </c>
      <c r="CX1040" s="5">
        <f>IF(CX$2='PRES-S-L-T'!$B$6,AT1040,0)</f>
        <v>0</v>
      </c>
      <c r="CY1040" s="5">
        <f>IF(CY$2='PRES-S-L-T'!$B$6,AU1040,0)</f>
        <v>0</v>
      </c>
      <c r="CZ1040" s="5">
        <f>IF(CZ$2='PRES-S-L-T'!$B$6,AV1040,0)</f>
        <v>0</v>
      </c>
      <c r="DA1040" s="5">
        <f>IF(DA$2='PRES-S-L-T'!$B$6,AW1040,0)</f>
        <v>0</v>
      </c>
      <c r="DB1040" s="5">
        <f>IF(DB$2='PRES-S-L-T'!$B$6,AX1040,0)</f>
        <v>0</v>
      </c>
      <c r="DE1040" s="5">
        <f>IF(DE$2='PRES-S-L-T'!$B$6,BA1040,0)</f>
        <v>0</v>
      </c>
      <c r="DF1040" s="5">
        <f>IF(DF$2='PRES-S-L-T'!$B$6,BB1040,0)</f>
        <v>0</v>
      </c>
      <c r="DG1040" s="5">
        <f>IF(DG$2='PRES-S-L-T'!$B$6,BC1040,0)</f>
        <v>0</v>
      </c>
      <c r="DH1040" s="5">
        <f>IF(DH$2='PRES-S-L-T'!$B$6,BD1040,0)</f>
        <v>0</v>
      </c>
      <c r="DI1040" s="5">
        <f>IF(DI$2='PRES-S-L-T'!$B$6,BE1040,0)</f>
        <v>0</v>
      </c>
      <c r="DJ1040" s="5">
        <f t="shared" si="85"/>
        <v>0</v>
      </c>
      <c r="DK1040" s="5">
        <f>IF('PRES-L-T'!$B$6=DK$2,SUM($C1040:$O1040),0)</f>
        <v>0</v>
      </c>
      <c r="DL1040" s="5">
        <f>IF('PRES-L-T'!$B$6=DL$2,SUM($R1040:$AB1040),0)</f>
        <v>0</v>
      </c>
      <c r="DM1040" s="5">
        <f>IF('PRES-L-T'!$B$6=DM$2,SUM($AC1040:$AE1040),0)</f>
        <v>0</v>
      </c>
      <c r="DN1040" s="5">
        <f>IF('PRES-L-T'!$B$6=DN$2,SUM($AG1040:$AI1040),0)</f>
        <v>0</v>
      </c>
      <c r="DO1040" s="5">
        <f>IF('PRES-L-T'!$B$6=DO$2,SUM($AJ1040:$AP1040),0)</f>
        <v>0</v>
      </c>
      <c r="DP1040" s="5">
        <f>IF('PRES-L-T'!$B$6=DP$2,SUM($AT1040:$AU1040),0)</f>
        <v>0</v>
      </c>
      <c r="DQ1040" s="5">
        <f>IF('PRES-L-T'!$B$6=DQ$2,SUM($AV1040:$AX1040),0)</f>
        <v>0</v>
      </c>
      <c r="DR1040" s="5">
        <f>IF('PRES-L-T'!$B$6=DR$2,SUM($BA1040:$BA1040),0)</f>
        <v>0</v>
      </c>
      <c r="DS1040" s="5">
        <f>IF('PRES-L-T'!$B$6=DS$2,SUM($BB1040:$BB1040),0)</f>
        <v>0</v>
      </c>
      <c r="DT1040" s="5">
        <f>IF('PRES-L-T'!$B$6=DT$2,SUM($BC1040:$BC1040),0)</f>
        <v>0</v>
      </c>
      <c r="DU1040" s="5">
        <f>IF('PRES-L-T'!$B$6=DU$2,SUM($BD1040:$BD1040),0)</f>
        <v>0</v>
      </c>
      <c r="DV1040" s="5">
        <f>IF('PRES-L-T'!$B$6=DV$2,SUM($BE1040:$BE1040),0)</f>
        <v>0</v>
      </c>
      <c r="DW1040" s="5">
        <f t="shared" si="86"/>
        <v>0</v>
      </c>
      <c r="DX1040" s="5">
        <f>IF('PRES-U-P'!$B$6=DX$2,SUM(C1040:AA1040),0)</f>
        <v>0</v>
      </c>
      <c r="DY1040" s="5">
        <f>IF('PRES-U-P'!$B$6=DY$2,SUM(AB1040:AY1040),0)</f>
        <v>0</v>
      </c>
      <c r="DZ1040" s="5">
        <f>IF('PRES-U-P'!$B$6=DZ$2,SUM(BA1040:BB1040),0)</f>
        <v>0</v>
      </c>
      <c r="EA1040" s="5">
        <f>IF('PRES-U-P'!$B$6=EA$2,SUM(BC1040:BD1040),0)</f>
        <v>0</v>
      </c>
      <c r="EB1040" s="5">
        <f>IF('PRES-U-P'!$B$6=EB$2,SUM(BE1040),0)</f>
        <v>0</v>
      </c>
      <c r="EC1040" s="5">
        <f t="shared" si="87"/>
        <v>0</v>
      </c>
    </row>
    <row r="1041" spans="1:133" x14ac:dyDescent="0.2">
      <c r="A1041" s="1">
        <v>54119</v>
      </c>
      <c r="B1041" s="1" t="s">
        <v>47</v>
      </c>
      <c r="BF1041" s="5">
        <f t="shared" si="84"/>
        <v>0</v>
      </c>
      <c r="BG1041" s="5">
        <f>IF(BG$2='PRES-S-L-T'!$B$6,C1041,0)</f>
        <v>0</v>
      </c>
      <c r="BH1041" s="5">
        <f>IF(BH$2='PRES-S-L-T'!$B$6,D1041,0)</f>
        <v>0</v>
      </c>
      <c r="BI1041" s="5">
        <f>IF(BI$2='PRES-S-L-T'!$B$6,E1041,0)</f>
        <v>0</v>
      </c>
      <c r="BJ1041" s="5">
        <f>IF(BJ$2='PRES-S-L-T'!$B$6,F1041,0)</f>
        <v>0</v>
      </c>
      <c r="BK1041" s="5">
        <f>IF(BK$2='PRES-S-L-T'!$B$6,G1041,0)</f>
        <v>0</v>
      </c>
      <c r="BL1041" s="5">
        <f>IF(BL$2='PRES-S-L-T'!$B$6,H1041,0)</f>
        <v>0</v>
      </c>
      <c r="BM1041" s="5">
        <f>IF(BM$2='PRES-S-L-T'!$B$6,I1041,0)</f>
        <v>0</v>
      </c>
      <c r="BN1041" s="5">
        <f>IF(BN$2='PRES-S-L-T'!$B$6,J1041,0)</f>
        <v>0</v>
      </c>
      <c r="BO1041" s="5">
        <f>IF(BO$2='PRES-S-L-T'!$B$6,K1041,0)</f>
        <v>0</v>
      </c>
      <c r="BP1041" s="5">
        <f>IF(BP$2='PRES-S-L-T'!$B$6,L1041,0)</f>
        <v>0</v>
      </c>
      <c r="BQ1041" s="5">
        <f>IF(BQ$2='PRES-S-L-T'!$B$6,M1041,0)</f>
        <v>0</v>
      </c>
      <c r="BR1041" s="5">
        <f>IF(BR$2='PRES-S-L-T'!$B$6,N1041,0)</f>
        <v>0</v>
      </c>
      <c r="BS1041" s="5">
        <f>IF(BS$2='PRES-S-L-T'!$B$6,O1041,0)</f>
        <v>0</v>
      </c>
      <c r="BV1041" s="5">
        <f>IF(BV$2='PRES-S-L-T'!$B$6,R1041,0)</f>
        <v>0</v>
      </c>
      <c r="BW1041" s="5">
        <f>IF(BW$2='PRES-S-L-T'!$B$6,S1041,0)</f>
        <v>0</v>
      </c>
      <c r="BX1041" s="5">
        <f>IF(BX$2='PRES-S-L-T'!$B$6,T1041,0)</f>
        <v>0</v>
      </c>
      <c r="BY1041" s="5">
        <f>IF(BY$2='PRES-S-L-T'!$B$6,U1041,0)</f>
        <v>0</v>
      </c>
      <c r="BZ1041" s="5">
        <f>IF(BZ$2='PRES-S-L-T'!$B$6,V1041,0)</f>
        <v>0</v>
      </c>
      <c r="CA1041" s="5">
        <f>IF(CA$2='PRES-S-L-T'!$B$6,W1041,0)</f>
        <v>0</v>
      </c>
      <c r="CB1041" s="5">
        <f>IF(CB$2='PRES-S-L-T'!$B$6,X1041,0)</f>
        <v>0</v>
      </c>
      <c r="CC1041" s="5">
        <f>IF(CC$2='PRES-S-L-T'!$B$6,Y1041,0)</f>
        <v>0</v>
      </c>
      <c r="CD1041" s="5">
        <f>IF(CD$2='PRES-S-L-T'!$B$6,Z1041,0)</f>
        <v>0</v>
      </c>
      <c r="CE1041" s="5">
        <f>IF(CE$2='PRES-S-L-T'!$B$6,AA1041,0)</f>
        <v>0</v>
      </c>
      <c r="CF1041" s="5">
        <f>IF(CF$2='PRES-S-L-T'!$B$6,AB1041,0)</f>
        <v>0</v>
      </c>
      <c r="CG1041" s="5">
        <f>IF(CG$2='PRES-S-L-T'!$B$6,AC1041,0)</f>
        <v>0</v>
      </c>
      <c r="CH1041" s="5">
        <f>IF(CH$2='PRES-S-L-T'!$B$6,AD1041,0)</f>
        <v>0</v>
      </c>
      <c r="CI1041" s="5">
        <f>IF(CI$2='PRES-S-L-T'!$B$6,AE1041,0)</f>
        <v>0</v>
      </c>
      <c r="CJ1041" s="5">
        <f>IF(CJ$2='PRES-S-L-T'!$B$6,AF1041,0)</f>
        <v>0</v>
      </c>
      <c r="CK1041" s="5">
        <f>IF(CK$2='PRES-S-L-T'!$B$6,AG1041,0)</f>
        <v>0</v>
      </c>
      <c r="CL1041" s="5">
        <f>IF(CL$2='PRES-S-L-T'!$B$6,AH1041,0)</f>
        <v>0</v>
      </c>
      <c r="CM1041" s="5">
        <f>IF(CM$2='PRES-S-L-T'!$B$6,AI1041,0)</f>
        <v>0</v>
      </c>
      <c r="CN1041" s="5">
        <f>IF(CN$2='PRES-S-L-T'!$B$6,AJ1041,0)</f>
        <v>0</v>
      </c>
      <c r="CO1041" s="5">
        <f>IF(CO$2='PRES-S-L-T'!$B$6,AK1041,0)</f>
        <v>0</v>
      </c>
      <c r="CP1041" s="5">
        <f>IF(CP$2='PRES-S-L-T'!$B$6,AL1041,0)</f>
        <v>0</v>
      </c>
      <c r="CQ1041" s="5">
        <f>IF(CQ$2='PRES-S-L-T'!$B$6,AM1041,0)</f>
        <v>0</v>
      </c>
      <c r="CR1041" s="5">
        <f>IF(CR$2='PRES-S-L-T'!$B$6,AN1041,0)</f>
        <v>0</v>
      </c>
      <c r="CS1041" s="5">
        <f>IF(CS$2='PRES-S-L-T'!$B$6,AO1041,0)</f>
        <v>0</v>
      </c>
      <c r="CT1041" s="5">
        <f>IF(CT$2='PRES-S-L-T'!$B$6,AP1041,0)</f>
        <v>0</v>
      </c>
      <c r="CU1041" s="5">
        <f>IF(CU$2='PRES-S-L-T'!$B$6,AQ1041,0)</f>
        <v>0</v>
      </c>
      <c r="CV1041" s="5">
        <f>IF(CV$2='PRES-S-L-T'!$B$6,AR1041,0)</f>
        <v>0</v>
      </c>
      <c r="CW1041" s="5">
        <f>IF(CW$2='PRES-S-L-T'!$B$6,AS1041,0)</f>
        <v>0</v>
      </c>
      <c r="CX1041" s="5">
        <f>IF(CX$2='PRES-S-L-T'!$B$6,AT1041,0)</f>
        <v>0</v>
      </c>
      <c r="CY1041" s="5">
        <f>IF(CY$2='PRES-S-L-T'!$B$6,AU1041,0)</f>
        <v>0</v>
      </c>
      <c r="CZ1041" s="5">
        <f>IF(CZ$2='PRES-S-L-T'!$B$6,AV1041,0)</f>
        <v>0</v>
      </c>
      <c r="DA1041" s="5">
        <f>IF(DA$2='PRES-S-L-T'!$B$6,AW1041,0)</f>
        <v>0</v>
      </c>
      <c r="DB1041" s="5">
        <f>IF(DB$2='PRES-S-L-T'!$B$6,AX1041,0)</f>
        <v>0</v>
      </c>
      <c r="DE1041" s="5">
        <f>IF(DE$2='PRES-S-L-T'!$B$6,BA1041,0)</f>
        <v>0</v>
      </c>
      <c r="DF1041" s="5">
        <f>IF(DF$2='PRES-S-L-T'!$B$6,BB1041,0)</f>
        <v>0</v>
      </c>
      <c r="DG1041" s="5">
        <f>IF(DG$2='PRES-S-L-T'!$B$6,BC1041,0)</f>
        <v>0</v>
      </c>
      <c r="DH1041" s="5">
        <f>IF(DH$2='PRES-S-L-T'!$B$6,BD1041,0)</f>
        <v>0</v>
      </c>
      <c r="DI1041" s="5">
        <f>IF(DI$2='PRES-S-L-T'!$B$6,BE1041,0)</f>
        <v>0</v>
      </c>
      <c r="DJ1041" s="5">
        <f t="shared" si="85"/>
        <v>0</v>
      </c>
      <c r="DK1041" s="5">
        <f>IF('PRES-L-T'!$B$6=DK$2,SUM($C1041:$O1041),0)</f>
        <v>0</v>
      </c>
      <c r="DL1041" s="5">
        <f>IF('PRES-L-T'!$B$6=DL$2,SUM($R1041:$AB1041),0)</f>
        <v>0</v>
      </c>
      <c r="DM1041" s="5">
        <f>IF('PRES-L-T'!$B$6=DM$2,SUM($AC1041:$AE1041),0)</f>
        <v>0</v>
      </c>
      <c r="DN1041" s="5">
        <f>IF('PRES-L-T'!$B$6=DN$2,SUM($AG1041:$AI1041),0)</f>
        <v>0</v>
      </c>
      <c r="DO1041" s="5">
        <f>IF('PRES-L-T'!$B$6=DO$2,SUM($AJ1041:$AP1041),0)</f>
        <v>0</v>
      </c>
      <c r="DP1041" s="5">
        <f>IF('PRES-L-T'!$B$6=DP$2,SUM($AT1041:$AU1041),0)</f>
        <v>0</v>
      </c>
      <c r="DQ1041" s="5">
        <f>IF('PRES-L-T'!$B$6=DQ$2,SUM($AV1041:$AX1041),0)</f>
        <v>0</v>
      </c>
      <c r="DR1041" s="5">
        <f>IF('PRES-L-T'!$B$6=DR$2,SUM($BA1041:$BA1041),0)</f>
        <v>0</v>
      </c>
      <c r="DS1041" s="5">
        <f>IF('PRES-L-T'!$B$6=DS$2,SUM($BB1041:$BB1041),0)</f>
        <v>0</v>
      </c>
      <c r="DT1041" s="5">
        <f>IF('PRES-L-T'!$B$6=DT$2,SUM($BC1041:$BC1041),0)</f>
        <v>0</v>
      </c>
      <c r="DU1041" s="5">
        <f>IF('PRES-L-T'!$B$6=DU$2,SUM($BD1041:$BD1041),0)</f>
        <v>0</v>
      </c>
      <c r="DV1041" s="5">
        <f>IF('PRES-L-T'!$B$6=DV$2,SUM($BE1041:$BE1041),0)</f>
        <v>0</v>
      </c>
      <c r="DW1041" s="5">
        <f t="shared" si="86"/>
        <v>0</v>
      </c>
      <c r="DX1041" s="5">
        <f>IF('PRES-U-P'!$B$6=DX$2,SUM(C1041:AA1041),0)</f>
        <v>0</v>
      </c>
      <c r="DY1041" s="5">
        <f>IF('PRES-U-P'!$B$6=DY$2,SUM(AB1041:AY1041),0)</f>
        <v>0</v>
      </c>
      <c r="DZ1041" s="5">
        <f>IF('PRES-U-P'!$B$6=DZ$2,SUM(BA1041:BB1041),0)</f>
        <v>0</v>
      </c>
      <c r="EA1041" s="5">
        <f>IF('PRES-U-P'!$B$6=EA$2,SUM(BC1041:BD1041),0)</f>
        <v>0</v>
      </c>
      <c r="EB1041" s="5">
        <f>IF('PRES-U-P'!$B$6=EB$2,SUM(BE1041),0)</f>
        <v>0</v>
      </c>
      <c r="EC1041" s="5">
        <f t="shared" si="87"/>
        <v>0</v>
      </c>
    </row>
    <row r="1042" spans="1:133" x14ac:dyDescent="0.2">
      <c r="A1042" s="1">
        <v>54121</v>
      </c>
      <c r="B1042" s="1" t="s">
        <v>296</v>
      </c>
      <c r="BF1042" s="5">
        <f t="shared" si="84"/>
        <v>0</v>
      </c>
      <c r="BG1042" s="5">
        <f>IF(BG$2='PRES-S-L-T'!$B$6,C1042,0)</f>
        <v>0</v>
      </c>
      <c r="BH1042" s="5">
        <f>IF(BH$2='PRES-S-L-T'!$B$6,D1042,0)</f>
        <v>0</v>
      </c>
      <c r="BI1042" s="5">
        <f>IF(BI$2='PRES-S-L-T'!$B$6,E1042,0)</f>
        <v>0</v>
      </c>
      <c r="BJ1042" s="5">
        <f>IF(BJ$2='PRES-S-L-T'!$B$6,F1042,0)</f>
        <v>0</v>
      </c>
      <c r="BK1042" s="5">
        <f>IF(BK$2='PRES-S-L-T'!$B$6,G1042,0)</f>
        <v>0</v>
      </c>
      <c r="BL1042" s="5">
        <f>IF(BL$2='PRES-S-L-T'!$B$6,H1042,0)</f>
        <v>0</v>
      </c>
      <c r="BM1042" s="5">
        <f>IF(BM$2='PRES-S-L-T'!$B$6,I1042,0)</f>
        <v>0</v>
      </c>
      <c r="BN1042" s="5">
        <f>IF(BN$2='PRES-S-L-T'!$B$6,J1042,0)</f>
        <v>0</v>
      </c>
      <c r="BO1042" s="5">
        <f>IF(BO$2='PRES-S-L-T'!$B$6,K1042,0)</f>
        <v>0</v>
      </c>
      <c r="BP1042" s="5">
        <f>IF(BP$2='PRES-S-L-T'!$B$6,L1042,0)</f>
        <v>0</v>
      </c>
      <c r="BQ1042" s="5">
        <f>IF(BQ$2='PRES-S-L-T'!$B$6,M1042,0)</f>
        <v>0</v>
      </c>
      <c r="BR1042" s="5">
        <f>IF(BR$2='PRES-S-L-T'!$B$6,N1042,0)</f>
        <v>0</v>
      </c>
      <c r="BS1042" s="5">
        <f>IF(BS$2='PRES-S-L-T'!$B$6,O1042,0)</f>
        <v>0</v>
      </c>
      <c r="BV1042" s="5">
        <f>IF(BV$2='PRES-S-L-T'!$B$6,R1042,0)</f>
        <v>0</v>
      </c>
      <c r="BW1042" s="5">
        <f>IF(BW$2='PRES-S-L-T'!$B$6,S1042,0)</f>
        <v>0</v>
      </c>
      <c r="BX1042" s="5">
        <f>IF(BX$2='PRES-S-L-T'!$B$6,T1042,0)</f>
        <v>0</v>
      </c>
      <c r="BY1042" s="5">
        <f>IF(BY$2='PRES-S-L-T'!$B$6,U1042,0)</f>
        <v>0</v>
      </c>
      <c r="BZ1042" s="5">
        <f>IF(BZ$2='PRES-S-L-T'!$B$6,V1042,0)</f>
        <v>0</v>
      </c>
      <c r="CA1042" s="5">
        <f>IF(CA$2='PRES-S-L-T'!$B$6,W1042,0)</f>
        <v>0</v>
      </c>
      <c r="CB1042" s="5">
        <f>IF(CB$2='PRES-S-L-T'!$B$6,X1042,0)</f>
        <v>0</v>
      </c>
      <c r="CC1042" s="5">
        <f>IF(CC$2='PRES-S-L-T'!$B$6,Y1042,0)</f>
        <v>0</v>
      </c>
      <c r="CD1042" s="5">
        <f>IF(CD$2='PRES-S-L-T'!$B$6,Z1042,0)</f>
        <v>0</v>
      </c>
      <c r="CE1042" s="5">
        <f>IF(CE$2='PRES-S-L-T'!$B$6,AA1042,0)</f>
        <v>0</v>
      </c>
      <c r="CF1042" s="5">
        <f>IF(CF$2='PRES-S-L-T'!$B$6,AB1042,0)</f>
        <v>0</v>
      </c>
      <c r="CG1042" s="5">
        <f>IF(CG$2='PRES-S-L-T'!$B$6,AC1042,0)</f>
        <v>0</v>
      </c>
      <c r="CH1042" s="5">
        <f>IF(CH$2='PRES-S-L-T'!$B$6,AD1042,0)</f>
        <v>0</v>
      </c>
      <c r="CI1042" s="5">
        <f>IF(CI$2='PRES-S-L-T'!$B$6,AE1042,0)</f>
        <v>0</v>
      </c>
      <c r="CJ1042" s="5">
        <f>IF(CJ$2='PRES-S-L-T'!$B$6,AF1042,0)</f>
        <v>0</v>
      </c>
      <c r="CK1042" s="5">
        <f>IF(CK$2='PRES-S-L-T'!$B$6,AG1042,0)</f>
        <v>0</v>
      </c>
      <c r="CL1042" s="5">
        <f>IF(CL$2='PRES-S-L-T'!$B$6,AH1042,0)</f>
        <v>0</v>
      </c>
      <c r="CM1042" s="5">
        <f>IF(CM$2='PRES-S-L-T'!$B$6,AI1042,0)</f>
        <v>0</v>
      </c>
      <c r="CN1042" s="5">
        <f>IF(CN$2='PRES-S-L-T'!$B$6,AJ1042,0)</f>
        <v>0</v>
      </c>
      <c r="CO1042" s="5">
        <f>IF(CO$2='PRES-S-L-T'!$B$6,AK1042,0)</f>
        <v>0</v>
      </c>
      <c r="CP1042" s="5">
        <f>IF(CP$2='PRES-S-L-T'!$B$6,AL1042,0)</f>
        <v>0</v>
      </c>
      <c r="CQ1042" s="5">
        <f>IF(CQ$2='PRES-S-L-T'!$B$6,AM1042,0)</f>
        <v>0</v>
      </c>
      <c r="CR1042" s="5">
        <f>IF(CR$2='PRES-S-L-T'!$B$6,AN1042,0)</f>
        <v>0</v>
      </c>
      <c r="CS1042" s="5">
        <f>IF(CS$2='PRES-S-L-T'!$B$6,AO1042,0)</f>
        <v>0</v>
      </c>
      <c r="CT1042" s="5">
        <f>IF(CT$2='PRES-S-L-T'!$B$6,AP1042,0)</f>
        <v>0</v>
      </c>
      <c r="CU1042" s="5">
        <f>IF(CU$2='PRES-S-L-T'!$B$6,AQ1042,0)</f>
        <v>0</v>
      </c>
      <c r="CV1042" s="5">
        <f>IF(CV$2='PRES-S-L-T'!$B$6,AR1042,0)</f>
        <v>0</v>
      </c>
      <c r="CW1042" s="5">
        <f>IF(CW$2='PRES-S-L-T'!$B$6,AS1042,0)</f>
        <v>0</v>
      </c>
      <c r="CX1042" s="5">
        <f>IF(CX$2='PRES-S-L-T'!$B$6,AT1042,0)</f>
        <v>0</v>
      </c>
      <c r="CY1042" s="5">
        <f>IF(CY$2='PRES-S-L-T'!$B$6,AU1042,0)</f>
        <v>0</v>
      </c>
      <c r="CZ1042" s="5">
        <f>IF(CZ$2='PRES-S-L-T'!$B$6,AV1042,0)</f>
        <v>0</v>
      </c>
      <c r="DA1042" s="5">
        <f>IF(DA$2='PRES-S-L-T'!$B$6,AW1042,0)</f>
        <v>0</v>
      </c>
      <c r="DB1042" s="5">
        <f>IF(DB$2='PRES-S-L-T'!$B$6,AX1042,0)</f>
        <v>0</v>
      </c>
      <c r="DE1042" s="5">
        <f>IF(DE$2='PRES-S-L-T'!$B$6,BA1042,0)</f>
        <v>0</v>
      </c>
      <c r="DF1042" s="5">
        <f>IF(DF$2='PRES-S-L-T'!$B$6,BB1042,0)</f>
        <v>0</v>
      </c>
      <c r="DG1042" s="5">
        <f>IF(DG$2='PRES-S-L-T'!$B$6,BC1042,0)</f>
        <v>0</v>
      </c>
      <c r="DH1042" s="5">
        <f>IF(DH$2='PRES-S-L-T'!$B$6,BD1042,0)</f>
        <v>0</v>
      </c>
      <c r="DI1042" s="5">
        <f>IF(DI$2='PRES-S-L-T'!$B$6,BE1042,0)</f>
        <v>0</v>
      </c>
      <c r="DJ1042" s="5">
        <f t="shared" si="85"/>
        <v>0</v>
      </c>
      <c r="DK1042" s="5">
        <f>IF('PRES-L-T'!$B$6=DK$2,SUM($C1042:$O1042),0)</f>
        <v>0</v>
      </c>
      <c r="DL1042" s="5">
        <f>IF('PRES-L-T'!$B$6=DL$2,SUM($R1042:$AB1042),0)</f>
        <v>0</v>
      </c>
      <c r="DM1042" s="5">
        <f>IF('PRES-L-T'!$B$6=DM$2,SUM($AC1042:$AE1042),0)</f>
        <v>0</v>
      </c>
      <c r="DN1042" s="5">
        <f>IF('PRES-L-T'!$B$6=DN$2,SUM($AG1042:$AI1042),0)</f>
        <v>0</v>
      </c>
      <c r="DO1042" s="5">
        <f>IF('PRES-L-T'!$B$6=DO$2,SUM($AJ1042:$AP1042),0)</f>
        <v>0</v>
      </c>
      <c r="DP1042" s="5">
        <f>IF('PRES-L-T'!$B$6=DP$2,SUM($AT1042:$AU1042),0)</f>
        <v>0</v>
      </c>
      <c r="DQ1042" s="5">
        <f>IF('PRES-L-T'!$B$6=DQ$2,SUM($AV1042:$AX1042),0)</f>
        <v>0</v>
      </c>
      <c r="DR1042" s="5">
        <f>IF('PRES-L-T'!$B$6=DR$2,SUM($BA1042:$BA1042),0)</f>
        <v>0</v>
      </c>
      <c r="DS1042" s="5">
        <f>IF('PRES-L-T'!$B$6=DS$2,SUM($BB1042:$BB1042),0)</f>
        <v>0</v>
      </c>
      <c r="DT1042" s="5">
        <f>IF('PRES-L-T'!$B$6=DT$2,SUM($BC1042:$BC1042),0)</f>
        <v>0</v>
      </c>
      <c r="DU1042" s="5">
        <f>IF('PRES-L-T'!$B$6=DU$2,SUM($BD1042:$BD1042),0)</f>
        <v>0</v>
      </c>
      <c r="DV1042" s="5">
        <f>IF('PRES-L-T'!$B$6=DV$2,SUM($BE1042:$BE1042),0)</f>
        <v>0</v>
      </c>
      <c r="DW1042" s="5">
        <f t="shared" si="86"/>
        <v>0</v>
      </c>
      <c r="DX1042" s="5">
        <f>IF('PRES-U-P'!$B$6=DX$2,SUM(C1042:AA1042),0)</f>
        <v>0</v>
      </c>
      <c r="DY1042" s="5">
        <f>IF('PRES-U-P'!$B$6=DY$2,SUM(AB1042:AY1042),0)</f>
        <v>0</v>
      </c>
      <c r="DZ1042" s="5">
        <f>IF('PRES-U-P'!$B$6=DZ$2,SUM(BA1042:BB1042),0)</f>
        <v>0</v>
      </c>
      <c r="EA1042" s="5">
        <f>IF('PRES-U-P'!$B$6=EA$2,SUM(BC1042:BD1042),0)</f>
        <v>0</v>
      </c>
      <c r="EB1042" s="5">
        <f>IF('PRES-U-P'!$B$6=EB$2,SUM(BE1042),0)</f>
        <v>0</v>
      </c>
      <c r="EC1042" s="5">
        <f t="shared" si="87"/>
        <v>0</v>
      </c>
    </row>
    <row r="1043" spans="1:133" x14ac:dyDescent="0.2">
      <c r="A1043" s="168">
        <v>54122</v>
      </c>
      <c r="B1043" s="168" t="s">
        <v>402</v>
      </c>
      <c r="BF1043" s="5">
        <f t="shared" si="84"/>
        <v>0</v>
      </c>
      <c r="BG1043" s="5">
        <f>IF(BG$2='PRES-S-L-T'!$B$6,C1043,0)</f>
        <v>0</v>
      </c>
      <c r="BH1043" s="5">
        <f>IF(BH$2='PRES-S-L-T'!$B$6,D1043,0)</f>
        <v>0</v>
      </c>
      <c r="BI1043" s="5">
        <f>IF(BI$2='PRES-S-L-T'!$B$6,E1043,0)</f>
        <v>0</v>
      </c>
      <c r="BJ1043" s="5">
        <f>IF(BJ$2='PRES-S-L-T'!$B$6,F1043,0)</f>
        <v>0</v>
      </c>
      <c r="BK1043" s="5">
        <f>IF(BK$2='PRES-S-L-T'!$B$6,G1043,0)</f>
        <v>0</v>
      </c>
      <c r="BL1043" s="5">
        <f>IF(BL$2='PRES-S-L-T'!$B$6,H1043,0)</f>
        <v>0</v>
      </c>
      <c r="BM1043" s="5">
        <f>IF(BM$2='PRES-S-L-T'!$B$6,I1043,0)</f>
        <v>0</v>
      </c>
      <c r="BN1043" s="5">
        <f>IF(BN$2='PRES-S-L-T'!$B$6,J1043,0)</f>
        <v>0</v>
      </c>
      <c r="BO1043" s="5">
        <f>IF(BO$2='PRES-S-L-T'!$B$6,K1043,0)</f>
        <v>0</v>
      </c>
      <c r="BP1043" s="5">
        <f>IF(BP$2='PRES-S-L-T'!$B$6,L1043,0)</f>
        <v>0</v>
      </c>
      <c r="BQ1043" s="5">
        <f>IF(BQ$2='PRES-S-L-T'!$B$6,M1043,0)</f>
        <v>0</v>
      </c>
      <c r="BR1043" s="5">
        <f>IF(BR$2='PRES-S-L-T'!$B$6,N1043,0)</f>
        <v>0</v>
      </c>
      <c r="BS1043" s="5">
        <f>IF(BS$2='PRES-S-L-T'!$B$6,O1043,0)</f>
        <v>0</v>
      </c>
      <c r="BV1043" s="5">
        <f>IF(BV$2='PRES-S-L-T'!$B$6,R1043,0)</f>
        <v>0</v>
      </c>
      <c r="BW1043" s="5">
        <f>IF(BW$2='PRES-S-L-T'!$B$6,S1043,0)</f>
        <v>0</v>
      </c>
      <c r="BX1043" s="5">
        <f>IF(BX$2='PRES-S-L-T'!$B$6,T1043,0)</f>
        <v>0</v>
      </c>
      <c r="BY1043" s="5">
        <f>IF(BY$2='PRES-S-L-T'!$B$6,U1043,0)</f>
        <v>0</v>
      </c>
      <c r="BZ1043" s="5">
        <f>IF(BZ$2='PRES-S-L-T'!$B$6,V1043,0)</f>
        <v>0</v>
      </c>
      <c r="CA1043" s="5">
        <f>IF(CA$2='PRES-S-L-T'!$B$6,W1043,0)</f>
        <v>0</v>
      </c>
      <c r="CB1043" s="5">
        <f>IF(CB$2='PRES-S-L-T'!$B$6,X1043,0)</f>
        <v>0</v>
      </c>
      <c r="CC1043" s="5">
        <f>IF(CC$2='PRES-S-L-T'!$B$6,Y1043,0)</f>
        <v>0</v>
      </c>
      <c r="CD1043" s="5">
        <f>IF(CD$2='PRES-S-L-T'!$B$6,Z1043,0)</f>
        <v>0</v>
      </c>
      <c r="CE1043" s="5">
        <f>IF(CE$2='PRES-S-L-T'!$B$6,AA1043,0)</f>
        <v>0</v>
      </c>
      <c r="CF1043" s="5">
        <f>IF(CF$2='PRES-S-L-T'!$B$6,AB1043,0)</f>
        <v>0</v>
      </c>
      <c r="CG1043" s="5">
        <f>IF(CG$2='PRES-S-L-T'!$B$6,AC1043,0)</f>
        <v>0</v>
      </c>
      <c r="CH1043" s="5">
        <f>IF(CH$2='PRES-S-L-T'!$B$6,AD1043,0)</f>
        <v>0</v>
      </c>
      <c r="CI1043" s="5">
        <f>IF(CI$2='PRES-S-L-T'!$B$6,AE1043,0)</f>
        <v>0</v>
      </c>
      <c r="CJ1043" s="5">
        <f>IF(CJ$2='PRES-S-L-T'!$B$6,AF1043,0)</f>
        <v>0</v>
      </c>
      <c r="CK1043" s="5">
        <f>IF(CK$2='PRES-S-L-T'!$B$6,AG1043,0)</f>
        <v>0</v>
      </c>
      <c r="CL1043" s="5">
        <f>IF(CL$2='PRES-S-L-T'!$B$6,AH1043,0)</f>
        <v>0</v>
      </c>
      <c r="CM1043" s="5">
        <f>IF(CM$2='PRES-S-L-T'!$B$6,AI1043,0)</f>
        <v>0</v>
      </c>
      <c r="CN1043" s="5">
        <f>IF(CN$2='PRES-S-L-T'!$B$6,AJ1043,0)</f>
        <v>0</v>
      </c>
      <c r="CO1043" s="5">
        <f>IF(CO$2='PRES-S-L-T'!$B$6,AK1043,0)</f>
        <v>0</v>
      </c>
      <c r="CP1043" s="5">
        <f>IF(CP$2='PRES-S-L-T'!$B$6,AL1043,0)</f>
        <v>0</v>
      </c>
      <c r="CQ1043" s="5">
        <f>IF(CQ$2='PRES-S-L-T'!$B$6,AM1043,0)</f>
        <v>0</v>
      </c>
      <c r="CR1043" s="5">
        <f>IF(CR$2='PRES-S-L-T'!$B$6,AN1043,0)</f>
        <v>0</v>
      </c>
      <c r="CS1043" s="5">
        <f>IF(CS$2='PRES-S-L-T'!$B$6,AO1043,0)</f>
        <v>0</v>
      </c>
      <c r="CT1043" s="5">
        <f>IF(CT$2='PRES-S-L-T'!$B$6,AP1043,0)</f>
        <v>0</v>
      </c>
      <c r="CU1043" s="5">
        <f>IF(CU$2='PRES-S-L-T'!$B$6,AQ1043,0)</f>
        <v>0</v>
      </c>
      <c r="CV1043" s="5">
        <f>IF(CV$2='PRES-S-L-T'!$B$6,AR1043,0)</f>
        <v>0</v>
      </c>
      <c r="CW1043" s="5">
        <f>IF(CW$2='PRES-S-L-T'!$B$6,AS1043,0)</f>
        <v>0</v>
      </c>
      <c r="CX1043" s="5">
        <f>IF(CX$2='PRES-S-L-T'!$B$6,AT1043,0)</f>
        <v>0</v>
      </c>
      <c r="CY1043" s="5">
        <f>IF(CY$2='PRES-S-L-T'!$B$6,AU1043,0)</f>
        <v>0</v>
      </c>
      <c r="CZ1043" s="5">
        <f>IF(CZ$2='PRES-S-L-T'!$B$6,AV1043,0)</f>
        <v>0</v>
      </c>
      <c r="DA1043" s="5">
        <f>IF(DA$2='PRES-S-L-T'!$B$6,AW1043,0)</f>
        <v>0</v>
      </c>
      <c r="DB1043" s="5">
        <f>IF(DB$2='PRES-S-L-T'!$B$6,AX1043,0)</f>
        <v>0</v>
      </c>
      <c r="DE1043" s="5">
        <f>IF(DE$2='PRES-S-L-T'!$B$6,BA1043,0)</f>
        <v>0</v>
      </c>
      <c r="DF1043" s="5">
        <f>IF(DF$2='PRES-S-L-T'!$B$6,BB1043,0)</f>
        <v>0</v>
      </c>
      <c r="DG1043" s="5">
        <f>IF(DG$2='PRES-S-L-T'!$B$6,BC1043,0)</f>
        <v>0</v>
      </c>
      <c r="DH1043" s="5">
        <f>IF(DH$2='PRES-S-L-T'!$B$6,BD1043,0)</f>
        <v>0</v>
      </c>
      <c r="DI1043" s="5">
        <f>IF(DI$2='PRES-S-L-T'!$B$6,BE1043,0)</f>
        <v>0</v>
      </c>
      <c r="DJ1043" s="5">
        <f t="shared" si="85"/>
        <v>0</v>
      </c>
      <c r="DK1043" s="5">
        <f>IF('PRES-L-T'!$B$6=DK$2,SUM($C1043:$O1043),0)</f>
        <v>0</v>
      </c>
      <c r="DL1043" s="5">
        <f>IF('PRES-L-T'!$B$6=DL$2,SUM($R1043:$AB1043),0)</f>
        <v>0</v>
      </c>
      <c r="DM1043" s="5">
        <f>IF('PRES-L-T'!$B$6=DM$2,SUM($AC1043:$AE1043),0)</f>
        <v>0</v>
      </c>
      <c r="DN1043" s="5">
        <f>IF('PRES-L-T'!$B$6=DN$2,SUM($AG1043:$AI1043),0)</f>
        <v>0</v>
      </c>
      <c r="DO1043" s="5">
        <f>IF('PRES-L-T'!$B$6=DO$2,SUM($AJ1043:$AP1043),0)</f>
        <v>0</v>
      </c>
      <c r="DP1043" s="5">
        <f>IF('PRES-L-T'!$B$6=DP$2,SUM($AT1043:$AU1043),0)</f>
        <v>0</v>
      </c>
      <c r="DQ1043" s="5">
        <f>IF('PRES-L-T'!$B$6=DQ$2,SUM($AV1043:$AX1043),0)</f>
        <v>0</v>
      </c>
      <c r="DR1043" s="5">
        <f>IF('PRES-L-T'!$B$6=DR$2,SUM($BA1043:$BA1043),0)</f>
        <v>0</v>
      </c>
      <c r="DS1043" s="5">
        <f>IF('PRES-L-T'!$B$6=DS$2,SUM($BB1043:$BB1043),0)</f>
        <v>0</v>
      </c>
      <c r="DT1043" s="5">
        <f>IF('PRES-L-T'!$B$6=DT$2,SUM($BC1043:$BC1043),0)</f>
        <v>0</v>
      </c>
      <c r="DU1043" s="5">
        <f>IF('PRES-L-T'!$B$6=DU$2,SUM($BD1043:$BD1043),0)</f>
        <v>0</v>
      </c>
      <c r="DV1043" s="5">
        <f>IF('PRES-L-T'!$B$6=DV$2,SUM($BE1043:$BE1043),0)</f>
        <v>0</v>
      </c>
      <c r="DW1043" s="5">
        <f>SUM(DK1043:DV1043)</f>
        <v>0</v>
      </c>
      <c r="DX1043" s="5">
        <f>IF('PRES-U-P'!$B$6=DX$2,SUM(C1043:AA1043),0)</f>
        <v>0</v>
      </c>
      <c r="DY1043" s="5">
        <f>IF('PRES-U-P'!$B$6=DY$2,SUM(AB1043:AY1043),0)</f>
        <v>0</v>
      </c>
      <c r="DZ1043" s="5">
        <f>IF('PRES-U-P'!$B$6=DZ$2,SUM(BA1043:BB1043),0)</f>
        <v>0</v>
      </c>
      <c r="EA1043" s="5">
        <f>IF('PRES-U-P'!$B$6=EA$2,SUM(BC1043:BD1043),0)</f>
        <v>0</v>
      </c>
      <c r="EB1043" s="5">
        <f>IF('PRES-U-P'!$B$6=EB$2,SUM(BE1043),0)</f>
        <v>0</v>
      </c>
      <c r="EC1043" s="5">
        <f>SUM(DX1043:EB1043)</f>
        <v>0</v>
      </c>
    </row>
    <row r="1044" spans="1:133" x14ac:dyDescent="0.2">
      <c r="A1044" s="168">
        <v>54123</v>
      </c>
      <c r="B1044" s="168" t="s">
        <v>403</v>
      </c>
      <c r="BF1044" s="5">
        <f t="shared" si="84"/>
        <v>0</v>
      </c>
      <c r="BG1044" s="5">
        <f>IF(BG$2='PRES-S-L-T'!$B$6,C1044,0)</f>
        <v>0</v>
      </c>
      <c r="BH1044" s="5">
        <f>IF(BH$2='PRES-S-L-T'!$B$6,D1044,0)</f>
        <v>0</v>
      </c>
      <c r="BI1044" s="5">
        <f>IF(BI$2='PRES-S-L-T'!$B$6,E1044,0)</f>
        <v>0</v>
      </c>
      <c r="BJ1044" s="5">
        <f>IF(BJ$2='PRES-S-L-T'!$B$6,F1044,0)</f>
        <v>0</v>
      </c>
      <c r="BK1044" s="5">
        <f>IF(BK$2='PRES-S-L-T'!$B$6,G1044,0)</f>
        <v>0</v>
      </c>
      <c r="BL1044" s="5">
        <f>IF(BL$2='PRES-S-L-T'!$B$6,H1044,0)</f>
        <v>0</v>
      </c>
      <c r="BM1044" s="5">
        <f>IF(BM$2='PRES-S-L-T'!$B$6,I1044,0)</f>
        <v>0</v>
      </c>
      <c r="BN1044" s="5">
        <f>IF(BN$2='PRES-S-L-T'!$B$6,J1044,0)</f>
        <v>0</v>
      </c>
      <c r="BO1044" s="5">
        <f>IF(BO$2='PRES-S-L-T'!$B$6,K1044,0)</f>
        <v>0</v>
      </c>
      <c r="BP1044" s="5">
        <f>IF(BP$2='PRES-S-L-T'!$B$6,L1044,0)</f>
        <v>0</v>
      </c>
      <c r="BQ1044" s="5">
        <f>IF(BQ$2='PRES-S-L-T'!$B$6,M1044,0)</f>
        <v>0</v>
      </c>
      <c r="BR1044" s="5">
        <f>IF(BR$2='PRES-S-L-T'!$B$6,N1044,0)</f>
        <v>0</v>
      </c>
      <c r="BS1044" s="5">
        <f>IF(BS$2='PRES-S-L-T'!$B$6,O1044,0)</f>
        <v>0</v>
      </c>
      <c r="BV1044" s="5">
        <f>IF(BV$2='PRES-S-L-T'!$B$6,R1044,0)</f>
        <v>0</v>
      </c>
      <c r="BW1044" s="5">
        <f>IF(BW$2='PRES-S-L-T'!$B$6,S1044,0)</f>
        <v>0</v>
      </c>
      <c r="BX1044" s="5">
        <f>IF(BX$2='PRES-S-L-T'!$B$6,T1044,0)</f>
        <v>0</v>
      </c>
      <c r="BY1044" s="5">
        <f>IF(BY$2='PRES-S-L-T'!$B$6,U1044,0)</f>
        <v>0</v>
      </c>
      <c r="BZ1044" s="5">
        <f>IF(BZ$2='PRES-S-L-T'!$B$6,V1044,0)</f>
        <v>0</v>
      </c>
      <c r="CA1044" s="5">
        <f>IF(CA$2='PRES-S-L-T'!$B$6,W1044,0)</f>
        <v>0</v>
      </c>
      <c r="CB1044" s="5">
        <f>IF(CB$2='PRES-S-L-T'!$B$6,X1044,0)</f>
        <v>0</v>
      </c>
      <c r="CC1044" s="5">
        <f>IF(CC$2='PRES-S-L-T'!$B$6,Y1044,0)</f>
        <v>0</v>
      </c>
      <c r="CD1044" s="5">
        <f>IF(CD$2='PRES-S-L-T'!$B$6,Z1044,0)</f>
        <v>0</v>
      </c>
      <c r="CE1044" s="5">
        <f>IF(CE$2='PRES-S-L-T'!$B$6,AA1044,0)</f>
        <v>0</v>
      </c>
      <c r="CF1044" s="5">
        <f>IF(CF$2='PRES-S-L-T'!$B$6,AB1044,0)</f>
        <v>0</v>
      </c>
      <c r="CG1044" s="5">
        <f>IF(CG$2='PRES-S-L-T'!$B$6,AC1044,0)</f>
        <v>0</v>
      </c>
      <c r="CH1044" s="5">
        <f>IF(CH$2='PRES-S-L-T'!$B$6,AD1044,0)</f>
        <v>0</v>
      </c>
      <c r="CI1044" s="5">
        <f>IF(CI$2='PRES-S-L-T'!$B$6,AE1044,0)</f>
        <v>0</v>
      </c>
      <c r="CJ1044" s="5">
        <f>IF(CJ$2='PRES-S-L-T'!$B$6,AF1044,0)</f>
        <v>0</v>
      </c>
      <c r="CK1044" s="5">
        <f>IF(CK$2='PRES-S-L-T'!$B$6,AG1044,0)</f>
        <v>0</v>
      </c>
      <c r="CL1044" s="5">
        <f>IF(CL$2='PRES-S-L-T'!$B$6,AH1044,0)</f>
        <v>0</v>
      </c>
      <c r="CM1044" s="5">
        <f>IF(CM$2='PRES-S-L-T'!$B$6,AI1044,0)</f>
        <v>0</v>
      </c>
      <c r="CN1044" s="5">
        <f>IF(CN$2='PRES-S-L-T'!$B$6,AJ1044,0)</f>
        <v>0</v>
      </c>
      <c r="CO1044" s="5">
        <f>IF(CO$2='PRES-S-L-T'!$B$6,AK1044,0)</f>
        <v>0</v>
      </c>
      <c r="CP1044" s="5">
        <f>IF(CP$2='PRES-S-L-T'!$B$6,AL1044,0)</f>
        <v>0</v>
      </c>
      <c r="CQ1044" s="5">
        <f>IF(CQ$2='PRES-S-L-T'!$B$6,AM1044,0)</f>
        <v>0</v>
      </c>
      <c r="CR1044" s="5">
        <f>IF(CR$2='PRES-S-L-T'!$B$6,AN1044,0)</f>
        <v>0</v>
      </c>
      <c r="CS1044" s="5">
        <f>IF(CS$2='PRES-S-L-T'!$B$6,AO1044,0)</f>
        <v>0</v>
      </c>
      <c r="CT1044" s="5">
        <f>IF(CT$2='PRES-S-L-T'!$B$6,AP1044,0)</f>
        <v>0</v>
      </c>
      <c r="CU1044" s="5">
        <f>IF(CU$2='PRES-S-L-T'!$B$6,AQ1044,0)</f>
        <v>0</v>
      </c>
      <c r="CV1044" s="5">
        <f>IF(CV$2='PRES-S-L-T'!$B$6,AR1044,0)</f>
        <v>0</v>
      </c>
      <c r="CW1044" s="5">
        <f>IF(CW$2='PRES-S-L-T'!$B$6,AS1044,0)</f>
        <v>0</v>
      </c>
      <c r="CX1044" s="5">
        <f>IF(CX$2='PRES-S-L-T'!$B$6,AT1044,0)</f>
        <v>0</v>
      </c>
      <c r="CY1044" s="5">
        <f>IF(CY$2='PRES-S-L-T'!$B$6,AU1044,0)</f>
        <v>0</v>
      </c>
      <c r="CZ1044" s="5">
        <f>IF(CZ$2='PRES-S-L-T'!$B$6,AV1044,0)</f>
        <v>0</v>
      </c>
      <c r="DA1044" s="5">
        <f>IF(DA$2='PRES-S-L-T'!$B$6,AW1044,0)</f>
        <v>0</v>
      </c>
      <c r="DB1044" s="5">
        <f>IF(DB$2='PRES-S-L-T'!$B$6,AX1044,0)</f>
        <v>0</v>
      </c>
      <c r="DE1044" s="5">
        <f>IF(DE$2='PRES-S-L-T'!$B$6,BA1044,0)</f>
        <v>0</v>
      </c>
      <c r="DF1044" s="5">
        <f>IF(DF$2='PRES-S-L-T'!$B$6,BB1044,0)</f>
        <v>0</v>
      </c>
      <c r="DG1044" s="5">
        <f>IF(DG$2='PRES-S-L-T'!$B$6,BC1044,0)</f>
        <v>0</v>
      </c>
      <c r="DH1044" s="5">
        <f>IF(DH$2='PRES-S-L-T'!$B$6,BD1044,0)</f>
        <v>0</v>
      </c>
      <c r="DI1044" s="5">
        <f>IF(DI$2='PRES-S-L-T'!$B$6,BE1044,0)</f>
        <v>0</v>
      </c>
      <c r="DJ1044" s="5">
        <f t="shared" si="85"/>
        <v>0</v>
      </c>
      <c r="DK1044" s="5">
        <f>IF('PRES-L-T'!$B$6=DK$2,SUM($C1044:$O1044),0)</f>
        <v>0</v>
      </c>
      <c r="DL1044" s="5">
        <f>IF('PRES-L-T'!$B$6=DL$2,SUM($R1044:$AB1044),0)</f>
        <v>0</v>
      </c>
      <c r="DM1044" s="5">
        <f>IF('PRES-L-T'!$B$6=DM$2,SUM($AC1044:$AE1044),0)</f>
        <v>0</v>
      </c>
      <c r="DN1044" s="5">
        <f>IF('PRES-L-T'!$B$6=DN$2,SUM($AG1044:$AI1044),0)</f>
        <v>0</v>
      </c>
      <c r="DO1044" s="5">
        <f>IF('PRES-L-T'!$B$6=DO$2,SUM($AJ1044:$AP1044),0)</f>
        <v>0</v>
      </c>
      <c r="DP1044" s="5">
        <f>IF('PRES-L-T'!$B$6=DP$2,SUM($AT1044:$AU1044),0)</f>
        <v>0</v>
      </c>
      <c r="DQ1044" s="5">
        <f>IF('PRES-L-T'!$B$6=DQ$2,SUM($AV1044:$AX1044),0)</f>
        <v>0</v>
      </c>
      <c r="DR1044" s="5">
        <f>IF('PRES-L-T'!$B$6=DR$2,SUM($BA1044:$BA1044),0)</f>
        <v>0</v>
      </c>
      <c r="DS1044" s="5">
        <f>IF('PRES-L-T'!$B$6=DS$2,SUM($BB1044:$BB1044),0)</f>
        <v>0</v>
      </c>
      <c r="DT1044" s="5">
        <f>IF('PRES-L-T'!$B$6=DT$2,SUM($BC1044:$BC1044),0)</f>
        <v>0</v>
      </c>
      <c r="DU1044" s="5">
        <f>IF('PRES-L-T'!$B$6=DU$2,SUM($BD1044:$BD1044),0)</f>
        <v>0</v>
      </c>
      <c r="DV1044" s="5">
        <f>IF('PRES-L-T'!$B$6=DV$2,SUM($BE1044:$BE1044),0)</f>
        <v>0</v>
      </c>
      <c r="DW1044" s="5">
        <f>SUM(DK1044:DV1044)</f>
        <v>0</v>
      </c>
      <c r="DX1044" s="5">
        <f>IF('PRES-U-P'!$B$6=DX$2,SUM(C1044:AA1044),0)</f>
        <v>0</v>
      </c>
      <c r="DY1044" s="5">
        <f>IF('PRES-U-P'!$B$6=DY$2,SUM(AB1044:AY1044),0)</f>
        <v>0</v>
      </c>
      <c r="DZ1044" s="5">
        <f>IF('PRES-U-P'!$B$6=DZ$2,SUM(BA1044:BB1044),0)</f>
        <v>0</v>
      </c>
      <c r="EA1044" s="5">
        <f>IF('PRES-U-P'!$B$6=EA$2,SUM(BC1044:BD1044),0)</f>
        <v>0</v>
      </c>
      <c r="EB1044" s="5">
        <f>IF('PRES-U-P'!$B$6=EB$2,SUM(BE1044),0)</f>
        <v>0</v>
      </c>
      <c r="EC1044" s="5">
        <f>SUM(DX1044:EB1044)</f>
        <v>0</v>
      </c>
    </row>
    <row r="1045" spans="1:133" x14ac:dyDescent="0.2">
      <c r="A1045" s="1">
        <v>54199</v>
      </c>
      <c r="B1045" s="1" t="s">
        <v>48</v>
      </c>
      <c r="BF1045" s="5">
        <f t="shared" si="84"/>
        <v>0</v>
      </c>
      <c r="BG1045" s="5">
        <f>IF(BG$2='PRES-S-L-T'!$B$6,C1045,0)</f>
        <v>0</v>
      </c>
      <c r="BH1045" s="5">
        <f>IF(BH$2='PRES-S-L-T'!$B$6,D1045,0)</f>
        <v>0</v>
      </c>
      <c r="BI1045" s="5">
        <f>IF(BI$2='PRES-S-L-T'!$B$6,E1045,0)</f>
        <v>0</v>
      </c>
      <c r="BJ1045" s="5">
        <f>IF(BJ$2='PRES-S-L-T'!$B$6,F1045,0)</f>
        <v>0</v>
      </c>
      <c r="BK1045" s="5">
        <f>IF(BK$2='PRES-S-L-T'!$B$6,G1045,0)</f>
        <v>0</v>
      </c>
      <c r="BL1045" s="5">
        <f>IF(BL$2='PRES-S-L-T'!$B$6,H1045,0)</f>
        <v>0</v>
      </c>
      <c r="BM1045" s="5">
        <f>IF(BM$2='PRES-S-L-T'!$B$6,I1045,0)</f>
        <v>0</v>
      </c>
      <c r="BN1045" s="5">
        <f>IF(BN$2='PRES-S-L-T'!$B$6,J1045,0)</f>
        <v>0</v>
      </c>
      <c r="BO1045" s="5">
        <f>IF(BO$2='PRES-S-L-T'!$B$6,K1045,0)</f>
        <v>0</v>
      </c>
      <c r="BP1045" s="5">
        <f>IF(BP$2='PRES-S-L-T'!$B$6,L1045,0)</f>
        <v>0</v>
      </c>
      <c r="BQ1045" s="5">
        <f>IF(BQ$2='PRES-S-L-T'!$B$6,M1045,0)</f>
        <v>0</v>
      </c>
      <c r="BR1045" s="5">
        <f>IF(BR$2='PRES-S-L-T'!$B$6,N1045,0)</f>
        <v>0</v>
      </c>
      <c r="BS1045" s="5">
        <f>IF(BS$2='PRES-S-L-T'!$B$6,O1045,0)</f>
        <v>0</v>
      </c>
      <c r="BV1045" s="5">
        <f>IF(BV$2='PRES-S-L-T'!$B$6,R1045,0)</f>
        <v>0</v>
      </c>
      <c r="BW1045" s="5">
        <f>IF(BW$2='PRES-S-L-T'!$B$6,S1045,0)</f>
        <v>0</v>
      </c>
      <c r="BX1045" s="5">
        <f>IF(BX$2='PRES-S-L-T'!$B$6,T1045,0)</f>
        <v>0</v>
      </c>
      <c r="BY1045" s="5">
        <f>IF(BY$2='PRES-S-L-T'!$B$6,U1045,0)</f>
        <v>0</v>
      </c>
      <c r="BZ1045" s="5">
        <f>IF(BZ$2='PRES-S-L-T'!$B$6,V1045,0)</f>
        <v>0</v>
      </c>
      <c r="CA1045" s="5">
        <f>IF(CA$2='PRES-S-L-T'!$B$6,W1045,0)</f>
        <v>0</v>
      </c>
      <c r="CB1045" s="5">
        <f>IF(CB$2='PRES-S-L-T'!$B$6,X1045,0)</f>
        <v>0</v>
      </c>
      <c r="CC1045" s="5">
        <f>IF(CC$2='PRES-S-L-T'!$B$6,Y1045,0)</f>
        <v>0</v>
      </c>
      <c r="CD1045" s="5">
        <f>IF(CD$2='PRES-S-L-T'!$B$6,Z1045,0)</f>
        <v>0</v>
      </c>
      <c r="CE1045" s="5">
        <f>IF(CE$2='PRES-S-L-T'!$B$6,AA1045,0)</f>
        <v>0</v>
      </c>
      <c r="CF1045" s="5">
        <f>IF(CF$2='PRES-S-L-T'!$B$6,AB1045,0)</f>
        <v>0</v>
      </c>
      <c r="CG1045" s="5">
        <f>IF(CG$2='PRES-S-L-T'!$B$6,AC1045,0)</f>
        <v>0</v>
      </c>
      <c r="CH1045" s="5">
        <f>IF(CH$2='PRES-S-L-T'!$B$6,AD1045,0)</f>
        <v>0</v>
      </c>
      <c r="CI1045" s="5">
        <f>IF(CI$2='PRES-S-L-T'!$B$6,AE1045,0)</f>
        <v>0</v>
      </c>
      <c r="CJ1045" s="5">
        <f>IF(CJ$2='PRES-S-L-T'!$B$6,AF1045,0)</f>
        <v>0</v>
      </c>
      <c r="CK1045" s="5">
        <f>IF(CK$2='PRES-S-L-T'!$B$6,AG1045,0)</f>
        <v>0</v>
      </c>
      <c r="CL1045" s="5">
        <f>IF(CL$2='PRES-S-L-T'!$B$6,AH1045,0)</f>
        <v>0</v>
      </c>
      <c r="CM1045" s="5">
        <f>IF(CM$2='PRES-S-L-T'!$B$6,AI1045,0)</f>
        <v>0</v>
      </c>
      <c r="CN1045" s="5">
        <f>IF(CN$2='PRES-S-L-T'!$B$6,AJ1045,0)</f>
        <v>0</v>
      </c>
      <c r="CO1045" s="5">
        <f>IF(CO$2='PRES-S-L-T'!$B$6,AK1045,0)</f>
        <v>0</v>
      </c>
      <c r="CP1045" s="5">
        <f>IF(CP$2='PRES-S-L-T'!$B$6,AL1045,0)</f>
        <v>0</v>
      </c>
      <c r="CQ1045" s="5">
        <f>IF(CQ$2='PRES-S-L-T'!$B$6,AM1045,0)</f>
        <v>0</v>
      </c>
      <c r="CR1045" s="5">
        <f>IF(CR$2='PRES-S-L-T'!$B$6,AN1045,0)</f>
        <v>0</v>
      </c>
      <c r="CS1045" s="5">
        <f>IF(CS$2='PRES-S-L-T'!$B$6,AO1045,0)</f>
        <v>0</v>
      </c>
      <c r="CT1045" s="5">
        <f>IF(CT$2='PRES-S-L-T'!$B$6,AP1045,0)</f>
        <v>0</v>
      </c>
      <c r="CU1045" s="5">
        <f>IF(CU$2='PRES-S-L-T'!$B$6,AQ1045,0)</f>
        <v>0</v>
      </c>
      <c r="CV1045" s="5">
        <f>IF(CV$2='PRES-S-L-T'!$B$6,AR1045,0)</f>
        <v>0</v>
      </c>
      <c r="CW1045" s="5">
        <f>IF(CW$2='PRES-S-L-T'!$B$6,AS1045,0)</f>
        <v>0</v>
      </c>
      <c r="CX1045" s="5">
        <f>IF(CX$2='PRES-S-L-T'!$B$6,AT1045,0)</f>
        <v>0</v>
      </c>
      <c r="CY1045" s="5">
        <f>IF(CY$2='PRES-S-L-T'!$B$6,AU1045,0)</f>
        <v>0</v>
      </c>
      <c r="CZ1045" s="5">
        <f>IF(CZ$2='PRES-S-L-T'!$B$6,AV1045,0)</f>
        <v>0</v>
      </c>
      <c r="DA1045" s="5">
        <f>IF(DA$2='PRES-S-L-T'!$B$6,AW1045,0)</f>
        <v>0</v>
      </c>
      <c r="DB1045" s="5">
        <f>IF(DB$2='PRES-S-L-T'!$B$6,AX1045,0)</f>
        <v>0</v>
      </c>
      <c r="DE1045" s="5">
        <f>IF(DE$2='PRES-S-L-T'!$B$6,BA1045,0)</f>
        <v>0</v>
      </c>
      <c r="DF1045" s="5">
        <f>IF(DF$2='PRES-S-L-T'!$B$6,BB1045,0)</f>
        <v>0</v>
      </c>
      <c r="DG1045" s="5">
        <f>IF(DG$2='PRES-S-L-T'!$B$6,BC1045,0)</f>
        <v>0</v>
      </c>
      <c r="DH1045" s="5">
        <f>IF(DH$2='PRES-S-L-T'!$B$6,BD1045,0)</f>
        <v>0</v>
      </c>
      <c r="DI1045" s="5">
        <f>IF(DI$2='PRES-S-L-T'!$B$6,BE1045,0)</f>
        <v>0</v>
      </c>
      <c r="DJ1045" s="5">
        <f t="shared" si="85"/>
        <v>0</v>
      </c>
      <c r="DK1045" s="5">
        <f>IF('PRES-L-T'!$B$6=DK$2,SUM($C1045:$O1045),0)</f>
        <v>0</v>
      </c>
      <c r="DL1045" s="5">
        <f>IF('PRES-L-T'!$B$6=DL$2,SUM($R1045:$AB1045),0)</f>
        <v>0</v>
      </c>
      <c r="DM1045" s="5">
        <f>IF('PRES-L-T'!$B$6=DM$2,SUM($AC1045:$AE1045),0)</f>
        <v>0</v>
      </c>
      <c r="DN1045" s="5">
        <f>IF('PRES-L-T'!$B$6=DN$2,SUM($AG1045:$AI1045),0)</f>
        <v>0</v>
      </c>
      <c r="DO1045" s="5">
        <f>IF('PRES-L-T'!$B$6=DO$2,SUM($AJ1045:$AP1045),0)</f>
        <v>0</v>
      </c>
      <c r="DP1045" s="5">
        <f>IF('PRES-L-T'!$B$6=DP$2,SUM($AT1045:$AU1045),0)</f>
        <v>0</v>
      </c>
      <c r="DQ1045" s="5">
        <f>IF('PRES-L-T'!$B$6=DQ$2,SUM($AV1045:$AX1045),0)</f>
        <v>0</v>
      </c>
      <c r="DR1045" s="5">
        <f>IF('PRES-L-T'!$B$6=DR$2,SUM($BA1045:$BA1045),0)</f>
        <v>0</v>
      </c>
      <c r="DS1045" s="5">
        <f>IF('PRES-L-T'!$B$6=DS$2,SUM($BB1045:$BB1045),0)</f>
        <v>0</v>
      </c>
      <c r="DT1045" s="5">
        <f>IF('PRES-L-T'!$B$6=DT$2,SUM($BC1045:$BC1045),0)</f>
        <v>0</v>
      </c>
      <c r="DU1045" s="5">
        <f>IF('PRES-L-T'!$B$6=DU$2,SUM($BD1045:$BD1045),0)</f>
        <v>0</v>
      </c>
      <c r="DV1045" s="5">
        <f>IF('PRES-L-T'!$B$6=DV$2,SUM($BE1045:$BE1045),0)</f>
        <v>0</v>
      </c>
      <c r="DW1045" s="5">
        <f t="shared" si="86"/>
        <v>0</v>
      </c>
      <c r="DX1045" s="5">
        <f>IF('PRES-U-P'!$B$6=DX$2,SUM(C1045:AA1045),0)</f>
        <v>0</v>
      </c>
      <c r="DY1045" s="5">
        <f>IF('PRES-U-P'!$B$6=DY$2,SUM(AB1045:AY1045),0)</f>
        <v>0</v>
      </c>
      <c r="DZ1045" s="5">
        <f>IF('PRES-U-P'!$B$6=DZ$2,SUM(BA1045:BB1045),0)</f>
        <v>0</v>
      </c>
      <c r="EA1045" s="5">
        <f>IF('PRES-U-P'!$B$6=EA$2,SUM(BC1045:BD1045),0)</f>
        <v>0</v>
      </c>
      <c r="EB1045" s="5">
        <f>IF('PRES-U-P'!$B$6=EB$2,SUM(BE1045),0)</f>
        <v>0</v>
      </c>
      <c r="EC1045" s="5">
        <f t="shared" si="87"/>
        <v>0</v>
      </c>
    </row>
    <row r="1046" spans="1:133" x14ac:dyDescent="0.2">
      <c r="A1046" s="137">
        <v>54201</v>
      </c>
      <c r="B1046" s="137" t="s">
        <v>49</v>
      </c>
      <c r="BF1046" s="5">
        <f t="shared" si="84"/>
        <v>0</v>
      </c>
      <c r="BG1046" s="5">
        <f>IF(BG$2='PRES-S-L-T'!$B$6,C1046,0)</f>
        <v>0</v>
      </c>
      <c r="BH1046" s="5">
        <f>IF(BH$2='PRES-S-L-T'!$B$6,D1046,0)</f>
        <v>0</v>
      </c>
      <c r="BI1046" s="5">
        <f>IF(BI$2='PRES-S-L-T'!$B$6,E1046,0)</f>
        <v>0</v>
      </c>
      <c r="BJ1046" s="5">
        <f>IF(BJ$2='PRES-S-L-T'!$B$6,F1046,0)</f>
        <v>0</v>
      </c>
      <c r="BK1046" s="5">
        <f>IF(BK$2='PRES-S-L-T'!$B$6,G1046,0)</f>
        <v>0</v>
      </c>
      <c r="BL1046" s="5">
        <f>IF(BL$2='PRES-S-L-T'!$B$6,H1046,0)</f>
        <v>0</v>
      </c>
      <c r="BM1046" s="5">
        <f>IF(BM$2='PRES-S-L-T'!$B$6,I1046,0)</f>
        <v>0</v>
      </c>
      <c r="BN1046" s="5">
        <f>IF(BN$2='PRES-S-L-T'!$B$6,J1046,0)</f>
        <v>0</v>
      </c>
      <c r="BO1046" s="5">
        <f>IF(BO$2='PRES-S-L-T'!$B$6,K1046,0)</f>
        <v>0</v>
      </c>
      <c r="BP1046" s="5">
        <f>IF(BP$2='PRES-S-L-T'!$B$6,L1046,0)</f>
        <v>0</v>
      </c>
      <c r="BQ1046" s="5">
        <f>IF(BQ$2='PRES-S-L-T'!$B$6,M1046,0)</f>
        <v>0</v>
      </c>
      <c r="BR1046" s="5">
        <f>IF(BR$2='PRES-S-L-T'!$B$6,N1046,0)</f>
        <v>0</v>
      </c>
      <c r="BS1046" s="5">
        <f>IF(BS$2='PRES-S-L-T'!$B$6,O1046,0)</f>
        <v>0</v>
      </c>
      <c r="BV1046" s="5">
        <f>IF(BV$2='PRES-S-L-T'!$B$6,R1046,0)</f>
        <v>0</v>
      </c>
      <c r="BW1046" s="5">
        <f>IF(BW$2='PRES-S-L-T'!$B$6,S1046,0)</f>
        <v>0</v>
      </c>
      <c r="BX1046" s="5">
        <f>IF(BX$2='PRES-S-L-T'!$B$6,T1046,0)</f>
        <v>0</v>
      </c>
      <c r="BY1046" s="5">
        <f>IF(BY$2='PRES-S-L-T'!$B$6,U1046,0)</f>
        <v>0</v>
      </c>
      <c r="BZ1046" s="5">
        <f>IF(BZ$2='PRES-S-L-T'!$B$6,V1046,0)</f>
        <v>0</v>
      </c>
      <c r="CA1046" s="5">
        <f>IF(CA$2='PRES-S-L-T'!$B$6,W1046,0)</f>
        <v>0</v>
      </c>
      <c r="CB1046" s="5">
        <f>IF(CB$2='PRES-S-L-T'!$B$6,X1046,0)</f>
        <v>0</v>
      </c>
      <c r="CC1046" s="5">
        <f>IF(CC$2='PRES-S-L-T'!$B$6,Y1046,0)</f>
        <v>0</v>
      </c>
      <c r="CD1046" s="5">
        <f>IF(CD$2='PRES-S-L-T'!$B$6,Z1046,0)</f>
        <v>0</v>
      </c>
      <c r="CE1046" s="5">
        <f>IF(CE$2='PRES-S-L-T'!$B$6,AA1046,0)</f>
        <v>0</v>
      </c>
      <c r="CF1046" s="5">
        <f>IF(CF$2='PRES-S-L-T'!$B$6,AB1046,0)</f>
        <v>0</v>
      </c>
      <c r="CG1046" s="5">
        <f>IF(CG$2='PRES-S-L-T'!$B$6,AC1046,0)</f>
        <v>0</v>
      </c>
      <c r="CH1046" s="5">
        <f>IF(CH$2='PRES-S-L-T'!$B$6,AD1046,0)</f>
        <v>0</v>
      </c>
      <c r="CI1046" s="5">
        <f>IF(CI$2='PRES-S-L-T'!$B$6,AE1046,0)</f>
        <v>0</v>
      </c>
      <c r="CJ1046" s="5">
        <f>IF(CJ$2='PRES-S-L-T'!$B$6,AF1046,0)</f>
        <v>0</v>
      </c>
      <c r="CK1046" s="5">
        <f>IF(CK$2='PRES-S-L-T'!$B$6,AG1046,0)</f>
        <v>0</v>
      </c>
      <c r="CL1046" s="5">
        <f>IF(CL$2='PRES-S-L-T'!$B$6,AH1046,0)</f>
        <v>0</v>
      </c>
      <c r="CM1046" s="5">
        <f>IF(CM$2='PRES-S-L-T'!$B$6,AI1046,0)</f>
        <v>0</v>
      </c>
      <c r="CN1046" s="5">
        <f>IF(CN$2='PRES-S-L-T'!$B$6,AJ1046,0)</f>
        <v>0</v>
      </c>
      <c r="CO1046" s="5">
        <f>IF(CO$2='PRES-S-L-T'!$B$6,AK1046,0)</f>
        <v>0</v>
      </c>
      <c r="CP1046" s="5">
        <f>IF(CP$2='PRES-S-L-T'!$B$6,AL1046,0)</f>
        <v>0</v>
      </c>
      <c r="CQ1046" s="5">
        <f>IF(CQ$2='PRES-S-L-T'!$B$6,AM1046,0)</f>
        <v>0</v>
      </c>
      <c r="CR1046" s="5">
        <f>IF(CR$2='PRES-S-L-T'!$B$6,AN1046,0)</f>
        <v>0</v>
      </c>
      <c r="CS1046" s="5">
        <f>IF(CS$2='PRES-S-L-T'!$B$6,AO1046,0)</f>
        <v>0</v>
      </c>
      <c r="CT1046" s="5">
        <f>IF(CT$2='PRES-S-L-T'!$B$6,AP1046,0)</f>
        <v>0</v>
      </c>
      <c r="CU1046" s="5">
        <f>IF(CU$2='PRES-S-L-T'!$B$6,AQ1046,0)</f>
        <v>0</v>
      </c>
      <c r="CV1046" s="5">
        <f>IF(CV$2='PRES-S-L-T'!$B$6,AR1046,0)</f>
        <v>0</v>
      </c>
      <c r="CW1046" s="5">
        <f>IF(CW$2='PRES-S-L-T'!$B$6,AS1046,0)</f>
        <v>0</v>
      </c>
      <c r="CX1046" s="5">
        <f>IF(CX$2='PRES-S-L-T'!$B$6,AT1046,0)</f>
        <v>0</v>
      </c>
      <c r="CY1046" s="5">
        <f>IF(CY$2='PRES-S-L-T'!$B$6,AU1046,0)</f>
        <v>0</v>
      </c>
      <c r="CZ1046" s="5">
        <f>IF(CZ$2='PRES-S-L-T'!$B$6,AV1046,0)</f>
        <v>0</v>
      </c>
      <c r="DA1046" s="5">
        <f>IF(DA$2='PRES-S-L-T'!$B$6,AW1046,0)</f>
        <v>0</v>
      </c>
      <c r="DB1046" s="5">
        <f>IF(DB$2='PRES-S-L-T'!$B$6,AX1046,0)</f>
        <v>0</v>
      </c>
      <c r="DE1046" s="5">
        <f>IF(DE$2='PRES-S-L-T'!$B$6,BA1046,0)</f>
        <v>0</v>
      </c>
      <c r="DF1046" s="5">
        <f>IF(DF$2='PRES-S-L-T'!$B$6,BB1046,0)</f>
        <v>0</v>
      </c>
      <c r="DG1046" s="5">
        <f>IF(DG$2='PRES-S-L-T'!$B$6,BC1046,0)</f>
        <v>0</v>
      </c>
      <c r="DH1046" s="5">
        <f>IF(DH$2='PRES-S-L-T'!$B$6,BD1046,0)</f>
        <v>0</v>
      </c>
      <c r="DI1046" s="5">
        <f>IF(DI$2='PRES-S-L-T'!$B$6,BE1046,0)</f>
        <v>0</v>
      </c>
      <c r="DJ1046" s="5">
        <f t="shared" si="85"/>
        <v>0</v>
      </c>
      <c r="DK1046" s="5">
        <f>IF('PRES-L-T'!$B$6=DK$2,SUM($C1046:$O1046),0)</f>
        <v>0</v>
      </c>
      <c r="DL1046" s="5">
        <f>IF('PRES-L-T'!$B$6=DL$2,SUM($R1046:$AB1046),0)</f>
        <v>0</v>
      </c>
      <c r="DM1046" s="5">
        <f>IF('PRES-L-T'!$B$6=DM$2,SUM($AC1046:$AE1046),0)</f>
        <v>0</v>
      </c>
      <c r="DN1046" s="5">
        <f>IF('PRES-L-T'!$B$6=DN$2,SUM($AG1046:$AI1046),0)</f>
        <v>0</v>
      </c>
      <c r="DO1046" s="5">
        <f>IF('PRES-L-T'!$B$6=DO$2,SUM($AJ1046:$AP1046),0)</f>
        <v>0</v>
      </c>
      <c r="DP1046" s="5">
        <f>IF('PRES-L-T'!$B$6=DP$2,SUM($AT1046:$AU1046),0)</f>
        <v>0</v>
      </c>
      <c r="DQ1046" s="5">
        <f>IF('PRES-L-T'!$B$6=DQ$2,SUM($AV1046:$AX1046),0)</f>
        <v>0</v>
      </c>
      <c r="DR1046" s="138">
        <f>IF('PRES-L-T'!$B$6=DR$2,SUM($BA1046:$BA1046),0)</f>
        <v>0</v>
      </c>
      <c r="DS1046" s="138">
        <f>IF('PRES-L-T'!$B$6=DS$2,SUM($BB1046:$BB1046),0)</f>
        <v>0</v>
      </c>
      <c r="DT1046" s="138">
        <f>IF('PRES-L-T'!$B$6=DT$2,SUM($BC1046:$BC1046),0)</f>
        <v>0</v>
      </c>
      <c r="DU1046" s="138">
        <f>IF('PRES-L-T'!$B$6=DU$2,SUM($BD1046:$BD1046),0)</f>
        <v>0</v>
      </c>
      <c r="DV1046" s="138">
        <f>IF('PRES-L-T'!$B$6=DV$2,SUM($BE1046:$BE1046),0)</f>
        <v>0</v>
      </c>
      <c r="DW1046" s="5">
        <f t="shared" si="86"/>
        <v>0</v>
      </c>
      <c r="DX1046" s="5">
        <f>IF('PRES-U-P'!$B$6=DX$2,SUM(C1046:AA1046),0)</f>
        <v>0</v>
      </c>
      <c r="DY1046" s="5">
        <f>IF('PRES-U-P'!$B$6=DY$2,SUM(AB1046:AY1046),0)</f>
        <v>0</v>
      </c>
      <c r="DZ1046" s="5">
        <f>IF('PRES-U-P'!$B$6=DZ$2,SUM(BA1046:BB1046),0)</f>
        <v>0</v>
      </c>
      <c r="EA1046" s="5">
        <f>IF('PRES-U-P'!$B$6=EA$2,SUM(BC1046:BD1046),0)</f>
        <v>0</v>
      </c>
      <c r="EB1046" s="5">
        <f>IF('PRES-U-P'!$B$6=EB$2,SUM(BE1046),0)</f>
        <v>0</v>
      </c>
      <c r="EC1046" s="5">
        <f t="shared" si="87"/>
        <v>0</v>
      </c>
    </row>
    <row r="1047" spans="1:133" x14ac:dyDescent="0.2">
      <c r="A1047" s="137">
        <v>54202</v>
      </c>
      <c r="B1047" s="137" t="s">
        <v>50</v>
      </c>
      <c r="BF1047" s="5">
        <f t="shared" ref="BF1047:BF1110" si="88">SUM(C1047:BE1047)</f>
        <v>0</v>
      </c>
      <c r="BG1047" s="5">
        <f>IF(BG$2='PRES-S-L-T'!$B$6,C1047,0)</f>
        <v>0</v>
      </c>
      <c r="BH1047" s="5">
        <f>IF(BH$2='PRES-S-L-T'!$B$6,D1047,0)</f>
        <v>0</v>
      </c>
      <c r="BI1047" s="5">
        <f>IF(BI$2='PRES-S-L-T'!$B$6,E1047,0)</f>
        <v>0</v>
      </c>
      <c r="BJ1047" s="5">
        <f>IF(BJ$2='PRES-S-L-T'!$B$6,F1047,0)</f>
        <v>0</v>
      </c>
      <c r="BK1047" s="5">
        <f>IF(BK$2='PRES-S-L-T'!$B$6,G1047,0)</f>
        <v>0</v>
      </c>
      <c r="BL1047" s="5">
        <f>IF(BL$2='PRES-S-L-T'!$B$6,H1047,0)</f>
        <v>0</v>
      </c>
      <c r="BM1047" s="5">
        <f>IF(BM$2='PRES-S-L-T'!$B$6,I1047,0)</f>
        <v>0</v>
      </c>
      <c r="BN1047" s="5">
        <f>IF(BN$2='PRES-S-L-T'!$B$6,J1047,0)</f>
        <v>0</v>
      </c>
      <c r="BO1047" s="5">
        <f>IF(BO$2='PRES-S-L-T'!$B$6,K1047,0)</f>
        <v>0</v>
      </c>
      <c r="BP1047" s="5">
        <f>IF(BP$2='PRES-S-L-T'!$B$6,L1047,0)</f>
        <v>0</v>
      </c>
      <c r="BQ1047" s="5">
        <f>IF(BQ$2='PRES-S-L-T'!$B$6,M1047,0)</f>
        <v>0</v>
      </c>
      <c r="BR1047" s="5">
        <f>IF(BR$2='PRES-S-L-T'!$B$6,N1047,0)</f>
        <v>0</v>
      </c>
      <c r="BS1047" s="5">
        <f>IF(BS$2='PRES-S-L-T'!$B$6,O1047,0)</f>
        <v>0</v>
      </c>
      <c r="BV1047" s="5">
        <f>IF(BV$2='PRES-S-L-T'!$B$6,R1047,0)</f>
        <v>0</v>
      </c>
      <c r="BW1047" s="5">
        <f>IF(BW$2='PRES-S-L-T'!$B$6,S1047,0)</f>
        <v>0</v>
      </c>
      <c r="BX1047" s="5">
        <f>IF(BX$2='PRES-S-L-T'!$B$6,T1047,0)</f>
        <v>0</v>
      </c>
      <c r="BY1047" s="5">
        <f>IF(BY$2='PRES-S-L-T'!$B$6,U1047,0)</f>
        <v>0</v>
      </c>
      <c r="BZ1047" s="5">
        <f>IF(BZ$2='PRES-S-L-T'!$B$6,V1047,0)</f>
        <v>0</v>
      </c>
      <c r="CA1047" s="5">
        <f>IF(CA$2='PRES-S-L-T'!$B$6,W1047,0)</f>
        <v>0</v>
      </c>
      <c r="CB1047" s="5">
        <f>IF(CB$2='PRES-S-L-T'!$B$6,X1047,0)</f>
        <v>0</v>
      </c>
      <c r="CC1047" s="5">
        <f>IF(CC$2='PRES-S-L-T'!$B$6,Y1047,0)</f>
        <v>0</v>
      </c>
      <c r="CD1047" s="5">
        <f>IF(CD$2='PRES-S-L-T'!$B$6,Z1047,0)</f>
        <v>0</v>
      </c>
      <c r="CE1047" s="5">
        <f>IF(CE$2='PRES-S-L-T'!$B$6,AA1047,0)</f>
        <v>0</v>
      </c>
      <c r="CF1047" s="5">
        <f>IF(CF$2='PRES-S-L-T'!$B$6,AB1047,0)</f>
        <v>0</v>
      </c>
      <c r="CG1047" s="5">
        <f>IF(CG$2='PRES-S-L-T'!$B$6,AC1047,0)</f>
        <v>0</v>
      </c>
      <c r="CH1047" s="5">
        <f>IF(CH$2='PRES-S-L-T'!$B$6,AD1047,0)</f>
        <v>0</v>
      </c>
      <c r="CI1047" s="5">
        <f>IF(CI$2='PRES-S-L-T'!$B$6,AE1047,0)</f>
        <v>0</v>
      </c>
      <c r="CJ1047" s="5">
        <f>IF(CJ$2='PRES-S-L-T'!$B$6,AF1047,0)</f>
        <v>0</v>
      </c>
      <c r="CK1047" s="5">
        <f>IF(CK$2='PRES-S-L-T'!$B$6,AG1047,0)</f>
        <v>0</v>
      </c>
      <c r="CL1047" s="5">
        <f>IF(CL$2='PRES-S-L-T'!$B$6,AH1047,0)</f>
        <v>0</v>
      </c>
      <c r="CM1047" s="5">
        <f>IF(CM$2='PRES-S-L-T'!$B$6,AI1047,0)</f>
        <v>0</v>
      </c>
      <c r="CN1047" s="5">
        <f>IF(CN$2='PRES-S-L-T'!$B$6,AJ1047,0)</f>
        <v>0</v>
      </c>
      <c r="CO1047" s="5">
        <f>IF(CO$2='PRES-S-L-T'!$B$6,AK1047,0)</f>
        <v>0</v>
      </c>
      <c r="CP1047" s="5">
        <f>IF(CP$2='PRES-S-L-T'!$B$6,AL1047,0)</f>
        <v>0</v>
      </c>
      <c r="CQ1047" s="5">
        <f>IF(CQ$2='PRES-S-L-T'!$B$6,AM1047,0)</f>
        <v>0</v>
      </c>
      <c r="CR1047" s="5">
        <f>IF(CR$2='PRES-S-L-T'!$B$6,AN1047,0)</f>
        <v>0</v>
      </c>
      <c r="CS1047" s="5">
        <f>IF(CS$2='PRES-S-L-T'!$B$6,AO1047,0)</f>
        <v>0</v>
      </c>
      <c r="CT1047" s="5">
        <f>IF(CT$2='PRES-S-L-T'!$B$6,AP1047,0)</f>
        <v>0</v>
      </c>
      <c r="CU1047" s="5">
        <f>IF(CU$2='PRES-S-L-T'!$B$6,AQ1047,0)</f>
        <v>0</v>
      </c>
      <c r="CV1047" s="5">
        <f>IF(CV$2='PRES-S-L-T'!$B$6,AR1047,0)</f>
        <v>0</v>
      </c>
      <c r="CW1047" s="5">
        <f>IF(CW$2='PRES-S-L-T'!$B$6,AS1047,0)</f>
        <v>0</v>
      </c>
      <c r="CX1047" s="5">
        <f>IF(CX$2='PRES-S-L-T'!$B$6,AT1047,0)</f>
        <v>0</v>
      </c>
      <c r="CY1047" s="5">
        <f>IF(CY$2='PRES-S-L-T'!$B$6,AU1047,0)</f>
        <v>0</v>
      </c>
      <c r="CZ1047" s="5">
        <f>IF(CZ$2='PRES-S-L-T'!$B$6,AV1047,0)</f>
        <v>0</v>
      </c>
      <c r="DA1047" s="5">
        <f>IF(DA$2='PRES-S-L-T'!$B$6,AW1047,0)</f>
        <v>0</v>
      </c>
      <c r="DB1047" s="5">
        <f>IF(DB$2='PRES-S-L-T'!$B$6,AX1047,0)</f>
        <v>0</v>
      </c>
      <c r="DE1047" s="5">
        <f>IF(DE$2='PRES-S-L-T'!$B$6,BA1047,0)</f>
        <v>0</v>
      </c>
      <c r="DF1047" s="5">
        <f>IF(DF$2='PRES-S-L-T'!$B$6,BB1047,0)</f>
        <v>0</v>
      </c>
      <c r="DG1047" s="5">
        <f>IF(DG$2='PRES-S-L-T'!$B$6,BC1047,0)</f>
        <v>0</v>
      </c>
      <c r="DH1047" s="5">
        <f>IF(DH$2='PRES-S-L-T'!$B$6,BD1047,0)</f>
        <v>0</v>
      </c>
      <c r="DI1047" s="5">
        <f>IF(DI$2='PRES-S-L-T'!$B$6,BE1047,0)</f>
        <v>0</v>
      </c>
      <c r="DJ1047" s="5">
        <f t="shared" ref="DJ1047:DJ1110" si="89">SUM(BG1047:DI1047)</f>
        <v>0</v>
      </c>
      <c r="DK1047" s="5">
        <f>IF('PRES-L-T'!$B$6=DK$2,SUM($C1047:$O1047),0)</f>
        <v>0</v>
      </c>
      <c r="DL1047" s="5">
        <f>IF('PRES-L-T'!$B$6=DL$2,SUM($R1047:$AB1047),0)</f>
        <v>0</v>
      </c>
      <c r="DM1047" s="5">
        <f>IF('PRES-L-T'!$B$6=DM$2,SUM($AC1047:$AE1047),0)</f>
        <v>0</v>
      </c>
      <c r="DN1047" s="5">
        <f>IF('PRES-L-T'!$B$6=DN$2,SUM($AG1047:$AI1047),0)</f>
        <v>0</v>
      </c>
      <c r="DO1047" s="5">
        <f>IF('PRES-L-T'!$B$6=DO$2,SUM($AJ1047:$AP1047),0)</f>
        <v>0</v>
      </c>
      <c r="DP1047" s="5">
        <f>IF('PRES-L-T'!$B$6=DP$2,SUM($AT1047:$AU1047),0)</f>
        <v>0</v>
      </c>
      <c r="DQ1047" s="5">
        <f>IF('PRES-L-T'!$B$6=DQ$2,SUM($AV1047:$AX1047),0)</f>
        <v>0</v>
      </c>
      <c r="DR1047" s="138">
        <f>IF('PRES-L-T'!$B$6=DR$2,SUM($BA1047:$BA1047),0)</f>
        <v>0</v>
      </c>
      <c r="DS1047" s="138">
        <f>IF('PRES-L-T'!$B$6=DS$2,SUM($BB1047:$BB1047),0)</f>
        <v>0</v>
      </c>
      <c r="DT1047" s="138">
        <f>IF('PRES-L-T'!$B$6=DT$2,SUM($BC1047:$BC1047),0)</f>
        <v>0</v>
      </c>
      <c r="DU1047" s="138">
        <f>IF('PRES-L-T'!$B$6=DU$2,SUM($BD1047:$BD1047),0)</f>
        <v>0</v>
      </c>
      <c r="DV1047" s="138">
        <f>IF('PRES-L-T'!$B$6=DV$2,SUM($BE1047:$BE1047),0)</f>
        <v>0</v>
      </c>
      <c r="DW1047" s="5">
        <f t="shared" si="86"/>
        <v>0</v>
      </c>
      <c r="DX1047" s="5">
        <f>IF('PRES-U-P'!$B$6=DX$2,SUM(C1047:AA1047),0)</f>
        <v>0</v>
      </c>
      <c r="DY1047" s="5">
        <f>IF('PRES-U-P'!$B$6=DY$2,SUM(AB1047:AY1047),0)</f>
        <v>0</v>
      </c>
      <c r="DZ1047" s="5">
        <f>IF('PRES-U-P'!$B$6=DZ$2,SUM(BA1047:BB1047),0)</f>
        <v>0</v>
      </c>
      <c r="EA1047" s="5">
        <f>IF('PRES-U-P'!$B$6=EA$2,SUM(BC1047:BD1047),0)</f>
        <v>0</v>
      </c>
      <c r="EB1047" s="5">
        <f>IF('PRES-U-P'!$B$6=EB$2,SUM(BE1047),0)</f>
        <v>0</v>
      </c>
      <c r="EC1047" s="5">
        <f t="shared" si="87"/>
        <v>0</v>
      </c>
    </row>
    <row r="1048" spans="1:133" x14ac:dyDescent="0.2">
      <c r="A1048" s="137">
        <v>54203</v>
      </c>
      <c r="B1048" s="137" t="s">
        <v>51</v>
      </c>
      <c r="BF1048" s="5">
        <f t="shared" si="88"/>
        <v>0</v>
      </c>
      <c r="BG1048" s="5">
        <f>IF(BG$2='PRES-S-L-T'!$B$6,C1048,0)</f>
        <v>0</v>
      </c>
      <c r="BH1048" s="5">
        <f>IF(BH$2='PRES-S-L-T'!$B$6,D1048,0)</f>
        <v>0</v>
      </c>
      <c r="BI1048" s="5">
        <f>IF(BI$2='PRES-S-L-T'!$B$6,E1048,0)</f>
        <v>0</v>
      </c>
      <c r="BJ1048" s="5">
        <f>IF(BJ$2='PRES-S-L-T'!$B$6,F1048,0)</f>
        <v>0</v>
      </c>
      <c r="BK1048" s="5">
        <f>IF(BK$2='PRES-S-L-T'!$B$6,G1048,0)</f>
        <v>0</v>
      </c>
      <c r="BL1048" s="5">
        <f>IF(BL$2='PRES-S-L-T'!$B$6,H1048,0)</f>
        <v>0</v>
      </c>
      <c r="BM1048" s="5">
        <f>IF(BM$2='PRES-S-L-T'!$B$6,I1048,0)</f>
        <v>0</v>
      </c>
      <c r="BN1048" s="5">
        <f>IF(BN$2='PRES-S-L-T'!$B$6,J1048,0)</f>
        <v>0</v>
      </c>
      <c r="BO1048" s="5">
        <f>IF(BO$2='PRES-S-L-T'!$B$6,K1048,0)</f>
        <v>0</v>
      </c>
      <c r="BP1048" s="5">
        <f>IF(BP$2='PRES-S-L-T'!$B$6,L1048,0)</f>
        <v>0</v>
      </c>
      <c r="BQ1048" s="5">
        <f>IF(BQ$2='PRES-S-L-T'!$B$6,M1048,0)</f>
        <v>0</v>
      </c>
      <c r="BR1048" s="5">
        <f>IF(BR$2='PRES-S-L-T'!$B$6,N1048,0)</f>
        <v>0</v>
      </c>
      <c r="BS1048" s="5">
        <f>IF(BS$2='PRES-S-L-T'!$B$6,O1048,0)</f>
        <v>0</v>
      </c>
      <c r="BV1048" s="5">
        <f>IF(BV$2='PRES-S-L-T'!$B$6,R1048,0)</f>
        <v>0</v>
      </c>
      <c r="BW1048" s="5">
        <f>IF(BW$2='PRES-S-L-T'!$B$6,S1048,0)</f>
        <v>0</v>
      </c>
      <c r="BX1048" s="5">
        <f>IF(BX$2='PRES-S-L-T'!$B$6,T1048,0)</f>
        <v>0</v>
      </c>
      <c r="BY1048" s="5">
        <f>IF(BY$2='PRES-S-L-T'!$B$6,U1048,0)</f>
        <v>0</v>
      </c>
      <c r="BZ1048" s="5">
        <f>IF(BZ$2='PRES-S-L-T'!$B$6,V1048,0)</f>
        <v>0</v>
      </c>
      <c r="CA1048" s="5">
        <f>IF(CA$2='PRES-S-L-T'!$B$6,W1048,0)</f>
        <v>0</v>
      </c>
      <c r="CB1048" s="5">
        <f>IF(CB$2='PRES-S-L-T'!$B$6,X1048,0)</f>
        <v>0</v>
      </c>
      <c r="CC1048" s="5">
        <f>IF(CC$2='PRES-S-L-T'!$B$6,Y1048,0)</f>
        <v>0</v>
      </c>
      <c r="CD1048" s="5">
        <f>IF(CD$2='PRES-S-L-T'!$B$6,Z1048,0)</f>
        <v>0</v>
      </c>
      <c r="CE1048" s="5">
        <f>IF(CE$2='PRES-S-L-T'!$B$6,AA1048,0)</f>
        <v>0</v>
      </c>
      <c r="CF1048" s="5">
        <f>IF(CF$2='PRES-S-L-T'!$B$6,AB1048,0)</f>
        <v>0</v>
      </c>
      <c r="CG1048" s="5">
        <f>IF(CG$2='PRES-S-L-T'!$B$6,AC1048,0)</f>
        <v>0</v>
      </c>
      <c r="CH1048" s="5">
        <f>IF(CH$2='PRES-S-L-T'!$B$6,AD1048,0)</f>
        <v>0</v>
      </c>
      <c r="CI1048" s="5">
        <f>IF(CI$2='PRES-S-L-T'!$B$6,AE1048,0)</f>
        <v>0</v>
      </c>
      <c r="CJ1048" s="5">
        <f>IF(CJ$2='PRES-S-L-T'!$B$6,AF1048,0)</f>
        <v>0</v>
      </c>
      <c r="CK1048" s="5">
        <f>IF(CK$2='PRES-S-L-T'!$B$6,AG1048,0)</f>
        <v>0</v>
      </c>
      <c r="CL1048" s="5">
        <f>IF(CL$2='PRES-S-L-T'!$B$6,AH1048,0)</f>
        <v>0</v>
      </c>
      <c r="CM1048" s="5">
        <f>IF(CM$2='PRES-S-L-T'!$B$6,AI1048,0)</f>
        <v>0</v>
      </c>
      <c r="CN1048" s="5">
        <f>IF(CN$2='PRES-S-L-T'!$B$6,AJ1048,0)</f>
        <v>0</v>
      </c>
      <c r="CO1048" s="5">
        <f>IF(CO$2='PRES-S-L-T'!$B$6,AK1048,0)</f>
        <v>0</v>
      </c>
      <c r="CP1048" s="5">
        <f>IF(CP$2='PRES-S-L-T'!$B$6,AL1048,0)</f>
        <v>0</v>
      </c>
      <c r="CQ1048" s="5">
        <f>IF(CQ$2='PRES-S-L-T'!$B$6,AM1048,0)</f>
        <v>0</v>
      </c>
      <c r="CR1048" s="5">
        <f>IF(CR$2='PRES-S-L-T'!$B$6,AN1048,0)</f>
        <v>0</v>
      </c>
      <c r="CS1048" s="5">
        <f>IF(CS$2='PRES-S-L-T'!$B$6,AO1048,0)</f>
        <v>0</v>
      </c>
      <c r="CT1048" s="5">
        <f>IF(CT$2='PRES-S-L-T'!$B$6,AP1048,0)</f>
        <v>0</v>
      </c>
      <c r="CU1048" s="5">
        <f>IF(CU$2='PRES-S-L-T'!$B$6,AQ1048,0)</f>
        <v>0</v>
      </c>
      <c r="CV1048" s="5">
        <f>IF(CV$2='PRES-S-L-T'!$B$6,AR1048,0)</f>
        <v>0</v>
      </c>
      <c r="CW1048" s="5">
        <f>IF(CW$2='PRES-S-L-T'!$B$6,AS1048,0)</f>
        <v>0</v>
      </c>
      <c r="CX1048" s="5">
        <f>IF(CX$2='PRES-S-L-T'!$B$6,AT1048,0)</f>
        <v>0</v>
      </c>
      <c r="CY1048" s="5">
        <f>IF(CY$2='PRES-S-L-T'!$B$6,AU1048,0)</f>
        <v>0</v>
      </c>
      <c r="CZ1048" s="5">
        <f>IF(CZ$2='PRES-S-L-T'!$B$6,AV1048,0)</f>
        <v>0</v>
      </c>
      <c r="DA1048" s="5">
        <f>IF(DA$2='PRES-S-L-T'!$B$6,AW1048,0)</f>
        <v>0</v>
      </c>
      <c r="DB1048" s="5">
        <f>IF(DB$2='PRES-S-L-T'!$B$6,AX1048,0)</f>
        <v>0</v>
      </c>
      <c r="DE1048" s="5">
        <f>IF(DE$2='PRES-S-L-T'!$B$6,BA1048,0)</f>
        <v>0</v>
      </c>
      <c r="DF1048" s="5">
        <f>IF(DF$2='PRES-S-L-T'!$B$6,BB1048,0)</f>
        <v>0</v>
      </c>
      <c r="DG1048" s="5">
        <f>IF(DG$2='PRES-S-L-T'!$B$6,BC1048,0)</f>
        <v>0</v>
      </c>
      <c r="DH1048" s="5">
        <f>IF(DH$2='PRES-S-L-T'!$B$6,BD1048,0)</f>
        <v>0</v>
      </c>
      <c r="DI1048" s="5">
        <f>IF(DI$2='PRES-S-L-T'!$B$6,BE1048,0)</f>
        <v>0</v>
      </c>
      <c r="DJ1048" s="5">
        <f t="shared" si="89"/>
        <v>0</v>
      </c>
      <c r="DK1048" s="5">
        <f>IF('PRES-L-T'!$B$6=DK$2,SUM($C1048:$O1048),0)</f>
        <v>0</v>
      </c>
      <c r="DL1048" s="5">
        <f>IF('PRES-L-T'!$B$6=DL$2,SUM($R1048:$AB1048),0)</f>
        <v>0</v>
      </c>
      <c r="DM1048" s="5">
        <f>IF('PRES-L-T'!$B$6=DM$2,SUM($AC1048:$AE1048),0)</f>
        <v>0</v>
      </c>
      <c r="DN1048" s="5">
        <f>IF('PRES-L-T'!$B$6=DN$2,SUM($AG1048:$AI1048),0)</f>
        <v>0</v>
      </c>
      <c r="DO1048" s="5">
        <f>IF('PRES-L-T'!$B$6=DO$2,SUM($AJ1048:$AP1048),0)</f>
        <v>0</v>
      </c>
      <c r="DP1048" s="5">
        <f>IF('PRES-L-T'!$B$6=DP$2,SUM($AT1048:$AU1048),0)</f>
        <v>0</v>
      </c>
      <c r="DQ1048" s="5">
        <f>IF('PRES-L-T'!$B$6=DQ$2,SUM($AV1048:$AX1048),0)</f>
        <v>0</v>
      </c>
      <c r="DR1048" s="138">
        <f>IF('PRES-L-T'!$B$6=DR$2,SUM($BA1048:$BA1048),0)</f>
        <v>0</v>
      </c>
      <c r="DS1048" s="138">
        <f>IF('PRES-L-T'!$B$6=DS$2,SUM($BB1048:$BB1048),0)</f>
        <v>0</v>
      </c>
      <c r="DT1048" s="138">
        <f>IF('PRES-L-T'!$B$6=DT$2,SUM($BC1048:$BC1048),0)</f>
        <v>0</v>
      </c>
      <c r="DU1048" s="138">
        <f>IF('PRES-L-T'!$B$6=DU$2,SUM($BD1048:$BD1048),0)</f>
        <v>0</v>
      </c>
      <c r="DV1048" s="138">
        <f>IF('PRES-L-T'!$B$6=DV$2,SUM($BE1048:$BE1048),0)</f>
        <v>0</v>
      </c>
      <c r="DW1048" s="5">
        <f t="shared" si="86"/>
        <v>0</v>
      </c>
      <c r="DX1048" s="5">
        <f>IF('PRES-U-P'!$B$6=DX$2,SUM(C1048:AA1048),0)</f>
        <v>0</v>
      </c>
      <c r="DY1048" s="5">
        <f>IF('PRES-U-P'!$B$6=DY$2,SUM(AB1048:AY1048),0)</f>
        <v>0</v>
      </c>
      <c r="DZ1048" s="5">
        <f>IF('PRES-U-P'!$B$6=DZ$2,SUM(BA1048:BB1048),0)</f>
        <v>0</v>
      </c>
      <c r="EA1048" s="5">
        <f>IF('PRES-U-P'!$B$6=EA$2,SUM(BC1048:BD1048),0)</f>
        <v>0</v>
      </c>
      <c r="EB1048" s="5">
        <f>IF('PRES-U-P'!$B$6=EB$2,SUM(BE1048),0)</f>
        <v>0</v>
      </c>
      <c r="EC1048" s="5">
        <f t="shared" si="87"/>
        <v>0</v>
      </c>
    </row>
    <row r="1049" spans="1:133" x14ac:dyDescent="0.2">
      <c r="A1049" s="137">
        <v>54204</v>
      </c>
      <c r="B1049" s="137" t="s">
        <v>52</v>
      </c>
      <c r="BF1049" s="5">
        <f t="shared" si="88"/>
        <v>0</v>
      </c>
      <c r="BG1049" s="5">
        <f>IF(BG$2='PRES-S-L-T'!$B$6,C1049,0)</f>
        <v>0</v>
      </c>
      <c r="BH1049" s="5">
        <f>IF(BH$2='PRES-S-L-T'!$B$6,D1049,0)</f>
        <v>0</v>
      </c>
      <c r="BI1049" s="5">
        <f>IF(BI$2='PRES-S-L-T'!$B$6,E1049,0)</f>
        <v>0</v>
      </c>
      <c r="BJ1049" s="5">
        <f>IF(BJ$2='PRES-S-L-T'!$B$6,F1049,0)</f>
        <v>0</v>
      </c>
      <c r="BK1049" s="5">
        <f>IF(BK$2='PRES-S-L-T'!$B$6,G1049,0)</f>
        <v>0</v>
      </c>
      <c r="BL1049" s="5">
        <f>IF(BL$2='PRES-S-L-T'!$B$6,H1049,0)</f>
        <v>0</v>
      </c>
      <c r="BM1049" s="5">
        <f>IF(BM$2='PRES-S-L-T'!$B$6,I1049,0)</f>
        <v>0</v>
      </c>
      <c r="BN1049" s="5">
        <f>IF(BN$2='PRES-S-L-T'!$B$6,J1049,0)</f>
        <v>0</v>
      </c>
      <c r="BO1049" s="5">
        <f>IF(BO$2='PRES-S-L-T'!$B$6,K1049,0)</f>
        <v>0</v>
      </c>
      <c r="BP1049" s="5">
        <f>IF(BP$2='PRES-S-L-T'!$B$6,L1049,0)</f>
        <v>0</v>
      </c>
      <c r="BQ1049" s="5">
        <f>IF(BQ$2='PRES-S-L-T'!$B$6,M1049,0)</f>
        <v>0</v>
      </c>
      <c r="BR1049" s="5">
        <f>IF(BR$2='PRES-S-L-T'!$B$6,N1049,0)</f>
        <v>0</v>
      </c>
      <c r="BS1049" s="5">
        <f>IF(BS$2='PRES-S-L-T'!$B$6,O1049,0)</f>
        <v>0</v>
      </c>
      <c r="BV1049" s="5">
        <f>IF(BV$2='PRES-S-L-T'!$B$6,R1049,0)</f>
        <v>0</v>
      </c>
      <c r="BW1049" s="5">
        <f>IF(BW$2='PRES-S-L-T'!$B$6,S1049,0)</f>
        <v>0</v>
      </c>
      <c r="BX1049" s="5">
        <f>IF(BX$2='PRES-S-L-T'!$B$6,T1049,0)</f>
        <v>0</v>
      </c>
      <c r="BY1049" s="5">
        <f>IF(BY$2='PRES-S-L-T'!$B$6,U1049,0)</f>
        <v>0</v>
      </c>
      <c r="BZ1049" s="5">
        <f>IF(BZ$2='PRES-S-L-T'!$B$6,V1049,0)</f>
        <v>0</v>
      </c>
      <c r="CA1049" s="5">
        <f>IF(CA$2='PRES-S-L-T'!$B$6,W1049,0)</f>
        <v>0</v>
      </c>
      <c r="CB1049" s="5">
        <f>IF(CB$2='PRES-S-L-T'!$B$6,X1049,0)</f>
        <v>0</v>
      </c>
      <c r="CC1049" s="5">
        <f>IF(CC$2='PRES-S-L-T'!$B$6,Y1049,0)</f>
        <v>0</v>
      </c>
      <c r="CD1049" s="5">
        <f>IF(CD$2='PRES-S-L-T'!$B$6,Z1049,0)</f>
        <v>0</v>
      </c>
      <c r="CE1049" s="5">
        <f>IF(CE$2='PRES-S-L-T'!$B$6,AA1049,0)</f>
        <v>0</v>
      </c>
      <c r="CF1049" s="5">
        <f>IF(CF$2='PRES-S-L-T'!$B$6,AB1049,0)</f>
        <v>0</v>
      </c>
      <c r="CG1049" s="5">
        <f>IF(CG$2='PRES-S-L-T'!$B$6,AC1049,0)</f>
        <v>0</v>
      </c>
      <c r="CH1049" s="5">
        <f>IF(CH$2='PRES-S-L-T'!$B$6,AD1049,0)</f>
        <v>0</v>
      </c>
      <c r="CI1049" s="5">
        <f>IF(CI$2='PRES-S-L-T'!$B$6,AE1049,0)</f>
        <v>0</v>
      </c>
      <c r="CJ1049" s="5">
        <f>IF(CJ$2='PRES-S-L-T'!$B$6,AF1049,0)</f>
        <v>0</v>
      </c>
      <c r="CK1049" s="5">
        <f>IF(CK$2='PRES-S-L-T'!$B$6,AG1049,0)</f>
        <v>0</v>
      </c>
      <c r="CL1049" s="5">
        <f>IF(CL$2='PRES-S-L-T'!$B$6,AH1049,0)</f>
        <v>0</v>
      </c>
      <c r="CM1049" s="5">
        <f>IF(CM$2='PRES-S-L-T'!$B$6,AI1049,0)</f>
        <v>0</v>
      </c>
      <c r="CN1049" s="5">
        <f>IF(CN$2='PRES-S-L-T'!$B$6,AJ1049,0)</f>
        <v>0</v>
      </c>
      <c r="CO1049" s="5">
        <f>IF(CO$2='PRES-S-L-T'!$B$6,AK1049,0)</f>
        <v>0</v>
      </c>
      <c r="CP1049" s="5">
        <f>IF(CP$2='PRES-S-L-T'!$B$6,AL1049,0)</f>
        <v>0</v>
      </c>
      <c r="CQ1049" s="5">
        <f>IF(CQ$2='PRES-S-L-T'!$B$6,AM1049,0)</f>
        <v>0</v>
      </c>
      <c r="CR1049" s="5">
        <f>IF(CR$2='PRES-S-L-T'!$B$6,AN1049,0)</f>
        <v>0</v>
      </c>
      <c r="CS1049" s="5">
        <f>IF(CS$2='PRES-S-L-T'!$B$6,AO1049,0)</f>
        <v>0</v>
      </c>
      <c r="CT1049" s="5">
        <f>IF(CT$2='PRES-S-L-T'!$B$6,AP1049,0)</f>
        <v>0</v>
      </c>
      <c r="CU1049" s="5">
        <f>IF(CU$2='PRES-S-L-T'!$B$6,AQ1049,0)</f>
        <v>0</v>
      </c>
      <c r="CV1049" s="5">
        <f>IF(CV$2='PRES-S-L-T'!$B$6,AR1049,0)</f>
        <v>0</v>
      </c>
      <c r="CW1049" s="5">
        <f>IF(CW$2='PRES-S-L-T'!$B$6,AS1049,0)</f>
        <v>0</v>
      </c>
      <c r="CX1049" s="5">
        <f>IF(CX$2='PRES-S-L-T'!$B$6,AT1049,0)</f>
        <v>0</v>
      </c>
      <c r="CY1049" s="5">
        <f>IF(CY$2='PRES-S-L-T'!$B$6,AU1049,0)</f>
        <v>0</v>
      </c>
      <c r="CZ1049" s="5">
        <f>IF(CZ$2='PRES-S-L-T'!$B$6,AV1049,0)</f>
        <v>0</v>
      </c>
      <c r="DA1049" s="5">
        <f>IF(DA$2='PRES-S-L-T'!$B$6,AW1049,0)</f>
        <v>0</v>
      </c>
      <c r="DB1049" s="5">
        <f>IF(DB$2='PRES-S-L-T'!$B$6,AX1049,0)</f>
        <v>0</v>
      </c>
      <c r="DE1049" s="5">
        <f>IF(DE$2='PRES-S-L-T'!$B$6,BA1049,0)</f>
        <v>0</v>
      </c>
      <c r="DF1049" s="5">
        <f>IF(DF$2='PRES-S-L-T'!$B$6,BB1049,0)</f>
        <v>0</v>
      </c>
      <c r="DG1049" s="5">
        <f>IF(DG$2='PRES-S-L-T'!$B$6,BC1049,0)</f>
        <v>0</v>
      </c>
      <c r="DH1049" s="5">
        <f>IF(DH$2='PRES-S-L-T'!$B$6,BD1049,0)</f>
        <v>0</v>
      </c>
      <c r="DI1049" s="5">
        <f>IF(DI$2='PRES-S-L-T'!$B$6,BE1049,0)</f>
        <v>0</v>
      </c>
      <c r="DJ1049" s="5">
        <f t="shared" si="89"/>
        <v>0</v>
      </c>
      <c r="DK1049" s="5">
        <f>IF('PRES-L-T'!$B$6=DK$2,SUM($C1049:$O1049),0)</f>
        <v>0</v>
      </c>
      <c r="DL1049" s="5">
        <f>IF('PRES-L-T'!$B$6=DL$2,SUM($R1049:$AB1049),0)</f>
        <v>0</v>
      </c>
      <c r="DM1049" s="5">
        <f>IF('PRES-L-T'!$B$6=DM$2,SUM($AC1049:$AE1049),0)</f>
        <v>0</v>
      </c>
      <c r="DN1049" s="5">
        <f>IF('PRES-L-T'!$B$6=DN$2,SUM($AG1049:$AI1049),0)</f>
        <v>0</v>
      </c>
      <c r="DO1049" s="5">
        <f>IF('PRES-L-T'!$B$6=DO$2,SUM($AJ1049:$AP1049),0)</f>
        <v>0</v>
      </c>
      <c r="DP1049" s="5">
        <f>IF('PRES-L-T'!$B$6=DP$2,SUM($AT1049:$AU1049),0)</f>
        <v>0</v>
      </c>
      <c r="DQ1049" s="5">
        <f>IF('PRES-L-T'!$B$6=DQ$2,SUM($AV1049:$AX1049),0)</f>
        <v>0</v>
      </c>
      <c r="DR1049" s="138">
        <f>IF('PRES-L-T'!$B$6=DR$2,SUM($BA1049:$BA1049),0)</f>
        <v>0</v>
      </c>
      <c r="DS1049" s="138">
        <f>IF('PRES-L-T'!$B$6=DS$2,SUM($BB1049:$BB1049),0)</f>
        <v>0</v>
      </c>
      <c r="DT1049" s="138">
        <f>IF('PRES-L-T'!$B$6=DT$2,SUM($BC1049:$BC1049),0)</f>
        <v>0</v>
      </c>
      <c r="DU1049" s="138">
        <f>IF('PRES-L-T'!$B$6=DU$2,SUM($BD1049:$BD1049),0)</f>
        <v>0</v>
      </c>
      <c r="DV1049" s="138">
        <f>IF('PRES-L-T'!$B$6=DV$2,SUM($BE1049:$BE1049),0)</f>
        <v>0</v>
      </c>
      <c r="DW1049" s="5">
        <f t="shared" ref="DW1049:DW1112" si="90">SUM(DK1049:DV1049)</f>
        <v>0</v>
      </c>
      <c r="DX1049" s="5">
        <f>IF('PRES-U-P'!$B$6=DX$2,SUM(C1049:AA1049),0)</f>
        <v>0</v>
      </c>
      <c r="DY1049" s="5">
        <f>IF('PRES-U-P'!$B$6=DY$2,SUM(AB1049:AY1049),0)</f>
        <v>0</v>
      </c>
      <c r="DZ1049" s="5">
        <f>IF('PRES-U-P'!$B$6=DZ$2,SUM(BA1049:BB1049),0)</f>
        <v>0</v>
      </c>
      <c r="EA1049" s="5">
        <f>IF('PRES-U-P'!$B$6=EA$2,SUM(BC1049:BD1049),0)</f>
        <v>0</v>
      </c>
      <c r="EB1049" s="5">
        <f>IF('PRES-U-P'!$B$6=EB$2,SUM(BE1049),0)</f>
        <v>0</v>
      </c>
      <c r="EC1049" s="5">
        <f t="shared" ref="EC1049:EC1112" si="91">SUM(DX1049:EB1049)</f>
        <v>0</v>
      </c>
    </row>
    <row r="1050" spans="1:133" x14ac:dyDescent="0.2">
      <c r="A1050" s="137">
        <v>54205</v>
      </c>
      <c r="B1050" s="137" t="s">
        <v>53</v>
      </c>
      <c r="BF1050" s="5">
        <f t="shared" si="88"/>
        <v>0</v>
      </c>
      <c r="BG1050" s="5">
        <f>IF(BG$2='PRES-S-L-T'!$B$6,C1050,0)</f>
        <v>0</v>
      </c>
      <c r="BH1050" s="5">
        <f>IF(BH$2='PRES-S-L-T'!$B$6,D1050,0)</f>
        <v>0</v>
      </c>
      <c r="BI1050" s="5">
        <f>IF(BI$2='PRES-S-L-T'!$B$6,E1050,0)</f>
        <v>0</v>
      </c>
      <c r="BJ1050" s="5">
        <f>IF(BJ$2='PRES-S-L-T'!$B$6,F1050,0)</f>
        <v>0</v>
      </c>
      <c r="BK1050" s="5">
        <f>IF(BK$2='PRES-S-L-T'!$B$6,G1050,0)</f>
        <v>0</v>
      </c>
      <c r="BL1050" s="5">
        <f>IF(BL$2='PRES-S-L-T'!$B$6,H1050,0)</f>
        <v>0</v>
      </c>
      <c r="BM1050" s="5">
        <f>IF(BM$2='PRES-S-L-T'!$B$6,I1050,0)</f>
        <v>0</v>
      </c>
      <c r="BN1050" s="5">
        <f>IF(BN$2='PRES-S-L-T'!$B$6,J1050,0)</f>
        <v>0</v>
      </c>
      <c r="BO1050" s="5">
        <f>IF(BO$2='PRES-S-L-T'!$B$6,K1050,0)</f>
        <v>0</v>
      </c>
      <c r="BP1050" s="5">
        <f>IF(BP$2='PRES-S-L-T'!$B$6,L1050,0)</f>
        <v>0</v>
      </c>
      <c r="BQ1050" s="5">
        <f>IF(BQ$2='PRES-S-L-T'!$B$6,M1050,0)</f>
        <v>0</v>
      </c>
      <c r="BR1050" s="5">
        <f>IF(BR$2='PRES-S-L-T'!$B$6,N1050,0)</f>
        <v>0</v>
      </c>
      <c r="BS1050" s="5">
        <f>IF(BS$2='PRES-S-L-T'!$B$6,O1050,0)</f>
        <v>0</v>
      </c>
      <c r="BV1050" s="5">
        <f>IF(BV$2='PRES-S-L-T'!$B$6,R1050,0)</f>
        <v>0</v>
      </c>
      <c r="BW1050" s="5">
        <f>IF(BW$2='PRES-S-L-T'!$B$6,S1050,0)</f>
        <v>0</v>
      </c>
      <c r="BX1050" s="5">
        <f>IF(BX$2='PRES-S-L-T'!$B$6,T1050,0)</f>
        <v>0</v>
      </c>
      <c r="BY1050" s="5">
        <f>IF(BY$2='PRES-S-L-T'!$B$6,U1050,0)</f>
        <v>0</v>
      </c>
      <c r="BZ1050" s="5">
        <f>IF(BZ$2='PRES-S-L-T'!$B$6,V1050,0)</f>
        <v>0</v>
      </c>
      <c r="CA1050" s="5">
        <f>IF(CA$2='PRES-S-L-T'!$B$6,W1050,0)</f>
        <v>0</v>
      </c>
      <c r="CB1050" s="5">
        <f>IF(CB$2='PRES-S-L-T'!$B$6,X1050,0)</f>
        <v>0</v>
      </c>
      <c r="CC1050" s="5">
        <f>IF(CC$2='PRES-S-L-T'!$B$6,Y1050,0)</f>
        <v>0</v>
      </c>
      <c r="CD1050" s="5">
        <f>IF(CD$2='PRES-S-L-T'!$B$6,Z1050,0)</f>
        <v>0</v>
      </c>
      <c r="CE1050" s="5">
        <f>IF(CE$2='PRES-S-L-T'!$B$6,AA1050,0)</f>
        <v>0</v>
      </c>
      <c r="CF1050" s="5">
        <f>IF(CF$2='PRES-S-L-T'!$B$6,AB1050,0)</f>
        <v>0</v>
      </c>
      <c r="CG1050" s="5">
        <f>IF(CG$2='PRES-S-L-T'!$B$6,AC1050,0)</f>
        <v>0</v>
      </c>
      <c r="CH1050" s="5">
        <f>IF(CH$2='PRES-S-L-T'!$B$6,AD1050,0)</f>
        <v>0</v>
      </c>
      <c r="CI1050" s="5">
        <f>IF(CI$2='PRES-S-L-T'!$B$6,AE1050,0)</f>
        <v>0</v>
      </c>
      <c r="CJ1050" s="5">
        <f>IF(CJ$2='PRES-S-L-T'!$B$6,AF1050,0)</f>
        <v>0</v>
      </c>
      <c r="CK1050" s="5">
        <f>IF(CK$2='PRES-S-L-T'!$B$6,AG1050,0)</f>
        <v>0</v>
      </c>
      <c r="CL1050" s="5">
        <f>IF(CL$2='PRES-S-L-T'!$B$6,AH1050,0)</f>
        <v>0</v>
      </c>
      <c r="CM1050" s="5">
        <f>IF(CM$2='PRES-S-L-T'!$B$6,AI1050,0)</f>
        <v>0</v>
      </c>
      <c r="CN1050" s="5">
        <f>IF(CN$2='PRES-S-L-T'!$B$6,AJ1050,0)</f>
        <v>0</v>
      </c>
      <c r="CO1050" s="5">
        <f>IF(CO$2='PRES-S-L-T'!$B$6,AK1050,0)</f>
        <v>0</v>
      </c>
      <c r="CP1050" s="5">
        <f>IF(CP$2='PRES-S-L-T'!$B$6,AL1050,0)</f>
        <v>0</v>
      </c>
      <c r="CQ1050" s="5">
        <f>IF(CQ$2='PRES-S-L-T'!$B$6,AM1050,0)</f>
        <v>0</v>
      </c>
      <c r="CR1050" s="5">
        <f>IF(CR$2='PRES-S-L-T'!$B$6,AN1050,0)</f>
        <v>0</v>
      </c>
      <c r="CS1050" s="5">
        <f>IF(CS$2='PRES-S-L-T'!$B$6,AO1050,0)</f>
        <v>0</v>
      </c>
      <c r="CT1050" s="5">
        <f>IF(CT$2='PRES-S-L-T'!$B$6,AP1050,0)</f>
        <v>0</v>
      </c>
      <c r="CU1050" s="5">
        <f>IF(CU$2='PRES-S-L-T'!$B$6,AQ1050,0)</f>
        <v>0</v>
      </c>
      <c r="CV1050" s="5">
        <f>IF(CV$2='PRES-S-L-T'!$B$6,AR1050,0)</f>
        <v>0</v>
      </c>
      <c r="CW1050" s="5">
        <f>IF(CW$2='PRES-S-L-T'!$B$6,AS1050,0)</f>
        <v>0</v>
      </c>
      <c r="CX1050" s="5">
        <f>IF(CX$2='PRES-S-L-T'!$B$6,AT1050,0)</f>
        <v>0</v>
      </c>
      <c r="CY1050" s="5">
        <f>IF(CY$2='PRES-S-L-T'!$B$6,AU1050,0)</f>
        <v>0</v>
      </c>
      <c r="CZ1050" s="5">
        <f>IF(CZ$2='PRES-S-L-T'!$B$6,AV1050,0)</f>
        <v>0</v>
      </c>
      <c r="DA1050" s="5">
        <f>IF(DA$2='PRES-S-L-T'!$B$6,AW1050,0)</f>
        <v>0</v>
      </c>
      <c r="DB1050" s="5">
        <f>IF(DB$2='PRES-S-L-T'!$B$6,AX1050,0)</f>
        <v>0</v>
      </c>
      <c r="DE1050" s="5">
        <f>IF(DE$2='PRES-S-L-T'!$B$6,BA1050,0)</f>
        <v>0</v>
      </c>
      <c r="DF1050" s="5">
        <f>IF(DF$2='PRES-S-L-T'!$B$6,BB1050,0)</f>
        <v>0</v>
      </c>
      <c r="DG1050" s="5">
        <f>IF(DG$2='PRES-S-L-T'!$B$6,BC1050,0)</f>
        <v>0</v>
      </c>
      <c r="DH1050" s="5">
        <f>IF(DH$2='PRES-S-L-T'!$B$6,BD1050,0)</f>
        <v>0</v>
      </c>
      <c r="DI1050" s="5">
        <f>IF(DI$2='PRES-S-L-T'!$B$6,BE1050,0)</f>
        <v>0</v>
      </c>
      <c r="DJ1050" s="5">
        <f t="shared" si="89"/>
        <v>0</v>
      </c>
      <c r="DK1050" s="5">
        <f>IF('PRES-L-T'!$B$6=DK$2,SUM($C1050:$O1050),0)</f>
        <v>0</v>
      </c>
      <c r="DL1050" s="5">
        <f>IF('PRES-L-T'!$B$6=DL$2,SUM($R1050:$AB1050),0)</f>
        <v>0</v>
      </c>
      <c r="DM1050" s="5">
        <f>IF('PRES-L-T'!$B$6=DM$2,SUM($AC1050:$AE1050),0)</f>
        <v>0</v>
      </c>
      <c r="DN1050" s="5">
        <f>IF('PRES-L-T'!$B$6=DN$2,SUM($AG1050:$AI1050),0)</f>
        <v>0</v>
      </c>
      <c r="DO1050" s="5">
        <f>IF('PRES-L-T'!$B$6=DO$2,SUM($AJ1050:$AP1050),0)</f>
        <v>0</v>
      </c>
      <c r="DP1050" s="5">
        <f>IF('PRES-L-T'!$B$6=DP$2,SUM($AT1050:$AU1050),0)</f>
        <v>0</v>
      </c>
      <c r="DQ1050" s="5">
        <f>IF('PRES-L-T'!$B$6=DQ$2,SUM($AV1050:$AX1050),0)</f>
        <v>0</v>
      </c>
      <c r="DR1050" s="138">
        <f>IF('PRES-L-T'!$B$6=DR$2,SUM($BA1050:$BA1050),0)</f>
        <v>0</v>
      </c>
      <c r="DS1050" s="138">
        <f>IF('PRES-L-T'!$B$6=DS$2,SUM($BB1050:$BB1050),0)</f>
        <v>0</v>
      </c>
      <c r="DT1050" s="138">
        <f>IF('PRES-L-T'!$B$6=DT$2,SUM($BC1050:$BC1050),0)</f>
        <v>0</v>
      </c>
      <c r="DU1050" s="138">
        <f>IF('PRES-L-T'!$B$6=DU$2,SUM($BD1050:$BD1050),0)</f>
        <v>0</v>
      </c>
      <c r="DV1050" s="138">
        <f>IF('PRES-L-T'!$B$6=DV$2,SUM($BE1050:$BE1050),0)</f>
        <v>0</v>
      </c>
      <c r="DW1050" s="5">
        <f t="shared" si="90"/>
        <v>0</v>
      </c>
      <c r="DX1050" s="5">
        <f>IF('PRES-U-P'!$B$6=DX$2,SUM(C1050:AA1050),0)</f>
        <v>0</v>
      </c>
      <c r="DY1050" s="5">
        <f>IF('PRES-U-P'!$B$6=DY$2,SUM(AB1050:AY1050),0)</f>
        <v>0</v>
      </c>
      <c r="DZ1050" s="5">
        <f>IF('PRES-U-P'!$B$6=DZ$2,SUM(BA1050:BB1050),0)</f>
        <v>0</v>
      </c>
      <c r="EA1050" s="5">
        <f>IF('PRES-U-P'!$B$6=EA$2,SUM(BC1050:BD1050),0)</f>
        <v>0</v>
      </c>
      <c r="EB1050" s="5">
        <f>IF('PRES-U-P'!$B$6=EB$2,SUM(BE1050),0)</f>
        <v>0</v>
      </c>
      <c r="EC1050" s="5">
        <f t="shared" si="91"/>
        <v>0</v>
      </c>
    </row>
    <row r="1051" spans="1:133" x14ac:dyDescent="0.2">
      <c r="A1051" s="1">
        <v>54301</v>
      </c>
      <c r="B1051" s="1" t="s">
        <v>54</v>
      </c>
      <c r="BF1051" s="5">
        <f t="shared" si="88"/>
        <v>0</v>
      </c>
      <c r="BG1051" s="5">
        <f>IF(BG$2='PRES-S-L-T'!$B$6,C1051,0)</f>
        <v>0</v>
      </c>
      <c r="BH1051" s="5">
        <f>IF(BH$2='PRES-S-L-T'!$B$6,D1051,0)</f>
        <v>0</v>
      </c>
      <c r="BI1051" s="5">
        <f>IF(BI$2='PRES-S-L-T'!$B$6,E1051,0)</f>
        <v>0</v>
      </c>
      <c r="BJ1051" s="5">
        <f>IF(BJ$2='PRES-S-L-T'!$B$6,F1051,0)</f>
        <v>0</v>
      </c>
      <c r="BK1051" s="5">
        <f>IF(BK$2='PRES-S-L-T'!$B$6,G1051,0)</f>
        <v>0</v>
      </c>
      <c r="BL1051" s="5">
        <f>IF(BL$2='PRES-S-L-T'!$B$6,H1051,0)</f>
        <v>0</v>
      </c>
      <c r="BM1051" s="5">
        <f>IF(BM$2='PRES-S-L-T'!$B$6,I1051,0)</f>
        <v>0</v>
      </c>
      <c r="BN1051" s="5">
        <f>IF(BN$2='PRES-S-L-T'!$B$6,J1051,0)</f>
        <v>0</v>
      </c>
      <c r="BO1051" s="5">
        <f>IF(BO$2='PRES-S-L-T'!$B$6,K1051,0)</f>
        <v>0</v>
      </c>
      <c r="BP1051" s="5">
        <f>IF(BP$2='PRES-S-L-T'!$B$6,L1051,0)</f>
        <v>0</v>
      </c>
      <c r="BQ1051" s="5">
        <f>IF(BQ$2='PRES-S-L-T'!$B$6,M1051,0)</f>
        <v>0</v>
      </c>
      <c r="BR1051" s="5">
        <f>IF(BR$2='PRES-S-L-T'!$B$6,N1051,0)</f>
        <v>0</v>
      </c>
      <c r="BS1051" s="5">
        <f>IF(BS$2='PRES-S-L-T'!$B$6,O1051,0)</f>
        <v>0</v>
      </c>
      <c r="BV1051" s="5">
        <f>IF(BV$2='PRES-S-L-T'!$B$6,R1051,0)</f>
        <v>0</v>
      </c>
      <c r="BW1051" s="5">
        <f>IF(BW$2='PRES-S-L-T'!$B$6,S1051,0)</f>
        <v>0</v>
      </c>
      <c r="BX1051" s="5">
        <f>IF(BX$2='PRES-S-L-T'!$B$6,T1051,0)</f>
        <v>0</v>
      </c>
      <c r="BY1051" s="5">
        <f>IF(BY$2='PRES-S-L-T'!$B$6,U1051,0)</f>
        <v>0</v>
      </c>
      <c r="BZ1051" s="5">
        <f>IF(BZ$2='PRES-S-L-T'!$B$6,V1051,0)</f>
        <v>0</v>
      </c>
      <c r="CA1051" s="5">
        <f>IF(CA$2='PRES-S-L-T'!$B$6,W1051,0)</f>
        <v>0</v>
      </c>
      <c r="CB1051" s="5">
        <f>IF(CB$2='PRES-S-L-T'!$B$6,X1051,0)</f>
        <v>0</v>
      </c>
      <c r="CC1051" s="5">
        <f>IF(CC$2='PRES-S-L-T'!$B$6,Y1051,0)</f>
        <v>0</v>
      </c>
      <c r="CD1051" s="5">
        <f>IF(CD$2='PRES-S-L-T'!$B$6,Z1051,0)</f>
        <v>0</v>
      </c>
      <c r="CE1051" s="5">
        <f>IF(CE$2='PRES-S-L-T'!$B$6,AA1051,0)</f>
        <v>0</v>
      </c>
      <c r="CF1051" s="5">
        <f>IF(CF$2='PRES-S-L-T'!$B$6,AB1051,0)</f>
        <v>0</v>
      </c>
      <c r="CG1051" s="5">
        <f>IF(CG$2='PRES-S-L-T'!$B$6,AC1051,0)</f>
        <v>0</v>
      </c>
      <c r="CH1051" s="5">
        <f>IF(CH$2='PRES-S-L-T'!$B$6,AD1051,0)</f>
        <v>0</v>
      </c>
      <c r="CI1051" s="5">
        <f>IF(CI$2='PRES-S-L-T'!$B$6,AE1051,0)</f>
        <v>0</v>
      </c>
      <c r="CJ1051" s="5">
        <f>IF(CJ$2='PRES-S-L-T'!$B$6,AF1051,0)</f>
        <v>0</v>
      </c>
      <c r="CK1051" s="5">
        <f>IF(CK$2='PRES-S-L-T'!$B$6,AG1051,0)</f>
        <v>0</v>
      </c>
      <c r="CL1051" s="5">
        <f>IF(CL$2='PRES-S-L-T'!$B$6,AH1051,0)</f>
        <v>0</v>
      </c>
      <c r="CM1051" s="5">
        <f>IF(CM$2='PRES-S-L-T'!$B$6,AI1051,0)</f>
        <v>0</v>
      </c>
      <c r="CN1051" s="5">
        <f>IF(CN$2='PRES-S-L-T'!$B$6,AJ1051,0)</f>
        <v>0</v>
      </c>
      <c r="CO1051" s="5">
        <f>IF(CO$2='PRES-S-L-T'!$B$6,AK1051,0)</f>
        <v>0</v>
      </c>
      <c r="CP1051" s="5">
        <f>IF(CP$2='PRES-S-L-T'!$B$6,AL1051,0)</f>
        <v>0</v>
      </c>
      <c r="CQ1051" s="5">
        <f>IF(CQ$2='PRES-S-L-T'!$B$6,AM1051,0)</f>
        <v>0</v>
      </c>
      <c r="CR1051" s="5">
        <f>IF(CR$2='PRES-S-L-T'!$B$6,AN1051,0)</f>
        <v>0</v>
      </c>
      <c r="CS1051" s="5">
        <f>IF(CS$2='PRES-S-L-T'!$B$6,AO1051,0)</f>
        <v>0</v>
      </c>
      <c r="CT1051" s="5">
        <f>IF(CT$2='PRES-S-L-T'!$B$6,AP1051,0)</f>
        <v>0</v>
      </c>
      <c r="CU1051" s="5">
        <f>IF(CU$2='PRES-S-L-T'!$B$6,AQ1051,0)</f>
        <v>0</v>
      </c>
      <c r="CV1051" s="5">
        <f>IF(CV$2='PRES-S-L-T'!$B$6,AR1051,0)</f>
        <v>0</v>
      </c>
      <c r="CW1051" s="5">
        <f>IF(CW$2='PRES-S-L-T'!$B$6,AS1051,0)</f>
        <v>0</v>
      </c>
      <c r="CX1051" s="5">
        <f>IF(CX$2='PRES-S-L-T'!$B$6,AT1051,0)</f>
        <v>0</v>
      </c>
      <c r="CY1051" s="5">
        <f>IF(CY$2='PRES-S-L-T'!$B$6,AU1051,0)</f>
        <v>0</v>
      </c>
      <c r="CZ1051" s="5">
        <f>IF(CZ$2='PRES-S-L-T'!$B$6,AV1051,0)</f>
        <v>0</v>
      </c>
      <c r="DA1051" s="5">
        <f>IF(DA$2='PRES-S-L-T'!$B$6,AW1051,0)</f>
        <v>0</v>
      </c>
      <c r="DB1051" s="5">
        <f>IF(DB$2='PRES-S-L-T'!$B$6,AX1051,0)</f>
        <v>0</v>
      </c>
      <c r="DE1051" s="5">
        <f>IF(DE$2='PRES-S-L-T'!$B$6,BA1051,0)</f>
        <v>0</v>
      </c>
      <c r="DF1051" s="5">
        <f>IF(DF$2='PRES-S-L-T'!$B$6,BB1051,0)</f>
        <v>0</v>
      </c>
      <c r="DG1051" s="5">
        <f>IF(DG$2='PRES-S-L-T'!$B$6,BC1051,0)</f>
        <v>0</v>
      </c>
      <c r="DH1051" s="5">
        <f>IF(DH$2='PRES-S-L-T'!$B$6,BD1051,0)</f>
        <v>0</v>
      </c>
      <c r="DI1051" s="5">
        <f>IF(DI$2='PRES-S-L-T'!$B$6,BE1051,0)</f>
        <v>0</v>
      </c>
      <c r="DJ1051" s="5">
        <f t="shared" si="89"/>
        <v>0</v>
      </c>
      <c r="DK1051" s="5">
        <f>IF('PRES-L-T'!$B$6=DK$2,SUM($C1051:$O1051),0)</f>
        <v>0</v>
      </c>
      <c r="DL1051" s="5">
        <f>IF('PRES-L-T'!$B$6=DL$2,SUM($R1051:$AB1051),0)</f>
        <v>0</v>
      </c>
      <c r="DM1051" s="5">
        <f>IF('PRES-L-T'!$B$6=DM$2,SUM($AC1051:$AE1051),0)</f>
        <v>0</v>
      </c>
      <c r="DN1051" s="5">
        <f>IF('PRES-L-T'!$B$6=DN$2,SUM($AG1051:$AI1051),0)</f>
        <v>0</v>
      </c>
      <c r="DO1051" s="5">
        <f>IF('PRES-L-T'!$B$6=DO$2,SUM($AJ1051:$AP1051),0)</f>
        <v>0</v>
      </c>
      <c r="DP1051" s="5">
        <f>IF('PRES-L-T'!$B$6=DP$2,SUM($AT1051:$AU1051),0)</f>
        <v>0</v>
      </c>
      <c r="DQ1051" s="5">
        <f>IF('PRES-L-T'!$B$6=DQ$2,SUM($AV1051:$AX1051),0)</f>
        <v>0</v>
      </c>
      <c r="DR1051" s="5">
        <f>IF('PRES-L-T'!$B$6=DR$2,SUM($BA1051:$BA1051),0)</f>
        <v>0</v>
      </c>
      <c r="DS1051" s="5">
        <f>IF('PRES-L-T'!$B$6=DS$2,SUM($BB1051:$BB1051),0)</f>
        <v>0</v>
      </c>
      <c r="DT1051" s="5">
        <f>IF('PRES-L-T'!$B$6=DT$2,SUM($BC1051:$BC1051),0)</f>
        <v>0</v>
      </c>
      <c r="DU1051" s="5">
        <f>IF('PRES-L-T'!$B$6=DU$2,SUM($BD1051:$BD1051),0)</f>
        <v>0</v>
      </c>
      <c r="DV1051" s="5">
        <f>IF('PRES-L-T'!$B$6=DV$2,SUM($BE1051:$BE1051),0)</f>
        <v>0</v>
      </c>
      <c r="DW1051" s="5">
        <f t="shared" si="90"/>
        <v>0</v>
      </c>
      <c r="DX1051" s="5">
        <f>IF('PRES-U-P'!$B$6=DX$2,SUM(C1051:AA1051),0)</f>
        <v>0</v>
      </c>
      <c r="DY1051" s="5">
        <f>IF('PRES-U-P'!$B$6=DY$2,SUM(AB1051:AY1051),0)</f>
        <v>0</v>
      </c>
      <c r="DZ1051" s="5">
        <f>IF('PRES-U-P'!$B$6=DZ$2,SUM(BA1051:BB1051),0)</f>
        <v>0</v>
      </c>
      <c r="EA1051" s="5">
        <f>IF('PRES-U-P'!$B$6=EA$2,SUM(BC1051:BD1051),0)</f>
        <v>0</v>
      </c>
      <c r="EB1051" s="5">
        <f>IF('PRES-U-P'!$B$6=EB$2,SUM(BE1051),0)</f>
        <v>0</v>
      </c>
      <c r="EC1051" s="5">
        <f t="shared" si="91"/>
        <v>0</v>
      </c>
    </row>
    <row r="1052" spans="1:133" x14ac:dyDescent="0.2">
      <c r="A1052" s="1">
        <v>54302</v>
      </c>
      <c r="B1052" s="1" t="s">
        <v>55</v>
      </c>
      <c r="BF1052" s="5">
        <f t="shared" si="88"/>
        <v>0</v>
      </c>
      <c r="BG1052" s="5">
        <f>IF(BG$2='PRES-S-L-T'!$B$6,C1052,0)</f>
        <v>0</v>
      </c>
      <c r="BH1052" s="5">
        <f>IF(BH$2='PRES-S-L-T'!$B$6,D1052,0)</f>
        <v>0</v>
      </c>
      <c r="BI1052" s="5">
        <f>IF(BI$2='PRES-S-L-T'!$B$6,E1052,0)</f>
        <v>0</v>
      </c>
      <c r="BJ1052" s="5">
        <f>IF(BJ$2='PRES-S-L-T'!$B$6,F1052,0)</f>
        <v>0</v>
      </c>
      <c r="BK1052" s="5">
        <f>IF(BK$2='PRES-S-L-T'!$B$6,G1052,0)</f>
        <v>0</v>
      </c>
      <c r="BL1052" s="5">
        <f>IF(BL$2='PRES-S-L-T'!$B$6,H1052,0)</f>
        <v>0</v>
      </c>
      <c r="BM1052" s="5">
        <f>IF(BM$2='PRES-S-L-T'!$B$6,I1052,0)</f>
        <v>0</v>
      </c>
      <c r="BN1052" s="5">
        <f>IF(BN$2='PRES-S-L-T'!$B$6,J1052,0)</f>
        <v>0</v>
      </c>
      <c r="BO1052" s="5">
        <f>IF(BO$2='PRES-S-L-T'!$B$6,K1052,0)</f>
        <v>0</v>
      </c>
      <c r="BP1052" s="5">
        <f>IF(BP$2='PRES-S-L-T'!$B$6,L1052,0)</f>
        <v>0</v>
      </c>
      <c r="BQ1052" s="5">
        <f>IF(BQ$2='PRES-S-L-T'!$B$6,M1052,0)</f>
        <v>0</v>
      </c>
      <c r="BR1052" s="5">
        <f>IF(BR$2='PRES-S-L-T'!$B$6,N1052,0)</f>
        <v>0</v>
      </c>
      <c r="BS1052" s="5">
        <f>IF(BS$2='PRES-S-L-T'!$B$6,O1052,0)</f>
        <v>0</v>
      </c>
      <c r="BV1052" s="5">
        <f>IF(BV$2='PRES-S-L-T'!$B$6,R1052,0)</f>
        <v>0</v>
      </c>
      <c r="BW1052" s="5">
        <f>IF(BW$2='PRES-S-L-T'!$B$6,S1052,0)</f>
        <v>0</v>
      </c>
      <c r="BX1052" s="5">
        <f>IF(BX$2='PRES-S-L-T'!$B$6,T1052,0)</f>
        <v>0</v>
      </c>
      <c r="BY1052" s="5">
        <f>IF(BY$2='PRES-S-L-T'!$B$6,U1052,0)</f>
        <v>0</v>
      </c>
      <c r="BZ1052" s="5">
        <f>IF(BZ$2='PRES-S-L-T'!$B$6,V1052,0)</f>
        <v>0</v>
      </c>
      <c r="CA1052" s="5">
        <f>IF(CA$2='PRES-S-L-T'!$B$6,W1052,0)</f>
        <v>0</v>
      </c>
      <c r="CB1052" s="5">
        <f>IF(CB$2='PRES-S-L-T'!$B$6,X1052,0)</f>
        <v>0</v>
      </c>
      <c r="CC1052" s="5">
        <f>IF(CC$2='PRES-S-L-T'!$B$6,Y1052,0)</f>
        <v>0</v>
      </c>
      <c r="CD1052" s="5">
        <f>IF(CD$2='PRES-S-L-T'!$B$6,Z1052,0)</f>
        <v>0</v>
      </c>
      <c r="CE1052" s="5">
        <f>IF(CE$2='PRES-S-L-T'!$B$6,AA1052,0)</f>
        <v>0</v>
      </c>
      <c r="CF1052" s="5">
        <f>IF(CF$2='PRES-S-L-T'!$B$6,AB1052,0)</f>
        <v>0</v>
      </c>
      <c r="CG1052" s="5">
        <f>IF(CG$2='PRES-S-L-T'!$B$6,AC1052,0)</f>
        <v>0</v>
      </c>
      <c r="CH1052" s="5">
        <f>IF(CH$2='PRES-S-L-T'!$B$6,AD1052,0)</f>
        <v>0</v>
      </c>
      <c r="CI1052" s="5">
        <f>IF(CI$2='PRES-S-L-T'!$B$6,AE1052,0)</f>
        <v>0</v>
      </c>
      <c r="CJ1052" s="5">
        <f>IF(CJ$2='PRES-S-L-T'!$B$6,AF1052,0)</f>
        <v>0</v>
      </c>
      <c r="CK1052" s="5">
        <f>IF(CK$2='PRES-S-L-T'!$B$6,AG1052,0)</f>
        <v>0</v>
      </c>
      <c r="CL1052" s="5">
        <f>IF(CL$2='PRES-S-L-T'!$B$6,AH1052,0)</f>
        <v>0</v>
      </c>
      <c r="CM1052" s="5">
        <f>IF(CM$2='PRES-S-L-T'!$B$6,AI1052,0)</f>
        <v>0</v>
      </c>
      <c r="CN1052" s="5">
        <f>IF(CN$2='PRES-S-L-T'!$B$6,AJ1052,0)</f>
        <v>0</v>
      </c>
      <c r="CO1052" s="5">
        <f>IF(CO$2='PRES-S-L-T'!$B$6,AK1052,0)</f>
        <v>0</v>
      </c>
      <c r="CP1052" s="5">
        <f>IF(CP$2='PRES-S-L-T'!$B$6,AL1052,0)</f>
        <v>0</v>
      </c>
      <c r="CQ1052" s="5">
        <f>IF(CQ$2='PRES-S-L-T'!$B$6,AM1052,0)</f>
        <v>0</v>
      </c>
      <c r="CR1052" s="5">
        <f>IF(CR$2='PRES-S-L-T'!$B$6,AN1052,0)</f>
        <v>0</v>
      </c>
      <c r="CS1052" s="5">
        <f>IF(CS$2='PRES-S-L-T'!$B$6,AO1052,0)</f>
        <v>0</v>
      </c>
      <c r="CT1052" s="5">
        <f>IF(CT$2='PRES-S-L-T'!$B$6,AP1052,0)</f>
        <v>0</v>
      </c>
      <c r="CU1052" s="5">
        <f>IF(CU$2='PRES-S-L-T'!$B$6,AQ1052,0)</f>
        <v>0</v>
      </c>
      <c r="CV1052" s="5">
        <f>IF(CV$2='PRES-S-L-T'!$B$6,AR1052,0)</f>
        <v>0</v>
      </c>
      <c r="CW1052" s="5">
        <f>IF(CW$2='PRES-S-L-T'!$B$6,AS1052,0)</f>
        <v>0</v>
      </c>
      <c r="CX1052" s="5">
        <f>IF(CX$2='PRES-S-L-T'!$B$6,AT1052,0)</f>
        <v>0</v>
      </c>
      <c r="CY1052" s="5">
        <f>IF(CY$2='PRES-S-L-T'!$B$6,AU1052,0)</f>
        <v>0</v>
      </c>
      <c r="CZ1052" s="5">
        <f>IF(CZ$2='PRES-S-L-T'!$B$6,AV1052,0)</f>
        <v>0</v>
      </c>
      <c r="DA1052" s="5">
        <f>IF(DA$2='PRES-S-L-T'!$B$6,AW1052,0)</f>
        <v>0</v>
      </c>
      <c r="DB1052" s="5">
        <f>IF(DB$2='PRES-S-L-T'!$B$6,AX1052,0)</f>
        <v>0</v>
      </c>
      <c r="DE1052" s="5">
        <f>IF(DE$2='PRES-S-L-T'!$B$6,BA1052,0)</f>
        <v>0</v>
      </c>
      <c r="DF1052" s="5">
        <f>IF(DF$2='PRES-S-L-T'!$B$6,BB1052,0)</f>
        <v>0</v>
      </c>
      <c r="DG1052" s="5">
        <f>IF(DG$2='PRES-S-L-T'!$B$6,BC1052,0)</f>
        <v>0</v>
      </c>
      <c r="DH1052" s="5">
        <f>IF(DH$2='PRES-S-L-T'!$B$6,BD1052,0)</f>
        <v>0</v>
      </c>
      <c r="DI1052" s="5">
        <f>IF(DI$2='PRES-S-L-T'!$B$6,BE1052,0)</f>
        <v>0</v>
      </c>
      <c r="DJ1052" s="5">
        <f t="shared" si="89"/>
        <v>0</v>
      </c>
      <c r="DK1052" s="5">
        <f>IF('PRES-L-T'!$B$6=DK$2,SUM($C1052:$O1052),0)</f>
        <v>0</v>
      </c>
      <c r="DL1052" s="5">
        <f>IF('PRES-L-T'!$B$6=DL$2,SUM($R1052:$AB1052),0)</f>
        <v>0</v>
      </c>
      <c r="DM1052" s="5">
        <f>IF('PRES-L-T'!$B$6=DM$2,SUM($AC1052:$AE1052),0)</f>
        <v>0</v>
      </c>
      <c r="DN1052" s="5">
        <f>IF('PRES-L-T'!$B$6=DN$2,SUM($AG1052:$AI1052),0)</f>
        <v>0</v>
      </c>
      <c r="DO1052" s="5">
        <f>IF('PRES-L-T'!$B$6=DO$2,SUM($AJ1052:$AP1052),0)</f>
        <v>0</v>
      </c>
      <c r="DP1052" s="5">
        <f>IF('PRES-L-T'!$B$6=DP$2,SUM($AT1052:$AU1052),0)</f>
        <v>0</v>
      </c>
      <c r="DQ1052" s="5">
        <f>IF('PRES-L-T'!$B$6=DQ$2,SUM($AV1052:$AX1052),0)</f>
        <v>0</v>
      </c>
      <c r="DR1052" s="5">
        <f>IF('PRES-L-T'!$B$6=DR$2,SUM($BA1052:$BA1052),0)</f>
        <v>0</v>
      </c>
      <c r="DS1052" s="5">
        <f>IF('PRES-L-T'!$B$6=DS$2,SUM($BB1052:$BB1052),0)</f>
        <v>0</v>
      </c>
      <c r="DT1052" s="5">
        <f>IF('PRES-L-T'!$B$6=DT$2,SUM($BC1052:$BC1052),0)</f>
        <v>0</v>
      </c>
      <c r="DU1052" s="5">
        <f>IF('PRES-L-T'!$B$6=DU$2,SUM($BD1052:$BD1052),0)</f>
        <v>0</v>
      </c>
      <c r="DV1052" s="5">
        <f>IF('PRES-L-T'!$B$6=DV$2,SUM($BE1052:$BE1052),0)</f>
        <v>0</v>
      </c>
      <c r="DW1052" s="5">
        <f t="shared" si="90"/>
        <v>0</v>
      </c>
      <c r="DX1052" s="5">
        <f>IF('PRES-U-P'!$B$6=DX$2,SUM(C1052:AA1052),0)</f>
        <v>0</v>
      </c>
      <c r="DY1052" s="5">
        <f>IF('PRES-U-P'!$B$6=DY$2,SUM(AB1052:AY1052),0)</f>
        <v>0</v>
      </c>
      <c r="DZ1052" s="5">
        <f>IF('PRES-U-P'!$B$6=DZ$2,SUM(BA1052:BB1052),0)</f>
        <v>0</v>
      </c>
      <c r="EA1052" s="5">
        <f>IF('PRES-U-P'!$B$6=EA$2,SUM(BC1052:BD1052),0)</f>
        <v>0</v>
      </c>
      <c r="EB1052" s="5">
        <f>IF('PRES-U-P'!$B$6=EB$2,SUM(BE1052),0)</f>
        <v>0</v>
      </c>
      <c r="EC1052" s="5">
        <f t="shared" si="91"/>
        <v>0</v>
      </c>
    </row>
    <row r="1053" spans="1:133" x14ac:dyDescent="0.2">
      <c r="A1053" s="1">
        <v>54303</v>
      </c>
      <c r="B1053" s="1" t="s">
        <v>56</v>
      </c>
      <c r="BF1053" s="5">
        <f t="shared" si="88"/>
        <v>0</v>
      </c>
      <c r="BG1053" s="5">
        <f>IF(BG$2='PRES-S-L-T'!$B$6,C1053,0)</f>
        <v>0</v>
      </c>
      <c r="BH1053" s="5">
        <f>IF(BH$2='PRES-S-L-T'!$B$6,D1053,0)</f>
        <v>0</v>
      </c>
      <c r="BI1053" s="5">
        <f>IF(BI$2='PRES-S-L-T'!$B$6,E1053,0)</f>
        <v>0</v>
      </c>
      <c r="BJ1053" s="5">
        <f>IF(BJ$2='PRES-S-L-T'!$B$6,F1053,0)</f>
        <v>0</v>
      </c>
      <c r="BK1053" s="5">
        <f>IF(BK$2='PRES-S-L-T'!$B$6,G1053,0)</f>
        <v>0</v>
      </c>
      <c r="BL1053" s="5">
        <f>IF(BL$2='PRES-S-L-T'!$B$6,H1053,0)</f>
        <v>0</v>
      </c>
      <c r="BM1053" s="5">
        <f>IF(BM$2='PRES-S-L-T'!$B$6,I1053,0)</f>
        <v>0</v>
      </c>
      <c r="BN1053" s="5">
        <f>IF(BN$2='PRES-S-L-T'!$B$6,J1053,0)</f>
        <v>0</v>
      </c>
      <c r="BO1053" s="5">
        <f>IF(BO$2='PRES-S-L-T'!$B$6,K1053,0)</f>
        <v>0</v>
      </c>
      <c r="BP1053" s="5">
        <f>IF(BP$2='PRES-S-L-T'!$B$6,L1053,0)</f>
        <v>0</v>
      </c>
      <c r="BQ1053" s="5">
        <f>IF(BQ$2='PRES-S-L-T'!$B$6,M1053,0)</f>
        <v>0</v>
      </c>
      <c r="BR1053" s="5">
        <f>IF(BR$2='PRES-S-L-T'!$B$6,N1053,0)</f>
        <v>0</v>
      </c>
      <c r="BS1053" s="5">
        <f>IF(BS$2='PRES-S-L-T'!$B$6,O1053,0)</f>
        <v>0</v>
      </c>
      <c r="BV1053" s="5">
        <f>IF(BV$2='PRES-S-L-T'!$B$6,R1053,0)</f>
        <v>0</v>
      </c>
      <c r="BW1053" s="5">
        <f>IF(BW$2='PRES-S-L-T'!$B$6,S1053,0)</f>
        <v>0</v>
      </c>
      <c r="BX1053" s="5">
        <f>IF(BX$2='PRES-S-L-T'!$B$6,T1053,0)</f>
        <v>0</v>
      </c>
      <c r="BY1053" s="5">
        <f>IF(BY$2='PRES-S-L-T'!$B$6,U1053,0)</f>
        <v>0</v>
      </c>
      <c r="BZ1053" s="5">
        <f>IF(BZ$2='PRES-S-L-T'!$B$6,V1053,0)</f>
        <v>0</v>
      </c>
      <c r="CA1053" s="5">
        <f>IF(CA$2='PRES-S-L-T'!$B$6,W1053,0)</f>
        <v>0</v>
      </c>
      <c r="CB1053" s="5">
        <f>IF(CB$2='PRES-S-L-T'!$B$6,X1053,0)</f>
        <v>0</v>
      </c>
      <c r="CC1053" s="5">
        <f>IF(CC$2='PRES-S-L-T'!$B$6,Y1053,0)</f>
        <v>0</v>
      </c>
      <c r="CD1053" s="5">
        <f>IF(CD$2='PRES-S-L-T'!$B$6,Z1053,0)</f>
        <v>0</v>
      </c>
      <c r="CE1053" s="5">
        <f>IF(CE$2='PRES-S-L-T'!$B$6,AA1053,0)</f>
        <v>0</v>
      </c>
      <c r="CF1053" s="5">
        <f>IF(CF$2='PRES-S-L-T'!$B$6,AB1053,0)</f>
        <v>0</v>
      </c>
      <c r="CG1053" s="5">
        <f>IF(CG$2='PRES-S-L-T'!$B$6,AC1053,0)</f>
        <v>0</v>
      </c>
      <c r="CH1053" s="5">
        <f>IF(CH$2='PRES-S-L-T'!$B$6,AD1053,0)</f>
        <v>0</v>
      </c>
      <c r="CI1053" s="5">
        <f>IF(CI$2='PRES-S-L-T'!$B$6,AE1053,0)</f>
        <v>0</v>
      </c>
      <c r="CJ1053" s="5">
        <f>IF(CJ$2='PRES-S-L-T'!$B$6,AF1053,0)</f>
        <v>0</v>
      </c>
      <c r="CK1053" s="5">
        <f>IF(CK$2='PRES-S-L-T'!$B$6,AG1053,0)</f>
        <v>0</v>
      </c>
      <c r="CL1053" s="5">
        <f>IF(CL$2='PRES-S-L-T'!$B$6,AH1053,0)</f>
        <v>0</v>
      </c>
      <c r="CM1053" s="5">
        <f>IF(CM$2='PRES-S-L-T'!$B$6,AI1053,0)</f>
        <v>0</v>
      </c>
      <c r="CN1053" s="5">
        <f>IF(CN$2='PRES-S-L-T'!$B$6,AJ1053,0)</f>
        <v>0</v>
      </c>
      <c r="CO1053" s="5">
        <f>IF(CO$2='PRES-S-L-T'!$B$6,AK1053,0)</f>
        <v>0</v>
      </c>
      <c r="CP1053" s="5">
        <f>IF(CP$2='PRES-S-L-T'!$B$6,AL1053,0)</f>
        <v>0</v>
      </c>
      <c r="CQ1053" s="5">
        <f>IF(CQ$2='PRES-S-L-T'!$B$6,AM1053,0)</f>
        <v>0</v>
      </c>
      <c r="CR1053" s="5">
        <f>IF(CR$2='PRES-S-L-T'!$B$6,AN1053,0)</f>
        <v>0</v>
      </c>
      <c r="CS1053" s="5">
        <f>IF(CS$2='PRES-S-L-T'!$B$6,AO1053,0)</f>
        <v>0</v>
      </c>
      <c r="CT1053" s="5">
        <f>IF(CT$2='PRES-S-L-T'!$B$6,AP1053,0)</f>
        <v>0</v>
      </c>
      <c r="CU1053" s="5">
        <f>IF(CU$2='PRES-S-L-T'!$B$6,AQ1053,0)</f>
        <v>0</v>
      </c>
      <c r="CV1053" s="5">
        <f>IF(CV$2='PRES-S-L-T'!$B$6,AR1053,0)</f>
        <v>0</v>
      </c>
      <c r="CW1053" s="5">
        <f>IF(CW$2='PRES-S-L-T'!$B$6,AS1053,0)</f>
        <v>0</v>
      </c>
      <c r="CX1053" s="5">
        <f>IF(CX$2='PRES-S-L-T'!$B$6,AT1053,0)</f>
        <v>0</v>
      </c>
      <c r="CY1053" s="5">
        <f>IF(CY$2='PRES-S-L-T'!$B$6,AU1053,0)</f>
        <v>0</v>
      </c>
      <c r="CZ1053" s="5">
        <f>IF(CZ$2='PRES-S-L-T'!$B$6,AV1053,0)</f>
        <v>0</v>
      </c>
      <c r="DA1053" s="5">
        <f>IF(DA$2='PRES-S-L-T'!$B$6,AW1053,0)</f>
        <v>0</v>
      </c>
      <c r="DB1053" s="5">
        <f>IF(DB$2='PRES-S-L-T'!$B$6,AX1053,0)</f>
        <v>0</v>
      </c>
      <c r="DE1053" s="5">
        <f>IF(DE$2='PRES-S-L-T'!$B$6,BA1053,0)</f>
        <v>0</v>
      </c>
      <c r="DF1053" s="5">
        <f>IF(DF$2='PRES-S-L-T'!$B$6,BB1053,0)</f>
        <v>0</v>
      </c>
      <c r="DG1053" s="5">
        <f>IF(DG$2='PRES-S-L-T'!$B$6,BC1053,0)</f>
        <v>0</v>
      </c>
      <c r="DH1053" s="5">
        <f>IF(DH$2='PRES-S-L-T'!$B$6,BD1053,0)</f>
        <v>0</v>
      </c>
      <c r="DI1053" s="5">
        <f>IF(DI$2='PRES-S-L-T'!$B$6,BE1053,0)</f>
        <v>0</v>
      </c>
      <c r="DJ1053" s="5">
        <f t="shared" si="89"/>
        <v>0</v>
      </c>
      <c r="DK1053" s="5">
        <f>IF('PRES-L-T'!$B$6=DK$2,SUM($C1053:$O1053),0)</f>
        <v>0</v>
      </c>
      <c r="DL1053" s="5">
        <f>IF('PRES-L-T'!$B$6=DL$2,SUM($R1053:$AB1053),0)</f>
        <v>0</v>
      </c>
      <c r="DM1053" s="5">
        <f>IF('PRES-L-T'!$B$6=DM$2,SUM($AC1053:$AE1053),0)</f>
        <v>0</v>
      </c>
      <c r="DN1053" s="5">
        <f>IF('PRES-L-T'!$B$6=DN$2,SUM($AG1053:$AI1053),0)</f>
        <v>0</v>
      </c>
      <c r="DO1053" s="5">
        <f>IF('PRES-L-T'!$B$6=DO$2,SUM($AJ1053:$AP1053),0)</f>
        <v>0</v>
      </c>
      <c r="DP1053" s="5">
        <f>IF('PRES-L-T'!$B$6=DP$2,SUM($AT1053:$AU1053),0)</f>
        <v>0</v>
      </c>
      <c r="DQ1053" s="5">
        <f>IF('PRES-L-T'!$B$6=DQ$2,SUM($AV1053:$AX1053),0)</f>
        <v>0</v>
      </c>
      <c r="DR1053" s="5">
        <f>IF('PRES-L-T'!$B$6=DR$2,SUM($BA1053:$BA1053),0)</f>
        <v>0</v>
      </c>
      <c r="DS1053" s="5">
        <f>IF('PRES-L-T'!$B$6=DS$2,SUM($BB1053:$BB1053),0)</f>
        <v>0</v>
      </c>
      <c r="DT1053" s="5">
        <f>IF('PRES-L-T'!$B$6=DT$2,SUM($BC1053:$BC1053),0)</f>
        <v>0</v>
      </c>
      <c r="DU1053" s="5">
        <f>IF('PRES-L-T'!$B$6=DU$2,SUM($BD1053:$BD1053),0)</f>
        <v>0</v>
      </c>
      <c r="DV1053" s="5">
        <f>IF('PRES-L-T'!$B$6=DV$2,SUM($BE1053:$BE1053),0)</f>
        <v>0</v>
      </c>
      <c r="DW1053" s="5">
        <f t="shared" si="90"/>
        <v>0</v>
      </c>
      <c r="DX1053" s="5">
        <f>IF('PRES-U-P'!$B$6=DX$2,SUM(C1053:AA1053),0)</f>
        <v>0</v>
      </c>
      <c r="DY1053" s="5">
        <f>IF('PRES-U-P'!$B$6=DY$2,SUM(AB1053:AY1053),0)</f>
        <v>0</v>
      </c>
      <c r="DZ1053" s="5">
        <f>IF('PRES-U-P'!$B$6=DZ$2,SUM(BA1053:BB1053),0)</f>
        <v>0</v>
      </c>
      <c r="EA1053" s="5">
        <f>IF('PRES-U-P'!$B$6=EA$2,SUM(BC1053:BD1053),0)</f>
        <v>0</v>
      </c>
      <c r="EB1053" s="5">
        <f>IF('PRES-U-P'!$B$6=EB$2,SUM(BE1053),0)</f>
        <v>0</v>
      </c>
      <c r="EC1053" s="5">
        <f t="shared" si="91"/>
        <v>0</v>
      </c>
    </row>
    <row r="1054" spans="1:133" x14ac:dyDescent="0.2">
      <c r="A1054" s="1">
        <v>54304</v>
      </c>
      <c r="B1054" s="1" t="s">
        <v>57</v>
      </c>
      <c r="BF1054" s="5">
        <f t="shared" si="88"/>
        <v>0</v>
      </c>
      <c r="BG1054" s="5">
        <f>IF(BG$2='PRES-S-L-T'!$B$6,C1054,0)</f>
        <v>0</v>
      </c>
      <c r="BH1054" s="5">
        <f>IF(BH$2='PRES-S-L-T'!$B$6,D1054,0)</f>
        <v>0</v>
      </c>
      <c r="BI1054" s="5">
        <f>IF(BI$2='PRES-S-L-T'!$B$6,E1054,0)</f>
        <v>0</v>
      </c>
      <c r="BJ1054" s="5">
        <f>IF(BJ$2='PRES-S-L-T'!$B$6,F1054,0)</f>
        <v>0</v>
      </c>
      <c r="BK1054" s="5">
        <f>IF(BK$2='PRES-S-L-T'!$B$6,G1054,0)</f>
        <v>0</v>
      </c>
      <c r="BL1054" s="5">
        <f>IF(BL$2='PRES-S-L-T'!$B$6,H1054,0)</f>
        <v>0</v>
      </c>
      <c r="BM1054" s="5">
        <f>IF(BM$2='PRES-S-L-T'!$B$6,I1054,0)</f>
        <v>0</v>
      </c>
      <c r="BN1054" s="5">
        <f>IF(BN$2='PRES-S-L-T'!$B$6,J1054,0)</f>
        <v>0</v>
      </c>
      <c r="BO1054" s="5">
        <f>IF(BO$2='PRES-S-L-T'!$B$6,K1054,0)</f>
        <v>0</v>
      </c>
      <c r="BP1054" s="5">
        <f>IF(BP$2='PRES-S-L-T'!$B$6,L1054,0)</f>
        <v>0</v>
      </c>
      <c r="BQ1054" s="5">
        <f>IF(BQ$2='PRES-S-L-T'!$B$6,M1054,0)</f>
        <v>0</v>
      </c>
      <c r="BR1054" s="5">
        <f>IF(BR$2='PRES-S-L-T'!$B$6,N1054,0)</f>
        <v>0</v>
      </c>
      <c r="BS1054" s="5">
        <f>IF(BS$2='PRES-S-L-T'!$B$6,O1054,0)</f>
        <v>0</v>
      </c>
      <c r="BV1054" s="5">
        <f>IF(BV$2='PRES-S-L-T'!$B$6,R1054,0)</f>
        <v>0</v>
      </c>
      <c r="BW1054" s="5">
        <f>IF(BW$2='PRES-S-L-T'!$B$6,S1054,0)</f>
        <v>0</v>
      </c>
      <c r="BX1054" s="5">
        <f>IF(BX$2='PRES-S-L-T'!$B$6,T1054,0)</f>
        <v>0</v>
      </c>
      <c r="BY1054" s="5">
        <f>IF(BY$2='PRES-S-L-T'!$B$6,U1054,0)</f>
        <v>0</v>
      </c>
      <c r="BZ1054" s="5">
        <f>IF(BZ$2='PRES-S-L-T'!$B$6,V1054,0)</f>
        <v>0</v>
      </c>
      <c r="CA1054" s="5">
        <f>IF(CA$2='PRES-S-L-T'!$B$6,W1054,0)</f>
        <v>0</v>
      </c>
      <c r="CB1054" s="5">
        <f>IF(CB$2='PRES-S-L-T'!$B$6,X1054,0)</f>
        <v>0</v>
      </c>
      <c r="CC1054" s="5">
        <f>IF(CC$2='PRES-S-L-T'!$B$6,Y1054,0)</f>
        <v>0</v>
      </c>
      <c r="CD1054" s="5">
        <f>IF(CD$2='PRES-S-L-T'!$B$6,Z1054,0)</f>
        <v>0</v>
      </c>
      <c r="CE1054" s="5">
        <f>IF(CE$2='PRES-S-L-T'!$B$6,AA1054,0)</f>
        <v>0</v>
      </c>
      <c r="CF1054" s="5">
        <f>IF(CF$2='PRES-S-L-T'!$B$6,AB1054,0)</f>
        <v>0</v>
      </c>
      <c r="CG1054" s="5">
        <f>IF(CG$2='PRES-S-L-T'!$B$6,AC1054,0)</f>
        <v>0</v>
      </c>
      <c r="CH1054" s="5">
        <f>IF(CH$2='PRES-S-L-T'!$B$6,AD1054,0)</f>
        <v>0</v>
      </c>
      <c r="CI1054" s="5">
        <f>IF(CI$2='PRES-S-L-T'!$B$6,AE1054,0)</f>
        <v>0</v>
      </c>
      <c r="CJ1054" s="5">
        <f>IF(CJ$2='PRES-S-L-T'!$B$6,AF1054,0)</f>
        <v>0</v>
      </c>
      <c r="CK1054" s="5">
        <f>IF(CK$2='PRES-S-L-T'!$B$6,AG1054,0)</f>
        <v>0</v>
      </c>
      <c r="CL1054" s="5">
        <f>IF(CL$2='PRES-S-L-T'!$B$6,AH1054,0)</f>
        <v>0</v>
      </c>
      <c r="CM1054" s="5">
        <f>IF(CM$2='PRES-S-L-T'!$B$6,AI1054,0)</f>
        <v>0</v>
      </c>
      <c r="CN1054" s="5">
        <f>IF(CN$2='PRES-S-L-T'!$B$6,AJ1054,0)</f>
        <v>0</v>
      </c>
      <c r="CO1054" s="5">
        <f>IF(CO$2='PRES-S-L-T'!$B$6,AK1054,0)</f>
        <v>0</v>
      </c>
      <c r="CP1054" s="5">
        <f>IF(CP$2='PRES-S-L-T'!$B$6,AL1054,0)</f>
        <v>0</v>
      </c>
      <c r="CQ1054" s="5">
        <f>IF(CQ$2='PRES-S-L-T'!$B$6,AM1054,0)</f>
        <v>0</v>
      </c>
      <c r="CR1054" s="5">
        <f>IF(CR$2='PRES-S-L-T'!$B$6,AN1054,0)</f>
        <v>0</v>
      </c>
      <c r="CS1054" s="5">
        <f>IF(CS$2='PRES-S-L-T'!$B$6,AO1054,0)</f>
        <v>0</v>
      </c>
      <c r="CT1054" s="5">
        <f>IF(CT$2='PRES-S-L-T'!$B$6,AP1054,0)</f>
        <v>0</v>
      </c>
      <c r="CU1054" s="5">
        <f>IF(CU$2='PRES-S-L-T'!$B$6,AQ1054,0)</f>
        <v>0</v>
      </c>
      <c r="CV1054" s="5">
        <f>IF(CV$2='PRES-S-L-T'!$B$6,AR1054,0)</f>
        <v>0</v>
      </c>
      <c r="CW1054" s="5">
        <f>IF(CW$2='PRES-S-L-T'!$B$6,AS1054,0)</f>
        <v>0</v>
      </c>
      <c r="CX1054" s="5">
        <f>IF(CX$2='PRES-S-L-T'!$B$6,AT1054,0)</f>
        <v>0</v>
      </c>
      <c r="CY1054" s="5">
        <f>IF(CY$2='PRES-S-L-T'!$B$6,AU1054,0)</f>
        <v>0</v>
      </c>
      <c r="CZ1054" s="5">
        <f>IF(CZ$2='PRES-S-L-T'!$B$6,AV1054,0)</f>
        <v>0</v>
      </c>
      <c r="DA1054" s="5">
        <f>IF(DA$2='PRES-S-L-T'!$B$6,AW1054,0)</f>
        <v>0</v>
      </c>
      <c r="DB1054" s="5">
        <f>IF(DB$2='PRES-S-L-T'!$B$6,AX1054,0)</f>
        <v>0</v>
      </c>
      <c r="DE1054" s="5">
        <f>IF(DE$2='PRES-S-L-T'!$B$6,BA1054,0)</f>
        <v>0</v>
      </c>
      <c r="DF1054" s="5">
        <f>IF(DF$2='PRES-S-L-T'!$B$6,BB1054,0)</f>
        <v>0</v>
      </c>
      <c r="DG1054" s="5">
        <f>IF(DG$2='PRES-S-L-T'!$B$6,BC1054,0)</f>
        <v>0</v>
      </c>
      <c r="DH1054" s="5">
        <f>IF(DH$2='PRES-S-L-T'!$B$6,BD1054,0)</f>
        <v>0</v>
      </c>
      <c r="DI1054" s="5">
        <f>IF(DI$2='PRES-S-L-T'!$B$6,BE1054,0)</f>
        <v>0</v>
      </c>
      <c r="DJ1054" s="5">
        <f t="shared" si="89"/>
        <v>0</v>
      </c>
      <c r="DK1054" s="5">
        <f>IF('PRES-L-T'!$B$6=DK$2,SUM($C1054:$O1054),0)</f>
        <v>0</v>
      </c>
      <c r="DL1054" s="5">
        <f>IF('PRES-L-T'!$B$6=DL$2,SUM($R1054:$AB1054),0)</f>
        <v>0</v>
      </c>
      <c r="DM1054" s="5">
        <f>IF('PRES-L-T'!$B$6=DM$2,SUM($AC1054:$AE1054),0)</f>
        <v>0</v>
      </c>
      <c r="DN1054" s="5">
        <f>IF('PRES-L-T'!$B$6=DN$2,SUM($AG1054:$AI1054),0)</f>
        <v>0</v>
      </c>
      <c r="DO1054" s="5">
        <f>IF('PRES-L-T'!$B$6=DO$2,SUM($AJ1054:$AP1054),0)</f>
        <v>0</v>
      </c>
      <c r="DP1054" s="5">
        <f>IF('PRES-L-T'!$B$6=DP$2,SUM($AT1054:$AU1054),0)</f>
        <v>0</v>
      </c>
      <c r="DQ1054" s="5">
        <f>IF('PRES-L-T'!$B$6=DQ$2,SUM($AV1054:$AX1054),0)</f>
        <v>0</v>
      </c>
      <c r="DR1054" s="5">
        <f>IF('PRES-L-T'!$B$6=DR$2,SUM($BA1054:$BA1054),0)</f>
        <v>0</v>
      </c>
      <c r="DS1054" s="5">
        <f>IF('PRES-L-T'!$B$6=DS$2,SUM($BB1054:$BB1054),0)</f>
        <v>0</v>
      </c>
      <c r="DT1054" s="5">
        <f>IF('PRES-L-T'!$B$6=DT$2,SUM($BC1054:$BC1054),0)</f>
        <v>0</v>
      </c>
      <c r="DU1054" s="5">
        <f>IF('PRES-L-T'!$B$6=DU$2,SUM($BD1054:$BD1054),0)</f>
        <v>0</v>
      </c>
      <c r="DV1054" s="5">
        <f>IF('PRES-L-T'!$B$6=DV$2,SUM($BE1054:$BE1054),0)</f>
        <v>0</v>
      </c>
      <c r="DW1054" s="5">
        <f t="shared" si="90"/>
        <v>0</v>
      </c>
      <c r="DX1054" s="5">
        <f>IF('PRES-U-P'!$B$6=DX$2,SUM(C1054:AA1054),0)</f>
        <v>0</v>
      </c>
      <c r="DY1054" s="5">
        <f>IF('PRES-U-P'!$B$6=DY$2,SUM(AB1054:AY1054),0)</f>
        <v>0</v>
      </c>
      <c r="DZ1054" s="5">
        <f>IF('PRES-U-P'!$B$6=DZ$2,SUM(BA1054:BB1054),0)</f>
        <v>0</v>
      </c>
      <c r="EA1054" s="5">
        <f>IF('PRES-U-P'!$B$6=EA$2,SUM(BC1054:BD1054),0)</f>
        <v>0</v>
      </c>
      <c r="EB1054" s="5">
        <f>IF('PRES-U-P'!$B$6=EB$2,SUM(BE1054),0)</f>
        <v>0</v>
      </c>
      <c r="EC1054" s="5">
        <f t="shared" si="91"/>
        <v>0</v>
      </c>
    </row>
    <row r="1055" spans="1:133" x14ac:dyDescent="0.2">
      <c r="A1055" s="1">
        <v>54305</v>
      </c>
      <c r="B1055" s="1" t="s">
        <v>58</v>
      </c>
      <c r="BF1055" s="5">
        <f t="shared" si="88"/>
        <v>0</v>
      </c>
      <c r="BG1055" s="5">
        <f>IF(BG$2='PRES-S-L-T'!$B$6,C1055,0)</f>
        <v>0</v>
      </c>
      <c r="BH1055" s="5">
        <f>IF(BH$2='PRES-S-L-T'!$B$6,D1055,0)</f>
        <v>0</v>
      </c>
      <c r="BI1055" s="5">
        <f>IF(BI$2='PRES-S-L-T'!$B$6,E1055,0)</f>
        <v>0</v>
      </c>
      <c r="BJ1055" s="5">
        <f>IF(BJ$2='PRES-S-L-T'!$B$6,F1055,0)</f>
        <v>0</v>
      </c>
      <c r="BK1055" s="5">
        <f>IF(BK$2='PRES-S-L-T'!$B$6,G1055,0)</f>
        <v>0</v>
      </c>
      <c r="BL1055" s="5">
        <f>IF(BL$2='PRES-S-L-T'!$B$6,H1055,0)</f>
        <v>0</v>
      </c>
      <c r="BM1055" s="5">
        <f>IF(BM$2='PRES-S-L-T'!$B$6,I1055,0)</f>
        <v>0</v>
      </c>
      <c r="BN1055" s="5">
        <f>IF(BN$2='PRES-S-L-T'!$B$6,J1055,0)</f>
        <v>0</v>
      </c>
      <c r="BO1055" s="5">
        <f>IF(BO$2='PRES-S-L-T'!$B$6,K1055,0)</f>
        <v>0</v>
      </c>
      <c r="BP1055" s="5">
        <f>IF(BP$2='PRES-S-L-T'!$B$6,L1055,0)</f>
        <v>0</v>
      </c>
      <c r="BQ1055" s="5">
        <f>IF(BQ$2='PRES-S-L-T'!$B$6,M1055,0)</f>
        <v>0</v>
      </c>
      <c r="BR1055" s="5">
        <f>IF(BR$2='PRES-S-L-T'!$B$6,N1055,0)</f>
        <v>0</v>
      </c>
      <c r="BS1055" s="5">
        <f>IF(BS$2='PRES-S-L-T'!$B$6,O1055,0)</f>
        <v>0</v>
      </c>
      <c r="BV1055" s="5">
        <f>IF(BV$2='PRES-S-L-T'!$B$6,R1055,0)</f>
        <v>0</v>
      </c>
      <c r="BW1055" s="5">
        <f>IF(BW$2='PRES-S-L-T'!$B$6,S1055,0)</f>
        <v>0</v>
      </c>
      <c r="BX1055" s="5">
        <f>IF(BX$2='PRES-S-L-T'!$B$6,T1055,0)</f>
        <v>0</v>
      </c>
      <c r="BY1055" s="5">
        <f>IF(BY$2='PRES-S-L-T'!$B$6,U1055,0)</f>
        <v>0</v>
      </c>
      <c r="BZ1055" s="5">
        <f>IF(BZ$2='PRES-S-L-T'!$B$6,V1055,0)</f>
        <v>0</v>
      </c>
      <c r="CA1055" s="5">
        <f>IF(CA$2='PRES-S-L-T'!$B$6,W1055,0)</f>
        <v>0</v>
      </c>
      <c r="CB1055" s="5">
        <f>IF(CB$2='PRES-S-L-T'!$B$6,X1055,0)</f>
        <v>0</v>
      </c>
      <c r="CC1055" s="5">
        <f>IF(CC$2='PRES-S-L-T'!$B$6,Y1055,0)</f>
        <v>0</v>
      </c>
      <c r="CD1055" s="5">
        <f>IF(CD$2='PRES-S-L-T'!$B$6,Z1055,0)</f>
        <v>0</v>
      </c>
      <c r="CE1055" s="5">
        <f>IF(CE$2='PRES-S-L-T'!$B$6,AA1055,0)</f>
        <v>0</v>
      </c>
      <c r="CF1055" s="5">
        <f>IF(CF$2='PRES-S-L-T'!$B$6,AB1055,0)</f>
        <v>0</v>
      </c>
      <c r="CG1055" s="5">
        <f>IF(CG$2='PRES-S-L-T'!$B$6,AC1055,0)</f>
        <v>0</v>
      </c>
      <c r="CH1055" s="5">
        <f>IF(CH$2='PRES-S-L-T'!$B$6,AD1055,0)</f>
        <v>0</v>
      </c>
      <c r="CI1055" s="5">
        <f>IF(CI$2='PRES-S-L-T'!$B$6,AE1055,0)</f>
        <v>0</v>
      </c>
      <c r="CJ1055" s="5">
        <f>IF(CJ$2='PRES-S-L-T'!$B$6,AF1055,0)</f>
        <v>0</v>
      </c>
      <c r="CK1055" s="5">
        <f>IF(CK$2='PRES-S-L-T'!$B$6,AG1055,0)</f>
        <v>0</v>
      </c>
      <c r="CL1055" s="5">
        <f>IF(CL$2='PRES-S-L-T'!$B$6,AH1055,0)</f>
        <v>0</v>
      </c>
      <c r="CM1055" s="5">
        <f>IF(CM$2='PRES-S-L-T'!$B$6,AI1055,0)</f>
        <v>0</v>
      </c>
      <c r="CN1055" s="5">
        <f>IF(CN$2='PRES-S-L-T'!$B$6,AJ1055,0)</f>
        <v>0</v>
      </c>
      <c r="CO1055" s="5">
        <f>IF(CO$2='PRES-S-L-T'!$B$6,AK1055,0)</f>
        <v>0</v>
      </c>
      <c r="CP1055" s="5">
        <f>IF(CP$2='PRES-S-L-T'!$B$6,AL1055,0)</f>
        <v>0</v>
      </c>
      <c r="CQ1055" s="5">
        <f>IF(CQ$2='PRES-S-L-T'!$B$6,AM1055,0)</f>
        <v>0</v>
      </c>
      <c r="CR1055" s="5">
        <f>IF(CR$2='PRES-S-L-T'!$B$6,AN1055,0)</f>
        <v>0</v>
      </c>
      <c r="CS1055" s="5">
        <f>IF(CS$2='PRES-S-L-T'!$B$6,AO1055,0)</f>
        <v>0</v>
      </c>
      <c r="CT1055" s="5">
        <f>IF(CT$2='PRES-S-L-T'!$B$6,AP1055,0)</f>
        <v>0</v>
      </c>
      <c r="CU1055" s="5">
        <f>IF(CU$2='PRES-S-L-T'!$B$6,AQ1055,0)</f>
        <v>0</v>
      </c>
      <c r="CV1055" s="5">
        <f>IF(CV$2='PRES-S-L-T'!$B$6,AR1055,0)</f>
        <v>0</v>
      </c>
      <c r="CW1055" s="5">
        <f>IF(CW$2='PRES-S-L-T'!$B$6,AS1055,0)</f>
        <v>0</v>
      </c>
      <c r="CX1055" s="5">
        <f>IF(CX$2='PRES-S-L-T'!$B$6,AT1055,0)</f>
        <v>0</v>
      </c>
      <c r="CY1055" s="5">
        <f>IF(CY$2='PRES-S-L-T'!$B$6,AU1055,0)</f>
        <v>0</v>
      </c>
      <c r="CZ1055" s="5">
        <f>IF(CZ$2='PRES-S-L-T'!$B$6,AV1055,0)</f>
        <v>0</v>
      </c>
      <c r="DA1055" s="5">
        <f>IF(DA$2='PRES-S-L-T'!$B$6,AW1055,0)</f>
        <v>0</v>
      </c>
      <c r="DB1055" s="5">
        <f>IF(DB$2='PRES-S-L-T'!$B$6,AX1055,0)</f>
        <v>0</v>
      </c>
      <c r="DE1055" s="5">
        <f>IF(DE$2='PRES-S-L-T'!$B$6,BA1055,0)</f>
        <v>0</v>
      </c>
      <c r="DF1055" s="5">
        <f>IF(DF$2='PRES-S-L-T'!$B$6,BB1055,0)</f>
        <v>0</v>
      </c>
      <c r="DG1055" s="5">
        <f>IF(DG$2='PRES-S-L-T'!$B$6,BC1055,0)</f>
        <v>0</v>
      </c>
      <c r="DH1055" s="5">
        <f>IF(DH$2='PRES-S-L-T'!$B$6,BD1055,0)</f>
        <v>0</v>
      </c>
      <c r="DI1055" s="5">
        <f>IF(DI$2='PRES-S-L-T'!$B$6,BE1055,0)</f>
        <v>0</v>
      </c>
      <c r="DJ1055" s="5">
        <f t="shared" si="89"/>
        <v>0</v>
      </c>
      <c r="DK1055" s="5">
        <f>IF('PRES-L-T'!$B$6=DK$2,SUM($C1055:$O1055),0)</f>
        <v>0</v>
      </c>
      <c r="DL1055" s="5">
        <f>IF('PRES-L-T'!$B$6=DL$2,SUM($R1055:$AB1055),0)</f>
        <v>0</v>
      </c>
      <c r="DM1055" s="5">
        <f>IF('PRES-L-T'!$B$6=DM$2,SUM($AC1055:$AE1055),0)</f>
        <v>0</v>
      </c>
      <c r="DN1055" s="5">
        <f>IF('PRES-L-T'!$B$6=DN$2,SUM($AG1055:$AI1055),0)</f>
        <v>0</v>
      </c>
      <c r="DO1055" s="5">
        <f>IF('PRES-L-T'!$B$6=DO$2,SUM($AJ1055:$AP1055),0)</f>
        <v>0</v>
      </c>
      <c r="DP1055" s="5">
        <f>IF('PRES-L-T'!$B$6=DP$2,SUM($AT1055:$AU1055),0)</f>
        <v>0</v>
      </c>
      <c r="DQ1055" s="5">
        <f>IF('PRES-L-T'!$B$6=DQ$2,SUM($AV1055:$AX1055),0)</f>
        <v>0</v>
      </c>
      <c r="DR1055" s="5">
        <f>IF('PRES-L-T'!$B$6=DR$2,SUM($BA1055:$BA1055),0)</f>
        <v>0</v>
      </c>
      <c r="DS1055" s="5">
        <f>IF('PRES-L-T'!$B$6=DS$2,SUM($BB1055:$BB1055),0)</f>
        <v>0</v>
      </c>
      <c r="DT1055" s="5">
        <f>IF('PRES-L-T'!$B$6=DT$2,SUM($BC1055:$BC1055),0)</f>
        <v>0</v>
      </c>
      <c r="DU1055" s="5">
        <f>IF('PRES-L-T'!$B$6=DU$2,SUM($BD1055:$BD1055),0)</f>
        <v>0</v>
      </c>
      <c r="DV1055" s="5">
        <f>IF('PRES-L-T'!$B$6=DV$2,SUM($BE1055:$BE1055),0)</f>
        <v>0</v>
      </c>
      <c r="DW1055" s="5">
        <f t="shared" si="90"/>
        <v>0</v>
      </c>
      <c r="DX1055" s="5">
        <f>IF('PRES-U-P'!$B$6=DX$2,SUM(C1055:AA1055),0)</f>
        <v>0</v>
      </c>
      <c r="DY1055" s="5">
        <f>IF('PRES-U-P'!$B$6=DY$2,SUM(AB1055:AY1055),0)</f>
        <v>0</v>
      </c>
      <c r="DZ1055" s="5">
        <f>IF('PRES-U-P'!$B$6=DZ$2,SUM(BA1055:BB1055),0)</f>
        <v>0</v>
      </c>
      <c r="EA1055" s="5">
        <f>IF('PRES-U-P'!$B$6=EA$2,SUM(BC1055:BD1055),0)</f>
        <v>0</v>
      </c>
      <c r="EB1055" s="5">
        <f>IF('PRES-U-P'!$B$6=EB$2,SUM(BE1055),0)</f>
        <v>0</v>
      </c>
      <c r="EC1055" s="5">
        <f t="shared" si="91"/>
        <v>0</v>
      </c>
    </row>
    <row r="1056" spans="1:133" x14ac:dyDescent="0.2">
      <c r="A1056" s="1">
        <v>54306</v>
      </c>
      <c r="B1056" s="1" t="s">
        <v>59</v>
      </c>
      <c r="BF1056" s="5">
        <f t="shared" si="88"/>
        <v>0</v>
      </c>
      <c r="BG1056" s="5">
        <f>IF(BG$2='PRES-S-L-T'!$B$6,C1056,0)</f>
        <v>0</v>
      </c>
      <c r="BH1056" s="5">
        <f>IF(BH$2='PRES-S-L-T'!$B$6,D1056,0)</f>
        <v>0</v>
      </c>
      <c r="BI1056" s="5">
        <f>IF(BI$2='PRES-S-L-T'!$B$6,E1056,0)</f>
        <v>0</v>
      </c>
      <c r="BJ1056" s="5">
        <f>IF(BJ$2='PRES-S-L-T'!$B$6,F1056,0)</f>
        <v>0</v>
      </c>
      <c r="BK1056" s="5">
        <f>IF(BK$2='PRES-S-L-T'!$B$6,G1056,0)</f>
        <v>0</v>
      </c>
      <c r="BL1056" s="5">
        <f>IF(BL$2='PRES-S-L-T'!$B$6,H1056,0)</f>
        <v>0</v>
      </c>
      <c r="BM1056" s="5">
        <f>IF(BM$2='PRES-S-L-T'!$B$6,I1056,0)</f>
        <v>0</v>
      </c>
      <c r="BN1056" s="5">
        <f>IF(BN$2='PRES-S-L-T'!$B$6,J1056,0)</f>
        <v>0</v>
      </c>
      <c r="BO1056" s="5">
        <f>IF(BO$2='PRES-S-L-T'!$B$6,K1056,0)</f>
        <v>0</v>
      </c>
      <c r="BP1056" s="5">
        <f>IF(BP$2='PRES-S-L-T'!$B$6,L1056,0)</f>
        <v>0</v>
      </c>
      <c r="BQ1056" s="5">
        <f>IF(BQ$2='PRES-S-L-T'!$B$6,M1056,0)</f>
        <v>0</v>
      </c>
      <c r="BR1056" s="5">
        <f>IF(BR$2='PRES-S-L-T'!$B$6,N1056,0)</f>
        <v>0</v>
      </c>
      <c r="BS1056" s="5">
        <f>IF(BS$2='PRES-S-L-T'!$B$6,O1056,0)</f>
        <v>0</v>
      </c>
      <c r="BV1056" s="5">
        <f>IF(BV$2='PRES-S-L-T'!$B$6,R1056,0)</f>
        <v>0</v>
      </c>
      <c r="BW1056" s="5">
        <f>IF(BW$2='PRES-S-L-T'!$B$6,S1056,0)</f>
        <v>0</v>
      </c>
      <c r="BX1056" s="5">
        <f>IF(BX$2='PRES-S-L-T'!$B$6,T1056,0)</f>
        <v>0</v>
      </c>
      <c r="BY1056" s="5">
        <f>IF(BY$2='PRES-S-L-T'!$B$6,U1056,0)</f>
        <v>0</v>
      </c>
      <c r="BZ1056" s="5">
        <f>IF(BZ$2='PRES-S-L-T'!$B$6,V1056,0)</f>
        <v>0</v>
      </c>
      <c r="CA1056" s="5">
        <f>IF(CA$2='PRES-S-L-T'!$B$6,W1056,0)</f>
        <v>0</v>
      </c>
      <c r="CB1056" s="5">
        <f>IF(CB$2='PRES-S-L-T'!$B$6,X1056,0)</f>
        <v>0</v>
      </c>
      <c r="CC1056" s="5">
        <f>IF(CC$2='PRES-S-L-T'!$B$6,Y1056,0)</f>
        <v>0</v>
      </c>
      <c r="CD1056" s="5">
        <f>IF(CD$2='PRES-S-L-T'!$B$6,Z1056,0)</f>
        <v>0</v>
      </c>
      <c r="CE1056" s="5">
        <f>IF(CE$2='PRES-S-L-T'!$B$6,AA1056,0)</f>
        <v>0</v>
      </c>
      <c r="CF1056" s="5">
        <f>IF(CF$2='PRES-S-L-T'!$B$6,AB1056,0)</f>
        <v>0</v>
      </c>
      <c r="CG1056" s="5">
        <f>IF(CG$2='PRES-S-L-T'!$B$6,AC1056,0)</f>
        <v>0</v>
      </c>
      <c r="CH1056" s="5">
        <f>IF(CH$2='PRES-S-L-T'!$B$6,AD1056,0)</f>
        <v>0</v>
      </c>
      <c r="CI1056" s="5">
        <f>IF(CI$2='PRES-S-L-T'!$B$6,AE1056,0)</f>
        <v>0</v>
      </c>
      <c r="CJ1056" s="5">
        <f>IF(CJ$2='PRES-S-L-T'!$B$6,AF1056,0)</f>
        <v>0</v>
      </c>
      <c r="CK1056" s="5">
        <f>IF(CK$2='PRES-S-L-T'!$B$6,AG1056,0)</f>
        <v>0</v>
      </c>
      <c r="CL1056" s="5">
        <f>IF(CL$2='PRES-S-L-T'!$B$6,AH1056,0)</f>
        <v>0</v>
      </c>
      <c r="CM1056" s="5">
        <f>IF(CM$2='PRES-S-L-T'!$B$6,AI1056,0)</f>
        <v>0</v>
      </c>
      <c r="CN1056" s="5">
        <f>IF(CN$2='PRES-S-L-T'!$B$6,AJ1056,0)</f>
        <v>0</v>
      </c>
      <c r="CO1056" s="5">
        <f>IF(CO$2='PRES-S-L-T'!$B$6,AK1056,0)</f>
        <v>0</v>
      </c>
      <c r="CP1056" s="5">
        <f>IF(CP$2='PRES-S-L-T'!$B$6,AL1056,0)</f>
        <v>0</v>
      </c>
      <c r="CQ1056" s="5">
        <f>IF(CQ$2='PRES-S-L-T'!$B$6,AM1056,0)</f>
        <v>0</v>
      </c>
      <c r="CR1056" s="5">
        <f>IF(CR$2='PRES-S-L-T'!$B$6,AN1056,0)</f>
        <v>0</v>
      </c>
      <c r="CS1056" s="5">
        <f>IF(CS$2='PRES-S-L-T'!$B$6,AO1056,0)</f>
        <v>0</v>
      </c>
      <c r="CT1056" s="5">
        <f>IF(CT$2='PRES-S-L-T'!$B$6,AP1056,0)</f>
        <v>0</v>
      </c>
      <c r="CU1056" s="5">
        <f>IF(CU$2='PRES-S-L-T'!$B$6,AQ1056,0)</f>
        <v>0</v>
      </c>
      <c r="CV1056" s="5">
        <f>IF(CV$2='PRES-S-L-T'!$B$6,AR1056,0)</f>
        <v>0</v>
      </c>
      <c r="CW1056" s="5">
        <f>IF(CW$2='PRES-S-L-T'!$B$6,AS1056,0)</f>
        <v>0</v>
      </c>
      <c r="CX1056" s="5">
        <f>IF(CX$2='PRES-S-L-T'!$B$6,AT1056,0)</f>
        <v>0</v>
      </c>
      <c r="CY1056" s="5">
        <f>IF(CY$2='PRES-S-L-T'!$B$6,AU1056,0)</f>
        <v>0</v>
      </c>
      <c r="CZ1056" s="5">
        <f>IF(CZ$2='PRES-S-L-T'!$B$6,AV1056,0)</f>
        <v>0</v>
      </c>
      <c r="DA1056" s="5">
        <f>IF(DA$2='PRES-S-L-T'!$B$6,AW1056,0)</f>
        <v>0</v>
      </c>
      <c r="DB1056" s="5">
        <f>IF(DB$2='PRES-S-L-T'!$B$6,AX1056,0)</f>
        <v>0</v>
      </c>
      <c r="DE1056" s="5">
        <f>IF(DE$2='PRES-S-L-T'!$B$6,BA1056,0)</f>
        <v>0</v>
      </c>
      <c r="DF1056" s="5">
        <f>IF(DF$2='PRES-S-L-T'!$B$6,BB1056,0)</f>
        <v>0</v>
      </c>
      <c r="DG1056" s="5">
        <f>IF(DG$2='PRES-S-L-T'!$B$6,BC1056,0)</f>
        <v>0</v>
      </c>
      <c r="DH1056" s="5">
        <f>IF(DH$2='PRES-S-L-T'!$B$6,BD1056,0)</f>
        <v>0</v>
      </c>
      <c r="DI1056" s="5">
        <f>IF(DI$2='PRES-S-L-T'!$B$6,BE1056,0)</f>
        <v>0</v>
      </c>
      <c r="DJ1056" s="5">
        <f t="shared" si="89"/>
        <v>0</v>
      </c>
      <c r="DK1056" s="5">
        <f>IF('PRES-L-T'!$B$6=DK$2,SUM($C1056:$O1056),0)</f>
        <v>0</v>
      </c>
      <c r="DL1056" s="5">
        <f>IF('PRES-L-T'!$B$6=DL$2,SUM($R1056:$AB1056),0)</f>
        <v>0</v>
      </c>
      <c r="DM1056" s="5">
        <f>IF('PRES-L-T'!$B$6=DM$2,SUM($AC1056:$AE1056),0)</f>
        <v>0</v>
      </c>
      <c r="DN1056" s="5">
        <f>IF('PRES-L-T'!$B$6=DN$2,SUM($AG1056:$AI1056),0)</f>
        <v>0</v>
      </c>
      <c r="DO1056" s="5">
        <f>IF('PRES-L-T'!$B$6=DO$2,SUM($AJ1056:$AP1056),0)</f>
        <v>0</v>
      </c>
      <c r="DP1056" s="5">
        <f>IF('PRES-L-T'!$B$6=DP$2,SUM($AT1056:$AU1056),0)</f>
        <v>0</v>
      </c>
      <c r="DQ1056" s="5">
        <f>IF('PRES-L-T'!$B$6=DQ$2,SUM($AV1056:$AX1056),0)</f>
        <v>0</v>
      </c>
      <c r="DR1056" s="5">
        <f>IF('PRES-L-T'!$B$6=DR$2,SUM($BA1056:$BA1056),0)</f>
        <v>0</v>
      </c>
      <c r="DS1056" s="5">
        <f>IF('PRES-L-T'!$B$6=DS$2,SUM($BB1056:$BB1056),0)</f>
        <v>0</v>
      </c>
      <c r="DT1056" s="5">
        <f>IF('PRES-L-T'!$B$6=DT$2,SUM($BC1056:$BC1056),0)</f>
        <v>0</v>
      </c>
      <c r="DU1056" s="5">
        <f>IF('PRES-L-T'!$B$6=DU$2,SUM($BD1056:$BD1056),0)</f>
        <v>0</v>
      </c>
      <c r="DV1056" s="5">
        <f>IF('PRES-L-T'!$B$6=DV$2,SUM($BE1056:$BE1056),0)</f>
        <v>0</v>
      </c>
      <c r="DW1056" s="5">
        <f t="shared" si="90"/>
        <v>0</v>
      </c>
      <c r="DX1056" s="5">
        <f>IF('PRES-U-P'!$B$6=DX$2,SUM(C1056:AA1056),0)</f>
        <v>0</v>
      </c>
      <c r="DY1056" s="5">
        <f>IF('PRES-U-P'!$B$6=DY$2,SUM(AB1056:AY1056),0)</f>
        <v>0</v>
      </c>
      <c r="DZ1056" s="5">
        <f>IF('PRES-U-P'!$B$6=DZ$2,SUM(BA1056:BB1056),0)</f>
        <v>0</v>
      </c>
      <c r="EA1056" s="5">
        <f>IF('PRES-U-P'!$B$6=EA$2,SUM(BC1056:BD1056),0)</f>
        <v>0</v>
      </c>
      <c r="EB1056" s="5">
        <f>IF('PRES-U-P'!$B$6=EB$2,SUM(BE1056),0)</f>
        <v>0</v>
      </c>
      <c r="EC1056" s="5">
        <f t="shared" si="91"/>
        <v>0</v>
      </c>
    </row>
    <row r="1057" spans="1:133" x14ac:dyDescent="0.2">
      <c r="A1057" s="1">
        <v>54307</v>
      </c>
      <c r="B1057" s="1" t="s">
        <v>60</v>
      </c>
      <c r="BF1057" s="5">
        <f t="shared" si="88"/>
        <v>0</v>
      </c>
      <c r="BG1057" s="5">
        <f>IF(BG$2='PRES-S-L-T'!$B$6,C1057,0)</f>
        <v>0</v>
      </c>
      <c r="BH1057" s="5">
        <f>IF(BH$2='PRES-S-L-T'!$B$6,D1057,0)</f>
        <v>0</v>
      </c>
      <c r="BI1057" s="5">
        <f>IF(BI$2='PRES-S-L-T'!$B$6,E1057,0)</f>
        <v>0</v>
      </c>
      <c r="BJ1057" s="5">
        <f>IF(BJ$2='PRES-S-L-T'!$B$6,F1057,0)</f>
        <v>0</v>
      </c>
      <c r="BK1057" s="5">
        <f>IF(BK$2='PRES-S-L-T'!$B$6,G1057,0)</f>
        <v>0</v>
      </c>
      <c r="BL1057" s="5">
        <f>IF(BL$2='PRES-S-L-T'!$B$6,H1057,0)</f>
        <v>0</v>
      </c>
      <c r="BM1057" s="5">
        <f>IF(BM$2='PRES-S-L-T'!$B$6,I1057,0)</f>
        <v>0</v>
      </c>
      <c r="BN1057" s="5">
        <f>IF(BN$2='PRES-S-L-T'!$B$6,J1057,0)</f>
        <v>0</v>
      </c>
      <c r="BO1057" s="5">
        <f>IF(BO$2='PRES-S-L-T'!$B$6,K1057,0)</f>
        <v>0</v>
      </c>
      <c r="BP1057" s="5">
        <f>IF(BP$2='PRES-S-L-T'!$B$6,L1057,0)</f>
        <v>0</v>
      </c>
      <c r="BQ1057" s="5">
        <f>IF(BQ$2='PRES-S-L-T'!$B$6,M1057,0)</f>
        <v>0</v>
      </c>
      <c r="BR1057" s="5">
        <f>IF(BR$2='PRES-S-L-T'!$B$6,N1057,0)</f>
        <v>0</v>
      </c>
      <c r="BS1057" s="5">
        <f>IF(BS$2='PRES-S-L-T'!$B$6,O1057,0)</f>
        <v>0</v>
      </c>
      <c r="BV1057" s="5">
        <f>IF(BV$2='PRES-S-L-T'!$B$6,R1057,0)</f>
        <v>0</v>
      </c>
      <c r="BW1057" s="5">
        <f>IF(BW$2='PRES-S-L-T'!$B$6,S1057,0)</f>
        <v>0</v>
      </c>
      <c r="BX1057" s="5">
        <f>IF(BX$2='PRES-S-L-T'!$B$6,T1057,0)</f>
        <v>0</v>
      </c>
      <c r="BY1057" s="5">
        <f>IF(BY$2='PRES-S-L-T'!$B$6,U1057,0)</f>
        <v>0</v>
      </c>
      <c r="BZ1057" s="5">
        <f>IF(BZ$2='PRES-S-L-T'!$B$6,V1057,0)</f>
        <v>0</v>
      </c>
      <c r="CA1057" s="5">
        <f>IF(CA$2='PRES-S-L-T'!$B$6,W1057,0)</f>
        <v>0</v>
      </c>
      <c r="CB1057" s="5">
        <f>IF(CB$2='PRES-S-L-T'!$B$6,X1057,0)</f>
        <v>0</v>
      </c>
      <c r="CC1057" s="5">
        <f>IF(CC$2='PRES-S-L-T'!$B$6,Y1057,0)</f>
        <v>0</v>
      </c>
      <c r="CD1057" s="5">
        <f>IF(CD$2='PRES-S-L-T'!$B$6,Z1057,0)</f>
        <v>0</v>
      </c>
      <c r="CE1057" s="5">
        <f>IF(CE$2='PRES-S-L-T'!$B$6,AA1057,0)</f>
        <v>0</v>
      </c>
      <c r="CF1057" s="5">
        <f>IF(CF$2='PRES-S-L-T'!$B$6,AB1057,0)</f>
        <v>0</v>
      </c>
      <c r="CG1057" s="5">
        <f>IF(CG$2='PRES-S-L-T'!$B$6,AC1057,0)</f>
        <v>0</v>
      </c>
      <c r="CH1057" s="5">
        <f>IF(CH$2='PRES-S-L-T'!$B$6,AD1057,0)</f>
        <v>0</v>
      </c>
      <c r="CI1057" s="5">
        <f>IF(CI$2='PRES-S-L-T'!$B$6,AE1057,0)</f>
        <v>0</v>
      </c>
      <c r="CJ1057" s="5">
        <f>IF(CJ$2='PRES-S-L-T'!$B$6,AF1057,0)</f>
        <v>0</v>
      </c>
      <c r="CK1057" s="5">
        <f>IF(CK$2='PRES-S-L-T'!$B$6,AG1057,0)</f>
        <v>0</v>
      </c>
      <c r="CL1057" s="5">
        <f>IF(CL$2='PRES-S-L-T'!$B$6,AH1057,0)</f>
        <v>0</v>
      </c>
      <c r="CM1057" s="5">
        <f>IF(CM$2='PRES-S-L-T'!$B$6,AI1057,0)</f>
        <v>0</v>
      </c>
      <c r="CN1057" s="5">
        <f>IF(CN$2='PRES-S-L-T'!$B$6,AJ1057,0)</f>
        <v>0</v>
      </c>
      <c r="CO1057" s="5">
        <f>IF(CO$2='PRES-S-L-T'!$B$6,AK1057,0)</f>
        <v>0</v>
      </c>
      <c r="CP1057" s="5">
        <f>IF(CP$2='PRES-S-L-T'!$B$6,AL1057,0)</f>
        <v>0</v>
      </c>
      <c r="CQ1057" s="5">
        <f>IF(CQ$2='PRES-S-L-T'!$B$6,AM1057,0)</f>
        <v>0</v>
      </c>
      <c r="CR1057" s="5">
        <f>IF(CR$2='PRES-S-L-T'!$B$6,AN1057,0)</f>
        <v>0</v>
      </c>
      <c r="CS1057" s="5">
        <f>IF(CS$2='PRES-S-L-T'!$B$6,AO1057,0)</f>
        <v>0</v>
      </c>
      <c r="CT1057" s="5">
        <f>IF(CT$2='PRES-S-L-T'!$B$6,AP1057,0)</f>
        <v>0</v>
      </c>
      <c r="CU1057" s="5">
        <f>IF(CU$2='PRES-S-L-T'!$B$6,AQ1057,0)</f>
        <v>0</v>
      </c>
      <c r="CV1057" s="5">
        <f>IF(CV$2='PRES-S-L-T'!$B$6,AR1057,0)</f>
        <v>0</v>
      </c>
      <c r="CW1057" s="5">
        <f>IF(CW$2='PRES-S-L-T'!$B$6,AS1057,0)</f>
        <v>0</v>
      </c>
      <c r="CX1057" s="5">
        <f>IF(CX$2='PRES-S-L-T'!$B$6,AT1057,0)</f>
        <v>0</v>
      </c>
      <c r="CY1057" s="5">
        <f>IF(CY$2='PRES-S-L-T'!$B$6,AU1057,0)</f>
        <v>0</v>
      </c>
      <c r="CZ1057" s="5">
        <f>IF(CZ$2='PRES-S-L-T'!$B$6,AV1057,0)</f>
        <v>0</v>
      </c>
      <c r="DA1057" s="5">
        <f>IF(DA$2='PRES-S-L-T'!$B$6,AW1057,0)</f>
        <v>0</v>
      </c>
      <c r="DB1057" s="5">
        <f>IF(DB$2='PRES-S-L-T'!$B$6,AX1057,0)</f>
        <v>0</v>
      </c>
      <c r="DE1057" s="5">
        <f>IF(DE$2='PRES-S-L-T'!$B$6,BA1057,0)</f>
        <v>0</v>
      </c>
      <c r="DF1057" s="5">
        <f>IF(DF$2='PRES-S-L-T'!$B$6,BB1057,0)</f>
        <v>0</v>
      </c>
      <c r="DG1057" s="5">
        <f>IF(DG$2='PRES-S-L-T'!$B$6,BC1057,0)</f>
        <v>0</v>
      </c>
      <c r="DH1057" s="5">
        <f>IF(DH$2='PRES-S-L-T'!$B$6,BD1057,0)</f>
        <v>0</v>
      </c>
      <c r="DI1057" s="5">
        <f>IF(DI$2='PRES-S-L-T'!$B$6,BE1057,0)</f>
        <v>0</v>
      </c>
      <c r="DJ1057" s="5">
        <f t="shared" si="89"/>
        <v>0</v>
      </c>
      <c r="DK1057" s="5">
        <f>IF('PRES-L-T'!$B$6=DK$2,SUM($C1057:$O1057),0)</f>
        <v>0</v>
      </c>
      <c r="DL1057" s="5">
        <f>IF('PRES-L-T'!$B$6=DL$2,SUM($R1057:$AB1057),0)</f>
        <v>0</v>
      </c>
      <c r="DM1057" s="5">
        <f>IF('PRES-L-T'!$B$6=DM$2,SUM($AC1057:$AE1057),0)</f>
        <v>0</v>
      </c>
      <c r="DN1057" s="5">
        <f>IF('PRES-L-T'!$B$6=DN$2,SUM($AG1057:$AI1057),0)</f>
        <v>0</v>
      </c>
      <c r="DO1057" s="5">
        <f>IF('PRES-L-T'!$B$6=DO$2,SUM($AJ1057:$AP1057),0)</f>
        <v>0</v>
      </c>
      <c r="DP1057" s="5">
        <f>IF('PRES-L-T'!$B$6=DP$2,SUM($AT1057:$AU1057),0)</f>
        <v>0</v>
      </c>
      <c r="DQ1057" s="5">
        <f>IF('PRES-L-T'!$B$6=DQ$2,SUM($AV1057:$AX1057),0)</f>
        <v>0</v>
      </c>
      <c r="DR1057" s="5">
        <f>IF('PRES-L-T'!$B$6=DR$2,SUM($BA1057:$BA1057),0)</f>
        <v>0</v>
      </c>
      <c r="DS1057" s="5">
        <f>IF('PRES-L-T'!$B$6=DS$2,SUM($BB1057:$BB1057),0)</f>
        <v>0</v>
      </c>
      <c r="DT1057" s="5">
        <f>IF('PRES-L-T'!$B$6=DT$2,SUM($BC1057:$BC1057),0)</f>
        <v>0</v>
      </c>
      <c r="DU1057" s="5">
        <f>IF('PRES-L-T'!$B$6=DU$2,SUM($BD1057:$BD1057),0)</f>
        <v>0</v>
      </c>
      <c r="DV1057" s="5">
        <f>IF('PRES-L-T'!$B$6=DV$2,SUM($BE1057:$BE1057),0)</f>
        <v>0</v>
      </c>
      <c r="DW1057" s="5">
        <f t="shared" si="90"/>
        <v>0</v>
      </c>
      <c r="DX1057" s="5">
        <f>IF('PRES-U-P'!$B$6=DX$2,SUM(C1057:AA1057),0)</f>
        <v>0</v>
      </c>
      <c r="DY1057" s="5">
        <f>IF('PRES-U-P'!$B$6=DY$2,SUM(AB1057:AY1057),0)</f>
        <v>0</v>
      </c>
      <c r="DZ1057" s="5">
        <f>IF('PRES-U-P'!$B$6=DZ$2,SUM(BA1057:BB1057),0)</f>
        <v>0</v>
      </c>
      <c r="EA1057" s="5">
        <f>IF('PRES-U-P'!$B$6=EA$2,SUM(BC1057:BD1057),0)</f>
        <v>0</v>
      </c>
      <c r="EB1057" s="5">
        <f>IF('PRES-U-P'!$B$6=EB$2,SUM(BE1057),0)</f>
        <v>0</v>
      </c>
      <c r="EC1057" s="5">
        <f t="shared" si="91"/>
        <v>0</v>
      </c>
    </row>
    <row r="1058" spans="1:133" x14ac:dyDescent="0.2">
      <c r="A1058" s="1">
        <v>54308</v>
      </c>
      <c r="B1058" s="1" t="s">
        <v>61</v>
      </c>
      <c r="BF1058" s="5">
        <f t="shared" si="88"/>
        <v>0</v>
      </c>
      <c r="BG1058" s="5">
        <f>IF(BG$2='PRES-S-L-T'!$B$6,C1058,0)</f>
        <v>0</v>
      </c>
      <c r="BH1058" s="5">
        <f>IF(BH$2='PRES-S-L-T'!$B$6,D1058,0)</f>
        <v>0</v>
      </c>
      <c r="BI1058" s="5">
        <f>IF(BI$2='PRES-S-L-T'!$B$6,E1058,0)</f>
        <v>0</v>
      </c>
      <c r="BJ1058" s="5">
        <f>IF(BJ$2='PRES-S-L-T'!$B$6,F1058,0)</f>
        <v>0</v>
      </c>
      <c r="BK1058" s="5">
        <f>IF(BK$2='PRES-S-L-T'!$B$6,G1058,0)</f>
        <v>0</v>
      </c>
      <c r="BL1058" s="5">
        <f>IF(BL$2='PRES-S-L-T'!$B$6,H1058,0)</f>
        <v>0</v>
      </c>
      <c r="BM1058" s="5">
        <f>IF(BM$2='PRES-S-L-T'!$B$6,I1058,0)</f>
        <v>0</v>
      </c>
      <c r="BN1058" s="5">
        <f>IF(BN$2='PRES-S-L-T'!$B$6,J1058,0)</f>
        <v>0</v>
      </c>
      <c r="BO1058" s="5">
        <f>IF(BO$2='PRES-S-L-T'!$B$6,K1058,0)</f>
        <v>0</v>
      </c>
      <c r="BP1058" s="5">
        <f>IF(BP$2='PRES-S-L-T'!$B$6,L1058,0)</f>
        <v>0</v>
      </c>
      <c r="BQ1058" s="5">
        <f>IF(BQ$2='PRES-S-L-T'!$B$6,M1058,0)</f>
        <v>0</v>
      </c>
      <c r="BR1058" s="5">
        <f>IF(BR$2='PRES-S-L-T'!$B$6,N1058,0)</f>
        <v>0</v>
      </c>
      <c r="BS1058" s="5">
        <f>IF(BS$2='PRES-S-L-T'!$B$6,O1058,0)</f>
        <v>0</v>
      </c>
      <c r="BV1058" s="5">
        <f>IF(BV$2='PRES-S-L-T'!$B$6,R1058,0)</f>
        <v>0</v>
      </c>
      <c r="BW1058" s="5">
        <f>IF(BW$2='PRES-S-L-T'!$B$6,S1058,0)</f>
        <v>0</v>
      </c>
      <c r="BX1058" s="5">
        <f>IF(BX$2='PRES-S-L-T'!$B$6,T1058,0)</f>
        <v>0</v>
      </c>
      <c r="BY1058" s="5">
        <f>IF(BY$2='PRES-S-L-T'!$B$6,U1058,0)</f>
        <v>0</v>
      </c>
      <c r="BZ1058" s="5">
        <f>IF(BZ$2='PRES-S-L-T'!$B$6,V1058,0)</f>
        <v>0</v>
      </c>
      <c r="CA1058" s="5">
        <f>IF(CA$2='PRES-S-L-T'!$B$6,W1058,0)</f>
        <v>0</v>
      </c>
      <c r="CB1058" s="5">
        <f>IF(CB$2='PRES-S-L-T'!$B$6,X1058,0)</f>
        <v>0</v>
      </c>
      <c r="CC1058" s="5">
        <f>IF(CC$2='PRES-S-L-T'!$B$6,Y1058,0)</f>
        <v>0</v>
      </c>
      <c r="CD1058" s="5">
        <f>IF(CD$2='PRES-S-L-T'!$B$6,Z1058,0)</f>
        <v>0</v>
      </c>
      <c r="CE1058" s="5">
        <f>IF(CE$2='PRES-S-L-T'!$B$6,AA1058,0)</f>
        <v>0</v>
      </c>
      <c r="CF1058" s="5">
        <f>IF(CF$2='PRES-S-L-T'!$B$6,AB1058,0)</f>
        <v>0</v>
      </c>
      <c r="CG1058" s="5">
        <f>IF(CG$2='PRES-S-L-T'!$B$6,AC1058,0)</f>
        <v>0</v>
      </c>
      <c r="CH1058" s="5">
        <f>IF(CH$2='PRES-S-L-T'!$B$6,AD1058,0)</f>
        <v>0</v>
      </c>
      <c r="CI1058" s="5">
        <f>IF(CI$2='PRES-S-L-T'!$B$6,AE1058,0)</f>
        <v>0</v>
      </c>
      <c r="CJ1058" s="5">
        <f>IF(CJ$2='PRES-S-L-T'!$B$6,AF1058,0)</f>
        <v>0</v>
      </c>
      <c r="CK1058" s="5">
        <f>IF(CK$2='PRES-S-L-T'!$B$6,AG1058,0)</f>
        <v>0</v>
      </c>
      <c r="CL1058" s="5">
        <f>IF(CL$2='PRES-S-L-T'!$B$6,AH1058,0)</f>
        <v>0</v>
      </c>
      <c r="CM1058" s="5">
        <f>IF(CM$2='PRES-S-L-T'!$B$6,AI1058,0)</f>
        <v>0</v>
      </c>
      <c r="CN1058" s="5">
        <f>IF(CN$2='PRES-S-L-T'!$B$6,AJ1058,0)</f>
        <v>0</v>
      </c>
      <c r="CO1058" s="5">
        <f>IF(CO$2='PRES-S-L-T'!$B$6,AK1058,0)</f>
        <v>0</v>
      </c>
      <c r="CP1058" s="5">
        <f>IF(CP$2='PRES-S-L-T'!$B$6,AL1058,0)</f>
        <v>0</v>
      </c>
      <c r="CQ1058" s="5">
        <f>IF(CQ$2='PRES-S-L-T'!$B$6,AM1058,0)</f>
        <v>0</v>
      </c>
      <c r="CR1058" s="5">
        <f>IF(CR$2='PRES-S-L-T'!$B$6,AN1058,0)</f>
        <v>0</v>
      </c>
      <c r="CS1058" s="5">
        <f>IF(CS$2='PRES-S-L-T'!$B$6,AO1058,0)</f>
        <v>0</v>
      </c>
      <c r="CT1058" s="5">
        <f>IF(CT$2='PRES-S-L-T'!$B$6,AP1058,0)</f>
        <v>0</v>
      </c>
      <c r="CU1058" s="5">
        <f>IF(CU$2='PRES-S-L-T'!$B$6,AQ1058,0)</f>
        <v>0</v>
      </c>
      <c r="CV1058" s="5">
        <f>IF(CV$2='PRES-S-L-T'!$B$6,AR1058,0)</f>
        <v>0</v>
      </c>
      <c r="CW1058" s="5">
        <f>IF(CW$2='PRES-S-L-T'!$B$6,AS1058,0)</f>
        <v>0</v>
      </c>
      <c r="CX1058" s="5">
        <f>IF(CX$2='PRES-S-L-T'!$B$6,AT1058,0)</f>
        <v>0</v>
      </c>
      <c r="CY1058" s="5">
        <f>IF(CY$2='PRES-S-L-T'!$B$6,AU1058,0)</f>
        <v>0</v>
      </c>
      <c r="CZ1058" s="5">
        <f>IF(CZ$2='PRES-S-L-T'!$B$6,AV1058,0)</f>
        <v>0</v>
      </c>
      <c r="DA1058" s="5">
        <f>IF(DA$2='PRES-S-L-T'!$B$6,AW1058,0)</f>
        <v>0</v>
      </c>
      <c r="DB1058" s="5">
        <f>IF(DB$2='PRES-S-L-T'!$B$6,AX1058,0)</f>
        <v>0</v>
      </c>
      <c r="DE1058" s="5">
        <f>IF(DE$2='PRES-S-L-T'!$B$6,BA1058,0)</f>
        <v>0</v>
      </c>
      <c r="DF1058" s="5">
        <f>IF(DF$2='PRES-S-L-T'!$B$6,BB1058,0)</f>
        <v>0</v>
      </c>
      <c r="DG1058" s="5">
        <f>IF(DG$2='PRES-S-L-T'!$B$6,BC1058,0)</f>
        <v>0</v>
      </c>
      <c r="DH1058" s="5">
        <f>IF(DH$2='PRES-S-L-T'!$B$6,BD1058,0)</f>
        <v>0</v>
      </c>
      <c r="DI1058" s="5">
        <f>IF(DI$2='PRES-S-L-T'!$B$6,BE1058,0)</f>
        <v>0</v>
      </c>
      <c r="DJ1058" s="5">
        <f t="shared" si="89"/>
        <v>0</v>
      </c>
      <c r="DK1058" s="5">
        <f>IF('PRES-L-T'!$B$6=DK$2,SUM($C1058:$O1058),0)</f>
        <v>0</v>
      </c>
      <c r="DL1058" s="5">
        <f>IF('PRES-L-T'!$B$6=DL$2,SUM($R1058:$AB1058),0)</f>
        <v>0</v>
      </c>
      <c r="DM1058" s="5">
        <f>IF('PRES-L-T'!$B$6=DM$2,SUM($AC1058:$AE1058),0)</f>
        <v>0</v>
      </c>
      <c r="DN1058" s="5">
        <f>IF('PRES-L-T'!$B$6=DN$2,SUM($AG1058:$AI1058),0)</f>
        <v>0</v>
      </c>
      <c r="DO1058" s="5">
        <f>IF('PRES-L-T'!$B$6=DO$2,SUM($AJ1058:$AP1058),0)</f>
        <v>0</v>
      </c>
      <c r="DP1058" s="5">
        <f>IF('PRES-L-T'!$B$6=DP$2,SUM($AT1058:$AU1058),0)</f>
        <v>0</v>
      </c>
      <c r="DQ1058" s="5">
        <f>IF('PRES-L-T'!$B$6=DQ$2,SUM($AV1058:$AX1058),0)</f>
        <v>0</v>
      </c>
      <c r="DR1058" s="5">
        <f>IF('PRES-L-T'!$B$6=DR$2,SUM($BA1058:$BA1058),0)</f>
        <v>0</v>
      </c>
      <c r="DS1058" s="5">
        <f>IF('PRES-L-T'!$B$6=DS$2,SUM($BB1058:$BB1058),0)</f>
        <v>0</v>
      </c>
      <c r="DT1058" s="5">
        <f>IF('PRES-L-T'!$B$6=DT$2,SUM($BC1058:$BC1058),0)</f>
        <v>0</v>
      </c>
      <c r="DU1058" s="5">
        <f>IF('PRES-L-T'!$B$6=DU$2,SUM($BD1058:$BD1058),0)</f>
        <v>0</v>
      </c>
      <c r="DV1058" s="5">
        <f>IF('PRES-L-T'!$B$6=DV$2,SUM($BE1058:$BE1058),0)</f>
        <v>0</v>
      </c>
      <c r="DW1058" s="5">
        <f t="shared" si="90"/>
        <v>0</v>
      </c>
      <c r="DX1058" s="5">
        <f>IF('PRES-U-P'!$B$6=DX$2,SUM(C1058:AA1058),0)</f>
        <v>0</v>
      </c>
      <c r="DY1058" s="5">
        <f>IF('PRES-U-P'!$B$6=DY$2,SUM(AB1058:AY1058),0)</f>
        <v>0</v>
      </c>
      <c r="DZ1058" s="5">
        <f>IF('PRES-U-P'!$B$6=DZ$2,SUM(BA1058:BB1058),0)</f>
        <v>0</v>
      </c>
      <c r="EA1058" s="5">
        <f>IF('PRES-U-P'!$B$6=EA$2,SUM(BC1058:BD1058),0)</f>
        <v>0</v>
      </c>
      <c r="EB1058" s="5">
        <f>IF('PRES-U-P'!$B$6=EB$2,SUM(BE1058),0)</f>
        <v>0</v>
      </c>
      <c r="EC1058" s="5">
        <f t="shared" si="91"/>
        <v>0</v>
      </c>
    </row>
    <row r="1059" spans="1:133" x14ac:dyDescent="0.2">
      <c r="A1059" s="1">
        <v>54309</v>
      </c>
      <c r="B1059" s="1" t="s">
        <v>62</v>
      </c>
      <c r="BF1059" s="5">
        <f t="shared" si="88"/>
        <v>0</v>
      </c>
      <c r="BG1059" s="5">
        <f>IF(BG$2='PRES-S-L-T'!$B$6,C1059,0)</f>
        <v>0</v>
      </c>
      <c r="BH1059" s="5">
        <f>IF(BH$2='PRES-S-L-T'!$B$6,D1059,0)</f>
        <v>0</v>
      </c>
      <c r="BI1059" s="5">
        <f>IF(BI$2='PRES-S-L-T'!$B$6,E1059,0)</f>
        <v>0</v>
      </c>
      <c r="BJ1059" s="5">
        <f>IF(BJ$2='PRES-S-L-T'!$B$6,F1059,0)</f>
        <v>0</v>
      </c>
      <c r="BK1059" s="5">
        <f>IF(BK$2='PRES-S-L-T'!$B$6,G1059,0)</f>
        <v>0</v>
      </c>
      <c r="BL1059" s="5">
        <f>IF(BL$2='PRES-S-L-T'!$B$6,H1059,0)</f>
        <v>0</v>
      </c>
      <c r="BM1059" s="5">
        <f>IF(BM$2='PRES-S-L-T'!$B$6,I1059,0)</f>
        <v>0</v>
      </c>
      <c r="BN1059" s="5">
        <f>IF(BN$2='PRES-S-L-T'!$B$6,J1059,0)</f>
        <v>0</v>
      </c>
      <c r="BO1059" s="5">
        <f>IF(BO$2='PRES-S-L-T'!$B$6,K1059,0)</f>
        <v>0</v>
      </c>
      <c r="BP1059" s="5">
        <f>IF(BP$2='PRES-S-L-T'!$B$6,L1059,0)</f>
        <v>0</v>
      </c>
      <c r="BQ1059" s="5">
        <f>IF(BQ$2='PRES-S-L-T'!$B$6,M1059,0)</f>
        <v>0</v>
      </c>
      <c r="BR1059" s="5">
        <f>IF(BR$2='PRES-S-L-T'!$B$6,N1059,0)</f>
        <v>0</v>
      </c>
      <c r="BS1059" s="5">
        <f>IF(BS$2='PRES-S-L-T'!$B$6,O1059,0)</f>
        <v>0</v>
      </c>
      <c r="BV1059" s="5">
        <f>IF(BV$2='PRES-S-L-T'!$B$6,R1059,0)</f>
        <v>0</v>
      </c>
      <c r="BW1059" s="5">
        <f>IF(BW$2='PRES-S-L-T'!$B$6,S1059,0)</f>
        <v>0</v>
      </c>
      <c r="BX1059" s="5">
        <f>IF(BX$2='PRES-S-L-T'!$B$6,T1059,0)</f>
        <v>0</v>
      </c>
      <c r="BY1059" s="5">
        <f>IF(BY$2='PRES-S-L-T'!$B$6,U1059,0)</f>
        <v>0</v>
      </c>
      <c r="BZ1059" s="5">
        <f>IF(BZ$2='PRES-S-L-T'!$B$6,V1059,0)</f>
        <v>0</v>
      </c>
      <c r="CA1059" s="5">
        <f>IF(CA$2='PRES-S-L-T'!$B$6,W1059,0)</f>
        <v>0</v>
      </c>
      <c r="CB1059" s="5">
        <f>IF(CB$2='PRES-S-L-T'!$B$6,X1059,0)</f>
        <v>0</v>
      </c>
      <c r="CC1059" s="5">
        <f>IF(CC$2='PRES-S-L-T'!$B$6,Y1059,0)</f>
        <v>0</v>
      </c>
      <c r="CD1059" s="5">
        <f>IF(CD$2='PRES-S-L-T'!$B$6,Z1059,0)</f>
        <v>0</v>
      </c>
      <c r="CE1059" s="5">
        <f>IF(CE$2='PRES-S-L-T'!$B$6,AA1059,0)</f>
        <v>0</v>
      </c>
      <c r="CF1059" s="5">
        <f>IF(CF$2='PRES-S-L-T'!$B$6,AB1059,0)</f>
        <v>0</v>
      </c>
      <c r="CG1059" s="5">
        <f>IF(CG$2='PRES-S-L-T'!$B$6,AC1059,0)</f>
        <v>0</v>
      </c>
      <c r="CH1059" s="5">
        <f>IF(CH$2='PRES-S-L-T'!$B$6,AD1059,0)</f>
        <v>0</v>
      </c>
      <c r="CI1059" s="5">
        <f>IF(CI$2='PRES-S-L-T'!$B$6,AE1059,0)</f>
        <v>0</v>
      </c>
      <c r="CJ1059" s="5">
        <f>IF(CJ$2='PRES-S-L-T'!$B$6,AF1059,0)</f>
        <v>0</v>
      </c>
      <c r="CK1059" s="5">
        <f>IF(CK$2='PRES-S-L-T'!$B$6,AG1059,0)</f>
        <v>0</v>
      </c>
      <c r="CL1059" s="5">
        <f>IF(CL$2='PRES-S-L-T'!$B$6,AH1059,0)</f>
        <v>0</v>
      </c>
      <c r="CM1059" s="5">
        <f>IF(CM$2='PRES-S-L-T'!$B$6,AI1059,0)</f>
        <v>0</v>
      </c>
      <c r="CN1059" s="5">
        <f>IF(CN$2='PRES-S-L-T'!$B$6,AJ1059,0)</f>
        <v>0</v>
      </c>
      <c r="CO1059" s="5">
        <f>IF(CO$2='PRES-S-L-T'!$B$6,AK1059,0)</f>
        <v>0</v>
      </c>
      <c r="CP1059" s="5">
        <f>IF(CP$2='PRES-S-L-T'!$B$6,AL1059,0)</f>
        <v>0</v>
      </c>
      <c r="CQ1059" s="5">
        <f>IF(CQ$2='PRES-S-L-T'!$B$6,AM1059,0)</f>
        <v>0</v>
      </c>
      <c r="CR1059" s="5">
        <f>IF(CR$2='PRES-S-L-T'!$B$6,AN1059,0)</f>
        <v>0</v>
      </c>
      <c r="CS1059" s="5">
        <f>IF(CS$2='PRES-S-L-T'!$B$6,AO1059,0)</f>
        <v>0</v>
      </c>
      <c r="CT1059" s="5">
        <f>IF(CT$2='PRES-S-L-T'!$B$6,AP1059,0)</f>
        <v>0</v>
      </c>
      <c r="CU1059" s="5">
        <f>IF(CU$2='PRES-S-L-T'!$B$6,AQ1059,0)</f>
        <v>0</v>
      </c>
      <c r="CV1059" s="5">
        <f>IF(CV$2='PRES-S-L-T'!$B$6,AR1059,0)</f>
        <v>0</v>
      </c>
      <c r="CW1059" s="5">
        <f>IF(CW$2='PRES-S-L-T'!$B$6,AS1059,0)</f>
        <v>0</v>
      </c>
      <c r="CX1059" s="5">
        <f>IF(CX$2='PRES-S-L-T'!$B$6,AT1059,0)</f>
        <v>0</v>
      </c>
      <c r="CY1059" s="5">
        <f>IF(CY$2='PRES-S-L-T'!$B$6,AU1059,0)</f>
        <v>0</v>
      </c>
      <c r="CZ1059" s="5">
        <f>IF(CZ$2='PRES-S-L-T'!$B$6,AV1059,0)</f>
        <v>0</v>
      </c>
      <c r="DA1059" s="5">
        <f>IF(DA$2='PRES-S-L-T'!$B$6,AW1059,0)</f>
        <v>0</v>
      </c>
      <c r="DB1059" s="5">
        <f>IF(DB$2='PRES-S-L-T'!$B$6,AX1059,0)</f>
        <v>0</v>
      </c>
      <c r="DE1059" s="5">
        <f>IF(DE$2='PRES-S-L-T'!$B$6,BA1059,0)</f>
        <v>0</v>
      </c>
      <c r="DF1059" s="5">
        <f>IF(DF$2='PRES-S-L-T'!$B$6,BB1059,0)</f>
        <v>0</v>
      </c>
      <c r="DG1059" s="5">
        <f>IF(DG$2='PRES-S-L-T'!$B$6,BC1059,0)</f>
        <v>0</v>
      </c>
      <c r="DH1059" s="5">
        <f>IF(DH$2='PRES-S-L-T'!$B$6,BD1059,0)</f>
        <v>0</v>
      </c>
      <c r="DI1059" s="5">
        <f>IF(DI$2='PRES-S-L-T'!$B$6,BE1059,0)</f>
        <v>0</v>
      </c>
      <c r="DJ1059" s="5">
        <f t="shared" si="89"/>
        <v>0</v>
      </c>
      <c r="DK1059" s="5">
        <f>IF('PRES-L-T'!$B$6=DK$2,SUM($C1059:$O1059),0)</f>
        <v>0</v>
      </c>
      <c r="DL1059" s="5">
        <f>IF('PRES-L-T'!$B$6=DL$2,SUM($R1059:$AB1059),0)</f>
        <v>0</v>
      </c>
      <c r="DM1059" s="5">
        <f>IF('PRES-L-T'!$B$6=DM$2,SUM($AC1059:$AE1059),0)</f>
        <v>0</v>
      </c>
      <c r="DN1059" s="5">
        <f>IF('PRES-L-T'!$B$6=DN$2,SUM($AG1059:$AI1059),0)</f>
        <v>0</v>
      </c>
      <c r="DO1059" s="5">
        <f>IF('PRES-L-T'!$B$6=DO$2,SUM($AJ1059:$AP1059),0)</f>
        <v>0</v>
      </c>
      <c r="DP1059" s="5">
        <f>IF('PRES-L-T'!$B$6=DP$2,SUM($AT1059:$AU1059),0)</f>
        <v>0</v>
      </c>
      <c r="DQ1059" s="5">
        <f>IF('PRES-L-T'!$B$6=DQ$2,SUM($AV1059:$AX1059),0)</f>
        <v>0</v>
      </c>
      <c r="DR1059" s="5">
        <f>IF('PRES-L-T'!$B$6=DR$2,SUM($BA1059:$BA1059),0)</f>
        <v>0</v>
      </c>
      <c r="DS1059" s="5">
        <f>IF('PRES-L-T'!$B$6=DS$2,SUM($BB1059:$BB1059),0)</f>
        <v>0</v>
      </c>
      <c r="DT1059" s="5">
        <f>IF('PRES-L-T'!$B$6=DT$2,SUM($BC1059:$BC1059),0)</f>
        <v>0</v>
      </c>
      <c r="DU1059" s="5">
        <f>IF('PRES-L-T'!$B$6=DU$2,SUM($BD1059:$BD1059),0)</f>
        <v>0</v>
      </c>
      <c r="DV1059" s="5">
        <f>IF('PRES-L-T'!$B$6=DV$2,SUM($BE1059:$BE1059),0)</f>
        <v>0</v>
      </c>
      <c r="DW1059" s="5">
        <f t="shared" si="90"/>
        <v>0</v>
      </c>
      <c r="DX1059" s="5">
        <f>IF('PRES-U-P'!$B$6=DX$2,SUM(C1059:AA1059),0)</f>
        <v>0</v>
      </c>
      <c r="DY1059" s="5">
        <f>IF('PRES-U-P'!$B$6=DY$2,SUM(AB1059:AY1059),0)</f>
        <v>0</v>
      </c>
      <c r="DZ1059" s="5">
        <f>IF('PRES-U-P'!$B$6=DZ$2,SUM(BA1059:BB1059),0)</f>
        <v>0</v>
      </c>
      <c r="EA1059" s="5">
        <f>IF('PRES-U-P'!$B$6=EA$2,SUM(BC1059:BD1059),0)</f>
        <v>0</v>
      </c>
      <c r="EB1059" s="5">
        <f>IF('PRES-U-P'!$B$6=EB$2,SUM(BE1059),0)</f>
        <v>0</v>
      </c>
      <c r="EC1059" s="5">
        <f t="shared" si="91"/>
        <v>0</v>
      </c>
    </row>
    <row r="1060" spans="1:133" x14ac:dyDescent="0.2">
      <c r="A1060" s="1">
        <v>54310</v>
      </c>
      <c r="B1060" s="1" t="s">
        <v>63</v>
      </c>
      <c r="BF1060" s="5">
        <f t="shared" si="88"/>
        <v>0</v>
      </c>
      <c r="BG1060" s="5">
        <f>IF(BG$2='PRES-S-L-T'!$B$6,C1060,0)</f>
        <v>0</v>
      </c>
      <c r="BH1060" s="5">
        <f>IF(BH$2='PRES-S-L-T'!$B$6,D1060,0)</f>
        <v>0</v>
      </c>
      <c r="BI1060" s="5">
        <f>IF(BI$2='PRES-S-L-T'!$B$6,E1060,0)</f>
        <v>0</v>
      </c>
      <c r="BJ1060" s="5">
        <f>IF(BJ$2='PRES-S-L-T'!$B$6,F1060,0)</f>
        <v>0</v>
      </c>
      <c r="BK1060" s="5">
        <f>IF(BK$2='PRES-S-L-T'!$B$6,G1060,0)</f>
        <v>0</v>
      </c>
      <c r="BL1060" s="5">
        <f>IF(BL$2='PRES-S-L-T'!$B$6,H1060,0)</f>
        <v>0</v>
      </c>
      <c r="BM1060" s="5">
        <f>IF(BM$2='PRES-S-L-T'!$B$6,I1060,0)</f>
        <v>0</v>
      </c>
      <c r="BN1060" s="5">
        <f>IF(BN$2='PRES-S-L-T'!$B$6,J1060,0)</f>
        <v>0</v>
      </c>
      <c r="BO1060" s="5">
        <f>IF(BO$2='PRES-S-L-T'!$B$6,K1060,0)</f>
        <v>0</v>
      </c>
      <c r="BP1060" s="5">
        <f>IF(BP$2='PRES-S-L-T'!$B$6,L1060,0)</f>
        <v>0</v>
      </c>
      <c r="BQ1060" s="5">
        <f>IF(BQ$2='PRES-S-L-T'!$B$6,M1060,0)</f>
        <v>0</v>
      </c>
      <c r="BR1060" s="5">
        <f>IF(BR$2='PRES-S-L-T'!$B$6,N1060,0)</f>
        <v>0</v>
      </c>
      <c r="BS1060" s="5">
        <f>IF(BS$2='PRES-S-L-T'!$B$6,O1060,0)</f>
        <v>0</v>
      </c>
      <c r="BV1060" s="5">
        <f>IF(BV$2='PRES-S-L-T'!$B$6,R1060,0)</f>
        <v>0</v>
      </c>
      <c r="BW1060" s="5">
        <f>IF(BW$2='PRES-S-L-T'!$B$6,S1060,0)</f>
        <v>0</v>
      </c>
      <c r="BX1060" s="5">
        <f>IF(BX$2='PRES-S-L-T'!$B$6,T1060,0)</f>
        <v>0</v>
      </c>
      <c r="BY1060" s="5">
        <f>IF(BY$2='PRES-S-L-T'!$B$6,U1060,0)</f>
        <v>0</v>
      </c>
      <c r="BZ1060" s="5">
        <f>IF(BZ$2='PRES-S-L-T'!$B$6,V1060,0)</f>
        <v>0</v>
      </c>
      <c r="CA1060" s="5">
        <f>IF(CA$2='PRES-S-L-T'!$B$6,W1060,0)</f>
        <v>0</v>
      </c>
      <c r="CB1060" s="5">
        <f>IF(CB$2='PRES-S-L-T'!$B$6,X1060,0)</f>
        <v>0</v>
      </c>
      <c r="CC1060" s="5">
        <f>IF(CC$2='PRES-S-L-T'!$B$6,Y1060,0)</f>
        <v>0</v>
      </c>
      <c r="CD1060" s="5">
        <f>IF(CD$2='PRES-S-L-T'!$B$6,Z1060,0)</f>
        <v>0</v>
      </c>
      <c r="CE1060" s="5">
        <f>IF(CE$2='PRES-S-L-T'!$B$6,AA1060,0)</f>
        <v>0</v>
      </c>
      <c r="CF1060" s="5">
        <f>IF(CF$2='PRES-S-L-T'!$B$6,AB1060,0)</f>
        <v>0</v>
      </c>
      <c r="CG1060" s="5">
        <f>IF(CG$2='PRES-S-L-T'!$B$6,AC1060,0)</f>
        <v>0</v>
      </c>
      <c r="CH1060" s="5">
        <f>IF(CH$2='PRES-S-L-T'!$B$6,AD1060,0)</f>
        <v>0</v>
      </c>
      <c r="CI1060" s="5">
        <f>IF(CI$2='PRES-S-L-T'!$B$6,AE1060,0)</f>
        <v>0</v>
      </c>
      <c r="CJ1060" s="5">
        <f>IF(CJ$2='PRES-S-L-T'!$B$6,AF1060,0)</f>
        <v>0</v>
      </c>
      <c r="CK1060" s="5">
        <f>IF(CK$2='PRES-S-L-T'!$B$6,AG1060,0)</f>
        <v>0</v>
      </c>
      <c r="CL1060" s="5">
        <f>IF(CL$2='PRES-S-L-T'!$B$6,AH1060,0)</f>
        <v>0</v>
      </c>
      <c r="CM1060" s="5">
        <f>IF(CM$2='PRES-S-L-T'!$B$6,AI1060,0)</f>
        <v>0</v>
      </c>
      <c r="CN1060" s="5">
        <f>IF(CN$2='PRES-S-L-T'!$B$6,AJ1060,0)</f>
        <v>0</v>
      </c>
      <c r="CO1060" s="5">
        <f>IF(CO$2='PRES-S-L-T'!$B$6,AK1060,0)</f>
        <v>0</v>
      </c>
      <c r="CP1060" s="5">
        <f>IF(CP$2='PRES-S-L-T'!$B$6,AL1060,0)</f>
        <v>0</v>
      </c>
      <c r="CQ1060" s="5">
        <f>IF(CQ$2='PRES-S-L-T'!$B$6,AM1060,0)</f>
        <v>0</v>
      </c>
      <c r="CR1060" s="5">
        <f>IF(CR$2='PRES-S-L-T'!$B$6,AN1060,0)</f>
        <v>0</v>
      </c>
      <c r="CS1060" s="5">
        <f>IF(CS$2='PRES-S-L-T'!$B$6,AO1060,0)</f>
        <v>0</v>
      </c>
      <c r="CT1060" s="5">
        <f>IF(CT$2='PRES-S-L-T'!$B$6,AP1060,0)</f>
        <v>0</v>
      </c>
      <c r="CU1060" s="5">
        <f>IF(CU$2='PRES-S-L-T'!$B$6,AQ1060,0)</f>
        <v>0</v>
      </c>
      <c r="CV1060" s="5">
        <f>IF(CV$2='PRES-S-L-T'!$B$6,AR1060,0)</f>
        <v>0</v>
      </c>
      <c r="CW1060" s="5">
        <f>IF(CW$2='PRES-S-L-T'!$B$6,AS1060,0)</f>
        <v>0</v>
      </c>
      <c r="CX1060" s="5">
        <f>IF(CX$2='PRES-S-L-T'!$B$6,AT1060,0)</f>
        <v>0</v>
      </c>
      <c r="CY1060" s="5">
        <f>IF(CY$2='PRES-S-L-T'!$B$6,AU1060,0)</f>
        <v>0</v>
      </c>
      <c r="CZ1060" s="5">
        <f>IF(CZ$2='PRES-S-L-T'!$B$6,AV1060,0)</f>
        <v>0</v>
      </c>
      <c r="DA1060" s="5">
        <f>IF(DA$2='PRES-S-L-T'!$B$6,AW1060,0)</f>
        <v>0</v>
      </c>
      <c r="DB1060" s="5">
        <f>IF(DB$2='PRES-S-L-T'!$B$6,AX1060,0)</f>
        <v>0</v>
      </c>
      <c r="DE1060" s="5">
        <f>IF(DE$2='PRES-S-L-T'!$B$6,BA1060,0)</f>
        <v>0</v>
      </c>
      <c r="DF1060" s="5">
        <f>IF(DF$2='PRES-S-L-T'!$B$6,BB1060,0)</f>
        <v>0</v>
      </c>
      <c r="DG1060" s="5">
        <f>IF(DG$2='PRES-S-L-T'!$B$6,BC1060,0)</f>
        <v>0</v>
      </c>
      <c r="DH1060" s="5">
        <f>IF(DH$2='PRES-S-L-T'!$B$6,BD1060,0)</f>
        <v>0</v>
      </c>
      <c r="DI1060" s="5">
        <f>IF(DI$2='PRES-S-L-T'!$B$6,BE1060,0)</f>
        <v>0</v>
      </c>
      <c r="DJ1060" s="5">
        <f t="shared" si="89"/>
        <v>0</v>
      </c>
      <c r="DK1060" s="5">
        <f>IF('PRES-L-T'!$B$6=DK$2,SUM($C1060:$O1060),0)</f>
        <v>0</v>
      </c>
      <c r="DL1060" s="5">
        <f>IF('PRES-L-T'!$B$6=DL$2,SUM($R1060:$AB1060),0)</f>
        <v>0</v>
      </c>
      <c r="DM1060" s="5">
        <f>IF('PRES-L-T'!$B$6=DM$2,SUM($AC1060:$AE1060),0)</f>
        <v>0</v>
      </c>
      <c r="DN1060" s="5">
        <f>IF('PRES-L-T'!$B$6=DN$2,SUM($AG1060:$AI1060),0)</f>
        <v>0</v>
      </c>
      <c r="DO1060" s="5">
        <f>IF('PRES-L-T'!$B$6=DO$2,SUM($AJ1060:$AP1060),0)</f>
        <v>0</v>
      </c>
      <c r="DP1060" s="5">
        <f>IF('PRES-L-T'!$B$6=DP$2,SUM($AT1060:$AU1060),0)</f>
        <v>0</v>
      </c>
      <c r="DQ1060" s="5">
        <f>IF('PRES-L-T'!$B$6=DQ$2,SUM($AV1060:$AX1060),0)</f>
        <v>0</v>
      </c>
      <c r="DR1060" s="5">
        <f>IF('PRES-L-T'!$B$6=DR$2,SUM($BA1060:$BA1060),0)</f>
        <v>0</v>
      </c>
      <c r="DS1060" s="5">
        <f>IF('PRES-L-T'!$B$6=DS$2,SUM($BB1060:$BB1060),0)</f>
        <v>0</v>
      </c>
      <c r="DT1060" s="5">
        <f>IF('PRES-L-T'!$B$6=DT$2,SUM($BC1060:$BC1060),0)</f>
        <v>0</v>
      </c>
      <c r="DU1060" s="5">
        <f>IF('PRES-L-T'!$B$6=DU$2,SUM($BD1060:$BD1060),0)</f>
        <v>0</v>
      </c>
      <c r="DV1060" s="5">
        <f>IF('PRES-L-T'!$B$6=DV$2,SUM($BE1060:$BE1060),0)</f>
        <v>0</v>
      </c>
      <c r="DW1060" s="5">
        <f t="shared" si="90"/>
        <v>0</v>
      </c>
      <c r="DX1060" s="5">
        <f>IF('PRES-U-P'!$B$6=DX$2,SUM(C1060:AA1060),0)</f>
        <v>0</v>
      </c>
      <c r="DY1060" s="5">
        <f>IF('PRES-U-P'!$B$6=DY$2,SUM(AB1060:AY1060),0)</f>
        <v>0</v>
      </c>
      <c r="DZ1060" s="5">
        <f>IF('PRES-U-P'!$B$6=DZ$2,SUM(BA1060:BB1060),0)</f>
        <v>0</v>
      </c>
      <c r="EA1060" s="5">
        <f>IF('PRES-U-P'!$B$6=EA$2,SUM(BC1060:BD1060),0)</f>
        <v>0</v>
      </c>
      <c r="EB1060" s="5">
        <f>IF('PRES-U-P'!$B$6=EB$2,SUM(BE1060),0)</f>
        <v>0</v>
      </c>
      <c r="EC1060" s="5">
        <f t="shared" si="91"/>
        <v>0</v>
      </c>
    </row>
    <row r="1061" spans="1:133" x14ac:dyDescent="0.2">
      <c r="A1061" s="1">
        <v>54311</v>
      </c>
      <c r="B1061" s="1" t="s">
        <v>64</v>
      </c>
      <c r="BF1061" s="5">
        <f t="shared" si="88"/>
        <v>0</v>
      </c>
      <c r="BG1061" s="5">
        <f>IF(BG$2='PRES-S-L-T'!$B$6,C1061,0)</f>
        <v>0</v>
      </c>
      <c r="BH1061" s="5">
        <f>IF(BH$2='PRES-S-L-T'!$B$6,D1061,0)</f>
        <v>0</v>
      </c>
      <c r="BI1061" s="5">
        <f>IF(BI$2='PRES-S-L-T'!$B$6,E1061,0)</f>
        <v>0</v>
      </c>
      <c r="BJ1061" s="5">
        <f>IF(BJ$2='PRES-S-L-T'!$B$6,F1061,0)</f>
        <v>0</v>
      </c>
      <c r="BK1061" s="5">
        <f>IF(BK$2='PRES-S-L-T'!$B$6,G1061,0)</f>
        <v>0</v>
      </c>
      <c r="BL1061" s="5">
        <f>IF(BL$2='PRES-S-L-T'!$B$6,H1061,0)</f>
        <v>0</v>
      </c>
      <c r="BM1061" s="5">
        <f>IF(BM$2='PRES-S-L-T'!$B$6,I1061,0)</f>
        <v>0</v>
      </c>
      <c r="BN1061" s="5">
        <f>IF(BN$2='PRES-S-L-T'!$B$6,J1061,0)</f>
        <v>0</v>
      </c>
      <c r="BO1061" s="5">
        <f>IF(BO$2='PRES-S-L-T'!$B$6,K1061,0)</f>
        <v>0</v>
      </c>
      <c r="BP1061" s="5">
        <f>IF(BP$2='PRES-S-L-T'!$B$6,L1061,0)</f>
        <v>0</v>
      </c>
      <c r="BQ1061" s="5">
        <f>IF(BQ$2='PRES-S-L-T'!$B$6,M1061,0)</f>
        <v>0</v>
      </c>
      <c r="BR1061" s="5">
        <f>IF(BR$2='PRES-S-L-T'!$B$6,N1061,0)</f>
        <v>0</v>
      </c>
      <c r="BS1061" s="5">
        <f>IF(BS$2='PRES-S-L-T'!$B$6,O1061,0)</f>
        <v>0</v>
      </c>
      <c r="BV1061" s="5">
        <f>IF(BV$2='PRES-S-L-T'!$B$6,R1061,0)</f>
        <v>0</v>
      </c>
      <c r="BW1061" s="5">
        <f>IF(BW$2='PRES-S-L-T'!$B$6,S1061,0)</f>
        <v>0</v>
      </c>
      <c r="BX1061" s="5">
        <f>IF(BX$2='PRES-S-L-T'!$B$6,T1061,0)</f>
        <v>0</v>
      </c>
      <c r="BY1061" s="5">
        <f>IF(BY$2='PRES-S-L-T'!$B$6,U1061,0)</f>
        <v>0</v>
      </c>
      <c r="BZ1061" s="5">
        <f>IF(BZ$2='PRES-S-L-T'!$B$6,V1061,0)</f>
        <v>0</v>
      </c>
      <c r="CA1061" s="5">
        <f>IF(CA$2='PRES-S-L-T'!$B$6,W1061,0)</f>
        <v>0</v>
      </c>
      <c r="CB1061" s="5">
        <f>IF(CB$2='PRES-S-L-T'!$B$6,X1061,0)</f>
        <v>0</v>
      </c>
      <c r="CC1061" s="5">
        <f>IF(CC$2='PRES-S-L-T'!$B$6,Y1061,0)</f>
        <v>0</v>
      </c>
      <c r="CD1061" s="5">
        <f>IF(CD$2='PRES-S-L-T'!$B$6,Z1061,0)</f>
        <v>0</v>
      </c>
      <c r="CE1061" s="5">
        <f>IF(CE$2='PRES-S-L-T'!$B$6,AA1061,0)</f>
        <v>0</v>
      </c>
      <c r="CF1061" s="5">
        <f>IF(CF$2='PRES-S-L-T'!$B$6,AB1061,0)</f>
        <v>0</v>
      </c>
      <c r="CG1061" s="5">
        <f>IF(CG$2='PRES-S-L-T'!$B$6,AC1061,0)</f>
        <v>0</v>
      </c>
      <c r="CH1061" s="5">
        <f>IF(CH$2='PRES-S-L-T'!$B$6,AD1061,0)</f>
        <v>0</v>
      </c>
      <c r="CI1061" s="5">
        <f>IF(CI$2='PRES-S-L-T'!$B$6,AE1061,0)</f>
        <v>0</v>
      </c>
      <c r="CJ1061" s="5">
        <f>IF(CJ$2='PRES-S-L-T'!$B$6,AF1061,0)</f>
        <v>0</v>
      </c>
      <c r="CK1061" s="5">
        <f>IF(CK$2='PRES-S-L-T'!$B$6,AG1061,0)</f>
        <v>0</v>
      </c>
      <c r="CL1061" s="5">
        <f>IF(CL$2='PRES-S-L-T'!$B$6,AH1061,0)</f>
        <v>0</v>
      </c>
      <c r="CM1061" s="5">
        <f>IF(CM$2='PRES-S-L-T'!$B$6,AI1061,0)</f>
        <v>0</v>
      </c>
      <c r="CN1061" s="5">
        <f>IF(CN$2='PRES-S-L-T'!$B$6,AJ1061,0)</f>
        <v>0</v>
      </c>
      <c r="CO1061" s="5">
        <f>IF(CO$2='PRES-S-L-T'!$B$6,AK1061,0)</f>
        <v>0</v>
      </c>
      <c r="CP1061" s="5">
        <f>IF(CP$2='PRES-S-L-T'!$B$6,AL1061,0)</f>
        <v>0</v>
      </c>
      <c r="CQ1061" s="5">
        <f>IF(CQ$2='PRES-S-L-T'!$B$6,AM1061,0)</f>
        <v>0</v>
      </c>
      <c r="CR1061" s="5">
        <f>IF(CR$2='PRES-S-L-T'!$B$6,AN1061,0)</f>
        <v>0</v>
      </c>
      <c r="CS1061" s="5">
        <f>IF(CS$2='PRES-S-L-T'!$B$6,AO1061,0)</f>
        <v>0</v>
      </c>
      <c r="CT1061" s="5">
        <f>IF(CT$2='PRES-S-L-T'!$B$6,AP1061,0)</f>
        <v>0</v>
      </c>
      <c r="CU1061" s="5">
        <f>IF(CU$2='PRES-S-L-T'!$B$6,AQ1061,0)</f>
        <v>0</v>
      </c>
      <c r="CV1061" s="5">
        <f>IF(CV$2='PRES-S-L-T'!$B$6,AR1061,0)</f>
        <v>0</v>
      </c>
      <c r="CW1061" s="5">
        <f>IF(CW$2='PRES-S-L-T'!$B$6,AS1061,0)</f>
        <v>0</v>
      </c>
      <c r="CX1061" s="5">
        <f>IF(CX$2='PRES-S-L-T'!$B$6,AT1061,0)</f>
        <v>0</v>
      </c>
      <c r="CY1061" s="5">
        <f>IF(CY$2='PRES-S-L-T'!$B$6,AU1061,0)</f>
        <v>0</v>
      </c>
      <c r="CZ1061" s="5">
        <f>IF(CZ$2='PRES-S-L-T'!$B$6,AV1061,0)</f>
        <v>0</v>
      </c>
      <c r="DA1061" s="5">
        <f>IF(DA$2='PRES-S-L-T'!$B$6,AW1061,0)</f>
        <v>0</v>
      </c>
      <c r="DB1061" s="5">
        <f>IF(DB$2='PRES-S-L-T'!$B$6,AX1061,0)</f>
        <v>0</v>
      </c>
      <c r="DE1061" s="5">
        <f>IF(DE$2='PRES-S-L-T'!$B$6,BA1061,0)</f>
        <v>0</v>
      </c>
      <c r="DF1061" s="5">
        <f>IF(DF$2='PRES-S-L-T'!$B$6,BB1061,0)</f>
        <v>0</v>
      </c>
      <c r="DG1061" s="5">
        <f>IF(DG$2='PRES-S-L-T'!$B$6,BC1061,0)</f>
        <v>0</v>
      </c>
      <c r="DH1061" s="5">
        <f>IF(DH$2='PRES-S-L-T'!$B$6,BD1061,0)</f>
        <v>0</v>
      </c>
      <c r="DI1061" s="5">
        <f>IF(DI$2='PRES-S-L-T'!$B$6,BE1061,0)</f>
        <v>0</v>
      </c>
      <c r="DJ1061" s="5">
        <f t="shared" si="89"/>
        <v>0</v>
      </c>
      <c r="DK1061" s="5">
        <f>IF('PRES-L-T'!$B$6=DK$2,SUM($C1061:$O1061),0)</f>
        <v>0</v>
      </c>
      <c r="DL1061" s="5">
        <f>IF('PRES-L-T'!$B$6=DL$2,SUM($R1061:$AB1061),0)</f>
        <v>0</v>
      </c>
      <c r="DM1061" s="5">
        <f>IF('PRES-L-T'!$B$6=DM$2,SUM($AC1061:$AE1061),0)</f>
        <v>0</v>
      </c>
      <c r="DN1061" s="5">
        <f>IF('PRES-L-T'!$B$6=DN$2,SUM($AG1061:$AI1061),0)</f>
        <v>0</v>
      </c>
      <c r="DO1061" s="5">
        <f>IF('PRES-L-T'!$B$6=DO$2,SUM($AJ1061:$AP1061),0)</f>
        <v>0</v>
      </c>
      <c r="DP1061" s="5">
        <f>IF('PRES-L-T'!$B$6=DP$2,SUM($AT1061:$AU1061),0)</f>
        <v>0</v>
      </c>
      <c r="DQ1061" s="5">
        <f>IF('PRES-L-T'!$B$6=DQ$2,SUM($AV1061:$AX1061),0)</f>
        <v>0</v>
      </c>
      <c r="DR1061" s="5">
        <f>IF('PRES-L-T'!$B$6=DR$2,SUM($BA1061:$BA1061),0)</f>
        <v>0</v>
      </c>
      <c r="DS1061" s="5">
        <f>IF('PRES-L-T'!$B$6=DS$2,SUM($BB1061:$BB1061),0)</f>
        <v>0</v>
      </c>
      <c r="DT1061" s="5">
        <f>IF('PRES-L-T'!$B$6=DT$2,SUM($BC1061:$BC1061),0)</f>
        <v>0</v>
      </c>
      <c r="DU1061" s="5">
        <f>IF('PRES-L-T'!$B$6=DU$2,SUM($BD1061:$BD1061),0)</f>
        <v>0</v>
      </c>
      <c r="DV1061" s="5">
        <f>IF('PRES-L-T'!$B$6=DV$2,SUM($BE1061:$BE1061),0)</f>
        <v>0</v>
      </c>
      <c r="DW1061" s="5">
        <f t="shared" si="90"/>
        <v>0</v>
      </c>
      <c r="DX1061" s="5">
        <f>IF('PRES-U-P'!$B$6=DX$2,SUM(C1061:AA1061),0)</f>
        <v>0</v>
      </c>
      <c r="DY1061" s="5">
        <f>IF('PRES-U-P'!$B$6=DY$2,SUM(AB1061:AY1061),0)</f>
        <v>0</v>
      </c>
      <c r="DZ1061" s="5">
        <f>IF('PRES-U-P'!$B$6=DZ$2,SUM(BA1061:BB1061),0)</f>
        <v>0</v>
      </c>
      <c r="EA1061" s="5">
        <f>IF('PRES-U-P'!$B$6=EA$2,SUM(BC1061:BD1061),0)</f>
        <v>0</v>
      </c>
      <c r="EB1061" s="5">
        <f>IF('PRES-U-P'!$B$6=EB$2,SUM(BE1061),0)</f>
        <v>0</v>
      </c>
      <c r="EC1061" s="5">
        <f t="shared" si="91"/>
        <v>0</v>
      </c>
    </row>
    <row r="1062" spans="1:133" x14ac:dyDescent="0.2">
      <c r="A1062" s="1">
        <v>54312</v>
      </c>
      <c r="B1062" s="1" t="s">
        <v>65</v>
      </c>
      <c r="BF1062" s="5">
        <f t="shared" si="88"/>
        <v>0</v>
      </c>
      <c r="BG1062" s="5">
        <f>IF(BG$2='PRES-S-L-T'!$B$6,C1062,0)</f>
        <v>0</v>
      </c>
      <c r="BH1062" s="5">
        <f>IF(BH$2='PRES-S-L-T'!$B$6,D1062,0)</f>
        <v>0</v>
      </c>
      <c r="BI1062" s="5">
        <f>IF(BI$2='PRES-S-L-T'!$B$6,E1062,0)</f>
        <v>0</v>
      </c>
      <c r="BJ1062" s="5">
        <f>IF(BJ$2='PRES-S-L-T'!$B$6,F1062,0)</f>
        <v>0</v>
      </c>
      <c r="BK1062" s="5">
        <f>IF(BK$2='PRES-S-L-T'!$B$6,G1062,0)</f>
        <v>0</v>
      </c>
      <c r="BL1062" s="5">
        <f>IF(BL$2='PRES-S-L-T'!$B$6,H1062,0)</f>
        <v>0</v>
      </c>
      <c r="BM1062" s="5">
        <f>IF(BM$2='PRES-S-L-T'!$B$6,I1062,0)</f>
        <v>0</v>
      </c>
      <c r="BN1062" s="5">
        <f>IF(BN$2='PRES-S-L-T'!$B$6,J1062,0)</f>
        <v>0</v>
      </c>
      <c r="BO1062" s="5">
        <f>IF(BO$2='PRES-S-L-T'!$B$6,K1062,0)</f>
        <v>0</v>
      </c>
      <c r="BP1062" s="5">
        <f>IF(BP$2='PRES-S-L-T'!$B$6,L1062,0)</f>
        <v>0</v>
      </c>
      <c r="BQ1062" s="5">
        <f>IF(BQ$2='PRES-S-L-T'!$B$6,M1062,0)</f>
        <v>0</v>
      </c>
      <c r="BR1062" s="5">
        <f>IF(BR$2='PRES-S-L-T'!$B$6,N1062,0)</f>
        <v>0</v>
      </c>
      <c r="BS1062" s="5">
        <f>IF(BS$2='PRES-S-L-T'!$B$6,O1062,0)</f>
        <v>0</v>
      </c>
      <c r="BV1062" s="5">
        <f>IF(BV$2='PRES-S-L-T'!$B$6,R1062,0)</f>
        <v>0</v>
      </c>
      <c r="BW1062" s="5">
        <f>IF(BW$2='PRES-S-L-T'!$B$6,S1062,0)</f>
        <v>0</v>
      </c>
      <c r="BX1062" s="5">
        <f>IF(BX$2='PRES-S-L-T'!$B$6,T1062,0)</f>
        <v>0</v>
      </c>
      <c r="BY1062" s="5">
        <f>IF(BY$2='PRES-S-L-T'!$B$6,U1062,0)</f>
        <v>0</v>
      </c>
      <c r="BZ1062" s="5">
        <f>IF(BZ$2='PRES-S-L-T'!$B$6,V1062,0)</f>
        <v>0</v>
      </c>
      <c r="CA1062" s="5">
        <f>IF(CA$2='PRES-S-L-T'!$B$6,W1062,0)</f>
        <v>0</v>
      </c>
      <c r="CB1062" s="5">
        <f>IF(CB$2='PRES-S-L-T'!$B$6,X1062,0)</f>
        <v>0</v>
      </c>
      <c r="CC1062" s="5">
        <f>IF(CC$2='PRES-S-L-T'!$B$6,Y1062,0)</f>
        <v>0</v>
      </c>
      <c r="CD1062" s="5">
        <f>IF(CD$2='PRES-S-L-T'!$B$6,Z1062,0)</f>
        <v>0</v>
      </c>
      <c r="CE1062" s="5">
        <f>IF(CE$2='PRES-S-L-T'!$B$6,AA1062,0)</f>
        <v>0</v>
      </c>
      <c r="CF1062" s="5">
        <f>IF(CF$2='PRES-S-L-T'!$B$6,AB1062,0)</f>
        <v>0</v>
      </c>
      <c r="CG1062" s="5">
        <f>IF(CG$2='PRES-S-L-T'!$B$6,AC1062,0)</f>
        <v>0</v>
      </c>
      <c r="CH1062" s="5">
        <f>IF(CH$2='PRES-S-L-T'!$B$6,AD1062,0)</f>
        <v>0</v>
      </c>
      <c r="CI1062" s="5">
        <f>IF(CI$2='PRES-S-L-T'!$B$6,AE1062,0)</f>
        <v>0</v>
      </c>
      <c r="CJ1062" s="5">
        <f>IF(CJ$2='PRES-S-L-T'!$B$6,AF1062,0)</f>
        <v>0</v>
      </c>
      <c r="CK1062" s="5">
        <f>IF(CK$2='PRES-S-L-T'!$B$6,AG1062,0)</f>
        <v>0</v>
      </c>
      <c r="CL1062" s="5">
        <f>IF(CL$2='PRES-S-L-T'!$B$6,AH1062,0)</f>
        <v>0</v>
      </c>
      <c r="CM1062" s="5">
        <f>IF(CM$2='PRES-S-L-T'!$B$6,AI1062,0)</f>
        <v>0</v>
      </c>
      <c r="CN1062" s="5">
        <f>IF(CN$2='PRES-S-L-T'!$B$6,AJ1062,0)</f>
        <v>0</v>
      </c>
      <c r="CO1062" s="5">
        <f>IF(CO$2='PRES-S-L-T'!$B$6,AK1062,0)</f>
        <v>0</v>
      </c>
      <c r="CP1062" s="5">
        <f>IF(CP$2='PRES-S-L-T'!$B$6,AL1062,0)</f>
        <v>0</v>
      </c>
      <c r="CQ1062" s="5">
        <f>IF(CQ$2='PRES-S-L-T'!$B$6,AM1062,0)</f>
        <v>0</v>
      </c>
      <c r="CR1062" s="5">
        <f>IF(CR$2='PRES-S-L-T'!$B$6,AN1062,0)</f>
        <v>0</v>
      </c>
      <c r="CS1062" s="5">
        <f>IF(CS$2='PRES-S-L-T'!$B$6,AO1062,0)</f>
        <v>0</v>
      </c>
      <c r="CT1062" s="5">
        <f>IF(CT$2='PRES-S-L-T'!$B$6,AP1062,0)</f>
        <v>0</v>
      </c>
      <c r="CU1062" s="5">
        <f>IF(CU$2='PRES-S-L-T'!$B$6,AQ1062,0)</f>
        <v>0</v>
      </c>
      <c r="CV1062" s="5">
        <f>IF(CV$2='PRES-S-L-T'!$B$6,AR1062,0)</f>
        <v>0</v>
      </c>
      <c r="CW1062" s="5">
        <f>IF(CW$2='PRES-S-L-T'!$B$6,AS1062,0)</f>
        <v>0</v>
      </c>
      <c r="CX1062" s="5">
        <f>IF(CX$2='PRES-S-L-T'!$B$6,AT1062,0)</f>
        <v>0</v>
      </c>
      <c r="CY1062" s="5">
        <f>IF(CY$2='PRES-S-L-T'!$B$6,AU1062,0)</f>
        <v>0</v>
      </c>
      <c r="CZ1062" s="5">
        <f>IF(CZ$2='PRES-S-L-T'!$B$6,AV1062,0)</f>
        <v>0</v>
      </c>
      <c r="DA1062" s="5">
        <f>IF(DA$2='PRES-S-L-T'!$B$6,AW1062,0)</f>
        <v>0</v>
      </c>
      <c r="DB1062" s="5">
        <f>IF(DB$2='PRES-S-L-T'!$B$6,AX1062,0)</f>
        <v>0</v>
      </c>
      <c r="DE1062" s="5">
        <f>IF(DE$2='PRES-S-L-T'!$B$6,BA1062,0)</f>
        <v>0</v>
      </c>
      <c r="DF1062" s="5">
        <f>IF(DF$2='PRES-S-L-T'!$B$6,BB1062,0)</f>
        <v>0</v>
      </c>
      <c r="DG1062" s="5">
        <f>IF(DG$2='PRES-S-L-T'!$B$6,BC1062,0)</f>
        <v>0</v>
      </c>
      <c r="DH1062" s="5">
        <f>IF(DH$2='PRES-S-L-T'!$B$6,BD1062,0)</f>
        <v>0</v>
      </c>
      <c r="DI1062" s="5">
        <f>IF(DI$2='PRES-S-L-T'!$B$6,BE1062,0)</f>
        <v>0</v>
      </c>
      <c r="DJ1062" s="5">
        <f t="shared" si="89"/>
        <v>0</v>
      </c>
      <c r="DK1062" s="5">
        <f>IF('PRES-L-T'!$B$6=DK$2,SUM($C1062:$O1062),0)</f>
        <v>0</v>
      </c>
      <c r="DL1062" s="5">
        <f>IF('PRES-L-T'!$B$6=DL$2,SUM($R1062:$AB1062),0)</f>
        <v>0</v>
      </c>
      <c r="DM1062" s="5">
        <f>IF('PRES-L-T'!$B$6=DM$2,SUM($AC1062:$AE1062),0)</f>
        <v>0</v>
      </c>
      <c r="DN1062" s="5">
        <f>IF('PRES-L-T'!$B$6=DN$2,SUM($AG1062:$AI1062),0)</f>
        <v>0</v>
      </c>
      <c r="DO1062" s="5">
        <f>IF('PRES-L-T'!$B$6=DO$2,SUM($AJ1062:$AP1062),0)</f>
        <v>0</v>
      </c>
      <c r="DP1062" s="5">
        <f>IF('PRES-L-T'!$B$6=DP$2,SUM($AT1062:$AU1062),0)</f>
        <v>0</v>
      </c>
      <c r="DQ1062" s="5">
        <f>IF('PRES-L-T'!$B$6=DQ$2,SUM($AV1062:$AX1062),0)</f>
        <v>0</v>
      </c>
      <c r="DR1062" s="5">
        <f>IF('PRES-L-T'!$B$6=DR$2,SUM($BA1062:$BA1062),0)</f>
        <v>0</v>
      </c>
      <c r="DS1062" s="5">
        <f>IF('PRES-L-T'!$B$6=DS$2,SUM($BB1062:$BB1062),0)</f>
        <v>0</v>
      </c>
      <c r="DT1062" s="5">
        <f>IF('PRES-L-T'!$B$6=DT$2,SUM($BC1062:$BC1062),0)</f>
        <v>0</v>
      </c>
      <c r="DU1062" s="5">
        <f>IF('PRES-L-T'!$B$6=DU$2,SUM($BD1062:$BD1062),0)</f>
        <v>0</v>
      </c>
      <c r="DV1062" s="5">
        <f>IF('PRES-L-T'!$B$6=DV$2,SUM($BE1062:$BE1062),0)</f>
        <v>0</v>
      </c>
      <c r="DW1062" s="5">
        <f t="shared" si="90"/>
        <v>0</v>
      </c>
      <c r="DX1062" s="5">
        <f>IF('PRES-U-P'!$B$6=DX$2,SUM(C1062:AA1062),0)</f>
        <v>0</v>
      </c>
      <c r="DY1062" s="5">
        <f>IF('PRES-U-P'!$B$6=DY$2,SUM(AB1062:AY1062),0)</f>
        <v>0</v>
      </c>
      <c r="DZ1062" s="5">
        <f>IF('PRES-U-P'!$B$6=DZ$2,SUM(BA1062:BB1062),0)</f>
        <v>0</v>
      </c>
      <c r="EA1062" s="5">
        <f>IF('PRES-U-P'!$B$6=EA$2,SUM(BC1062:BD1062),0)</f>
        <v>0</v>
      </c>
      <c r="EB1062" s="5">
        <f>IF('PRES-U-P'!$B$6=EB$2,SUM(BE1062),0)</f>
        <v>0</v>
      </c>
      <c r="EC1062" s="5">
        <f t="shared" si="91"/>
        <v>0</v>
      </c>
    </row>
    <row r="1063" spans="1:133" x14ac:dyDescent="0.2">
      <c r="A1063" s="1">
        <v>54313</v>
      </c>
      <c r="B1063" s="1" t="s">
        <v>66</v>
      </c>
      <c r="BF1063" s="5">
        <f t="shared" si="88"/>
        <v>0</v>
      </c>
      <c r="BG1063" s="5">
        <f>IF(BG$2='PRES-S-L-T'!$B$6,C1063,0)</f>
        <v>0</v>
      </c>
      <c r="BH1063" s="5">
        <f>IF(BH$2='PRES-S-L-T'!$B$6,D1063,0)</f>
        <v>0</v>
      </c>
      <c r="BI1063" s="5">
        <f>IF(BI$2='PRES-S-L-T'!$B$6,E1063,0)</f>
        <v>0</v>
      </c>
      <c r="BJ1063" s="5">
        <f>IF(BJ$2='PRES-S-L-T'!$B$6,F1063,0)</f>
        <v>0</v>
      </c>
      <c r="BK1063" s="5">
        <f>IF(BK$2='PRES-S-L-T'!$B$6,G1063,0)</f>
        <v>0</v>
      </c>
      <c r="BL1063" s="5">
        <f>IF(BL$2='PRES-S-L-T'!$B$6,H1063,0)</f>
        <v>0</v>
      </c>
      <c r="BM1063" s="5">
        <f>IF(BM$2='PRES-S-L-T'!$B$6,I1063,0)</f>
        <v>0</v>
      </c>
      <c r="BN1063" s="5">
        <f>IF(BN$2='PRES-S-L-T'!$B$6,J1063,0)</f>
        <v>0</v>
      </c>
      <c r="BO1063" s="5">
        <f>IF(BO$2='PRES-S-L-T'!$B$6,K1063,0)</f>
        <v>0</v>
      </c>
      <c r="BP1063" s="5">
        <f>IF(BP$2='PRES-S-L-T'!$B$6,L1063,0)</f>
        <v>0</v>
      </c>
      <c r="BQ1063" s="5">
        <f>IF(BQ$2='PRES-S-L-T'!$B$6,M1063,0)</f>
        <v>0</v>
      </c>
      <c r="BR1063" s="5">
        <f>IF(BR$2='PRES-S-L-T'!$B$6,N1063,0)</f>
        <v>0</v>
      </c>
      <c r="BS1063" s="5">
        <f>IF(BS$2='PRES-S-L-T'!$B$6,O1063,0)</f>
        <v>0</v>
      </c>
      <c r="BV1063" s="5">
        <f>IF(BV$2='PRES-S-L-T'!$B$6,R1063,0)</f>
        <v>0</v>
      </c>
      <c r="BW1063" s="5">
        <f>IF(BW$2='PRES-S-L-T'!$B$6,S1063,0)</f>
        <v>0</v>
      </c>
      <c r="BX1063" s="5">
        <f>IF(BX$2='PRES-S-L-T'!$B$6,T1063,0)</f>
        <v>0</v>
      </c>
      <c r="BY1063" s="5">
        <f>IF(BY$2='PRES-S-L-T'!$B$6,U1063,0)</f>
        <v>0</v>
      </c>
      <c r="BZ1063" s="5">
        <f>IF(BZ$2='PRES-S-L-T'!$B$6,V1063,0)</f>
        <v>0</v>
      </c>
      <c r="CA1063" s="5">
        <f>IF(CA$2='PRES-S-L-T'!$B$6,W1063,0)</f>
        <v>0</v>
      </c>
      <c r="CB1063" s="5">
        <f>IF(CB$2='PRES-S-L-T'!$B$6,X1063,0)</f>
        <v>0</v>
      </c>
      <c r="CC1063" s="5">
        <f>IF(CC$2='PRES-S-L-T'!$B$6,Y1063,0)</f>
        <v>0</v>
      </c>
      <c r="CD1063" s="5">
        <f>IF(CD$2='PRES-S-L-T'!$B$6,Z1063,0)</f>
        <v>0</v>
      </c>
      <c r="CE1063" s="5">
        <f>IF(CE$2='PRES-S-L-T'!$B$6,AA1063,0)</f>
        <v>0</v>
      </c>
      <c r="CF1063" s="5">
        <f>IF(CF$2='PRES-S-L-T'!$B$6,AB1063,0)</f>
        <v>0</v>
      </c>
      <c r="CG1063" s="5">
        <f>IF(CG$2='PRES-S-L-T'!$B$6,AC1063,0)</f>
        <v>0</v>
      </c>
      <c r="CH1063" s="5">
        <f>IF(CH$2='PRES-S-L-T'!$B$6,AD1063,0)</f>
        <v>0</v>
      </c>
      <c r="CI1063" s="5">
        <f>IF(CI$2='PRES-S-L-T'!$B$6,AE1063,0)</f>
        <v>0</v>
      </c>
      <c r="CJ1063" s="5">
        <f>IF(CJ$2='PRES-S-L-T'!$B$6,AF1063,0)</f>
        <v>0</v>
      </c>
      <c r="CK1063" s="5">
        <f>IF(CK$2='PRES-S-L-T'!$B$6,AG1063,0)</f>
        <v>0</v>
      </c>
      <c r="CL1063" s="5">
        <f>IF(CL$2='PRES-S-L-T'!$B$6,AH1063,0)</f>
        <v>0</v>
      </c>
      <c r="CM1063" s="5">
        <f>IF(CM$2='PRES-S-L-T'!$B$6,AI1063,0)</f>
        <v>0</v>
      </c>
      <c r="CN1063" s="5">
        <f>IF(CN$2='PRES-S-L-T'!$B$6,AJ1063,0)</f>
        <v>0</v>
      </c>
      <c r="CO1063" s="5">
        <f>IF(CO$2='PRES-S-L-T'!$B$6,AK1063,0)</f>
        <v>0</v>
      </c>
      <c r="CP1063" s="5">
        <f>IF(CP$2='PRES-S-L-T'!$B$6,AL1063,0)</f>
        <v>0</v>
      </c>
      <c r="CQ1063" s="5">
        <f>IF(CQ$2='PRES-S-L-T'!$B$6,AM1063,0)</f>
        <v>0</v>
      </c>
      <c r="CR1063" s="5">
        <f>IF(CR$2='PRES-S-L-T'!$B$6,AN1063,0)</f>
        <v>0</v>
      </c>
      <c r="CS1063" s="5">
        <f>IF(CS$2='PRES-S-L-T'!$B$6,AO1063,0)</f>
        <v>0</v>
      </c>
      <c r="CT1063" s="5">
        <f>IF(CT$2='PRES-S-L-T'!$B$6,AP1063,0)</f>
        <v>0</v>
      </c>
      <c r="CU1063" s="5">
        <f>IF(CU$2='PRES-S-L-T'!$B$6,AQ1063,0)</f>
        <v>0</v>
      </c>
      <c r="CV1063" s="5">
        <f>IF(CV$2='PRES-S-L-T'!$B$6,AR1063,0)</f>
        <v>0</v>
      </c>
      <c r="CW1063" s="5">
        <f>IF(CW$2='PRES-S-L-T'!$B$6,AS1063,0)</f>
        <v>0</v>
      </c>
      <c r="CX1063" s="5">
        <f>IF(CX$2='PRES-S-L-T'!$B$6,AT1063,0)</f>
        <v>0</v>
      </c>
      <c r="CY1063" s="5">
        <f>IF(CY$2='PRES-S-L-T'!$B$6,AU1063,0)</f>
        <v>0</v>
      </c>
      <c r="CZ1063" s="5">
        <f>IF(CZ$2='PRES-S-L-T'!$B$6,AV1063,0)</f>
        <v>0</v>
      </c>
      <c r="DA1063" s="5">
        <f>IF(DA$2='PRES-S-L-T'!$B$6,AW1063,0)</f>
        <v>0</v>
      </c>
      <c r="DB1063" s="5">
        <f>IF(DB$2='PRES-S-L-T'!$B$6,AX1063,0)</f>
        <v>0</v>
      </c>
      <c r="DE1063" s="5">
        <f>IF(DE$2='PRES-S-L-T'!$B$6,BA1063,0)</f>
        <v>0</v>
      </c>
      <c r="DF1063" s="5">
        <f>IF(DF$2='PRES-S-L-T'!$B$6,BB1063,0)</f>
        <v>0</v>
      </c>
      <c r="DG1063" s="5">
        <f>IF(DG$2='PRES-S-L-T'!$B$6,BC1063,0)</f>
        <v>0</v>
      </c>
      <c r="DH1063" s="5">
        <f>IF(DH$2='PRES-S-L-T'!$B$6,BD1063,0)</f>
        <v>0</v>
      </c>
      <c r="DI1063" s="5">
        <f>IF(DI$2='PRES-S-L-T'!$B$6,BE1063,0)</f>
        <v>0</v>
      </c>
      <c r="DJ1063" s="5">
        <f t="shared" si="89"/>
        <v>0</v>
      </c>
      <c r="DK1063" s="5">
        <f>IF('PRES-L-T'!$B$6=DK$2,SUM($C1063:$O1063),0)</f>
        <v>0</v>
      </c>
      <c r="DL1063" s="5">
        <f>IF('PRES-L-T'!$B$6=DL$2,SUM($R1063:$AB1063),0)</f>
        <v>0</v>
      </c>
      <c r="DM1063" s="5">
        <f>IF('PRES-L-T'!$B$6=DM$2,SUM($AC1063:$AE1063),0)</f>
        <v>0</v>
      </c>
      <c r="DN1063" s="5">
        <f>IF('PRES-L-T'!$B$6=DN$2,SUM($AG1063:$AI1063),0)</f>
        <v>0</v>
      </c>
      <c r="DO1063" s="5">
        <f>IF('PRES-L-T'!$B$6=DO$2,SUM($AJ1063:$AP1063),0)</f>
        <v>0</v>
      </c>
      <c r="DP1063" s="5">
        <f>IF('PRES-L-T'!$B$6=DP$2,SUM($AT1063:$AU1063),0)</f>
        <v>0</v>
      </c>
      <c r="DQ1063" s="5">
        <f>IF('PRES-L-T'!$B$6=DQ$2,SUM($AV1063:$AX1063),0)</f>
        <v>0</v>
      </c>
      <c r="DR1063" s="5">
        <f>IF('PRES-L-T'!$B$6=DR$2,SUM($BA1063:$BA1063),0)</f>
        <v>0</v>
      </c>
      <c r="DS1063" s="5">
        <f>IF('PRES-L-T'!$B$6=DS$2,SUM($BB1063:$BB1063),0)</f>
        <v>0</v>
      </c>
      <c r="DT1063" s="5">
        <f>IF('PRES-L-T'!$B$6=DT$2,SUM($BC1063:$BC1063),0)</f>
        <v>0</v>
      </c>
      <c r="DU1063" s="5">
        <f>IF('PRES-L-T'!$B$6=DU$2,SUM($BD1063:$BD1063),0)</f>
        <v>0</v>
      </c>
      <c r="DV1063" s="5">
        <f>IF('PRES-L-T'!$B$6=DV$2,SUM($BE1063:$BE1063),0)</f>
        <v>0</v>
      </c>
      <c r="DW1063" s="5">
        <f t="shared" si="90"/>
        <v>0</v>
      </c>
      <c r="DX1063" s="5">
        <f>IF('PRES-U-P'!$B$6=DX$2,SUM(C1063:AA1063),0)</f>
        <v>0</v>
      </c>
      <c r="DY1063" s="5">
        <f>IF('PRES-U-P'!$B$6=DY$2,SUM(AB1063:AY1063),0)</f>
        <v>0</v>
      </c>
      <c r="DZ1063" s="5">
        <f>IF('PRES-U-P'!$B$6=DZ$2,SUM(BA1063:BB1063),0)</f>
        <v>0</v>
      </c>
      <c r="EA1063" s="5">
        <f>IF('PRES-U-P'!$B$6=EA$2,SUM(BC1063:BD1063),0)</f>
        <v>0</v>
      </c>
      <c r="EB1063" s="5">
        <f>IF('PRES-U-P'!$B$6=EB$2,SUM(BE1063),0)</f>
        <v>0</v>
      </c>
      <c r="EC1063" s="5">
        <f t="shared" si="91"/>
        <v>0</v>
      </c>
    </row>
    <row r="1064" spans="1:133" x14ac:dyDescent="0.2">
      <c r="A1064" s="1">
        <v>54314</v>
      </c>
      <c r="B1064" s="1" t="s">
        <v>67</v>
      </c>
      <c r="BF1064" s="5">
        <f t="shared" si="88"/>
        <v>0</v>
      </c>
      <c r="BG1064" s="5">
        <f>IF(BG$2='PRES-S-L-T'!$B$6,C1064,0)</f>
        <v>0</v>
      </c>
      <c r="BH1064" s="5">
        <f>IF(BH$2='PRES-S-L-T'!$B$6,D1064,0)</f>
        <v>0</v>
      </c>
      <c r="BI1064" s="5">
        <f>IF(BI$2='PRES-S-L-T'!$B$6,E1064,0)</f>
        <v>0</v>
      </c>
      <c r="BJ1064" s="5">
        <f>IF(BJ$2='PRES-S-L-T'!$B$6,F1064,0)</f>
        <v>0</v>
      </c>
      <c r="BK1064" s="5">
        <f>IF(BK$2='PRES-S-L-T'!$B$6,G1064,0)</f>
        <v>0</v>
      </c>
      <c r="BL1064" s="5">
        <f>IF(BL$2='PRES-S-L-T'!$B$6,H1064,0)</f>
        <v>0</v>
      </c>
      <c r="BM1064" s="5">
        <f>IF(BM$2='PRES-S-L-T'!$B$6,I1064,0)</f>
        <v>0</v>
      </c>
      <c r="BN1064" s="5">
        <f>IF(BN$2='PRES-S-L-T'!$B$6,J1064,0)</f>
        <v>0</v>
      </c>
      <c r="BO1064" s="5">
        <f>IF(BO$2='PRES-S-L-T'!$B$6,K1064,0)</f>
        <v>0</v>
      </c>
      <c r="BP1064" s="5">
        <f>IF(BP$2='PRES-S-L-T'!$B$6,L1064,0)</f>
        <v>0</v>
      </c>
      <c r="BQ1064" s="5">
        <f>IF(BQ$2='PRES-S-L-T'!$B$6,M1064,0)</f>
        <v>0</v>
      </c>
      <c r="BR1064" s="5">
        <f>IF(BR$2='PRES-S-L-T'!$B$6,N1064,0)</f>
        <v>0</v>
      </c>
      <c r="BS1064" s="5">
        <f>IF(BS$2='PRES-S-L-T'!$B$6,O1064,0)</f>
        <v>0</v>
      </c>
      <c r="BV1064" s="5">
        <f>IF(BV$2='PRES-S-L-T'!$B$6,R1064,0)</f>
        <v>0</v>
      </c>
      <c r="BW1064" s="5">
        <f>IF(BW$2='PRES-S-L-T'!$B$6,S1064,0)</f>
        <v>0</v>
      </c>
      <c r="BX1064" s="5">
        <f>IF(BX$2='PRES-S-L-T'!$B$6,T1064,0)</f>
        <v>0</v>
      </c>
      <c r="BY1064" s="5">
        <f>IF(BY$2='PRES-S-L-T'!$B$6,U1064,0)</f>
        <v>0</v>
      </c>
      <c r="BZ1064" s="5">
        <f>IF(BZ$2='PRES-S-L-T'!$B$6,V1064,0)</f>
        <v>0</v>
      </c>
      <c r="CA1064" s="5">
        <f>IF(CA$2='PRES-S-L-T'!$B$6,W1064,0)</f>
        <v>0</v>
      </c>
      <c r="CB1064" s="5">
        <f>IF(CB$2='PRES-S-L-T'!$B$6,X1064,0)</f>
        <v>0</v>
      </c>
      <c r="CC1064" s="5">
        <f>IF(CC$2='PRES-S-L-T'!$B$6,Y1064,0)</f>
        <v>0</v>
      </c>
      <c r="CD1064" s="5">
        <f>IF(CD$2='PRES-S-L-T'!$B$6,Z1064,0)</f>
        <v>0</v>
      </c>
      <c r="CE1064" s="5">
        <f>IF(CE$2='PRES-S-L-T'!$B$6,AA1064,0)</f>
        <v>0</v>
      </c>
      <c r="CF1064" s="5">
        <f>IF(CF$2='PRES-S-L-T'!$B$6,AB1064,0)</f>
        <v>0</v>
      </c>
      <c r="CG1064" s="5">
        <f>IF(CG$2='PRES-S-L-T'!$B$6,AC1064,0)</f>
        <v>0</v>
      </c>
      <c r="CH1064" s="5">
        <f>IF(CH$2='PRES-S-L-T'!$B$6,AD1064,0)</f>
        <v>0</v>
      </c>
      <c r="CI1064" s="5">
        <f>IF(CI$2='PRES-S-L-T'!$B$6,AE1064,0)</f>
        <v>0</v>
      </c>
      <c r="CJ1064" s="5">
        <f>IF(CJ$2='PRES-S-L-T'!$B$6,AF1064,0)</f>
        <v>0</v>
      </c>
      <c r="CK1064" s="5">
        <f>IF(CK$2='PRES-S-L-T'!$B$6,AG1064,0)</f>
        <v>0</v>
      </c>
      <c r="CL1064" s="5">
        <f>IF(CL$2='PRES-S-L-T'!$B$6,AH1064,0)</f>
        <v>0</v>
      </c>
      <c r="CM1064" s="5">
        <f>IF(CM$2='PRES-S-L-T'!$B$6,AI1064,0)</f>
        <v>0</v>
      </c>
      <c r="CN1064" s="5">
        <f>IF(CN$2='PRES-S-L-T'!$B$6,AJ1064,0)</f>
        <v>0</v>
      </c>
      <c r="CO1064" s="5">
        <f>IF(CO$2='PRES-S-L-T'!$B$6,AK1064,0)</f>
        <v>0</v>
      </c>
      <c r="CP1064" s="5">
        <f>IF(CP$2='PRES-S-L-T'!$B$6,AL1064,0)</f>
        <v>0</v>
      </c>
      <c r="CQ1064" s="5">
        <f>IF(CQ$2='PRES-S-L-T'!$B$6,AM1064,0)</f>
        <v>0</v>
      </c>
      <c r="CR1064" s="5">
        <f>IF(CR$2='PRES-S-L-T'!$B$6,AN1064,0)</f>
        <v>0</v>
      </c>
      <c r="CS1064" s="5">
        <f>IF(CS$2='PRES-S-L-T'!$B$6,AO1064,0)</f>
        <v>0</v>
      </c>
      <c r="CT1064" s="5">
        <f>IF(CT$2='PRES-S-L-T'!$B$6,AP1064,0)</f>
        <v>0</v>
      </c>
      <c r="CU1064" s="5">
        <f>IF(CU$2='PRES-S-L-T'!$B$6,AQ1064,0)</f>
        <v>0</v>
      </c>
      <c r="CV1064" s="5">
        <f>IF(CV$2='PRES-S-L-T'!$B$6,AR1064,0)</f>
        <v>0</v>
      </c>
      <c r="CW1064" s="5">
        <f>IF(CW$2='PRES-S-L-T'!$B$6,AS1064,0)</f>
        <v>0</v>
      </c>
      <c r="CX1064" s="5">
        <f>IF(CX$2='PRES-S-L-T'!$B$6,AT1064,0)</f>
        <v>0</v>
      </c>
      <c r="CY1064" s="5">
        <f>IF(CY$2='PRES-S-L-T'!$B$6,AU1064,0)</f>
        <v>0</v>
      </c>
      <c r="CZ1064" s="5">
        <f>IF(CZ$2='PRES-S-L-T'!$B$6,AV1064,0)</f>
        <v>0</v>
      </c>
      <c r="DA1064" s="5">
        <f>IF(DA$2='PRES-S-L-T'!$B$6,AW1064,0)</f>
        <v>0</v>
      </c>
      <c r="DB1064" s="5">
        <f>IF(DB$2='PRES-S-L-T'!$B$6,AX1064,0)</f>
        <v>0</v>
      </c>
      <c r="DE1064" s="5">
        <f>IF(DE$2='PRES-S-L-T'!$B$6,BA1064,0)</f>
        <v>0</v>
      </c>
      <c r="DF1064" s="5">
        <f>IF(DF$2='PRES-S-L-T'!$B$6,BB1064,0)</f>
        <v>0</v>
      </c>
      <c r="DG1064" s="5">
        <f>IF(DG$2='PRES-S-L-T'!$B$6,BC1064,0)</f>
        <v>0</v>
      </c>
      <c r="DH1064" s="5">
        <f>IF(DH$2='PRES-S-L-T'!$B$6,BD1064,0)</f>
        <v>0</v>
      </c>
      <c r="DI1064" s="5">
        <f>IF(DI$2='PRES-S-L-T'!$B$6,BE1064,0)</f>
        <v>0</v>
      </c>
      <c r="DJ1064" s="5">
        <f t="shared" si="89"/>
        <v>0</v>
      </c>
      <c r="DK1064" s="5">
        <f>IF('PRES-L-T'!$B$6=DK$2,SUM($C1064:$O1064),0)</f>
        <v>0</v>
      </c>
      <c r="DL1064" s="5">
        <f>IF('PRES-L-T'!$B$6=DL$2,SUM($R1064:$AB1064),0)</f>
        <v>0</v>
      </c>
      <c r="DM1064" s="5">
        <f>IF('PRES-L-T'!$B$6=DM$2,SUM($AC1064:$AE1064),0)</f>
        <v>0</v>
      </c>
      <c r="DN1064" s="5">
        <f>IF('PRES-L-T'!$B$6=DN$2,SUM($AG1064:$AI1064),0)</f>
        <v>0</v>
      </c>
      <c r="DO1064" s="5">
        <f>IF('PRES-L-T'!$B$6=DO$2,SUM($AJ1064:$AP1064),0)</f>
        <v>0</v>
      </c>
      <c r="DP1064" s="5">
        <f>IF('PRES-L-T'!$B$6=DP$2,SUM($AT1064:$AU1064),0)</f>
        <v>0</v>
      </c>
      <c r="DQ1064" s="5">
        <f>IF('PRES-L-T'!$B$6=DQ$2,SUM($AV1064:$AX1064),0)</f>
        <v>0</v>
      </c>
      <c r="DR1064" s="5">
        <f>IF('PRES-L-T'!$B$6=DR$2,SUM($BA1064:$BA1064),0)</f>
        <v>0</v>
      </c>
      <c r="DS1064" s="5">
        <f>IF('PRES-L-T'!$B$6=DS$2,SUM($BB1064:$BB1064),0)</f>
        <v>0</v>
      </c>
      <c r="DT1064" s="5">
        <f>IF('PRES-L-T'!$B$6=DT$2,SUM($BC1064:$BC1064),0)</f>
        <v>0</v>
      </c>
      <c r="DU1064" s="5">
        <f>IF('PRES-L-T'!$B$6=DU$2,SUM($BD1064:$BD1064),0)</f>
        <v>0</v>
      </c>
      <c r="DV1064" s="5">
        <f>IF('PRES-L-T'!$B$6=DV$2,SUM($BE1064:$BE1064),0)</f>
        <v>0</v>
      </c>
      <c r="DW1064" s="5">
        <f t="shared" si="90"/>
        <v>0</v>
      </c>
      <c r="DX1064" s="5">
        <f>IF('PRES-U-P'!$B$6=DX$2,SUM(C1064:AA1064),0)</f>
        <v>0</v>
      </c>
      <c r="DY1064" s="5">
        <f>IF('PRES-U-P'!$B$6=DY$2,SUM(AB1064:AY1064),0)</f>
        <v>0</v>
      </c>
      <c r="DZ1064" s="5">
        <f>IF('PRES-U-P'!$B$6=DZ$2,SUM(BA1064:BB1064),0)</f>
        <v>0</v>
      </c>
      <c r="EA1064" s="5">
        <f>IF('PRES-U-P'!$B$6=EA$2,SUM(BC1064:BD1064),0)</f>
        <v>0</v>
      </c>
      <c r="EB1064" s="5">
        <f>IF('PRES-U-P'!$B$6=EB$2,SUM(BE1064),0)</f>
        <v>0</v>
      </c>
      <c r="EC1064" s="5">
        <f t="shared" si="91"/>
        <v>0</v>
      </c>
    </row>
    <row r="1065" spans="1:133" x14ac:dyDescent="0.2">
      <c r="A1065" s="1">
        <v>54315</v>
      </c>
      <c r="B1065" s="1" t="s">
        <v>68</v>
      </c>
      <c r="BF1065" s="5">
        <f t="shared" si="88"/>
        <v>0</v>
      </c>
      <c r="BG1065" s="5">
        <f>IF(BG$2='PRES-S-L-T'!$B$6,C1065,0)</f>
        <v>0</v>
      </c>
      <c r="BH1065" s="5">
        <f>IF(BH$2='PRES-S-L-T'!$B$6,D1065,0)</f>
        <v>0</v>
      </c>
      <c r="BI1065" s="5">
        <f>IF(BI$2='PRES-S-L-T'!$B$6,E1065,0)</f>
        <v>0</v>
      </c>
      <c r="BJ1065" s="5">
        <f>IF(BJ$2='PRES-S-L-T'!$B$6,F1065,0)</f>
        <v>0</v>
      </c>
      <c r="BK1065" s="5">
        <f>IF(BK$2='PRES-S-L-T'!$B$6,G1065,0)</f>
        <v>0</v>
      </c>
      <c r="BL1065" s="5">
        <f>IF(BL$2='PRES-S-L-T'!$B$6,H1065,0)</f>
        <v>0</v>
      </c>
      <c r="BM1065" s="5">
        <f>IF(BM$2='PRES-S-L-T'!$B$6,I1065,0)</f>
        <v>0</v>
      </c>
      <c r="BN1065" s="5">
        <f>IF(BN$2='PRES-S-L-T'!$B$6,J1065,0)</f>
        <v>0</v>
      </c>
      <c r="BO1065" s="5">
        <f>IF(BO$2='PRES-S-L-T'!$B$6,K1065,0)</f>
        <v>0</v>
      </c>
      <c r="BP1065" s="5">
        <f>IF(BP$2='PRES-S-L-T'!$B$6,L1065,0)</f>
        <v>0</v>
      </c>
      <c r="BQ1065" s="5">
        <f>IF(BQ$2='PRES-S-L-T'!$B$6,M1065,0)</f>
        <v>0</v>
      </c>
      <c r="BR1065" s="5">
        <f>IF(BR$2='PRES-S-L-T'!$B$6,N1065,0)</f>
        <v>0</v>
      </c>
      <c r="BS1065" s="5">
        <f>IF(BS$2='PRES-S-L-T'!$B$6,O1065,0)</f>
        <v>0</v>
      </c>
      <c r="BV1065" s="5">
        <f>IF(BV$2='PRES-S-L-T'!$B$6,R1065,0)</f>
        <v>0</v>
      </c>
      <c r="BW1065" s="5">
        <f>IF(BW$2='PRES-S-L-T'!$B$6,S1065,0)</f>
        <v>0</v>
      </c>
      <c r="BX1065" s="5">
        <f>IF(BX$2='PRES-S-L-T'!$B$6,T1065,0)</f>
        <v>0</v>
      </c>
      <c r="BY1065" s="5">
        <f>IF(BY$2='PRES-S-L-T'!$B$6,U1065,0)</f>
        <v>0</v>
      </c>
      <c r="BZ1065" s="5">
        <f>IF(BZ$2='PRES-S-L-T'!$B$6,V1065,0)</f>
        <v>0</v>
      </c>
      <c r="CA1065" s="5">
        <f>IF(CA$2='PRES-S-L-T'!$B$6,W1065,0)</f>
        <v>0</v>
      </c>
      <c r="CB1065" s="5">
        <f>IF(CB$2='PRES-S-L-T'!$B$6,X1065,0)</f>
        <v>0</v>
      </c>
      <c r="CC1065" s="5">
        <f>IF(CC$2='PRES-S-L-T'!$B$6,Y1065,0)</f>
        <v>0</v>
      </c>
      <c r="CD1065" s="5">
        <f>IF(CD$2='PRES-S-L-T'!$B$6,Z1065,0)</f>
        <v>0</v>
      </c>
      <c r="CE1065" s="5">
        <f>IF(CE$2='PRES-S-L-T'!$B$6,AA1065,0)</f>
        <v>0</v>
      </c>
      <c r="CF1065" s="5">
        <f>IF(CF$2='PRES-S-L-T'!$B$6,AB1065,0)</f>
        <v>0</v>
      </c>
      <c r="CG1065" s="5">
        <f>IF(CG$2='PRES-S-L-T'!$B$6,AC1065,0)</f>
        <v>0</v>
      </c>
      <c r="CH1065" s="5">
        <f>IF(CH$2='PRES-S-L-T'!$B$6,AD1065,0)</f>
        <v>0</v>
      </c>
      <c r="CI1065" s="5">
        <f>IF(CI$2='PRES-S-L-T'!$B$6,AE1065,0)</f>
        <v>0</v>
      </c>
      <c r="CJ1065" s="5">
        <f>IF(CJ$2='PRES-S-L-T'!$B$6,AF1065,0)</f>
        <v>0</v>
      </c>
      <c r="CK1065" s="5">
        <f>IF(CK$2='PRES-S-L-T'!$B$6,AG1065,0)</f>
        <v>0</v>
      </c>
      <c r="CL1065" s="5">
        <f>IF(CL$2='PRES-S-L-T'!$B$6,AH1065,0)</f>
        <v>0</v>
      </c>
      <c r="CM1065" s="5">
        <f>IF(CM$2='PRES-S-L-T'!$B$6,AI1065,0)</f>
        <v>0</v>
      </c>
      <c r="CN1065" s="5">
        <f>IF(CN$2='PRES-S-L-T'!$B$6,AJ1065,0)</f>
        <v>0</v>
      </c>
      <c r="CO1065" s="5">
        <f>IF(CO$2='PRES-S-L-T'!$B$6,AK1065,0)</f>
        <v>0</v>
      </c>
      <c r="CP1065" s="5">
        <f>IF(CP$2='PRES-S-L-T'!$B$6,AL1065,0)</f>
        <v>0</v>
      </c>
      <c r="CQ1065" s="5">
        <f>IF(CQ$2='PRES-S-L-T'!$B$6,AM1065,0)</f>
        <v>0</v>
      </c>
      <c r="CR1065" s="5">
        <f>IF(CR$2='PRES-S-L-T'!$B$6,AN1065,0)</f>
        <v>0</v>
      </c>
      <c r="CS1065" s="5">
        <f>IF(CS$2='PRES-S-L-T'!$B$6,AO1065,0)</f>
        <v>0</v>
      </c>
      <c r="CT1065" s="5">
        <f>IF(CT$2='PRES-S-L-T'!$B$6,AP1065,0)</f>
        <v>0</v>
      </c>
      <c r="CU1065" s="5">
        <f>IF(CU$2='PRES-S-L-T'!$B$6,AQ1065,0)</f>
        <v>0</v>
      </c>
      <c r="CV1065" s="5">
        <f>IF(CV$2='PRES-S-L-T'!$B$6,AR1065,0)</f>
        <v>0</v>
      </c>
      <c r="CW1065" s="5">
        <f>IF(CW$2='PRES-S-L-T'!$B$6,AS1065,0)</f>
        <v>0</v>
      </c>
      <c r="CX1065" s="5">
        <f>IF(CX$2='PRES-S-L-T'!$B$6,AT1065,0)</f>
        <v>0</v>
      </c>
      <c r="CY1065" s="5">
        <f>IF(CY$2='PRES-S-L-T'!$B$6,AU1065,0)</f>
        <v>0</v>
      </c>
      <c r="CZ1065" s="5">
        <f>IF(CZ$2='PRES-S-L-T'!$B$6,AV1065,0)</f>
        <v>0</v>
      </c>
      <c r="DA1065" s="5">
        <f>IF(DA$2='PRES-S-L-T'!$B$6,AW1065,0)</f>
        <v>0</v>
      </c>
      <c r="DB1065" s="5">
        <f>IF(DB$2='PRES-S-L-T'!$B$6,AX1065,0)</f>
        <v>0</v>
      </c>
      <c r="DE1065" s="5">
        <f>IF(DE$2='PRES-S-L-T'!$B$6,BA1065,0)</f>
        <v>0</v>
      </c>
      <c r="DF1065" s="5">
        <f>IF(DF$2='PRES-S-L-T'!$B$6,BB1065,0)</f>
        <v>0</v>
      </c>
      <c r="DG1065" s="5">
        <f>IF(DG$2='PRES-S-L-T'!$B$6,BC1065,0)</f>
        <v>0</v>
      </c>
      <c r="DH1065" s="5">
        <f>IF(DH$2='PRES-S-L-T'!$B$6,BD1065,0)</f>
        <v>0</v>
      </c>
      <c r="DI1065" s="5">
        <f>IF(DI$2='PRES-S-L-T'!$B$6,BE1065,0)</f>
        <v>0</v>
      </c>
      <c r="DJ1065" s="5">
        <f t="shared" si="89"/>
        <v>0</v>
      </c>
      <c r="DK1065" s="5">
        <f>IF('PRES-L-T'!$B$6=DK$2,SUM($C1065:$O1065),0)</f>
        <v>0</v>
      </c>
      <c r="DL1065" s="5">
        <f>IF('PRES-L-T'!$B$6=DL$2,SUM($R1065:$AB1065),0)</f>
        <v>0</v>
      </c>
      <c r="DM1065" s="5">
        <f>IF('PRES-L-T'!$B$6=DM$2,SUM($AC1065:$AE1065),0)</f>
        <v>0</v>
      </c>
      <c r="DN1065" s="5">
        <f>IF('PRES-L-T'!$B$6=DN$2,SUM($AG1065:$AI1065),0)</f>
        <v>0</v>
      </c>
      <c r="DO1065" s="5">
        <f>IF('PRES-L-T'!$B$6=DO$2,SUM($AJ1065:$AP1065),0)</f>
        <v>0</v>
      </c>
      <c r="DP1065" s="5">
        <f>IF('PRES-L-T'!$B$6=DP$2,SUM($AT1065:$AU1065),0)</f>
        <v>0</v>
      </c>
      <c r="DQ1065" s="5">
        <f>IF('PRES-L-T'!$B$6=DQ$2,SUM($AV1065:$AX1065),0)</f>
        <v>0</v>
      </c>
      <c r="DR1065" s="5">
        <f>IF('PRES-L-T'!$B$6=DR$2,SUM($BA1065:$BA1065),0)</f>
        <v>0</v>
      </c>
      <c r="DS1065" s="5">
        <f>IF('PRES-L-T'!$B$6=DS$2,SUM($BB1065:$BB1065),0)</f>
        <v>0</v>
      </c>
      <c r="DT1065" s="5">
        <f>IF('PRES-L-T'!$B$6=DT$2,SUM($BC1065:$BC1065),0)</f>
        <v>0</v>
      </c>
      <c r="DU1065" s="5">
        <f>IF('PRES-L-T'!$B$6=DU$2,SUM($BD1065:$BD1065),0)</f>
        <v>0</v>
      </c>
      <c r="DV1065" s="5">
        <f>IF('PRES-L-T'!$B$6=DV$2,SUM($BE1065:$BE1065),0)</f>
        <v>0</v>
      </c>
      <c r="DW1065" s="5">
        <f t="shared" si="90"/>
        <v>0</v>
      </c>
      <c r="DX1065" s="5">
        <f>IF('PRES-U-P'!$B$6=DX$2,SUM(C1065:AA1065),0)</f>
        <v>0</v>
      </c>
      <c r="DY1065" s="5">
        <f>IF('PRES-U-P'!$B$6=DY$2,SUM(AB1065:AY1065),0)</f>
        <v>0</v>
      </c>
      <c r="DZ1065" s="5">
        <f>IF('PRES-U-P'!$B$6=DZ$2,SUM(BA1065:BB1065),0)</f>
        <v>0</v>
      </c>
      <c r="EA1065" s="5">
        <f>IF('PRES-U-P'!$B$6=EA$2,SUM(BC1065:BD1065),0)</f>
        <v>0</v>
      </c>
      <c r="EB1065" s="5">
        <f>IF('PRES-U-P'!$B$6=EB$2,SUM(BE1065),0)</f>
        <v>0</v>
      </c>
      <c r="EC1065" s="5">
        <f t="shared" si="91"/>
        <v>0</v>
      </c>
    </row>
    <row r="1066" spans="1:133" x14ac:dyDescent="0.2">
      <c r="A1066" s="1">
        <v>54316</v>
      </c>
      <c r="B1066" s="1" t="s">
        <v>69</v>
      </c>
      <c r="BF1066" s="5">
        <f t="shared" si="88"/>
        <v>0</v>
      </c>
      <c r="BG1066" s="5">
        <f>IF(BG$2='PRES-S-L-T'!$B$6,C1066,0)</f>
        <v>0</v>
      </c>
      <c r="BH1066" s="5">
        <f>IF(BH$2='PRES-S-L-T'!$B$6,D1066,0)</f>
        <v>0</v>
      </c>
      <c r="BI1066" s="5">
        <f>IF(BI$2='PRES-S-L-T'!$B$6,E1066,0)</f>
        <v>0</v>
      </c>
      <c r="BJ1066" s="5">
        <f>IF(BJ$2='PRES-S-L-T'!$B$6,F1066,0)</f>
        <v>0</v>
      </c>
      <c r="BK1066" s="5">
        <f>IF(BK$2='PRES-S-L-T'!$B$6,G1066,0)</f>
        <v>0</v>
      </c>
      <c r="BL1066" s="5">
        <f>IF(BL$2='PRES-S-L-T'!$B$6,H1066,0)</f>
        <v>0</v>
      </c>
      <c r="BM1066" s="5">
        <f>IF(BM$2='PRES-S-L-T'!$B$6,I1066,0)</f>
        <v>0</v>
      </c>
      <c r="BN1066" s="5">
        <f>IF(BN$2='PRES-S-L-T'!$B$6,J1066,0)</f>
        <v>0</v>
      </c>
      <c r="BO1066" s="5">
        <f>IF(BO$2='PRES-S-L-T'!$B$6,K1066,0)</f>
        <v>0</v>
      </c>
      <c r="BP1066" s="5">
        <f>IF(BP$2='PRES-S-L-T'!$B$6,L1066,0)</f>
        <v>0</v>
      </c>
      <c r="BQ1066" s="5">
        <f>IF(BQ$2='PRES-S-L-T'!$B$6,M1066,0)</f>
        <v>0</v>
      </c>
      <c r="BR1066" s="5">
        <f>IF(BR$2='PRES-S-L-T'!$B$6,N1066,0)</f>
        <v>0</v>
      </c>
      <c r="BS1066" s="5">
        <f>IF(BS$2='PRES-S-L-T'!$B$6,O1066,0)</f>
        <v>0</v>
      </c>
      <c r="BV1066" s="5">
        <f>IF(BV$2='PRES-S-L-T'!$B$6,R1066,0)</f>
        <v>0</v>
      </c>
      <c r="BW1066" s="5">
        <f>IF(BW$2='PRES-S-L-T'!$B$6,S1066,0)</f>
        <v>0</v>
      </c>
      <c r="BX1066" s="5">
        <f>IF(BX$2='PRES-S-L-T'!$B$6,T1066,0)</f>
        <v>0</v>
      </c>
      <c r="BY1066" s="5">
        <f>IF(BY$2='PRES-S-L-T'!$B$6,U1066,0)</f>
        <v>0</v>
      </c>
      <c r="BZ1066" s="5">
        <f>IF(BZ$2='PRES-S-L-T'!$B$6,V1066,0)</f>
        <v>0</v>
      </c>
      <c r="CA1066" s="5">
        <f>IF(CA$2='PRES-S-L-T'!$B$6,W1066,0)</f>
        <v>0</v>
      </c>
      <c r="CB1066" s="5">
        <f>IF(CB$2='PRES-S-L-T'!$B$6,X1066,0)</f>
        <v>0</v>
      </c>
      <c r="CC1066" s="5">
        <f>IF(CC$2='PRES-S-L-T'!$B$6,Y1066,0)</f>
        <v>0</v>
      </c>
      <c r="CD1066" s="5">
        <f>IF(CD$2='PRES-S-L-T'!$B$6,Z1066,0)</f>
        <v>0</v>
      </c>
      <c r="CE1066" s="5">
        <f>IF(CE$2='PRES-S-L-T'!$B$6,AA1066,0)</f>
        <v>0</v>
      </c>
      <c r="CF1066" s="5">
        <f>IF(CF$2='PRES-S-L-T'!$B$6,AB1066,0)</f>
        <v>0</v>
      </c>
      <c r="CG1066" s="5">
        <f>IF(CG$2='PRES-S-L-T'!$B$6,AC1066,0)</f>
        <v>0</v>
      </c>
      <c r="CH1066" s="5">
        <f>IF(CH$2='PRES-S-L-T'!$B$6,AD1066,0)</f>
        <v>0</v>
      </c>
      <c r="CI1066" s="5">
        <f>IF(CI$2='PRES-S-L-T'!$B$6,AE1066,0)</f>
        <v>0</v>
      </c>
      <c r="CJ1066" s="5">
        <f>IF(CJ$2='PRES-S-L-T'!$B$6,AF1066,0)</f>
        <v>0</v>
      </c>
      <c r="CK1066" s="5">
        <f>IF(CK$2='PRES-S-L-T'!$B$6,AG1066,0)</f>
        <v>0</v>
      </c>
      <c r="CL1066" s="5">
        <f>IF(CL$2='PRES-S-L-T'!$B$6,AH1066,0)</f>
        <v>0</v>
      </c>
      <c r="CM1066" s="5">
        <f>IF(CM$2='PRES-S-L-T'!$B$6,AI1066,0)</f>
        <v>0</v>
      </c>
      <c r="CN1066" s="5">
        <f>IF(CN$2='PRES-S-L-T'!$B$6,AJ1066,0)</f>
        <v>0</v>
      </c>
      <c r="CO1066" s="5">
        <f>IF(CO$2='PRES-S-L-T'!$B$6,AK1066,0)</f>
        <v>0</v>
      </c>
      <c r="CP1066" s="5">
        <f>IF(CP$2='PRES-S-L-T'!$B$6,AL1066,0)</f>
        <v>0</v>
      </c>
      <c r="CQ1066" s="5">
        <f>IF(CQ$2='PRES-S-L-T'!$B$6,AM1066,0)</f>
        <v>0</v>
      </c>
      <c r="CR1066" s="5">
        <f>IF(CR$2='PRES-S-L-T'!$B$6,AN1066,0)</f>
        <v>0</v>
      </c>
      <c r="CS1066" s="5">
        <f>IF(CS$2='PRES-S-L-T'!$B$6,AO1066,0)</f>
        <v>0</v>
      </c>
      <c r="CT1066" s="5">
        <f>IF(CT$2='PRES-S-L-T'!$B$6,AP1066,0)</f>
        <v>0</v>
      </c>
      <c r="CU1066" s="5">
        <f>IF(CU$2='PRES-S-L-T'!$B$6,AQ1066,0)</f>
        <v>0</v>
      </c>
      <c r="CV1066" s="5">
        <f>IF(CV$2='PRES-S-L-T'!$B$6,AR1066,0)</f>
        <v>0</v>
      </c>
      <c r="CW1066" s="5">
        <f>IF(CW$2='PRES-S-L-T'!$B$6,AS1066,0)</f>
        <v>0</v>
      </c>
      <c r="CX1066" s="5">
        <f>IF(CX$2='PRES-S-L-T'!$B$6,AT1066,0)</f>
        <v>0</v>
      </c>
      <c r="CY1066" s="5">
        <f>IF(CY$2='PRES-S-L-T'!$B$6,AU1066,0)</f>
        <v>0</v>
      </c>
      <c r="CZ1066" s="5">
        <f>IF(CZ$2='PRES-S-L-T'!$B$6,AV1066,0)</f>
        <v>0</v>
      </c>
      <c r="DA1066" s="5">
        <f>IF(DA$2='PRES-S-L-T'!$B$6,AW1066,0)</f>
        <v>0</v>
      </c>
      <c r="DB1066" s="5">
        <f>IF(DB$2='PRES-S-L-T'!$B$6,AX1066,0)</f>
        <v>0</v>
      </c>
      <c r="DE1066" s="5">
        <f>IF(DE$2='PRES-S-L-T'!$B$6,BA1066,0)</f>
        <v>0</v>
      </c>
      <c r="DF1066" s="5">
        <f>IF(DF$2='PRES-S-L-T'!$B$6,BB1066,0)</f>
        <v>0</v>
      </c>
      <c r="DG1066" s="5">
        <f>IF(DG$2='PRES-S-L-T'!$B$6,BC1066,0)</f>
        <v>0</v>
      </c>
      <c r="DH1066" s="5">
        <f>IF(DH$2='PRES-S-L-T'!$B$6,BD1066,0)</f>
        <v>0</v>
      </c>
      <c r="DI1066" s="5">
        <f>IF(DI$2='PRES-S-L-T'!$B$6,BE1066,0)</f>
        <v>0</v>
      </c>
      <c r="DJ1066" s="5">
        <f t="shared" si="89"/>
        <v>0</v>
      </c>
      <c r="DK1066" s="5">
        <f>IF('PRES-L-T'!$B$6=DK$2,SUM($C1066:$O1066),0)</f>
        <v>0</v>
      </c>
      <c r="DL1066" s="5">
        <f>IF('PRES-L-T'!$B$6=DL$2,SUM($R1066:$AB1066),0)</f>
        <v>0</v>
      </c>
      <c r="DM1066" s="5">
        <f>IF('PRES-L-T'!$B$6=DM$2,SUM($AC1066:$AE1066),0)</f>
        <v>0</v>
      </c>
      <c r="DN1066" s="5">
        <f>IF('PRES-L-T'!$B$6=DN$2,SUM($AG1066:$AI1066),0)</f>
        <v>0</v>
      </c>
      <c r="DO1066" s="5">
        <f>IF('PRES-L-T'!$B$6=DO$2,SUM($AJ1066:$AP1066),0)</f>
        <v>0</v>
      </c>
      <c r="DP1066" s="5">
        <f>IF('PRES-L-T'!$B$6=DP$2,SUM($AT1066:$AU1066),0)</f>
        <v>0</v>
      </c>
      <c r="DQ1066" s="5">
        <f>IF('PRES-L-T'!$B$6=DQ$2,SUM($AV1066:$AX1066),0)</f>
        <v>0</v>
      </c>
      <c r="DR1066" s="5">
        <f>IF('PRES-L-T'!$B$6=DR$2,SUM($BA1066:$BA1066),0)</f>
        <v>0</v>
      </c>
      <c r="DS1066" s="5">
        <f>IF('PRES-L-T'!$B$6=DS$2,SUM($BB1066:$BB1066),0)</f>
        <v>0</v>
      </c>
      <c r="DT1066" s="5">
        <f>IF('PRES-L-T'!$B$6=DT$2,SUM($BC1066:$BC1066),0)</f>
        <v>0</v>
      </c>
      <c r="DU1066" s="5">
        <f>IF('PRES-L-T'!$B$6=DU$2,SUM($BD1066:$BD1066),0)</f>
        <v>0</v>
      </c>
      <c r="DV1066" s="5">
        <f>IF('PRES-L-T'!$B$6=DV$2,SUM($BE1066:$BE1066),0)</f>
        <v>0</v>
      </c>
      <c r="DW1066" s="5">
        <f t="shared" si="90"/>
        <v>0</v>
      </c>
      <c r="DX1066" s="5">
        <f>IF('PRES-U-P'!$B$6=DX$2,SUM(C1066:AA1066),0)</f>
        <v>0</v>
      </c>
      <c r="DY1066" s="5">
        <f>IF('PRES-U-P'!$B$6=DY$2,SUM(AB1066:AY1066),0)</f>
        <v>0</v>
      </c>
      <c r="DZ1066" s="5">
        <f>IF('PRES-U-P'!$B$6=DZ$2,SUM(BA1066:BB1066),0)</f>
        <v>0</v>
      </c>
      <c r="EA1066" s="5">
        <f>IF('PRES-U-P'!$B$6=EA$2,SUM(BC1066:BD1066),0)</f>
        <v>0</v>
      </c>
      <c r="EB1066" s="5">
        <f>IF('PRES-U-P'!$B$6=EB$2,SUM(BE1066),0)</f>
        <v>0</v>
      </c>
      <c r="EC1066" s="5">
        <f t="shared" si="91"/>
        <v>0</v>
      </c>
    </row>
    <row r="1067" spans="1:133" x14ac:dyDescent="0.2">
      <c r="A1067" s="1">
        <v>54317</v>
      </c>
      <c r="B1067" s="1" t="s">
        <v>70</v>
      </c>
      <c r="BF1067" s="5">
        <f t="shared" si="88"/>
        <v>0</v>
      </c>
      <c r="BG1067" s="5">
        <f>IF(BG$2='PRES-S-L-T'!$B$6,C1067,0)</f>
        <v>0</v>
      </c>
      <c r="BH1067" s="5">
        <f>IF(BH$2='PRES-S-L-T'!$B$6,D1067,0)</f>
        <v>0</v>
      </c>
      <c r="BI1067" s="5">
        <f>IF(BI$2='PRES-S-L-T'!$B$6,E1067,0)</f>
        <v>0</v>
      </c>
      <c r="BJ1067" s="5">
        <f>IF(BJ$2='PRES-S-L-T'!$B$6,F1067,0)</f>
        <v>0</v>
      </c>
      <c r="BK1067" s="5">
        <f>IF(BK$2='PRES-S-L-T'!$B$6,G1067,0)</f>
        <v>0</v>
      </c>
      <c r="BL1067" s="5">
        <f>IF(BL$2='PRES-S-L-T'!$B$6,H1067,0)</f>
        <v>0</v>
      </c>
      <c r="BM1067" s="5">
        <f>IF(BM$2='PRES-S-L-T'!$B$6,I1067,0)</f>
        <v>0</v>
      </c>
      <c r="BN1067" s="5">
        <f>IF(BN$2='PRES-S-L-T'!$B$6,J1067,0)</f>
        <v>0</v>
      </c>
      <c r="BO1067" s="5">
        <f>IF(BO$2='PRES-S-L-T'!$B$6,K1067,0)</f>
        <v>0</v>
      </c>
      <c r="BP1067" s="5">
        <f>IF(BP$2='PRES-S-L-T'!$B$6,L1067,0)</f>
        <v>0</v>
      </c>
      <c r="BQ1067" s="5">
        <f>IF(BQ$2='PRES-S-L-T'!$B$6,M1067,0)</f>
        <v>0</v>
      </c>
      <c r="BR1067" s="5">
        <f>IF(BR$2='PRES-S-L-T'!$B$6,N1067,0)</f>
        <v>0</v>
      </c>
      <c r="BS1067" s="5">
        <f>IF(BS$2='PRES-S-L-T'!$B$6,O1067,0)</f>
        <v>0</v>
      </c>
      <c r="BV1067" s="5">
        <f>IF(BV$2='PRES-S-L-T'!$B$6,R1067,0)</f>
        <v>0</v>
      </c>
      <c r="BW1067" s="5">
        <f>IF(BW$2='PRES-S-L-T'!$B$6,S1067,0)</f>
        <v>0</v>
      </c>
      <c r="BX1067" s="5">
        <f>IF(BX$2='PRES-S-L-T'!$B$6,T1067,0)</f>
        <v>0</v>
      </c>
      <c r="BY1067" s="5">
        <f>IF(BY$2='PRES-S-L-T'!$B$6,U1067,0)</f>
        <v>0</v>
      </c>
      <c r="BZ1067" s="5">
        <f>IF(BZ$2='PRES-S-L-T'!$B$6,V1067,0)</f>
        <v>0</v>
      </c>
      <c r="CA1067" s="5">
        <f>IF(CA$2='PRES-S-L-T'!$B$6,W1067,0)</f>
        <v>0</v>
      </c>
      <c r="CB1067" s="5">
        <f>IF(CB$2='PRES-S-L-T'!$B$6,X1067,0)</f>
        <v>0</v>
      </c>
      <c r="CC1067" s="5">
        <f>IF(CC$2='PRES-S-L-T'!$B$6,Y1067,0)</f>
        <v>0</v>
      </c>
      <c r="CD1067" s="5">
        <f>IF(CD$2='PRES-S-L-T'!$B$6,Z1067,0)</f>
        <v>0</v>
      </c>
      <c r="CE1067" s="5">
        <f>IF(CE$2='PRES-S-L-T'!$B$6,AA1067,0)</f>
        <v>0</v>
      </c>
      <c r="CF1067" s="5">
        <f>IF(CF$2='PRES-S-L-T'!$B$6,AB1067,0)</f>
        <v>0</v>
      </c>
      <c r="CG1067" s="5">
        <f>IF(CG$2='PRES-S-L-T'!$B$6,AC1067,0)</f>
        <v>0</v>
      </c>
      <c r="CH1067" s="5">
        <f>IF(CH$2='PRES-S-L-T'!$B$6,AD1067,0)</f>
        <v>0</v>
      </c>
      <c r="CI1067" s="5">
        <f>IF(CI$2='PRES-S-L-T'!$B$6,AE1067,0)</f>
        <v>0</v>
      </c>
      <c r="CJ1067" s="5">
        <f>IF(CJ$2='PRES-S-L-T'!$B$6,AF1067,0)</f>
        <v>0</v>
      </c>
      <c r="CK1067" s="5">
        <f>IF(CK$2='PRES-S-L-T'!$B$6,AG1067,0)</f>
        <v>0</v>
      </c>
      <c r="CL1067" s="5">
        <f>IF(CL$2='PRES-S-L-T'!$B$6,AH1067,0)</f>
        <v>0</v>
      </c>
      <c r="CM1067" s="5">
        <f>IF(CM$2='PRES-S-L-T'!$B$6,AI1067,0)</f>
        <v>0</v>
      </c>
      <c r="CN1067" s="5">
        <f>IF(CN$2='PRES-S-L-T'!$B$6,AJ1067,0)</f>
        <v>0</v>
      </c>
      <c r="CO1067" s="5">
        <f>IF(CO$2='PRES-S-L-T'!$B$6,AK1067,0)</f>
        <v>0</v>
      </c>
      <c r="CP1067" s="5">
        <f>IF(CP$2='PRES-S-L-T'!$B$6,AL1067,0)</f>
        <v>0</v>
      </c>
      <c r="CQ1067" s="5">
        <f>IF(CQ$2='PRES-S-L-T'!$B$6,AM1067,0)</f>
        <v>0</v>
      </c>
      <c r="CR1067" s="5">
        <f>IF(CR$2='PRES-S-L-T'!$B$6,AN1067,0)</f>
        <v>0</v>
      </c>
      <c r="CS1067" s="5">
        <f>IF(CS$2='PRES-S-L-T'!$B$6,AO1067,0)</f>
        <v>0</v>
      </c>
      <c r="CT1067" s="5">
        <f>IF(CT$2='PRES-S-L-T'!$B$6,AP1067,0)</f>
        <v>0</v>
      </c>
      <c r="CU1067" s="5">
        <f>IF(CU$2='PRES-S-L-T'!$B$6,AQ1067,0)</f>
        <v>0</v>
      </c>
      <c r="CV1067" s="5">
        <f>IF(CV$2='PRES-S-L-T'!$B$6,AR1067,0)</f>
        <v>0</v>
      </c>
      <c r="CW1067" s="5">
        <f>IF(CW$2='PRES-S-L-T'!$B$6,AS1067,0)</f>
        <v>0</v>
      </c>
      <c r="CX1067" s="5">
        <f>IF(CX$2='PRES-S-L-T'!$B$6,AT1067,0)</f>
        <v>0</v>
      </c>
      <c r="CY1067" s="5">
        <f>IF(CY$2='PRES-S-L-T'!$B$6,AU1067,0)</f>
        <v>0</v>
      </c>
      <c r="CZ1067" s="5">
        <f>IF(CZ$2='PRES-S-L-T'!$B$6,AV1067,0)</f>
        <v>0</v>
      </c>
      <c r="DA1067" s="5">
        <f>IF(DA$2='PRES-S-L-T'!$B$6,AW1067,0)</f>
        <v>0</v>
      </c>
      <c r="DB1067" s="5">
        <f>IF(DB$2='PRES-S-L-T'!$B$6,AX1067,0)</f>
        <v>0</v>
      </c>
      <c r="DE1067" s="5">
        <f>IF(DE$2='PRES-S-L-T'!$B$6,BA1067,0)</f>
        <v>0</v>
      </c>
      <c r="DF1067" s="5">
        <f>IF(DF$2='PRES-S-L-T'!$B$6,BB1067,0)</f>
        <v>0</v>
      </c>
      <c r="DG1067" s="5">
        <f>IF(DG$2='PRES-S-L-T'!$B$6,BC1067,0)</f>
        <v>0</v>
      </c>
      <c r="DH1067" s="5">
        <f>IF(DH$2='PRES-S-L-T'!$B$6,BD1067,0)</f>
        <v>0</v>
      </c>
      <c r="DI1067" s="5">
        <f>IF(DI$2='PRES-S-L-T'!$B$6,BE1067,0)</f>
        <v>0</v>
      </c>
      <c r="DJ1067" s="5">
        <f t="shared" si="89"/>
        <v>0</v>
      </c>
      <c r="DK1067" s="5">
        <f>IF('PRES-L-T'!$B$6=DK$2,SUM($C1067:$O1067),0)</f>
        <v>0</v>
      </c>
      <c r="DL1067" s="5">
        <f>IF('PRES-L-T'!$B$6=DL$2,SUM($R1067:$AB1067),0)</f>
        <v>0</v>
      </c>
      <c r="DM1067" s="5">
        <f>IF('PRES-L-T'!$B$6=DM$2,SUM($AC1067:$AE1067),0)</f>
        <v>0</v>
      </c>
      <c r="DN1067" s="5">
        <f>IF('PRES-L-T'!$B$6=DN$2,SUM($AG1067:$AI1067),0)</f>
        <v>0</v>
      </c>
      <c r="DO1067" s="5">
        <f>IF('PRES-L-T'!$B$6=DO$2,SUM($AJ1067:$AP1067),0)</f>
        <v>0</v>
      </c>
      <c r="DP1067" s="5">
        <f>IF('PRES-L-T'!$B$6=DP$2,SUM($AT1067:$AU1067),0)</f>
        <v>0</v>
      </c>
      <c r="DQ1067" s="5">
        <f>IF('PRES-L-T'!$B$6=DQ$2,SUM($AV1067:$AX1067),0)</f>
        <v>0</v>
      </c>
      <c r="DR1067" s="5">
        <f>IF('PRES-L-T'!$B$6=DR$2,SUM($BA1067:$BA1067),0)</f>
        <v>0</v>
      </c>
      <c r="DS1067" s="5">
        <f>IF('PRES-L-T'!$B$6=DS$2,SUM($BB1067:$BB1067),0)</f>
        <v>0</v>
      </c>
      <c r="DT1067" s="5">
        <f>IF('PRES-L-T'!$B$6=DT$2,SUM($BC1067:$BC1067),0)</f>
        <v>0</v>
      </c>
      <c r="DU1067" s="5">
        <f>IF('PRES-L-T'!$B$6=DU$2,SUM($BD1067:$BD1067),0)</f>
        <v>0</v>
      </c>
      <c r="DV1067" s="5">
        <f>IF('PRES-L-T'!$B$6=DV$2,SUM($BE1067:$BE1067),0)</f>
        <v>0</v>
      </c>
      <c r="DW1067" s="5">
        <f t="shared" si="90"/>
        <v>0</v>
      </c>
      <c r="DX1067" s="5">
        <f>IF('PRES-U-P'!$B$6=DX$2,SUM(C1067:AA1067),0)</f>
        <v>0</v>
      </c>
      <c r="DY1067" s="5">
        <f>IF('PRES-U-P'!$B$6=DY$2,SUM(AB1067:AY1067),0)</f>
        <v>0</v>
      </c>
      <c r="DZ1067" s="5">
        <f>IF('PRES-U-P'!$B$6=DZ$2,SUM(BA1067:BB1067),0)</f>
        <v>0</v>
      </c>
      <c r="EA1067" s="5">
        <f>IF('PRES-U-P'!$B$6=EA$2,SUM(BC1067:BD1067),0)</f>
        <v>0</v>
      </c>
      <c r="EB1067" s="5">
        <f>IF('PRES-U-P'!$B$6=EB$2,SUM(BE1067),0)</f>
        <v>0</v>
      </c>
      <c r="EC1067" s="5">
        <f t="shared" si="91"/>
        <v>0</v>
      </c>
    </row>
    <row r="1068" spans="1:133" x14ac:dyDescent="0.2">
      <c r="A1068" s="1">
        <v>54318</v>
      </c>
      <c r="B1068" s="1" t="s">
        <v>71</v>
      </c>
      <c r="BF1068" s="5">
        <f t="shared" si="88"/>
        <v>0</v>
      </c>
      <c r="BG1068" s="5">
        <f>IF(BG$2='PRES-S-L-T'!$B$6,C1068,0)</f>
        <v>0</v>
      </c>
      <c r="BH1068" s="5">
        <f>IF(BH$2='PRES-S-L-T'!$B$6,D1068,0)</f>
        <v>0</v>
      </c>
      <c r="BI1068" s="5">
        <f>IF(BI$2='PRES-S-L-T'!$B$6,E1068,0)</f>
        <v>0</v>
      </c>
      <c r="BJ1068" s="5">
        <f>IF(BJ$2='PRES-S-L-T'!$B$6,F1068,0)</f>
        <v>0</v>
      </c>
      <c r="BK1068" s="5">
        <f>IF(BK$2='PRES-S-L-T'!$B$6,G1068,0)</f>
        <v>0</v>
      </c>
      <c r="BL1068" s="5">
        <f>IF(BL$2='PRES-S-L-T'!$B$6,H1068,0)</f>
        <v>0</v>
      </c>
      <c r="BM1068" s="5">
        <f>IF(BM$2='PRES-S-L-T'!$B$6,I1068,0)</f>
        <v>0</v>
      </c>
      <c r="BN1068" s="5">
        <f>IF(BN$2='PRES-S-L-T'!$B$6,J1068,0)</f>
        <v>0</v>
      </c>
      <c r="BO1068" s="5">
        <f>IF(BO$2='PRES-S-L-T'!$B$6,K1068,0)</f>
        <v>0</v>
      </c>
      <c r="BP1068" s="5">
        <f>IF(BP$2='PRES-S-L-T'!$B$6,L1068,0)</f>
        <v>0</v>
      </c>
      <c r="BQ1068" s="5">
        <f>IF(BQ$2='PRES-S-L-T'!$B$6,M1068,0)</f>
        <v>0</v>
      </c>
      <c r="BR1068" s="5">
        <f>IF(BR$2='PRES-S-L-T'!$B$6,N1068,0)</f>
        <v>0</v>
      </c>
      <c r="BS1068" s="5">
        <f>IF(BS$2='PRES-S-L-T'!$B$6,O1068,0)</f>
        <v>0</v>
      </c>
      <c r="BV1068" s="5">
        <f>IF(BV$2='PRES-S-L-T'!$B$6,R1068,0)</f>
        <v>0</v>
      </c>
      <c r="BW1068" s="5">
        <f>IF(BW$2='PRES-S-L-T'!$B$6,S1068,0)</f>
        <v>0</v>
      </c>
      <c r="BX1068" s="5">
        <f>IF(BX$2='PRES-S-L-T'!$B$6,T1068,0)</f>
        <v>0</v>
      </c>
      <c r="BY1068" s="5">
        <f>IF(BY$2='PRES-S-L-T'!$B$6,U1068,0)</f>
        <v>0</v>
      </c>
      <c r="BZ1068" s="5">
        <f>IF(BZ$2='PRES-S-L-T'!$B$6,V1068,0)</f>
        <v>0</v>
      </c>
      <c r="CA1068" s="5">
        <f>IF(CA$2='PRES-S-L-T'!$B$6,W1068,0)</f>
        <v>0</v>
      </c>
      <c r="CB1068" s="5">
        <f>IF(CB$2='PRES-S-L-T'!$B$6,X1068,0)</f>
        <v>0</v>
      </c>
      <c r="CC1068" s="5">
        <f>IF(CC$2='PRES-S-L-T'!$B$6,Y1068,0)</f>
        <v>0</v>
      </c>
      <c r="CD1068" s="5">
        <f>IF(CD$2='PRES-S-L-T'!$B$6,Z1068,0)</f>
        <v>0</v>
      </c>
      <c r="CE1068" s="5">
        <f>IF(CE$2='PRES-S-L-T'!$B$6,AA1068,0)</f>
        <v>0</v>
      </c>
      <c r="CF1068" s="5">
        <f>IF(CF$2='PRES-S-L-T'!$B$6,AB1068,0)</f>
        <v>0</v>
      </c>
      <c r="CG1068" s="5">
        <f>IF(CG$2='PRES-S-L-T'!$B$6,AC1068,0)</f>
        <v>0</v>
      </c>
      <c r="CH1068" s="5">
        <f>IF(CH$2='PRES-S-L-T'!$B$6,AD1068,0)</f>
        <v>0</v>
      </c>
      <c r="CI1068" s="5">
        <f>IF(CI$2='PRES-S-L-T'!$B$6,AE1068,0)</f>
        <v>0</v>
      </c>
      <c r="CJ1068" s="5">
        <f>IF(CJ$2='PRES-S-L-T'!$B$6,AF1068,0)</f>
        <v>0</v>
      </c>
      <c r="CK1068" s="5">
        <f>IF(CK$2='PRES-S-L-T'!$B$6,AG1068,0)</f>
        <v>0</v>
      </c>
      <c r="CL1068" s="5">
        <f>IF(CL$2='PRES-S-L-T'!$B$6,AH1068,0)</f>
        <v>0</v>
      </c>
      <c r="CM1068" s="5">
        <f>IF(CM$2='PRES-S-L-T'!$B$6,AI1068,0)</f>
        <v>0</v>
      </c>
      <c r="CN1068" s="5">
        <f>IF(CN$2='PRES-S-L-T'!$B$6,AJ1068,0)</f>
        <v>0</v>
      </c>
      <c r="CO1068" s="5">
        <f>IF(CO$2='PRES-S-L-T'!$B$6,AK1068,0)</f>
        <v>0</v>
      </c>
      <c r="CP1068" s="5">
        <f>IF(CP$2='PRES-S-L-T'!$B$6,AL1068,0)</f>
        <v>0</v>
      </c>
      <c r="CQ1068" s="5">
        <f>IF(CQ$2='PRES-S-L-T'!$B$6,AM1068,0)</f>
        <v>0</v>
      </c>
      <c r="CR1068" s="5">
        <f>IF(CR$2='PRES-S-L-T'!$B$6,AN1068,0)</f>
        <v>0</v>
      </c>
      <c r="CS1068" s="5">
        <f>IF(CS$2='PRES-S-L-T'!$B$6,AO1068,0)</f>
        <v>0</v>
      </c>
      <c r="CT1068" s="5">
        <f>IF(CT$2='PRES-S-L-T'!$B$6,AP1068,0)</f>
        <v>0</v>
      </c>
      <c r="CU1068" s="5">
        <f>IF(CU$2='PRES-S-L-T'!$B$6,AQ1068,0)</f>
        <v>0</v>
      </c>
      <c r="CV1068" s="5">
        <f>IF(CV$2='PRES-S-L-T'!$B$6,AR1068,0)</f>
        <v>0</v>
      </c>
      <c r="CW1068" s="5">
        <f>IF(CW$2='PRES-S-L-T'!$B$6,AS1068,0)</f>
        <v>0</v>
      </c>
      <c r="CX1068" s="5">
        <f>IF(CX$2='PRES-S-L-T'!$B$6,AT1068,0)</f>
        <v>0</v>
      </c>
      <c r="CY1068" s="5">
        <f>IF(CY$2='PRES-S-L-T'!$B$6,AU1068,0)</f>
        <v>0</v>
      </c>
      <c r="CZ1068" s="5">
        <f>IF(CZ$2='PRES-S-L-T'!$B$6,AV1068,0)</f>
        <v>0</v>
      </c>
      <c r="DA1068" s="5">
        <f>IF(DA$2='PRES-S-L-T'!$B$6,AW1068,0)</f>
        <v>0</v>
      </c>
      <c r="DB1068" s="5">
        <f>IF(DB$2='PRES-S-L-T'!$B$6,AX1068,0)</f>
        <v>0</v>
      </c>
      <c r="DE1068" s="5">
        <f>IF(DE$2='PRES-S-L-T'!$B$6,BA1068,0)</f>
        <v>0</v>
      </c>
      <c r="DF1068" s="5">
        <f>IF(DF$2='PRES-S-L-T'!$B$6,BB1068,0)</f>
        <v>0</v>
      </c>
      <c r="DG1068" s="5">
        <f>IF(DG$2='PRES-S-L-T'!$B$6,BC1068,0)</f>
        <v>0</v>
      </c>
      <c r="DH1068" s="5">
        <f>IF(DH$2='PRES-S-L-T'!$B$6,BD1068,0)</f>
        <v>0</v>
      </c>
      <c r="DI1068" s="5">
        <f>IF(DI$2='PRES-S-L-T'!$B$6,BE1068,0)</f>
        <v>0</v>
      </c>
      <c r="DJ1068" s="5">
        <f t="shared" si="89"/>
        <v>0</v>
      </c>
      <c r="DK1068" s="5">
        <f>IF('PRES-L-T'!$B$6=DK$2,SUM($C1068:$O1068),0)</f>
        <v>0</v>
      </c>
      <c r="DL1068" s="5">
        <f>IF('PRES-L-T'!$B$6=DL$2,SUM($R1068:$AB1068),0)</f>
        <v>0</v>
      </c>
      <c r="DM1068" s="5">
        <f>IF('PRES-L-T'!$B$6=DM$2,SUM($AC1068:$AE1068),0)</f>
        <v>0</v>
      </c>
      <c r="DN1068" s="5">
        <f>IF('PRES-L-T'!$B$6=DN$2,SUM($AG1068:$AI1068),0)</f>
        <v>0</v>
      </c>
      <c r="DO1068" s="5">
        <f>IF('PRES-L-T'!$B$6=DO$2,SUM($AJ1068:$AP1068),0)</f>
        <v>0</v>
      </c>
      <c r="DP1068" s="5">
        <f>IF('PRES-L-T'!$B$6=DP$2,SUM($AT1068:$AU1068),0)</f>
        <v>0</v>
      </c>
      <c r="DQ1068" s="5">
        <f>IF('PRES-L-T'!$B$6=DQ$2,SUM($AV1068:$AX1068),0)</f>
        <v>0</v>
      </c>
      <c r="DR1068" s="5">
        <f>IF('PRES-L-T'!$B$6=DR$2,SUM($BA1068:$BA1068),0)</f>
        <v>0</v>
      </c>
      <c r="DS1068" s="5">
        <f>IF('PRES-L-T'!$B$6=DS$2,SUM($BB1068:$BB1068),0)</f>
        <v>0</v>
      </c>
      <c r="DT1068" s="5">
        <f>IF('PRES-L-T'!$B$6=DT$2,SUM($BC1068:$BC1068),0)</f>
        <v>0</v>
      </c>
      <c r="DU1068" s="5">
        <f>IF('PRES-L-T'!$B$6=DU$2,SUM($BD1068:$BD1068),0)</f>
        <v>0</v>
      </c>
      <c r="DV1068" s="5">
        <f>IF('PRES-L-T'!$B$6=DV$2,SUM($BE1068:$BE1068),0)</f>
        <v>0</v>
      </c>
      <c r="DW1068" s="5">
        <f t="shared" si="90"/>
        <v>0</v>
      </c>
      <c r="DX1068" s="5">
        <f>IF('PRES-U-P'!$B$6=DX$2,SUM(C1068:AA1068),0)</f>
        <v>0</v>
      </c>
      <c r="DY1068" s="5">
        <f>IF('PRES-U-P'!$B$6=DY$2,SUM(AB1068:AY1068),0)</f>
        <v>0</v>
      </c>
      <c r="DZ1068" s="5">
        <f>IF('PRES-U-P'!$B$6=DZ$2,SUM(BA1068:BB1068),0)</f>
        <v>0</v>
      </c>
      <c r="EA1068" s="5">
        <f>IF('PRES-U-P'!$B$6=EA$2,SUM(BC1068:BD1068),0)</f>
        <v>0</v>
      </c>
      <c r="EB1068" s="5">
        <f>IF('PRES-U-P'!$B$6=EB$2,SUM(BE1068),0)</f>
        <v>0</v>
      </c>
      <c r="EC1068" s="5">
        <f t="shared" si="91"/>
        <v>0</v>
      </c>
    </row>
    <row r="1069" spans="1:133" x14ac:dyDescent="0.2">
      <c r="A1069" s="1">
        <v>54399</v>
      </c>
      <c r="B1069" s="1" t="s">
        <v>72</v>
      </c>
      <c r="BF1069" s="5">
        <f t="shared" si="88"/>
        <v>0</v>
      </c>
      <c r="BG1069" s="5">
        <f>IF(BG$2='PRES-S-L-T'!$B$6,C1069,0)</f>
        <v>0</v>
      </c>
      <c r="BH1069" s="5">
        <f>IF(BH$2='PRES-S-L-T'!$B$6,D1069,0)</f>
        <v>0</v>
      </c>
      <c r="BI1069" s="5">
        <f>IF(BI$2='PRES-S-L-T'!$B$6,E1069,0)</f>
        <v>0</v>
      </c>
      <c r="BJ1069" s="5">
        <f>IF(BJ$2='PRES-S-L-T'!$B$6,F1069,0)</f>
        <v>0</v>
      </c>
      <c r="BK1069" s="5">
        <f>IF(BK$2='PRES-S-L-T'!$B$6,G1069,0)</f>
        <v>0</v>
      </c>
      <c r="BL1069" s="5">
        <f>IF(BL$2='PRES-S-L-T'!$B$6,H1069,0)</f>
        <v>0</v>
      </c>
      <c r="BM1069" s="5">
        <f>IF(BM$2='PRES-S-L-T'!$B$6,I1069,0)</f>
        <v>0</v>
      </c>
      <c r="BN1069" s="5">
        <f>IF(BN$2='PRES-S-L-T'!$B$6,J1069,0)</f>
        <v>0</v>
      </c>
      <c r="BO1069" s="5">
        <f>IF(BO$2='PRES-S-L-T'!$B$6,K1069,0)</f>
        <v>0</v>
      </c>
      <c r="BP1069" s="5">
        <f>IF(BP$2='PRES-S-L-T'!$B$6,L1069,0)</f>
        <v>0</v>
      </c>
      <c r="BQ1069" s="5">
        <f>IF(BQ$2='PRES-S-L-T'!$B$6,M1069,0)</f>
        <v>0</v>
      </c>
      <c r="BR1069" s="5">
        <f>IF(BR$2='PRES-S-L-T'!$B$6,N1069,0)</f>
        <v>0</v>
      </c>
      <c r="BS1069" s="5">
        <f>IF(BS$2='PRES-S-L-T'!$B$6,O1069,0)</f>
        <v>0</v>
      </c>
      <c r="BV1069" s="5">
        <f>IF(BV$2='PRES-S-L-T'!$B$6,R1069,0)</f>
        <v>0</v>
      </c>
      <c r="BW1069" s="5">
        <f>IF(BW$2='PRES-S-L-T'!$B$6,S1069,0)</f>
        <v>0</v>
      </c>
      <c r="BX1069" s="5">
        <f>IF(BX$2='PRES-S-L-T'!$B$6,T1069,0)</f>
        <v>0</v>
      </c>
      <c r="BY1069" s="5">
        <f>IF(BY$2='PRES-S-L-T'!$B$6,U1069,0)</f>
        <v>0</v>
      </c>
      <c r="BZ1069" s="5">
        <f>IF(BZ$2='PRES-S-L-T'!$B$6,V1069,0)</f>
        <v>0</v>
      </c>
      <c r="CA1069" s="5">
        <f>IF(CA$2='PRES-S-L-T'!$B$6,W1069,0)</f>
        <v>0</v>
      </c>
      <c r="CB1069" s="5">
        <f>IF(CB$2='PRES-S-L-T'!$B$6,X1069,0)</f>
        <v>0</v>
      </c>
      <c r="CC1069" s="5">
        <f>IF(CC$2='PRES-S-L-T'!$B$6,Y1069,0)</f>
        <v>0</v>
      </c>
      <c r="CD1069" s="5">
        <f>IF(CD$2='PRES-S-L-T'!$B$6,Z1069,0)</f>
        <v>0</v>
      </c>
      <c r="CE1069" s="5">
        <f>IF(CE$2='PRES-S-L-T'!$B$6,AA1069,0)</f>
        <v>0</v>
      </c>
      <c r="CF1069" s="5">
        <f>IF(CF$2='PRES-S-L-T'!$B$6,AB1069,0)</f>
        <v>0</v>
      </c>
      <c r="CG1069" s="5">
        <f>IF(CG$2='PRES-S-L-T'!$B$6,AC1069,0)</f>
        <v>0</v>
      </c>
      <c r="CH1069" s="5">
        <f>IF(CH$2='PRES-S-L-T'!$B$6,AD1069,0)</f>
        <v>0</v>
      </c>
      <c r="CI1069" s="5">
        <f>IF(CI$2='PRES-S-L-T'!$B$6,AE1069,0)</f>
        <v>0</v>
      </c>
      <c r="CJ1069" s="5">
        <f>IF(CJ$2='PRES-S-L-T'!$B$6,AF1069,0)</f>
        <v>0</v>
      </c>
      <c r="CK1069" s="5">
        <f>IF(CK$2='PRES-S-L-T'!$B$6,AG1069,0)</f>
        <v>0</v>
      </c>
      <c r="CL1069" s="5">
        <f>IF(CL$2='PRES-S-L-T'!$B$6,AH1069,0)</f>
        <v>0</v>
      </c>
      <c r="CM1069" s="5">
        <f>IF(CM$2='PRES-S-L-T'!$B$6,AI1069,0)</f>
        <v>0</v>
      </c>
      <c r="CN1069" s="5">
        <f>IF(CN$2='PRES-S-L-T'!$B$6,AJ1069,0)</f>
        <v>0</v>
      </c>
      <c r="CO1069" s="5">
        <f>IF(CO$2='PRES-S-L-T'!$B$6,AK1069,0)</f>
        <v>0</v>
      </c>
      <c r="CP1069" s="5">
        <f>IF(CP$2='PRES-S-L-T'!$B$6,AL1069,0)</f>
        <v>0</v>
      </c>
      <c r="CQ1069" s="5">
        <f>IF(CQ$2='PRES-S-L-T'!$B$6,AM1069,0)</f>
        <v>0</v>
      </c>
      <c r="CR1069" s="5">
        <f>IF(CR$2='PRES-S-L-T'!$B$6,AN1069,0)</f>
        <v>0</v>
      </c>
      <c r="CS1069" s="5">
        <f>IF(CS$2='PRES-S-L-T'!$B$6,AO1069,0)</f>
        <v>0</v>
      </c>
      <c r="CT1069" s="5">
        <f>IF(CT$2='PRES-S-L-T'!$B$6,AP1069,0)</f>
        <v>0</v>
      </c>
      <c r="CU1069" s="5">
        <f>IF(CU$2='PRES-S-L-T'!$B$6,AQ1069,0)</f>
        <v>0</v>
      </c>
      <c r="CV1069" s="5">
        <f>IF(CV$2='PRES-S-L-T'!$B$6,AR1069,0)</f>
        <v>0</v>
      </c>
      <c r="CW1069" s="5">
        <f>IF(CW$2='PRES-S-L-T'!$B$6,AS1069,0)</f>
        <v>0</v>
      </c>
      <c r="CX1069" s="5">
        <f>IF(CX$2='PRES-S-L-T'!$B$6,AT1069,0)</f>
        <v>0</v>
      </c>
      <c r="CY1069" s="5">
        <f>IF(CY$2='PRES-S-L-T'!$B$6,AU1069,0)</f>
        <v>0</v>
      </c>
      <c r="CZ1069" s="5">
        <f>IF(CZ$2='PRES-S-L-T'!$B$6,AV1069,0)</f>
        <v>0</v>
      </c>
      <c r="DA1069" s="5">
        <f>IF(DA$2='PRES-S-L-T'!$B$6,AW1069,0)</f>
        <v>0</v>
      </c>
      <c r="DB1069" s="5">
        <f>IF(DB$2='PRES-S-L-T'!$B$6,AX1069,0)</f>
        <v>0</v>
      </c>
      <c r="DE1069" s="5">
        <f>IF(DE$2='PRES-S-L-T'!$B$6,BA1069,0)</f>
        <v>0</v>
      </c>
      <c r="DF1069" s="5">
        <f>IF(DF$2='PRES-S-L-T'!$B$6,BB1069,0)</f>
        <v>0</v>
      </c>
      <c r="DG1069" s="5">
        <f>IF(DG$2='PRES-S-L-T'!$B$6,BC1069,0)</f>
        <v>0</v>
      </c>
      <c r="DH1069" s="5">
        <f>IF(DH$2='PRES-S-L-T'!$B$6,BD1069,0)</f>
        <v>0</v>
      </c>
      <c r="DI1069" s="5">
        <f>IF(DI$2='PRES-S-L-T'!$B$6,BE1069,0)</f>
        <v>0</v>
      </c>
      <c r="DJ1069" s="5">
        <f t="shared" si="89"/>
        <v>0</v>
      </c>
      <c r="DK1069" s="5">
        <f>IF('PRES-L-T'!$B$6=DK$2,SUM($C1069:$O1069),0)</f>
        <v>0</v>
      </c>
      <c r="DL1069" s="5">
        <f>IF('PRES-L-T'!$B$6=DL$2,SUM($R1069:$AB1069),0)</f>
        <v>0</v>
      </c>
      <c r="DM1069" s="5">
        <f>IF('PRES-L-T'!$B$6=DM$2,SUM($AC1069:$AE1069),0)</f>
        <v>0</v>
      </c>
      <c r="DN1069" s="5">
        <f>IF('PRES-L-T'!$B$6=DN$2,SUM($AG1069:$AI1069),0)</f>
        <v>0</v>
      </c>
      <c r="DO1069" s="5">
        <f>IF('PRES-L-T'!$B$6=DO$2,SUM($AJ1069:$AP1069),0)</f>
        <v>0</v>
      </c>
      <c r="DP1069" s="5">
        <f>IF('PRES-L-T'!$B$6=DP$2,SUM($AT1069:$AU1069),0)</f>
        <v>0</v>
      </c>
      <c r="DQ1069" s="5">
        <f>IF('PRES-L-T'!$B$6=DQ$2,SUM($AV1069:$AX1069),0)</f>
        <v>0</v>
      </c>
      <c r="DR1069" s="5">
        <f>IF('PRES-L-T'!$B$6=DR$2,SUM($BA1069:$BA1069),0)</f>
        <v>0</v>
      </c>
      <c r="DS1069" s="5">
        <f>IF('PRES-L-T'!$B$6=DS$2,SUM($BB1069:$BB1069),0)</f>
        <v>0</v>
      </c>
      <c r="DT1069" s="5">
        <f>IF('PRES-L-T'!$B$6=DT$2,SUM($BC1069:$BC1069),0)</f>
        <v>0</v>
      </c>
      <c r="DU1069" s="5">
        <f>IF('PRES-L-T'!$B$6=DU$2,SUM($BD1069:$BD1069),0)</f>
        <v>0</v>
      </c>
      <c r="DV1069" s="5">
        <f>IF('PRES-L-T'!$B$6=DV$2,SUM($BE1069:$BE1069),0)</f>
        <v>0</v>
      </c>
      <c r="DW1069" s="5">
        <f t="shared" si="90"/>
        <v>0</v>
      </c>
      <c r="DX1069" s="5">
        <f>IF('PRES-U-P'!$B$6=DX$2,SUM(C1069:AA1069),0)</f>
        <v>0</v>
      </c>
      <c r="DY1069" s="5">
        <f>IF('PRES-U-P'!$B$6=DY$2,SUM(AB1069:AY1069),0)</f>
        <v>0</v>
      </c>
      <c r="DZ1069" s="5">
        <f>IF('PRES-U-P'!$B$6=DZ$2,SUM(BA1069:BB1069),0)</f>
        <v>0</v>
      </c>
      <c r="EA1069" s="5">
        <f>IF('PRES-U-P'!$B$6=EA$2,SUM(BC1069:BD1069),0)</f>
        <v>0</v>
      </c>
      <c r="EB1069" s="5">
        <f>IF('PRES-U-P'!$B$6=EB$2,SUM(BE1069),0)</f>
        <v>0</v>
      </c>
      <c r="EC1069" s="5">
        <f t="shared" si="91"/>
        <v>0</v>
      </c>
    </row>
    <row r="1070" spans="1:133" x14ac:dyDescent="0.2">
      <c r="A1070" s="1">
        <v>54401</v>
      </c>
      <c r="B1070" s="1" t="s">
        <v>73</v>
      </c>
      <c r="BF1070" s="5">
        <f t="shared" si="88"/>
        <v>0</v>
      </c>
      <c r="BG1070" s="5">
        <f>IF(BG$2='PRES-S-L-T'!$B$6,C1070,0)</f>
        <v>0</v>
      </c>
      <c r="BH1070" s="5">
        <f>IF(BH$2='PRES-S-L-T'!$B$6,D1070,0)</f>
        <v>0</v>
      </c>
      <c r="BI1070" s="5">
        <f>IF(BI$2='PRES-S-L-T'!$B$6,E1070,0)</f>
        <v>0</v>
      </c>
      <c r="BJ1070" s="5">
        <f>IF(BJ$2='PRES-S-L-T'!$B$6,F1070,0)</f>
        <v>0</v>
      </c>
      <c r="BK1070" s="5">
        <f>IF(BK$2='PRES-S-L-T'!$B$6,G1070,0)</f>
        <v>0</v>
      </c>
      <c r="BL1070" s="5">
        <f>IF(BL$2='PRES-S-L-T'!$B$6,H1070,0)</f>
        <v>0</v>
      </c>
      <c r="BM1070" s="5">
        <f>IF(BM$2='PRES-S-L-T'!$B$6,I1070,0)</f>
        <v>0</v>
      </c>
      <c r="BN1070" s="5">
        <f>IF(BN$2='PRES-S-L-T'!$B$6,J1070,0)</f>
        <v>0</v>
      </c>
      <c r="BO1070" s="5">
        <f>IF(BO$2='PRES-S-L-T'!$B$6,K1070,0)</f>
        <v>0</v>
      </c>
      <c r="BP1070" s="5">
        <f>IF(BP$2='PRES-S-L-T'!$B$6,L1070,0)</f>
        <v>0</v>
      </c>
      <c r="BQ1070" s="5">
        <f>IF(BQ$2='PRES-S-L-T'!$B$6,M1070,0)</f>
        <v>0</v>
      </c>
      <c r="BR1070" s="5">
        <f>IF(BR$2='PRES-S-L-T'!$B$6,N1070,0)</f>
        <v>0</v>
      </c>
      <c r="BS1070" s="5">
        <f>IF(BS$2='PRES-S-L-T'!$B$6,O1070,0)</f>
        <v>0</v>
      </c>
      <c r="BV1070" s="5">
        <f>IF(BV$2='PRES-S-L-T'!$B$6,R1070,0)</f>
        <v>0</v>
      </c>
      <c r="BW1070" s="5">
        <f>IF(BW$2='PRES-S-L-T'!$B$6,S1070,0)</f>
        <v>0</v>
      </c>
      <c r="BX1070" s="5">
        <f>IF(BX$2='PRES-S-L-T'!$B$6,T1070,0)</f>
        <v>0</v>
      </c>
      <c r="BY1070" s="5">
        <f>IF(BY$2='PRES-S-L-T'!$B$6,U1070,0)</f>
        <v>0</v>
      </c>
      <c r="BZ1070" s="5">
        <f>IF(BZ$2='PRES-S-L-T'!$B$6,V1070,0)</f>
        <v>0</v>
      </c>
      <c r="CA1070" s="5">
        <f>IF(CA$2='PRES-S-L-T'!$B$6,W1070,0)</f>
        <v>0</v>
      </c>
      <c r="CB1070" s="5">
        <f>IF(CB$2='PRES-S-L-T'!$B$6,X1070,0)</f>
        <v>0</v>
      </c>
      <c r="CC1070" s="5">
        <f>IF(CC$2='PRES-S-L-T'!$B$6,Y1070,0)</f>
        <v>0</v>
      </c>
      <c r="CD1070" s="5">
        <f>IF(CD$2='PRES-S-L-T'!$B$6,Z1070,0)</f>
        <v>0</v>
      </c>
      <c r="CE1070" s="5">
        <f>IF(CE$2='PRES-S-L-T'!$B$6,AA1070,0)</f>
        <v>0</v>
      </c>
      <c r="CF1070" s="5">
        <f>IF(CF$2='PRES-S-L-T'!$B$6,AB1070,0)</f>
        <v>0</v>
      </c>
      <c r="CG1070" s="5">
        <f>IF(CG$2='PRES-S-L-T'!$B$6,AC1070,0)</f>
        <v>0</v>
      </c>
      <c r="CH1070" s="5">
        <f>IF(CH$2='PRES-S-L-T'!$B$6,AD1070,0)</f>
        <v>0</v>
      </c>
      <c r="CI1070" s="5">
        <f>IF(CI$2='PRES-S-L-T'!$B$6,AE1070,0)</f>
        <v>0</v>
      </c>
      <c r="CJ1070" s="5">
        <f>IF(CJ$2='PRES-S-L-T'!$B$6,AF1070,0)</f>
        <v>0</v>
      </c>
      <c r="CK1070" s="5">
        <f>IF(CK$2='PRES-S-L-T'!$B$6,AG1070,0)</f>
        <v>0</v>
      </c>
      <c r="CL1070" s="5">
        <f>IF(CL$2='PRES-S-L-T'!$B$6,AH1070,0)</f>
        <v>0</v>
      </c>
      <c r="CM1070" s="5">
        <f>IF(CM$2='PRES-S-L-T'!$B$6,AI1070,0)</f>
        <v>0</v>
      </c>
      <c r="CN1070" s="5">
        <f>IF(CN$2='PRES-S-L-T'!$B$6,AJ1070,0)</f>
        <v>0</v>
      </c>
      <c r="CO1070" s="5">
        <f>IF(CO$2='PRES-S-L-T'!$B$6,AK1070,0)</f>
        <v>0</v>
      </c>
      <c r="CP1070" s="5">
        <f>IF(CP$2='PRES-S-L-T'!$B$6,AL1070,0)</f>
        <v>0</v>
      </c>
      <c r="CQ1070" s="5">
        <f>IF(CQ$2='PRES-S-L-T'!$B$6,AM1070,0)</f>
        <v>0</v>
      </c>
      <c r="CR1070" s="5">
        <f>IF(CR$2='PRES-S-L-T'!$B$6,AN1070,0)</f>
        <v>0</v>
      </c>
      <c r="CS1070" s="5">
        <f>IF(CS$2='PRES-S-L-T'!$B$6,AO1070,0)</f>
        <v>0</v>
      </c>
      <c r="CT1070" s="5">
        <f>IF(CT$2='PRES-S-L-T'!$B$6,AP1070,0)</f>
        <v>0</v>
      </c>
      <c r="CU1070" s="5">
        <f>IF(CU$2='PRES-S-L-T'!$B$6,AQ1070,0)</f>
        <v>0</v>
      </c>
      <c r="CV1070" s="5">
        <f>IF(CV$2='PRES-S-L-T'!$B$6,AR1070,0)</f>
        <v>0</v>
      </c>
      <c r="CW1070" s="5">
        <f>IF(CW$2='PRES-S-L-T'!$B$6,AS1070,0)</f>
        <v>0</v>
      </c>
      <c r="CX1070" s="5">
        <f>IF(CX$2='PRES-S-L-T'!$B$6,AT1070,0)</f>
        <v>0</v>
      </c>
      <c r="CY1070" s="5">
        <f>IF(CY$2='PRES-S-L-T'!$B$6,AU1070,0)</f>
        <v>0</v>
      </c>
      <c r="CZ1070" s="5">
        <f>IF(CZ$2='PRES-S-L-T'!$B$6,AV1070,0)</f>
        <v>0</v>
      </c>
      <c r="DA1070" s="5">
        <f>IF(DA$2='PRES-S-L-T'!$B$6,AW1070,0)</f>
        <v>0</v>
      </c>
      <c r="DB1070" s="5">
        <f>IF(DB$2='PRES-S-L-T'!$B$6,AX1070,0)</f>
        <v>0</v>
      </c>
      <c r="DE1070" s="5">
        <f>IF(DE$2='PRES-S-L-T'!$B$6,BA1070,0)</f>
        <v>0</v>
      </c>
      <c r="DF1070" s="5">
        <f>IF(DF$2='PRES-S-L-T'!$B$6,BB1070,0)</f>
        <v>0</v>
      </c>
      <c r="DG1070" s="5">
        <f>IF(DG$2='PRES-S-L-T'!$B$6,BC1070,0)</f>
        <v>0</v>
      </c>
      <c r="DH1070" s="5">
        <f>IF(DH$2='PRES-S-L-T'!$B$6,BD1070,0)</f>
        <v>0</v>
      </c>
      <c r="DI1070" s="5">
        <f>IF(DI$2='PRES-S-L-T'!$B$6,BE1070,0)</f>
        <v>0</v>
      </c>
      <c r="DJ1070" s="5">
        <f t="shared" si="89"/>
        <v>0</v>
      </c>
      <c r="DK1070" s="5">
        <f>IF('PRES-L-T'!$B$6=DK$2,SUM($C1070:$O1070),0)</f>
        <v>0</v>
      </c>
      <c r="DL1070" s="5">
        <f>IF('PRES-L-T'!$B$6=DL$2,SUM($R1070:$AB1070),0)</f>
        <v>0</v>
      </c>
      <c r="DM1070" s="5">
        <f>IF('PRES-L-T'!$B$6=DM$2,SUM($AC1070:$AE1070),0)</f>
        <v>0</v>
      </c>
      <c r="DN1070" s="5">
        <f>IF('PRES-L-T'!$B$6=DN$2,SUM($AG1070:$AI1070),0)</f>
        <v>0</v>
      </c>
      <c r="DO1070" s="5">
        <f>IF('PRES-L-T'!$B$6=DO$2,SUM($AJ1070:$AP1070),0)</f>
        <v>0</v>
      </c>
      <c r="DP1070" s="5">
        <f>IF('PRES-L-T'!$B$6=DP$2,SUM($AT1070:$AU1070),0)</f>
        <v>0</v>
      </c>
      <c r="DQ1070" s="5">
        <f>IF('PRES-L-T'!$B$6=DQ$2,SUM($AV1070:$AX1070),0)</f>
        <v>0</v>
      </c>
      <c r="DR1070" s="5">
        <f>IF('PRES-L-T'!$B$6=DR$2,SUM($BA1070:$BA1070),0)</f>
        <v>0</v>
      </c>
      <c r="DS1070" s="5">
        <f>IF('PRES-L-T'!$B$6=DS$2,SUM($BB1070:$BB1070),0)</f>
        <v>0</v>
      </c>
      <c r="DT1070" s="5">
        <f>IF('PRES-L-T'!$B$6=DT$2,SUM($BC1070:$BC1070),0)</f>
        <v>0</v>
      </c>
      <c r="DU1070" s="5">
        <f>IF('PRES-L-T'!$B$6=DU$2,SUM($BD1070:$BD1070),0)</f>
        <v>0</v>
      </c>
      <c r="DV1070" s="5">
        <f>IF('PRES-L-T'!$B$6=DV$2,SUM($BE1070:$BE1070),0)</f>
        <v>0</v>
      </c>
      <c r="DW1070" s="5">
        <f t="shared" si="90"/>
        <v>0</v>
      </c>
      <c r="DX1070" s="5">
        <f>IF('PRES-U-P'!$B$6=DX$2,SUM(C1070:AA1070),0)</f>
        <v>0</v>
      </c>
      <c r="DY1070" s="5">
        <f>IF('PRES-U-P'!$B$6=DY$2,SUM(AB1070:AY1070),0)</f>
        <v>0</v>
      </c>
      <c r="DZ1070" s="5">
        <f>IF('PRES-U-P'!$B$6=DZ$2,SUM(BA1070:BB1070),0)</f>
        <v>0</v>
      </c>
      <c r="EA1070" s="5">
        <f>IF('PRES-U-P'!$B$6=EA$2,SUM(BC1070:BD1070),0)</f>
        <v>0</v>
      </c>
      <c r="EB1070" s="5">
        <f>IF('PRES-U-P'!$B$6=EB$2,SUM(BE1070),0)</f>
        <v>0</v>
      </c>
      <c r="EC1070" s="5">
        <f t="shared" si="91"/>
        <v>0</v>
      </c>
    </row>
    <row r="1071" spans="1:133" x14ac:dyDescent="0.2">
      <c r="A1071" s="1">
        <v>54402</v>
      </c>
      <c r="B1071" s="1" t="s">
        <v>74</v>
      </c>
      <c r="BF1071" s="5">
        <f t="shared" si="88"/>
        <v>0</v>
      </c>
      <c r="BG1071" s="5">
        <f>IF(BG$2='PRES-S-L-T'!$B$6,C1071,0)</f>
        <v>0</v>
      </c>
      <c r="BH1071" s="5">
        <f>IF(BH$2='PRES-S-L-T'!$B$6,D1071,0)</f>
        <v>0</v>
      </c>
      <c r="BI1071" s="5">
        <f>IF(BI$2='PRES-S-L-T'!$B$6,E1071,0)</f>
        <v>0</v>
      </c>
      <c r="BJ1071" s="5">
        <f>IF(BJ$2='PRES-S-L-T'!$B$6,F1071,0)</f>
        <v>0</v>
      </c>
      <c r="BK1071" s="5">
        <f>IF(BK$2='PRES-S-L-T'!$B$6,G1071,0)</f>
        <v>0</v>
      </c>
      <c r="BL1071" s="5">
        <f>IF(BL$2='PRES-S-L-T'!$B$6,H1071,0)</f>
        <v>0</v>
      </c>
      <c r="BM1071" s="5">
        <f>IF(BM$2='PRES-S-L-T'!$B$6,I1071,0)</f>
        <v>0</v>
      </c>
      <c r="BN1071" s="5">
        <f>IF(BN$2='PRES-S-L-T'!$B$6,J1071,0)</f>
        <v>0</v>
      </c>
      <c r="BO1071" s="5">
        <f>IF(BO$2='PRES-S-L-T'!$B$6,K1071,0)</f>
        <v>0</v>
      </c>
      <c r="BP1071" s="5">
        <f>IF(BP$2='PRES-S-L-T'!$B$6,L1071,0)</f>
        <v>0</v>
      </c>
      <c r="BQ1071" s="5">
        <f>IF(BQ$2='PRES-S-L-T'!$B$6,M1071,0)</f>
        <v>0</v>
      </c>
      <c r="BR1071" s="5">
        <f>IF(BR$2='PRES-S-L-T'!$B$6,N1071,0)</f>
        <v>0</v>
      </c>
      <c r="BS1071" s="5">
        <f>IF(BS$2='PRES-S-L-T'!$B$6,O1071,0)</f>
        <v>0</v>
      </c>
      <c r="BV1071" s="5">
        <f>IF(BV$2='PRES-S-L-T'!$B$6,R1071,0)</f>
        <v>0</v>
      </c>
      <c r="BW1071" s="5">
        <f>IF(BW$2='PRES-S-L-T'!$B$6,S1071,0)</f>
        <v>0</v>
      </c>
      <c r="BX1071" s="5">
        <f>IF(BX$2='PRES-S-L-T'!$B$6,T1071,0)</f>
        <v>0</v>
      </c>
      <c r="BY1071" s="5">
        <f>IF(BY$2='PRES-S-L-T'!$B$6,U1071,0)</f>
        <v>0</v>
      </c>
      <c r="BZ1071" s="5">
        <f>IF(BZ$2='PRES-S-L-T'!$B$6,V1071,0)</f>
        <v>0</v>
      </c>
      <c r="CA1071" s="5">
        <f>IF(CA$2='PRES-S-L-T'!$B$6,W1071,0)</f>
        <v>0</v>
      </c>
      <c r="CB1071" s="5">
        <f>IF(CB$2='PRES-S-L-T'!$B$6,X1071,0)</f>
        <v>0</v>
      </c>
      <c r="CC1071" s="5">
        <f>IF(CC$2='PRES-S-L-T'!$B$6,Y1071,0)</f>
        <v>0</v>
      </c>
      <c r="CD1071" s="5">
        <f>IF(CD$2='PRES-S-L-T'!$B$6,Z1071,0)</f>
        <v>0</v>
      </c>
      <c r="CE1071" s="5">
        <f>IF(CE$2='PRES-S-L-T'!$B$6,AA1071,0)</f>
        <v>0</v>
      </c>
      <c r="CF1071" s="5">
        <f>IF(CF$2='PRES-S-L-T'!$B$6,AB1071,0)</f>
        <v>0</v>
      </c>
      <c r="CG1071" s="5">
        <f>IF(CG$2='PRES-S-L-T'!$B$6,AC1071,0)</f>
        <v>0</v>
      </c>
      <c r="CH1071" s="5">
        <f>IF(CH$2='PRES-S-L-T'!$B$6,AD1071,0)</f>
        <v>0</v>
      </c>
      <c r="CI1071" s="5">
        <f>IF(CI$2='PRES-S-L-T'!$B$6,AE1071,0)</f>
        <v>0</v>
      </c>
      <c r="CJ1071" s="5">
        <f>IF(CJ$2='PRES-S-L-T'!$B$6,AF1071,0)</f>
        <v>0</v>
      </c>
      <c r="CK1071" s="5">
        <f>IF(CK$2='PRES-S-L-T'!$B$6,AG1071,0)</f>
        <v>0</v>
      </c>
      <c r="CL1071" s="5">
        <f>IF(CL$2='PRES-S-L-T'!$B$6,AH1071,0)</f>
        <v>0</v>
      </c>
      <c r="CM1071" s="5">
        <f>IF(CM$2='PRES-S-L-T'!$B$6,AI1071,0)</f>
        <v>0</v>
      </c>
      <c r="CN1071" s="5">
        <f>IF(CN$2='PRES-S-L-T'!$B$6,AJ1071,0)</f>
        <v>0</v>
      </c>
      <c r="CO1071" s="5">
        <f>IF(CO$2='PRES-S-L-T'!$B$6,AK1071,0)</f>
        <v>0</v>
      </c>
      <c r="CP1071" s="5">
        <f>IF(CP$2='PRES-S-L-T'!$B$6,AL1071,0)</f>
        <v>0</v>
      </c>
      <c r="CQ1071" s="5">
        <f>IF(CQ$2='PRES-S-L-T'!$B$6,AM1071,0)</f>
        <v>0</v>
      </c>
      <c r="CR1071" s="5">
        <f>IF(CR$2='PRES-S-L-T'!$B$6,AN1071,0)</f>
        <v>0</v>
      </c>
      <c r="CS1071" s="5">
        <f>IF(CS$2='PRES-S-L-T'!$B$6,AO1071,0)</f>
        <v>0</v>
      </c>
      <c r="CT1071" s="5">
        <f>IF(CT$2='PRES-S-L-T'!$B$6,AP1071,0)</f>
        <v>0</v>
      </c>
      <c r="CU1071" s="5">
        <f>IF(CU$2='PRES-S-L-T'!$B$6,AQ1071,0)</f>
        <v>0</v>
      </c>
      <c r="CV1071" s="5">
        <f>IF(CV$2='PRES-S-L-T'!$B$6,AR1071,0)</f>
        <v>0</v>
      </c>
      <c r="CW1071" s="5">
        <f>IF(CW$2='PRES-S-L-T'!$B$6,AS1071,0)</f>
        <v>0</v>
      </c>
      <c r="CX1071" s="5">
        <f>IF(CX$2='PRES-S-L-T'!$B$6,AT1071,0)</f>
        <v>0</v>
      </c>
      <c r="CY1071" s="5">
        <f>IF(CY$2='PRES-S-L-T'!$B$6,AU1071,0)</f>
        <v>0</v>
      </c>
      <c r="CZ1071" s="5">
        <f>IF(CZ$2='PRES-S-L-T'!$B$6,AV1071,0)</f>
        <v>0</v>
      </c>
      <c r="DA1071" s="5">
        <f>IF(DA$2='PRES-S-L-T'!$B$6,AW1071,0)</f>
        <v>0</v>
      </c>
      <c r="DB1071" s="5">
        <f>IF(DB$2='PRES-S-L-T'!$B$6,AX1071,0)</f>
        <v>0</v>
      </c>
      <c r="DE1071" s="5">
        <f>IF(DE$2='PRES-S-L-T'!$B$6,BA1071,0)</f>
        <v>0</v>
      </c>
      <c r="DF1071" s="5">
        <f>IF(DF$2='PRES-S-L-T'!$B$6,BB1071,0)</f>
        <v>0</v>
      </c>
      <c r="DG1071" s="5">
        <f>IF(DG$2='PRES-S-L-T'!$B$6,BC1071,0)</f>
        <v>0</v>
      </c>
      <c r="DH1071" s="5">
        <f>IF(DH$2='PRES-S-L-T'!$B$6,BD1071,0)</f>
        <v>0</v>
      </c>
      <c r="DI1071" s="5">
        <f>IF(DI$2='PRES-S-L-T'!$B$6,BE1071,0)</f>
        <v>0</v>
      </c>
      <c r="DJ1071" s="5">
        <f t="shared" si="89"/>
        <v>0</v>
      </c>
      <c r="DK1071" s="5">
        <f>IF('PRES-L-T'!$B$6=DK$2,SUM($C1071:$O1071),0)</f>
        <v>0</v>
      </c>
      <c r="DL1071" s="5">
        <f>IF('PRES-L-T'!$B$6=DL$2,SUM($R1071:$AB1071),0)</f>
        <v>0</v>
      </c>
      <c r="DM1071" s="5">
        <f>IF('PRES-L-T'!$B$6=DM$2,SUM($AC1071:$AE1071),0)</f>
        <v>0</v>
      </c>
      <c r="DN1071" s="5">
        <f>IF('PRES-L-T'!$B$6=DN$2,SUM($AG1071:$AI1071),0)</f>
        <v>0</v>
      </c>
      <c r="DO1071" s="5">
        <f>IF('PRES-L-T'!$B$6=DO$2,SUM($AJ1071:$AP1071),0)</f>
        <v>0</v>
      </c>
      <c r="DP1071" s="5">
        <f>IF('PRES-L-T'!$B$6=DP$2,SUM($AT1071:$AU1071),0)</f>
        <v>0</v>
      </c>
      <c r="DQ1071" s="5">
        <f>IF('PRES-L-T'!$B$6=DQ$2,SUM($AV1071:$AX1071),0)</f>
        <v>0</v>
      </c>
      <c r="DR1071" s="5">
        <f>IF('PRES-L-T'!$B$6=DR$2,SUM($BA1071:$BA1071),0)</f>
        <v>0</v>
      </c>
      <c r="DS1071" s="5">
        <f>IF('PRES-L-T'!$B$6=DS$2,SUM($BB1071:$BB1071),0)</f>
        <v>0</v>
      </c>
      <c r="DT1071" s="5">
        <f>IF('PRES-L-T'!$B$6=DT$2,SUM($BC1071:$BC1071),0)</f>
        <v>0</v>
      </c>
      <c r="DU1071" s="5">
        <f>IF('PRES-L-T'!$B$6=DU$2,SUM($BD1071:$BD1071),0)</f>
        <v>0</v>
      </c>
      <c r="DV1071" s="5">
        <f>IF('PRES-L-T'!$B$6=DV$2,SUM($BE1071:$BE1071),0)</f>
        <v>0</v>
      </c>
      <c r="DW1071" s="5">
        <f t="shared" si="90"/>
        <v>0</v>
      </c>
      <c r="DX1071" s="5">
        <f>IF('PRES-U-P'!$B$6=DX$2,SUM(C1071:AA1071),0)</f>
        <v>0</v>
      </c>
      <c r="DY1071" s="5">
        <f>IF('PRES-U-P'!$B$6=DY$2,SUM(AB1071:AY1071),0)</f>
        <v>0</v>
      </c>
      <c r="DZ1071" s="5">
        <f>IF('PRES-U-P'!$B$6=DZ$2,SUM(BA1071:BB1071),0)</f>
        <v>0</v>
      </c>
      <c r="EA1071" s="5">
        <f>IF('PRES-U-P'!$B$6=EA$2,SUM(BC1071:BD1071),0)</f>
        <v>0</v>
      </c>
      <c r="EB1071" s="5">
        <f>IF('PRES-U-P'!$B$6=EB$2,SUM(BE1071),0)</f>
        <v>0</v>
      </c>
      <c r="EC1071" s="5">
        <f t="shared" si="91"/>
        <v>0</v>
      </c>
    </row>
    <row r="1072" spans="1:133" x14ac:dyDescent="0.2">
      <c r="A1072" s="1">
        <v>54403</v>
      </c>
      <c r="B1072" s="1" t="s">
        <v>75</v>
      </c>
      <c r="BF1072" s="5">
        <f t="shared" si="88"/>
        <v>0</v>
      </c>
      <c r="BG1072" s="5">
        <f>IF(BG$2='PRES-S-L-T'!$B$6,C1072,0)</f>
        <v>0</v>
      </c>
      <c r="BH1072" s="5">
        <f>IF(BH$2='PRES-S-L-T'!$B$6,D1072,0)</f>
        <v>0</v>
      </c>
      <c r="BI1072" s="5">
        <f>IF(BI$2='PRES-S-L-T'!$B$6,E1072,0)</f>
        <v>0</v>
      </c>
      <c r="BJ1072" s="5">
        <f>IF(BJ$2='PRES-S-L-T'!$B$6,F1072,0)</f>
        <v>0</v>
      </c>
      <c r="BK1072" s="5">
        <f>IF(BK$2='PRES-S-L-T'!$B$6,G1072,0)</f>
        <v>0</v>
      </c>
      <c r="BL1072" s="5">
        <f>IF(BL$2='PRES-S-L-T'!$B$6,H1072,0)</f>
        <v>0</v>
      </c>
      <c r="BM1072" s="5">
        <f>IF(BM$2='PRES-S-L-T'!$B$6,I1072,0)</f>
        <v>0</v>
      </c>
      <c r="BN1072" s="5">
        <f>IF(BN$2='PRES-S-L-T'!$B$6,J1072,0)</f>
        <v>0</v>
      </c>
      <c r="BO1072" s="5">
        <f>IF(BO$2='PRES-S-L-T'!$B$6,K1072,0)</f>
        <v>0</v>
      </c>
      <c r="BP1072" s="5">
        <f>IF(BP$2='PRES-S-L-T'!$B$6,L1072,0)</f>
        <v>0</v>
      </c>
      <c r="BQ1072" s="5">
        <f>IF(BQ$2='PRES-S-L-T'!$B$6,M1072,0)</f>
        <v>0</v>
      </c>
      <c r="BR1072" s="5">
        <f>IF(BR$2='PRES-S-L-T'!$B$6,N1072,0)</f>
        <v>0</v>
      </c>
      <c r="BS1072" s="5">
        <f>IF(BS$2='PRES-S-L-T'!$B$6,O1072,0)</f>
        <v>0</v>
      </c>
      <c r="BV1072" s="5">
        <f>IF(BV$2='PRES-S-L-T'!$B$6,R1072,0)</f>
        <v>0</v>
      </c>
      <c r="BW1072" s="5">
        <f>IF(BW$2='PRES-S-L-T'!$B$6,S1072,0)</f>
        <v>0</v>
      </c>
      <c r="BX1072" s="5">
        <f>IF(BX$2='PRES-S-L-T'!$B$6,T1072,0)</f>
        <v>0</v>
      </c>
      <c r="BY1072" s="5">
        <f>IF(BY$2='PRES-S-L-T'!$B$6,U1072,0)</f>
        <v>0</v>
      </c>
      <c r="BZ1072" s="5">
        <f>IF(BZ$2='PRES-S-L-T'!$B$6,V1072,0)</f>
        <v>0</v>
      </c>
      <c r="CA1072" s="5">
        <f>IF(CA$2='PRES-S-L-T'!$B$6,W1072,0)</f>
        <v>0</v>
      </c>
      <c r="CB1072" s="5">
        <f>IF(CB$2='PRES-S-L-T'!$B$6,X1072,0)</f>
        <v>0</v>
      </c>
      <c r="CC1072" s="5">
        <f>IF(CC$2='PRES-S-L-T'!$B$6,Y1072,0)</f>
        <v>0</v>
      </c>
      <c r="CD1072" s="5">
        <f>IF(CD$2='PRES-S-L-T'!$B$6,Z1072,0)</f>
        <v>0</v>
      </c>
      <c r="CE1072" s="5">
        <f>IF(CE$2='PRES-S-L-T'!$B$6,AA1072,0)</f>
        <v>0</v>
      </c>
      <c r="CF1072" s="5">
        <f>IF(CF$2='PRES-S-L-T'!$B$6,AB1072,0)</f>
        <v>0</v>
      </c>
      <c r="CG1072" s="5">
        <f>IF(CG$2='PRES-S-L-T'!$B$6,AC1072,0)</f>
        <v>0</v>
      </c>
      <c r="CH1072" s="5">
        <f>IF(CH$2='PRES-S-L-T'!$B$6,AD1072,0)</f>
        <v>0</v>
      </c>
      <c r="CI1072" s="5">
        <f>IF(CI$2='PRES-S-L-T'!$B$6,AE1072,0)</f>
        <v>0</v>
      </c>
      <c r="CJ1072" s="5">
        <f>IF(CJ$2='PRES-S-L-T'!$B$6,AF1072,0)</f>
        <v>0</v>
      </c>
      <c r="CK1072" s="5">
        <f>IF(CK$2='PRES-S-L-T'!$B$6,AG1072,0)</f>
        <v>0</v>
      </c>
      <c r="CL1072" s="5">
        <f>IF(CL$2='PRES-S-L-T'!$B$6,AH1072,0)</f>
        <v>0</v>
      </c>
      <c r="CM1072" s="5">
        <f>IF(CM$2='PRES-S-L-T'!$B$6,AI1072,0)</f>
        <v>0</v>
      </c>
      <c r="CN1072" s="5">
        <f>IF(CN$2='PRES-S-L-T'!$B$6,AJ1072,0)</f>
        <v>0</v>
      </c>
      <c r="CO1072" s="5">
        <f>IF(CO$2='PRES-S-L-T'!$B$6,AK1072,0)</f>
        <v>0</v>
      </c>
      <c r="CP1072" s="5">
        <f>IF(CP$2='PRES-S-L-T'!$B$6,AL1072,0)</f>
        <v>0</v>
      </c>
      <c r="CQ1072" s="5">
        <f>IF(CQ$2='PRES-S-L-T'!$B$6,AM1072,0)</f>
        <v>0</v>
      </c>
      <c r="CR1072" s="5">
        <f>IF(CR$2='PRES-S-L-T'!$B$6,AN1072,0)</f>
        <v>0</v>
      </c>
      <c r="CS1072" s="5">
        <f>IF(CS$2='PRES-S-L-T'!$B$6,AO1072,0)</f>
        <v>0</v>
      </c>
      <c r="CT1072" s="5">
        <f>IF(CT$2='PRES-S-L-T'!$B$6,AP1072,0)</f>
        <v>0</v>
      </c>
      <c r="CU1072" s="5">
        <f>IF(CU$2='PRES-S-L-T'!$B$6,AQ1072,0)</f>
        <v>0</v>
      </c>
      <c r="CV1072" s="5">
        <f>IF(CV$2='PRES-S-L-T'!$B$6,AR1072,0)</f>
        <v>0</v>
      </c>
      <c r="CW1072" s="5">
        <f>IF(CW$2='PRES-S-L-T'!$B$6,AS1072,0)</f>
        <v>0</v>
      </c>
      <c r="CX1072" s="5">
        <f>IF(CX$2='PRES-S-L-T'!$B$6,AT1072,0)</f>
        <v>0</v>
      </c>
      <c r="CY1072" s="5">
        <f>IF(CY$2='PRES-S-L-T'!$B$6,AU1072,0)</f>
        <v>0</v>
      </c>
      <c r="CZ1072" s="5">
        <f>IF(CZ$2='PRES-S-L-T'!$B$6,AV1072,0)</f>
        <v>0</v>
      </c>
      <c r="DA1072" s="5">
        <f>IF(DA$2='PRES-S-L-T'!$B$6,AW1072,0)</f>
        <v>0</v>
      </c>
      <c r="DB1072" s="5">
        <f>IF(DB$2='PRES-S-L-T'!$B$6,AX1072,0)</f>
        <v>0</v>
      </c>
      <c r="DE1072" s="5">
        <f>IF(DE$2='PRES-S-L-T'!$B$6,BA1072,0)</f>
        <v>0</v>
      </c>
      <c r="DF1072" s="5">
        <f>IF(DF$2='PRES-S-L-T'!$B$6,BB1072,0)</f>
        <v>0</v>
      </c>
      <c r="DG1072" s="5">
        <f>IF(DG$2='PRES-S-L-T'!$B$6,BC1072,0)</f>
        <v>0</v>
      </c>
      <c r="DH1072" s="5">
        <f>IF(DH$2='PRES-S-L-T'!$B$6,BD1072,0)</f>
        <v>0</v>
      </c>
      <c r="DI1072" s="5">
        <f>IF(DI$2='PRES-S-L-T'!$B$6,BE1072,0)</f>
        <v>0</v>
      </c>
      <c r="DJ1072" s="5">
        <f t="shared" si="89"/>
        <v>0</v>
      </c>
      <c r="DK1072" s="5">
        <f>IF('PRES-L-T'!$B$6=DK$2,SUM($C1072:$O1072),0)</f>
        <v>0</v>
      </c>
      <c r="DL1072" s="5">
        <f>IF('PRES-L-T'!$B$6=DL$2,SUM($R1072:$AB1072),0)</f>
        <v>0</v>
      </c>
      <c r="DM1072" s="5">
        <f>IF('PRES-L-T'!$B$6=DM$2,SUM($AC1072:$AE1072),0)</f>
        <v>0</v>
      </c>
      <c r="DN1072" s="5">
        <f>IF('PRES-L-T'!$B$6=DN$2,SUM($AG1072:$AI1072),0)</f>
        <v>0</v>
      </c>
      <c r="DO1072" s="5">
        <f>IF('PRES-L-T'!$B$6=DO$2,SUM($AJ1072:$AP1072),0)</f>
        <v>0</v>
      </c>
      <c r="DP1072" s="5">
        <f>IF('PRES-L-T'!$B$6=DP$2,SUM($AT1072:$AU1072),0)</f>
        <v>0</v>
      </c>
      <c r="DQ1072" s="5">
        <f>IF('PRES-L-T'!$B$6=DQ$2,SUM($AV1072:$AX1072),0)</f>
        <v>0</v>
      </c>
      <c r="DR1072" s="5">
        <f>IF('PRES-L-T'!$B$6=DR$2,SUM($BA1072:$BA1072),0)</f>
        <v>0</v>
      </c>
      <c r="DS1072" s="5">
        <f>IF('PRES-L-T'!$B$6=DS$2,SUM($BB1072:$BB1072),0)</f>
        <v>0</v>
      </c>
      <c r="DT1072" s="5">
        <f>IF('PRES-L-T'!$B$6=DT$2,SUM($BC1072:$BC1072),0)</f>
        <v>0</v>
      </c>
      <c r="DU1072" s="5">
        <f>IF('PRES-L-T'!$B$6=DU$2,SUM($BD1072:$BD1072),0)</f>
        <v>0</v>
      </c>
      <c r="DV1072" s="5">
        <f>IF('PRES-L-T'!$B$6=DV$2,SUM($BE1072:$BE1072),0)</f>
        <v>0</v>
      </c>
      <c r="DW1072" s="5">
        <f t="shared" si="90"/>
        <v>0</v>
      </c>
      <c r="DX1072" s="5">
        <f>IF('PRES-U-P'!$B$6=DX$2,SUM(C1072:AA1072),0)</f>
        <v>0</v>
      </c>
      <c r="DY1072" s="5">
        <f>IF('PRES-U-P'!$B$6=DY$2,SUM(AB1072:AY1072),0)</f>
        <v>0</v>
      </c>
      <c r="DZ1072" s="5">
        <f>IF('PRES-U-P'!$B$6=DZ$2,SUM(BA1072:BB1072),0)</f>
        <v>0</v>
      </c>
      <c r="EA1072" s="5">
        <f>IF('PRES-U-P'!$B$6=EA$2,SUM(BC1072:BD1072),0)</f>
        <v>0</v>
      </c>
      <c r="EB1072" s="5">
        <f>IF('PRES-U-P'!$B$6=EB$2,SUM(BE1072),0)</f>
        <v>0</v>
      </c>
      <c r="EC1072" s="5">
        <f t="shared" si="91"/>
        <v>0</v>
      </c>
    </row>
    <row r="1073" spans="1:133" x14ac:dyDescent="0.2">
      <c r="A1073" s="1">
        <v>54404</v>
      </c>
      <c r="B1073" s="1" t="s">
        <v>76</v>
      </c>
      <c r="BF1073" s="5">
        <f t="shared" si="88"/>
        <v>0</v>
      </c>
      <c r="BG1073" s="5">
        <f>IF(BG$2='PRES-S-L-T'!$B$6,C1073,0)</f>
        <v>0</v>
      </c>
      <c r="BH1073" s="5">
        <f>IF(BH$2='PRES-S-L-T'!$B$6,D1073,0)</f>
        <v>0</v>
      </c>
      <c r="BI1073" s="5">
        <f>IF(BI$2='PRES-S-L-T'!$B$6,E1073,0)</f>
        <v>0</v>
      </c>
      <c r="BJ1073" s="5">
        <f>IF(BJ$2='PRES-S-L-T'!$B$6,F1073,0)</f>
        <v>0</v>
      </c>
      <c r="BK1073" s="5">
        <f>IF(BK$2='PRES-S-L-T'!$B$6,G1073,0)</f>
        <v>0</v>
      </c>
      <c r="BL1073" s="5">
        <f>IF(BL$2='PRES-S-L-T'!$B$6,H1073,0)</f>
        <v>0</v>
      </c>
      <c r="BM1073" s="5">
        <f>IF(BM$2='PRES-S-L-T'!$B$6,I1073,0)</f>
        <v>0</v>
      </c>
      <c r="BN1073" s="5">
        <f>IF(BN$2='PRES-S-L-T'!$B$6,J1073,0)</f>
        <v>0</v>
      </c>
      <c r="BO1073" s="5">
        <f>IF(BO$2='PRES-S-L-T'!$B$6,K1073,0)</f>
        <v>0</v>
      </c>
      <c r="BP1073" s="5">
        <f>IF(BP$2='PRES-S-L-T'!$B$6,L1073,0)</f>
        <v>0</v>
      </c>
      <c r="BQ1073" s="5">
        <f>IF(BQ$2='PRES-S-L-T'!$B$6,M1073,0)</f>
        <v>0</v>
      </c>
      <c r="BR1073" s="5">
        <f>IF(BR$2='PRES-S-L-T'!$B$6,N1073,0)</f>
        <v>0</v>
      </c>
      <c r="BS1073" s="5">
        <f>IF(BS$2='PRES-S-L-T'!$B$6,O1073,0)</f>
        <v>0</v>
      </c>
      <c r="BV1073" s="5">
        <f>IF(BV$2='PRES-S-L-T'!$B$6,R1073,0)</f>
        <v>0</v>
      </c>
      <c r="BW1073" s="5">
        <f>IF(BW$2='PRES-S-L-T'!$B$6,S1073,0)</f>
        <v>0</v>
      </c>
      <c r="BX1073" s="5">
        <f>IF(BX$2='PRES-S-L-T'!$B$6,T1073,0)</f>
        <v>0</v>
      </c>
      <c r="BY1073" s="5">
        <f>IF(BY$2='PRES-S-L-T'!$B$6,U1073,0)</f>
        <v>0</v>
      </c>
      <c r="BZ1073" s="5">
        <f>IF(BZ$2='PRES-S-L-T'!$B$6,V1073,0)</f>
        <v>0</v>
      </c>
      <c r="CA1073" s="5">
        <f>IF(CA$2='PRES-S-L-T'!$B$6,W1073,0)</f>
        <v>0</v>
      </c>
      <c r="CB1073" s="5">
        <f>IF(CB$2='PRES-S-L-T'!$B$6,X1073,0)</f>
        <v>0</v>
      </c>
      <c r="CC1073" s="5">
        <f>IF(CC$2='PRES-S-L-T'!$B$6,Y1073,0)</f>
        <v>0</v>
      </c>
      <c r="CD1073" s="5">
        <f>IF(CD$2='PRES-S-L-T'!$B$6,Z1073,0)</f>
        <v>0</v>
      </c>
      <c r="CE1073" s="5">
        <f>IF(CE$2='PRES-S-L-T'!$B$6,AA1073,0)</f>
        <v>0</v>
      </c>
      <c r="CF1073" s="5">
        <f>IF(CF$2='PRES-S-L-T'!$B$6,AB1073,0)</f>
        <v>0</v>
      </c>
      <c r="CG1073" s="5">
        <f>IF(CG$2='PRES-S-L-T'!$B$6,AC1073,0)</f>
        <v>0</v>
      </c>
      <c r="CH1073" s="5">
        <f>IF(CH$2='PRES-S-L-T'!$B$6,AD1073,0)</f>
        <v>0</v>
      </c>
      <c r="CI1073" s="5">
        <f>IF(CI$2='PRES-S-L-T'!$B$6,AE1073,0)</f>
        <v>0</v>
      </c>
      <c r="CJ1073" s="5">
        <f>IF(CJ$2='PRES-S-L-T'!$B$6,AF1073,0)</f>
        <v>0</v>
      </c>
      <c r="CK1073" s="5">
        <f>IF(CK$2='PRES-S-L-T'!$B$6,AG1073,0)</f>
        <v>0</v>
      </c>
      <c r="CL1073" s="5">
        <f>IF(CL$2='PRES-S-L-T'!$B$6,AH1073,0)</f>
        <v>0</v>
      </c>
      <c r="CM1073" s="5">
        <f>IF(CM$2='PRES-S-L-T'!$B$6,AI1073,0)</f>
        <v>0</v>
      </c>
      <c r="CN1073" s="5">
        <f>IF(CN$2='PRES-S-L-T'!$B$6,AJ1073,0)</f>
        <v>0</v>
      </c>
      <c r="CO1073" s="5">
        <f>IF(CO$2='PRES-S-L-T'!$B$6,AK1073,0)</f>
        <v>0</v>
      </c>
      <c r="CP1073" s="5">
        <f>IF(CP$2='PRES-S-L-T'!$B$6,AL1073,0)</f>
        <v>0</v>
      </c>
      <c r="CQ1073" s="5">
        <f>IF(CQ$2='PRES-S-L-T'!$B$6,AM1073,0)</f>
        <v>0</v>
      </c>
      <c r="CR1073" s="5">
        <f>IF(CR$2='PRES-S-L-T'!$B$6,AN1073,0)</f>
        <v>0</v>
      </c>
      <c r="CS1073" s="5">
        <f>IF(CS$2='PRES-S-L-T'!$B$6,AO1073,0)</f>
        <v>0</v>
      </c>
      <c r="CT1073" s="5">
        <f>IF(CT$2='PRES-S-L-T'!$B$6,AP1073,0)</f>
        <v>0</v>
      </c>
      <c r="CU1073" s="5">
        <f>IF(CU$2='PRES-S-L-T'!$B$6,AQ1073,0)</f>
        <v>0</v>
      </c>
      <c r="CV1073" s="5">
        <f>IF(CV$2='PRES-S-L-T'!$B$6,AR1073,0)</f>
        <v>0</v>
      </c>
      <c r="CW1073" s="5">
        <f>IF(CW$2='PRES-S-L-T'!$B$6,AS1073,0)</f>
        <v>0</v>
      </c>
      <c r="CX1073" s="5">
        <f>IF(CX$2='PRES-S-L-T'!$B$6,AT1073,0)</f>
        <v>0</v>
      </c>
      <c r="CY1073" s="5">
        <f>IF(CY$2='PRES-S-L-T'!$B$6,AU1073,0)</f>
        <v>0</v>
      </c>
      <c r="CZ1073" s="5">
        <f>IF(CZ$2='PRES-S-L-T'!$B$6,AV1073,0)</f>
        <v>0</v>
      </c>
      <c r="DA1073" s="5">
        <f>IF(DA$2='PRES-S-L-T'!$B$6,AW1073,0)</f>
        <v>0</v>
      </c>
      <c r="DB1073" s="5">
        <f>IF(DB$2='PRES-S-L-T'!$B$6,AX1073,0)</f>
        <v>0</v>
      </c>
      <c r="DE1073" s="5">
        <f>IF(DE$2='PRES-S-L-T'!$B$6,BA1073,0)</f>
        <v>0</v>
      </c>
      <c r="DF1073" s="5">
        <f>IF(DF$2='PRES-S-L-T'!$B$6,BB1073,0)</f>
        <v>0</v>
      </c>
      <c r="DG1073" s="5">
        <f>IF(DG$2='PRES-S-L-T'!$B$6,BC1073,0)</f>
        <v>0</v>
      </c>
      <c r="DH1073" s="5">
        <f>IF(DH$2='PRES-S-L-T'!$B$6,BD1073,0)</f>
        <v>0</v>
      </c>
      <c r="DI1073" s="5">
        <f>IF(DI$2='PRES-S-L-T'!$B$6,BE1073,0)</f>
        <v>0</v>
      </c>
      <c r="DJ1073" s="5">
        <f t="shared" si="89"/>
        <v>0</v>
      </c>
      <c r="DK1073" s="5">
        <f>IF('PRES-L-T'!$B$6=DK$2,SUM($C1073:$O1073),0)</f>
        <v>0</v>
      </c>
      <c r="DL1073" s="5">
        <f>IF('PRES-L-T'!$B$6=DL$2,SUM($R1073:$AB1073),0)</f>
        <v>0</v>
      </c>
      <c r="DM1073" s="5">
        <f>IF('PRES-L-T'!$B$6=DM$2,SUM($AC1073:$AE1073),0)</f>
        <v>0</v>
      </c>
      <c r="DN1073" s="5">
        <f>IF('PRES-L-T'!$B$6=DN$2,SUM($AG1073:$AI1073),0)</f>
        <v>0</v>
      </c>
      <c r="DO1073" s="5">
        <f>IF('PRES-L-T'!$B$6=DO$2,SUM($AJ1073:$AP1073),0)</f>
        <v>0</v>
      </c>
      <c r="DP1073" s="5">
        <f>IF('PRES-L-T'!$B$6=DP$2,SUM($AT1073:$AU1073),0)</f>
        <v>0</v>
      </c>
      <c r="DQ1073" s="5">
        <f>IF('PRES-L-T'!$B$6=DQ$2,SUM($AV1073:$AX1073),0)</f>
        <v>0</v>
      </c>
      <c r="DR1073" s="5">
        <f>IF('PRES-L-T'!$B$6=DR$2,SUM($BA1073:$BA1073),0)</f>
        <v>0</v>
      </c>
      <c r="DS1073" s="5">
        <f>IF('PRES-L-T'!$B$6=DS$2,SUM($BB1073:$BB1073),0)</f>
        <v>0</v>
      </c>
      <c r="DT1073" s="5">
        <f>IF('PRES-L-T'!$B$6=DT$2,SUM($BC1073:$BC1073),0)</f>
        <v>0</v>
      </c>
      <c r="DU1073" s="5">
        <f>IF('PRES-L-T'!$B$6=DU$2,SUM($BD1073:$BD1073),0)</f>
        <v>0</v>
      </c>
      <c r="DV1073" s="5">
        <f>IF('PRES-L-T'!$B$6=DV$2,SUM($BE1073:$BE1073),0)</f>
        <v>0</v>
      </c>
      <c r="DW1073" s="5">
        <f t="shared" si="90"/>
        <v>0</v>
      </c>
      <c r="DX1073" s="5">
        <f>IF('PRES-U-P'!$B$6=DX$2,SUM(C1073:AA1073),0)</f>
        <v>0</v>
      </c>
      <c r="DY1073" s="5">
        <f>IF('PRES-U-P'!$B$6=DY$2,SUM(AB1073:AY1073),0)</f>
        <v>0</v>
      </c>
      <c r="DZ1073" s="5">
        <f>IF('PRES-U-P'!$B$6=DZ$2,SUM(BA1073:BB1073),0)</f>
        <v>0</v>
      </c>
      <c r="EA1073" s="5">
        <f>IF('PRES-U-P'!$B$6=EA$2,SUM(BC1073:BD1073),0)</f>
        <v>0</v>
      </c>
      <c r="EB1073" s="5">
        <f>IF('PRES-U-P'!$B$6=EB$2,SUM(BE1073),0)</f>
        <v>0</v>
      </c>
      <c r="EC1073" s="5">
        <f t="shared" si="91"/>
        <v>0</v>
      </c>
    </row>
    <row r="1074" spans="1:133" x14ac:dyDescent="0.2">
      <c r="A1074" s="1">
        <v>54501</v>
      </c>
      <c r="B1074" s="1" t="s">
        <v>77</v>
      </c>
      <c r="BF1074" s="5">
        <f t="shared" si="88"/>
        <v>0</v>
      </c>
      <c r="BG1074" s="5">
        <f>IF(BG$2='PRES-S-L-T'!$B$6,C1074,0)</f>
        <v>0</v>
      </c>
      <c r="BH1074" s="5">
        <f>IF(BH$2='PRES-S-L-T'!$B$6,D1074,0)</f>
        <v>0</v>
      </c>
      <c r="BI1074" s="5">
        <f>IF(BI$2='PRES-S-L-T'!$B$6,E1074,0)</f>
        <v>0</v>
      </c>
      <c r="BJ1074" s="5">
        <f>IF(BJ$2='PRES-S-L-T'!$B$6,F1074,0)</f>
        <v>0</v>
      </c>
      <c r="BK1074" s="5">
        <f>IF(BK$2='PRES-S-L-T'!$B$6,G1074,0)</f>
        <v>0</v>
      </c>
      <c r="BL1074" s="5">
        <f>IF(BL$2='PRES-S-L-T'!$B$6,H1074,0)</f>
        <v>0</v>
      </c>
      <c r="BM1074" s="5">
        <f>IF(BM$2='PRES-S-L-T'!$B$6,I1074,0)</f>
        <v>0</v>
      </c>
      <c r="BN1074" s="5">
        <f>IF(BN$2='PRES-S-L-T'!$B$6,J1074,0)</f>
        <v>0</v>
      </c>
      <c r="BO1074" s="5">
        <f>IF(BO$2='PRES-S-L-T'!$B$6,K1074,0)</f>
        <v>0</v>
      </c>
      <c r="BP1074" s="5">
        <f>IF(BP$2='PRES-S-L-T'!$B$6,L1074,0)</f>
        <v>0</v>
      </c>
      <c r="BQ1074" s="5">
        <f>IF(BQ$2='PRES-S-L-T'!$B$6,M1074,0)</f>
        <v>0</v>
      </c>
      <c r="BR1074" s="5">
        <f>IF(BR$2='PRES-S-L-T'!$B$6,N1074,0)</f>
        <v>0</v>
      </c>
      <c r="BS1074" s="5">
        <f>IF(BS$2='PRES-S-L-T'!$B$6,O1074,0)</f>
        <v>0</v>
      </c>
      <c r="BV1074" s="5">
        <f>IF(BV$2='PRES-S-L-T'!$B$6,R1074,0)</f>
        <v>0</v>
      </c>
      <c r="BW1074" s="5">
        <f>IF(BW$2='PRES-S-L-T'!$B$6,S1074,0)</f>
        <v>0</v>
      </c>
      <c r="BX1074" s="5">
        <f>IF(BX$2='PRES-S-L-T'!$B$6,T1074,0)</f>
        <v>0</v>
      </c>
      <c r="BY1074" s="5">
        <f>IF(BY$2='PRES-S-L-T'!$B$6,U1074,0)</f>
        <v>0</v>
      </c>
      <c r="BZ1074" s="5">
        <f>IF(BZ$2='PRES-S-L-T'!$B$6,V1074,0)</f>
        <v>0</v>
      </c>
      <c r="CA1074" s="5">
        <f>IF(CA$2='PRES-S-L-T'!$B$6,W1074,0)</f>
        <v>0</v>
      </c>
      <c r="CB1074" s="5">
        <f>IF(CB$2='PRES-S-L-T'!$B$6,X1074,0)</f>
        <v>0</v>
      </c>
      <c r="CC1074" s="5">
        <f>IF(CC$2='PRES-S-L-T'!$B$6,Y1074,0)</f>
        <v>0</v>
      </c>
      <c r="CD1074" s="5">
        <f>IF(CD$2='PRES-S-L-T'!$B$6,Z1074,0)</f>
        <v>0</v>
      </c>
      <c r="CE1074" s="5">
        <f>IF(CE$2='PRES-S-L-T'!$B$6,AA1074,0)</f>
        <v>0</v>
      </c>
      <c r="CF1074" s="5">
        <f>IF(CF$2='PRES-S-L-T'!$B$6,AB1074,0)</f>
        <v>0</v>
      </c>
      <c r="CG1074" s="5">
        <f>IF(CG$2='PRES-S-L-T'!$B$6,AC1074,0)</f>
        <v>0</v>
      </c>
      <c r="CH1074" s="5">
        <f>IF(CH$2='PRES-S-L-T'!$B$6,AD1074,0)</f>
        <v>0</v>
      </c>
      <c r="CI1074" s="5">
        <f>IF(CI$2='PRES-S-L-T'!$B$6,AE1074,0)</f>
        <v>0</v>
      </c>
      <c r="CJ1074" s="5">
        <f>IF(CJ$2='PRES-S-L-T'!$B$6,AF1074,0)</f>
        <v>0</v>
      </c>
      <c r="CK1074" s="5">
        <f>IF(CK$2='PRES-S-L-T'!$B$6,AG1074,0)</f>
        <v>0</v>
      </c>
      <c r="CL1074" s="5">
        <f>IF(CL$2='PRES-S-L-T'!$B$6,AH1074,0)</f>
        <v>0</v>
      </c>
      <c r="CM1074" s="5">
        <f>IF(CM$2='PRES-S-L-T'!$B$6,AI1074,0)</f>
        <v>0</v>
      </c>
      <c r="CN1074" s="5">
        <f>IF(CN$2='PRES-S-L-T'!$B$6,AJ1074,0)</f>
        <v>0</v>
      </c>
      <c r="CO1074" s="5">
        <f>IF(CO$2='PRES-S-L-T'!$B$6,AK1074,0)</f>
        <v>0</v>
      </c>
      <c r="CP1074" s="5">
        <f>IF(CP$2='PRES-S-L-T'!$B$6,AL1074,0)</f>
        <v>0</v>
      </c>
      <c r="CQ1074" s="5">
        <f>IF(CQ$2='PRES-S-L-T'!$B$6,AM1074,0)</f>
        <v>0</v>
      </c>
      <c r="CR1074" s="5">
        <f>IF(CR$2='PRES-S-L-T'!$B$6,AN1074,0)</f>
        <v>0</v>
      </c>
      <c r="CS1074" s="5">
        <f>IF(CS$2='PRES-S-L-T'!$B$6,AO1074,0)</f>
        <v>0</v>
      </c>
      <c r="CT1074" s="5">
        <f>IF(CT$2='PRES-S-L-T'!$B$6,AP1074,0)</f>
        <v>0</v>
      </c>
      <c r="CU1074" s="5">
        <f>IF(CU$2='PRES-S-L-T'!$B$6,AQ1074,0)</f>
        <v>0</v>
      </c>
      <c r="CV1074" s="5">
        <f>IF(CV$2='PRES-S-L-T'!$B$6,AR1074,0)</f>
        <v>0</v>
      </c>
      <c r="CW1074" s="5">
        <f>IF(CW$2='PRES-S-L-T'!$B$6,AS1074,0)</f>
        <v>0</v>
      </c>
      <c r="CX1074" s="5">
        <f>IF(CX$2='PRES-S-L-T'!$B$6,AT1074,0)</f>
        <v>0</v>
      </c>
      <c r="CY1074" s="5">
        <f>IF(CY$2='PRES-S-L-T'!$B$6,AU1074,0)</f>
        <v>0</v>
      </c>
      <c r="CZ1074" s="5">
        <f>IF(CZ$2='PRES-S-L-T'!$B$6,AV1074,0)</f>
        <v>0</v>
      </c>
      <c r="DA1074" s="5">
        <f>IF(DA$2='PRES-S-L-T'!$B$6,AW1074,0)</f>
        <v>0</v>
      </c>
      <c r="DB1074" s="5">
        <f>IF(DB$2='PRES-S-L-T'!$B$6,AX1074,0)</f>
        <v>0</v>
      </c>
      <c r="DE1074" s="5">
        <f>IF(DE$2='PRES-S-L-T'!$B$6,BA1074,0)</f>
        <v>0</v>
      </c>
      <c r="DF1074" s="5">
        <f>IF(DF$2='PRES-S-L-T'!$B$6,BB1074,0)</f>
        <v>0</v>
      </c>
      <c r="DG1074" s="5">
        <f>IF(DG$2='PRES-S-L-T'!$B$6,BC1074,0)</f>
        <v>0</v>
      </c>
      <c r="DH1074" s="5">
        <f>IF(DH$2='PRES-S-L-T'!$B$6,BD1074,0)</f>
        <v>0</v>
      </c>
      <c r="DI1074" s="5">
        <f>IF(DI$2='PRES-S-L-T'!$B$6,BE1074,0)</f>
        <v>0</v>
      </c>
      <c r="DJ1074" s="5">
        <f t="shared" si="89"/>
        <v>0</v>
      </c>
      <c r="DK1074" s="5">
        <f>IF('PRES-L-T'!$B$6=DK$2,SUM($C1074:$O1074),0)</f>
        <v>0</v>
      </c>
      <c r="DL1074" s="5">
        <f>IF('PRES-L-T'!$B$6=DL$2,SUM($R1074:$AB1074),0)</f>
        <v>0</v>
      </c>
      <c r="DM1074" s="5">
        <f>IF('PRES-L-T'!$B$6=DM$2,SUM($AC1074:$AE1074),0)</f>
        <v>0</v>
      </c>
      <c r="DN1074" s="5">
        <f>IF('PRES-L-T'!$B$6=DN$2,SUM($AG1074:$AI1074),0)</f>
        <v>0</v>
      </c>
      <c r="DO1074" s="5">
        <f>IF('PRES-L-T'!$B$6=DO$2,SUM($AJ1074:$AP1074),0)</f>
        <v>0</v>
      </c>
      <c r="DP1074" s="5">
        <f>IF('PRES-L-T'!$B$6=DP$2,SUM($AT1074:$AU1074),0)</f>
        <v>0</v>
      </c>
      <c r="DQ1074" s="5">
        <f>IF('PRES-L-T'!$B$6=DQ$2,SUM($AV1074:$AX1074),0)</f>
        <v>0</v>
      </c>
      <c r="DR1074" s="5">
        <f>IF('PRES-L-T'!$B$6=DR$2,SUM($BA1074:$BA1074),0)</f>
        <v>0</v>
      </c>
      <c r="DS1074" s="5">
        <f>IF('PRES-L-T'!$B$6=DS$2,SUM($BB1074:$BB1074),0)</f>
        <v>0</v>
      </c>
      <c r="DT1074" s="5">
        <f>IF('PRES-L-T'!$B$6=DT$2,SUM($BC1074:$BC1074),0)</f>
        <v>0</v>
      </c>
      <c r="DU1074" s="5">
        <f>IF('PRES-L-T'!$B$6=DU$2,SUM($BD1074:$BD1074),0)</f>
        <v>0</v>
      </c>
      <c r="DV1074" s="5">
        <f>IF('PRES-L-T'!$B$6=DV$2,SUM($BE1074:$BE1074),0)</f>
        <v>0</v>
      </c>
      <c r="DW1074" s="5">
        <f t="shared" si="90"/>
        <v>0</v>
      </c>
      <c r="DX1074" s="5">
        <f>IF('PRES-U-P'!$B$6=DX$2,SUM(C1074:AA1074),0)</f>
        <v>0</v>
      </c>
      <c r="DY1074" s="5">
        <f>IF('PRES-U-P'!$B$6=DY$2,SUM(AB1074:AY1074),0)</f>
        <v>0</v>
      </c>
      <c r="DZ1074" s="5">
        <f>IF('PRES-U-P'!$B$6=DZ$2,SUM(BA1074:BB1074),0)</f>
        <v>0</v>
      </c>
      <c r="EA1074" s="5">
        <f>IF('PRES-U-P'!$B$6=EA$2,SUM(BC1074:BD1074),0)</f>
        <v>0</v>
      </c>
      <c r="EB1074" s="5">
        <f>IF('PRES-U-P'!$B$6=EB$2,SUM(BE1074),0)</f>
        <v>0</v>
      </c>
      <c r="EC1074" s="5">
        <f t="shared" si="91"/>
        <v>0</v>
      </c>
    </row>
    <row r="1075" spans="1:133" x14ac:dyDescent="0.2">
      <c r="A1075" s="1">
        <v>54502</v>
      </c>
      <c r="B1075" s="1" t="s">
        <v>78</v>
      </c>
      <c r="BF1075" s="5">
        <f t="shared" si="88"/>
        <v>0</v>
      </c>
      <c r="BG1075" s="5">
        <f>IF(BG$2='PRES-S-L-T'!$B$6,C1075,0)</f>
        <v>0</v>
      </c>
      <c r="BH1075" s="5">
        <f>IF(BH$2='PRES-S-L-T'!$B$6,D1075,0)</f>
        <v>0</v>
      </c>
      <c r="BI1075" s="5">
        <f>IF(BI$2='PRES-S-L-T'!$B$6,E1075,0)</f>
        <v>0</v>
      </c>
      <c r="BJ1075" s="5">
        <f>IF(BJ$2='PRES-S-L-T'!$B$6,F1075,0)</f>
        <v>0</v>
      </c>
      <c r="BK1075" s="5">
        <f>IF(BK$2='PRES-S-L-T'!$B$6,G1075,0)</f>
        <v>0</v>
      </c>
      <c r="BL1075" s="5">
        <f>IF(BL$2='PRES-S-L-T'!$B$6,H1075,0)</f>
        <v>0</v>
      </c>
      <c r="BM1075" s="5">
        <f>IF(BM$2='PRES-S-L-T'!$B$6,I1075,0)</f>
        <v>0</v>
      </c>
      <c r="BN1075" s="5">
        <f>IF(BN$2='PRES-S-L-T'!$B$6,J1075,0)</f>
        <v>0</v>
      </c>
      <c r="BO1075" s="5">
        <f>IF(BO$2='PRES-S-L-T'!$B$6,K1075,0)</f>
        <v>0</v>
      </c>
      <c r="BP1075" s="5">
        <f>IF(BP$2='PRES-S-L-T'!$B$6,L1075,0)</f>
        <v>0</v>
      </c>
      <c r="BQ1075" s="5">
        <f>IF(BQ$2='PRES-S-L-T'!$B$6,M1075,0)</f>
        <v>0</v>
      </c>
      <c r="BR1075" s="5">
        <f>IF(BR$2='PRES-S-L-T'!$B$6,N1075,0)</f>
        <v>0</v>
      </c>
      <c r="BS1075" s="5">
        <f>IF(BS$2='PRES-S-L-T'!$B$6,O1075,0)</f>
        <v>0</v>
      </c>
      <c r="BV1075" s="5">
        <f>IF(BV$2='PRES-S-L-T'!$B$6,R1075,0)</f>
        <v>0</v>
      </c>
      <c r="BW1075" s="5">
        <f>IF(BW$2='PRES-S-L-T'!$B$6,S1075,0)</f>
        <v>0</v>
      </c>
      <c r="BX1075" s="5">
        <f>IF(BX$2='PRES-S-L-T'!$B$6,T1075,0)</f>
        <v>0</v>
      </c>
      <c r="BY1075" s="5">
        <f>IF(BY$2='PRES-S-L-T'!$B$6,U1075,0)</f>
        <v>0</v>
      </c>
      <c r="BZ1075" s="5">
        <f>IF(BZ$2='PRES-S-L-T'!$B$6,V1075,0)</f>
        <v>0</v>
      </c>
      <c r="CA1075" s="5">
        <f>IF(CA$2='PRES-S-L-T'!$B$6,W1075,0)</f>
        <v>0</v>
      </c>
      <c r="CB1075" s="5">
        <f>IF(CB$2='PRES-S-L-T'!$B$6,X1075,0)</f>
        <v>0</v>
      </c>
      <c r="CC1075" s="5">
        <f>IF(CC$2='PRES-S-L-T'!$B$6,Y1075,0)</f>
        <v>0</v>
      </c>
      <c r="CD1075" s="5">
        <f>IF(CD$2='PRES-S-L-T'!$B$6,Z1075,0)</f>
        <v>0</v>
      </c>
      <c r="CE1075" s="5">
        <f>IF(CE$2='PRES-S-L-T'!$B$6,AA1075,0)</f>
        <v>0</v>
      </c>
      <c r="CF1075" s="5">
        <f>IF(CF$2='PRES-S-L-T'!$B$6,AB1075,0)</f>
        <v>0</v>
      </c>
      <c r="CG1075" s="5">
        <f>IF(CG$2='PRES-S-L-T'!$B$6,AC1075,0)</f>
        <v>0</v>
      </c>
      <c r="CH1075" s="5">
        <f>IF(CH$2='PRES-S-L-T'!$B$6,AD1075,0)</f>
        <v>0</v>
      </c>
      <c r="CI1075" s="5">
        <f>IF(CI$2='PRES-S-L-T'!$B$6,AE1075,0)</f>
        <v>0</v>
      </c>
      <c r="CJ1075" s="5">
        <f>IF(CJ$2='PRES-S-L-T'!$B$6,AF1075,0)</f>
        <v>0</v>
      </c>
      <c r="CK1075" s="5">
        <f>IF(CK$2='PRES-S-L-T'!$B$6,AG1075,0)</f>
        <v>0</v>
      </c>
      <c r="CL1075" s="5">
        <f>IF(CL$2='PRES-S-L-T'!$B$6,AH1075,0)</f>
        <v>0</v>
      </c>
      <c r="CM1075" s="5">
        <f>IF(CM$2='PRES-S-L-T'!$B$6,AI1075,0)</f>
        <v>0</v>
      </c>
      <c r="CN1075" s="5">
        <f>IF(CN$2='PRES-S-L-T'!$B$6,AJ1075,0)</f>
        <v>0</v>
      </c>
      <c r="CO1075" s="5">
        <f>IF(CO$2='PRES-S-L-T'!$B$6,AK1075,0)</f>
        <v>0</v>
      </c>
      <c r="CP1075" s="5">
        <f>IF(CP$2='PRES-S-L-T'!$B$6,AL1075,0)</f>
        <v>0</v>
      </c>
      <c r="CQ1075" s="5">
        <f>IF(CQ$2='PRES-S-L-T'!$B$6,AM1075,0)</f>
        <v>0</v>
      </c>
      <c r="CR1075" s="5">
        <f>IF(CR$2='PRES-S-L-T'!$B$6,AN1075,0)</f>
        <v>0</v>
      </c>
      <c r="CS1075" s="5">
        <f>IF(CS$2='PRES-S-L-T'!$B$6,AO1075,0)</f>
        <v>0</v>
      </c>
      <c r="CT1075" s="5">
        <f>IF(CT$2='PRES-S-L-T'!$B$6,AP1075,0)</f>
        <v>0</v>
      </c>
      <c r="CU1075" s="5">
        <f>IF(CU$2='PRES-S-L-T'!$B$6,AQ1075,0)</f>
        <v>0</v>
      </c>
      <c r="CV1075" s="5">
        <f>IF(CV$2='PRES-S-L-T'!$B$6,AR1075,0)</f>
        <v>0</v>
      </c>
      <c r="CW1075" s="5">
        <f>IF(CW$2='PRES-S-L-T'!$B$6,AS1075,0)</f>
        <v>0</v>
      </c>
      <c r="CX1075" s="5">
        <f>IF(CX$2='PRES-S-L-T'!$B$6,AT1075,0)</f>
        <v>0</v>
      </c>
      <c r="CY1075" s="5">
        <f>IF(CY$2='PRES-S-L-T'!$B$6,AU1075,0)</f>
        <v>0</v>
      </c>
      <c r="CZ1075" s="5">
        <f>IF(CZ$2='PRES-S-L-T'!$B$6,AV1075,0)</f>
        <v>0</v>
      </c>
      <c r="DA1075" s="5">
        <f>IF(DA$2='PRES-S-L-T'!$B$6,AW1075,0)</f>
        <v>0</v>
      </c>
      <c r="DB1075" s="5">
        <f>IF(DB$2='PRES-S-L-T'!$B$6,AX1075,0)</f>
        <v>0</v>
      </c>
      <c r="DE1075" s="5">
        <f>IF(DE$2='PRES-S-L-T'!$B$6,BA1075,0)</f>
        <v>0</v>
      </c>
      <c r="DF1075" s="5">
        <f>IF(DF$2='PRES-S-L-T'!$B$6,BB1075,0)</f>
        <v>0</v>
      </c>
      <c r="DG1075" s="5">
        <f>IF(DG$2='PRES-S-L-T'!$B$6,BC1075,0)</f>
        <v>0</v>
      </c>
      <c r="DH1075" s="5">
        <f>IF(DH$2='PRES-S-L-T'!$B$6,BD1075,0)</f>
        <v>0</v>
      </c>
      <c r="DI1075" s="5">
        <f>IF(DI$2='PRES-S-L-T'!$B$6,BE1075,0)</f>
        <v>0</v>
      </c>
      <c r="DJ1075" s="5">
        <f t="shared" si="89"/>
        <v>0</v>
      </c>
      <c r="DK1075" s="5">
        <f>IF('PRES-L-T'!$B$6=DK$2,SUM($C1075:$O1075),0)</f>
        <v>0</v>
      </c>
      <c r="DL1075" s="5">
        <f>IF('PRES-L-T'!$B$6=DL$2,SUM($R1075:$AB1075),0)</f>
        <v>0</v>
      </c>
      <c r="DM1075" s="5">
        <f>IF('PRES-L-T'!$B$6=DM$2,SUM($AC1075:$AE1075),0)</f>
        <v>0</v>
      </c>
      <c r="DN1075" s="5">
        <f>IF('PRES-L-T'!$B$6=DN$2,SUM($AG1075:$AI1075),0)</f>
        <v>0</v>
      </c>
      <c r="DO1075" s="5">
        <f>IF('PRES-L-T'!$B$6=DO$2,SUM($AJ1075:$AP1075),0)</f>
        <v>0</v>
      </c>
      <c r="DP1075" s="5">
        <f>IF('PRES-L-T'!$B$6=DP$2,SUM($AT1075:$AU1075),0)</f>
        <v>0</v>
      </c>
      <c r="DQ1075" s="5">
        <f>IF('PRES-L-T'!$B$6=DQ$2,SUM($AV1075:$AX1075),0)</f>
        <v>0</v>
      </c>
      <c r="DR1075" s="5">
        <f>IF('PRES-L-T'!$B$6=DR$2,SUM($BA1075:$BA1075),0)</f>
        <v>0</v>
      </c>
      <c r="DS1075" s="5">
        <f>IF('PRES-L-T'!$B$6=DS$2,SUM($BB1075:$BB1075),0)</f>
        <v>0</v>
      </c>
      <c r="DT1075" s="5">
        <f>IF('PRES-L-T'!$B$6=DT$2,SUM($BC1075:$BC1075),0)</f>
        <v>0</v>
      </c>
      <c r="DU1075" s="5">
        <f>IF('PRES-L-T'!$B$6=DU$2,SUM($BD1075:$BD1075),0)</f>
        <v>0</v>
      </c>
      <c r="DV1075" s="5">
        <f>IF('PRES-L-T'!$B$6=DV$2,SUM($BE1075:$BE1075),0)</f>
        <v>0</v>
      </c>
      <c r="DW1075" s="5">
        <f t="shared" si="90"/>
        <v>0</v>
      </c>
      <c r="DX1075" s="5">
        <f>IF('PRES-U-P'!$B$6=DX$2,SUM(C1075:AA1075),0)</f>
        <v>0</v>
      </c>
      <c r="DY1075" s="5">
        <f>IF('PRES-U-P'!$B$6=DY$2,SUM(AB1075:AY1075),0)</f>
        <v>0</v>
      </c>
      <c r="DZ1075" s="5">
        <f>IF('PRES-U-P'!$B$6=DZ$2,SUM(BA1075:BB1075),0)</f>
        <v>0</v>
      </c>
      <c r="EA1075" s="5">
        <f>IF('PRES-U-P'!$B$6=EA$2,SUM(BC1075:BD1075),0)</f>
        <v>0</v>
      </c>
      <c r="EB1075" s="5">
        <f>IF('PRES-U-P'!$B$6=EB$2,SUM(BE1075),0)</f>
        <v>0</v>
      </c>
      <c r="EC1075" s="5">
        <f t="shared" si="91"/>
        <v>0</v>
      </c>
    </row>
    <row r="1076" spans="1:133" x14ac:dyDescent="0.2">
      <c r="A1076" s="1">
        <v>54503</v>
      </c>
      <c r="B1076" s="1" t="s">
        <v>79</v>
      </c>
      <c r="BF1076" s="5">
        <f t="shared" si="88"/>
        <v>0</v>
      </c>
      <c r="BG1076" s="5">
        <f>IF(BG$2='PRES-S-L-T'!$B$6,C1076,0)</f>
        <v>0</v>
      </c>
      <c r="BH1076" s="5">
        <f>IF(BH$2='PRES-S-L-T'!$B$6,D1076,0)</f>
        <v>0</v>
      </c>
      <c r="BI1076" s="5">
        <f>IF(BI$2='PRES-S-L-T'!$B$6,E1076,0)</f>
        <v>0</v>
      </c>
      <c r="BJ1076" s="5">
        <f>IF(BJ$2='PRES-S-L-T'!$B$6,F1076,0)</f>
        <v>0</v>
      </c>
      <c r="BK1076" s="5">
        <f>IF(BK$2='PRES-S-L-T'!$B$6,G1076,0)</f>
        <v>0</v>
      </c>
      <c r="BL1076" s="5">
        <f>IF(BL$2='PRES-S-L-T'!$B$6,H1076,0)</f>
        <v>0</v>
      </c>
      <c r="BM1076" s="5">
        <f>IF(BM$2='PRES-S-L-T'!$B$6,I1076,0)</f>
        <v>0</v>
      </c>
      <c r="BN1076" s="5">
        <f>IF(BN$2='PRES-S-L-T'!$B$6,J1076,0)</f>
        <v>0</v>
      </c>
      <c r="BO1076" s="5">
        <f>IF(BO$2='PRES-S-L-T'!$B$6,K1076,0)</f>
        <v>0</v>
      </c>
      <c r="BP1076" s="5">
        <f>IF(BP$2='PRES-S-L-T'!$B$6,L1076,0)</f>
        <v>0</v>
      </c>
      <c r="BQ1076" s="5">
        <f>IF(BQ$2='PRES-S-L-T'!$B$6,M1076,0)</f>
        <v>0</v>
      </c>
      <c r="BR1076" s="5">
        <f>IF(BR$2='PRES-S-L-T'!$B$6,N1076,0)</f>
        <v>0</v>
      </c>
      <c r="BS1076" s="5">
        <f>IF(BS$2='PRES-S-L-T'!$B$6,O1076,0)</f>
        <v>0</v>
      </c>
      <c r="BV1076" s="5">
        <f>IF(BV$2='PRES-S-L-T'!$B$6,R1076,0)</f>
        <v>0</v>
      </c>
      <c r="BW1076" s="5">
        <f>IF(BW$2='PRES-S-L-T'!$B$6,S1076,0)</f>
        <v>0</v>
      </c>
      <c r="BX1076" s="5">
        <f>IF(BX$2='PRES-S-L-T'!$B$6,T1076,0)</f>
        <v>0</v>
      </c>
      <c r="BY1076" s="5">
        <f>IF(BY$2='PRES-S-L-T'!$B$6,U1076,0)</f>
        <v>0</v>
      </c>
      <c r="BZ1076" s="5">
        <f>IF(BZ$2='PRES-S-L-T'!$B$6,V1076,0)</f>
        <v>0</v>
      </c>
      <c r="CA1076" s="5">
        <f>IF(CA$2='PRES-S-L-T'!$B$6,W1076,0)</f>
        <v>0</v>
      </c>
      <c r="CB1076" s="5">
        <f>IF(CB$2='PRES-S-L-T'!$B$6,X1076,0)</f>
        <v>0</v>
      </c>
      <c r="CC1076" s="5">
        <f>IF(CC$2='PRES-S-L-T'!$B$6,Y1076,0)</f>
        <v>0</v>
      </c>
      <c r="CD1076" s="5">
        <f>IF(CD$2='PRES-S-L-T'!$B$6,Z1076,0)</f>
        <v>0</v>
      </c>
      <c r="CE1076" s="5">
        <f>IF(CE$2='PRES-S-L-T'!$B$6,AA1076,0)</f>
        <v>0</v>
      </c>
      <c r="CF1076" s="5">
        <f>IF(CF$2='PRES-S-L-T'!$B$6,AB1076,0)</f>
        <v>0</v>
      </c>
      <c r="CG1076" s="5">
        <f>IF(CG$2='PRES-S-L-T'!$B$6,AC1076,0)</f>
        <v>0</v>
      </c>
      <c r="CH1076" s="5">
        <f>IF(CH$2='PRES-S-L-T'!$B$6,AD1076,0)</f>
        <v>0</v>
      </c>
      <c r="CI1076" s="5">
        <f>IF(CI$2='PRES-S-L-T'!$B$6,AE1076,0)</f>
        <v>0</v>
      </c>
      <c r="CJ1076" s="5">
        <f>IF(CJ$2='PRES-S-L-T'!$B$6,AF1076,0)</f>
        <v>0</v>
      </c>
      <c r="CK1076" s="5">
        <f>IF(CK$2='PRES-S-L-T'!$B$6,AG1076,0)</f>
        <v>0</v>
      </c>
      <c r="CL1076" s="5">
        <f>IF(CL$2='PRES-S-L-T'!$B$6,AH1076,0)</f>
        <v>0</v>
      </c>
      <c r="CM1076" s="5">
        <f>IF(CM$2='PRES-S-L-T'!$B$6,AI1076,0)</f>
        <v>0</v>
      </c>
      <c r="CN1076" s="5">
        <f>IF(CN$2='PRES-S-L-T'!$B$6,AJ1076,0)</f>
        <v>0</v>
      </c>
      <c r="CO1076" s="5">
        <f>IF(CO$2='PRES-S-L-T'!$B$6,AK1076,0)</f>
        <v>0</v>
      </c>
      <c r="CP1076" s="5">
        <f>IF(CP$2='PRES-S-L-T'!$B$6,AL1076,0)</f>
        <v>0</v>
      </c>
      <c r="CQ1076" s="5">
        <f>IF(CQ$2='PRES-S-L-T'!$B$6,AM1076,0)</f>
        <v>0</v>
      </c>
      <c r="CR1076" s="5">
        <f>IF(CR$2='PRES-S-L-T'!$B$6,AN1076,0)</f>
        <v>0</v>
      </c>
      <c r="CS1076" s="5">
        <f>IF(CS$2='PRES-S-L-T'!$B$6,AO1076,0)</f>
        <v>0</v>
      </c>
      <c r="CT1076" s="5">
        <f>IF(CT$2='PRES-S-L-T'!$B$6,AP1076,0)</f>
        <v>0</v>
      </c>
      <c r="CU1076" s="5">
        <f>IF(CU$2='PRES-S-L-T'!$B$6,AQ1076,0)</f>
        <v>0</v>
      </c>
      <c r="CV1076" s="5">
        <f>IF(CV$2='PRES-S-L-T'!$B$6,AR1076,0)</f>
        <v>0</v>
      </c>
      <c r="CW1076" s="5">
        <f>IF(CW$2='PRES-S-L-T'!$B$6,AS1076,0)</f>
        <v>0</v>
      </c>
      <c r="CX1076" s="5">
        <f>IF(CX$2='PRES-S-L-T'!$B$6,AT1076,0)</f>
        <v>0</v>
      </c>
      <c r="CY1076" s="5">
        <f>IF(CY$2='PRES-S-L-T'!$B$6,AU1076,0)</f>
        <v>0</v>
      </c>
      <c r="CZ1076" s="5">
        <f>IF(CZ$2='PRES-S-L-T'!$B$6,AV1076,0)</f>
        <v>0</v>
      </c>
      <c r="DA1076" s="5">
        <f>IF(DA$2='PRES-S-L-T'!$B$6,AW1076,0)</f>
        <v>0</v>
      </c>
      <c r="DB1076" s="5">
        <f>IF(DB$2='PRES-S-L-T'!$B$6,AX1076,0)</f>
        <v>0</v>
      </c>
      <c r="DE1076" s="5">
        <f>IF(DE$2='PRES-S-L-T'!$B$6,BA1076,0)</f>
        <v>0</v>
      </c>
      <c r="DF1076" s="5">
        <f>IF(DF$2='PRES-S-L-T'!$B$6,BB1076,0)</f>
        <v>0</v>
      </c>
      <c r="DG1076" s="5">
        <f>IF(DG$2='PRES-S-L-T'!$B$6,BC1076,0)</f>
        <v>0</v>
      </c>
      <c r="DH1076" s="5">
        <f>IF(DH$2='PRES-S-L-T'!$B$6,BD1076,0)</f>
        <v>0</v>
      </c>
      <c r="DI1076" s="5">
        <f>IF(DI$2='PRES-S-L-T'!$B$6,BE1076,0)</f>
        <v>0</v>
      </c>
      <c r="DJ1076" s="5">
        <f t="shared" si="89"/>
        <v>0</v>
      </c>
      <c r="DK1076" s="5">
        <f>IF('PRES-L-T'!$B$6=DK$2,SUM($C1076:$O1076),0)</f>
        <v>0</v>
      </c>
      <c r="DL1076" s="5">
        <f>IF('PRES-L-T'!$B$6=DL$2,SUM($R1076:$AB1076),0)</f>
        <v>0</v>
      </c>
      <c r="DM1076" s="5">
        <f>IF('PRES-L-T'!$B$6=DM$2,SUM($AC1076:$AE1076),0)</f>
        <v>0</v>
      </c>
      <c r="DN1076" s="5">
        <f>IF('PRES-L-T'!$B$6=DN$2,SUM($AG1076:$AI1076),0)</f>
        <v>0</v>
      </c>
      <c r="DO1076" s="5">
        <f>IF('PRES-L-T'!$B$6=DO$2,SUM($AJ1076:$AP1076),0)</f>
        <v>0</v>
      </c>
      <c r="DP1076" s="5">
        <f>IF('PRES-L-T'!$B$6=DP$2,SUM($AT1076:$AU1076),0)</f>
        <v>0</v>
      </c>
      <c r="DQ1076" s="5">
        <f>IF('PRES-L-T'!$B$6=DQ$2,SUM($AV1076:$AX1076),0)</f>
        <v>0</v>
      </c>
      <c r="DR1076" s="5">
        <f>IF('PRES-L-T'!$B$6=DR$2,SUM($BA1076:$BA1076),0)</f>
        <v>0</v>
      </c>
      <c r="DS1076" s="5">
        <f>IF('PRES-L-T'!$B$6=DS$2,SUM($BB1076:$BB1076),0)</f>
        <v>0</v>
      </c>
      <c r="DT1076" s="5">
        <f>IF('PRES-L-T'!$B$6=DT$2,SUM($BC1076:$BC1076),0)</f>
        <v>0</v>
      </c>
      <c r="DU1076" s="5">
        <f>IF('PRES-L-T'!$B$6=DU$2,SUM($BD1076:$BD1076),0)</f>
        <v>0</v>
      </c>
      <c r="DV1076" s="5">
        <f>IF('PRES-L-T'!$B$6=DV$2,SUM($BE1076:$BE1076),0)</f>
        <v>0</v>
      </c>
      <c r="DW1076" s="5">
        <f t="shared" si="90"/>
        <v>0</v>
      </c>
      <c r="DX1076" s="5">
        <f>IF('PRES-U-P'!$B$6=DX$2,SUM(C1076:AA1076),0)</f>
        <v>0</v>
      </c>
      <c r="DY1076" s="5">
        <f>IF('PRES-U-P'!$B$6=DY$2,SUM(AB1076:AY1076),0)</f>
        <v>0</v>
      </c>
      <c r="DZ1076" s="5">
        <f>IF('PRES-U-P'!$B$6=DZ$2,SUM(BA1076:BB1076),0)</f>
        <v>0</v>
      </c>
      <c r="EA1076" s="5">
        <f>IF('PRES-U-P'!$B$6=EA$2,SUM(BC1076:BD1076),0)</f>
        <v>0</v>
      </c>
      <c r="EB1076" s="5">
        <f>IF('PRES-U-P'!$B$6=EB$2,SUM(BE1076),0)</f>
        <v>0</v>
      </c>
      <c r="EC1076" s="5">
        <f t="shared" si="91"/>
        <v>0</v>
      </c>
    </row>
    <row r="1077" spans="1:133" x14ac:dyDescent="0.2">
      <c r="A1077" s="1">
        <v>54504</v>
      </c>
      <c r="B1077" s="1" t="s">
        <v>80</v>
      </c>
      <c r="BF1077" s="5">
        <f t="shared" si="88"/>
        <v>0</v>
      </c>
      <c r="BG1077" s="5">
        <f>IF(BG$2='PRES-S-L-T'!$B$6,C1077,0)</f>
        <v>0</v>
      </c>
      <c r="BH1077" s="5">
        <f>IF(BH$2='PRES-S-L-T'!$B$6,D1077,0)</f>
        <v>0</v>
      </c>
      <c r="BI1077" s="5">
        <f>IF(BI$2='PRES-S-L-T'!$B$6,E1077,0)</f>
        <v>0</v>
      </c>
      <c r="BJ1077" s="5">
        <f>IF(BJ$2='PRES-S-L-T'!$B$6,F1077,0)</f>
        <v>0</v>
      </c>
      <c r="BK1077" s="5">
        <f>IF(BK$2='PRES-S-L-T'!$B$6,G1077,0)</f>
        <v>0</v>
      </c>
      <c r="BL1077" s="5">
        <f>IF(BL$2='PRES-S-L-T'!$B$6,H1077,0)</f>
        <v>0</v>
      </c>
      <c r="BM1077" s="5">
        <f>IF(BM$2='PRES-S-L-T'!$B$6,I1077,0)</f>
        <v>0</v>
      </c>
      <c r="BN1077" s="5">
        <f>IF(BN$2='PRES-S-L-T'!$B$6,J1077,0)</f>
        <v>0</v>
      </c>
      <c r="BO1077" s="5">
        <f>IF(BO$2='PRES-S-L-T'!$B$6,K1077,0)</f>
        <v>0</v>
      </c>
      <c r="BP1077" s="5">
        <f>IF(BP$2='PRES-S-L-T'!$B$6,L1077,0)</f>
        <v>0</v>
      </c>
      <c r="BQ1077" s="5">
        <f>IF(BQ$2='PRES-S-L-T'!$B$6,M1077,0)</f>
        <v>0</v>
      </c>
      <c r="BR1077" s="5">
        <f>IF(BR$2='PRES-S-L-T'!$B$6,N1077,0)</f>
        <v>0</v>
      </c>
      <c r="BS1077" s="5">
        <f>IF(BS$2='PRES-S-L-T'!$B$6,O1077,0)</f>
        <v>0</v>
      </c>
      <c r="BV1077" s="5">
        <f>IF(BV$2='PRES-S-L-T'!$B$6,R1077,0)</f>
        <v>0</v>
      </c>
      <c r="BW1077" s="5">
        <f>IF(BW$2='PRES-S-L-T'!$B$6,S1077,0)</f>
        <v>0</v>
      </c>
      <c r="BX1077" s="5">
        <f>IF(BX$2='PRES-S-L-T'!$B$6,T1077,0)</f>
        <v>0</v>
      </c>
      <c r="BY1077" s="5">
        <f>IF(BY$2='PRES-S-L-T'!$B$6,U1077,0)</f>
        <v>0</v>
      </c>
      <c r="BZ1077" s="5">
        <f>IF(BZ$2='PRES-S-L-T'!$B$6,V1077,0)</f>
        <v>0</v>
      </c>
      <c r="CA1077" s="5">
        <f>IF(CA$2='PRES-S-L-T'!$B$6,W1077,0)</f>
        <v>0</v>
      </c>
      <c r="CB1077" s="5">
        <f>IF(CB$2='PRES-S-L-T'!$B$6,X1077,0)</f>
        <v>0</v>
      </c>
      <c r="CC1077" s="5">
        <f>IF(CC$2='PRES-S-L-T'!$B$6,Y1077,0)</f>
        <v>0</v>
      </c>
      <c r="CD1077" s="5">
        <f>IF(CD$2='PRES-S-L-T'!$B$6,Z1077,0)</f>
        <v>0</v>
      </c>
      <c r="CE1077" s="5">
        <f>IF(CE$2='PRES-S-L-T'!$B$6,AA1077,0)</f>
        <v>0</v>
      </c>
      <c r="CF1077" s="5">
        <f>IF(CF$2='PRES-S-L-T'!$B$6,AB1077,0)</f>
        <v>0</v>
      </c>
      <c r="CG1077" s="5">
        <f>IF(CG$2='PRES-S-L-T'!$B$6,AC1077,0)</f>
        <v>0</v>
      </c>
      <c r="CH1077" s="5">
        <f>IF(CH$2='PRES-S-L-T'!$B$6,AD1077,0)</f>
        <v>0</v>
      </c>
      <c r="CI1077" s="5">
        <f>IF(CI$2='PRES-S-L-T'!$B$6,AE1077,0)</f>
        <v>0</v>
      </c>
      <c r="CJ1077" s="5">
        <f>IF(CJ$2='PRES-S-L-T'!$B$6,AF1077,0)</f>
        <v>0</v>
      </c>
      <c r="CK1077" s="5">
        <f>IF(CK$2='PRES-S-L-T'!$B$6,AG1077,0)</f>
        <v>0</v>
      </c>
      <c r="CL1077" s="5">
        <f>IF(CL$2='PRES-S-L-T'!$B$6,AH1077,0)</f>
        <v>0</v>
      </c>
      <c r="CM1077" s="5">
        <f>IF(CM$2='PRES-S-L-T'!$B$6,AI1077,0)</f>
        <v>0</v>
      </c>
      <c r="CN1077" s="5">
        <f>IF(CN$2='PRES-S-L-T'!$B$6,AJ1077,0)</f>
        <v>0</v>
      </c>
      <c r="CO1077" s="5">
        <f>IF(CO$2='PRES-S-L-T'!$B$6,AK1077,0)</f>
        <v>0</v>
      </c>
      <c r="CP1077" s="5">
        <f>IF(CP$2='PRES-S-L-T'!$B$6,AL1077,0)</f>
        <v>0</v>
      </c>
      <c r="CQ1077" s="5">
        <f>IF(CQ$2='PRES-S-L-T'!$B$6,AM1077,0)</f>
        <v>0</v>
      </c>
      <c r="CR1077" s="5">
        <f>IF(CR$2='PRES-S-L-T'!$B$6,AN1077,0)</f>
        <v>0</v>
      </c>
      <c r="CS1077" s="5">
        <f>IF(CS$2='PRES-S-L-T'!$B$6,AO1077,0)</f>
        <v>0</v>
      </c>
      <c r="CT1077" s="5">
        <f>IF(CT$2='PRES-S-L-T'!$B$6,AP1077,0)</f>
        <v>0</v>
      </c>
      <c r="CU1077" s="5">
        <f>IF(CU$2='PRES-S-L-T'!$B$6,AQ1077,0)</f>
        <v>0</v>
      </c>
      <c r="CV1077" s="5">
        <f>IF(CV$2='PRES-S-L-T'!$B$6,AR1077,0)</f>
        <v>0</v>
      </c>
      <c r="CW1077" s="5">
        <f>IF(CW$2='PRES-S-L-T'!$B$6,AS1077,0)</f>
        <v>0</v>
      </c>
      <c r="CX1077" s="5">
        <f>IF(CX$2='PRES-S-L-T'!$B$6,AT1077,0)</f>
        <v>0</v>
      </c>
      <c r="CY1077" s="5">
        <f>IF(CY$2='PRES-S-L-T'!$B$6,AU1077,0)</f>
        <v>0</v>
      </c>
      <c r="CZ1077" s="5">
        <f>IF(CZ$2='PRES-S-L-T'!$B$6,AV1077,0)</f>
        <v>0</v>
      </c>
      <c r="DA1077" s="5">
        <f>IF(DA$2='PRES-S-L-T'!$B$6,AW1077,0)</f>
        <v>0</v>
      </c>
      <c r="DB1077" s="5">
        <f>IF(DB$2='PRES-S-L-T'!$B$6,AX1077,0)</f>
        <v>0</v>
      </c>
      <c r="DE1077" s="5">
        <f>IF(DE$2='PRES-S-L-T'!$B$6,BA1077,0)</f>
        <v>0</v>
      </c>
      <c r="DF1077" s="5">
        <f>IF(DF$2='PRES-S-L-T'!$B$6,BB1077,0)</f>
        <v>0</v>
      </c>
      <c r="DG1077" s="5">
        <f>IF(DG$2='PRES-S-L-T'!$B$6,BC1077,0)</f>
        <v>0</v>
      </c>
      <c r="DH1077" s="5">
        <f>IF(DH$2='PRES-S-L-T'!$B$6,BD1077,0)</f>
        <v>0</v>
      </c>
      <c r="DI1077" s="5">
        <f>IF(DI$2='PRES-S-L-T'!$B$6,BE1077,0)</f>
        <v>0</v>
      </c>
      <c r="DJ1077" s="5">
        <f t="shared" si="89"/>
        <v>0</v>
      </c>
      <c r="DK1077" s="5">
        <f>IF('PRES-L-T'!$B$6=DK$2,SUM($C1077:$O1077),0)</f>
        <v>0</v>
      </c>
      <c r="DL1077" s="5">
        <f>IF('PRES-L-T'!$B$6=DL$2,SUM($R1077:$AB1077),0)</f>
        <v>0</v>
      </c>
      <c r="DM1077" s="5">
        <f>IF('PRES-L-T'!$B$6=DM$2,SUM($AC1077:$AE1077),0)</f>
        <v>0</v>
      </c>
      <c r="DN1077" s="5">
        <f>IF('PRES-L-T'!$B$6=DN$2,SUM($AG1077:$AI1077),0)</f>
        <v>0</v>
      </c>
      <c r="DO1077" s="5">
        <f>IF('PRES-L-T'!$B$6=DO$2,SUM($AJ1077:$AP1077),0)</f>
        <v>0</v>
      </c>
      <c r="DP1077" s="5">
        <f>IF('PRES-L-T'!$B$6=DP$2,SUM($AT1077:$AU1077),0)</f>
        <v>0</v>
      </c>
      <c r="DQ1077" s="5">
        <f>IF('PRES-L-T'!$B$6=DQ$2,SUM($AV1077:$AX1077),0)</f>
        <v>0</v>
      </c>
      <c r="DR1077" s="5">
        <f>IF('PRES-L-T'!$B$6=DR$2,SUM($BA1077:$BA1077),0)</f>
        <v>0</v>
      </c>
      <c r="DS1077" s="5">
        <f>IF('PRES-L-T'!$B$6=DS$2,SUM($BB1077:$BB1077),0)</f>
        <v>0</v>
      </c>
      <c r="DT1077" s="5">
        <f>IF('PRES-L-T'!$B$6=DT$2,SUM($BC1077:$BC1077),0)</f>
        <v>0</v>
      </c>
      <c r="DU1077" s="5">
        <f>IF('PRES-L-T'!$B$6=DU$2,SUM($BD1077:$BD1077),0)</f>
        <v>0</v>
      </c>
      <c r="DV1077" s="5">
        <f>IF('PRES-L-T'!$B$6=DV$2,SUM($BE1077:$BE1077),0)</f>
        <v>0</v>
      </c>
      <c r="DW1077" s="5">
        <f t="shared" si="90"/>
        <v>0</v>
      </c>
      <c r="DX1077" s="5">
        <f>IF('PRES-U-P'!$B$6=DX$2,SUM(C1077:AA1077),0)</f>
        <v>0</v>
      </c>
      <c r="DY1077" s="5">
        <f>IF('PRES-U-P'!$B$6=DY$2,SUM(AB1077:AY1077),0)</f>
        <v>0</v>
      </c>
      <c r="DZ1077" s="5">
        <f>IF('PRES-U-P'!$B$6=DZ$2,SUM(BA1077:BB1077),0)</f>
        <v>0</v>
      </c>
      <c r="EA1077" s="5">
        <f>IF('PRES-U-P'!$B$6=EA$2,SUM(BC1077:BD1077),0)</f>
        <v>0</v>
      </c>
      <c r="EB1077" s="5">
        <f>IF('PRES-U-P'!$B$6=EB$2,SUM(BE1077),0)</f>
        <v>0</v>
      </c>
      <c r="EC1077" s="5">
        <f t="shared" si="91"/>
        <v>0</v>
      </c>
    </row>
    <row r="1078" spans="1:133" x14ac:dyDescent="0.2">
      <c r="A1078" s="1">
        <v>54505</v>
      </c>
      <c r="B1078" s="1" t="s">
        <v>81</v>
      </c>
      <c r="BF1078" s="5">
        <f t="shared" si="88"/>
        <v>0</v>
      </c>
      <c r="BG1078" s="5">
        <f>IF(BG$2='PRES-S-L-T'!$B$6,C1078,0)</f>
        <v>0</v>
      </c>
      <c r="BH1078" s="5">
        <f>IF(BH$2='PRES-S-L-T'!$B$6,D1078,0)</f>
        <v>0</v>
      </c>
      <c r="BI1078" s="5">
        <f>IF(BI$2='PRES-S-L-T'!$B$6,E1078,0)</f>
        <v>0</v>
      </c>
      <c r="BJ1078" s="5">
        <f>IF(BJ$2='PRES-S-L-T'!$B$6,F1078,0)</f>
        <v>0</v>
      </c>
      <c r="BK1078" s="5">
        <f>IF(BK$2='PRES-S-L-T'!$B$6,G1078,0)</f>
        <v>0</v>
      </c>
      <c r="BL1078" s="5">
        <f>IF(BL$2='PRES-S-L-T'!$B$6,H1078,0)</f>
        <v>0</v>
      </c>
      <c r="BM1078" s="5">
        <f>IF(BM$2='PRES-S-L-T'!$B$6,I1078,0)</f>
        <v>0</v>
      </c>
      <c r="BN1078" s="5">
        <f>IF(BN$2='PRES-S-L-T'!$B$6,J1078,0)</f>
        <v>0</v>
      </c>
      <c r="BO1078" s="5">
        <f>IF(BO$2='PRES-S-L-T'!$B$6,K1078,0)</f>
        <v>0</v>
      </c>
      <c r="BP1078" s="5">
        <f>IF(BP$2='PRES-S-L-T'!$B$6,L1078,0)</f>
        <v>0</v>
      </c>
      <c r="BQ1078" s="5">
        <f>IF(BQ$2='PRES-S-L-T'!$B$6,M1078,0)</f>
        <v>0</v>
      </c>
      <c r="BR1078" s="5">
        <f>IF(BR$2='PRES-S-L-T'!$B$6,N1078,0)</f>
        <v>0</v>
      </c>
      <c r="BS1078" s="5">
        <f>IF(BS$2='PRES-S-L-T'!$B$6,O1078,0)</f>
        <v>0</v>
      </c>
      <c r="BV1078" s="5">
        <f>IF(BV$2='PRES-S-L-T'!$B$6,R1078,0)</f>
        <v>0</v>
      </c>
      <c r="BW1078" s="5">
        <f>IF(BW$2='PRES-S-L-T'!$B$6,S1078,0)</f>
        <v>0</v>
      </c>
      <c r="BX1078" s="5">
        <f>IF(BX$2='PRES-S-L-T'!$B$6,T1078,0)</f>
        <v>0</v>
      </c>
      <c r="BY1078" s="5">
        <f>IF(BY$2='PRES-S-L-T'!$B$6,U1078,0)</f>
        <v>0</v>
      </c>
      <c r="BZ1078" s="5">
        <f>IF(BZ$2='PRES-S-L-T'!$B$6,V1078,0)</f>
        <v>0</v>
      </c>
      <c r="CA1078" s="5">
        <f>IF(CA$2='PRES-S-L-T'!$B$6,W1078,0)</f>
        <v>0</v>
      </c>
      <c r="CB1078" s="5">
        <f>IF(CB$2='PRES-S-L-T'!$B$6,X1078,0)</f>
        <v>0</v>
      </c>
      <c r="CC1078" s="5">
        <f>IF(CC$2='PRES-S-L-T'!$B$6,Y1078,0)</f>
        <v>0</v>
      </c>
      <c r="CD1078" s="5">
        <f>IF(CD$2='PRES-S-L-T'!$B$6,Z1078,0)</f>
        <v>0</v>
      </c>
      <c r="CE1078" s="5">
        <f>IF(CE$2='PRES-S-L-T'!$B$6,AA1078,0)</f>
        <v>0</v>
      </c>
      <c r="CF1078" s="5">
        <f>IF(CF$2='PRES-S-L-T'!$B$6,AB1078,0)</f>
        <v>0</v>
      </c>
      <c r="CG1078" s="5">
        <f>IF(CG$2='PRES-S-L-T'!$B$6,AC1078,0)</f>
        <v>0</v>
      </c>
      <c r="CH1078" s="5">
        <f>IF(CH$2='PRES-S-L-T'!$B$6,AD1078,0)</f>
        <v>0</v>
      </c>
      <c r="CI1078" s="5">
        <f>IF(CI$2='PRES-S-L-T'!$B$6,AE1078,0)</f>
        <v>0</v>
      </c>
      <c r="CJ1078" s="5">
        <f>IF(CJ$2='PRES-S-L-T'!$B$6,AF1078,0)</f>
        <v>0</v>
      </c>
      <c r="CK1078" s="5">
        <f>IF(CK$2='PRES-S-L-T'!$B$6,AG1078,0)</f>
        <v>0</v>
      </c>
      <c r="CL1078" s="5">
        <f>IF(CL$2='PRES-S-L-T'!$B$6,AH1078,0)</f>
        <v>0</v>
      </c>
      <c r="CM1078" s="5">
        <f>IF(CM$2='PRES-S-L-T'!$B$6,AI1078,0)</f>
        <v>0</v>
      </c>
      <c r="CN1078" s="5">
        <f>IF(CN$2='PRES-S-L-T'!$B$6,AJ1078,0)</f>
        <v>0</v>
      </c>
      <c r="CO1078" s="5">
        <f>IF(CO$2='PRES-S-L-T'!$B$6,AK1078,0)</f>
        <v>0</v>
      </c>
      <c r="CP1078" s="5">
        <f>IF(CP$2='PRES-S-L-T'!$B$6,AL1078,0)</f>
        <v>0</v>
      </c>
      <c r="CQ1078" s="5">
        <f>IF(CQ$2='PRES-S-L-T'!$B$6,AM1078,0)</f>
        <v>0</v>
      </c>
      <c r="CR1078" s="5">
        <f>IF(CR$2='PRES-S-L-T'!$B$6,AN1078,0)</f>
        <v>0</v>
      </c>
      <c r="CS1078" s="5">
        <f>IF(CS$2='PRES-S-L-T'!$B$6,AO1078,0)</f>
        <v>0</v>
      </c>
      <c r="CT1078" s="5">
        <f>IF(CT$2='PRES-S-L-T'!$B$6,AP1078,0)</f>
        <v>0</v>
      </c>
      <c r="CU1078" s="5">
        <f>IF(CU$2='PRES-S-L-T'!$B$6,AQ1078,0)</f>
        <v>0</v>
      </c>
      <c r="CV1078" s="5">
        <f>IF(CV$2='PRES-S-L-T'!$B$6,AR1078,0)</f>
        <v>0</v>
      </c>
      <c r="CW1078" s="5">
        <f>IF(CW$2='PRES-S-L-T'!$B$6,AS1078,0)</f>
        <v>0</v>
      </c>
      <c r="CX1078" s="5">
        <f>IF(CX$2='PRES-S-L-T'!$B$6,AT1078,0)</f>
        <v>0</v>
      </c>
      <c r="CY1078" s="5">
        <f>IF(CY$2='PRES-S-L-T'!$B$6,AU1078,0)</f>
        <v>0</v>
      </c>
      <c r="CZ1078" s="5">
        <f>IF(CZ$2='PRES-S-L-T'!$B$6,AV1078,0)</f>
        <v>0</v>
      </c>
      <c r="DA1078" s="5">
        <f>IF(DA$2='PRES-S-L-T'!$B$6,AW1078,0)</f>
        <v>0</v>
      </c>
      <c r="DB1078" s="5">
        <f>IF(DB$2='PRES-S-L-T'!$B$6,AX1078,0)</f>
        <v>0</v>
      </c>
      <c r="DE1078" s="5">
        <f>IF(DE$2='PRES-S-L-T'!$B$6,BA1078,0)</f>
        <v>0</v>
      </c>
      <c r="DF1078" s="5">
        <f>IF(DF$2='PRES-S-L-T'!$B$6,BB1078,0)</f>
        <v>0</v>
      </c>
      <c r="DG1078" s="5">
        <f>IF(DG$2='PRES-S-L-T'!$B$6,BC1078,0)</f>
        <v>0</v>
      </c>
      <c r="DH1078" s="5">
        <f>IF(DH$2='PRES-S-L-T'!$B$6,BD1078,0)</f>
        <v>0</v>
      </c>
      <c r="DI1078" s="5">
        <f>IF(DI$2='PRES-S-L-T'!$B$6,BE1078,0)</f>
        <v>0</v>
      </c>
      <c r="DJ1078" s="5">
        <f t="shared" si="89"/>
        <v>0</v>
      </c>
      <c r="DK1078" s="5">
        <f>IF('PRES-L-T'!$B$6=DK$2,SUM($C1078:$O1078),0)</f>
        <v>0</v>
      </c>
      <c r="DL1078" s="5">
        <f>IF('PRES-L-T'!$B$6=DL$2,SUM($R1078:$AB1078),0)</f>
        <v>0</v>
      </c>
      <c r="DM1078" s="5">
        <f>IF('PRES-L-T'!$B$6=DM$2,SUM($AC1078:$AE1078),0)</f>
        <v>0</v>
      </c>
      <c r="DN1078" s="5">
        <f>IF('PRES-L-T'!$B$6=DN$2,SUM($AG1078:$AI1078),0)</f>
        <v>0</v>
      </c>
      <c r="DO1078" s="5">
        <f>IF('PRES-L-T'!$B$6=DO$2,SUM($AJ1078:$AP1078),0)</f>
        <v>0</v>
      </c>
      <c r="DP1078" s="5">
        <f>IF('PRES-L-T'!$B$6=DP$2,SUM($AT1078:$AU1078),0)</f>
        <v>0</v>
      </c>
      <c r="DQ1078" s="5">
        <f>IF('PRES-L-T'!$B$6=DQ$2,SUM($AV1078:$AX1078),0)</f>
        <v>0</v>
      </c>
      <c r="DR1078" s="5">
        <f>IF('PRES-L-T'!$B$6=DR$2,SUM($BA1078:$BA1078),0)</f>
        <v>0</v>
      </c>
      <c r="DS1078" s="5">
        <f>IF('PRES-L-T'!$B$6=DS$2,SUM($BB1078:$BB1078),0)</f>
        <v>0</v>
      </c>
      <c r="DT1078" s="5">
        <f>IF('PRES-L-T'!$B$6=DT$2,SUM($BC1078:$BC1078),0)</f>
        <v>0</v>
      </c>
      <c r="DU1078" s="5">
        <f>IF('PRES-L-T'!$B$6=DU$2,SUM($BD1078:$BD1078),0)</f>
        <v>0</v>
      </c>
      <c r="DV1078" s="5">
        <f>IF('PRES-L-T'!$B$6=DV$2,SUM($BE1078:$BE1078),0)</f>
        <v>0</v>
      </c>
      <c r="DW1078" s="5">
        <f t="shared" si="90"/>
        <v>0</v>
      </c>
      <c r="DX1078" s="5">
        <f>IF('PRES-U-P'!$B$6=DX$2,SUM(C1078:AA1078),0)</f>
        <v>0</v>
      </c>
      <c r="DY1078" s="5">
        <f>IF('PRES-U-P'!$B$6=DY$2,SUM(AB1078:AY1078),0)</f>
        <v>0</v>
      </c>
      <c r="DZ1078" s="5">
        <f>IF('PRES-U-P'!$B$6=DZ$2,SUM(BA1078:BB1078),0)</f>
        <v>0</v>
      </c>
      <c r="EA1078" s="5">
        <f>IF('PRES-U-P'!$B$6=EA$2,SUM(BC1078:BD1078),0)</f>
        <v>0</v>
      </c>
      <c r="EB1078" s="5">
        <f>IF('PRES-U-P'!$B$6=EB$2,SUM(BE1078),0)</f>
        <v>0</v>
      </c>
      <c r="EC1078" s="5">
        <f t="shared" si="91"/>
        <v>0</v>
      </c>
    </row>
    <row r="1079" spans="1:133" x14ac:dyDescent="0.2">
      <c r="A1079" s="1">
        <v>54506</v>
      </c>
      <c r="B1079" s="1" t="s">
        <v>82</v>
      </c>
      <c r="BF1079" s="5">
        <f t="shared" si="88"/>
        <v>0</v>
      </c>
      <c r="BG1079" s="5">
        <f>IF(BG$2='PRES-S-L-T'!$B$6,C1079,0)</f>
        <v>0</v>
      </c>
      <c r="BH1079" s="5">
        <f>IF(BH$2='PRES-S-L-T'!$B$6,D1079,0)</f>
        <v>0</v>
      </c>
      <c r="BI1079" s="5">
        <f>IF(BI$2='PRES-S-L-T'!$B$6,E1079,0)</f>
        <v>0</v>
      </c>
      <c r="BJ1079" s="5">
        <f>IF(BJ$2='PRES-S-L-T'!$B$6,F1079,0)</f>
        <v>0</v>
      </c>
      <c r="BK1079" s="5">
        <f>IF(BK$2='PRES-S-L-T'!$B$6,G1079,0)</f>
        <v>0</v>
      </c>
      <c r="BL1079" s="5">
        <f>IF(BL$2='PRES-S-L-T'!$B$6,H1079,0)</f>
        <v>0</v>
      </c>
      <c r="BM1079" s="5">
        <f>IF(BM$2='PRES-S-L-T'!$B$6,I1079,0)</f>
        <v>0</v>
      </c>
      <c r="BN1079" s="5">
        <f>IF(BN$2='PRES-S-L-T'!$B$6,J1079,0)</f>
        <v>0</v>
      </c>
      <c r="BO1079" s="5">
        <f>IF(BO$2='PRES-S-L-T'!$B$6,K1079,0)</f>
        <v>0</v>
      </c>
      <c r="BP1079" s="5">
        <f>IF(BP$2='PRES-S-L-T'!$B$6,L1079,0)</f>
        <v>0</v>
      </c>
      <c r="BQ1079" s="5">
        <f>IF(BQ$2='PRES-S-L-T'!$B$6,M1079,0)</f>
        <v>0</v>
      </c>
      <c r="BR1079" s="5">
        <f>IF(BR$2='PRES-S-L-T'!$B$6,N1079,0)</f>
        <v>0</v>
      </c>
      <c r="BS1079" s="5">
        <f>IF(BS$2='PRES-S-L-T'!$B$6,O1079,0)</f>
        <v>0</v>
      </c>
      <c r="BV1079" s="5">
        <f>IF(BV$2='PRES-S-L-T'!$B$6,R1079,0)</f>
        <v>0</v>
      </c>
      <c r="BW1079" s="5">
        <f>IF(BW$2='PRES-S-L-T'!$B$6,S1079,0)</f>
        <v>0</v>
      </c>
      <c r="BX1079" s="5">
        <f>IF(BX$2='PRES-S-L-T'!$B$6,T1079,0)</f>
        <v>0</v>
      </c>
      <c r="BY1079" s="5">
        <f>IF(BY$2='PRES-S-L-T'!$B$6,U1079,0)</f>
        <v>0</v>
      </c>
      <c r="BZ1079" s="5">
        <f>IF(BZ$2='PRES-S-L-T'!$B$6,V1079,0)</f>
        <v>0</v>
      </c>
      <c r="CA1079" s="5">
        <f>IF(CA$2='PRES-S-L-T'!$B$6,W1079,0)</f>
        <v>0</v>
      </c>
      <c r="CB1079" s="5">
        <f>IF(CB$2='PRES-S-L-T'!$B$6,X1079,0)</f>
        <v>0</v>
      </c>
      <c r="CC1079" s="5">
        <f>IF(CC$2='PRES-S-L-T'!$B$6,Y1079,0)</f>
        <v>0</v>
      </c>
      <c r="CD1079" s="5">
        <f>IF(CD$2='PRES-S-L-T'!$B$6,Z1079,0)</f>
        <v>0</v>
      </c>
      <c r="CE1079" s="5">
        <f>IF(CE$2='PRES-S-L-T'!$B$6,AA1079,0)</f>
        <v>0</v>
      </c>
      <c r="CF1079" s="5">
        <f>IF(CF$2='PRES-S-L-T'!$B$6,AB1079,0)</f>
        <v>0</v>
      </c>
      <c r="CG1079" s="5">
        <f>IF(CG$2='PRES-S-L-T'!$B$6,AC1079,0)</f>
        <v>0</v>
      </c>
      <c r="CH1079" s="5">
        <f>IF(CH$2='PRES-S-L-T'!$B$6,AD1079,0)</f>
        <v>0</v>
      </c>
      <c r="CI1079" s="5">
        <f>IF(CI$2='PRES-S-L-T'!$B$6,AE1079,0)</f>
        <v>0</v>
      </c>
      <c r="CJ1079" s="5">
        <f>IF(CJ$2='PRES-S-L-T'!$B$6,AF1079,0)</f>
        <v>0</v>
      </c>
      <c r="CK1079" s="5">
        <f>IF(CK$2='PRES-S-L-T'!$B$6,AG1079,0)</f>
        <v>0</v>
      </c>
      <c r="CL1079" s="5">
        <f>IF(CL$2='PRES-S-L-T'!$B$6,AH1079,0)</f>
        <v>0</v>
      </c>
      <c r="CM1079" s="5">
        <f>IF(CM$2='PRES-S-L-T'!$B$6,AI1079,0)</f>
        <v>0</v>
      </c>
      <c r="CN1079" s="5">
        <f>IF(CN$2='PRES-S-L-T'!$B$6,AJ1079,0)</f>
        <v>0</v>
      </c>
      <c r="CO1079" s="5">
        <f>IF(CO$2='PRES-S-L-T'!$B$6,AK1079,0)</f>
        <v>0</v>
      </c>
      <c r="CP1079" s="5">
        <f>IF(CP$2='PRES-S-L-T'!$B$6,AL1079,0)</f>
        <v>0</v>
      </c>
      <c r="CQ1079" s="5">
        <f>IF(CQ$2='PRES-S-L-T'!$B$6,AM1079,0)</f>
        <v>0</v>
      </c>
      <c r="CR1079" s="5">
        <f>IF(CR$2='PRES-S-L-T'!$B$6,AN1079,0)</f>
        <v>0</v>
      </c>
      <c r="CS1079" s="5">
        <f>IF(CS$2='PRES-S-L-T'!$B$6,AO1079,0)</f>
        <v>0</v>
      </c>
      <c r="CT1079" s="5">
        <f>IF(CT$2='PRES-S-L-T'!$B$6,AP1079,0)</f>
        <v>0</v>
      </c>
      <c r="CU1079" s="5">
        <f>IF(CU$2='PRES-S-L-T'!$B$6,AQ1079,0)</f>
        <v>0</v>
      </c>
      <c r="CV1079" s="5">
        <f>IF(CV$2='PRES-S-L-T'!$B$6,AR1079,0)</f>
        <v>0</v>
      </c>
      <c r="CW1079" s="5">
        <f>IF(CW$2='PRES-S-L-T'!$B$6,AS1079,0)</f>
        <v>0</v>
      </c>
      <c r="CX1079" s="5">
        <f>IF(CX$2='PRES-S-L-T'!$B$6,AT1079,0)</f>
        <v>0</v>
      </c>
      <c r="CY1079" s="5">
        <f>IF(CY$2='PRES-S-L-T'!$B$6,AU1079,0)</f>
        <v>0</v>
      </c>
      <c r="CZ1079" s="5">
        <f>IF(CZ$2='PRES-S-L-T'!$B$6,AV1079,0)</f>
        <v>0</v>
      </c>
      <c r="DA1079" s="5">
        <f>IF(DA$2='PRES-S-L-T'!$B$6,AW1079,0)</f>
        <v>0</v>
      </c>
      <c r="DB1079" s="5">
        <f>IF(DB$2='PRES-S-L-T'!$B$6,AX1079,0)</f>
        <v>0</v>
      </c>
      <c r="DE1079" s="5">
        <f>IF(DE$2='PRES-S-L-T'!$B$6,BA1079,0)</f>
        <v>0</v>
      </c>
      <c r="DF1079" s="5">
        <f>IF(DF$2='PRES-S-L-T'!$B$6,BB1079,0)</f>
        <v>0</v>
      </c>
      <c r="DG1079" s="5">
        <f>IF(DG$2='PRES-S-L-T'!$B$6,BC1079,0)</f>
        <v>0</v>
      </c>
      <c r="DH1079" s="5">
        <f>IF(DH$2='PRES-S-L-T'!$B$6,BD1079,0)</f>
        <v>0</v>
      </c>
      <c r="DI1079" s="5">
        <f>IF(DI$2='PRES-S-L-T'!$B$6,BE1079,0)</f>
        <v>0</v>
      </c>
      <c r="DJ1079" s="5">
        <f t="shared" si="89"/>
        <v>0</v>
      </c>
      <c r="DK1079" s="5">
        <f>IF('PRES-L-T'!$B$6=DK$2,SUM($C1079:$O1079),0)</f>
        <v>0</v>
      </c>
      <c r="DL1079" s="5">
        <f>IF('PRES-L-T'!$B$6=DL$2,SUM($R1079:$AB1079),0)</f>
        <v>0</v>
      </c>
      <c r="DM1079" s="5">
        <f>IF('PRES-L-T'!$B$6=DM$2,SUM($AC1079:$AE1079),0)</f>
        <v>0</v>
      </c>
      <c r="DN1079" s="5">
        <f>IF('PRES-L-T'!$B$6=DN$2,SUM($AG1079:$AI1079),0)</f>
        <v>0</v>
      </c>
      <c r="DO1079" s="5">
        <f>IF('PRES-L-T'!$B$6=DO$2,SUM($AJ1079:$AP1079),0)</f>
        <v>0</v>
      </c>
      <c r="DP1079" s="5">
        <f>IF('PRES-L-T'!$B$6=DP$2,SUM($AT1079:$AU1079),0)</f>
        <v>0</v>
      </c>
      <c r="DQ1079" s="5">
        <f>IF('PRES-L-T'!$B$6=DQ$2,SUM($AV1079:$AX1079),0)</f>
        <v>0</v>
      </c>
      <c r="DR1079" s="5">
        <f>IF('PRES-L-T'!$B$6=DR$2,SUM($BA1079:$BA1079),0)</f>
        <v>0</v>
      </c>
      <c r="DS1079" s="5">
        <f>IF('PRES-L-T'!$B$6=DS$2,SUM($BB1079:$BB1079),0)</f>
        <v>0</v>
      </c>
      <c r="DT1079" s="5">
        <f>IF('PRES-L-T'!$B$6=DT$2,SUM($BC1079:$BC1079),0)</f>
        <v>0</v>
      </c>
      <c r="DU1079" s="5">
        <f>IF('PRES-L-T'!$B$6=DU$2,SUM($BD1079:$BD1079),0)</f>
        <v>0</v>
      </c>
      <c r="DV1079" s="5">
        <f>IF('PRES-L-T'!$B$6=DV$2,SUM($BE1079:$BE1079),0)</f>
        <v>0</v>
      </c>
      <c r="DW1079" s="5">
        <f t="shared" si="90"/>
        <v>0</v>
      </c>
      <c r="DX1079" s="5">
        <f>IF('PRES-U-P'!$B$6=DX$2,SUM(C1079:AA1079),0)</f>
        <v>0</v>
      </c>
      <c r="DY1079" s="5">
        <f>IF('PRES-U-P'!$B$6=DY$2,SUM(AB1079:AY1079),0)</f>
        <v>0</v>
      </c>
      <c r="DZ1079" s="5">
        <f>IF('PRES-U-P'!$B$6=DZ$2,SUM(BA1079:BB1079),0)</f>
        <v>0</v>
      </c>
      <c r="EA1079" s="5">
        <f>IF('PRES-U-P'!$B$6=EA$2,SUM(BC1079:BD1079),0)</f>
        <v>0</v>
      </c>
      <c r="EB1079" s="5">
        <f>IF('PRES-U-P'!$B$6=EB$2,SUM(BE1079),0)</f>
        <v>0</v>
      </c>
      <c r="EC1079" s="5">
        <f t="shared" si="91"/>
        <v>0</v>
      </c>
    </row>
    <row r="1080" spans="1:133" x14ac:dyDescent="0.2">
      <c r="A1080" s="1">
        <v>54507</v>
      </c>
      <c r="B1080" s="1" t="s">
        <v>83</v>
      </c>
      <c r="BF1080" s="5">
        <f t="shared" si="88"/>
        <v>0</v>
      </c>
      <c r="BG1080" s="5">
        <f>IF(BG$2='PRES-S-L-T'!$B$6,C1080,0)</f>
        <v>0</v>
      </c>
      <c r="BH1080" s="5">
        <f>IF(BH$2='PRES-S-L-T'!$B$6,D1080,0)</f>
        <v>0</v>
      </c>
      <c r="BI1080" s="5">
        <f>IF(BI$2='PRES-S-L-T'!$B$6,E1080,0)</f>
        <v>0</v>
      </c>
      <c r="BJ1080" s="5">
        <f>IF(BJ$2='PRES-S-L-T'!$B$6,F1080,0)</f>
        <v>0</v>
      </c>
      <c r="BK1080" s="5">
        <f>IF(BK$2='PRES-S-L-T'!$B$6,G1080,0)</f>
        <v>0</v>
      </c>
      <c r="BL1080" s="5">
        <f>IF(BL$2='PRES-S-L-T'!$B$6,H1080,0)</f>
        <v>0</v>
      </c>
      <c r="BM1080" s="5">
        <f>IF(BM$2='PRES-S-L-T'!$B$6,I1080,0)</f>
        <v>0</v>
      </c>
      <c r="BN1080" s="5">
        <f>IF(BN$2='PRES-S-L-T'!$B$6,J1080,0)</f>
        <v>0</v>
      </c>
      <c r="BO1080" s="5">
        <f>IF(BO$2='PRES-S-L-T'!$B$6,K1080,0)</f>
        <v>0</v>
      </c>
      <c r="BP1080" s="5">
        <f>IF(BP$2='PRES-S-L-T'!$B$6,L1080,0)</f>
        <v>0</v>
      </c>
      <c r="BQ1080" s="5">
        <f>IF(BQ$2='PRES-S-L-T'!$B$6,M1080,0)</f>
        <v>0</v>
      </c>
      <c r="BR1080" s="5">
        <f>IF(BR$2='PRES-S-L-T'!$B$6,N1080,0)</f>
        <v>0</v>
      </c>
      <c r="BS1080" s="5">
        <f>IF(BS$2='PRES-S-L-T'!$B$6,O1080,0)</f>
        <v>0</v>
      </c>
      <c r="BV1080" s="5">
        <f>IF(BV$2='PRES-S-L-T'!$B$6,R1080,0)</f>
        <v>0</v>
      </c>
      <c r="BW1080" s="5">
        <f>IF(BW$2='PRES-S-L-T'!$B$6,S1080,0)</f>
        <v>0</v>
      </c>
      <c r="BX1080" s="5">
        <f>IF(BX$2='PRES-S-L-T'!$B$6,T1080,0)</f>
        <v>0</v>
      </c>
      <c r="BY1080" s="5">
        <f>IF(BY$2='PRES-S-L-T'!$B$6,U1080,0)</f>
        <v>0</v>
      </c>
      <c r="BZ1080" s="5">
        <f>IF(BZ$2='PRES-S-L-T'!$B$6,V1080,0)</f>
        <v>0</v>
      </c>
      <c r="CA1080" s="5">
        <f>IF(CA$2='PRES-S-L-T'!$B$6,W1080,0)</f>
        <v>0</v>
      </c>
      <c r="CB1080" s="5">
        <f>IF(CB$2='PRES-S-L-T'!$B$6,X1080,0)</f>
        <v>0</v>
      </c>
      <c r="CC1080" s="5">
        <f>IF(CC$2='PRES-S-L-T'!$B$6,Y1080,0)</f>
        <v>0</v>
      </c>
      <c r="CD1080" s="5">
        <f>IF(CD$2='PRES-S-L-T'!$B$6,Z1080,0)</f>
        <v>0</v>
      </c>
      <c r="CE1080" s="5">
        <f>IF(CE$2='PRES-S-L-T'!$B$6,AA1080,0)</f>
        <v>0</v>
      </c>
      <c r="CF1080" s="5">
        <f>IF(CF$2='PRES-S-L-T'!$B$6,AB1080,0)</f>
        <v>0</v>
      </c>
      <c r="CG1080" s="5">
        <f>IF(CG$2='PRES-S-L-T'!$B$6,AC1080,0)</f>
        <v>0</v>
      </c>
      <c r="CH1080" s="5">
        <f>IF(CH$2='PRES-S-L-T'!$B$6,AD1080,0)</f>
        <v>0</v>
      </c>
      <c r="CI1080" s="5">
        <f>IF(CI$2='PRES-S-L-T'!$B$6,AE1080,0)</f>
        <v>0</v>
      </c>
      <c r="CJ1080" s="5">
        <f>IF(CJ$2='PRES-S-L-T'!$B$6,AF1080,0)</f>
        <v>0</v>
      </c>
      <c r="CK1080" s="5">
        <f>IF(CK$2='PRES-S-L-T'!$B$6,AG1080,0)</f>
        <v>0</v>
      </c>
      <c r="CL1080" s="5">
        <f>IF(CL$2='PRES-S-L-T'!$B$6,AH1080,0)</f>
        <v>0</v>
      </c>
      <c r="CM1080" s="5">
        <f>IF(CM$2='PRES-S-L-T'!$B$6,AI1080,0)</f>
        <v>0</v>
      </c>
      <c r="CN1080" s="5">
        <f>IF(CN$2='PRES-S-L-T'!$B$6,AJ1080,0)</f>
        <v>0</v>
      </c>
      <c r="CO1080" s="5">
        <f>IF(CO$2='PRES-S-L-T'!$B$6,AK1080,0)</f>
        <v>0</v>
      </c>
      <c r="CP1080" s="5">
        <f>IF(CP$2='PRES-S-L-T'!$B$6,AL1080,0)</f>
        <v>0</v>
      </c>
      <c r="CQ1080" s="5">
        <f>IF(CQ$2='PRES-S-L-T'!$B$6,AM1080,0)</f>
        <v>0</v>
      </c>
      <c r="CR1080" s="5">
        <f>IF(CR$2='PRES-S-L-T'!$B$6,AN1080,0)</f>
        <v>0</v>
      </c>
      <c r="CS1080" s="5">
        <f>IF(CS$2='PRES-S-L-T'!$B$6,AO1080,0)</f>
        <v>0</v>
      </c>
      <c r="CT1080" s="5">
        <f>IF(CT$2='PRES-S-L-T'!$B$6,AP1080,0)</f>
        <v>0</v>
      </c>
      <c r="CU1080" s="5">
        <f>IF(CU$2='PRES-S-L-T'!$B$6,AQ1080,0)</f>
        <v>0</v>
      </c>
      <c r="CV1080" s="5">
        <f>IF(CV$2='PRES-S-L-T'!$B$6,AR1080,0)</f>
        <v>0</v>
      </c>
      <c r="CW1080" s="5">
        <f>IF(CW$2='PRES-S-L-T'!$B$6,AS1080,0)</f>
        <v>0</v>
      </c>
      <c r="CX1080" s="5">
        <f>IF(CX$2='PRES-S-L-T'!$B$6,AT1080,0)</f>
        <v>0</v>
      </c>
      <c r="CY1080" s="5">
        <f>IF(CY$2='PRES-S-L-T'!$B$6,AU1080,0)</f>
        <v>0</v>
      </c>
      <c r="CZ1080" s="5">
        <f>IF(CZ$2='PRES-S-L-T'!$B$6,AV1080,0)</f>
        <v>0</v>
      </c>
      <c r="DA1080" s="5">
        <f>IF(DA$2='PRES-S-L-T'!$B$6,AW1080,0)</f>
        <v>0</v>
      </c>
      <c r="DB1080" s="5">
        <f>IF(DB$2='PRES-S-L-T'!$B$6,AX1080,0)</f>
        <v>0</v>
      </c>
      <c r="DE1080" s="5">
        <f>IF(DE$2='PRES-S-L-T'!$B$6,BA1080,0)</f>
        <v>0</v>
      </c>
      <c r="DF1080" s="5">
        <f>IF(DF$2='PRES-S-L-T'!$B$6,BB1080,0)</f>
        <v>0</v>
      </c>
      <c r="DG1080" s="5">
        <f>IF(DG$2='PRES-S-L-T'!$B$6,BC1080,0)</f>
        <v>0</v>
      </c>
      <c r="DH1080" s="5">
        <f>IF(DH$2='PRES-S-L-T'!$B$6,BD1080,0)</f>
        <v>0</v>
      </c>
      <c r="DI1080" s="5">
        <f>IF(DI$2='PRES-S-L-T'!$B$6,BE1080,0)</f>
        <v>0</v>
      </c>
      <c r="DJ1080" s="5">
        <f t="shared" si="89"/>
        <v>0</v>
      </c>
      <c r="DK1080" s="5">
        <f>IF('PRES-L-T'!$B$6=DK$2,SUM($C1080:$O1080),0)</f>
        <v>0</v>
      </c>
      <c r="DL1080" s="5">
        <f>IF('PRES-L-T'!$B$6=DL$2,SUM($R1080:$AB1080),0)</f>
        <v>0</v>
      </c>
      <c r="DM1080" s="5">
        <f>IF('PRES-L-T'!$B$6=DM$2,SUM($AC1080:$AE1080),0)</f>
        <v>0</v>
      </c>
      <c r="DN1080" s="5">
        <f>IF('PRES-L-T'!$B$6=DN$2,SUM($AG1080:$AI1080),0)</f>
        <v>0</v>
      </c>
      <c r="DO1080" s="5">
        <f>IF('PRES-L-T'!$B$6=DO$2,SUM($AJ1080:$AP1080),0)</f>
        <v>0</v>
      </c>
      <c r="DP1080" s="5">
        <f>IF('PRES-L-T'!$B$6=DP$2,SUM($AT1080:$AU1080),0)</f>
        <v>0</v>
      </c>
      <c r="DQ1080" s="5">
        <f>IF('PRES-L-T'!$B$6=DQ$2,SUM($AV1080:$AX1080),0)</f>
        <v>0</v>
      </c>
      <c r="DR1080" s="5">
        <f>IF('PRES-L-T'!$B$6=DR$2,SUM($BA1080:$BA1080),0)</f>
        <v>0</v>
      </c>
      <c r="DS1080" s="5">
        <f>IF('PRES-L-T'!$B$6=DS$2,SUM($BB1080:$BB1080),0)</f>
        <v>0</v>
      </c>
      <c r="DT1080" s="5">
        <f>IF('PRES-L-T'!$B$6=DT$2,SUM($BC1080:$BC1080),0)</f>
        <v>0</v>
      </c>
      <c r="DU1080" s="5">
        <f>IF('PRES-L-T'!$B$6=DU$2,SUM($BD1080:$BD1080),0)</f>
        <v>0</v>
      </c>
      <c r="DV1080" s="5">
        <f>IF('PRES-L-T'!$B$6=DV$2,SUM($BE1080:$BE1080),0)</f>
        <v>0</v>
      </c>
      <c r="DW1080" s="5">
        <f t="shared" si="90"/>
        <v>0</v>
      </c>
      <c r="DX1080" s="5">
        <f>IF('PRES-U-P'!$B$6=DX$2,SUM(C1080:AA1080),0)</f>
        <v>0</v>
      </c>
      <c r="DY1080" s="5">
        <f>IF('PRES-U-P'!$B$6=DY$2,SUM(AB1080:AY1080),0)</f>
        <v>0</v>
      </c>
      <c r="DZ1080" s="5">
        <f>IF('PRES-U-P'!$B$6=DZ$2,SUM(BA1080:BB1080),0)</f>
        <v>0</v>
      </c>
      <c r="EA1080" s="5">
        <f>IF('PRES-U-P'!$B$6=EA$2,SUM(BC1080:BD1080),0)</f>
        <v>0</v>
      </c>
      <c r="EB1080" s="5">
        <f>IF('PRES-U-P'!$B$6=EB$2,SUM(BE1080),0)</f>
        <v>0</v>
      </c>
      <c r="EC1080" s="5">
        <f t="shared" si="91"/>
        <v>0</v>
      </c>
    </row>
    <row r="1081" spans="1:133" x14ac:dyDescent="0.2">
      <c r="A1081" s="1">
        <v>54508</v>
      </c>
      <c r="B1081" s="1" t="s">
        <v>84</v>
      </c>
      <c r="BF1081" s="5">
        <f t="shared" si="88"/>
        <v>0</v>
      </c>
      <c r="BG1081" s="5">
        <f>IF(BG$2='PRES-S-L-T'!$B$6,C1081,0)</f>
        <v>0</v>
      </c>
      <c r="BH1081" s="5">
        <f>IF(BH$2='PRES-S-L-T'!$B$6,D1081,0)</f>
        <v>0</v>
      </c>
      <c r="BI1081" s="5">
        <f>IF(BI$2='PRES-S-L-T'!$B$6,E1081,0)</f>
        <v>0</v>
      </c>
      <c r="BJ1081" s="5">
        <f>IF(BJ$2='PRES-S-L-T'!$B$6,F1081,0)</f>
        <v>0</v>
      </c>
      <c r="BK1081" s="5">
        <f>IF(BK$2='PRES-S-L-T'!$B$6,G1081,0)</f>
        <v>0</v>
      </c>
      <c r="BL1081" s="5">
        <f>IF(BL$2='PRES-S-L-T'!$B$6,H1081,0)</f>
        <v>0</v>
      </c>
      <c r="BM1081" s="5">
        <f>IF(BM$2='PRES-S-L-T'!$B$6,I1081,0)</f>
        <v>0</v>
      </c>
      <c r="BN1081" s="5">
        <f>IF(BN$2='PRES-S-L-T'!$B$6,J1081,0)</f>
        <v>0</v>
      </c>
      <c r="BO1081" s="5">
        <f>IF(BO$2='PRES-S-L-T'!$B$6,K1081,0)</f>
        <v>0</v>
      </c>
      <c r="BP1081" s="5">
        <f>IF(BP$2='PRES-S-L-T'!$B$6,L1081,0)</f>
        <v>0</v>
      </c>
      <c r="BQ1081" s="5">
        <f>IF(BQ$2='PRES-S-L-T'!$B$6,M1081,0)</f>
        <v>0</v>
      </c>
      <c r="BR1081" s="5">
        <f>IF(BR$2='PRES-S-L-T'!$B$6,N1081,0)</f>
        <v>0</v>
      </c>
      <c r="BS1081" s="5">
        <f>IF(BS$2='PRES-S-L-T'!$B$6,O1081,0)</f>
        <v>0</v>
      </c>
      <c r="BV1081" s="5">
        <f>IF(BV$2='PRES-S-L-T'!$B$6,R1081,0)</f>
        <v>0</v>
      </c>
      <c r="BW1081" s="5">
        <f>IF(BW$2='PRES-S-L-T'!$B$6,S1081,0)</f>
        <v>0</v>
      </c>
      <c r="BX1081" s="5">
        <f>IF(BX$2='PRES-S-L-T'!$B$6,T1081,0)</f>
        <v>0</v>
      </c>
      <c r="BY1081" s="5">
        <f>IF(BY$2='PRES-S-L-T'!$B$6,U1081,0)</f>
        <v>0</v>
      </c>
      <c r="BZ1081" s="5">
        <f>IF(BZ$2='PRES-S-L-T'!$B$6,V1081,0)</f>
        <v>0</v>
      </c>
      <c r="CA1081" s="5">
        <f>IF(CA$2='PRES-S-L-T'!$B$6,W1081,0)</f>
        <v>0</v>
      </c>
      <c r="CB1081" s="5">
        <f>IF(CB$2='PRES-S-L-T'!$B$6,X1081,0)</f>
        <v>0</v>
      </c>
      <c r="CC1081" s="5">
        <f>IF(CC$2='PRES-S-L-T'!$B$6,Y1081,0)</f>
        <v>0</v>
      </c>
      <c r="CD1081" s="5">
        <f>IF(CD$2='PRES-S-L-T'!$B$6,Z1081,0)</f>
        <v>0</v>
      </c>
      <c r="CE1081" s="5">
        <f>IF(CE$2='PRES-S-L-T'!$B$6,AA1081,0)</f>
        <v>0</v>
      </c>
      <c r="CF1081" s="5">
        <f>IF(CF$2='PRES-S-L-T'!$B$6,AB1081,0)</f>
        <v>0</v>
      </c>
      <c r="CG1081" s="5">
        <f>IF(CG$2='PRES-S-L-T'!$B$6,AC1081,0)</f>
        <v>0</v>
      </c>
      <c r="CH1081" s="5">
        <f>IF(CH$2='PRES-S-L-T'!$B$6,AD1081,0)</f>
        <v>0</v>
      </c>
      <c r="CI1081" s="5">
        <f>IF(CI$2='PRES-S-L-T'!$B$6,AE1081,0)</f>
        <v>0</v>
      </c>
      <c r="CJ1081" s="5">
        <f>IF(CJ$2='PRES-S-L-T'!$B$6,AF1081,0)</f>
        <v>0</v>
      </c>
      <c r="CK1081" s="5">
        <f>IF(CK$2='PRES-S-L-T'!$B$6,AG1081,0)</f>
        <v>0</v>
      </c>
      <c r="CL1081" s="5">
        <f>IF(CL$2='PRES-S-L-T'!$B$6,AH1081,0)</f>
        <v>0</v>
      </c>
      <c r="CM1081" s="5">
        <f>IF(CM$2='PRES-S-L-T'!$B$6,AI1081,0)</f>
        <v>0</v>
      </c>
      <c r="CN1081" s="5">
        <f>IF(CN$2='PRES-S-L-T'!$B$6,AJ1081,0)</f>
        <v>0</v>
      </c>
      <c r="CO1081" s="5">
        <f>IF(CO$2='PRES-S-L-T'!$B$6,AK1081,0)</f>
        <v>0</v>
      </c>
      <c r="CP1081" s="5">
        <f>IF(CP$2='PRES-S-L-T'!$B$6,AL1081,0)</f>
        <v>0</v>
      </c>
      <c r="CQ1081" s="5">
        <f>IF(CQ$2='PRES-S-L-T'!$B$6,AM1081,0)</f>
        <v>0</v>
      </c>
      <c r="CR1081" s="5">
        <f>IF(CR$2='PRES-S-L-T'!$B$6,AN1081,0)</f>
        <v>0</v>
      </c>
      <c r="CS1081" s="5">
        <f>IF(CS$2='PRES-S-L-T'!$B$6,AO1081,0)</f>
        <v>0</v>
      </c>
      <c r="CT1081" s="5">
        <f>IF(CT$2='PRES-S-L-T'!$B$6,AP1081,0)</f>
        <v>0</v>
      </c>
      <c r="CU1081" s="5">
        <f>IF(CU$2='PRES-S-L-T'!$B$6,AQ1081,0)</f>
        <v>0</v>
      </c>
      <c r="CV1081" s="5">
        <f>IF(CV$2='PRES-S-L-T'!$B$6,AR1081,0)</f>
        <v>0</v>
      </c>
      <c r="CW1081" s="5">
        <f>IF(CW$2='PRES-S-L-T'!$B$6,AS1081,0)</f>
        <v>0</v>
      </c>
      <c r="CX1081" s="5">
        <f>IF(CX$2='PRES-S-L-T'!$B$6,AT1081,0)</f>
        <v>0</v>
      </c>
      <c r="CY1081" s="5">
        <f>IF(CY$2='PRES-S-L-T'!$B$6,AU1081,0)</f>
        <v>0</v>
      </c>
      <c r="CZ1081" s="5">
        <f>IF(CZ$2='PRES-S-L-T'!$B$6,AV1081,0)</f>
        <v>0</v>
      </c>
      <c r="DA1081" s="5">
        <f>IF(DA$2='PRES-S-L-T'!$B$6,AW1081,0)</f>
        <v>0</v>
      </c>
      <c r="DB1081" s="5">
        <f>IF(DB$2='PRES-S-L-T'!$B$6,AX1081,0)</f>
        <v>0</v>
      </c>
      <c r="DE1081" s="5">
        <f>IF(DE$2='PRES-S-L-T'!$B$6,BA1081,0)</f>
        <v>0</v>
      </c>
      <c r="DF1081" s="5">
        <f>IF(DF$2='PRES-S-L-T'!$B$6,BB1081,0)</f>
        <v>0</v>
      </c>
      <c r="DG1081" s="5">
        <f>IF(DG$2='PRES-S-L-T'!$B$6,BC1081,0)</f>
        <v>0</v>
      </c>
      <c r="DH1081" s="5">
        <f>IF(DH$2='PRES-S-L-T'!$B$6,BD1081,0)</f>
        <v>0</v>
      </c>
      <c r="DI1081" s="5">
        <f>IF(DI$2='PRES-S-L-T'!$B$6,BE1081,0)</f>
        <v>0</v>
      </c>
      <c r="DJ1081" s="5">
        <f t="shared" si="89"/>
        <v>0</v>
      </c>
      <c r="DK1081" s="5">
        <f>IF('PRES-L-T'!$B$6=DK$2,SUM($C1081:$O1081),0)</f>
        <v>0</v>
      </c>
      <c r="DL1081" s="5">
        <f>IF('PRES-L-T'!$B$6=DL$2,SUM($R1081:$AB1081),0)</f>
        <v>0</v>
      </c>
      <c r="DM1081" s="5">
        <f>IF('PRES-L-T'!$B$6=DM$2,SUM($AC1081:$AE1081),0)</f>
        <v>0</v>
      </c>
      <c r="DN1081" s="5">
        <f>IF('PRES-L-T'!$B$6=DN$2,SUM($AG1081:$AI1081),0)</f>
        <v>0</v>
      </c>
      <c r="DO1081" s="5">
        <f>IF('PRES-L-T'!$B$6=DO$2,SUM($AJ1081:$AP1081),0)</f>
        <v>0</v>
      </c>
      <c r="DP1081" s="5">
        <f>IF('PRES-L-T'!$B$6=DP$2,SUM($AT1081:$AU1081),0)</f>
        <v>0</v>
      </c>
      <c r="DQ1081" s="5">
        <f>IF('PRES-L-T'!$B$6=DQ$2,SUM($AV1081:$AX1081),0)</f>
        <v>0</v>
      </c>
      <c r="DR1081" s="5">
        <f>IF('PRES-L-T'!$B$6=DR$2,SUM($BA1081:$BA1081),0)</f>
        <v>0</v>
      </c>
      <c r="DS1081" s="5">
        <f>IF('PRES-L-T'!$B$6=DS$2,SUM($BB1081:$BB1081),0)</f>
        <v>0</v>
      </c>
      <c r="DT1081" s="5">
        <f>IF('PRES-L-T'!$B$6=DT$2,SUM($BC1081:$BC1081),0)</f>
        <v>0</v>
      </c>
      <c r="DU1081" s="5">
        <f>IF('PRES-L-T'!$B$6=DU$2,SUM($BD1081:$BD1081),0)</f>
        <v>0</v>
      </c>
      <c r="DV1081" s="5">
        <f>IF('PRES-L-T'!$B$6=DV$2,SUM($BE1081:$BE1081),0)</f>
        <v>0</v>
      </c>
      <c r="DW1081" s="5">
        <f t="shared" si="90"/>
        <v>0</v>
      </c>
      <c r="DX1081" s="5">
        <f>IF('PRES-U-P'!$B$6=DX$2,SUM(C1081:AA1081),0)</f>
        <v>0</v>
      </c>
      <c r="DY1081" s="5">
        <f>IF('PRES-U-P'!$B$6=DY$2,SUM(AB1081:AY1081),0)</f>
        <v>0</v>
      </c>
      <c r="DZ1081" s="5">
        <f>IF('PRES-U-P'!$B$6=DZ$2,SUM(BA1081:BB1081),0)</f>
        <v>0</v>
      </c>
      <c r="EA1081" s="5">
        <f>IF('PRES-U-P'!$B$6=EA$2,SUM(BC1081:BD1081),0)</f>
        <v>0</v>
      </c>
      <c r="EB1081" s="5">
        <f>IF('PRES-U-P'!$B$6=EB$2,SUM(BE1081),0)</f>
        <v>0</v>
      </c>
      <c r="EC1081" s="5">
        <f t="shared" si="91"/>
        <v>0</v>
      </c>
    </row>
    <row r="1082" spans="1:133" x14ac:dyDescent="0.2">
      <c r="A1082" s="1">
        <v>54599</v>
      </c>
      <c r="B1082" s="1" t="s">
        <v>85</v>
      </c>
      <c r="BF1082" s="5">
        <f t="shared" si="88"/>
        <v>0</v>
      </c>
      <c r="BG1082" s="5">
        <f>IF(BG$2='PRES-S-L-T'!$B$6,C1082,0)</f>
        <v>0</v>
      </c>
      <c r="BH1082" s="5">
        <f>IF(BH$2='PRES-S-L-T'!$B$6,D1082,0)</f>
        <v>0</v>
      </c>
      <c r="BI1082" s="5">
        <f>IF(BI$2='PRES-S-L-T'!$B$6,E1082,0)</f>
        <v>0</v>
      </c>
      <c r="BJ1082" s="5">
        <f>IF(BJ$2='PRES-S-L-T'!$B$6,F1082,0)</f>
        <v>0</v>
      </c>
      <c r="BK1082" s="5">
        <f>IF(BK$2='PRES-S-L-T'!$B$6,G1082,0)</f>
        <v>0</v>
      </c>
      <c r="BL1082" s="5">
        <f>IF(BL$2='PRES-S-L-T'!$B$6,H1082,0)</f>
        <v>0</v>
      </c>
      <c r="BM1082" s="5">
        <f>IF(BM$2='PRES-S-L-T'!$B$6,I1082,0)</f>
        <v>0</v>
      </c>
      <c r="BN1082" s="5">
        <f>IF(BN$2='PRES-S-L-T'!$B$6,J1082,0)</f>
        <v>0</v>
      </c>
      <c r="BO1082" s="5">
        <f>IF(BO$2='PRES-S-L-T'!$B$6,K1082,0)</f>
        <v>0</v>
      </c>
      <c r="BP1082" s="5">
        <f>IF(BP$2='PRES-S-L-T'!$B$6,L1082,0)</f>
        <v>0</v>
      </c>
      <c r="BQ1082" s="5">
        <f>IF(BQ$2='PRES-S-L-T'!$B$6,M1082,0)</f>
        <v>0</v>
      </c>
      <c r="BR1082" s="5">
        <f>IF(BR$2='PRES-S-L-T'!$B$6,N1082,0)</f>
        <v>0</v>
      </c>
      <c r="BS1082" s="5">
        <f>IF(BS$2='PRES-S-L-T'!$B$6,O1082,0)</f>
        <v>0</v>
      </c>
      <c r="BV1082" s="5">
        <f>IF(BV$2='PRES-S-L-T'!$B$6,R1082,0)</f>
        <v>0</v>
      </c>
      <c r="BW1082" s="5">
        <f>IF(BW$2='PRES-S-L-T'!$B$6,S1082,0)</f>
        <v>0</v>
      </c>
      <c r="BX1082" s="5">
        <f>IF(BX$2='PRES-S-L-T'!$B$6,T1082,0)</f>
        <v>0</v>
      </c>
      <c r="BY1082" s="5">
        <f>IF(BY$2='PRES-S-L-T'!$B$6,U1082,0)</f>
        <v>0</v>
      </c>
      <c r="BZ1082" s="5">
        <f>IF(BZ$2='PRES-S-L-T'!$B$6,V1082,0)</f>
        <v>0</v>
      </c>
      <c r="CA1082" s="5">
        <f>IF(CA$2='PRES-S-L-T'!$B$6,W1082,0)</f>
        <v>0</v>
      </c>
      <c r="CB1082" s="5">
        <f>IF(CB$2='PRES-S-L-T'!$B$6,X1082,0)</f>
        <v>0</v>
      </c>
      <c r="CC1082" s="5">
        <f>IF(CC$2='PRES-S-L-T'!$B$6,Y1082,0)</f>
        <v>0</v>
      </c>
      <c r="CD1082" s="5">
        <f>IF(CD$2='PRES-S-L-T'!$B$6,Z1082,0)</f>
        <v>0</v>
      </c>
      <c r="CE1082" s="5">
        <f>IF(CE$2='PRES-S-L-T'!$B$6,AA1082,0)</f>
        <v>0</v>
      </c>
      <c r="CF1082" s="5">
        <f>IF(CF$2='PRES-S-L-T'!$B$6,AB1082,0)</f>
        <v>0</v>
      </c>
      <c r="CG1082" s="5">
        <f>IF(CG$2='PRES-S-L-T'!$B$6,AC1082,0)</f>
        <v>0</v>
      </c>
      <c r="CH1082" s="5">
        <f>IF(CH$2='PRES-S-L-T'!$B$6,AD1082,0)</f>
        <v>0</v>
      </c>
      <c r="CI1082" s="5">
        <f>IF(CI$2='PRES-S-L-T'!$B$6,AE1082,0)</f>
        <v>0</v>
      </c>
      <c r="CJ1082" s="5">
        <f>IF(CJ$2='PRES-S-L-T'!$B$6,AF1082,0)</f>
        <v>0</v>
      </c>
      <c r="CK1082" s="5">
        <f>IF(CK$2='PRES-S-L-T'!$B$6,AG1082,0)</f>
        <v>0</v>
      </c>
      <c r="CL1082" s="5">
        <f>IF(CL$2='PRES-S-L-T'!$B$6,AH1082,0)</f>
        <v>0</v>
      </c>
      <c r="CM1082" s="5">
        <f>IF(CM$2='PRES-S-L-T'!$B$6,AI1082,0)</f>
        <v>0</v>
      </c>
      <c r="CN1082" s="5">
        <f>IF(CN$2='PRES-S-L-T'!$B$6,AJ1082,0)</f>
        <v>0</v>
      </c>
      <c r="CO1082" s="5">
        <f>IF(CO$2='PRES-S-L-T'!$B$6,AK1082,0)</f>
        <v>0</v>
      </c>
      <c r="CP1082" s="5">
        <f>IF(CP$2='PRES-S-L-T'!$B$6,AL1082,0)</f>
        <v>0</v>
      </c>
      <c r="CQ1082" s="5">
        <f>IF(CQ$2='PRES-S-L-T'!$B$6,AM1082,0)</f>
        <v>0</v>
      </c>
      <c r="CR1082" s="5">
        <f>IF(CR$2='PRES-S-L-T'!$B$6,AN1082,0)</f>
        <v>0</v>
      </c>
      <c r="CS1082" s="5">
        <f>IF(CS$2='PRES-S-L-T'!$B$6,AO1082,0)</f>
        <v>0</v>
      </c>
      <c r="CT1082" s="5">
        <f>IF(CT$2='PRES-S-L-T'!$B$6,AP1082,0)</f>
        <v>0</v>
      </c>
      <c r="CU1082" s="5">
        <f>IF(CU$2='PRES-S-L-T'!$B$6,AQ1082,0)</f>
        <v>0</v>
      </c>
      <c r="CV1082" s="5">
        <f>IF(CV$2='PRES-S-L-T'!$B$6,AR1082,0)</f>
        <v>0</v>
      </c>
      <c r="CW1082" s="5">
        <f>IF(CW$2='PRES-S-L-T'!$B$6,AS1082,0)</f>
        <v>0</v>
      </c>
      <c r="CX1082" s="5">
        <f>IF(CX$2='PRES-S-L-T'!$B$6,AT1082,0)</f>
        <v>0</v>
      </c>
      <c r="CY1082" s="5">
        <f>IF(CY$2='PRES-S-L-T'!$B$6,AU1082,0)</f>
        <v>0</v>
      </c>
      <c r="CZ1082" s="5">
        <f>IF(CZ$2='PRES-S-L-T'!$B$6,AV1082,0)</f>
        <v>0</v>
      </c>
      <c r="DA1082" s="5">
        <f>IF(DA$2='PRES-S-L-T'!$B$6,AW1082,0)</f>
        <v>0</v>
      </c>
      <c r="DB1082" s="5">
        <f>IF(DB$2='PRES-S-L-T'!$B$6,AX1082,0)</f>
        <v>0</v>
      </c>
      <c r="DE1082" s="5">
        <f>IF(DE$2='PRES-S-L-T'!$B$6,BA1082,0)</f>
        <v>0</v>
      </c>
      <c r="DF1082" s="5">
        <f>IF(DF$2='PRES-S-L-T'!$B$6,BB1082,0)</f>
        <v>0</v>
      </c>
      <c r="DG1082" s="5">
        <f>IF(DG$2='PRES-S-L-T'!$B$6,BC1082,0)</f>
        <v>0</v>
      </c>
      <c r="DH1082" s="5">
        <f>IF(DH$2='PRES-S-L-T'!$B$6,BD1082,0)</f>
        <v>0</v>
      </c>
      <c r="DI1082" s="5">
        <f>IF(DI$2='PRES-S-L-T'!$B$6,BE1082,0)</f>
        <v>0</v>
      </c>
      <c r="DJ1082" s="5">
        <f t="shared" si="89"/>
        <v>0</v>
      </c>
      <c r="DK1082" s="5">
        <f>IF('PRES-L-T'!$B$6=DK$2,SUM($C1082:$O1082),0)</f>
        <v>0</v>
      </c>
      <c r="DL1082" s="5">
        <f>IF('PRES-L-T'!$B$6=DL$2,SUM($R1082:$AB1082),0)</f>
        <v>0</v>
      </c>
      <c r="DM1082" s="5">
        <f>IF('PRES-L-T'!$B$6=DM$2,SUM($AC1082:$AE1082),0)</f>
        <v>0</v>
      </c>
      <c r="DN1082" s="5">
        <f>IF('PRES-L-T'!$B$6=DN$2,SUM($AG1082:$AI1082),0)</f>
        <v>0</v>
      </c>
      <c r="DO1082" s="5">
        <f>IF('PRES-L-T'!$B$6=DO$2,SUM($AJ1082:$AP1082),0)</f>
        <v>0</v>
      </c>
      <c r="DP1082" s="5">
        <f>IF('PRES-L-T'!$B$6=DP$2,SUM($AT1082:$AU1082),0)</f>
        <v>0</v>
      </c>
      <c r="DQ1082" s="5">
        <f>IF('PRES-L-T'!$B$6=DQ$2,SUM($AV1082:$AX1082),0)</f>
        <v>0</v>
      </c>
      <c r="DR1082" s="5">
        <f>IF('PRES-L-T'!$B$6=DR$2,SUM($BA1082:$BA1082),0)</f>
        <v>0</v>
      </c>
      <c r="DS1082" s="5">
        <f>IF('PRES-L-T'!$B$6=DS$2,SUM($BB1082:$BB1082),0)</f>
        <v>0</v>
      </c>
      <c r="DT1082" s="5">
        <f>IF('PRES-L-T'!$B$6=DT$2,SUM($BC1082:$BC1082),0)</f>
        <v>0</v>
      </c>
      <c r="DU1082" s="5">
        <f>IF('PRES-L-T'!$B$6=DU$2,SUM($BD1082:$BD1082),0)</f>
        <v>0</v>
      </c>
      <c r="DV1082" s="5">
        <f>IF('PRES-L-T'!$B$6=DV$2,SUM($BE1082:$BE1082),0)</f>
        <v>0</v>
      </c>
      <c r="DW1082" s="5">
        <f t="shared" si="90"/>
        <v>0</v>
      </c>
      <c r="DX1082" s="5">
        <f>IF('PRES-U-P'!$B$6=DX$2,SUM(C1082:AA1082),0)</f>
        <v>0</v>
      </c>
      <c r="DY1082" s="5">
        <f>IF('PRES-U-P'!$B$6=DY$2,SUM(AB1082:AY1082),0)</f>
        <v>0</v>
      </c>
      <c r="DZ1082" s="5">
        <f>IF('PRES-U-P'!$B$6=DZ$2,SUM(BA1082:BB1082),0)</f>
        <v>0</v>
      </c>
      <c r="EA1082" s="5">
        <f>IF('PRES-U-P'!$B$6=EA$2,SUM(BC1082:BD1082),0)</f>
        <v>0</v>
      </c>
      <c r="EB1082" s="5">
        <f>IF('PRES-U-P'!$B$6=EB$2,SUM(BE1082),0)</f>
        <v>0</v>
      </c>
      <c r="EC1082" s="5">
        <f t="shared" si="91"/>
        <v>0</v>
      </c>
    </row>
    <row r="1083" spans="1:133" x14ac:dyDescent="0.2">
      <c r="A1083" s="1">
        <v>54601</v>
      </c>
      <c r="B1083" s="1" t="s">
        <v>86</v>
      </c>
      <c r="BF1083" s="5">
        <f t="shared" si="88"/>
        <v>0</v>
      </c>
      <c r="BG1083" s="5">
        <f>IF(BG$2='PRES-S-L-T'!$B$6,C1083,0)</f>
        <v>0</v>
      </c>
      <c r="BH1083" s="5">
        <f>IF(BH$2='PRES-S-L-T'!$B$6,D1083,0)</f>
        <v>0</v>
      </c>
      <c r="BI1083" s="5">
        <f>IF(BI$2='PRES-S-L-T'!$B$6,E1083,0)</f>
        <v>0</v>
      </c>
      <c r="BJ1083" s="5">
        <f>IF(BJ$2='PRES-S-L-T'!$B$6,F1083,0)</f>
        <v>0</v>
      </c>
      <c r="BK1083" s="5">
        <f>IF(BK$2='PRES-S-L-T'!$B$6,G1083,0)</f>
        <v>0</v>
      </c>
      <c r="BL1083" s="5">
        <f>IF(BL$2='PRES-S-L-T'!$B$6,H1083,0)</f>
        <v>0</v>
      </c>
      <c r="BM1083" s="5">
        <f>IF(BM$2='PRES-S-L-T'!$B$6,I1083,0)</f>
        <v>0</v>
      </c>
      <c r="BN1083" s="5">
        <f>IF(BN$2='PRES-S-L-T'!$B$6,J1083,0)</f>
        <v>0</v>
      </c>
      <c r="BO1083" s="5">
        <f>IF(BO$2='PRES-S-L-T'!$B$6,K1083,0)</f>
        <v>0</v>
      </c>
      <c r="BP1083" s="5">
        <f>IF(BP$2='PRES-S-L-T'!$B$6,L1083,0)</f>
        <v>0</v>
      </c>
      <c r="BQ1083" s="5">
        <f>IF(BQ$2='PRES-S-L-T'!$B$6,M1083,0)</f>
        <v>0</v>
      </c>
      <c r="BR1083" s="5">
        <f>IF(BR$2='PRES-S-L-T'!$B$6,N1083,0)</f>
        <v>0</v>
      </c>
      <c r="BS1083" s="5">
        <f>IF(BS$2='PRES-S-L-T'!$B$6,O1083,0)</f>
        <v>0</v>
      </c>
      <c r="BV1083" s="5">
        <f>IF(BV$2='PRES-S-L-T'!$B$6,R1083,0)</f>
        <v>0</v>
      </c>
      <c r="BW1083" s="5">
        <f>IF(BW$2='PRES-S-L-T'!$B$6,S1083,0)</f>
        <v>0</v>
      </c>
      <c r="BX1083" s="5">
        <f>IF(BX$2='PRES-S-L-T'!$B$6,T1083,0)</f>
        <v>0</v>
      </c>
      <c r="BY1083" s="5">
        <f>IF(BY$2='PRES-S-L-T'!$B$6,U1083,0)</f>
        <v>0</v>
      </c>
      <c r="BZ1083" s="5">
        <f>IF(BZ$2='PRES-S-L-T'!$B$6,V1083,0)</f>
        <v>0</v>
      </c>
      <c r="CA1083" s="5">
        <f>IF(CA$2='PRES-S-L-T'!$B$6,W1083,0)</f>
        <v>0</v>
      </c>
      <c r="CB1083" s="5">
        <f>IF(CB$2='PRES-S-L-T'!$B$6,X1083,0)</f>
        <v>0</v>
      </c>
      <c r="CC1083" s="5">
        <f>IF(CC$2='PRES-S-L-T'!$B$6,Y1083,0)</f>
        <v>0</v>
      </c>
      <c r="CD1083" s="5">
        <f>IF(CD$2='PRES-S-L-T'!$B$6,Z1083,0)</f>
        <v>0</v>
      </c>
      <c r="CE1083" s="5">
        <f>IF(CE$2='PRES-S-L-T'!$B$6,AA1083,0)</f>
        <v>0</v>
      </c>
      <c r="CF1083" s="5">
        <f>IF(CF$2='PRES-S-L-T'!$B$6,AB1083,0)</f>
        <v>0</v>
      </c>
      <c r="CG1083" s="5">
        <f>IF(CG$2='PRES-S-L-T'!$B$6,AC1083,0)</f>
        <v>0</v>
      </c>
      <c r="CH1083" s="5">
        <f>IF(CH$2='PRES-S-L-T'!$B$6,AD1083,0)</f>
        <v>0</v>
      </c>
      <c r="CI1083" s="5">
        <f>IF(CI$2='PRES-S-L-T'!$B$6,AE1083,0)</f>
        <v>0</v>
      </c>
      <c r="CJ1083" s="5">
        <f>IF(CJ$2='PRES-S-L-T'!$B$6,AF1083,0)</f>
        <v>0</v>
      </c>
      <c r="CK1083" s="5">
        <f>IF(CK$2='PRES-S-L-T'!$B$6,AG1083,0)</f>
        <v>0</v>
      </c>
      <c r="CL1083" s="5">
        <f>IF(CL$2='PRES-S-L-T'!$B$6,AH1083,0)</f>
        <v>0</v>
      </c>
      <c r="CM1083" s="5">
        <f>IF(CM$2='PRES-S-L-T'!$B$6,AI1083,0)</f>
        <v>0</v>
      </c>
      <c r="CN1083" s="5">
        <f>IF(CN$2='PRES-S-L-T'!$B$6,AJ1083,0)</f>
        <v>0</v>
      </c>
      <c r="CO1083" s="5">
        <f>IF(CO$2='PRES-S-L-T'!$B$6,AK1083,0)</f>
        <v>0</v>
      </c>
      <c r="CP1083" s="5">
        <f>IF(CP$2='PRES-S-L-T'!$B$6,AL1083,0)</f>
        <v>0</v>
      </c>
      <c r="CQ1083" s="5">
        <f>IF(CQ$2='PRES-S-L-T'!$B$6,AM1083,0)</f>
        <v>0</v>
      </c>
      <c r="CR1083" s="5">
        <f>IF(CR$2='PRES-S-L-T'!$B$6,AN1083,0)</f>
        <v>0</v>
      </c>
      <c r="CS1083" s="5">
        <f>IF(CS$2='PRES-S-L-T'!$B$6,AO1083,0)</f>
        <v>0</v>
      </c>
      <c r="CT1083" s="5">
        <f>IF(CT$2='PRES-S-L-T'!$B$6,AP1083,0)</f>
        <v>0</v>
      </c>
      <c r="CU1083" s="5">
        <f>IF(CU$2='PRES-S-L-T'!$B$6,AQ1083,0)</f>
        <v>0</v>
      </c>
      <c r="CV1083" s="5">
        <f>IF(CV$2='PRES-S-L-T'!$B$6,AR1083,0)</f>
        <v>0</v>
      </c>
      <c r="CW1083" s="5">
        <f>IF(CW$2='PRES-S-L-T'!$B$6,AS1083,0)</f>
        <v>0</v>
      </c>
      <c r="CX1083" s="5">
        <f>IF(CX$2='PRES-S-L-T'!$B$6,AT1083,0)</f>
        <v>0</v>
      </c>
      <c r="CY1083" s="5">
        <f>IF(CY$2='PRES-S-L-T'!$B$6,AU1083,0)</f>
        <v>0</v>
      </c>
      <c r="CZ1083" s="5">
        <f>IF(CZ$2='PRES-S-L-T'!$B$6,AV1083,0)</f>
        <v>0</v>
      </c>
      <c r="DA1083" s="5">
        <f>IF(DA$2='PRES-S-L-T'!$B$6,AW1083,0)</f>
        <v>0</v>
      </c>
      <c r="DB1083" s="5">
        <f>IF(DB$2='PRES-S-L-T'!$B$6,AX1083,0)</f>
        <v>0</v>
      </c>
      <c r="DE1083" s="5">
        <f>IF(DE$2='PRES-S-L-T'!$B$6,BA1083,0)</f>
        <v>0</v>
      </c>
      <c r="DF1083" s="5">
        <f>IF(DF$2='PRES-S-L-T'!$B$6,BB1083,0)</f>
        <v>0</v>
      </c>
      <c r="DG1083" s="5">
        <f>IF(DG$2='PRES-S-L-T'!$B$6,BC1083,0)</f>
        <v>0</v>
      </c>
      <c r="DH1083" s="5">
        <f>IF(DH$2='PRES-S-L-T'!$B$6,BD1083,0)</f>
        <v>0</v>
      </c>
      <c r="DI1083" s="5">
        <f>IF(DI$2='PRES-S-L-T'!$B$6,BE1083,0)</f>
        <v>0</v>
      </c>
      <c r="DJ1083" s="5">
        <f t="shared" si="89"/>
        <v>0</v>
      </c>
      <c r="DK1083" s="5">
        <f>IF('PRES-L-T'!$B$6=DK$2,SUM($C1083:$O1083),0)</f>
        <v>0</v>
      </c>
      <c r="DL1083" s="5">
        <f>IF('PRES-L-T'!$B$6=DL$2,SUM($R1083:$AB1083),0)</f>
        <v>0</v>
      </c>
      <c r="DM1083" s="5">
        <f>IF('PRES-L-T'!$B$6=DM$2,SUM($AC1083:$AE1083),0)</f>
        <v>0</v>
      </c>
      <c r="DN1083" s="5">
        <f>IF('PRES-L-T'!$B$6=DN$2,SUM($AG1083:$AI1083),0)</f>
        <v>0</v>
      </c>
      <c r="DO1083" s="5">
        <f>IF('PRES-L-T'!$B$6=DO$2,SUM($AJ1083:$AP1083),0)</f>
        <v>0</v>
      </c>
      <c r="DP1083" s="5">
        <f>IF('PRES-L-T'!$B$6=DP$2,SUM($AT1083:$AU1083),0)</f>
        <v>0</v>
      </c>
      <c r="DQ1083" s="5">
        <f>IF('PRES-L-T'!$B$6=DQ$2,SUM($AV1083:$AX1083),0)</f>
        <v>0</v>
      </c>
      <c r="DR1083" s="5">
        <f>IF('PRES-L-T'!$B$6=DR$2,SUM($BA1083:$BA1083),0)</f>
        <v>0</v>
      </c>
      <c r="DS1083" s="5">
        <f>IF('PRES-L-T'!$B$6=DS$2,SUM($BB1083:$BB1083),0)</f>
        <v>0</v>
      </c>
      <c r="DT1083" s="5">
        <f>IF('PRES-L-T'!$B$6=DT$2,SUM($BC1083:$BC1083),0)</f>
        <v>0</v>
      </c>
      <c r="DU1083" s="5">
        <f>IF('PRES-L-T'!$B$6=DU$2,SUM($BD1083:$BD1083),0)</f>
        <v>0</v>
      </c>
      <c r="DV1083" s="5">
        <f>IF('PRES-L-T'!$B$6=DV$2,SUM($BE1083:$BE1083),0)</f>
        <v>0</v>
      </c>
      <c r="DW1083" s="5">
        <f t="shared" si="90"/>
        <v>0</v>
      </c>
      <c r="DX1083" s="5">
        <f>IF('PRES-U-P'!$B$6=DX$2,SUM(C1083:AA1083),0)</f>
        <v>0</v>
      </c>
      <c r="DY1083" s="5">
        <f>IF('PRES-U-P'!$B$6=DY$2,SUM(AB1083:AY1083),0)</f>
        <v>0</v>
      </c>
      <c r="DZ1083" s="5">
        <f>IF('PRES-U-P'!$B$6=DZ$2,SUM(BA1083:BB1083),0)</f>
        <v>0</v>
      </c>
      <c r="EA1083" s="5">
        <f>IF('PRES-U-P'!$B$6=EA$2,SUM(BC1083:BD1083),0)</f>
        <v>0</v>
      </c>
      <c r="EB1083" s="5">
        <f>IF('PRES-U-P'!$B$6=EB$2,SUM(BE1083),0)</f>
        <v>0</v>
      </c>
      <c r="EC1083" s="5">
        <f t="shared" si="91"/>
        <v>0</v>
      </c>
    </row>
    <row r="1084" spans="1:133" x14ac:dyDescent="0.2">
      <c r="A1084" s="1">
        <v>54602</v>
      </c>
      <c r="B1084" s="1" t="s">
        <v>87</v>
      </c>
      <c r="BF1084" s="5">
        <f t="shared" si="88"/>
        <v>0</v>
      </c>
      <c r="BG1084" s="5">
        <f>IF(BG$2='PRES-S-L-T'!$B$6,C1084,0)</f>
        <v>0</v>
      </c>
      <c r="BH1084" s="5">
        <f>IF(BH$2='PRES-S-L-T'!$B$6,D1084,0)</f>
        <v>0</v>
      </c>
      <c r="BI1084" s="5">
        <f>IF(BI$2='PRES-S-L-T'!$B$6,E1084,0)</f>
        <v>0</v>
      </c>
      <c r="BJ1084" s="5">
        <f>IF(BJ$2='PRES-S-L-T'!$B$6,F1084,0)</f>
        <v>0</v>
      </c>
      <c r="BK1084" s="5">
        <f>IF(BK$2='PRES-S-L-T'!$B$6,G1084,0)</f>
        <v>0</v>
      </c>
      <c r="BL1084" s="5">
        <f>IF(BL$2='PRES-S-L-T'!$B$6,H1084,0)</f>
        <v>0</v>
      </c>
      <c r="BM1084" s="5">
        <f>IF(BM$2='PRES-S-L-T'!$B$6,I1084,0)</f>
        <v>0</v>
      </c>
      <c r="BN1084" s="5">
        <f>IF(BN$2='PRES-S-L-T'!$B$6,J1084,0)</f>
        <v>0</v>
      </c>
      <c r="BO1084" s="5">
        <f>IF(BO$2='PRES-S-L-T'!$B$6,K1084,0)</f>
        <v>0</v>
      </c>
      <c r="BP1084" s="5">
        <f>IF(BP$2='PRES-S-L-T'!$B$6,L1084,0)</f>
        <v>0</v>
      </c>
      <c r="BQ1084" s="5">
        <f>IF(BQ$2='PRES-S-L-T'!$B$6,M1084,0)</f>
        <v>0</v>
      </c>
      <c r="BR1084" s="5">
        <f>IF(BR$2='PRES-S-L-T'!$B$6,N1084,0)</f>
        <v>0</v>
      </c>
      <c r="BS1084" s="5">
        <f>IF(BS$2='PRES-S-L-T'!$B$6,O1084,0)</f>
        <v>0</v>
      </c>
      <c r="BV1084" s="5">
        <f>IF(BV$2='PRES-S-L-T'!$B$6,R1084,0)</f>
        <v>0</v>
      </c>
      <c r="BW1084" s="5">
        <f>IF(BW$2='PRES-S-L-T'!$B$6,S1084,0)</f>
        <v>0</v>
      </c>
      <c r="BX1084" s="5">
        <f>IF(BX$2='PRES-S-L-T'!$B$6,T1084,0)</f>
        <v>0</v>
      </c>
      <c r="BY1084" s="5">
        <f>IF(BY$2='PRES-S-L-T'!$B$6,U1084,0)</f>
        <v>0</v>
      </c>
      <c r="BZ1084" s="5">
        <f>IF(BZ$2='PRES-S-L-T'!$B$6,V1084,0)</f>
        <v>0</v>
      </c>
      <c r="CA1084" s="5">
        <f>IF(CA$2='PRES-S-L-T'!$B$6,W1084,0)</f>
        <v>0</v>
      </c>
      <c r="CB1084" s="5">
        <f>IF(CB$2='PRES-S-L-T'!$B$6,X1084,0)</f>
        <v>0</v>
      </c>
      <c r="CC1084" s="5">
        <f>IF(CC$2='PRES-S-L-T'!$B$6,Y1084,0)</f>
        <v>0</v>
      </c>
      <c r="CD1084" s="5">
        <f>IF(CD$2='PRES-S-L-T'!$B$6,Z1084,0)</f>
        <v>0</v>
      </c>
      <c r="CE1084" s="5">
        <f>IF(CE$2='PRES-S-L-T'!$B$6,AA1084,0)</f>
        <v>0</v>
      </c>
      <c r="CF1084" s="5">
        <f>IF(CF$2='PRES-S-L-T'!$B$6,AB1084,0)</f>
        <v>0</v>
      </c>
      <c r="CG1084" s="5">
        <f>IF(CG$2='PRES-S-L-T'!$B$6,AC1084,0)</f>
        <v>0</v>
      </c>
      <c r="CH1084" s="5">
        <f>IF(CH$2='PRES-S-L-T'!$B$6,AD1084,0)</f>
        <v>0</v>
      </c>
      <c r="CI1084" s="5">
        <f>IF(CI$2='PRES-S-L-T'!$B$6,AE1084,0)</f>
        <v>0</v>
      </c>
      <c r="CJ1084" s="5">
        <f>IF(CJ$2='PRES-S-L-T'!$B$6,AF1084,0)</f>
        <v>0</v>
      </c>
      <c r="CK1084" s="5">
        <f>IF(CK$2='PRES-S-L-T'!$B$6,AG1084,0)</f>
        <v>0</v>
      </c>
      <c r="CL1084" s="5">
        <f>IF(CL$2='PRES-S-L-T'!$B$6,AH1084,0)</f>
        <v>0</v>
      </c>
      <c r="CM1084" s="5">
        <f>IF(CM$2='PRES-S-L-T'!$B$6,AI1084,0)</f>
        <v>0</v>
      </c>
      <c r="CN1084" s="5">
        <f>IF(CN$2='PRES-S-L-T'!$B$6,AJ1084,0)</f>
        <v>0</v>
      </c>
      <c r="CO1084" s="5">
        <f>IF(CO$2='PRES-S-L-T'!$B$6,AK1084,0)</f>
        <v>0</v>
      </c>
      <c r="CP1084" s="5">
        <f>IF(CP$2='PRES-S-L-T'!$B$6,AL1084,0)</f>
        <v>0</v>
      </c>
      <c r="CQ1084" s="5">
        <f>IF(CQ$2='PRES-S-L-T'!$B$6,AM1084,0)</f>
        <v>0</v>
      </c>
      <c r="CR1084" s="5">
        <f>IF(CR$2='PRES-S-L-T'!$B$6,AN1084,0)</f>
        <v>0</v>
      </c>
      <c r="CS1084" s="5">
        <f>IF(CS$2='PRES-S-L-T'!$B$6,AO1084,0)</f>
        <v>0</v>
      </c>
      <c r="CT1084" s="5">
        <f>IF(CT$2='PRES-S-L-T'!$B$6,AP1084,0)</f>
        <v>0</v>
      </c>
      <c r="CU1084" s="5">
        <f>IF(CU$2='PRES-S-L-T'!$B$6,AQ1084,0)</f>
        <v>0</v>
      </c>
      <c r="CV1084" s="5">
        <f>IF(CV$2='PRES-S-L-T'!$B$6,AR1084,0)</f>
        <v>0</v>
      </c>
      <c r="CW1084" s="5">
        <f>IF(CW$2='PRES-S-L-T'!$B$6,AS1084,0)</f>
        <v>0</v>
      </c>
      <c r="CX1084" s="5">
        <f>IF(CX$2='PRES-S-L-T'!$B$6,AT1084,0)</f>
        <v>0</v>
      </c>
      <c r="CY1084" s="5">
        <f>IF(CY$2='PRES-S-L-T'!$B$6,AU1084,0)</f>
        <v>0</v>
      </c>
      <c r="CZ1084" s="5">
        <f>IF(CZ$2='PRES-S-L-T'!$B$6,AV1084,0)</f>
        <v>0</v>
      </c>
      <c r="DA1084" s="5">
        <f>IF(DA$2='PRES-S-L-T'!$B$6,AW1084,0)</f>
        <v>0</v>
      </c>
      <c r="DB1084" s="5">
        <f>IF(DB$2='PRES-S-L-T'!$B$6,AX1084,0)</f>
        <v>0</v>
      </c>
      <c r="DE1084" s="5">
        <f>IF(DE$2='PRES-S-L-T'!$B$6,BA1084,0)</f>
        <v>0</v>
      </c>
      <c r="DF1084" s="5">
        <f>IF(DF$2='PRES-S-L-T'!$B$6,BB1084,0)</f>
        <v>0</v>
      </c>
      <c r="DG1084" s="5">
        <f>IF(DG$2='PRES-S-L-T'!$B$6,BC1084,0)</f>
        <v>0</v>
      </c>
      <c r="DH1084" s="5">
        <f>IF(DH$2='PRES-S-L-T'!$B$6,BD1084,0)</f>
        <v>0</v>
      </c>
      <c r="DI1084" s="5">
        <f>IF(DI$2='PRES-S-L-T'!$B$6,BE1084,0)</f>
        <v>0</v>
      </c>
      <c r="DJ1084" s="5">
        <f t="shared" si="89"/>
        <v>0</v>
      </c>
      <c r="DK1084" s="5">
        <f>IF('PRES-L-T'!$B$6=DK$2,SUM($C1084:$O1084),0)</f>
        <v>0</v>
      </c>
      <c r="DL1084" s="5">
        <f>IF('PRES-L-T'!$B$6=DL$2,SUM($R1084:$AB1084),0)</f>
        <v>0</v>
      </c>
      <c r="DM1084" s="5">
        <f>IF('PRES-L-T'!$B$6=DM$2,SUM($AC1084:$AE1084),0)</f>
        <v>0</v>
      </c>
      <c r="DN1084" s="5">
        <f>IF('PRES-L-T'!$B$6=DN$2,SUM($AG1084:$AI1084),0)</f>
        <v>0</v>
      </c>
      <c r="DO1084" s="5">
        <f>IF('PRES-L-T'!$B$6=DO$2,SUM($AJ1084:$AP1084),0)</f>
        <v>0</v>
      </c>
      <c r="DP1084" s="5">
        <f>IF('PRES-L-T'!$B$6=DP$2,SUM($AT1084:$AU1084),0)</f>
        <v>0</v>
      </c>
      <c r="DQ1084" s="5">
        <f>IF('PRES-L-T'!$B$6=DQ$2,SUM($AV1084:$AX1084),0)</f>
        <v>0</v>
      </c>
      <c r="DR1084" s="5">
        <f>IF('PRES-L-T'!$B$6=DR$2,SUM($BA1084:$BA1084),0)</f>
        <v>0</v>
      </c>
      <c r="DS1084" s="5">
        <f>IF('PRES-L-T'!$B$6=DS$2,SUM($BB1084:$BB1084),0)</f>
        <v>0</v>
      </c>
      <c r="DT1084" s="5">
        <f>IF('PRES-L-T'!$B$6=DT$2,SUM($BC1084:$BC1084),0)</f>
        <v>0</v>
      </c>
      <c r="DU1084" s="5">
        <f>IF('PRES-L-T'!$B$6=DU$2,SUM($BD1084:$BD1084),0)</f>
        <v>0</v>
      </c>
      <c r="DV1084" s="5">
        <f>IF('PRES-L-T'!$B$6=DV$2,SUM($BE1084:$BE1084),0)</f>
        <v>0</v>
      </c>
      <c r="DW1084" s="5">
        <f t="shared" si="90"/>
        <v>0</v>
      </c>
      <c r="DX1084" s="5">
        <f>IF('PRES-U-P'!$B$6=DX$2,SUM(C1084:AA1084),0)</f>
        <v>0</v>
      </c>
      <c r="DY1084" s="5">
        <f>IF('PRES-U-P'!$B$6=DY$2,SUM(AB1084:AY1084),0)</f>
        <v>0</v>
      </c>
      <c r="DZ1084" s="5">
        <f>IF('PRES-U-P'!$B$6=DZ$2,SUM(BA1084:BB1084),0)</f>
        <v>0</v>
      </c>
      <c r="EA1084" s="5">
        <f>IF('PRES-U-P'!$B$6=EA$2,SUM(BC1084:BD1084),0)</f>
        <v>0</v>
      </c>
      <c r="EB1084" s="5">
        <f>IF('PRES-U-P'!$B$6=EB$2,SUM(BE1084),0)</f>
        <v>0</v>
      </c>
      <c r="EC1084" s="5">
        <f t="shared" si="91"/>
        <v>0</v>
      </c>
    </row>
    <row r="1085" spans="1:133" x14ac:dyDescent="0.2">
      <c r="A1085" s="1">
        <v>54603</v>
      </c>
      <c r="B1085" s="1" t="s">
        <v>88</v>
      </c>
      <c r="BF1085" s="5">
        <f t="shared" si="88"/>
        <v>0</v>
      </c>
      <c r="BG1085" s="5">
        <f>IF(BG$2='PRES-S-L-T'!$B$6,C1085,0)</f>
        <v>0</v>
      </c>
      <c r="BH1085" s="5">
        <f>IF(BH$2='PRES-S-L-T'!$B$6,D1085,0)</f>
        <v>0</v>
      </c>
      <c r="BI1085" s="5">
        <f>IF(BI$2='PRES-S-L-T'!$B$6,E1085,0)</f>
        <v>0</v>
      </c>
      <c r="BJ1085" s="5">
        <f>IF(BJ$2='PRES-S-L-T'!$B$6,F1085,0)</f>
        <v>0</v>
      </c>
      <c r="BK1085" s="5">
        <f>IF(BK$2='PRES-S-L-T'!$B$6,G1085,0)</f>
        <v>0</v>
      </c>
      <c r="BL1085" s="5">
        <f>IF(BL$2='PRES-S-L-T'!$B$6,H1085,0)</f>
        <v>0</v>
      </c>
      <c r="BM1085" s="5">
        <f>IF(BM$2='PRES-S-L-T'!$B$6,I1085,0)</f>
        <v>0</v>
      </c>
      <c r="BN1085" s="5">
        <f>IF(BN$2='PRES-S-L-T'!$B$6,J1085,0)</f>
        <v>0</v>
      </c>
      <c r="BO1085" s="5">
        <f>IF(BO$2='PRES-S-L-T'!$B$6,K1085,0)</f>
        <v>0</v>
      </c>
      <c r="BP1085" s="5">
        <f>IF(BP$2='PRES-S-L-T'!$B$6,L1085,0)</f>
        <v>0</v>
      </c>
      <c r="BQ1085" s="5">
        <f>IF(BQ$2='PRES-S-L-T'!$B$6,M1085,0)</f>
        <v>0</v>
      </c>
      <c r="BR1085" s="5">
        <f>IF(BR$2='PRES-S-L-T'!$B$6,N1085,0)</f>
        <v>0</v>
      </c>
      <c r="BS1085" s="5">
        <f>IF(BS$2='PRES-S-L-T'!$B$6,O1085,0)</f>
        <v>0</v>
      </c>
      <c r="BV1085" s="5">
        <f>IF(BV$2='PRES-S-L-T'!$B$6,R1085,0)</f>
        <v>0</v>
      </c>
      <c r="BW1085" s="5">
        <f>IF(BW$2='PRES-S-L-T'!$B$6,S1085,0)</f>
        <v>0</v>
      </c>
      <c r="BX1085" s="5">
        <f>IF(BX$2='PRES-S-L-T'!$B$6,T1085,0)</f>
        <v>0</v>
      </c>
      <c r="BY1085" s="5">
        <f>IF(BY$2='PRES-S-L-T'!$B$6,U1085,0)</f>
        <v>0</v>
      </c>
      <c r="BZ1085" s="5">
        <f>IF(BZ$2='PRES-S-L-T'!$B$6,V1085,0)</f>
        <v>0</v>
      </c>
      <c r="CA1085" s="5">
        <f>IF(CA$2='PRES-S-L-T'!$B$6,W1085,0)</f>
        <v>0</v>
      </c>
      <c r="CB1085" s="5">
        <f>IF(CB$2='PRES-S-L-T'!$B$6,X1085,0)</f>
        <v>0</v>
      </c>
      <c r="CC1085" s="5">
        <f>IF(CC$2='PRES-S-L-T'!$B$6,Y1085,0)</f>
        <v>0</v>
      </c>
      <c r="CD1085" s="5">
        <f>IF(CD$2='PRES-S-L-T'!$B$6,Z1085,0)</f>
        <v>0</v>
      </c>
      <c r="CE1085" s="5">
        <f>IF(CE$2='PRES-S-L-T'!$B$6,AA1085,0)</f>
        <v>0</v>
      </c>
      <c r="CF1085" s="5">
        <f>IF(CF$2='PRES-S-L-T'!$B$6,AB1085,0)</f>
        <v>0</v>
      </c>
      <c r="CG1085" s="5">
        <f>IF(CG$2='PRES-S-L-T'!$B$6,AC1085,0)</f>
        <v>0</v>
      </c>
      <c r="CH1085" s="5">
        <f>IF(CH$2='PRES-S-L-T'!$B$6,AD1085,0)</f>
        <v>0</v>
      </c>
      <c r="CI1085" s="5">
        <f>IF(CI$2='PRES-S-L-T'!$B$6,AE1085,0)</f>
        <v>0</v>
      </c>
      <c r="CJ1085" s="5">
        <f>IF(CJ$2='PRES-S-L-T'!$B$6,AF1085,0)</f>
        <v>0</v>
      </c>
      <c r="CK1085" s="5">
        <f>IF(CK$2='PRES-S-L-T'!$B$6,AG1085,0)</f>
        <v>0</v>
      </c>
      <c r="CL1085" s="5">
        <f>IF(CL$2='PRES-S-L-T'!$B$6,AH1085,0)</f>
        <v>0</v>
      </c>
      <c r="CM1085" s="5">
        <f>IF(CM$2='PRES-S-L-T'!$B$6,AI1085,0)</f>
        <v>0</v>
      </c>
      <c r="CN1085" s="5">
        <f>IF(CN$2='PRES-S-L-T'!$B$6,AJ1085,0)</f>
        <v>0</v>
      </c>
      <c r="CO1085" s="5">
        <f>IF(CO$2='PRES-S-L-T'!$B$6,AK1085,0)</f>
        <v>0</v>
      </c>
      <c r="CP1085" s="5">
        <f>IF(CP$2='PRES-S-L-T'!$B$6,AL1085,0)</f>
        <v>0</v>
      </c>
      <c r="CQ1085" s="5">
        <f>IF(CQ$2='PRES-S-L-T'!$B$6,AM1085,0)</f>
        <v>0</v>
      </c>
      <c r="CR1085" s="5">
        <f>IF(CR$2='PRES-S-L-T'!$B$6,AN1085,0)</f>
        <v>0</v>
      </c>
      <c r="CS1085" s="5">
        <f>IF(CS$2='PRES-S-L-T'!$B$6,AO1085,0)</f>
        <v>0</v>
      </c>
      <c r="CT1085" s="5">
        <f>IF(CT$2='PRES-S-L-T'!$B$6,AP1085,0)</f>
        <v>0</v>
      </c>
      <c r="CU1085" s="5">
        <f>IF(CU$2='PRES-S-L-T'!$B$6,AQ1085,0)</f>
        <v>0</v>
      </c>
      <c r="CV1085" s="5">
        <f>IF(CV$2='PRES-S-L-T'!$B$6,AR1085,0)</f>
        <v>0</v>
      </c>
      <c r="CW1085" s="5">
        <f>IF(CW$2='PRES-S-L-T'!$B$6,AS1085,0)</f>
        <v>0</v>
      </c>
      <c r="CX1085" s="5">
        <f>IF(CX$2='PRES-S-L-T'!$B$6,AT1085,0)</f>
        <v>0</v>
      </c>
      <c r="CY1085" s="5">
        <f>IF(CY$2='PRES-S-L-T'!$B$6,AU1085,0)</f>
        <v>0</v>
      </c>
      <c r="CZ1085" s="5">
        <f>IF(CZ$2='PRES-S-L-T'!$B$6,AV1085,0)</f>
        <v>0</v>
      </c>
      <c r="DA1085" s="5">
        <f>IF(DA$2='PRES-S-L-T'!$B$6,AW1085,0)</f>
        <v>0</v>
      </c>
      <c r="DB1085" s="5">
        <f>IF(DB$2='PRES-S-L-T'!$B$6,AX1085,0)</f>
        <v>0</v>
      </c>
      <c r="DE1085" s="5">
        <f>IF(DE$2='PRES-S-L-T'!$B$6,BA1085,0)</f>
        <v>0</v>
      </c>
      <c r="DF1085" s="5">
        <f>IF(DF$2='PRES-S-L-T'!$B$6,BB1085,0)</f>
        <v>0</v>
      </c>
      <c r="DG1085" s="5">
        <f>IF(DG$2='PRES-S-L-T'!$B$6,BC1085,0)</f>
        <v>0</v>
      </c>
      <c r="DH1085" s="5">
        <f>IF(DH$2='PRES-S-L-T'!$B$6,BD1085,0)</f>
        <v>0</v>
      </c>
      <c r="DI1085" s="5">
        <f>IF(DI$2='PRES-S-L-T'!$B$6,BE1085,0)</f>
        <v>0</v>
      </c>
      <c r="DJ1085" s="5">
        <f t="shared" si="89"/>
        <v>0</v>
      </c>
      <c r="DK1085" s="5">
        <f>IF('PRES-L-T'!$B$6=DK$2,SUM($C1085:$O1085),0)</f>
        <v>0</v>
      </c>
      <c r="DL1085" s="5">
        <f>IF('PRES-L-T'!$B$6=DL$2,SUM($R1085:$AB1085),0)</f>
        <v>0</v>
      </c>
      <c r="DM1085" s="5">
        <f>IF('PRES-L-T'!$B$6=DM$2,SUM($AC1085:$AE1085),0)</f>
        <v>0</v>
      </c>
      <c r="DN1085" s="5">
        <f>IF('PRES-L-T'!$B$6=DN$2,SUM($AG1085:$AI1085),0)</f>
        <v>0</v>
      </c>
      <c r="DO1085" s="5">
        <f>IF('PRES-L-T'!$B$6=DO$2,SUM($AJ1085:$AP1085),0)</f>
        <v>0</v>
      </c>
      <c r="DP1085" s="5">
        <f>IF('PRES-L-T'!$B$6=DP$2,SUM($AT1085:$AU1085),0)</f>
        <v>0</v>
      </c>
      <c r="DQ1085" s="5">
        <f>IF('PRES-L-T'!$B$6=DQ$2,SUM($AV1085:$AX1085),0)</f>
        <v>0</v>
      </c>
      <c r="DR1085" s="5">
        <f>IF('PRES-L-T'!$B$6=DR$2,SUM($BA1085:$BA1085),0)</f>
        <v>0</v>
      </c>
      <c r="DS1085" s="5">
        <f>IF('PRES-L-T'!$B$6=DS$2,SUM($BB1085:$BB1085),0)</f>
        <v>0</v>
      </c>
      <c r="DT1085" s="5">
        <f>IF('PRES-L-T'!$B$6=DT$2,SUM($BC1085:$BC1085),0)</f>
        <v>0</v>
      </c>
      <c r="DU1085" s="5">
        <f>IF('PRES-L-T'!$B$6=DU$2,SUM($BD1085:$BD1085),0)</f>
        <v>0</v>
      </c>
      <c r="DV1085" s="5">
        <f>IF('PRES-L-T'!$B$6=DV$2,SUM($BE1085:$BE1085),0)</f>
        <v>0</v>
      </c>
      <c r="DW1085" s="5">
        <f t="shared" si="90"/>
        <v>0</v>
      </c>
      <c r="DX1085" s="5">
        <f>IF('PRES-U-P'!$B$6=DX$2,SUM(C1085:AA1085),0)</f>
        <v>0</v>
      </c>
      <c r="DY1085" s="5">
        <f>IF('PRES-U-P'!$B$6=DY$2,SUM(AB1085:AY1085),0)</f>
        <v>0</v>
      </c>
      <c r="DZ1085" s="5">
        <f>IF('PRES-U-P'!$B$6=DZ$2,SUM(BA1085:BB1085),0)</f>
        <v>0</v>
      </c>
      <c r="EA1085" s="5">
        <f>IF('PRES-U-P'!$B$6=EA$2,SUM(BC1085:BD1085),0)</f>
        <v>0</v>
      </c>
      <c r="EB1085" s="5">
        <f>IF('PRES-U-P'!$B$6=EB$2,SUM(BE1085),0)</f>
        <v>0</v>
      </c>
      <c r="EC1085" s="5">
        <f t="shared" si="91"/>
        <v>0</v>
      </c>
    </row>
    <row r="1086" spans="1:133" x14ac:dyDescent="0.2">
      <c r="A1086" s="1">
        <v>54699</v>
      </c>
      <c r="B1086" s="1" t="s">
        <v>89</v>
      </c>
      <c r="BF1086" s="5">
        <f t="shared" si="88"/>
        <v>0</v>
      </c>
      <c r="BG1086" s="5">
        <f>IF(BG$2='PRES-S-L-T'!$B$6,C1086,0)</f>
        <v>0</v>
      </c>
      <c r="BH1086" s="5">
        <f>IF(BH$2='PRES-S-L-T'!$B$6,D1086,0)</f>
        <v>0</v>
      </c>
      <c r="BI1086" s="5">
        <f>IF(BI$2='PRES-S-L-T'!$B$6,E1086,0)</f>
        <v>0</v>
      </c>
      <c r="BJ1086" s="5">
        <f>IF(BJ$2='PRES-S-L-T'!$B$6,F1086,0)</f>
        <v>0</v>
      </c>
      <c r="BK1086" s="5">
        <f>IF(BK$2='PRES-S-L-T'!$B$6,G1086,0)</f>
        <v>0</v>
      </c>
      <c r="BL1086" s="5">
        <f>IF(BL$2='PRES-S-L-T'!$B$6,H1086,0)</f>
        <v>0</v>
      </c>
      <c r="BM1086" s="5">
        <f>IF(BM$2='PRES-S-L-T'!$B$6,I1086,0)</f>
        <v>0</v>
      </c>
      <c r="BN1086" s="5">
        <f>IF(BN$2='PRES-S-L-T'!$B$6,J1086,0)</f>
        <v>0</v>
      </c>
      <c r="BO1086" s="5">
        <f>IF(BO$2='PRES-S-L-T'!$B$6,K1086,0)</f>
        <v>0</v>
      </c>
      <c r="BP1086" s="5">
        <f>IF(BP$2='PRES-S-L-T'!$B$6,L1086,0)</f>
        <v>0</v>
      </c>
      <c r="BQ1086" s="5">
        <f>IF(BQ$2='PRES-S-L-T'!$B$6,M1086,0)</f>
        <v>0</v>
      </c>
      <c r="BR1086" s="5">
        <f>IF(BR$2='PRES-S-L-T'!$B$6,N1086,0)</f>
        <v>0</v>
      </c>
      <c r="BS1086" s="5">
        <f>IF(BS$2='PRES-S-L-T'!$B$6,O1086,0)</f>
        <v>0</v>
      </c>
      <c r="BV1086" s="5">
        <f>IF(BV$2='PRES-S-L-T'!$B$6,R1086,0)</f>
        <v>0</v>
      </c>
      <c r="BW1086" s="5">
        <f>IF(BW$2='PRES-S-L-T'!$B$6,S1086,0)</f>
        <v>0</v>
      </c>
      <c r="BX1086" s="5">
        <f>IF(BX$2='PRES-S-L-T'!$B$6,T1086,0)</f>
        <v>0</v>
      </c>
      <c r="BY1086" s="5">
        <f>IF(BY$2='PRES-S-L-T'!$B$6,U1086,0)</f>
        <v>0</v>
      </c>
      <c r="BZ1086" s="5">
        <f>IF(BZ$2='PRES-S-L-T'!$B$6,V1086,0)</f>
        <v>0</v>
      </c>
      <c r="CA1086" s="5">
        <f>IF(CA$2='PRES-S-L-T'!$B$6,W1086,0)</f>
        <v>0</v>
      </c>
      <c r="CB1086" s="5">
        <f>IF(CB$2='PRES-S-L-T'!$B$6,X1086,0)</f>
        <v>0</v>
      </c>
      <c r="CC1086" s="5">
        <f>IF(CC$2='PRES-S-L-T'!$B$6,Y1086,0)</f>
        <v>0</v>
      </c>
      <c r="CD1086" s="5">
        <f>IF(CD$2='PRES-S-L-T'!$B$6,Z1086,0)</f>
        <v>0</v>
      </c>
      <c r="CE1086" s="5">
        <f>IF(CE$2='PRES-S-L-T'!$B$6,AA1086,0)</f>
        <v>0</v>
      </c>
      <c r="CF1086" s="5">
        <f>IF(CF$2='PRES-S-L-T'!$B$6,AB1086,0)</f>
        <v>0</v>
      </c>
      <c r="CG1086" s="5">
        <f>IF(CG$2='PRES-S-L-T'!$B$6,AC1086,0)</f>
        <v>0</v>
      </c>
      <c r="CH1086" s="5">
        <f>IF(CH$2='PRES-S-L-T'!$B$6,AD1086,0)</f>
        <v>0</v>
      </c>
      <c r="CI1086" s="5">
        <f>IF(CI$2='PRES-S-L-T'!$B$6,AE1086,0)</f>
        <v>0</v>
      </c>
      <c r="CJ1086" s="5">
        <f>IF(CJ$2='PRES-S-L-T'!$B$6,AF1086,0)</f>
        <v>0</v>
      </c>
      <c r="CK1086" s="5">
        <f>IF(CK$2='PRES-S-L-T'!$B$6,AG1086,0)</f>
        <v>0</v>
      </c>
      <c r="CL1086" s="5">
        <f>IF(CL$2='PRES-S-L-T'!$B$6,AH1086,0)</f>
        <v>0</v>
      </c>
      <c r="CM1086" s="5">
        <f>IF(CM$2='PRES-S-L-T'!$B$6,AI1086,0)</f>
        <v>0</v>
      </c>
      <c r="CN1086" s="5">
        <f>IF(CN$2='PRES-S-L-T'!$B$6,AJ1086,0)</f>
        <v>0</v>
      </c>
      <c r="CO1086" s="5">
        <f>IF(CO$2='PRES-S-L-T'!$B$6,AK1086,0)</f>
        <v>0</v>
      </c>
      <c r="CP1086" s="5">
        <f>IF(CP$2='PRES-S-L-T'!$B$6,AL1086,0)</f>
        <v>0</v>
      </c>
      <c r="CQ1086" s="5">
        <f>IF(CQ$2='PRES-S-L-T'!$B$6,AM1086,0)</f>
        <v>0</v>
      </c>
      <c r="CR1086" s="5">
        <f>IF(CR$2='PRES-S-L-T'!$B$6,AN1086,0)</f>
        <v>0</v>
      </c>
      <c r="CS1086" s="5">
        <f>IF(CS$2='PRES-S-L-T'!$B$6,AO1086,0)</f>
        <v>0</v>
      </c>
      <c r="CT1086" s="5">
        <f>IF(CT$2='PRES-S-L-T'!$B$6,AP1086,0)</f>
        <v>0</v>
      </c>
      <c r="CU1086" s="5">
        <f>IF(CU$2='PRES-S-L-T'!$B$6,AQ1086,0)</f>
        <v>0</v>
      </c>
      <c r="CV1086" s="5">
        <f>IF(CV$2='PRES-S-L-T'!$B$6,AR1086,0)</f>
        <v>0</v>
      </c>
      <c r="CW1086" s="5">
        <f>IF(CW$2='PRES-S-L-T'!$B$6,AS1086,0)</f>
        <v>0</v>
      </c>
      <c r="CX1086" s="5">
        <f>IF(CX$2='PRES-S-L-T'!$B$6,AT1086,0)</f>
        <v>0</v>
      </c>
      <c r="CY1086" s="5">
        <f>IF(CY$2='PRES-S-L-T'!$B$6,AU1086,0)</f>
        <v>0</v>
      </c>
      <c r="CZ1086" s="5">
        <f>IF(CZ$2='PRES-S-L-T'!$B$6,AV1086,0)</f>
        <v>0</v>
      </c>
      <c r="DA1086" s="5">
        <f>IF(DA$2='PRES-S-L-T'!$B$6,AW1086,0)</f>
        <v>0</v>
      </c>
      <c r="DB1086" s="5">
        <f>IF(DB$2='PRES-S-L-T'!$B$6,AX1086,0)</f>
        <v>0</v>
      </c>
      <c r="DE1086" s="5">
        <f>IF(DE$2='PRES-S-L-T'!$B$6,BA1086,0)</f>
        <v>0</v>
      </c>
      <c r="DF1086" s="5">
        <f>IF(DF$2='PRES-S-L-T'!$B$6,BB1086,0)</f>
        <v>0</v>
      </c>
      <c r="DG1086" s="5">
        <f>IF(DG$2='PRES-S-L-T'!$B$6,BC1086,0)</f>
        <v>0</v>
      </c>
      <c r="DH1086" s="5">
        <f>IF(DH$2='PRES-S-L-T'!$B$6,BD1086,0)</f>
        <v>0</v>
      </c>
      <c r="DI1086" s="5">
        <f>IF(DI$2='PRES-S-L-T'!$B$6,BE1086,0)</f>
        <v>0</v>
      </c>
      <c r="DJ1086" s="5">
        <f t="shared" si="89"/>
        <v>0</v>
      </c>
      <c r="DK1086" s="5">
        <f>IF('PRES-L-T'!$B$6=DK$2,SUM($C1086:$O1086),0)</f>
        <v>0</v>
      </c>
      <c r="DL1086" s="5">
        <f>IF('PRES-L-T'!$B$6=DL$2,SUM($R1086:$AB1086),0)</f>
        <v>0</v>
      </c>
      <c r="DM1086" s="5">
        <f>IF('PRES-L-T'!$B$6=DM$2,SUM($AC1086:$AE1086),0)</f>
        <v>0</v>
      </c>
      <c r="DN1086" s="5">
        <f>IF('PRES-L-T'!$B$6=DN$2,SUM($AG1086:$AI1086),0)</f>
        <v>0</v>
      </c>
      <c r="DO1086" s="5">
        <f>IF('PRES-L-T'!$B$6=DO$2,SUM($AJ1086:$AP1086),0)</f>
        <v>0</v>
      </c>
      <c r="DP1086" s="5">
        <f>IF('PRES-L-T'!$B$6=DP$2,SUM($AT1086:$AU1086),0)</f>
        <v>0</v>
      </c>
      <c r="DQ1086" s="5">
        <f>IF('PRES-L-T'!$B$6=DQ$2,SUM($AV1086:$AX1086),0)</f>
        <v>0</v>
      </c>
      <c r="DR1086" s="5">
        <f>IF('PRES-L-T'!$B$6=DR$2,SUM($BA1086:$BA1086),0)</f>
        <v>0</v>
      </c>
      <c r="DS1086" s="5">
        <f>IF('PRES-L-T'!$B$6=DS$2,SUM($BB1086:$BB1086),0)</f>
        <v>0</v>
      </c>
      <c r="DT1086" s="5">
        <f>IF('PRES-L-T'!$B$6=DT$2,SUM($BC1086:$BC1086),0)</f>
        <v>0</v>
      </c>
      <c r="DU1086" s="5">
        <f>IF('PRES-L-T'!$B$6=DU$2,SUM($BD1086:$BD1086),0)</f>
        <v>0</v>
      </c>
      <c r="DV1086" s="5">
        <f>IF('PRES-L-T'!$B$6=DV$2,SUM($BE1086:$BE1086),0)</f>
        <v>0</v>
      </c>
      <c r="DW1086" s="5">
        <f t="shared" si="90"/>
        <v>0</v>
      </c>
      <c r="DX1086" s="5">
        <f>IF('PRES-U-P'!$B$6=DX$2,SUM(C1086:AA1086),0)</f>
        <v>0</v>
      </c>
      <c r="DY1086" s="5">
        <f>IF('PRES-U-P'!$B$6=DY$2,SUM(AB1086:AY1086),0)</f>
        <v>0</v>
      </c>
      <c r="DZ1086" s="5">
        <f>IF('PRES-U-P'!$B$6=DZ$2,SUM(BA1086:BB1086),0)</f>
        <v>0</v>
      </c>
      <c r="EA1086" s="5">
        <f>IF('PRES-U-P'!$B$6=EA$2,SUM(BC1086:BD1086),0)</f>
        <v>0</v>
      </c>
      <c r="EB1086" s="5">
        <f>IF('PRES-U-P'!$B$6=EB$2,SUM(BE1086),0)</f>
        <v>0</v>
      </c>
      <c r="EC1086" s="5">
        <f t="shared" si="91"/>
        <v>0</v>
      </c>
    </row>
    <row r="1087" spans="1:133" x14ac:dyDescent="0.2">
      <c r="A1087" s="1">
        <v>54901</v>
      </c>
      <c r="B1087" s="1" t="s">
        <v>90</v>
      </c>
      <c r="BF1087" s="5">
        <f t="shared" si="88"/>
        <v>0</v>
      </c>
      <c r="BG1087" s="5">
        <f>IF(BG$2='PRES-S-L-T'!$B$6,C1087,0)</f>
        <v>0</v>
      </c>
      <c r="BH1087" s="5">
        <f>IF(BH$2='PRES-S-L-T'!$B$6,D1087,0)</f>
        <v>0</v>
      </c>
      <c r="BI1087" s="5">
        <f>IF(BI$2='PRES-S-L-T'!$B$6,E1087,0)</f>
        <v>0</v>
      </c>
      <c r="BJ1087" s="5">
        <f>IF(BJ$2='PRES-S-L-T'!$B$6,F1087,0)</f>
        <v>0</v>
      </c>
      <c r="BK1087" s="5">
        <f>IF(BK$2='PRES-S-L-T'!$B$6,G1087,0)</f>
        <v>0</v>
      </c>
      <c r="BL1087" s="5">
        <f>IF(BL$2='PRES-S-L-T'!$B$6,H1087,0)</f>
        <v>0</v>
      </c>
      <c r="BM1087" s="5">
        <f>IF(BM$2='PRES-S-L-T'!$B$6,I1087,0)</f>
        <v>0</v>
      </c>
      <c r="BN1087" s="5">
        <f>IF(BN$2='PRES-S-L-T'!$B$6,J1087,0)</f>
        <v>0</v>
      </c>
      <c r="BO1087" s="5">
        <f>IF(BO$2='PRES-S-L-T'!$B$6,K1087,0)</f>
        <v>0</v>
      </c>
      <c r="BP1087" s="5">
        <f>IF(BP$2='PRES-S-L-T'!$B$6,L1087,0)</f>
        <v>0</v>
      </c>
      <c r="BQ1087" s="5">
        <f>IF(BQ$2='PRES-S-L-T'!$B$6,M1087,0)</f>
        <v>0</v>
      </c>
      <c r="BR1087" s="5">
        <f>IF(BR$2='PRES-S-L-T'!$B$6,N1087,0)</f>
        <v>0</v>
      </c>
      <c r="BS1087" s="5">
        <f>IF(BS$2='PRES-S-L-T'!$B$6,O1087,0)</f>
        <v>0</v>
      </c>
      <c r="BV1087" s="5">
        <f>IF(BV$2='PRES-S-L-T'!$B$6,R1087,0)</f>
        <v>0</v>
      </c>
      <c r="BW1087" s="5">
        <f>IF(BW$2='PRES-S-L-T'!$B$6,S1087,0)</f>
        <v>0</v>
      </c>
      <c r="BX1087" s="5">
        <f>IF(BX$2='PRES-S-L-T'!$B$6,T1087,0)</f>
        <v>0</v>
      </c>
      <c r="BY1087" s="5">
        <f>IF(BY$2='PRES-S-L-T'!$B$6,U1087,0)</f>
        <v>0</v>
      </c>
      <c r="BZ1087" s="5">
        <f>IF(BZ$2='PRES-S-L-T'!$B$6,V1087,0)</f>
        <v>0</v>
      </c>
      <c r="CA1087" s="5">
        <f>IF(CA$2='PRES-S-L-T'!$B$6,W1087,0)</f>
        <v>0</v>
      </c>
      <c r="CB1087" s="5">
        <f>IF(CB$2='PRES-S-L-T'!$B$6,X1087,0)</f>
        <v>0</v>
      </c>
      <c r="CC1087" s="5">
        <f>IF(CC$2='PRES-S-L-T'!$B$6,Y1087,0)</f>
        <v>0</v>
      </c>
      <c r="CD1087" s="5">
        <f>IF(CD$2='PRES-S-L-T'!$B$6,Z1087,0)</f>
        <v>0</v>
      </c>
      <c r="CE1087" s="5">
        <f>IF(CE$2='PRES-S-L-T'!$B$6,AA1087,0)</f>
        <v>0</v>
      </c>
      <c r="CF1087" s="5">
        <f>IF(CF$2='PRES-S-L-T'!$B$6,AB1087,0)</f>
        <v>0</v>
      </c>
      <c r="CG1087" s="5">
        <f>IF(CG$2='PRES-S-L-T'!$B$6,AC1087,0)</f>
        <v>0</v>
      </c>
      <c r="CH1087" s="5">
        <f>IF(CH$2='PRES-S-L-T'!$B$6,AD1087,0)</f>
        <v>0</v>
      </c>
      <c r="CI1087" s="5">
        <f>IF(CI$2='PRES-S-L-T'!$B$6,AE1087,0)</f>
        <v>0</v>
      </c>
      <c r="CJ1087" s="5">
        <f>IF(CJ$2='PRES-S-L-T'!$B$6,AF1087,0)</f>
        <v>0</v>
      </c>
      <c r="CK1087" s="5">
        <f>IF(CK$2='PRES-S-L-T'!$B$6,AG1087,0)</f>
        <v>0</v>
      </c>
      <c r="CL1087" s="5">
        <f>IF(CL$2='PRES-S-L-T'!$B$6,AH1087,0)</f>
        <v>0</v>
      </c>
      <c r="CM1087" s="5">
        <f>IF(CM$2='PRES-S-L-T'!$B$6,AI1087,0)</f>
        <v>0</v>
      </c>
      <c r="CN1087" s="5">
        <f>IF(CN$2='PRES-S-L-T'!$B$6,AJ1087,0)</f>
        <v>0</v>
      </c>
      <c r="CO1087" s="5">
        <f>IF(CO$2='PRES-S-L-T'!$B$6,AK1087,0)</f>
        <v>0</v>
      </c>
      <c r="CP1087" s="5">
        <f>IF(CP$2='PRES-S-L-T'!$B$6,AL1087,0)</f>
        <v>0</v>
      </c>
      <c r="CQ1087" s="5">
        <f>IF(CQ$2='PRES-S-L-T'!$B$6,AM1087,0)</f>
        <v>0</v>
      </c>
      <c r="CR1087" s="5">
        <f>IF(CR$2='PRES-S-L-T'!$B$6,AN1087,0)</f>
        <v>0</v>
      </c>
      <c r="CS1087" s="5">
        <f>IF(CS$2='PRES-S-L-T'!$B$6,AO1087,0)</f>
        <v>0</v>
      </c>
      <c r="CT1087" s="5">
        <f>IF(CT$2='PRES-S-L-T'!$B$6,AP1087,0)</f>
        <v>0</v>
      </c>
      <c r="CU1087" s="5">
        <f>IF(CU$2='PRES-S-L-T'!$B$6,AQ1087,0)</f>
        <v>0</v>
      </c>
      <c r="CV1087" s="5">
        <f>IF(CV$2='PRES-S-L-T'!$B$6,AR1087,0)</f>
        <v>0</v>
      </c>
      <c r="CW1087" s="5">
        <f>IF(CW$2='PRES-S-L-T'!$B$6,AS1087,0)</f>
        <v>0</v>
      </c>
      <c r="CX1087" s="5">
        <f>IF(CX$2='PRES-S-L-T'!$B$6,AT1087,0)</f>
        <v>0</v>
      </c>
      <c r="CY1087" s="5">
        <f>IF(CY$2='PRES-S-L-T'!$B$6,AU1087,0)</f>
        <v>0</v>
      </c>
      <c r="CZ1087" s="5">
        <f>IF(CZ$2='PRES-S-L-T'!$B$6,AV1087,0)</f>
        <v>0</v>
      </c>
      <c r="DA1087" s="5">
        <f>IF(DA$2='PRES-S-L-T'!$B$6,AW1087,0)</f>
        <v>0</v>
      </c>
      <c r="DB1087" s="5">
        <f>IF(DB$2='PRES-S-L-T'!$B$6,AX1087,0)</f>
        <v>0</v>
      </c>
      <c r="DE1087" s="5">
        <f>IF(DE$2='PRES-S-L-T'!$B$6,BA1087,0)</f>
        <v>0</v>
      </c>
      <c r="DF1087" s="5">
        <f>IF(DF$2='PRES-S-L-T'!$B$6,BB1087,0)</f>
        <v>0</v>
      </c>
      <c r="DG1087" s="5">
        <f>IF(DG$2='PRES-S-L-T'!$B$6,BC1087,0)</f>
        <v>0</v>
      </c>
      <c r="DH1087" s="5">
        <f>IF(DH$2='PRES-S-L-T'!$B$6,BD1087,0)</f>
        <v>0</v>
      </c>
      <c r="DI1087" s="5">
        <f>IF(DI$2='PRES-S-L-T'!$B$6,BE1087,0)</f>
        <v>0</v>
      </c>
      <c r="DJ1087" s="5">
        <f t="shared" si="89"/>
        <v>0</v>
      </c>
      <c r="DK1087" s="5">
        <f>IF('PRES-L-T'!$B$6=DK$2,SUM($C1087:$O1087),0)</f>
        <v>0</v>
      </c>
      <c r="DL1087" s="5">
        <f>IF('PRES-L-T'!$B$6=DL$2,SUM($R1087:$AB1087),0)</f>
        <v>0</v>
      </c>
      <c r="DM1087" s="5">
        <f>IF('PRES-L-T'!$B$6=DM$2,SUM($AC1087:$AE1087),0)</f>
        <v>0</v>
      </c>
      <c r="DN1087" s="5">
        <f>IF('PRES-L-T'!$B$6=DN$2,SUM($AG1087:$AI1087),0)</f>
        <v>0</v>
      </c>
      <c r="DO1087" s="5">
        <f>IF('PRES-L-T'!$B$6=DO$2,SUM($AJ1087:$AP1087),0)</f>
        <v>0</v>
      </c>
      <c r="DP1087" s="5">
        <f>IF('PRES-L-T'!$B$6=DP$2,SUM($AT1087:$AU1087),0)</f>
        <v>0</v>
      </c>
      <c r="DQ1087" s="5">
        <f>IF('PRES-L-T'!$B$6=DQ$2,SUM($AV1087:$AX1087),0)</f>
        <v>0</v>
      </c>
      <c r="DR1087" s="5">
        <f>IF('PRES-L-T'!$B$6=DR$2,SUM($BA1087:$BA1087),0)</f>
        <v>0</v>
      </c>
      <c r="DS1087" s="5">
        <f>IF('PRES-L-T'!$B$6=DS$2,SUM($BB1087:$BB1087),0)</f>
        <v>0</v>
      </c>
      <c r="DT1087" s="5">
        <f>IF('PRES-L-T'!$B$6=DT$2,SUM($BC1087:$BC1087),0)</f>
        <v>0</v>
      </c>
      <c r="DU1087" s="5">
        <f>IF('PRES-L-T'!$B$6=DU$2,SUM($BD1087:$BD1087),0)</f>
        <v>0</v>
      </c>
      <c r="DV1087" s="5">
        <f>IF('PRES-L-T'!$B$6=DV$2,SUM($BE1087:$BE1087),0)</f>
        <v>0</v>
      </c>
      <c r="DW1087" s="5">
        <f t="shared" si="90"/>
        <v>0</v>
      </c>
      <c r="DX1087" s="5">
        <f>IF('PRES-U-P'!$B$6=DX$2,SUM(C1087:AA1087),0)</f>
        <v>0</v>
      </c>
      <c r="DY1087" s="5">
        <f>IF('PRES-U-P'!$B$6=DY$2,SUM(AB1087:AY1087),0)</f>
        <v>0</v>
      </c>
      <c r="DZ1087" s="5">
        <f>IF('PRES-U-P'!$B$6=DZ$2,SUM(BA1087:BB1087),0)</f>
        <v>0</v>
      </c>
      <c r="EA1087" s="5">
        <f>IF('PRES-U-P'!$B$6=EA$2,SUM(BC1087:BD1087),0)</f>
        <v>0</v>
      </c>
      <c r="EB1087" s="5">
        <f>IF('PRES-U-P'!$B$6=EB$2,SUM(BE1087),0)</f>
        <v>0</v>
      </c>
      <c r="EC1087" s="5">
        <f t="shared" si="91"/>
        <v>0</v>
      </c>
    </row>
    <row r="1088" spans="1:133" x14ac:dyDescent="0.2">
      <c r="A1088" s="1">
        <v>55101</v>
      </c>
      <c r="B1088" s="1" t="s">
        <v>91</v>
      </c>
      <c r="BF1088" s="5">
        <f t="shared" si="88"/>
        <v>0</v>
      </c>
      <c r="BG1088" s="5">
        <f>IF(BG$2='PRES-S-L-T'!$B$6,C1088,0)</f>
        <v>0</v>
      </c>
      <c r="BH1088" s="5">
        <f>IF(BH$2='PRES-S-L-T'!$B$6,D1088,0)</f>
        <v>0</v>
      </c>
      <c r="BI1088" s="5">
        <f>IF(BI$2='PRES-S-L-T'!$B$6,E1088,0)</f>
        <v>0</v>
      </c>
      <c r="BJ1088" s="5">
        <f>IF(BJ$2='PRES-S-L-T'!$B$6,F1088,0)</f>
        <v>0</v>
      </c>
      <c r="BK1088" s="5">
        <f>IF(BK$2='PRES-S-L-T'!$B$6,G1088,0)</f>
        <v>0</v>
      </c>
      <c r="BL1088" s="5">
        <f>IF(BL$2='PRES-S-L-T'!$B$6,H1088,0)</f>
        <v>0</v>
      </c>
      <c r="BM1088" s="5">
        <f>IF(BM$2='PRES-S-L-T'!$B$6,I1088,0)</f>
        <v>0</v>
      </c>
      <c r="BN1088" s="5">
        <f>IF(BN$2='PRES-S-L-T'!$B$6,J1088,0)</f>
        <v>0</v>
      </c>
      <c r="BO1088" s="5">
        <f>IF(BO$2='PRES-S-L-T'!$B$6,K1088,0)</f>
        <v>0</v>
      </c>
      <c r="BP1088" s="5">
        <f>IF(BP$2='PRES-S-L-T'!$B$6,L1088,0)</f>
        <v>0</v>
      </c>
      <c r="BQ1088" s="5">
        <f>IF(BQ$2='PRES-S-L-T'!$B$6,M1088,0)</f>
        <v>0</v>
      </c>
      <c r="BR1088" s="5">
        <f>IF(BR$2='PRES-S-L-T'!$B$6,N1088,0)</f>
        <v>0</v>
      </c>
      <c r="BS1088" s="5">
        <f>IF(BS$2='PRES-S-L-T'!$B$6,O1088,0)</f>
        <v>0</v>
      </c>
      <c r="BV1088" s="5">
        <f>IF(BV$2='PRES-S-L-T'!$B$6,R1088,0)</f>
        <v>0</v>
      </c>
      <c r="BW1088" s="5">
        <f>IF(BW$2='PRES-S-L-T'!$B$6,S1088,0)</f>
        <v>0</v>
      </c>
      <c r="BX1088" s="5">
        <f>IF(BX$2='PRES-S-L-T'!$B$6,T1088,0)</f>
        <v>0</v>
      </c>
      <c r="BY1088" s="5">
        <f>IF(BY$2='PRES-S-L-T'!$B$6,U1088,0)</f>
        <v>0</v>
      </c>
      <c r="BZ1088" s="5">
        <f>IF(BZ$2='PRES-S-L-T'!$B$6,V1088,0)</f>
        <v>0</v>
      </c>
      <c r="CA1088" s="5">
        <f>IF(CA$2='PRES-S-L-T'!$B$6,W1088,0)</f>
        <v>0</v>
      </c>
      <c r="CB1088" s="5">
        <f>IF(CB$2='PRES-S-L-T'!$B$6,X1088,0)</f>
        <v>0</v>
      </c>
      <c r="CC1088" s="5">
        <f>IF(CC$2='PRES-S-L-T'!$B$6,Y1088,0)</f>
        <v>0</v>
      </c>
      <c r="CD1088" s="5">
        <f>IF(CD$2='PRES-S-L-T'!$B$6,Z1088,0)</f>
        <v>0</v>
      </c>
      <c r="CE1088" s="5">
        <f>IF(CE$2='PRES-S-L-T'!$B$6,AA1088,0)</f>
        <v>0</v>
      </c>
      <c r="CF1088" s="5">
        <f>IF(CF$2='PRES-S-L-T'!$B$6,AB1088,0)</f>
        <v>0</v>
      </c>
      <c r="CG1088" s="5">
        <f>IF(CG$2='PRES-S-L-T'!$B$6,AC1088,0)</f>
        <v>0</v>
      </c>
      <c r="CH1088" s="5">
        <f>IF(CH$2='PRES-S-L-T'!$B$6,AD1088,0)</f>
        <v>0</v>
      </c>
      <c r="CI1088" s="5">
        <f>IF(CI$2='PRES-S-L-T'!$B$6,AE1088,0)</f>
        <v>0</v>
      </c>
      <c r="CJ1088" s="5">
        <f>IF(CJ$2='PRES-S-L-T'!$B$6,AF1088,0)</f>
        <v>0</v>
      </c>
      <c r="CK1088" s="5">
        <f>IF(CK$2='PRES-S-L-T'!$B$6,AG1088,0)</f>
        <v>0</v>
      </c>
      <c r="CL1088" s="5">
        <f>IF(CL$2='PRES-S-L-T'!$B$6,AH1088,0)</f>
        <v>0</v>
      </c>
      <c r="CM1088" s="5">
        <f>IF(CM$2='PRES-S-L-T'!$B$6,AI1088,0)</f>
        <v>0</v>
      </c>
      <c r="CN1088" s="5">
        <f>IF(CN$2='PRES-S-L-T'!$B$6,AJ1088,0)</f>
        <v>0</v>
      </c>
      <c r="CO1088" s="5">
        <f>IF(CO$2='PRES-S-L-T'!$B$6,AK1088,0)</f>
        <v>0</v>
      </c>
      <c r="CP1088" s="5">
        <f>IF(CP$2='PRES-S-L-T'!$B$6,AL1088,0)</f>
        <v>0</v>
      </c>
      <c r="CQ1088" s="5">
        <f>IF(CQ$2='PRES-S-L-T'!$B$6,AM1088,0)</f>
        <v>0</v>
      </c>
      <c r="CR1088" s="5">
        <f>IF(CR$2='PRES-S-L-T'!$B$6,AN1088,0)</f>
        <v>0</v>
      </c>
      <c r="CS1088" s="5">
        <f>IF(CS$2='PRES-S-L-T'!$B$6,AO1088,0)</f>
        <v>0</v>
      </c>
      <c r="CT1088" s="5">
        <f>IF(CT$2='PRES-S-L-T'!$B$6,AP1088,0)</f>
        <v>0</v>
      </c>
      <c r="CU1088" s="5">
        <f>IF(CU$2='PRES-S-L-T'!$B$6,AQ1088,0)</f>
        <v>0</v>
      </c>
      <c r="CV1088" s="5">
        <f>IF(CV$2='PRES-S-L-T'!$B$6,AR1088,0)</f>
        <v>0</v>
      </c>
      <c r="CW1088" s="5">
        <f>IF(CW$2='PRES-S-L-T'!$B$6,AS1088,0)</f>
        <v>0</v>
      </c>
      <c r="CX1088" s="5">
        <f>IF(CX$2='PRES-S-L-T'!$B$6,AT1088,0)</f>
        <v>0</v>
      </c>
      <c r="CY1088" s="5">
        <f>IF(CY$2='PRES-S-L-T'!$B$6,AU1088,0)</f>
        <v>0</v>
      </c>
      <c r="CZ1088" s="5">
        <f>IF(CZ$2='PRES-S-L-T'!$B$6,AV1088,0)</f>
        <v>0</v>
      </c>
      <c r="DA1088" s="5">
        <f>IF(DA$2='PRES-S-L-T'!$B$6,AW1088,0)</f>
        <v>0</v>
      </c>
      <c r="DB1088" s="5">
        <f>IF(DB$2='PRES-S-L-T'!$B$6,AX1088,0)</f>
        <v>0</v>
      </c>
      <c r="DE1088" s="5">
        <f>IF(DE$2='PRES-S-L-T'!$B$6,BA1088,0)</f>
        <v>0</v>
      </c>
      <c r="DF1088" s="5">
        <f>IF(DF$2='PRES-S-L-T'!$B$6,BB1088,0)</f>
        <v>0</v>
      </c>
      <c r="DG1088" s="5">
        <f>IF(DG$2='PRES-S-L-T'!$B$6,BC1088,0)</f>
        <v>0</v>
      </c>
      <c r="DH1088" s="5">
        <f>IF(DH$2='PRES-S-L-T'!$B$6,BD1088,0)</f>
        <v>0</v>
      </c>
      <c r="DI1088" s="5">
        <f>IF(DI$2='PRES-S-L-T'!$B$6,BE1088,0)</f>
        <v>0</v>
      </c>
      <c r="DJ1088" s="5">
        <f t="shared" si="89"/>
        <v>0</v>
      </c>
      <c r="DK1088" s="5">
        <f>IF('PRES-L-T'!$B$6=DK$2,SUM($C1088:$O1088),0)</f>
        <v>0</v>
      </c>
      <c r="DL1088" s="5">
        <f>IF('PRES-L-T'!$B$6=DL$2,SUM($R1088:$AB1088),0)</f>
        <v>0</v>
      </c>
      <c r="DM1088" s="5">
        <f>IF('PRES-L-T'!$B$6=DM$2,SUM($AC1088:$AE1088),0)</f>
        <v>0</v>
      </c>
      <c r="DN1088" s="5">
        <f>IF('PRES-L-T'!$B$6=DN$2,SUM($AG1088:$AI1088),0)</f>
        <v>0</v>
      </c>
      <c r="DO1088" s="5">
        <f>IF('PRES-L-T'!$B$6=DO$2,SUM($AJ1088:$AP1088),0)</f>
        <v>0</v>
      </c>
      <c r="DP1088" s="5">
        <f>IF('PRES-L-T'!$B$6=DP$2,SUM($AT1088:$AU1088),0)</f>
        <v>0</v>
      </c>
      <c r="DQ1088" s="5">
        <f>IF('PRES-L-T'!$B$6=DQ$2,SUM($AV1088:$AX1088),0)</f>
        <v>0</v>
      </c>
      <c r="DR1088" s="5">
        <f>IF('PRES-L-T'!$B$6=DR$2,SUM($BA1088:$BA1088),0)</f>
        <v>0</v>
      </c>
      <c r="DS1088" s="5">
        <f>IF('PRES-L-T'!$B$6=DS$2,SUM($BB1088:$BB1088),0)</f>
        <v>0</v>
      </c>
      <c r="DT1088" s="5">
        <f>IF('PRES-L-T'!$B$6=DT$2,SUM($BC1088:$BC1088),0)</f>
        <v>0</v>
      </c>
      <c r="DU1088" s="5">
        <f>IF('PRES-L-T'!$B$6=DU$2,SUM($BD1088:$BD1088),0)</f>
        <v>0</v>
      </c>
      <c r="DV1088" s="5">
        <f>IF('PRES-L-T'!$B$6=DV$2,SUM($BE1088:$BE1088),0)</f>
        <v>0</v>
      </c>
      <c r="DW1088" s="5">
        <f t="shared" si="90"/>
        <v>0</v>
      </c>
      <c r="DX1088" s="5">
        <f>IF('PRES-U-P'!$B$6=DX$2,SUM(C1088:AA1088),0)</f>
        <v>0</v>
      </c>
      <c r="DY1088" s="5">
        <f>IF('PRES-U-P'!$B$6=DY$2,SUM(AB1088:AY1088),0)</f>
        <v>0</v>
      </c>
      <c r="DZ1088" s="5">
        <f>IF('PRES-U-P'!$B$6=DZ$2,SUM(BA1088:BB1088),0)</f>
        <v>0</v>
      </c>
      <c r="EA1088" s="5">
        <f>IF('PRES-U-P'!$B$6=EA$2,SUM(BC1088:BD1088),0)</f>
        <v>0</v>
      </c>
      <c r="EB1088" s="5">
        <f>IF('PRES-U-P'!$B$6=EB$2,SUM(BE1088),0)</f>
        <v>0</v>
      </c>
      <c r="EC1088" s="5">
        <f t="shared" si="91"/>
        <v>0</v>
      </c>
    </row>
    <row r="1089" spans="1:133" x14ac:dyDescent="0.2">
      <c r="A1089" s="1">
        <v>55102</v>
      </c>
      <c r="B1089" s="1" t="s">
        <v>92</v>
      </c>
      <c r="BF1089" s="5">
        <f t="shared" si="88"/>
        <v>0</v>
      </c>
      <c r="BG1089" s="5">
        <f>IF(BG$2='PRES-S-L-T'!$B$6,C1089,0)</f>
        <v>0</v>
      </c>
      <c r="BH1089" s="5">
        <f>IF(BH$2='PRES-S-L-T'!$B$6,D1089,0)</f>
        <v>0</v>
      </c>
      <c r="BI1089" s="5">
        <f>IF(BI$2='PRES-S-L-T'!$B$6,E1089,0)</f>
        <v>0</v>
      </c>
      <c r="BJ1089" s="5">
        <f>IF(BJ$2='PRES-S-L-T'!$B$6,F1089,0)</f>
        <v>0</v>
      </c>
      <c r="BK1089" s="5">
        <f>IF(BK$2='PRES-S-L-T'!$B$6,G1089,0)</f>
        <v>0</v>
      </c>
      <c r="BL1089" s="5">
        <f>IF(BL$2='PRES-S-L-T'!$B$6,H1089,0)</f>
        <v>0</v>
      </c>
      <c r="BM1089" s="5">
        <f>IF(BM$2='PRES-S-L-T'!$B$6,I1089,0)</f>
        <v>0</v>
      </c>
      <c r="BN1089" s="5">
        <f>IF(BN$2='PRES-S-L-T'!$B$6,J1089,0)</f>
        <v>0</v>
      </c>
      <c r="BO1089" s="5">
        <f>IF(BO$2='PRES-S-L-T'!$B$6,K1089,0)</f>
        <v>0</v>
      </c>
      <c r="BP1089" s="5">
        <f>IF(BP$2='PRES-S-L-T'!$B$6,L1089,0)</f>
        <v>0</v>
      </c>
      <c r="BQ1089" s="5">
        <f>IF(BQ$2='PRES-S-L-T'!$B$6,M1089,0)</f>
        <v>0</v>
      </c>
      <c r="BR1089" s="5">
        <f>IF(BR$2='PRES-S-L-T'!$B$6,N1089,0)</f>
        <v>0</v>
      </c>
      <c r="BS1089" s="5">
        <f>IF(BS$2='PRES-S-L-T'!$B$6,O1089,0)</f>
        <v>0</v>
      </c>
      <c r="BV1089" s="5">
        <f>IF(BV$2='PRES-S-L-T'!$B$6,R1089,0)</f>
        <v>0</v>
      </c>
      <c r="BW1089" s="5">
        <f>IF(BW$2='PRES-S-L-T'!$B$6,S1089,0)</f>
        <v>0</v>
      </c>
      <c r="BX1089" s="5">
        <f>IF(BX$2='PRES-S-L-T'!$B$6,T1089,0)</f>
        <v>0</v>
      </c>
      <c r="BY1089" s="5">
        <f>IF(BY$2='PRES-S-L-T'!$B$6,U1089,0)</f>
        <v>0</v>
      </c>
      <c r="BZ1089" s="5">
        <f>IF(BZ$2='PRES-S-L-T'!$B$6,V1089,0)</f>
        <v>0</v>
      </c>
      <c r="CA1089" s="5">
        <f>IF(CA$2='PRES-S-L-T'!$B$6,W1089,0)</f>
        <v>0</v>
      </c>
      <c r="CB1089" s="5">
        <f>IF(CB$2='PRES-S-L-T'!$B$6,X1089,0)</f>
        <v>0</v>
      </c>
      <c r="CC1089" s="5">
        <f>IF(CC$2='PRES-S-L-T'!$B$6,Y1089,0)</f>
        <v>0</v>
      </c>
      <c r="CD1089" s="5">
        <f>IF(CD$2='PRES-S-L-T'!$B$6,Z1089,0)</f>
        <v>0</v>
      </c>
      <c r="CE1089" s="5">
        <f>IF(CE$2='PRES-S-L-T'!$B$6,AA1089,0)</f>
        <v>0</v>
      </c>
      <c r="CF1089" s="5">
        <f>IF(CF$2='PRES-S-L-T'!$B$6,AB1089,0)</f>
        <v>0</v>
      </c>
      <c r="CG1089" s="5">
        <f>IF(CG$2='PRES-S-L-T'!$B$6,AC1089,0)</f>
        <v>0</v>
      </c>
      <c r="CH1089" s="5">
        <f>IF(CH$2='PRES-S-L-T'!$B$6,AD1089,0)</f>
        <v>0</v>
      </c>
      <c r="CI1089" s="5">
        <f>IF(CI$2='PRES-S-L-T'!$B$6,AE1089,0)</f>
        <v>0</v>
      </c>
      <c r="CJ1089" s="5">
        <f>IF(CJ$2='PRES-S-L-T'!$B$6,AF1089,0)</f>
        <v>0</v>
      </c>
      <c r="CK1089" s="5">
        <f>IF(CK$2='PRES-S-L-T'!$B$6,AG1089,0)</f>
        <v>0</v>
      </c>
      <c r="CL1089" s="5">
        <f>IF(CL$2='PRES-S-L-T'!$B$6,AH1089,0)</f>
        <v>0</v>
      </c>
      <c r="CM1089" s="5">
        <f>IF(CM$2='PRES-S-L-T'!$B$6,AI1089,0)</f>
        <v>0</v>
      </c>
      <c r="CN1089" s="5">
        <f>IF(CN$2='PRES-S-L-T'!$B$6,AJ1089,0)</f>
        <v>0</v>
      </c>
      <c r="CO1089" s="5">
        <f>IF(CO$2='PRES-S-L-T'!$B$6,AK1089,0)</f>
        <v>0</v>
      </c>
      <c r="CP1089" s="5">
        <f>IF(CP$2='PRES-S-L-T'!$B$6,AL1089,0)</f>
        <v>0</v>
      </c>
      <c r="CQ1089" s="5">
        <f>IF(CQ$2='PRES-S-L-T'!$B$6,AM1089,0)</f>
        <v>0</v>
      </c>
      <c r="CR1089" s="5">
        <f>IF(CR$2='PRES-S-L-T'!$B$6,AN1089,0)</f>
        <v>0</v>
      </c>
      <c r="CS1089" s="5">
        <f>IF(CS$2='PRES-S-L-T'!$B$6,AO1089,0)</f>
        <v>0</v>
      </c>
      <c r="CT1089" s="5">
        <f>IF(CT$2='PRES-S-L-T'!$B$6,AP1089,0)</f>
        <v>0</v>
      </c>
      <c r="CU1089" s="5">
        <f>IF(CU$2='PRES-S-L-T'!$B$6,AQ1089,0)</f>
        <v>0</v>
      </c>
      <c r="CV1089" s="5">
        <f>IF(CV$2='PRES-S-L-T'!$B$6,AR1089,0)</f>
        <v>0</v>
      </c>
      <c r="CW1089" s="5">
        <f>IF(CW$2='PRES-S-L-T'!$B$6,AS1089,0)</f>
        <v>0</v>
      </c>
      <c r="CX1089" s="5">
        <f>IF(CX$2='PRES-S-L-T'!$B$6,AT1089,0)</f>
        <v>0</v>
      </c>
      <c r="CY1089" s="5">
        <f>IF(CY$2='PRES-S-L-T'!$B$6,AU1089,0)</f>
        <v>0</v>
      </c>
      <c r="CZ1089" s="5">
        <f>IF(CZ$2='PRES-S-L-T'!$B$6,AV1089,0)</f>
        <v>0</v>
      </c>
      <c r="DA1089" s="5">
        <f>IF(DA$2='PRES-S-L-T'!$B$6,AW1089,0)</f>
        <v>0</v>
      </c>
      <c r="DB1089" s="5">
        <f>IF(DB$2='PRES-S-L-T'!$B$6,AX1089,0)</f>
        <v>0</v>
      </c>
      <c r="DE1089" s="5">
        <f>IF(DE$2='PRES-S-L-T'!$B$6,BA1089,0)</f>
        <v>0</v>
      </c>
      <c r="DF1089" s="5">
        <f>IF(DF$2='PRES-S-L-T'!$B$6,BB1089,0)</f>
        <v>0</v>
      </c>
      <c r="DG1089" s="5">
        <f>IF(DG$2='PRES-S-L-T'!$B$6,BC1089,0)</f>
        <v>0</v>
      </c>
      <c r="DH1089" s="5">
        <f>IF(DH$2='PRES-S-L-T'!$B$6,BD1089,0)</f>
        <v>0</v>
      </c>
      <c r="DI1089" s="5">
        <f>IF(DI$2='PRES-S-L-T'!$B$6,BE1089,0)</f>
        <v>0</v>
      </c>
      <c r="DJ1089" s="5">
        <f t="shared" si="89"/>
        <v>0</v>
      </c>
      <c r="DK1089" s="5">
        <f>IF('PRES-L-T'!$B$6=DK$2,SUM($C1089:$O1089),0)</f>
        <v>0</v>
      </c>
      <c r="DL1089" s="5">
        <f>IF('PRES-L-T'!$B$6=DL$2,SUM($R1089:$AB1089),0)</f>
        <v>0</v>
      </c>
      <c r="DM1089" s="5">
        <f>IF('PRES-L-T'!$B$6=DM$2,SUM($AC1089:$AE1089),0)</f>
        <v>0</v>
      </c>
      <c r="DN1089" s="5">
        <f>IF('PRES-L-T'!$B$6=DN$2,SUM($AG1089:$AI1089),0)</f>
        <v>0</v>
      </c>
      <c r="DO1089" s="5">
        <f>IF('PRES-L-T'!$B$6=DO$2,SUM($AJ1089:$AP1089),0)</f>
        <v>0</v>
      </c>
      <c r="DP1089" s="5">
        <f>IF('PRES-L-T'!$B$6=DP$2,SUM($AT1089:$AU1089),0)</f>
        <v>0</v>
      </c>
      <c r="DQ1089" s="5">
        <f>IF('PRES-L-T'!$B$6=DQ$2,SUM($AV1089:$AX1089),0)</f>
        <v>0</v>
      </c>
      <c r="DR1089" s="5">
        <f>IF('PRES-L-T'!$B$6=DR$2,SUM($BA1089:$BA1089),0)</f>
        <v>0</v>
      </c>
      <c r="DS1089" s="5">
        <f>IF('PRES-L-T'!$B$6=DS$2,SUM($BB1089:$BB1089),0)</f>
        <v>0</v>
      </c>
      <c r="DT1089" s="5">
        <f>IF('PRES-L-T'!$B$6=DT$2,SUM($BC1089:$BC1089),0)</f>
        <v>0</v>
      </c>
      <c r="DU1089" s="5">
        <f>IF('PRES-L-T'!$B$6=DU$2,SUM($BD1089:$BD1089),0)</f>
        <v>0</v>
      </c>
      <c r="DV1089" s="5">
        <f>IF('PRES-L-T'!$B$6=DV$2,SUM($BE1089:$BE1089),0)</f>
        <v>0</v>
      </c>
      <c r="DW1089" s="5">
        <f t="shared" si="90"/>
        <v>0</v>
      </c>
      <c r="DX1089" s="5">
        <f>IF('PRES-U-P'!$B$6=DX$2,SUM(C1089:AA1089),0)</f>
        <v>0</v>
      </c>
      <c r="DY1089" s="5">
        <f>IF('PRES-U-P'!$B$6=DY$2,SUM(AB1089:AY1089),0)</f>
        <v>0</v>
      </c>
      <c r="DZ1089" s="5">
        <f>IF('PRES-U-P'!$B$6=DZ$2,SUM(BA1089:BB1089),0)</f>
        <v>0</v>
      </c>
      <c r="EA1089" s="5">
        <f>IF('PRES-U-P'!$B$6=EA$2,SUM(BC1089:BD1089),0)</f>
        <v>0</v>
      </c>
      <c r="EB1089" s="5">
        <f>IF('PRES-U-P'!$B$6=EB$2,SUM(BE1089),0)</f>
        <v>0</v>
      </c>
      <c r="EC1089" s="5">
        <f t="shared" si="91"/>
        <v>0</v>
      </c>
    </row>
    <row r="1090" spans="1:133" x14ac:dyDescent="0.2">
      <c r="A1090" s="1">
        <v>55199</v>
      </c>
      <c r="B1090" s="1" t="s">
        <v>93</v>
      </c>
      <c r="BF1090" s="5">
        <f t="shared" si="88"/>
        <v>0</v>
      </c>
      <c r="BG1090" s="5">
        <f>IF(BG$2='PRES-S-L-T'!$B$6,C1090,0)</f>
        <v>0</v>
      </c>
      <c r="BH1090" s="5">
        <f>IF(BH$2='PRES-S-L-T'!$B$6,D1090,0)</f>
        <v>0</v>
      </c>
      <c r="BI1090" s="5">
        <f>IF(BI$2='PRES-S-L-T'!$B$6,E1090,0)</f>
        <v>0</v>
      </c>
      <c r="BJ1090" s="5">
        <f>IF(BJ$2='PRES-S-L-T'!$B$6,F1090,0)</f>
        <v>0</v>
      </c>
      <c r="BK1090" s="5">
        <f>IF(BK$2='PRES-S-L-T'!$B$6,G1090,0)</f>
        <v>0</v>
      </c>
      <c r="BL1090" s="5">
        <f>IF(BL$2='PRES-S-L-T'!$B$6,H1090,0)</f>
        <v>0</v>
      </c>
      <c r="BM1090" s="5">
        <f>IF(BM$2='PRES-S-L-T'!$B$6,I1090,0)</f>
        <v>0</v>
      </c>
      <c r="BN1090" s="5">
        <f>IF(BN$2='PRES-S-L-T'!$B$6,J1090,0)</f>
        <v>0</v>
      </c>
      <c r="BO1090" s="5">
        <f>IF(BO$2='PRES-S-L-T'!$B$6,K1090,0)</f>
        <v>0</v>
      </c>
      <c r="BP1090" s="5">
        <f>IF(BP$2='PRES-S-L-T'!$B$6,L1090,0)</f>
        <v>0</v>
      </c>
      <c r="BQ1090" s="5">
        <f>IF(BQ$2='PRES-S-L-T'!$B$6,M1090,0)</f>
        <v>0</v>
      </c>
      <c r="BR1090" s="5">
        <f>IF(BR$2='PRES-S-L-T'!$B$6,N1090,0)</f>
        <v>0</v>
      </c>
      <c r="BS1090" s="5">
        <f>IF(BS$2='PRES-S-L-T'!$B$6,O1090,0)</f>
        <v>0</v>
      </c>
      <c r="BV1090" s="5">
        <f>IF(BV$2='PRES-S-L-T'!$B$6,R1090,0)</f>
        <v>0</v>
      </c>
      <c r="BW1090" s="5">
        <f>IF(BW$2='PRES-S-L-T'!$B$6,S1090,0)</f>
        <v>0</v>
      </c>
      <c r="BX1090" s="5">
        <f>IF(BX$2='PRES-S-L-T'!$B$6,T1090,0)</f>
        <v>0</v>
      </c>
      <c r="BY1090" s="5">
        <f>IF(BY$2='PRES-S-L-T'!$B$6,U1090,0)</f>
        <v>0</v>
      </c>
      <c r="BZ1090" s="5">
        <f>IF(BZ$2='PRES-S-L-T'!$B$6,V1090,0)</f>
        <v>0</v>
      </c>
      <c r="CA1090" s="5">
        <f>IF(CA$2='PRES-S-L-T'!$B$6,W1090,0)</f>
        <v>0</v>
      </c>
      <c r="CB1090" s="5">
        <f>IF(CB$2='PRES-S-L-T'!$B$6,X1090,0)</f>
        <v>0</v>
      </c>
      <c r="CC1090" s="5">
        <f>IF(CC$2='PRES-S-L-T'!$B$6,Y1090,0)</f>
        <v>0</v>
      </c>
      <c r="CD1090" s="5">
        <f>IF(CD$2='PRES-S-L-T'!$B$6,Z1090,0)</f>
        <v>0</v>
      </c>
      <c r="CE1090" s="5">
        <f>IF(CE$2='PRES-S-L-T'!$B$6,AA1090,0)</f>
        <v>0</v>
      </c>
      <c r="CF1090" s="5">
        <f>IF(CF$2='PRES-S-L-T'!$B$6,AB1090,0)</f>
        <v>0</v>
      </c>
      <c r="CG1090" s="5">
        <f>IF(CG$2='PRES-S-L-T'!$B$6,AC1090,0)</f>
        <v>0</v>
      </c>
      <c r="CH1090" s="5">
        <f>IF(CH$2='PRES-S-L-T'!$B$6,AD1090,0)</f>
        <v>0</v>
      </c>
      <c r="CI1090" s="5">
        <f>IF(CI$2='PRES-S-L-T'!$B$6,AE1090,0)</f>
        <v>0</v>
      </c>
      <c r="CJ1090" s="5">
        <f>IF(CJ$2='PRES-S-L-T'!$B$6,AF1090,0)</f>
        <v>0</v>
      </c>
      <c r="CK1090" s="5">
        <f>IF(CK$2='PRES-S-L-T'!$B$6,AG1090,0)</f>
        <v>0</v>
      </c>
      <c r="CL1090" s="5">
        <f>IF(CL$2='PRES-S-L-T'!$B$6,AH1090,0)</f>
        <v>0</v>
      </c>
      <c r="CM1090" s="5">
        <f>IF(CM$2='PRES-S-L-T'!$B$6,AI1090,0)</f>
        <v>0</v>
      </c>
      <c r="CN1090" s="5">
        <f>IF(CN$2='PRES-S-L-T'!$B$6,AJ1090,0)</f>
        <v>0</v>
      </c>
      <c r="CO1090" s="5">
        <f>IF(CO$2='PRES-S-L-T'!$B$6,AK1090,0)</f>
        <v>0</v>
      </c>
      <c r="CP1090" s="5">
        <f>IF(CP$2='PRES-S-L-T'!$B$6,AL1090,0)</f>
        <v>0</v>
      </c>
      <c r="CQ1090" s="5">
        <f>IF(CQ$2='PRES-S-L-T'!$B$6,AM1090,0)</f>
        <v>0</v>
      </c>
      <c r="CR1090" s="5">
        <f>IF(CR$2='PRES-S-L-T'!$B$6,AN1090,0)</f>
        <v>0</v>
      </c>
      <c r="CS1090" s="5">
        <f>IF(CS$2='PRES-S-L-T'!$B$6,AO1090,0)</f>
        <v>0</v>
      </c>
      <c r="CT1090" s="5">
        <f>IF(CT$2='PRES-S-L-T'!$B$6,AP1090,0)</f>
        <v>0</v>
      </c>
      <c r="CU1090" s="5">
        <f>IF(CU$2='PRES-S-L-T'!$B$6,AQ1090,0)</f>
        <v>0</v>
      </c>
      <c r="CV1090" s="5">
        <f>IF(CV$2='PRES-S-L-T'!$B$6,AR1090,0)</f>
        <v>0</v>
      </c>
      <c r="CW1090" s="5">
        <f>IF(CW$2='PRES-S-L-T'!$B$6,AS1090,0)</f>
        <v>0</v>
      </c>
      <c r="CX1090" s="5">
        <f>IF(CX$2='PRES-S-L-T'!$B$6,AT1090,0)</f>
        <v>0</v>
      </c>
      <c r="CY1090" s="5">
        <f>IF(CY$2='PRES-S-L-T'!$B$6,AU1090,0)</f>
        <v>0</v>
      </c>
      <c r="CZ1090" s="5">
        <f>IF(CZ$2='PRES-S-L-T'!$B$6,AV1090,0)</f>
        <v>0</v>
      </c>
      <c r="DA1090" s="5">
        <f>IF(DA$2='PRES-S-L-T'!$B$6,AW1090,0)</f>
        <v>0</v>
      </c>
      <c r="DB1090" s="5">
        <f>IF(DB$2='PRES-S-L-T'!$B$6,AX1090,0)</f>
        <v>0</v>
      </c>
      <c r="DE1090" s="5">
        <f>IF(DE$2='PRES-S-L-T'!$B$6,BA1090,0)</f>
        <v>0</v>
      </c>
      <c r="DF1090" s="5">
        <f>IF(DF$2='PRES-S-L-T'!$B$6,BB1090,0)</f>
        <v>0</v>
      </c>
      <c r="DG1090" s="5">
        <f>IF(DG$2='PRES-S-L-T'!$B$6,BC1090,0)</f>
        <v>0</v>
      </c>
      <c r="DH1090" s="5">
        <f>IF(DH$2='PRES-S-L-T'!$B$6,BD1090,0)</f>
        <v>0</v>
      </c>
      <c r="DI1090" s="5">
        <f>IF(DI$2='PRES-S-L-T'!$B$6,BE1090,0)</f>
        <v>0</v>
      </c>
      <c r="DJ1090" s="5">
        <f t="shared" si="89"/>
        <v>0</v>
      </c>
      <c r="DK1090" s="5">
        <f>IF('PRES-L-T'!$B$6=DK$2,SUM($C1090:$O1090),0)</f>
        <v>0</v>
      </c>
      <c r="DL1090" s="5">
        <f>IF('PRES-L-T'!$B$6=DL$2,SUM($R1090:$AB1090),0)</f>
        <v>0</v>
      </c>
      <c r="DM1090" s="5">
        <f>IF('PRES-L-T'!$B$6=DM$2,SUM($AC1090:$AE1090),0)</f>
        <v>0</v>
      </c>
      <c r="DN1090" s="5">
        <f>IF('PRES-L-T'!$B$6=DN$2,SUM($AG1090:$AI1090),0)</f>
        <v>0</v>
      </c>
      <c r="DO1090" s="5">
        <f>IF('PRES-L-T'!$B$6=DO$2,SUM($AJ1090:$AP1090),0)</f>
        <v>0</v>
      </c>
      <c r="DP1090" s="5">
        <f>IF('PRES-L-T'!$B$6=DP$2,SUM($AT1090:$AU1090),0)</f>
        <v>0</v>
      </c>
      <c r="DQ1090" s="5">
        <f>IF('PRES-L-T'!$B$6=DQ$2,SUM($AV1090:$AX1090),0)</f>
        <v>0</v>
      </c>
      <c r="DR1090" s="5">
        <f>IF('PRES-L-T'!$B$6=DR$2,SUM($BA1090:$BA1090),0)</f>
        <v>0</v>
      </c>
      <c r="DS1090" s="5">
        <f>IF('PRES-L-T'!$B$6=DS$2,SUM($BB1090:$BB1090),0)</f>
        <v>0</v>
      </c>
      <c r="DT1090" s="5">
        <f>IF('PRES-L-T'!$B$6=DT$2,SUM($BC1090:$BC1090),0)</f>
        <v>0</v>
      </c>
      <c r="DU1090" s="5">
        <f>IF('PRES-L-T'!$B$6=DU$2,SUM($BD1090:$BD1090),0)</f>
        <v>0</v>
      </c>
      <c r="DV1090" s="5">
        <f>IF('PRES-L-T'!$B$6=DV$2,SUM($BE1090:$BE1090),0)</f>
        <v>0</v>
      </c>
      <c r="DW1090" s="5">
        <f t="shared" si="90"/>
        <v>0</v>
      </c>
      <c r="DX1090" s="5">
        <f>IF('PRES-U-P'!$B$6=DX$2,SUM(C1090:AA1090),0)</f>
        <v>0</v>
      </c>
      <c r="DY1090" s="5">
        <f>IF('PRES-U-P'!$B$6=DY$2,SUM(AB1090:AY1090),0)</f>
        <v>0</v>
      </c>
      <c r="DZ1090" s="5">
        <f>IF('PRES-U-P'!$B$6=DZ$2,SUM(BA1090:BB1090),0)</f>
        <v>0</v>
      </c>
      <c r="EA1090" s="5">
        <f>IF('PRES-U-P'!$B$6=EA$2,SUM(BC1090:BD1090),0)</f>
        <v>0</v>
      </c>
      <c r="EB1090" s="5">
        <f>IF('PRES-U-P'!$B$6=EB$2,SUM(BE1090),0)</f>
        <v>0</v>
      </c>
      <c r="EC1090" s="5">
        <f t="shared" si="91"/>
        <v>0</v>
      </c>
    </row>
    <row r="1091" spans="1:133" x14ac:dyDescent="0.2">
      <c r="A1091" s="1">
        <v>55201</v>
      </c>
      <c r="B1091" s="1" t="s">
        <v>91</v>
      </c>
      <c r="BF1091" s="5">
        <f t="shared" si="88"/>
        <v>0</v>
      </c>
      <c r="BG1091" s="5">
        <f>IF(BG$2='PRES-S-L-T'!$B$6,C1091,0)</f>
        <v>0</v>
      </c>
      <c r="BH1091" s="5">
        <f>IF(BH$2='PRES-S-L-T'!$B$6,D1091,0)</f>
        <v>0</v>
      </c>
      <c r="BI1091" s="5">
        <f>IF(BI$2='PRES-S-L-T'!$B$6,E1091,0)</f>
        <v>0</v>
      </c>
      <c r="BJ1091" s="5">
        <f>IF(BJ$2='PRES-S-L-T'!$B$6,F1091,0)</f>
        <v>0</v>
      </c>
      <c r="BK1091" s="5">
        <f>IF(BK$2='PRES-S-L-T'!$B$6,G1091,0)</f>
        <v>0</v>
      </c>
      <c r="BL1091" s="5">
        <f>IF(BL$2='PRES-S-L-T'!$B$6,H1091,0)</f>
        <v>0</v>
      </c>
      <c r="BM1091" s="5">
        <f>IF(BM$2='PRES-S-L-T'!$B$6,I1091,0)</f>
        <v>0</v>
      </c>
      <c r="BN1091" s="5">
        <f>IF(BN$2='PRES-S-L-T'!$B$6,J1091,0)</f>
        <v>0</v>
      </c>
      <c r="BO1091" s="5">
        <f>IF(BO$2='PRES-S-L-T'!$B$6,K1091,0)</f>
        <v>0</v>
      </c>
      <c r="BP1091" s="5">
        <f>IF(BP$2='PRES-S-L-T'!$B$6,L1091,0)</f>
        <v>0</v>
      </c>
      <c r="BQ1091" s="5">
        <f>IF(BQ$2='PRES-S-L-T'!$B$6,M1091,0)</f>
        <v>0</v>
      </c>
      <c r="BR1091" s="5">
        <f>IF(BR$2='PRES-S-L-T'!$B$6,N1091,0)</f>
        <v>0</v>
      </c>
      <c r="BS1091" s="5">
        <f>IF(BS$2='PRES-S-L-T'!$B$6,O1091,0)</f>
        <v>0</v>
      </c>
      <c r="BV1091" s="5">
        <f>IF(BV$2='PRES-S-L-T'!$B$6,R1091,0)</f>
        <v>0</v>
      </c>
      <c r="BW1091" s="5">
        <f>IF(BW$2='PRES-S-L-T'!$B$6,S1091,0)</f>
        <v>0</v>
      </c>
      <c r="BX1091" s="5">
        <f>IF(BX$2='PRES-S-L-T'!$B$6,T1091,0)</f>
        <v>0</v>
      </c>
      <c r="BY1091" s="5">
        <f>IF(BY$2='PRES-S-L-T'!$B$6,U1091,0)</f>
        <v>0</v>
      </c>
      <c r="BZ1091" s="5">
        <f>IF(BZ$2='PRES-S-L-T'!$B$6,V1091,0)</f>
        <v>0</v>
      </c>
      <c r="CA1091" s="5">
        <f>IF(CA$2='PRES-S-L-T'!$B$6,W1091,0)</f>
        <v>0</v>
      </c>
      <c r="CB1091" s="5">
        <f>IF(CB$2='PRES-S-L-T'!$B$6,X1091,0)</f>
        <v>0</v>
      </c>
      <c r="CC1091" s="5">
        <f>IF(CC$2='PRES-S-L-T'!$B$6,Y1091,0)</f>
        <v>0</v>
      </c>
      <c r="CD1091" s="5">
        <f>IF(CD$2='PRES-S-L-T'!$B$6,Z1091,0)</f>
        <v>0</v>
      </c>
      <c r="CE1091" s="5">
        <f>IF(CE$2='PRES-S-L-T'!$B$6,AA1091,0)</f>
        <v>0</v>
      </c>
      <c r="CF1091" s="5">
        <f>IF(CF$2='PRES-S-L-T'!$B$6,AB1091,0)</f>
        <v>0</v>
      </c>
      <c r="CG1091" s="5">
        <f>IF(CG$2='PRES-S-L-T'!$B$6,AC1091,0)</f>
        <v>0</v>
      </c>
      <c r="CH1091" s="5">
        <f>IF(CH$2='PRES-S-L-T'!$B$6,AD1091,0)</f>
        <v>0</v>
      </c>
      <c r="CI1091" s="5">
        <f>IF(CI$2='PRES-S-L-T'!$B$6,AE1091,0)</f>
        <v>0</v>
      </c>
      <c r="CJ1091" s="5">
        <f>IF(CJ$2='PRES-S-L-T'!$B$6,AF1091,0)</f>
        <v>0</v>
      </c>
      <c r="CK1091" s="5">
        <f>IF(CK$2='PRES-S-L-T'!$B$6,AG1091,0)</f>
        <v>0</v>
      </c>
      <c r="CL1091" s="5">
        <f>IF(CL$2='PRES-S-L-T'!$B$6,AH1091,0)</f>
        <v>0</v>
      </c>
      <c r="CM1091" s="5">
        <f>IF(CM$2='PRES-S-L-T'!$B$6,AI1091,0)</f>
        <v>0</v>
      </c>
      <c r="CN1091" s="5">
        <f>IF(CN$2='PRES-S-L-T'!$B$6,AJ1091,0)</f>
        <v>0</v>
      </c>
      <c r="CO1091" s="5">
        <f>IF(CO$2='PRES-S-L-T'!$B$6,AK1091,0)</f>
        <v>0</v>
      </c>
      <c r="CP1091" s="5">
        <f>IF(CP$2='PRES-S-L-T'!$B$6,AL1091,0)</f>
        <v>0</v>
      </c>
      <c r="CQ1091" s="5">
        <f>IF(CQ$2='PRES-S-L-T'!$B$6,AM1091,0)</f>
        <v>0</v>
      </c>
      <c r="CR1091" s="5">
        <f>IF(CR$2='PRES-S-L-T'!$B$6,AN1091,0)</f>
        <v>0</v>
      </c>
      <c r="CS1091" s="5">
        <f>IF(CS$2='PRES-S-L-T'!$B$6,AO1091,0)</f>
        <v>0</v>
      </c>
      <c r="CT1091" s="5">
        <f>IF(CT$2='PRES-S-L-T'!$B$6,AP1091,0)</f>
        <v>0</v>
      </c>
      <c r="CU1091" s="5">
        <f>IF(CU$2='PRES-S-L-T'!$B$6,AQ1091,0)</f>
        <v>0</v>
      </c>
      <c r="CV1091" s="5">
        <f>IF(CV$2='PRES-S-L-T'!$B$6,AR1091,0)</f>
        <v>0</v>
      </c>
      <c r="CW1091" s="5">
        <f>IF(CW$2='PRES-S-L-T'!$B$6,AS1091,0)</f>
        <v>0</v>
      </c>
      <c r="CX1091" s="5">
        <f>IF(CX$2='PRES-S-L-T'!$B$6,AT1091,0)</f>
        <v>0</v>
      </c>
      <c r="CY1091" s="5">
        <f>IF(CY$2='PRES-S-L-T'!$B$6,AU1091,0)</f>
        <v>0</v>
      </c>
      <c r="CZ1091" s="5">
        <f>IF(CZ$2='PRES-S-L-T'!$B$6,AV1091,0)</f>
        <v>0</v>
      </c>
      <c r="DA1091" s="5">
        <f>IF(DA$2='PRES-S-L-T'!$B$6,AW1091,0)</f>
        <v>0</v>
      </c>
      <c r="DB1091" s="5">
        <f>IF(DB$2='PRES-S-L-T'!$B$6,AX1091,0)</f>
        <v>0</v>
      </c>
      <c r="DE1091" s="5">
        <f>IF(DE$2='PRES-S-L-T'!$B$6,BA1091,0)</f>
        <v>0</v>
      </c>
      <c r="DF1091" s="5">
        <f>IF(DF$2='PRES-S-L-T'!$B$6,BB1091,0)</f>
        <v>0</v>
      </c>
      <c r="DG1091" s="5">
        <f>IF(DG$2='PRES-S-L-T'!$B$6,BC1091,0)</f>
        <v>0</v>
      </c>
      <c r="DH1091" s="5">
        <f>IF(DH$2='PRES-S-L-T'!$B$6,BD1091,0)</f>
        <v>0</v>
      </c>
      <c r="DI1091" s="5">
        <f>IF(DI$2='PRES-S-L-T'!$B$6,BE1091,0)</f>
        <v>0</v>
      </c>
      <c r="DJ1091" s="5">
        <f t="shared" si="89"/>
        <v>0</v>
      </c>
      <c r="DK1091" s="5">
        <f>IF('PRES-L-T'!$B$6=DK$2,SUM($C1091:$O1091),0)</f>
        <v>0</v>
      </c>
      <c r="DL1091" s="5">
        <f>IF('PRES-L-T'!$B$6=DL$2,SUM($R1091:$AB1091),0)</f>
        <v>0</v>
      </c>
      <c r="DM1091" s="5">
        <f>IF('PRES-L-T'!$B$6=DM$2,SUM($AC1091:$AE1091),0)</f>
        <v>0</v>
      </c>
      <c r="DN1091" s="5">
        <f>IF('PRES-L-T'!$B$6=DN$2,SUM($AG1091:$AI1091),0)</f>
        <v>0</v>
      </c>
      <c r="DO1091" s="5">
        <f>IF('PRES-L-T'!$B$6=DO$2,SUM($AJ1091:$AP1091),0)</f>
        <v>0</v>
      </c>
      <c r="DP1091" s="5">
        <f>IF('PRES-L-T'!$B$6=DP$2,SUM($AT1091:$AU1091),0)</f>
        <v>0</v>
      </c>
      <c r="DQ1091" s="5">
        <f>IF('PRES-L-T'!$B$6=DQ$2,SUM($AV1091:$AX1091),0)</f>
        <v>0</v>
      </c>
      <c r="DR1091" s="5">
        <f>IF('PRES-L-T'!$B$6=DR$2,SUM($BA1091:$BA1091),0)</f>
        <v>0</v>
      </c>
      <c r="DS1091" s="5">
        <f>IF('PRES-L-T'!$B$6=DS$2,SUM($BB1091:$BB1091),0)</f>
        <v>0</v>
      </c>
      <c r="DT1091" s="5">
        <f>IF('PRES-L-T'!$B$6=DT$2,SUM($BC1091:$BC1091),0)</f>
        <v>0</v>
      </c>
      <c r="DU1091" s="5">
        <f>IF('PRES-L-T'!$B$6=DU$2,SUM($BD1091:$BD1091),0)</f>
        <v>0</v>
      </c>
      <c r="DV1091" s="5">
        <f>IF('PRES-L-T'!$B$6=DV$2,SUM($BE1091:$BE1091),0)</f>
        <v>0</v>
      </c>
      <c r="DW1091" s="5">
        <f t="shared" si="90"/>
        <v>0</v>
      </c>
      <c r="DX1091" s="5">
        <f>IF('PRES-U-P'!$B$6=DX$2,SUM(C1091:AA1091),0)</f>
        <v>0</v>
      </c>
      <c r="DY1091" s="5">
        <f>IF('PRES-U-P'!$B$6=DY$2,SUM(AB1091:AY1091),0)</f>
        <v>0</v>
      </c>
      <c r="DZ1091" s="5">
        <f>IF('PRES-U-P'!$B$6=DZ$2,SUM(BA1091:BB1091),0)</f>
        <v>0</v>
      </c>
      <c r="EA1091" s="5">
        <f>IF('PRES-U-P'!$B$6=EA$2,SUM(BC1091:BD1091),0)</f>
        <v>0</v>
      </c>
      <c r="EB1091" s="5">
        <f>IF('PRES-U-P'!$B$6=EB$2,SUM(BE1091),0)</f>
        <v>0</v>
      </c>
      <c r="EC1091" s="5">
        <f t="shared" si="91"/>
        <v>0</v>
      </c>
    </row>
    <row r="1092" spans="1:133" x14ac:dyDescent="0.2">
      <c r="A1092" s="1">
        <v>55202</v>
      </c>
      <c r="B1092" s="1" t="s">
        <v>92</v>
      </c>
      <c r="BF1092" s="5">
        <f t="shared" si="88"/>
        <v>0</v>
      </c>
      <c r="BG1092" s="5">
        <f>IF(BG$2='PRES-S-L-T'!$B$6,C1092,0)</f>
        <v>0</v>
      </c>
      <c r="BH1092" s="5">
        <f>IF(BH$2='PRES-S-L-T'!$B$6,D1092,0)</f>
        <v>0</v>
      </c>
      <c r="BI1092" s="5">
        <f>IF(BI$2='PRES-S-L-T'!$B$6,E1092,0)</f>
        <v>0</v>
      </c>
      <c r="BJ1092" s="5">
        <f>IF(BJ$2='PRES-S-L-T'!$B$6,F1092,0)</f>
        <v>0</v>
      </c>
      <c r="BK1092" s="5">
        <f>IF(BK$2='PRES-S-L-T'!$B$6,G1092,0)</f>
        <v>0</v>
      </c>
      <c r="BL1092" s="5">
        <f>IF(BL$2='PRES-S-L-T'!$B$6,H1092,0)</f>
        <v>0</v>
      </c>
      <c r="BM1092" s="5">
        <f>IF(BM$2='PRES-S-L-T'!$B$6,I1092,0)</f>
        <v>0</v>
      </c>
      <c r="BN1092" s="5">
        <f>IF(BN$2='PRES-S-L-T'!$B$6,J1092,0)</f>
        <v>0</v>
      </c>
      <c r="BO1092" s="5">
        <f>IF(BO$2='PRES-S-L-T'!$B$6,K1092,0)</f>
        <v>0</v>
      </c>
      <c r="BP1092" s="5">
        <f>IF(BP$2='PRES-S-L-T'!$B$6,L1092,0)</f>
        <v>0</v>
      </c>
      <c r="BQ1092" s="5">
        <f>IF(BQ$2='PRES-S-L-T'!$B$6,M1092,0)</f>
        <v>0</v>
      </c>
      <c r="BR1092" s="5">
        <f>IF(BR$2='PRES-S-L-T'!$B$6,N1092,0)</f>
        <v>0</v>
      </c>
      <c r="BS1092" s="5">
        <f>IF(BS$2='PRES-S-L-T'!$B$6,O1092,0)</f>
        <v>0</v>
      </c>
      <c r="BV1092" s="5">
        <f>IF(BV$2='PRES-S-L-T'!$B$6,R1092,0)</f>
        <v>0</v>
      </c>
      <c r="BW1092" s="5">
        <f>IF(BW$2='PRES-S-L-T'!$B$6,S1092,0)</f>
        <v>0</v>
      </c>
      <c r="BX1092" s="5">
        <f>IF(BX$2='PRES-S-L-T'!$B$6,T1092,0)</f>
        <v>0</v>
      </c>
      <c r="BY1092" s="5">
        <f>IF(BY$2='PRES-S-L-T'!$B$6,U1092,0)</f>
        <v>0</v>
      </c>
      <c r="BZ1092" s="5">
        <f>IF(BZ$2='PRES-S-L-T'!$B$6,V1092,0)</f>
        <v>0</v>
      </c>
      <c r="CA1092" s="5">
        <f>IF(CA$2='PRES-S-L-T'!$B$6,W1092,0)</f>
        <v>0</v>
      </c>
      <c r="CB1092" s="5">
        <f>IF(CB$2='PRES-S-L-T'!$B$6,X1092,0)</f>
        <v>0</v>
      </c>
      <c r="CC1092" s="5">
        <f>IF(CC$2='PRES-S-L-T'!$B$6,Y1092,0)</f>
        <v>0</v>
      </c>
      <c r="CD1092" s="5">
        <f>IF(CD$2='PRES-S-L-T'!$B$6,Z1092,0)</f>
        <v>0</v>
      </c>
      <c r="CE1092" s="5">
        <f>IF(CE$2='PRES-S-L-T'!$B$6,AA1092,0)</f>
        <v>0</v>
      </c>
      <c r="CF1092" s="5">
        <f>IF(CF$2='PRES-S-L-T'!$B$6,AB1092,0)</f>
        <v>0</v>
      </c>
      <c r="CG1092" s="5">
        <f>IF(CG$2='PRES-S-L-T'!$B$6,AC1092,0)</f>
        <v>0</v>
      </c>
      <c r="CH1092" s="5">
        <f>IF(CH$2='PRES-S-L-T'!$B$6,AD1092,0)</f>
        <v>0</v>
      </c>
      <c r="CI1092" s="5">
        <f>IF(CI$2='PRES-S-L-T'!$B$6,AE1092,0)</f>
        <v>0</v>
      </c>
      <c r="CJ1092" s="5">
        <f>IF(CJ$2='PRES-S-L-T'!$B$6,AF1092,0)</f>
        <v>0</v>
      </c>
      <c r="CK1092" s="5">
        <f>IF(CK$2='PRES-S-L-T'!$B$6,AG1092,0)</f>
        <v>0</v>
      </c>
      <c r="CL1092" s="5">
        <f>IF(CL$2='PRES-S-L-T'!$B$6,AH1092,0)</f>
        <v>0</v>
      </c>
      <c r="CM1092" s="5">
        <f>IF(CM$2='PRES-S-L-T'!$B$6,AI1092,0)</f>
        <v>0</v>
      </c>
      <c r="CN1092" s="5">
        <f>IF(CN$2='PRES-S-L-T'!$B$6,AJ1092,0)</f>
        <v>0</v>
      </c>
      <c r="CO1092" s="5">
        <f>IF(CO$2='PRES-S-L-T'!$B$6,AK1092,0)</f>
        <v>0</v>
      </c>
      <c r="CP1092" s="5">
        <f>IF(CP$2='PRES-S-L-T'!$B$6,AL1092,0)</f>
        <v>0</v>
      </c>
      <c r="CQ1092" s="5">
        <f>IF(CQ$2='PRES-S-L-T'!$B$6,AM1092,0)</f>
        <v>0</v>
      </c>
      <c r="CR1092" s="5">
        <f>IF(CR$2='PRES-S-L-T'!$B$6,AN1092,0)</f>
        <v>0</v>
      </c>
      <c r="CS1092" s="5">
        <f>IF(CS$2='PRES-S-L-T'!$B$6,AO1092,0)</f>
        <v>0</v>
      </c>
      <c r="CT1092" s="5">
        <f>IF(CT$2='PRES-S-L-T'!$B$6,AP1092,0)</f>
        <v>0</v>
      </c>
      <c r="CU1092" s="5">
        <f>IF(CU$2='PRES-S-L-T'!$B$6,AQ1092,0)</f>
        <v>0</v>
      </c>
      <c r="CV1092" s="5">
        <f>IF(CV$2='PRES-S-L-T'!$B$6,AR1092,0)</f>
        <v>0</v>
      </c>
      <c r="CW1092" s="5">
        <f>IF(CW$2='PRES-S-L-T'!$B$6,AS1092,0)</f>
        <v>0</v>
      </c>
      <c r="CX1092" s="5">
        <f>IF(CX$2='PRES-S-L-T'!$B$6,AT1092,0)</f>
        <v>0</v>
      </c>
      <c r="CY1092" s="5">
        <f>IF(CY$2='PRES-S-L-T'!$B$6,AU1092,0)</f>
        <v>0</v>
      </c>
      <c r="CZ1092" s="5">
        <f>IF(CZ$2='PRES-S-L-T'!$B$6,AV1092,0)</f>
        <v>0</v>
      </c>
      <c r="DA1092" s="5">
        <f>IF(DA$2='PRES-S-L-T'!$B$6,AW1092,0)</f>
        <v>0</v>
      </c>
      <c r="DB1092" s="5">
        <f>IF(DB$2='PRES-S-L-T'!$B$6,AX1092,0)</f>
        <v>0</v>
      </c>
      <c r="DE1092" s="5">
        <f>IF(DE$2='PRES-S-L-T'!$B$6,BA1092,0)</f>
        <v>0</v>
      </c>
      <c r="DF1092" s="5">
        <f>IF(DF$2='PRES-S-L-T'!$B$6,BB1092,0)</f>
        <v>0</v>
      </c>
      <c r="DG1092" s="5">
        <f>IF(DG$2='PRES-S-L-T'!$B$6,BC1092,0)</f>
        <v>0</v>
      </c>
      <c r="DH1092" s="5">
        <f>IF(DH$2='PRES-S-L-T'!$B$6,BD1092,0)</f>
        <v>0</v>
      </c>
      <c r="DI1092" s="5">
        <f>IF(DI$2='PRES-S-L-T'!$B$6,BE1092,0)</f>
        <v>0</v>
      </c>
      <c r="DJ1092" s="5">
        <f t="shared" si="89"/>
        <v>0</v>
      </c>
      <c r="DK1092" s="5">
        <f>IF('PRES-L-T'!$B$6=DK$2,SUM($C1092:$O1092),0)</f>
        <v>0</v>
      </c>
      <c r="DL1092" s="5">
        <f>IF('PRES-L-T'!$B$6=DL$2,SUM($R1092:$AB1092),0)</f>
        <v>0</v>
      </c>
      <c r="DM1092" s="5">
        <f>IF('PRES-L-T'!$B$6=DM$2,SUM($AC1092:$AE1092),0)</f>
        <v>0</v>
      </c>
      <c r="DN1092" s="5">
        <f>IF('PRES-L-T'!$B$6=DN$2,SUM($AG1092:$AI1092),0)</f>
        <v>0</v>
      </c>
      <c r="DO1092" s="5">
        <f>IF('PRES-L-T'!$B$6=DO$2,SUM($AJ1092:$AP1092),0)</f>
        <v>0</v>
      </c>
      <c r="DP1092" s="5">
        <f>IF('PRES-L-T'!$B$6=DP$2,SUM($AT1092:$AU1092),0)</f>
        <v>0</v>
      </c>
      <c r="DQ1092" s="5">
        <f>IF('PRES-L-T'!$B$6=DQ$2,SUM($AV1092:$AX1092),0)</f>
        <v>0</v>
      </c>
      <c r="DR1092" s="5">
        <f>IF('PRES-L-T'!$B$6=DR$2,SUM($BA1092:$BA1092),0)</f>
        <v>0</v>
      </c>
      <c r="DS1092" s="5">
        <f>IF('PRES-L-T'!$B$6=DS$2,SUM($BB1092:$BB1092),0)</f>
        <v>0</v>
      </c>
      <c r="DT1092" s="5">
        <f>IF('PRES-L-T'!$B$6=DT$2,SUM($BC1092:$BC1092),0)</f>
        <v>0</v>
      </c>
      <c r="DU1092" s="5">
        <f>IF('PRES-L-T'!$B$6=DU$2,SUM($BD1092:$BD1092),0)</f>
        <v>0</v>
      </c>
      <c r="DV1092" s="5">
        <f>IF('PRES-L-T'!$B$6=DV$2,SUM($BE1092:$BE1092),0)</f>
        <v>0</v>
      </c>
      <c r="DW1092" s="5">
        <f t="shared" si="90"/>
        <v>0</v>
      </c>
      <c r="DX1092" s="5">
        <f>IF('PRES-U-P'!$B$6=DX$2,SUM(C1092:AA1092),0)</f>
        <v>0</v>
      </c>
      <c r="DY1092" s="5">
        <f>IF('PRES-U-P'!$B$6=DY$2,SUM(AB1092:AY1092),0)</f>
        <v>0</v>
      </c>
      <c r="DZ1092" s="5">
        <f>IF('PRES-U-P'!$B$6=DZ$2,SUM(BA1092:BB1092),0)</f>
        <v>0</v>
      </c>
      <c r="EA1092" s="5">
        <f>IF('PRES-U-P'!$B$6=EA$2,SUM(BC1092:BD1092),0)</f>
        <v>0</v>
      </c>
      <c r="EB1092" s="5">
        <f>IF('PRES-U-P'!$B$6=EB$2,SUM(BE1092),0)</f>
        <v>0</v>
      </c>
      <c r="EC1092" s="5">
        <f t="shared" si="91"/>
        <v>0</v>
      </c>
    </row>
    <row r="1093" spans="1:133" x14ac:dyDescent="0.2">
      <c r="A1093" s="1">
        <v>55299</v>
      </c>
      <c r="B1093" s="1" t="s">
        <v>93</v>
      </c>
      <c r="BF1093" s="5">
        <f t="shared" si="88"/>
        <v>0</v>
      </c>
      <c r="BG1093" s="5">
        <f>IF(BG$2='PRES-S-L-T'!$B$6,C1093,0)</f>
        <v>0</v>
      </c>
      <c r="BH1093" s="5">
        <f>IF(BH$2='PRES-S-L-T'!$B$6,D1093,0)</f>
        <v>0</v>
      </c>
      <c r="BI1093" s="5">
        <f>IF(BI$2='PRES-S-L-T'!$B$6,E1093,0)</f>
        <v>0</v>
      </c>
      <c r="BJ1093" s="5">
        <f>IF(BJ$2='PRES-S-L-T'!$B$6,F1093,0)</f>
        <v>0</v>
      </c>
      <c r="BK1093" s="5">
        <f>IF(BK$2='PRES-S-L-T'!$B$6,G1093,0)</f>
        <v>0</v>
      </c>
      <c r="BL1093" s="5">
        <f>IF(BL$2='PRES-S-L-T'!$B$6,H1093,0)</f>
        <v>0</v>
      </c>
      <c r="BM1093" s="5">
        <f>IF(BM$2='PRES-S-L-T'!$B$6,I1093,0)</f>
        <v>0</v>
      </c>
      <c r="BN1093" s="5">
        <f>IF(BN$2='PRES-S-L-T'!$B$6,J1093,0)</f>
        <v>0</v>
      </c>
      <c r="BO1093" s="5">
        <f>IF(BO$2='PRES-S-L-T'!$B$6,K1093,0)</f>
        <v>0</v>
      </c>
      <c r="BP1093" s="5">
        <f>IF(BP$2='PRES-S-L-T'!$B$6,L1093,0)</f>
        <v>0</v>
      </c>
      <c r="BQ1093" s="5">
        <f>IF(BQ$2='PRES-S-L-T'!$B$6,M1093,0)</f>
        <v>0</v>
      </c>
      <c r="BR1093" s="5">
        <f>IF(BR$2='PRES-S-L-T'!$B$6,N1093,0)</f>
        <v>0</v>
      </c>
      <c r="BS1093" s="5">
        <f>IF(BS$2='PRES-S-L-T'!$B$6,O1093,0)</f>
        <v>0</v>
      </c>
      <c r="BV1093" s="5">
        <f>IF(BV$2='PRES-S-L-T'!$B$6,R1093,0)</f>
        <v>0</v>
      </c>
      <c r="BW1093" s="5">
        <f>IF(BW$2='PRES-S-L-T'!$B$6,S1093,0)</f>
        <v>0</v>
      </c>
      <c r="BX1093" s="5">
        <f>IF(BX$2='PRES-S-L-T'!$B$6,T1093,0)</f>
        <v>0</v>
      </c>
      <c r="BY1093" s="5">
        <f>IF(BY$2='PRES-S-L-T'!$B$6,U1093,0)</f>
        <v>0</v>
      </c>
      <c r="BZ1093" s="5">
        <f>IF(BZ$2='PRES-S-L-T'!$B$6,V1093,0)</f>
        <v>0</v>
      </c>
      <c r="CA1093" s="5">
        <f>IF(CA$2='PRES-S-L-T'!$B$6,W1093,0)</f>
        <v>0</v>
      </c>
      <c r="CB1093" s="5">
        <f>IF(CB$2='PRES-S-L-T'!$B$6,X1093,0)</f>
        <v>0</v>
      </c>
      <c r="CC1093" s="5">
        <f>IF(CC$2='PRES-S-L-T'!$B$6,Y1093,0)</f>
        <v>0</v>
      </c>
      <c r="CD1093" s="5">
        <f>IF(CD$2='PRES-S-L-T'!$B$6,Z1093,0)</f>
        <v>0</v>
      </c>
      <c r="CE1093" s="5">
        <f>IF(CE$2='PRES-S-L-T'!$B$6,AA1093,0)</f>
        <v>0</v>
      </c>
      <c r="CF1093" s="5">
        <f>IF(CF$2='PRES-S-L-T'!$B$6,AB1093,0)</f>
        <v>0</v>
      </c>
      <c r="CG1093" s="5">
        <f>IF(CG$2='PRES-S-L-T'!$B$6,AC1093,0)</f>
        <v>0</v>
      </c>
      <c r="CH1093" s="5">
        <f>IF(CH$2='PRES-S-L-T'!$B$6,AD1093,0)</f>
        <v>0</v>
      </c>
      <c r="CI1093" s="5">
        <f>IF(CI$2='PRES-S-L-T'!$B$6,AE1093,0)</f>
        <v>0</v>
      </c>
      <c r="CJ1093" s="5">
        <f>IF(CJ$2='PRES-S-L-T'!$B$6,AF1093,0)</f>
        <v>0</v>
      </c>
      <c r="CK1093" s="5">
        <f>IF(CK$2='PRES-S-L-T'!$B$6,AG1093,0)</f>
        <v>0</v>
      </c>
      <c r="CL1093" s="5">
        <f>IF(CL$2='PRES-S-L-T'!$B$6,AH1093,0)</f>
        <v>0</v>
      </c>
      <c r="CM1093" s="5">
        <f>IF(CM$2='PRES-S-L-T'!$B$6,AI1093,0)</f>
        <v>0</v>
      </c>
      <c r="CN1093" s="5">
        <f>IF(CN$2='PRES-S-L-T'!$B$6,AJ1093,0)</f>
        <v>0</v>
      </c>
      <c r="CO1093" s="5">
        <f>IF(CO$2='PRES-S-L-T'!$B$6,AK1093,0)</f>
        <v>0</v>
      </c>
      <c r="CP1093" s="5">
        <f>IF(CP$2='PRES-S-L-T'!$B$6,AL1093,0)</f>
        <v>0</v>
      </c>
      <c r="CQ1093" s="5">
        <f>IF(CQ$2='PRES-S-L-T'!$B$6,AM1093,0)</f>
        <v>0</v>
      </c>
      <c r="CR1093" s="5">
        <f>IF(CR$2='PRES-S-L-T'!$B$6,AN1093,0)</f>
        <v>0</v>
      </c>
      <c r="CS1093" s="5">
        <f>IF(CS$2='PRES-S-L-T'!$B$6,AO1093,0)</f>
        <v>0</v>
      </c>
      <c r="CT1093" s="5">
        <f>IF(CT$2='PRES-S-L-T'!$B$6,AP1093,0)</f>
        <v>0</v>
      </c>
      <c r="CU1093" s="5">
        <f>IF(CU$2='PRES-S-L-T'!$B$6,AQ1093,0)</f>
        <v>0</v>
      </c>
      <c r="CV1093" s="5">
        <f>IF(CV$2='PRES-S-L-T'!$B$6,AR1093,0)</f>
        <v>0</v>
      </c>
      <c r="CW1093" s="5">
        <f>IF(CW$2='PRES-S-L-T'!$B$6,AS1093,0)</f>
        <v>0</v>
      </c>
      <c r="CX1093" s="5">
        <f>IF(CX$2='PRES-S-L-T'!$B$6,AT1093,0)</f>
        <v>0</v>
      </c>
      <c r="CY1093" s="5">
        <f>IF(CY$2='PRES-S-L-T'!$B$6,AU1093,0)</f>
        <v>0</v>
      </c>
      <c r="CZ1093" s="5">
        <f>IF(CZ$2='PRES-S-L-T'!$B$6,AV1093,0)</f>
        <v>0</v>
      </c>
      <c r="DA1093" s="5">
        <f>IF(DA$2='PRES-S-L-T'!$B$6,AW1093,0)</f>
        <v>0</v>
      </c>
      <c r="DB1093" s="5">
        <f>IF(DB$2='PRES-S-L-T'!$B$6,AX1093,0)</f>
        <v>0</v>
      </c>
      <c r="DE1093" s="5">
        <f>IF(DE$2='PRES-S-L-T'!$B$6,BA1093,0)</f>
        <v>0</v>
      </c>
      <c r="DF1093" s="5">
        <f>IF(DF$2='PRES-S-L-T'!$B$6,BB1093,0)</f>
        <v>0</v>
      </c>
      <c r="DG1093" s="5">
        <f>IF(DG$2='PRES-S-L-T'!$B$6,BC1093,0)</f>
        <v>0</v>
      </c>
      <c r="DH1093" s="5">
        <f>IF(DH$2='PRES-S-L-T'!$B$6,BD1093,0)</f>
        <v>0</v>
      </c>
      <c r="DI1093" s="5">
        <f>IF(DI$2='PRES-S-L-T'!$B$6,BE1093,0)</f>
        <v>0</v>
      </c>
      <c r="DJ1093" s="5">
        <f t="shared" si="89"/>
        <v>0</v>
      </c>
      <c r="DK1093" s="5">
        <f>IF('PRES-L-T'!$B$6=DK$2,SUM($C1093:$O1093),0)</f>
        <v>0</v>
      </c>
      <c r="DL1093" s="5">
        <f>IF('PRES-L-T'!$B$6=DL$2,SUM($R1093:$AB1093),0)</f>
        <v>0</v>
      </c>
      <c r="DM1093" s="5">
        <f>IF('PRES-L-T'!$B$6=DM$2,SUM($AC1093:$AE1093),0)</f>
        <v>0</v>
      </c>
      <c r="DN1093" s="5">
        <f>IF('PRES-L-T'!$B$6=DN$2,SUM($AG1093:$AI1093),0)</f>
        <v>0</v>
      </c>
      <c r="DO1093" s="5">
        <f>IF('PRES-L-T'!$B$6=DO$2,SUM($AJ1093:$AP1093),0)</f>
        <v>0</v>
      </c>
      <c r="DP1093" s="5">
        <f>IF('PRES-L-T'!$B$6=DP$2,SUM($AT1093:$AU1093),0)</f>
        <v>0</v>
      </c>
      <c r="DQ1093" s="5">
        <f>IF('PRES-L-T'!$B$6=DQ$2,SUM($AV1093:$AX1093),0)</f>
        <v>0</v>
      </c>
      <c r="DR1093" s="5">
        <f>IF('PRES-L-T'!$B$6=DR$2,SUM($BA1093:$BA1093),0)</f>
        <v>0</v>
      </c>
      <c r="DS1093" s="5">
        <f>IF('PRES-L-T'!$B$6=DS$2,SUM($BB1093:$BB1093),0)</f>
        <v>0</v>
      </c>
      <c r="DT1093" s="5">
        <f>IF('PRES-L-T'!$B$6=DT$2,SUM($BC1093:$BC1093),0)</f>
        <v>0</v>
      </c>
      <c r="DU1093" s="5">
        <f>IF('PRES-L-T'!$B$6=DU$2,SUM($BD1093:$BD1093),0)</f>
        <v>0</v>
      </c>
      <c r="DV1093" s="5">
        <f>IF('PRES-L-T'!$B$6=DV$2,SUM($BE1093:$BE1093),0)</f>
        <v>0</v>
      </c>
      <c r="DW1093" s="5">
        <f t="shared" si="90"/>
        <v>0</v>
      </c>
      <c r="DX1093" s="5">
        <f>IF('PRES-U-P'!$B$6=DX$2,SUM(C1093:AA1093),0)</f>
        <v>0</v>
      </c>
      <c r="DY1093" s="5">
        <f>IF('PRES-U-P'!$B$6=DY$2,SUM(AB1093:AY1093),0)</f>
        <v>0</v>
      </c>
      <c r="DZ1093" s="5">
        <f>IF('PRES-U-P'!$B$6=DZ$2,SUM(BA1093:BB1093),0)</f>
        <v>0</v>
      </c>
      <c r="EA1093" s="5">
        <f>IF('PRES-U-P'!$B$6=EA$2,SUM(BC1093:BD1093),0)</f>
        <v>0</v>
      </c>
      <c r="EB1093" s="5">
        <f>IF('PRES-U-P'!$B$6=EB$2,SUM(BE1093),0)</f>
        <v>0</v>
      </c>
      <c r="EC1093" s="5">
        <f t="shared" si="91"/>
        <v>0</v>
      </c>
    </row>
    <row r="1094" spans="1:133" x14ac:dyDescent="0.2">
      <c r="A1094" s="1">
        <v>55301</v>
      </c>
      <c r="B1094" s="1" t="s">
        <v>94</v>
      </c>
      <c r="BF1094" s="5">
        <f t="shared" si="88"/>
        <v>0</v>
      </c>
      <c r="BG1094" s="5">
        <f>IF(BG$2='PRES-S-L-T'!$B$6,C1094,0)</f>
        <v>0</v>
      </c>
      <c r="BH1094" s="5">
        <f>IF(BH$2='PRES-S-L-T'!$B$6,D1094,0)</f>
        <v>0</v>
      </c>
      <c r="BI1094" s="5">
        <f>IF(BI$2='PRES-S-L-T'!$B$6,E1094,0)</f>
        <v>0</v>
      </c>
      <c r="BJ1094" s="5">
        <f>IF(BJ$2='PRES-S-L-T'!$B$6,F1094,0)</f>
        <v>0</v>
      </c>
      <c r="BK1094" s="5">
        <f>IF(BK$2='PRES-S-L-T'!$B$6,G1094,0)</f>
        <v>0</v>
      </c>
      <c r="BL1094" s="5">
        <f>IF(BL$2='PRES-S-L-T'!$B$6,H1094,0)</f>
        <v>0</v>
      </c>
      <c r="BM1094" s="5">
        <f>IF(BM$2='PRES-S-L-T'!$B$6,I1094,0)</f>
        <v>0</v>
      </c>
      <c r="BN1094" s="5">
        <f>IF(BN$2='PRES-S-L-T'!$B$6,J1094,0)</f>
        <v>0</v>
      </c>
      <c r="BO1094" s="5">
        <f>IF(BO$2='PRES-S-L-T'!$B$6,K1094,0)</f>
        <v>0</v>
      </c>
      <c r="BP1094" s="5">
        <f>IF(BP$2='PRES-S-L-T'!$B$6,L1094,0)</f>
        <v>0</v>
      </c>
      <c r="BQ1094" s="5">
        <f>IF(BQ$2='PRES-S-L-T'!$B$6,M1094,0)</f>
        <v>0</v>
      </c>
      <c r="BR1094" s="5">
        <f>IF(BR$2='PRES-S-L-T'!$B$6,N1094,0)</f>
        <v>0</v>
      </c>
      <c r="BS1094" s="5">
        <f>IF(BS$2='PRES-S-L-T'!$B$6,O1094,0)</f>
        <v>0</v>
      </c>
      <c r="BV1094" s="5">
        <f>IF(BV$2='PRES-S-L-T'!$B$6,R1094,0)</f>
        <v>0</v>
      </c>
      <c r="BW1094" s="5">
        <f>IF(BW$2='PRES-S-L-T'!$B$6,S1094,0)</f>
        <v>0</v>
      </c>
      <c r="BX1094" s="5">
        <f>IF(BX$2='PRES-S-L-T'!$B$6,T1094,0)</f>
        <v>0</v>
      </c>
      <c r="BY1094" s="5">
        <f>IF(BY$2='PRES-S-L-T'!$B$6,U1094,0)</f>
        <v>0</v>
      </c>
      <c r="BZ1094" s="5">
        <f>IF(BZ$2='PRES-S-L-T'!$B$6,V1094,0)</f>
        <v>0</v>
      </c>
      <c r="CA1094" s="5">
        <f>IF(CA$2='PRES-S-L-T'!$B$6,W1094,0)</f>
        <v>0</v>
      </c>
      <c r="CB1094" s="5">
        <f>IF(CB$2='PRES-S-L-T'!$B$6,X1094,0)</f>
        <v>0</v>
      </c>
      <c r="CC1094" s="5">
        <f>IF(CC$2='PRES-S-L-T'!$B$6,Y1094,0)</f>
        <v>0</v>
      </c>
      <c r="CD1094" s="5">
        <f>IF(CD$2='PRES-S-L-T'!$B$6,Z1094,0)</f>
        <v>0</v>
      </c>
      <c r="CE1094" s="5">
        <f>IF(CE$2='PRES-S-L-T'!$B$6,AA1094,0)</f>
        <v>0</v>
      </c>
      <c r="CF1094" s="5">
        <f>IF(CF$2='PRES-S-L-T'!$B$6,AB1094,0)</f>
        <v>0</v>
      </c>
      <c r="CG1094" s="5">
        <f>IF(CG$2='PRES-S-L-T'!$B$6,AC1094,0)</f>
        <v>0</v>
      </c>
      <c r="CH1094" s="5">
        <f>IF(CH$2='PRES-S-L-T'!$B$6,AD1094,0)</f>
        <v>0</v>
      </c>
      <c r="CI1094" s="5">
        <f>IF(CI$2='PRES-S-L-T'!$B$6,AE1094,0)</f>
        <v>0</v>
      </c>
      <c r="CJ1094" s="5">
        <f>IF(CJ$2='PRES-S-L-T'!$B$6,AF1094,0)</f>
        <v>0</v>
      </c>
      <c r="CK1094" s="5">
        <f>IF(CK$2='PRES-S-L-T'!$B$6,AG1094,0)</f>
        <v>0</v>
      </c>
      <c r="CL1094" s="5">
        <f>IF(CL$2='PRES-S-L-T'!$B$6,AH1094,0)</f>
        <v>0</v>
      </c>
      <c r="CM1094" s="5">
        <f>IF(CM$2='PRES-S-L-T'!$B$6,AI1094,0)</f>
        <v>0</v>
      </c>
      <c r="CN1094" s="5">
        <f>IF(CN$2='PRES-S-L-T'!$B$6,AJ1094,0)</f>
        <v>0</v>
      </c>
      <c r="CO1094" s="5">
        <f>IF(CO$2='PRES-S-L-T'!$B$6,AK1094,0)</f>
        <v>0</v>
      </c>
      <c r="CP1094" s="5">
        <f>IF(CP$2='PRES-S-L-T'!$B$6,AL1094,0)</f>
        <v>0</v>
      </c>
      <c r="CQ1094" s="5">
        <f>IF(CQ$2='PRES-S-L-T'!$B$6,AM1094,0)</f>
        <v>0</v>
      </c>
      <c r="CR1094" s="5">
        <f>IF(CR$2='PRES-S-L-T'!$B$6,AN1094,0)</f>
        <v>0</v>
      </c>
      <c r="CS1094" s="5">
        <f>IF(CS$2='PRES-S-L-T'!$B$6,AO1094,0)</f>
        <v>0</v>
      </c>
      <c r="CT1094" s="5">
        <f>IF(CT$2='PRES-S-L-T'!$B$6,AP1094,0)</f>
        <v>0</v>
      </c>
      <c r="CU1094" s="5">
        <f>IF(CU$2='PRES-S-L-T'!$B$6,AQ1094,0)</f>
        <v>0</v>
      </c>
      <c r="CV1094" s="5">
        <f>IF(CV$2='PRES-S-L-T'!$B$6,AR1094,0)</f>
        <v>0</v>
      </c>
      <c r="CW1094" s="5">
        <f>IF(CW$2='PRES-S-L-T'!$B$6,AS1094,0)</f>
        <v>0</v>
      </c>
      <c r="CX1094" s="5">
        <f>IF(CX$2='PRES-S-L-T'!$B$6,AT1094,0)</f>
        <v>0</v>
      </c>
      <c r="CY1094" s="5">
        <f>IF(CY$2='PRES-S-L-T'!$B$6,AU1094,0)</f>
        <v>0</v>
      </c>
      <c r="CZ1094" s="5">
        <f>IF(CZ$2='PRES-S-L-T'!$B$6,AV1094,0)</f>
        <v>0</v>
      </c>
      <c r="DA1094" s="5">
        <f>IF(DA$2='PRES-S-L-T'!$B$6,AW1094,0)</f>
        <v>0</v>
      </c>
      <c r="DB1094" s="5">
        <f>IF(DB$2='PRES-S-L-T'!$B$6,AX1094,0)</f>
        <v>0</v>
      </c>
      <c r="DE1094" s="5">
        <f>IF(DE$2='PRES-S-L-T'!$B$6,BA1094,0)</f>
        <v>0</v>
      </c>
      <c r="DF1094" s="5">
        <f>IF(DF$2='PRES-S-L-T'!$B$6,BB1094,0)</f>
        <v>0</v>
      </c>
      <c r="DG1094" s="5">
        <f>IF(DG$2='PRES-S-L-T'!$B$6,BC1094,0)</f>
        <v>0</v>
      </c>
      <c r="DH1094" s="5">
        <f>IF(DH$2='PRES-S-L-T'!$B$6,BD1094,0)</f>
        <v>0</v>
      </c>
      <c r="DI1094" s="5">
        <f>IF(DI$2='PRES-S-L-T'!$B$6,BE1094,0)</f>
        <v>0</v>
      </c>
      <c r="DJ1094" s="5">
        <f t="shared" si="89"/>
        <v>0</v>
      </c>
      <c r="DK1094" s="5">
        <f>IF('PRES-L-T'!$B$6=DK$2,SUM($C1094:$O1094),0)</f>
        <v>0</v>
      </c>
      <c r="DL1094" s="5">
        <f>IF('PRES-L-T'!$B$6=DL$2,SUM($R1094:$AB1094),0)</f>
        <v>0</v>
      </c>
      <c r="DM1094" s="5">
        <f>IF('PRES-L-T'!$B$6=DM$2,SUM($AC1094:$AE1094),0)</f>
        <v>0</v>
      </c>
      <c r="DN1094" s="5">
        <f>IF('PRES-L-T'!$B$6=DN$2,SUM($AG1094:$AI1094),0)</f>
        <v>0</v>
      </c>
      <c r="DO1094" s="5">
        <f>IF('PRES-L-T'!$B$6=DO$2,SUM($AJ1094:$AP1094),0)</f>
        <v>0</v>
      </c>
      <c r="DP1094" s="5">
        <f>IF('PRES-L-T'!$B$6=DP$2,SUM($AT1094:$AU1094),0)</f>
        <v>0</v>
      </c>
      <c r="DQ1094" s="5">
        <f>IF('PRES-L-T'!$B$6=DQ$2,SUM($AV1094:$AX1094),0)</f>
        <v>0</v>
      </c>
      <c r="DR1094" s="5">
        <f>IF('PRES-L-T'!$B$6=DR$2,SUM($BA1094:$BA1094),0)</f>
        <v>0</v>
      </c>
      <c r="DS1094" s="5">
        <f>IF('PRES-L-T'!$B$6=DS$2,SUM($BB1094:$BB1094),0)</f>
        <v>0</v>
      </c>
      <c r="DT1094" s="5">
        <f>IF('PRES-L-T'!$B$6=DT$2,SUM($BC1094:$BC1094),0)</f>
        <v>0</v>
      </c>
      <c r="DU1094" s="5">
        <f>IF('PRES-L-T'!$B$6=DU$2,SUM($BD1094:$BD1094),0)</f>
        <v>0</v>
      </c>
      <c r="DV1094" s="5">
        <f>IF('PRES-L-T'!$B$6=DV$2,SUM($BE1094:$BE1094),0)</f>
        <v>0</v>
      </c>
      <c r="DW1094" s="5">
        <f t="shared" si="90"/>
        <v>0</v>
      </c>
      <c r="DX1094" s="5">
        <f>IF('PRES-U-P'!$B$6=DX$2,SUM(C1094:AA1094),0)</f>
        <v>0</v>
      </c>
      <c r="DY1094" s="5">
        <f>IF('PRES-U-P'!$B$6=DY$2,SUM(AB1094:AY1094),0)</f>
        <v>0</v>
      </c>
      <c r="DZ1094" s="5">
        <f>IF('PRES-U-P'!$B$6=DZ$2,SUM(BA1094:BB1094),0)</f>
        <v>0</v>
      </c>
      <c r="EA1094" s="5">
        <f>IF('PRES-U-P'!$B$6=EA$2,SUM(BC1094:BD1094),0)</f>
        <v>0</v>
      </c>
      <c r="EB1094" s="5">
        <f>IF('PRES-U-P'!$B$6=EB$2,SUM(BE1094),0)</f>
        <v>0</v>
      </c>
      <c r="EC1094" s="5">
        <f t="shared" si="91"/>
        <v>0</v>
      </c>
    </row>
    <row r="1095" spans="1:133" x14ac:dyDescent="0.2">
      <c r="A1095" s="1">
        <v>55302</v>
      </c>
      <c r="B1095" s="1" t="s">
        <v>95</v>
      </c>
      <c r="BF1095" s="5">
        <f t="shared" si="88"/>
        <v>0</v>
      </c>
      <c r="BG1095" s="5">
        <f>IF(BG$2='PRES-S-L-T'!$B$6,C1095,0)</f>
        <v>0</v>
      </c>
      <c r="BH1095" s="5">
        <f>IF(BH$2='PRES-S-L-T'!$B$6,D1095,0)</f>
        <v>0</v>
      </c>
      <c r="BI1095" s="5">
        <f>IF(BI$2='PRES-S-L-T'!$B$6,E1095,0)</f>
        <v>0</v>
      </c>
      <c r="BJ1095" s="5">
        <f>IF(BJ$2='PRES-S-L-T'!$B$6,F1095,0)</f>
        <v>0</v>
      </c>
      <c r="BK1095" s="5">
        <f>IF(BK$2='PRES-S-L-T'!$B$6,G1095,0)</f>
        <v>0</v>
      </c>
      <c r="BL1095" s="5">
        <f>IF(BL$2='PRES-S-L-T'!$B$6,H1095,0)</f>
        <v>0</v>
      </c>
      <c r="BM1095" s="5">
        <f>IF(BM$2='PRES-S-L-T'!$B$6,I1095,0)</f>
        <v>0</v>
      </c>
      <c r="BN1095" s="5">
        <f>IF(BN$2='PRES-S-L-T'!$B$6,J1095,0)</f>
        <v>0</v>
      </c>
      <c r="BO1095" s="5">
        <f>IF(BO$2='PRES-S-L-T'!$B$6,K1095,0)</f>
        <v>0</v>
      </c>
      <c r="BP1095" s="5">
        <f>IF(BP$2='PRES-S-L-T'!$B$6,L1095,0)</f>
        <v>0</v>
      </c>
      <c r="BQ1095" s="5">
        <f>IF(BQ$2='PRES-S-L-T'!$B$6,M1095,0)</f>
        <v>0</v>
      </c>
      <c r="BR1095" s="5">
        <f>IF(BR$2='PRES-S-L-T'!$B$6,N1095,0)</f>
        <v>0</v>
      </c>
      <c r="BS1095" s="5">
        <f>IF(BS$2='PRES-S-L-T'!$B$6,O1095,0)</f>
        <v>0</v>
      </c>
      <c r="BV1095" s="5">
        <f>IF(BV$2='PRES-S-L-T'!$B$6,R1095,0)</f>
        <v>0</v>
      </c>
      <c r="BW1095" s="5">
        <f>IF(BW$2='PRES-S-L-T'!$B$6,S1095,0)</f>
        <v>0</v>
      </c>
      <c r="BX1095" s="5">
        <f>IF(BX$2='PRES-S-L-T'!$B$6,T1095,0)</f>
        <v>0</v>
      </c>
      <c r="BY1095" s="5">
        <f>IF(BY$2='PRES-S-L-T'!$B$6,U1095,0)</f>
        <v>0</v>
      </c>
      <c r="BZ1095" s="5">
        <f>IF(BZ$2='PRES-S-L-T'!$B$6,V1095,0)</f>
        <v>0</v>
      </c>
      <c r="CA1095" s="5">
        <f>IF(CA$2='PRES-S-L-T'!$B$6,W1095,0)</f>
        <v>0</v>
      </c>
      <c r="CB1095" s="5">
        <f>IF(CB$2='PRES-S-L-T'!$B$6,X1095,0)</f>
        <v>0</v>
      </c>
      <c r="CC1095" s="5">
        <f>IF(CC$2='PRES-S-L-T'!$B$6,Y1095,0)</f>
        <v>0</v>
      </c>
      <c r="CD1095" s="5">
        <f>IF(CD$2='PRES-S-L-T'!$B$6,Z1095,0)</f>
        <v>0</v>
      </c>
      <c r="CE1095" s="5">
        <f>IF(CE$2='PRES-S-L-T'!$B$6,AA1095,0)</f>
        <v>0</v>
      </c>
      <c r="CF1095" s="5">
        <f>IF(CF$2='PRES-S-L-T'!$B$6,AB1095,0)</f>
        <v>0</v>
      </c>
      <c r="CG1095" s="5">
        <f>IF(CG$2='PRES-S-L-T'!$B$6,AC1095,0)</f>
        <v>0</v>
      </c>
      <c r="CH1095" s="5">
        <f>IF(CH$2='PRES-S-L-T'!$B$6,AD1095,0)</f>
        <v>0</v>
      </c>
      <c r="CI1095" s="5">
        <f>IF(CI$2='PRES-S-L-T'!$B$6,AE1095,0)</f>
        <v>0</v>
      </c>
      <c r="CJ1095" s="5">
        <f>IF(CJ$2='PRES-S-L-T'!$B$6,AF1095,0)</f>
        <v>0</v>
      </c>
      <c r="CK1095" s="5">
        <f>IF(CK$2='PRES-S-L-T'!$B$6,AG1095,0)</f>
        <v>0</v>
      </c>
      <c r="CL1095" s="5">
        <f>IF(CL$2='PRES-S-L-T'!$B$6,AH1095,0)</f>
        <v>0</v>
      </c>
      <c r="CM1095" s="5">
        <f>IF(CM$2='PRES-S-L-T'!$B$6,AI1095,0)</f>
        <v>0</v>
      </c>
      <c r="CN1095" s="5">
        <f>IF(CN$2='PRES-S-L-T'!$B$6,AJ1095,0)</f>
        <v>0</v>
      </c>
      <c r="CO1095" s="5">
        <f>IF(CO$2='PRES-S-L-T'!$B$6,AK1095,0)</f>
        <v>0</v>
      </c>
      <c r="CP1095" s="5">
        <f>IF(CP$2='PRES-S-L-T'!$B$6,AL1095,0)</f>
        <v>0</v>
      </c>
      <c r="CQ1095" s="5">
        <f>IF(CQ$2='PRES-S-L-T'!$B$6,AM1095,0)</f>
        <v>0</v>
      </c>
      <c r="CR1095" s="5">
        <f>IF(CR$2='PRES-S-L-T'!$B$6,AN1095,0)</f>
        <v>0</v>
      </c>
      <c r="CS1095" s="5">
        <f>IF(CS$2='PRES-S-L-T'!$B$6,AO1095,0)</f>
        <v>0</v>
      </c>
      <c r="CT1095" s="5">
        <f>IF(CT$2='PRES-S-L-T'!$B$6,AP1095,0)</f>
        <v>0</v>
      </c>
      <c r="CU1095" s="5">
        <f>IF(CU$2='PRES-S-L-T'!$B$6,AQ1095,0)</f>
        <v>0</v>
      </c>
      <c r="CV1095" s="5">
        <f>IF(CV$2='PRES-S-L-T'!$B$6,AR1095,0)</f>
        <v>0</v>
      </c>
      <c r="CW1095" s="5">
        <f>IF(CW$2='PRES-S-L-T'!$B$6,AS1095,0)</f>
        <v>0</v>
      </c>
      <c r="CX1095" s="5">
        <f>IF(CX$2='PRES-S-L-T'!$B$6,AT1095,0)</f>
        <v>0</v>
      </c>
      <c r="CY1095" s="5">
        <f>IF(CY$2='PRES-S-L-T'!$B$6,AU1095,0)</f>
        <v>0</v>
      </c>
      <c r="CZ1095" s="5">
        <f>IF(CZ$2='PRES-S-L-T'!$B$6,AV1095,0)</f>
        <v>0</v>
      </c>
      <c r="DA1095" s="5">
        <f>IF(DA$2='PRES-S-L-T'!$B$6,AW1095,0)</f>
        <v>0</v>
      </c>
      <c r="DB1095" s="5">
        <f>IF(DB$2='PRES-S-L-T'!$B$6,AX1095,0)</f>
        <v>0</v>
      </c>
      <c r="DE1095" s="5">
        <f>IF(DE$2='PRES-S-L-T'!$B$6,BA1095,0)</f>
        <v>0</v>
      </c>
      <c r="DF1095" s="5">
        <f>IF(DF$2='PRES-S-L-T'!$B$6,BB1095,0)</f>
        <v>0</v>
      </c>
      <c r="DG1095" s="5">
        <f>IF(DG$2='PRES-S-L-T'!$B$6,BC1095,0)</f>
        <v>0</v>
      </c>
      <c r="DH1095" s="5">
        <f>IF(DH$2='PRES-S-L-T'!$B$6,BD1095,0)</f>
        <v>0</v>
      </c>
      <c r="DI1095" s="5">
        <f>IF(DI$2='PRES-S-L-T'!$B$6,BE1095,0)</f>
        <v>0</v>
      </c>
      <c r="DJ1095" s="5">
        <f t="shared" si="89"/>
        <v>0</v>
      </c>
      <c r="DK1095" s="5">
        <f>IF('PRES-L-T'!$B$6=DK$2,SUM($C1095:$O1095),0)</f>
        <v>0</v>
      </c>
      <c r="DL1095" s="5">
        <f>IF('PRES-L-T'!$B$6=DL$2,SUM($R1095:$AB1095),0)</f>
        <v>0</v>
      </c>
      <c r="DM1095" s="5">
        <f>IF('PRES-L-T'!$B$6=DM$2,SUM($AC1095:$AE1095),0)</f>
        <v>0</v>
      </c>
      <c r="DN1095" s="5">
        <f>IF('PRES-L-T'!$B$6=DN$2,SUM($AG1095:$AI1095),0)</f>
        <v>0</v>
      </c>
      <c r="DO1095" s="5">
        <f>IF('PRES-L-T'!$B$6=DO$2,SUM($AJ1095:$AP1095),0)</f>
        <v>0</v>
      </c>
      <c r="DP1095" s="5">
        <f>IF('PRES-L-T'!$B$6=DP$2,SUM($AT1095:$AU1095),0)</f>
        <v>0</v>
      </c>
      <c r="DQ1095" s="5">
        <f>IF('PRES-L-T'!$B$6=DQ$2,SUM($AV1095:$AX1095),0)</f>
        <v>0</v>
      </c>
      <c r="DR1095" s="5">
        <f>IF('PRES-L-T'!$B$6=DR$2,SUM($BA1095:$BA1095),0)</f>
        <v>0</v>
      </c>
      <c r="DS1095" s="5">
        <f>IF('PRES-L-T'!$B$6=DS$2,SUM($BB1095:$BB1095),0)</f>
        <v>0</v>
      </c>
      <c r="DT1095" s="5">
        <f>IF('PRES-L-T'!$B$6=DT$2,SUM($BC1095:$BC1095),0)</f>
        <v>0</v>
      </c>
      <c r="DU1095" s="5">
        <f>IF('PRES-L-T'!$B$6=DU$2,SUM($BD1095:$BD1095),0)</f>
        <v>0</v>
      </c>
      <c r="DV1095" s="5">
        <f>IF('PRES-L-T'!$B$6=DV$2,SUM($BE1095:$BE1095),0)</f>
        <v>0</v>
      </c>
      <c r="DW1095" s="5">
        <f t="shared" si="90"/>
        <v>0</v>
      </c>
      <c r="DX1095" s="5">
        <f>IF('PRES-U-P'!$B$6=DX$2,SUM(C1095:AA1095),0)</f>
        <v>0</v>
      </c>
      <c r="DY1095" s="5">
        <f>IF('PRES-U-P'!$B$6=DY$2,SUM(AB1095:AY1095),0)</f>
        <v>0</v>
      </c>
      <c r="DZ1095" s="5">
        <f>IF('PRES-U-P'!$B$6=DZ$2,SUM(BA1095:BB1095),0)</f>
        <v>0</v>
      </c>
      <c r="EA1095" s="5">
        <f>IF('PRES-U-P'!$B$6=EA$2,SUM(BC1095:BD1095),0)</f>
        <v>0</v>
      </c>
      <c r="EB1095" s="5">
        <f>IF('PRES-U-P'!$B$6=EB$2,SUM(BE1095),0)</f>
        <v>0</v>
      </c>
      <c r="EC1095" s="5">
        <f t="shared" si="91"/>
        <v>0</v>
      </c>
    </row>
    <row r="1096" spans="1:133" x14ac:dyDescent="0.2">
      <c r="A1096" s="1">
        <v>55303</v>
      </c>
      <c r="B1096" s="1" t="s">
        <v>96</v>
      </c>
      <c r="BF1096" s="5">
        <f t="shared" si="88"/>
        <v>0</v>
      </c>
      <c r="BG1096" s="5">
        <f>IF(BG$2='PRES-S-L-T'!$B$6,C1096,0)</f>
        <v>0</v>
      </c>
      <c r="BH1096" s="5">
        <f>IF(BH$2='PRES-S-L-T'!$B$6,D1096,0)</f>
        <v>0</v>
      </c>
      <c r="BI1096" s="5">
        <f>IF(BI$2='PRES-S-L-T'!$B$6,E1096,0)</f>
        <v>0</v>
      </c>
      <c r="BJ1096" s="5">
        <f>IF(BJ$2='PRES-S-L-T'!$B$6,F1096,0)</f>
        <v>0</v>
      </c>
      <c r="BK1096" s="5">
        <f>IF(BK$2='PRES-S-L-T'!$B$6,G1096,0)</f>
        <v>0</v>
      </c>
      <c r="BL1096" s="5">
        <f>IF(BL$2='PRES-S-L-T'!$B$6,H1096,0)</f>
        <v>0</v>
      </c>
      <c r="BM1096" s="5">
        <f>IF(BM$2='PRES-S-L-T'!$B$6,I1096,0)</f>
        <v>0</v>
      </c>
      <c r="BN1096" s="5">
        <f>IF(BN$2='PRES-S-L-T'!$B$6,J1096,0)</f>
        <v>0</v>
      </c>
      <c r="BO1096" s="5">
        <f>IF(BO$2='PRES-S-L-T'!$B$6,K1096,0)</f>
        <v>0</v>
      </c>
      <c r="BP1096" s="5">
        <f>IF(BP$2='PRES-S-L-T'!$B$6,L1096,0)</f>
        <v>0</v>
      </c>
      <c r="BQ1096" s="5">
        <f>IF(BQ$2='PRES-S-L-T'!$B$6,M1096,0)</f>
        <v>0</v>
      </c>
      <c r="BR1096" s="5">
        <f>IF(BR$2='PRES-S-L-T'!$B$6,N1096,0)</f>
        <v>0</v>
      </c>
      <c r="BS1096" s="5">
        <f>IF(BS$2='PRES-S-L-T'!$B$6,O1096,0)</f>
        <v>0</v>
      </c>
      <c r="BV1096" s="5">
        <f>IF(BV$2='PRES-S-L-T'!$B$6,R1096,0)</f>
        <v>0</v>
      </c>
      <c r="BW1096" s="5">
        <f>IF(BW$2='PRES-S-L-T'!$B$6,S1096,0)</f>
        <v>0</v>
      </c>
      <c r="BX1096" s="5">
        <f>IF(BX$2='PRES-S-L-T'!$B$6,T1096,0)</f>
        <v>0</v>
      </c>
      <c r="BY1096" s="5">
        <f>IF(BY$2='PRES-S-L-T'!$B$6,U1096,0)</f>
        <v>0</v>
      </c>
      <c r="BZ1096" s="5">
        <f>IF(BZ$2='PRES-S-L-T'!$B$6,V1096,0)</f>
        <v>0</v>
      </c>
      <c r="CA1096" s="5">
        <f>IF(CA$2='PRES-S-L-T'!$B$6,W1096,0)</f>
        <v>0</v>
      </c>
      <c r="CB1096" s="5">
        <f>IF(CB$2='PRES-S-L-T'!$B$6,X1096,0)</f>
        <v>0</v>
      </c>
      <c r="CC1096" s="5">
        <f>IF(CC$2='PRES-S-L-T'!$B$6,Y1096,0)</f>
        <v>0</v>
      </c>
      <c r="CD1096" s="5">
        <f>IF(CD$2='PRES-S-L-T'!$B$6,Z1096,0)</f>
        <v>0</v>
      </c>
      <c r="CE1096" s="5">
        <f>IF(CE$2='PRES-S-L-T'!$B$6,AA1096,0)</f>
        <v>0</v>
      </c>
      <c r="CF1096" s="5">
        <f>IF(CF$2='PRES-S-L-T'!$B$6,AB1096,0)</f>
        <v>0</v>
      </c>
      <c r="CG1096" s="5">
        <f>IF(CG$2='PRES-S-L-T'!$B$6,AC1096,0)</f>
        <v>0</v>
      </c>
      <c r="CH1096" s="5">
        <f>IF(CH$2='PRES-S-L-T'!$B$6,AD1096,0)</f>
        <v>0</v>
      </c>
      <c r="CI1096" s="5">
        <f>IF(CI$2='PRES-S-L-T'!$B$6,AE1096,0)</f>
        <v>0</v>
      </c>
      <c r="CJ1096" s="5">
        <f>IF(CJ$2='PRES-S-L-T'!$B$6,AF1096,0)</f>
        <v>0</v>
      </c>
      <c r="CK1096" s="5">
        <f>IF(CK$2='PRES-S-L-T'!$B$6,AG1096,0)</f>
        <v>0</v>
      </c>
      <c r="CL1096" s="5">
        <f>IF(CL$2='PRES-S-L-T'!$B$6,AH1096,0)</f>
        <v>0</v>
      </c>
      <c r="CM1096" s="5">
        <f>IF(CM$2='PRES-S-L-T'!$B$6,AI1096,0)</f>
        <v>0</v>
      </c>
      <c r="CN1096" s="5">
        <f>IF(CN$2='PRES-S-L-T'!$B$6,AJ1096,0)</f>
        <v>0</v>
      </c>
      <c r="CO1096" s="5">
        <f>IF(CO$2='PRES-S-L-T'!$B$6,AK1096,0)</f>
        <v>0</v>
      </c>
      <c r="CP1096" s="5">
        <f>IF(CP$2='PRES-S-L-T'!$B$6,AL1096,0)</f>
        <v>0</v>
      </c>
      <c r="CQ1096" s="5">
        <f>IF(CQ$2='PRES-S-L-T'!$B$6,AM1096,0)</f>
        <v>0</v>
      </c>
      <c r="CR1096" s="5">
        <f>IF(CR$2='PRES-S-L-T'!$B$6,AN1096,0)</f>
        <v>0</v>
      </c>
      <c r="CS1096" s="5">
        <f>IF(CS$2='PRES-S-L-T'!$B$6,AO1096,0)</f>
        <v>0</v>
      </c>
      <c r="CT1096" s="5">
        <f>IF(CT$2='PRES-S-L-T'!$B$6,AP1096,0)</f>
        <v>0</v>
      </c>
      <c r="CU1096" s="5">
        <f>IF(CU$2='PRES-S-L-T'!$B$6,AQ1096,0)</f>
        <v>0</v>
      </c>
      <c r="CV1096" s="5">
        <f>IF(CV$2='PRES-S-L-T'!$B$6,AR1096,0)</f>
        <v>0</v>
      </c>
      <c r="CW1096" s="5">
        <f>IF(CW$2='PRES-S-L-T'!$B$6,AS1096,0)</f>
        <v>0</v>
      </c>
      <c r="CX1096" s="5">
        <f>IF(CX$2='PRES-S-L-T'!$B$6,AT1096,0)</f>
        <v>0</v>
      </c>
      <c r="CY1096" s="5">
        <f>IF(CY$2='PRES-S-L-T'!$B$6,AU1096,0)</f>
        <v>0</v>
      </c>
      <c r="CZ1096" s="5">
        <f>IF(CZ$2='PRES-S-L-T'!$B$6,AV1096,0)</f>
        <v>0</v>
      </c>
      <c r="DA1096" s="5">
        <f>IF(DA$2='PRES-S-L-T'!$B$6,AW1096,0)</f>
        <v>0</v>
      </c>
      <c r="DB1096" s="5">
        <f>IF(DB$2='PRES-S-L-T'!$B$6,AX1096,0)</f>
        <v>0</v>
      </c>
      <c r="DE1096" s="5">
        <f>IF(DE$2='PRES-S-L-T'!$B$6,BA1096,0)</f>
        <v>0</v>
      </c>
      <c r="DF1096" s="5">
        <f>IF(DF$2='PRES-S-L-T'!$B$6,BB1096,0)</f>
        <v>0</v>
      </c>
      <c r="DG1096" s="5">
        <f>IF(DG$2='PRES-S-L-T'!$B$6,BC1096,0)</f>
        <v>0</v>
      </c>
      <c r="DH1096" s="5">
        <f>IF(DH$2='PRES-S-L-T'!$B$6,BD1096,0)</f>
        <v>0</v>
      </c>
      <c r="DI1096" s="5">
        <f>IF(DI$2='PRES-S-L-T'!$B$6,BE1096,0)</f>
        <v>0</v>
      </c>
      <c r="DJ1096" s="5">
        <f t="shared" si="89"/>
        <v>0</v>
      </c>
      <c r="DK1096" s="5">
        <f>IF('PRES-L-T'!$B$6=DK$2,SUM($C1096:$O1096),0)</f>
        <v>0</v>
      </c>
      <c r="DL1096" s="5">
        <f>IF('PRES-L-T'!$B$6=DL$2,SUM($R1096:$AB1096),0)</f>
        <v>0</v>
      </c>
      <c r="DM1096" s="5">
        <f>IF('PRES-L-T'!$B$6=DM$2,SUM($AC1096:$AE1096),0)</f>
        <v>0</v>
      </c>
      <c r="DN1096" s="5">
        <f>IF('PRES-L-T'!$B$6=DN$2,SUM($AG1096:$AI1096),0)</f>
        <v>0</v>
      </c>
      <c r="DO1096" s="5">
        <f>IF('PRES-L-T'!$B$6=DO$2,SUM($AJ1096:$AP1096),0)</f>
        <v>0</v>
      </c>
      <c r="DP1096" s="5">
        <f>IF('PRES-L-T'!$B$6=DP$2,SUM($AT1096:$AU1096),0)</f>
        <v>0</v>
      </c>
      <c r="DQ1096" s="5">
        <f>IF('PRES-L-T'!$B$6=DQ$2,SUM($AV1096:$AX1096),0)</f>
        <v>0</v>
      </c>
      <c r="DR1096" s="5">
        <f>IF('PRES-L-T'!$B$6=DR$2,SUM($BA1096:$BA1096),0)</f>
        <v>0</v>
      </c>
      <c r="DS1096" s="5">
        <f>IF('PRES-L-T'!$B$6=DS$2,SUM($BB1096:$BB1096),0)</f>
        <v>0</v>
      </c>
      <c r="DT1096" s="5">
        <f>IF('PRES-L-T'!$B$6=DT$2,SUM($BC1096:$BC1096),0)</f>
        <v>0</v>
      </c>
      <c r="DU1096" s="5">
        <f>IF('PRES-L-T'!$B$6=DU$2,SUM($BD1096:$BD1096),0)</f>
        <v>0</v>
      </c>
      <c r="DV1096" s="5">
        <f>IF('PRES-L-T'!$B$6=DV$2,SUM($BE1096:$BE1096),0)</f>
        <v>0</v>
      </c>
      <c r="DW1096" s="5">
        <f t="shared" si="90"/>
        <v>0</v>
      </c>
      <c r="DX1096" s="5">
        <f>IF('PRES-U-P'!$B$6=DX$2,SUM(C1096:AA1096),0)</f>
        <v>0</v>
      </c>
      <c r="DY1096" s="5">
        <f>IF('PRES-U-P'!$B$6=DY$2,SUM(AB1096:AY1096),0)</f>
        <v>0</v>
      </c>
      <c r="DZ1096" s="5">
        <f>IF('PRES-U-P'!$B$6=DZ$2,SUM(BA1096:BB1096),0)</f>
        <v>0</v>
      </c>
      <c r="EA1096" s="5">
        <f>IF('PRES-U-P'!$B$6=EA$2,SUM(BC1096:BD1096),0)</f>
        <v>0</v>
      </c>
      <c r="EB1096" s="5">
        <f>IF('PRES-U-P'!$B$6=EB$2,SUM(BE1096),0)</f>
        <v>0</v>
      </c>
      <c r="EC1096" s="5">
        <f t="shared" si="91"/>
        <v>0</v>
      </c>
    </row>
    <row r="1097" spans="1:133" x14ac:dyDescent="0.2">
      <c r="A1097" s="1">
        <v>55304</v>
      </c>
      <c r="B1097" s="1" t="s">
        <v>97</v>
      </c>
      <c r="BF1097" s="5">
        <f t="shared" si="88"/>
        <v>0</v>
      </c>
      <c r="BG1097" s="5">
        <f>IF(BG$2='PRES-S-L-T'!$B$6,C1097,0)</f>
        <v>0</v>
      </c>
      <c r="BH1097" s="5">
        <f>IF(BH$2='PRES-S-L-T'!$B$6,D1097,0)</f>
        <v>0</v>
      </c>
      <c r="BI1097" s="5">
        <f>IF(BI$2='PRES-S-L-T'!$B$6,E1097,0)</f>
        <v>0</v>
      </c>
      <c r="BJ1097" s="5">
        <f>IF(BJ$2='PRES-S-L-T'!$B$6,F1097,0)</f>
        <v>0</v>
      </c>
      <c r="BK1097" s="5">
        <f>IF(BK$2='PRES-S-L-T'!$B$6,G1097,0)</f>
        <v>0</v>
      </c>
      <c r="BL1097" s="5">
        <f>IF(BL$2='PRES-S-L-T'!$B$6,H1097,0)</f>
        <v>0</v>
      </c>
      <c r="BM1097" s="5">
        <f>IF(BM$2='PRES-S-L-T'!$B$6,I1097,0)</f>
        <v>0</v>
      </c>
      <c r="BN1097" s="5">
        <f>IF(BN$2='PRES-S-L-T'!$B$6,J1097,0)</f>
        <v>0</v>
      </c>
      <c r="BO1097" s="5">
        <f>IF(BO$2='PRES-S-L-T'!$B$6,K1097,0)</f>
        <v>0</v>
      </c>
      <c r="BP1097" s="5">
        <f>IF(BP$2='PRES-S-L-T'!$B$6,L1097,0)</f>
        <v>0</v>
      </c>
      <c r="BQ1097" s="5">
        <f>IF(BQ$2='PRES-S-L-T'!$B$6,M1097,0)</f>
        <v>0</v>
      </c>
      <c r="BR1097" s="5">
        <f>IF(BR$2='PRES-S-L-T'!$B$6,N1097,0)</f>
        <v>0</v>
      </c>
      <c r="BS1097" s="5">
        <f>IF(BS$2='PRES-S-L-T'!$B$6,O1097,0)</f>
        <v>0</v>
      </c>
      <c r="BV1097" s="5">
        <f>IF(BV$2='PRES-S-L-T'!$B$6,R1097,0)</f>
        <v>0</v>
      </c>
      <c r="BW1097" s="5">
        <f>IF(BW$2='PRES-S-L-T'!$B$6,S1097,0)</f>
        <v>0</v>
      </c>
      <c r="BX1097" s="5">
        <f>IF(BX$2='PRES-S-L-T'!$B$6,T1097,0)</f>
        <v>0</v>
      </c>
      <c r="BY1097" s="5">
        <f>IF(BY$2='PRES-S-L-T'!$B$6,U1097,0)</f>
        <v>0</v>
      </c>
      <c r="BZ1097" s="5">
        <f>IF(BZ$2='PRES-S-L-T'!$B$6,V1097,0)</f>
        <v>0</v>
      </c>
      <c r="CA1097" s="5">
        <f>IF(CA$2='PRES-S-L-T'!$B$6,W1097,0)</f>
        <v>0</v>
      </c>
      <c r="CB1097" s="5">
        <f>IF(CB$2='PRES-S-L-T'!$B$6,X1097,0)</f>
        <v>0</v>
      </c>
      <c r="CC1097" s="5">
        <f>IF(CC$2='PRES-S-L-T'!$B$6,Y1097,0)</f>
        <v>0</v>
      </c>
      <c r="CD1097" s="5">
        <f>IF(CD$2='PRES-S-L-T'!$B$6,Z1097,0)</f>
        <v>0</v>
      </c>
      <c r="CE1097" s="5">
        <f>IF(CE$2='PRES-S-L-T'!$B$6,AA1097,0)</f>
        <v>0</v>
      </c>
      <c r="CF1097" s="5">
        <f>IF(CF$2='PRES-S-L-T'!$B$6,AB1097,0)</f>
        <v>0</v>
      </c>
      <c r="CG1097" s="5">
        <f>IF(CG$2='PRES-S-L-T'!$B$6,AC1097,0)</f>
        <v>0</v>
      </c>
      <c r="CH1097" s="5">
        <f>IF(CH$2='PRES-S-L-T'!$B$6,AD1097,0)</f>
        <v>0</v>
      </c>
      <c r="CI1097" s="5">
        <f>IF(CI$2='PRES-S-L-T'!$B$6,AE1097,0)</f>
        <v>0</v>
      </c>
      <c r="CJ1097" s="5">
        <f>IF(CJ$2='PRES-S-L-T'!$B$6,AF1097,0)</f>
        <v>0</v>
      </c>
      <c r="CK1097" s="5">
        <f>IF(CK$2='PRES-S-L-T'!$B$6,AG1097,0)</f>
        <v>0</v>
      </c>
      <c r="CL1097" s="5">
        <f>IF(CL$2='PRES-S-L-T'!$B$6,AH1097,0)</f>
        <v>0</v>
      </c>
      <c r="CM1097" s="5">
        <f>IF(CM$2='PRES-S-L-T'!$B$6,AI1097,0)</f>
        <v>0</v>
      </c>
      <c r="CN1097" s="5">
        <f>IF(CN$2='PRES-S-L-T'!$B$6,AJ1097,0)</f>
        <v>0</v>
      </c>
      <c r="CO1097" s="5">
        <f>IF(CO$2='PRES-S-L-T'!$B$6,AK1097,0)</f>
        <v>0</v>
      </c>
      <c r="CP1097" s="5">
        <f>IF(CP$2='PRES-S-L-T'!$B$6,AL1097,0)</f>
        <v>0</v>
      </c>
      <c r="CQ1097" s="5">
        <f>IF(CQ$2='PRES-S-L-T'!$B$6,AM1097,0)</f>
        <v>0</v>
      </c>
      <c r="CR1097" s="5">
        <f>IF(CR$2='PRES-S-L-T'!$B$6,AN1097,0)</f>
        <v>0</v>
      </c>
      <c r="CS1097" s="5">
        <f>IF(CS$2='PRES-S-L-T'!$B$6,AO1097,0)</f>
        <v>0</v>
      </c>
      <c r="CT1097" s="5">
        <f>IF(CT$2='PRES-S-L-T'!$B$6,AP1097,0)</f>
        <v>0</v>
      </c>
      <c r="CU1097" s="5">
        <f>IF(CU$2='PRES-S-L-T'!$B$6,AQ1097,0)</f>
        <v>0</v>
      </c>
      <c r="CV1097" s="5">
        <f>IF(CV$2='PRES-S-L-T'!$B$6,AR1097,0)</f>
        <v>0</v>
      </c>
      <c r="CW1097" s="5">
        <f>IF(CW$2='PRES-S-L-T'!$B$6,AS1097,0)</f>
        <v>0</v>
      </c>
      <c r="CX1097" s="5">
        <f>IF(CX$2='PRES-S-L-T'!$B$6,AT1097,0)</f>
        <v>0</v>
      </c>
      <c r="CY1097" s="5">
        <f>IF(CY$2='PRES-S-L-T'!$B$6,AU1097,0)</f>
        <v>0</v>
      </c>
      <c r="CZ1097" s="5">
        <f>IF(CZ$2='PRES-S-L-T'!$B$6,AV1097,0)</f>
        <v>0</v>
      </c>
      <c r="DA1097" s="5">
        <f>IF(DA$2='PRES-S-L-T'!$B$6,AW1097,0)</f>
        <v>0</v>
      </c>
      <c r="DB1097" s="5">
        <f>IF(DB$2='PRES-S-L-T'!$B$6,AX1097,0)</f>
        <v>0</v>
      </c>
      <c r="DE1097" s="5">
        <f>IF(DE$2='PRES-S-L-T'!$B$6,BA1097,0)</f>
        <v>0</v>
      </c>
      <c r="DF1097" s="5">
        <f>IF(DF$2='PRES-S-L-T'!$B$6,BB1097,0)</f>
        <v>0</v>
      </c>
      <c r="DG1097" s="5">
        <f>IF(DG$2='PRES-S-L-T'!$B$6,BC1097,0)</f>
        <v>0</v>
      </c>
      <c r="DH1097" s="5">
        <f>IF(DH$2='PRES-S-L-T'!$B$6,BD1097,0)</f>
        <v>0</v>
      </c>
      <c r="DI1097" s="5">
        <f>IF(DI$2='PRES-S-L-T'!$B$6,BE1097,0)</f>
        <v>0</v>
      </c>
      <c r="DJ1097" s="5">
        <f t="shared" si="89"/>
        <v>0</v>
      </c>
      <c r="DK1097" s="5">
        <f>IF('PRES-L-T'!$B$6=DK$2,SUM($C1097:$O1097),0)</f>
        <v>0</v>
      </c>
      <c r="DL1097" s="5">
        <f>IF('PRES-L-T'!$B$6=DL$2,SUM($R1097:$AB1097),0)</f>
        <v>0</v>
      </c>
      <c r="DM1097" s="5">
        <f>IF('PRES-L-T'!$B$6=DM$2,SUM($AC1097:$AE1097),0)</f>
        <v>0</v>
      </c>
      <c r="DN1097" s="5">
        <f>IF('PRES-L-T'!$B$6=DN$2,SUM($AG1097:$AI1097),0)</f>
        <v>0</v>
      </c>
      <c r="DO1097" s="5">
        <f>IF('PRES-L-T'!$B$6=DO$2,SUM($AJ1097:$AP1097),0)</f>
        <v>0</v>
      </c>
      <c r="DP1097" s="5">
        <f>IF('PRES-L-T'!$B$6=DP$2,SUM($AT1097:$AU1097),0)</f>
        <v>0</v>
      </c>
      <c r="DQ1097" s="5">
        <f>IF('PRES-L-T'!$B$6=DQ$2,SUM($AV1097:$AX1097),0)</f>
        <v>0</v>
      </c>
      <c r="DR1097" s="5">
        <f>IF('PRES-L-T'!$B$6=DR$2,SUM($BA1097:$BA1097),0)</f>
        <v>0</v>
      </c>
      <c r="DS1097" s="5">
        <f>IF('PRES-L-T'!$B$6=DS$2,SUM($BB1097:$BB1097),0)</f>
        <v>0</v>
      </c>
      <c r="DT1097" s="5">
        <f>IF('PRES-L-T'!$B$6=DT$2,SUM($BC1097:$BC1097),0)</f>
        <v>0</v>
      </c>
      <c r="DU1097" s="5">
        <f>IF('PRES-L-T'!$B$6=DU$2,SUM($BD1097:$BD1097),0)</f>
        <v>0</v>
      </c>
      <c r="DV1097" s="5">
        <f>IF('PRES-L-T'!$B$6=DV$2,SUM($BE1097:$BE1097),0)</f>
        <v>0</v>
      </c>
      <c r="DW1097" s="5">
        <f t="shared" si="90"/>
        <v>0</v>
      </c>
      <c r="DX1097" s="5">
        <f>IF('PRES-U-P'!$B$6=DX$2,SUM(C1097:AA1097),0)</f>
        <v>0</v>
      </c>
      <c r="DY1097" s="5">
        <f>IF('PRES-U-P'!$B$6=DY$2,SUM(AB1097:AY1097),0)</f>
        <v>0</v>
      </c>
      <c r="DZ1097" s="5">
        <f>IF('PRES-U-P'!$B$6=DZ$2,SUM(BA1097:BB1097),0)</f>
        <v>0</v>
      </c>
      <c r="EA1097" s="5">
        <f>IF('PRES-U-P'!$B$6=EA$2,SUM(BC1097:BD1097),0)</f>
        <v>0</v>
      </c>
      <c r="EB1097" s="5">
        <f>IF('PRES-U-P'!$B$6=EB$2,SUM(BE1097),0)</f>
        <v>0</v>
      </c>
      <c r="EC1097" s="5">
        <f t="shared" si="91"/>
        <v>0</v>
      </c>
    </row>
    <row r="1098" spans="1:133" x14ac:dyDescent="0.2">
      <c r="A1098" s="1">
        <v>55305</v>
      </c>
      <c r="B1098" s="1" t="s">
        <v>98</v>
      </c>
      <c r="BF1098" s="5">
        <f t="shared" si="88"/>
        <v>0</v>
      </c>
      <c r="BG1098" s="5">
        <f>IF(BG$2='PRES-S-L-T'!$B$6,C1098,0)</f>
        <v>0</v>
      </c>
      <c r="BH1098" s="5">
        <f>IF(BH$2='PRES-S-L-T'!$B$6,D1098,0)</f>
        <v>0</v>
      </c>
      <c r="BI1098" s="5">
        <f>IF(BI$2='PRES-S-L-T'!$B$6,E1098,0)</f>
        <v>0</v>
      </c>
      <c r="BJ1098" s="5">
        <f>IF(BJ$2='PRES-S-L-T'!$B$6,F1098,0)</f>
        <v>0</v>
      </c>
      <c r="BK1098" s="5">
        <f>IF(BK$2='PRES-S-L-T'!$B$6,G1098,0)</f>
        <v>0</v>
      </c>
      <c r="BL1098" s="5">
        <f>IF(BL$2='PRES-S-L-T'!$B$6,H1098,0)</f>
        <v>0</v>
      </c>
      <c r="BM1098" s="5">
        <f>IF(BM$2='PRES-S-L-T'!$B$6,I1098,0)</f>
        <v>0</v>
      </c>
      <c r="BN1098" s="5">
        <f>IF(BN$2='PRES-S-L-T'!$B$6,J1098,0)</f>
        <v>0</v>
      </c>
      <c r="BO1098" s="5">
        <f>IF(BO$2='PRES-S-L-T'!$B$6,K1098,0)</f>
        <v>0</v>
      </c>
      <c r="BP1098" s="5">
        <f>IF(BP$2='PRES-S-L-T'!$B$6,L1098,0)</f>
        <v>0</v>
      </c>
      <c r="BQ1098" s="5">
        <f>IF(BQ$2='PRES-S-L-T'!$B$6,M1098,0)</f>
        <v>0</v>
      </c>
      <c r="BR1098" s="5">
        <f>IF(BR$2='PRES-S-L-T'!$B$6,N1098,0)</f>
        <v>0</v>
      </c>
      <c r="BS1098" s="5">
        <f>IF(BS$2='PRES-S-L-T'!$B$6,O1098,0)</f>
        <v>0</v>
      </c>
      <c r="BV1098" s="5">
        <f>IF(BV$2='PRES-S-L-T'!$B$6,R1098,0)</f>
        <v>0</v>
      </c>
      <c r="BW1098" s="5">
        <f>IF(BW$2='PRES-S-L-T'!$B$6,S1098,0)</f>
        <v>0</v>
      </c>
      <c r="BX1098" s="5">
        <f>IF(BX$2='PRES-S-L-T'!$B$6,T1098,0)</f>
        <v>0</v>
      </c>
      <c r="BY1098" s="5">
        <f>IF(BY$2='PRES-S-L-T'!$B$6,U1098,0)</f>
        <v>0</v>
      </c>
      <c r="BZ1098" s="5">
        <f>IF(BZ$2='PRES-S-L-T'!$B$6,V1098,0)</f>
        <v>0</v>
      </c>
      <c r="CA1098" s="5">
        <f>IF(CA$2='PRES-S-L-T'!$B$6,W1098,0)</f>
        <v>0</v>
      </c>
      <c r="CB1098" s="5">
        <f>IF(CB$2='PRES-S-L-T'!$B$6,X1098,0)</f>
        <v>0</v>
      </c>
      <c r="CC1098" s="5">
        <f>IF(CC$2='PRES-S-L-T'!$B$6,Y1098,0)</f>
        <v>0</v>
      </c>
      <c r="CD1098" s="5">
        <f>IF(CD$2='PRES-S-L-T'!$B$6,Z1098,0)</f>
        <v>0</v>
      </c>
      <c r="CE1098" s="5">
        <f>IF(CE$2='PRES-S-L-T'!$B$6,AA1098,0)</f>
        <v>0</v>
      </c>
      <c r="CF1098" s="5">
        <f>IF(CF$2='PRES-S-L-T'!$B$6,AB1098,0)</f>
        <v>0</v>
      </c>
      <c r="CG1098" s="5">
        <f>IF(CG$2='PRES-S-L-T'!$B$6,AC1098,0)</f>
        <v>0</v>
      </c>
      <c r="CH1098" s="5">
        <f>IF(CH$2='PRES-S-L-T'!$B$6,AD1098,0)</f>
        <v>0</v>
      </c>
      <c r="CI1098" s="5">
        <f>IF(CI$2='PRES-S-L-T'!$B$6,AE1098,0)</f>
        <v>0</v>
      </c>
      <c r="CJ1098" s="5">
        <f>IF(CJ$2='PRES-S-L-T'!$B$6,AF1098,0)</f>
        <v>0</v>
      </c>
      <c r="CK1098" s="5">
        <f>IF(CK$2='PRES-S-L-T'!$B$6,AG1098,0)</f>
        <v>0</v>
      </c>
      <c r="CL1098" s="5">
        <f>IF(CL$2='PRES-S-L-T'!$B$6,AH1098,0)</f>
        <v>0</v>
      </c>
      <c r="CM1098" s="5">
        <f>IF(CM$2='PRES-S-L-T'!$B$6,AI1098,0)</f>
        <v>0</v>
      </c>
      <c r="CN1098" s="5">
        <f>IF(CN$2='PRES-S-L-T'!$B$6,AJ1098,0)</f>
        <v>0</v>
      </c>
      <c r="CO1098" s="5">
        <f>IF(CO$2='PRES-S-L-T'!$B$6,AK1098,0)</f>
        <v>0</v>
      </c>
      <c r="CP1098" s="5">
        <f>IF(CP$2='PRES-S-L-T'!$B$6,AL1098,0)</f>
        <v>0</v>
      </c>
      <c r="CQ1098" s="5">
        <f>IF(CQ$2='PRES-S-L-T'!$B$6,AM1098,0)</f>
        <v>0</v>
      </c>
      <c r="CR1098" s="5">
        <f>IF(CR$2='PRES-S-L-T'!$B$6,AN1098,0)</f>
        <v>0</v>
      </c>
      <c r="CS1098" s="5">
        <f>IF(CS$2='PRES-S-L-T'!$B$6,AO1098,0)</f>
        <v>0</v>
      </c>
      <c r="CT1098" s="5">
        <f>IF(CT$2='PRES-S-L-T'!$B$6,AP1098,0)</f>
        <v>0</v>
      </c>
      <c r="CU1098" s="5">
        <f>IF(CU$2='PRES-S-L-T'!$B$6,AQ1098,0)</f>
        <v>0</v>
      </c>
      <c r="CV1098" s="5">
        <f>IF(CV$2='PRES-S-L-T'!$B$6,AR1098,0)</f>
        <v>0</v>
      </c>
      <c r="CW1098" s="5">
        <f>IF(CW$2='PRES-S-L-T'!$B$6,AS1098,0)</f>
        <v>0</v>
      </c>
      <c r="CX1098" s="5">
        <f>IF(CX$2='PRES-S-L-T'!$B$6,AT1098,0)</f>
        <v>0</v>
      </c>
      <c r="CY1098" s="5">
        <f>IF(CY$2='PRES-S-L-T'!$B$6,AU1098,0)</f>
        <v>0</v>
      </c>
      <c r="CZ1098" s="5">
        <f>IF(CZ$2='PRES-S-L-T'!$B$6,AV1098,0)</f>
        <v>0</v>
      </c>
      <c r="DA1098" s="5">
        <f>IF(DA$2='PRES-S-L-T'!$B$6,AW1098,0)</f>
        <v>0</v>
      </c>
      <c r="DB1098" s="5">
        <f>IF(DB$2='PRES-S-L-T'!$B$6,AX1098,0)</f>
        <v>0</v>
      </c>
      <c r="DE1098" s="5">
        <f>IF(DE$2='PRES-S-L-T'!$B$6,BA1098,0)</f>
        <v>0</v>
      </c>
      <c r="DF1098" s="5">
        <f>IF(DF$2='PRES-S-L-T'!$B$6,BB1098,0)</f>
        <v>0</v>
      </c>
      <c r="DG1098" s="5">
        <f>IF(DG$2='PRES-S-L-T'!$B$6,BC1098,0)</f>
        <v>0</v>
      </c>
      <c r="DH1098" s="5">
        <f>IF(DH$2='PRES-S-L-T'!$B$6,BD1098,0)</f>
        <v>0</v>
      </c>
      <c r="DI1098" s="5">
        <f>IF(DI$2='PRES-S-L-T'!$B$6,BE1098,0)</f>
        <v>0</v>
      </c>
      <c r="DJ1098" s="5">
        <f t="shared" si="89"/>
        <v>0</v>
      </c>
      <c r="DK1098" s="5">
        <f>IF('PRES-L-T'!$B$6=DK$2,SUM($C1098:$O1098),0)</f>
        <v>0</v>
      </c>
      <c r="DL1098" s="5">
        <f>IF('PRES-L-T'!$B$6=DL$2,SUM($R1098:$AB1098),0)</f>
        <v>0</v>
      </c>
      <c r="DM1098" s="5">
        <f>IF('PRES-L-T'!$B$6=DM$2,SUM($AC1098:$AE1098),0)</f>
        <v>0</v>
      </c>
      <c r="DN1098" s="5">
        <f>IF('PRES-L-T'!$B$6=DN$2,SUM($AG1098:$AI1098),0)</f>
        <v>0</v>
      </c>
      <c r="DO1098" s="5">
        <f>IF('PRES-L-T'!$B$6=DO$2,SUM($AJ1098:$AP1098),0)</f>
        <v>0</v>
      </c>
      <c r="DP1098" s="5">
        <f>IF('PRES-L-T'!$B$6=DP$2,SUM($AT1098:$AU1098),0)</f>
        <v>0</v>
      </c>
      <c r="DQ1098" s="5">
        <f>IF('PRES-L-T'!$B$6=DQ$2,SUM($AV1098:$AX1098),0)</f>
        <v>0</v>
      </c>
      <c r="DR1098" s="5">
        <f>IF('PRES-L-T'!$B$6=DR$2,SUM($BA1098:$BA1098),0)</f>
        <v>0</v>
      </c>
      <c r="DS1098" s="5">
        <f>IF('PRES-L-T'!$B$6=DS$2,SUM($BB1098:$BB1098),0)</f>
        <v>0</v>
      </c>
      <c r="DT1098" s="5">
        <f>IF('PRES-L-T'!$B$6=DT$2,SUM($BC1098:$BC1098),0)</f>
        <v>0</v>
      </c>
      <c r="DU1098" s="5">
        <f>IF('PRES-L-T'!$B$6=DU$2,SUM($BD1098:$BD1098),0)</f>
        <v>0</v>
      </c>
      <c r="DV1098" s="5">
        <f>IF('PRES-L-T'!$B$6=DV$2,SUM($BE1098:$BE1098),0)</f>
        <v>0</v>
      </c>
      <c r="DW1098" s="5">
        <f t="shared" si="90"/>
        <v>0</v>
      </c>
      <c r="DX1098" s="5">
        <f>IF('PRES-U-P'!$B$6=DX$2,SUM(C1098:AA1098),0)</f>
        <v>0</v>
      </c>
      <c r="DY1098" s="5">
        <f>IF('PRES-U-P'!$B$6=DY$2,SUM(AB1098:AY1098),0)</f>
        <v>0</v>
      </c>
      <c r="DZ1098" s="5">
        <f>IF('PRES-U-P'!$B$6=DZ$2,SUM(BA1098:BB1098),0)</f>
        <v>0</v>
      </c>
      <c r="EA1098" s="5">
        <f>IF('PRES-U-P'!$B$6=EA$2,SUM(BC1098:BD1098),0)</f>
        <v>0</v>
      </c>
      <c r="EB1098" s="5">
        <f>IF('PRES-U-P'!$B$6=EB$2,SUM(BE1098),0)</f>
        <v>0</v>
      </c>
      <c r="EC1098" s="5">
        <f t="shared" si="91"/>
        <v>0</v>
      </c>
    </row>
    <row r="1099" spans="1:133" x14ac:dyDescent="0.2">
      <c r="A1099" s="1">
        <v>55306</v>
      </c>
      <c r="B1099" s="1" t="s">
        <v>99</v>
      </c>
      <c r="BF1099" s="5">
        <f t="shared" si="88"/>
        <v>0</v>
      </c>
      <c r="BG1099" s="5">
        <f>IF(BG$2='PRES-S-L-T'!$B$6,C1099,0)</f>
        <v>0</v>
      </c>
      <c r="BH1099" s="5">
        <f>IF(BH$2='PRES-S-L-T'!$B$6,D1099,0)</f>
        <v>0</v>
      </c>
      <c r="BI1099" s="5">
        <f>IF(BI$2='PRES-S-L-T'!$B$6,E1099,0)</f>
        <v>0</v>
      </c>
      <c r="BJ1099" s="5">
        <f>IF(BJ$2='PRES-S-L-T'!$B$6,F1099,0)</f>
        <v>0</v>
      </c>
      <c r="BK1099" s="5">
        <f>IF(BK$2='PRES-S-L-T'!$B$6,G1099,0)</f>
        <v>0</v>
      </c>
      <c r="BL1099" s="5">
        <f>IF(BL$2='PRES-S-L-T'!$B$6,H1099,0)</f>
        <v>0</v>
      </c>
      <c r="BM1099" s="5">
        <f>IF(BM$2='PRES-S-L-T'!$B$6,I1099,0)</f>
        <v>0</v>
      </c>
      <c r="BN1099" s="5">
        <f>IF(BN$2='PRES-S-L-T'!$B$6,J1099,0)</f>
        <v>0</v>
      </c>
      <c r="BO1099" s="5">
        <f>IF(BO$2='PRES-S-L-T'!$B$6,K1099,0)</f>
        <v>0</v>
      </c>
      <c r="BP1099" s="5">
        <f>IF(BP$2='PRES-S-L-T'!$B$6,L1099,0)</f>
        <v>0</v>
      </c>
      <c r="BQ1099" s="5">
        <f>IF(BQ$2='PRES-S-L-T'!$B$6,M1099,0)</f>
        <v>0</v>
      </c>
      <c r="BR1099" s="5">
        <f>IF(BR$2='PRES-S-L-T'!$B$6,N1099,0)</f>
        <v>0</v>
      </c>
      <c r="BS1099" s="5">
        <f>IF(BS$2='PRES-S-L-T'!$B$6,O1099,0)</f>
        <v>0</v>
      </c>
      <c r="BV1099" s="5">
        <f>IF(BV$2='PRES-S-L-T'!$B$6,R1099,0)</f>
        <v>0</v>
      </c>
      <c r="BW1099" s="5">
        <f>IF(BW$2='PRES-S-L-T'!$B$6,S1099,0)</f>
        <v>0</v>
      </c>
      <c r="BX1099" s="5">
        <f>IF(BX$2='PRES-S-L-T'!$B$6,T1099,0)</f>
        <v>0</v>
      </c>
      <c r="BY1099" s="5">
        <f>IF(BY$2='PRES-S-L-T'!$B$6,U1099,0)</f>
        <v>0</v>
      </c>
      <c r="BZ1099" s="5">
        <f>IF(BZ$2='PRES-S-L-T'!$B$6,V1099,0)</f>
        <v>0</v>
      </c>
      <c r="CA1099" s="5">
        <f>IF(CA$2='PRES-S-L-T'!$B$6,W1099,0)</f>
        <v>0</v>
      </c>
      <c r="CB1099" s="5">
        <f>IF(CB$2='PRES-S-L-T'!$B$6,X1099,0)</f>
        <v>0</v>
      </c>
      <c r="CC1099" s="5">
        <f>IF(CC$2='PRES-S-L-T'!$B$6,Y1099,0)</f>
        <v>0</v>
      </c>
      <c r="CD1099" s="5">
        <f>IF(CD$2='PRES-S-L-T'!$B$6,Z1099,0)</f>
        <v>0</v>
      </c>
      <c r="CE1099" s="5">
        <f>IF(CE$2='PRES-S-L-T'!$B$6,AA1099,0)</f>
        <v>0</v>
      </c>
      <c r="CF1099" s="5">
        <f>IF(CF$2='PRES-S-L-T'!$B$6,AB1099,0)</f>
        <v>0</v>
      </c>
      <c r="CG1099" s="5">
        <f>IF(CG$2='PRES-S-L-T'!$B$6,AC1099,0)</f>
        <v>0</v>
      </c>
      <c r="CH1099" s="5">
        <f>IF(CH$2='PRES-S-L-T'!$B$6,AD1099,0)</f>
        <v>0</v>
      </c>
      <c r="CI1099" s="5">
        <f>IF(CI$2='PRES-S-L-T'!$B$6,AE1099,0)</f>
        <v>0</v>
      </c>
      <c r="CJ1099" s="5">
        <f>IF(CJ$2='PRES-S-L-T'!$B$6,AF1099,0)</f>
        <v>0</v>
      </c>
      <c r="CK1099" s="5">
        <f>IF(CK$2='PRES-S-L-T'!$B$6,AG1099,0)</f>
        <v>0</v>
      </c>
      <c r="CL1099" s="5">
        <f>IF(CL$2='PRES-S-L-T'!$B$6,AH1099,0)</f>
        <v>0</v>
      </c>
      <c r="CM1099" s="5">
        <f>IF(CM$2='PRES-S-L-T'!$B$6,AI1099,0)</f>
        <v>0</v>
      </c>
      <c r="CN1099" s="5">
        <f>IF(CN$2='PRES-S-L-T'!$B$6,AJ1099,0)</f>
        <v>0</v>
      </c>
      <c r="CO1099" s="5">
        <f>IF(CO$2='PRES-S-L-T'!$B$6,AK1099,0)</f>
        <v>0</v>
      </c>
      <c r="CP1099" s="5">
        <f>IF(CP$2='PRES-S-L-T'!$B$6,AL1099,0)</f>
        <v>0</v>
      </c>
      <c r="CQ1099" s="5">
        <f>IF(CQ$2='PRES-S-L-T'!$B$6,AM1099,0)</f>
        <v>0</v>
      </c>
      <c r="CR1099" s="5">
        <f>IF(CR$2='PRES-S-L-T'!$B$6,AN1099,0)</f>
        <v>0</v>
      </c>
      <c r="CS1099" s="5">
        <f>IF(CS$2='PRES-S-L-T'!$B$6,AO1099,0)</f>
        <v>0</v>
      </c>
      <c r="CT1099" s="5">
        <f>IF(CT$2='PRES-S-L-T'!$B$6,AP1099,0)</f>
        <v>0</v>
      </c>
      <c r="CU1099" s="5">
        <f>IF(CU$2='PRES-S-L-T'!$B$6,AQ1099,0)</f>
        <v>0</v>
      </c>
      <c r="CV1099" s="5">
        <f>IF(CV$2='PRES-S-L-T'!$B$6,AR1099,0)</f>
        <v>0</v>
      </c>
      <c r="CW1099" s="5">
        <f>IF(CW$2='PRES-S-L-T'!$B$6,AS1099,0)</f>
        <v>0</v>
      </c>
      <c r="CX1099" s="5">
        <f>IF(CX$2='PRES-S-L-T'!$B$6,AT1099,0)</f>
        <v>0</v>
      </c>
      <c r="CY1099" s="5">
        <f>IF(CY$2='PRES-S-L-T'!$B$6,AU1099,0)</f>
        <v>0</v>
      </c>
      <c r="CZ1099" s="5">
        <f>IF(CZ$2='PRES-S-L-T'!$B$6,AV1099,0)</f>
        <v>0</v>
      </c>
      <c r="DA1099" s="5">
        <f>IF(DA$2='PRES-S-L-T'!$B$6,AW1099,0)</f>
        <v>0</v>
      </c>
      <c r="DB1099" s="5">
        <f>IF(DB$2='PRES-S-L-T'!$B$6,AX1099,0)</f>
        <v>0</v>
      </c>
      <c r="DE1099" s="5">
        <f>IF(DE$2='PRES-S-L-T'!$B$6,BA1099,0)</f>
        <v>0</v>
      </c>
      <c r="DF1099" s="5">
        <f>IF(DF$2='PRES-S-L-T'!$B$6,BB1099,0)</f>
        <v>0</v>
      </c>
      <c r="DG1099" s="5">
        <f>IF(DG$2='PRES-S-L-T'!$B$6,BC1099,0)</f>
        <v>0</v>
      </c>
      <c r="DH1099" s="5">
        <f>IF(DH$2='PRES-S-L-T'!$B$6,BD1099,0)</f>
        <v>0</v>
      </c>
      <c r="DI1099" s="5">
        <f>IF(DI$2='PRES-S-L-T'!$B$6,BE1099,0)</f>
        <v>0</v>
      </c>
      <c r="DJ1099" s="5">
        <f t="shared" si="89"/>
        <v>0</v>
      </c>
      <c r="DK1099" s="5">
        <f>IF('PRES-L-T'!$B$6=DK$2,SUM($C1099:$O1099),0)</f>
        <v>0</v>
      </c>
      <c r="DL1099" s="5">
        <f>IF('PRES-L-T'!$B$6=DL$2,SUM($R1099:$AB1099),0)</f>
        <v>0</v>
      </c>
      <c r="DM1099" s="5">
        <f>IF('PRES-L-T'!$B$6=DM$2,SUM($AC1099:$AE1099),0)</f>
        <v>0</v>
      </c>
      <c r="DN1099" s="5">
        <f>IF('PRES-L-T'!$B$6=DN$2,SUM($AG1099:$AI1099),0)</f>
        <v>0</v>
      </c>
      <c r="DO1099" s="5">
        <f>IF('PRES-L-T'!$B$6=DO$2,SUM($AJ1099:$AP1099),0)</f>
        <v>0</v>
      </c>
      <c r="DP1099" s="5">
        <f>IF('PRES-L-T'!$B$6=DP$2,SUM($AT1099:$AU1099),0)</f>
        <v>0</v>
      </c>
      <c r="DQ1099" s="5">
        <f>IF('PRES-L-T'!$B$6=DQ$2,SUM($AV1099:$AX1099),0)</f>
        <v>0</v>
      </c>
      <c r="DR1099" s="5">
        <f>IF('PRES-L-T'!$B$6=DR$2,SUM($BA1099:$BA1099),0)</f>
        <v>0</v>
      </c>
      <c r="DS1099" s="5">
        <f>IF('PRES-L-T'!$B$6=DS$2,SUM($BB1099:$BB1099),0)</f>
        <v>0</v>
      </c>
      <c r="DT1099" s="5">
        <f>IF('PRES-L-T'!$B$6=DT$2,SUM($BC1099:$BC1099),0)</f>
        <v>0</v>
      </c>
      <c r="DU1099" s="5">
        <f>IF('PRES-L-T'!$B$6=DU$2,SUM($BD1099:$BD1099),0)</f>
        <v>0</v>
      </c>
      <c r="DV1099" s="5">
        <f>IF('PRES-L-T'!$B$6=DV$2,SUM($BE1099:$BE1099),0)</f>
        <v>0</v>
      </c>
      <c r="DW1099" s="5">
        <f t="shared" si="90"/>
        <v>0</v>
      </c>
      <c r="DX1099" s="5">
        <f>IF('PRES-U-P'!$B$6=DX$2,SUM(C1099:AA1099),0)</f>
        <v>0</v>
      </c>
      <c r="DY1099" s="5">
        <f>IF('PRES-U-P'!$B$6=DY$2,SUM(AB1099:AY1099),0)</f>
        <v>0</v>
      </c>
      <c r="DZ1099" s="5">
        <f>IF('PRES-U-P'!$B$6=DZ$2,SUM(BA1099:BB1099),0)</f>
        <v>0</v>
      </c>
      <c r="EA1099" s="5">
        <f>IF('PRES-U-P'!$B$6=EA$2,SUM(BC1099:BD1099),0)</f>
        <v>0</v>
      </c>
      <c r="EB1099" s="5">
        <f>IF('PRES-U-P'!$B$6=EB$2,SUM(BE1099),0)</f>
        <v>0</v>
      </c>
      <c r="EC1099" s="5">
        <f t="shared" si="91"/>
        <v>0</v>
      </c>
    </row>
    <row r="1100" spans="1:133" x14ac:dyDescent="0.2">
      <c r="A1100" s="1">
        <v>55307</v>
      </c>
      <c r="B1100" s="1" t="s">
        <v>100</v>
      </c>
      <c r="BF1100" s="5">
        <f t="shared" si="88"/>
        <v>0</v>
      </c>
      <c r="BG1100" s="5">
        <f>IF(BG$2='PRES-S-L-T'!$B$6,C1100,0)</f>
        <v>0</v>
      </c>
      <c r="BH1100" s="5">
        <f>IF(BH$2='PRES-S-L-T'!$B$6,D1100,0)</f>
        <v>0</v>
      </c>
      <c r="BI1100" s="5">
        <f>IF(BI$2='PRES-S-L-T'!$B$6,E1100,0)</f>
        <v>0</v>
      </c>
      <c r="BJ1100" s="5">
        <f>IF(BJ$2='PRES-S-L-T'!$B$6,F1100,0)</f>
        <v>0</v>
      </c>
      <c r="BK1100" s="5">
        <f>IF(BK$2='PRES-S-L-T'!$B$6,G1100,0)</f>
        <v>0</v>
      </c>
      <c r="BL1100" s="5">
        <f>IF(BL$2='PRES-S-L-T'!$B$6,H1100,0)</f>
        <v>0</v>
      </c>
      <c r="BM1100" s="5">
        <f>IF(BM$2='PRES-S-L-T'!$B$6,I1100,0)</f>
        <v>0</v>
      </c>
      <c r="BN1100" s="5">
        <f>IF(BN$2='PRES-S-L-T'!$B$6,J1100,0)</f>
        <v>0</v>
      </c>
      <c r="BO1100" s="5">
        <f>IF(BO$2='PRES-S-L-T'!$B$6,K1100,0)</f>
        <v>0</v>
      </c>
      <c r="BP1100" s="5">
        <f>IF(BP$2='PRES-S-L-T'!$B$6,L1100,0)</f>
        <v>0</v>
      </c>
      <c r="BQ1100" s="5">
        <f>IF(BQ$2='PRES-S-L-T'!$B$6,M1100,0)</f>
        <v>0</v>
      </c>
      <c r="BR1100" s="5">
        <f>IF(BR$2='PRES-S-L-T'!$B$6,N1100,0)</f>
        <v>0</v>
      </c>
      <c r="BS1100" s="5">
        <f>IF(BS$2='PRES-S-L-T'!$B$6,O1100,0)</f>
        <v>0</v>
      </c>
      <c r="BV1100" s="5">
        <f>IF(BV$2='PRES-S-L-T'!$B$6,R1100,0)</f>
        <v>0</v>
      </c>
      <c r="BW1100" s="5">
        <f>IF(BW$2='PRES-S-L-T'!$B$6,S1100,0)</f>
        <v>0</v>
      </c>
      <c r="BX1100" s="5">
        <f>IF(BX$2='PRES-S-L-T'!$B$6,T1100,0)</f>
        <v>0</v>
      </c>
      <c r="BY1100" s="5">
        <f>IF(BY$2='PRES-S-L-T'!$B$6,U1100,0)</f>
        <v>0</v>
      </c>
      <c r="BZ1100" s="5">
        <f>IF(BZ$2='PRES-S-L-T'!$B$6,V1100,0)</f>
        <v>0</v>
      </c>
      <c r="CA1100" s="5">
        <f>IF(CA$2='PRES-S-L-T'!$B$6,W1100,0)</f>
        <v>0</v>
      </c>
      <c r="CB1100" s="5">
        <f>IF(CB$2='PRES-S-L-T'!$B$6,X1100,0)</f>
        <v>0</v>
      </c>
      <c r="CC1100" s="5">
        <f>IF(CC$2='PRES-S-L-T'!$B$6,Y1100,0)</f>
        <v>0</v>
      </c>
      <c r="CD1100" s="5">
        <f>IF(CD$2='PRES-S-L-T'!$B$6,Z1100,0)</f>
        <v>0</v>
      </c>
      <c r="CE1100" s="5">
        <f>IF(CE$2='PRES-S-L-T'!$B$6,AA1100,0)</f>
        <v>0</v>
      </c>
      <c r="CF1100" s="5">
        <f>IF(CF$2='PRES-S-L-T'!$B$6,AB1100,0)</f>
        <v>0</v>
      </c>
      <c r="CG1100" s="5">
        <f>IF(CG$2='PRES-S-L-T'!$B$6,AC1100,0)</f>
        <v>0</v>
      </c>
      <c r="CH1100" s="5">
        <f>IF(CH$2='PRES-S-L-T'!$B$6,AD1100,0)</f>
        <v>0</v>
      </c>
      <c r="CI1100" s="5">
        <f>IF(CI$2='PRES-S-L-T'!$B$6,AE1100,0)</f>
        <v>0</v>
      </c>
      <c r="CJ1100" s="5">
        <f>IF(CJ$2='PRES-S-L-T'!$B$6,AF1100,0)</f>
        <v>0</v>
      </c>
      <c r="CK1100" s="5">
        <f>IF(CK$2='PRES-S-L-T'!$B$6,AG1100,0)</f>
        <v>0</v>
      </c>
      <c r="CL1100" s="5">
        <f>IF(CL$2='PRES-S-L-T'!$B$6,AH1100,0)</f>
        <v>0</v>
      </c>
      <c r="CM1100" s="5">
        <f>IF(CM$2='PRES-S-L-T'!$B$6,AI1100,0)</f>
        <v>0</v>
      </c>
      <c r="CN1100" s="5">
        <f>IF(CN$2='PRES-S-L-T'!$B$6,AJ1100,0)</f>
        <v>0</v>
      </c>
      <c r="CO1100" s="5">
        <f>IF(CO$2='PRES-S-L-T'!$B$6,AK1100,0)</f>
        <v>0</v>
      </c>
      <c r="CP1100" s="5">
        <f>IF(CP$2='PRES-S-L-T'!$B$6,AL1100,0)</f>
        <v>0</v>
      </c>
      <c r="CQ1100" s="5">
        <f>IF(CQ$2='PRES-S-L-T'!$B$6,AM1100,0)</f>
        <v>0</v>
      </c>
      <c r="CR1100" s="5">
        <f>IF(CR$2='PRES-S-L-T'!$B$6,AN1100,0)</f>
        <v>0</v>
      </c>
      <c r="CS1100" s="5">
        <f>IF(CS$2='PRES-S-L-T'!$B$6,AO1100,0)</f>
        <v>0</v>
      </c>
      <c r="CT1100" s="5">
        <f>IF(CT$2='PRES-S-L-T'!$B$6,AP1100,0)</f>
        <v>0</v>
      </c>
      <c r="CU1100" s="5">
        <f>IF(CU$2='PRES-S-L-T'!$B$6,AQ1100,0)</f>
        <v>0</v>
      </c>
      <c r="CV1100" s="5">
        <f>IF(CV$2='PRES-S-L-T'!$B$6,AR1100,0)</f>
        <v>0</v>
      </c>
      <c r="CW1100" s="5">
        <f>IF(CW$2='PRES-S-L-T'!$B$6,AS1100,0)</f>
        <v>0</v>
      </c>
      <c r="CX1100" s="5">
        <f>IF(CX$2='PRES-S-L-T'!$B$6,AT1100,0)</f>
        <v>0</v>
      </c>
      <c r="CY1100" s="5">
        <f>IF(CY$2='PRES-S-L-T'!$B$6,AU1100,0)</f>
        <v>0</v>
      </c>
      <c r="CZ1100" s="5">
        <f>IF(CZ$2='PRES-S-L-T'!$B$6,AV1100,0)</f>
        <v>0</v>
      </c>
      <c r="DA1100" s="5">
        <f>IF(DA$2='PRES-S-L-T'!$B$6,AW1100,0)</f>
        <v>0</v>
      </c>
      <c r="DB1100" s="5">
        <f>IF(DB$2='PRES-S-L-T'!$B$6,AX1100,0)</f>
        <v>0</v>
      </c>
      <c r="DE1100" s="5">
        <f>IF(DE$2='PRES-S-L-T'!$B$6,BA1100,0)</f>
        <v>0</v>
      </c>
      <c r="DF1100" s="5">
        <f>IF(DF$2='PRES-S-L-T'!$B$6,BB1100,0)</f>
        <v>0</v>
      </c>
      <c r="DG1100" s="5">
        <f>IF(DG$2='PRES-S-L-T'!$B$6,BC1100,0)</f>
        <v>0</v>
      </c>
      <c r="DH1100" s="5">
        <f>IF(DH$2='PRES-S-L-T'!$B$6,BD1100,0)</f>
        <v>0</v>
      </c>
      <c r="DI1100" s="5">
        <f>IF(DI$2='PRES-S-L-T'!$B$6,BE1100,0)</f>
        <v>0</v>
      </c>
      <c r="DJ1100" s="5">
        <f t="shared" si="89"/>
        <v>0</v>
      </c>
      <c r="DK1100" s="5">
        <f>IF('PRES-L-T'!$B$6=DK$2,SUM($C1100:$O1100),0)</f>
        <v>0</v>
      </c>
      <c r="DL1100" s="5">
        <f>IF('PRES-L-T'!$B$6=DL$2,SUM($R1100:$AB1100),0)</f>
        <v>0</v>
      </c>
      <c r="DM1100" s="5">
        <f>IF('PRES-L-T'!$B$6=DM$2,SUM($AC1100:$AE1100),0)</f>
        <v>0</v>
      </c>
      <c r="DN1100" s="5">
        <f>IF('PRES-L-T'!$B$6=DN$2,SUM($AG1100:$AI1100),0)</f>
        <v>0</v>
      </c>
      <c r="DO1100" s="5">
        <f>IF('PRES-L-T'!$B$6=DO$2,SUM($AJ1100:$AP1100),0)</f>
        <v>0</v>
      </c>
      <c r="DP1100" s="5">
        <f>IF('PRES-L-T'!$B$6=DP$2,SUM($AT1100:$AU1100),0)</f>
        <v>0</v>
      </c>
      <c r="DQ1100" s="5">
        <f>IF('PRES-L-T'!$B$6=DQ$2,SUM($AV1100:$AX1100),0)</f>
        <v>0</v>
      </c>
      <c r="DR1100" s="5">
        <f>IF('PRES-L-T'!$B$6=DR$2,SUM($BA1100:$BA1100),0)</f>
        <v>0</v>
      </c>
      <c r="DS1100" s="5">
        <f>IF('PRES-L-T'!$B$6=DS$2,SUM($BB1100:$BB1100),0)</f>
        <v>0</v>
      </c>
      <c r="DT1100" s="5">
        <f>IF('PRES-L-T'!$B$6=DT$2,SUM($BC1100:$BC1100),0)</f>
        <v>0</v>
      </c>
      <c r="DU1100" s="5">
        <f>IF('PRES-L-T'!$B$6=DU$2,SUM($BD1100:$BD1100),0)</f>
        <v>0</v>
      </c>
      <c r="DV1100" s="5">
        <f>IF('PRES-L-T'!$B$6=DV$2,SUM($BE1100:$BE1100),0)</f>
        <v>0</v>
      </c>
      <c r="DW1100" s="5">
        <f t="shared" si="90"/>
        <v>0</v>
      </c>
      <c r="DX1100" s="5">
        <f>IF('PRES-U-P'!$B$6=DX$2,SUM(C1100:AA1100),0)</f>
        <v>0</v>
      </c>
      <c r="DY1100" s="5">
        <f>IF('PRES-U-P'!$B$6=DY$2,SUM(AB1100:AY1100),0)</f>
        <v>0</v>
      </c>
      <c r="DZ1100" s="5">
        <f>IF('PRES-U-P'!$B$6=DZ$2,SUM(BA1100:BB1100),0)</f>
        <v>0</v>
      </c>
      <c r="EA1100" s="5">
        <f>IF('PRES-U-P'!$B$6=EA$2,SUM(BC1100:BD1100),0)</f>
        <v>0</v>
      </c>
      <c r="EB1100" s="5">
        <f>IF('PRES-U-P'!$B$6=EB$2,SUM(BE1100),0)</f>
        <v>0</v>
      </c>
      <c r="EC1100" s="5">
        <f t="shared" si="91"/>
        <v>0</v>
      </c>
    </row>
    <row r="1101" spans="1:133" x14ac:dyDescent="0.2">
      <c r="A1101" s="1">
        <v>55308</v>
      </c>
      <c r="B1101" s="1" t="s">
        <v>101</v>
      </c>
      <c r="BF1101" s="5">
        <f t="shared" si="88"/>
        <v>0</v>
      </c>
      <c r="BG1101" s="5">
        <f>IF(BG$2='PRES-S-L-T'!$B$6,C1101,0)</f>
        <v>0</v>
      </c>
      <c r="BH1101" s="5">
        <f>IF(BH$2='PRES-S-L-T'!$B$6,D1101,0)</f>
        <v>0</v>
      </c>
      <c r="BI1101" s="5">
        <f>IF(BI$2='PRES-S-L-T'!$B$6,E1101,0)</f>
        <v>0</v>
      </c>
      <c r="BJ1101" s="5">
        <f>IF(BJ$2='PRES-S-L-T'!$B$6,F1101,0)</f>
        <v>0</v>
      </c>
      <c r="BK1101" s="5">
        <f>IF(BK$2='PRES-S-L-T'!$B$6,G1101,0)</f>
        <v>0</v>
      </c>
      <c r="BL1101" s="5">
        <f>IF(BL$2='PRES-S-L-T'!$B$6,H1101,0)</f>
        <v>0</v>
      </c>
      <c r="BM1101" s="5">
        <f>IF(BM$2='PRES-S-L-T'!$B$6,I1101,0)</f>
        <v>0</v>
      </c>
      <c r="BN1101" s="5">
        <f>IF(BN$2='PRES-S-L-T'!$B$6,J1101,0)</f>
        <v>0</v>
      </c>
      <c r="BO1101" s="5">
        <f>IF(BO$2='PRES-S-L-T'!$B$6,K1101,0)</f>
        <v>0</v>
      </c>
      <c r="BP1101" s="5">
        <f>IF(BP$2='PRES-S-L-T'!$B$6,L1101,0)</f>
        <v>0</v>
      </c>
      <c r="BQ1101" s="5">
        <f>IF(BQ$2='PRES-S-L-T'!$B$6,M1101,0)</f>
        <v>0</v>
      </c>
      <c r="BR1101" s="5">
        <f>IF(BR$2='PRES-S-L-T'!$B$6,N1101,0)</f>
        <v>0</v>
      </c>
      <c r="BS1101" s="5">
        <f>IF(BS$2='PRES-S-L-T'!$B$6,O1101,0)</f>
        <v>0</v>
      </c>
      <c r="BV1101" s="5">
        <f>IF(BV$2='PRES-S-L-T'!$B$6,R1101,0)</f>
        <v>0</v>
      </c>
      <c r="BW1101" s="5">
        <f>IF(BW$2='PRES-S-L-T'!$B$6,S1101,0)</f>
        <v>0</v>
      </c>
      <c r="BX1101" s="5">
        <f>IF(BX$2='PRES-S-L-T'!$B$6,T1101,0)</f>
        <v>0</v>
      </c>
      <c r="BY1101" s="5">
        <f>IF(BY$2='PRES-S-L-T'!$B$6,U1101,0)</f>
        <v>0</v>
      </c>
      <c r="BZ1101" s="5">
        <f>IF(BZ$2='PRES-S-L-T'!$B$6,V1101,0)</f>
        <v>0</v>
      </c>
      <c r="CA1101" s="5">
        <f>IF(CA$2='PRES-S-L-T'!$B$6,W1101,0)</f>
        <v>0</v>
      </c>
      <c r="CB1101" s="5">
        <f>IF(CB$2='PRES-S-L-T'!$B$6,X1101,0)</f>
        <v>0</v>
      </c>
      <c r="CC1101" s="5">
        <f>IF(CC$2='PRES-S-L-T'!$B$6,Y1101,0)</f>
        <v>0</v>
      </c>
      <c r="CD1101" s="5">
        <f>IF(CD$2='PRES-S-L-T'!$B$6,Z1101,0)</f>
        <v>0</v>
      </c>
      <c r="CE1101" s="5">
        <f>IF(CE$2='PRES-S-L-T'!$B$6,AA1101,0)</f>
        <v>0</v>
      </c>
      <c r="CF1101" s="5">
        <f>IF(CF$2='PRES-S-L-T'!$B$6,AB1101,0)</f>
        <v>0</v>
      </c>
      <c r="CG1101" s="5">
        <f>IF(CG$2='PRES-S-L-T'!$B$6,AC1101,0)</f>
        <v>0</v>
      </c>
      <c r="CH1101" s="5">
        <f>IF(CH$2='PRES-S-L-T'!$B$6,AD1101,0)</f>
        <v>0</v>
      </c>
      <c r="CI1101" s="5">
        <f>IF(CI$2='PRES-S-L-T'!$B$6,AE1101,0)</f>
        <v>0</v>
      </c>
      <c r="CJ1101" s="5">
        <f>IF(CJ$2='PRES-S-L-T'!$B$6,AF1101,0)</f>
        <v>0</v>
      </c>
      <c r="CK1101" s="5">
        <f>IF(CK$2='PRES-S-L-T'!$B$6,AG1101,0)</f>
        <v>0</v>
      </c>
      <c r="CL1101" s="5">
        <f>IF(CL$2='PRES-S-L-T'!$B$6,AH1101,0)</f>
        <v>0</v>
      </c>
      <c r="CM1101" s="5">
        <f>IF(CM$2='PRES-S-L-T'!$B$6,AI1101,0)</f>
        <v>0</v>
      </c>
      <c r="CN1101" s="5">
        <f>IF(CN$2='PRES-S-L-T'!$B$6,AJ1101,0)</f>
        <v>0</v>
      </c>
      <c r="CO1101" s="5">
        <f>IF(CO$2='PRES-S-L-T'!$B$6,AK1101,0)</f>
        <v>0</v>
      </c>
      <c r="CP1101" s="5">
        <f>IF(CP$2='PRES-S-L-T'!$B$6,AL1101,0)</f>
        <v>0</v>
      </c>
      <c r="CQ1101" s="5">
        <f>IF(CQ$2='PRES-S-L-T'!$B$6,AM1101,0)</f>
        <v>0</v>
      </c>
      <c r="CR1101" s="5">
        <f>IF(CR$2='PRES-S-L-T'!$B$6,AN1101,0)</f>
        <v>0</v>
      </c>
      <c r="CS1101" s="5">
        <f>IF(CS$2='PRES-S-L-T'!$B$6,AO1101,0)</f>
        <v>0</v>
      </c>
      <c r="CT1101" s="5">
        <f>IF(CT$2='PRES-S-L-T'!$B$6,AP1101,0)</f>
        <v>0</v>
      </c>
      <c r="CU1101" s="5">
        <f>IF(CU$2='PRES-S-L-T'!$B$6,AQ1101,0)</f>
        <v>0</v>
      </c>
      <c r="CV1101" s="5">
        <f>IF(CV$2='PRES-S-L-T'!$B$6,AR1101,0)</f>
        <v>0</v>
      </c>
      <c r="CW1101" s="5">
        <f>IF(CW$2='PRES-S-L-T'!$B$6,AS1101,0)</f>
        <v>0</v>
      </c>
      <c r="CX1101" s="5">
        <f>IF(CX$2='PRES-S-L-T'!$B$6,AT1101,0)</f>
        <v>0</v>
      </c>
      <c r="CY1101" s="5">
        <f>IF(CY$2='PRES-S-L-T'!$B$6,AU1101,0)</f>
        <v>0</v>
      </c>
      <c r="CZ1101" s="5">
        <f>IF(CZ$2='PRES-S-L-T'!$B$6,AV1101,0)</f>
        <v>0</v>
      </c>
      <c r="DA1101" s="5">
        <f>IF(DA$2='PRES-S-L-T'!$B$6,AW1101,0)</f>
        <v>0</v>
      </c>
      <c r="DB1101" s="5">
        <f>IF(DB$2='PRES-S-L-T'!$B$6,AX1101,0)</f>
        <v>0</v>
      </c>
      <c r="DE1101" s="5">
        <f>IF(DE$2='PRES-S-L-T'!$B$6,BA1101,0)</f>
        <v>0</v>
      </c>
      <c r="DF1101" s="5">
        <f>IF(DF$2='PRES-S-L-T'!$B$6,BB1101,0)</f>
        <v>0</v>
      </c>
      <c r="DG1101" s="5">
        <f>IF(DG$2='PRES-S-L-T'!$B$6,BC1101,0)</f>
        <v>0</v>
      </c>
      <c r="DH1101" s="5">
        <f>IF(DH$2='PRES-S-L-T'!$B$6,BD1101,0)</f>
        <v>0</v>
      </c>
      <c r="DI1101" s="5">
        <f>IF(DI$2='PRES-S-L-T'!$B$6,BE1101,0)</f>
        <v>0</v>
      </c>
      <c r="DJ1101" s="5">
        <f t="shared" si="89"/>
        <v>0</v>
      </c>
      <c r="DK1101" s="5">
        <f>IF('PRES-L-T'!$B$6=DK$2,SUM($C1101:$O1101),0)</f>
        <v>0</v>
      </c>
      <c r="DL1101" s="5">
        <f>IF('PRES-L-T'!$B$6=DL$2,SUM($R1101:$AB1101),0)</f>
        <v>0</v>
      </c>
      <c r="DM1101" s="5">
        <f>IF('PRES-L-T'!$B$6=DM$2,SUM($AC1101:$AE1101),0)</f>
        <v>0</v>
      </c>
      <c r="DN1101" s="5">
        <f>IF('PRES-L-T'!$B$6=DN$2,SUM($AG1101:$AI1101),0)</f>
        <v>0</v>
      </c>
      <c r="DO1101" s="5">
        <f>IF('PRES-L-T'!$B$6=DO$2,SUM($AJ1101:$AP1101),0)</f>
        <v>0</v>
      </c>
      <c r="DP1101" s="5">
        <f>IF('PRES-L-T'!$B$6=DP$2,SUM($AT1101:$AU1101),0)</f>
        <v>0</v>
      </c>
      <c r="DQ1101" s="5">
        <f>IF('PRES-L-T'!$B$6=DQ$2,SUM($AV1101:$AX1101),0)</f>
        <v>0</v>
      </c>
      <c r="DR1101" s="5">
        <f>IF('PRES-L-T'!$B$6=DR$2,SUM($BA1101:$BA1101),0)</f>
        <v>0</v>
      </c>
      <c r="DS1101" s="5">
        <f>IF('PRES-L-T'!$B$6=DS$2,SUM($BB1101:$BB1101),0)</f>
        <v>0</v>
      </c>
      <c r="DT1101" s="5">
        <f>IF('PRES-L-T'!$B$6=DT$2,SUM($BC1101:$BC1101),0)</f>
        <v>0</v>
      </c>
      <c r="DU1101" s="5">
        <f>IF('PRES-L-T'!$B$6=DU$2,SUM($BD1101:$BD1101),0)</f>
        <v>0</v>
      </c>
      <c r="DV1101" s="5">
        <f>IF('PRES-L-T'!$B$6=DV$2,SUM($BE1101:$BE1101),0)</f>
        <v>0</v>
      </c>
      <c r="DW1101" s="5">
        <f t="shared" si="90"/>
        <v>0</v>
      </c>
      <c r="DX1101" s="5">
        <f>IF('PRES-U-P'!$B$6=DX$2,SUM(C1101:AA1101),0)</f>
        <v>0</v>
      </c>
      <c r="DY1101" s="5">
        <f>IF('PRES-U-P'!$B$6=DY$2,SUM(AB1101:AY1101),0)</f>
        <v>0</v>
      </c>
      <c r="DZ1101" s="5">
        <f>IF('PRES-U-P'!$B$6=DZ$2,SUM(BA1101:BB1101),0)</f>
        <v>0</v>
      </c>
      <c r="EA1101" s="5">
        <f>IF('PRES-U-P'!$B$6=EA$2,SUM(BC1101:BD1101),0)</f>
        <v>0</v>
      </c>
      <c r="EB1101" s="5">
        <f>IF('PRES-U-P'!$B$6=EB$2,SUM(BE1101),0)</f>
        <v>0</v>
      </c>
      <c r="EC1101" s="5">
        <f t="shared" si="91"/>
        <v>0</v>
      </c>
    </row>
    <row r="1102" spans="1:133" x14ac:dyDescent="0.2">
      <c r="A1102" s="1">
        <v>55309</v>
      </c>
      <c r="B1102" s="1" t="s">
        <v>102</v>
      </c>
      <c r="BF1102" s="5">
        <f t="shared" si="88"/>
        <v>0</v>
      </c>
      <c r="BG1102" s="5">
        <f>IF(BG$2='PRES-S-L-T'!$B$6,C1102,0)</f>
        <v>0</v>
      </c>
      <c r="BH1102" s="5">
        <f>IF(BH$2='PRES-S-L-T'!$B$6,D1102,0)</f>
        <v>0</v>
      </c>
      <c r="BI1102" s="5">
        <f>IF(BI$2='PRES-S-L-T'!$B$6,E1102,0)</f>
        <v>0</v>
      </c>
      <c r="BJ1102" s="5">
        <f>IF(BJ$2='PRES-S-L-T'!$B$6,F1102,0)</f>
        <v>0</v>
      </c>
      <c r="BK1102" s="5">
        <f>IF(BK$2='PRES-S-L-T'!$B$6,G1102,0)</f>
        <v>0</v>
      </c>
      <c r="BL1102" s="5">
        <f>IF(BL$2='PRES-S-L-T'!$B$6,H1102,0)</f>
        <v>0</v>
      </c>
      <c r="BM1102" s="5">
        <f>IF(BM$2='PRES-S-L-T'!$B$6,I1102,0)</f>
        <v>0</v>
      </c>
      <c r="BN1102" s="5">
        <f>IF(BN$2='PRES-S-L-T'!$B$6,J1102,0)</f>
        <v>0</v>
      </c>
      <c r="BO1102" s="5">
        <f>IF(BO$2='PRES-S-L-T'!$B$6,K1102,0)</f>
        <v>0</v>
      </c>
      <c r="BP1102" s="5">
        <f>IF(BP$2='PRES-S-L-T'!$B$6,L1102,0)</f>
        <v>0</v>
      </c>
      <c r="BQ1102" s="5">
        <f>IF(BQ$2='PRES-S-L-T'!$B$6,M1102,0)</f>
        <v>0</v>
      </c>
      <c r="BR1102" s="5">
        <f>IF(BR$2='PRES-S-L-T'!$B$6,N1102,0)</f>
        <v>0</v>
      </c>
      <c r="BS1102" s="5">
        <f>IF(BS$2='PRES-S-L-T'!$B$6,O1102,0)</f>
        <v>0</v>
      </c>
      <c r="BV1102" s="5">
        <f>IF(BV$2='PRES-S-L-T'!$B$6,R1102,0)</f>
        <v>0</v>
      </c>
      <c r="BW1102" s="5">
        <f>IF(BW$2='PRES-S-L-T'!$B$6,S1102,0)</f>
        <v>0</v>
      </c>
      <c r="BX1102" s="5">
        <f>IF(BX$2='PRES-S-L-T'!$B$6,T1102,0)</f>
        <v>0</v>
      </c>
      <c r="BY1102" s="5">
        <f>IF(BY$2='PRES-S-L-T'!$B$6,U1102,0)</f>
        <v>0</v>
      </c>
      <c r="BZ1102" s="5">
        <f>IF(BZ$2='PRES-S-L-T'!$B$6,V1102,0)</f>
        <v>0</v>
      </c>
      <c r="CA1102" s="5">
        <f>IF(CA$2='PRES-S-L-T'!$B$6,W1102,0)</f>
        <v>0</v>
      </c>
      <c r="CB1102" s="5">
        <f>IF(CB$2='PRES-S-L-T'!$B$6,X1102,0)</f>
        <v>0</v>
      </c>
      <c r="CC1102" s="5">
        <f>IF(CC$2='PRES-S-L-T'!$B$6,Y1102,0)</f>
        <v>0</v>
      </c>
      <c r="CD1102" s="5">
        <f>IF(CD$2='PRES-S-L-T'!$B$6,Z1102,0)</f>
        <v>0</v>
      </c>
      <c r="CE1102" s="5">
        <f>IF(CE$2='PRES-S-L-T'!$B$6,AA1102,0)</f>
        <v>0</v>
      </c>
      <c r="CF1102" s="5">
        <f>IF(CF$2='PRES-S-L-T'!$B$6,AB1102,0)</f>
        <v>0</v>
      </c>
      <c r="CG1102" s="5">
        <f>IF(CG$2='PRES-S-L-T'!$B$6,AC1102,0)</f>
        <v>0</v>
      </c>
      <c r="CH1102" s="5">
        <f>IF(CH$2='PRES-S-L-T'!$B$6,AD1102,0)</f>
        <v>0</v>
      </c>
      <c r="CI1102" s="5">
        <f>IF(CI$2='PRES-S-L-T'!$B$6,AE1102,0)</f>
        <v>0</v>
      </c>
      <c r="CJ1102" s="5">
        <f>IF(CJ$2='PRES-S-L-T'!$B$6,AF1102,0)</f>
        <v>0</v>
      </c>
      <c r="CK1102" s="5">
        <f>IF(CK$2='PRES-S-L-T'!$B$6,AG1102,0)</f>
        <v>0</v>
      </c>
      <c r="CL1102" s="5">
        <f>IF(CL$2='PRES-S-L-T'!$B$6,AH1102,0)</f>
        <v>0</v>
      </c>
      <c r="CM1102" s="5">
        <f>IF(CM$2='PRES-S-L-T'!$B$6,AI1102,0)</f>
        <v>0</v>
      </c>
      <c r="CN1102" s="5">
        <f>IF(CN$2='PRES-S-L-T'!$B$6,AJ1102,0)</f>
        <v>0</v>
      </c>
      <c r="CO1102" s="5">
        <f>IF(CO$2='PRES-S-L-T'!$B$6,AK1102,0)</f>
        <v>0</v>
      </c>
      <c r="CP1102" s="5">
        <f>IF(CP$2='PRES-S-L-T'!$B$6,AL1102,0)</f>
        <v>0</v>
      </c>
      <c r="CQ1102" s="5">
        <f>IF(CQ$2='PRES-S-L-T'!$B$6,AM1102,0)</f>
        <v>0</v>
      </c>
      <c r="CR1102" s="5">
        <f>IF(CR$2='PRES-S-L-T'!$B$6,AN1102,0)</f>
        <v>0</v>
      </c>
      <c r="CS1102" s="5">
        <f>IF(CS$2='PRES-S-L-T'!$B$6,AO1102,0)</f>
        <v>0</v>
      </c>
      <c r="CT1102" s="5">
        <f>IF(CT$2='PRES-S-L-T'!$B$6,AP1102,0)</f>
        <v>0</v>
      </c>
      <c r="CU1102" s="5">
        <f>IF(CU$2='PRES-S-L-T'!$B$6,AQ1102,0)</f>
        <v>0</v>
      </c>
      <c r="CV1102" s="5">
        <f>IF(CV$2='PRES-S-L-T'!$B$6,AR1102,0)</f>
        <v>0</v>
      </c>
      <c r="CW1102" s="5">
        <f>IF(CW$2='PRES-S-L-T'!$B$6,AS1102,0)</f>
        <v>0</v>
      </c>
      <c r="CX1102" s="5">
        <f>IF(CX$2='PRES-S-L-T'!$B$6,AT1102,0)</f>
        <v>0</v>
      </c>
      <c r="CY1102" s="5">
        <f>IF(CY$2='PRES-S-L-T'!$B$6,AU1102,0)</f>
        <v>0</v>
      </c>
      <c r="CZ1102" s="5">
        <f>IF(CZ$2='PRES-S-L-T'!$B$6,AV1102,0)</f>
        <v>0</v>
      </c>
      <c r="DA1102" s="5">
        <f>IF(DA$2='PRES-S-L-T'!$B$6,AW1102,0)</f>
        <v>0</v>
      </c>
      <c r="DB1102" s="5">
        <f>IF(DB$2='PRES-S-L-T'!$B$6,AX1102,0)</f>
        <v>0</v>
      </c>
      <c r="DE1102" s="5">
        <f>IF(DE$2='PRES-S-L-T'!$B$6,BA1102,0)</f>
        <v>0</v>
      </c>
      <c r="DF1102" s="5">
        <f>IF(DF$2='PRES-S-L-T'!$B$6,BB1102,0)</f>
        <v>0</v>
      </c>
      <c r="DG1102" s="5">
        <f>IF(DG$2='PRES-S-L-T'!$B$6,BC1102,0)</f>
        <v>0</v>
      </c>
      <c r="DH1102" s="5">
        <f>IF(DH$2='PRES-S-L-T'!$B$6,BD1102,0)</f>
        <v>0</v>
      </c>
      <c r="DI1102" s="5">
        <f>IF(DI$2='PRES-S-L-T'!$B$6,BE1102,0)</f>
        <v>0</v>
      </c>
      <c r="DJ1102" s="5">
        <f t="shared" si="89"/>
        <v>0</v>
      </c>
      <c r="DK1102" s="5">
        <f>IF('PRES-L-T'!$B$6=DK$2,SUM($C1102:$O1102),0)</f>
        <v>0</v>
      </c>
      <c r="DL1102" s="5">
        <f>IF('PRES-L-T'!$B$6=DL$2,SUM($R1102:$AB1102),0)</f>
        <v>0</v>
      </c>
      <c r="DM1102" s="5">
        <f>IF('PRES-L-T'!$B$6=DM$2,SUM($AC1102:$AE1102),0)</f>
        <v>0</v>
      </c>
      <c r="DN1102" s="5">
        <f>IF('PRES-L-T'!$B$6=DN$2,SUM($AG1102:$AI1102),0)</f>
        <v>0</v>
      </c>
      <c r="DO1102" s="5">
        <f>IF('PRES-L-T'!$B$6=DO$2,SUM($AJ1102:$AP1102),0)</f>
        <v>0</v>
      </c>
      <c r="DP1102" s="5">
        <f>IF('PRES-L-T'!$B$6=DP$2,SUM($AT1102:$AU1102),0)</f>
        <v>0</v>
      </c>
      <c r="DQ1102" s="5">
        <f>IF('PRES-L-T'!$B$6=DQ$2,SUM($AV1102:$AX1102),0)</f>
        <v>0</v>
      </c>
      <c r="DR1102" s="5">
        <f>IF('PRES-L-T'!$B$6=DR$2,SUM($BA1102:$BA1102),0)</f>
        <v>0</v>
      </c>
      <c r="DS1102" s="5">
        <f>IF('PRES-L-T'!$B$6=DS$2,SUM($BB1102:$BB1102),0)</f>
        <v>0</v>
      </c>
      <c r="DT1102" s="5">
        <f>IF('PRES-L-T'!$B$6=DT$2,SUM($BC1102:$BC1102),0)</f>
        <v>0</v>
      </c>
      <c r="DU1102" s="5">
        <f>IF('PRES-L-T'!$B$6=DU$2,SUM($BD1102:$BD1102),0)</f>
        <v>0</v>
      </c>
      <c r="DV1102" s="5">
        <f>IF('PRES-L-T'!$B$6=DV$2,SUM($BE1102:$BE1102),0)</f>
        <v>0</v>
      </c>
      <c r="DW1102" s="5">
        <f t="shared" si="90"/>
        <v>0</v>
      </c>
      <c r="DX1102" s="5">
        <f>IF('PRES-U-P'!$B$6=DX$2,SUM(C1102:AA1102),0)</f>
        <v>0</v>
      </c>
      <c r="DY1102" s="5">
        <f>IF('PRES-U-P'!$B$6=DY$2,SUM(AB1102:AY1102),0)</f>
        <v>0</v>
      </c>
      <c r="DZ1102" s="5">
        <f>IF('PRES-U-P'!$B$6=DZ$2,SUM(BA1102:BB1102),0)</f>
        <v>0</v>
      </c>
      <c r="EA1102" s="5">
        <f>IF('PRES-U-P'!$B$6=EA$2,SUM(BC1102:BD1102),0)</f>
        <v>0</v>
      </c>
      <c r="EB1102" s="5">
        <f>IF('PRES-U-P'!$B$6=EB$2,SUM(BE1102),0)</f>
        <v>0</v>
      </c>
      <c r="EC1102" s="5">
        <f t="shared" si="91"/>
        <v>0</v>
      </c>
    </row>
    <row r="1103" spans="1:133" x14ac:dyDescent="0.2">
      <c r="A1103" s="1">
        <v>55310</v>
      </c>
      <c r="B1103" s="1" t="s">
        <v>103</v>
      </c>
      <c r="BF1103" s="5">
        <f t="shared" si="88"/>
        <v>0</v>
      </c>
      <c r="BG1103" s="5">
        <f>IF(BG$2='PRES-S-L-T'!$B$6,C1103,0)</f>
        <v>0</v>
      </c>
      <c r="BH1103" s="5">
        <f>IF(BH$2='PRES-S-L-T'!$B$6,D1103,0)</f>
        <v>0</v>
      </c>
      <c r="BI1103" s="5">
        <f>IF(BI$2='PRES-S-L-T'!$B$6,E1103,0)</f>
        <v>0</v>
      </c>
      <c r="BJ1103" s="5">
        <f>IF(BJ$2='PRES-S-L-T'!$B$6,F1103,0)</f>
        <v>0</v>
      </c>
      <c r="BK1103" s="5">
        <f>IF(BK$2='PRES-S-L-T'!$B$6,G1103,0)</f>
        <v>0</v>
      </c>
      <c r="BL1103" s="5">
        <f>IF(BL$2='PRES-S-L-T'!$B$6,H1103,0)</f>
        <v>0</v>
      </c>
      <c r="BM1103" s="5">
        <f>IF(BM$2='PRES-S-L-T'!$B$6,I1103,0)</f>
        <v>0</v>
      </c>
      <c r="BN1103" s="5">
        <f>IF(BN$2='PRES-S-L-T'!$B$6,J1103,0)</f>
        <v>0</v>
      </c>
      <c r="BO1103" s="5">
        <f>IF(BO$2='PRES-S-L-T'!$B$6,K1103,0)</f>
        <v>0</v>
      </c>
      <c r="BP1103" s="5">
        <f>IF(BP$2='PRES-S-L-T'!$B$6,L1103,0)</f>
        <v>0</v>
      </c>
      <c r="BQ1103" s="5">
        <f>IF(BQ$2='PRES-S-L-T'!$B$6,M1103,0)</f>
        <v>0</v>
      </c>
      <c r="BR1103" s="5">
        <f>IF(BR$2='PRES-S-L-T'!$B$6,N1103,0)</f>
        <v>0</v>
      </c>
      <c r="BS1103" s="5">
        <f>IF(BS$2='PRES-S-L-T'!$B$6,O1103,0)</f>
        <v>0</v>
      </c>
      <c r="BV1103" s="5">
        <f>IF(BV$2='PRES-S-L-T'!$B$6,R1103,0)</f>
        <v>0</v>
      </c>
      <c r="BW1103" s="5">
        <f>IF(BW$2='PRES-S-L-T'!$B$6,S1103,0)</f>
        <v>0</v>
      </c>
      <c r="BX1103" s="5">
        <f>IF(BX$2='PRES-S-L-T'!$B$6,T1103,0)</f>
        <v>0</v>
      </c>
      <c r="BY1103" s="5">
        <f>IF(BY$2='PRES-S-L-T'!$B$6,U1103,0)</f>
        <v>0</v>
      </c>
      <c r="BZ1103" s="5">
        <f>IF(BZ$2='PRES-S-L-T'!$B$6,V1103,0)</f>
        <v>0</v>
      </c>
      <c r="CA1103" s="5">
        <f>IF(CA$2='PRES-S-L-T'!$B$6,W1103,0)</f>
        <v>0</v>
      </c>
      <c r="CB1103" s="5">
        <f>IF(CB$2='PRES-S-L-T'!$B$6,X1103,0)</f>
        <v>0</v>
      </c>
      <c r="CC1103" s="5">
        <f>IF(CC$2='PRES-S-L-T'!$B$6,Y1103,0)</f>
        <v>0</v>
      </c>
      <c r="CD1103" s="5">
        <f>IF(CD$2='PRES-S-L-T'!$B$6,Z1103,0)</f>
        <v>0</v>
      </c>
      <c r="CE1103" s="5">
        <f>IF(CE$2='PRES-S-L-T'!$B$6,AA1103,0)</f>
        <v>0</v>
      </c>
      <c r="CF1103" s="5">
        <f>IF(CF$2='PRES-S-L-T'!$B$6,AB1103,0)</f>
        <v>0</v>
      </c>
      <c r="CG1103" s="5">
        <f>IF(CG$2='PRES-S-L-T'!$B$6,AC1103,0)</f>
        <v>0</v>
      </c>
      <c r="CH1103" s="5">
        <f>IF(CH$2='PRES-S-L-T'!$B$6,AD1103,0)</f>
        <v>0</v>
      </c>
      <c r="CI1103" s="5">
        <f>IF(CI$2='PRES-S-L-T'!$B$6,AE1103,0)</f>
        <v>0</v>
      </c>
      <c r="CJ1103" s="5">
        <f>IF(CJ$2='PRES-S-L-T'!$B$6,AF1103,0)</f>
        <v>0</v>
      </c>
      <c r="CK1103" s="5">
        <f>IF(CK$2='PRES-S-L-T'!$B$6,AG1103,0)</f>
        <v>0</v>
      </c>
      <c r="CL1103" s="5">
        <f>IF(CL$2='PRES-S-L-T'!$B$6,AH1103,0)</f>
        <v>0</v>
      </c>
      <c r="CM1103" s="5">
        <f>IF(CM$2='PRES-S-L-T'!$B$6,AI1103,0)</f>
        <v>0</v>
      </c>
      <c r="CN1103" s="5">
        <f>IF(CN$2='PRES-S-L-T'!$B$6,AJ1103,0)</f>
        <v>0</v>
      </c>
      <c r="CO1103" s="5">
        <f>IF(CO$2='PRES-S-L-T'!$B$6,AK1103,0)</f>
        <v>0</v>
      </c>
      <c r="CP1103" s="5">
        <f>IF(CP$2='PRES-S-L-T'!$B$6,AL1103,0)</f>
        <v>0</v>
      </c>
      <c r="CQ1103" s="5">
        <f>IF(CQ$2='PRES-S-L-T'!$B$6,AM1103,0)</f>
        <v>0</v>
      </c>
      <c r="CR1103" s="5">
        <f>IF(CR$2='PRES-S-L-T'!$B$6,AN1103,0)</f>
        <v>0</v>
      </c>
      <c r="CS1103" s="5">
        <f>IF(CS$2='PRES-S-L-T'!$B$6,AO1103,0)</f>
        <v>0</v>
      </c>
      <c r="CT1103" s="5">
        <f>IF(CT$2='PRES-S-L-T'!$B$6,AP1103,0)</f>
        <v>0</v>
      </c>
      <c r="CU1103" s="5">
        <f>IF(CU$2='PRES-S-L-T'!$B$6,AQ1103,0)</f>
        <v>0</v>
      </c>
      <c r="CV1103" s="5">
        <f>IF(CV$2='PRES-S-L-T'!$B$6,AR1103,0)</f>
        <v>0</v>
      </c>
      <c r="CW1103" s="5">
        <f>IF(CW$2='PRES-S-L-T'!$B$6,AS1103,0)</f>
        <v>0</v>
      </c>
      <c r="CX1103" s="5">
        <f>IF(CX$2='PRES-S-L-T'!$B$6,AT1103,0)</f>
        <v>0</v>
      </c>
      <c r="CY1103" s="5">
        <f>IF(CY$2='PRES-S-L-T'!$B$6,AU1103,0)</f>
        <v>0</v>
      </c>
      <c r="CZ1103" s="5">
        <f>IF(CZ$2='PRES-S-L-T'!$B$6,AV1103,0)</f>
        <v>0</v>
      </c>
      <c r="DA1103" s="5">
        <f>IF(DA$2='PRES-S-L-T'!$B$6,AW1103,0)</f>
        <v>0</v>
      </c>
      <c r="DB1103" s="5">
        <f>IF(DB$2='PRES-S-L-T'!$B$6,AX1103,0)</f>
        <v>0</v>
      </c>
      <c r="DE1103" s="5">
        <f>IF(DE$2='PRES-S-L-T'!$B$6,BA1103,0)</f>
        <v>0</v>
      </c>
      <c r="DF1103" s="5">
        <f>IF(DF$2='PRES-S-L-T'!$B$6,BB1103,0)</f>
        <v>0</v>
      </c>
      <c r="DG1103" s="5">
        <f>IF(DG$2='PRES-S-L-T'!$B$6,BC1103,0)</f>
        <v>0</v>
      </c>
      <c r="DH1103" s="5">
        <f>IF(DH$2='PRES-S-L-T'!$B$6,BD1103,0)</f>
        <v>0</v>
      </c>
      <c r="DI1103" s="5">
        <f>IF(DI$2='PRES-S-L-T'!$B$6,BE1103,0)</f>
        <v>0</v>
      </c>
      <c r="DJ1103" s="5">
        <f t="shared" si="89"/>
        <v>0</v>
      </c>
      <c r="DK1103" s="5">
        <f>IF('PRES-L-T'!$B$6=DK$2,SUM($C1103:$O1103),0)</f>
        <v>0</v>
      </c>
      <c r="DL1103" s="5">
        <f>IF('PRES-L-T'!$B$6=DL$2,SUM($R1103:$AB1103),0)</f>
        <v>0</v>
      </c>
      <c r="DM1103" s="5">
        <f>IF('PRES-L-T'!$B$6=DM$2,SUM($AC1103:$AE1103),0)</f>
        <v>0</v>
      </c>
      <c r="DN1103" s="5">
        <f>IF('PRES-L-T'!$B$6=DN$2,SUM($AG1103:$AI1103),0)</f>
        <v>0</v>
      </c>
      <c r="DO1103" s="5">
        <f>IF('PRES-L-T'!$B$6=DO$2,SUM($AJ1103:$AP1103),0)</f>
        <v>0</v>
      </c>
      <c r="DP1103" s="5">
        <f>IF('PRES-L-T'!$B$6=DP$2,SUM($AT1103:$AU1103),0)</f>
        <v>0</v>
      </c>
      <c r="DQ1103" s="5">
        <f>IF('PRES-L-T'!$B$6=DQ$2,SUM($AV1103:$AX1103),0)</f>
        <v>0</v>
      </c>
      <c r="DR1103" s="5">
        <f>IF('PRES-L-T'!$B$6=DR$2,SUM($BA1103:$BA1103),0)</f>
        <v>0</v>
      </c>
      <c r="DS1103" s="5">
        <f>IF('PRES-L-T'!$B$6=DS$2,SUM($BB1103:$BB1103),0)</f>
        <v>0</v>
      </c>
      <c r="DT1103" s="5">
        <f>IF('PRES-L-T'!$B$6=DT$2,SUM($BC1103:$BC1103),0)</f>
        <v>0</v>
      </c>
      <c r="DU1103" s="5">
        <f>IF('PRES-L-T'!$B$6=DU$2,SUM($BD1103:$BD1103),0)</f>
        <v>0</v>
      </c>
      <c r="DV1103" s="5">
        <f>IF('PRES-L-T'!$B$6=DV$2,SUM($BE1103:$BE1103),0)</f>
        <v>0</v>
      </c>
      <c r="DW1103" s="5">
        <f t="shared" si="90"/>
        <v>0</v>
      </c>
      <c r="DX1103" s="5">
        <f>IF('PRES-U-P'!$B$6=DX$2,SUM(C1103:AA1103),0)</f>
        <v>0</v>
      </c>
      <c r="DY1103" s="5">
        <f>IF('PRES-U-P'!$B$6=DY$2,SUM(AB1103:AY1103),0)</f>
        <v>0</v>
      </c>
      <c r="DZ1103" s="5">
        <f>IF('PRES-U-P'!$B$6=DZ$2,SUM(BA1103:BB1103),0)</f>
        <v>0</v>
      </c>
      <c r="EA1103" s="5">
        <f>IF('PRES-U-P'!$B$6=EA$2,SUM(BC1103:BD1103),0)</f>
        <v>0</v>
      </c>
      <c r="EB1103" s="5">
        <f>IF('PRES-U-P'!$B$6=EB$2,SUM(BE1103),0)</f>
        <v>0</v>
      </c>
      <c r="EC1103" s="5">
        <f t="shared" si="91"/>
        <v>0</v>
      </c>
    </row>
    <row r="1104" spans="1:133" x14ac:dyDescent="0.2">
      <c r="A1104" s="1">
        <v>55401</v>
      </c>
      <c r="B1104" s="1" t="s">
        <v>100</v>
      </c>
      <c r="BF1104" s="5">
        <f t="shared" si="88"/>
        <v>0</v>
      </c>
      <c r="BG1104" s="5">
        <f>IF(BG$2='PRES-S-L-T'!$B$6,C1104,0)</f>
        <v>0</v>
      </c>
      <c r="BH1104" s="5">
        <f>IF(BH$2='PRES-S-L-T'!$B$6,D1104,0)</f>
        <v>0</v>
      </c>
      <c r="BI1104" s="5">
        <f>IF(BI$2='PRES-S-L-T'!$B$6,E1104,0)</f>
        <v>0</v>
      </c>
      <c r="BJ1104" s="5">
        <f>IF(BJ$2='PRES-S-L-T'!$B$6,F1104,0)</f>
        <v>0</v>
      </c>
      <c r="BK1104" s="5">
        <f>IF(BK$2='PRES-S-L-T'!$B$6,G1104,0)</f>
        <v>0</v>
      </c>
      <c r="BL1104" s="5">
        <f>IF(BL$2='PRES-S-L-T'!$B$6,H1104,0)</f>
        <v>0</v>
      </c>
      <c r="BM1104" s="5">
        <f>IF(BM$2='PRES-S-L-T'!$B$6,I1104,0)</f>
        <v>0</v>
      </c>
      <c r="BN1104" s="5">
        <f>IF(BN$2='PRES-S-L-T'!$B$6,J1104,0)</f>
        <v>0</v>
      </c>
      <c r="BO1104" s="5">
        <f>IF(BO$2='PRES-S-L-T'!$B$6,K1104,0)</f>
        <v>0</v>
      </c>
      <c r="BP1104" s="5">
        <f>IF(BP$2='PRES-S-L-T'!$B$6,L1104,0)</f>
        <v>0</v>
      </c>
      <c r="BQ1104" s="5">
        <f>IF(BQ$2='PRES-S-L-T'!$B$6,M1104,0)</f>
        <v>0</v>
      </c>
      <c r="BR1104" s="5">
        <f>IF(BR$2='PRES-S-L-T'!$B$6,N1104,0)</f>
        <v>0</v>
      </c>
      <c r="BS1104" s="5">
        <f>IF(BS$2='PRES-S-L-T'!$B$6,O1104,0)</f>
        <v>0</v>
      </c>
      <c r="BV1104" s="5">
        <f>IF(BV$2='PRES-S-L-T'!$B$6,R1104,0)</f>
        <v>0</v>
      </c>
      <c r="BW1104" s="5">
        <f>IF(BW$2='PRES-S-L-T'!$B$6,S1104,0)</f>
        <v>0</v>
      </c>
      <c r="BX1104" s="5">
        <f>IF(BX$2='PRES-S-L-T'!$B$6,T1104,0)</f>
        <v>0</v>
      </c>
      <c r="BY1104" s="5">
        <f>IF(BY$2='PRES-S-L-T'!$B$6,U1104,0)</f>
        <v>0</v>
      </c>
      <c r="BZ1104" s="5">
        <f>IF(BZ$2='PRES-S-L-T'!$B$6,V1104,0)</f>
        <v>0</v>
      </c>
      <c r="CA1104" s="5">
        <f>IF(CA$2='PRES-S-L-T'!$B$6,W1104,0)</f>
        <v>0</v>
      </c>
      <c r="CB1104" s="5">
        <f>IF(CB$2='PRES-S-L-T'!$B$6,X1104,0)</f>
        <v>0</v>
      </c>
      <c r="CC1104" s="5">
        <f>IF(CC$2='PRES-S-L-T'!$B$6,Y1104,0)</f>
        <v>0</v>
      </c>
      <c r="CD1104" s="5">
        <f>IF(CD$2='PRES-S-L-T'!$B$6,Z1104,0)</f>
        <v>0</v>
      </c>
      <c r="CE1104" s="5">
        <f>IF(CE$2='PRES-S-L-T'!$B$6,AA1104,0)</f>
        <v>0</v>
      </c>
      <c r="CF1104" s="5">
        <f>IF(CF$2='PRES-S-L-T'!$B$6,AB1104,0)</f>
        <v>0</v>
      </c>
      <c r="CG1104" s="5">
        <f>IF(CG$2='PRES-S-L-T'!$B$6,AC1104,0)</f>
        <v>0</v>
      </c>
      <c r="CH1104" s="5">
        <f>IF(CH$2='PRES-S-L-T'!$B$6,AD1104,0)</f>
        <v>0</v>
      </c>
      <c r="CI1104" s="5">
        <f>IF(CI$2='PRES-S-L-T'!$B$6,AE1104,0)</f>
        <v>0</v>
      </c>
      <c r="CJ1104" s="5">
        <f>IF(CJ$2='PRES-S-L-T'!$B$6,AF1104,0)</f>
        <v>0</v>
      </c>
      <c r="CK1104" s="5">
        <f>IF(CK$2='PRES-S-L-T'!$B$6,AG1104,0)</f>
        <v>0</v>
      </c>
      <c r="CL1104" s="5">
        <f>IF(CL$2='PRES-S-L-T'!$B$6,AH1104,0)</f>
        <v>0</v>
      </c>
      <c r="CM1104" s="5">
        <f>IF(CM$2='PRES-S-L-T'!$B$6,AI1104,0)</f>
        <v>0</v>
      </c>
      <c r="CN1104" s="5">
        <f>IF(CN$2='PRES-S-L-T'!$B$6,AJ1104,0)</f>
        <v>0</v>
      </c>
      <c r="CO1104" s="5">
        <f>IF(CO$2='PRES-S-L-T'!$B$6,AK1104,0)</f>
        <v>0</v>
      </c>
      <c r="CP1104" s="5">
        <f>IF(CP$2='PRES-S-L-T'!$B$6,AL1104,0)</f>
        <v>0</v>
      </c>
      <c r="CQ1104" s="5">
        <f>IF(CQ$2='PRES-S-L-T'!$B$6,AM1104,0)</f>
        <v>0</v>
      </c>
      <c r="CR1104" s="5">
        <f>IF(CR$2='PRES-S-L-T'!$B$6,AN1104,0)</f>
        <v>0</v>
      </c>
      <c r="CS1104" s="5">
        <f>IF(CS$2='PRES-S-L-T'!$B$6,AO1104,0)</f>
        <v>0</v>
      </c>
      <c r="CT1104" s="5">
        <f>IF(CT$2='PRES-S-L-T'!$B$6,AP1104,0)</f>
        <v>0</v>
      </c>
      <c r="CU1104" s="5">
        <f>IF(CU$2='PRES-S-L-T'!$B$6,AQ1104,0)</f>
        <v>0</v>
      </c>
      <c r="CV1104" s="5">
        <f>IF(CV$2='PRES-S-L-T'!$B$6,AR1104,0)</f>
        <v>0</v>
      </c>
      <c r="CW1104" s="5">
        <f>IF(CW$2='PRES-S-L-T'!$B$6,AS1104,0)</f>
        <v>0</v>
      </c>
      <c r="CX1104" s="5">
        <f>IF(CX$2='PRES-S-L-T'!$B$6,AT1104,0)</f>
        <v>0</v>
      </c>
      <c r="CY1104" s="5">
        <f>IF(CY$2='PRES-S-L-T'!$B$6,AU1104,0)</f>
        <v>0</v>
      </c>
      <c r="CZ1104" s="5">
        <f>IF(CZ$2='PRES-S-L-T'!$B$6,AV1104,0)</f>
        <v>0</v>
      </c>
      <c r="DA1104" s="5">
        <f>IF(DA$2='PRES-S-L-T'!$B$6,AW1104,0)</f>
        <v>0</v>
      </c>
      <c r="DB1104" s="5">
        <f>IF(DB$2='PRES-S-L-T'!$B$6,AX1104,0)</f>
        <v>0</v>
      </c>
      <c r="DE1104" s="5">
        <f>IF(DE$2='PRES-S-L-T'!$B$6,BA1104,0)</f>
        <v>0</v>
      </c>
      <c r="DF1104" s="5">
        <f>IF(DF$2='PRES-S-L-T'!$B$6,BB1104,0)</f>
        <v>0</v>
      </c>
      <c r="DG1104" s="5">
        <f>IF(DG$2='PRES-S-L-T'!$B$6,BC1104,0)</f>
        <v>0</v>
      </c>
      <c r="DH1104" s="5">
        <f>IF(DH$2='PRES-S-L-T'!$B$6,BD1104,0)</f>
        <v>0</v>
      </c>
      <c r="DI1104" s="5">
        <f>IF(DI$2='PRES-S-L-T'!$B$6,BE1104,0)</f>
        <v>0</v>
      </c>
      <c r="DJ1104" s="5">
        <f t="shared" si="89"/>
        <v>0</v>
      </c>
      <c r="DK1104" s="5">
        <f>IF('PRES-L-T'!$B$6=DK$2,SUM($C1104:$O1104),0)</f>
        <v>0</v>
      </c>
      <c r="DL1104" s="5">
        <f>IF('PRES-L-T'!$B$6=DL$2,SUM($R1104:$AB1104),0)</f>
        <v>0</v>
      </c>
      <c r="DM1104" s="5">
        <f>IF('PRES-L-T'!$B$6=DM$2,SUM($AC1104:$AE1104),0)</f>
        <v>0</v>
      </c>
      <c r="DN1104" s="5">
        <f>IF('PRES-L-T'!$B$6=DN$2,SUM($AG1104:$AI1104),0)</f>
        <v>0</v>
      </c>
      <c r="DO1104" s="5">
        <f>IF('PRES-L-T'!$B$6=DO$2,SUM($AJ1104:$AP1104),0)</f>
        <v>0</v>
      </c>
      <c r="DP1104" s="5">
        <f>IF('PRES-L-T'!$B$6=DP$2,SUM($AT1104:$AU1104),0)</f>
        <v>0</v>
      </c>
      <c r="DQ1104" s="5">
        <f>IF('PRES-L-T'!$B$6=DQ$2,SUM($AV1104:$AX1104),0)</f>
        <v>0</v>
      </c>
      <c r="DR1104" s="5">
        <f>IF('PRES-L-T'!$B$6=DR$2,SUM($BA1104:$BA1104),0)</f>
        <v>0</v>
      </c>
      <c r="DS1104" s="5">
        <f>IF('PRES-L-T'!$B$6=DS$2,SUM($BB1104:$BB1104),0)</f>
        <v>0</v>
      </c>
      <c r="DT1104" s="5">
        <f>IF('PRES-L-T'!$B$6=DT$2,SUM($BC1104:$BC1104),0)</f>
        <v>0</v>
      </c>
      <c r="DU1104" s="5">
        <f>IF('PRES-L-T'!$B$6=DU$2,SUM($BD1104:$BD1104),0)</f>
        <v>0</v>
      </c>
      <c r="DV1104" s="5">
        <f>IF('PRES-L-T'!$B$6=DV$2,SUM($BE1104:$BE1104),0)</f>
        <v>0</v>
      </c>
      <c r="DW1104" s="5">
        <f t="shared" si="90"/>
        <v>0</v>
      </c>
      <c r="DX1104" s="5">
        <f>IF('PRES-U-P'!$B$6=DX$2,SUM(C1104:AA1104),0)</f>
        <v>0</v>
      </c>
      <c r="DY1104" s="5">
        <f>IF('PRES-U-P'!$B$6=DY$2,SUM(AB1104:AY1104),0)</f>
        <v>0</v>
      </c>
      <c r="DZ1104" s="5">
        <f>IF('PRES-U-P'!$B$6=DZ$2,SUM(BA1104:BB1104),0)</f>
        <v>0</v>
      </c>
      <c r="EA1104" s="5">
        <f>IF('PRES-U-P'!$B$6=EA$2,SUM(BC1104:BD1104),0)</f>
        <v>0</v>
      </c>
      <c r="EB1104" s="5">
        <f>IF('PRES-U-P'!$B$6=EB$2,SUM(BE1104),0)</f>
        <v>0</v>
      </c>
      <c r="EC1104" s="5">
        <f t="shared" si="91"/>
        <v>0</v>
      </c>
    </row>
    <row r="1105" spans="1:133" x14ac:dyDescent="0.2">
      <c r="A1105" s="1">
        <v>55402</v>
      </c>
      <c r="B1105" s="1" t="s">
        <v>104</v>
      </c>
      <c r="BF1105" s="5">
        <f t="shared" si="88"/>
        <v>0</v>
      </c>
      <c r="BG1105" s="5">
        <f>IF(BG$2='PRES-S-L-T'!$B$6,C1105,0)</f>
        <v>0</v>
      </c>
      <c r="BH1105" s="5">
        <f>IF(BH$2='PRES-S-L-T'!$B$6,D1105,0)</f>
        <v>0</v>
      </c>
      <c r="BI1105" s="5">
        <f>IF(BI$2='PRES-S-L-T'!$B$6,E1105,0)</f>
        <v>0</v>
      </c>
      <c r="BJ1105" s="5">
        <f>IF(BJ$2='PRES-S-L-T'!$B$6,F1105,0)</f>
        <v>0</v>
      </c>
      <c r="BK1105" s="5">
        <f>IF(BK$2='PRES-S-L-T'!$B$6,G1105,0)</f>
        <v>0</v>
      </c>
      <c r="BL1105" s="5">
        <f>IF(BL$2='PRES-S-L-T'!$B$6,H1105,0)</f>
        <v>0</v>
      </c>
      <c r="BM1105" s="5">
        <f>IF(BM$2='PRES-S-L-T'!$B$6,I1105,0)</f>
        <v>0</v>
      </c>
      <c r="BN1105" s="5">
        <f>IF(BN$2='PRES-S-L-T'!$B$6,J1105,0)</f>
        <v>0</v>
      </c>
      <c r="BO1105" s="5">
        <f>IF(BO$2='PRES-S-L-T'!$B$6,K1105,0)</f>
        <v>0</v>
      </c>
      <c r="BP1105" s="5">
        <f>IF(BP$2='PRES-S-L-T'!$B$6,L1105,0)</f>
        <v>0</v>
      </c>
      <c r="BQ1105" s="5">
        <f>IF(BQ$2='PRES-S-L-T'!$B$6,M1105,0)</f>
        <v>0</v>
      </c>
      <c r="BR1105" s="5">
        <f>IF(BR$2='PRES-S-L-T'!$B$6,N1105,0)</f>
        <v>0</v>
      </c>
      <c r="BS1105" s="5">
        <f>IF(BS$2='PRES-S-L-T'!$B$6,O1105,0)</f>
        <v>0</v>
      </c>
      <c r="BV1105" s="5">
        <f>IF(BV$2='PRES-S-L-T'!$B$6,R1105,0)</f>
        <v>0</v>
      </c>
      <c r="BW1105" s="5">
        <f>IF(BW$2='PRES-S-L-T'!$B$6,S1105,0)</f>
        <v>0</v>
      </c>
      <c r="BX1105" s="5">
        <f>IF(BX$2='PRES-S-L-T'!$B$6,T1105,0)</f>
        <v>0</v>
      </c>
      <c r="BY1105" s="5">
        <f>IF(BY$2='PRES-S-L-T'!$B$6,U1105,0)</f>
        <v>0</v>
      </c>
      <c r="BZ1105" s="5">
        <f>IF(BZ$2='PRES-S-L-T'!$B$6,V1105,0)</f>
        <v>0</v>
      </c>
      <c r="CA1105" s="5">
        <f>IF(CA$2='PRES-S-L-T'!$B$6,W1105,0)</f>
        <v>0</v>
      </c>
      <c r="CB1105" s="5">
        <f>IF(CB$2='PRES-S-L-T'!$B$6,X1105,0)</f>
        <v>0</v>
      </c>
      <c r="CC1105" s="5">
        <f>IF(CC$2='PRES-S-L-T'!$B$6,Y1105,0)</f>
        <v>0</v>
      </c>
      <c r="CD1105" s="5">
        <f>IF(CD$2='PRES-S-L-T'!$B$6,Z1105,0)</f>
        <v>0</v>
      </c>
      <c r="CE1105" s="5">
        <f>IF(CE$2='PRES-S-L-T'!$B$6,AA1105,0)</f>
        <v>0</v>
      </c>
      <c r="CF1105" s="5">
        <f>IF(CF$2='PRES-S-L-T'!$B$6,AB1105,0)</f>
        <v>0</v>
      </c>
      <c r="CG1105" s="5">
        <f>IF(CG$2='PRES-S-L-T'!$B$6,AC1105,0)</f>
        <v>0</v>
      </c>
      <c r="CH1105" s="5">
        <f>IF(CH$2='PRES-S-L-T'!$B$6,AD1105,0)</f>
        <v>0</v>
      </c>
      <c r="CI1105" s="5">
        <f>IF(CI$2='PRES-S-L-T'!$B$6,AE1105,0)</f>
        <v>0</v>
      </c>
      <c r="CJ1105" s="5">
        <f>IF(CJ$2='PRES-S-L-T'!$B$6,AF1105,0)</f>
        <v>0</v>
      </c>
      <c r="CK1105" s="5">
        <f>IF(CK$2='PRES-S-L-T'!$B$6,AG1105,0)</f>
        <v>0</v>
      </c>
      <c r="CL1105" s="5">
        <f>IF(CL$2='PRES-S-L-T'!$B$6,AH1105,0)</f>
        <v>0</v>
      </c>
      <c r="CM1105" s="5">
        <f>IF(CM$2='PRES-S-L-T'!$B$6,AI1105,0)</f>
        <v>0</v>
      </c>
      <c r="CN1105" s="5">
        <f>IF(CN$2='PRES-S-L-T'!$B$6,AJ1105,0)</f>
        <v>0</v>
      </c>
      <c r="CO1105" s="5">
        <f>IF(CO$2='PRES-S-L-T'!$B$6,AK1105,0)</f>
        <v>0</v>
      </c>
      <c r="CP1105" s="5">
        <f>IF(CP$2='PRES-S-L-T'!$B$6,AL1105,0)</f>
        <v>0</v>
      </c>
      <c r="CQ1105" s="5">
        <f>IF(CQ$2='PRES-S-L-T'!$B$6,AM1105,0)</f>
        <v>0</v>
      </c>
      <c r="CR1105" s="5">
        <f>IF(CR$2='PRES-S-L-T'!$B$6,AN1105,0)</f>
        <v>0</v>
      </c>
      <c r="CS1105" s="5">
        <f>IF(CS$2='PRES-S-L-T'!$B$6,AO1105,0)</f>
        <v>0</v>
      </c>
      <c r="CT1105" s="5">
        <f>IF(CT$2='PRES-S-L-T'!$B$6,AP1105,0)</f>
        <v>0</v>
      </c>
      <c r="CU1105" s="5">
        <f>IF(CU$2='PRES-S-L-T'!$B$6,AQ1105,0)</f>
        <v>0</v>
      </c>
      <c r="CV1105" s="5">
        <f>IF(CV$2='PRES-S-L-T'!$B$6,AR1105,0)</f>
        <v>0</v>
      </c>
      <c r="CW1105" s="5">
        <f>IF(CW$2='PRES-S-L-T'!$B$6,AS1105,0)</f>
        <v>0</v>
      </c>
      <c r="CX1105" s="5">
        <f>IF(CX$2='PRES-S-L-T'!$B$6,AT1105,0)</f>
        <v>0</v>
      </c>
      <c r="CY1105" s="5">
        <f>IF(CY$2='PRES-S-L-T'!$B$6,AU1105,0)</f>
        <v>0</v>
      </c>
      <c r="CZ1105" s="5">
        <f>IF(CZ$2='PRES-S-L-T'!$B$6,AV1105,0)</f>
        <v>0</v>
      </c>
      <c r="DA1105" s="5">
        <f>IF(DA$2='PRES-S-L-T'!$B$6,AW1105,0)</f>
        <v>0</v>
      </c>
      <c r="DB1105" s="5">
        <f>IF(DB$2='PRES-S-L-T'!$B$6,AX1105,0)</f>
        <v>0</v>
      </c>
      <c r="DE1105" s="5">
        <f>IF(DE$2='PRES-S-L-T'!$B$6,BA1105,0)</f>
        <v>0</v>
      </c>
      <c r="DF1105" s="5">
        <f>IF(DF$2='PRES-S-L-T'!$B$6,BB1105,0)</f>
        <v>0</v>
      </c>
      <c r="DG1105" s="5">
        <f>IF(DG$2='PRES-S-L-T'!$B$6,BC1105,0)</f>
        <v>0</v>
      </c>
      <c r="DH1105" s="5">
        <f>IF(DH$2='PRES-S-L-T'!$B$6,BD1105,0)</f>
        <v>0</v>
      </c>
      <c r="DI1105" s="5">
        <f>IF(DI$2='PRES-S-L-T'!$B$6,BE1105,0)</f>
        <v>0</v>
      </c>
      <c r="DJ1105" s="5">
        <f t="shared" si="89"/>
        <v>0</v>
      </c>
      <c r="DK1105" s="5">
        <f>IF('PRES-L-T'!$B$6=DK$2,SUM($C1105:$O1105),0)</f>
        <v>0</v>
      </c>
      <c r="DL1105" s="5">
        <f>IF('PRES-L-T'!$B$6=DL$2,SUM($R1105:$AB1105),0)</f>
        <v>0</v>
      </c>
      <c r="DM1105" s="5">
        <f>IF('PRES-L-T'!$B$6=DM$2,SUM($AC1105:$AE1105),0)</f>
        <v>0</v>
      </c>
      <c r="DN1105" s="5">
        <f>IF('PRES-L-T'!$B$6=DN$2,SUM($AG1105:$AI1105),0)</f>
        <v>0</v>
      </c>
      <c r="DO1105" s="5">
        <f>IF('PRES-L-T'!$B$6=DO$2,SUM($AJ1105:$AP1105),0)</f>
        <v>0</v>
      </c>
      <c r="DP1105" s="5">
        <f>IF('PRES-L-T'!$B$6=DP$2,SUM($AT1105:$AU1105),0)</f>
        <v>0</v>
      </c>
      <c r="DQ1105" s="5">
        <f>IF('PRES-L-T'!$B$6=DQ$2,SUM($AV1105:$AX1105),0)</f>
        <v>0</v>
      </c>
      <c r="DR1105" s="5">
        <f>IF('PRES-L-T'!$B$6=DR$2,SUM($BA1105:$BA1105),0)</f>
        <v>0</v>
      </c>
      <c r="DS1105" s="5">
        <f>IF('PRES-L-T'!$B$6=DS$2,SUM($BB1105:$BB1105),0)</f>
        <v>0</v>
      </c>
      <c r="DT1105" s="5">
        <f>IF('PRES-L-T'!$B$6=DT$2,SUM($BC1105:$BC1105),0)</f>
        <v>0</v>
      </c>
      <c r="DU1105" s="5">
        <f>IF('PRES-L-T'!$B$6=DU$2,SUM($BD1105:$BD1105),0)</f>
        <v>0</v>
      </c>
      <c r="DV1105" s="5">
        <f>IF('PRES-L-T'!$B$6=DV$2,SUM($BE1105:$BE1105),0)</f>
        <v>0</v>
      </c>
      <c r="DW1105" s="5">
        <f t="shared" si="90"/>
        <v>0</v>
      </c>
      <c r="DX1105" s="5">
        <f>IF('PRES-U-P'!$B$6=DX$2,SUM(C1105:AA1105),0)</f>
        <v>0</v>
      </c>
      <c r="DY1105" s="5">
        <f>IF('PRES-U-P'!$B$6=DY$2,SUM(AB1105:AY1105),0)</f>
        <v>0</v>
      </c>
      <c r="DZ1105" s="5">
        <f>IF('PRES-U-P'!$B$6=DZ$2,SUM(BA1105:BB1105),0)</f>
        <v>0</v>
      </c>
      <c r="EA1105" s="5">
        <f>IF('PRES-U-P'!$B$6=EA$2,SUM(BC1105:BD1105),0)</f>
        <v>0</v>
      </c>
      <c r="EB1105" s="5">
        <f>IF('PRES-U-P'!$B$6=EB$2,SUM(BE1105),0)</f>
        <v>0</v>
      </c>
      <c r="EC1105" s="5">
        <f t="shared" si="91"/>
        <v>0</v>
      </c>
    </row>
    <row r="1106" spans="1:133" x14ac:dyDescent="0.2">
      <c r="A1106" s="1">
        <v>55403</v>
      </c>
      <c r="B1106" s="1" t="s">
        <v>105</v>
      </c>
      <c r="BF1106" s="5">
        <f t="shared" si="88"/>
        <v>0</v>
      </c>
      <c r="BG1106" s="5">
        <f>IF(BG$2='PRES-S-L-T'!$B$6,C1106,0)</f>
        <v>0</v>
      </c>
      <c r="BH1106" s="5">
        <f>IF(BH$2='PRES-S-L-T'!$B$6,D1106,0)</f>
        <v>0</v>
      </c>
      <c r="BI1106" s="5">
        <f>IF(BI$2='PRES-S-L-T'!$B$6,E1106,0)</f>
        <v>0</v>
      </c>
      <c r="BJ1106" s="5">
        <f>IF(BJ$2='PRES-S-L-T'!$B$6,F1106,0)</f>
        <v>0</v>
      </c>
      <c r="BK1106" s="5">
        <f>IF(BK$2='PRES-S-L-T'!$B$6,G1106,0)</f>
        <v>0</v>
      </c>
      <c r="BL1106" s="5">
        <f>IF(BL$2='PRES-S-L-T'!$B$6,H1106,0)</f>
        <v>0</v>
      </c>
      <c r="BM1106" s="5">
        <f>IF(BM$2='PRES-S-L-T'!$B$6,I1106,0)</f>
        <v>0</v>
      </c>
      <c r="BN1106" s="5">
        <f>IF(BN$2='PRES-S-L-T'!$B$6,J1106,0)</f>
        <v>0</v>
      </c>
      <c r="BO1106" s="5">
        <f>IF(BO$2='PRES-S-L-T'!$B$6,K1106,0)</f>
        <v>0</v>
      </c>
      <c r="BP1106" s="5">
        <f>IF(BP$2='PRES-S-L-T'!$B$6,L1106,0)</f>
        <v>0</v>
      </c>
      <c r="BQ1106" s="5">
        <f>IF(BQ$2='PRES-S-L-T'!$B$6,M1106,0)</f>
        <v>0</v>
      </c>
      <c r="BR1106" s="5">
        <f>IF(BR$2='PRES-S-L-T'!$B$6,N1106,0)</f>
        <v>0</v>
      </c>
      <c r="BS1106" s="5">
        <f>IF(BS$2='PRES-S-L-T'!$B$6,O1106,0)</f>
        <v>0</v>
      </c>
      <c r="BV1106" s="5">
        <f>IF(BV$2='PRES-S-L-T'!$B$6,R1106,0)</f>
        <v>0</v>
      </c>
      <c r="BW1106" s="5">
        <f>IF(BW$2='PRES-S-L-T'!$B$6,S1106,0)</f>
        <v>0</v>
      </c>
      <c r="BX1106" s="5">
        <f>IF(BX$2='PRES-S-L-T'!$B$6,T1106,0)</f>
        <v>0</v>
      </c>
      <c r="BY1106" s="5">
        <f>IF(BY$2='PRES-S-L-T'!$B$6,U1106,0)</f>
        <v>0</v>
      </c>
      <c r="BZ1106" s="5">
        <f>IF(BZ$2='PRES-S-L-T'!$B$6,V1106,0)</f>
        <v>0</v>
      </c>
      <c r="CA1106" s="5">
        <f>IF(CA$2='PRES-S-L-T'!$B$6,W1106,0)</f>
        <v>0</v>
      </c>
      <c r="CB1106" s="5">
        <f>IF(CB$2='PRES-S-L-T'!$B$6,X1106,0)</f>
        <v>0</v>
      </c>
      <c r="CC1106" s="5">
        <f>IF(CC$2='PRES-S-L-T'!$B$6,Y1106,0)</f>
        <v>0</v>
      </c>
      <c r="CD1106" s="5">
        <f>IF(CD$2='PRES-S-L-T'!$B$6,Z1106,0)</f>
        <v>0</v>
      </c>
      <c r="CE1106" s="5">
        <f>IF(CE$2='PRES-S-L-T'!$B$6,AA1106,0)</f>
        <v>0</v>
      </c>
      <c r="CF1106" s="5">
        <f>IF(CF$2='PRES-S-L-T'!$B$6,AB1106,0)</f>
        <v>0</v>
      </c>
      <c r="CG1106" s="5">
        <f>IF(CG$2='PRES-S-L-T'!$B$6,AC1106,0)</f>
        <v>0</v>
      </c>
      <c r="CH1106" s="5">
        <f>IF(CH$2='PRES-S-L-T'!$B$6,AD1106,0)</f>
        <v>0</v>
      </c>
      <c r="CI1106" s="5">
        <f>IF(CI$2='PRES-S-L-T'!$B$6,AE1106,0)</f>
        <v>0</v>
      </c>
      <c r="CJ1106" s="5">
        <f>IF(CJ$2='PRES-S-L-T'!$B$6,AF1106,0)</f>
        <v>0</v>
      </c>
      <c r="CK1106" s="5">
        <f>IF(CK$2='PRES-S-L-T'!$B$6,AG1106,0)</f>
        <v>0</v>
      </c>
      <c r="CL1106" s="5">
        <f>IF(CL$2='PRES-S-L-T'!$B$6,AH1106,0)</f>
        <v>0</v>
      </c>
      <c r="CM1106" s="5">
        <f>IF(CM$2='PRES-S-L-T'!$B$6,AI1106,0)</f>
        <v>0</v>
      </c>
      <c r="CN1106" s="5">
        <f>IF(CN$2='PRES-S-L-T'!$B$6,AJ1106,0)</f>
        <v>0</v>
      </c>
      <c r="CO1106" s="5">
        <f>IF(CO$2='PRES-S-L-T'!$B$6,AK1106,0)</f>
        <v>0</v>
      </c>
      <c r="CP1106" s="5">
        <f>IF(CP$2='PRES-S-L-T'!$B$6,AL1106,0)</f>
        <v>0</v>
      </c>
      <c r="CQ1106" s="5">
        <f>IF(CQ$2='PRES-S-L-T'!$B$6,AM1106,0)</f>
        <v>0</v>
      </c>
      <c r="CR1106" s="5">
        <f>IF(CR$2='PRES-S-L-T'!$B$6,AN1106,0)</f>
        <v>0</v>
      </c>
      <c r="CS1106" s="5">
        <f>IF(CS$2='PRES-S-L-T'!$B$6,AO1106,0)</f>
        <v>0</v>
      </c>
      <c r="CT1106" s="5">
        <f>IF(CT$2='PRES-S-L-T'!$B$6,AP1106,0)</f>
        <v>0</v>
      </c>
      <c r="CU1106" s="5">
        <f>IF(CU$2='PRES-S-L-T'!$B$6,AQ1106,0)</f>
        <v>0</v>
      </c>
      <c r="CV1106" s="5">
        <f>IF(CV$2='PRES-S-L-T'!$B$6,AR1106,0)</f>
        <v>0</v>
      </c>
      <c r="CW1106" s="5">
        <f>IF(CW$2='PRES-S-L-T'!$B$6,AS1106,0)</f>
        <v>0</v>
      </c>
      <c r="CX1106" s="5">
        <f>IF(CX$2='PRES-S-L-T'!$B$6,AT1106,0)</f>
        <v>0</v>
      </c>
      <c r="CY1106" s="5">
        <f>IF(CY$2='PRES-S-L-T'!$B$6,AU1106,0)</f>
        <v>0</v>
      </c>
      <c r="CZ1106" s="5">
        <f>IF(CZ$2='PRES-S-L-T'!$B$6,AV1106,0)</f>
        <v>0</v>
      </c>
      <c r="DA1106" s="5">
        <f>IF(DA$2='PRES-S-L-T'!$B$6,AW1106,0)</f>
        <v>0</v>
      </c>
      <c r="DB1106" s="5">
        <f>IF(DB$2='PRES-S-L-T'!$B$6,AX1106,0)</f>
        <v>0</v>
      </c>
      <c r="DE1106" s="5">
        <f>IF(DE$2='PRES-S-L-T'!$B$6,BA1106,0)</f>
        <v>0</v>
      </c>
      <c r="DF1106" s="5">
        <f>IF(DF$2='PRES-S-L-T'!$B$6,BB1106,0)</f>
        <v>0</v>
      </c>
      <c r="DG1106" s="5">
        <f>IF(DG$2='PRES-S-L-T'!$B$6,BC1106,0)</f>
        <v>0</v>
      </c>
      <c r="DH1106" s="5">
        <f>IF(DH$2='PRES-S-L-T'!$B$6,BD1106,0)</f>
        <v>0</v>
      </c>
      <c r="DI1106" s="5">
        <f>IF(DI$2='PRES-S-L-T'!$B$6,BE1106,0)</f>
        <v>0</v>
      </c>
      <c r="DJ1106" s="5">
        <f t="shared" si="89"/>
        <v>0</v>
      </c>
      <c r="DK1106" s="5">
        <f>IF('PRES-L-T'!$B$6=DK$2,SUM($C1106:$O1106),0)</f>
        <v>0</v>
      </c>
      <c r="DL1106" s="5">
        <f>IF('PRES-L-T'!$B$6=DL$2,SUM($R1106:$AB1106),0)</f>
        <v>0</v>
      </c>
      <c r="DM1106" s="5">
        <f>IF('PRES-L-T'!$B$6=DM$2,SUM($AC1106:$AE1106),0)</f>
        <v>0</v>
      </c>
      <c r="DN1106" s="5">
        <f>IF('PRES-L-T'!$B$6=DN$2,SUM($AG1106:$AI1106),0)</f>
        <v>0</v>
      </c>
      <c r="DO1106" s="5">
        <f>IF('PRES-L-T'!$B$6=DO$2,SUM($AJ1106:$AP1106),0)</f>
        <v>0</v>
      </c>
      <c r="DP1106" s="5">
        <f>IF('PRES-L-T'!$B$6=DP$2,SUM($AT1106:$AU1106),0)</f>
        <v>0</v>
      </c>
      <c r="DQ1106" s="5">
        <f>IF('PRES-L-T'!$B$6=DQ$2,SUM($AV1106:$AX1106),0)</f>
        <v>0</v>
      </c>
      <c r="DR1106" s="5">
        <f>IF('PRES-L-T'!$B$6=DR$2,SUM($BA1106:$BA1106),0)</f>
        <v>0</v>
      </c>
      <c r="DS1106" s="5">
        <f>IF('PRES-L-T'!$B$6=DS$2,SUM($BB1106:$BB1106),0)</f>
        <v>0</v>
      </c>
      <c r="DT1106" s="5">
        <f>IF('PRES-L-T'!$B$6=DT$2,SUM($BC1106:$BC1106),0)</f>
        <v>0</v>
      </c>
      <c r="DU1106" s="5">
        <f>IF('PRES-L-T'!$B$6=DU$2,SUM($BD1106:$BD1106),0)</f>
        <v>0</v>
      </c>
      <c r="DV1106" s="5">
        <f>IF('PRES-L-T'!$B$6=DV$2,SUM($BE1106:$BE1106),0)</f>
        <v>0</v>
      </c>
      <c r="DW1106" s="5">
        <f t="shared" si="90"/>
        <v>0</v>
      </c>
      <c r="DX1106" s="5">
        <f>IF('PRES-U-P'!$B$6=DX$2,SUM(C1106:AA1106),0)</f>
        <v>0</v>
      </c>
      <c r="DY1106" s="5">
        <f>IF('PRES-U-P'!$B$6=DY$2,SUM(AB1106:AY1106),0)</f>
        <v>0</v>
      </c>
      <c r="DZ1106" s="5">
        <f>IF('PRES-U-P'!$B$6=DZ$2,SUM(BA1106:BB1106),0)</f>
        <v>0</v>
      </c>
      <c r="EA1106" s="5">
        <f>IF('PRES-U-P'!$B$6=EA$2,SUM(BC1106:BD1106),0)</f>
        <v>0</v>
      </c>
      <c r="EB1106" s="5">
        <f>IF('PRES-U-P'!$B$6=EB$2,SUM(BE1106),0)</f>
        <v>0</v>
      </c>
      <c r="EC1106" s="5">
        <f t="shared" si="91"/>
        <v>0</v>
      </c>
    </row>
    <row r="1107" spans="1:133" x14ac:dyDescent="0.2">
      <c r="A1107" s="1">
        <v>55404</v>
      </c>
      <c r="B1107" s="1" t="s">
        <v>106</v>
      </c>
      <c r="BF1107" s="5">
        <f t="shared" si="88"/>
        <v>0</v>
      </c>
      <c r="BG1107" s="5">
        <f>IF(BG$2='PRES-S-L-T'!$B$6,C1107,0)</f>
        <v>0</v>
      </c>
      <c r="BH1107" s="5">
        <f>IF(BH$2='PRES-S-L-T'!$B$6,D1107,0)</f>
        <v>0</v>
      </c>
      <c r="BI1107" s="5">
        <f>IF(BI$2='PRES-S-L-T'!$B$6,E1107,0)</f>
        <v>0</v>
      </c>
      <c r="BJ1107" s="5">
        <f>IF(BJ$2='PRES-S-L-T'!$B$6,F1107,0)</f>
        <v>0</v>
      </c>
      <c r="BK1107" s="5">
        <f>IF(BK$2='PRES-S-L-T'!$B$6,G1107,0)</f>
        <v>0</v>
      </c>
      <c r="BL1107" s="5">
        <f>IF(BL$2='PRES-S-L-T'!$B$6,H1107,0)</f>
        <v>0</v>
      </c>
      <c r="BM1107" s="5">
        <f>IF(BM$2='PRES-S-L-T'!$B$6,I1107,0)</f>
        <v>0</v>
      </c>
      <c r="BN1107" s="5">
        <f>IF(BN$2='PRES-S-L-T'!$B$6,J1107,0)</f>
        <v>0</v>
      </c>
      <c r="BO1107" s="5">
        <f>IF(BO$2='PRES-S-L-T'!$B$6,K1107,0)</f>
        <v>0</v>
      </c>
      <c r="BP1107" s="5">
        <f>IF(BP$2='PRES-S-L-T'!$B$6,L1107,0)</f>
        <v>0</v>
      </c>
      <c r="BQ1107" s="5">
        <f>IF(BQ$2='PRES-S-L-T'!$B$6,M1107,0)</f>
        <v>0</v>
      </c>
      <c r="BR1107" s="5">
        <f>IF(BR$2='PRES-S-L-T'!$B$6,N1107,0)</f>
        <v>0</v>
      </c>
      <c r="BS1107" s="5">
        <f>IF(BS$2='PRES-S-L-T'!$B$6,O1107,0)</f>
        <v>0</v>
      </c>
      <c r="BV1107" s="5">
        <f>IF(BV$2='PRES-S-L-T'!$B$6,R1107,0)</f>
        <v>0</v>
      </c>
      <c r="BW1107" s="5">
        <f>IF(BW$2='PRES-S-L-T'!$B$6,S1107,0)</f>
        <v>0</v>
      </c>
      <c r="BX1107" s="5">
        <f>IF(BX$2='PRES-S-L-T'!$B$6,T1107,0)</f>
        <v>0</v>
      </c>
      <c r="BY1107" s="5">
        <f>IF(BY$2='PRES-S-L-T'!$B$6,U1107,0)</f>
        <v>0</v>
      </c>
      <c r="BZ1107" s="5">
        <f>IF(BZ$2='PRES-S-L-T'!$B$6,V1107,0)</f>
        <v>0</v>
      </c>
      <c r="CA1107" s="5">
        <f>IF(CA$2='PRES-S-L-T'!$B$6,W1107,0)</f>
        <v>0</v>
      </c>
      <c r="CB1107" s="5">
        <f>IF(CB$2='PRES-S-L-T'!$B$6,X1107,0)</f>
        <v>0</v>
      </c>
      <c r="CC1107" s="5">
        <f>IF(CC$2='PRES-S-L-T'!$B$6,Y1107,0)</f>
        <v>0</v>
      </c>
      <c r="CD1107" s="5">
        <f>IF(CD$2='PRES-S-L-T'!$B$6,Z1107,0)</f>
        <v>0</v>
      </c>
      <c r="CE1107" s="5">
        <f>IF(CE$2='PRES-S-L-T'!$B$6,AA1107,0)</f>
        <v>0</v>
      </c>
      <c r="CF1107" s="5">
        <f>IF(CF$2='PRES-S-L-T'!$B$6,AB1107,0)</f>
        <v>0</v>
      </c>
      <c r="CG1107" s="5">
        <f>IF(CG$2='PRES-S-L-T'!$B$6,AC1107,0)</f>
        <v>0</v>
      </c>
      <c r="CH1107" s="5">
        <f>IF(CH$2='PRES-S-L-T'!$B$6,AD1107,0)</f>
        <v>0</v>
      </c>
      <c r="CI1107" s="5">
        <f>IF(CI$2='PRES-S-L-T'!$B$6,AE1107,0)</f>
        <v>0</v>
      </c>
      <c r="CJ1107" s="5">
        <f>IF(CJ$2='PRES-S-L-T'!$B$6,AF1107,0)</f>
        <v>0</v>
      </c>
      <c r="CK1107" s="5">
        <f>IF(CK$2='PRES-S-L-T'!$B$6,AG1107,0)</f>
        <v>0</v>
      </c>
      <c r="CL1107" s="5">
        <f>IF(CL$2='PRES-S-L-T'!$B$6,AH1107,0)</f>
        <v>0</v>
      </c>
      <c r="CM1107" s="5">
        <f>IF(CM$2='PRES-S-L-T'!$B$6,AI1107,0)</f>
        <v>0</v>
      </c>
      <c r="CN1107" s="5">
        <f>IF(CN$2='PRES-S-L-T'!$B$6,AJ1107,0)</f>
        <v>0</v>
      </c>
      <c r="CO1107" s="5">
        <f>IF(CO$2='PRES-S-L-T'!$B$6,AK1107,0)</f>
        <v>0</v>
      </c>
      <c r="CP1107" s="5">
        <f>IF(CP$2='PRES-S-L-T'!$B$6,AL1107,0)</f>
        <v>0</v>
      </c>
      <c r="CQ1107" s="5">
        <f>IF(CQ$2='PRES-S-L-T'!$B$6,AM1107,0)</f>
        <v>0</v>
      </c>
      <c r="CR1107" s="5">
        <f>IF(CR$2='PRES-S-L-T'!$B$6,AN1107,0)</f>
        <v>0</v>
      </c>
      <c r="CS1107" s="5">
        <f>IF(CS$2='PRES-S-L-T'!$B$6,AO1107,0)</f>
        <v>0</v>
      </c>
      <c r="CT1107" s="5">
        <f>IF(CT$2='PRES-S-L-T'!$B$6,AP1107,0)</f>
        <v>0</v>
      </c>
      <c r="CU1107" s="5">
        <f>IF(CU$2='PRES-S-L-T'!$B$6,AQ1107,0)</f>
        <v>0</v>
      </c>
      <c r="CV1107" s="5">
        <f>IF(CV$2='PRES-S-L-T'!$B$6,AR1107,0)</f>
        <v>0</v>
      </c>
      <c r="CW1107" s="5">
        <f>IF(CW$2='PRES-S-L-T'!$B$6,AS1107,0)</f>
        <v>0</v>
      </c>
      <c r="CX1107" s="5">
        <f>IF(CX$2='PRES-S-L-T'!$B$6,AT1107,0)</f>
        <v>0</v>
      </c>
      <c r="CY1107" s="5">
        <f>IF(CY$2='PRES-S-L-T'!$B$6,AU1107,0)</f>
        <v>0</v>
      </c>
      <c r="CZ1107" s="5">
        <f>IF(CZ$2='PRES-S-L-T'!$B$6,AV1107,0)</f>
        <v>0</v>
      </c>
      <c r="DA1107" s="5">
        <f>IF(DA$2='PRES-S-L-T'!$B$6,AW1107,0)</f>
        <v>0</v>
      </c>
      <c r="DB1107" s="5">
        <f>IF(DB$2='PRES-S-L-T'!$B$6,AX1107,0)</f>
        <v>0</v>
      </c>
      <c r="DE1107" s="5">
        <f>IF(DE$2='PRES-S-L-T'!$B$6,BA1107,0)</f>
        <v>0</v>
      </c>
      <c r="DF1107" s="5">
        <f>IF(DF$2='PRES-S-L-T'!$B$6,BB1107,0)</f>
        <v>0</v>
      </c>
      <c r="DG1107" s="5">
        <f>IF(DG$2='PRES-S-L-T'!$B$6,BC1107,0)</f>
        <v>0</v>
      </c>
      <c r="DH1107" s="5">
        <f>IF(DH$2='PRES-S-L-T'!$B$6,BD1107,0)</f>
        <v>0</v>
      </c>
      <c r="DI1107" s="5">
        <f>IF(DI$2='PRES-S-L-T'!$B$6,BE1107,0)</f>
        <v>0</v>
      </c>
      <c r="DJ1107" s="5">
        <f t="shared" si="89"/>
        <v>0</v>
      </c>
      <c r="DK1107" s="5">
        <f>IF('PRES-L-T'!$B$6=DK$2,SUM($C1107:$O1107),0)</f>
        <v>0</v>
      </c>
      <c r="DL1107" s="5">
        <f>IF('PRES-L-T'!$B$6=DL$2,SUM($R1107:$AB1107),0)</f>
        <v>0</v>
      </c>
      <c r="DM1107" s="5">
        <f>IF('PRES-L-T'!$B$6=DM$2,SUM($AC1107:$AE1107),0)</f>
        <v>0</v>
      </c>
      <c r="DN1107" s="5">
        <f>IF('PRES-L-T'!$B$6=DN$2,SUM($AG1107:$AI1107),0)</f>
        <v>0</v>
      </c>
      <c r="DO1107" s="5">
        <f>IF('PRES-L-T'!$B$6=DO$2,SUM($AJ1107:$AP1107),0)</f>
        <v>0</v>
      </c>
      <c r="DP1107" s="5">
        <f>IF('PRES-L-T'!$B$6=DP$2,SUM($AT1107:$AU1107),0)</f>
        <v>0</v>
      </c>
      <c r="DQ1107" s="5">
        <f>IF('PRES-L-T'!$B$6=DQ$2,SUM($AV1107:$AX1107),0)</f>
        <v>0</v>
      </c>
      <c r="DR1107" s="5">
        <f>IF('PRES-L-T'!$B$6=DR$2,SUM($BA1107:$BA1107),0)</f>
        <v>0</v>
      </c>
      <c r="DS1107" s="5">
        <f>IF('PRES-L-T'!$B$6=DS$2,SUM($BB1107:$BB1107),0)</f>
        <v>0</v>
      </c>
      <c r="DT1107" s="5">
        <f>IF('PRES-L-T'!$B$6=DT$2,SUM($BC1107:$BC1107),0)</f>
        <v>0</v>
      </c>
      <c r="DU1107" s="5">
        <f>IF('PRES-L-T'!$B$6=DU$2,SUM($BD1107:$BD1107),0)</f>
        <v>0</v>
      </c>
      <c r="DV1107" s="5">
        <f>IF('PRES-L-T'!$B$6=DV$2,SUM($BE1107:$BE1107),0)</f>
        <v>0</v>
      </c>
      <c r="DW1107" s="5">
        <f t="shared" si="90"/>
        <v>0</v>
      </c>
      <c r="DX1107" s="5">
        <f>IF('PRES-U-P'!$B$6=DX$2,SUM(C1107:AA1107),0)</f>
        <v>0</v>
      </c>
      <c r="DY1107" s="5">
        <f>IF('PRES-U-P'!$B$6=DY$2,SUM(AB1107:AY1107),0)</f>
        <v>0</v>
      </c>
      <c r="DZ1107" s="5">
        <f>IF('PRES-U-P'!$B$6=DZ$2,SUM(BA1107:BB1107),0)</f>
        <v>0</v>
      </c>
      <c r="EA1107" s="5">
        <f>IF('PRES-U-P'!$B$6=EA$2,SUM(BC1107:BD1107),0)</f>
        <v>0</v>
      </c>
      <c r="EB1107" s="5">
        <f>IF('PRES-U-P'!$B$6=EB$2,SUM(BE1107),0)</f>
        <v>0</v>
      </c>
      <c r="EC1107" s="5">
        <f t="shared" si="91"/>
        <v>0</v>
      </c>
    </row>
    <row r="1108" spans="1:133" x14ac:dyDescent="0.2">
      <c r="A1108" s="1">
        <v>55405</v>
      </c>
      <c r="B1108" s="1" t="s">
        <v>102</v>
      </c>
      <c r="BF1108" s="5">
        <f t="shared" si="88"/>
        <v>0</v>
      </c>
      <c r="BG1108" s="5">
        <f>IF(BG$2='PRES-S-L-T'!$B$6,C1108,0)</f>
        <v>0</v>
      </c>
      <c r="BH1108" s="5">
        <f>IF(BH$2='PRES-S-L-T'!$B$6,D1108,0)</f>
        <v>0</v>
      </c>
      <c r="BI1108" s="5">
        <f>IF(BI$2='PRES-S-L-T'!$B$6,E1108,0)</f>
        <v>0</v>
      </c>
      <c r="BJ1108" s="5">
        <f>IF(BJ$2='PRES-S-L-T'!$B$6,F1108,0)</f>
        <v>0</v>
      </c>
      <c r="BK1108" s="5">
        <f>IF(BK$2='PRES-S-L-T'!$B$6,G1108,0)</f>
        <v>0</v>
      </c>
      <c r="BL1108" s="5">
        <f>IF(BL$2='PRES-S-L-T'!$B$6,H1108,0)</f>
        <v>0</v>
      </c>
      <c r="BM1108" s="5">
        <f>IF(BM$2='PRES-S-L-T'!$B$6,I1108,0)</f>
        <v>0</v>
      </c>
      <c r="BN1108" s="5">
        <f>IF(BN$2='PRES-S-L-T'!$B$6,J1108,0)</f>
        <v>0</v>
      </c>
      <c r="BO1108" s="5">
        <f>IF(BO$2='PRES-S-L-T'!$B$6,K1108,0)</f>
        <v>0</v>
      </c>
      <c r="BP1108" s="5">
        <f>IF(BP$2='PRES-S-L-T'!$B$6,L1108,0)</f>
        <v>0</v>
      </c>
      <c r="BQ1108" s="5">
        <f>IF(BQ$2='PRES-S-L-T'!$B$6,M1108,0)</f>
        <v>0</v>
      </c>
      <c r="BR1108" s="5">
        <f>IF(BR$2='PRES-S-L-T'!$B$6,N1108,0)</f>
        <v>0</v>
      </c>
      <c r="BS1108" s="5">
        <f>IF(BS$2='PRES-S-L-T'!$B$6,O1108,0)</f>
        <v>0</v>
      </c>
      <c r="BV1108" s="5">
        <f>IF(BV$2='PRES-S-L-T'!$B$6,R1108,0)</f>
        <v>0</v>
      </c>
      <c r="BW1108" s="5">
        <f>IF(BW$2='PRES-S-L-T'!$B$6,S1108,0)</f>
        <v>0</v>
      </c>
      <c r="BX1108" s="5">
        <f>IF(BX$2='PRES-S-L-T'!$B$6,T1108,0)</f>
        <v>0</v>
      </c>
      <c r="BY1108" s="5">
        <f>IF(BY$2='PRES-S-L-T'!$B$6,U1108,0)</f>
        <v>0</v>
      </c>
      <c r="BZ1108" s="5">
        <f>IF(BZ$2='PRES-S-L-T'!$B$6,V1108,0)</f>
        <v>0</v>
      </c>
      <c r="CA1108" s="5">
        <f>IF(CA$2='PRES-S-L-T'!$B$6,W1108,0)</f>
        <v>0</v>
      </c>
      <c r="CB1108" s="5">
        <f>IF(CB$2='PRES-S-L-T'!$B$6,X1108,0)</f>
        <v>0</v>
      </c>
      <c r="CC1108" s="5">
        <f>IF(CC$2='PRES-S-L-T'!$B$6,Y1108,0)</f>
        <v>0</v>
      </c>
      <c r="CD1108" s="5">
        <f>IF(CD$2='PRES-S-L-T'!$B$6,Z1108,0)</f>
        <v>0</v>
      </c>
      <c r="CE1108" s="5">
        <f>IF(CE$2='PRES-S-L-T'!$B$6,AA1108,0)</f>
        <v>0</v>
      </c>
      <c r="CF1108" s="5">
        <f>IF(CF$2='PRES-S-L-T'!$B$6,AB1108,0)</f>
        <v>0</v>
      </c>
      <c r="CG1108" s="5">
        <f>IF(CG$2='PRES-S-L-T'!$B$6,AC1108,0)</f>
        <v>0</v>
      </c>
      <c r="CH1108" s="5">
        <f>IF(CH$2='PRES-S-L-T'!$B$6,AD1108,0)</f>
        <v>0</v>
      </c>
      <c r="CI1108" s="5">
        <f>IF(CI$2='PRES-S-L-T'!$B$6,AE1108,0)</f>
        <v>0</v>
      </c>
      <c r="CJ1108" s="5">
        <f>IF(CJ$2='PRES-S-L-T'!$B$6,AF1108,0)</f>
        <v>0</v>
      </c>
      <c r="CK1108" s="5">
        <f>IF(CK$2='PRES-S-L-T'!$B$6,AG1108,0)</f>
        <v>0</v>
      </c>
      <c r="CL1108" s="5">
        <f>IF(CL$2='PRES-S-L-T'!$B$6,AH1108,0)</f>
        <v>0</v>
      </c>
      <c r="CM1108" s="5">
        <f>IF(CM$2='PRES-S-L-T'!$B$6,AI1108,0)</f>
        <v>0</v>
      </c>
      <c r="CN1108" s="5">
        <f>IF(CN$2='PRES-S-L-T'!$B$6,AJ1108,0)</f>
        <v>0</v>
      </c>
      <c r="CO1108" s="5">
        <f>IF(CO$2='PRES-S-L-T'!$B$6,AK1108,0)</f>
        <v>0</v>
      </c>
      <c r="CP1108" s="5">
        <f>IF(CP$2='PRES-S-L-T'!$B$6,AL1108,0)</f>
        <v>0</v>
      </c>
      <c r="CQ1108" s="5">
        <f>IF(CQ$2='PRES-S-L-T'!$B$6,AM1108,0)</f>
        <v>0</v>
      </c>
      <c r="CR1108" s="5">
        <f>IF(CR$2='PRES-S-L-T'!$B$6,AN1108,0)</f>
        <v>0</v>
      </c>
      <c r="CS1108" s="5">
        <f>IF(CS$2='PRES-S-L-T'!$B$6,AO1108,0)</f>
        <v>0</v>
      </c>
      <c r="CT1108" s="5">
        <f>IF(CT$2='PRES-S-L-T'!$B$6,AP1108,0)</f>
        <v>0</v>
      </c>
      <c r="CU1108" s="5">
        <f>IF(CU$2='PRES-S-L-T'!$B$6,AQ1108,0)</f>
        <v>0</v>
      </c>
      <c r="CV1108" s="5">
        <f>IF(CV$2='PRES-S-L-T'!$B$6,AR1108,0)</f>
        <v>0</v>
      </c>
      <c r="CW1108" s="5">
        <f>IF(CW$2='PRES-S-L-T'!$B$6,AS1108,0)</f>
        <v>0</v>
      </c>
      <c r="CX1108" s="5">
        <f>IF(CX$2='PRES-S-L-T'!$B$6,AT1108,0)</f>
        <v>0</v>
      </c>
      <c r="CY1108" s="5">
        <f>IF(CY$2='PRES-S-L-T'!$B$6,AU1108,0)</f>
        <v>0</v>
      </c>
      <c r="CZ1108" s="5">
        <f>IF(CZ$2='PRES-S-L-T'!$B$6,AV1108,0)</f>
        <v>0</v>
      </c>
      <c r="DA1108" s="5">
        <f>IF(DA$2='PRES-S-L-T'!$B$6,AW1108,0)</f>
        <v>0</v>
      </c>
      <c r="DB1108" s="5">
        <f>IF(DB$2='PRES-S-L-T'!$B$6,AX1108,0)</f>
        <v>0</v>
      </c>
      <c r="DE1108" s="5">
        <f>IF(DE$2='PRES-S-L-T'!$B$6,BA1108,0)</f>
        <v>0</v>
      </c>
      <c r="DF1108" s="5">
        <f>IF(DF$2='PRES-S-L-T'!$B$6,BB1108,0)</f>
        <v>0</v>
      </c>
      <c r="DG1108" s="5">
        <f>IF(DG$2='PRES-S-L-T'!$B$6,BC1108,0)</f>
        <v>0</v>
      </c>
      <c r="DH1108" s="5">
        <f>IF(DH$2='PRES-S-L-T'!$B$6,BD1108,0)</f>
        <v>0</v>
      </c>
      <c r="DI1108" s="5">
        <f>IF(DI$2='PRES-S-L-T'!$B$6,BE1108,0)</f>
        <v>0</v>
      </c>
      <c r="DJ1108" s="5">
        <f t="shared" si="89"/>
        <v>0</v>
      </c>
      <c r="DK1108" s="5">
        <f>IF('PRES-L-T'!$B$6=DK$2,SUM($C1108:$O1108),0)</f>
        <v>0</v>
      </c>
      <c r="DL1108" s="5">
        <f>IF('PRES-L-T'!$B$6=DL$2,SUM($R1108:$AB1108),0)</f>
        <v>0</v>
      </c>
      <c r="DM1108" s="5">
        <f>IF('PRES-L-T'!$B$6=DM$2,SUM($AC1108:$AE1108),0)</f>
        <v>0</v>
      </c>
      <c r="DN1108" s="5">
        <f>IF('PRES-L-T'!$B$6=DN$2,SUM($AG1108:$AI1108),0)</f>
        <v>0</v>
      </c>
      <c r="DO1108" s="5">
        <f>IF('PRES-L-T'!$B$6=DO$2,SUM($AJ1108:$AP1108),0)</f>
        <v>0</v>
      </c>
      <c r="DP1108" s="5">
        <f>IF('PRES-L-T'!$B$6=DP$2,SUM($AT1108:$AU1108),0)</f>
        <v>0</v>
      </c>
      <c r="DQ1108" s="5">
        <f>IF('PRES-L-T'!$B$6=DQ$2,SUM($AV1108:$AX1108),0)</f>
        <v>0</v>
      </c>
      <c r="DR1108" s="5">
        <f>IF('PRES-L-T'!$B$6=DR$2,SUM($BA1108:$BA1108),0)</f>
        <v>0</v>
      </c>
      <c r="DS1108" s="5">
        <f>IF('PRES-L-T'!$B$6=DS$2,SUM($BB1108:$BB1108),0)</f>
        <v>0</v>
      </c>
      <c r="DT1108" s="5">
        <f>IF('PRES-L-T'!$B$6=DT$2,SUM($BC1108:$BC1108),0)</f>
        <v>0</v>
      </c>
      <c r="DU1108" s="5">
        <f>IF('PRES-L-T'!$B$6=DU$2,SUM($BD1108:$BD1108),0)</f>
        <v>0</v>
      </c>
      <c r="DV1108" s="5">
        <f>IF('PRES-L-T'!$B$6=DV$2,SUM($BE1108:$BE1108),0)</f>
        <v>0</v>
      </c>
      <c r="DW1108" s="5">
        <f t="shared" si="90"/>
        <v>0</v>
      </c>
      <c r="DX1108" s="5">
        <f>IF('PRES-U-P'!$B$6=DX$2,SUM(C1108:AA1108),0)</f>
        <v>0</v>
      </c>
      <c r="DY1108" s="5">
        <f>IF('PRES-U-P'!$B$6=DY$2,SUM(AB1108:AY1108),0)</f>
        <v>0</v>
      </c>
      <c r="DZ1108" s="5">
        <f>IF('PRES-U-P'!$B$6=DZ$2,SUM(BA1108:BB1108),0)</f>
        <v>0</v>
      </c>
      <c r="EA1108" s="5">
        <f>IF('PRES-U-P'!$B$6=EA$2,SUM(BC1108:BD1108),0)</f>
        <v>0</v>
      </c>
      <c r="EB1108" s="5">
        <f>IF('PRES-U-P'!$B$6=EB$2,SUM(BE1108),0)</f>
        <v>0</v>
      </c>
      <c r="EC1108" s="5">
        <f t="shared" si="91"/>
        <v>0</v>
      </c>
    </row>
    <row r="1109" spans="1:133" x14ac:dyDescent="0.2">
      <c r="A1109" s="1">
        <v>55406</v>
      </c>
      <c r="B1109" s="1" t="s">
        <v>107</v>
      </c>
      <c r="BF1109" s="5">
        <f t="shared" si="88"/>
        <v>0</v>
      </c>
      <c r="BG1109" s="5">
        <f>IF(BG$2='PRES-S-L-T'!$B$6,C1109,0)</f>
        <v>0</v>
      </c>
      <c r="BH1109" s="5">
        <f>IF(BH$2='PRES-S-L-T'!$B$6,D1109,0)</f>
        <v>0</v>
      </c>
      <c r="BI1109" s="5">
        <f>IF(BI$2='PRES-S-L-T'!$B$6,E1109,0)</f>
        <v>0</v>
      </c>
      <c r="BJ1109" s="5">
        <f>IF(BJ$2='PRES-S-L-T'!$B$6,F1109,0)</f>
        <v>0</v>
      </c>
      <c r="BK1109" s="5">
        <f>IF(BK$2='PRES-S-L-T'!$B$6,G1109,0)</f>
        <v>0</v>
      </c>
      <c r="BL1109" s="5">
        <f>IF(BL$2='PRES-S-L-T'!$B$6,H1109,0)</f>
        <v>0</v>
      </c>
      <c r="BM1109" s="5">
        <f>IF(BM$2='PRES-S-L-T'!$B$6,I1109,0)</f>
        <v>0</v>
      </c>
      <c r="BN1109" s="5">
        <f>IF(BN$2='PRES-S-L-T'!$B$6,J1109,0)</f>
        <v>0</v>
      </c>
      <c r="BO1109" s="5">
        <f>IF(BO$2='PRES-S-L-T'!$B$6,K1109,0)</f>
        <v>0</v>
      </c>
      <c r="BP1109" s="5">
        <f>IF(BP$2='PRES-S-L-T'!$B$6,L1109,0)</f>
        <v>0</v>
      </c>
      <c r="BQ1109" s="5">
        <f>IF(BQ$2='PRES-S-L-T'!$B$6,M1109,0)</f>
        <v>0</v>
      </c>
      <c r="BR1109" s="5">
        <f>IF(BR$2='PRES-S-L-T'!$B$6,N1109,0)</f>
        <v>0</v>
      </c>
      <c r="BS1109" s="5">
        <f>IF(BS$2='PRES-S-L-T'!$B$6,O1109,0)</f>
        <v>0</v>
      </c>
      <c r="BV1109" s="5">
        <f>IF(BV$2='PRES-S-L-T'!$B$6,R1109,0)</f>
        <v>0</v>
      </c>
      <c r="BW1109" s="5">
        <f>IF(BW$2='PRES-S-L-T'!$B$6,S1109,0)</f>
        <v>0</v>
      </c>
      <c r="BX1109" s="5">
        <f>IF(BX$2='PRES-S-L-T'!$B$6,T1109,0)</f>
        <v>0</v>
      </c>
      <c r="BY1109" s="5">
        <f>IF(BY$2='PRES-S-L-T'!$B$6,U1109,0)</f>
        <v>0</v>
      </c>
      <c r="BZ1109" s="5">
        <f>IF(BZ$2='PRES-S-L-T'!$B$6,V1109,0)</f>
        <v>0</v>
      </c>
      <c r="CA1109" s="5">
        <f>IF(CA$2='PRES-S-L-T'!$B$6,W1109,0)</f>
        <v>0</v>
      </c>
      <c r="CB1109" s="5">
        <f>IF(CB$2='PRES-S-L-T'!$B$6,X1109,0)</f>
        <v>0</v>
      </c>
      <c r="CC1109" s="5">
        <f>IF(CC$2='PRES-S-L-T'!$B$6,Y1109,0)</f>
        <v>0</v>
      </c>
      <c r="CD1109" s="5">
        <f>IF(CD$2='PRES-S-L-T'!$B$6,Z1109,0)</f>
        <v>0</v>
      </c>
      <c r="CE1109" s="5">
        <f>IF(CE$2='PRES-S-L-T'!$B$6,AA1109,0)</f>
        <v>0</v>
      </c>
      <c r="CF1109" s="5">
        <f>IF(CF$2='PRES-S-L-T'!$B$6,AB1109,0)</f>
        <v>0</v>
      </c>
      <c r="CG1109" s="5">
        <f>IF(CG$2='PRES-S-L-T'!$B$6,AC1109,0)</f>
        <v>0</v>
      </c>
      <c r="CH1109" s="5">
        <f>IF(CH$2='PRES-S-L-T'!$B$6,AD1109,0)</f>
        <v>0</v>
      </c>
      <c r="CI1109" s="5">
        <f>IF(CI$2='PRES-S-L-T'!$B$6,AE1109,0)</f>
        <v>0</v>
      </c>
      <c r="CJ1109" s="5">
        <f>IF(CJ$2='PRES-S-L-T'!$B$6,AF1109,0)</f>
        <v>0</v>
      </c>
      <c r="CK1109" s="5">
        <f>IF(CK$2='PRES-S-L-T'!$B$6,AG1109,0)</f>
        <v>0</v>
      </c>
      <c r="CL1109" s="5">
        <f>IF(CL$2='PRES-S-L-T'!$B$6,AH1109,0)</f>
        <v>0</v>
      </c>
      <c r="CM1109" s="5">
        <f>IF(CM$2='PRES-S-L-T'!$B$6,AI1109,0)</f>
        <v>0</v>
      </c>
      <c r="CN1109" s="5">
        <f>IF(CN$2='PRES-S-L-T'!$B$6,AJ1109,0)</f>
        <v>0</v>
      </c>
      <c r="CO1109" s="5">
        <f>IF(CO$2='PRES-S-L-T'!$B$6,AK1109,0)</f>
        <v>0</v>
      </c>
      <c r="CP1109" s="5">
        <f>IF(CP$2='PRES-S-L-T'!$B$6,AL1109,0)</f>
        <v>0</v>
      </c>
      <c r="CQ1109" s="5">
        <f>IF(CQ$2='PRES-S-L-T'!$B$6,AM1109,0)</f>
        <v>0</v>
      </c>
      <c r="CR1109" s="5">
        <f>IF(CR$2='PRES-S-L-T'!$B$6,AN1109,0)</f>
        <v>0</v>
      </c>
      <c r="CS1109" s="5">
        <f>IF(CS$2='PRES-S-L-T'!$B$6,AO1109,0)</f>
        <v>0</v>
      </c>
      <c r="CT1109" s="5">
        <f>IF(CT$2='PRES-S-L-T'!$B$6,AP1109,0)</f>
        <v>0</v>
      </c>
      <c r="CU1109" s="5">
        <f>IF(CU$2='PRES-S-L-T'!$B$6,AQ1109,0)</f>
        <v>0</v>
      </c>
      <c r="CV1109" s="5">
        <f>IF(CV$2='PRES-S-L-T'!$B$6,AR1109,0)</f>
        <v>0</v>
      </c>
      <c r="CW1109" s="5">
        <f>IF(CW$2='PRES-S-L-T'!$B$6,AS1109,0)</f>
        <v>0</v>
      </c>
      <c r="CX1109" s="5">
        <f>IF(CX$2='PRES-S-L-T'!$B$6,AT1109,0)</f>
        <v>0</v>
      </c>
      <c r="CY1109" s="5">
        <f>IF(CY$2='PRES-S-L-T'!$B$6,AU1109,0)</f>
        <v>0</v>
      </c>
      <c r="CZ1109" s="5">
        <f>IF(CZ$2='PRES-S-L-T'!$B$6,AV1109,0)</f>
        <v>0</v>
      </c>
      <c r="DA1109" s="5">
        <f>IF(DA$2='PRES-S-L-T'!$B$6,AW1109,0)</f>
        <v>0</v>
      </c>
      <c r="DB1109" s="5">
        <f>IF(DB$2='PRES-S-L-T'!$B$6,AX1109,0)</f>
        <v>0</v>
      </c>
      <c r="DE1109" s="5">
        <f>IF(DE$2='PRES-S-L-T'!$B$6,BA1109,0)</f>
        <v>0</v>
      </c>
      <c r="DF1109" s="5">
        <f>IF(DF$2='PRES-S-L-T'!$B$6,BB1109,0)</f>
        <v>0</v>
      </c>
      <c r="DG1109" s="5">
        <f>IF(DG$2='PRES-S-L-T'!$B$6,BC1109,0)</f>
        <v>0</v>
      </c>
      <c r="DH1109" s="5">
        <f>IF(DH$2='PRES-S-L-T'!$B$6,BD1109,0)</f>
        <v>0</v>
      </c>
      <c r="DI1109" s="5">
        <f>IF(DI$2='PRES-S-L-T'!$B$6,BE1109,0)</f>
        <v>0</v>
      </c>
      <c r="DJ1109" s="5">
        <f t="shared" si="89"/>
        <v>0</v>
      </c>
      <c r="DK1109" s="5">
        <f>IF('PRES-L-T'!$B$6=DK$2,SUM($C1109:$O1109),0)</f>
        <v>0</v>
      </c>
      <c r="DL1109" s="5">
        <f>IF('PRES-L-T'!$B$6=DL$2,SUM($R1109:$AB1109),0)</f>
        <v>0</v>
      </c>
      <c r="DM1109" s="5">
        <f>IF('PRES-L-T'!$B$6=DM$2,SUM($AC1109:$AE1109),0)</f>
        <v>0</v>
      </c>
      <c r="DN1109" s="5">
        <f>IF('PRES-L-T'!$B$6=DN$2,SUM($AG1109:$AI1109),0)</f>
        <v>0</v>
      </c>
      <c r="DO1109" s="5">
        <f>IF('PRES-L-T'!$B$6=DO$2,SUM($AJ1109:$AP1109),0)</f>
        <v>0</v>
      </c>
      <c r="DP1109" s="5">
        <f>IF('PRES-L-T'!$B$6=DP$2,SUM($AT1109:$AU1109),0)</f>
        <v>0</v>
      </c>
      <c r="DQ1109" s="5">
        <f>IF('PRES-L-T'!$B$6=DQ$2,SUM($AV1109:$AX1109),0)</f>
        <v>0</v>
      </c>
      <c r="DR1109" s="5">
        <f>IF('PRES-L-T'!$B$6=DR$2,SUM($BA1109:$BA1109),0)</f>
        <v>0</v>
      </c>
      <c r="DS1109" s="5">
        <f>IF('PRES-L-T'!$B$6=DS$2,SUM($BB1109:$BB1109),0)</f>
        <v>0</v>
      </c>
      <c r="DT1109" s="5">
        <f>IF('PRES-L-T'!$B$6=DT$2,SUM($BC1109:$BC1109),0)</f>
        <v>0</v>
      </c>
      <c r="DU1109" s="5">
        <f>IF('PRES-L-T'!$B$6=DU$2,SUM($BD1109:$BD1109),0)</f>
        <v>0</v>
      </c>
      <c r="DV1109" s="5">
        <f>IF('PRES-L-T'!$B$6=DV$2,SUM($BE1109:$BE1109),0)</f>
        <v>0</v>
      </c>
      <c r="DW1109" s="5">
        <f t="shared" si="90"/>
        <v>0</v>
      </c>
      <c r="DX1109" s="5">
        <f>IF('PRES-U-P'!$B$6=DX$2,SUM(C1109:AA1109),0)</f>
        <v>0</v>
      </c>
      <c r="DY1109" s="5">
        <f>IF('PRES-U-P'!$B$6=DY$2,SUM(AB1109:AY1109),0)</f>
        <v>0</v>
      </c>
      <c r="DZ1109" s="5">
        <f>IF('PRES-U-P'!$B$6=DZ$2,SUM(BA1109:BB1109),0)</f>
        <v>0</v>
      </c>
      <c r="EA1109" s="5">
        <f>IF('PRES-U-P'!$B$6=EA$2,SUM(BC1109:BD1109),0)</f>
        <v>0</v>
      </c>
      <c r="EB1109" s="5">
        <f>IF('PRES-U-P'!$B$6=EB$2,SUM(BE1109),0)</f>
        <v>0</v>
      </c>
      <c r="EC1109" s="5">
        <f t="shared" si="91"/>
        <v>0</v>
      </c>
    </row>
    <row r="1110" spans="1:133" x14ac:dyDescent="0.2">
      <c r="A1110" s="1">
        <v>55501</v>
      </c>
      <c r="B1110" s="1" t="s">
        <v>108</v>
      </c>
      <c r="BF1110" s="5">
        <f t="shared" si="88"/>
        <v>0</v>
      </c>
      <c r="BG1110" s="5">
        <f>IF(BG$2='PRES-S-L-T'!$B$6,C1110,0)</f>
        <v>0</v>
      </c>
      <c r="BH1110" s="5">
        <f>IF(BH$2='PRES-S-L-T'!$B$6,D1110,0)</f>
        <v>0</v>
      </c>
      <c r="BI1110" s="5">
        <f>IF(BI$2='PRES-S-L-T'!$B$6,E1110,0)</f>
        <v>0</v>
      </c>
      <c r="BJ1110" s="5">
        <f>IF(BJ$2='PRES-S-L-T'!$B$6,F1110,0)</f>
        <v>0</v>
      </c>
      <c r="BK1110" s="5">
        <f>IF(BK$2='PRES-S-L-T'!$B$6,G1110,0)</f>
        <v>0</v>
      </c>
      <c r="BL1110" s="5">
        <f>IF(BL$2='PRES-S-L-T'!$B$6,H1110,0)</f>
        <v>0</v>
      </c>
      <c r="BM1110" s="5">
        <f>IF(BM$2='PRES-S-L-T'!$B$6,I1110,0)</f>
        <v>0</v>
      </c>
      <c r="BN1110" s="5">
        <f>IF(BN$2='PRES-S-L-T'!$B$6,J1110,0)</f>
        <v>0</v>
      </c>
      <c r="BO1110" s="5">
        <f>IF(BO$2='PRES-S-L-T'!$B$6,K1110,0)</f>
        <v>0</v>
      </c>
      <c r="BP1110" s="5">
        <f>IF(BP$2='PRES-S-L-T'!$B$6,L1110,0)</f>
        <v>0</v>
      </c>
      <c r="BQ1110" s="5">
        <f>IF(BQ$2='PRES-S-L-T'!$B$6,M1110,0)</f>
        <v>0</v>
      </c>
      <c r="BR1110" s="5">
        <f>IF(BR$2='PRES-S-L-T'!$B$6,N1110,0)</f>
        <v>0</v>
      </c>
      <c r="BS1110" s="5">
        <f>IF(BS$2='PRES-S-L-T'!$B$6,O1110,0)</f>
        <v>0</v>
      </c>
      <c r="BV1110" s="5">
        <f>IF(BV$2='PRES-S-L-T'!$B$6,R1110,0)</f>
        <v>0</v>
      </c>
      <c r="BW1110" s="5">
        <f>IF(BW$2='PRES-S-L-T'!$B$6,S1110,0)</f>
        <v>0</v>
      </c>
      <c r="BX1110" s="5">
        <f>IF(BX$2='PRES-S-L-T'!$B$6,T1110,0)</f>
        <v>0</v>
      </c>
      <c r="BY1110" s="5">
        <f>IF(BY$2='PRES-S-L-T'!$B$6,U1110,0)</f>
        <v>0</v>
      </c>
      <c r="BZ1110" s="5">
        <f>IF(BZ$2='PRES-S-L-T'!$B$6,V1110,0)</f>
        <v>0</v>
      </c>
      <c r="CA1110" s="5">
        <f>IF(CA$2='PRES-S-L-T'!$B$6,W1110,0)</f>
        <v>0</v>
      </c>
      <c r="CB1110" s="5">
        <f>IF(CB$2='PRES-S-L-T'!$B$6,X1110,0)</f>
        <v>0</v>
      </c>
      <c r="CC1110" s="5">
        <f>IF(CC$2='PRES-S-L-T'!$B$6,Y1110,0)</f>
        <v>0</v>
      </c>
      <c r="CD1110" s="5">
        <f>IF(CD$2='PRES-S-L-T'!$B$6,Z1110,0)</f>
        <v>0</v>
      </c>
      <c r="CE1110" s="5">
        <f>IF(CE$2='PRES-S-L-T'!$B$6,AA1110,0)</f>
        <v>0</v>
      </c>
      <c r="CF1110" s="5">
        <f>IF(CF$2='PRES-S-L-T'!$B$6,AB1110,0)</f>
        <v>0</v>
      </c>
      <c r="CG1110" s="5">
        <f>IF(CG$2='PRES-S-L-T'!$B$6,AC1110,0)</f>
        <v>0</v>
      </c>
      <c r="CH1110" s="5">
        <f>IF(CH$2='PRES-S-L-T'!$B$6,AD1110,0)</f>
        <v>0</v>
      </c>
      <c r="CI1110" s="5">
        <f>IF(CI$2='PRES-S-L-T'!$B$6,AE1110,0)</f>
        <v>0</v>
      </c>
      <c r="CJ1110" s="5">
        <f>IF(CJ$2='PRES-S-L-T'!$B$6,AF1110,0)</f>
        <v>0</v>
      </c>
      <c r="CK1110" s="5">
        <f>IF(CK$2='PRES-S-L-T'!$B$6,AG1110,0)</f>
        <v>0</v>
      </c>
      <c r="CL1110" s="5">
        <f>IF(CL$2='PRES-S-L-T'!$B$6,AH1110,0)</f>
        <v>0</v>
      </c>
      <c r="CM1110" s="5">
        <f>IF(CM$2='PRES-S-L-T'!$B$6,AI1110,0)</f>
        <v>0</v>
      </c>
      <c r="CN1110" s="5">
        <f>IF(CN$2='PRES-S-L-T'!$B$6,AJ1110,0)</f>
        <v>0</v>
      </c>
      <c r="CO1110" s="5">
        <f>IF(CO$2='PRES-S-L-T'!$B$6,AK1110,0)</f>
        <v>0</v>
      </c>
      <c r="CP1110" s="5">
        <f>IF(CP$2='PRES-S-L-T'!$B$6,AL1110,0)</f>
        <v>0</v>
      </c>
      <c r="CQ1110" s="5">
        <f>IF(CQ$2='PRES-S-L-T'!$B$6,AM1110,0)</f>
        <v>0</v>
      </c>
      <c r="CR1110" s="5">
        <f>IF(CR$2='PRES-S-L-T'!$B$6,AN1110,0)</f>
        <v>0</v>
      </c>
      <c r="CS1110" s="5">
        <f>IF(CS$2='PRES-S-L-T'!$B$6,AO1110,0)</f>
        <v>0</v>
      </c>
      <c r="CT1110" s="5">
        <f>IF(CT$2='PRES-S-L-T'!$B$6,AP1110,0)</f>
        <v>0</v>
      </c>
      <c r="CU1110" s="5">
        <f>IF(CU$2='PRES-S-L-T'!$B$6,AQ1110,0)</f>
        <v>0</v>
      </c>
      <c r="CV1110" s="5">
        <f>IF(CV$2='PRES-S-L-T'!$B$6,AR1110,0)</f>
        <v>0</v>
      </c>
      <c r="CW1110" s="5">
        <f>IF(CW$2='PRES-S-L-T'!$B$6,AS1110,0)</f>
        <v>0</v>
      </c>
      <c r="CX1110" s="5">
        <f>IF(CX$2='PRES-S-L-T'!$B$6,AT1110,0)</f>
        <v>0</v>
      </c>
      <c r="CY1110" s="5">
        <f>IF(CY$2='PRES-S-L-T'!$B$6,AU1110,0)</f>
        <v>0</v>
      </c>
      <c r="CZ1110" s="5">
        <f>IF(CZ$2='PRES-S-L-T'!$B$6,AV1110,0)</f>
        <v>0</v>
      </c>
      <c r="DA1110" s="5">
        <f>IF(DA$2='PRES-S-L-T'!$B$6,AW1110,0)</f>
        <v>0</v>
      </c>
      <c r="DB1110" s="5">
        <f>IF(DB$2='PRES-S-L-T'!$B$6,AX1110,0)</f>
        <v>0</v>
      </c>
      <c r="DE1110" s="5">
        <f>IF(DE$2='PRES-S-L-T'!$B$6,BA1110,0)</f>
        <v>0</v>
      </c>
      <c r="DF1110" s="5">
        <f>IF(DF$2='PRES-S-L-T'!$B$6,BB1110,0)</f>
        <v>0</v>
      </c>
      <c r="DG1110" s="5">
        <f>IF(DG$2='PRES-S-L-T'!$B$6,BC1110,0)</f>
        <v>0</v>
      </c>
      <c r="DH1110" s="5">
        <f>IF(DH$2='PRES-S-L-T'!$B$6,BD1110,0)</f>
        <v>0</v>
      </c>
      <c r="DI1110" s="5">
        <f>IF(DI$2='PRES-S-L-T'!$B$6,BE1110,0)</f>
        <v>0</v>
      </c>
      <c r="DJ1110" s="5">
        <f t="shared" si="89"/>
        <v>0</v>
      </c>
      <c r="DK1110" s="5">
        <f>IF('PRES-L-T'!$B$6=DK$2,SUM($C1110:$O1110),0)</f>
        <v>0</v>
      </c>
      <c r="DL1110" s="5">
        <f>IF('PRES-L-T'!$B$6=DL$2,SUM($R1110:$AB1110),0)</f>
        <v>0</v>
      </c>
      <c r="DM1110" s="5">
        <f>IF('PRES-L-T'!$B$6=DM$2,SUM($AC1110:$AE1110),0)</f>
        <v>0</v>
      </c>
      <c r="DN1110" s="5">
        <f>IF('PRES-L-T'!$B$6=DN$2,SUM($AG1110:$AI1110),0)</f>
        <v>0</v>
      </c>
      <c r="DO1110" s="5">
        <f>IF('PRES-L-T'!$B$6=DO$2,SUM($AJ1110:$AP1110),0)</f>
        <v>0</v>
      </c>
      <c r="DP1110" s="5">
        <f>IF('PRES-L-T'!$B$6=DP$2,SUM($AT1110:$AU1110),0)</f>
        <v>0</v>
      </c>
      <c r="DQ1110" s="5">
        <f>IF('PRES-L-T'!$B$6=DQ$2,SUM($AV1110:$AX1110),0)</f>
        <v>0</v>
      </c>
      <c r="DR1110" s="5">
        <f>IF('PRES-L-T'!$B$6=DR$2,SUM($BA1110:$BA1110),0)</f>
        <v>0</v>
      </c>
      <c r="DS1110" s="5">
        <f>IF('PRES-L-T'!$B$6=DS$2,SUM($BB1110:$BB1110),0)</f>
        <v>0</v>
      </c>
      <c r="DT1110" s="5">
        <f>IF('PRES-L-T'!$B$6=DT$2,SUM($BC1110:$BC1110),0)</f>
        <v>0</v>
      </c>
      <c r="DU1110" s="5">
        <f>IF('PRES-L-T'!$B$6=DU$2,SUM($BD1110:$BD1110),0)</f>
        <v>0</v>
      </c>
      <c r="DV1110" s="5">
        <f>IF('PRES-L-T'!$B$6=DV$2,SUM($BE1110:$BE1110),0)</f>
        <v>0</v>
      </c>
      <c r="DW1110" s="5">
        <f t="shared" si="90"/>
        <v>0</v>
      </c>
      <c r="DX1110" s="5">
        <f>IF('PRES-U-P'!$B$6=DX$2,SUM(C1110:AA1110),0)</f>
        <v>0</v>
      </c>
      <c r="DY1110" s="5">
        <f>IF('PRES-U-P'!$B$6=DY$2,SUM(AB1110:AY1110),0)</f>
        <v>0</v>
      </c>
      <c r="DZ1110" s="5">
        <f>IF('PRES-U-P'!$B$6=DZ$2,SUM(BA1110:BB1110),0)</f>
        <v>0</v>
      </c>
      <c r="EA1110" s="5">
        <f>IF('PRES-U-P'!$B$6=EA$2,SUM(BC1110:BD1110),0)</f>
        <v>0</v>
      </c>
      <c r="EB1110" s="5">
        <f>IF('PRES-U-P'!$B$6=EB$2,SUM(BE1110),0)</f>
        <v>0</v>
      </c>
      <c r="EC1110" s="5">
        <f t="shared" si="91"/>
        <v>0</v>
      </c>
    </row>
    <row r="1111" spans="1:133" x14ac:dyDescent="0.2">
      <c r="A1111" s="1">
        <v>55502</v>
      </c>
      <c r="B1111" s="1" t="s">
        <v>109</v>
      </c>
      <c r="BF1111" s="5">
        <f t="shared" ref="BF1111:BF1174" si="92">SUM(C1111:BE1111)</f>
        <v>0</v>
      </c>
      <c r="BG1111" s="5">
        <f>IF(BG$2='PRES-S-L-T'!$B$6,C1111,0)</f>
        <v>0</v>
      </c>
      <c r="BH1111" s="5">
        <f>IF(BH$2='PRES-S-L-T'!$B$6,D1111,0)</f>
        <v>0</v>
      </c>
      <c r="BI1111" s="5">
        <f>IF(BI$2='PRES-S-L-T'!$B$6,E1111,0)</f>
        <v>0</v>
      </c>
      <c r="BJ1111" s="5">
        <f>IF(BJ$2='PRES-S-L-T'!$B$6,F1111,0)</f>
        <v>0</v>
      </c>
      <c r="BK1111" s="5">
        <f>IF(BK$2='PRES-S-L-T'!$B$6,G1111,0)</f>
        <v>0</v>
      </c>
      <c r="BL1111" s="5">
        <f>IF(BL$2='PRES-S-L-T'!$B$6,H1111,0)</f>
        <v>0</v>
      </c>
      <c r="BM1111" s="5">
        <f>IF(BM$2='PRES-S-L-T'!$B$6,I1111,0)</f>
        <v>0</v>
      </c>
      <c r="BN1111" s="5">
        <f>IF(BN$2='PRES-S-L-T'!$B$6,J1111,0)</f>
        <v>0</v>
      </c>
      <c r="BO1111" s="5">
        <f>IF(BO$2='PRES-S-L-T'!$B$6,K1111,0)</f>
        <v>0</v>
      </c>
      <c r="BP1111" s="5">
        <f>IF(BP$2='PRES-S-L-T'!$B$6,L1111,0)</f>
        <v>0</v>
      </c>
      <c r="BQ1111" s="5">
        <f>IF(BQ$2='PRES-S-L-T'!$B$6,M1111,0)</f>
        <v>0</v>
      </c>
      <c r="BR1111" s="5">
        <f>IF(BR$2='PRES-S-L-T'!$B$6,N1111,0)</f>
        <v>0</v>
      </c>
      <c r="BS1111" s="5">
        <f>IF(BS$2='PRES-S-L-T'!$B$6,O1111,0)</f>
        <v>0</v>
      </c>
      <c r="BV1111" s="5">
        <f>IF(BV$2='PRES-S-L-T'!$B$6,R1111,0)</f>
        <v>0</v>
      </c>
      <c r="BW1111" s="5">
        <f>IF(BW$2='PRES-S-L-T'!$B$6,S1111,0)</f>
        <v>0</v>
      </c>
      <c r="BX1111" s="5">
        <f>IF(BX$2='PRES-S-L-T'!$B$6,T1111,0)</f>
        <v>0</v>
      </c>
      <c r="BY1111" s="5">
        <f>IF(BY$2='PRES-S-L-T'!$B$6,U1111,0)</f>
        <v>0</v>
      </c>
      <c r="BZ1111" s="5">
        <f>IF(BZ$2='PRES-S-L-T'!$B$6,V1111,0)</f>
        <v>0</v>
      </c>
      <c r="CA1111" s="5">
        <f>IF(CA$2='PRES-S-L-T'!$B$6,W1111,0)</f>
        <v>0</v>
      </c>
      <c r="CB1111" s="5">
        <f>IF(CB$2='PRES-S-L-T'!$B$6,X1111,0)</f>
        <v>0</v>
      </c>
      <c r="CC1111" s="5">
        <f>IF(CC$2='PRES-S-L-T'!$B$6,Y1111,0)</f>
        <v>0</v>
      </c>
      <c r="CD1111" s="5">
        <f>IF(CD$2='PRES-S-L-T'!$B$6,Z1111,0)</f>
        <v>0</v>
      </c>
      <c r="CE1111" s="5">
        <f>IF(CE$2='PRES-S-L-T'!$B$6,AA1111,0)</f>
        <v>0</v>
      </c>
      <c r="CF1111" s="5">
        <f>IF(CF$2='PRES-S-L-T'!$B$6,AB1111,0)</f>
        <v>0</v>
      </c>
      <c r="CG1111" s="5">
        <f>IF(CG$2='PRES-S-L-T'!$B$6,AC1111,0)</f>
        <v>0</v>
      </c>
      <c r="CH1111" s="5">
        <f>IF(CH$2='PRES-S-L-T'!$B$6,AD1111,0)</f>
        <v>0</v>
      </c>
      <c r="CI1111" s="5">
        <f>IF(CI$2='PRES-S-L-T'!$B$6,AE1111,0)</f>
        <v>0</v>
      </c>
      <c r="CJ1111" s="5">
        <f>IF(CJ$2='PRES-S-L-T'!$B$6,AF1111,0)</f>
        <v>0</v>
      </c>
      <c r="CK1111" s="5">
        <f>IF(CK$2='PRES-S-L-T'!$B$6,AG1111,0)</f>
        <v>0</v>
      </c>
      <c r="CL1111" s="5">
        <f>IF(CL$2='PRES-S-L-T'!$B$6,AH1111,0)</f>
        <v>0</v>
      </c>
      <c r="CM1111" s="5">
        <f>IF(CM$2='PRES-S-L-T'!$B$6,AI1111,0)</f>
        <v>0</v>
      </c>
      <c r="CN1111" s="5">
        <f>IF(CN$2='PRES-S-L-T'!$B$6,AJ1111,0)</f>
        <v>0</v>
      </c>
      <c r="CO1111" s="5">
        <f>IF(CO$2='PRES-S-L-T'!$B$6,AK1111,0)</f>
        <v>0</v>
      </c>
      <c r="CP1111" s="5">
        <f>IF(CP$2='PRES-S-L-T'!$B$6,AL1111,0)</f>
        <v>0</v>
      </c>
      <c r="CQ1111" s="5">
        <f>IF(CQ$2='PRES-S-L-T'!$B$6,AM1111,0)</f>
        <v>0</v>
      </c>
      <c r="CR1111" s="5">
        <f>IF(CR$2='PRES-S-L-T'!$B$6,AN1111,0)</f>
        <v>0</v>
      </c>
      <c r="CS1111" s="5">
        <f>IF(CS$2='PRES-S-L-T'!$B$6,AO1111,0)</f>
        <v>0</v>
      </c>
      <c r="CT1111" s="5">
        <f>IF(CT$2='PRES-S-L-T'!$B$6,AP1111,0)</f>
        <v>0</v>
      </c>
      <c r="CU1111" s="5">
        <f>IF(CU$2='PRES-S-L-T'!$B$6,AQ1111,0)</f>
        <v>0</v>
      </c>
      <c r="CV1111" s="5">
        <f>IF(CV$2='PRES-S-L-T'!$B$6,AR1111,0)</f>
        <v>0</v>
      </c>
      <c r="CW1111" s="5">
        <f>IF(CW$2='PRES-S-L-T'!$B$6,AS1111,0)</f>
        <v>0</v>
      </c>
      <c r="CX1111" s="5">
        <f>IF(CX$2='PRES-S-L-T'!$B$6,AT1111,0)</f>
        <v>0</v>
      </c>
      <c r="CY1111" s="5">
        <f>IF(CY$2='PRES-S-L-T'!$B$6,AU1111,0)</f>
        <v>0</v>
      </c>
      <c r="CZ1111" s="5">
        <f>IF(CZ$2='PRES-S-L-T'!$B$6,AV1111,0)</f>
        <v>0</v>
      </c>
      <c r="DA1111" s="5">
        <f>IF(DA$2='PRES-S-L-T'!$B$6,AW1111,0)</f>
        <v>0</v>
      </c>
      <c r="DB1111" s="5">
        <f>IF(DB$2='PRES-S-L-T'!$B$6,AX1111,0)</f>
        <v>0</v>
      </c>
      <c r="DE1111" s="5">
        <f>IF(DE$2='PRES-S-L-T'!$B$6,BA1111,0)</f>
        <v>0</v>
      </c>
      <c r="DF1111" s="5">
        <f>IF(DF$2='PRES-S-L-T'!$B$6,BB1111,0)</f>
        <v>0</v>
      </c>
      <c r="DG1111" s="5">
        <f>IF(DG$2='PRES-S-L-T'!$B$6,BC1111,0)</f>
        <v>0</v>
      </c>
      <c r="DH1111" s="5">
        <f>IF(DH$2='PRES-S-L-T'!$B$6,BD1111,0)</f>
        <v>0</v>
      </c>
      <c r="DI1111" s="5">
        <f>IF(DI$2='PRES-S-L-T'!$B$6,BE1111,0)</f>
        <v>0</v>
      </c>
      <c r="DJ1111" s="5">
        <f t="shared" ref="DJ1111:DJ1174" si="93">SUM(BG1111:DI1111)</f>
        <v>0</v>
      </c>
      <c r="DK1111" s="5">
        <f>IF('PRES-L-T'!$B$6=DK$2,SUM($C1111:$O1111),0)</f>
        <v>0</v>
      </c>
      <c r="DL1111" s="5">
        <f>IF('PRES-L-T'!$B$6=DL$2,SUM($R1111:$AB1111),0)</f>
        <v>0</v>
      </c>
      <c r="DM1111" s="5">
        <f>IF('PRES-L-T'!$B$6=DM$2,SUM($AC1111:$AE1111),0)</f>
        <v>0</v>
      </c>
      <c r="DN1111" s="5">
        <f>IF('PRES-L-T'!$B$6=DN$2,SUM($AG1111:$AI1111),0)</f>
        <v>0</v>
      </c>
      <c r="DO1111" s="5">
        <f>IF('PRES-L-T'!$B$6=DO$2,SUM($AJ1111:$AP1111),0)</f>
        <v>0</v>
      </c>
      <c r="DP1111" s="5">
        <f>IF('PRES-L-T'!$B$6=DP$2,SUM($AT1111:$AU1111),0)</f>
        <v>0</v>
      </c>
      <c r="DQ1111" s="5">
        <f>IF('PRES-L-T'!$B$6=DQ$2,SUM($AV1111:$AX1111),0)</f>
        <v>0</v>
      </c>
      <c r="DR1111" s="5">
        <f>IF('PRES-L-T'!$B$6=DR$2,SUM($BA1111:$BA1111),0)</f>
        <v>0</v>
      </c>
      <c r="DS1111" s="5">
        <f>IF('PRES-L-T'!$B$6=DS$2,SUM($BB1111:$BB1111),0)</f>
        <v>0</v>
      </c>
      <c r="DT1111" s="5">
        <f>IF('PRES-L-T'!$B$6=DT$2,SUM($BC1111:$BC1111),0)</f>
        <v>0</v>
      </c>
      <c r="DU1111" s="5">
        <f>IF('PRES-L-T'!$B$6=DU$2,SUM($BD1111:$BD1111),0)</f>
        <v>0</v>
      </c>
      <c r="DV1111" s="5">
        <f>IF('PRES-L-T'!$B$6=DV$2,SUM($BE1111:$BE1111),0)</f>
        <v>0</v>
      </c>
      <c r="DW1111" s="5">
        <f t="shared" si="90"/>
        <v>0</v>
      </c>
      <c r="DX1111" s="5">
        <f>IF('PRES-U-P'!$B$6=DX$2,SUM(C1111:AA1111),0)</f>
        <v>0</v>
      </c>
      <c r="DY1111" s="5">
        <f>IF('PRES-U-P'!$B$6=DY$2,SUM(AB1111:AY1111),0)</f>
        <v>0</v>
      </c>
      <c r="DZ1111" s="5">
        <f>IF('PRES-U-P'!$B$6=DZ$2,SUM(BA1111:BB1111),0)</f>
        <v>0</v>
      </c>
      <c r="EA1111" s="5">
        <f>IF('PRES-U-P'!$B$6=EA$2,SUM(BC1111:BD1111),0)</f>
        <v>0</v>
      </c>
      <c r="EB1111" s="5">
        <f>IF('PRES-U-P'!$B$6=EB$2,SUM(BE1111),0)</f>
        <v>0</v>
      </c>
      <c r="EC1111" s="5">
        <f t="shared" si="91"/>
        <v>0</v>
      </c>
    </row>
    <row r="1112" spans="1:133" x14ac:dyDescent="0.2">
      <c r="A1112" s="1">
        <v>55503</v>
      </c>
      <c r="B1112" s="1" t="s">
        <v>110</v>
      </c>
      <c r="BF1112" s="5">
        <f t="shared" si="92"/>
        <v>0</v>
      </c>
      <c r="BG1112" s="5">
        <f>IF(BG$2='PRES-S-L-T'!$B$6,C1112,0)</f>
        <v>0</v>
      </c>
      <c r="BH1112" s="5">
        <f>IF(BH$2='PRES-S-L-T'!$B$6,D1112,0)</f>
        <v>0</v>
      </c>
      <c r="BI1112" s="5">
        <f>IF(BI$2='PRES-S-L-T'!$B$6,E1112,0)</f>
        <v>0</v>
      </c>
      <c r="BJ1112" s="5">
        <f>IF(BJ$2='PRES-S-L-T'!$B$6,F1112,0)</f>
        <v>0</v>
      </c>
      <c r="BK1112" s="5">
        <f>IF(BK$2='PRES-S-L-T'!$B$6,G1112,0)</f>
        <v>0</v>
      </c>
      <c r="BL1112" s="5">
        <f>IF(BL$2='PRES-S-L-T'!$B$6,H1112,0)</f>
        <v>0</v>
      </c>
      <c r="BM1112" s="5">
        <f>IF(BM$2='PRES-S-L-T'!$B$6,I1112,0)</f>
        <v>0</v>
      </c>
      <c r="BN1112" s="5">
        <f>IF(BN$2='PRES-S-L-T'!$B$6,J1112,0)</f>
        <v>0</v>
      </c>
      <c r="BO1112" s="5">
        <f>IF(BO$2='PRES-S-L-T'!$B$6,K1112,0)</f>
        <v>0</v>
      </c>
      <c r="BP1112" s="5">
        <f>IF(BP$2='PRES-S-L-T'!$B$6,L1112,0)</f>
        <v>0</v>
      </c>
      <c r="BQ1112" s="5">
        <f>IF(BQ$2='PRES-S-L-T'!$B$6,M1112,0)</f>
        <v>0</v>
      </c>
      <c r="BR1112" s="5">
        <f>IF(BR$2='PRES-S-L-T'!$B$6,N1112,0)</f>
        <v>0</v>
      </c>
      <c r="BS1112" s="5">
        <f>IF(BS$2='PRES-S-L-T'!$B$6,O1112,0)</f>
        <v>0</v>
      </c>
      <c r="BV1112" s="5">
        <f>IF(BV$2='PRES-S-L-T'!$B$6,R1112,0)</f>
        <v>0</v>
      </c>
      <c r="BW1112" s="5">
        <f>IF(BW$2='PRES-S-L-T'!$B$6,S1112,0)</f>
        <v>0</v>
      </c>
      <c r="BX1112" s="5">
        <f>IF(BX$2='PRES-S-L-T'!$B$6,T1112,0)</f>
        <v>0</v>
      </c>
      <c r="BY1112" s="5">
        <f>IF(BY$2='PRES-S-L-T'!$B$6,U1112,0)</f>
        <v>0</v>
      </c>
      <c r="BZ1112" s="5">
        <f>IF(BZ$2='PRES-S-L-T'!$B$6,V1112,0)</f>
        <v>0</v>
      </c>
      <c r="CA1112" s="5">
        <f>IF(CA$2='PRES-S-L-T'!$B$6,W1112,0)</f>
        <v>0</v>
      </c>
      <c r="CB1112" s="5">
        <f>IF(CB$2='PRES-S-L-T'!$B$6,X1112,0)</f>
        <v>0</v>
      </c>
      <c r="CC1112" s="5">
        <f>IF(CC$2='PRES-S-L-T'!$B$6,Y1112,0)</f>
        <v>0</v>
      </c>
      <c r="CD1112" s="5">
        <f>IF(CD$2='PRES-S-L-T'!$B$6,Z1112,0)</f>
        <v>0</v>
      </c>
      <c r="CE1112" s="5">
        <f>IF(CE$2='PRES-S-L-T'!$B$6,AA1112,0)</f>
        <v>0</v>
      </c>
      <c r="CF1112" s="5">
        <f>IF(CF$2='PRES-S-L-T'!$B$6,AB1112,0)</f>
        <v>0</v>
      </c>
      <c r="CG1112" s="5">
        <f>IF(CG$2='PRES-S-L-T'!$B$6,AC1112,0)</f>
        <v>0</v>
      </c>
      <c r="CH1112" s="5">
        <f>IF(CH$2='PRES-S-L-T'!$B$6,AD1112,0)</f>
        <v>0</v>
      </c>
      <c r="CI1112" s="5">
        <f>IF(CI$2='PRES-S-L-T'!$B$6,AE1112,0)</f>
        <v>0</v>
      </c>
      <c r="CJ1112" s="5">
        <f>IF(CJ$2='PRES-S-L-T'!$B$6,AF1112,0)</f>
        <v>0</v>
      </c>
      <c r="CK1112" s="5">
        <f>IF(CK$2='PRES-S-L-T'!$B$6,AG1112,0)</f>
        <v>0</v>
      </c>
      <c r="CL1112" s="5">
        <f>IF(CL$2='PRES-S-L-T'!$B$6,AH1112,0)</f>
        <v>0</v>
      </c>
      <c r="CM1112" s="5">
        <f>IF(CM$2='PRES-S-L-T'!$B$6,AI1112,0)</f>
        <v>0</v>
      </c>
      <c r="CN1112" s="5">
        <f>IF(CN$2='PRES-S-L-T'!$B$6,AJ1112,0)</f>
        <v>0</v>
      </c>
      <c r="CO1112" s="5">
        <f>IF(CO$2='PRES-S-L-T'!$B$6,AK1112,0)</f>
        <v>0</v>
      </c>
      <c r="CP1112" s="5">
        <f>IF(CP$2='PRES-S-L-T'!$B$6,AL1112,0)</f>
        <v>0</v>
      </c>
      <c r="CQ1112" s="5">
        <f>IF(CQ$2='PRES-S-L-T'!$B$6,AM1112,0)</f>
        <v>0</v>
      </c>
      <c r="CR1112" s="5">
        <f>IF(CR$2='PRES-S-L-T'!$B$6,AN1112,0)</f>
        <v>0</v>
      </c>
      <c r="CS1112" s="5">
        <f>IF(CS$2='PRES-S-L-T'!$B$6,AO1112,0)</f>
        <v>0</v>
      </c>
      <c r="CT1112" s="5">
        <f>IF(CT$2='PRES-S-L-T'!$B$6,AP1112,0)</f>
        <v>0</v>
      </c>
      <c r="CU1112" s="5">
        <f>IF(CU$2='PRES-S-L-T'!$B$6,AQ1112,0)</f>
        <v>0</v>
      </c>
      <c r="CV1112" s="5">
        <f>IF(CV$2='PRES-S-L-T'!$B$6,AR1112,0)</f>
        <v>0</v>
      </c>
      <c r="CW1112" s="5">
        <f>IF(CW$2='PRES-S-L-T'!$B$6,AS1112,0)</f>
        <v>0</v>
      </c>
      <c r="CX1112" s="5">
        <f>IF(CX$2='PRES-S-L-T'!$B$6,AT1112,0)</f>
        <v>0</v>
      </c>
      <c r="CY1112" s="5">
        <f>IF(CY$2='PRES-S-L-T'!$B$6,AU1112,0)</f>
        <v>0</v>
      </c>
      <c r="CZ1112" s="5">
        <f>IF(CZ$2='PRES-S-L-T'!$B$6,AV1112,0)</f>
        <v>0</v>
      </c>
      <c r="DA1112" s="5">
        <f>IF(DA$2='PRES-S-L-T'!$B$6,AW1112,0)</f>
        <v>0</v>
      </c>
      <c r="DB1112" s="5">
        <f>IF(DB$2='PRES-S-L-T'!$B$6,AX1112,0)</f>
        <v>0</v>
      </c>
      <c r="DE1112" s="5">
        <f>IF(DE$2='PRES-S-L-T'!$B$6,BA1112,0)</f>
        <v>0</v>
      </c>
      <c r="DF1112" s="5">
        <f>IF(DF$2='PRES-S-L-T'!$B$6,BB1112,0)</f>
        <v>0</v>
      </c>
      <c r="DG1112" s="5">
        <f>IF(DG$2='PRES-S-L-T'!$B$6,BC1112,0)</f>
        <v>0</v>
      </c>
      <c r="DH1112" s="5">
        <f>IF(DH$2='PRES-S-L-T'!$B$6,BD1112,0)</f>
        <v>0</v>
      </c>
      <c r="DI1112" s="5">
        <f>IF(DI$2='PRES-S-L-T'!$B$6,BE1112,0)</f>
        <v>0</v>
      </c>
      <c r="DJ1112" s="5">
        <f t="shared" si="93"/>
        <v>0</v>
      </c>
      <c r="DK1112" s="5">
        <f>IF('PRES-L-T'!$B$6=DK$2,SUM($C1112:$O1112),0)</f>
        <v>0</v>
      </c>
      <c r="DL1112" s="5">
        <f>IF('PRES-L-T'!$B$6=DL$2,SUM($R1112:$AB1112),0)</f>
        <v>0</v>
      </c>
      <c r="DM1112" s="5">
        <f>IF('PRES-L-T'!$B$6=DM$2,SUM($AC1112:$AE1112),0)</f>
        <v>0</v>
      </c>
      <c r="DN1112" s="5">
        <f>IF('PRES-L-T'!$B$6=DN$2,SUM($AG1112:$AI1112),0)</f>
        <v>0</v>
      </c>
      <c r="DO1112" s="5">
        <f>IF('PRES-L-T'!$B$6=DO$2,SUM($AJ1112:$AP1112),0)</f>
        <v>0</v>
      </c>
      <c r="DP1112" s="5">
        <f>IF('PRES-L-T'!$B$6=DP$2,SUM($AT1112:$AU1112),0)</f>
        <v>0</v>
      </c>
      <c r="DQ1112" s="5">
        <f>IF('PRES-L-T'!$B$6=DQ$2,SUM($AV1112:$AX1112),0)</f>
        <v>0</v>
      </c>
      <c r="DR1112" s="5">
        <f>IF('PRES-L-T'!$B$6=DR$2,SUM($BA1112:$BA1112),0)</f>
        <v>0</v>
      </c>
      <c r="DS1112" s="5">
        <f>IF('PRES-L-T'!$B$6=DS$2,SUM($BB1112:$BB1112),0)</f>
        <v>0</v>
      </c>
      <c r="DT1112" s="5">
        <f>IF('PRES-L-T'!$B$6=DT$2,SUM($BC1112:$BC1112),0)</f>
        <v>0</v>
      </c>
      <c r="DU1112" s="5">
        <f>IF('PRES-L-T'!$B$6=DU$2,SUM($BD1112:$BD1112),0)</f>
        <v>0</v>
      </c>
      <c r="DV1112" s="5">
        <f>IF('PRES-L-T'!$B$6=DV$2,SUM($BE1112:$BE1112),0)</f>
        <v>0</v>
      </c>
      <c r="DW1112" s="5">
        <f t="shared" si="90"/>
        <v>0</v>
      </c>
      <c r="DX1112" s="5">
        <f>IF('PRES-U-P'!$B$6=DX$2,SUM(C1112:AA1112),0)</f>
        <v>0</v>
      </c>
      <c r="DY1112" s="5">
        <f>IF('PRES-U-P'!$B$6=DY$2,SUM(AB1112:AY1112),0)</f>
        <v>0</v>
      </c>
      <c r="DZ1112" s="5">
        <f>IF('PRES-U-P'!$B$6=DZ$2,SUM(BA1112:BB1112),0)</f>
        <v>0</v>
      </c>
      <c r="EA1112" s="5">
        <f>IF('PRES-U-P'!$B$6=EA$2,SUM(BC1112:BD1112),0)</f>
        <v>0</v>
      </c>
      <c r="EB1112" s="5">
        <f>IF('PRES-U-P'!$B$6=EB$2,SUM(BE1112),0)</f>
        <v>0</v>
      </c>
      <c r="EC1112" s="5">
        <f t="shared" si="91"/>
        <v>0</v>
      </c>
    </row>
    <row r="1113" spans="1:133" x14ac:dyDescent="0.2">
      <c r="A1113" s="1">
        <v>55504</v>
      </c>
      <c r="B1113" s="1" t="s">
        <v>193</v>
      </c>
      <c r="BF1113" s="5">
        <f t="shared" si="92"/>
        <v>0</v>
      </c>
      <c r="BG1113" s="5">
        <f>IF(BG$2='PRES-S-L-T'!$B$6,C1113,0)</f>
        <v>0</v>
      </c>
      <c r="BH1113" s="5">
        <f>IF(BH$2='PRES-S-L-T'!$B$6,D1113,0)</f>
        <v>0</v>
      </c>
      <c r="BI1113" s="5">
        <f>IF(BI$2='PRES-S-L-T'!$B$6,E1113,0)</f>
        <v>0</v>
      </c>
      <c r="BJ1113" s="5">
        <f>IF(BJ$2='PRES-S-L-T'!$B$6,F1113,0)</f>
        <v>0</v>
      </c>
      <c r="BK1113" s="5">
        <f>IF(BK$2='PRES-S-L-T'!$B$6,G1113,0)</f>
        <v>0</v>
      </c>
      <c r="BL1113" s="5">
        <f>IF(BL$2='PRES-S-L-T'!$B$6,H1113,0)</f>
        <v>0</v>
      </c>
      <c r="BM1113" s="5">
        <f>IF(BM$2='PRES-S-L-T'!$B$6,I1113,0)</f>
        <v>0</v>
      </c>
      <c r="BN1113" s="5">
        <f>IF(BN$2='PRES-S-L-T'!$B$6,J1113,0)</f>
        <v>0</v>
      </c>
      <c r="BO1113" s="5">
        <f>IF(BO$2='PRES-S-L-T'!$B$6,K1113,0)</f>
        <v>0</v>
      </c>
      <c r="BP1113" s="5">
        <f>IF(BP$2='PRES-S-L-T'!$B$6,L1113,0)</f>
        <v>0</v>
      </c>
      <c r="BQ1113" s="5">
        <f>IF(BQ$2='PRES-S-L-T'!$B$6,M1113,0)</f>
        <v>0</v>
      </c>
      <c r="BR1113" s="5">
        <f>IF(BR$2='PRES-S-L-T'!$B$6,N1113,0)</f>
        <v>0</v>
      </c>
      <c r="BS1113" s="5">
        <f>IF(BS$2='PRES-S-L-T'!$B$6,O1113,0)</f>
        <v>0</v>
      </c>
      <c r="BV1113" s="5">
        <f>IF(BV$2='PRES-S-L-T'!$B$6,R1113,0)</f>
        <v>0</v>
      </c>
      <c r="BW1113" s="5">
        <f>IF(BW$2='PRES-S-L-T'!$B$6,S1113,0)</f>
        <v>0</v>
      </c>
      <c r="BX1113" s="5">
        <f>IF(BX$2='PRES-S-L-T'!$B$6,T1113,0)</f>
        <v>0</v>
      </c>
      <c r="BY1113" s="5">
        <f>IF(BY$2='PRES-S-L-T'!$B$6,U1113,0)</f>
        <v>0</v>
      </c>
      <c r="BZ1113" s="5">
        <f>IF(BZ$2='PRES-S-L-T'!$B$6,V1113,0)</f>
        <v>0</v>
      </c>
      <c r="CA1113" s="5">
        <f>IF(CA$2='PRES-S-L-T'!$B$6,W1113,0)</f>
        <v>0</v>
      </c>
      <c r="CB1113" s="5">
        <f>IF(CB$2='PRES-S-L-T'!$B$6,X1113,0)</f>
        <v>0</v>
      </c>
      <c r="CC1113" s="5">
        <f>IF(CC$2='PRES-S-L-T'!$B$6,Y1113,0)</f>
        <v>0</v>
      </c>
      <c r="CD1113" s="5">
        <f>IF(CD$2='PRES-S-L-T'!$B$6,Z1113,0)</f>
        <v>0</v>
      </c>
      <c r="CE1113" s="5">
        <f>IF(CE$2='PRES-S-L-T'!$B$6,AA1113,0)</f>
        <v>0</v>
      </c>
      <c r="CF1113" s="5">
        <f>IF(CF$2='PRES-S-L-T'!$B$6,AB1113,0)</f>
        <v>0</v>
      </c>
      <c r="CG1113" s="5">
        <f>IF(CG$2='PRES-S-L-T'!$B$6,AC1113,0)</f>
        <v>0</v>
      </c>
      <c r="CH1113" s="5">
        <f>IF(CH$2='PRES-S-L-T'!$B$6,AD1113,0)</f>
        <v>0</v>
      </c>
      <c r="CI1113" s="5">
        <f>IF(CI$2='PRES-S-L-T'!$B$6,AE1113,0)</f>
        <v>0</v>
      </c>
      <c r="CJ1113" s="5">
        <f>IF(CJ$2='PRES-S-L-T'!$B$6,AF1113,0)</f>
        <v>0</v>
      </c>
      <c r="CK1113" s="5">
        <f>IF(CK$2='PRES-S-L-T'!$B$6,AG1113,0)</f>
        <v>0</v>
      </c>
      <c r="CL1113" s="5">
        <f>IF(CL$2='PRES-S-L-T'!$B$6,AH1113,0)</f>
        <v>0</v>
      </c>
      <c r="CM1113" s="5">
        <f>IF(CM$2='PRES-S-L-T'!$B$6,AI1113,0)</f>
        <v>0</v>
      </c>
      <c r="CN1113" s="5">
        <f>IF(CN$2='PRES-S-L-T'!$B$6,AJ1113,0)</f>
        <v>0</v>
      </c>
      <c r="CO1113" s="5">
        <f>IF(CO$2='PRES-S-L-T'!$B$6,AK1113,0)</f>
        <v>0</v>
      </c>
      <c r="CP1113" s="5">
        <f>IF(CP$2='PRES-S-L-T'!$B$6,AL1113,0)</f>
        <v>0</v>
      </c>
      <c r="CQ1113" s="5">
        <f>IF(CQ$2='PRES-S-L-T'!$B$6,AM1113,0)</f>
        <v>0</v>
      </c>
      <c r="CR1113" s="5">
        <f>IF(CR$2='PRES-S-L-T'!$B$6,AN1113,0)</f>
        <v>0</v>
      </c>
      <c r="CS1113" s="5">
        <f>IF(CS$2='PRES-S-L-T'!$B$6,AO1113,0)</f>
        <v>0</v>
      </c>
      <c r="CT1113" s="5">
        <f>IF(CT$2='PRES-S-L-T'!$B$6,AP1113,0)</f>
        <v>0</v>
      </c>
      <c r="CU1113" s="5">
        <f>IF(CU$2='PRES-S-L-T'!$B$6,AQ1113,0)</f>
        <v>0</v>
      </c>
      <c r="CV1113" s="5">
        <f>IF(CV$2='PRES-S-L-T'!$B$6,AR1113,0)</f>
        <v>0</v>
      </c>
      <c r="CW1113" s="5">
        <f>IF(CW$2='PRES-S-L-T'!$B$6,AS1113,0)</f>
        <v>0</v>
      </c>
      <c r="CX1113" s="5">
        <f>IF(CX$2='PRES-S-L-T'!$B$6,AT1113,0)</f>
        <v>0</v>
      </c>
      <c r="CY1113" s="5">
        <f>IF(CY$2='PRES-S-L-T'!$B$6,AU1113,0)</f>
        <v>0</v>
      </c>
      <c r="CZ1113" s="5">
        <f>IF(CZ$2='PRES-S-L-T'!$B$6,AV1113,0)</f>
        <v>0</v>
      </c>
      <c r="DA1113" s="5">
        <f>IF(DA$2='PRES-S-L-T'!$B$6,AW1113,0)</f>
        <v>0</v>
      </c>
      <c r="DB1113" s="5">
        <f>IF(DB$2='PRES-S-L-T'!$B$6,AX1113,0)</f>
        <v>0</v>
      </c>
      <c r="DE1113" s="5">
        <f>IF(DE$2='PRES-S-L-T'!$B$6,BA1113,0)</f>
        <v>0</v>
      </c>
      <c r="DF1113" s="5">
        <f>IF(DF$2='PRES-S-L-T'!$B$6,BB1113,0)</f>
        <v>0</v>
      </c>
      <c r="DG1113" s="5">
        <f>IF(DG$2='PRES-S-L-T'!$B$6,BC1113,0)</f>
        <v>0</v>
      </c>
      <c r="DH1113" s="5">
        <f>IF(DH$2='PRES-S-L-T'!$B$6,BD1113,0)</f>
        <v>0</v>
      </c>
      <c r="DI1113" s="5">
        <f>IF(DI$2='PRES-S-L-T'!$B$6,BE1113,0)</f>
        <v>0</v>
      </c>
      <c r="DJ1113" s="5">
        <f t="shared" si="93"/>
        <v>0</v>
      </c>
      <c r="DK1113" s="5">
        <f>IF('PRES-L-T'!$B$6=DK$2,SUM($C1113:$O1113),0)</f>
        <v>0</v>
      </c>
      <c r="DL1113" s="5">
        <f>IF('PRES-L-T'!$B$6=DL$2,SUM($R1113:$AB1113),0)</f>
        <v>0</v>
      </c>
      <c r="DM1113" s="5">
        <f>IF('PRES-L-T'!$B$6=DM$2,SUM($AC1113:$AE1113),0)</f>
        <v>0</v>
      </c>
      <c r="DN1113" s="5">
        <f>IF('PRES-L-T'!$B$6=DN$2,SUM($AG1113:$AI1113),0)</f>
        <v>0</v>
      </c>
      <c r="DO1113" s="5">
        <f>IF('PRES-L-T'!$B$6=DO$2,SUM($AJ1113:$AP1113),0)</f>
        <v>0</v>
      </c>
      <c r="DP1113" s="5">
        <f>IF('PRES-L-T'!$B$6=DP$2,SUM($AT1113:$AU1113),0)</f>
        <v>0</v>
      </c>
      <c r="DQ1113" s="5">
        <f>IF('PRES-L-T'!$B$6=DQ$2,SUM($AV1113:$AX1113),0)</f>
        <v>0</v>
      </c>
      <c r="DR1113" s="5">
        <f>IF('PRES-L-T'!$B$6=DR$2,SUM($BA1113:$BA1113),0)</f>
        <v>0</v>
      </c>
      <c r="DS1113" s="5">
        <f>IF('PRES-L-T'!$B$6=DS$2,SUM($BB1113:$BB1113),0)</f>
        <v>0</v>
      </c>
      <c r="DT1113" s="5">
        <f>IF('PRES-L-T'!$B$6=DT$2,SUM($BC1113:$BC1113),0)</f>
        <v>0</v>
      </c>
      <c r="DU1113" s="5">
        <f>IF('PRES-L-T'!$B$6=DU$2,SUM($BD1113:$BD1113),0)</f>
        <v>0</v>
      </c>
      <c r="DV1113" s="5">
        <f>IF('PRES-L-T'!$B$6=DV$2,SUM($BE1113:$BE1113),0)</f>
        <v>0</v>
      </c>
      <c r="DW1113" s="5">
        <f t="shared" ref="DW1113:DW1178" si="94">SUM(DK1113:DV1113)</f>
        <v>0</v>
      </c>
      <c r="DX1113" s="5">
        <f>IF('PRES-U-P'!$B$6=DX$2,SUM(C1113:AA1113),0)</f>
        <v>0</v>
      </c>
      <c r="DY1113" s="5">
        <f>IF('PRES-U-P'!$B$6=DY$2,SUM(AB1113:AY1113),0)</f>
        <v>0</v>
      </c>
      <c r="DZ1113" s="5">
        <f>IF('PRES-U-P'!$B$6=DZ$2,SUM(BA1113:BB1113),0)</f>
        <v>0</v>
      </c>
      <c r="EA1113" s="5">
        <f>IF('PRES-U-P'!$B$6=EA$2,SUM(BC1113:BD1113),0)</f>
        <v>0</v>
      </c>
      <c r="EB1113" s="5">
        <f>IF('PRES-U-P'!$B$6=EB$2,SUM(BE1113),0)</f>
        <v>0</v>
      </c>
      <c r="EC1113" s="5">
        <f t="shared" ref="EC1113:EC1178" si="95">SUM(DX1113:EB1113)</f>
        <v>0</v>
      </c>
    </row>
    <row r="1114" spans="1:133" x14ac:dyDescent="0.2">
      <c r="A1114" s="1">
        <v>55505</v>
      </c>
      <c r="B1114" s="1" t="s">
        <v>111</v>
      </c>
      <c r="BF1114" s="5">
        <f t="shared" si="92"/>
        <v>0</v>
      </c>
      <c r="BG1114" s="5">
        <f>IF(BG$2='PRES-S-L-T'!$B$6,C1114,0)</f>
        <v>0</v>
      </c>
      <c r="BH1114" s="5">
        <f>IF(BH$2='PRES-S-L-T'!$B$6,D1114,0)</f>
        <v>0</v>
      </c>
      <c r="BI1114" s="5">
        <f>IF(BI$2='PRES-S-L-T'!$B$6,E1114,0)</f>
        <v>0</v>
      </c>
      <c r="BJ1114" s="5">
        <f>IF(BJ$2='PRES-S-L-T'!$B$6,F1114,0)</f>
        <v>0</v>
      </c>
      <c r="BK1114" s="5">
        <f>IF(BK$2='PRES-S-L-T'!$B$6,G1114,0)</f>
        <v>0</v>
      </c>
      <c r="BL1114" s="5">
        <f>IF(BL$2='PRES-S-L-T'!$B$6,H1114,0)</f>
        <v>0</v>
      </c>
      <c r="BM1114" s="5">
        <f>IF(BM$2='PRES-S-L-T'!$B$6,I1114,0)</f>
        <v>0</v>
      </c>
      <c r="BN1114" s="5">
        <f>IF(BN$2='PRES-S-L-T'!$B$6,J1114,0)</f>
        <v>0</v>
      </c>
      <c r="BO1114" s="5">
        <f>IF(BO$2='PRES-S-L-T'!$B$6,K1114,0)</f>
        <v>0</v>
      </c>
      <c r="BP1114" s="5">
        <f>IF(BP$2='PRES-S-L-T'!$B$6,L1114,0)</f>
        <v>0</v>
      </c>
      <c r="BQ1114" s="5">
        <f>IF(BQ$2='PRES-S-L-T'!$B$6,M1114,0)</f>
        <v>0</v>
      </c>
      <c r="BR1114" s="5">
        <f>IF(BR$2='PRES-S-L-T'!$B$6,N1114,0)</f>
        <v>0</v>
      </c>
      <c r="BS1114" s="5">
        <f>IF(BS$2='PRES-S-L-T'!$B$6,O1114,0)</f>
        <v>0</v>
      </c>
      <c r="BV1114" s="5">
        <f>IF(BV$2='PRES-S-L-T'!$B$6,R1114,0)</f>
        <v>0</v>
      </c>
      <c r="BW1114" s="5">
        <f>IF(BW$2='PRES-S-L-T'!$B$6,S1114,0)</f>
        <v>0</v>
      </c>
      <c r="BX1114" s="5">
        <f>IF(BX$2='PRES-S-L-T'!$B$6,T1114,0)</f>
        <v>0</v>
      </c>
      <c r="BY1114" s="5">
        <f>IF(BY$2='PRES-S-L-T'!$B$6,U1114,0)</f>
        <v>0</v>
      </c>
      <c r="BZ1114" s="5">
        <f>IF(BZ$2='PRES-S-L-T'!$B$6,V1114,0)</f>
        <v>0</v>
      </c>
      <c r="CA1114" s="5">
        <f>IF(CA$2='PRES-S-L-T'!$B$6,W1114,0)</f>
        <v>0</v>
      </c>
      <c r="CB1114" s="5">
        <f>IF(CB$2='PRES-S-L-T'!$B$6,X1114,0)</f>
        <v>0</v>
      </c>
      <c r="CC1114" s="5">
        <f>IF(CC$2='PRES-S-L-T'!$B$6,Y1114,0)</f>
        <v>0</v>
      </c>
      <c r="CD1114" s="5">
        <f>IF(CD$2='PRES-S-L-T'!$B$6,Z1114,0)</f>
        <v>0</v>
      </c>
      <c r="CE1114" s="5">
        <f>IF(CE$2='PRES-S-L-T'!$B$6,AA1114,0)</f>
        <v>0</v>
      </c>
      <c r="CF1114" s="5">
        <f>IF(CF$2='PRES-S-L-T'!$B$6,AB1114,0)</f>
        <v>0</v>
      </c>
      <c r="CG1114" s="5">
        <f>IF(CG$2='PRES-S-L-T'!$B$6,AC1114,0)</f>
        <v>0</v>
      </c>
      <c r="CH1114" s="5">
        <f>IF(CH$2='PRES-S-L-T'!$B$6,AD1114,0)</f>
        <v>0</v>
      </c>
      <c r="CI1114" s="5">
        <f>IF(CI$2='PRES-S-L-T'!$B$6,AE1114,0)</f>
        <v>0</v>
      </c>
      <c r="CJ1114" s="5">
        <f>IF(CJ$2='PRES-S-L-T'!$B$6,AF1114,0)</f>
        <v>0</v>
      </c>
      <c r="CK1114" s="5">
        <f>IF(CK$2='PRES-S-L-T'!$B$6,AG1114,0)</f>
        <v>0</v>
      </c>
      <c r="CL1114" s="5">
        <f>IF(CL$2='PRES-S-L-T'!$B$6,AH1114,0)</f>
        <v>0</v>
      </c>
      <c r="CM1114" s="5">
        <f>IF(CM$2='PRES-S-L-T'!$B$6,AI1114,0)</f>
        <v>0</v>
      </c>
      <c r="CN1114" s="5">
        <f>IF(CN$2='PRES-S-L-T'!$B$6,AJ1114,0)</f>
        <v>0</v>
      </c>
      <c r="CO1114" s="5">
        <f>IF(CO$2='PRES-S-L-T'!$B$6,AK1114,0)</f>
        <v>0</v>
      </c>
      <c r="CP1114" s="5">
        <f>IF(CP$2='PRES-S-L-T'!$B$6,AL1114,0)</f>
        <v>0</v>
      </c>
      <c r="CQ1114" s="5">
        <f>IF(CQ$2='PRES-S-L-T'!$B$6,AM1114,0)</f>
        <v>0</v>
      </c>
      <c r="CR1114" s="5">
        <f>IF(CR$2='PRES-S-L-T'!$B$6,AN1114,0)</f>
        <v>0</v>
      </c>
      <c r="CS1114" s="5">
        <f>IF(CS$2='PRES-S-L-T'!$B$6,AO1114,0)</f>
        <v>0</v>
      </c>
      <c r="CT1114" s="5">
        <f>IF(CT$2='PRES-S-L-T'!$B$6,AP1114,0)</f>
        <v>0</v>
      </c>
      <c r="CU1114" s="5">
        <f>IF(CU$2='PRES-S-L-T'!$B$6,AQ1114,0)</f>
        <v>0</v>
      </c>
      <c r="CV1114" s="5">
        <f>IF(CV$2='PRES-S-L-T'!$B$6,AR1114,0)</f>
        <v>0</v>
      </c>
      <c r="CW1114" s="5">
        <f>IF(CW$2='PRES-S-L-T'!$B$6,AS1114,0)</f>
        <v>0</v>
      </c>
      <c r="CX1114" s="5">
        <f>IF(CX$2='PRES-S-L-T'!$B$6,AT1114,0)</f>
        <v>0</v>
      </c>
      <c r="CY1114" s="5">
        <f>IF(CY$2='PRES-S-L-T'!$B$6,AU1114,0)</f>
        <v>0</v>
      </c>
      <c r="CZ1114" s="5">
        <f>IF(CZ$2='PRES-S-L-T'!$B$6,AV1114,0)</f>
        <v>0</v>
      </c>
      <c r="DA1114" s="5">
        <f>IF(DA$2='PRES-S-L-T'!$B$6,AW1114,0)</f>
        <v>0</v>
      </c>
      <c r="DB1114" s="5">
        <f>IF(DB$2='PRES-S-L-T'!$B$6,AX1114,0)</f>
        <v>0</v>
      </c>
      <c r="DE1114" s="5">
        <f>IF(DE$2='PRES-S-L-T'!$B$6,BA1114,0)</f>
        <v>0</v>
      </c>
      <c r="DF1114" s="5">
        <f>IF(DF$2='PRES-S-L-T'!$B$6,BB1114,0)</f>
        <v>0</v>
      </c>
      <c r="DG1114" s="5">
        <f>IF(DG$2='PRES-S-L-T'!$B$6,BC1114,0)</f>
        <v>0</v>
      </c>
      <c r="DH1114" s="5">
        <f>IF(DH$2='PRES-S-L-T'!$B$6,BD1114,0)</f>
        <v>0</v>
      </c>
      <c r="DI1114" s="5">
        <f>IF(DI$2='PRES-S-L-T'!$B$6,BE1114,0)</f>
        <v>0</v>
      </c>
      <c r="DJ1114" s="5">
        <f t="shared" si="93"/>
        <v>0</v>
      </c>
      <c r="DK1114" s="5">
        <f>IF('PRES-L-T'!$B$6=DK$2,SUM($C1114:$O1114),0)</f>
        <v>0</v>
      </c>
      <c r="DL1114" s="5">
        <f>IF('PRES-L-T'!$B$6=DL$2,SUM($R1114:$AB1114),0)</f>
        <v>0</v>
      </c>
      <c r="DM1114" s="5">
        <f>IF('PRES-L-T'!$B$6=DM$2,SUM($AC1114:$AE1114),0)</f>
        <v>0</v>
      </c>
      <c r="DN1114" s="5">
        <f>IF('PRES-L-T'!$B$6=DN$2,SUM($AG1114:$AI1114),0)</f>
        <v>0</v>
      </c>
      <c r="DO1114" s="5">
        <f>IF('PRES-L-T'!$B$6=DO$2,SUM($AJ1114:$AP1114),0)</f>
        <v>0</v>
      </c>
      <c r="DP1114" s="5">
        <f>IF('PRES-L-T'!$B$6=DP$2,SUM($AT1114:$AU1114),0)</f>
        <v>0</v>
      </c>
      <c r="DQ1114" s="5">
        <f>IF('PRES-L-T'!$B$6=DQ$2,SUM($AV1114:$AX1114),0)</f>
        <v>0</v>
      </c>
      <c r="DR1114" s="5">
        <f>IF('PRES-L-T'!$B$6=DR$2,SUM($BA1114:$BA1114),0)</f>
        <v>0</v>
      </c>
      <c r="DS1114" s="5">
        <f>IF('PRES-L-T'!$B$6=DS$2,SUM($BB1114:$BB1114),0)</f>
        <v>0</v>
      </c>
      <c r="DT1114" s="5">
        <f>IF('PRES-L-T'!$B$6=DT$2,SUM($BC1114:$BC1114),0)</f>
        <v>0</v>
      </c>
      <c r="DU1114" s="5">
        <f>IF('PRES-L-T'!$B$6=DU$2,SUM($BD1114:$BD1114),0)</f>
        <v>0</v>
      </c>
      <c r="DV1114" s="5">
        <f>IF('PRES-L-T'!$B$6=DV$2,SUM($BE1114:$BE1114),0)</f>
        <v>0</v>
      </c>
      <c r="DW1114" s="5">
        <f t="shared" si="94"/>
        <v>0</v>
      </c>
      <c r="DX1114" s="5">
        <f>IF('PRES-U-P'!$B$6=DX$2,SUM(C1114:AA1114),0)</f>
        <v>0</v>
      </c>
      <c r="DY1114" s="5">
        <f>IF('PRES-U-P'!$B$6=DY$2,SUM(AB1114:AY1114),0)</f>
        <v>0</v>
      </c>
      <c r="DZ1114" s="5">
        <f>IF('PRES-U-P'!$B$6=DZ$2,SUM(BA1114:BB1114),0)</f>
        <v>0</v>
      </c>
      <c r="EA1114" s="5">
        <f>IF('PRES-U-P'!$B$6=EA$2,SUM(BC1114:BD1114),0)</f>
        <v>0</v>
      </c>
      <c r="EB1114" s="5">
        <f>IF('PRES-U-P'!$B$6=EB$2,SUM(BE1114),0)</f>
        <v>0</v>
      </c>
      <c r="EC1114" s="5">
        <f t="shared" si="95"/>
        <v>0</v>
      </c>
    </row>
    <row r="1115" spans="1:133" x14ac:dyDescent="0.2">
      <c r="A1115" s="1">
        <v>55507</v>
      </c>
      <c r="B1115" s="1" t="s">
        <v>112</v>
      </c>
      <c r="BF1115" s="5">
        <f t="shared" si="92"/>
        <v>0</v>
      </c>
      <c r="BG1115" s="5">
        <f>IF(BG$2='PRES-S-L-T'!$B$6,C1115,0)</f>
        <v>0</v>
      </c>
      <c r="BH1115" s="5">
        <f>IF(BH$2='PRES-S-L-T'!$B$6,D1115,0)</f>
        <v>0</v>
      </c>
      <c r="BI1115" s="5">
        <f>IF(BI$2='PRES-S-L-T'!$B$6,E1115,0)</f>
        <v>0</v>
      </c>
      <c r="BJ1115" s="5">
        <f>IF(BJ$2='PRES-S-L-T'!$B$6,F1115,0)</f>
        <v>0</v>
      </c>
      <c r="BK1115" s="5">
        <f>IF(BK$2='PRES-S-L-T'!$B$6,G1115,0)</f>
        <v>0</v>
      </c>
      <c r="BL1115" s="5">
        <f>IF(BL$2='PRES-S-L-T'!$B$6,H1115,0)</f>
        <v>0</v>
      </c>
      <c r="BM1115" s="5">
        <f>IF(BM$2='PRES-S-L-T'!$B$6,I1115,0)</f>
        <v>0</v>
      </c>
      <c r="BN1115" s="5">
        <f>IF(BN$2='PRES-S-L-T'!$B$6,J1115,0)</f>
        <v>0</v>
      </c>
      <c r="BO1115" s="5">
        <f>IF(BO$2='PRES-S-L-T'!$B$6,K1115,0)</f>
        <v>0</v>
      </c>
      <c r="BP1115" s="5">
        <f>IF(BP$2='PRES-S-L-T'!$B$6,L1115,0)</f>
        <v>0</v>
      </c>
      <c r="BQ1115" s="5">
        <f>IF(BQ$2='PRES-S-L-T'!$B$6,M1115,0)</f>
        <v>0</v>
      </c>
      <c r="BR1115" s="5">
        <f>IF(BR$2='PRES-S-L-T'!$B$6,N1115,0)</f>
        <v>0</v>
      </c>
      <c r="BS1115" s="5">
        <f>IF(BS$2='PRES-S-L-T'!$B$6,O1115,0)</f>
        <v>0</v>
      </c>
      <c r="BV1115" s="5">
        <f>IF(BV$2='PRES-S-L-T'!$B$6,R1115,0)</f>
        <v>0</v>
      </c>
      <c r="BW1115" s="5">
        <f>IF(BW$2='PRES-S-L-T'!$B$6,S1115,0)</f>
        <v>0</v>
      </c>
      <c r="BX1115" s="5">
        <f>IF(BX$2='PRES-S-L-T'!$B$6,T1115,0)</f>
        <v>0</v>
      </c>
      <c r="BY1115" s="5">
        <f>IF(BY$2='PRES-S-L-T'!$B$6,U1115,0)</f>
        <v>0</v>
      </c>
      <c r="BZ1115" s="5">
        <f>IF(BZ$2='PRES-S-L-T'!$B$6,V1115,0)</f>
        <v>0</v>
      </c>
      <c r="CA1115" s="5">
        <f>IF(CA$2='PRES-S-L-T'!$B$6,W1115,0)</f>
        <v>0</v>
      </c>
      <c r="CB1115" s="5">
        <f>IF(CB$2='PRES-S-L-T'!$B$6,X1115,0)</f>
        <v>0</v>
      </c>
      <c r="CC1115" s="5">
        <f>IF(CC$2='PRES-S-L-T'!$B$6,Y1115,0)</f>
        <v>0</v>
      </c>
      <c r="CD1115" s="5">
        <f>IF(CD$2='PRES-S-L-T'!$B$6,Z1115,0)</f>
        <v>0</v>
      </c>
      <c r="CE1115" s="5">
        <f>IF(CE$2='PRES-S-L-T'!$B$6,AA1115,0)</f>
        <v>0</v>
      </c>
      <c r="CF1115" s="5">
        <f>IF(CF$2='PRES-S-L-T'!$B$6,AB1115,0)</f>
        <v>0</v>
      </c>
      <c r="CG1115" s="5">
        <f>IF(CG$2='PRES-S-L-T'!$B$6,AC1115,0)</f>
        <v>0</v>
      </c>
      <c r="CH1115" s="5">
        <f>IF(CH$2='PRES-S-L-T'!$B$6,AD1115,0)</f>
        <v>0</v>
      </c>
      <c r="CI1115" s="5">
        <f>IF(CI$2='PRES-S-L-T'!$B$6,AE1115,0)</f>
        <v>0</v>
      </c>
      <c r="CJ1115" s="5">
        <f>IF(CJ$2='PRES-S-L-T'!$B$6,AF1115,0)</f>
        <v>0</v>
      </c>
      <c r="CK1115" s="5">
        <f>IF(CK$2='PRES-S-L-T'!$B$6,AG1115,0)</f>
        <v>0</v>
      </c>
      <c r="CL1115" s="5">
        <f>IF(CL$2='PRES-S-L-T'!$B$6,AH1115,0)</f>
        <v>0</v>
      </c>
      <c r="CM1115" s="5">
        <f>IF(CM$2='PRES-S-L-T'!$B$6,AI1115,0)</f>
        <v>0</v>
      </c>
      <c r="CN1115" s="5">
        <f>IF(CN$2='PRES-S-L-T'!$B$6,AJ1115,0)</f>
        <v>0</v>
      </c>
      <c r="CO1115" s="5">
        <f>IF(CO$2='PRES-S-L-T'!$B$6,AK1115,0)</f>
        <v>0</v>
      </c>
      <c r="CP1115" s="5">
        <f>IF(CP$2='PRES-S-L-T'!$B$6,AL1115,0)</f>
        <v>0</v>
      </c>
      <c r="CQ1115" s="5">
        <f>IF(CQ$2='PRES-S-L-T'!$B$6,AM1115,0)</f>
        <v>0</v>
      </c>
      <c r="CR1115" s="5">
        <f>IF(CR$2='PRES-S-L-T'!$B$6,AN1115,0)</f>
        <v>0</v>
      </c>
      <c r="CS1115" s="5">
        <f>IF(CS$2='PRES-S-L-T'!$B$6,AO1115,0)</f>
        <v>0</v>
      </c>
      <c r="CT1115" s="5">
        <f>IF(CT$2='PRES-S-L-T'!$B$6,AP1115,0)</f>
        <v>0</v>
      </c>
      <c r="CU1115" s="5">
        <f>IF(CU$2='PRES-S-L-T'!$B$6,AQ1115,0)</f>
        <v>0</v>
      </c>
      <c r="CV1115" s="5">
        <f>IF(CV$2='PRES-S-L-T'!$B$6,AR1115,0)</f>
        <v>0</v>
      </c>
      <c r="CW1115" s="5">
        <f>IF(CW$2='PRES-S-L-T'!$B$6,AS1115,0)</f>
        <v>0</v>
      </c>
      <c r="CX1115" s="5">
        <f>IF(CX$2='PRES-S-L-T'!$B$6,AT1115,0)</f>
        <v>0</v>
      </c>
      <c r="CY1115" s="5">
        <f>IF(CY$2='PRES-S-L-T'!$B$6,AU1115,0)</f>
        <v>0</v>
      </c>
      <c r="CZ1115" s="5">
        <f>IF(CZ$2='PRES-S-L-T'!$B$6,AV1115,0)</f>
        <v>0</v>
      </c>
      <c r="DA1115" s="5">
        <f>IF(DA$2='PRES-S-L-T'!$B$6,AW1115,0)</f>
        <v>0</v>
      </c>
      <c r="DB1115" s="5">
        <f>IF(DB$2='PRES-S-L-T'!$B$6,AX1115,0)</f>
        <v>0</v>
      </c>
      <c r="DE1115" s="5">
        <f>IF(DE$2='PRES-S-L-T'!$B$6,BA1115,0)</f>
        <v>0</v>
      </c>
      <c r="DF1115" s="5">
        <f>IF(DF$2='PRES-S-L-T'!$B$6,BB1115,0)</f>
        <v>0</v>
      </c>
      <c r="DG1115" s="5">
        <f>IF(DG$2='PRES-S-L-T'!$B$6,BC1115,0)</f>
        <v>0</v>
      </c>
      <c r="DH1115" s="5">
        <f>IF(DH$2='PRES-S-L-T'!$B$6,BD1115,0)</f>
        <v>0</v>
      </c>
      <c r="DI1115" s="5">
        <f>IF(DI$2='PRES-S-L-T'!$B$6,BE1115,0)</f>
        <v>0</v>
      </c>
      <c r="DJ1115" s="5">
        <f t="shared" si="93"/>
        <v>0</v>
      </c>
      <c r="DK1115" s="5">
        <f>IF('PRES-L-T'!$B$6=DK$2,SUM($C1115:$O1115),0)</f>
        <v>0</v>
      </c>
      <c r="DL1115" s="5">
        <f>IF('PRES-L-T'!$B$6=DL$2,SUM($R1115:$AB1115),0)</f>
        <v>0</v>
      </c>
      <c r="DM1115" s="5">
        <f>IF('PRES-L-T'!$B$6=DM$2,SUM($AC1115:$AE1115),0)</f>
        <v>0</v>
      </c>
      <c r="DN1115" s="5">
        <f>IF('PRES-L-T'!$B$6=DN$2,SUM($AG1115:$AI1115),0)</f>
        <v>0</v>
      </c>
      <c r="DO1115" s="5">
        <f>IF('PRES-L-T'!$B$6=DO$2,SUM($AJ1115:$AP1115),0)</f>
        <v>0</v>
      </c>
      <c r="DP1115" s="5">
        <f>IF('PRES-L-T'!$B$6=DP$2,SUM($AT1115:$AU1115),0)</f>
        <v>0</v>
      </c>
      <c r="DQ1115" s="5">
        <f>IF('PRES-L-T'!$B$6=DQ$2,SUM($AV1115:$AX1115),0)</f>
        <v>0</v>
      </c>
      <c r="DR1115" s="5">
        <f>IF('PRES-L-T'!$B$6=DR$2,SUM($BA1115:$BA1115),0)</f>
        <v>0</v>
      </c>
      <c r="DS1115" s="5">
        <f>IF('PRES-L-T'!$B$6=DS$2,SUM($BB1115:$BB1115),0)</f>
        <v>0</v>
      </c>
      <c r="DT1115" s="5">
        <f>IF('PRES-L-T'!$B$6=DT$2,SUM($BC1115:$BC1115),0)</f>
        <v>0</v>
      </c>
      <c r="DU1115" s="5">
        <f>IF('PRES-L-T'!$B$6=DU$2,SUM($BD1115:$BD1115),0)</f>
        <v>0</v>
      </c>
      <c r="DV1115" s="5">
        <f>IF('PRES-L-T'!$B$6=DV$2,SUM($BE1115:$BE1115),0)</f>
        <v>0</v>
      </c>
      <c r="DW1115" s="5">
        <f t="shared" si="94"/>
        <v>0</v>
      </c>
      <c r="DX1115" s="5">
        <f>IF('PRES-U-P'!$B$6=DX$2,SUM(C1115:AA1115),0)</f>
        <v>0</v>
      </c>
      <c r="DY1115" s="5">
        <f>IF('PRES-U-P'!$B$6=DY$2,SUM(AB1115:AY1115),0)</f>
        <v>0</v>
      </c>
      <c r="DZ1115" s="5">
        <f>IF('PRES-U-P'!$B$6=DZ$2,SUM(BA1115:BB1115),0)</f>
        <v>0</v>
      </c>
      <c r="EA1115" s="5">
        <f>IF('PRES-U-P'!$B$6=EA$2,SUM(BC1115:BD1115),0)</f>
        <v>0</v>
      </c>
      <c r="EB1115" s="5">
        <f>IF('PRES-U-P'!$B$6=EB$2,SUM(BE1115),0)</f>
        <v>0</v>
      </c>
      <c r="EC1115" s="5">
        <f t="shared" si="95"/>
        <v>0</v>
      </c>
    </row>
    <row r="1116" spans="1:133" x14ac:dyDescent="0.2">
      <c r="A1116" s="1">
        <v>55508</v>
      </c>
      <c r="B1116" s="1" t="s">
        <v>113</v>
      </c>
      <c r="BF1116" s="5">
        <f t="shared" si="92"/>
        <v>0</v>
      </c>
      <c r="BG1116" s="5">
        <f>IF(BG$2='PRES-S-L-T'!$B$6,C1116,0)</f>
        <v>0</v>
      </c>
      <c r="BH1116" s="5">
        <f>IF(BH$2='PRES-S-L-T'!$B$6,D1116,0)</f>
        <v>0</v>
      </c>
      <c r="BI1116" s="5">
        <f>IF(BI$2='PRES-S-L-T'!$B$6,E1116,0)</f>
        <v>0</v>
      </c>
      <c r="BJ1116" s="5">
        <f>IF(BJ$2='PRES-S-L-T'!$B$6,F1116,0)</f>
        <v>0</v>
      </c>
      <c r="BK1116" s="5">
        <f>IF(BK$2='PRES-S-L-T'!$B$6,G1116,0)</f>
        <v>0</v>
      </c>
      <c r="BL1116" s="5">
        <f>IF(BL$2='PRES-S-L-T'!$B$6,H1116,0)</f>
        <v>0</v>
      </c>
      <c r="BM1116" s="5">
        <f>IF(BM$2='PRES-S-L-T'!$B$6,I1116,0)</f>
        <v>0</v>
      </c>
      <c r="BN1116" s="5">
        <f>IF(BN$2='PRES-S-L-T'!$B$6,J1116,0)</f>
        <v>0</v>
      </c>
      <c r="BO1116" s="5">
        <f>IF(BO$2='PRES-S-L-T'!$B$6,K1116,0)</f>
        <v>0</v>
      </c>
      <c r="BP1116" s="5">
        <f>IF(BP$2='PRES-S-L-T'!$B$6,L1116,0)</f>
        <v>0</v>
      </c>
      <c r="BQ1116" s="5">
        <f>IF(BQ$2='PRES-S-L-T'!$B$6,M1116,0)</f>
        <v>0</v>
      </c>
      <c r="BR1116" s="5">
        <f>IF(BR$2='PRES-S-L-T'!$B$6,N1116,0)</f>
        <v>0</v>
      </c>
      <c r="BS1116" s="5">
        <f>IF(BS$2='PRES-S-L-T'!$B$6,O1116,0)</f>
        <v>0</v>
      </c>
      <c r="BV1116" s="5">
        <f>IF(BV$2='PRES-S-L-T'!$B$6,R1116,0)</f>
        <v>0</v>
      </c>
      <c r="BW1116" s="5">
        <f>IF(BW$2='PRES-S-L-T'!$B$6,S1116,0)</f>
        <v>0</v>
      </c>
      <c r="BX1116" s="5">
        <f>IF(BX$2='PRES-S-L-T'!$B$6,T1116,0)</f>
        <v>0</v>
      </c>
      <c r="BY1116" s="5">
        <f>IF(BY$2='PRES-S-L-T'!$B$6,U1116,0)</f>
        <v>0</v>
      </c>
      <c r="BZ1116" s="5">
        <f>IF(BZ$2='PRES-S-L-T'!$B$6,V1116,0)</f>
        <v>0</v>
      </c>
      <c r="CA1116" s="5">
        <f>IF(CA$2='PRES-S-L-T'!$B$6,W1116,0)</f>
        <v>0</v>
      </c>
      <c r="CB1116" s="5">
        <f>IF(CB$2='PRES-S-L-T'!$B$6,X1116,0)</f>
        <v>0</v>
      </c>
      <c r="CC1116" s="5">
        <f>IF(CC$2='PRES-S-L-T'!$B$6,Y1116,0)</f>
        <v>0</v>
      </c>
      <c r="CD1116" s="5">
        <f>IF(CD$2='PRES-S-L-T'!$B$6,Z1116,0)</f>
        <v>0</v>
      </c>
      <c r="CE1116" s="5">
        <f>IF(CE$2='PRES-S-L-T'!$B$6,AA1116,0)</f>
        <v>0</v>
      </c>
      <c r="CF1116" s="5">
        <f>IF(CF$2='PRES-S-L-T'!$B$6,AB1116,0)</f>
        <v>0</v>
      </c>
      <c r="CG1116" s="5">
        <f>IF(CG$2='PRES-S-L-T'!$B$6,AC1116,0)</f>
        <v>0</v>
      </c>
      <c r="CH1116" s="5">
        <f>IF(CH$2='PRES-S-L-T'!$B$6,AD1116,0)</f>
        <v>0</v>
      </c>
      <c r="CI1116" s="5">
        <f>IF(CI$2='PRES-S-L-T'!$B$6,AE1116,0)</f>
        <v>0</v>
      </c>
      <c r="CJ1116" s="5">
        <f>IF(CJ$2='PRES-S-L-T'!$B$6,AF1116,0)</f>
        <v>0</v>
      </c>
      <c r="CK1116" s="5">
        <f>IF(CK$2='PRES-S-L-T'!$B$6,AG1116,0)</f>
        <v>0</v>
      </c>
      <c r="CL1116" s="5">
        <f>IF(CL$2='PRES-S-L-T'!$B$6,AH1116,0)</f>
        <v>0</v>
      </c>
      <c r="CM1116" s="5">
        <f>IF(CM$2='PRES-S-L-T'!$B$6,AI1116,0)</f>
        <v>0</v>
      </c>
      <c r="CN1116" s="5">
        <f>IF(CN$2='PRES-S-L-T'!$B$6,AJ1116,0)</f>
        <v>0</v>
      </c>
      <c r="CO1116" s="5">
        <f>IF(CO$2='PRES-S-L-T'!$B$6,AK1116,0)</f>
        <v>0</v>
      </c>
      <c r="CP1116" s="5">
        <f>IF(CP$2='PRES-S-L-T'!$B$6,AL1116,0)</f>
        <v>0</v>
      </c>
      <c r="CQ1116" s="5">
        <f>IF(CQ$2='PRES-S-L-T'!$B$6,AM1116,0)</f>
        <v>0</v>
      </c>
      <c r="CR1116" s="5">
        <f>IF(CR$2='PRES-S-L-T'!$B$6,AN1116,0)</f>
        <v>0</v>
      </c>
      <c r="CS1116" s="5">
        <f>IF(CS$2='PRES-S-L-T'!$B$6,AO1116,0)</f>
        <v>0</v>
      </c>
      <c r="CT1116" s="5">
        <f>IF(CT$2='PRES-S-L-T'!$B$6,AP1116,0)</f>
        <v>0</v>
      </c>
      <c r="CU1116" s="5">
        <f>IF(CU$2='PRES-S-L-T'!$B$6,AQ1116,0)</f>
        <v>0</v>
      </c>
      <c r="CV1116" s="5">
        <f>IF(CV$2='PRES-S-L-T'!$B$6,AR1116,0)</f>
        <v>0</v>
      </c>
      <c r="CW1116" s="5">
        <f>IF(CW$2='PRES-S-L-T'!$B$6,AS1116,0)</f>
        <v>0</v>
      </c>
      <c r="CX1116" s="5">
        <f>IF(CX$2='PRES-S-L-T'!$B$6,AT1116,0)</f>
        <v>0</v>
      </c>
      <c r="CY1116" s="5">
        <f>IF(CY$2='PRES-S-L-T'!$B$6,AU1116,0)</f>
        <v>0</v>
      </c>
      <c r="CZ1116" s="5">
        <f>IF(CZ$2='PRES-S-L-T'!$B$6,AV1116,0)</f>
        <v>0</v>
      </c>
      <c r="DA1116" s="5">
        <f>IF(DA$2='PRES-S-L-T'!$B$6,AW1116,0)</f>
        <v>0</v>
      </c>
      <c r="DB1116" s="5">
        <f>IF(DB$2='PRES-S-L-T'!$B$6,AX1116,0)</f>
        <v>0</v>
      </c>
      <c r="DE1116" s="5">
        <f>IF(DE$2='PRES-S-L-T'!$B$6,BA1116,0)</f>
        <v>0</v>
      </c>
      <c r="DF1116" s="5">
        <f>IF(DF$2='PRES-S-L-T'!$B$6,BB1116,0)</f>
        <v>0</v>
      </c>
      <c r="DG1116" s="5">
        <f>IF(DG$2='PRES-S-L-T'!$B$6,BC1116,0)</f>
        <v>0</v>
      </c>
      <c r="DH1116" s="5">
        <f>IF(DH$2='PRES-S-L-T'!$B$6,BD1116,0)</f>
        <v>0</v>
      </c>
      <c r="DI1116" s="5">
        <f>IF(DI$2='PRES-S-L-T'!$B$6,BE1116,0)</f>
        <v>0</v>
      </c>
      <c r="DJ1116" s="5">
        <f t="shared" si="93"/>
        <v>0</v>
      </c>
      <c r="DK1116" s="5">
        <f>IF('PRES-L-T'!$B$6=DK$2,SUM($C1116:$O1116),0)</f>
        <v>0</v>
      </c>
      <c r="DL1116" s="5">
        <f>IF('PRES-L-T'!$B$6=DL$2,SUM($R1116:$AB1116),0)</f>
        <v>0</v>
      </c>
      <c r="DM1116" s="5">
        <f>IF('PRES-L-T'!$B$6=DM$2,SUM($AC1116:$AE1116),0)</f>
        <v>0</v>
      </c>
      <c r="DN1116" s="5">
        <f>IF('PRES-L-T'!$B$6=DN$2,SUM($AG1116:$AI1116),0)</f>
        <v>0</v>
      </c>
      <c r="DO1116" s="5">
        <f>IF('PRES-L-T'!$B$6=DO$2,SUM($AJ1116:$AP1116),0)</f>
        <v>0</v>
      </c>
      <c r="DP1116" s="5">
        <f>IF('PRES-L-T'!$B$6=DP$2,SUM($AT1116:$AU1116),0)</f>
        <v>0</v>
      </c>
      <c r="DQ1116" s="5">
        <f>IF('PRES-L-T'!$B$6=DQ$2,SUM($AV1116:$AX1116),0)</f>
        <v>0</v>
      </c>
      <c r="DR1116" s="5">
        <f>IF('PRES-L-T'!$B$6=DR$2,SUM($BA1116:$BA1116),0)</f>
        <v>0</v>
      </c>
      <c r="DS1116" s="5">
        <f>IF('PRES-L-T'!$B$6=DS$2,SUM($BB1116:$BB1116),0)</f>
        <v>0</v>
      </c>
      <c r="DT1116" s="5">
        <f>IF('PRES-L-T'!$B$6=DT$2,SUM($BC1116:$BC1116),0)</f>
        <v>0</v>
      </c>
      <c r="DU1116" s="5">
        <f>IF('PRES-L-T'!$B$6=DU$2,SUM($BD1116:$BD1116),0)</f>
        <v>0</v>
      </c>
      <c r="DV1116" s="5">
        <f>IF('PRES-L-T'!$B$6=DV$2,SUM($BE1116:$BE1116),0)</f>
        <v>0</v>
      </c>
      <c r="DW1116" s="5">
        <f t="shared" si="94"/>
        <v>0</v>
      </c>
      <c r="DX1116" s="5">
        <f>IF('PRES-U-P'!$B$6=DX$2,SUM(C1116:AA1116),0)</f>
        <v>0</v>
      </c>
      <c r="DY1116" s="5">
        <f>IF('PRES-U-P'!$B$6=DY$2,SUM(AB1116:AY1116),0)</f>
        <v>0</v>
      </c>
      <c r="DZ1116" s="5">
        <f>IF('PRES-U-P'!$B$6=DZ$2,SUM(BA1116:BB1116),0)</f>
        <v>0</v>
      </c>
      <c r="EA1116" s="5">
        <f>IF('PRES-U-P'!$B$6=EA$2,SUM(BC1116:BD1116),0)</f>
        <v>0</v>
      </c>
      <c r="EB1116" s="5">
        <f>IF('PRES-U-P'!$B$6=EB$2,SUM(BE1116),0)</f>
        <v>0</v>
      </c>
      <c r="EC1116" s="5">
        <f t="shared" si="95"/>
        <v>0</v>
      </c>
    </row>
    <row r="1117" spans="1:133" x14ac:dyDescent="0.2">
      <c r="A1117" s="1">
        <v>55509</v>
      </c>
      <c r="B1117" s="1" t="s">
        <v>114</v>
      </c>
      <c r="BF1117" s="5">
        <f t="shared" si="92"/>
        <v>0</v>
      </c>
      <c r="BG1117" s="5">
        <f>IF(BG$2='PRES-S-L-T'!$B$6,C1117,0)</f>
        <v>0</v>
      </c>
      <c r="BH1117" s="5">
        <f>IF(BH$2='PRES-S-L-T'!$B$6,D1117,0)</f>
        <v>0</v>
      </c>
      <c r="BI1117" s="5">
        <f>IF(BI$2='PRES-S-L-T'!$B$6,E1117,0)</f>
        <v>0</v>
      </c>
      <c r="BJ1117" s="5">
        <f>IF(BJ$2='PRES-S-L-T'!$B$6,F1117,0)</f>
        <v>0</v>
      </c>
      <c r="BK1117" s="5">
        <f>IF(BK$2='PRES-S-L-T'!$B$6,G1117,0)</f>
        <v>0</v>
      </c>
      <c r="BL1117" s="5">
        <f>IF(BL$2='PRES-S-L-T'!$B$6,H1117,0)</f>
        <v>0</v>
      </c>
      <c r="BM1117" s="5">
        <f>IF(BM$2='PRES-S-L-T'!$B$6,I1117,0)</f>
        <v>0</v>
      </c>
      <c r="BN1117" s="5">
        <f>IF(BN$2='PRES-S-L-T'!$B$6,J1117,0)</f>
        <v>0</v>
      </c>
      <c r="BO1117" s="5">
        <f>IF(BO$2='PRES-S-L-T'!$B$6,K1117,0)</f>
        <v>0</v>
      </c>
      <c r="BP1117" s="5">
        <f>IF(BP$2='PRES-S-L-T'!$B$6,L1117,0)</f>
        <v>0</v>
      </c>
      <c r="BQ1117" s="5">
        <f>IF(BQ$2='PRES-S-L-T'!$B$6,M1117,0)</f>
        <v>0</v>
      </c>
      <c r="BR1117" s="5">
        <f>IF(BR$2='PRES-S-L-T'!$B$6,N1117,0)</f>
        <v>0</v>
      </c>
      <c r="BS1117" s="5">
        <f>IF(BS$2='PRES-S-L-T'!$B$6,O1117,0)</f>
        <v>0</v>
      </c>
      <c r="BV1117" s="5">
        <f>IF(BV$2='PRES-S-L-T'!$B$6,R1117,0)</f>
        <v>0</v>
      </c>
      <c r="BW1117" s="5">
        <f>IF(BW$2='PRES-S-L-T'!$B$6,S1117,0)</f>
        <v>0</v>
      </c>
      <c r="BX1117" s="5">
        <f>IF(BX$2='PRES-S-L-T'!$B$6,T1117,0)</f>
        <v>0</v>
      </c>
      <c r="BY1117" s="5">
        <f>IF(BY$2='PRES-S-L-T'!$B$6,U1117,0)</f>
        <v>0</v>
      </c>
      <c r="BZ1117" s="5">
        <f>IF(BZ$2='PRES-S-L-T'!$B$6,V1117,0)</f>
        <v>0</v>
      </c>
      <c r="CA1117" s="5">
        <f>IF(CA$2='PRES-S-L-T'!$B$6,W1117,0)</f>
        <v>0</v>
      </c>
      <c r="CB1117" s="5">
        <f>IF(CB$2='PRES-S-L-T'!$B$6,X1117,0)</f>
        <v>0</v>
      </c>
      <c r="CC1117" s="5">
        <f>IF(CC$2='PRES-S-L-T'!$B$6,Y1117,0)</f>
        <v>0</v>
      </c>
      <c r="CD1117" s="5">
        <f>IF(CD$2='PRES-S-L-T'!$B$6,Z1117,0)</f>
        <v>0</v>
      </c>
      <c r="CE1117" s="5">
        <f>IF(CE$2='PRES-S-L-T'!$B$6,AA1117,0)</f>
        <v>0</v>
      </c>
      <c r="CF1117" s="5">
        <f>IF(CF$2='PRES-S-L-T'!$B$6,AB1117,0)</f>
        <v>0</v>
      </c>
      <c r="CG1117" s="5">
        <f>IF(CG$2='PRES-S-L-T'!$B$6,AC1117,0)</f>
        <v>0</v>
      </c>
      <c r="CH1117" s="5">
        <f>IF(CH$2='PRES-S-L-T'!$B$6,AD1117,0)</f>
        <v>0</v>
      </c>
      <c r="CI1117" s="5">
        <f>IF(CI$2='PRES-S-L-T'!$B$6,AE1117,0)</f>
        <v>0</v>
      </c>
      <c r="CJ1117" s="5">
        <f>IF(CJ$2='PRES-S-L-T'!$B$6,AF1117,0)</f>
        <v>0</v>
      </c>
      <c r="CK1117" s="5">
        <f>IF(CK$2='PRES-S-L-T'!$B$6,AG1117,0)</f>
        <v>0</v>
      </c>
      <c r="CL1117" s="5">
        <f>IF(CL$2='PRES-S-L-T'!$B$6,AH1117,0)</f>
        <v>0</v>
      </c>
      <c r="CM1117" s="5">
        <f>IF(CM$2='PRES-S-L-T'!$B$6,AI1117,0)</f>
        <v>0</v>
      </c>
      <c r="CN1117" s="5">
        <f>IF(CN$2='PRES-S-L-T'!$B$6,AJ1117,0)</f>
        <v>0</v>
      </c>
      <c r="CO1117" s="5">
        <f>IF(CO$2='PRES-S-L-T'!$B$6,AK1117,0)</f>
        <v>0</v>
      </c>
      <c r="CP1117" s="5">
        <f>IF(CP$2='PRES-S-L-T'!$B$6,AL1117,0)</f>
        <v>0</v>
      </c>
      <c r="CQ1117" s="5">
        <f>IF(CQ$2='PRES-S-L-T'!$B$6,AM1117,0)</f>
        <v>0</v>
      </c>
      <c r="CR1117" s="5">
        <f>IF(CR$2='PRES-S-L-T'!$B$6,AN1117,0)</f>
        <v>0</v>
      </c>
      <c r="CS1117" s="5">
        <f>IF(CS$2='PRES-S-L-T'!$B$6,AO1117,0)</f>
        <v>0</v>
      </c>
      <c r="CT1117" s="5">
        <f>IF(CT$2='PRES-S-L-T'!$B$6,AP1117,0)</f>
        <v>0</v>
      </c>
      <c r="CU1117" s="5">
        <f>IF(CU$2='PRES-S-L-T'!$B$6,AQ1117,0)</f>
        <v>0</v>
      </c>
      <c r="CV1117" s="5">
        <f>IF(CV$2='PRES-S-L-T'!$B$6,AR1117,0)</f>
        <v>0</v>
      </c>
      <c r="CW1117" s="5">
        <f>IF(CW$2='PRES-S-L-T'!$B$6,AS1117,0)</f>
        <v>0</v>
      </c>
      <c r="CX1117" s="5">
        <f>IF(CX$2='PRES-S-L-T'!$B$6,AT1117,0)</f>
        <v>0</v>
      </c>
      <c r="CY1117" s="5">
        <f>IF(CY$2='PRES-S-L-T'!$B$6,AU1117,0)</f>
        <v>0</v>
      </c>
      <c r="CZ1117" s="5">
        <f>IF(CZ$2='PRES-S-L-T'!$B$6,AV1117,0)</f>
        <v>0</v>
      </c>
      <c r="DA1117" s="5">
        <f>IF(DA$2='PRES-S-L-T'!$B$6,AW1117,0)</f>
        <v>0</v>
      </c>
      <c r="DB1117" s="5">
        <f>IF(DB$2='PRES-S-L-T'!$B$6,AX1117,0)</f>
        <v>0</v>
      </c>
      <c r="DE1117" s="5">
        <f>IF(DE$2='PRES-S-L-T'!$B$6,BA1117,0)</f>
        <v>0</v>
      </c>
      <c r="DF1117" s="5">
        <f>IF(DF$2='PRES-S-L-T'!$B$6,BB1117,0)</f>
        <v>0</v>
      </c>
      <c r="DG1117" s="5">
        <f>IF(DG$2='PRES-S-L-T'!$B$6,BC1117,0)</f>
        <v>0</v>
      </c>
      <c r="DH1117" s="5">
        <f>IF(DH$2='PRES-S-L-T'!$B$6,BD1117,0)</f>
        <v>0</v>
      </c>
      <c r="DI1117" s="5">
        <f>IF(DI$2='PRES-S-L-T'!$B$6,BE1117,0)</f>
        <v>0</v>
      </c>
      <c r="DJ1117" s="5">
        <f t="shared" si="93"/>
        <v>0</v>
      </c>
      <c r="DK1117" s="5">
        <f>IF('PRES-L-T'!$B$6=DK$2,SUM($C1117:$O1117),0)</f>
        <v>0</v>
      </c>
      <c r="DL1117" s="5">
        <f>IF('PRES-L-T'!$B$6=DL$2,SUM($R1117:$AB1117),0)</f>
        <v>0</v>
      </c>
      <c r="DM1117" s="5">
        <f>IF('PRES-L-T'!$B$6=DM$2,SUM($AC1117:$AE1117),0)</f>
        <v>0</v>
      </c>
      <c r="DN1117" s="5">
        <f>IF('PRES-L-T'!$B$6=DN$2,SUM($AG1117:$AI1117),0)</f>
        <v>0</v>
      </c>
      <c r="DO1117" s="5">
        <f>IF('PRES-L-T'!$B$6=DO$2,SUM($AJ1117:$AP1117),0)</f>
        <v>0</v>
      </c>
      <c r="DP1117" s="5">
        <f>IF('PRES-L-T'!$B$6=DP$2,SUM($AT1117:$AU1117),0)</f>
        <v>0</v>
      </c>
      <c r="DQ1117" s="5">
        <f>IF('PRES-L-T'!$B$6=DQ$2,SUM($AV1117:$AX1117),0)</f>
        <v>0</v>
      </c>
      <c r="DR1117" s="5">
        <f>IF('PRES-L-T'!$B$6=DR$2,SUM($BA1117:$BA1117),0)</f>
        <v>0</v>
      </c>
      <c r="DS1117" s="5">
        <f>IF('PRES-L-T'!$B$6=DS$2,SUM($BB1117:$BB1117),0)</f>
        <v>0</v>
      </c>
      <c r="DT1117" s="5">
        <f>IF('PRES-L-T'!$B$6=DT$2,SUM($BC1117:$BC1117),0)</f>
        <v>0</v>
      </c>
      <c r="DU1117" s="5">
        <f>IF('PRES-L-T'!$B$6=DU$2,SUM($BD1117:$BD1117),0)</f>
        <v>0</v>
      </c>
      <c r="DV1117" s="5">
        <f>IF('PRES-L-T'!$B$6=DV$2,SUM($BE1117:$BE1117),0)</f>
        <v>0</v>
      </c>
      <c r="DW1117" s="5">
        <f t="shared" si="94"/>
        <v>0</v>
      </c>
      <c r="DX1117" s="5">
        <f>IF('PRES-U-P'!$B$6=DX$2,SUM(C1117:AA1117),0)</f>
        <v>0</v>
      </c>
      <c r="DY1117" s="5">
        <f>IF('PRES-U-P'!$B$6=DY$2,SUM(AB1117:AY1117),0)</f>
        <v>0</v>
      </c>
      <c r="DZ1117" s="5">
        <f>IF('PRES-U-P'!$B$6=DZ$2,SUM(BA1117:BB1117),0)</f>
        <v>0</v>
      </c>
      <c r="EA1117" s="5">
        <f>IF('PRES-U-P'!$B$6=EA$2,SUM(BC1117:BD1117),0)</f>
        <v>0</v>
      </c>
      <c r="EB1117" s="5">
        <f>IF('PRES-U-P'!$B$6=EB$2,SUM(BE1117),0)</f>
        <v>0</v>
      </c>
      <c r="EC1117" s="5">
        <f t="shared" si="95"/>
        <v>0</v>
      </c>
    </row>
    <row r="1118" spans="1:133" x14ac:dyDescent="0.2">
      <c r="A1118" s="1">
        <v>55510</v>
      </c>
      <c r="B1118" s="1" t="s">
        <v>194</v>
      </c>
      <c r="BF1118" s="5">
        <f t="shared" si="92"/>
        <v>0</v>
      </c>
      <c r="BG1118" s="5">
        <f>IF(BG$2='PRES-S-L-T'!$B$6,C1118,0)</f>
        <v>0</v>
      </c>
      <c r="BH1118" s="5">
        <f>IF(BH$2='PRES-S-L-T'!$B$6,D1118,0)</f>
        <v>0</v>
      </c>
      <c r="BI1118" s="5">
        <f>IF(BI$2='PRES-S-L-T'!$B$6,E1118,0)</f>
        <v>0</v>
      </c>
      <c r="BJ1118" s="5">
        <f>IF(BJ$2='PRES-S-L-T'!$B$6,F1118,0)</f>
        <v>0</v>
      </c>
      <c r="BK1118" s="5">
        <f>IF(BK$2='PRES-S-L-T'!$B$6,G1118,0)</f>
        <v>0</v>
      </c>
      <c r="BL1118" s="5">
        <f>IF(BL$2='PRES-S-L-T'!$B$6,H1118,0)</f>
        <v>0</v>
      </c>
      <c r="BM1118" s="5">
        <f>IF(BM$2='PRES-S-L-T'!$B$6,I1118,0)</f>
        <v>0</v>
      </c>
      <c r="BN1118" s="5">
        <f>IF(BN$2='PRES-S-L-T'!$B$6,J1118,0)</f>
        <v>0</v>
      </c>
      <c r="BO1118" s="5">
        <f>IF(BO$2='PRES-S-L-T'!$B$6,K1118,0)</f>
        <v>0</v>
      </c>
      <c r="BP1118" s="5">
        <f>IF(BP$2='PRES-S-L-T'!$B$6,L1118,0)</f>
        <v>0</v>
      </c>
      <c r="BQ1118" s="5">
        <f>IF(BQ$2='PRES-S-L-T'!$B$6,M1118,0)</f>
        <v>0</v>
      </c>
      <c r="BR1118" s="5">
        <f>IF(BR$2='PRES-S-L-T'!$B$6,N1118,0)</f>
        <v>0</v>
      </c>
      <c r="BS1118" s="5">
        <f>IF(BS$2='PRES-S-L-T'!$B$6,O1118,0)</f>
        <v>0</v>
      </c>
      <c r="BV1118" s="5">
        <f>IF(BV$2='PRES-S-L-T'!$B$6,R1118,0)</f>
        <v>0</v>
      </c>
      <c r="BW1118" s="5">
        <f>IF(BW$2='PRES-S-L-T'!$B$6,S1118,0)</f>
        <v>0</v>
      </c>
      <c r="BX1118" s="5">
        <f>IF(BX$2='PRES-S-L-T'!$B$6,T1118,0)</f>
        <v>0</v>
      </c>
      <c r="BY1118" s="5">
        <f>IF(BY$2='PRES-S-L-T'!$B$6,U1118,0)</f>
        <v>0</v>
      </c>
      <c r="BZ1118" s="5">
        <f>IF(BZ$2='PRES-S-L-T'!$B$6,V1118,0)</f>
        <v>0</v>
      </c>
      <c r="CA1118" s="5">
        <f>IF(CA$2='PRES-S-L-T'!$B$6,W1118,0)</f>
        <v>0</v>
      </c>
      <c r="CB1118" s="5">
        <f>IF(CB$2='PRES-S-L-T'!$B$6,X1118,0)</f>
        <v>0</v>
      </c>
      <c r="CC1118" s="5">
        <f>IF(CC$2='PRES-S-L-T'!$B$6,Y1118,0)</f>
        <v>0</v>
      </c>
      <c r="CD1118" s="5">
        <f>IF(CD$2='PRES-S-L-T'!$B$6,Z1118,0)</f>
        <v>0</v>
      </c>
      <c r="CE1118" s="5">
        <f>IF(CE$2='PRES-S-L-T'!$B$6,AA1118,0)</f>
        <v>0</v>
      </c>
      <c r="CF1118" s="5">
        <f>IF(CF$2='PRES-S-L-T'!$B$6,AB1118,0)</f>
        <v>0</v>
      </c>
      <c r="CG1118" s="5">
        <f>IF(CG$2='PRES-S-L-T'!$B$6,AC1118,0)</f>
        <v>0</v>
      </c>
      <c r="CH1118" s="5">
        <f>IF(CH$2='PRES-S-L-T'!$B$6,AD1118,0)</f>
        <v>0</v>
      </c>
      <c r="CI1118" s="5">
        <f>IF(CI$2='PRES-S-L-T'!$B$6,AE1118,0)</f>
        <v>0</v>
      </c>
      <c r="CJ1118" s="5">
        <f>IF(CJ$2='PRES-S-L-T'!$B$6,AF1118,0)</f>
        <v>0</v>
      </c>
      <c r="CK1118" s="5">
        <f>IF(CK$2='PRES-S-L-T'!$B$6,AG1118,0)</f>
        <v>0</v>
      </c>
      <c r="CL1118" s="5">
        <f>IF(CL$2='PRES-S-L-T'!$B$6,AH1118,0)</f>
        <v>0</v>
      </c>
      <c r="CM1118" s="5">
        <f>IF(CM$2='PRES-S-L-T'!$B$6,AI1118,0)</f>
        <v>0</v>
      </c>
      <c r="CN1118" s="5">
        <f>IF(CN$2='PRES-S-L-T'!$B$6,AJ1118,0)</f>
        <v>0</v>
      </c>
      <c r="CO1118" s="5">
        <f>IF(CO$2='PRES-S-L-T'!$B$6,AK1118,0)</f>
        <v>0</v>
      </c>
      <c r="CP1118" s="5">
        <f>IF(CP$2='PRES-S-L-T'!$B$6,AL1118,0)</f>
        <v>0</v>
      </c>
      <c r="CQ1118" s="5">
        <f>IF(CQ$2='PRES-S-L-T'!$B$6,AM1118,0)</f>
        <v>0</v>
      </c>
      <c r="CR1118" s="5">
        <f>IF(CR$2='PRES-S-L-T'!$B$6,AN1118,0)</f>
        <v>0</v>
      </c>
      <c r="CS1118" s="5">
        <f>IF(CS$2='PRES-S-L-T'!$B$6,AO1118,0)</f>
        <v>0</v>
      </c>
      <c r="CT1118" s="5">
        <f>IF(CT$2='PRES-S-L-T'!$B$6,AP1118,0)</f>
        <v>0</v>
      </c>
      <c r="CU1118" s="5">
        <f>IF(CU$2='PRES-S-L-T'!$B$6,AQ1118,0)</f>
        <v>0</v>
      </c>
      <c r="CV1118" s="5">
        <f>IF(CV$2='PRES-S-L-T'!$B$6,AR1118,0)</f>
        <v>0</v>
      </c>
      <c r="CW1118" s="5">
        <f>IF(CW$2='PRES-S-L-T'!$B$6,AS1118,0)</f>
        <v>0</v>
      </c>
      <c r="CX1118" s="5">
        <f>IF(CX$2='PRES-S-L-T'!$B$6,AT1118,0)</f>
        <v>0</v>
      </c>
      <c r="CY1118" s="5">
        <f>IF(CY$2='PRES-S-L-T'!$B$6,AU1118,0)</f>
        <v>0</v>
      </c>
      <c r="CZ1118" s="5">
        <f>IF(CZ$2='PRES-S-L-T'!$B$6,AV1118,0)</f>
        <v>0</v>
      </c>
      <c r="DA1118" s="5">
        <f>IF(DA$2='PRES-S-L-T'!$B$6,AW1118,0)</f>
        <v>0</v>
      </c>
      <c r="DB1118" s="5">
        <f>IF(DB$2='PRES-S-L-T'!$B$6,AX1118,0)</f>
        <v>0</v>
      </c>
      <c r="DE1118" s="5">
        <f>IF(DE$2='PRES-S-L-T'!$B$6,BA1118,0)</f>
        <v>0</v>
      </c>
      <c r="DF1118" s="5">
        <f>IF(DF$2='PRES-S-L-T'!$B$6,BB1118,0)</f>
        <v>0</v>
      </c>
      <c r="DG1118" s="5">
        <f>IF(DG$2='PRES-S-L-T'!$B$6,BC1118,0)</f>
        <v>0</v>
      </c>
      <c r="DH1118" s="5">
        <f>IF(DH$2='PRES-S-L-T'!$B$6,BD1118,0)</f>
        <v>0</v>
      </c>
      <c r="DI1118" s="5">
        <f>IF(DI$2='PRES-S-L-T'!$B$6,BE1118,0)</f>
        <v>0</v>
      </c>
      <c r="DJ1118" s="5">
        <f t="shared" si="93"/>
        <v>0</v>
      </c>
      <c r="DK1118" s="5">
        <f>IF('PRES-L-T'!$B$6=DK$2,SUM($C1118:$O1118),0)</f>
        <v>0</v>
      </c>
      <c r="DL1118" s="5">
        <f>IF('PRES-L-T'!$B$6=DL$2,SUM($R1118:$AB1118),0)</f>
        <v>0</v>
      </c>
      <c r="DM1118" s="5">
        <f>IF('PRES-L-T'!$B$6=DM$2,SUM($AC1118:$AE1118),0)</f>
        <v>0</v>
      </c>
      <c r="DN1118" s="5">
        <f>IF('PRES-L-T'!$B$6=DN$2,SUM($AG1118:$AI1118),0)</f>
        <v>0</v>
      </c>
      <c r="DO1118" s="5">
        <f>IF('PRES-L-T'!$B$6=DO$2,SUM($AJ1118:$AP1118),0)</f>
        <v>0</v>
      </c>
      <c r="DP1118" s="5">
        <f>IF('PRES-L-T'!$B$6=DP$2,SUM($AT1118:$AU1118),0)</f>
        <v>0</v>
      </c>
      <c r="DQ1118" s="5">
        <f>IF('PRES-L-T'!$B$6=DQ$2,SUM($AV1118:$AX1118),0)</f>
        <v>0</v>
      </c>
      <c r="DR1118" s="5">
        <f>IF('PRES-L-T'!$B$6=DR$2,SUM($BA1118:$BA1118),0)</f>
        <v>0</v>
      </c>
      <c r="DS1118" s="5">
        <f>IF('PRES-L-T'!$B$6=DS$2,SUM($BB1118:$BB1118),0)</f>
        <v>0</v>
      </c>
      <c r="DT1118" s="5">
        <f>IF('PRES-L-T'!$B$6=DT$2,SUM($BC1118:$BC1118),0)</f>
        <v>0</v>
      </c>
      <c r="DU1118" s="5">
        <f>IF('PRES-L-T'!$B$6=DU$2,SUM($BD1118:$BD1118),0)</f>
        <v>0</v>
      </c>
      <c r="DV1118" s="5">
        <f>IF('PRES-L-T'!$B$6=DV$2,SUM($BE1118:$BE1118),0)</f>
        <v>0</v>
      </c>
      <c r="DW1118" s="5">
        <f t="shared" si="94"/>
        <v>0</v>
      </c>
      <c r="DX1118" s="5">
        <f>IF('PRES-U-P'!$B$6=DX$2,SUM(C1118:AA1118),0)</f>
        <v>0</v>
      </c>
      <c r="DY1118" s="5">
        <f>IF('PRES-U-P'!$B$6=DY$2,SUM(AB1118:AY1118),0)</f>
        <v>0</v>
      </c>
      <c r="DZ1118" s="5">
        <f>IF('PRES-U-P'!$B$6=DZ$2,SUM(BA1118:BB1118),0)</f>
        <v>0</v>
      </c>
      <c r="EA1118" s="5">
        <f>IF('PRES-U-P'!$B$6=EA$2,SUM(BC1118:BD1118),0)</f>
        <v>0</v>
      </c>
      <c r="EB1118" s="5">
        <f>IF('PRES-U-P'!$B$6=EB$2,SUM(BE1118),0)</f>
        <v>0</v>
      </c>
      <c r="EC1118" s="5">
        <f t="shared" si="95"/>
        <v>0</v>
      </c>
    </row>
    <row r="1119" spans="1:133" x14ac:dyDescent="0.2">
      <c r="A1119" s="1">
        <v>55511</v>
      </c>
      <c r="B1119" s="1" t="s">
        <v>192</v>
      </c>
      <c r="BF1119" s="5">
        <f t="shared" si="92"/>
        <v>0</v>
      </c>
      <c r="BG1119" s="5">
        <f>IF(BG$2='PRES-S-L-T'!$B$6,C1119,0)</f>
        <v>0</v>
      </c>
      <c r="BH1119" s="5">
        <f>IF(BH$2='PRES-S-L-T'!$B$6,D1119,0)</f>
        <v>0</v>
      </c>
      <c r="BI1119" s="5">
        <f>IF(BI$2='PRES-S-L-T'!$B$6,E1119,0)</f>
        <v>0</v>
      </c>
      <c r="BJ1119" s="5">
        <f>IF(BJ$2='PRES-S-L-T'!$B$6,F1119,0)</f>
        <v>0</v>
      </c>
      <c r="BK1119" s="5">
        <f>IF(BK$2='PRES-S-L-T'!$B$6,G1119,0)</f>
        <v>0</v>
      </c>
      <c r="BL1119" s="5">
        <f>IF(BL$2='PRES-S-L-T'!$B$6,H1119,0)</f>
        <v>0</v>
      </c>
      <c r="BM1119" s="5">
        <f>IF(BM$2='PRES-S-L-T'!$B$6,I1119,0)</f>
        <v>0</v>
      </c>
      <c r="BN1119" s="5">
        <f>IF(BN$2='PRES-S-L-T'!$B$6,J1119,0)</f>
        <v>0</v>
      </c>
      <c r="BO1119" s="5">
        <f>IF(BO$2='PRES-S-L-T'!$B$6,K1119,0)</f>
        <v>0</v>
      </c>
      <c r="BP1119" s="5">
        <f>IF(BP$2='PRES-S-L-T'!$B$6,L1119,0)</f>
        <v>0</v>
      </c>
      <c r="BQ1119" s="5">
        <f>IF(BQ$2='PRES-S-L-T'!$B$6,M1119,0)</f>
        <v>0</v>
      </c>
      <c r="BR1119" s="5">
        <f>IF(BR$2='PRES-S-L-T'!$B$6,N1119,0)</f>
        <v>0</v>
      </c>
      <c r="BS1119" s="5">
        <f>IF(BS$2='PRES-S-L-T'!$B$6,O1119,0)</f>
        <v>0</v>
      </c>
      <c r="BV1119" s="5">
        <f>IF(BV$2='PRES-S-L-T'!$B$6,R1119,0)</f>
        <v>0</v>
      </c>
      <c r="BW1119" s="5">
        <f>IF(BW$2='PRES-S-L-T'!$B$6,S1119,0)</f>
        <v>0</v>
      </c>
      <c r="BX1119" s="5">
        <f>IF(BX$2='PRES-S-L-T'!$B$6,T1119,0)</f>
        <v>0</v>
      </c>
      <c r="BY1119" s="5">
        <f>IF(BY$2='PRES-S-L-T'!$B$6,U1119,0)</f>
        <v>0</v>
      </c>
      <c r="BZ1119" s="5">
        <f>IF(BZ$2='PRES-S-L-T'!$B$6,V1119,0)</f>
        <v>0</v>
      </c>
      <c r="CA1119" s="5">
        <f>IF(CA$2='PRES-S-L-T'!$B$6,W1119,0)</f>
        <v>0</v>
      </c>
      <c r="CB1119" s="5">
        <f>IF(CB$2='PRES-S-L-T'!$B$6,X1119,0)</f>
        <v>0</v>
      </c>
      <c r="CC1119" s="5">
        <f>IF(CC$2='PRES-S-L-T'!$B$6,Y1119,0)</f>
        <v>0</v>
      </c>
      <c r="CD1119" s="5">
        <f>IF(CD$2='PRES-S-L-T'!$B$6,Z1119,0)</f>
        <v>0</v>
      </c>
      <c r="CE1119" s="5">
        <f>IF(CE$2='PRES-S-L-T'!$B$6,AA1119,0)</f>
        <v>0</v>
      </c>
      <c r="CF1119" s="5">
        <f>IF(CF$2='PRES-S-L-T'!$B$6,AB1119,0)</f>
        <v>0</v>
      </c>
      <c r="CG1119" s="5">
        <f>IF(CG$2='PRES-S-L-T'!$B$6,AC1119,0)</f>
        <v>0</v>
      </c>
      <c r="CH1119" s="5">
        <f>IF(CH$2='PRES-S-L-T'!$B$6,AD1119,0)</f>
        <v>0</v>
      </c>
      <c r="CI1119" s="5">
        <f>IF(CI$2='PRES-S-L-T'!$B$6,AE1119,0)</f>
        <v>0</v>
      </c>
      <c r="CJ1119" s="5">
        <f>IF(CJ$2='PRES-S-L-T'!$B$6,AF1119,0)</f>
        <v>0</v>
      </c>
      <c r="CK1119" s="5">
        <f>IF(CK$2='PRES-S-L-T'!$B$6,AG1119,0)</f>
        <v>0</v>
      </c>
      <c r="CL1119" s="5">
        <f>IF(CL$2='PRES-S-L-T'!$B$6,AH1119,0)</f>
        <v>0</v>
      </c>
      <c r="CM1119" s="5">
        <f>IF(CM$2='PRES-S-L-T'!$B$6,AI1119,0)</f>
        <v>0</v>
      </c>
      <c r="CN1119" s="5">
        <f>IF(CN$2='PRES-S-L-T'!$B$6,AJ1119,0)</f>
        <v>0</v>
      </c>
      <c r="CO1119" s="5">
        <f>IF(CO$2='PRES-S-L-T'!$B$6,AK1119,0)</f>
        <v>0</v>
      </c>
      <c r="CP1119" s="5">
        <f>IF(CP$2='PRES-S-L-T'!$B$6,AL1119,0)</f>
        <v>0</v>
      </c>
      <c r="CQ1119" s="5">
        <f>IF(CQ$2='PRES-S-L-T'!$B$6,AM1119,0)</f>
        <v>0</v>
      </c>
      <c r="CR1119" s="5">
        <f>IF(CR$2='PRES-S-L-T'!$B$6,AN1119,0)</f>
        <v>0</v>
      </c>
      <c r="CS1119" s="5">
        <f>IF(CS$2='PRES-S-L-T'!$B$6,AO1119,0)</f>
        <v>0</v>
      </c>
      <c r="CT1119" s="5">
        <f>IF(CT$2='PRES-S-L-T'!$B$6,AP1119,0)</f>
        <v>0</v>
      </c>
      <c r="CU1119" s="5">
        <f>IF(CU$2='PRES-S-L-T'!$B$6,AQ1119,0)</f>
        <v>0</v>
      </c>
      <c r="CV1119" s="5">
        <f>IF(CV$2='PRES-S-L-T'!$B$6,AR1119,0)</f>
        <v>0</v>
      </c>
      <c r="CW1119" s="5">
        <f>IF(CW$2='PRES-S-L-T'!$B$6,AS1119,0)</f>
        <v>0</v>
      </c>
      <c r="CX1119" s="5">
        <f>IF(CX$2='PRES-S-L-T'!$B$6,AT1119,0)</f>
        <v>0</v>
      </c>
      <c r="CY1119" s="5">
        <f>IF(CY$2='PRES-S-L-T'!$B$6,AU1119,0)</f>
        <v>0</v>
      </c>
      <c r="CZ1119" s="5">
        <f>IF(CZ$2='PRES-S-L-T'!$B$6,AV1119,0)</f>
        <v>0</v>
      </c>
      <c r="DA1119" s="5">
        <f>IF(DA$2='PRES-S-L-T'!$B$6,AW1119,0)</f>
        <v>0</v>
      </c>
      <c r="DB1119" s="5">
        <f>IF(DB$2='PRES-S-L-T'!$B$6,AX1119,0)</f>
        <v>0</v>
      </c>
      <c r="DE1119" s="5">
        <f>IF(DE$2='PRES-S-L-T'!$B$6,BA1119,0)</f>
        <v>0</v>
      </c>
      <c r="DF1119" s="5">
        <f>IF(DF$2='PRES-S-L-T'!$B$6,BB1119,0)</f>
        <v>0</v>
      </c>
      <c r="DG1119" s="5">
        <f>IF(DG$2='PRES-S-L-T'!$B$6,BC1119,0)</f>
        <v>0</v>
      </c>
      <c r="DH1119" s="5">
        <f>IF(DH$2='PRES-S-L-T'!$B$6,BD1119,0)</f>
        <v>0</v>
      </c>
      <c r="DI1119" s="5">
        <f>IF(DI$2='PRES-S-L-T'!$B$6,BE1119,0)</f>
        <v>0</v>
      </c>
      <c r="DJ1119" s="5">
        <f t="shared" si="93"/>
        <v>0</v>
      </c>
      <c r="DK1119" s="5">
        <f>IF('PRES-L-T'!$B$6=DK$2,SUM($C1119:$O1119),0)</f>
        <v>0</v>
      </c>
      <c r="DL1119" s="5">
        <f>IF('PRES-L-T'!$B$6=DL$2,SUM($R1119:$AB1119),0)</f>
        <v>0</v>
      </c>
      <c r="DM1119" s="5">
        <f>IF('PRES-L-T'!$B$6=DM$2,SUM($AC1119:$AE1119),0)</f>
        <v>0</v>
      </c>
      <c r="DN1119" s="5">
        <f>IF('PRES-L-T'!$B$6=DN$2,SUM($AG1119:$AI1119),0)</f>
        <v>0</v>
      </c>
      <c r="DO1119" s="5">
        <f>IF('PRES-L-T'!$B$6=DO$2,SUM($AJ1119:$AP1119),0)</f>
        <v>0</v>
      </c>
      <c r="DP1119" s="5">
        <f>IF('PRES-L-T'!$B$6=DP$2,SUM($AT1119:$AU1119),0)</f>
        <v>0</v>
      </c>
      <c r="DQ1119" s="5">
        <f>IF('PRES-L-T'!$B$6=DQ$2,SUM($AV1119:$AX1119),0)</f>
        <v>0</v>
      </c>
      <c r="DR1119" s="5">
        <f>IF('PRES-L-T'!$B$6=DR$2,SUM($BA1119:$BA1119),0)</f>
        <v>0</v>
      </c>
      <c r="DS1119" s="5">
        <f>IF('PRES-L-T'!$B$6=DS$2,SUM($BB1119:$BB1119),0)</f>
        <v>0</v>
      </c>
      <c r="DT1119" s="5">
        <f>IF('PRES-L-T'!$B$6=DT$2,SUM($BC1119:$BC1119),0)</f>
        <v>0</v>
      </c>
      <c r="DU1119" s="5">
        <f>IF('PRES-L-T'!$B$6=DU$2,SUM($BD1119:$BD1119),0)</f>
        <v>0</v>
      </c>
      <c r="DV1119" s="5">
        <f>IF('PRES-L-T'!$B$6=DV$2,SUM($BE1119:$BE1119),0)</f>
        <v>0</v>
      </c>
      <c r="DW1119" s="5">
        <f t="shared" si="94"/>
        <v>0</v>
      </c>
      <c r="DX1119" s="5">
        <f>IF('PRES-U-P'!$B$6=DX$2,SUM(C1119:AA1119),0)</f>
        <v>0</v>
      </c>
      <c r="DY1119" s="5">
        <f>IF('PRES-U-P'!$B$6=DY$2,SUM(AB1119:AY1119),0)</f>
        <v>0</v>
      </c>
      <c r="DZ1119" s="5">
        <f>IF('PRES-U-P'!$B$6=DZ$2,SUM(BA1119:BB1119),0)</f>
        <v>0</v>
      </c>
      <c r="EA1119" s="5">
        <f>IF('PRES-U-P'!$B$6=EA$2,SUM(BC1119:BD1119),0)</f>
        <v>0</v>
      </c>
      <c r="EB1119" s="5">
        <f>IF('PRES-U-P'!$B$6=EB$2,SUM(BE1119),0)</f>
        <v>0</v>
      </c>
      <c r="EC1119" s="5">
        <f t="shared" si="95"/>
        <v>0</v>
      </c>
    </row>
    <row r="1120" spans="1:133" x14ac:dyDescent="0.2">
      <c r="A1120" s="1">
        <v>55599</v>
      </c>
      <c r="B1120" s="1" t="s">
        <v>115</v>
      </c>
      <c r="BF1120" s="5">
        <f t="shared" si="92"/>
        <v>0</v>
      </c>
      <c r="BG1120" s="5">
        <f>IF(BG$2='PRES-S-L-T'!$B$6,C1120,0)</f>
        <v>0</v>
      </c>
      <c r="BH1120" s="5">
        <f>IF(BH$2='PRES-S-L-T'!$B$6,D1120,0)</f>
        <v>0</v>
      </c>
      <c r="BI1120" s="5">
        <f>IF(BI$2='PRES-S-L-T'!$B$6,E1120,0)</f>
        <v>0</v>
      </c>
      <c r="BJ1120" s="5">
        <f>IF(BJ$2='PRES-S-L-T'!$B$6,F1120,0)</f>
        <v>0</v>
      </c>
      <c r="BK1120" s="5">
        <f>IF(BK$2='PRES-S-L-T'!$B$6,G1120,0)</f>
        <v>0</v>
      </c>
      <c r="BL1120" s="5">
        <f>IF(BL$2='PRES-S-L-T'!$B$6,H1120,0)</f>
        <v>0</v>
      </c>
      <c r="BM1120" s="5">
        <f>IF(BM$2='PRES-S-L-T'!$B$6,I1120,0)</f>
        <v>0</v>
      </c>
      <c r="BN1120" s="5">
        <f>IF(BN$2='PRES-S-L-T'!$B$6,J1120,0)</f>
        <v>0</v>
      </c>
      <c r="BO1120" s="5">
        <f>IF(BO$2='PRES-S-L-T'!$B$6,K1120,0)</f>
        <v>0</v>
      </c>
      <c r="BP1120" s="5">
        <f>IF(BP$2='PRES-S-L-T'!$B$6,L1120,0)</f>
        <v>0</v>
      </c>
      <c r="BQ1120" s="5">
        <f>IF(BQ$2='PRES-S-L-T'!$B$6,M1120,0)</f>
        <v>0</v>
      </c>
      <c r="BR1120" s="5">
        <f>IF(BR$2='PRES-S-L-T'!$B$6,N1120,0)</f>
        <v>0</v>
      </c>
      <c r="BS1120" s="5">
        <f>IF(BS$2='PRES-S-L-T'!$B$6,O1120,0)</f>
        <v>0</v>
      </c>
      <c r="BV1120" s="5">
        <f>IF(BV$2='PRES-S-L-T'!$B$6,R1120,0)</f>
        <v>0</v>
      </c>
      <c r="BW1120" s="5">
        <f>IF(BW$2='PRES-S-L-T'!$B$6,S1120,0)</f>
        <v>0</v>
      </c>
      <c r="BX1120" s="5">
        <f>IF(BX$2='PRES-S-L-T'!$B$6,T1120,0)</f>
        <v>0</v>
      </c>
      <c r="BY1120" s="5">
        <f>IF(BY$2='PRES-S-L-T'!$B$6,U1120,0)</f>
        <v>0</v>
      </c>
      <c r="BZ1120" s="5">
        <f>IF(BZ$2='PRES-S-L-T'!$B$6,V1120,0)</f>
        <v>0</v>
      </c>
      <c r="CA1120" s="5">
        <f>IF(CA$2='PRES-S-L-T'!$B$6,W1120,0)</f>
        <v>0</v>
      </c>
      <c r="CB1120" s="5">
        <f>IF(CB$2='PRES-S-L-T'!$B$6,X1120,0)</f>
        <v>0</v>
      </c>
      <c r="CC1120" s="5">
        <f>IF(CC$2='PRES-S-L-T'!$B$6,Y1120,0)</f>
        <v>0</v>
      </c>
      <c r="CD1120" s="5">
        <f>IF(CD$2='PRES-S-L-T'!$B$6,Z1120,0)</f>
        <v>0</v>
      </c>
      <c r="CE1120" s="5">
        <f>IF(CE$2='PRES-S-L-T'!$B$6,AA1120,0)</f>
        <v>0</v>
      </c>
      <c r="CF1120" s="5">
        <f>IF(CF$2='PRES-S-L-T'!$B$6,AB1120,0)</f>
        <v>0</v>
      </c>
      <c r="CG1120" s="5">
        <f>IF(CG$2='PRES-S-L-T'!$B$6,AC1120,0)</f>
        <v>0</v>
      </c>
      <c r="CH1120" s="5">
        <f>IF(CH$2='PRES-S-L-T'!$B$6,AD1120,0)</f>
        <v>0</v>
      </c>
      <c r="CI1120" s="5">
        <f>IF(CI$2='PRES-S-L-T'!$B$6,AE1120,0)</f>
        <v>0</v>
      </c>
      <c r="CJ1120" s="5">
        <f>IF(CJ$2='PRES-S-L-T'!$B$6,AF1120,0)</f>
        <v>0</v>
      </c>
      <c r="CK1120" s="5">
        <f>IF(CK$2='PRES-S-L-T'!$B$6,AG1120,0)</f>
        <v>0</v>
      </c>
      <c r="CL1120" s="5">
        <f>IF(CL$2='PRES-S-L-T'!$B$6,AH1120,0)</f>
        <v>0</v>
      </c>
      <c r="CM1120" s="5">
        <f>IF(CM$2='PRES-S-L-T'!$B$6,AI1120,0)</f>
        <v>0</v>
      </c>
      <c r="CN1120" s="5">
        <f>IF(CN$2='PRES-S-L-T'!$B$6,AJ1120,0)</f>
        <v>0</v>
      </c>
      <c r="CO1120" s="5">
        <f>IF(CO$2='PRES-S-L-T'!$B$6,AK1120,0)</f>
        <v>0</v>
      </c>
      <c r="CP1120" s="5">
        <f>IF(CP$2='PRES-S-L-T'!$B$6,AL1120,0)</f>
        <v>0</v>
      </c>
      <c r="CQ1120" s="5">
        <f>IF(CQ$2='PRES-S-L-T'!$B$6,AM1120,0)</f>
        <v>0</v>
      </c>
      <c r="CR1120" s="5">
        <f>IF(CR$2='PRES-S-L-T'!$B$6,AN1120,0)</f>
        <v>0</v>
      </c>
      <c r="CS1120" s="5">
        <f>IF(CS$2='PRES-S-L-T'!$B$6,AO1120,0)</f>
        <v>0</v>
      </c>
      <c r="CT1120" s="5">
        <f>IF(CT$2='PRES-S-L-T'!$B$6,AP1120,0)</f>
        <v>0</v>
      </c>
      <c r="CU1120" s="5">
        <f>IF(CU$2='PRES-S-L-T'!$B$6,AQ1120,0)</f>
        <v>0</v>
      </c>
      <c r="CV1120" s="5">
        <f>IF(CV$2='PRES-S-L-T'!$B$6,AR1120,0)</f>
        <v>0</v>
      </c>
      <c r="CW1120" s="5">
        <f>IF(CW$2='PRES-S-L-T'!$B$6,AS1120,0)</f>
        <v>0</v>
      </c>
      <c r="CX1120" s="5">
        <f>IF(CX$2='PRES-S-L-T'!$B$6,AT1120,0)</f>
        <v>0</v>
      </c>
      <c r="CY1120" s="5">
        <f>IF(CY$2='PRES-S-L-T'!$B$6,AU1120,0)</f>
        <v>0</v>
      </c>
      <c r="CZ1120" s="5">
        <f>IF(CZ$2='PRES-S-L-T'!$B$6,AV1120,0)</f>
        <v>0</v>
      </c>
      <c r="DA1120" s="5">
        <f>IF(DA$2='PRES-S-L-T'!$B$6,AW1120,0)</f>
        <v>0</v>
      </c>
      <c r="DB1120" s="5">
        <f>IF(DB$2='PRES-S-L-T'!$B$6,AX1120,0)</f>
        <v>0</v>
      </c>
      <c r="DE1120" s="5">
        <f>IF(DE$2='PRES-S-L-T'!$B$6,BA1120,0)</f>
        <v>0</v>
      </c>
      <c r="DF1120" s="5">
        <f>IF(DF$2='PRES-S-L-T'!$B$6,BB1120,0)</f>
        <v>0</v>
      </c>
      <c r="DG1120" s="5">
        <f>IF(DG$2='PRES-S-L-T'!$B$6,BC1120,0)</f>
        <v>0</v>
      </c>
      <c r="DH1120" s="5">
        <f>IF(DH$2='PRES-S-L-T'!$B$6,BD1120,0)</f>
        <v>0</v>
      </c>
      <c r="DI1120" s="5">
        <f>IF(DI$2='PRES-S-L-T'!$B$6,BE1120,0)</f>
        <v>0</v>
      </c>
      <c r="DJ1120" s="5">
        <f t="shared" si="93"/>
        <v>0</v>
      </c>
      <c r="DK1120" s="5">
        <f>IF('PRES-L-T'!$B$6=DK$2,SUM($C1120:$O1120),0)</f>
        <v>0</v>
      </c>
      <c r="DL1120" s="5">
        <f>IF('PRES-L-T'!$B$6=DL$2,SUM($R1120:$AB1120),0)</f>
        <v>0</v>
      </c>
      <c r="DM1120" s="5">
        <f>IF('PRES-L-T'!$B$6=DM$2,SUM($AC1120:$AE1120),0)</f>
        <v>0</v>
      </c>
      <c r="DN1120" s="5">
        <f>IF('PRES-L-T'!$B$6=DN$2,SUM($AG1120:$AI1120),0)</f>
        <v>0</v>
      </c>
      <c r="DO1120" s="5">
        <f>IF('PRES-L-T'!$B$6=DO$2,SUM($AJ1120:$AP1120),0)</f>
        <v>0</v>
      </c>
      <c r="DP1120" s="5">
        <f>IF('PRES-L-T'!$B$6=DP$2,SUM($AT1120:$AU1120),0)</f>
        <v>0</v>
      </c>
      <c r="DQ1120" s="5">
        <f>IF('PRES-L-T'!$B$6=DQ$2,SUM($AV1120:$AX1120),0)</f>
        <v>0</v>
      </c>
      <c r="DR1120" s="5">
        <f>IF('PRES-L-T'!$B$6=DR$2,SUM($BA1120:$BA1120),0)</f>
        <v>0</v>
      </c>
      <c r="DS1120" s="5">
        <f>IF('PRES-L-T'!$B$6=DS$2,SUM($BB1120:$BB1120),0)</f>
        <v>0</v>
      </c>
      <c r="DT1120" s="5">
        <f>IF('PRES-L-T'!$B$6=DT$2,SUM($BC1120:$BC1120),0)</f>
        <v>0</v>
      </c>
      <c r="DU1120" s="5">
        <f>IF('PRES-L-T'!$B$6=DU$2,SUM($BD1120:$BD1120),0)</f>
        <v>0</v>
      </c>
      <c r="DV1120" s="5">
        <f>IF('PRES-L-T'!$B$6=DV$2,SUM($BE1120:$BE1120),0)</f>
        <v>0</v>
      </c>
      <c r="DW1120" s="5">
        <f t="shared" si="94"/>
        <v>0</v>
      </c>
      <c r="DX1120" s="5">
        <f>IF('PRES-U-P'!$B$6=DX$2,SUM(C1120:AA1120),0)</f>
        <v>0</v>
      </c>
      <c r="DY1120" s="5">
        <f>IF('PRES-U-P'!$B$6=DY$2,SUM(AB1120:AY1120),0)</f>
        <v>0</v>
      </c>
      <c r="DZ1120" s="5">
        <f>IF('PRES-U-P'!$B$6=DZ$2,SUM(BA1120:BB1120),0)</f>
        <v>0</v>
      </c>
      <c r="EA1120" s="5">
        <f>IF('PRES-U-P'!$B$6=EA$2,SUM(BC1120:BD1120),0)</f>
        <v>0</v>
      </c>
      <c r="EB1120" s="5">
        <f>IF('PRES-U-P'!$B$6=EB$2,SUM(BE1120),0)</f>
        <v>0</v>
      </c>
      <c r="EC1120" s="5">
        <f t="shared" si="95"/>
        <v>0</v>
      </c>
    </row>
    <row r="1121" spans="1:133" x14ac:dyDescent="0.2">
      <c r="A1121" s="206">
        <v>55601</v>
      </c>
      <c r="B1121" s="1" t="s">
        <v>116</v>
      </c>
      <c r="BF1121" s="5">
        <f t="shared" si="92"/>
        <v>0</v>
      </c>
      <c r="BG1121" s="5">
        <f>IF(BG$2='PRES-S-L-T'!$B$6,C1121,0)</f>
        <v>0</v>
      </c>
      <c r="BH1121" s="5">
        <f>IF(BH$2='PRES-S-L-T'!$B$6,D1121,0)</f>
        <v>0</v>
      </c>
      <c r="BI1121" s="5">
        <f>IF(BI$2='PRES-S-L-T'!$B$6,E1121,0)</f>
        <v>0</v>
      </c>
      <c r="BJ1121" s="5">
        <f>IF(BJ$2='PRES-S-L-T'!$B$6,F1121,0)</f>
        <v>0</v>
      </c>
      <c r="BK1121" s="5">
        <f>IF(BK$2='PRES-S-L-T'!$B$6,G1121,0)</f>
        <v>0</v>
      </c>
      <c r="BL1121" s="5">
        <f>IF(BL$2='PRES-S-L-T'!$B$6,H1121,0)</f>
        <v>0</v>
      </c>
      <c r="BM1121" s="5">
        <f>IF(BM$2='PRES-S-L-T'!$B$6,I1121,0)</f>
        <v>0</v>
      </c>
      <c r="BN1121" s="5">
        <f>IF(BN$2='PRES-S-L-T'!$B$6,J1121,0)</f>
        <v>0</v>
      </c>
      <c r="BO1121" s="5">
        <f>IF(BO$2='PRES-S-L-T'!$B$6,K1121,0)</f>
        <v>0</v>
      </c>
      <c r="BP1121" s="5">
        <f>IF(BP$2='PRES-S-L-T'!$B$6,L1121,0)</f>
        <v>0</v>
      </c>
      <c r="BQ1121" s="5">
        <f>IF(BQ$2='PRES-S-L-T'!$B$6,M1121,0)</f>
        <v>0</v>
      </c>
      <c r="BR1121" s="5">
        <f>IF(BR$2='PRES-S-L-T'!$B$6,N1121,0)</f>
        <v>0</v>
      </c>
      <c r="BS1121" s="5">
        <f>IF(BS$2='PRES-S-L-T'!$B$6,O1121,0)</f>
        <v>0</v>
      </c>
      <c r="BV1121" s="5">
        <f>IF(BV$2='PRES-S-L-T'!$B$6,R1121,0)</f>
        <v>0</v>
      </c>
      <c r="BW1121" s="5">
        <f>IF(BW$2='PRES-S-L-T'!$B$6,S1121,0)</f>
        <v>0</v>
      </c>
      <c r="BX1121" s="5">
        <f>IF(BX$2='PRES-S-L-T'!$B$6,T1121,0)</f>
        <v>0</v>
      </c>
      <c r="BY1121" s="5">
        <f>IF(BY$2='PRES-S-L-T'!$B$6,U1121,0)</f>
        <v>0</v>
      </c>
      <c r="BZ1121" s="5">
        <f>IF(BZ$2='PRES-S-L-T'!$B$6,V1121,0)</f>
        <v>0</v>
      </c>
      <c r="CA1121" s="5">
        <f>IF(CA$2='PRES-S-L-T'!$B$6,W1121,0)</f>
        <v>0</v>
      </c>
      <c r="CB1121" s="5">
        <f>IF(CB$2='PRES-S-L-T'!$B$6,X1121,0)</f>
        <v>0</v>
      </c>
      <c r="CC1121" s="5">
        <f>IF(CC$2='PRES-S-L-T'!$B$6,Y1121,0)</f>
        <v>0</v>
      </c>
      <c r="CD1121" s="5">
        <f>IF(CD$2='PRES-S-L-T'!$B$6,Z1121,0)</f>
        <v>0</v>
      </c>
      <c r="CE1121" s="5">
        <f>IF(CE$2='PRES-S-L-T'!$B$6,AA1121,0)</f>
        <v>0</v>
      </c>
      <c r="CF1121" s="5">
        <f>IF(CF$2='PRES-S-L-T'!$B$6,AB1121,0)</f>
        <v>0</v>
      </c>
      <c r="CG1121" s="5">
        <f>IF(CG$2='PRES-S-L-T'!$B$6,AC1121,0)</f>
        <v>0</v>
      </c>
      <c r="CH1121" s="5">
        <f>IF(CH$2='PRES-S-L-T'!$B$6,AD1121,0)</f>
        <v>0</v>
      </c>
      <c r="CI1121" s="5">
        <f>IF(CI$2='PRES-S-L-T'!$B$6,AE1121,0)</f>
        <v>0</v>
      </c>
      <c r="CJ1121" s="5">
        <f>IF(CJ$2='PRES-S-L-T'!$B$6,AF1121,0)</f>
        <v>0</v>
      </c>
      <c r="CK1121" s="5">
        <f>IF(CK$2='PRES-S-L-T'!$B$6,AG1121,0)</f>
        <v>0</v>
      </c>
      <c r="CL1121" s="5">
        <f>IF(CL$2='PRES-S-L-T'!$B$6,AH1121,0)</f>
        <v>0</v>
      </c>
      <c r="CM1121" s="5">
        <f>IF(CM$2='PRES-S-L-T'!$B$6,AI1121,0)</f>
        <v>0</v>
      </c>
      <c r="CN1121" s="5">
        <f>IF(CN$2='PRES-S-L-T'!$B$6,AJ1121,0)</f>
        <v>0</v>
      </c>
      <c r="CO1121" s="5">
        <f>IF(CO$2='PRES-S-L-T'!$B$6,AK1121,0)</f>
        <v>0</v>
      </c>
      <c r="CP1121" s="5">
        <f>IF(CP$2='PRES-S-L-T'!$B$6,AL1121,0)</f>
        <v>0</v>
      </c>
      <c r="CQ1121" s="5">
        <f>IF(CQ$2='PRES-S-L-T'!$B$6,AM1121,0)</f>
        <v>0</v>
      </c>
      <c r="CR1121" s="5">
        <f>IF(CR$2='PRES-S-L-T'!$B$6,AN1121,0)</f>
        <v>0</v>
      </c>
      <c r="CS1121" s="5">
        <f>IF(CS$2='PRES-S-L-T'!$B$6,AO1121,0)</f>
        <v>0</v>
      </c>
      <c r="CT1121" s="5">
        <f>IF(CT$2='PRES-S-L-T'!$B$6,AP1121,0)</f>
        <v>0</v>
      </c>
      <c r="CU1121" s="5">
        <f>IF(CU$2='PRES-S-L-T'!$B$6,AQ1121,0)</f>
        <v>0</v>
      </c>
      <c r="CV1121" s="5">
        <f>IF(CV$2='PRES-S-L-T'!$B$6,AR1121,0)</f>
        <v>0</v>
      </c>
      <c r="CW1121" s="5">
        <f>IF(CW$2='PRES-S-L-T'!$B$6,AS1121,0)</f>
        <v>0</v>
      </c>
      <c r="CX1121" s="5">
        <f>IF(CX$2='PRES-S-L-T'!$B$6,AT1121,0)</f>
        <v>0</v>
      </c>
      <c r="CY1121" s="5">
        <f>IF(CY$2='PRES-S-L-T'!$B$6,AU1121,0)</f>
        <v>0</v>
      </c>
      <c r="CZ1121" s="5">
        <f>IF(CZ$2='PRES-S-L-T'!$B$6,AV1121,0)</f>
        <v>0</v>
      </c>
      <c r="DA1121" s="5">
        <f>IF(DA$2='PRES-S-L-T'!$B$6,AW1121,0)</f>
        <v>0</v>
      </c>
      <c r="DB1121" s="5">
        <f>IF(DB$2='PRES-S-L-T'!$B$6,AX1121,0)</f>
        <v>0</v>
      </c>
      <c r="DE1121" s="5">
        <f>IF(DE$2='PRES-S-L-T'!$B$6,BA1121,0)</f>
        <v>0</v>
      </c>
      <c r="DF1121" s="5">
        <f>IF(DF$2='PRES-S-L-T'!$B$6,BB1121,0)</f>
        <v>0</v>
      </c>
      <c r="DG1121" s="5">
        <f>IF(DG$2='PRES-S-L-T'!$B$6,BC1121,0)</f>
        <v>0</v>
      </c>
      <c r="DH1121" s="5">
        <f>IF(DH$2='PRES-S-L-T'!$B$6,BD1121,0)</f>
        <v>0</v>
      </c>
      <c r="DI1121" s="5">
        <f>IF(DI$2='PRES-S-L-T'!$B$6,BE1121,0)</f>
        <v>0</v>
      </c>
      <c r="DJ1121" s="5">
        <f t="shared" si="93"/>
        <v>0</v>
      </c>
      <c r="DK1121" s="5">
        <f>IF('PRES-L-T'!$B$6=DK$2,SUM($C1121:$O1121),0)</f>
        <v>0</v>
      </c>
      <c r="DL1121" s="5">
        <f>IF('PRES-L-T'!$B$6=DL$2,SUM($R1121:$AB1121),0)</f>
        <v>0</v>
      </c>
      <c r="DM1121" s="5">
        <f>IF('PRES-L-T'!$B$6=DM$2,SUM($AC1121:$AE1121),0)</f>
        <v>0</v>
      </c>
      <c r="DN1121" s="5">
        <f>IF('PRES-L-T'!$B$6=DN$2,SUM($AG1121:$AI1121),0)</f>
        <v>0</v>
      </c>
      <c r="DO1121" s="5">
        <f>IF('PRES-L-T'!$B$6=DO$2,SUM($AJ1121:$AP1121),0)</f>
        <v>0</v>
      </c>
      <c r="DP1121" s="5">
        <f>IF('PRES-L-T'!$B$6=DP$2,SUM($AT1121:$AU1121),0)</f>
        <v>0</v>
      </c>
      <c r="DQ1121" s="5">
        <f>IF('PRES-L-T'!$B$6=DQ$2,SUM($AV1121:$AX1121),0)</f>
        <v>0</v>
      </c>
      <c r="DR1121" s="5">
        <f>IF('PRES-L-T'!$B$6=DR$2,SUM($BA1121:$BA1121),0)</f>
        <v>0</v>
      </c>
      <c r="DS1121" s="5">
        <f>IF('PRES-L-T'!$B$6=DS$2,SUM($BB1121:$BB1121),0)</f>
        <v>0</v>
      </c>
      <c r="DT1121" s="5">
        <f>IF('PRES-L-T'!$B$6=DT$2,SUM($BC1121:$BC1121),0)</f>
        <v>0</v>
      </c>
      <c r="DU1121" s="5">
        <f>IF('PRES-L-T'!$B$6=DU$2,SUM($BD1121:$BD1121),0)</f>
        <v>0</v>
      </c>
      <c r="DV1121" s="5">
        <f>IF('PRES-L-T'!$B$6=DV$2,SUM($BE1121:$BE1121),0)</f>
        <v>0</v>
      </c>
      <c r="DW1121" s="5">
        <f t="shared" si="94"/>
        <v>0</v>
      </c>
      <c r="DX1121" s="5">
        <f>IF('PRES-U-P'!$B$6=DX$2,SUM(C1121:AA1121),0)</f>
        <v>0</v>
      </c>
      <c r="DY1121" s="5">
        <f>IF('PRES-U-P'!$B$6=DY$2,SUM(AB1121:AY1121),0)</f>
        <v>0</v>
      </c>
      <c r="DZ1121" s="5">
        <f>IF('PRES-U-P'!$B$6=DZ$2,SUM(BA1121:BB1121),0)</f>
        <v>0</v>
      </c>
      <c r="EA1121" s="5">
        <f>IF('PRES-U-P'!$B$6=EA$2,SUM(BC1121:BD1121),0)</f>
        <v>0</v>
      </c>
      <c r="EB1121" s="5">
        <f>IF('PRES-U-P'!$B$6=EB$2,SUM(BE1121),0)</f>
        <v>0</v>
      </c>
      <c r="EC1121" s="5">
        <f t="shared" si="95"/>
        <v>0</v>
      </c>
    </row>
    <row r="1122" spans="1:133" x14ac:dyDescent="0.2">
      <c r="A1122" s="206">
        <v>55602</v>
      </c>
      <c r="B1122" s="1" t="s">
        <v>117</v>
      </c>
      <c r="BF1122" s="5">
        <f t="shared" si="92"/>
        <v>0</v>
      </c>
      <c r="BG1122" s="5">
        <f>IF(BG$2='PRES-S-L-T'!$B$6,C1122,0)</f>
        <v>0</v>
      </c>
      <c r="BH1122" s="5">
        <f>IF(BH$2='PRES-S-L-T'!$B$6,D1122,0)</f>
        <v>0</v>
      </c>
      <c r="BI1122" s="5">
        <f>IF(BI$2='PRES-S-L-T'!$B$6,E1122,0)</f>
        <v>0</v>
      </c>
      <c r="BJ1122" s="5">
        <f>IF(BJ$2='PRES-S-L-T'!$B$6,F1122,0)</f>
        <v>0</v>
      </c>
      <c r="BK1122" s="5">
        <f>IF(BK$2='PRES-S-L-T'!$B$6,G1122,0)</f>
        <v>0</v>
      </c>
      <c r="BL1122" s="5">
        <f>IF(BL$2='PRES-S-L-T'!$B$6,H1122,0)</f>
        <v>0</v>
      </c>
      <c r="BM1122" s="5">
        <f>IF(BM$2='PRES-S-L-T'!$B$6,I1122,0)</f>
        <v>0</v>
      </c>
      <c r="BN1122" s="5">
        <f>IF(BN$2='PRES-S-L-T'!$B$6,J1122,0)</f>
        <v>0</v>
      </c>
      <c r="BO1122" s="5">
        <f>IF(BO$2='PRES-S-L-T'!$B$6,K1122,0)</f>
        <v>0</v>
      </c>
      <c r="BP1122" s="5">
        <f>IF(BP$2='PRES-S-L-T'!$B$6,L1122,0)</f>
        <v>0</v>
      </c>
      <c r="BQ1122" s="5">
        <f>IF(BQ$2='PRES-S-L-T'!$B$6,M1122,0)</f>
        <v>0</v>
      </c>
      <c r="BR1122" s="5">
        <f>IF(BR$2='PRES-S-L-T'!$B$6,N1122,0)</f>
        <v>0</v>
      </c>
      <c r="BS1122" s="5">
        <f>IF(BS$2='PRES-S-L-T'!$B$6,O1122,0)</f>
        <v>0</v>
      </c>
      <c r="BV1122" s="5">
        <f>IF(BV$2='PRES-S-L-T'!$B$6,R1122,0)</f>
        <v>0</v>
      </c>
      <c r="BW1122" s="5">
        <f>IF(BW$2='PRES-S-L-T'!$B$6,S1122,0)</f>
        <v>0</v>
      </c>
      <c r="BX1122" s="5">
        <f>IF(BX$2='PRES-S-L-T'!$B$6,T1122,0)</f>
        <v>0</v>
      </c>
      <c r="BY1122" s="5">
        <f>IF(BY$2='PRES-S-L-T'!$B$6,U1122,0)</f>
        <v>0</v>
      </c>
      <c r="BZ1122" s="5">
        <f>IF(BZ$2='PRES-S-L-T'!$B$6,V1122,0)</f>
        <v>0</v>
      </c>
      <c r="CA1122" s="5">
        <f>IF(CA$2='PRES-S-L-T'!$B$6,W1122,0)</f>
        <v>0</v>
      </c>
      <c r="CB1122" s="5">
        <f>IF(CB$2='PRES-S-L-T'!$B$6,X1122,0)</f>
        <v>0</v>
      </c>
      <c r="CC1122" s="5">
        <f>IF(CC$2='PRES-S-L-T'!$B$6,Y1122,0)</f>
        <v>0</v>
      </c>
      <c r="CD1122" s="5">
        <f>IF(CD$2='PRES-S-L-T'!$B$6,Z1122,0)</f>
        <v>0</v>
      </c>
      <c r="CE1122" s="5">
        <f>IF(CE$2='PRES-S-L-T'!$B$6,AA1122,0)</f>
        <v>0</v>
      </c>
      <c r="CF1122" s="5">
        <f>IF(CF$2='PRES-S-L-T'!$B$6,AB1122,0)</f>
        <v>0</v>
      </c>
      <c r="CG1122" s="5">
        <f>IF(CG$2='PRES-S-L-T'!$B$6,AC1122,0)</f>
        <v>0</v>
      </c>
      <c r="CH1122" s="5">
        <f>IF(CH$2='PRES-S-L-T'!$B$6,AD1122,0)</f>
        <v>0</v>
      </c>
      <c r="CI1122" s="5">
        <f>IF(CI$2='PRES-S-L-T'!$B$6,AE1122,0)</f>
        <v>0</v>
      </c>
      <c r="CJ1122" s="5">
        <f>IF(CJ$2='PRES-S-L-T'!$B$6,AF1122,0)</f>
        <v>0</v>
      </c>
      <c r="CK1122" s="5">
        <f>IF(CK$2='PRES-S-L-T'!$B$6,AG1122,0)</f>
        <v>0</v>
      </c>
      <c r="CL1122" s="5">
        <f>IF(CL$2='PRES-S-L-T'!$B$6,AH1122,0)</f>
        <v>0</v>
      </c>
      <c r="CM1122" s="5">
        <f>IF(CM$2='PRES-S-L-T'!$B$6,AI1122,0)</f>
        <v>0</v>
      </c>
      <c r="CN1122" s="5">
        <f>IF(CN$2='PRES-S-L-T'!$B$6,AJ1122,0)</f>
        <v>0</v>
      </c>
      <c r="CO1122" s="5">
        <f>IF(CO$2='PRES-S-L-T'!$B$6,AK1122,0)</f>
        <v>0</v>
      </c>
      <c r="CP1122" s="5">
        <f>IF(CP$2='PRES-S-L-T'!$B$6,AL1122,0)</f>
        <v>0</v>
      </c>
      <c r="CQ1122" s="5">
        <f>IF(CQ$2='PRES-S-L-T'!$B$6,AM1122,0)</f>
        <v>0</v>
      </c>
      <c r="CR1122" s="5">
        <f>IF(CR$2='PRES-S-L-T'!$B$6,AN1122,0)</f>
        <v>0</v>
      </c>
      <c r="CS1122" s="5">
        <f>IF(CS$2='PRES-S-L-T'!$B$6,AO1122,0)</f>
        <v>0</v>
      </c>
      <c r="CT1122" s="5">
        <f>IF(CT$2='PRES-S-L-T'!$B$6,AP1122,0)</f>
        <v>0</v>
      </c>
      <c r="CU1122" s="5">
        <f>IF(CU$2='PRES-S-L-T'!$B$6,AQ1122,0)</f>
        <v>0</v>
      </c>
      <c r="CV1122" s="5">
        <f>IF(CV$2='PRES-S-L-T'!$B$6,AR1122,0)</f>
        <v>0</v>
      </c>
      <c r="CW1122" s="5">
        <f>IF(CW$2='PRES-S-L-T'!$B$6,AS1122,0)</f>
        <v>0</v>
      </c>
      <c r="CX1122" s="5">
        <f>IF(CX$2='PRES-S-L-T'!$B$6,AT1122,0)</f>
        <v>0</v>
      </c>
      <c r="CY1122" s="5">
        <f>IF(CY$2='PRES-S-L-T'!$B$6,AU1122,0)</f>
        <v>0</v>
      </c>
      <c r="CZ1122" s="5">
        <f>IF(CZ$2='PRES-S-L-T'!$B$6,AV1122,0)</f>
        <v>0</v>
      </c>
      <c r="DA1122" s="5">
        <f>IF(DA$2='PRES-S-L-T'!$B$6,AW1122,0)</f>
        <v>0</v>
      </c>
      <c r="DB1122" s="5">
        <f>IF(DB$2='PRES-S-L-T'!$B$6,AX1122,0)</f>
        <v>0</v>
      </c>
      <c r="DE1122" s="5">
        <f>IF(DE$2='PRES-S-L-T'!$B$6,BA1122,0)</f>
        <v>0</v>
      </c>
      <c r="DF1122" s="5">
        <f>IF(DF$2='PRES-S-L-T'!$B$6,BB1122,0)</f>
        <v>0</v>
      </c>
      <c r="DG1122" s="5">
        <f>IF(DG$2='PRES-S-L-T'!$B$6,BC1122,0)</f>
        <v>0</v>
      </c>
      <c r="DH1122" s="5">
        <f>IF(DH$2='PRES-S-L-T'!$B$6,BD1122,0)</f>
        <v>0</v>
      </c>
      <c r="DI1122" s="5">
        <f>IF(DI$2='PRES-S-L-T'!$B$6,BE1122,0)</f>
        <v>0</v>
      </c>
      <c r="DJ1122" s="5">
        <f t="shared" si="93"/>
        <v>0</v>
      </c>
      <c r="DK1122" s="5">
        <f>IF('PRES-L-T'!$B$6=DK$2,SUM($C1122:$O1122),0)</f>
        <v>0</v>
      </c>
      <c r="DL1122" s="5">
        <f>IF('PRES-L-T'!$B$6=DL$2,SUM($R1122:$AB1122),0)</f>
        <v>0</v>
      </c>
      <c r="DM1122" s="5">
        <f>IF('PRES-L-T'!$B$6=DM$2,SUM($AC1122:$AE1122),0)</f>
        <v>0</v>
      </c>
      <c r="DN1122" s="5">
        <f>IF('PRES-L-T'!$B$6=DN$2,SUM($AG1122:$AI1122),0)</f>
        <v>0</v>
      </c>
      <c r="DO1122" s="5">
        <f>IF('PRES-L-T'!$B$6=DO$2,SUM($AJ1122:$AP1122),0)</f>
        <v>0</v>
      </c>
      <c r="DP1122" s="5">
        <f>IF('PRES-L-T'!$B$6=DP$2,SUM($AT1122:$AU1122),0)</f>
        <v>0</v>
      </c>
      <c r="DQ1122" s="5">
        <f>IF('PRES-L-T'!$B$6=DQ$2,SUM($AV1122:$AX1122),0)</f>
        <v>0</v>
      </c>
      <c r="DR1122" s="5">
        <f>IF('PRES-L-T'!$B$6=DR$2,SUM($BA1122:$BA1122),0)</f>
        <v>0</v>
      </c>
      <c r="DS1122" s="5">
        <f>IF('PRES-L-T'!$B$6=DS$2,SUM($BB1122:$BB1122),0)</f>
        <v>0</v>
      </c>
      <c r="DT1122" s="5">
        <f>IF('PRES-L-T'!$B$6=DT$2,SUM($BC1122:$BC1122),0)</f>
        <v>0</v>
      </c>
      <c r="DU1122" s="5">
        <f>IF('PRES-L-T'!$B$6=DU$2,SUM($BD1122:$BD1122),0)</f>
        <v>0</v>
      </c>
      <c r="DV1122" s="5">
        <f>IF('PRES-L-T'!$B$6=DV$2,SUM($BE1122:$BE1122),0)</f>
        <v>0</v>
      </c>
      <c r="DW1122" s="5">
        <f t="shared" si="94"/>
        <v>0</v>
      </c>
      <c r="DX1122" s="5">
        <f>IF('PRES-U-P'!$B$6=DX$2,SUM(C1122:AA1122),0)</f>
        <v>0</v>
      </c>
      <c r="DY1122" s="5">
        <f>IF('PRES-U-P'!$B$6=DY$2,SUM(AB1122:AY1122),0)</f>
        <v>0</v>
      </c>
      <c r="DZ1122" s="5">
        <f>IF('PRES-U-P'!$B$6=DZ$2,SUM(BA1122:BB1122),0)</f>
        <v>0</v>
      </c>
      <c r="EA1122" s="5">
        <f>IF('PRES-U-P'!$B$6=EA$2,SUM(BC1122:BD1122),0)</f>
        <v>0</v>
      </c>
      <c r="EB1122" s="5">
        <f>IF('PRES-U-P'!$B$6=EB$2,SUM(BE1122),0)</f>
        <v>0</v>
      </c>
      <c r="EC1122" s="5">
        <f t="shared" si="95"/>
        <v>0</v>
      </c>
    </row>
    <row r="1123" spans="1:133" x14ac:dyDescent="0.2">
      <c r="A1123" s="1">
        <v>55603</v>
      </c>
      <c r="B1123" s="1" t="s">
        <v>118</v>
      </c>
      <c r="BF1123" s="5">
        <f t="shared" si="92"/>
        <v>0</v>
      </c>
      <c r="BG1123" s="5">
        <f>IF(BG$2='PRES-S-L-T'!$B$6,C1123,0)</f>
        <v>0</v>
      </c>
      <c r="BH1123" s="5">
        <f>IF(BH$2='PRES-S-L-T'!$B$6,D1123,0)</f>
        <v>0</v>
      </c>
      <c r="BI1123" s="5">
        <f>IF(BI$2='PRES-S-L-T'!$B$6,E1123,0)</f>
        <v>0</v>
      </c>
      <c r="BJ1123" s="5">
        <f>IF(BJ$2='PRES-S-L-T'!$B$6,F1123,0)</f>
        <v>0</v>
      </c>
      <c r="BK1123" s="5">
        <f>IF(BK$2='PRES-S-L-T'!$B$6,G1123,0)</f>
        <v>0</v>
      </c>
      <c r="BL1123" s="5">
        <f>IF(BL$2='PRES-S-L-T'!$B$6,H1123,0)</f>
        <v>0</v>
      </c>
      <c r="BM1123" s="5">
        <f>IF(BM$2='PRES-S-L-T'!$B$6,I1123,0)</f>
        <v>0</v>
      </c>
      <c r="BN1123" s="5">
        <f>IF(BN$2='PRES-S-L-T'!$B$6,J1123,0)</f>
        <v>0</v>
      </c>
      <c r="BO1123" s="5">
        <f>IF(BO$2='PRES-S-L-T'!$B$6,K1123,0)</f>
        <v>0</v>
      </c>
      <c r="BP1123" s="5">
        <f>IF(BP$2='PRES-S-L-T'!$B$6,L1123,0)</f>
        <v>0</v>
      </c>
      <c r="BQ1123" s="5">
        <f>IF(BQ$2='PRES-S-L-T'!$B$6,M1123,0)</f>
        <v>0</v>
      </c>
      <c r="BR1123" s="5">
        <f>IF(BR$2='PRES-S-L-T'!$B$6,N1123,0)</f>
        <v>0</v>
      </c>
      <c r="BS1123" s="5">
        <f>IF(BS$2='PRES-S-L-T'!$B$6,O1123,0)</f>
        <v>0</v>
      </c>
      <c r="BV1123" s="5">
        <f>IF(BV$2='PRES-S-L-T'!$B$6,R1123,0)</f>
        <v>0</v>
      </c>
      <c r="BW1123" s="5">
        <f>IF(BW$2='PRES-S-L-T'!$B$6,S1123,0)</f>
        <v>0</v>
      </c>
      <c r="BX1123" s="5">
        <f>IF(BX$2='PRES-S-L-T'!$B$6,T1123,0)</f>
        <v>0</v>
      </c>
      <c r="BY1123" s="5">
        <f>IF(BY$2='PRES-S-L-T'!$B$6,U1123,0)</f>
        <v>0</v>
      </c>
      <c r="BZ1123" s="5">
        <f>IF(BZ$2='PRES-S-L-T'!$B$6,V1123,0)</f>
        <v>0</v>
      </c>
      <c r="CA1123" s="5">
        <f>IF(CA$2='PRES-S-L-T'!$B$6,W1123,0)</f>
        <v>0</v>
      </c>
      <c r="CB1123" s="5">
        <f>IF(CB$2='PRES-S-L-T'!$B$6,X1123,0)</f>
        <v>0</v>
      </c>
      <c r="CC1123" s="5">
        <f>IF(CC$2='PRES-S-L-T'!$B$6,Y1123,0)</f>
        <v>0</v>
      </c>
      <c r="CD1123" s="5">
        <f>IF(CD$2='PRES-S-L-T'!$B$6,Z1123,0)</f>
        <v>0</v>
      </c>
      <c r="CE1123" s="5">
        <f>IF(CE$2='PRES-S-L-T'!$B$6,AA1123,0)</f>
        <v>0</v>
      </c>
      <c r="CF1123" s="5">
        <f>IF(CF$2='PRES-S-L-T'!$B$6,AB1123,0)</f>
        <v>0</v>
      </c>
      <c r="CG1123" s="5">
        <f>IF(CG$2='PRES-S-L-T'!$B$6,AC1123,0)</f>
        <v>0</v>
      </c>
      <c r="CH1123" s="5">
        <f>IF(CH$2='PRES-S-L-T'!$B$6,AD1123,0)</f>
        <v>0</v>
      </c>
      <c r="CI1123" s="5">
        <f>IF(CI$2='PRES-S-L-T'!$B$6,AE1123,0)</f>
        <v>0</v>
      </c>
      <c r="CJ1123" s="5">
        <f>IF(CJ$2='PRES-S-L-T'!$B$6,AF1123,0)</f>
        <v>0</v>
      </c>
      <c r="CK1123" s="5">
        <f>IF(CK$2='PRES-S-L-T'!$B$6,AG1123,0)</f>
        <v>0</v>
      </c>
      <c r="CL1123" s="5">
        <f>IF(CL$2='PRES-S-L-T'!$B$6,AH1123,0)</f>
        <v>0</v>
      </c>
      <c r="CM1123" s="5">
        <f>IF(CM$2='PRES-S-L-T'!$B$6,AI1123,0)</f>
        <v>0</v>
      </c>
      <c r="CN1123" s="5">
        <f>IF(CN$2='PRES-S-L-T'!$B$6,AJ1123,0)</f>
        <v>0</v>
      </c>
      <c r="CO1123" s="5">
        <f>IF(CO$2='PRES-S-L-T'!$B$6,AK1123,0)</f>
        <v>0</v>
      </c>
      <c r="CP1123" s="5">
        <f>IF(CP$2='PRES-S-L-T'!$B$6,AL1123,0)</f>
        <v>0</v>
      </c>
      <c r="CQ1123" s="5">
        <f>IF(CQ$2='PRES-S-L-T'!$B$6,AM1123,0)</f>
        <v>0</v>
      </c>
      <c r="CR1123" s="5">
        <f>IF(CR$2='PRES-S-L-T'!$B$6,AN1123,0)</f>
        <v>0</v>
      </c>
      <c r="CS1123" s="5">
        <f>IF(CS$2='PRES-S-L-T'!$B$6,AO1123,0)</f>
        <v>0</v>
      </c>
      <c r="CT1123" s="5">
        <f>IF(CT$2='PRES-S-L-T'!$B$6,AP1123,0)</f>
        <v>0</v>
      </c>
      <c r="CU1123" s="5">
        <f>IF(CU$2='PRES-S-L-T'!$B$6,AQ1123,0)</f>
        <v>0</v>
      </c>
      <c r="CV1123" s="5">
        <f>IF(CV$2='PRES-S-L-T'!$B$6,AR1123,0)</f>
        <v>0</v>
      </c>
      <c r="CW1123" s="5">
        <f>IF(CW$2='PRES-S-L-T'!$B$6,AS1123,0)</f>
        <v>0</v>
      </c>
      <c r="CX1123" s="5">
        <f>IF(CX$2='PRES-S-L-T'!$B$6,AT1123,0)</f>
        <v>0</v>
      </c>
      <c r="CY1123" s="5">
        <f>IF(CY$2='PRES-S-L-T'!$B$6,AU1123,0)</f>
        <v>0</v>
      </c>
      <c r="CZ1123" s="5">
        <f>IF(CZ$2='PRES-S-L-T'!$B$6,AV1123,0)</f>
        <v>0</v>
      </c>
      <c r="DA1123" s="5">
        <f>IF(DA$2='PRES-S-L-T'!$B$6,AW1123,0)</f>
        <v>0</v>
      </c>
      <c r="DB1123" s="5">
        <f>IF(DB$2='PRES-S-L-T'!$B$6,AX1123,0)</f>
        <v>0</v>
      </c>
      <c r="DE1123" s="5">
        <f>IF(DE$2='PRES-S-L-T'!$B$6,BA1123,0)</f>
        <v>0</v>
      </c>
      <c r="DF1123" s="5">
        <f>IF(DF$2='PRES-S-L-T'!$B$6,BB1123,0)</f>
        <v>0</v>
      </c>
      <c r="DG1123" s="5">
        <f>IF(DG$2='PRES-S-L-T'!$B$6,BC1123,0)</f>
        <v>0</v>
      </c>
      <c r="DH1123" s="5">
        <f>IF(DH$2='PRES-S-L-T'!$B$6,BD1123,0)</f>
        <v>0</v>
      </c>
      <c r="DI1123" s="5">
        <f>IF(DI$2='PRES-S-L-T'!$B$6,BE1123,0)</f>
        <v>0</v>
      </c>
      <c r="DJ1123" s="5">
        <f t="shared" si="93"/>
        <v>0</v>
      </c>
      <c r="DK1123" s="5">
        <f>IF('PRES-L-T'!$B$6=DK$2,SUM($C1123:$O1123),0)</f>
        <v>0</v>
      </c>
      <c r="DL1123" s="5">
        <f>IF('PRES-L-T'!$B$6=DL$2,SUM($R1123:$AB1123),0)</f>
        <v>0</v>
      </c>
      <c r="DM1123" s="5">
        <f>IF('PRES-L-T'!$B$6=DM$2,SUM($AC1123:$AE1123),0)</f>
        <v>0</v>
      </c>
      <c r="DN1123" s="5">
        <f>IF('PRES-L-T'!$B$6=DN$2,SUM($AG1123:$AI1123),0)</f>
        <v>0</v>
      </c>
      <c r="DO1123" s="5">
        <f>IF('PRES-L-T'!$B$6=DO$2,SUM($AJ1123:$AP1123),0)</f>
        <v>0</v>
      </c>
      <c r="DP1123" s="5">
        <f>IF('PRES-L-T'!$B$6=DP$2,SUM($AT1123:$AU1123),0)</f>
        <v>0</v>
      </c>
      <c r="DQ1123" s="5">
        <f>IF('PRES-L-T'!$B$6=DQ$2,SUM($AV1123:$AX1123),0)</f>
        <v>0</v>
      </c>
      <c r="DR1123" s="5">
        <f>IF('PRES-L-T'!$B$6=DR$2,SUM($BA1123:$BA1123),0)</f>
        <v>0</v>
      </c>
      <c r="DS1123" s="5">
        <f>IF('PRES-L-T'!$B$6=DS$2,SUM($BB1123:$BB1123),0)</f>
        <v>0</v>
      </c>
      <c r="DT1123" s="5">
        <f>IF('PRES-L-T'!$B$6=DT$2,SUM($BC1123:$BC1123),0)</f>
        <v>0</v>
      </c>
      <c r="DU1123" s="5">
        <f>IF('PRES-L-T'!$B$6=DU$2,SUM($BD1123:$BD1123),0)</f>
        <v>0</v>
      </c>
      <c r="DV1123" s="5">
        <f>IF('PRES-L-T'!$B$6=DV$2,SUM($BE1123:$BE1123),0)</f>
        <v>0</v>
      </c>
      <c r="DW1123" s="5">
        <f t="shared" si="94"/>
        <v>0</v>
      </c>
      <c r="DX1123" s="5">
        <f>IF('PRES-U-P'!$B$6=DX$2,SUM(C1123:AA1123),0)</f>
        <v>0</v>
      </c>
      <c r="DY1123" s="5">
        <f>IF('PRES-U-P'!$B$6=DY$2,SUM(AB1123:AY1123),0)</f>
        <v>0</v>
      </c>
      <c r="DZ1123" s="5">
        <f>IF('PRES-U-P'!$B$6=DZ$2,SUM(BA1123:BB1123),0)</f>
        <v>0</v>
      </c>
      <c r="EA1123" s="5">
        <f>IF('PRES-U-P'!$B$6=EA$2,SUM(BC1123:BD1123),0)</f>
        <v>0</v>
      </c>
      <c r="EB1123" s="5">
        <f>IF('PRES-U-P'!$B$6=EB$2,SUM(BE1123),0)</f>
        <v>0</v>
      </c>
      <c r="EC1123" s="5">
        <f t="shared" si="95"/>
        <v>0</v>
      </c>
    </row>
    <row r="1124" spans="1:133" x14ac:dyDescent="0.2">
      <c r="A1124" s="1">
        <v>55701</v>
      </c>
      <c r="B1124" s="1" t="s">
        <v>119</v>
      </c>
      <c r="BF1124" s="5">
        <f t="shared" si="92"/>
        <v>0</v>
      </c>
      <c r="BG1124" s="5">
        <f>IF(BG$2='PRES-S-L-T'!$B$6,C1124,0)</f>
        <v>0</v>
      </c>
      <c r="BH1124" s="5">
        <f>IF(BH$2='PRES-S-L-T'!$B$6,D1124,0)</f>
        <v>0</v>
      </c>
      <c r="BI1124" s="5">
        <f>IF(BI$2='PRES-S-L-T'!$B$6,E1124,0)</f>
        <v>0</v>
      </c>
      <c r="BJ1124" s="5">
        <f>IF(BJ$2='PRES-S-L-T'!$B$6,F1124,0)</f>
        <v>0</v>
      </c>
      <c r="BK1124" s="5">
        <f>IF(BK$2='PRES-S-L-T'!$B$6,G1124,0)</f>
        <v>0</v>
      </c>
      <c r="BL1124" s="5">
        <f>IF(BL$2='PRES-S-L-T'!$B$6,H1124,0)</f>
        <v>0</v>
      </c>
      <c r="BM1124" s="5">
        <f>IF(BM$2='PRES-S-L-T'!$B$6,I1124,0)</f>
        <v>0</v>
      </c>
      <c r="BN1124" s="5">
        <f>IF(BN$2='PRES-S-L-T'!$B$6,J1124,0)</f>
        <v>0</v>
      </c>
      <c r="BO1124" s="5">
        <f>IF(BO$2='PRES-S-L-T'!$B$6,K1124,0)</f>
        <v>0</v>
      </c>
      <c r="BP1124" s="5">
        <f>IF(BP$2='PRES-S-L-T'!$B$6,L1124,0)</f>
        <v>0</v>
      </c>
      <c r="BQ1124" s="5">
        <f>IF(BQ$2='PRES-S-L-T'!$B$6,M1124,0)</f>
        <v>0</v>
      </c>
      <c r="BR1124" s="5">
        <f>IF(BR$2='PRES-S-L-T'!$B$6,N1124,0)</f>
        <v>0</v>
      </c>
      <c r="BS1124" s="5">
        <f>IF(BS$2='PRES-S-L-T'!$B$6,O1124,0)</f>
        <v>0</v>
      </c>
      <c r="BV1124" s="5">
        <f>IF(BV$2='PRES-S-L-T'!$B$6,R1124,0)</f>
        <v>0</v>
      </c>
      <c r="BW1124" s="5">
        <f>IF(BW$2='PRES-S-L-T'!$B$6,S1124,0)</f>
        <v>0</v>
      </c>
      <c r="BX1124" s="5">
        <f>IF(BX$2='PRES-S-L-T'!$B$6,T1124,0)</f>
        <v>0</v>
      </c>
      <c r="BY1124" s="5">
        <f>IF(BY$2='PRES-S-L-T'!$B$6,U1124,0)</f>
        <v>0</v>
      </c>
      <c r="BZ1124" s="5">
        <f>IF(BZ$2='PRES-S-L-T'!$B$6,V1124,0)</f>
        <v>0</v>
      </c>
      <c r="CA1124" s="5">
        <f>IF(CA$2='PRES-S-L-T'!$B$6,W1124,0)</f>
        <v>0</v>
      </c>
      <c r="CB1124" s="5">
        <f>IF(CB$2='PRES-S-L-T'!$B$6,X1124,0)</f>
        <v>0</v>
      </c>
      <c r="CC1124" s="5">
        <f>IF(CC$2='PRES-S-L-T'!$B$6,Y1124,0)</f>
        <v>0</v>
      </c>
      <c r="CD1124" s="5">
        <f>IF(CD$2='PRES-S-L-T'!$B$6,Z1124,0)</f>
        <v>0</v>
      </c>
      <c r="CE1124" s="5">
        <f>IF(CE$2='PRES-S-L-T'!$B$6,AA1124,0)</f>
        <v>0</v>
      </c>
      <c r="CF1124" s="5">
        <f>IF(CF$2='PRES-S-L-T'!$B$6,AB1124,0)</f>
        <v>0</v>
      </c>
      <c r="CG1124" s="5">
        <f>IF(CG$2='PRES-S-L-T'!$B$6,AC1124,0)</f>
        <v>0</v>
      </c>
      <c r="CH1124" s="5">
        <f>IF(CH$2='PRES-S-L-T'!$B$6,AD1124,0)</f>
        <v>0</v>
      </c>
      <c r="CI1124" s="5">
        <f>IF(CI$2='PRES-S-L-T'!$B$6,AE1124,0)</f>
        <v>0</v>
      </c>
      <c r="CJ1124" s="5">
        <f>IF(CJ$2='PRES-S-L-T'!$B$6,AF1124,0)</f>
        <v>0</v>
      </c>
      <c r="CK1124" s="5">
        <f>IF(CK$2='PRES-S-L-T'!$B$6,AG1124,0)</f>
        <v>0</v>
      </c>
      <c r="CL1124" s="5">
        <f>IF(CL$2='PRES-S-L-T'!$B$6,AH1124,0)</f>
        <v>0</v>
      </c>
      <c r="CM1124" s="5">
        <f>IF(CM$2='PRES-S-L-T'!$B$6,AI1124,0)</f>
        <v>0</v>
      </c>
      <c r="CN1124" s="5">
        <f>IF(CN$2='PRES-S-L-T'!$B$6,AJ1124,0)</f>
        <v>0</v>
      </c>
      <c r="CO1124" s="5">
        <f>IF(CO$2='PRES-S-L-T'!$B$6,AK1124,0)</f>
        <v>0</v>
      </c>
      <c r="CP1124" s="5">
        <f>IF(CP$2='PRES-S-L-T'!$B$6,AL1124,0)</f>
        <v>0</v>
      </c>
      <c r="CQ1124" s="5">
        <f>IF(CQ$2='PRES-S-L-T'!$B$6,AM1124,0)</f>
        <v>0</v>
      </c>
      <c r="CR1124" s="5">
        <f>IF(CR$2='PRES-S-L-T'!$B$6,AN1124,0)</f>
        <v>0</v>
      </c>
      <c r="CS1124" s="5">
        <f>IF(CS$2='PRES-S-L-T'!$B$6,AO1124,0)</f>
        <v>0</v>
      </c>
      <c r="CT1124" s="5">
        <f>IF(CT$2='PRES-S-L-T'!$B$6,AP1124,0)</f>
        <v>0</v>
      </c>
      <c r="CU1124" s="5">
        <f>IF(CU$2='PRES-S-L-T'!$B$6,AQ1124,0)</f>
        <v>0</v>
      </c>
      <c r="CV1124" s="5">
        <f>IF(CV$2='PRES-S-L-T'!$B$6,AR1124,0)</f>
        <v>0</v>
      </c>
      <c r="CW1124" s="5">
        <f>IF(CW$2='PRES-S-L-T'!$B$6,AS1124,0)</f>
        <v>0</v>
      </c>
      <c r="CX1124" s="5">
        <f>IF(CX$2='PRES-S-L-T'!$B$6,AT1124,0)</f>
        <v>0</v>
      </c>
      <c r="CY1124" s="5">
        <f>IF(CY$2='PRES-S-L-T'!$B$6,AU1124,0)</f>
        <v>0</v>
      </c>
      <c r="CZ1124" s="5">
        <f>IF(CZ$2='PRES-S-L-T'!$B$6,AV1124,0)</f>
        <v>0</v>
      </c>
      <c r="DA1124" s="5">
        <f>IF(DA$2='PRES-S-L-T'!$B$6,AW1124,0)</f>
        <v>0</v>
      </c>
      <c r="DB1124" s="5">
        <f>IF(DB$2='PRES-S-L-T'!$B$6,AX1124,0)</f>
        <v>0</v>
      </c>
      <c r="DE1124" s="5">
        <f>IF(DE$2='PRES-S-L-T'!$B$6,BA1124,0)</f>
        <v>0</v>
      </c>
      <c r="DF1124" s="5">
        <f>IF(DF$2='PRES-S-L-T'!$B$6,BB1124,0)</f>
        <v>0</v>
      </c>
      <c r="DG1124" s="5">
        <f>IF(DG$2='PRES-S-L-T'!$B$6,BC1124,0)</f>
        <v>0</v>
      </c>
      <c r="DH1124" s="5">
        <f>IF(DH$2='PRES-S-L-T'!$B$6,BD1124,0)</f>
        <v>0</v>
      </c>
      <c r="DI1124" s="5">
        <f>IF(DI$2='PRES-S-L-T'!$B$6,BE1124,0)</f>
        <v>0</v>
      </c>
      <c r="DJ1124" s="5">
        <f t="shared" si="93"/>
        <v>0</v>
      </c>
      <c r="DK1124" s="5">
        <f>IF('PRES-L-T'!$B$6=DK$2,SUM($C1124:$O1124),0)</f>
        <v>0</v>
      </c>
      <c r="DL1124" s="5">
        <f>IF('PRES-L-T'!$B$6=DL$2,SUM($R1124:$AB1124),0)</f>
        <v>0</v>
      </c>
      <c r="DM1124" s="5">
        <f>IF('PRES-L-T'!$B$6=DM$2,SUM($AC1124:$AE1124),0)</f>
        <v>0</v>
      </c>
      <c r="DN1124" s="5">
        <f>IF('PRES-L-T'!$B$6=DN$2,SUM($AG1124:$AI1124),0)</f>
        <v>0</v>
      </c>
      <c r="DO1124" s="5">
        <f>IF('PRES-L-T'!$B$6=DO$2,SUM($AJ1124:$AP1124),0)</f>
        <v>0</v>
      </c>
      <c r="DP1124" s="5">
        <f>IF('PRES-L-T'!$B$6=DP$2,SUM($AT1124:$AU1124),0)</f>
        <v>0</v>
      </c>
      <c r="DQ1124" s="5">
        <f>IF('PRES-L-T'!$B$6=DQ$2,SUM($AV1124:$AX1124),0)</f>
        <v>0</v>
      </c>
      <c r="DR1124" s="5">
        <f>IF('PRES-L-T'!$B$6=DR$2,SUM($BA1124:$BA1124),0)</f>
        <v>0</v>
      </c>
      <c r="DS1124" s="5">
        <f>IF('PRES-L-T'!$B$6=DS$2,SUM($BB1124:$BB1124),0)</f>
        <v>0</v>
      </c>
      <c r="DT1124" s="5">
        <f>IF('PRES-L-T'!$B$6=DT$2,SUM($BC1124:$BC1124),0)</f>
        <v>0</v>
      </c>
      <c r="DU1124" s="5">
        <f>IF('PRES-L-T'!$B$6=DU$2,SUM($BD1124:$BD1124),0)</f>
        <v>0</v>
      </c>
      <c r="DV1124" s="5">
        <f>IF('PRES-L-T'!$B$6=DV$2,SUM($BE1124:$BE1124),0)</f>
        <v>0</v>
      </c>
      <c r="DW1124" s="5">
        <f t="shared" si="94"/>
        <v>0</v>
      </c>
      <c r="DX1124" s="5">
        <f>IF('PRES-U-P'!$B$6=DX$2,SUM(C1124:AA1124),0)</f>
        <v>0</v>
      </c>
      <c r="DY1124" s="5">
        <f>IF('PRES-U-P'!$B$6=DY$2,SUM(AB1124:AY1124),0)</f>
        <v>0</v>
      </c>
      <c r="DZ1124" s="5">
        <f>IF('PRES-U-P'!$B$6=DZ$2,SUM(BA1124:BB1124),0)</f>
        <v>0</v>
      </c>
      <c r="EA1124" s="5">
        <f>IF('PRES-U-P'!$B$6=EA$2,SUM(BC1124:BD1124),0)</f>
        <v>0</v>
      </c>
      <c r="EB1124" s="5">
        <f>IF('PRES-U-P'!$B$6=EB$2,SUM(BE1124),0)</f>
        <v>0</v>
      </c>
      <c r="EC1124" s="5">
        <f t="shared" si="95"/>
        <v>0</v>
      </c>
    </row>
    <row r="1125" spans="1:133" x14ac:dyDescent="0.2">
      <c r="A1125" s="1">
        <v>55702</v>
      </c>
      <c r="B1125" s="1" t="s">
        <v>120</v>
      </c>
      <c r="BF1125" s="5">
        <f t="shared" si="92"/>
        <v>0</v>
      </c>
      <c r="BG1125" s="5">
        <f>IF(BG$2='PRES-S-L-T'!$B$6,C1125,0)</f>
        <v>0</v>
      </c>
      <c r="BH1125" s="5">
        <f>IF(BH$2='PRES-S-L-T'!$B$6,D1125,0)</f>
        <v>0</v>
      </c>
      <c r="BI1125" s="5">
        <f>IF(BI$2='PRES-S-L-T'!$B$6,E1125,0)</f>
        <v>0</v>
      </c>
      <c r="BJ1125" s="5">
        <f>IF(BJ$2='PRES-S-L-T'!$B$6,F1125,0)</f>
        <v>0</v>
      </c>
      <c r="BK1125" s="5">
        <f>IF(BK$2='PRES-S-L-T'!$B$6,G1125,0)</f>
        <v>0</v>
      </c>
      <c r="BL1125" s="5">
        <f>IF(BL$2='PRES-S-L-T'!$B$6,H1125,0)</f>
        <v>0</v>
      </c>
      <c r="BM1125" s="5">
        <f>IF(BM$2='PRES-S-L-T'!$B$6,I1125,0)</f>
        <v>0</v>
      </c>
      <c r="BN1125" s="5">
        <f>IF(BN$2='PRES-S-L-T'!$B$6,J1125,0)</f>
        <v>0</v>
      </c>
      <c r="BO1125" s="5">
        <f>IF(BO$2='PRES-S-L-T'!$B$6,K1125,0)</f>
        <v>0</v>
      </c>
      <c r="BP1125" s="5">
        <f>IF(BP$2='PRES-S-L-T'!$B$6,L1125,0)</f>
        <v>0</v>
      </c>
      <c r="BQ1125" s="5">
        <f>IF(BQ$2='PRES-S-L-T'!$B$6,M1125,0)</f>
        <v>0</v>
      </c>
      <c r="BR1125" s="5">
        <f>IF(BR$2='PRES-S-L-T'!$B$6,N1125,0)</f>
        <v>0</v>
      </c>
      <c r="BS1125" s="5">
        <f>IF(BS$2='PRES-S-L-T'!$B$6,O1125,0)</f>
        <v>0</v>
      </c>
      <c r="BV1125" s="5">
        <f>IF(BV$2='PRES-S-L-T'!$B$6,R1125,0)</f>
        <v>0</v>
      </c>
      <c r="BW1125" s="5">
        <f>IF(BW$2='PRES-S-L-T'!$B$6,S1125,0)</f>
        <v>0</v>
      </c>
      <c r="BX1125" s="5">
        <f>IF(BX$2='PRES-S-L-T'!$B$6,T1125,0)</f>
        <v>0</v>
      </c>
      <c r="BY1125" s="5">
        <f>IF(BY$2='PRES-S-L-T'!$B$6,U1125,0)</f>
        <v>0</v>
      </c>
      <c r="BZ1125" s="5">
        <f>IF(BZ$2='PRES-S-L-T'!$B$6,V1125,0)</f>
        <v>0</v>
      </c>
      <c r="CA1125" s="5">
        <f>IF(CA$2='PRES-S-L-T'!$B$6,W1125,0)</f>
        <v>0</v>
      </c>
      <c r="CB1125" s="5">
        <f>IF(CB$2='PRES-S-L-T'!$B$6,X1125,0)</f>
        <v>0</v>
      </c>
      <c r="CC1125" s="5">
        <f>IF(CC$2='PRES-S-L-T'!$B$6,Y1125,0)</f>
        <v>0</v>
      </c>
      <c r="CD1125" s="5">
        <f>IF(CD$2='PRES-S-L-T'!$B$6,Z1125,0)</f>
        <v>0</v>
      </c>
      <c r="CE1125" s="5">
        <f>IF(CE$2='PRES-S-L-T'!$B$6,AA1125,0)</f>
        <v>0</v>
      </c>
      <c r="CF1125" s="5">
        <f>IF(CF$2='PRES-S-L-T'!$B$6,AB1125,0)</f>
        <v>0</v>
      </c>
      <c r="CG1125" s="5">
        <f>IF(CG$2='PRES-S-L-T'!$B$6,AC1125,0)</f>
        <v>0</v>
      </c>
      <c r="CH1125" s="5">
        <f>IF(CH$2='PRES-S-L-T'!$B$6,AD1125,0)</f>
        <v>0</v>
      </c>
      <c r="CI1125" s="5">
        <f>IF(CI$2='PRES-S-L-T'!$B$6,AE1125,0)</f>
        <v>0</v>
      </c>
      <c r="CJ1125" s="5">
        <f>IF(CJ$2='PRES-S-L-T'!$B$6,AF1125,0)</f>
        <v>0</v>
      </c>
      <c r="CK1125" s="5">
        <f>IF(CK$2='PRES-S-L-T'!$B$6,AG1125,0)</f>
        <v>0</v>
      </c>
      <c r="CL1125" s="5">
        <f>IF(CL$2='PRES-S-L-T'!$B$6,AH1125,0)</f>
        <v>0</v>
      </c>
      <c r="CM1125" s="5">
        <f>IF(CM$2='PRES-S-L-T'!$B$6,AI1125,0)</f>
        <v>0</v>
      </c>
      <c r="CN1125" s="5">
        <f>IF(CN$2='PRES-S-L-T'!$B$6,AJ1125,0)</f>
        <v>0</v>
      </c>
      <c r="CO1125" s="5">
        <f>IF(CO$2='PRES-S-L-T'!$B$6,AK1125,0)</f>
        <v>0</v>
      </c>
      <c r="CP1125" s="5">
        <f>IF(CP$2='PRES-S-L-T'!$B$6,AL1125,0)</f>
        <v>0</v>
      </c>
      <c r="CQ1125" s="5">
        <f>IF(CQ$2='PRES-S-L-T'!$B$6,AM1125,0)</f>
        <v>0</v>
      </c>
      <c r="CR1125" s="5">
        <f>IF(CR$2='PRES-S-L-T'!$B$6,AN1125,0)</f>
        <v>0</v>
      </c>
      <c r="CS1125" s="5">
        <f>IF(CS$2='PRES-S-L-T'!$B$6,AO1125,0)</f>
        <v>0</v>
      </c>
      <c r="CT1125" s="5">
        <f>IF(CT$2='PRES-S-L-T'!$B$6,AP1125,0)</f>
        <v>0</v>
      </c>
      <c r="CU1125" s="5">
        <f>IF(CU$2='PRES-S-L-T'!$B$6,AQ1125,0)</f>
        <v>0</v>
      </c>
      <c r="CV1125" s="5">
        <f>IF(CV$2='PRES-S-L-T'!$B$6,AR1125,0)</f>
        <v>0</v>
      </c>
      <c r="CW1125" s="5">
        <f>IF(CW$2='PRES-S-L-T'!$B$6,AS1125,0)</f>
        <v>0</v>
      </c>
      <c r="CX1125" s="5">
        <f>IF(CX$2='PRES-S-L-T'!$B$6,AT1125,0)</f>
        <v>0</v>
      </c>
      <c r="CY1125" s="5">
        <f>IF(CY$2='PRES-S-L-T'!$B$6,AU1125,0)</f>
        <v>0</v>
      </c>
      <c r="CZ1125" s="5">
        <f>IF(CZ$2='PRES-S-L-T'!$B$6,AV1125,0)</f>
        <v>0</v>
      </c>
      <c r="DA1125" s="5">
        <f>IF(DA$2='PRES-S-L-T'!$B$6,AW1125,0)</f>
        <v>0</v>
      </c>
      <c r="DB1125" s="5">
        <f>IF(DB$2='PRES-S-L-T'!$B$6,AX1125,0)</f>
        <v>0</v>
      </c>
      <c r="DE1125" s="5">
        <f>IF(DE$2='PRES-S-L-T'!$B$6,BA1125,0)</f>
        <v>0</v>
      </c>
      <c r="DF1125" s="5">
        <f>IF(DF$2='PRES-S-L-T'!$B$6,BB1125,0)</f>
        <v>0</v>
      </c>
      <c r="DG1125" s="5">
        <f>IF(DG$2='PRES-S-L-T'!$B$6,BC1125,0)</f>
        <v>0</v>
      </c>
      <c r="DH1125" s="5">
        <f>IF(DH$2='PRES-S-L-T'!$B$6,BD1125,0)</f>
        <v>0</v>
      </c>
      <c r="DI1125" s="5">
        <f>IF(DI$2='PRES-S-L-T'!$B$6,BE1125,0)</f>
        <v>0</v>
      </c>
      <c r="DJ1125" s="5">
        <f t="shared" si="93"/>
        <v>0</v>
      </c>
      <c r="DK1125" s="5">
        <f>IF('PRES-L-T'!$B$6=DK$2,SUM($C1125:$O1125),0)</f>
        <v>0</v>
      </c>
      <c r="DL1125" s="5">
        <f>IF('PRES-L-T'!$B$6=DL$2,SUM($R1125:$AB1125),0)</f>
        <v>0</v>
      </c>
      <c r="DM1125" s="5">
        <f>IF('PRES-L-T'!$B$6=DM$2,SUM($AC1125:$AE1125),0)</f>
        <v>0</v>
      </c>
      <c r="DN1125" s="5">
        <f>IF('PRES-L-T'!$B$6=DN$2,SUM($AG1125:$AI1125),0)</f>
        <v>0</v>
      </c>
      <c r="DO1125" s="5">
        <f>IF('PRES-L-T'!$B$6=DO$2,SUM($AJ1125:$AP1125),0)</f>
        <v>0</v>
      </c>
      <c r="DP1125" s="5">
        <f>IF('PRES-L-T'!$B$6=DP$2,SUM($AT1125:$AU1125),0)</f>
        <v>0</v>
      </c>
      <c r="DQ1125" s="5">
        <f>IF('PRES-L-T'!$B$6=DQ$2,SUM($AV1125:$AX1125),0)</f>
        <v>0</v>
      </c>
      <c r="DR1125" s="5">
        <f>IF('PRES-L-T'!$B$6=DR$2,SUM($BA1125:$BA1125),0)</f>
        <v>0</v>
      </c>
      <c r="DS1125" s="5">
        <f>IF('PRES-L-T'!$B$6=DS$2,SUM($BB1125:$BB1125),0)</f>
        <v>0</v>
      </c>
      <c r="DT1125" s="5">
        <f>IF('PRES-L-T'!$B$6=DT$2,SUM($BC1125:$BC1125),0)</f>
        <v>0</v>
      </c>
      <c r="DU1125" s="5">
        <f>IF('PRES-L-T'!$B$6=DU$2,SUM($BD1125:$BD1125),0)</f>
        <v>0</v>
      </c>
      <c r="DV1125" s="5">
        <f>IF('PRES-L-T'!$B$6=DV$2,SUM($BE1125:$BE1125),0)</f>
        <v>0</v>
      </c>
      <c r="DW1125" s="5">
        <f t="shared" si="94"/>
        <v>0</v>
      </c>
      <c r="DX1125" s="5">
        <f>IF('PRES-U-P'!$B$6=DX$2,SUM(C1125:AA1125),0)</f>
        <v>0</v>
      </c>
      <c r="DY1125" s="5">
        <f>IF('PRES-U-P'!$B$6=DY$2,SUM(AB1125:AY1125),0)</f>
        <v>0</v>
      </c>
      <c r="DZ1125" s="5">
        <f>IF('PRES-U-P'!$B$6=DZ$2,SUM(BA1125:BB1125),0)</f>
        <v>0</v>
      </c>
      <c r="EA1125" s="5">
        <f>IF('PRES-U-P'!$B$6=EA$2,SUM(BC1125:BD1125),0)</f>
        <v>0</v>
      </c>
      <c r="EB1125" s="5">
        <f>IF('PRES-U-P'!$B$6=EB$2,SUM(BE1125),0)</f>
        <v>0</v>
      </c>
      <c r="EC1125" s="5">
        <f t="shared" si="95"/>
        <v>0</v>
      </c>
    </row>
    <row r="1126" spans="1:133" x14ac:dyDescent="0.2">
      <c r="A1126" s="100">
        <v>55703</v>
      </c>
      <c r="B1126" s="100" t="s">
        <v>121</v>
      </c>
      <c r="BF1126" s="5">
        <f t="shared" si="92"/>
        <v>0</v>
      </c>
      <c r="BG1126" s="5">
        <f>IF(BG$2='PRES-S-L-T'!$B$6,C1126,0)</f>
        <v>0</v>
      </c>
      <c r="BH1126" s="5">
        <f>IF(BH$2='PRES-S-L-T'!$B$6,D1126,0)</f>
        <v>0</v>
      </c>
      <c r="BI1126" s="5">
        <f>IF(BI$2='PRES-S-L-T'!$B$6,E1126,0)</f>
        <v>0</v>
      </c>
      <c r="BJ1126" s="5">
        <f>IF(BJ$2='PRES-S-L-T'!$B$6,F1126,0)</f>
        <v>0</v>
      </c>
      <c r="BK1126" s="5">
        <f>IF(BK$2='PRES-S-L-T'!$B$6,G1126,0)</f>
        <v>0</v>
      </c>
      <c r="BL1126" s="5">
        <f>IF(BL$2='PRES-S-L-T'!$B$6,H1126,0)</f>
        <v>0</v>
      </c>
      <c r="BM1126" s="5">
        <f>IF(BM$2='PRES-S-L-T'!$B$6,I1126,0)</f>
        <v>0</v>
      </c>
      <c r="BN1126" s="5">
        <f>IF(BN$2='PRES-S-L-T'!$B$6,J1126,0)</f>
        <v>0</v>
      </c>
      <c r="BO1126" s="5">
        <f>IF(BO$2='PRES-S-L-T'!$B$6,K1126,0)</f>
        <v>0</v>
      </c>
      <c r="BP1126" s="5">
        <f>IF(BP$2='PRES-S-L-T'!$B$6,L1126,0)</f>
        <v>0</v>
      </c>
      <c r="BQ1126" s="5">
        <f>IF(BQ$2='PRES-S-L-T'!$B$6,M1126,0)</f>
        <v>0</v>
      </c>
      <c r="BR1126" s="5">
        <f>IF(BR$2='PRES-S-L-T'!$B$6,N1126,0)</f>
        <v>0</v>
      </c>
      <c r="BS1126" s="5">
        <f>IF(BS$2='PRES-S-L-T'!$B$6,O1126,0)</f>
        <v>0</v>
      </c>
      <c r="BV1126" s="5">
        <f>IF(BV$2='PRES-S-L-T'!$B$6,R1126,0)</f>
        <v>0</v>
      </c>
      <c r="BW1126" s="5">
        <f>IF(BW$2='PRES-S-L-T'!$B$6,S1126,0)</f>
        <v>0</v>
      </c>
      <c r="BX1126" s="5">
        <f>IF(BX$2='PRES-S-L-T'!$B$6,T1126,0)</f>
        <v>0</v>
      </c>
      <c r="BY1126" s="5">
        <f>IF(BY$2='PRES-S-L-T'!$B$6,U1126,0)</f>
        <v>0</v>
      </c>
      <c r="BZ1126" s="5">
        <f>IF(BZ$2='PRES-S-L-T'!$B$6,V1126,0)</f>
        <v>0</v>
      </c>
      <c r="CA1126" s="5">
        <f>IF(CA$2='PRES-S-L-T'!$B$6,W1126,0)</f>
        <v>0</v>
      </c>
      <c r="CB1126" s="5">
        <f>IF(CB$2='PRES-S-L-T'!$B$6,X1126,0)</f>
        <v>0</v>
      </c>
      <c r="CC1126" s="5">
        <f>IF(CC$2='PRES-S-L-T'!$B$6,Y1126,0)</f>
        <v>0</v>
      </c>
      <c r="CD1126" s="5">
        <f>IF(CD$2='PRES-S-L-T'!$B$6,Z1126,0)</f>
        <v>0</v>
      </c>
      <c r="CE1126" s="5">
        <f>IF(CE$2='PRES-S-L-T'!$B$6,AA1126,0)</f>
        <v>0</v>
      </c>
      <c r="CF1126" s="5">
        <f>IF(CF$2='PRES-S-L-T'!$B$6,AB1126,0)</f>
        <v>0</v>
      </c>
      <c r="CG1126" s="5">
        <f>IF(CG$2='PRES-S-L-T'!$B$6,AC1126,0)</f>
        <v>0</v>
      </c>
      <c r="CH1126" s="5">
        <f>IF(CH$2='PRES-S-L-T'!$B$6,AD1126,0)</f>
        <v>0</v>
      </c>
      <c r="CI1126" s="5">
        <f>IF(CI$2='PRES-S-L-T'!$B$6,AE1126,0)</f>
        <v>0</v>
      </c>
      <c r="CJ1126" s="5">
        <f>IF(CJ$2='PRES-S-L-T'!$B$6,AF1126,0)</f>
        <v>0</v>
      </c>
      <c r="CK1126" s="5">
        <f>IF(CK$2='PRES-S-L-T'!$B$6,AG1126,0)</f>
        <v>0</v>
      </c>
      <c r="CL1126" s="5">
        <f>IF(CL$2='PRES-S-L-T'!$B$6,AH1126,0)</f>
        <v>0</v>
      </c>
      <c r="CM1126" s="5">
        <f>IF(CM$2='PRES-S-L-T'!$B$6,AI1126,0)</f>
        <v>0</v>
      </c>
      <c r="CN1126" s="5">
        <f>IF(CN$2='PRES-S-L-T'!$B$6,AJ1126,0)</f>
        <v>0</v>
      </c>
      <c r="CO1126" s="5">
        <f>IF(CO$2='PRES-S-L-T'!$B$6,AK1126,0)</f>
        <v>0</v>
      </c>
      <c r="CP1126" s="5">
        <f>IF(CP$2='PRES-S-L-T'!$B$6,AL1126,0)</f>
        <v>0</v>
      </c>
      <c r="CQ1126" s="5">
        <f>IF(CQ$2='PRES-S-L-T'!$B$6,AM1126,0)</f>
        <v>0</v>
      </c>
      <c r="CR1126" s="5">
        <f>IF(CR$2='PRES-S-L-T'!$B$6,AN1126,0)</f>
        <v>0</v>
      </c>
      <c r="CS1126" s="5">
        <f>IF(CS$2='PRES-S-L-T'!$B$6,AO1126,0)</f>
        <v>0</v>
      </c>
      <c r="CT1126" s="5">
        <f>IF(CT$2='PRES-S-L-T'!$B$6,AP1126,0)</f>
        <v>0</v>
      </c>
      <c r="CU1126" s="5">
        <f>IF(CU$2='PRES-S-L-T'!$B$6,AQ1126,0)</f>
        <v>0</v>
      </c>
      <c r="CV1126" s="5">
        <f>IF(CV$2='PRES-S-L-T'!$B$6,AR1126,0)</f>
        <v>0</v>
      </c>
      <c r="CW1126" s="5">
        <f>IF(CW$2='PRES-S-L-T'!$B$6,AS1126,0)</f>
        <v>0</v>
      </c>
      <c r="CX1126" s="5">
        <f>IF(CX$2='PRES-S-L-T'!$B$6,AT1126,0)</f>
        <v>0</v>
      </c>
      <c r="CY1126" s="5">
        <f>IF(CY$2='PRES-S-L-T'!$B$6,AU1126,0)</f>
        <v>0</v>
      </c>
      <c r="CZ1126" s="5">
        <f>IF(CZ$2='PRES-S-L-T'!$B$6,AV1126,0)</f>
        <v>0</v>
      </c>
      <c r="DA1126" s="5">
        <f>IF(DA$2='PRES-S-L-T'!$B$6,AW1126,0)</f>
        <v>0</v>
      </c>
      <c r="DB1126" s="5">
        <f>IF(DB$2='PRES-S-L-T'!$B$6,AX1126,0)</f>
        <v>0</v>
      </c>
      <c r="DE1126" s="5">
        <f>IF(DE$2='PRES-S-L-T'!$B$6,BA1126,0)</f>
        <v>0</v>
      </c>
      <c r="DF1126" s="5">
        <f>IF(DF$2='PRES-S-L-T'!$B$6,BB1126,0)</f>
        <v>0</v>
      </c>
      <c r="DG1126" s="5">
        <f>IF(DG$2='PRES-S-L-T'!$B$6,BC1126,0)</f>
        <v>0</v>
      </c>
      <c r="DH1126" s="5">
        <f>IF(DH$2='PRES-S-L-T'!$B$6,BD1126,0)</f>
        <v>0</v>
      </c>
      <c r="DI1126" s="5">
        <f>IF(DI$2='PRES-S-L-T'!$B$6,BE1126,0)</f>
        <v>0</v>
      </c>
      <c r="DJ1126" s="5">
        <f t="shared" si="93"/>
        <v>0</v>
      </c>
      <c r="DK1126" s="5">
        <f>IF('PRES-L-T'!$B$6=DK$2,SUM($C1126:$O1126),0)</f>
        <v>0</v>
      </c>
      <c r="DL1126" s="5">
        <f>IF('PRES-L-T'!$B$6=DL$2,SUM($R1126:$AB1126),0)</f>
        <v>0</v>
      </c>
      <c r="DM1126" s="5">
        <f>IF('PRES-L-T'!$B$6=DM$2,SUM($AC1126:$AE1126),0)</f>
        <v>0</v>
      </c>
      <c r="DN1126" s="5">
        <f>IF('PRES-L-T'!$B$6=DN$2,SUM($AG1126:$AI1126),0)</f>
        <v>0</v>
      </c>
      <c r="DO1126" s="5">
        <f>IF('PRES-L-T'!$B$6=DO$2,SUM($AJ1126:$AP1126),0)</f>
        <v>0</v>
      </c>
      <c r="DP1126" s="5">
        <f>IF('PRES-L-T'!$B$6=DP$2,SUM($AT1126:$AU1126),0)</f>
        <v>0</v>
      </c>
      <c r="DQ1126" s="5">
        <f>IF('PRES-L-T'!$B$6=DQ$2,SUM($AV1126:$AX1126),0)</f>
        <v>0</v>
      </c>
      <c r="DR1126" s="5">
        <f>IF('PRES-L-T'!$B$6=DR$2,SUM($BA1126:$BA1126),0)</f>
        <v>0</v>
      </c>
      <c r="DS1126" s="5">
        <f>IF('PRES-L-T'!$B$6=DS$2,SUM($BB1126:$BB1126),0)</f>
        <v>0</v>
      </c>
      <c r="DT1126" s="5">
        <f>IF('PRES-L-T'!$B$6=DT$2,SUM($BC1126:$BC1126),0)</f>
        <v>0</v>
      </c>
      <c r="DU1126" s="5">
        <f>IF('PRES-L-T'!$B$6=DU$2,SUM($BD1126:$BD1126),0)</f>
        <v>0</v>
      </c>
      <c r="DV1126" s="5">
        <f>IF('PRES-L-T'!$B$6=DV$2,SUM($BE1126:$BE1126),0)</f>
        <v>0</v>
      </c>
      <c r="DW1126" s="5">
        <f t="shared" si="94"/>
        <v>0</v>
      </c>
      <c r="DX1126" s="5">
        <f>IF('PRES-U-P'!$B$6=DX$2,SUM(C1126:AA1126),0)</f>
        <v>0</v>
      </c>
      <c r="DY1126" s="5">
        <f>IF('PRES-U-P'!$B$6=DY$2,SUM(AB1126:AY1126),0)</f>
        <v>0</v>
      </c>
      <c r="DZ1126" s="5">
        <f>IF('PRES-U-P'!$B$6=DZ$2,SUM(BA1126:BB1126),0)</f>
        <v>0</v>
      </c>
      <c r="EA1126" s="5">
        <f>IF('PRES-U-P'!$B$6=EA$2,SUM(BC1126:BD1126),0)</f>
        <v>0</v>
      </c>
      <c r="EB1126" s="5">
        <f>IF('PRES-U-P'!$B$6=EB$2,SUM(BE1126),0)</f>
        <v>0</v>
      </c>
      <c r="EC1126" s="5">
        <f t="shared" si="95"/>
        <v>0</v>
      </c>
    </row>
    <row r="1127" spans="1:133" x14ac:dyDescent="0.2">
      <c r="A1127" s="1">
        <v>55704</v>
      </c>
      <c r="B1127" s="1" t="s">
        <v>122</v>
      </c>
      <c r="BF1127" s="5">
        <f t="shared" si="92"/>
        <v>0</v>
      </c>
      <c r="BG1127" s="5">
        <f>IF(BG$2='PRES-S-L-T'!$B$6,C1127,0)</f>
        <v>0</v>
      </c>
      <c r="BH1127" s="5">
        <f>IF(BH$2='PRES-S-L-T'!$B$6,D1127,0)</f>
        <v>0</v>
      </c>
      <c r="BI1127" s="5">
        <f>IF(BI$2='PRES-S-L-T'!$B$6,E1127,0)</f>
        <v>0</v>
      </c>
      <c r="BJ1127" s="5">
        <f>IF(BJ$2='PRES-S-L-T'!$B$6,F1127,0)</f>
        <v>0</v>
      </c>
      <c r="BK1127" s="5">
        <f>IF(BK$2='PRES-S-L-T'!$B$6,G1127,0)</f>
        <v>0</v>
      </c>
      <c r="BL1127" s="5">
        <f>IF(BL$2='PRES-S-L-T'!$B$6,H1127,0)</f>
        <v>0</v>
      </c>
      <c r="BM1127" s="5">
        <f>IF(BM$2='PRES-S-L-T'!$B$6,I1127,0)</f>
        <v>0</v>
      </c>
      <c r="BN1127" s="5">
        <f>IF(BN$2='PRES-S-L-T'!$B$6,J1127,0)</f>
        <v>0</v>
      </c>
      <c r="BO1127" s="5">
        <f>IF(BO$2='PRES-S-L-T'!$B$6,K1127,0)</f>
        <v>0</v>
      </c>
      <c r="BP1127" s="5">
        <f>IF(BP$2='PRES-S-L-T'!$B$6,L1127,0)</f>
        <v>0</v>
      </c>
      <c r="BQ1127" s="5">
        <f>IF(BQ$2='PRES-S-L-T'!$B$6,M1127,0)</f>
        <v>0</v>
      </c>
      <c r="BR1127" s="5">
        <f>IF(BR$2='PRES-S-L-T'!$B$6,N1127,0)</f>
        <v>0</v>
      </c>
      <c r="BS1127" s="5">
        <f>IF(BS$2='PRES-S-L-T'!$B$6,O1127,0)</f>
        <v>0</v>
      </c>
      <c r="BV1127" s="5">
        <f>IF(BV$2='PRES-S-L-T'!$B$6,R1127,0)</f>
        <v>0</v>
      </c>
      <c r="BW1127" s="5">
        <f>IF(BW$2='PRES-S-L-T'!$B$6,S1127,0)</f>
        <v>0</v>
      </c>
      <c r="BX1127" s="5">
        <f>IF(BX$2='PRES-S-L-T'!$B$6,T1127,0)</f>
        <v>0</v>
      </c>
      <c r="BY1127" s="5">
        <f>IF(BY$2='PRES-S-L-T'!$B$6,U1127,0)</f>
        <v>0</v>
      </c>
      <c r="BZ1127" s="5">
        <f>IF(BZ$2='PRES-S-L-T'!$B$6,V1127,0)</f>
        <v>0</v>
      </c>
      <c r="CA1127" s="5">
        <f>IF(CA$2='PRES-S-L-T'!$B$6,W1127,0)</f>
        <v>0</v>
      </c>
      <c r="CB1127" s="5">
        <f>IF(CB$2='PRES-S-L-T'!$B$6,X1127,0)</f>
        <v>0</v>
      </c>
      <c r="CC1127" s="5">
        <f>IF(CC$2='PRES-S-L-T'!$B$6,Y1127,0)</f>
        <v>0</v>
      </c>
      <c r="CD1127" s="5">
        <f>IF(CD$2='PRES-S-L-T'!$B$6,Z1127,0)</f>
        <v>0</v>
      </c>
      <c r="CE1127" s="5">
        <f>IF(CE$2='PRES-S-L-T'!$B$6,AA1127,0)</f>
        <v>0</v>
      </c>
      <c r="CF1127" s="5">
        <f>IF(CF$2='PRES-S-L-T'!$B$6,AB1127,0)</f>
        <v>0</v>
      </c>
      <c r="CG1127" s="5">
        <f>IF(CG$2='PRES-S-L-T'!$B$6,AC1127,0)</f>
        <v>0</v>
      </c>
      <c r="CH1127" s="5">
        <f>IF(CH$2='PRES-S-L-T'!$B$6,AD1127,0)</f>
        <v>0</v>
      </c>
      <c r="CI1127" s="5">
        <f>IF(CI$2='PRES-S-L-T'!$B$6,AE1127,0)</f>
        <v>0</v>
      </c>
      <c r="CJ1127" s="5">
        <f>IF(CJ$2='PRES-S-L-T'!$B$6,AF1127,0)</f>
        <v>0</v>
      </c>
      <c r="CK1127" s="5">
        <f>IF(CK$2='PRES-S-L-T'!$B$6,AG1127,0)</f>
        <v>0</v>
      </c>
      <c r="CL1127" s="5">
        <f>IF(CL$2='PRES-S-L-T'!$B$6,AH1127,0)</f>
        <v>0</v>
      </c>
      <c r="CM1127" s="5">
        <f>IF(CM$2='PRES-S-L-T'!$B$6,AI1127,0)</f>
        <v>0</v>
      </c>
      <c r="CN1127" s="5">
        <f>IF(CN$2='PRES-S-L-T'!$B$6,AJ1127,0)</f>
        <v>0</v>
      </c>
      <c r="CO1127" s="5">
        <f>IF(CO$2='PRES-S-L-T'!$B$6,AK1127,0)</f>
        <v>0</v>
      </c>
      <c r="CP1127" s="5">
        <f>IF(CP$2='PRES-S-L-T'!$B$6,AL1127,0)</f>
        <v>0</v>
      </c>
      <c r="CQ1127" s="5">
        <f>IF(CQ$2='PRES-S-L-T'!$B$6,AM1127,0)</f>
        <v>0</v>
      </c>
      <c r="CR1127" s="5">
        <f>IF(CR$2='PRES-S-L-T'!$B$6,AN1127,0)</f>
        <v>0</v>
      </c>
      <c r="CS1127" s="5">
        <f>IF(CS$2='PRES-S-L-T'!$B$6,AO1127,0)</f>
        <v>0</v>
      </c>
      <c r="CT1127" s="5">
        <f>IF(CT$2='PRES-S-L-T'!$B$6,AP1127,0)</f>
        <v>0</v>
      </c>
      <c r="CU1127" s="5">
        <f>IF(CU$2='PRES-S-L-T'!$B$6,AQ1127,0)</f>
        <v>0</v>
      </c>
      <c r="CV1127" s="5">
        <f>IF(CV$2='PRES-S-L-T'!$B$6,AR1127,0)</f>
        <v>0</v>
      </c>
      <c r="CW1127" s="5">
        <f>IF(CW$2='PRES-S-L-T'!$B$6,AS1127,0)</f>
        <v>0</v>
      </c>
      <c r="CX1127" s="5">
        <f>IF(CX$2='PRES-S-L-T'!$B$6,AT1127,0)</f>
        <v>0</v>
      </c>
      <c r="CY1127" s="5">
        <f>IF(CY$2='PRES-S-L-T'!$B$6,AU1127,0)</f>
        <v>0</v>
      </c>
      <c r="CZ1127" s="5">
        <f>IF(CZ$2='PRES-S-L-T'!$B$6,AV1127,0)</f>
        <v>0</v>
      </c>
      <c r="DA1127" s="5">
        <f>IF(DA$2='PRES-S-L-T'!$B$6,AW1127,0)</f>
        <v>0</v>
      </c>
      <c r="DB1127" s="5">
        <f>IF(DB$2='PRES-S-L-T'!$B$6,AX1127,0)</f>
        <v>0</v>
      </c>
      <c r="DE1127" s="5">
        <f>IF(DE$2='PRES-S-L-T'!$B$6,BA1127,0)</f>
        <v>0</v>
      </c>
      <c r="DF1127" s="5">
        <f>IF(DF$2='PRES-S-L-T'!$B$6,BB1127,0)</f>
        <v>0</v>
      </c>
      <c r="DG1127" s="5">
        <f>IF(DG$2='PRES-S-L-T'!$B$6,BC1127,0)</f>
        <v>0</v>
      </c>
      <c r="DH1127" s="5">
        <f>IF(DH$2='PRES-S-L-T'!$B$6,BD1127,0)</f>
        <v>0</v>
      </c>
      <c r="DI1127" s="5">
        <f>IF(DI$2='PRES-S-L-T'!$B$6,BE1127,0)</f>
        <v>0</v>
      </c>
      <c r="DJ1127" s="5">
        <f t="shared" si="93"/>
        <v>0</v>
      </c>
      <c r="DK1127" s="5">
        <f>IF('PRES-L-T'!$B$6=DK$2,SUM($C1127:$O1127),0)</f>
        <v>0</v>
      </c>
      <c r="DL1127" s="5">
        <f>IF('PRES-L-T'!$B$6=DL$2,SUM($R1127:$AB1127),0)</f>
        <v>0</v>
      </c>
      <c r="DM1127" s="5">
        <f>IF('PRES-L-T'!$B$6=DM$2,SUM($AC1127:$AE1127),0)</f>
        <v>0</v>
      </c>
      <c r="DN1127" s="5">
        <f>IF('PRES-L-T'!$B$6=DN$2,SUM($AG1127:$AI1127),0)</f>
        <v>0</v>
      </c>
      <c r="DO1127" s="5">
        <f>IF('PRES-L-T'!$B$6=DO$2,SUM($AJ1127:$AP1127),0)</f>
        <v>0</v>
      </c>
      <c r="DP1127" s="5">
        <f>IF('PRES-L-T'!$B$6=DP$2,SUM($AT1127:$AU1127),0)</f>
        <v>0</v>
      </c>
      <c r="DQ1127" s="5">
        <f>IF('PRES-L-T'!$B$6=DQ$2,SUM($AV1127:$AX1127),0)</f>
        <v>0</v>
      </c>
      <c r="DR1127" s="5">
        <f>IF('PRES-L-T'!$B$6=DR$2,SUM($BA1127:$BA1127),0)</f>
        <v>0</v>
      </c>
      <c r="DS1127" s="5">
        <f>IF('PRES-L-T'!$B$6=DS$2,SUM($BB1127:$BB1127),0)</f>
        <v>0</v>
      </c>
      <c r="DT1127" s="5">
        <f>IF('PRES-L-T'!$B$6=DT$2,SUM($BC1127:$BC1127),0)</f>
        <v>0</v>
      </c>
      <c r="DU1127" s="5">
        <f>IF('PRES-L-T'!$B$6=DU$2,SUM($BD1127:$BD1127),0)</f>
        <v>0</v>
      </c>
      <c r="DV1127" s="5">
        <f>IF('PRES-L-T'!$B$6=DV$2,SUM($BE1127:$BE1127),0)</f>
        <v>0</v>
      </c>
      <c r="DW1127" s="5">
        <f t="shared" si="94"/>
        <v>0</v>
      </c>
      <c r="DX1127" s="5">
        <f>IF('PRES-U-P'!$B$6=DX$2,SUM(C1127:AA1127),0)</f>
        <v>0</v>
      </c>
      <c r="DY1127" s="5">
        <f>IF('PRES-U-P'!$B$6=DY$2,SUM(AB1127:AY1127),0)</f>
        <v>0</v>
      </c>
      <c r="DZ1127" s="5">
        <f>IF('PRES-U-P'!$B$6=DZ$2,SUM(BA1127:BB1127),0)</f>
        <v>0</v>
      </c>
      <c r="EA1127" s="5">
        <f>IF('PRES-U-P'!$B$6=EA$2,SUM(BC1127:BD1127),0)</f>
        <v>0</v>
      </c>
      <c r="EB1127" s="5">
        <f>IF('PRES-U-P'!$B$6=EB$2,SUM(BE1127),0)</f>
        <v>0</v>
      </c>
      <c r="EC1127" s="5">
        <f t="shared" si="95"/>
        <v>0</v>
      </c>
    </row>
    <row r="1128" spans="1:133" x14ac:dyDescent="0.2">
      <c r="A1128" s="1">
        <v>55799</v>
      </c>
      <c r="B1128" s="1" t="s">
        <v>123</v>
      </c>
      <c r="BF1128" s="5">
        <f t="shared" si="92"/>
        <v>0</v>
      </c>
      <c r="BG1128" s="5">
        <f>IF(BG$2='PRES-S-L-T'!$B$6,C1128,0)</f>
        <v>0</v>
      </c>
      <c r="BH1128" s="5">
        <f>IF(BH$2='PRES-S-L-T'!$B$6,D1128,0)</f>
        <v>0</v>
      </c>
      <c r="BI1128" s="5">
        <f>IF(BI$2='PRES-S-L-T'!$B$6,E1128,0)</f>
        <v>0</v>
      </c>
      <c r="BJ1128" s="5">
        <f>IF(BJ$2='PRES-S-L-T'!$B$6,F1128,0)</f>
        <v>0</v>
      </c>
      <c r="BK1128" s="5">
        <f>IF(BK$2='PRES-S-L-T'!$B$6,G1128,0)</f>
        <v>0</v>
      </c>
      <c r="BL1128" s="5">
        <f>IF(BL$2='PRES-S-L-T'!$B$6,H1128,0)</f>
        <v>0</v>
      </c>
      <c r="BM1128" s="5">
        <f>IF(BM$2='PRES-S-L-T'!$B$6,I1128,0)</f>
        <v>0</v>
      </c>
      <c r="BN1128" s="5">
        <f>IF(BN$2='PRES-S-L-T'!$B$6,J1128,0)</f>
        <v>0</v>
      </c>
      <c r="BO1128" s="5">
        <f>IF(BO$2='PRES-S-L-T'!$B$6,K1128,0)</f>
        <v>0</v>
      </c>
      <c r="BP1128" s="5">
        <f>IF(BP$2='PRES-S-L-T'!$B$6,L1128,0)</f>
        <v>0</v>
      </c>
      <c r="BQ1128" s="5">
        <f>IF(BQ$2='PRES-S-L-T'!$B$6,M1128,0)</f>
        <v>0</v>
      </c>
      <c r="BR1128" s="5">
        <f>IF(BR$2='PRES-S-L-T'!$B$6,N1128,0)</f>
        <v>0</v>
      </c>
      <c r="BS1128" s="5">
        <f>IF(BS$2='PRES-S-L-T'!$B$6,O1128,0)</f>
        <v>0</v>
      </c>
      <c r="BV1128" s="5">
        <f>IF(BV$2='PRES-S-L-T'!$B$6,R1128,0)</f>
        <v>0</v>
      </c>
      <c r="BW1128" s="5">
        <f>IF(BW$2='PRES-S-L-T'!$B$6,S1128,0)</f>
        <v>0</v>
      </c>
      <c r="BX1128" s="5">
        <f>IF(BX$2='PRES-S-L-T'!$B$6,T1128,0)</f>
        <v>0</v>
      </c>
      <c r="BY1128" s="5">
        <f>IF(BY$2='PRES-S-L-T'!$B$6,U1128,0)</f>
        <v>0</v>
      </c>
      <c r="BZ1128" s="5">
        <f>IF(BZ$2='PRES-S-L-T'!$B$6,V1128,0)</f>
        <v>0</v>
      </c>
      <c r="CA1128" s="5">
        <f>IF(CA$2='PRES-S-L-T'!$B$6,W1128,0)</f>
        <v>0</v>
      </c>
      <c r="CB1128" s="5">
        <f>IF(CB$2='PRES-S-L-T'!$B$6,X1128,0)</f>
        <v>0</v>
      </c>
      <c r="CC1128" s="5">
        <f>IF(CC$2='PRES-S-L-T'!$B$6,Y1128,0)</f>
        <v>0</v>
      </c>
      <c r="CD1128" s="5">
        <f>IF(CD$2='PRES-S-L-T'!$B$6,Z1128,0)</f>
        <v>0</v>
      </c>
      <c r="CE1128" s="5">
        <f>IF(CE$2='PRES-S-L-T'!$B$6,AA1128,0)</f>
        <v>0</v>
      </c>
      <c r="CF1128" s="5">
        <f>IF(CF$2='PRES-S-L-T'!$B$6,AB1128,0)</f>
        <v>0</v>
      </c>
      <c r="CG1128" s="5">
        <f>IF(CG$2='PRES-S-L-T'!$B$6,AC1128,0)</f>
        <v>0</v>
      </c>
      <c r="CH1128" s="5">
        <f>IF(CH$2='PRES-S-L-T'!$B$6,AD1128,0)</f>
        <v>0</v>
      </c>
      <c r="CI1128" s="5">
        <f>IF(CI$2='PRES-S-L-T'!$B$6,AE1128,0)</f>
        <v>0</v>
      </c>
      <c r="CJ1128" s="5">
        <f>IF(CJ$2='PRES-S-L-T'!$B$6,AF1128,0)</f>
        <v>0</v>
      </c>
      <c r="CK1128" s="5">
        <f>IF(CK$2='PRES-S-L-T'!$B$6,AG1128,0)</f>
        <v>0</v>
      </c>
      <c r="CL1128" s="5">
        <f>IF(CL$2='PRES-S-L-T'!$B$6,AH1128,0)</f>
        <v>0</v>
      </c>
      <c r="CM1128" s="5">
        <f>IF(CM$2='PRES-S-L-T'!$B$6,AI1128,0)</f>
        <v>0</v>
      </c>
      <c r="CN1128" s="5">
        <f>IF(CN$2='PRES-S-L-T'!$B$6,AJ1128,0)</f>
        <v>0</v>
      </c>
      <c r="CO1128" s="5">
        <f>IF(CO$2='PRES-S-L-T'!$B$6,AK1128,0)</f>
        <v>0</v>
      </c>
      <c r="CP1128" s="5">
        <f>IF(CP$2='PRES-S-L-T'!$B$6,AL1128,0)</f>
        <v>0</v>
      </c>
      <c r="CQ1128" s="5">
        <f>IF(CQ$2='PRES-S-L-T'!$B$6,AM1128,0)</f>
        <v>0</v>
      </c>
      <c r="CR1128" s="5">
        <f>IF(CR$2='PRES-S-L-T'!$B$6,AN1128,0)</f>
        <v>0</v>
      </c>
      <c r="CS1128" s="5">
        <f>IF(CS$2='PRES-S-L-T'!$B$6,AO1128,0)</f>
        <v>0</v>
      </c>
      <c r="CT1128" s="5">
        <f>IF(CT$2='PRES-S-L-T'!$B$6,AP1128,0)</f>
        <v>0</v>
      </c>
      <c r="CU1128" s="5">
        <f>IF(CU$2='PRES-S-L-T'!$B$6,AQ1128,0)</f>
        <v>0</v>
      </c>
      <c r="CV1128" s="5">
        <f>IF(CV$2='PRES-S-L-T'!$B$6,AR1128,0)</f>
        <v>0</v>
      </c>
      <c r="CW1128" s="5">
        <f>IF(CW$2='PRES-S-L-T'!$B$6,AS1128,0)</f>
        <v>0</v>
      </c>
      <c r="CX1128" s="5">
        <f>IF(CX$2='PRES-S-L-T'!$B$6,AT1128,0)</f>
        <v>0</v>
      </c>
      <c r="CY1128" s="5">
        <f>IF(CY$2='PRES-S-L-T'!$B$6,AU1128,0)</f>
        <v>0</v>
      </c>
      <c r="CZ1128" s="5">
        <f>IF(CZ$2='PRES-S-L-T'!$B$6,AV1128,0)</f>
        <v>0</v>
      </c>
      <c r="DA1128" s="5">
        <f>IF(DA$2='PRES-S-L-T'!$B$6,AW1128,0)</f>
        <v>0</v>
      </c>
      <c r="DB1128" s="5">
        <f>IF(DB$2='PRES-S-L-T'!$B$6,AX1128,0)</f>
        <v>0</v>
      </c>
      <c r="DE1128" s="5">
        <f>IF(DE$2='PRES-S-L-T'!$B$6,BA1128,0)</f>
        <v>0</v>
      </c>
      <c r="DF1128" s="5">
        <f>IF(DF$2='PRES-S-L-T'!$B$6,BB1128,0)</f>
        <v>0</v>
      </c>
      <c r="DG1128" s="5">
        <f>IF(DG$2='PRES-S-L-T'!$B$6,BC1128,0)</f>
        <v>0</v>
      </c>
      <c r="DH1128" s="5">
        <f>IF(DH$2='PRES-S-L-T'!$B$6,BD1128,0)</f>
        <v>0</v>
      </c>
      <c r="DI1128" s="5">
        <f>IF(DI$2='PRES-S-L-T'!$B$6,BE1128,0)</f>
        <v>0</v>
      </c>
      <c r="DJ1128" s="5">
        <f t="shared" si="93"/>
        <v>0</v>
      </c>
      <c r="DK1128" s="5">
        <f>IF('PRES-L-T'!$B$6=DK$2,SUM($C1128:$O1128),0)</f>
        <v>0</v>
      </c>
      <c r="DL1128" s="5">
        <f>IF('PRES-L-T'!$B$6=DL$2,SUM($R1128:$AB1128),0)</f>
        <v>0</v>
      </c>
      <c r="DM1128" s="5">
        <f>IF('PRES-L-T'!$B$6=DM$2,SUM($AC1128:$AE1128),0)</f>
        <v>0</v>
      </c>
      <c r="DN1128" s="5">
        <f>IF('PRES-L-T'!$B$6=DN$2,SUM($AG1128:$AI1128),0)</f>
        <v>0</v>
      </c>
      <c r="DO1128" s="5">
        <f>IF('PRES-L-T'!$B$6=DO$2,SUM($AJ1128:$AP1128),0)</f>
        <v>0</v>
      </c>
      <c r="DP1128" s="5">
        <f>IF('PRES-L-T'!$B$6=DP$2,SUM($AT1128:$AU1128),0)</f>
        <v>0</v>
      </c>
      <c r="DQ1128" s="5">
        <f>IF('PRES-L-T'!$B$6=DQ$2,SUM($AV1128:$AX1128),0)</f>
        <v>0</v>
      </c>
      <c r="DR1128" s="5">
        <f>IF('PRES-L-T'!$B$6=DR$2,SUM($BA1128:$BA1128),0)</f>
        <v>0</v>
      </c>
      <c r="DS1128" s="5">
        <f>IF('PRES-L-T'!$B$6=DS$2,SUM($BB1128:$BB1128),0)</f>
        <v>0</v>
      </c>
      <c r="DT1128" s="5">
        <f>IF('PRES-L-T'!$B$6=DT$2,SUM($BC1128:$BC1128),0)</f>
        <v>0</v>
      </c>
      <c r="DU1128" s="5">
        <f>IF('PRES-L-T'!$B$6=DU$2,SUM($BD1128:$BD1128),0)</f>
        <v>0</v>
      </c>
      <c r="DV1128" s="5">
        <f>IF('PRES-L-T'!$B$6=DV$2,SUM($BE1128:$BE1128),0)</f>
        <v>0</v>
      </c>
      <c r="DW1128" s="5">
        <f t="shared" si="94"/>
        <v>0</v>
      </c>
      <c r="DX1128" s="5">
        <f>IF('PRES-U-P'!$B$6=DX$2,SUM(C1128:AA1128),0)</f>
        <v>0</v>
      </c>
      <c r="DY1128" s="5">
        <f>IF('PRES-U-P'!$B$6=DY$2,SUM(AB1128:AY1128),0)</f>
        <v>0</v>
      </c>
      <c r="DZ1128" s="5">
        <f>IF('PRES-U-P'!$B$6=DZ$2,SUM(BA1128:BB1128),0)</f>
        <v>0</v>
      </c>
      <c r="EA1128" s="5">
        <f>IF('PRES-U-P'!$B$6=EA$2,SUM(BC1128:BD1128),0)</f>
        <v>0</v>
      </c>
      <c r="EB1128" s="5">
        <f>IF('PRES-U-P'!$B$6=EB$2,SUM(BE1128),0)</f>
        <v>0</v>
      </c>
      <c r="EC1128" s="5">
        <f t="shared" si="95"/>
        <v>0</v>
      </c>
    </row>
    <row r="1129" spans="1:133" x14ac:dyDescent="0.2">
      <c r="A1129" s="1">
        <v>55901</v>
      </c>
      <c r="B1129" s="1" t="s">
        <v>90</v>
      </c>
      <c r="BF1129" s="5">
        <f t="shared" si="92"/>
        <v>0</v>
      </c>
      <c r="BG1129" s="5">
        <f>IF(BG$2='PRES-S-L-T'!$B$6,C1129,0)</f>
        <v>0</v>
      </c>
      <c r="BH1129" s="5">
        <f>IF(BH$2='PRES-S-L-T'!$B$6,D1129,0)</f>
        <v>0</v>
      </c>
      <c r="BI1129" s="5">
        <f>IF(BI$2='PRES-S-L-T'!$B$6,E1129,0)</f>
        <v>0</v>
      </c>
      <c r="BJ1129" s="5">
        <f>IF(BJ$2='PRES-S-L-T'!$B$6,F1129,0)</f>
        <v>0</v>
      </c>
      <c r="BK1129" s="5">
        <f>IF(BK$2='PRES-S-L-T'!$B$6,G1129,0)</f>
        <v>0</v>
      </c>
      <c r="BL1129" s="5">
        <f>IF(BL$2='PRES-S-L-T'!$B$6,H1129,0)</f>
        <v>0</v>
      </c>
      <c r="BM1129" s="5">
        <f>IF(BM$2='PRES-S-L-T'!$B$6,I1129,0)</f>
        <v>0</v>
      </c>
      <c r="BN1129" s="5">
        <f>IF(BN$2='PRES-S-L-T'!$B$6,J1129,0)</f>
        <v>0</v>
      </c>
      <c r="BO1129" s="5">
        <f>IF(BO$2='PRES-S-L-T'!$B$6,K1129,0)</f>
        <v>0</v>
      </c>
      <c r="BP1129" s="5">
        <f>IF(BP$2='PRES-S-L-T'!$B$6,L1129,0)</f>
        <v>0</v>
      </c>
      <c r="BQ1129" s="5">
        <f>IF(BQ$2='PRES-S-L-T'!$B$6,M1129,0)</f>
        <v>0</v>
      </c>
      <c r="BR1129" s="5">
        <f>IF(BR$2='PRES-S-L-T'!$B$6,N1129,0)</f>
        <v>0</v>
      </c>
      <c r="BS1129" s="5">
        <f>IF(BS$2='PRES-S-L-T'!$B$6,O1129,0)</f>
        <v>0</v>
      </c>
      <c r="BV1129" s="5">
        <f>IF(BV$2='PRES-S-L-T'!$B$6,R1129,0)</f>
        <v>0</v>
      </c>
      <c r="BW1129" s="5">
        <f>IF(BW$2='PRES-S-L-T'!$B$6,S1129,0)</f>
        <v>0</v>
      </c>
      <c r="BX1129" s="5">
        <f>IF(BX$2='PRES-S-L-T'!$B$6,T1129,0)</f>
        <v>0</v>
      </c>
      <c r="BY1129" s="5">
        <f>IF(BY$2='PRES-S-L-T'!$B$6,U1129,0)</f>
        <v>0</v>
      </c>
      <c r="BZ1129" s="5">
        <f>IF(BZ$2='PRES-S-L-T'!$B$6,V1129,0)</f>
        <v>0</v>
      </c>
      <c r="CA1129" s="5">
        <f>IF(CA$2='PRES-S-L-T'!$B$6,W1129,0)</f>
        <v>0</v>
      </c>
      <c r="CB1129" s="5">
        <f>IF(CB$2='PRES-S-L-T'!$B$6,X1129,0)</f>
        <v>0</v>
      </c>
      <c r="CC1129" s="5">
        <f>IF(CC$2='PRES-S-L-T'!$B$6,Y1129,0)</f>
        <v>0</v>
      </c>
      <c r="CD1129" s="5">
        <f>IF(CD$2='PRES-S-L-T'!$B$6,Z1129,0)</f>
        <v>0</v>
      </c>
      <c r="CE1129" s="5">
        <f>IF(CE$2='PRES-S-L-T'!$B$6,AA1129,0)</f>
        <v>0</v>
      </c>
      <c r="CF1129" s="5">
        <f>IF(CF$2='PRES-S-L-T'!$B$6,AB1129,0)</f>
        <v>0</v>
      </c>
      <c r="CG1129" s="5">
        <f>IF(CG$2='PRES-S-L-T'!$B$6,AC1129,0)</f>
        <v>0</v>
      </c>
      <c r="CH1129" s="5">
        <f>IF(CH$2='PRES-S-L-T'!$B$6,AD1129,0)</f>
        <v>0</v>
      </c>
      <c r="CI1129" s="5">
        <f>IF(CI$2='PRES-S-L-T'!$B$6,AE1129,0)</f>
        <v>0</v>
      </c>
      <c r="CJ1129" s="5">
        <f>IF(CJ$2='PRES-S-L-T'!$B$6,AF1129,0)</f>
        <v>0</v>
      </c>
      <c r="CK1129" s="5">
        <f>IF(CK$2='PRES-S-L-T'!$B$6,AG1129,0)</f>
        <v>0</v>
      </c>
      <c r="CL1129" s="5">
        <f>IF(CL$2='PRES-S-L-T'!$B$6,AH1129,0)</f>
        <v>0</v>
      </c>
      <c r="CM1129" s="5">
        <f>IF(CM$2='PRES-S-L-T'!$B$6,AI1129,0)</f>
        <v>0</v>
      </c>
      <c r="CN1129" s="5">
        <f>IF(CN$2='PRES-S-L-T'!$B$6,AJ1129,0)</f>
        <v>0</v>
      </c>
      <c r="CO1129" s="5">
        <f>IF(CO$2='PRES-S-L-T'!$B$6,AK1129,0)</f>
        <v>0</v>
      </c>
      <c r="CP1129" s="5">
        <f>IF(CP$2='PRES-S-L-T'!$B$6,AL1129,0)</f>
        <v>0</v>
      </c>
      <c r="CQ1129" s="5">
        <f>IF(CQ$2='PRES-S-L-T'!$B$6,AM1129,0)</f>
        <v>0</v>
      </c>
      <c r="CR1129" s="5">
        <f>IF(CR$2='PRES-S-L-T'!$B$6,AN1129,0)</f>
        <v>0</v>
      </c>
      <c r="CS1129" s="5">
        <f>IF(CS$2='PRES-S-L-T'!$B$6,AO1129,0)</f>
        <v>0</v>
      </c>
      <c r="CT1129" s="5">
        <f>IF(CT$2='PRES-S-L-T'!$B$6,AP1129,0)</f>
        <v>0</v>
      </c>
      <c r="CU1129" s="5">
        <f>IF(CU$2='PRES-S-L-T'!$B$6,AQ1129,0)</f>
        <v>0</v>
      </c>
      <c r="CV1129" s="5">
        <f>IF(CV$2='PRES-S-L-T'!$B$6,AR1129,0)</f>
        <v>0</v>
      </c>
      <c r="CW1129" s="5">
        <f>IF(CW$2='PRES-S-L-T'!$B$6,AS1129,0)</f>
        <v>0</v>
      </c>
      <c r="CX1129" s="5">
        <f>IF(CX$2='PRES-S-L-T'!$B$6,AT1129,0)</f>
        <v>0</v>
      </c>
      <c r="CY1129" s="5">
        <f>IF(CY$2='PRES-S-L-T'!$B$6,AU1129,0)</f>
        <v>0</v>
      </c>
      <c r="CZ1129" s="5">
        <f>IF(CZ$2='PRES-S-L-T'!$B$6,AV1129,0)</f>
        <v>0</v>
      </c>
      <c r="DA1129" s="5">
        <f>IF(DA$2='PRES-S-L-T'!$B$6,AW1129,0)</f>
        <v>0</v>
      </c>
      <c r="DB1129" s="5">
        <f>IF(DB$2='PRES-S-L-T'!$B$6,AX1129,0)</f>
        <v>0</v>
      </c>
      <c r="DE1129" s="5">
        <f>IF(DE$2='PRES-S-L-T'!$B$6,BA1129,0)</f>
        <v>0</v>
      </c>
      <c r="DF1129" s="5">
        <f>IF(DF$2='PRES-S-L-T'!$B$6,BB1129,0)</f>
        <v>0</v>
      </c>
      <c r="DG1129" s="5">
        <f>IF(DG$2='PRES-S-L-T'!$B$6,BC1129,0)</f>
        <v>0</v>
      </c>
      <c r="DH1129" s="5">
        <f>IF(DH$2='PRES-S-L-T'!$B$6,BD1129,0)</f>
        <v>0</v>
      </c>
      <c r="DI1129" s="5">
        <f>IF(DI$2='PRES-S-L-T'!$B$6,BE1129,0)</f>
        <v>0</v>
      </c>
      <c r="DJ1129" s="5">
        <f t="shared" si="93"/>
        <v>0</v>
      </c>
      <c r="DK1129" s="5">
        <f>IF('PRES-L-T'!$B$6=DK$2,SUM($C1129:$O1129),0)</f>
        <v>0</v>
      </c>
      <c r="DL1129" s="5">
        <f>IF('PRES-L-T'!$B$6=DL$2,SUM($R1129:$AB1129),0)</f>
        <v>0</v>
      </c>
      <c r="DM1129" s="5">
        <f>IF('PRES-L-T'!$B$6=DM$2,SUM($AC1129:$AE1129),0)</f>
        <v>0</v>
      </c>
      <c r="DN1129" s="5">
        <f>IF('PRES-L-T'!$B$6=DN$2,SUM($AG1129:$AI1129),0)</f>
        <v>0</v>
      </c>
      <c r="DO1129" s="5">
        <f>IF('PRES-L-T'!$B$6=DO$2,SUM($AJ1129:$AP1129),0)</f>
        <v>0</v>
      </c>
      <c r="DP1129" s="5">
        <f>IF('PRES-L-T'!$B$6=DP$2,SUM($AT1129:$AU1129),0)</f>
        <v>0</v>
      </c>
      <c r="DQ1129" s="5">
        <f>IF('PRES-L-T'!$B$6=DQ$2,SUM($AV1129:$AX1129),0)</f>
        <v>0</v>
      </c>
      <c r="DR1129" s="5">
        <f>IF('PRES-L-T'!$B$6=DR$2,SUM($BA1129:$BA1129),0)</f>
        <v>0</v>
      </c>
      <c r="DS1129" s="5">
        <f>IF('PRES-L-T'!$B$6=DS$2,SUM($BB1129:$BB1129),0)</f>
        <v>0</v>
      </c>
      <c r="DT1129" s="5">
        <f>IF('PRES-L-T'!$B$6=DT$2,SUM($BC1129:$BC1129),0)</f>
        <v>0</v>
      </c>
      <c r="DU1129" s="5">
        <f>IF('PRES-L-T'!$B$6=DU$2,SUM($BD1129:$BD1129),0)</f>
        <v>0</v>
      </c>
      <c r="DV1129" s="5">
        <f>IF('PRES-L-T'!$B$6=DV$2,SUM($BE1129:$BE1129),0)</f>
        <v>0</v>
      </c>
      <c r="DW1129" s="5">
        <f t="shared" si="94"/>
        <v>0</v>
      </c>
      <c r="DX1129" s="5">
        <f>IF('PRES-U-P'!$B$6=DX$2,SUM(C1129:AA1129),0)</f>
        <v>0</v>
      </c>
      <c r="DY1129" s="5">
        <f>IF('PRES-U-P'!$B$6=DY$2,SUM(AB1129:AY1129),0)</f>
        <v>0</v>
      </c>
      <c r="DZ1129" s="5">
        <f>IF('PRES-U-P'!$B$6=DZ$2,SUM(BA1129:BB1129),0)</f>
        <v>0</v>
      </c>
      <c r="EA1129" s="5">
        <f>IF('PRES-U-P'!$B$6=EA$2,SUM(BC1129:BD1129),0)</f>
        <v>0</v>
      </c>
      <c r="EB1129" s="5">
        <f>IF('PRES-U-P'!$B$6=EB$2,SUM(BE1129),0)</f>
        <v>0</v>
      </c>
      <c r="EC1129" s="5">
        <f t="shared" si="95"/>
        <v>0</v>
      </c>
    </row>
    <row r="1130" spans="1:133" x14ac:dyDescent="0.2">
      <c r="A1130" s="1">
        <v>56101</v>
      </c>
      <c r="B1130" s="1" t="s">
        <v>124</v>
      </c>
      <c r="BF1130" s="5">
        <f t="shared" si="92"/>
        <v>0</v>
      </c>
      <c r="BG1130" s="5">
        <f>IF(BG$2='PRES-S-L-T'!$B$6,C1130,0)</f>
        <v>0</v>
      </c>
      <c r="BH1130" s="5">
        <f>IF(BH$2='PRES-S-L-T'!$B$6,D1130,0)</f>
        <v>0</v>
      </c>
      <c r="BI1130" s="5">
        <f>IF(BI$2='PRES-S-L-T'!$B$6,E1130,0)</f>
        <v>0</v>
      </c>
      <c r="BJ1130" s="5">
        <f>IF(BJ$2='PRES-S-L-T'!$B$6,F1130,0)</f>
        <v>0</v>
      </c>
      <c r="BK1130" s="5">
        <f>IF(BK$2='PRES-S-L-T'!$B$6,G1130,0)</f>
        <v>0</v>
      </c>
      <c r="BL1130" s="5">
        <f>IF(BL$2='PRES-S-L-T'!$B$6,H1130,0)</f>
        <v>0</v>
      </c>
      <c r="BM1130" s="5">
        <f>IF(BM$2='PRES-S-L-T'!$B$6,I1130,0)</f>
        <v>0</v>
      </c>
      <c r="BN1130" s="5">
        <f>IF(BN$2='PRES-S-L-T'!$B$6,J1130,0)</f>
        <v>0</v>
      </c>
      <c r="BO1130" s="5">
        <f>IF(BO$2='PRES-S-L-T'!$B$6,K1130,0)</f>
        <v>0</v>
      </c>
      <c r="BP1130" s="5">
        <f>IF(BP$2='PRES-S-L-T'!$B$6,L1130,0)</f>
        <v>0</v>
      </c>
      <c r="BQ1130" s="5">
        <f>IF(BQ$2='PRES-S-L-T'!$B$6,M1130,0)</f>
        <v>0</v>
      </c>
      <c r="BR1130" s="5">
        <f>IF(BR$2='PRES-S-L-T'!$B$6,N1130,0)</f>
        <v>0</v>
      </c>
      <c r="BS1130" s="5">
        <f>IF(BS$2='PRES-S-L-T'!$B$6,O1130,0)</f>
        <v>0</v>
      </c>
      <c r="BV1130" s="5">
        <f>IF(BV$2='PRES-S-L-T'!$B$6,R1130,0)</f>
        <v>0</v>
      </c>
      <c r="BW1130" s="5">
        <f>IF(BW$2='PRES-S-L-T'!$B$6,S1130,0)</f>
        <v>0</v>
      </c>
      <c r="BX1130" s="5">
        <f>IF(BX$2='PRES-S-L-T'!$B$6,T1130,0)</f>
        <v>0</v>
      </c>
      <c r="BY1130" s="5">
        <f>IF(BY$2='PRES-S-L-T'!$B$6,U1130,0)</f>
        <v>0</v>
      </c>
      <c r="BZ1130" s="5">
        <f>IF(BZ$2='PRES-S-L-T'!$B$6,V1130,0)</f>
        <v>0</v>
      </c>
      <c r="CA1130" s="5">
        <f>IF(CA$2='PRES-S-L-T'!$B$6,W1130,0)</f>
        <v>0</v>
      </c>
      <c r="CB1130" s="5">
        <f>IF(CB$2='PRES-S-L-T'!$B$6,X1130,0)</f>
        <v>0</v>
      </c>
      <c r="CC1130" s="5">
        <f>IF(CC$2='PRES-S-L-T'!$B$6,Y1130,0)</f>
        <v>0</v>
      </c>
      <c r="CD1130" s="5">
        <f>IF(CD$2='PRES-S-L-T'!$B$6,Z1130,0)</f>
        <v>0</v>
      </c>
      <c r="CE1130" s="5">
        <f>IF(CE$2='PRES-S-L-T'!$B$6,AA1130,0)</f>
        <v>0</v>
      </c>
      <c r="CF1130" s="5">
        <f>IF(CF$2='PRES-S-L-T'!$B$6,AB1130,0)</f>
        <v>0</v>
      </c>
      <c r="CG1130" s="5">
        <f>IF(CG$2='PRES-S-L-T'!$B$6,AC1130,0)</f>
        <v>0</v>
      </c>
      <c r="CH1130" s="5">
        <f>IF(CH$2='PRES-S-L-T'!$B$6,AD1130,0)</f>
        <v>0</v>
      </c>
      <c r="CI1130" s="5">
        <f>IF(CI$2='PRES-S-L-T'!$B$6,AE1130,0)</f>
        <v>0</v>
      </c>
      <c r="CJ1130" s="5">
        <f>IF(CJ$2='PRES-S-L-T'!$B$6,AF1130,0)</f>
        <v>0</v>
      </c>
      <c r="CK1130" s="5">
        <f>IF(CK$2='PRES-S-L-T'!$B$6,AG1130,0)</f>
        <v>0</v>
      </c>
      <c r="CL1130" s="5">
        <f>IF(CL$2='PRES-S-L-T'!$B$6,AH1130,0)</f>
        <v>0</v>
      </c>
      <c r="CM1130" s="5">
        <f>IF(CM$2='PRES-S-L-T'!$B$6,AI1130,0)</f>
        <v>0</v>
      </c>
      <c r="CN1130" s="5">
        <f>IF(CN$2='PRES-S-L-T'!$B$6,AJ1130,0)</f>
        <v>0</v>
      </c>
      <c r="CO1130" s="5">
        <f>IF(CO$2='PRES-S-L-T'!$B$6,AK1130,0)</f>
        <v>0</v>
      </c>
      <c r="CP1130" s="5">
        <f>IF(CP$2='PRES-S-L-T'!$B$6,AL1130,0)</f>
        <v>0</v>
      </c>
      <c r="CQ1130" s="5">
        <f>IF(CQ$2='PRES-S-L-T'!$B$6,AM1130,0)</f>
        <v>0</v>
      </c>
      <c r="CR1130" s="5">
        <f>IF(CR$2='PRES-S-L-T'!$B$6,AN1130,0)</f>
        <v>0</v>
      </c>
      <c r="CS1130" s="5">
        <f>IF(CS$2='PRES-S-L-T'!$B$6,AO1130,0)</f>
        <v>0</v>
      </c>
      <c r="CT1130" s="5">
        <f>IF(CT$2='PRES-S-L-T'!$B$6,AP1130,0)</f>
        <v>0</v>
      </c>
      <c r="CU1130" s="5">
        <f>IF(CU$2='PRES-S-L-T'!$B$6,AQ1130,0)</f>
        <v>0</v>
      </c>
      <c r="CV1130" s="5">
        <f>IF(CV$2='PRES-S-L-T'!$B$6,AR1130,0)</f>
        <v>0</v>
      </c>
      <c r="CW1130" s="5">
        <f>IF(CW$2='PRES-S-L-T'!$B$6,AS1130,0)</f>
        <v>0</v>
      </c>
      <c r="CX1130" s="5">
        <f>IF(CX$2='PRES-S-L-T'!$B$6,AT1130,0)</f>
        <v>0</v>
      </c>
      <c r="CY1130" s="5">
        <f>IF(CY$2='PRES-S-L-T'!$B$6,AU1130,0)</f>
        <v>0</v>
      </c>
      <c r="CZ1130" s="5">
        <f>IF(CZ$2='PRES-S-L-T'!$B$6,AV1130,0)</f>
        <v>0</v>
      </c>
      <c r="DA1130" s="5">
        <f>IF(DA$2='PRES-S-L-T'!$B$6,AW1130,0)</f>
        <v>0</v>
      </c>
      <c r="DB1130" s="5">
        <f>IF(DB$2='PRES-S-L-T'!$B$6,AX1130,0)</f>
        <v>0</v>
      </c>
      <c r="DE1130" s="5">
        <f>IF(DE$2='PRES-S-L-T'!$B$6,BA1130,0)</f>
        <v>0</v>
      </c>
      <c r="DF1130" s="5">
        <f>IF(DF$2='PRES-S-L-T'!$B$6,BB1130,0)</f>
        <v>0</v>
      </c>
      <c r="DG1130" s="5">
        <f>IF(DG$2='PRES-S-L-T'!$B$6,BC1130,0)</f>
        <v>0</v>
      </c>
      <c r="DH1130" s="5">
        <f>IF(DH$2='PRES-S-L-T'!$B$6,BD1130,0)</f>
        <v>0</v>
      </c>
      <c r="DI1130" s="5">
        <f>IF(DI$2='PRES-S-L-T'!$B$6,BE1130,0)</f>
        <v>0</v>
      </c>
      <c r="DJ1130" s="5">
        <f t="shared" si="93"/>
        <v>0</v>
      </c>
      <c r="DK1130" s="5">
        <f>IF('PRES-L-T'!$B$6=DK$2,SUM($C1130:$O1130),0)</f>
        <v>0</v>
      </c>
      <c r="DL1130" s="5">
        <f>IF('PRES-L-T'!$B$6=DL$2,SUM($R1130:$AB1130),0)</f>
        <v>0</v>
      </c>
      <c r="DM1130" s="5">
        <f>IF('PRES-L-T'!$B$6=DM$2,SUM($AC1130:$AE1130),0)</f>
        <v>0</v>
      </c>
      <c r="DN1130" s="5">
        <f>IF('PRES-L-T'!$B$6=DN$2,SUM($AG1130:$AI1130),0)</f>
        <v>0</v>
      </c>
      <c r="DO1130" s="5">
        <f>IF('PRES-L-T'!$B$6=DO$2,SUM($AJ1130:$AP1130),0)</f>
        <v>0</v>
      </c>
      <c r="DP1130" s="5">
        <f>IF('PRES-L-T'!$B$6=DP$2,SUM($AT1130:$AU1130),0)</f>
        <v>0</v>
      </c>
      <c r="DQ1130" s="5">
        <f>IF('PRES-L-T'!$B$6=DQ$2,SUM($AV1130:$AX1130),0)</f>
        <v>0</v>
      </c>
      <c r="DR1130" s="5">
        <f>IF('PRES-L-T'!$B$6=DR$2,SUM($BA1130:$BA1130),0)</f>
        <v>0</v>
      </c>
      <c r="DS1130" s="5">
        <f>IF('PRES-L-T'!$B$6=DS$2,SUM($BB1130:$BB1130),0)</f>
        <v>0</v>
      </c>
      <c r="DT1130" s="5">
        <f>IF('PRES-L-T'!$B$6=DT$2,SUM($BC1130:$BC1130),0)</f>
        <v>0</v>
      </c>
      <c r="DU1130" s="5">
        <f>IF('PRES-L-T'!$B$6=DU$2,SUM($BD1130:$BD1130),0)</f>
        <v>0</v>
      </c>
      <c r="DV1130" s="5">
        <f>IF('PRES-L-T'!$B$6=DV$2,SUM($BE1130:$BE1130),0)</f>
        <v>0</v>
      </c>
      <c r="DW1130" s="5">
        <f t="shared" si="94"/>
        <v>0</v>
      </c>
      <c r="DX1130" s="5">
        <f>IF('PRES-U-P'!$B$6=DX$2,SUM(C1130:AA1130),0)</f>
        <v>0</v>
      </c>
      <c r="DY1130" s="5">
        <f>IF('PRES-U-P'!$B$6=DY$2,SUM(AB1130:AY1130),0)</f>
        <v>0</v>
      </c>
      <c r="DZ1130" s="5">
        <f>IF('PRES-U-P'!$B$6=DZ$2,SUM(BA1130:BB1130),0)</f>
        <v>0</v>
      </c>
      <c r="EA1130" s="5">
        <f>IF('PRES-U-P'!$B$6=EA$2,SUM(BC1130:BD1130),0)</f>
        <v>0</v>
      </c>
      <c r="EB1130" s="5">
        <f>IF('PRES-U-P'!$B$6=EB$2,SUM(BE1130),0)</f>
        <v>0</v>
      </c>
      <c r="EC1130" s="5">
        <f t="shared" si="95"/>
        <v>0</v>
      </c>
    </row>
    <row r="1131" spans="1:133" x14ac:dyDescent="0.2">
      <c r="A1131" s="1">
        <v>56201</v>
      </c>
      <c r="B1131" s="1" t="s">
        <v>125</v>
      </c>
      <c r="BF1131" s="5">
        <f t="shared" si="92"/>
        <v>0</v>
      </c>
      <c r="BG1131" s="5">
        <f>IF(BG$2='PRES-S-L-T'!$B$6,C1131,0)</f>
        <v>0</v>
      </c>
      <c r="BH1131" s="5">
        <f>IF(BH$2='PRES-S-L-T'!$B$6,D1131,0)</f>
        <v>0</v>
      </c>
      <c r="BI1131" s="5">
        <f>IF(BI$2='PRES-S-L-T'!$B$6,E1131,0)</f>
        <v>0</v>
      </c>
      <c r="BJ1131" s="5">
        <f>IF(BJ$2='PRES-S-L-T'!$B$6,F1131,0)</f>
        <v>0</v>
      </c>
      <c r="BK1131" s="5">
        <f>IF(BK$2='PRES-S-L-T'!$B$6,G1131,0)</f>
        <v>0</v>
      </c>
      <c r="BL1131" s="5">
        <f>IF(BL$2='PRES-S-L-T'!$B$6,H1131,0)</f>
        <v>0</v>
      </c>
      <c r="BM1131" s="5">
        <f>IF(BM$2='PRES-S-L-T'!$B$6,I1131,0)</f>
        <v>0</v>
      </c>
      <c r="BN1131" s="5">
        <f>IF(BN$2='PRES-S-L-T'!$B$6,J1131,0)</f>
        <v>0</v>
      </c>
      <c r="BO1131" s="5">
        <f>IF(BO$2='PRES-S-L-T'!$B$6,K1131,0)</f>
        <v>0</v>
      </c>
      <c r="BP1131" s="5">
        <f>IF(BP$2='PRES-S-L-T'!$B$6,L1131,0)</f>
        <v>0</v>
      </c>
      <c r="BQ1131" s="5">
        <f>IF(BQ$2='PRES-S-L-T'!$B$6,M1131,0)</f>
        <v>0</v>
      </c>
      <c r="BR1131" s="5">
        <f>IF(BR$2='PRES-S-L-T'!$B$6,N1131,0)</f>
        <v>0</v>
      </c>
      <c r="BS1131" s="5">
        <f>IF(BS$2='PRES-S-L-T'!$B$6,O1131,0)</f>
        <v>0</v>
      </c>
      <c r="BV1131" s="5">
        <f>IF(BV$2='PRES-S-L-T'!$B$6,R1131,0)</f>
        <v>0</v>
      </c>
      <c r="BW1131" s="5">
        <f>IF(BW$2='PRES-S-L-T'!$B$6,S1131,0)</f>
        <v>0</v>
      </c>
      <c r="BX1131" s="5">
        <f>IF(BX$2='PRES-S-L-T'!$B$6,T1131,0)</f>
        <v>0</v>
      </c>
      <c r="BY1131" s="5">
        <f>IF(BY$2='PRES-S-L-T'!$B$6,U1131,0)</f>
        <v>0</v>
      </c>
      <c r="BZ1131" s="5">
        <f>IF(BZ$2='PRES-S-L-T'!$B$6,V1131,0)</f>
        <v>0</v>
      </c>
      <c r="CA1131" s="5">
        <f>IF(CA$2='PRES-S-L-T'!$B$6,W1131,0)</f>
        <v>0</v>
      </c>
      <c r="CB1131" s="5">
        <f>IF(CB$2='PRES-S-L-T'!$B$6,X1131,0)</f>
        <v>0</v>
      </c>
      <c r="CC1131" s="5">
        <f>IF(CC$2='PRES-S-L-T'!$B$6,Y1131,0)</f>
        <v>0</v>
      </c>
      <c r="CD1131" s="5">
        <f>IF(CD$2='PRES-S-L-T'!$B$6,Z1131,0)</f>
        <v>0</v>
      </c>
      <c r="CE1131" s="5">
        <f>IF(CE$2='PRES-S-L-T'!$B$6,AA1131,0)</f>
        <v>0</v>
      </c>
      <c r="CF1131" s="5">
        <f>IF(CF$2='PRES-S-L-T'!$B$6,AB1131,0)</f>
        <v>0</v>
      </c>
      <c r="CG1131" s="5">
        <f>IF(CG$2='PRES-S-L-T'!$B$6,AC1131,0)</f>
        <v>0</v>
      </c>
      <c r="CH1131" s="5">
        <f>IF(CH$2='PRES-S-L-T'!$B$6,AD1131,0)</f>
        <v>0</v>
      </c>
      <c r="CI1131" s="5">
        <f>IF(CI$2='PRES-S-L-T'!$B$6,AE1131,0)</f>
        <v>0</v>
      </c>
      <c r="CJ1131" s="5">
        <f>IF(CJ$2='PRES-S-L-T'!$B$6,AF1131,0)</f>
        <v>0</v>
      </c>
      <c r="CK1131" s="5">
        <f>IF(CK$2='PRES-S-L-T'!$B$6,AG1131,0)</f>
        <v>0</v>
      </c>
      <c r="CL1131" s="5">
        <f>IF(CL$2='PRES-S-L-T'!$B$6,AH1131,0)</f>
        <v>0</v>
      </c>
      <c r="CM1131" s="5">
        <f>IF(CM$2='PRES-S-L-T'!$B$6,AI1131,0)</f>
        <v>0</v>
      </c>
      <c r="CN1131" s="5">
        <f>IF(CN$2='PRES-S-L-T'!$B$6,AJ1131,0)</f>
        <v>0</v>
      </c>
      <c r="CO1131" s="5">
        <f>IF(CO$2='PRES-S-L-T'!$B$6,AK1131,0)</f>
        <v>0</v>
      </c>
      <c r="CP1131" s="5">
        <f>IF(CP$2='PRES-S-L-T'!$B$6,AL1131,0)</f>
        <v>0</v>
      </c>
      <c r="CQ1131" s="5">
        <f>IF(CQ$2='PRES-S-L-T'!$B$6,AM1131,0)</f>
        <v>0</v>
      </c>
      <c r="CR1131" s="5">
        <f>IF(CR$2='PRES-S-L-T'!$B$6,AN1131,0)</f>
        <v>0</v>
      </c>
      <c r="CS1131" s="5">
        <f>IF(CS$2='PRES-S-L-T'!$B$6,AO1131,0)</f>
        <v>0</v>
      </c>
      <c r="CT1131" s="5">
        <f>IF(CT$2='PRES-S-L-T'!$B$6,AP1131,0)</f>
        <v>0</v>
      </c>
      <c r="CU1131" s="5">
        <f>IF(CU$2='PRES-S-L-T'!$B$6,AQ1131,0)</f>
        <v>0</v>
      </c>
      <c r="CV1131" s="5">
        <f>IF(CV$2='PRES-S-L-T'!$B$6,AR1131,0)</f>
        <v>0</v>
      </c>
      <c r="CW1131" s="5">
        <f>IF(CW$2='PRES-S-L-T'!$B$6,AS1131,0)</f>
        <v>0</v>
      </c>
      <c r="CX1131" s="5">
        <f>IF(CX$2='PRES-S-L-T'!$B$6,AT1131,0)</f>
        <v>0</v>
      </c>
      <c r="CY1131" s="5">
        <f>IF(CY$2='PRES-S-L-T'!$B$6,AU1131,0)</f>
        <v>0</v>
      </c>
      <c r="CZ1131" s="5">
        <f>IF(CZ$2='PRES-S-L-T'!$B$6,AV1131,0)</f>
        <v>0</v>
      </c>
      <c r="DA1131" s="5">
        <f>IF(DA$2='PRES-S-L-T'!$B$6,AW1131,0)</f>
        <v>0</v>
      </c>
      <c r="DB1131" s="5">
        <f>IF(DB$2='PRES-S-L-T'!$B$6,AX1131,0)</f>
        <v>0</v>
      </c>
      <c r="DE1131" s="5">
        <f>IF(DE$2='PRES-S-L-T'!$B$6,BA1131,0)</f>
        <v>0</v>
      </c>
      <c r="DF1131" s="5">
        <f>IF(DF$2='PRES-S-L-T'!$B$6,BB1131,0)</f>
        <v>0</v>
      </c>
      <c r="DG1131" s="5">
        <f>IF(DG$2='PRES-S-L-T'!$B$6,BC1131,0)</f>
        <v>0</v>
      </c>
      <c r="DH1131" s="5">
        <f>IF(DH$2='PRES-S-L-T'!$B$6,BD1131,0)</f>
        <v>0</v>
      </c>
      <c r="DI1131" s="5">
        <f>IF(DI$2='PRES-S-L-T'!$B$6,BE1131,0)</f>
        <v>0</v>
      </c>
      <c r="DJ1131" s="5">
        <f t="shared" si="93"/>
        <v>0</v>
      </c>
      <c r="DK1131" s="5">
        <f>IF('PRES-L-T'!$B$6=DK$2,SUM($C1131:$O1131),0)</f>
        <v>0</v>
      </c>
      <c r="DL1131" s="5">
        <f>IF('PRES-L-T'!$B$6=DL$2,SUM($R1131:$AB1131),0)</f>
        <v>0</v>
      </c>
      <c r="DM1131" s="5">
        <f>IF('PRES-L-T'!$B$6=DM$2,SUM($AC1131:$AE1131),0)</f>
        <v>0</v>
      </c>
      <c r="DN1131" s="5">
        <f>IF('PRES-L-T'!$B$6=DN$2,SUM($AG1131:$AI1131),0)</f>
        <v>0</v>
      </c>
      <c r="DO1131" s="5">
        <f>IF('PRES-L-T'!$B$6=DO$2,SUM($AJ1131:$AP1131),0)</f>
        <v>0</v>
      </c>
      <c r="DP1131" s="5">
        <f>IF('PRES-L-T'!$B$6=DP$2,SUM($AT1131:$AU1131),0)</f>
        <v>0</v>
      </c>
      <c r="DQ1131" s="5">
        <f>IF('PRES-L-T'!$B$6=DQ$2,SUM($AV1131:$AX1131),0)</f>
        <v>0</v>
      </c>
      <c r="DR1131" s="5">
        <f>IF('PRES-L-T'!$B$6=DR$2,SUM($BA1131:$BA1131),0)</f>
        <v>0</v>
      </c>
      <c r="DS1131" s="5">
        <f>IF('PRES-L-T'!$B$6=DS$2,SUM($BB1131:$BB1131),0)</f>
        <v>0</v>
      </c>
      <c r="DT1131" s="5">
        <f>IF('PRES-L-T'!$B$6=DT$2,SUM($BC1131:$BC1131),0)</f>
        <v>0</v>
      </c>
      <c r="DU1131" s="5">
        <f>IF('PRES-L-T'!$B$6=DU$2,SUM($BD1131:$BD1131),0)</f>
        <v>0</v>
      </c>
      <c r="DV1131" s="5">
        <f>IF('PRES-L-T'!$B$6=DV$2,SUM($BE1131:$BE1131),0)</f>
        <v>0</v>
      </c>
      <c r="DW1131" s="5">
        <f t="shared" si="94"/>
        <v>0</v>
      </c>
      <c r="DX1131" s="5">
        <f>IF('PRES-U-P'!$B$6=DX$2,SUM(C1131:AA1131),0)</f>
        <v>0</v>
      </c>
      <c r="DY1131" s="5">
        <f>IF('PRES-U-P'!$B$6=DY$2,SUM(AB1131:AY1131),0)</f>
        <v>0</v>
      </c>
      <c r="DZ1131" s="5">
        <f>IF('PRES-U-P'!$B$6=DZ$2,SUM(BA1131:BB1131),0)</f>
        <v>0</v>
      </c>
      <c r="EA1131" s="5">
        <f>IF('PRES-U-P'!$B$6=EA$2,SUM(BC1131:BD1131),0)</f>
        <v>0</v>
      </c>
      <c r="EB1131" s="5">
        <f>IF('PRES-U-P'!$B$6=EB$2,SUM(BE1131),0)</f>
        <v>0</v>
      </c>
      <c r="EC1131" s="5">
        <f t="shared" si="95"/>
        <v>0</v>
      </c>
    </row>
    <row r="1132" spans="1:133" x14ac:dyDescent="0.2">
      <c r="A1132" s="1">
        <v>56301</v>
      </c>
      <c r="B1132" s="1" t="s">
        <v>126</v>
      </c>
      <c r="BF1132" s="5">
        <f t="shared" si="92"/>
        <v>0</v>
      </c>
      <c r="BG1132" s="5">
        <f>IF(BG$2='PRES-S-L-T'!$B$6,C1132,0)</f>
        <v>0</v>
      </c>
      <c r="BH1132" s="5">
        <f>IF(BH$2='PRES-S-L-T'!$B$6,D1132,0)</f>
        <v>0</v>
      </c>
      <c r="BI1132" s="5">
        <f>IF(BI$2='PRES-S-L-T'!$B$6,E1132,0)</f>
        <v>0</v>
      </c>
      <c r="BJ1132" s="5">
        <f>IF(BJ$2='PRES-S-L-T'!$B$6,F1132,0)</f>
        <v>0</v>
      </c>
      <c r="BK1132" s="5">
        <f>IF(BK$2='PRES-S-L-T'!$B$6,G1132,0)</f>
        <v>0</v>
      </c>
      <c r="BL1132" s="5">
        <f>IF(BL$2='PRES-S-L-T'!$B$6,H1132,0)</f>
        <v>0</v>
      </c>
      <c r="BM1132" s="5">
        <f>IF(BM$2='PRES-S-L-T'!$B$6,I1132,0)</f>
        <v>0</v>
      </c>
      <c r="BN1132" s="5">
        <f>IF(BN$2='PRES-S-L-T'!$B$6,J1132,0)</f>
        <v>0</v>
      </c>
      <c r="BO1132" s="5">
        <f>IF(BO$2='PRES-S-L-T'!$B$6,K1132,0)</f>
        <v>0</v>
      </c>
      <c r="BP1132" s="5">
        <f>IF(BP$2='PRES-S-L-T'!$B$6,L1132,0)</f>
        <v>0</v>
      </c>
      <c r="BQ1132" s="5">
        <f>IF(BQ$2='PRES-S-L-T'!$B$6,M1132,0)</f>
        <v>0</v>
      </c>
      <c r="BR1132" s="5">
        <f>IF(BR$2='PRES-S-L-T'!$B$6,N1132,0)</f>
        <v>0</v>
      </c>
      <c r="BS1132" s="5">
        <f>IF(BS$2='PRES-S-L-T'!$B$6,O1132,0)</f>
        <v>0</v>
      </c>
      <c r="BV1132" s="5">
        <f>IF(BV$2='PRES-S-L-T'!$B$6,R1132,0)</f>
        <v>0</v>
      </c>
      <c r="BW1132" s="5">
        <f>IF(BW$2='PRES-S-L-T'!$B$6,S1132,0)</f>
        <v>0</v>
      </c>
      <c r="BX1132" s="5">
        <f>IF(BX$2='PRES-S-L-T'!$B$6,T1132,0)</f>
        <v>0</v>
      </c>
      <c r="BY1132" s="5">
        <f>IF(BY$2='PRES-S-L-T'!$B$6,U1132,0)</f>
        <v>0</v>
      </c>
      <c r="BZ1132" s="5">
        <f>IF(BZ$2='PRES-S-L-T'!$B$6,V1132,0)</f>
        <v>0</v>
      </c>
      <c r="CA1132" s="5">
        <f>IF(CA$2='PRES-S-L-T'!$B$6,W1132,0)</f>
        <v>0</v>
      </c>
      <c r="CB1132" s="5">
        <f>IF(CB$2='PRES-S-L-T'!$B$6,X1132,0)</f>
        <v>0</v>
      </c>
      <c r="CC1132" s="5">
        <f>IF(CC$2='PRES-S-L-T'!$B$6,Y1132,0)</f>
        <v>0</v>
      </c>
      <c r="CD1132" s="5">
        <f>IF(CD$2='PRES-S-L-T'!$B$6,Z1132,0)</f>
        <v>0</v>
      </c>
      <c r="CE1132" s="5">
        <f>IF(CE$2='PRES-S-L-T'!$B$6,AA1132,0)</f>
        <v>0</v>
      </c>
      <c r="CF1132" s="5">
        <f>IF(CF$2='PRES-S-L-T'!$B$6,AB1132,0)</f>
        <v>0</v>
      </c>
      <c r="CG1132" s="5">
        <f>IF(CG$2='PRES-S-L-T'!$B$6,AC1132,0)</f>
        <v>0</v>
      </c>
      <c r="CH1132" s="5">
        <f>IF(CH$2='PRES-S-L-T'!$B$6,AD1132,0)</f>
        <v>0</v>
      </c>
      <c r="CI1132" s="5">
        <f>IF(CI$2='PRES-S-L-T'!$B$6,AE1132,0)</f>
        <v>0</v>
      </c>
      <c r="CJ1132" s="5">
        <f>IF(CJ$2='PRES-S-L-T'!$B$6,AF1132,0)</f>
        <v>0</v>
      </c>
      <c r="CK1132" s="5">
        <f>IF(CK$2='PRES-S-L-T'!$B$6,AG1132,0)</f>
        <v>0</v>
      </c>
      <c r="CL1132" s="5">
        <f>IF(CL$2='PRES-S-L-T'!$B$6,AH1132,0)</f>
        <v>0</v>
      </c>
      <c r="CM1132" s="5">
        <f>IF(CM$2='PRES-S-L-T'!$B$6,AI1132,0)</f>
        <v>0</v>
      </c>
      <c r="CN1132" s="5">
        <f>IF(CN$2='PRES-S-L-T'!$B$6,AJ1132,0)</f>
        <v>0</v>
      </c>
      <c r="CO1132" s="5">
        <f>IF(CO$2='PRES-S-L-T'!$B$6,AK1132,0)</f>
        <v>0</v>
      </c>
      <c r="CP1132" s="5">
        <f>IF(CP$2='PRES-S-L-T'!$B$6,AL1132,0)</f>
        <v>0</v>
      </c>
      <c r="CQ1132" s="5">
        <f>IF(CQ$2='PRES-S-L-T'!$B$6,AM1132,0)</f>
        <v>0</v>
      </c>
      <c r="CR1132" s="5">
        <f>IF(CR$2='PRES-S-L-T'!$B$6,AN1132,0)</f>
        <v>0</v>
      </c>
      <c r="CS1132" s="5">
        <f>IF(CS$2='PRES-S-L-T'!$B$6,AO1132,0)</f>
        <v>0</v>
      </c>
      <c r="CT1132" s="5">
        <f>IF(CT$2='PRES-S-L-T'!$B$6,AP1132,0)</f>
        <v>0</v>
      </c>
      <c r="CU1132" s="5">
        <f>IF(CU$2='PRES-S-L-T'!$B$6,AQ1132,0)</f>
        <v>0</v>
      </c>
      <c r="CV1132" s="5">
        <f>IF(CV$2='PRES-S-L-T'!$B$6,AR1132,0)</f>
        <v>0</v>
      </c>
      <c r="CW1132" s="5">
        <f>IF(CW$2='PRES-S-L-T'!$B$6,AS1132,0)</f>
        <v>0</v>
      </c>
      <c r="CX1132" s="5">
        <f>IF(CX$2='PRES-S-L-T'!$B$6,AT1132,0)</f>
        <v>0</v>
      </c>
      <c r="CY1132" s="5">
        <f>IF(CY$2='PRES-S-L-T'!$B$6,AU1132,0)</f>
        <v>0</v>
      </c>
      <c r="CZ1132" s="5">
        <f>IF(CZ$2='PRES-S-L-T'!$B$6,AV1132,0)</f>
        <v>0</v>
      </c>
      <c r="DA1132" s="5">
        <f>IF(DA$2='PRES-S-L-T'!$B$6,AW1132,0)</f>
        <v>0</v>
      </c>
      <c r="DB1132" s="5">
        <f>IF(DB$2='PRES-S-L-T'!$B$6,AX1132,0)</f>
        <v>0</v>
      </c>
      <c r="DE1132" s="5">
        <f>IF(DE$2='PRES-S-L-T'!$B$6,BA1132,0)</f>
        <v>0</v>
      </c>
      <c r="DF1132" s="5">
        <f>IF(DF$2='PRES-S-L-T'!$B$6,BB1132,0)</f>
        <v>0</v>
      </c>
      <c r="DG1132" s="5">
        <f>IF(DG$2='PRES-S-L-T'!$B$6,BC1132,0)</f>
        <v>0</v>
      </c>
      <c r="DH1132" s="5">
        <f>IF(DH$2='PRES-S-L-T'!$B$6,BD1132,0)</f>
        <v>0</v>
      </c>
      <c r="DI1132" s="5">
        <f>IF(DI$2='PRES-S-L-T'!$B$6,BE1132,0)</f>
        <v>0</v>
      </c>
      <c r="DJ1132" s="5">
        <f t="shared" si="93"/>
        <v>0</v>
      </c>
      <c r="DK1132" s="5">
        <f>IF('PRES-L-T'!$B$6=DK$2,SUM($C1132:$O1132),0)</f>
        <v>0</v>
      </c>
      <c r="DL1132" s="5">
        <f>IF('PRES-L-T'!$B$6=DL$2,SUM($R1132:$AB1132),0)</f>
        <v>0</v>
      </c>
      <c r="DM1132" s="5">
        <f>IF('PRES-L-T'!$B$6=DM$2,SUM($AC1132:$AE1132),0)</f>
        <v>0</v>
      </c>
      <c r="DN1132" s="5">
        <f>IF('PRES-L-T'!$B$6=DN$2,SUM($AG1132:$AI1132),0)</f>
        <v>0</v>
      </c>
      <c r="DO1132" s="5">
        <f>IF('PRES-L-T'!$B$6=DO$2,SUM($AJ1132:$AP1132),0)</f>
        <v>0</v>
      </c>
      <c r="DP1132" s="5">
        <f>IF('PRES-L-T'!$B$6=DP$2,SUM($AT1132:$AU1132),0)</f>
        <v>0</v>
      </c>
      <c r="DQ1132" s="5">
        <f>IF('PRES-L-T'!$B$6=DQ$2,SUM($AV1132:$AX1132),0)</f>
        <v>0</v>
      </c>
      <c r="DR1132" s="5">
        <f>IF('PRES-L-T'!$B$6=DR$2,SUM($BA1132:$BA1132),0)</f>
        <v>0</v>
      </c>
      <c r="DS1132" s="5">
        <f>IF('PRES-L-T'!$B$6=DS$2,SUM($BB1132:$BB1132),0)</f>
        <v>0</v>
      </c>
      <c r="DT1132" s="5">
        <f>IF('PRES-L-T'!$B$6=DT$2,SUM($BC1132:$BC1132),0)</f>
        <v>0</v>
      </c>
      <c r="DU1132" s="5">
        <f>IF('PRES-L-T'!$B$6=DU$2,SUM($BD1132:$BD1132),0)</f>
        <v>0</v>
      </c>
      <c r="DV1132" s="5">
        <f>IF('PRES-L-T'!$B$6=DV$2,SUM($BE1132:$BE1132),0)</f>
        <v>0</v>
      </c>
      <c r="DW1132" s="5">
        <f t="shared" si="94"/>
        <v>0</v>
      </c>
      <c r="DX1132" s="5">
        <f>IF('PRES-U-P'!$B$6=DX$2,SUM(C1132:AA1132),0)</f>
        <v>0</v>
      </c>
      <c r="DY1132" s="5">
        <f>IF('PRES-U-P'!$B$6=DY$2,SUM(AB1132:AY1132),0)</f>
        <v>0</v>
      </c>
      <c r="DZ1132" s="5">
        <f>IF('PRES-U-P'!$B$6=DZ$2,SUM(BA1132:BB1132),0)</f>
        <v>0</v>
      </c>
      <c r="EA1132" s="5">
        <f>IF('PRES-U-P'!$B$6=EA$2,SUM(BC1132:BD1132),0)</f>
        <v>0</v>
      </c>
      <c r="EB1132" s="5">
        <f>IF('PRES-U-P'!$B$6=EB$2,SUM(BE1132),0)</f>
        <v>0</v>
      </c>
      <c r="EC1132" s="5">
        <f t="shared" si="95"/>
        <v>0</v>
      </c>
    </row>
    <row r="1133" spans="1:133" x14ac:dyDescent="0.2">
      <c r="A1133" s="1">
        <v>56302</v>
      </c>
      <c r="B1133" s="1" t="s">
        <v>127</v>
      </c>
      <c r="BF1133" s="5">
        <f t="shared" si="92"/>
        <v>0</v>
      </c>
      <c r="BG1133" s="5">
        <f>IF(BG$2='PRES-S-L-T'!$B$6,C1133,0)</f>
        <v>0</v>
      </c>
      <c r="BH1133" s="5">
        <f>IF(BH$2='PRES-S-L-T'!$B$6,D1133,0)</f>
        <v>0</v>
      </c>
      <c r="BI1133" s="5">
        <f>IF(BI$2='PRES-S-L-T'!$B$6,E1133,0)</f>
        <v>0</v>
      </c>
      <c r="BJ1133" s="5">
        <f>IF(BJ$2='PRES-S-L-T'!$B$6,F1133,0)</f>
        <v>0</v>
      </c>
      <c r="BK1133" s="5">
        <f>IF(BK$2='PRES-S-L-T'!$B$6,G1133,0)</f>
        <v>0</v>
      </c>
      <c r="BL1133" s="5">
        <f>IF(BL$2='PRES-S-L-T'!$B$6,H1133,0)</f>
        <v>0</v>
      </c>
      <c r="BM1133" s="5">
        <f>IF(BM$2='PRES-S-L-T'!$B$6,I1133,0)</f>
        <v>0</v>
      </c>
      <c r="BN1133" s="5">
        <f>IF(BN$2='PRES-S-L-T'!$B$6,J1133,0)</f>
        <v>0</v>
      </c>
      <c r="BO1133" s="5">
        <f>IF(BO$2='PRES-S-L-T'!$B$6,K1133,0)</f>
        <v>0</v>
      </c>
      <c r="BP1133" s="5">
        <f>IF(BP$2='PRES-S-L-T'!$B$6,L1133,0)</f>
        <v>0</v>
      </c>
      <c r="BQ1133" s="5">
        <f>IF(BQ$2='PRES-S-L-T'!$B$6,M1133,0)</f>
        <v>0</v>
      </c>
      <c r="BR1133" s="5">
        <f>IF(BR$2='PRES-S-L-T'!$B$6,N1133,0)</f>
        <v>0</v>
      </c>
      <c r="BS1133" s="5">
        <f>IF(BS$2='PRES-S-L-T'!$B$6,O1133,0)</f>
        <v>0</v>
      </c>
      <c r="BV1133" s="5">
        <f>IF(BV$2='PRES-S-L-T'!$B$6,R1133,0)</f>
        <v>0</v>
      </c>
      <c r="BW1133" s="5">
        <f>IF(BW$2='PRES-S-L-T'!$B$6,S1133,0)</f>
        <v>0</v>
      </c>
      <c r="BX1133" s="5">
        <f>IF(BX$2='PRES-S-L-T'!$B$6,T1133,0)</f>
        <v>0</v>
      </c>
      <c r="BY1133" s="5">
        <f>IF(BY$2='PRES-S-L-T'!$B$6,U1133,0)</f>
        <v>0</v>
      </c>
      <c r="BZ1133" s="5">
        <f>IF(BZ$2='PRES-S-L-T'!$B$6,V1133,0)</f>
        <v>0</v>
      </c>
      <c r="CA1133" s="5">
        <f>IF(CA$2='PRES-S-L-T'!$B$6,W1133,0)</f>
        <v>0</v>
      </c>
      <c r="CB1133" s="5">
        <f>IF(CB$2='PRES-S-L-T'!$B$6,X1133,0)</f>
        <v>0</v>
      </c>
      <c r="CC1133" s="5">
        <f>IF(CC$2='PRES-S-L-T'!$B$6,Y1133,0)</f>
        <v>0</v>
      </c>
      <c r="CD1133" s="5">
        <f>IF(CD$2='PRES-S-L-T'!$B$6,Z1133,0)</f>
        <v>0</v>
      </c>
      <c r="CE1133" s="5">
        <f>IF(CE$2='PRES-S-L-T'!$B$6,AA1133,0)</f>
        <v>0</v>
      </c>
      <c r="CF1133" s="5">
        <f>IF(CF$2='PRES-S-L-T'!$B$6,AB1133,0)</f>
        <v>0</v>
      </c>
      <c r="CG1133" s="5">
        <f>IF(CG$2='PRES-S-L-T'!$B$6,AC1133,0)</f>
        <v>0</v>
      </c>
      <c r="CH1133" s="5">
        <f>IF(CH$2='PRES-S-L-T'!$B$6,AD1133,0)</f>
        <v>0</v>
      </c>
      <c r="CI1133" s="5">
        <f>IF(CI$2='PRES-S-L-T'!$B$6,AE1133,0)</f>
        <v>0</v>
      </c>
      <c r="CJ1133" s="5">
        <f>IF(CJ$2='PRES-S-L-T'!$B$6,AF1133,0)</f>
        <v>0</v>
      </c>
      <c r="CK1133" s="5">
        <f>IF(CK$2='PRES-S-L-T'!$B$6,AG1133,0)</f>
        <v>0</v>
      </c>
      <c r="CL1133" s="5">
        <f>IF(CL$2='PRES-S-L-T'!$B$6,AH1133,0)</f>
        <v>0</v>
      </c>
      <c r="CM1133" s="5">
        <f>IF(CM$2='PRES-S-L-T'!$B$6,AI1133,0)</f>
        <v>0</v>
      </c>
      <c r="CN1133" s="5">
        <f>IF(CN$2='PRES-S-L-T'!$B$6,AJ1133,0)</f>
        <v>0</v>
      </c>
      <c r="CO1133" s="5">
        <f>IF(CO$2='PRES-S-L-T'!$B$6,AK1133,0)</f>
        <v>0</v>
      </c>
      <c r="CP1133" s="5">
        <f>IF(CP$2='PRES-S-L-T'!$B$6,AL1133,0)</f>
        <v>0</v>
      </c>
      <c r="CQ1133" s="5">
        <f>IF(CQ$2='PRES-S-L-T'!$B$6,AM1133,0)</f>
        <v>0</v>
      </c>
      <c r="CR1133" s="5">
        <f>IF(CR$2='PRES-S-L-T'!$B$6,AN1133,0)</f>
        <v>0</v>
      </c>
      <c r="CS1133" s="5">
        <f>IF(CS$2='PRES-S-L-T'!$B$6,AO1133,0)</f>
        <v>0</v>
      </c>
      <c r="CT1133" s="5">
        <f>IF(CT$2='PRES-S-L-T'!$B$6,AP1133,0)</f>
        <v>0</v>
      </c>
      <c r="CU1133" s="5">
        <f>IF(CU$2='PRES-S-L-T'!$B$6,AQ1133,0)</f>
        <v>0</v>
      </c>
      <c r="CV1133" s="5">
        <f>IF(CV$2='PRES-S-L-T'!$B$6,AR1133,0)</f>
        <v>0</v>
      </c>
      <c r="CW1133" s="5">
        <f>IF(CW$2='PRES-S-L-T'!$B$6,AS1133,0)</f>
        <v>0</v>
      </c>
      <c r="CX1133" s="5">
        <f>IF(CX$2='PRES-S-L-T'!$B$6,AT1133,0)</f>
        <v>0</v>
      </c>
      <c r="CY1133" s="5">
        <f>IF(CY$2='PRES-S-L-T'!$B$6,AU1133,0)</f>
        <v>0</v>
      </c>
      <c r="CZ1133" s="5">
        <f>IF(CZ$2='PRES-S-L-T'!$B$6,AV1133,0)</f>
        <v>0</v>
      </c>
      <c r="DA1133" s="5">
        <f>IF(DA$2='PRES-S-L-T'!$B$6,AW1133,0)</f>
        <v>0</v>
      </c>
      <c r="DB1133" s="5">
        <f>IF(DB$2='PRES-S-L-T'!$B$6,AX1133,0)</f>
        <v>0</v>
      </c>
      <c r="DE1133" s="5">
        <f>IF(DE$2='PRES-S-L-T'!$B$6,BA1133,0)</f>
        <v>0</v>
      </c>
      <c r="DF1133" s="5">
        <f>IF(DF$2='PRES-S-L-T'!$B$6,BB1133,0)</f>
        <v>0</v>
      </c>
      <c r="DG1133" s="5">
        <f>IF(DG$2='PRES-S-L-T'!$B$6,BC1133,0)</f>
        <v>0</v>
      </c>
      <c r="DH1133" s="5">
        <f>IF(DH$2='PRES-S-L-T'!$B$6,BD1133,0)</f>
        <v>0</v>
      </c>
      <c r="DI1133" s="5">
        <f>IF(DI$2='PRES-S-L-T'!$B$6,BE1133,0)</f>
        <v>0</v>
      </c>
      <c r="DJ1133" s="5">
        <f t="shared" si="93"/>
        <v>0</v>
      </c>
      <c r="DK1133" s="5">
        <f>IF('PRES-L-T'!$B$6=DK$2,SUM($C1133:$O1133),0)</f>
        <v>0</v>
      </c>
      <c r="DL1133" s="5">
        <f>IF('PRES-L-T'!$B$6=DL$2,SUM($R1133:$AB1133),0)</f>
        <v>0</v>
      </c>
      <c r="DM1133" s="5">
        <f>IF('PRES-L-T'!$B$6=DM$2,SUM($AC1133:$AE1133),0)</f>
        <v>0</v>
      </c>
      <c r="DN1133" s="5">
        <f>IF('PRES-L-T'!$B$6=DN$2,SUM($AG1133:$AI1133),0)</f>
        <v>0</v>
      </c>
      <c r="DO1133" s="5">
        <f>IF('PRES-L-T'!$B$6=DO$2,SUM($AJ1133:$AP1133),0)</f>
        <v>0</v>
      </c>
      <c r="DP1133" s="5">
        <f>IF('PRES-L-T'!$B$6=DP$2,SUM($AT1133:$AU1133),0)</f>
        <v>0</v>
      </c>
      <c r="DQ1133" s="5">
        <f>IF('PRES-L-T'!$B$6=DQ$2,SUM($AV1133:$AX1133),0)</f>
        <v>0</v>
      </c>
      <c r="DR1133" s="5">
        <f>IF('PRES-L-T'!$B$6=DR$2,SUM($BA1133:$BA1133),0)</f>
        <v>0</v>
      </c>
      <c r="DS1133" s="5">
        <f>IF('PRES-L-T'!$B$6=DS$2,SUM($BB1133:$BB1133),0)</f>
        <v>0</v>
      </c>
      <c r="DT1133" s="5">
        <f>IF('PRES-L-T'!$B$6=DT$2,SUM($BC1133:$BC1133),0)</f>
        <v>0</v>
      </c>
      <c r="DU1133" s="5">
        <f>IF('PRES-L-T'!$B$6=DU$2,SUM($BD1133:$BD1133),0)</f>
        <v>0</v>
      </c>
      <c r="DV1133" s="5">
        <f>IF('PRES-L-T'!$B$6=DV$2,SUM($BE1133:$BE1133),0)</f>
        <v>0</v>
      </c>
      <c r="DW1133" s="5">
        <f t="shared" si="94"/>
        <v>0</v>
      </c>
      <c r="DX1133" s="5">
        <f>IF('PRES-U-P'!$B$6=DX$2,SUM(C1133:AA1133),0)</f>
        <v>0</v>
      </c>
      <c r="DY1133" s="5">
        <f>IF('PRES-U-P'!$B$6=DY$2,SUM(AB1133:AY1133),0)</f>
        <v>0</v>
      </c>
      <c r="DZ1133" s="5">
        <f>IF('PRES-U-P'!$B$6=DZ$2,SUM(BA1133:BB1133),0)</f>
        <v>0</v>
      </c>
      <c r="EA1133" s="5">
        <f>IF('PRES-U-P'!$B$6=EA$2,SUM(BC1133:BD1133),0)</f>
        <v>0</v>
      </c>
      <c r="EB1133" s="5">
        <f>IF('PRES-U-P'!$B$6=EB$2,SUM(BE1133),0)</f>
        <v>0</v>
      </c>
      <c r="EC1133" s="5">
        <f t="shared" si="95"/>
        <v>0</v>
      </c>
    </row>
    <row r="1134" spans="1:133" x14ac:dyDescent="0.2">
      <c r="A1134" s="1">
        <v>56303</v>
      </c>
      <c r="B1134" s="1" t="s">
        <v>128</v>
      </c>
      <c r="BF1134" s="5">
        <f t="shared" si="92"/>
        <v>0</v>
      </c>
      <c r="BG1134" s="5">
        <f>IF(BG$2='PRES-S-L-T'!$B$6,C1134,0)</f>
        <v>0</v>
      </c>
      <c r="BH1134" s="5">
        <f>IF(BH$2='PRES-S-L-T'!$B$6,D1134,0)</f>
        <v>0</v>
      </c>
      <c r="BI1134" s="5">
        <f>IF(BI$2='PRES-S-L-T'!$B$6,E1134,0)</f>
        <v>0</v>
      </c>
      <c r="BJ1134" s="5">
        <f>IF(BJ$2='PRES-S-L-T'!$B$6,F1134,0)</f>
        <v>0</v>
      </c>
      <c r="BK1134" s="5">
        <f>IF(BK$2='PRES-S-L-T'!$B$6,G1134,0)</f>
        <v>0</v>
      </c>
      <c r="BL1134" s="5">
        <f>IF(BL$2='PRES-S-L-T'!$B$6,H1134,0)</f>
        <v>0</v>
      </c>
      <c r="BM1134" s="5">
        <f>IF(BM$2='PRES-S-L-T'!$B$6,I1134,0)</f>
        <v>0</v>
      </c>
      <c r="BN1134" s="5">
        <f>IF(BN$2='PRES-S-L-T'!$B$6,J1134,0)</f>
        <v>0</v>
      </c>
      <c r="BO1134" s="5">
        <f>IF(BO$2='PRES-S-L-T'!$B$6,K1134,0)</f>
        <v>0</v>
      </c>
      <c r="BP1134" s="5">
        <f>IF(BP$2='PRES-S-L-T'!$B$6,L1134,0)</f>
        <v>0</v>
      </c>
      <c r="BQ1134" s="5">
        <f>IF(BQ$2='PRES-S-L-T'!$B$6,M1134,0)</f>
        <v>0</v>
      </c>
      <c r="BR1134" s="5">
        <f>IF(BR$2='PRES-S-L-T'!$B$6,N1134,0)</f>
        <v>0</v>
      </c>
      <c r="BS1134" s="5">
        <f>IF(BS$2='PRES-S-L-T'!$B$6,O1134,0)</f>
        <v>0</v>
      </c>
      <c r="BV1134" s="5">
        <f>IF(BV$2='PRES-S-L-T'!$B$6,R1134,0)</f>
        <v>0</v>
      </c>
      <c r="BW1134" s="5">
        <f>IF(BW$2='PRES-S-L-T'!$B$6,S1134,0)</f>
        <v>0</v>
      </c>
      <c r="BX1134" s="5">
        <f>IF(BX$2='PRES-S-L-T'!$B$6,T1134,0)</f>
        <v>0</v>
      </c>
      <c r="BY1134" s="5">
        <f>IF(BY$2='PRES-S-L-T'!$B$6,U1134,0)</f>
        <v>0</v>
      </c>
      <c r="BZ1134" s="5">
        <f>IF(BZ$2='PRES-S-L-T'!$B$6,V1134,0)</f>
        <v>0</v>
      </c>
      <c r="CA1134" s="5">
        <f>IF(CA$2='PRES-S-L-T'!$B$6,W1134,0)</f>
        <v>0</v>
      </c>
      <c r="CB1134" s="5">
        <f>IF(CB$2='PRES-S-L-T'!$B$6,X1134,0)</f>
        <v>0</v>
      </c>
      <c r="CC1134" s="5">
        <f>IF(CC$2='PRES-S-L-T'!$B$6,Y1134,0)</f>
        <v>0</v>
      </c>
      <c r="CD1134" s="5">
        <f>IF(CD$2='PRES-S-L-T'!$B$6,Z1134,0)</f>
        <v>0</v>
      </c>
      <c r="CE1134" s="5">
        <f>IF(CE$2='PRES-S-L-T'!$B$6,AA1134,0)</f>
        <v>0</v>
      </c>
      <c r="CF1134" s="5">
        <f>IF(CF$2='PRES-S-L-T'!$B$6,AB1134,0)</f>
        <v>0</v>
      </c>
      <c r="CG1134" s="5">
        <f>IF(CG$2='PRES-S-L-T'!$B$6,AC1134,0)</f>
        <v>0</v>
      </c>
      <c r="CH1134" s="5">
        <f>IF(CH$2='PRES-S-L-T'!$B$6,AD1134,0)</f>
        <v>0</v>
      </c>
      <c r="CI1134" s="5">
        <f>IF(CI$2='PRES-S-L-T'!$B$6,AE1134,0)</f>
        <v>0</v>
      </c>
      <c r="CJ1134" s="5">
        <f>IF(CJ$2='PRES-S-L-T'!$B$6,AF1134,0)</f>
        <v>0</v>
      </c>
      <c r="CK1134" s="5">
        <f>IF(CK$2='PRES-S-L-T'!$B$6,AG1134,0)</f>
        <v>0</v>
      </c>
      <c r="CL1134" s="5">
        <f>IF(CL$2='PRES-S-L-T'!$B$6,AH1134,0)</f>
        <v>0</v>
      </c>
      <c r="CM1134" s="5">
        <f>IF(CM$2='PRES-S-L-T'!$B$6,AI1134,0)</f>
        <v>0</v>
      </c>
      <c r="CN1134" s="5">
        <f>IF(CN$2='PRES-S-L-T'!$B$6,AJ1134,0)</f>
        <v>0</v>
      </c>
      <c r="CO1134" s="5">
        <f>IF(CO$2='PRES-S-L-T'!$B$6,AK1134,0)</f>
        <v>0</v>
      </c>
      <c r="CP1134" s="5">
        <f>IF(CP$2='PRES-S-L-T'!$B$6,AL1134,0)</f>
        <v>0</v>
      </c>
      <c r="CQ1134" s="5">
        <f>IF(CQ$2='PRES-S-L-T'!$B$6,AM1134,0)</f>
        <v>0</v>
      </c>
      <c r="CR1134" s="5">
        <f>IF(CR$2='PRES-S-L-T'!$B$6,AN1134,0)</f>
        <v>0</v>
      </c>
      <c r="CS1134" s="5">
        <f>IF(CS$2='PRES-S-L-T'!$B$6,AO1134,0)</f>
        <v>0</v>
      </c>
      <c r="CT1134" s="5">
        <f>IF(CT$2='PRES-S-L-T'!$B$6,AP1134,0)</f>
        <v>0</v>
      </c>
      <c r="CU1134" s="5">
        <f>IF(CU$2='PRES-S-L-T'!$B$6,AQ1134,0)</f>
        <v>0</v>
      </c>
      <c r="CV1134" s="5">
        <f>IF(CV$2='PRES-S-L-T'!$B$6,AR1134,0)</f>
        <v>0</v>
      </c>
      <c r="CW1134" s="5">
        <f>IF(CW$2='PRES-S-L-T'!$B$6,AS1134,0)</f>
        <v>0</v>
      </c>
      <c r="CX1134" s="5">
        <f>IF(CX$2='PRES-S-L-T'!$B$6,AT1134,0)</f>
        <v>0</v>
      </c>
      <c r="CY1134" s="5">
        <f>IF(CY$2='PRES-S-L-T'!$B$6,AU1134,0)</f>
        <v>0</v>
      </c>
      <c r="CZ1134" s="5">
        <f>IF(CZ$2='PRES-S-L-T'!$B$6,AV1134,0)</f>
        <v>0</v>
      </c>
      <c r="DA1134" s="5">
        <f>IF(DA$2='PRES-S-L-T'!$B$6,AW1134,0)</f>
        <v>0</v>
      </c>
      <c r="DB1134" s="5">
        <f>IF(DB$2='PRES-S-L-T'!$B$6,AX1134,0)</f>
        <v>0</v>
      </c>
      <c r="DE1134" s="5">
        <f>IF(DE$2='PRES-S-L-T'!$B$6,BA1134,0)</f>
        <v>0</v>
      </c>
      <c r="DF1134" s="5">
        <f>IF(DF$2='PRES-S-L-T'!$B$6,BB1134,0)</f>
        <v>0</v>
      </c>
      <c r="DG1134" s="5">
        <f>IF(DG$2='PRES-S-L-T'!$B$6,BC1134,0)</f>
        <v>0</v>
      </c>
      <c r="DH1134" s="5">
        <f>IF(DH$2='PRES-S-L-T'!$B$6,BD1134,0)</f>
        <v>0</v>
      </c>
      <c r="DI1134" s="5">
        <f>IF(DI$2='PRES-S-L-T'!$B$6,BE1134,0)</f>
        <v>0</v>
      </c>
      <c r="DJ1134" s="5">
        <f t="shared" si="93"/>
        <v>0</v>
      </c>
      <c r="DK1134" s="5">
        <f>IF('PRES-L-T'!$B$6=DK$2,SUM($C1134:$O1134),0)</f>
        <v>0</v>
      </c>
      <c r="DL1134" s="5">
        <f>IF('PRES-L-T'!$B$6=DL$2,SUM($R1134:$AB1134),0)</f>
        <v>0</v>
      </c>
      <c r="DM1134" s="5">
        <f>IF('PRES-L-T'!$B$6=DM$2,SUM($AC1134:$AE1134),0)</f>
        <v>0</v>
      </c>
      <c r="DN1134" s="5">
        <f>IF('PRES-L-T'!$B$6=DN$2,SUM($AG1134:$AI1134),0)</f>
        <v>0</v>
      </c>
      <c r="DO1134" s="5">
        <f>IF('PRES-L-T'!$B$6=DO$2,SUM($AJ1134:$AP1134),0)</f>
        <v>0</v>
      </c>
      <c r="DP1134" s="5">
        <f>IF('PRES-L-T'!$B$6=DP$2,SUM($AT1134:$AU1134),0)</f>
        <v>0</v>
      </c>
      <c r="DQ1134" s="5">
        <f>IF('PRES-L-T'!$B$6=DQ$2,SUM($AV1134:$AX1134),0)</f>
        <v>0</v>
      </c>
      <c r="DR1134" s="5">
        <f>IF('PRES-L-T'!$B$6=DR$2,SUM($BA1134:$BA1134),0)</f>
        <v>0</v>
      </c>
      <c r="DS1134" s="5">
        <f>IF('PRES-L-T'!$B$6=DS$2,SUM($BB1134:$BB1134),0)</f>
        <v>0</v>
      </c>
      <c r="DT1134" s="5">
        <f>IF('PRES-L-T'!$B$6=DT$2,SUM($BC1134:$BC1134),0)</f>
        <v>0</v>
      </c>
      <c r="DU1134" s="5">
        <f>IF('PRES-L-T'!$B$6=DU$2,SUM($BD1134:$BD1134),0)</f>
        <v>0</v>
      </c>
      <c r="DV1134" s="5">
        <f>IF('PRES-L-T'!$B$6=DV$2,SUM($BE1134:$BE1134),0)</f>
        <v>0</v>
      </c>
      <c r="DW1134" s="5">
        <f t="shared" si="94"/>
        <v>0</v>
      </c>
      <c r="DX1134" s="5">
        <f>IF('PRES-U-P'!$B$6=DX$2,SUM(C1134:AA1134),0)</f>
        <v>0</v>
      </c>
      <c r="DY1134" s="5">
        <f>IF('PRES-U-P'!$B$6=DY$2,SUM(AB1134:AY1134),0)</f>
        <v>0</v>
      </c>
      <c r="DZ1134" s="5">
        <f>IF('PRES-U-P'!$B$6=DZ$2,SUM(BA1134:BB1134),0)</f>
        <v>0</v>
      </c>
      <c r="EA1134" s="5">
        <f>IF('PRES-U-P'!$B$6=EA$2,SUM(BC1134:BD1134),0)</f>
        <v>0</v>
      </c>
      <c r="EB1134" s="5">
        <f>IF('PRES-U-P'!$B$6=EB$2,SUM(BE1134),0)</f>
        <v>0</v>
      </c>
      <c r="EC1134" s="5">
        <f t="shared" si="95"/>
        <v>0</v>
      </c>
    </row>
    <row r="1135" spans="1:133" x14ac:dyDescent="0.2">
      <c r="A1135" s="1">
        <v>56304</v>
      </c>
      <c r="B1135" s="1" t="s">
        <v>129</v>
      </c>
      <c r="BF1135" s="5">
        <f t="shared" si="92"/>
        <v>0</v>
      </c>
      <c r="BG1135" s="5">
        <f>IF(BG$2='PRES-S-L-T'!$B$6,C1135,0)</f>
        <v>0</v>
      </c>
      <c r="BH1135" s="5">
        <f>IF(BH$2='PRES-S-L-T'!$B$6,D1135,0)</f>
        <v>0</v>
      </c>
      <c r="BI1135" s="5">
        <f>IF(BI$2='PRES-S-L-T'!$B$6,E1135,0)</f>
        <v>0</v>
      </c>
      <c r="BJ1135" s="5">
        <f>IF(BJ$2='PRES-S-L-T'!$B$6,F1135,0)</f>
        <v>0</v>
      </c>
      <c r="BK1135" s="5">
        <f>IF(BK$2='PRES-S-L-T'!$B$6,G1135,0)</f>
        <v>0</v>
      </c>
      <c r="BL1135" s="5">
        <f>IF(BL$2='PRES-S-L-T'!$B$6,H1135,0)</f>
        <v>0</v>
      </c>
      <c r="BM1135" s="5">
        <f>IF(BM$2='PRES-S-L-T'!$B$6,I1135,0)</f>
        <v>0</v>
      </c>
      <c r="BN1135" s="5">
        <f>IF(BN$2='PRES-S-L-T'!$B$6,J1135,0)</f>
        <v>0</v>
      </c>
      <c r="BO1135" s="5">
        <f>IF(BO$2='PRES-S-L-T'!$B$6,K1135,0)</f>
        <v>0</v>
      </c>
      <c r="BP1135" s="5">
        <f>IF(BP$2='PRES-S-L-T'!$B$6,L1135,0)</f>
        <v>0</v>
      </c>
      <c r="BQ1135" s="5">
        <f>IF(BQ$2='PRES-S-L-T'!$B$6,M1135,0)</f>
        <v>0</v>
      </c>
      <c r="BR1135" s="5">
        <f>IF(BR$2='PRES-S-L-T'!$B$6,N1135,0)</f>
        <v>0</v>
      </c>
      <c r="BS1135" s="5">
        <f>IF(BS$2='PRES-S-L-T'!$B$6,O1135,0)</f>
        <v>0</v>
      </c>
      <c r="BV1135" s="5">
        <f>IF(BV$2='PRES-S-L-T'!$B$6,R1135,0)</f>
        <v>0</v>
      </c>
      <c r="BW1135" s="5">
        <f>IF(BW$2='PRES-S-L-T'!$B$6,S1135,0)</f>
        <v>0</v>
      </c>
      <c r="BX1135" s="5">
        <f>IF(BX$2='PRES-S-L-T'!$B$6,T1135,0)</f>
        <v>0</v>
      </c>
      <c r="BY1135" s="5">
        <f>IF(BY$2='PRES-S-L-T'!$B$6,U1135,0)</f>
        <v>0</v>
      </c>
      <c r="BZ1135" s="5">
        <f>IF(BZ$2='PRES-S-L-T'!$B$6,V1135,0)</f>
        <v>0</v>
      </c>
      <c r="CA1135" s="5">
        <f>IF(CA$2='PRES-S-L-T'!$B$6,W1135,0)</f>
        <v>0</v>
      </c>
      <c r="CB1135" s="5">
        <f>IF(CB$2='PRES-S-L-T'!$B$6,X1135,0)</f>
        <v>0</v>
      </c>
      <c r="CC1135" s="5">
        <f>IF(CC$2='PRES-S-L-T'!$B$6,Y1135,0)</f>
        <v>0</v>
      </c>
      <c r="CD1135" s="5">
        <f>IF(CD$2='PRES-S-L-T'!$B$6,Z1135,0)</f>
        <v>0</v>
      </c>
      <c r="CE1135" s="5">
        <f>IF(CE$2='PRES-S-L-T'!$B$6,AA1135,0)</f>
        <v>0</v>
      </c>
      <c r="CF1135" s="5">
        <f>IF(CF$2='PRES-S-L-T'!$B$6,AB1135,0)</f>
        <v>0</v>
      </c>
      <c r="CG1135" s="5">
        <f>IF(CG$2='PRES-S-L-T'!$B$6,AC1135,0)</f>
        <v>0</v>
      </c>
      <c r="CH1135" s="5">
        <f>IF(CH$2='PRES-S-L-T'!$B$6,AD1135,0)</f>
        <v>0</v>
      </c>
      <c r="CI1135" s="5">
        <f>IF(CI$2='PRES-S-L-T'!$B$6,AE1135,0)</f>
        <v>0</v>
      </c>
      <c r="CJ1135" s="5">
        <f>IF(CJ$2='PRES-S-L-T'!$B$6,AF1135,0)</f>
        <v>0</v>
      </c>
      <c r="CK1135" s="5">
        <f>IF(CK$2='PRES-S-L-T'!$B$6,AG1135,0)</f>
        <v>0</v>
      </c>
      <c r="CL1135" s="5">
        <f>IF(CL$2='PRES-S-L-T'!$B$6,AH1135,0)</f>
        <v>0</v>
      </c>
      <c r="CM1135" s="5">
        <f>IF(CM$2='PRES-S-L-T'!$B$6,AI1135,0)</f>
        <v>0</v>
      </c>
      <c r="CN1135" s="5">
        <f>IF(CN$2='PRES-S-L-T'!$B$6,AJ1135,0)</f>
        <v>0</v>
      </c>
      <c r="CO1135" s="5">
        <f>IF(CO$2='PRES-S-L-T'!$B$6,AK1135,0)</f>
        <v>0</v>
      </c>
      <c r="CP1135" s="5">
        <f>IF(CP$2='PRES-S-L-T'!$B$6,AL1135,0)</f>
        <v>0</v>
      </c>
      <c r="CQ1135" s="5">
        <f>IF(CQ$2='PRES-S-L-T'!$B$6,AM1135,0)</f>
        <v>0</v>
      </c>
      <c r="CR1135" s="5">
        <f>IF(CR$2='PRES-S-L-T'!$B$6,AN1135,0)</f>
        <v>0</v>
      </c>
      <c r="CS1135" s="5">
        <f>IF(CS$2='PRES-S-L-T'!$B$6,AO1135,0)</f>
        <v>0</v>
      </c>
      <c r="CT1135" s="5">
        <f>IF(CT$2='PRES-S-L-T'!$B$6,AP1135,0)</f>
        <v>0</v>
      </c>
      <c r="CU1135" s="5">
        <f>IF(CU$2='PRES-S-L-T'!$B$6,AQ1135,0)</f>
        <v>0</v>
      </c>
      <c r="CV1135" s="5">
        <f>IF(CV$2='PRES-S-L-T'!$B$6,AR1135,0)</f>
        <v>0</v>
      </c>
      <c r="CW1135" s="5">
        <f>IF(CW$2='PRES-S-L-T'!$B$6,AS1135,0)</f>
        <v>0</v>
      </c>
      <c r="CX1135" s="5">
        <f>IF(CX$2='PRES-S-L-T'!$B$6,AT1135,0)</f>
        <v>0</v>
      </c>
      <c r="CY1135" s="5">
        <f>IF(CY$2='PRES-S-L-T'!$B$6,AU1135,0)</f>
        <v>0</v>
      </c>
      <c r="CZ1135" s="5">
        <f>IF(CZ$2='PRES-S-L-T'!$B$6,AV1135,0)</f>
        <v>0</v>
      </c>
      <c r="DA1135" s="5">
        <f>IF(DA$2='PRES-S-L-T'!$B$6,AW1135,0)</f>
        <v>0</v>
      </c>
      <c r="DB1135" s="5">
        <f>IF(DB$2='PRES-S-L-T'!$B$6,AX1135,0)</f>
        <v>0</v>
      </c>
      <c r="DE1135" s="5">
        <f>IF(DE$2='PRES-S-L-T'!$B$6,BA1135,0)</f>
        <v>0</v>
      </c>
      <c r="DF1135" s="5">
        <f>IF(DF$2='PRES-S-L-T'!$B$6,BB1135,0)</f>
        <v>0</v>
      </c>
      <c r="DG1135" s="5">
        <f>IF(DG$2='PRES-S-L-T'!$B$6,BC1135,0)</f>
        <v>0</v>
      </c>
      <c r="DH1135" s="5">
        <f>IF(DH$2='PRES-S-L-T'!$B$6,BD1135,0)</f>
        <v>0</v>
      </c>
      <c r="DI1135" s="5">
        <f>IF(DI$2='PRES-S-L-T'!$B$6,BE1135,0)</f>
        <v>0</v>
      </c>
      <c r="DJ1135" s="5">
        <f t="shared" si="93"/>
        <v>0</v>
      </c>
      <c r="DK1135" s="5">
        <f>IF('PRES-L-T'!$B$6=DK$2,SUM($C1135:$O1135),0)</f>
        <v>0</v>
      </c>
      <c r="DL1135" s="5">
        <f>IF('PRES-L-T'!$B$6=DL$2,SUM($R1135:$AB1135),0)</f>
        <v>0</v>
      </c>
      <c r="DM1135" s="5">
        <f>IF('PRES-L-T'!$B$6=DM$2,SUM($AC1135:$AE1135),0)</f>
        <v>0</v>
      </c>
      <c r="DN1135" s="5">
        <f>IF('PRES-L-T'!$B$6=DN$2,SUM($AG1135:$AI1135),0)</f>
        <v>0</v>
      </c>
      <c r="DO1135" s="5">
        <f>IF('PRES-L-T'!$B$6=DO$2,SUM($AJ1135:$AP1135),0)</f>
        <v>0</v>
      </c>
      <c r="DP1135" s="5">
        <f>IF('PRES-L-T'!$B$6=DP$2,SUM($AT1135:$AU1135),0)</f>
        <v>0</v>
      </c>
      <c r="DQ1135" s="5">
        <f>IF('PRES-L-T'!$B$6=DQ$2,SUM($AV1135:$AX1135),0)</f>
        <v>0</v>
      </c>
      <c r="DR1135" s="5">
        <f>IF('PRES-L-T'!$B$6=DR$2,SUM($BA1135:$BA1135),0)</f>
        <v>0</v>
      </c>
      <c r="DS1135" s="5">
        <f>IF('PRES-L-T'!$B$6=DS$2,SUM($BB1135:$BB1135),0)</f>
        <v>0</v>
      </c>
      <c r="DT1135" s="5">
        <f>IF('PRES-L-T'!$B$6=DT$2,SUM($BC1135:$BC1135),0)</f>
        <v>0</v>
      </c>
      <c r="DU1135" s="5">
        <f>IF('PRES-L-T'!$B$6=DU$2,SUM($BD1135:$BD1135),0)</f>
        <v>0</v>
      </c>
      <c r="DV1135" s="5">
        <f>IF('PRES-L-T'!$B$6=DV$2,SUM($BE1135:$BE1135),0)</f>
        <v>0</v>
      </c>
      <c r="DW1135" s="5">
        <f t="shared" si="94"/>
        <v>0</v>
      </c>
      <c r="DX1135" s="5">
        <f>IF('PRES-U-P'!$B$6=DX$2,SUM(C1135:AA1135),0)</f>
        <v>0</v>
      </c>
      <c r="DY1135" s="5">
        <f>IF('PRES-U-P'!$B$6=DY$2,SUM(AB1135:AY1135),0)</f>
        <v>0</v>
      </c>
      <c r="DZ1135" s="5">
        <f>IF('PRES-U-P'!$B$6=DZ$2,SUM(BA1135:BB1135),0)</f>
        <v>0</v>
      </c>
      <c r="EA1135" s="5">
        <f>IF('PRES-U-P'!$B$6=EA$2,SUM(BC1135:BD1135),0)</f>
        <v>0</v>
      </c>
      <c r="EB1135" s="5">
        <f>IF('PRES-U-P'!$B$6=EB$2,SUM(BE1135),0)</f>
        <v>0</v>
      </c>
      <c r="EC1135" s="5">
        <f t="shared" si="95"/>
        <v>0</v>
      </c>
    </row>
    <row r="1136" spans="1:133" x14ac:dyDescent="0.2">
      <c r="A1136" s="1">
        <v>56305</v>
      </c>
      <c r="B1136" s="1" t="s">
        <v>130</v>
      </c>
      <c r="BF1136" s="5">
        <f t="shared" si="92"/>
        <v>0</v>
      </c>
      <c r="BG1136" s="5">
        <f>IF(BG$2='PRES-S-L-T'!$B$6,C1136,0)</f>
        <v>0</v>
      </c>
      <c r="BH1136" s="5">
        <f>IF(BH$2='PRES-S-L-T'!$B$6,D1136,0)</f>
        <v>0</v>
      </c>
      <c r="BI1136" s="5">
        <f>IF(BI$2='PRES-S-L-T'!$B$6,E1136,0)</f>
        <v>0</v>
      </c>
      <c r="BJ1136" s="5">
        <f>IF(BJ$2='PRES-S-L-T'!$B$6,F1136,0)</f>
        <v>0</v>
      </c>
      <c r="BK1136" s="5">
        <f>IF(BK$2='PRES-S-L-T'!$B$6,G1136,0)</f>
        <v>0</v>
      </c>
      <c r="BL1136" s="5">
        <f>IF(BL$2='PRES-S-L-T'!$B$6,H1136,0)</f>
        <v>0</v>
      </c>
      <c r="BM1136" s="5">
        <f>IF(BM$2='PRES-S-L-T'!$B$6,I1136,0)</f>
        <v>0</v>
      </c>
      <c r="BN1136" s="5">
        <f>IF(BN$2='PRES-S-L-T'!$B$6,J1136,0)</f>
        <v>0</v>
      </c>
      <c r="BO1136" s="5">
        <f>IF(BO$2='PRES-S-L-T'!$B$6,K1136,0)</f>
        <v>0</v>
      </c>
      <c r="BP1136" s="5">
        <f>IF(BP$2='PRES-S-L-T'!$B$6,L1136,0)</f>
        <v>0</v>
      </c>
      <c r="BQ1136" s="5">
        <f>IF(BQ$2='PRES-S-L-T'!$B$6,M1136,0)</f>
        <v>0</v>
      </c>
      <c r="BR1136" s="5">
        <f>IF(BR$2='PRES-S-L-T'!$B$6,N1136,0)</f>
        <v>0</v>
      </c>
      <c r="BS1136" s="5">
        <f>IF(BS$2='PRES-S-L-T'!$B$6,O1136,0)</f>
        <v>0</v>
      </c>
      <c r="BV1136" s="5">
        <f>IF(BV$2='PRES-S-L-T'!$B$6,R1136,0)</f>
        <v>0</v>
      </c>
      <c r="BW1136" s="5">
        <f>IF(BW$2='PRES-S-L-T'!$B$6,S1136,0)</f>
        <v>0</v>
      </c>
      <c r="BX1136" s="5">
        <f>IF(BX$2='PRES-S-L-T'!$B$6,T1136,0)</f>
        <v>0</v>
      </c>
      <c r="BY1136" s="5">
        <f>IF(BY$2='PRES-S-L-T'!$B$6,U1136,0)</f>
        <v>0</v>
      </c>
      <c r="BZ1136" s="5">
        <f>IF(BZ$2='PRES-S-L-T'!$B$6,V1136,0)</f>
        <v>0</v>
      </c>
      <c r="CA1136" s="5">
        <f>IF(CA$2='PRES-S-L-T'!$B$6,W1136,0)</f>
        <v>0</v>
      </c>
      <c r="CB1136" s="5">
        <f>IF(CB$2='PRES-S-L-T'!$B$6,X1136,0)</f>
        <v>0</v>
      </c>
      <c r="CC1136" s="5">
        <f>IF(CC$2='PRES-S-L-T'!$B$6,Y1136,0)</f>
        <v>0</v>
      </c>
      <c r="CD1136" s="5">
        <f>IF(CD$2='PRES-S-L-T'!$B$6,Z1136,0)</f>
        <v>0</v>
      </c>
      <c r="CE1136" s="5">
        <f>IF(CE$2='PRES-S-L-T'!$B$6,AA1136,0)</f>
        <v>0</v>
      </c>
      <c r="CF1136" s="5">
        <f>IF(CF$2='PRES-S-L-T'!$B$6,AB1136,0)</f>
        <v>0</v>
      </c>
      <c r="CG1136" s="5">
        <f>IF(CG$2='PRES-S-L-T'!$B$6,AC1136,0)</f>
        <v>0</v>
      </c>
      <c r="CH1136" s="5">
        <f>IF(CH$2='PRES-S-L-T'!$B$6,AD1136,0)</f>
        <v>0</v>
      </c>
      <c r="CI1136" s="5">
        <f>IF(CI$2='PRES-S-L-T'!$B$6,AE1136,0)</f>
        <v>0</v>
      </c>
      <c r="CJ1136" s="5">
        <f>IF(CJ$2='PRES-S-L-T'!$B$6,AF1136,0)</f>
        <v>0</v>
      </c>
      <c r="CK1136" s="5">
        <f>IF(CK$2='PRES-S-L-T'!$B$6,AG1136,0)</f>
        <v>0</v>
      </c>
      <c r="CL1136" s="5">
        <f>IF(CL$2='PRES-S-L-T'!$B$6,AH1136,0)</f>
        <v>0</v>
      </c>
      <c r="CM1136" s="5">
        <f>IF(CM$2='PRES-S-L-T'!$B$6,AI1136,0)</f>
        <v>0</v>
      </c>
      <c r="CN1136" s="5">
        <f>IF(CN$2='PRES-S-L-T'!$B$6,AJ1136,0)</f>
        <v>0</v>
      </c>
      <c r="CO1136" s="5">
        <f>IF(CO$2='PRES-S-L-T'!$B$6,AK1136,0)</f>
        <v>0</v>
      </c>
      <c r="CP1136" s="5">
        <f>IF(CP$2='PRES-S-L-T'!$B$6,AL1136,0)</f>
        <v>0</v>
      </c>
      <c r="CQ1136" s="5">
        <f>IF(CQ$2='PRES-S-L-T'!$B$6,AM1136,0)</f>
        <v>0</v>
      </c>
      <c r="CR1136" s="5">
        <f>IF(CR$2='PRES-S-L-T'!$B$6,AN1136,0)</f>
        <v>0</v>
      </c>
      <c r="CS1136" s="5">
        <f>IF(CS$2='PRES-S-L-T'!$B$6,AO1136,0)</f>
        <v>0</v>
      </c>
      <c r="CT1136" s="5">
        <f>IF(CT$2='PRES-S-L-T'!$B$6,AP1136,0)</f>
        <v>0</v>
      </c>
      <c r="CU1136" s="5">
        <f>IF(CU$2='PRES-S-L-T'!$B$6,AQ1136,0)</f>
        <v>0</v>
      </c>
      <c r="CV1136" s="5">
        <f>IF(CV$2='PRES-S-L-T'!$B$6,AR1136,0)</f>
        <v>0</v>
      </c>
      <c r="CW1136" s="5">
        <f>IF(CW$2='PRES-S-L-T'!$B$6,AS1136,0)</f>
        <v>0</v>
      </c>
      <c r="CX1136" s="5">
        <f>IF(CX$2='PRES-S-L-T'!$B$6,AT1136,0)</f>
        <v>0</v>
      </c>
      <c r="CY1136" s="5">
        <f>IF(CY$2='PRES-S-L-T'!$B$6,AU1136,0)</f>
        <v>0</v>
      </c>
      <c r="CZ1136" s="5">
        <f>IF(CZ$2='PRES-S-L-T'!$B$6,AV1136,0)</f>
        <v>0</v>
      </c>
      <c r="DA1136" s="5">
        <f>IF(DA$2='PRES-S-L-T'!$B$6,AW1136,0)</f>
        <v>0</v>
      </c>
      <c r="DB1136" s="5">
        <f>IF(DB$2='PRES-S-L-T'!$B$6,AX1136,0)</f>
        <v>0</v>
      </c>
      <c r="DE1136" s="5">
        <f>IF(DE$2='PRES-S-L-T'!$B$6,BA1136,0)</f>
        <v>0</v>
      </c>
      <c r="DF1136" s="5">
        <f>IF(DF$2='PRES-S-L-T'!$B$6,BB1136,0)</f>
        <v>0</v>
      </c>
      <c r="DG1136" s="5">
        <f>IF(DG$2='PRES-S-L-T'!$B$6,BC1136,0)</f>
        <v>0</v>
      </c>
      <c r="DH1136" s="5">
        <f>IF(DH$2='PRES-S-L-T'!$B$6,BD1136,0)</f>
        <v>0</v>
      </c>
      <c r="DI1136" s="5">
        <f>IF(DI$2='PRES-S-L-T'!$B$6,BE1136,0)</f>
        <v>0</v>
      </c>
      <c r="DJ1136" s="5">
        <f t="shared" si="93"/>
        <v>0</v>
      </c>
      <c r="DK1136" s="5">
        <f>IF('PRES-L-T'!$B$6=DK$2,SUM($C1136:$O1136),0)</f>
        <v>0</v>
      </c>
      <c r="DL1136" s="5">
        <f>IF('PRES-L-T'!$B$6=DL$2,SUM($R1136:$AB1136),0)</f>
        <v>0</v>
      </c>
      <c r="DM1136" s="5">
        <f>IF('PRES-L-T'!$B$6=DM$2,SUM($AC1136:$AE1136),0)</f>
        <v>0</v>
      </c>
      <c r="DN1136" s="5">
        <f>IF('PRES-L-T'!$B$6=DN$2,SUM($AG1136:$AI1136),0)</f>
        <v>0</v>
      </c>
      <c r="DO1136" s="5">
        <f>IF('PRES-L-T'!$B$6=DO$2,SUM($AJ1136:$AP1136),0)</f>
        <v>0</v>
      </c>
      <c r="DP1136" s="5">
        <f>IF('PRES-L-T'!$B$6=DP$2,SUM($AT1136:$AU1136),0)</f>
        <v>0</v>
      </c>
      <c r="DQ1136" s="5">
        <f>IF('PRES-L-T'!$B$6=DQ$2,SUM($AV1136:$AX1136),0)</f>
        <v>0</v>
      </c>
      <c r="DR1136" s="5">
        <f>IF('PRES-L-T'!$B$6=DR$2,SUM($BA1136:$BA1136),0)</f>
        <v>0</v>
      </c>
      <c r="DS1136" s="5">
        <f>IF('PRES-L-T'!$B$6=DS$2,SUM($BB1136:$BB1136),0)</f>
        <v>0</v>
      </c>
      <c r="DT1136" s="5">
        <f>IF('PRES-L-T'!$B$6=DT$2,SUM($BC1136:$BC1136),0)</f>
        <v>0</v>
      </c>
      <c r="DU1136" s="5">
        <f>IF('PRES-L-T'!$B$6=DU$2,SUM($BD1136:$BD1136),0)</f>
        <v>0</v>
      </c>
      <c r="DV1136" s="5">
        <f>IF('PRES-L-T'!$B$6=DV$2,SUM($BE1136:$BE1136),0)</f>
        <v>0</v>
      </c>
      <c r="DW1136" s="5">
        <f t="shared" si="94"/>
        <v>0</v>
      </c>
      <c r="DX1136" s="5">
        <f>IF('PRES-U-P'!$B$6=DX$2,SUM(C1136:AA1136),0)</f>
        <v>0</v>
      </c>
      <c r="DY1136" s="5">
        <f>IF('PRES-U-P'!$B$6=DY$2,SUM(AB1136:AY1136),0)</f>
        <v>0</v>
      </c>
      <c r="DZ1136" s="5">
        <f>IF('PRES-U-P'!$B$6=DZ$2,SUM(BA1136:BB1136),0)</f>
        <v>0</v>
      </c>
      <c r="EA1136" s="5">
        <f>IF('PRES-U-P'!$B$6=EA$2,SUM(BC1136:BD1136),0)</f>
        <v>0</v>
      </c>
      <c r="EB1136" s="5">
        <f>IF('PRES-U-P'!$B$6=EB$2,SUM(BE1136),0)</f>
        <v>0</v>
      </c>
      <c r="EC1136" s="5">
        <f t="shared" si="95"/>
        <v>0</v>
      </c>
    </row>
    <row r="1137" spans="1:133" x14ac:dyDescent="0.2">
      <c r="A1137" s="1">
        <v>56403</v>
      </c>
      <c r="B1137" s="1" t="s">
        <v>131</v>
      </c>
      <c r="BF1137" s="5">
        <f t="shared" si="92"/>
        <v>0</v>
      </c>
      <c r="BG1137" s="5">
        <f>IF(BG$2='PRES-S-L-T'!$B$6,C1137,0)</f>
        <v>0</v>
      </c>
      <c r="BH1137" s="5">
        <f>IF(BH$2='PRES-S-L-T'!$B$6,D1137,0)</f>
        <v>0</v>
      </c>
      <c r="BI1137" s="5">
        <f>IF(BI$2='PRES-S-L-T'!$B$6,E1137,0)</f>
        <v>0</v>
      </c>
      <c r="BJ1137" s="5">
        <f>IF(BJ$2='PRES-S-L-T'!$B$6,F1137,0)</f>
        <v>0</v>
      </c>
      <c r="BK1137" s="5">
        <f>IF(BK$2='PRES-S-L-T'!$B$6,G1137,0)</f>
        <v>0</v>
      </c>
      <c r="BL1137" s="5">
        <f>IF(BL$2='PRES-S-L-T'!$B$6,H1137,0)</f>
        <v>0</v>
      </c>
      <c r="BM1137" s="5">
        <f>IF(BM$2='PRES-S-L-T'!$B$6,I1137,0)</f>
        <v>0</v>
      </c>
      <c r="BN1137" s="5">
        <f>IF(BN$2='PRES-S-L-T'!$B$6,J1137,0)</f>
        <v>0</v>
      </c>
      <c r="BO1137" s="5">
        <f>IF(BO$2='PRES-S-L-T'!$B$6,K1137,0)</f>
        <v>0</v>
      </c>
      <c r="BP1137" s="5">
        <f>IF(BP$2='PRES-S-L-T'!$B$6,L1137,0)</f>
        <v>0</v>
      </c>
      <c r="BQ1137" s="5">
        <f>IF(BQ$2='PRES-S-L-T'!$B$6,M1137,0)</f>
        <v>0</v>
      </c>
      <c r="BR1137" s="5">
        <f>IF(BR$2='PRES-S-L-T'!$B$6,N1137,0)</f>
        <v>0</v>
      </c>
      <c r="BS1137" s="5">
        <f>IF(BS$2='PRES-S-L-T'!$B$6,O1137,0)</f>
        <v>0</v>
      </c>
      <c r="BV1137" s="5">
        <f>IF(BV$2='PRES-S-L-T'!$B$6,R1137,0)</f>
        <v>0</v>
      </c>
      <c r="BW1137" s="5">
        <f>IF(BW$2='PRES-S-L-T'!$B$6,S1137,0)</f>
        <v>0</v>
      </c>
      <c r="BX1137" s="5">
        <f>IF(BX$2='PRES-S-L-T'!$B$6,T1137,0)</f>
        <v>0</v>
      </c>
      <c r="BY1137" s="5">
        <f>IF(BY$2='PRES-S-L-T'!$B$6,U1137,0)</f>
        <v>0</v>
      </c>
      <c r="BZ1137" s="5">
        <f>IF(BZ$2='PRES-S-L-T'!$B$6,V1137,0)</f>
        <v>0</v>
      </c>
      <c r="CA1137" s="5">
        <f>IF(CA$2='PRES-S-L-T'!$B$6,W1137,0)</f>
        <v>0</v>
      </c>
      <c r="CB1137" s="5">
        <f>IF(CB$2='PRES-S-L-T'!$B$6,X1137,0)</f>
        <v>0</v>
      </c>
      <c r="CC1137" s="5">
        <f>IF(CC$2='PRES-S-L-T'!$B$6,Y1137,0)</f>
        <v>0</v>
      </c>
      <c r="CD1137" s="5">
        <f>IF(CD$2='PRES-S-L-T'!$B$6,Z1137,0)</f>
        <v>0</v>
      </c>
      <c r="CE1137" s="5">
        <f>IF(CE$2='PRES-S-L-T'!$B$6,AA1137,0)</f>
        <v>0</v>
      </c>
      <c r="CF1137" s="5">
        <f>IF(CF$2='PRES-S-L-T'!$B$6,AB1137,0)</f>
        <v>0</v>
      </c>
      <c r="CG1137" s="5">
        <f>IF(CG$2='PRES-S-L-T'!$B$6,AC1137,0)</f>
        <v>0</v>
      </c>
      <c r="CH1137" s="5">
        <f>IF(CH$2='PRES-S-L-T'!$B$6,AD1137,0)</f>
        <v>0</v>
      </c>
      <c r="CI1137" s="5">
        <f>IF(CI$2='PRES-S-L-T'!$B$6,AE1137,0)</f>
        <v>0</v>
      </c>
      <c r="CJ1137" s="5">
        <f>IF(CJ$2='PRES-S-L-T'!$B$6,AF1137,0)</f>
        <v>0</v>
      </c>
      <c r="CK1137" s="5">
        <f>IF(CK$2='PRES-S-L-T'!$B$6,AG1137,0)</f>
        <v>0</v>
      </c>
      <c r="CL1137" s="5">
        <f>IF(CL$2='PRES-S-L-T'!$B$6,AH1137,0)</f>
        <v>0</v>
      </c>
      <c r="CM1137" s="5">
        <f>IF(CM$2='PRES-S-L-T'!$B$6,AI1137,0)</f>
        <v>0</v>
      </c>
      <c r="CN1137" s="5">
        <f>IF(CN$2='PRES-S-L-T'!$B$6,AJ1137,0)</f>
        <v>0</v>
      </c>
      <c r="CO1137" s="5">
        <f>IF(CO$2='PRES-S-L-T'!$B$6,AK1137,0)</f>
        <v>0</v>
      </c>
      <c r="CP1137" s="5">
        <f>IF(CP$2='PRES-S-L-T'!$B$6,AL1137,0)</f>
        <v>0</v>
      </c>
      <c r="CQ1137" s="5">
        <f>IF(CQ$2='PRES-S-L-T'!$B$6,AM1137,0)</f>
        <v>0</v>
      </c>
      <c r="CR1137" s="5">
        <f>IF(CR$2='PRES-S-L-T'!$B$6,AN1137,0)</f>
        <v>0</v>
      </c>
      <c r="CS1137" s="5">
        <f>IF(CS$2='PRES-S-L-T'!$B$6,AO1137,0)</f>
        <v>0</v>
      </c>
      <c r="CT1137" s="5">
        <f>IF(CT$2='PRES-S-L-T'!$B$6,AP1137,0)</f>
        <v>0</v>
      </c>
      <c r="CU1137" s="5">
        <f>IF(CU$2='PRES-S-L-T'!$B$6,AQ1137,0)</f>
        <v>0</v>
      </c>
      <c r="CV1137" s="5">
        <f>IF(CV$2='PRES-S-L-T'!$B$6,AR1137,0)</f>
        <v>0</v>
      </c>
      <c r="CW1137" s="5">
        <f>IF(CW$2='PRES-S-L-T'!$B$6,AS1137,0)</f>
        <v>0</v>
      </c>
      <c r="CX1137" s="5">
        <f>IF(CX$2='PRES-S-L-T'!$B$6,AT1137,0)</f>
        <v>0</v>
      </c>
      <c r="CY1137" s="5">
        <f>IF(CY$2='PRES-S-L-T'!$B$6,AU1137,0)</f>
        <v>0</v>
      </c>
      <c r="CZ1137" s="5">
        <f>IF(CZ$2='PRES-S-L-T'!$B$6,AV1137,0)</f>
        <v>0</v>
      </c>
      <c r="DA1137" s="5">
        <f>IF(DA$2='PRES-S-L-T'!$B$6,AW1137,0)</f>
        <v>0</v>
      </c>
      <c r="DB1137" s="5">
        <f>IF(DB$2='PRES-S-L-T'!$B$6,AX1137,0)</f>
        <v>0</v>
      </c>
      <c r="DE1137" s="5">
        <f>IF(DE$2='PRES-S-L-T'!$B$6,BA1137,0)</f>
        <v>0</v>
      </c>
      <c r="DF1137" s="5">
        <f>IF(DF$2='PRES-S-L-T'!$B$6,BB1137,0)</f>
        <v>0</v>
      </c>
      <c r="DG1137" s="5">
        <f>IF(DG$2='PRES-S-L-T'!$B$6,BC1137,0)</f>
        <v>0</v>
      </c>
      <c r="DH1137" s="5">
        <f>IF(DH$2='PRES-S-L-T'!$B$6,BD1137,0)</f>
        <v>0</v>
      </c>
      <c r="DI1137" s="5">
        <f>IF(DI$2='PRES-S-L-T'!$B$6,BE1137,0)</f>
        <v>0</v>
      </c>
      <c r="DJ1137" s="5">
        <f t="shared" si="93"/>
        <v>0</v>
      </c>
      <c r="DK1137" s="5">
        <f>IF('PRES-L-T'!$B$6=DK$2,SUM($C1137:$O1137),0)</f>
        <v>0</v>
      </c>
      <c r="DL1137" s="5">
        <f>IF('PRES-L-T'!$B$6=DL$2,SUM($R1137:$AB1137),0)</f>
        <v>0</v>
      </c>
      <c r="DM1137" s="5">
        <f>IF('PRES-L-T'!$B$6=DM$2,SUM($AC1137:$AE1137),0)</f>
        <v>0</v>
      </c>
      <c r="DN1137" s="5">
        <f>IF('PRES-L-T'!$B$6=DN$2,SUM($AG1137:$AI1137),0)</f>
        <v>0</v>
      </c>
      <c r="DO1137" s="5">
        <f>IF('PRES-L-T'!$B$6=DO$2,SUM($AJ1137:$AP1137),0)</f>
        <v>0</v>
      </c>
      <c r="DP1137" s="5">
        <f>IF('PRES-L-T'!$B$6=DP$2,SUM($AT1137:$AU1137),0)</f>
        <v>0</v>
      </c>
      <c r="DQ1137" s="5">
        <f>IF('PRES-L-T'!$B$6=DQ$2,SUM($AV1137:$AX1137),0)</f>
        <v>0</v>
      </c>
      <c r="DR1137" s="5">
        <f>IF('PRES-L-T'!$B$6=DR$2,SUM($BA1137:$BA1137),0)</f>
        <v>0</v>
      </c>
      <c r="DS1137" s="5">
        <f>IF('PRES-L-T'!$B$6=DS$2,SUM($BB1137:$BB1137),0)</f>
        <v>0</v>
      </c>
      <c r="DT1137" s="5">
        <f>IF('PRES-L-T'!$B$6=DT$2,SUM($BC1137:$BC1137),0)</f>
        <v>0</v>
      </c>
      <c r="DU1137" s="5">
        <f>IF('PRES-L-T'!$B$6=DU$2,SUM($BD1137:$BD1137),0)</f>
        <v>0</v>
      </c>
      <c r="DV1137" s="5">
        <f>IF('PRES-L-T'!$B$6=DV$2,SUM($BE1137:$BE1137),0)</f>
        <v>0</v>
      </c>
      <c r="DW1137" s="5">
        <f t="shared" si="94"/>
        <v>0</v>
      </c>
      <c r="DX1137" s="5">
        <f>IF('PRES-U-P'!$B$6=DX$2,SUM(C1137:AA1137),0)</f>
        <v>0</v>
      </c>
      <c r="DY1137" s="5">
        <f>IF('PRES-U-P'!$B$6=DY$2,SUM(AB1137:AY1137),0)</f>
        <v>0</v>
      </c>
      <c r="DZ1137" s="5">
        <f>IF('PRES-U-P'!$B$6=DZ$2,SUM(BA1137:BB1137),0)</f>
        <v>0</v>
      </c>
      <c r="EA1137" s="5">
        <f>IF('PRES-U-P'!$B$6=EA$2,SUM(BC1137:BD1137),0)</f>
        <v>0</v>
      </c>
      <c r="EB1137" s="5">
        <f>IF('PRES-U-P'!$B$6=EB$2,SUM(BE1137),0)</f>
        <v>0</v>
      </c>
      <c r="EC1137" s="5">
        <f t="shared" si="95"/>
        <v>0</v>
      </c>
    </row>
    <row r="1138" spans="1:133" x14ac:dyDescent="0.2">
      <c r="A1138" s="1">
        <v>56404</v>
      </c>
      <c r="B1138" s="1" t="s">
        <v>132</v>
      </c>
      <c r="BF1138" s="5">
        <f t="shared" si="92"/>
        <v>0</v>
      </c>
      <c r="BG1138" s="5">
        <f>IF(BG$2='PRES-S-L-T'!$B$6,C1138,0)</f>
        <v>0</v>
      </c>
      <c r="BH1138" s="5">
        <f>IF(BH$2='PRES-S-L-T'!$B$6,D1138,0)</f>
        <v>0</v>
      </c>
      <c r="BI1138" s="5">
        <f>IF(BI$2='PRES-S-L-T'!$B$6,E1138,0)</f>
        <v>0</v>
      </c>
      <c r="BJ1138" s="5">
        <f>IF(BJ$2='PRES-S-L-T'!$B$6,F1138,0)</f>
        <v>0</v>
      </c>
      <c r="BK1138" s="5">
        <f>IF(BK$2='PRES-S-L-T'!$B$6,G1138,0)</f>
        <v>0</v>
      </c>
      <c r="BL1138" s="5">
        <f>IF(BL$2='PRES-S-L-T'!$B$6,H1138,0)</f>
        <v>0</v>
      </c>
      <c r="BM1138" s="5">
        <f>IF(BM$2='PRES-S-L-T'!$B$6,I1138,0)</f>
        <v>0</v>
      </c>
      <c r="BN1138" s="5">
        <f>IF(BN$2='PRES-S-L-T'!$B$6,J1138,0)</f>
        <v>0</v>
      </c>
      <c r="BO1138" s="5">
        <f>IF(BO$2='PRES-S-L-T'!$B$6,K1138,0)</f>
        <v>0</v>
      </c>
      <c r="BP1138" s="5">
        <f>IF(BP$2='PRES-S-L-T'!$B$6,L1138,0)</f>
        <v>0</v>
      </c>
      <c r="BQ1138" s="5">
        <f>IF(BQ$2='PRES-S-L-T'!$B$6,M1138,0)</f>
        <v>0</v>
      </c>
      <c r="BR1138" s="5">
        <f>IF(BR$2='PRES-S-L-T'!$B$6,N1138,0)</f>
        <v>0</v>
      </c>
      <c r="BS1138" s="5">
        <f>IF(BS$2='PRES-S-L-T'!$B$6,O1138,0)</f>
        <v>0</v>
      </c>
      <c r="BV1138" s="5">
        <f>IF(BV$2='PRES-S-L-T'!$B$6,R1138,0)</f>
        <v>0</v>
      </c>
      <c r="BW1138" s="5">
        <f>IF(BW$2='PRES-S-L-T'!$B$6,S1138,0)</f>
        <v>0</v>
      </c>
      <c r="BX1138" s="5">
        <f>IF(BX$2='PRES-S-L-T'!$B$6,T1138,0)</f>
        <v>0</v>
      </c>
      <c r="BY1138" s="5">
        <f>IF(BY$2='PRES-S-L-T'!$B$6,U1138,0)</f>
        <v>0</v>
      </c>
      <c r="BZ1138" s="5">
        <f>IF(BZ$2='PRES-S-L-T'!$B$6,V1138,0)</f>
        <v>0</v>
      </c>
      <c r="CA1138" s="5">
        <f>IF(CA$2='PRES-S-L-T'!$B$6,W1138,0)</f>
        <v>0</v>
      </c>
      <c r="CB1138" s="5">
        <f>IF(CB$2='PRES-S-L-T'!$B$6,X1138,0)</f>
        <v>0</v>
      </c>
      <c r="CC1138" s="5">
        <f>IF(CC$2='PRES-S-L-T'!$B$6,Y1138,0)</f>
        <v>0</v>
      </c>
      <c r="CD1138" s="5">
        <f>IF(CD$2='PRES-S-L-T'!$B$6,Z1138,0)</f>
        <v>0</v>
      </c>
      <c r="CE1138" s="5">
        <f>IF(CE$2='PRES-S-L-T'!$B$6,AA1138,0)</f>
        <v>0</v>
      </c>
      <c r="CF1138" s="5">
        <f>IF(CF$2='PRES-S-L-T'!$B$6,AB1138,0)</f>
        <v>0</v>
      </c>
      <c r="CG1138" s="5">
        <f>IF(CG$2='PRES-S-L-T'!$B$6,AC1138,0)</f>
        <v>0</v>
      </c>
      <c r="CH1138" s="5">
        <f>IF(CH$2='PRES-S-L-T'!$B$6,AD1138,0)</f>
        <v>0</v>
      </c>
      <c r="CI1138" s="5">
        <f>IF(CI$2='PRES-S-L-T'!$B$6,AE1138,0)</f>
        <v>0</v>
      </c>
      <c r="CJ1138" s="5">
        <f>IF(CJ$2='PRES-S-L-T'!$B$6,AF1138,0)</f>
        <v>0</v>
      </c>
      <c r="CK1138" s="5">
        <f>IF(CK$2='PRES-S-L-T'!$B$6,AG1138,0)</f>
        <v>0</v>
      </c>
      <c r="CL1138" s="5">
        <f>IF(CL$2='PRES-S-L-T'!$B$6,AH1138,0)</f>
        <v>0</v>
      </c>
      <c r="CM1138" s="5">
        <f>IF(CM$2='PRES-S-L-T'!$B$6,AI1138,0)</f>
        <v>0</v>
      </c>
      <c r="CN1138" s="5">
        <f>IF(CN$2='PRES-S-L-T'!$B$6,AJ1138,0)</f>
        <v>0</v>
      </c>
      <c r="CO1138" s="5">
        <f>IF(CO$2='PRES-S-L-T'!$B$6,AK1138,0)</f>
        <v>0</v>
      </c>
      <c r="CP1138" s="5">
        <f>IF(CP$2='PRES-S-L-T'!$B$6,AL1138,0)</f>
        <v>0</v>
      </c>
      <c r="CQ1138" s="5">
        <f>IF(CQ$2='PRES-S-L-T'!$B$6,AM1138,0)</f>
        <v>0</v>
      </c>
      <c r="CR1138" s="5">
        <f>IF(CR$2='PRES-S-L-T'!$B$6,AN1138,0)</f>
        <v>0</v>
      </c>
      <c r="CS1138" s="5">
        <f>IF(CS$2='PRES-S-L-T'!$B$6,AO1138,0)</f>
        <v>0</v>
      </c>
      <c r="CT1138" s="5">
        <f>IF(CT$2='PRES-S-L-T'!$B$6,AP1138,0)</f>
        <v>0</v>
      </c>
      <c r="CU1138" s="5">
        <f>IF(CU$2='PRES-S-L-T'!$B$6,AQ1138,0)</f>
        <v>0</v>
      </c>
      <c r="CV1138" s="5">
        <f>IF(CV$2='PRES-S-L-T'!$B$6,AR1138,0)</f>
        <v>0</v>
      </c>
      <c r="CW1138" s="5">
        <f>IF(CW$2='PRES-S-L-T'!$B$6,AS1138,0)</f>
        <v>0</v>
      </c>
      <c r="CX1138" s="5">
        <f>IF(CX$2='PRES-S-L-T'!$B$6,AT1138,0)</f>
        <v>0</v>
      </c>
      <c r="CY1138" s="5">
        <f>IF(CY$2='PRES-S-L-T'!$B$6,AU1138,0)</f>
        <v>0</v>
      </c>
      <c r="CZ1138" s="5">
        <f>IF(CZ$2='PRES-S-L-T'!$B$6,AV1138,0)</f>
        <v>0</v>
      </c>
      <c r="DA1138" s="5">
        <f>IF(DA$2='PRES-S-L-T'!$B$6,AW1138,0)</f>
        <v>0</v>
      </c>
      <c r="DB1138" s="5">
        <f>IF(DB$2='PRES-S-L-T'!$B$6,AX1138,0)</f>
        <v>0</v>
      </c>
      <c r="DE1138" s="5">
        <f>IF(DE$2='PRES-S-L-T'!$B$6,BA1138,0)</f>
        <v>0</v>
      </c>
      <c r="DF1138" s="5">
        <f>IF(DF$2='PRES-S-L-T'!$B$6,BB1138,0)</f>
        <v>0</v>
      </c>
      <c r="DG1138" s="5">
        <f>IF(DG$2='PRES-S-L-T'!$B$6,BC1138,0)</f>
        <v>0</v>
      </c>
      <c r="DH1138" s="5">
        <f>IF(DH$2='PRES-S-L-T'!$B$6,BD1138,0)</f>
        <v>0</v>
      </c>
      <c r="DI1138" s="5">
        <f>IF(DI$2='PRES-S-L-T'!$B$6,BE1138,0)</f>
        <v>0</v>
      </c>
      <c r="DJ1138" s="5">
        <f t="shared" si="93"/>
        <v>0</v>
      </c>
      <c r="DK1138" s="5">
        <f>IF('PRES-L-T'!$B$6=DK$2,SUM($C1138:$O1138),0)</f>
        <v>0</v>
      </c>
      <c r="DL1138" s="5">
        <f>IF('PRES-L-T'!$B$6=DL$2,SUM($R1138:$AB1138),0)</f>
        <v>0</v>
      </c>
      <c r="DM1138" s="5">
        <f>IF('PRES-L-T'!$B$6=DM$2,SUM($AC1138:$AE1138),0)</f>
        <v>0</v>
      </c>
      <c r="DN1138" s="5">
        <f>IF('PRES-L-T'!$B$6=DN$2,SUM($AG1138:$AI1138),0)</f>
        <v>0</v>
      </c>
      <c r="DO1138" s="5">
        <f>IF('PRES-L-T'!$B$6=DO$2,SUM($AJ1138:$AP1138),0)</f>
        <v>0</v>
      </c>
      <c r="DP1138" s="5">
        <f>IF('PRES-L-T'!$B$6=DP$2,SUM($AT1138:$AU1138),0)</f>
        <v>0</v>
      </c>
      <c r="DQ1138" s="5">
        <f>IF('PRES-L-T'!$B$6=DQ$2,SUM($AV1138:$AX1138),0)</f>
        <v>0</v>
      </c>
      <c r="DR1138" s="5">
        <f>IF('PRES-L-T'!$B$6=DR$2,SUM($BA1138:$BA1138),0)</f>
        <v>0</v>
      </c>
      <c r="DS1138" s="5">
        <f>IF('PRES-L-T'!$B$6=DS$2,SUM($BB1138:$BB1138),0)</f>
        <v>0</v>
      </c>
      <c r="DT1138" s="5">
        <f>IF('PRES-L-T'!$B$6=DT$2,SUM($BC1138:$BC1138),0)</f>
        <v>0</v>
      </c>
      <c r="DU1138" s="5">
        <f>IF('PRES-L-T'!$B$6=DU$2,SUM($BD1138:$BD1138),0)</f>
        <v>0</v>
      </c>
      <c r="DV1138" s="5">
        <f>IF('PRES-L-T'!$B$6=DV$2,SUM($BE1138:$BE1138),0)</f>
        <v>0</v>
      </c>
      <c r="DW1138" s="5">
        <f t="shared" si="94"/>
        <v>0</v>
      </c>
      <c r="DX1138" s="5">
        <f>IF('PRES-U-P'!$B$6=DX$2,SUM(C1138:AA1138),0)</f>
        <v>0</v>
      </c>
      <c r="DY1138" s="5">
        <f>IF('PRES-U-P'!$B$6=DY$2,SUM(AB1138:AY1138),0)</f>
        <v>0</v>
      </c>
      <c r="DZ1138" s="5">
        <f>IF('PRES-U-P'!$B$6=DZ$2,SUM(BA1138:BB1138),0)</f>
        <v>0</v>
      </c>
      <c r="EA1138" s="5">
        <f>IF('PRES-U-P'!$B$6=EA$2,SUM(BC1138:BD1138),0)</f>
        <v>0</v>
      </c>
      <c r="EB1138" s="5">
        <f>IF('PRES-U-P'!$B$6=EB$2,SUM(BE1138),0)</f>
        <v>0</v>
      </c>
      <c r="EC1138" s="5">
        <f t="shared" si="95"/>
        <v>0</v>
      </c>
    </row>
    <row r="1139" spans="1:133" x14ac:dyDescent="0.2">
      <c r="A1139" s="1">
        <v>56405</v>
      </c>
      <c r="B1139" s="1" t="s">
        <v>128</v>
      </c>
      <c r="BF1139" s="5">
        <f t="shared" si="92"/>
        <v>0</v>
      </c>
      <c r="BG1139" s="5">
        <f>IF(BG$2='PRES-S-L-T'!$B$6,C1139,0)</f>
        <v>0</v>
      </c>
      <c r="BH1139" s="5">
        <f>IF(BH$2='PRES-S-L-T'!$B$6,D1139,0)</f>
        <v>0</v>
      </c>
      <c r="BI1139" s="5">
        <f>IF(BI$2='PRES-S-L-T'!$B$6,E1139,0)</f>
        <v>0</v>
      </c>
      <c r="BJ1139" s="5">
        <f>IF(BJ$2='PRES-S-L-T'!$B$6,F1139,0)</f>
        <v>0</v>
      </c>
      <c r="BK1139" s="5">
        <f>IF(BK$2='PRES-S-L-T'!$B$6,G1139,0)</f>
        <v>0</v>
      </c>
      <c r="BL1139" s="5">
        <f>IF(BL$2='PRES-S-L-T'!$B$6,H1139,0)</f>
        <v>0</v>
      </c>
      <c r="BM1139" s="5">
        <f>IF(BM$2='PRES-S-L-T'!$B$6,I1139,0)</f>
        <v>0</v>
      </c>
      <c r="BN1139" s="5">
        <f>IF(BN$2='PRES-S-L-T'!$B$6,J1139,0)</f>
        <v>0</v>
      </c>
      <c r="BO1139" s="5">
        <f>IF(BO$2='PRES-S-L-T'!$B$6,K1139,0)</f>
        <v>0</v>
      </c>
      <c r="BP1139" s="5">
        <f>IF(BP$2='PRES-S-L-T'!$B$6,L1139,0)</f>
        <v>0</v>
      </c>
      <c r="BQ1139" s="5">
        <f>IF(BQ$2='PRES-S-L-T'!$B$6,M1139,0)</f>
        <v>0</v>
      </c>
      <c r="BR1139" s="5">
        <f>IF(BR$2='PRES-S-L-T'!$B$6,N1139,0)</f>
        <v>0</v>
      </c>
      <c r="BS1139" s="5">
        <f>IF(BS$2='PRES-S-L-T'!$B$6,O1139,0)</f>
        <v>0</v>
      </c>
      <c r="BV1139" s="5">
        <f>IF(BV$2='PRES-S-L-T'!$B$6,R1139,0)</f>
        <v>0</v>
      </c>
      <c r="BW1139" s="5">
        <f>IF(BW$2='PRES-S-L-T'!$B$6,S1139,0)</f>
        <v>0</v>
      </c>
      <c r="BX1139" s="5">
        <f>IF(BX$2='PRES-S-L-T'!$B$6,T1139,0)</f>
        <v>0</v>
      </c>
      <c r="BY1139" s="5">
        <f>IF(BY$2='PRES-S-L-T'!$B$6,U1139,0)</f>
        <v>0</v>
      </c>
      <c r="BZ1139" s="5">
        <f>IF(BZ$2='PRES-S-L-T'!$B$6,V1139,0)</f>
        <v>0</v>
      </c>
      <c r="CA1139" s="5">
        <f>IF(CA$2='PRES-S-L-T'!$B$6,W1139,0)</f>
        <v>0</v>
      </c>
      <c r="CB1139" s="5">
        <f>IF(CB$2='PRES-S-L-T'!$B$6,X1139,0)</f>
        <v>0</v>
      </c>
      <c r="CC1139" s="5">
        <f>IF(CC$2='PRES-S-L-T'!$B$6,Y1139,0)</f>
        <v>0</v>
      </c>
      <c r="CD1139" s="5">
        <f>IF(CD$2='PRES-S-L-T'!$B$6,Z1139,0)</f>
        <v>0</v>
      </c>
      <c r="CE1139" s="5">
        <f>IF(CE$2='PRES-S-L-T'!$B$6,AA1139,0)</f>
        <v>0</v>
      </c>
      <c r="CF1139" s="5">
        <f>IF(CF$2='PRES-S-L-T'!$B$6,AB1139,0)</f>
        <v>0</v>
      </c>
      <c r="CG1139" s="5">
        <f>IF(CG$2='PRES-S-L-T'!$B$6,AC1139,0)</f>
        <v>0</v>
      </c>
      <c r="CH1139" s="5">
        <f>IF(CH$2='PRES-S-L-T'!$B$6,AD1139,0)</f>
        <v>0</v>
      </c>
      <c r="CI1139" s="5">
        <f>IF(CI$2='PRES-S-L-T'!$B$6,AE1139,0)</f>
        <v>0</v>
      </c>
      <c r="CJ1139" s="5">
        <f>IF(CJ$2='PRES-S-L-T'!$B$6,AF1139,0)</f>
        <v>0</v>
      </c>
      <c r="CK1139" s="5">
        <f>IF(CK$2='PRES-S-L-T'!$B$6,AG1139,0)</f>
        <v>0</v>
      </c>
      <c r="CL1139" s="5">
        <f>IF(CL$2='PRES-S-L-T'!$B$6,AH1139,0)</f>
        <v>0</v>
      </c>
      <c r="CM1139" s="5">
        <f>IF(CM$2='PRES-S-L-T'!$B$6,AI1139,0)</f>
        <v>0</v>
      </c>
      <c r="CN1139" s="5">
        <f>IF(CN$2='PRES-S-L-T'!$B$6,AJ1139,0)</f>
        <v>0</v>
      </c>
      <c r="CO1139" s="5">
        <f>IF(CO$2='PRES-S-L-T'!$B$6,AK1139,0)</f>
        <v>0</v>
      </c>
      <c r="CP1139" s="5">
        <f>IF(CP$2='PRES-S-L-T'!$B$6,AL1139,0)</f>
        <v>0</v>
      </c>
      <c r="CQ1139" s="5">
        <f>IF(CQ$2='PRES-S-L-T'!$B$6,AM1139,0)</f>
        <v>0</v>
      </c>
      <c r="CR1139" s="5">
        <f>IF(CR$2='PRES-S-L-T'!$B$6,AN1139,0)</f>
        <v>0</v>
      </c>
      <c r="CS1139" s="5">
        <f>IF(CS$2='PRES-S-L-T'!$B$6,AO1139,0)</f>
        <v>0</v>
      </c>
      <c r="CT1139" s="5">
        <f>IF(CT$2='PRES-S-L-T'!$B$6,AP1139,0)</f>
        <v>0</v>
      </c>
      <c r="CU1139" s="5">
        <f>IF(CU$2='PRES-S-L-T'!$B$6,AQ1139,0)</f>
        <v>0</v>
      </c>
      <c r="CV1139" s="5">
        <f>IF(CV$2='PRES-S-L-T'!$B$6,AR1139,0)</f>
        <v>0</v>
      </c>
      <c r="CW1139" s="5">
        <f>IF(CW$2='PRES-S-L-T'!$B$6,AS1139,0)</f>
        <v>0</v>
      </c>
      <c r="CX1139" s="5">
        <f>IF(CX$2='PRES-S-L-T'!$B$6,AT1139,0)</f>
        <v>0</v>
      </c>
      <c r="CY1139" s="5">
        <f>IF(CY$2='PRES-S-L-T'!$B$6,AU1139,0)</f>
        <v>0</v>
      </c>
      <c r="CZ1139" s="5">
        <f>IF(CZ$2='PRES-S-L-T'!$B$6,AV1139,0)</f>
        <v>0</v>
      </c>
      <c r="DA1139" s="5">
        <f>IF(DA$2='PRES-S-L-T'!$B$6,AW1139,0)</f>
        <v>0</v>
      </c>
      <c r="DB1139" s="5">
        <f>IF(DB$2='PRES-S-L-T'!$B$6,AX1139,0)</f>
        <v>0</v>
      </c>
      <c r="DE1139" s="5">
        <f>IF(DE$2='PRES-S-L-T'!$B$6,BA1139,0)</f>
        <v>0</v>
      </c>
      <c r="DF1139" s="5">
        <f>IF(DF$2='PRES-S-L-T'!$B$6,BB1139,0)</f>
        <v>0</v>
      </c>
      <c r="DG1139" s="5">
        <f>IF(DG$2='PRES-S-L-T'!$B$6,BC1139,0)</f>
        <v>0</v>
      </c>
      <c r="DH1139" s="5">
        <f>IF(DH$2='PRES-S-L-T'!$B$6,BD1139,0)</f>
        <v>0</v>
      </c>
      <c r="DI1139" s="5">
        <f>IF(DI$2='PRES-S-L-T'!$B$6,BE1139,0)</f>
        <v>0</v>
      </c>
      <c r="DJ1139" s="5">
        <f t="shared" si="93"/>
        <v>0</v>
      </c>
      <c r="DK1139" s="5">
        <f>IF('PRES-L-T'!$B$6=DK$2,SUM($C1139:$O1139),0)</f>
        <v>0</v>
      </c>
      <c r="DL1139" s="5">
        <f>IF('PRES-L-T'!$B$6=DL$2,SUM($R1139:$AB1139),0)</f>
        <v>0</v>
      </c>
      <c r="DM1139" s="5">
        <f>IF('PRES-L-T'!$B$6=DM$2,SUM($AC1139:$AE1139),0)</f>
        <v>0</v>
      </c>
      <c r="DN1139" s="5">
        <f>IF('PRES-L-T'!$B$6=DN$2,SUM($AG1139:$AI1139),0)</f>
        <v>0</v>
      </c>
      <c r="DO1139" s="5">
        <f>IF('PRES-L-T'!$B$6=DO$2,SUM($AJ1139:$AP1139),0)</f>
        <v>0</v>
      </c>
      <c r="DP1139" s="5">
        <f>IF('PRES-L-T'!$B$6=DP$2,SUM($AT1139:$AU1139),0)</f>
        <v>0</v>
      </c>
      <c r="DQ1139" s="5">
        <f>IF('PRES-L-T'!$B$6=DQ$2,SUM($AV1139:$AX1139),0)</f>
        <v>0</v>
      </c>
      <c r="DR1139" s="5">
        <f>IF('PRES-L-T'!$B$6=DR$2,SUM($BA1139:$BA1139),0)</f>
        <v>0</v>
      </c>
      <c r="DS1139" s="5">
        <f>IF('PRES-L-T'!$B$6=DS$2,SUM($BB1139:$BB1139),0)</f>
        <v>0</v>
      </c>
      <c r="DT1139" s="5">
        <f>IF('PRES-L-T'!$B$6=DT$2,SUM($BC1139:$BC1139),0)</f>
        <v>0</v>
      </c>
      <c r="DU1139" s="5">
        <f>IF('PRES-L-T'!$B$6=DU$2,SUM($BD1139:$BD1139),0)</f>
        <v>0</v>
      </c>
      <c r="DV1139" s="5">
        <f>IF('PRES-L-T'!$B$6=DV$2,SUM($BE1139:$BE1139),0)</f>
        <v>0</v>
      </c>
      <c r="DW1139" s="5">
        <f t="shared" si="94"/>
        <v>0</v>
      </c>
      <c r="DX1139" s="5">
        <f>IF('PRES-U-P'!$B$6=DX$2,SUM(C1139:AA1139),0)</f>
        <v>0</v>
      </c>
      <c r="DY1139" s="5">
        <f>IF('PRES-U-P'!$B$6=DY$2,SUM(AB1139:AY1139),0)</f>
        <v>0</v>
      </c>
      <c r="DZ1139" s="5">
        <f>IF('PRES-U-P'!$B$6=DZ$2,SUM(BA1139:BB1139),0)</f>
        <v>0</v>
      </c>
      <c r="EA1139" s="5">
        <f>IF('PRES-U-P'!$B$6=EA$2,SUM(BC1139:BD1139),0)</f>
        <v>0</v>
      </c>
      <c r="EB1139" s="5">
        <f>IF('PRES-U-P'!$B$6=EB$2,SUM(BE1139),0)</f>
        <v>0</v>
      </c>
      <c r="EC1139" s="5">
        <f t="shared" si="95"/>
        <v>0</v>
      </c>
    </row>
    <row r="1140" spans="1:133" x14ac:dyDescent="0.2">
      <c r="A1140" s="1">
        <v>56406</v>
      </c>
      <c r="B1140" s="1" t="s">
        <v>129</v>
      </c>
      <c r="BF1140" s="5">
        <f t="shared" si="92"/>
        <v>0</v>
      </c>
      <c r="BG1140" s="5">
        <f>IF(BG$2='PRES-S-L-T'!$B$6,C1140,0)</f>
        <v>0</v>
      </c>
      <c r="BH1140" s="5">
        <f>IF(BH$2='PRES-S-L-T'!$B$6,D1140,0)</f>
        <v>0</v>
      </c>
      <c r="BI1140" s="5">
        <f>IF(BI$2='PRES-S-L-T'!$B$6,E1140,0)</f>
        <v>0</v>
      </c>
      <c r="BJ1140" s="5">
        <f>IF(BJ$2='PRES-S-L-T'!$B$6,F1140,0)</f>
        <v>0</v>
      </c>
      <c r="BK1140" s="5">
        <f>IF(BK$2='PRES-S-L-T'!$B$6,G1140,0)</f>
        <v>0</v>
      </c>
      <c r="BL1140" s="5">
        <f>IF(BL$2='PRES-S-L-T'!$B$6,H1140,0)</f>
        <v>0</v>
      </c>
      <c r="BM1140" s="5">
        <f>IF(BM$2='PRES-S-L-T'!$B$6,I1140,0)</f>
        <v>0</v>
      </c>
      <c r="BN1140" s="5">
        <f>IF(BN$2='PRES-S-L-T'!$B$6,J1140,0)</f>
        <v>0</v>
      </c>
      <c r="BO1140" s="5">
        <f>IF(BO$2='PRES-S-L-T'!$B$6,K1140,0)</f>
        <v>0</v>
      </c>
      <c r="BP1140" s="5">
        <f>IF(BP$2='PRES-S-L-T'!$B$6,L1140,0)</f>
        <v>0</v>
      </c>
      <c r="BQ1140" s="5">
        <f>IF(BQ$2='PRES-S-L-T'!$B$6,M1140,0)</f>
        <v>0</v>
      </c>
      <c r="BR1140" s="5">
        <f>IF(BR$2='PRES-S-L-T'!$B$6,N1140,0)</f>
        <v>0</v>
      </c>
      <c r="BS1140" s="5">
        <f>IF(BS$2='PRES-S-L-T'!$B$6,O1140,0)</f>
        <v>0</v>
      </c>
      <c r="BV1140" s="5">
        <f>IF(BV$2='PRES-S-L-T'!$B$6,R1140,0)</f>
        <v>0</v>
      </c>
      <c r="BW1140" s="5">
        <f>IF(BW$2='PRES-S-L-T'!$B$6,S1140,0)</f>
        <v>0</v>
      </c>
      <c r="BX1140" s="5">
        <f>IF(BX$2='PRES-S-L-T'!$B$6,T1140,0)</f>
        <v>0</v>
      </c>
      <c r="BY1140" s="5">
        <f>IF(BY$2='PRES-S-L-T'!$B$6,U1140,0)</f>
        <v>0</v>
      </c>
      <c r="BZ1140" s="5">
        <f>IF(BZ$2='PRES-S-L-T'!$B$6,V1140,0)</f>
        <v>0</v>
      </c>
      <c r="CA1140" s="5">
        <f>IF(CA$2='PRES-S-L-T'!$B$6,W1140,0)</f>
        <v>0</v>
      </c>
      <c r="CB1140" s="5">
        <f>IF(CB$2='PRES-S-L-T'!$B$6,X1140,0)</f>
        <v>0</v>
      </c>
      <c r="CC1140" s="5">
        <f>IF(CC$2='PRES-S-L-T'!$B$6,Y1140,0)</f>
        <v>0</v>
      </c>
      <c r="CD1140" s="5">
        <f>IF(CD$2='PRES-S-L-T'!$B$6,Z1140,0)</f>
        <v>0</v>
      </c>
      <c r="CE1140" s="5">
        <f>IF(CE$2='PRES-S-L-T'!$B$6,AA1140,0)</f>
        <v>0</v>
      </c>
      <c r="CF1140" s="5">
        <f>IF(CF$2='PRES-S-L-T'!$B$6,AB1140,0)</f>
        <v>0</v>
      </c>
      <c r="CG1140" s="5">
        <f>IF(CG$2='PRES-S-L-T'!$B$6,AC1140,0)</f>
        <v>0</v>
      </c>
      <c r="CH1140" s="5">
        <f>IF(CH$2='PRES-S-L-T'!$B$6,AD1140,0)</f>
        <v>0</v>
      </c>
      <c r="CI1140" s="5">
        <f>IF(CI$2='PRES-S-L-T'!$B$6,AE1140,0)</f>
        <v>0</v>
      </c>
      <c r="CJ1140" s="5">
        <f>IF(CJ$2='PRES-S-L-T'!$B$6,AF1140,0)</f>
        <v>0</v>
      </c>
      <c r="CK1140" s="5">
        <f>IF(CK$2='PRES-S-L-T'!$B$6,AG1140,0)</f>
        <v>0</v>
      </c>
      <c r="CL1140" s="5">
        <f>IF(CL$2='PRES-S-L-T'!$B$6,AH1140,0)</f>
        <v>0</v>
      </c>
      <c r="CM1140" s="5">
        <f>IF(CM$2='PRES-S-L-T'!$B$6,AI1140,0)</f>
        <v>0</v>
      </c>
      <c r="CN1140" s="5">
        <f>IF(CN$2='PRES-S-L-T'!$B$6,AJ1140,0)</f>
        <v>0</v>
      </c>
      <c r="CO1140" s="5">
        <f>IF(CO$2='PRES-S-L-T'!$B$6,AK1140,0)</f>
        <v>0</v>
      </c>
      <c r="CP1140" s="5">
        <f>IF(CP$2='PRES-S-L-T'!$B$6,AL1140,0)</f>
        <v>0</v>
      </c>
      <c r="CQ1140" s="5">
        <f>IF(CQ$2='PRES-S-L-T'!$B$6,AM1140,0)</f>
        <v>0</v>
      </c>
      <c r="CR1140" s="5">
        <f>IF(CR$2='PRES-S-L-T'!$B$6,AN1140,0)</f>
        <v>0</v>
      </c>
      <c r="CS1140" s="5">
        <f>IF(CS$2='PRES-S-L-T'!$B$6,AO1140,0)</f>
        <v>0</v>
      </c>
      <c r="CT1140" s="5">
        <f>IF(CT$2='PRES-S-L-T'!$B$6,AP1140,0)</f>
        <v>0</v>
      </c>
      <c r="CU1140" s="5">
        <f>IF(CU$2='PRES-S-L-T'!$B$6,AQ1140,0)</f>
        <v>0</v>
      </c>
      <c r="CV1140" s="5">
        <f>IF(CV$2='PRES-S-L-T'!$B$6,AR1140,0)</f>
        <v>0</v>
      </c>
      <c r="CW1140" s="5">
        <f>IF(CW$2='PRES-S-L-T'!$B$6,AS1140,0)</f>
        <v>0</v>
      </c>
      <c r="CX1140" s="5">
        <f>IF(CX$2='PRES-S-L-T'!$B$6,AT1140,0)</f>
        <v>0</v>
      </c>
      <c r="CY1140" s="5">
        <f>IF(CY$2='PRES-S-L-T'!$B$6,AU1140,0)</f>
        <v>0</v>
      </c>
      <c r="CZ1140" s="5">
        <f>IF(CZ$2='PRES-S-L-T'!$B$6,AV1140,0)</f>
        <v>0</v>
      </c>
      <c r="DA1140" s="5">
        <f>IF(DA$2='PRES-S-L-T'!$B$6,AW1140,0)</f>
        <v>0</v>
      </c>
      <c r="DB1140" s="5">
        <f>IF(DB$2='PRES-S-L-T'!$B$6,AX1140,0)</f>
        <v>0</v>
      </c>
      <c r="DE1140" s="5">
        <f>IF(DE$2='PRES-S-L-T'!$B$6,BA1140,0)</f>
        <v>0</v>
      </c>
      <c r="DF1140" s="5">
        <f>IF(DF$2='PRES-S-L-T'!$B$6,BB1140,0)</f>
        <v>0</v>
      </c>
      <c r="DG1140" s="5">
        <f>IF(DG$2='PRES-S-L-T'!$B$6,BC1140,0)</f>
        <v>0</v>
      </c>
      <c r="DH1140" s="5">
        <f>IF(DH$2='PRES-S-L-T'!$B$6,BD1140,0)</f>
        <v>0</v>
      </c>
      <c r="DI1140" s="5">
        <f>IF(DI$2='PRES-S-L-T'!$B$6,BE1140,0)</f>
        <v>0</v>
      </c>
      <c r="DJ1140" s="5">
        <f t="shared" si="93"/>
        <v>0</v>
      </c>
      <c r="DK1140" s="5">
        <f>IF('PRES-L-T'!$B$6=DK$2,SUM($C1140:$O1140),0)</f>
        <v>0</v>
      </c>
      <c r="DL1140" s="5">
        <f>IF('PRES-L-T'!$B$6=DL$2,SUM($R1140:$AB1140),0)</f>
        <v>0</v>
      </c>
      <c r="DM1140" s="5">
        <f>IF('PRES-L-T'!$B$6=DM$2,SUM($AC1140:$AE1140),0)</f>
        <v>0</v>
      </c>
      <c r="DN1140" s="5">
        <f>IF('PRES-L-T'!$B$6=DN$2,SUM($AG1140:$AI1140),0)</f>
        <v>0</v>
      </c>
      <c r="DO1140" s="5">
        <f>IF('PRES-L-T'!$B$6=DO$2,SUM($AJ1140:$AP1140),0)</f>
        <v>0</v>
      </c>
      <c r="DP1140" s="5">
        <f>IF('PRES-L-T'!$B$6=DP$2,SUM($AT1140:$AU1140),0)</f>
        <v>0</v>
      </c>
      <c r="DQ1140" s="5">
        <f>IF('PRES-L-T'!$B$6=DQ$2,SUM($AV1140:$AX1140),0)</f>
        <v>0</v>
      </c>
      <c r="DR1140" s="5">
        <f>IF('PRES-L-T'!$B$6=DR$2,SUM($BA1140:$BA1140),0)</f>
        <v>0</v>
      </c>
      <c r="DS1140" s="5">
        <f>IF('PRES-L-T'!$B$6=DS$2,SUM($BB1140:$BB1140),0)</f>
        <v>0</v>
      </c>
      <c r="DT1140" s="5">
        <f>IF('PRES-L-T'!$B$6=DT$2,SUM($BC1140:$BC1140),0)</f>
        <v>0</v>
      </c>
      <c r="DU1140" s="5">
        <f>IF('PRES-L-T'!$B$6=DU$2,SUM($BD1140:$BD1140),0)</f>
        <v>0</v>
      </c>
      <c r="DV1140" s="5">
        <f>IF('PRES-L-T'!$B$6=DV$2,SUM($BE1140:$BE1140),0)</f>
        <v>0</v>
      </c>
      <c r="DW1140" s="5">
        <f t="shared" si="94"/>
        <v>0</v>
      </c>
      <c r="DX1140" s="5">
        <f>IF('PRES-U-P'!$B$6=DX$2,SUM(C1140:AA1140),0)</f>
        <v>0</v>
      </c>
      <c r="DY1140" s="5">
        <f>IF('PRES-U-P'!$B$6=DY$2,SUM(AB1140:AY1140),0)</f>
        <v>0</v>
      </c>
      <c r="DZ1140" s="5">
        <f>IF('PRES-U-P'!$B$6=DZ$2,SUM(BA1140:BB1140),0)</f>
        <v>0</v>
      </c>
      <c r="EA1140" s="5">
        <f>IF('PRES-U-P'!$B$6=EA$2,SUM(BC1140:BD1140),0)</f>
        <v>0</v>
      </c>
      <c r="EB1140" s="5">
        <f>IF('PRES-U-P'!$B$6=EB$2,SUM(BE1140),0)</f>
        <v>0</v>
      </c>
      <c r="EC1140" s="5">
        <f t="shared" si="95"/>
        <v>0</v>
      </c>
    </row>
    <row r="1141" spans="1:133" x14ac:dyDescent="0.2">
      <c r="A1141" s="1">
        <v>61101</v>
      </c>
      <c r="B1141" s="1" t="s">
        <v>133</v>
      </c>
      <c r="BF1141" s="5">
        <f t="shared" si="92"/>
        <v>0</v>
      </c>
      <c r="BG1141" s="5">
        <f>IF(BG$2='PRES-S-L-T'!$B$6,C1141,0)</f>
        <v>0</v>
      </c>
      <c r="BH1141" s="5">
        <f>IF(BH$2='PRES-S-L-T'!$B$6,D1141,0)</f>
        <v>0</v>
      </c>
      <c r="BI1141" s="5">
        <f>IF(BI$2='PRES-S-L-T'!$B$6,E1141,0)</f>
        <v>0</v>
      </c>
      <c r="BJ1141" s="5">
        <f>IF(BJ$2='PRES-S-L-T'!$B$6,F1141,0)</f>
        <v>0</v>
      </c>
      <c r="BK1141" s="5">
        <f>IF(BK$2='PRES-S-L-T'!$B$6,G1141,0)</f>
        <v>0</v>
      </c>
      <c r="BL1141" s="5">
        <f>IF(BL$2='PRES-S-L-T'!$B$6,H1141,0)</f>
        <v>0</v>
      </c>
      <c r="BM1141" s="5">
        <f>IF(BM$2='PRES-S-L-T'!$B$6,I1141,0)</f>
        <v>0</v>
      </c>
      <c r="BN1141" s="5">
        <f>IF(BN$2='PRES-S-L-T'!$B$6,J1141,0)</f>
        <v>0</v>
      </c>
      <c r="BO1141" s="5">
        <f>IF(BO$2='PRES-S-L-T'!$B$6,K1141,0)</f>
        <v>0</v>
      </c>
      <c r="BP1141" s="5">
        <f>IF(BP$2='PRES-S-L-T'!$B$6,L1141,0)</f>
        <v>0</v>
      </c>
      <c r="BQ1141" s="5">
        <f>IF(BQ$2='PRES-S-L-T'!$B$6,M1141,0)</f>
        <v>0</v>
      </c>
      <c r="BR1141" s="5">
        <f>IF(BR$2='PRES-S-L-T'!$B$6,N1141,0)</f>
        <v>0</v>
      </c>
      <c r="BS1141" s="5">
        <f>IF(BS$2='PRES-S-L-T'!$B$6,O1141,0)</f>
        <v>0</v>
      </c>
      <c r="BV1141" s="5">
        <f>IF(BV$2='PRES-S-L-T'!$B$6,R1141,0)</f>
        <v>0</v>
      </c>
      <c r="BW1141" s="5">
        <f>IF(BW$2='PRES-S-L-T'!$B$6,S1141,0)</f>
        <v>0</v>
      </c>
      <c r="BX1141" s="5">
        <f>IF(BX$2='PRES-S-L-T'!$B$6,T1141,0)</f>
        <v>0</v>
      </c>
      <c r="BY1141" s="5">
        <f>IF(BY$2='PRES-S-L-T'!$B$6,U1141,0)</f>
        <v>0</v>
      </c>
      <c r="BZ1141" s="5">
        <f>IF(BZ$2='PRES-S-L-T'!$B$6,V1141,0)</f>
        <v>0</v>
      </c>
      <c r="CA1141" s="5">
        <f>IF(CA$2='PRES-S-L-T'!$B$6,W1141,0)</f>
        <v>0</v>
      </c>
      <c r="CB1141" s="5">
        <f>IF(CB$2='PRES-S-L-T'!$B$6,X1141,0)</f>
        <v>0</v>
      </c>
      <c r="CC1141" s="5">
        <f>IF(CC$2='PRES-S-L-T'!$B$6,Y1141,0)</f>
        <v>0</v>
      </c>
      <c r="CD1141" s="5">
        <f>IF(CD$2='PRES-S-L-T'!$B$6,Z1141,0)</f>
        <v>0</v>
      </c>
      <c r="CE1141" s="5">
        <f>IF(CE$2='PRES-S-L-T'!$B$6,AA1141,0)</f>
        <v>0</v>
      </c>
      <c r="CF1141" s="5">
        <f>IF(CF$2='PRES-S-L-T'!$B$6,AB1141,0)</f>
        <v>0</v>
      </c>
      <c r="CG1141" s="5">
        <f>IF(CG$2='PRES-S-L-T'!$B$6,AC1141,0)</f>
        <v>0</v>
      </c>
      <c r="CH1141" s="5">
        <f>IF(CH$2='PRES-S-L-T'!$B$6,AD1141,0)</f>
        <v>0</v>
      </c>
      <c r="CI1141" s="5">
        <f>IF(CI$2='PRES-S-L-T'!$B$6,AE1141,0)</f>
        <v>0</v>
      </c>
      <c r="CJ1141" s="5">
        <f>IF(CJ$2='PRES-S-L-T'!$B$6,AF1141,0)</f>
        <v>0</v>
      </c>
      <c r="CK1141" s="5">
        <f>IF(CK$2='PRES-S-L-T'!$B$6,AG1141,0)</f>
        <v>0</v>
      </c>
      <c r="CL1141" s="5">
        <f>IF(CL$2='PRES-S-L-T'!$B$6,AH1141,0)</f>
        <v>0</v>
      </c>
      <c r="CM1141" s="5">
        <f>IF(CM$2='PRES-S-L-T'!$B$6,AI1141,0)</f>
        <v>0</v>
      </c>
      <c r="CN1141" s="5">
        <f>IF(CN$2='PRES-S-L-T'!$B$6,AJ1141,0)</f>
        <v>0</v>
      </c>
      <c r="CO1141" s="5">
        <f>IF(CO$2='PRES-S-L-T'!$B$6,AK1141,0)</f>
        <v>0</v>
      </c>
      <c r="CP1141" s="5">
        <f>IF(CP$2='PRES-S-L-T'!$B$6,AL1141,0)</f>
        <v>0</v>
      </c>
      <c r="CQ1141" s="5">
        <f>IF(CQ$2='PRES-S-L-T'!$B$6,AM1141,0)</f>
        <v>0</v>
      </c>
      <c r="CR1141" s="5">
        <f>IF(CR$2='PRES-S-L-T'!$B$6,AN1141,0)</f>
        <v>0</v>
      </c>
      <c r="CS1141" s="5">
        <f>IF(CS$2='PRES-S-L-T'!$B$6,AO1141,0)</f>
        <v>0</v>
      </c>
      <c r="CT1141" s="5">
        <f>IF(CT$2='PRES-S-L-T'!$B$6,AP1141,0)</f>
        <v>0</v>
      </c>
      <c r="CU1141" s="5">
        <f>IF(CU$2='PRES-S-L-T'!$B$6,AQ1141,0)</f>
        <v>0</v>
      </c>
      <c r="CV1141" s="5">
        <f>IF(CV$2='PRES-S-L-T'!$B$6,AR1141,0)</f>
        <v>0</v>
      </c>
      <c r="CW1141" s="5">
        <f>IF(CW$2='PRES-S-L-T'!$B$6,AS1141,0)</f>
        <v>0</v>
      </c>
      <c r="CX1141" s="5">
        <f>IF(CX$2='PRES-S-L-T'!$B$6,AT1141,0)</f>
        <v>0</v>
      </c>
      <c r="CY1141" s="5">
        <f>IF(CY$2='PRES-S-L-T'!$B$6,AU1141,0)</f>
        <v>0</v>
      </c>
      <c r="CZ1141" s="5">
        <f>IF(CZ$2='PRES-S-L-T'!$B$6,AV1141,0)</f>
        <v>0</v>
      </c>
      <c r="DA1141" s="5">
        <f>IF(DA$2='PRES-S-L-T'!$B$6,AW1141,0)</f>
        <v>0</v>
      </c>
      <c r="DB1141" s="5">
        <f>IF(DB$2='PRES-S-L-T'!$B$6,AX1141,0)</f>
        <v>0</v>
      </c>
      <c r="DE1141" s="5">
        <f>IF(DE$2='PRES-S-L-T'!$B$6,BA1141,0)</f>
        <v>0</v>
      </c>
      <c r="DF1141" s="5">
        <f>IF(DF$2='PRES-S-L-T'!$B$6,BB1141,0)</f>
        <v>0</v>
      </c>
      <c r="DG1141" s="5">
        <f>IF(DG$2='PRES-S-L-T'!$B$6,BC1141,0)</f>
        <v>0</v>
      </c>
      <c r="DH1141" s="5">
        <f>IF(DH$2='PRES-S-L-T'!$B$6,BD1141,0)</f>
        <v>0</v>
      </c>
      <c r="DI1141" s="5">
        <f>IF(DI$2='PRES-S-L-T'!$B$6,BE1141,0)</f>
        <v>0</v>
      </c>
      <c r="DJ1141" s="5">
        <f t="shared" si="93"/>
        <v>0</v>
      </c>
      <c r="DK1141" s="5">
        <f>IF('PRES-L-T'!$B$6=DK$2,SUM($C1141:$O1141),0)</f>
        <v>0</v>
      </c>
      <c r="DL1141" s="5">
        <f>IF('PRES-L-T'!$B$6=DL$2,SUM($R1141:$AB1141),0)</f>
        <v>0</v>
      </c>
      <c r="DM1141" s="5">
        <f>IF('PRES-L-T'!$B$6=DM$2,SUM($AC1141:$AE1141),0)</f>
        <v>0</v>
      </c>
      <c r="DN1141" s="5">
        <f>IF('PRES-L-T'!$B$6=DN$2,SUM($AG1141:$AI1141),0)</f>
        <v>0</v>
      </c>
      <c r="DO1141" s="5">
        <f>IF('PRES-L-T'!$B$6=DO$2,SUM($AJ1141:$AP1141),0)</f>
        <v>0</v>
      </c>
      <c r="DP1141" s="5">
        <f>IF('PRES-L-T'!$B$6=DP$2,SUM($AT1141:$AU1141),0)</f>
        <v>0</v>
      </c>
      <c r="DQ1141" s="5">
        <f>IF('PRES-L-T'!$B$6=DQ$2,SUM($AV1141:$AX1141),0)</f>
        <v>0</v>
      </c>
      <c r="DR1141" s="5">
        <f>IF('PRES-L-T'!$B$6=DR$2,SUM($BA1141:$BA1141),0)</f>
        <v>0</v>
      </c>
      <c r="DS1141" s="5">
        <f>IF('PRES-L-T'!$B$6=DS$2,SUM($BB1141:$BB1141),0)</f>
        <v>0</v>
      </c>
      <c r="DT1141" s="5">
        <f>IF('PRES-L-T'!$B$6=DT$2,SUM($BC1141:$BC1141),0)</f>
        <v>0</v>
      </c>
      <c r="DU1141" s="5">
        <f>IF('PRES-L-T'!$B$6=DU$2,SUM($BD1141:$BD1141),0)</f>
        <v>0</v>
      </c>
      <c r="DV1141" s="5">
        <f>IF('PRES-L-T'!$B$6=DV$2,SUM($BE1141:$BE1141),0)</f>
        <v>0</v>
      </c>
      <c r="DW1141" s="5">
        <f t="shared" si="94"/>
        <v>0</v>
      </c>
      <c r="DX1141" s="5">
        <f>IF('PRES-U-P'!$B$6=DX$2,SUM(C1141:AA1141),0)</f>
        <v>0</v>
      </c>
      <c r="DY1141" s="5">
        <f>IF('PRES-U-P'!$B$6=DY$2,SUM(AB1141:AY1141),0)</f>
        <v>0</v>
      </c>
      <c r="DZ1141" s="5">
        <f>IF('PRES-U-P'!$B$6=DZ$2,SUM(BA1141:BB1141),0)</f>
        <v>0</v>
      </c>
      <c r="EA1141" s="5">
        <f>IF('PRES-U-P'!$B$6=EA$2,SUM(BC1141:BD1141),0)</f>
        <v>0</v>
      </c>
      <c r="EB1141" s="5">
        <f>IF('PRES-U-P'!$B$6=EB$2,SUM(BE1141),0)</f>
        <v>0</v>
      </c>
      <c r="EC1141" s="5">
        <f t="shared" si="95"/>
        <v>0</v>
      </c>
    </row>
    <row r="1142" spans="1:133" x14ac:dyDescent="0.2">
      <c r="A1142" s="1">
        <v>61102</v>
      </c>
      <c r="B1142" s="1" t="s">
        <v>134</v>
      </c>
      <c r="BF1142" s="5">
        <f t="shared" si="92"/>
        <v>0</v>
      </c>
      <c r="BG1142" s="5">
        <f>IF(BG$2='PRES-S-L-T'!$B$6,C1142,0)</f>
        <v>0</v>
      </c>
      <c r="BH1142" s="5">
        <f>IF(BH$2='PRES-S-L-T'!$B$6,D1142,0)</f>
        <v>0</v>
      </c>
      <c r="BI1142" s="5">
        <f>IF(BI$2='PRES-S-L-T'!$B$6,E1142,0)</f>
        <v>0</v>
      </c>
      <c r="BJ1142" s="5">
        <f>IF(BJ$2='PRES-S-L-T'!$B$6,F1142,0)</f>
        <v>0</v>
      </c>
      <c r="BK1142" s="5">
        <f>IF(BK$2='PRES-S-L-T'!$B$6,G1142,0)</f>
        <v>0</v>
      </c>
      <c r="BL1142" s="5">
        <f>IF(BL$2='PRES-S-L-T'!$B$6,H1142,0)</f>
        <v>0</v>
      </c>
      <c r="BM1142" s="5">
        <f>IF(BM$2='PRES-S-L-T'!$B$6,I1142,0)</f>
        <v>0</v>
      </c>
      <c r="BN1142" s="5">
        <f>IF(BN$2='PRES-S-L-T'!$B$6,J1142,0)</f>
        <v>0</v>
      </c>
      <c r="BO1142" s="5">
        <f>IF(BO$2='PRES-S-L-T'!$B$6,K1142,0)</f>
        <v>0</v>
      </c>
      <c r="BP1142" s="5">
        <f>IF(BP$2='PRES-S-L-T'!$B$6,L1142,0)</f>
        <v>0</v>
      </c>
      <c r="BQ1142" s="5">
        <f>IF(BQ$2='PRES-S-L-T'!$B$6,M1142,0)</f>
        <v>0</v>
      </c>
      <c r="BR1142" s="5">
        <f>IF(BR$2='PRES-S-L-T'!$B$6,N1142,0)</f>
        <v>0</v>
      </c>
      <c r="BS1142" s="5">
        <f>IF(BS$2='PRES-S-L-T'!$B$6,O1142,0)</f>
        <v>0</v>
      </c>
      <c r="BV1142" s="5">
        <f>IF(BV$2='PRES-S-L-T'!$B$6,R1142,0)</f>
        <v>0</v>
      </c>
      <c r="BW1142" s="5">
        <f>IF(BW$2='PRES-S-L-T'!$B$6,S1142,0)</f>
        <v>0</v>
      </c>
      <c r="BX1142" s="5">
        <f>IF(BX$2='PRES-S-L-T'!$B$6,T1142,0)</f>
        <v>0</v>
      </c>
      <c r="BY1142" s="5">
        <f>IF(BY$2='PRES-S-L-T'!$B$6,U1142,0)</f>
        <v>0</v>
      </c>
      <c r="BZ1142" s="5">
        <f>IF(BZ$2='PRES-S-L-T'!$B$6,V1142,0)</f>
        <v>0</v>
      </c>
      <c r="CA1142" s="5">
        <f>IF(CA$2='PRES-S-L-T'!$B$6,W1142,0)</f>
        <v>0</v>
      </c>
      <c r="CB1142" s="5">
        <f>IF(CB$2='PRES-S-L-T'!$B$6,X1142,0)</f>
        <v>0</v>
      </c>
      <c r="CC1142" s="5">
        <f>IF(CC$2='PRES-S-L-T'!$B$6,Y1142,0)</f>
        <v>0</v>
      </c>
      <c r="CD1142" s="5">
        <f>IF(CD$2='PRES-S-L-T'!$B$6,Z1142,0)</f>
        <v>0</v>
      </c>
      <c r="CE1142" s="5">
        <f>IF(CE$2='PRES-S-L-T'!$B$6,AA1142,0)</f>
        <v>0</v>
      </c>
      <c r="CF1142" s="5">
        <f>IF(CF$2='PRES-S-L-T'!$B$6,AB1142,0)</f>
        <v>0</v>
      </c>
      <c r="CG1142" s="5">
        <f>IF(CG$2='PRES-S-L-T'!$B$6,AC1142,0)</f>
        <v>0</v>
      </c>
      <c r="CH1142" s="5">
        <f>IF(CH$2='PRES-S-L-T'!$B$6,AD1142,0)</f>
        <v>0</v>
      </c>
      <c r="CI1142" s="5">
        <f>IF(CI$2='PRES-S-L-T'!$B$6,AE1142,0)</f>
        <v>0</v>
      </c>
      <c r="CJ1142" s="5">
        <f>IF(CJ$2='PRES-S-L-T'!$B$6,AF1142,0)</f>
        <v>0</v>
      </c>
      <c r="CK1142" s="5">
        <f>IF(CK$2='PRES-S-L-T'!$B$6,AG1142,0)</f>
        <v>0</v>
      </c>
      <c r="CL1142" s="5">
        <f>IF(CL$2='PRES-S-L-T'!$B$6,AH1142,0)</f>
        <v>0</v>
      </c>
      <c r="CM1142" s="5">
        <f>IF(CM$2='PRES-S-L-T'!$B$6,AI1142,0)</f>
        <v>0</v>
      </c>
      <c r="CN1142" s="5">
        <f>IF(CN$2='PRES-S-L-T'!$B$6,AJ1142,0)</f>
        <v>0</v>
      </c>
      <c r="CO1142" s="5">
        <f>IF(CO$2='PRES-S-L-T'!$B$6,AK1142,0)</f>
        <v>0</v>
      </c>
      <c r="CP1142" s="5">
        <f>IF(CP$2='PRES-S-L-T'!$B$6,AL1142,0)</f>
        <v>0</v>
      </c>
      <c r="CQ1142" s="5">
        <f>IF(CQ$2='PRES-S-L-T'!$B$6,AM1142,0)</f>
        <v>0</v>
      </c>
      <c r="CR1142" s="5">
        <f>IF(CR$2='PRES-S-L-T'!$B$6,AN1142,0)</f>
        <v>0</v>
      </c>
      <c r="CS1142" s="5">
        <f>IF(CS$2='PRES-S-L-T'!$B$6,AO1142,0)</f>
        <v>0</v>
      </c>
      <c r="CT1142" s="5">
        <f>IF(CT$2='PRES-S-L-T'!$B$6,AP1142,0)</f>
        <v>0</v>
      </c>
      <c r="CU1142" s="5">
        <f>IF(CU$2='PRES-S-L-T'!$B$6,AQ1142,0)</f>
        <v>0</v>
      </c>
      <c r="CV1142" s="5">
        <f>IF(CV$2='PRES-S-L-T'!$B$6,AR1142,0)</f>
        <v>0</v>
      </c>
      <c r="CW1142" s="5">
        <f>IF(CW$2='PRES-S-L-T'!$B$6,AS1142,0)</f>
        <v>0</v>
      </c>
      <c r="CX1142" s="5">
        <f>IF(CX$2='PRES-S-L-T'!$B$6,AT1142,0)</f>
        <v>0</v>
      </c>
      <c r="CY1142" s="5">
        <f>IF(CY$2='PRES-S-L-T'!$B$6,AU1142,0)</f>
        <v>0</v>
      </c>
      <c r="CZ1142" s="5">
        <f>IF(CZ$2='PRES-S-L-T'!$B$6,AV1142,0)</f>
        <v>0</v>
      </c>
      <c r="DA1142" s="5">
        <f>IF(DA$2='PRES-S-L-T'!$B$6,AW1142,0)</f>
        <v>0</v>
      </c>
      <c r="DB1142" s="5">
        <f>IF(DB$2='PRES-S-L-T'!$B$6,AX1142,0)</f>
        <v>0</v>
      </c>
      <c r="DE1142" s="5">
        <f>IF(DE$2='PRES-S-L-T'!$B$6,BA1142,0)</f>
        <v>0</v>
      </c>
      <c r="DF1142" s="5">
        <f>IF(DF$2='PRES-S-L-T'!$B$6,BB1142,0)</f>
        <v>0</v>
      </c>
      <c r="DG1142" s="5">
        <f>IF(DG$2='PRES-S-L-T'!$B$6,BC1142,0)</f>
        <v>0</v>
      </c>
      <c r="DH1142" s="5">
        <f>IF(DH$2='PRES-S-L-T'!$B$6,BD1142,0)</f>
        <v>0</v>
      </c>
      <c r="DI1142" s="5">
        <f>IF(DI$2='PRES-S-L-T'!$B$6,BE1142,0)</f>
        <v>0</v>
      </c>
      <c r="DJ1142" s="5">
        <f t="shared" si="93"/>
        <v>0</v>
      </c>
      <c r="DK1142" s="5">
        <f>IF('PRES-L-T'!$B$6=DK$2,SUM($C1142:$O1142),0)</f>
        <v>0</v>
      </c>
      <c r="DL1142" s="5">
        <f>IF('PRES-L-T'!$B$6=DL$2,SUM($R1142:$AB1142),0)</f>
        <v>0</v>
      </c>
      <c r="DM1142" s="5">
        <f>IF('PRES-L-T'!$B$6=DM$2,SUM($AC1142:$AE1142),0)</f>
        <v>0</v>
      </c>
      <c r="DN1142" s="5">
        <f>IF('PRES-L-T'!$B$6=DN$2,SUM($AG1142:$AI1142),0)</f>
        <v>0</v>
      </c>
      <c r="DO1142" s="5">
        <f>IF('PRES-L-T'!$B$6=DO$2,SUM($AJ1142:$AP1142),0)</f>
        <v>0</v>
      </c>
      <c r="DP1142" s="5">
        <f>IF('PRES-L-T'!$B$6=DP$2,SUM($AT1142:$AU1142),0)</f>
        <v>0</v>
      </c>
      <c r="DQ1142" s="5">
        <f>IF('PRES-L-T'!$B$6=DQ$2,SUM($AV1142:$AX1142),0)</f>
        <v>0</v>
      </c>
      <c r="DR1142" s="5">
        <f>IF('PRES-L-T'!$B$6=DR$2,SUM($BA1142:$BA1142),0)</f>
        <v>0</v>
      </c>
      <c r="DS1142" s="5">
        <f>IF('PRES-L-T'!$B$6=DS$2,SUM($BB1142:$BB1142),0)</f>
        <v>0</v>
      </c>
      <c r="DT1142" s="5">
        <f>IF('PRES-L-T'!$B$6=DT$2,SUM($BC1142:$BC1142),0)</f>
        <v>0</v>
      </c>
      <c r="DU1142" s="5">
        <f>IF('PRES-L-T'!$B$6=DU$2,SUM($BD1142:$BD1142),0)</f>
        <v>0</v>
      </c>
      <c r="DV1142" s="5">
        <f>IF('PRES-L-T'!$B$6=DV$2,SUM($BE1142:$BE1142),0)</f>
        <v>0</v>
      </c>
      <c r="DW1142" s="5">
        <f t="shared" si="94"/>
        <v>0</v>
      </c>
      <c r="DX1142" s="5">
        <f>IF('PRES-U-P'!$B$6=DX$2,SUM(C1142:AA1142),0)</f>
        <v>0</v>
      </c>
      <c r="DY1142" s="5">
        <f>IF('PRES-U-P'!$B$6=DY$2,SUM(AB1142:AY1142),0)</f>
        <v>0</v>
      </c>
      <c r="DZ1142" s="5">
        <f>IF('PRES-U-P'!$B$6=DZ$2,SUM(BA1142:BB1142),0)</f>
        <v>0</v>
      </c>
      <c r="EA1142" s="5">
        <f>IF('PRES-U-P'!$B$6=EA$2,SUM(BC1142:BD1142),0)</f>
        <v>0</v>
      </c>
      <c r="EB1142" s="5">
        <f>IF('PRES-U-P'!$B$6=EB$2,SUM(BE1142),0)</f>
        <v>0</v>
      </c>
      <c r="EC1142" s="5">
        <f t="shared" si="95"/>
        <v>0</v>
      </c>
    </row>
    <row r="1143" spans="1:133" x14ac:dyDescent="0.2">
      <c r="A1143" s="1">
        <v>61103</v>
      </c>
      <c r="B1143" s="1" t="s">
        <v>135</v>
      </c>
      <c r="BF1143" s="5">
        <f t="shared" si="92"/>
        <v>0</v>
      </c>
      <c r="BG1143" s="5">
        <f>IF(BG$2='PRES-S-L-T'!$B$6,C1143,0)</f>
        <v>0</v>
      </c>
      <c r="BH1143" s="5">
        <f>IF(BH$2='PRES-S-L-T'!$B$6,D1143,0)</f>
        <v>0</v>
      </c>
      <c r="BI1143" s="5">
        <f>IF(BI$2='PRES-S-L-T'!$B$6,E1143,0)</f>
        <v>0</v>
      </c>
      <c r="BJ1143" s="5">
        <f>IF(BJ$2='PRES-S-L-T'!$B$6,F1143,0)</f>
        <v>0</v>
      </c>
      <c r="BK1143" s="5">
        <f>IF(BK$2='PRES-S-L-T'!$B$6,G1143,0)</f>
        <v>0</v>
      </c>
      <c r="BL1143" s="5">
        <f>IF(BL$2='PRES-S-L-T'!$B$6,H1143,0)</f>
        <v>0</v>
      </c>
      <c r="BM1143" s="5">
        <f>IF(BM$2='PRES-S-L-T'!$B$6,I1143,0)</f>
        <v>0</v>
      </c>
      <c r="BN1143" s="5">
        <f>IF(BN$2='PRES-S-L-T'!$B$6,J1143,0)</f>
        <v>0</v>
      </c>
      <c r="BO1143" s="5">
        <f>IF(BO$2='PRES-S-L-T'!$B$6,K1143,0)</f>
        <v>0</v>
      </c>
      <c r="BP1143" s="5">
        <f>IF(BP$2='PRES-S-L-T'!$B$6,L1143,0)</f>
        <v>0</v>
      </c>
      <c r="BQ1143" s="5">
        <f>IF(BQ$2='PRES-S-L-T'!$B$6,M1143,0)</f>
        <v>0</v>
      </c>
      <c r="BR1143" s="5">
        <f>IF(BR$2='PRES-S-L-T'!$B$6,N1143,0)</f>
        <v>0</v>
      </c>
      <c r="BS1143" s="5">
        <f>IF(BS$2='PRES-S-L-T'!$B$6,O1143,0)</f>
        <v>0</v>
      </c>
      <c r="BV1143" s="5">
        <f>IF(BV$2='PRES-S-L-T'!$B$6,R1143,0)</f>
        <v>0</v>
      </c>
      <c r="BW1143" s="5">
        <f>IF(BW$2='PRES-S-L-T'!$B$6,S1143,0)</f>
        <v>0</v>
      </c>
      <c r="BX1143" s="5">
        <f>IF(BX$2='PRES-S-L-T'!$B$6,T1143,0)</f>
        <v>0</v>
      </c>
      <c r="BY1143" s="5">
        <f>IF(BY$2='PRES-S-L-T'!$B$6,U1143,0)</f>
        <v>0</v>
      </c>
      <c r="BZ1143" s="5">
        <f>IF(BZ$2='PRES-S-L-T'!$B$6,V1143,0)</f>
        <v>0</v>
      </c>
      <c r="CA1143" s="5">
        <f>IF(CA$2='PRES-S-L-T'!$B$6,W1143,0)</f>
        <v>0</v>
      </c>
      <c r="CB1143" s="5">
        <f>IF(CB$2='PRES-S-L-T'!$B$6,X1143,0)</f>
        <v>0</v>
      </c>
      <c r="CC1143" s="5">
        <f>IF(CC$2='PRES-S-L-T'!$B$6,Y1143,0)</f>
        <v>0</v>
      </c>
      <c r="CD1143" s="5">
        <f>IF(CD$2='PRES-S-L-T'!$B$6,Z1143,0)</f>
        <v>0</v>
      </c>
      <c r="CE1143" s="5">
        <f>IF(CE$2='PRES-S-L-T'!$B$6,AA1143,0)</f>
        <v>0</v>
      </c>
      <c r="CF1143" s="5">
        <f>IF(CF$2='PRES-S-L-T'!$B$6,AB1143,0)</f>
        <v>0</v>
      </c>
      <c r="CG1143" s="5">
        <f>IF(CG$2='PRES-S-L-T'!$B$6,AC1143,0)</f>
        <v>0</v>
      </c>
      <c r="CH1143" s="5">
        <f>IF(CH$2='PRES-S-L-T'!$B$6,AD1143,0)</f>
        <v>0</v>
      </c>
      <c r="CI1143" s="5">
        <f>IF(CI$2='PRES-S-L-T'!$B$6,AE1143,0)</f>
        <v>0</v>
      </c>
      <c r="CJ1143" s="5">
        <f>IF(CJ$2='PRES-S-L-T'!$B$6,AF1143,0)</f>
        <v>0</v>
      </c>
      <c r="CK1143" s="5">
        <f>IF(CK$2='PRES-S-L-T'!$B$6,AG1143,0)</f>
        <v>0</v>
      </c>
      <c r="CL1143" s="5">
        <f>IF(CL$2='PRES-S-L-T'!$B$6,AH1143,0)</f>
        <v>0</v>
      </c>
      <c r="CM1143" s="5">
        <f>IF(CM$2='PRES-S-L-T'!$B$6,AI1143,0)</f>
        <v>0</v>
      </c>
      <c r="CN1143" s="5">
        <f>IF(CN$2='PRES-S-L-T'!$B$6,AJ1143,0)</f>
        <v>0</v>
      </c>
      <c r="CO1143" s="5">
        <f>IF(CO$2='PRES-S-L-T'!$B$6,AK1143,0)</f>
        <v>0</v>
      </c>
      <c r="CP1143" s="5">
        <f>IF(CP$2='PRES-S-L-T'!$B$6,AL1143,0)</f>
        <v>0</v>
      </c>
      <c r="CQ1143" s="5">
        <f>IF(CQ$2='PRES-S-L-T'!$B$6,AM1143,0)</f>
        <v>0</v>
      </c>
      <c r="CR1143" s="5">
        <f>IF(CR$2='PRES-S-L-T'!$B$6,AN1143,0)</f>
        <v>0</v>
      </c>
      <c r="CS1143" s="5">
        <f>IF(CS$2='PRES-S-L-T'!$B$6,AO1143,0)</f>
        <v>0</v>
      </c>
      <c r="CT1143" s="5">
        <f>IF(CT$2='PRES-S-L-T'!$B$6,AP1143,0)</f>
        <v>0</v>
      </c>
      <c r="CU1143" s="5">
        <f>IF(CU$2='PRES-S-L-T'!$B$6,AQ1143,0)</f>
        <v>0</v>
      </c>
      <c r="CV1143" s="5">
        <f>IF(CV$2='PRES-S-L-T'!$B$6,AR1143,0)</f>
        <v>0</v>
      </c>
      <c r="CW1143" s="5">
        <f>IF(CW$2='PRES-S-L-T'!$B$6,AS1143,0)</f>
        <v>0</v>
      </c>
      <c r="CX1143" s="5">
        <f>IF(CX$2='PRES-S-L-T'!$B$6,AT1143,0)</f>
        <v>0</v>
      </c>
      <c r="CY1143" s="5">
        <f>IF(CY$2='PRES-S-L-T'!$B$6,AU1143,0)</f>
        <v>0</v>
      </c>
      <c r="CZ1143" s="5">
        <f>IF(CZ$2='PRES-S-L-T'!$B$6,AV1143,0)</f>
        <v>0</v>
      </c>
      <c r="DA1143" s="5">
        <f>IF(DA$2='PRES-S-L-T'!$B$6,AW1143,0)</f>
        <v>0</v>
      </c>
      <c r="DB1143" s="5">
        <f>IF(DB$2='PRES-S-L-T'!$B$6,AX1143,0)</f>
        <v>0</v>
      </c>
      <c r="DE1143" s="5">
        <f>IF(DE$2='PRES-S-L-T'!$B$6,BA1143,0)</f>
        <v>0</v>
      </c>
      <c r="DF1143" s="5">
        <f>IF(DF$2='PRES-S-L-T'!$B$6,BB1143,0)</f>
        <v>0</v>
      </c>
      <c r="DG1143" s="5">
        <f>IF(DG$2='PRES-S-L-T'!$B$6,BC1143,0)</f>
        <v>0</v>
      </c>
      <c r="DH1143" s="5">
        <f>IF(DH$2='PRES-S-L-T'!$B$6,BD1143,0)</f>
        <v>0</v>
      </c>
      <c r="DI1143" s="5">
        <f>IF(DI$2='PRES-S-L-T'!$B$6,BE1143,0)</f>
        <v>0</v>
      </c>
      <c r="DJ1143" s="5">
        <f t="shared" si="93"/>
        <v>0</v>
      </c>
      <c r="DK1143" s="5">
        <f>IF('PRES-L-T'!$B$6=DK$2,SUM($C1143:$O1143),0)</f>
        <v>0</v>
      </c>
      <c r="DL1143" s="5">
        <f>IF('PRES-L-T'!$B$6=DL$2,SUM($R1143:$AB1143),0)</f>
        <v>0</v>
      </c>
      <c r="DM1143" s="5">
        <f>IF('PRES-L-T'!$B$6=DM$2,SUM($AC1143:$AE1143),0)</f>
        <v>0</v>
      </c>
      <c r="DN1143" s="5">
        <f>IF('PRES-L-T'!$B$6=DN$2,SUM($AG1143:$AI1143),0)</f>
        <v>0</v>
      </c>
      <c r="DO1143" s="5">
        <f>IF('PRES-L-T'!$B$6=DO$2,SUM($AJ1143:$AP1143),0)</f>
        <v>0</v>
      </c>
      <c r="DP1143" s="5">
        <f>IF('PRES-L-T'!$B$6=DP$2,SUM($AT1143:$AU1143),0)</f>
        <v>0</v>
      </c>
      <c r="DQ1143" s="5">
        <f>IF('PRES-L-T'!$B$6=DQ$2,SUM($AV1143:$AX1143),0)</f>
        <v>0</v>
      </c>
      <c r="DR1143" s="5">
        <f>IF('PRES-L-T'!$B$6=DR$2,SUM($BA1143:$BA1143),0)</f>
        <v>0</v>
      </c>
      <c r="DS1143" s="5">
        <f>IF('PRES-L-T'!$B$6=DS$2,SUM($BB1143:$BB1143),0)</f>
        <v>0</v>
      </c>
      <c r="DT1143" s="5">
        <f>IF('PRES-L-T'!$B$6=DT$2,SUM($BC1143:$BC1143),0)</f>
        <v>0</v>
      </c>
      <c r="DU1143" s="5">
        <f>IF('PRES-L-T'!$B$6=DU$2,SUM($BD1143:$BD1143),0)</f>
        <v>0</v>
      </c>
      <c r="DV1143" s="5">
        <f>IF('PRES-L-T'!$B$6=DV$2,SUM($BE1143:$BE1143),0)</f>
        <v>0</v>
      </c>
      <c r="DW1143" s="5">
        <f t="shared" si="94"/>
        <v>0</v>
      </c>
      <c r="DX1143" s="5">
        <f>IF('PRES-U-P'!$B$6=DX$2,SUM(C1143:AA1143),0)</f>
        <v>0</v>
      </c>
      <c r="DY1143" s="5">
        <f>IF('PRES-U-P'!$B$6=DY$2,SUM(AB1143:AY1143),0)</f>
        <v>0</v>
      </c>
      <c r="DZ1143" s="5">
        <f>IF('PRES-U-P'!$B$6=DZ$2,SUM(BA1143:BB1143),0)</f>
        <v>0</v>
      </c>
      <c r="EA1143" s="5">
        <f>IF('PRES-U-P'!$B$6=EA$2,SUM(BC1143:BD1143),0)</f>
        <v>0</v>
      </c>
      <c r="EB1143" s="5">
        <f>IF('PRES-U-P'!$B$6=EB$2,SUM(BE1143),0)</f>
        <v>0</v>
      </c>
      <c r="EC1143" s="5">
        <f t="shared" si="95"/>
        <v>0</v>
      </c>
    </row>
    <row r="1144" spans="1:133" x14ac:dyDescent="0.2">
      <c r="A1144" s="1">
        <v>61104</v>
      </c>
      <c r="B1144" s="1" t="s">
        <v>136</v>
      </c>
      <c r="BF1144" s="5">
        <f t="shared" si="92"/>
        <v>0</v>
      </c>
      <c r="BG1144" s="5">
        <f>IF(BG$2='PRES-S-L-T'!$B$6,C1144,0)</f>
        <v>0</v>
      </c>
      <c r="BH1144" s="5">
        <f>IF(BH$2='PRES-S-L-T'!$B$6,D1144,0)</f>
        <v>0</v>
      </c>
      <c r="BI1144" s="5">
        <f>IF(BI$2='PRES-S-L-T'!$B$6,E1144,0)</f>
        <v>0</v>
      </c>
      <c r="BJ1144" s="5">
        <f>IF(BJ$2='PRES-S-L-T'!$B$6,F1144,0)</f>
        <v>0</v>
      </c>
      <c r="BK1144" s="5">
        <f>IF(BK$2='PRES-S-L-T'!$B$6,G1144,0)</f>
        <v>0</v>
      </c>
      <c r="BL1144" s="5">
        <f>IF(BL$2='PRES-S-L-T'!$B$6,H1144,0)</f>
        <v>0</v>
      </c>
      <c r="BM1144" s="5">
        <f>IF(BM$2='PRES-S-L-T'!$B$6,I1144,0)</f>
        <v>0</v>
      </c>
      <c r="BN1144" s="5">
        <f>IF(BN$2='PRES-S-L-T'!$B$6,J1144,0)</f>
        <v>0</v>
      </c>
      <c r="BO1144" s="5">
        <f>IF(BO$2='PRES-S-L-T'!$B$6,K1144,0)</f>
        <v>0</v>
      </c>
      <c r="BP1144" s="5">
        <f>IF(BP$2='PRES-S-L-T'!$B$6,L1144,0)</f>
        <v>0</v>
      </c>
      <c r="BQ1144" s="5">
        <f>IF(BQ$2='PRES-S-L-T'!$B$6,M1144,0)</f>
        <v>0</v>
      </c>
      <c r="BR1144" s="5">
        <f>IF(BR$2='PRES-S-L-T'!$B$6,N1144,0)</f>
        <v>0</v>
      </c>
      <c r="BS1144" s="5">
        <f>IF(BS$2='PRES-S-L-T'!$B$6,O1144,0)</f>
        <v>0</v>
      </c>
      <c r="BV1144" s="5">
        <f>IF(BV$2='PRES-S-L-T'!$B$6,R1144,0)</f>
        <v>0</v>
      </c>
      <c r="BW1144" s="5">
        <f>IF(BW$2='PRES-S-L-T'!$B$6,S1144,0)</f>
        <v>0</v>
      </c>
      <c r="BX1144" s="5">
        <f>IF(BX$2='PRES-S-L-T'!$B$6,T1144,0)</f>
        <v>0</v>
      </c>
      <c r="BY1144" s="5">
        <f>IF(BY$2='PRES-S-L-T'!$B$6,U1144,0)</f>
        <v>0</v>
      </c>
      <c r="BZ1144" s="5">
        <f>IF(BZ$2='PRES-S-L-T'!$B$6,V1144,0)</f>
        <v>0</v>
      </c>
      <c r="CA1144" s="5">
        <f>IF(CA$2='PRES-S-L-T'!$B$6,W1144,0)</f>
        <v>0</v>
      </c>
      <c r="CB1144" s="5">
        <f>IF(CB$2='PRES-S-L-T'!$B$6,X1144,0)</f>
        <v>0</v>
      </c>
      <c r="CC1144" s="5">
        <f>IF(CC$2='PRES-S-L-T'!$B$6,Y1144,0)</f>
        <v>0</v>
      </c>
      <c r="CD1144" s="5">
        <f>IF(CD$2='PRES-S-L-T'!$B$6,Z1144,0)</f>
        <v>0</v>
      </c>
      <c r="CE1144" s="5">
        <f>IF(CE$2='PRES-S-L-T'!$B$6,AA1144,0)</f>
        <v>0</v>
      </c>
      <c r="CF1144" s="5">
        <f>IF(CF$2='PRES-S-L-T'!$B$6,AB1144,0)</f>
        <v>0</v>
      </c>
      <c r="CG1144" s="5">
        <f>IF(CG$2='PRES-S-L-T'!$B$6,AC1144,0)</f>
        <v>0</v>
      </c>
      <c r="CH1144" s="5">
        <f>IF(CH$2='PRES-S-L-T'!$B$6,AD1144,0)</f>
        <v>0</v>
      </c>
      <c r="CI1144" s="5">
        <f>IF(CI$2='PRES-S-L-T'!$B$6,AE1144,0)</f>
        <v>0</v>
      </c>
      <c r="CJ1144" s="5">
        <f>IF(CJ$2='PRES-S-L-T'!$B$6,AF1144,0)</f>
        <v>0</v>
      </c>
      <c r="CK1144" s="5">
        <f>IF(CK$2='PRES-S-L-T'!$B$6,AG1144,0)</f>
        <v>0</v>
      </c>
      <c r="CL1144" s="5">
        <f>IF(CL$2='PRES-S-L-T'!$B$6,AH1144,0)</f>
        <v>0</v>
      </c>
      <c r="CM1144" s="5">
        <f>IF(CM$2='PRES-S-L-T'!$B$6,AI1144,0)</f>
        <v>0</v>
      </c>
      <c r="CN1144" s="5">
        <f>IF(CN$2='PRES-S-L-T'!$B$6,AJ1144,0)</f>
        <v>0</v>
      </c>
      <c r="CO1144" s="5">
        <f>IF(CO$2='PRES-S-L-T'!$B$6,AK1144,0)</f>
        <v>0</v>
      </c>
      <c r="CP1144" s="5">
        <f>IF(CP$2='PRES-S-L-T'!$B$6,AL1144,0)</f>
        <v>0</v>
      </c>
      <c r="CQ1144" s="5">
        <f>IF(CQ$2='PRES-S-L-T'!$B$6,AM1144,0)</f>
        <v>0</v>
      </c>
      <c r="CR1144" s="5">
        <f>IF(CR$2='PRES-S-L-T'!$B$6,AN1144,0)</f>
        <v>0</v>
      </c>
      <c r="CS1144" s="5">
        <f>IF(CS$2='PRES-S-L-T'!$B$6,AO1144,0)</f>
        <v>0</v>
      </c>
      <c r="CT1144" s="5">
        <f>IF(CT$2='PRES-S-L-T'!$B$6,AP1144,0)</f>
        <v>0</v>
      </c>
      <c r="CU1144" s="5">
        <f>IF(CU$2='PRES-S-L-T'!$B$6,AQ1144,0)</f>
        <v>0</v>
      </c>
      <c r="CV1144" s="5">
        <f>IF(CV$2='PRES-S-L-T'!$B$6,AR1144,0)</f>
        <v>0</v>
      </c>
      <c r="CW1144" s="5">
        <f>IF(CW$2='PRES-S-L-T'!$B$6,AS1144,0)</f>
        <v>0</v>
      </c>
      <c r="CX1144" s="5">
        <f>IF(CX$2='PRES-S-L-T'!$B$6,AT1144,0)</f>
        <v>0</v>
      </c>
      <c r="CY1144" s="5">
        <f>IF(CY$2='PRES-S-L-T'!$B$6,AU1144,0)</f>
        <v>0</v>
      </c>
      <c r="CZ1144" s="5">
        <f>IF(CZ$2='PRES-S-L-T'!$B$6,AV1144,0)</f>
        <v>0</v>
      </c>
      <c r="DA1144" s="5">
        <f>IF(DA$2='PRES-S-L-T'!$B$6,AW1144,0)</f>
        <v>0</v>
      </c>
      <c r="DB1144" s="5">
        <f>IF(DB$2='PRES-S-L-T'!$B$6,AX1144,0)</f>
        <v>0</v>
      </c>
      <c r="DE1144" s="5">
        <f>IF(DE$2='PRES-S-L-T'!$B$6,BA1144,0)</f>
        <v>0</v>
      </c>
      <c r="DF1144" s="5">
        <f>IF(DF$2='PRES-S-L-T'!$B$6,BB1144,0)</f>
        <v>0</v>
      </c>
      <c r="DG1144" s="5">
        <f>IF(DG$2='PRES-S-L-T'!$B$6,BC1144,0)</f>
        <v>0</v>
      </c>
      <c r="DH1144" s="5">
        <f>IF(DH$2='PRES-S-L-T'!$B$6,BD1144,0)</f>
        <v>0</v>
      </c>
      <c r="DI1144" s="5">
        <f>IF(DI$2='PRES-S-L-T'!$B$6,BE1144,0)</f>
        <v>0</v>
      </c>
      <c r="DJ1144" s="5">
        <f t="shared" si="93"/>
        <v>0</v>
      </c>
      <c r="DK1144" s="5">
        <f>IF('PRES-L-T'!$B$6=DK$2,SUM($C1144:$O1144),0)</f>
        <v>0</v>
      </c>
      <c r="DL1144" s="5">
        <f>IF('PRES-L-T'!$B$6=DL$2,SUM($R1144:$AB1144),0)</f>
        <v>0</v>
      </c>
      <c r="DM1144" s="5">
        <f>IF('PRES-L-T'!$B$6=DM$2,SUM($AC1144:$AE1144),0)</f>
        <v>0</v>
      </c>
      <c r="DN1144" s="5">
        <f>IF('PRES-L-T'!$B$6=DN$2,SUM($AG1144:$AI1144),0)</f>
        <v>0</v>
      </c>
      <c r="DO1144" s="5">
        <f>IF('PRES-L-T'!$B$6=DO$2,SUM($AJ1144:$AP1144),0)</f>
        <v>0</v>
      </c>
      <c r="DP1144" s="5">
        <f>IF('PRES-L-T'!$B$6=DP$2,SUM($AT1144:$AU1144),0)</f>
        <v>0</v>
      </c>
      <c r="DQ1144" s="5">
        <f>IF('PRES-L-T'!$B$6=DQ$2,SUM($AV1144:$AX1144),0)</f>
        <v>0</v>
      </c>
      <c r="DR1144" s="5">
        <f>IF('PRES-L-T'!$B$6=DR$2,SUM($BA1144:$BA1144),0)</f>
        <v>0</v>
      </c>
      <c r="DS1144" s="5">
        <f>IF('PRES-L-T'!$B$6=DS$2,SUM($BB1144:$BB1144),0)</f>
        <v>0</v>
      </c>
      <c r="DT1144" s="5">
        <f>IF('PRES-L-T'!$B$6=DT$2,SUM($BC1144:$BC1144),0)</f>
        <v>0</v>
      </c>
      <c r="DU1144" s="5">
        <f>IF('PRES-L-T'!$B$6=DU$2,SUM($BD1144:$BD1144),0)</f>
        <v>0</v>
      </c>
      <c r="DV1144" s="5">
        <f>IF('PRES-L-T'!$B$6=DV$2,SUM($BE1144:$BE1144),0)</f>
        <v>0</v>
      </c>
      <c r="DW1144" s="5">
        <f t="shared" si="94"/>
        <v>0</v>
      </c>
      <c r="DX1144" s="5">
        <f>IF('PRES-U-P'!$B$6=DX$2,SUM(C1144:AA1144),0)</f>
        <v>0</v>
      </c>
      <c r="DY1144" s="5">
        <f>IF('PRES-U-P'!$B$6=DY$2,SUM(AB1144:AY1144),0)</f>
        <v>0</v>
      </c>
      <c r="DZ1144" s="5">
        <f>IF('PRES-U-P'!$B$6=DZ$2,SUM(BA1144:BB1144),0)</f>
        <v>0</v>
      </c>
      <c r="EA1144" s="5">
        <f>IF('PRES-U-P'!$B$6=EA$2,SUM(BC1144:BD1144),0)</f>
        <v>0</v>
      </c>
      <c r="EB1144" s="5">
        <f>IF('PRES-U-P'!$B$6=EB$2,SUM(BE1144),0)</f>
        <v>0</v>
      </c>
      <c r="EC1144" s="5">
        <f t="shared" si="95"/>
        <v>0</v>
      </c>
    </row>
    <row r="1145" spans="1:133" x14ac:dyDescent="0.2">
      <c r="A1145" s="1">
        <v>61105</v>
      </c>
      <c r="B1145" s="1" t="s">
        <v>137</v>
      </c>
      <c r="BF1145" s="5">
        <f t="shared" si="92"/>
        <v>0</v>
      </c>
      <c r="BG1145" s="5">
        <f>IF(BG$2='PRES-S-L-T'!$B$6,C1145,0)</f>
        <v>0</v>
      </c>
      <c r="BH1145" s="5">
        <f>IF(BH$2='PRES-S-L-T'!$B$6,D1145,0)</f>
        <v>0</v>
      </c>
      <c r="BI1145" s="5">
        <f>IF(BI$2='PRES-S-L-T'!$B$6,E1145,0)</f>
        <v>0</v>
      </c>
      <c r="BJ1145" s="5">
        <f>IF(BJ$2='PRES-S-L-T'!$B$6,F1145,0)</f>
        <v>0</v>
      </c>
      <c r="BK1145" s="5">
        <f>IF(BK$2='PRES-S-L-T'!$B$6,G1145,0)</f>
        <v>0</v>
      </c>
      <c r="BL1145" s="5">
        <f>IF(BL$2='PRES-S-L-T'!$B$6,H1145,0)</f>
        <v>0</v>
      </c>
      <c r="BM1145" s="5">
        <f>IF(BM$2='PRES-S-L-T'!$B$6,I1145,0)</f>
        <v>0</v>
      </c>
      <c r="BN1145" s="5">
        <f>IF(BN$2='PRES-S-L-T'!$B$6,J1145,0)</f>
        <v>0</v>
      </c>
      <c r="BO1145" s="5">
        <f>IF(BO$2='PRES-S-L-T'!$B$6,K1145,0)</f>
        <v>0</v>
      </c>
      <c r="BP1145" s="5">
        <f>IF(BP$2='PRES-S-L-T'!$B$6,L1145,0)</f>
        <v>0</v>
      </c>
      <c r="BQ1145" s="5">
        <f>IF(BQ$2='PRES-S-L-T'!$B$6,M1145,0)</f>
        <v>0</v>
      </c>
      <c r="BR1145" s="5">
        <f>IF(BR$2='PRES-S-L-T'!$B$6,N1145,0)</f>
        <v>0</v>
      </c>
      <c r="BS1145" s="5">
        <f>IF(BS$2='PRES-S-L-T'!$B$6,O1145,0)</f>
        <v>0</v>
      </c>
      <c r="BV1145" s="5">
        <f>IF(BV$2='PRES-S-L-T'!$B$6,R1145,0)</f>
        <v>0</v>
      </c>
      <c r="BW1145" s="5">
        <f>IF(BW$2='PRES-S-L-T'!$B$6,S1145,0)</f>
        <v>0</v>
      </c>
      <c r="BX1145" s="5">
        <f>IF(BX$2='PRES-S-L-T'!$B$6,T1145,0)</f>
        <v>0</v>
      </c>
      <c r="BY1145" s="5">
        <f>IF(BY$2='PRES-S-L-T'!$B$6,U1145,0)</f>
        <v>0</v>
      </c>
      <c r="BZ1145" s="5">
        <f>IF(BZ$2='PRES-S-L-T'!$B$6,V1145,0)</f>
        <v>0</v>
      </c>
      <c r="CA1145" s="5">
        <f>IF(CA$2='PRES-S-L-T'!$B$6,W1145,0)</f>
        <v>0</v>
      </c>
      <c r="CB1145" s="5">
        <f>IF(CB$2='PRES-S-L-T'!$B$6,X1145,0)</f>
        <v>0</v>
      </c>
      <c r="CC1145" s="5">
        <f>IF(CC$2='PRES-S-L-T'!$B$6,Y1145,0)</f>
        <v>0</v>
      </c>
      <c r="CD1145" s="5">
        <f>IF(CD$2='PRES-S-L-T'!$B$6,Z1145,0)</f>
        <v>0</v>
      </c>
      <c r="CE1145" s="5">
        <f>IF(CE$2='PRES-S-L-T'!$B$6,AA1145,0)</f>
        <v>0</v>
      </c>
      <c r="CF1145" s="5">
        <f>IF(CF$2='PRES-S-L-T'!$B$6,AB1145,0)</f>
        <v>0</v>
      </c>
      <c r="CG1145" s="5">
        <f>IF(CG$2='PRES-S-L-T'!$B$6,AC1145,0)</f>
        <v>0</v>
      </c>
      <c r="CH1145" s="5">
        <f>IF(CH$2='PRES-S-L-T'!$B$6,AD1145,0)</f>
        <v>0</v>
      </c>
      <c r="CI1145" s="5">
        <f>IF(CI$2='PRES-S-L-T'!$B$6,AE1145,0)</f>
        <v>0</v>
      </c>
      <c r="CJ1145" s="5">
        <f>IF(CJ$2='PRES-S-L-T'!$B$6,AF1145,0)</f>
        <v>0</v>
      </c>
      <c r="CK1145" s="5">
        <f>IF(CK$2='PRES-S-L-T'!$B$6,AG1145,0)</f>
        <v>0</v>
      </c>
      <c r="CL1145" s="5">
        <f>IF(CL$2='PRES-S-L-T'!$B$6,AH1145,0)</f>
        <v>0</v>
      </c>
      <c r="CM1145" s="5">
        <f>IF(CM$2='PRES-S-L-T'!$B$6,AI1145,0)</f>
        <v>0</v>
      </c>
      <c r="CN1145" s="5">
        <f>IF(CN$2='PRES-S-L-T'!$B$6,AJ1145,0)</f>
        <v>0</v>
      </c>
      <c r="CO1145" s="5">
        <f>IF(CO$2='PRES-S-L-T'!$B$6,AK1145,0)</f>
        <v>0</v>
      </c>
      <c r="CP1145" s="5">
        <f>IF(CP$2='PRES-S-L-T'!$B$6,AL1145,0)</f>
        <v>0</v>
      </c>
      <c r="CQ1145" s="5">
        <f>IF(CQ$2='PRES-S-L-T'!$B$6,AM1145,0)</f>
        <v>0</v>
      </c>
      <c r="CR1145" s="5">
        <f>IF(CR$2='PRES-S-L-T'!$B$6,AN1145,0)</f>
        <v>0</v>
      </c>
      <c r="CS1145" s="5">
        <f>IF(CS$2='PRES-S-L-T'!$B$6,AO1145,0)</f>
        <v>0</v>
      </c>
      <c r="CT1145" s="5">
        <f>IF(CT$2='PRES-S-L-T'!$B$6,AP1145,0)</f>
        <v>0</v>
      </c>
      <c r="CU1145" s="5">
        <f>IF(CU$2='PRES-S-L-T'!$B$6,AQ1145,0)</f>
        <v>0</v>
      </c>
      <c r="CV1145" s="5">
        <f>IF(CV$2='PRES-S-L-T'!$B$6,AR1145,0)</f>
        <v>0</v>
      </c>
      <c r="CW1145" s="5">
        <f>IF(CW$2='PRES-S-L-T'!$B$6,AS1145,0)</f>
        <v>0</v>
      </c>
      <c r="CX1145" s="5">
        <f>IF(CX$2='PRES-S-L-T'!$B$6,AT1145,0)</f>
        <v>0</v>
      </c>
      <c r="CY1145" s="5">
        <f>IF(CY$2='PRES-S-L-T'!$B$6,AU1145,0)</f>
        <v>0</v>
      </c>
      <c r="CZ1145" s="5">
        <f>IF(CZ$2='PRES-S-L-T'!$B$6,AV1145,0)</f>
        <v>0</v>
      </c>
      <c r="DA1145" s="5">
        <f>IF(DA$2='PRES-S-L-T'!$B$6,AW1145,0)</f>
        <v>0</v>
      </c>
      <c r="DB1145" s="5">
        <f>IF(DB$2='PRES-S-L-T'!$B$6,AX1145,0)</f>
        <v>0</v>
      </c>
      <c r="DE1145" s="5">
        <f>IF(DE$2='PRES-S-L-T'!$B$6,BA1145,0)</f>
        <v>0</v>
      </c>
      <c r="DF1145" s="5">
        <f>IF(DF$2='PRES-S-L-T'!$B$6,BB1145,0)</f>
        <v>0</v>
      </c>
      <c r="DG1145" s="5">
        <f>IF(DG$2='PRES-S-L-T'!$B$6,BC1145,0)</f>
        <v>0</v>
      </c>
      <c r="DH1145" s="5">
        <f>IF(DH$2='PRES-S-L-T'!$B$6,BD1145,0)</f>
        <v>0</v>
      </c>
      <c r="DI1145" s="5">
        <f>IF(DI$2='PRES-S-L-T'!$B$6,BE1145,0)</f>
        <v>0</v>
      </c>
      <c r="DJ1145" s="5">
        <f t="shared" si="93"/>
        <v>0</v>
      </c>
      <c r="DK1145" s="5">
        <f>IF('PRES-L-T'!$B$6=DK$2,SUM($C1145:$O1145),0)</f>
        <v>0</v>
      </c>
      <c r="DL1145" s="5">
        <f>IF('PRES-L-T'!$B$6=DL$2,SUM($R1145:$AB1145),0)</f>
        <v>0</v>
      </c>
      <c r="DM1145" s="5">
        <f>IF('PRES-L-T'!$B$6=DM$2,SUM($AC1145:$AE1145),0)</f>
        <v>0</v>
      </c>
      <c r="DN1145" s="5">
        <f>IF('PRES-L-T'!$B$6=DN$2,SUM($AG1145:$AI1145),0)</f>
        <v>0</v>
      </c>
      <c r="DO1145" s="5">
        <f>IF('PRES-L-T'!$B$6=DO$2,SUM($AJ1145:$AP1145),0)</f>
        <v>0</v>
      </c>
      <c r="DP1145" s="5">
        <f>IF('PRES-L-T'!$B$6=DP$2,SUM($AT1145:$AU1145),0)</f>
        <v>0</v>
      </c>
      <c r="DQ1145" s="5">
        <f>IF('PRES-L-T'!$B$6=DQ$2,SUM($AV1145:$AX1145),0)</f>
        <v>0</v>
      </c>
      <c r="DR1145" s="5">
        <f>IF('PRES-L-T'!$B$6=DR$2,SUM($BA1145:$BA1145),0)</f>
        <v>0</v>
      </c>
      <c r="DS1145" s="5">
        <f>IF('PRES-L-T'!$B$6=DS$2,SUM($BB1145:$BB1145),0)</f>
        <v>0</v>
      </c>
      <c r="DT1145" s="5">
        <f>IF('PRES-L-T'!$B$6=DT$2,SUM($BC1145:$BC1145),0)</f>
        <v>0</v>
      </c>
      <c r="DU1145" s="5">
        <f>IF('PRES-L-T'!$B$6=DU$2,SUM($BD1145:$BD1145),0)</f>
        <v>0</v>
      </c>
      <c r="DV1145" s="5">
        <f>IF('PRES-L-T'!$B$6=DV$2,SUM($BE1145:$BE1145),0)</f>
        <v>0</v>
      </c>
      <c r="DW1145" s="5">
        <f t="shared" si="94"/>
        <v>0</v>
      </c>
      <c r="DX1145" s="5">
        <f>IF('PRES-U-P'!$B$6=DX$2,SUM(C1145:AA1145),0)</f>
        <v>0</v>
      </c>
      <c r="DY1145" s="5">
        <f>IF('PRES-U-P'!$B$6=DY$2,SUM(AB1145:AY1145),0)</f>
        <v>0</v>
      </c>
      <c r="DZ1145" s="5">
        <f>IF('PRES-U-P'!$B$6=DZ$2,SUM(BA1145:BB1145),0)</f>
        <v>0</v>
      </c>
      <c r="EA1145" s="5">
        <f>IF('PRES-U-P'!$B$6=EA$2,SUM(BC1145:BD1145),0)</f>
        <v>0</v>
      </c>
      <c r="EB1145" s="5">
        <f>IF('PRES-U-P'!$B$6=EB$2,SUM(BE1145),0)</f>
        <v>0</v>
      </c>
      <c r="EC1145" s="5">
        <f t="shared" si="95"/>
        <v>0</v>
      </c>
    </row>
    <row r="1146" spans="1:133" x14ac:dyDescent="0.2">
      <c r="A1146" s="1">
        <v>61106</v>
      </c>
      <c r="B1146" s="1" t="s">
        <v>138</v>
      </c>
      <c r="BF1146" s="5">
        <f t="shared" si="92"/>
        <v>0</v>
      </c>
      <c r="BG1146" s="5">
        <f>IF(BG$2='PRES-S-L-T'!$B$6,C1146,0)</f>
        <v>0</v>
      </c>
      <c r="BH1146" s="5">
        <f>IF(BH$2='PRES-S-L-T'!$B$6,D1146,0)</f>
        <v>0</v>
      </c>
      <c r="BI1146" s="5">
        <f>IF(BI$2='PRES-S-L-T'!$B$6,E1146,0)</f>
        <v>0</v>
      </c>
      <c r="BJ1146" s="5">
        <f>IF(BJ$2='PRES-S-L-T'!$B$6,F1146,0)</f>
        <v>0</v>
      </c>
      <c r="BK1146" s="5">
        <f>IF(BK$2='PRES-S-L-T'!$B$6,G1146,0)</f>
        <v>0</v>
      </c>
      <c r="BL1146" s="5">
        <f>IF(BL$2='PRES-S-L-T'!$B$6,H1146,0)</f>
        <v>0</v>
      </c>
      <c r="BM1146" s="5">
        <f>IF(BM$2='PRES-S-L-T'!$B$6,I1146,0)</f>
        <v>0</v>
      </c>
      <c r="BN1146" s="5">
        <f>IF(BN$2='PRES-S-L-T'!$B$6,J1146,0)</f>
        <v>0</v>
      </c>
      <c r="BO1146" s="5">
        <f>IF(BO$2='PRES-S-L-T'!$B$6,K1146,0)</f>
        <v>0</v>
      </c>
      <c r="BP1146" s="5">
        <f>IF(BP$2='PRES-S-L-T'!$B$6,L1146,0)</f>
        <v>0</v>
      </c>
      <c r="BQ1146" s="5">
        <f>IF(BQ$2='PRES-S-L-T'!$B$6,M1146,0)</f>
        <v>0</v>
      </c>
      <c r="BR1146" s="5">
        <f>IF(BR$2='PRES-S-L-T'!$B$6,N1146,0)</f>
        <v>0</v>
      </c>
      <c r="BS1146" s="5">
        <f>IF(BS$2='PRES-S-L-T'!$B$6,O1146,0)</f>
        <v>0</v>
      </c>
      <c r="BV1146" s="5">
        <f>IF(BV$2='PRES-S-L-T'!$B$6,R1146,0)</f>
        <v>0</v>
      </c>
      <c r="BW1146" s="5">
        <f>IF(BW$2='PRES-S-L-T'!$B$6,S1146,0)</f>
        <v>0</v>
      </c>
      <c r="BX1146" s="5">
        <f>IF(BX$2='PRES-S-L-T'!$B$6,T1146,0)</f>
        <v>0</v>
      </c>
      <c r="BY1146" s="5">
        <f>IF(BY$2='PRES-S-L-T'!$B$6,U1146,0)</f>
        <v>0</v>
      </c>
      <c r="BZ1146" s="5">
        <f>IF(BZ$2='PRES-S-L-T'!$B$6,V1146,0)</f>
        <v>0</v>
      </c>
      <c r="CA1146" s="5">
        <f>IF(CA$2='PRES-S-L-T'!$B$6,W1146,0)</f>
        <v>0</v>
      </c>
      <c r="CB1146" s="5">
        <f>IF(CB$2='PRES-S-L-T'!$B$6,X1146,0)</f>
        <v>0</v>
      </c>
      <c r="CC1146" s="5">
        <f>IF(CC$2='PRES-S-L-T'!$B$6,Y1146,0)</f>
        <v>0</v>
      </c>
      <c r="CD1146" s="5">
        <f>IF(CD$2='PRES-S-L-T'!$B$6,Z1146,0)</f>
        <v>0</v>
      </c>
      <c r="CE1146" s="5">
        <f>IF(CE$2='PRES-S-L-T'!$B$6,AA1146,0)</f>
        <v>0</v>
      </c>
      <c r="CF1146" s="5">
        <f>IF(CF$2='PRES-S-L-T'!$B$6,AB1146,0)</f>
        <v>0</v>
      </c>
      <c r="CG1146" s="5">
        <f>IF(CG$2='PRES-S-L-T'!$B$6,AC1146,0)</f>
        <v>0</v>
      </c>
      <c r="CH1146" s="5">
        <f>IF(CH$2='PRES-S-L-T'!$B$6,AD1146,0)</f>
        <v>0</v>
      </c>
      <c r="CI1146" s="5">
        <f>IF(CI$2='PRES-S-L-T'!$B$6,AE1146,0)</f>
        <v>0</v>
      </c>
      <c r="CJ1146" s="5">
        <f>IF(CJ$2='PRES-S-L-T'!$B$6,AF1146,0)</f>
        <v>0</v>
      </c>
      <c r="CK1146" s="5">
        <f>IF(CK$2='PRES-S-L-T'!$B$6,AG1146,0)</f>
        <v>0</v>
      </c>
      <c r="CL1146" s="5">
        <f>IF(CL$2='PRES-S-L-T'!$B$6,AH1146,0)</f>
        <v>0</v>
      </c>
      <c r="CM1146" s="5">
        <f>IF(CM$2='PRES-S-L-T'!$B$6,AI1146,0)</f>
        <v>0</v>
      </c>
      <c r="CN1146" s="5">
        <f>IF(CN$2='PRES-S-L-T'!$B$6,AJ1146,0)</f>
        <v>0</v>
      </c>
      <c r="CO1146" s="5">
        <f>IF(CO$2='PRES-S-L-T'!$B$6,AK1146,0)</f>
        <v>0</v>
      </c>
      <c r="CP1146" s="5">
        <f>IF(CP$2='PRES-S-L-T'!$B$6,AL1146,0)</f>
        <v>0</v>
      </c>
      <c r="CQ1146" s="5">
        <f>IF(CQ$2='PRES-S-L-T'!$B$6,AM1146,0)</f>
        <v>0</v>
      </c>
      <c r="CR1146" s="5">
        <f>IF(CR$2='PRES-S-L-T'!$B$6,AN1146,0)</f>
        <v>0</v>
      </c>
      <c r="CS1146" s="5">
        <f>IF(CS$2='PRES-S-L-T'!$B$6,AO1146,0)</f>
        <v>0</v>
      </c>
      <c r="CT1146" s="5">
        <f>IF(CT$2='PRES-S-L-T'!$B$6,AP1146,0)</f>
        <v>0</v>
      </c>
      <c r="CU1146" s="5">
        <f>IF(CU$2='PRES-S-L-T'!$B$6,AQ1146,0)</f>
        <v>0</v>
      </c>
      <c r="CV1146" s="5">
        <f>IF(CV$2='PRES-S-L-T'!$B$6,AR1146,0)</f>
        <v>0</v>
      </c>
      <c r="CW1146" s="5">
        <f>IF(CW$2='PRES-S-L-T'!$B$6,AS1146,0)</f>
        <v>0</v>
      </c>
      <c r="CX1146" s="5">
        <f>IF(CX$2='PRES-S-L-T'!$B$6,AT1146,0)</f>
        <v>0</v>
      </c>
      <c r="CY1146" s="5">
        <f>IF(CY$2='PRES-S-L-T'!$B$6,AU1146,0)</f>
        <v>0</v>
      </c>
      <c r="CZ1146" s="5">
        <f>IF(CZ$2='PRES-S-L-T'!$B$6,AV1146,0)</f>
        <v>0</v>
      </c>
      <c r="DA1146" s="5">
        <f>IF(DA$2='PRES-S-L-T'!$B$6,AW1146,0)</f>
        <v>0</v>
      </c>
      <c r="DB1146" s="5">
        <f>IF(DB$2='PRES-S-L-T'!$B$6,AX1146,0)</f>
        <v>0</v>
      </c>
      <c r="DE1146" s="5">
        <f>IF(DE$2='PRES-S-L-T'!$B$6,BA1146,0)</f>
        <v>0</v>
      </c>
      <c r="DF1146" s="5">
        <f>IF(DF$2='PRES-S-L-T'!$B$6,BB1146,0)</f>
        <v>0</v>
      </c>
      <c r="DG1146" s="5">
        <f>IF(DG$2='PRES-S-L-T'!$B$6,BC1146,0)</f>
        <v>0</v>
      </c>
      <c r="DH1146" s="5">
        <f>IF(DH$2='PRES-S-L-T'!$B$6,BD1146,0)</f>
        <v>0</v>
      </c>
      <c r="DI1146" s="5">
        <f>IF(DI$2='PRES-S-L-T'!$B$6,BE1146,0)</f>
        <v>0</v>
      </c>
      <c r="DJ1146" s="5">
        <f t="shared" si="93"/>
        <v>0</v>
      </c>
      <c r="DK1146" s="5">
        <f>IF('PRES-L-T'!$B$6=DK$2,SUM($C1146:$O1146),0)</f>
        <v>0</v>
      </c>
      <c r="DL1146" s="5">
        <f>IF('PRES-L-T'!$B$6=DL$2,SUM($R1146:$AB1146),0)</f>
        <v>0</v>
      </c>
      <c r="DM1146" s="5">
        <f>IF('PRES-L-T'!$B$6=DM$2,SUM($AC1146:$AE1146),0)</f>
        <v>0</v>
      </c>
      <c r="DN1146" s="5">
        <f>IF('PRES-L-T'!$B$6=DN$2,SUM($AG1146:$AI1146),0)</f>
        <v>0</v>
      </c>
      <c r="DO1146" s="5">
        <f>IF('PRES-L-T'!$B$6=DO$2,SUM($AJ1146:$AP1146),0)</f>
        <v>0</v>
      </c>
      <c r="DP1146" s="5">
        <f>IF('PRES-L-T'!$B$6=DP$2,SUM($AT1146:$AU1146),0)</f>
        <v>0</v>
      </c>
      <c r="DQ1146" s="5">
        <f>IF('PRES-L-T'!$B$6=DQ$2,SUM($AV1146:$AX1146),0)</f>
        <v>0</v>
      </c>
      <c r="DR1146" s="5">
        <f>IF('PRES-L-T'!$B$6=DR$2,SUM($BA1146:$BA1146),0)</f>
        <v>0</v>
      </c>
      <c r="DS1146" s="5">
        <f>IF('PRES-L-T'!$B$6=DS$2,SUM($BB1146:$BB1146),0)</f>
        <v>0</v>
      </c>
      <c r="DT1146" s="5">
        <f>IF('PRES-L-T'!$B$6=DT$2,SUM($BC1146:$BC1146),0)</f>
        <v>0</v>
      </c>
      <c r="DU1146" s="5">
        <f>IF('PRES-L-T'!$B$6=DU$2,SUM($BD1146:$BD1146),0)</f>
        <v>0</v>
      </c>
      <c r="DV1146" s="5">
        <f>IF('PRES-L-T'!$B$6=DV$2,SUM($BE1146:$BE1146),0)</f>
        <v>0</v>
      </c>
      <c r="DW1146" s="5">
        <f t="shared" si="94"/>
        <v>0</v>
      </c>
      <c r="DX1146" s="5">
        <f>IF('PRES-U-P'!$B$6=DX$2,SUM(C1146:AA1146),0)</f>
        <v>0</v>
      </c>
      <c r="DY1146" s="5">
        <f>IF('PRES-U-P'!$B$6=DY$2,SUM(AB1146:AY1146),0)</f>
        <v>0</v>
      </c>
      <c r="DZ1146" s="5">
        <f>IF('PRES-U-P'!$B$6=DZ$2,SUM(BA1146:BB1146),0)</f>
        <v>0</v>
      </c>
      <c r="EA1146" s="5">
        <f>IF('PRES-U-P'!$B$6=EA$2,SUM(BC1146:BD1146),0)</f>
        <v>0</v>
      </c>
      <c r="EB1146" s="5">
        <f>IF('PRES-U-P'!$B$6=EB$2,SUM(BE1146),0)</f>
        <v>0</v>
      </c>
      <c r="EC1146" s="5">
        <f t="shared" si="95"/>
        <v>0</v>
      </c>
    </row>
    <row r="1147" spans="1:133" x14ac:dyDescent="0.2">
      <c r="A1147" s="1">
        <v>61107</v>
      </c>
      <c r="B1147" s="1" t="s">
        <v>139</v>
      </c>
      <c r="BF1147" s="5">
        <f t="shared" si="92"/>
        <v>0</v>
      </c>
      <c r="BG1147" s="5">
        <f>IF(BG$2='PRES-S-L-T'!$B$6,C1147,0)</f>
        <v>0</v>
      </c>
      <c r="BH1147" s="5">
        <f>IF(BH$2='PRES-S-L-T'!$B$6,D1147,0)</f>
        <v>0</v>
      </c>
      <c r="BI1147" s="5">
        <f>IF(BI$2='PRES-S-L-T'!$B$6,E1147,0)</f>
        <v>0</v>
      </c>
      <c r="BJ1147" s="5">
        <f>IF(BJ$2='PRES-S-L-T'!$B$6,F1147,0)</f>
        <v>0</v>
      </c>
      <c r="BK1147" s="5">
        <f>IF(BK$2='PRES-S-L-T'!$B$6,G1147,0)</f>
        <v>0</v>
      </c>
      <c r="BL1147" s="5">
        <f>IF(BL$2='PRES-S-L-T'!$B$6,H1147,0)</f>
        <v>0</v>
      </c>
      <c r="BM1147" s="5">
        <f>IF(BM$2='PRES-S-L-T'!$B$6,I1147,0)</f>
        <v>0</v>
      </c>
      <c r="BN1147" s="5">
        <f>IF(BN$2='PRES-S-L-T'!$B$6,J1147,0)</f>
        <v>0</v>
      </c>
      <c r="BO1147" s="5">
        <f>IF(BO$2='PRES-S-L-T'!$B$6,K1147,0)</f>
        <v>0</v>
      </c>
      <c r="BP1147" s="5">
        <f>IF(BP$2='PRES-S-L-T'!$B$6,L1147,0)</f>
        <v>0</v>
      </c>
      <c r="BQ1147" s="5">
        <f>IF(BQ$2='PRES-S-L-T'!$B$6,M1147,0)</f>
        <v>0</v>
      </c>
      <c r="BR1147" s="5">
        <f>IF(BR$2='PRES-S-L-T'!$B$6,N1147,0)</f>
        <v>0</v>
      </c>
      <c r="BS1147" s="5">
        <f>IF(BS$2='PRES-S-L-T'!$B$6,O1147,0)</f>
        <v>0</v>
      </c>
      <c r="BV1147" s="5">
        <f>IF(BV$2='PRES-S-L-T'!$B$6,R1147,0)</f>
        <v>0</v>
      </c>
      <c r="BW1147" s="5">
        <f>IF(BW$2='PRES-S-L-T'!$B$6,S1147,0)</f>
        <v>0</v>
      </c>
      <c r="BX1147" s="5">
        <f>IF(BX$2='PRES-S-L-T'!$B$6,T1147,0)</f>
        <v>0</v>
      </c>
      <c r="BY1147" s="5">
        <f>IF(BY$2='PRES-S-L-T'!$B$6,U1147,0)</f>
        <v>0</v>
      </c>
      <c r="BZ1147" s="5">
        <f>IF(BZ$2='PRES-S-L-T'!$B$6,V1147,0)</f>
        <v>0</v>
      </c>
      <c r="CA1147" s="5">
        <f>IF(CA$2='PRES-S-L-T'!$B$6,W1147,0)</f>
        <v>0</v>
      </c>
      <c r="CB1147" s="5">
        <f>IF(CB$2='PRES-S-L-T'!$B$6,X1147,0)</f>
        <v>0</v>
      </c>
      <c r="CC1147" s="5">
        <f>IF(CC$2='PRES-S-L-T'!$B$6,Y1147,0)</f>
        <v>0</v>
      </c>
      <c r="CD1147" s="5">
        <f>IF(CD$2='PRES-S-L-T'!$B$6,Z1147,0)</f>
        <v>0</v>
      </c>
      <c r="CE1147" s="5">
        <f>IF(CE$2='PRES-S-L-T'!$B$6,AA1147,0)</f>
        <v>0</v>
      </c>
      <c r="CF1147" s="5">
        <f>IF(CF$2='PRES-S-L-T'!$B$6,AB1147,0)</f>
        <v>0</v>
      </c>
      <c r="CG1147" s="5">
        <f>IF(CG$2='PRES-S-L-T'!$B$6,AC1147,0)</f>
        <v>0</v>
      </c>
      <c r="CH1147" s="5">
        <f>IF(CH$2='PRES-S-L-T'!$B$6,AD1147,0)</f>
        <v>0</v>
      </c>
      <c r="CI1147" s="5">
        <f>IF(CI$2='PRES-S-L-T'!$B$6,AE1147,0)</f>
        <v>0</v>
      </c>
      <c r="CJ1147" s="5">
        <f>IF(CJ$2='PRES-S-L-T'!$B$6,AF1147,0)</f>
        <v>0</v>
      </c>
      <c r="CK1147" s="5">
        <f>IF(CK$2='PRES-S-L-T'!$B$6,AG1147,0)</f>
        <v>0</v>
      </c>
      <c r="CL1147" s="5">
        <f>IF(CL$2='PRES-S-L-T'!$B$6,AH1147,0)</f>
        <v>0</v>
      </c>
      <c r="CM1147" s="5">
        <f>IF(CM$2='PRES-S-L-T'!$B$6,AI1147,0)</f>
        <v>0</v>
      </c>
      <c r="CN1147" s="5">
        <f>IF(CN$2='PRES-S-L-T'!$B$6,AJ1147,0)</f>
        <v>0</v>
      </c>
      <c r="CO1147" s="5">
        <f>IF(CO$2='PRES-S-L-T'!$B$6,AK1147,0)</f>
        <v>0</v>
      </c>
      <c r="CP1147" s="5">
        <f>IF(CP$2='PRES-S-L-T'!$B$6,AL1147,0)</f>
        <v>0</v>
      </c>
      <c r="CQ1147" s="5">
        <f>IF(CQ$2='PRES-S-L-T'!$B$6,AM1147,0)</f>
        <v>0</v>
      </c>
      <c r="CR1147" s="5">
        <f>IF(CR$2='PRES-S-L-T'!$B$6,AN1147,0)</f>
        <v>0</v>
      </c>
      <c r="CS1147" s="5">
        <f>IF(CS$2='PRES-S-L-T'!$B$6,AO1147,0)</f>
        <v>0</v>
      </c>
      <c r="CT1147" s="5">
        <f>IF(CT$2='PRES-S-L-T'!$B$6,AP1147,0)</f>
        <v>0</v>
      </c>
      <c r="CU1147" s="5">
        <f>IF(CU$2='PRES-S-L-T'!$B$6,AQ1147,0)</f>
        <v>0</v>
      </c>
      <c r="CV1147" s="5">
        <f>IF(CV$2='PRES-S-L-T'!$B$6,AR1147,0)</f>
        <v>0</v>
      </c>
      <c r="CW1147" s="5">
        <f>IF(CW$2='PRES-S-L-T'!$B$6,AS1147,0)</f>
        <v>0</v>
      </c>
      <c r="CX1147" s="5">
        <f>IF(CX$2='PRES-S-L-T'!$B$6,AT1147,0)</f>
        <v>0</v>
      </c>
      <c r="CY1147" s="5">
        <f>IF(CY$2='PRES-S-L-T'!$B$6,AU1147,0)</f>
        <v>0</v>
      </c>
      <c r="CZ1147" s="5">
        <f>IF(CZ$2='PRES-S-L-T'!$B$6,AV1147,0)</f>
        <v>0</v>
      </c>
      <c r="DA1147" s="5">
        <f>IF(DA$2='PRES-S-L-T'!$B$6,AW1147,0)</f>
        <v>0</v>
      </c>
      <c r="DB1147" s="5">
        <f>IF(DB$2='PRES-S-L-T'!$B$6,AX1147,0)</f>
        <v>0</v>
      </c>
      <c r="DE1147" s="5">
        <f>IF(DE$2='PRES-S-L-T'!$B$6,BA1147,0)</f>
        <v>0</v>
      </c>
      <c r="DF1147" s="5">
        <f>IF(DF$2='PRES-S-L-T'!$B$6,BB1147,0)</f>
        <v>0</v>
      </c>
      <c r="DG1147" s="5">
        <f>IF(DG$2='PRES-S-L-T'!$B$6,BC1147,0)</f>
        <v>0</v>
      </c>
      <c r="DH1147" s="5">
        <f>IF(DH$2='PRES-S-L-T'!$B$6,BD1147,0)</f>
        <v>0</v>
      </c>
      <c r="DI1147" s="5">
        <f>IF(DI$2='PRES-S-L-T'!$B$6,BE1147,0)</f>
        <v>0</v>
      </c>
      <c r="DJ1147" s="5">
        <f t="shared" si="93"/>
        <v>0</v>
      </c>
      <c r="DK1147" s="5">
        <f>IF('PRES-L-T'!$B$6=DK$2,SUM($C1147:$O1147),0)</f>
        <v>0</v>
      </c>
      <c r="DL1147" s="5">
        <f>IF('PRES-L-T'!$B$6=DL$2,SUM($R1147:$AB1147),0)</f>
        <v>0</v>
      </c>
      <c r="DM1147" s="5">
        <f>IF('PRES-L-T'!$B$6=DM$2,SUM($AC1147:$AE1147),0)</f>
        <v>0</v>
      </c>
      <c r="DN1147" s="5">
        <f>IF('PRES-L-T'!$B$6=DN$2,SUM($AG1147:$AI1147),0)</f>
        <v>0</v>
      </c>
      <c r="DO1147" s="5">
        <f>IF('PRES-L-T'!$B$6=DO$2,SUM($AJ1147:$AP1147),0)</f>
        <v>0</v>
      </c>
      <c r="DP1147" s="5">
        <f>IF('PRES-L-T'!$B$6=DP$2,SUM($AT1147:$AU1147),0)</f>
        <v>0</v>
      </c>
      <c r="DQ1147" s="5">
        <f>IF('PRES-L-T'!$B$6=DQ$2,SUM($AV1147:$AX1147),0)</f>
        <v>0</v>
      </c>
      <c r="DR1147" s="5">
        <f>IF('PRES-L-T'!$B$6=DR$2,SUM($BA1147:$BA1147),0)</f>
        <v>0</v>
      </c>
      <c r="DS1147" s="5">
        <f>IF('PRES-L-T'!$B$6=DS$2,SUM($BB1147:$BB1147),0)</f>
        <v>0</v>
      </c>
      <c r="DT1147" s="5">
        <f>IF('PRES-L-T'!$B$6=DT$2,SUM($BC1147:$BC1147),0)</f>
        <v>0</v>
      </c>
      <c r="DU1147" s="5">
        <f>IF('PRES-L-T'!$B$6=DU$2,SUM($BD1147:$BD1147),0)</f>
        <v>0</v>
      </c>
      <c r="DV1147" s="5">
        <f>IF('PRES-L-T'!$B$6=DV$2,SUM($BE1147:$BE1147),0)</f>
        <v>0</v>
      </c>
      <c r="DW1147" s="5">
        <f t="shared" si="94"/>
        <v>0</v>
      </c>
      <c r="DX1147" s="5">
        <f>IF('PRES-U-P'!$B$6=DX$2,SUM(C1147:AA1147),0)</f>
        <v>0</v>
      </c>
      <c r="DY1147" s="5">
        <f>IF('PRES-U-P'!$B$6=DY$2,SUM(AB1147:AY1147),0)</f>
        <v>0</v>
      </c>
      <c r="DZ1147" s="5">
        <f>IF('PRES-U-P'!$B$6=DZ$2,SUM(BA1147:BB1147),0)</f>
        <v>0</v>
      </c>
      <c r="EA1147" s="5">
        <f>IF('PRES-U-P'!$B$6=EA$2,SUM(BC1147:BD1147),0)</f>
        <v>0</v>
      </c>
      <c r="EB1147" s="5">
        <f>IF('PRES-U-P'!$B$6=EB$2,SUM(BE1147),0)</f>
        <v>0</v>
      </c>
      <c r="EC1147" s="5">
        <f t="shared" si="95"/>
        <v>0</v>
      </c>
    </row>
    <row r="1148" spans="1:133" x14ac:dyDescent="0.2">
      <c r="A1148" s="1">
        <v>61108</v>
      </c>
      <c r="B1148" s="1" t="s">
        <v>140</v>
      </c>
      <c r="BF1148" s="5">
        <f t="shared" si="92"/>
        <v>0</v>
      </c>
      <c r="BG1148" s="5">
        <f>IF(BG$2='PRES-S-L-T'!$B$6,C1148,0)</f>
        <v>0</v>
      </c>
      <c r="BH1148" s="5">
        <f>IF(BH$2='PRES-S-L-T'!$B$6,D1148,0)</f>
        <v>0</v>
      </c>
      <c r="BI1148" s="5">
        <f>IF(BI$2='PRES-S-L-T'!$B$6,E1148,0)</f>
        <v>0</v>
      </c>
      <c r="BJ1148" s="5">
        <f>IF(BJ$2='PRES-S-L-T'!$B$6,F1148,0)</f>
        <v>0</v>
      </c>
      <c r="BK1148" s="5">
        <f>IF(BK$2='PRES-S-L-T'!$B$6,G1148,0)</f>
        <v>0</v>
      </c>
      <c r="BL1148" s="5">
        <f>IF(BL$2='PRES-S-L-T'!$B$6,H1148,0)</f>
        <v>0</v>
      </c>
      <c r="BM1148" s="5">
        <f>IF(BM$2='PRES-S-L-T'!$B$6,I1148,0)</f>
        <v>0</v>
      </c>
      <c r="BN1148" s="5">
        <f>IF(BN$2='PRES-S-L-T'!$B$6,J1148,0)</f>
        <v>0</v>
      </c>
      <c r="BO1148" s="5">
        <f>IF(BO$2='PRES-S-L-T'!$B$6,K1148,0)</f>
        <v>0</v>
      </c>
      <c r="BP1148" s="5">
        <f>IF(BP$2='PRES-S-L-T'!$B$6,L1148,0)</f>
        <v>0</v>
      </c>
      <c r="BQ1148" s="5">
        <f>IF(BQ$2='PRES-S-L-T'!$B$6,M1148,0)</f>
        <v>0</v>
      </c>
      <c r="BR1148" s="5">
        <f>IF(BR$2='PRES-S-L-T'!$B$6,N1148,0)</f>
        <v>0</v>
      </c>
      <c r="BS1148" s="5">
        <f>IF(BS$2='PRES-S-L-T'!$B$6,O1148,0)</f>
        <v>0</v>
      </c>
      <c r="BV1148" s="5">
        <f>IF(BV$2='PRES-S-L-T'!$B$6,R1148,0)</f>
        <v>0</v>
      </c>
      <c r="BW1148" s="5">
        <f>IF(BW$2='PRES-S-L-T'!$B$6,S1148,0)</f>
        <v>0</v>
      </c>
      <c r="BX1148" s="5">
        <f>IF(BX$2='PRES-S-L-T'!$B$6,T1148,0)</f>
        <v>0</v>
      </c>
      <c r="BY1148" s="5">
        <f>IF(BY$2='PRES-S-L-T'!$B$6,U1148,0)</f>
        <v>0</v>
      </c>
      <c r="BZ1148" s="5">
        <f>IF(BZ$2='PRES-S-L-T'!$B$6,V1148,0)</f>
        <v>0</v>
      </c>
      <c r="CA1148" s="5">
        <f>IF(CA$2='PRES-S-L-T'!$B$6,W1148,0)</f>
        <v>0</v>
      </c>
      <c r="CB1148" s="5">
        <f>IF(CB$2='PRES-S-L-T'!$B$6,X1148,0)</f>
        <v>0</v>
      </c>
      <c r="CC1148" s="5">
        <f>IF(CC$2='PRES-S-L-T'!$B$6,Y1148,0)</f>
        <v>0</v>
      </c>
      <c r="CD1148" s="5">
        <f>IF(CD$2='PRES-S-L-T'!$B$6,Z1148,0)</f>
        <v>0</v>
      </c>
      <c r="CE1148" s="5">
        <f>IF(CE$2='PRES-S-L-T'!$B$6,AA1148,0)</f>
        <v>0</v>
      </c>
      <c r="CF1148" s="5">
        <f>IF(CF$2='PRES-S-L-T'!$B$6,AB1148,0)</f>
        <v>0</v>
      </c>
      <c r="CG1148" s="5">
        <f>IF(CG$2='PRES-S-L-T'!$B$6,AC1148,0)</f>
        <v>0</v>
      </c>
      <c r="CH1148" s="5">
        <f>IF(CH$2='PRES-S-L-T'!$B$6,AD1148,0)</f>
        <v>0</v>
      </c>
      <c r="CI1148" s="5">
        <f>IF(CI$2='PRES-S-L-T'!$B$6,AE1148,0)</f>
        <v>0</v>
      </c>
      <c r="CJ1148" s="5">
        <f>IF(CJ$2='PRES-S-L-T'!$B$6,AF1148,0)</f>
        <v>0</v>
      </c>
      <c r="CK1148" s="5">
        <f>IF(CK$2='PRES-S-L-T'!$B$6,AG1148,0)</f>
        <v>0</v>
      </c>
      <c r="CL1148" s="5">
        <f>IF(CL$2='PRES-S-L-T'!$B$6,AH1148,0)</f>
        <v>0</v>
      </c>
      <c r="CM1148" s="5">
        <f>IF(CM$2='PRES-S-L-T'!$B$6,AI1148,0)</f>
        <v>0</v>
      </c>
      <c r="CN1148" s="5">
        <f>IF(CN$2='PRES-S-L-T'!$B$6,AJ1148,0)</f>
        <v>0</v>
      </c>
      <c r="CO1148" s="5">
        <f>IF(CO$2='PRES-S-L-T'!$B$6,AK1148,0)</f>
        <v>0</v>
      </c>
      <c r="CP1148" s="5">
        <f>IF(CP$2='PRES-S-L-T'!$B$6,AL1148,0)</f>
        <v>0</v>
      </c>
      <c r="CQ1148" s="5">
        <f>IF(CQ$2='PRES-S-L-T'!$B$6,AM1148,0)</f>
        <v>0</v>
      </c>
      <c r="CR1148" s="5">
        <f>IF(CR$2='PRES-S-L-T'!$B$6,AN1148,0)</f>
        <v>0</v>
      </c>
      <c r="CS1148" s="5">
        <f>IF(CS$2='PRES-S-L-T'!$B$6,AO1148,0)</f>
        <v>0</v>
      </c>
      <c r="CT1148" s="5">
        <f>IF(CT$2='PRES-S-L-T'!$B$6,AP1148,0)</f>
        <v>0</v>
      </c>
      <c r="CU1148" s="5">
        <f>IF(CU$2='PRES-S-L-T'!$B$6,AQ1148,0)</f>
        <v>0</v>
      </c>
      <c r="CV1148" s="5">
        <f>IF(CV$2='PRES-S-L-T'!$B$6,AR1148,0)</f>
        <v>0</v>
      </c>
      <c r="CW1148" s="5">
        <f>IF(CW$2='PRES-S-L-T'!$B$6,AS1148,0)</f>
        <v>0</v>
      </c>
      <c r="CX1148" s="5">
        <f>IF(CX$2='PRES-S-L-T'!$B$6,AT1148,0)</f>
        <v>0</v>
      </c>
      <c r="CY1148" s="5">
        <f>IF(CY$2='PRES-S-L-T'!$B$6,AU1148,0)</f>
        <v>0</v>
      </c>
      <c r="CZ1148" s="5">
        <f>IF(CZ$2='PRES-S-L-T'!$B$6,AV1148,0)</f>
        <v>0</v>
      </c>
      <c r="DA1148" s="5">
        <f>IF(DA$2='PRES-S-L-T'!$B$6,AW1148,0)</f>
        <v>0</v>
      </c>
      <c r="DB1148" s="5">
        <f>IF(DB$2='PRES-S-L-T'!$B$6,AX1148,0)</f>
        <v>0</v>
      </c>
      <c r="DE1148" s="5">
        <f>IF(DE$2='PRES-S-L-T'!$B$6,BA1148,0)</f>
        <v>0</v>
      </c>
      <c r="DF1148" s="5">
        <f>IF(DF$2='PRES-S-L-T'!$B$6,BB1148,0)</f>
        <v>0</v>
      </c>
      <c r="DG1148" s="5">
        <f>IF(DG$2='PRES-S-L-T'!$B$6,BC1148,0)</f>
        <v>0</v>
      </c>
      <c r="DH1148" s="5">
        <f>IF(DH$2='PRES-S-L-T'!$B$6,BD1148,0)</f>
        <v>0</v>
      </c>
      <c r="DI1148" s="5">
        <f>IF(DI$2='PRES-S-L-T'!$B$6,BE1148,0)</f>
        <v>0</v>
      </c>
      <c r="DJ1148" s="5">
        <f t="shared" si="93"/>
        <v>0</v>
      </c>
      <c r="DK1148" s="5">
        <f>IF('PRES-L-T'!$B$6=DK$2,SUM($C1148:$O1148),0)</f>
        <v>0</v>
      </c>
      <c r="DL1148" s="5">
        <f>IF('PRES-L-T'!$B$6=DL$2,SUM($R1148:$AB1148),0)</f>
        <v>0</v>
      </c>
      <c r="DM1148" s="5">
        <f>IF('PRES-L-T'!$B$6=DM$2,SUM($AC1148:$AE1148),0)</f>
        <v>0</v>
      </c>
      <c r="DN1148" s="5">
        <f>IF('PRES-L-T'!$B$6=DN$2,SUM($AG1148:$AI1148),0)</f>
        <v>0</v>
      </c>
      <c r="DO1148" s="5">
        <f>IF('PRES-L-T'!$B$6=DO$2,SUM($AJ1148:$AP1148),0)</f>
        <v>0</v>
      </c>
      <c r="DP1148" s="5">
        <f>IF('PRES-L-T'!$B$6=DP$2,SUM($AT1148:$AU1148),0)</f>
        <v>0</v>
      </c>
      <c r="DQ1148" s="5">
        <f>IF('PRES-L-T'!$B$6=DQ$2,SUM($AV1148:$AX1148),0)</f>
        <v>0</v>
      </c>
      <c r="DR1148" s="5">
        <f>IF('PRES-L-T'!$B$6=DR$2,SUM($BA1148:$BA1148),0)</f>
        <v>0</v>
      </c>
      <c r="DS1148" s="5">
        <f>IF('PRES-L-T'!$B$6=DS$2,SUM($BB1148:$BB1148),0)</f>
        <v>0</v>
      </c>
      <c r="DT1148" s="5">
        <f>IF('PRES-L-T'!$B$6=DT$2,SUM($BC1148:$BC1148),0)</f>
        <v>0</v>
      </c>
      <c r="DU1148" s="5">
        <f>IF('PRES-L-T'!$B$6=DU$2,SUM($BD1148:$BD1148),0)</f>
        <v>0</v>
      </c>
      <c r="DV1148" s="5">
        <f>IF('PRES-L-T'!$B$6=DV$2,SUM($BE1148:$BE1148),0)</f>
        <v>0</v>
      </c>
      <c r="DW1148" s="5">
        <f>SUM(DK1148:DV1148)</f>
        <v>0</v>
      </c>
      <c r="DX1148" s="5">
        <f>IF('PRES-U-P'!$B$6=DX$2,SUM(C1148:AA1148),0)</f>
        <v>0</v>
      </c>
      <c r="DY1148" s="5">
        <f>IF('PRES-U-P'!$B$6=DY$2,SUM(AB1148:AY1148),0)</f>
        <v>0</v>
      </c>
      <c r="DZ1148" s="5">
        <f>IF('PRES-U-P'!$B$6=DZ$2,SUM(BA1148:BB1148),0)</f>
        <v>0</v>
      </c>
      <c r="EA1148" s="5">
        <f>IF('PRES-U-P'!$B$6=EA$2,SUM(BC1148:BD1148),0)</f>
        <v>0</v>
      </c>
      <c r="EB1148" s="5">
        <f>IF('PRES-U-P'!$B$6=EB$2,SUM(BE1148),0)</f>
        <v>0</v>
      </c>
      <c r="EC1148" s="5">
        <f>SUM(DX1148:EB1148)</f>
        <v>0</v>
      </c>
    </row>
    <row r="1149" spans="1:133" x14ac:dyDescent="0.2">
      <c r="A1149" s="137">
        <v>61109</v>
      </c>
      <c r="B1149" s="137" t="s">
        <v>425</v>
      </c>
      <c r="BF1149" s="5">
        <f t="shared" si="92"/>
        <v>0</v>
      </c>
      <c r="BG1149" s="5">
        <f>IF(BG$2='PRES-S-L-T'!$B$6,C1149,0)</f>
        <v>0</v>
      </c>
      <c r="BH1149" s="5">
        <f>IF(BH$2='PRES-S-L-T'!$B$6,D1149,0)</f>
        <v>0</v>
      </c>
      <c r="BI1149" s="5">
        <f>IF(BI$2='PRES-S-L-T'!$B$6,E1149,0)</f>
        <v>0</v>
      </c>
      <c r="BJ1149" s="5">
        <f>IF(BJ$2='PRES-S-L-T'!$B$6,F1149,0)</f>
        <v>0</v>
      </c>
      <c r="BK1149" s="5">
        <f>IF(BK$2='PRES-S-L-T'!$B$6,G1149,0)</f>
        <v>0</v>
      </c>
      <c r="BL1149" s="5">
        <f>IF(BL$2='PRES-S-L-T'!$B$6,H1149,0)</f>
        <v>0</v>
      </c>
      <c r="BM1149" s="5">
        <f>IF(BM$2='PRES-S-L-T'!$B$6,I1149,0)</f>
        <v>0</v>
      </c>
      <c r="BN1149" s="5">
        <f>IF(BN$2='PRES-S-L-T'!$B$6,J1149,0)</f>
        <v>0</v>
      </c>
      <c r="BO1149" s="5">
        <f>IF(BO$2='PRES-S-L-T'!$B$6,K1149,0)</f>
        <v>0</v>
      </c>
      <c r="BP1149" s="5">
        <f>IF(BP$2='PRES-S-L-T'!$B$6,L1149,0)</f>
        <v>0</v>
      </c>
      <c r="BQ1149" s="5">
        <f>IF(BQ$2='PRES-S-L-T'!$B$6,M1149,0)</f>
        <v>0</v>
      </c>
      <c r="BR1149" s="5">
        <f>IF(BR$2='PRES-S-L-T'!$B$6,N1149,0)</f>
        <v>0</v>
      </c>
      <c r="BS1149" s="5">
        <f>IF(BS$2='PRES-S-L-T'!$B$6,O1149,0)</f>
        <v>0</v>
      </c>
      <c r="BV1149" s="5">
        <f>IF(BV$2='PRES-S-L-T'!$B$6,R1149,0)</f>
        <v>0</v>
      </c>
      <c r="BW1149" s="5">
        <f>IF(BW$2='PRES-S-L-T'!$B$6,S1149,0)</f>
        <v>0</v>
      </c>
      <c r="BX1149" s="5">
        <f>IF(BX$2='PRES-S-L-T'!$B$6,T1149,0)</f>
        <v>0</v>
      </c>
      <c r="BY1149" s="5">
        <f>IF(BY$2='PRES-S-L-T'!$B$6,U1149,0)</f>
        <v>0</v>
      </c>
      <c r="BZ1149" s="5">
        <f>IF(BZ$2='PRES-S-L-T'!$B$6,V1149,0)</f>
        <v>0</v>
      </c>
      <c r="CA1149" s="5">
        <f>IF(CA$2='PRES-S-L-T'!$B$6,W1149,0)</f>
        <v>0</v>
      </c>
      <c r="CB1149" s="5">
        <f>IF(CB$2='PRES-S-L-T'!$B$6,X1149,0)</f>
        <v>0</v>
      </c>
      <c r="CC1149" s="5">
        <f>IF(CC$2='PRES-S-L-T'!$B$6,Y1149,0)</f>
        <v>0</v>
      </c>
      <c r="CD1149" s="5">
        <f>IF(CD$2='PRES-S-L-T'!$B$6,Z1149,0)</f>
        <v>0</v>
      </c>
      <c r="CE1149" s="5">
        <f>IF(CE$2='PRES-S-L-T'!$B$6,AA1149,0)</f>
        <v>0</v>
      </c>
      <c r="CF1149" s="5">
        <f>IF(CF$2='PRES-S-L-T'!$B$6,AB1149,0)</f>
        <v>0</v>
      </c>
      <c r="CG1149" s="5">
        <f>IF(CG$2='PRES-S-L-T'!$B$6,AC1149,0)</f>
        <v>0</v>
      </c>
      <c r="CH1149" s="5">
        <f>IF(CH$2='PRES-S-L-T'!$B$6,AD1149,0)</f>
        <v>0</v>
      </c>
      <c r="CI1149" s="5">
        <f>IF(CI$2='PRES-S-L-T'!$B$6,AE1149,0)</f>
        <v>0</v>
      </c>
      <c r="CJ1149" s="5">
        <f>IF(CJ$2='PRES-S-L-T'!$B$6,AF1149,0)</f>
        <v>0</v>
      </c>
      <c r="CK1149" s="5">
        <f>IF(CK$2='PRES-S-L-T'!$B$6,AG1149,0)</f>
        <v>0</v>
      </c>
      <c r="CL1149" s="5">
        <f>IF(CL$2='PRES-S-L-T'!$B$6,AH1149,0)</f>
        <v>0</v>
      </c>
      <c r="CM1149" s="5">
        <f>IF(CM$2='PRES-S-L-T'!$B$6,AI1149,0)</f>
        <v>0</v>
      </c>
      <c r="CN1149" s="5">
        <f>IF(CN$2='PRES-S-L-T'!$B$6,AJ1149,0)</f>
        <v>0</v>
      </c>
      <c r="CO1149" s="5">
        <f>IF(CO$2='PRES-S-L-T'!$B$6,AK1149,0)</f>
        <v>0</v>
      </c>
      <c r="CP1149" s="5">
        <f>IF(CP$2='PRES-S-L-T'!$B$6,AL1149,0)</f>
        <v>0</v>
      </c>
      <c r="CQ1149" s="5">
        <f>IF(CQ$2='PRES-S-L-T'!$B$6,AM1149,0)</f>
        <v>0</v>
      </c>
      <c r="CR1149" s="5">
        <f>IF(CR$2='PRES-S-L-T'!$B$6,AN1149,0)</f>
        <v>0</v>
      </c>
      <c r="CS1149" s="5">
        <f>IF(CS$2='PRES-S-L-T'!$B$6,AO1149,0)</f>
        <v>0</v>
      </c>
      <c r="CT1149" s="5">
        <f>IF(CT$2='PRES-S-L-T'!$B$6,AP1149,0)</f>
        <v>0</v>
      </c>
      <c r="CU1149" s="5">
        <f>IF(CU$2='PRES-S-L-T'!$B$6,AQ1149,0)</f>
        <v>0</v>
      </c>
      <c r="CV1149" s="5">
        <f>IF(CV$2='PRES-S-L-T'!$B$6,AR1149,0)</f>
        <v>0</v>
      </c>
      <c r="CW1149" s="5">
        <f>IF(CW$2='PRES-S-L-T'!$B$6,AS1149,0)</f>
        <v>0</v>
      </c>
      <c r="CX1149" s="5">
        <f>IF(CX$2='PRES-S-L-T'!$B$6,AT1149,0)</f>
        <v>0</v>
      </c>
      <c r="CY1149" s="5">
        <f>IF(CY$2='PRES-S-L-T'!$B$6,AU1149,0)</f>
        <v>0</v>
      </c>
      <c r="CZ1149" s="5">
        <f>IF(CZ$2='PRES-S-L-T'!$B$6,AV1149,0)</f>
        <v>0</v>
      </c>
      <c r="DA1149" s="5">
        <f>IF(DA$2='PRES-S-L-T'!$B$6,AW1149,0)</f>
        <v>0</v>
      </c>
      <c r="DB1149" s="5">
        <f>IF(DB$2='PRES-S-L-T'!$B$6,AX1149,0)</f>
        <v>0</v>
      </c>
      <c r="DE1149" s="5">
        <f>IF(DE$2='PRES-S-L-T'!$B$6,BA1149,0)</f>
        <v>0</v>
      </c>
      <c r="DF1149" s="5">
        <f>IF(DF$2='PRES-S-L-T'!$B$6,BB1149,0)</f>
        <v>0</v>
      </c>
      <c r="DG1149" s="5">
        <f>IF(DG$2='PRES-S-L-T'!$B$6,BC1149,0)</f>
        <v>0</v>
      </c>
      <c r="DH1149" s="5">
        <f>IF(DH$2='PRES-S-L-T'!$B$6,BD1149,0)</f>
        <v>0</v>
      </c>
      <c r="DI1149" s="5">
        <f>IF(DI$2='PRES-S-L-T'!$B$6,BE1149,0)</f>
        <v>0</v>
      </c>
      <c r="DJ1149" s="5">
        <f t="shared" si="93"/>
        <v>0</v>
      </c>
      <c r="DK1149" s="5">
        <f>IF('PRES-L-T'!$B$6=DK$2,SUM($C1149:$O1149),0)</f>
        <v>0</v>
      </c>
      <c r="DL1149" s="5">
        <f>IF('PRES-L-T'!$B$6=DL$2,SUM($R1149:$AB1149),0)</f>
        <v>0</v>
      </c>
      <c r="DM1149" s="5">
        <f>IF('PRES-L-T'!$B$6=DM$2,SUM($AC1149:$AE1149),0)</f>
        <v>0</v>
      </c>
      <c r="DN1149" s="5">
        <f>IF('PRES-L-T'!$B$6=DN$2,SUM($AG1149:$AI1149),0)</f>
        <v>0</v>
      </c>
      <c r="DO1149" s="5">
        <f>IF('PRES-L-T'!$B$6=DO$2,SUM($AJ1149:$AP1149),0)</f>
        <v>0</v>
      </c>
      <c r="DP1149" s="5">
        <f>IF('PRES-L-T'!$B$6=DP$2,SUM($AT1149:$AU1149),0)</f>
        <v>0</v>
      </c>
      <c r="DQ1149" s="5">
        <f>IF('PRES-L-T'!$B$6=DQ$2,SUM($AV1149:$AX1149),0)</f>
        <v>0</v>
      </c>
      <c r="DR1149" s="5">
        <f>IF('PRES-L-T'!$B$6=DR$2,SUM($BA1149:$BA1149),0)</f>
        <v>0</v>
      </c>
      <c r="DS1149" s="5">
        <f>IF('PRES-L-T'!$B$6=DS$2,SUM($BB1149:$BB1149),0)</f>
        <v>0</v>
      </c>
      <c r="DT1149" s="5">
        <f>IF('PRES-L-T'!$B$6=DT$2,SUM($BC1149:$BC1149),0)</f>
        <v>0</v>
      </c>
      <c r="DU1149" s="5">
        <f>IF('PRES-L-T'!$B$6=DU$2,SUM($BD1149:$BD1149),0)</f>
        <v>0</v>
      </c>
      <c r="DV1149" s="5">
        <f>IF('PRES-L-T'!$B$6=DV$2,SUM($BE1149:$BE1149),0)</f>
        <v>0</v>
      </c>
      <c r="DW1149" s="5">
        <f>SUM(DK1149:DV1149)</f>
        <v>0</v>
      </c>
      <c r="DX1149" s="5">
        <f>IF('PRES-U-P'!$B$6=DX$2,SUM(C1149:AA1149),0)</f>
        <v>0</v>
      </c>
      <c r="DY1149" s="5">
        <f>IF('PRES-U-P'!$B$6=DY$2,SUM(AB1149:AY1149),0)</f>
        <v>0</v>
      </c>
      <c r="DZ1149" s="5">
        <f>IF('PRES-U-P'!$B$6=DZ$2,SUM(BA1149:BB1149),0)</f>
        <v>0</v>
      </c>
      <c r="EA1149" s="5">
        <f>IF('PRES-U-P'!$B$6=EA$2,SUM(BC1149:BD1149),0)</f>
        <v>0</v>
      </c>
      <c r="EB1149" s="5">
        <f>IF('PRES-U-P'!$B$6=EB$2,SUM(BE1149),0)</f>
        <v>0</v>
      </c>
      <c r="EC1149" s="5">
        <f>SUM(DX1149:EB1149)</f>
        <v>0</v>
      </c>
    </row>
    <row r="1150" spans="1:133" x14ac:dyDescent="0.2">
      <c r="A1150" s="137">
        <v>61110</v>
      </c>
      <c r="B1150" s="137" t="s">
        <v>426</v>
      </c>
      <c r="BF1150" s="5">
        <f t="shared" si="92"/>
        <v>0</v>
      </c>
      <c r="BG1150" s="5">
        <f>IF(BG$2='PRES-S-L-T'!$B$6,C1150,0)</f>
        <v>0</v>
      </c>
      <c r="BH1150" s="5">
        <f>IF(BH$2='PRES-S-L-T'!$B$6,D1150,0)</f>
        <v>0</v>
      </c>
      <c r="BI1150" s="5">
        <f>IF(BI$2='PRES-S-L-T'!$B$6,E1150,0)</f>
        <v>0</v>
      </c>
      <c r="BJ1150" s="5">
        <f>IF(BJ$2='PRES-S-L-T'!$B$6,F1150,0)</f>
        <v>0</v>
      </c>
      <c r="BK1150" s="5">
        <f>IF(BK$2='PRES-S-L-T'!$B$6,G1150,0)</f>
        <v>0</v>
      </c>
      <c r="BL1150" s="5">
        <f>IF(BL$2='PRES-S-L-T'!$B$6,H1150,0)</f>
        <v>0</v>
      </c>
      <c r="BM1150" s="5">
        <f>IF(BM$2='PRES-S-L-T'!$B$6,I1150,0)</f>
        <v>0</v>
      </c>
      <c r="BN1150" s="5">
        <f>IF(BN$2='PRES-S-L-T'!$B$6,J1150,0)</f>
        <v>0</v>
      </c>
      <c r="BO1150" s="5">
        <f>IF(BO$2='PRES-S-L-T'!$B$6,K1150,0)</f>
        <v>0</v>
      </c>
      <c r="BP1150" s="5">
        <f>IF(BP$2='PRES-S-L-T'!$B$6,L1150,0)</f>
        <v>0</v>
      </c>
      <c r="BQ1150" s="5">
        <f>IF(BQ$2='PRES-S-L-T'!$B$6,M1150,0)</f>
        <v>0</v>
      </c>
      <c r="BR1150" s="5">
        <f>IF(BR$2='PRES-S-L-T'!$B$6,N1150,0)</f>
        <v>0</v>
      </c>
      <c r="BS1150" s="5">
        <f>IF(BS$2='PRES-S-L-T'!$B$6,O1150,0)</f>
        <v>0</v>
      </c>
      <c r="BV1150" s="5">
        <f>IF(BV$2='PRES-S-L-T'!$B$6,R1150,0)</f>
        <v>0</v>
      </c>
      <c r="BW1150" s="5">
        <f>IF(BW$2='PRES-S-L-T'!$B$6,S1150,0)</f>
        <v>0</v>
      </c>
      <c r="BX1150" s="5">
        <f>IF(BX$2='PRES-S-L-T'!$B$6,T1150,0)</f>
        <v>0</v>
      </c>
      <c r="BY1150" s="5">
        <f>IF(BY$2='PRES-S-L-T'!$B$6,U1150,0)</f>
        <v>0</v>
      </c>
      <c r="BZ1150" s="5">
        <f>IF(BZ$2='PRES-S-L-T'!$B$6,V1150,0)</f>
        <v>0</v>
      </c>
      <c r="CA1150" s="5">
        <f>IF(CA$2='PRES-S-L-T'!$B$6,W1150,0)</f>
        <v>0</v>
      </c>
      <c r="CB1150" s="5">
        <f>IF(CB$2='PRES-S-L-T'!$B$6,X1150,0)</f>
        <v>0</v>
      </c>
      <c r="CC1150" s="5">
        <f>IF(CC$2='PRES-S-L-T'!$B$6,Y1150,0)</f>
        <v>0</v>
      </c>
      <c r="CD1150" s="5">
        <f>IF(CD$2='PRES-S-L-T'!$B$6,Z1150,0)</f>
        <v>0</v>
      </c>
      <c r="CE1150" s="5">
        <f>IF(CE$2='PRES-S-L-T'!$B$6,AA1150,0)</f>
        <v>0</v>
      </c>
      <c r="CF1150" s="5">
        <f>IF(CF$2='PRES-S-L-T'!$B$6,AB1150,0)</f>
        <v>0</v>
      </c>
      <c r="CG1150" s="5">
        <f>IF(CG$2='PRES-S-L-T'!$B$6,AC1150,0)</f>
        <v>0</v>
      </c>
      <c r="CH1150" s="5">
        <f>IF(CH$2='PRES-S-L-T'!$B$6,AD1150,0)</f>
        <v>0</v>
      </c>
      <c r="CI1150" s="5">
        <f>IF(CI$2='PRES-S-L-T'!$B$6,AE1150,0)</f>
        <v>0</v>
      </c>
      <c r="CJ1150" s="5">
        <f>IF(CJ$2='PRES-S-L-T'!$B$6,AF1150,0)</f>
        <v>0</v>
      </c>
      <c r="CK1150" s="5">
        <f>IF(CK$2='PRES-S-L-T'!$B$6,AG1150,0)</f>
        <v>0</v>
      </c>
      <c r="CL1150" s="5">
        <f>IF(CL$2='PRES-S-L-T'!$B$6,AH1150,0)</f>
        <v>0</v>
      </c>
      <c r="CM1150" s="5">
        <f>IF(CM$2='PRES-S-L-T'!$B$6,AI1150,0)</f>
        <v>0</v>
      </c>
      <c r="CN1150" s="5">
        <f>IF(CN$2='PRES-S-L-T'!$B$6,AJ1150,0)</f>
        <v>0</v>
      </c>
      <c r="CO1150" s="5">
        <f>IF(CO$2='PRES-S-L-T'!$B$6,AK1150,0)</f>
        <v>0</v>
      </c>
      <c r="CP1150" s="5">
        <f>IF(CP$2='PRES-S-L-T'!$B$6,AL1150,0)</f>
        <v>0</v>
      </c>
      <c r="CQ1150" s="5">
        <f>IF(CQ$2='PRES-S-L-T'!$B$6,AM1150,0)</f>
        <v>0</v>
      </c>
      <c r="CR1150" s="5">
        <f>IF(CR$2='PRES-S-L-T'!$B$6,AN1150,0)</f>
        <v>0</v>
      </c>
      <c r="CS1150" s="5">
        <f>IF(CS$2='PRES-S-L-T'!$B$6,AO1150,0)</f>
        <v>0</v>
      </c>
      <c r="CT1150" s="5">
        <f>IF(CT$2='PRES-S-L-T'!$B$6,AP1150,0)</f>
        <v>0</v>
      </c>
      <c r="CU1150" s="5">
        <f>IF(CU$2='PRES-S-L-T'!$B$6,AQ1150,0)</f>
        <v>0</v>
      </c>
      <c r="CV1150" s="5">
        <f>IF(CV$2='PRES-S-L-T'!$B$6,AR1150,0)</f>
        <v>0</v>
      </c>
      <c r="CW1150" s="5">
        <f>IF(CW$2='PRES-S-L-T'!$B$6,AS1150,0)</f>
        <v>0</v>
      </c>
      <c r="CX1150" s="5">
        <f>IF(CX$2='PRES-S-L-T'!$B$6,AT1150,0)</f>
        <v>0</v>
      </c>
      <c r="CY1150" s="5">
        <f>IF(CY$2='PRES-S-L-T'!$B$6,AU1150,0)</f>
        <v>0</v>
      </c>
      <c r="CZ1150" s="5">
        <f>IF(CZ$2='PRES-S-L-T'!$B$6,AV1150,0)</f>
        <v>0</v>
      </c>
      <c r="DA1150" s="5">
        <f>IF(DA$2='PRES-S-L-T'!$B$6,AW1150,0)</f>
        <v>0</v>
      </c>
      <c r="DB1150" s="5">
        <f>IF(DB$2='PRES-S-L-T'!$B$6,AX1150,0)</f>
        <v>0</v>
      </c>
      <c r="DE1150" s="5">
        <f>IF(DE$2='PRES-S-L-T'!$B$6,BA1150,0)</f>
        <v>0</v>
      </c>
      <c r="DF1150" s="5">
        <f>IF(DF$2='PRES-S-L-T'!$B$6,BB1150,0)</f>
        <v>0</v>
      </c>
      <c r="DG1150" s="5">
        <f>IF(DG$2='PRES-S-L-T'!$B$6,BC1150,0)</f>
        <v>0</v>
      </c>
      <c r="DH1150" s="5">
        <f>IF(DH$2='PRES-S-L-T'!$B$6,BD1150,0)</f>
        <v>0</v>
      </c>
      <c r="DI1150" s="5">
        <f>IF(DI$2='PRES-S-L-T'!$B$6,BE1150,0)</f>
        <v>0</v>
      </c>
      <c r="DJ1150" s="5">
        <f t="shared" si="93"/>
        <v>0</v>
      </c>
      <c r="DK1150" s="5">
        <f>IF('PRES-L-T'!$B$6=DK$2,SUM($C1150:$O1150),0)</f>
        <v>0</v>
      </c>
      <c r="DL1150" s="5">
        <f>IF('PRES-L-T'!$B$6=DL$2,SUM($R1150:$AB1150),0)</f>
        <v>0</v>
      </c>
      <c r="DM1150" s="5">
        <f>IF('PRES-L-T'!$B$6=DM$2,SUM($AC1150:$AE1150),0)</f>
        <v>0</v>
      </c>
      <c r="DN1150" s="5">
        <f>IF('PRES-L-T'!$B$6=DN$2,SUM($AG1150:$AI1150),0)</f>
        <v>0</v>
      </c>
      <c r="DO1150" s="5">
        <f>IF('PRES-L-T'!$B$6=DO$2,SUM($AJ1150:$AP1150),0)</f>
        <v>0</v>
      </c>
      <c r="DP1150" s="5">
        <f>IF('PRES-L-T'!$B$6=DP$2,SUM($AT1150:$AU1150),0)</f>
        <v>0</v>
      </c>
      <c r="DQ1150" s="5">
        <f>IF('PRES-L-T'!$B$6=DQ$2,SUM($AV1150:$AX1150),0)</f>
        <v>0</v>
      </c>
      <c r="DR1150" s="5">
        <f>IF('PRES-L-T'!$B$6=DR$2,SUM($BA1150:$BA1150),0)</f>
        <v>0</v>
      </c>
      <c r="DS1150" s="5">
        <f>IF('PRES-L-T'!$B$6=DS$2,SUM($BB1150:$BB1150),0)</f>
        <v>0</v>
      </c>
      <c r="DT1150" s="5">
        <f>IF('PRES-L-T'!$B$6=DT$2,SUM($BC1150:$BC1150),0)</f>
        <v>0</v>
      </c>
      <c r="DU1150" s="5">
        <f>IF('PRES-L-T'!$B$6=DU$2,SUM($BD1150:$BD1150),0)</f>
        <v>0</v>
      </c>
      <c r="DV1150" s="5">
        <f>IF('PRES-L-T'!$B$6=DV$2,SUM($BE1150:$BE1150),0)</f>
        <v>0</v>
      </c>
      <c r="DW1150" s="5">
        <f>SUM(DK1150:DV1150)</f>
        <v>0</v>
      </c>
      <c r="DX1150" s="5">
        <f>IF('PRES-U-P'!$B$6=DX$2,SUM(C1150:AA1150),0)</f>
        <v>0</v>
      </c>
      <c r="DY1150" s="5">
        <f>IF('PRES-U-P'!$B$6=DY$2,SUM(AB1150:AY1150),0)</f>
        <v>0</v>
      </c>
      <c r="DZ1150" s="5">
        <f>IF('PRES-U-P'!$B$6=DZ$2,SUM(BA1150:BB1150),0)</f>
        <v>0</v>
      </c>
      <c r="EA1150" s="5">
        <f>IF('PRES-U-P'!$B$6=EA$2,SUM(BC1150:BD1150),0)</f>
        <v>0</v>
      </c>
      <c r="EB1150" s="5">
        <f>IF('PRES-U-P'!$B$6=EB$2,SUM(BE1150),0)</f>
        <v>0</v>
      </c>
      <c r="EC1150" s="5">
        <f>SUM(DX1150:EB1150)</f>
        <v>0</v>
      </c>
    </row>
    <row r="1151" spans="1:133" x14ac:dyDescent="0.2">
      <c r="A1151" s="1">
        <v>61199</v>
      </c>
      <c r="B1151" s="1" t="s">
        <v>141</v>
      </c>
      <c r="BF1151" s="5">
        <f t="shared" si="92"/>
        <v>0</v>
      </c>
      <c r="BG1151" s="5">
        <f>IF(BG$2='PRES-S-L-T'!$B$6,C1151,0)</f>
        <v>0</v>
      </c>
      <c r="BH1151" s="5">
        <f>IF(BH$2='PRES-S-L-T'!$B$6,D1151,0)</f>
        <v>0</v>
      </c>
      <c r="BI1151" s="5">
        <f>IF(BI$2='PRES-S-L-T'!$B$6,E1151,0)</f>
        <v>0</v>
      </c>
      <c r="BJ1151" s="5">
        <f>IF(BJ$2='PRES-S-L-T'!$B$6,F1151,0)</f>
        <v>0</v>
      </c>
      <c r="BK1151" s="5">
        <f>IF(BK$2='PRES-S-L-T'!$B$6,G1151,0)</f>
        <v>0</v>
      </c>
      <c r="BL1151" s="5">
        <f>IF(BL$2='PRES-S-L-T'!$B$6,H1151,0)</f>
        <v>0</v>
      </c>
      <c r="BM1151" s="5">
        <f>IF(BM$2='PRES-S-L-T'!$B$6,I1151,0)</f>
        <v>0</v>
      </c>
      <c r="BN1151" s="5">
        <f>IF(BN$2='PRES-S-L-T'!$B$6,J1151,0)</f>
        <v>0</v>
      </c>
      <c r="BO1151" s="5">
        <f>IF(BO$2='PRES-S-L-T'!$B$6,K1151,0)</f>
        <v>0</v>
      </c>
      <c r="BP1151" s="5">
        <f>IF(BP$2='PRES-S-L-T'!$B$6,L1151,0)</f>
        <v>0</v>
      </c>
      <c r="BQ1151" s="5">
        <f>IF(BQ$2='PRES-S-L-T'!$B$6,M1151,0)</f>
        <v>0</v>
      </c>
      <c r="BR1151" s="5">
        <f>IF(BR$2='PRES-S-L-T'!$B$6,N1151,0)</f>
        <v>0</v>
      </c>
      <c r="BS1151" s="5">
        <f>IF(BS$2='PRES-S-L-T'!$B$6,O1151,0)</f>
        <v>0</v>
      </c>
      <c r="BV1151" s="5">
        <f>IF(BV$2='PRES-S-L-T'!$B$6,R1151,0)</f>
        <v>0</v>
      </c>
      <c r="BW1151" s="5">
        <f>IF(BW$2='PRES-S-L-T'!$B$6,S1151,0)</f>
        <v>0</v>
      </c>
      <c r="BX1151" s="5">
        <f>IF(BX$2='PRES-S-L-T'!$B$6,T1151,0)</f>
        <v>0</v>
      </c>
      <c r="BY1151" s="5">
        <f>IF(BY$2='PRES-S-L-T'!$B$6,U1151,0)</f>
        <v>0</v>
      </c>
      <c r="BZ1151" s="5">
        <f>IF(BZ$2='PRES-S-L-T'!$B$6,V1151,0)</f>
        <v>0</v>
      </c>
      <c r="CA1151" s="5">
        <f>IF(CA$2='PRES-S-L-T'!$B$6,W1151,0)</f>
        <v>0</v>
      </c>
      <c r="CB1151" s="5">
        <f>IF(CB$2='PRES-S-L-T'!$B$6,X1151,0)</f>
        <v>0</v>
      </c>
      <c r="CC1151" s="5">
        <f>IF(CC$2='PRES-S-L-T'!$B$6,Y1151,0)</f>
        <v>0</v>
      </c>
      <c r="CD1151" s="5">
        <f>IF(CD$2='PRES-S-L-T'!$B$6,Z1151,0)</f>
        <v>0</v>
      </c>
      <c r="CE1151" s="5">
        <f>IF(CE$2='PRES-S-L-T'!$B$6,AA1151,0)</f>
        <v>0</v>
      </c>
      <c r="CF1151" s="5">
        <f>IF(CF$2='PRES-S-L-T'!$B$6,AB1151,0)</f>
        <v>0</v>
      </c>
      <c r="CG1151" s="5">
        <f>IF(CG$2='PRES-S-L-T'!$B$6,AC1151,0)</f>
        <v>0</v>
      </c>
      <c r="CH1151" s="5">
        <f>IF(CH$2='PRES-S-L-T'!$B$6,AD1151,0)</f>
        <v>0</v>
      </c>
      <c r="CI1151" s="5">
        <f>IF(CI$2='PRES-S-L-T'!$B$6,AE1151,0)</f>
        <v>0</v>
      </c>
      <c r="CJ1151" s="5">
        <f>IF(CJ$2='PRES-S-L-T'!$B$6,AF1151,0)</f>
        <v>0</v>
      </c>
      <c r="CK1151" s="5">
        <f>IF(CK$2='PRES-S-L-T'!$B$6,AG1151,0)</f>
        <v>0</v>
      </c>
      <c r="CL1151" s="5">
        <f>IF(CL$2='PRES-S-L-T'!$B$6,AH1151,0)</f>
        <v>0</v>
      </c>
      <c r="CM1151" s="5">
        <f>IF(CM$2='PRES-S-L-T'!$B$6,AI1151,0)</f>
        <v>0</v>
      </c>
      <c r="CN1151" s="5">
        <f>IF(CN$2='PRES-S-L-T'!$B$6,AJ1151,0)</f>
        <v>0</v>
      </c>
      <c r="CO1151" s="5">
        <f>IF(CO$2='PRES-S-L-T'!$B$6,AK1151,0)</f>
        <v>0</v>
      </c>
      <c r="CP1151" s="5">
        <f>IF(CP$2='PRES-S-L-T'!$B$6,AL1151,0)</f>
        <v>0</v>
      </c>
      <c r="CQ1151" s="5">
        <f>IF(CQ$2='PRES-S-L-T'!$B$6,AM1151,0)</f>
        <v>0</v>
      </c>
      <c r="CR1151" s="5">
        <f>IF(CR$2='PRES-S-L-T'!$B$6,AN1151,0)</f>
        <v>0</v>
      </c>
      <c r="CS1151" s="5">
        <f>IF(CS$2='PRES-S-L-T'!$B$6,AO1151,0)</f>
        <v>0</v>
      </c>
      <c r="CT1151" s="5">
        <f>IF(CT$2='PRES-S-L-T'!$B$6,AP1151,0)</f>
        <v>0</v>
      </c>
      <c r="CU1151" s="5">
        <f>IF(CU$2='PRES-S-L-T'!$B$6,AQ1151,0)</f>
        <v>0</v>
      </c>
      <c r="CV1151" s="5">
        <f>IF(CV$2='PRES-S-L-T'!$B$6,AR1151,0)</f>
        <v>0</v>
      </c>
      <c r="CW1151" s="5">
        <f>IF(CW$2='PRES-S-L-T'!$B$6,AS1151,0)</f>
        <v>0</v>
      </c>
      <c r="CX1151" s="5">
        <f>IF(CX$2='PRES-S-L-T'!$B$6,AT1151,0)</f>
        <v>0</v>
      </c>
      <c r="CY1151" s="5">
        <f>IF(CY$2='PRES-S-L-T'!$B$6,AU1151,0)</f>
        <v>0</v>
      </c>
      <c r="CZ1151" s="5">
        <f>IF(CZ$2='PRES-S-L-T'!$B$6,AV1151,0)</f>
        <v>0</v>
      </c>
      <c r="DA1151" s="5">
        <f>IF(DA$2='PRES-S-L-T'!$B$6,AW1151,0)</f>
        <v>0</v>
      </c>
      <c r="DB1151" s="5">
        <f>IF(DB$2='PRES-S-L-T'!$B$6,AX1151,0)</f>
        <v>0</v>
      </c>
      <c r="DE1151" s="5">
        <f>IF(DE$2='PRES-S-L-T'!$B$6,BA1151,0)</f>
        <v>0</v>
      </c>
      <c r="DF1151" s="5">
        <f>IF(DF$2='PRES-S-L-T'!$B$6,BB1151,0)</f>
        <v>0</v>
      </c>
      <c r="DG1151" s="5">
        <f>IF(DG$2='PRES-S-L-T'!$B$6,BC1151,0)</f>
        <v>0</v>
      </c>
      <c r="DH1151" s="5">
        <f>IF(DH$2='PRES-S-L-T'!$B$6,BD1151,0)</f>
        <v>0</v>
      </c>
      <c r="DI1151" s="5">
        <f>IF(DI$2='PRES-S-L-T'!$B$6,BE1151,0)</f>
        <v>0</v>
      </c>
      <c r="DJ1151" s="5">
        <f t="shared" si="93"/>
        <v>0</v>
      </c>
      <c r="DK1151" s="5">
        <f>IF('PRES-L-T'!$B$6=DK$2,SUM($C1151:$O1151),0)</f>
        <v>0</v>
      </c>
      <c r="DL1151" s="5">
        <f>IF('PRES-L-T'!$B$6=DL$2,SUM($R1151:$AB1151),0)</f>
        <v>0</v>
      </c>
      <c r="DM1151" s="5">
        <f>IF('PRES-L-T'!$B$6=DM$2,SUM($AC1151:$AE1151),0)</f>
        <v>0</v>
      </c>
      <c r="DN1151" s="5">
        <f>IF('PRES-L-T'!$B$6=DN$2,SUM($AG1151:$AI1151),0)</f>
        <v>0</v>
      </c>
      <c r="DO1151" s="5">
        <f>IF('PRES-L-T'!$B$6=DO$2,SUM($AJ1151:$AP1151),0)</f>
        <v>0</v>
      </c>
      <c r="DP1151" s="5">
        <f>IF('PRES-L-T'!$B$6=DP$2,SUM($AT1151:$AU1151),0)</f>
        <v>0</v>
      </c>
      <c r="DQ1151" s="5">
        <f>IF('PRES-L-T'!$B$6=DQ$2,SUM($AV1151:$AX1151),0)</f>
        <v>0</v>
      </c>
      <c r="DR1151" s="5">
        <f>IF('PRES-L-T'!$B$6=DR$2,SUM($BA1151:$BA1151),0)</f>
        <v>0</v>
      </c>
      <c r="DS1151" s="5">
        <f>IF('PRES-L-T'!$B$6=DS$2,SUM($BB1151:$BB1151),0)</f>
        <v>0</v>
      </c>
      <c r="DT1151" s="5">
        <f>IF('PRES-L-T'!$B$6=DT$2,SUM($BC1151:$BC1151),0)</f>
        <v>0</v>
      </c>
      <c r="DU1151" s="5">
        <f>IF('PRES-L-T'!$B$6=DU$2,SUM($BD1151:$BD1151),0)</f>
        <v>0</v>
      </c>
      <c r="DV1151" s="5">
        <f>IF('PRES-L-T'!$B$6=DV$2,SUM($BE1151:$BE1151),0)</f>
        <v>0</v>
      </c>
      <c r="DW1151" s="5">
        <f t="shared" si="94"/>
        <v>0</v>
      </c>
      <c r="DX1151" s="5">
        <f>IF('PRES-U-P'!$B$6=DX$2,SUM(C1151:AA1151),0)</f>
        <v>0</v>
      </c>
      <c r="DY1151" s="5">
        <f>IF('PRES-U-P'!$B$6=DY$2,SUM(AB1151:AY1151),0)</f>
        <v>0</v>
      </c>
      <c r="DZ1151" s="5">
        <f>IF('PRES-U-P'!$B$6=DZ$2,SUM(BA1151:BB1151),0)</f>
        <v>0</v>
      </c>
      <c r="EA1151" s="5">
        <f>IF('PRES-U-P'!$B$6=EA$2,SUM(BC1151:BD1151),0)</f>
        <v>0</v>
      </c>
      <c r="EB1151" s="5">
        <f>IF('PRES-U-P'!$B$6=EB$2,SUM(BE1151),0)</f>
        <v>0</v>
      </c>
      <c r="EC1151" s="5">
        <f t="shared" si="95"/>
        <v>0</v>
      </c>
    </row>
    <row r="1152" spans="1:133" x14ac:dyDescent="0.2">
      <c r="A1152" s="1">
        <v>61201</v>
      </c>
      <c r="B1152" s="1" t="s">
        <v>142</v>
      </c>
      <c r="BF1152" s="5">
        <f t="shared" si="92"/>
        <v>0</v>
      </c>
      <c r="BG1152" s="5">
        <f>IF(BG$2='PRES-S-L-T'!$B$6,C1152,0)</f>
        <v>0</v>
      </c>
      <c r="BH1152" s="5">
        <f>IF(BH$2='PRES-S-L-T'!$B$6,D1152,0)</f>
        <v>0</v>
      </c>
      <c r="BI1152" s="5">
        <f>IF(BI$2='PRES-S-L-T'!$B$6,E1152,0)</f>
        <v>0</v>
      </c>
      <c r="BJ1152" s="5">
        <f>IF(BJ$2='PRES-S-L-T'!$B$6,F1152,0)</f>
        <v>0</v>
      </c>
      <c r="BK1152" s="5">
        <f>IF(BK$2='PRES-S-L-T'!$B$6,G1152,0)</f>
        <v>0</v>
      </c>
      <c r="BL1152" s="5">
        <f>IF(BL$2='PRES-S-L-T'!$B$6,H1152,0)</f>
        <v>0</v>
      </c>
      <c r="BM1152" s="5">
        <f>IF(BM$2='PRES-S-L-T'!$B$6,I1152,0)</f>
        <v>0</v>
      </c>
      <c r="BN1152" s="5">
        <f>IF(BN$2='PRES-S-L-T'!$B$6,J1152,0)</f>
        <v>0</v>
      </c>
      <c r="BO1152" s="5">
        <f>IF(BO$2='PRES-S-L-T'!$B$6,K1152,0)</f>
        <v>0</v>
      </c>
      <c r="BP1152" s="5">
        <f>IF(BP$2='PRES-S-L-T'!$B$6,L1152,0)</f>
        <v>0</v>
      </c>
      <c r="BQ1152" s="5">
        <f>IF(BQ$2='PRES-S-L-T'!$B$6,M1152,0)</f>
        <v>0</v>
      </c>
      <c r="BR1152" s="5">
        <f>IF(BR$2='PRES-S-L-T'!$B$6,N1152,0)</f>
        <v>0</v>
      </c>
      <c r="BS1152" s="5">
        <f>IF(BS$2='PRES-S-L-T'!$B$6,O1152,0)</f>
        <v>0</v>
      </c>
      <c r="BV1152" s="5">
        <f>IF(BV$2='PRES-S-L-T'!$B$6,R1152,0)</f>
        <v>0</v>
      </c>
      <c r="BW1152" s="5">
        <f>IF(BW$2='PRES-S-L-T'!$B$6,S1152,0)</f>
        <v>0</v>
      </c>
      <c r="BX1152" s="5">
        <f>IF(BX$2='PRES-S-L-T'!$B$6,T1152,0)</f>
        <v>0</v>
      </c>
      <c r="BY1152" s="5">
        <f>IF(BY$2='PRES-S-L-T'!$B$6,U1152,0)</f>
        <v>0</v>
      </c>
      <c r="BZ1152" s="5">
        <f>IF(BZ$2='PRES-S-L-T'!$B$6,V1152,0)</f>
        <v>0</v>
      </c>
      <c r="CA1152" s="5">
        <f>IF(CA$2='PRES-S-L-T'!$B$6,W1152,0)</f>
        <v>0</v>
      </c>
      <c r="CB1152" s="5">
        <f>IF(CB$2='PRES-S-L-T'!$B$6,X1152,0)</f>
        <v>0</v>
      </c>
      <c r="CC1152" s="5">
        <f>IF(CC$2='PRES-S-L-T'!$B$6,Y1152,0)</f>
        <v>0</v>
      </c>
      <c r="CD1152" s="5">
        <f>IF(CD$2='PRES-S-L-T'!$B$6,Z1152,0)</f>
        <v>0</v>
      </c>
      <c r="CE1152" s="5">
        <f>IF(CE$2='PRES-S-L-T'!$B$6,AA1152,0)</f>
        <v>0</v>
      </c>
      <c r="CF1152" s="5">
        <f>IF(CF$2='PRES-S-L-T'!$B$6,AB1152,0)</f>
        <v>0</v>
      </c>
      <c r="CG1152" s="5">
        <f>IF(CG$2='PRES-S-L-T'!$B$6,AC1152,0)</f>
        <v>0</v>
      </c>
      <c r="CH1152" s="5">
        <f>IF(CH$2='PRES-S-L-T'!$B$6,AD1152,0)</f>
        <v>0</v>
      </c>
      <c r="CI1152" s="5">
        <f>IF(CI$2='PRES-S-L-T'!$B$6,AE1152,0)</f>
        <v>0</v>
      </c>
      <c r="CJ1152" s="5">
        <f>IF(CJ$2='PRES-S-L-T'!$B$6,AF1152,0)</f>
        <v>0</v>
      </c>
      <c r="CK1152" s="5">
        <f>IF(CK$2='PRES-S-L-T'!$B$6,AG1152,0)</f>
        <v>0</v>
      </c>
      <c r="CL1152" s="5">
        <f>IF(CL$2='PRES-S-L-T'!$B$6,AH1152,0)</f>
        <v>0</v>
      </c>
      <c r="CM1152" s="5">
        <f>IF(CM$2='PRES-S-L-T'!$B$6,AI1152,0)</f>
        <v>0</v>
      </c>
      <c r="CN1152" s="5">
        <f>IF(CN$2='PRES-S-L-T'!$B$6,AJ1152,0)</f>
        <v>0</v>
      </c>
      <c r="CO1152" s="5">
        <f>IF(CO$2='PRES-S-L-T'!$B$6,AK1152,0)</f>
        <v>0</v>
      </c>
      <c r="CP1152" s="5">
        <f>IF(CP$2='PRES-S-L-T'!$B$6,AL1152,0)</f>
        <v>0</v>
      </c>
      <c r="CQ1152" s="5">
        <f>IF(CQ$2='PRES-S-L-T'!$B$6,AM1152,0)</f>
        <v>0</v>
      </c>
      <c r="CR1152" s="5">
        <f>IF(CR$2='PRES-S-L-T'!$B$6,AN1152,0)</f>
        <v>0</v>
      </c>
      <c r="CS1152" s="5">
        <f>IF(CS$2='PRES-S-L-T'!$B$6,AO1152,0)</f>
        <v>0</v>
      </c>
      <c r="CT1152" s="5">
        <f>IF(CT$2='PRES-S-L-T'!$B$6,AP1152,0)</f>
        <v>0</v>
      </c>
      <c r="CU1152" s="5">
        <f>IF(CU$2='PRES-S-L-T'!$B$6,AQ1152,0)</f>
        <v>0</v>
      </c>
      <c r="CV1152" s="5">
        <f>IF(CV$2='PRES-S-L-T'!$B$6,AR1152,0)</f>
        <v>0</v>
      </c>
      <c r="CW1152" s="5">
        <f>IF(CW$2='PRES-S-L-T'!$B$6,AS1152,0)</f>
        <v>0</v>
      </c>
      <c r="CX1152" s="5">
        <f>IF(CX$2='PRES-S-L-T'!$B$6,AT1152,0)</f>
        <v>0</v>
      </c>
      <c r="CY1152" s="5">
        <f>IF(CY$2='PRES-S-L-T'!$B$6,AU1152,0)</f>
        <v>0</v>
      </c>
      <c r="CZ1152" s="5">
        <f>IF(CZ$2='PRES-S-L-T'!$B$6,AV1152,0)</f>
        <v>0</v>
      </c>
      <c r="DA1152" s="5">
        <f>IF(DA$2='PRES-S-L-T'!$B$6,AW1152,0)</f>
        <v>0</v>
      </c>
      <c r="DB1152" s="5">
        <f>IF(DB$2='PRES-S-L-T'!$B$6,AX1152,0)</f>
        <v>0</v>
      </c>
      <c r="DE1152" s="5">
        <f>IF(DE$2='PRES-S-L-T'!$B$6,BA1152,0)</f>
        <v>0</v>
      </c>
      <c r="DF1152" s="5">
        <f>IF(DF$2='PRES-S-L-T'!$B$6,BB1152,0)</f>
        <v>0</v>
      </c>
      <c r="DG1152" s="5">
        <f>IF(DG$2='PRES-S-L-T'!$B$6,BC1152,0)</f>
        <v>0</v>
      </c>
      <c r="DH1152" s="5">
        <f>IF(DH$2='PRES-S-L-T'!$B$6,BD1152,0)</f>
        <v>0</v>
      </c>
      <c r="DI1152" s="5">
        <f>IF(DI$2='PRES-S-L-T'!$B$6,BE1152,0)</f>
        <v>0</v>
      </c>
      <c r="DJ1152" s="5">
        <f t="shared" si="93"/>
        <v>0</v>
      </c>
      <c r="DK1152" s="5">
        <f>IF('PRES-L-T'!$B$6=DK$2,SUM($C1152:$O1152),0)</f>
        <v>0</v>
      </c>
      <c r="DL1152" s="5">
        <f>IF('PRES-L-T'!$B$6=DL$2,SUM($R1152:$AB1152),0)</f>
        <v>0</v>
      </c>
      <c r="DM1152" s="5">
        <f>IF('PRES-L-T'!$B$6=DM$2,SUM($AC1152:$AE1152),0)</f>
        <v>0</v>
      </c>
      <c r="DN1152" s="5">
        <f>IF('PRES-L-T'!$B$6=DN$2,SUM($AG1152:$AI1152),0)</f>
        <v>0</v>
      </c>
      <c r="DO1152" s="5">
        <f>IF('PRES-L-T'!$B$6=DO$2,SUM($AJ1152:$AP1152),0)</f>
        <v>0</v>
      </c>
      <c r="DP1152" s="5">
        <f>IF('PRES-L-T'!$B$6=DP$2,SUM($AT1152:$AU1152),0)</f>
        <v>0</v>
      </c>
      <c r="DQ1152" s="5">
        <f>IF('PRES-L-T'!$B$6=DQ$2,SUM($AV1152:$AX1152),0)</f>
        <v>0</v>
      </c>
      <c r="DR1152" s="5">
        <f>IF('PRES-L-T'!$B$6=DR$2,SUM($BA1152:$BA1152),0)</f>
        <v>0</v>
      </c>
      <c r="DS1152" s="5">
        <f>IF('PRES-L-T'!$B$6=DS$2,SUM($BB1152:$BB1152),0)</f>
        <v>0</v>
      </c>
      <c r="DT1152" s="5">
        <f>IF('PRES-L-T'!$B$6=DT$2,SUM($BC1152:$BC1152),0)</f>
        <v>0</v>
      </c>
      <c r="DU1152" s="5">
        <f>IF('PRES-L-T'!$B$6=DU$2,SUM($BD1152:$BD1152),0)</f>
        <v>0</v>
      </c>
      <c r="DV1152" s="5">
        <f>IF('PRES-L-T'!$B$6=DV$2,SUM($BE1152:$BE1152),0)</f>
        <v>0</v>
      </c>
      <c r="DW1152" s="5">
        <f t="shared" si="94"/>
        <v>0</v>
      </c>
      <c r="DX1152" s="5">
        <f>IF('PRES-U-P'!$B$6=DX$2,SUM(C1152:AA1152),0)</f>
        <v>0</v>
      </c>
      <c r="DY1152" s="5">
        <f>IF('PRES-U-P'!$B$6=DY$2,SUM(AB1152:AY1152),0)</f>
        <v>0</v>
      </c>
      <c r="DZ1152" s="5">
        <f>IF('PRES-U-P'!$B$6=DZ$2,SUM(BA1152:BB1152),0)</f>
        <v>0</v>
      </c>
      <c r="EA1152" s="5">
        <f>IF('PRES-U-P'!$B$6=EA$2,SUM(BC1152:BD1152),0)</f>
        <v>0</v>
      </c>
      <c r="EB1152" s="5">
        <f>IF('PRES-U-P'!$B$6=EB$2,SUM(BE1152),0)</f>
        <v>0</v>
      </c>
      <c r="EC1152" s="5">
        <f t="shared" si="95"/>
        <v>0</v>
      </c>
    </row>
    <row r="1153" spans="1:133" x14ac:dyDescent="0.2">
      <c r="A1153" s="1">
        <v>61202</v>
      </c>
      <c r="B1153" s="1" t="s">
        <v>143</v>
      </c>
      <c r="BF1153" s="5">
        <f t="shared" si="92"/>
        <v>0</v>
      </c>
      <c r="BG1153" s="5">
        <f>IF(BG$2='PRES-S-L-T'!$B$6,C1153,0)</f>
        <v>0</v>
      </c>
      <c r="BH1153" s="5">
        <f>IF(BH$2='PRES-S-L-T'!$B$6,D1153,0)</f>
        <v>0</v>
      </c>
      <c r="BI1153" s="5">
        <f>IF(BI$2='PRES-S-L-T'!$B$6,E1153,0)</f>
        <v>0</v>
      </c>
      <c r="BJ1153" s="5">
        <f>IF(BJ$2='PRES-S-L-T'!$B$6,F1153,0)</f>
        <v>0</v>
      </c>
      <c r="BK1153" s="5">
        <f>IF(BK$2='PRES-S-L-T'!$B$6,G1153,0)</f>
        <v>0</v>
      </c>
      <c r="BL1153" s="5">
        <f>IF(BL$2='PRES-S-L-T'!$B$6,H1153,0)</f>
        <v>0</v>
      </c>
      <c r="BM1153" s="5">
        <f>IF(BM$2='PRES-S-L-T'!$B$6,I1153,0)</f>
        <v>0</v>
      </c>
      <c r="BN1153" s="5">
        <f>IF(BN$2='PRES-S-L-T'!$B$6,J1153,0)</f>
        <v>0</v>
      </c>
      <c r="BO1153" s="5">
        <f>IF(BO$2='PRES-S-L-T'!$B$6,K1153,0)</f>
        <v>0</v>
      </c>
      <c r="BP1153" s="5">
        <f>IF(BP$2='PRES-S-L-T'!$B$6,L1153,0)</f>
        <v>0</v>
      </c>
      <c r="BQ1153" s="5">
        <f>IF(BQ$2='PRES-S-L-T'!$B$6,M1153,0)</f>
        <v>0</v>
      </c>
      <c r="BR1153" s="5">
        <f>IF(BR$2='PRES-S-L-T'!$B$6,N1153,0)</f>
        <v>0</v>
      </c>
      <c r="BS1153" s="5">
        <f>IF(BS$2='PRES-S-L-T'!$B$6,O1153,0)</f>
        <v>0</v>
      </c>
      <c r="BV1153" s="5">
        <f>IF(BV$2='PRES-S-L-T'!$B$6,R1153,0)</f>
        <v>0</v>
      </c>
      <c r="BW1153" s="5">
        <f>IF(BW$2='PRES-S-L-T'!$B$6,S1153,0)</f>
        <v>0</v>
      </c>
      <c r="BX1153" s="5">
        <f>IF(BX$2='PRES-S-L-T'!$B$6,T1153,0)</f>
        <v>0</v>
      </c>
      <c r="BY1153" s="5">
        <f>IF(BY$2='PRES-S-L-T'!$B$6,U1153,0)</f>
        <v>0</v>
      </c>
      <c r="BZ1153" s="5">
        <f>IF(BZ$2='PRES-S-L-T'!$B$6,V1153,0)</f>
        <v>0</v>
      </c>
      <c r="CA1153" s="5">
        <f>IF(CA$2='PRES-S-L-T'!$B$6,W1153,0)</f>
        <v>0</v>
      </c>
      <c r="CB1153" s="5">
        <f>IF(CB$2='PRES-S-L-T'!$B$6,X1153,0)</f>
        <v>0</v>
      </c>
      <c r="CC1153" s="5">
        <f>IF(CC$2='PRES-S-L-T'!$B$6,Y1153,0)</f>
        <v>0</v>
      </c>
      <c r="CD1153" s="5">
        <f>IF(CD$2='PRES-S-L-T'!$B$6,Z1153,0)</f>
        <v>0</v>
      </c>
      <c r="CE1153" s="5">
        <f>IF(CE$2='PRES-S-L-T'!$B$6,AA1153,0)</f>
        <v>0</v>
      </c>
      <c r="CF1153" s="5">
        <f>IF(CF$2='PRES-S-L-T'!$B$6,AB1153,0)</f>
        <v>0</v>
      </c>
      <c r="CG1153" s="5">
        <f>IF(CG$2='PRES-S-L-T'!$B$6,AC1153,0)</f>
        <v>0</v>
      </c>
      <c r="CH1153" s="5">
        <f>IF(CH$2='PRES-S-L-T'!$B$6,AD1153,0)</f>
        <v>0</v>
      </c>
      <c r="CI1153" s="5">
        <f>IF(CI$2='PRES-S-L-T'!$B$6,AE1153,0)</f>
        <v>0</v>
      </c>
      <c r="CJ1153" s="5">
        <f>IF(CJ$2='PRES-S-L-T'!$B$6,AF1153,0)</f>
        <v>0</v>
      </c>
      <c r="CK1153" s="5">
        <f>IF(CK$2='PRES-S-L-T'!$B$6,AG1153,0)</f>
        <v>0</v>
      </c>
      <c r="CL1153" s="5">
        <f>IF(CL$2='PRES-S-L-T'!$B$6,AH1153,0)</f>
        <v>0</v>
      </c>
      <c r="CM1153" s="5">
        <f>IF(CM$2='PRES-S-L-T'!$B$6,AI1153,0)</f>
        <v>0</v>
      </c>
      <c r="CN1153" s="5">
        <f>IF(CN$2='PRES-S-L-T'!$B$6,AJ1153,0)</f>
        <v>0</v>
      </c>
      <c r="CO1153" s="5">
        <f>IF(CO$2='PRES-S-L-T'!$B$6,AK1153,0)</f>
        <v>0</v>
      </c>
      <c r="CP1153" s="5">
        <f>IF(CP$2='PRES-S-L-T'!$B$6,AL1153,0)</f>
        <v>0</v>
      </c>
      <c r="CQ1153" s="5">
        <f>IF(CQ$2='PRES-S-L-T'!$B$6,AM1153,0)</f>
        <v>0</v>
      </c>
      <c r="CR1153" s="5">
        <f>IF(CR$2='PRES-S-L-T'!$B$6,AN1153,0)</f>
        <v>0</v>
      </c>
      <c r="CS1153" s="5">
        <f>IF(CS$2='PRES-S-L-T'!$B$6,AO1153,0)</f>
        <v>0</v>
      </c>
      <c r="CT1153" s="5">
        <f>IF(CT$2='PRES-S-L-T'!$B$6,AP1153,0)</f>
        <v>0</v>
      </c>
      <c r="CU1153" s="5">
        <f>IF(CU$2='PRES-S-L-T'!$B$6,AQ1153,0)</f>
        <v>0</v>
      </c>
      <c r="CV1153" s="5">
        <f>IF(CV$2='PRES-S-L-T'!$B$6,AR1153,0)</f>
        <v>0</v>
      </c>
      <c r="CW1153" s="5">
        <f>IF(CW$2='PRES-S-L-T'!$B$6,AS1153,0)</f>
        <v>0</v>
      </c>
      <c r="CX1153" s="5">
        <f>IF(CX$2='PRES-S-L-T'!$B$6,AT1153,0)</f>
        <v>0</v>
      </c>
      <c r="CY1153" s="5">
        <f>IF(CY$2='PRES-S-L-T'!$B$6,AU1153,0)</f>
        <v>0</v>
      </c>
      <c r="CZ1153" s="5">
        <f>IF(CZ$2='PRES-S-L-T'!$B$6,AV1153,0)</f>
        <v>0</v>
      </c>
      <c r="DA1153" s="5">
        <f>IF(DA$2='PRES-S-L-T'!$B$6,AW1153,0)</f>
        <v>0</v>
      </c>
      <c r="DB1153" s="5">
        <f>IF(DB$2='PRES-S-L-T'!$B$6,AX1153,0)</f>
        <v>0</v>
      </c>
      <c r="DE1153" s="5">
        <f>IF(DE$2='PRES-S-L-T'!$B$6,BA1153,0)</f>
        <v>0</v>
      </c>
      <c r="DF1153" s="5">
        <f>IF(DF$2='PRES-S-L-T'!$B$6,BB1153,0)</f>
        <v>0</v>
      </c>
      <c r="DG1153" s="5">
        <f>IF(DG$2='PRES-S-L-T'!$B$6,BC1153,0)</f>
        <v>0</v>
      </c>
      <c r="DH1153" s="5">
        <f>IF(DH$2='PRES-S-L-T'!$B$6,BD1153,0)</f>
        <v>0</v>
      </c>
      <c r="DI1153" s="5">
        <f>IF(DI$2='PRES-S-L-T'!$B$6,BE1153,0)</f>
        <v>0</v>
      </c>
      <c r="DJ1153" s="5">
        <f t="shared" si="93"/>
        <v>0</v>
      </c>
      <c r="DK1153" s="5">
        <f>IF('PRES-L-T'!$B$6=DK$2,SUM($C1153:$O1153),0)</f>
        <v>0</v>
      </c>
      <c r="DL1153" s="5">
        <f>IF('PRES-L-T'!$B$6=DL$2,SUM($R1153:$AB1153),0)</f>
        <v>0</v>
      </c>
      <c r="DM1153" s="5">
        <f>IF('PRES-L-T'!$B$6=DM$2,SUM($AC1153:$AE1153),0)</f>
        <v>0</v>
      </c>
      <c r="DN1153" s="5">
        <f>IF('PRES-L-T'!$B$6=DN$2,SUM($AG1153:$AI1153),0)</f>
        <v>0</v>
      </c>
      <c r="DO1153" s="5">
        <f>IF('PRES-L-T'!$B$6=DO$2,SUM($AJ1153:$AP1153),0)</f>
        <v>0</v>
      </c>
      <c r="DP1153" s="5">
        <f>IF('PRES-L-T'!$B$6=DP$2,SUM($AT1153:$AU1153),0)</f>
        <v>0</v>
      </c>
      <c r="DQ1153" s="5">
        <f>IF('PRES-L-T'!$B$6=DQ$2,SUM($AV1153:$AX1153),0)</f>
        <v>0</v>
      </c>
      <c r="DR1153" s="5">
        <f>IF('PRES-L-T'!$B$6=DR$2,SUM($BA1153:$BA1153),0)</f>
        <v>0</v>
      </c>
      <c r="DS1153" s="5">
        <f>IF('PRES-L-T'!$B$6=DS$2,SUM($BB1153:$BB1153),0)</f>
        <v>0</v>
      </c>
      <c r="DT1153" s="5">
        <f>IF('PRES-L-T'!$B$6=DT$2,SUM($BC1153:$BC1153),0)</f>
        <v>0</v>
      </c>
      <c r="DU1153" s="5">
        <f>IF('PRES-L-T'!$B$6=DU$2,SUM($BD1153:$BD1153),0)</f>
        <v>0</v>
      </c>
      <c r="DV1153" s="5">
        <f>IF('PRES-L-T'!$B$6=DV$2,SUM($BE1153:$BE1153),0)</f>
        <v>0</v>
      </c>
      <c r="DW1153" s="5">
        <f t="shared" si="94"/>
        <v>0</v>
      </c>
      <c r="DX1153" s="5">
        <f>IF('PRES-U-P'!$B$6=DX$2,SUM(C1153:AA1153),0)</f>
        <v>0</v>
      </c>
      <c r="DY1153" s="5">
        <f>IF('PRES-U-P'!$B$6=DY$2,SUM(AB1153:AY1153),0)</f>
        <v>0</v>
      </c>
      <c r="DZ1153" s="5">
        <f>IF('PRES-U-P'!$B$6=DZ$2,SUM(BA1153:BB1153),0)</f>
        <v>0</v>
      </c>
      <c r="EA1153" s="5">
        <f>IF('PRES-U-P'!$B$6=EA$2,SUM(BC1153:BD1153),0)</f>
        <v>0</v>
      </c>
      <c r="EB1153" s="5">
        <f>IF('PRES-U-P'!$B$6=EB$2,SUM(BE1153),0)</f>
        <v>0</v>
      </c>
      <c r="EC1153" s="5">
        <f t="shared" si="95"/>
        <v>0</v>
      </c>
    </row>
    <row r="1154" spans="1:133" x14ac:dyDescent="0.2">
      <c r="A1154" s="1">
        <v>61299</v>
      </c>
      <c r="B1154" s="1" t="s">
        <v>144</v>
      </c>
      <c r="BF1154" s="5">
        <f t="shared" si="92"/>
        <v>0</v>
      </c>
      <c r="BG1154" s="5">
        <f>IF(BG$2='PRES-S-L-T'!$B$6,C1154,0)</f>
        <v>0</v>
      </c>
      <c r="BH1154" s="5">
        <f>IF(BH$2='PRES-S-L-T'!$B$6,D1154,0)</f>
        <v>0</v>
      </c>
      <c r="BI1154" s="5">
        <f>IF(BI$2='PRES-S-L-T'!$B$6,E1154,0)</f>
        <v>0</v>
      </c>
      <c r="BJ1154" s="5">
        <f>IF(BJ$2='PRES-S-L-T'!$B$6,F1154,0)</f>
        <v>0</v>
      </c>
      <c r="BK1154" s="5">
        <f>IF(BK$2='PRES-S-L-T'!$B$6,G1154,0)</f>
        <v>0</v>
      </c>
      <c r="BL1154" s="5">
        <f>IF(BL$2='PRES-S-L-T'!$B$6,H1154,0)</f>
        <v>0</v>
      </c>
      <c r="BM1154" s="5">
        <f>IF(BM$2='PRES-S-L-T'!$B$6,I1154,0)</f>
        <v>0</v>
      </c>
      <c r="BN1154" s="5">
        <f>IF(BN$2='PRES-S-L-T'!$B$6,J1154,0)</f>
        <v>0</v>
      </c>
      <c r="BO1154" s="5">
        <f>IF(BO$2='PRES-S-L-T'!$B$6,K1154,0)</f>
        <v>0</v>
      </c>
      <c r="BP1154" s="5">
        <f>IF(BP$2='PRES-S-L-T'!$B$6,L1154,0)</f>
        <v>0</v>
      </c>
      <c r="BQ1154" s="5">
        <f>IF(BQ$2='PRES-S-L-T'!$B$6,M1154,0)</f>
        <v>0</v>
      </c>
      <c r="BR1154" s="5">
        <f>IF(BR$2='PRES-S-L-T'!$B$6,N1154,0)</f>
        <v>0</v>
      </c>
      <c r="BS1154" s="5">
        <f>IF(BS$2='PRES-S-L-T'!$B$6,O1154,0)</f>
        <v>0</v>
      </c>
      <c r="BV1154" s="5">
        <f>IF(BV$2='PRES-S-L-T'!$B$6,R1154,0)</f>
        <v>0</v>
      </c>
      <c r="BW1154" s="5">
        <f>IF(BW$2='PRES-S-L-T'!$B$6,S1154,0)</f>
        <v>0</v>
      </c>
      <c r="BX1154" s="5">
        <f>IF(BX$2='PRES-S-L-T'!$B$6,T1154,0)</f>
        <v>0</v>
      </c>
      <c r="BY1154" s="5">
        <f>IF(BY$2='PRES-S-L-T'!$B$6,U1154,0)</f>
        <v>0</v>
      </c>
      <c r="BZ1154" s="5">
        <f>IF(BZ$2='PRES-S-L-T'!$B$6,V1154,0)</f>
        <v>0</v>
      </c>
      <c r="CA1154" s="5">
        <f>IF(CA$2='PRES-S-L-T'!$B$6,W1154,0)</f>
        <v>0</v>
      </c>
      <c r="CB1154" s="5">
        <f>IF(CB$2='PRES-S-L-T'!$B$6,X1154,0)</f>
        <v>0</v>
      </c>
      <c r="CC1154" s="5">
        <f>IF(CC$2='PRES-S-L-T'!$B$6,Y1154,0)</f>
        <v>0</v>
      </c>
      <c r="CD1154" s="5">
        <f>IF(CD$2='PRES-S-L-T'!$B$6,Z1154,0)</f>
        <v>0</v>
      </c>
      <c r="CE1154" s="5">
        <f>IF(CE$2='PRES-S-L-T'!$B$6,AA1154,0)</f>
        <v>0</v>
      </c>
      <c r="CF1154" s="5">
        <f>IF(CF$2='PRES-S-L-T'!$B$6,AB1154,0)</f>
        <v>0</v>
      </c>
      <c r="CG1154" s="5">
        <f>IF(CG$2='PRES-S-L-T'!$B$6,AC1154,0)</f>
        <v>0</v>
      </c>
      <c r="CH1154" s="5">
        <f>IF(CH$2='PRES-S-L-T'!$B$6,AD1154,0)</f>
        <v>0</v>
      </c>
      <c r="CI1154" s="5">
        <f>IF(CI$2='PRES-S-L-T'!$B$6,AE1154,0)</f>
        <v>0</v>
      </c>
      <c r="CJ1154" s="5">
        <f>IF(CJ$2='PRES-S-L-T'!$B$6,AF1154,0)</f>
        <v>0</v>
      </c>
      <c r="CK1154" s="5">
        <f>IF(CK$2='PRES-S-L-T'!$B$6,AG1154,0)</f>
        <v>0</v>
      </c>
      <c r="CL1154" s="5">
        <f>IF(CL$2='PRES-S-L-T'!$B$6,AH1154,0)</f>
        <v>0</v>
      </c>
      <c r="CM1154" s="5">
        <f>IF(CM$2='PRES-S-L-T'!$B$6,AI1154,0)</f>
        <v>0</v>
      </c>
      <c r="CN1154" s="5">
        <f>IF(CN$2='PRES-S-L-T'!$B$6,AJ1154,0)</f>
        <v>0</v>
      </c>
      <c r="CO1154" s="5">
        <f>IF(CO$2='PRES-S-L-T'!$B$6,AK1154,0)</f>
        <v>0</v>
      </c>
      <c r="CP1154" s="5">
        <f>IF(CP$2='PRES-S-L-T'!$B$6,AL1154,0)</f>
        <v>0</v>
      </c>
      <c r="CQ1154" s="5">
        <f>IF(CQ$2='PRES-S-L-T'!$B$6,AM1154,0)</f>
        <v>0</v>
      </c>
      <c r="CR1154" s="5">
        <f>IF(CR$2='PRES-S-L-T'!$B$6,AN1154,0)</f>
        <v>0</v>
      </c>
      <c r="CS1154" s="5">
        <f>IF(CS$2='PRES-S-L-T'!$B$6,AO1154,0)</f>
        <v>0</v>
      </c>
      <c r="CT1154" s="5">
        <f>IF(CT$2='PRES-S-L-T'!$B$6,AP1154,0)</f>
        <v>0</v>
      </c>
      <c r="CU1154" s="5">
        <f>IF(CU$2='PRES-S-L-T'!$B$6,AQ1154,0)</f>
        <v>0</v>
      </c>
      <c r="CV1154" s="5">
        <f>IF(CV$2='PRES-S-L-T'!$B$6,AR1154,0)</f>
        <v>0</v>
      </c>
      <c r="CW1154" s="5">
        <f>IF(CW$2='PRES-S-L-T'!$B$6,AS1154,0)</f>
        <v>0</v>
      </c>
      <c r="CX1154" s="5">
        <f>IF(CX$2='PRES-S-L-T'!$B$6,AT1154,0)</f>
        <v>0</v>
      </c>
      <c r="CY1154" s="5">
        <f>IF(CY$2='PRES-S-L-T'!$B$6,AU1154,0)</f>
        <v>0</v>
      </c>
      <c r="CZ1154" s="5">
        <f>IF(CZ$2='PRES-S-L-T'!$B$6,AV1154,0)</f>
        <v>0</v>
      </c>
      <c r="DA1154" s="5">
        <f>IF(DA$2='PRES-S-L-T'!$B$6,AW1154,0)</f>
        <v>0</v>
      </c>
      <c r="DB1154" s="5">
        <f>IF(DB$2='PRES-S-L-T'!$B$6,AX1154,0)</f>
        <v>0</v>
      </c>
      <c r="DE1154" s="5">
        <f>IF(DE$2='PRES-S-L-T'!$B$6,BA1154,0)</f>
        <v>0</v>
      </c>
      <c r="DF1154" s="5">
        <f>IF(DF$2='PRES-S-L-T'!$B$6,BB1154,0)</f>
        <v>0</v>
      </c>
      <c r="DG1154" s="5">
        <f>IF(DG$2='PRES-S-L-T'!$B$6,BC1154,0)</f>
        <v>0</v>
      </c>
      <c r="DH1154" s="5">
        <f>IF(DH$2='PRES-S-L-T'!$B$6,BD1154,0)</f>
        <v>0</v>
      </c>
      <c r="DI1154" s="5">
        <f>IF(DI$2='PRES-S-L-T'!$B$6,BE1154,0)</f>
        <v>0</v>
      </c>
      <c r="DJ1154" s="5">
        <f t="shared" si="93"/>
        <v>0</v>
      </c>
      <c r="DK1154" s="5">
        <f>IF('PRES-L-T'!$B$6=DK$2,SUM($C1154:$O1154),0)</f>
        <v>0</v>
      </c>
      <c r="DL1154" s="5">
        <f>IF('PRES-L-T'!$B$6=DL$2,SUM($R1154:$AB1154),0)</f>
        <v>0</v>
      </c>
      <c r="DM1154" s="5">
        <f>IF('PRES-L-T'!$B$6=DM$2,SUM($AC1154:$AE1154),0)</f>
        <v>0</v>
      </c>
      <c r="DN1154" s="5">
        <f>IF('PRES-L-T'!$B$6=DN$2,SUM($AG1154:$AI1154),0)</f>
        <v>0</v>
      </c>
      <c r="DO1154" s="5">
        <f>IF('PRES-L-T'!$B$6=DO$2,SUM($AJ1154:$AP1154),0)</f>
        <v>0</v>
      </c>
      <c r="DP1154" s="5">
        <f>IF('PRES-L-T'!$B$6=DP$2,SUM($AT1154:$AU1154),0)</f>
        <v>0</v>
      </c>
      <c r="DQ1154" s="5">
        <f>IF('PRES-L-T'!$B$6=DQ$2,SUM($AV1154:$AX1154),0)</f>
        <v>0</v>
      </c>
      <c r="DR1154" s="5">
        <f>IF('PRES-L-T'!$B$6=DR$2,SUM($BA1154:$BA1154),0)</f>
        <v>0</v>
      </c>
      <c r="DS1154" s="5">
        <f>IF('PRES-L-T'!$B$6=DS$2,SUM($BB1154:$BB1154),0)</f>
        <v>0</v>
      </c>
      <c r="DT1154" s="5">
        <f>IF('PRES-L-T'!$B$6=DT$2,SUM($BC1154:$BC1154),0)</f>
        <v>0</v>
      </c>
      <c r="DU1154" s="5">
        <f>IF('PRES-L-T'!$B$6=DU$2,SUM($BD1154:$BD1154),0)</f>
        <v>0</v>
      </c>
      <c r="DV1154" s="5">
        <f>IF('PRES-L-T'!$B$6=DV$2,SUM($BE1154:$BE1154),0)</f>
        <v>0</v>
      </c>
      <c r="DW1154" s="5">
        <f t="shared" si="94"/>
        <v>0</v>
      </c>
      <c r="DX1154" s="5">
        <f>IF('PRES-U-P'!$B$6=DX$2,SUM(C1154:AA1154),0)</f>
        <v>0</v>
      </c>
      <c r="DY1154" s="5">
        <f>IF('PRES-U-P'!$B$6=DY$2,SUM(AB1154:AY1154),0)</f>
        <v>0</v>
      </c>
      <c r="DZ1154" s="5">
        <f>IF('PRES-U-P'!$B$6=DZ$2,SUM(BA1154:BB1154),0)</f>
        <v>0</v>
      </c>
      <c r="EA1154" s="5">
        <f>IF('PRES-U-P'!$B$6=EA$2,SUM(BC1154:BD1154),0)</f>
        <v>0</v>
      </c>
      <c r="EB1154" s="5">
        <f>IF('PRES-U-P'!$B$6=EB$2,SUM(BE1154),0)</f>
        <v>0</v>
      </c>
      <c r="EC1154" s="5">
        <f t="shared" si="95"/>
        <v>0</v>
      </c>
    </row>
    <row r="1155" spans="1:133" x14ac:dyDescent="0.2">
      <c r="A1155" s="1">
        <v>61301</v>
      </c>
      <c r="B1155" s="1" t="s">
        <v>145</v>
      </c>
      <c r="BF1155" s="5">
        <f t="shared" si="92"/>
        <v>0</v>
      </c>
      <c r="BG1155" s="5">
        <f>IF(BG$2='PRES-S-L-T'!$B$6,C1155,0)</f>
        <v>0</v>
      </c>
      <c r="BH1155" s="5">
        <f>IF(BH$2='PRES-S-L-T'!$B$6,D1155,0)</f>
        <v>0</v>
      </c>
      <c r="BI1155" s="5">
        <f>IF(BI$2='PRES-S-L-T'!$B$6,E1155,0)</f>
        <v>0</v>
      </c>
      <c r="BJ1155" s="5">
        <f>IF(BJ$2='PRES-S-L-T'!$B$6,F1155,0)</f>
        <v>0</v>
      </c>
      <c r="BK1155" s="5">
        <f>IF(BK$2='PRES-S-L-T'!$B$6,G1155,0)</f>
        <v>0</v>
      </c>
      <c r="BL1155" s="5">
        <f>IF(BL$2='PRES-S-L-T'!$B$6,H1155,0)</f>
        <v>0</v>
      </c>
      <c r="BM1155" s="5">
        <f>IF(BM$2='PRES-S-L-T'!$B$6,I1155,0)</f>
        <v>0</v>
      </c>
      <c r="BN1155" s="5">
        <f>IF(BN$2='PRES-S-L-T'!$B$6,J1155,0)</f>
        <v>0</v>
      </c>
      <c r="BO1155" s="5">
        <f>IF(BO$2='PRES-S-L-T'!$B$6,K1155,0)</f>
        <v>0</v>
      </c>
      <c r="BP1155" s="5">
        <f>IF(BP$2='PRES-S-L-T'!$B$6,L1155,0)</f>
        <v>0</v>
      </c>
      <c r="BQ1155" s="5">
        <f>IF(BQ$2='PRES-S-L-T'!$B$6,M1155,0)</f>
        <v>0</v>
      </c>
      <c r="BR1155" s="5">
        <f>IF(BR$2='PRES-S-L-T'!$B$6,N1155,0)</f>
        <v>0</v>
      </c>
      <c r="BS1155" s="5">
        <f>IF(BS$2='PRES-S-L-T'!$B$6,O1155,0)</f>
        <v>0</v>
      </c>
      <c r="BV1155" s="5">
        <f>IF(BV$2='PRES-S-L-T'!$B$6,R1155,0)</f>
        <v>0</v>
      </c>
      <c r="BW1155" s="5">
        <f>IF(BW$2='PRES-S-L-T'!$B$6,S1155,0)</f>
        <v>0</v>
      </c>
      <c r="BX1155" s="5">
        <f>IF(BX$2='PRES-S-L-T'!$B$6,T1155,0)</f>
        <v>0</v>
      </c>
      <c r="BY1155" s="5">
        <f>IF(BY$2='PRES-S-L-T'!$B$6,U1155,0)</f>
        <v>0</v>
      </c>
      <c r="BZ1155" s="5">
        <f>IF(BZ$2='PRES-S-L-T'!$B$6,V1155,0)</f>
        <v>0</v>
      </c>
      <c r="CA1155" s="5">
        <f>IF(CA$2='PRES-S-L-T'!$B$6,W1155,0)</f>
        <v>0</v>
      </c>
      <c r="CB1155" s="5">
        <f>IF(CB$2='PRES-S-L-T'!$B$6,X1155,0)</f>
        <v>0</v>
      </c>
      <c r="CC1155" s="5">
        <f>IF(CC$2='PRES-S-L-T'!$B$6,Y1155,0)</f>
        <v>0</v>
      </c>
      <c r="CD1155" s="5">
        <f>IF(CD$2='PRES-S-L-T'!$B$6,Z1155,0)</f>
        <v>0</v>
      </c>
      <c r="CE1155" s="5">
        <f>IF(CE$2='PRES-S-L-T'!$B$6,AA1155,0)</f>
        <v>0</v>
      </c>
      <c r="CF1155" s="5">
        <f>IF(CF$2='PRES-S-L-T'!$B$6,AB1155,0)</f>
        <v>0</v>
      </c>
      <c r="CG1155" s="5">
        <f>IF(CG$2='PRES-S-L-T'!$B$6,AC1155,0)</f>
        <v>0</v>
      </c>
      <c r="CH1155" s="5">
        <f>IF(CH$2='PRES-S-L-T'!$B$6,AD1155,0)</f>
        <v>0</v>
      </c>
      <c r="CI1155" s="5">
        <f>IF(CI$2='PRES-S-L-T'!$B$6,AE1155,0)</f>
        <v>0</v>
      </c>
      <c r="CJ1155" s="5">
        <f>IF(CJ$2='PRES-S-L-T'!$B$6,AF1155,0)</f>
        <v>0</v>
      </c>
      <c r="CK1155" s="5">
        <f>IF(CK$2='PRES-S-L-T'!$B$6,AG1155,0)</f>
        <v>0</v>
      </c>
      <c r="CL1155" s="5">
        <f>IF(CL$2='PRES-S-L-T'!$B$6,AH1155,0)</f>
        <v>0</v>
      </c>
      <c r="CM1155" s="5">
        <f>IF(CM$2='PRES-S-L-T'!$B$6,AI1155,0)</f>
        <v>0</v>
      </c>
      <c r="CN1155" s="5">
        <f>IF(CN$2='PRES-S-L-T'!$B$6,AJ1155,0)</f>
        <v>0</v>
      </c>
      <c r="CO1155" s="5">
        <f>IF(CO$2='PRES-S-L-T'!$B$6,AK1155,0)</f>
        <v>0</v>
      </c>
      <c r="CP1155" s="5">
        <f>IF(CP$2='PRES-S-L-T'!$B$6,AL1155,0)</f>
        <v>0</v>
      </c>
      <c r="CQ1155" s="5">
        <f>IF(CQ$2='PRES-S-L-T'!$B$6,AM1155,0)</f>
        <v>0</v>
      </c>
      <c r="CR1155" s="5">
        <f>IF(CR$2='PRES-S-L-T'!$B$6,AN1155,0)</f>
        <v>0</v>
      </c>
      <c r="CS1155" s="5">
        <f>IF(CS$2='PRES-S-L-T'!$B$6,AO1155,0)</f>
        <v>0</v>
      </c>
      <c r="CT1155" s="5">
        <f>IF(CT$2='PRES-S-L-T'!$B$6,AP1155,0)</f>
        <v>0</v>
      </c>
      <c r="CU1155" s="5">
        <f>IF(CU$2='PRES-S-L-T'!$B$6,AQ1155,0)</f>
        <v>0</v>
      </c>
      <c r="CV1155" s="5">
        <f>IF(CV$2='PRES-S-L-T'!$B$6,AR1155,0)</f>
        <v>0</v>
      </c>
      <c r="CW1155" s="5">
        <f>IF(CW$2='PRES-S-L-T'!$B$6,AS1155,0)</f>
        <v>0</v>
      </c>
      <c r="CX1155" s="5">
        <f>IF(CX$2='PRES-S-L-T'!$B$6,AT1155,0)</f>
        <v>0</v>
      </c>
      <c r="CY1155" s="5">
        <f>IF(CY$2='PRES-S-L-T'!$B$6,AU1155,0)</f>
        <v>0</v>
      </c>
      <c r="CZ1155" s="5">
        <f>IF(CZ$2='PRES-S-L-T'!$B$6,AV1155,0)</f>
        <v>0</v>
      </c>
      <c r="DA1155" s="5">
        <f>IF(DA$2='PRES-S-L-T'!$B$6,AW1155,0)</f>
        <v>0</v>
      </c>
      <c r="DB1155" s="5">
        <f>IF(DB$2='PRES-S-L-T'!$B$6,AX1155,0)</f>
        <v>0</v>
      </c>
      <c r="DE1155" s="5">
        <f>IF(DE$2='PRES-S-L-T'!$B$6,BA1155,0)</f>
        <v>0</v>
      </c>
      <c r="DF1155" s="5">
        <f>IF(DF$2='PRES-S-L-T'!$B$6,BB1155,0)</f>
        <v>0</v>
      </c>
      <c r="DG1155" s="5">
        <f>IF(DG$2='PRES-S-L-T'!$B$6,BC1155,0)</f>
        <v>0</v>
      </c>
      <c r="DH1155" s="5">
        <f>IF(DH$2='PRES-S-L-T'!$B$6,BD1155,0)</f>
        <v>0</v>
      </c>
      <c r="DI1155" s="5">
        <f>IF(DI$2='PRES-S-L-T'!$B$6,BE1155,0)</f>
        <v>0</v>
      </c>
      <c r="DJ1155" s="5">
        <f t="shared" si="93"/>
        <v>0</v>
      </c>
      <c r="DK1155" s="5">
        <f>IF('PRES-L-T'!$B$6=DK$2,SUM($C1155:$O1155),0)</f>
        <v>0</v>
      </c>
      <c r="DL1155" s="5">
        <f>IF('PRES-L-T'!$B$6=DL$2,SUM($R1155:$AB1155),0)</f>
        <v>0</v>
      </c>
      <c r="DM1155" s="5">
        <f>IF('PRES-L-T'!$B$6=DM$2,SUM($AC1155:$AE1155),0)</f>
        <v>0</v>
      </c>
      <c r="DN1155" s="5">
        <f>IF('PRES-L-T'!$B$6=DN$2,SUM($AG1155:$AI1155),0)</f>
        <v>0</v>
      </c>
      <c r="DO1155" s="5">
        <f>IF('PRES-L-T'!$B$6=DO$2,SUM($AJ1155:$AP1155),0)</f>
        <v>0</v>
      </c>
      <c r="DP1155" s="5">
        <f>IF('PRES-L-T'!$B$6=DP$2,SUM($AT1155:$AU1155),0)</f>
        <v>0</v>
      </c>
      <c r="DQ1155" s="5">
        <f>IF('PRES-L-T'!$B$6=DQ$2,SUM($AV1155:$AX1155),0)</f>
        <v>0</v>
      </c>
      <c r="DR1155" s="5">
        <f>IF('PRES-L-T'!$B$6=DR$2,SUM($BA1155:$BA1155),0)</f>
        <v>0</v>
      </c>
      <c r="DS1155" s="5">
        <f>IF('PRES-L-T'!$B$6=DS$2,SUM($BB1155:$BB1155),0)</f>
        <v>0</v>
      </c>
      <c r="DT1155" s="5">
        <f>IF('PRES-L-T'!$B$6=DT$2,SUM($BC1155:$BC1155),0)</f>
        <v>0</v>
      </c>
      <c r="DU1155" s="5">
        <f>IF('PRES-L-T'!$B$6=DU$2,SUM($BD1155:$BD1155),0)</f>
        <v>0</v>
      </c>
      <c r="DV1155" s="5">
        <f>IF('PRES-L-T'!$B$6=DV$2,SUM($BE1155:$BE1155),0)</f>
        <v>0</v>
      </c>
      <c r="DW1155" s="5">
        <f t="shared" si="94"/>
        <v>0</v>
      </c>
      <c r="DX1155" s="5">
        <f>IF('PRES-U-P'!$B$6=DX$2,SUM(C1155:AA1155),0)</f>
        <v>0</v>
      </c>
      <c r="DY1155" s="5">
        <f>IF('PRES-U-P'!$B$6=DY$2,SUM(AB1155:AY1155),0)</f>
        <v>0</v>
      </c>
      <c r="DZ1155" s="5">
        <f>IF('PRES-U-P'!$B$6=DZ$2,SUM(BA1155:BB1155),0)</f>
        <v>0</v>
      </c>
      <c r="EA1155" s="5">
        <f>IF('PRES-U-P'!$B$6=EA$2,SUM(BC1155:BD1155),0)</f>
        <v>0</v>
      </c>
      <c r="EB1155" s="5">
        <f>IF('PRES-U-P'!$B$6=EB$2,SUM(BE1155),0)</f>
        <v>0</v>
      </c>
      <c r="EC1155" s="5">
        <f t="shared" si="95"/>
        <v>0</v>
      </c>
    </row>
    <row r="1156" spans="1:133" x14ac:dyDescent="0.2">
      <c r="A1156" s="1">
        <v>61302</v>
      </c>
      <c r="B1156" s="1" t="s">
        <v>146</v>
      </c>
      <c r="BF1156" s="5">
        <f t="shared" si="92"/>
        <v>0</v>
      </c>
      <c r="BG1156" s="5">
        <f>IF(BG$2='PRES-S-L-T'!$B$6,C1156,0)</f>
        <v>0</v>
      </c>
      <c r="BH1156" s="5">
        <f>IF(BH$2='PRES-S-L-T'!$B$6,D1156,0)</f>
        <v>0</v>
      </c>
      <c r="BI1156" s="5">
        <f>IF(BI$2='PRES-S-L-T'!$B$6,E1156,0)</f>
        <v>0</v>
      </c>
      <c r="BJ1156" s="5">
        <f>IF(BJ$2='PRES-S-L-T'!$B$6,F1156,0)</f>
        <v>0</v>
      </c>
      <c r="BK1156" s="5">
        <f>IF(BK$2='PRES-S-L-T'!$B$6,G1156,0)</f>
        <v>0</v>
      </c>
      <c r="BL1156" s="5">
        <f>IF(BL$2='PRES-S-L-T'!$B$6,H1156,0)</f>
        <v>0</v>
      </c>
      <c r="BM1156" s="5">
        <f>IF(BM$2='PRES-S-L-T'!$B$6,I1156,0)</f>
        <v>0</v>
      </c>
      <c r="BN1156" s="5">
        <f>IF(BN$2='PRES-S-L-T'!$B$6,J1156,0)</f>
        <v>0</v>
      </c>
      <c r="BO1156" s="5">
        <f>IF(BO$2='PRES-S-L-T'!$B$6,K1156,0)</f>
        <v>0</v>
      </c>
      <c r="BP1156" s="5">
        <f>IF(BP$2='PRES-S-L-T'!$B$6,L1156,0)</f>
        <v>0</v>
      </c>
      <c r="BQ1156" s="5">
        <f>IF(BQ$2='PRES-S-L-T'!$B$6,M1156,0)</f>
        <v>0</v>
      </c>
      <c r="BR1156" s="5">
        <f>IF(BR$2='PRES-S-L-T'!$B$6,N1156,0)</f>
        <v>0</v>
      </c>
      <c r="BS1156" s="5">
        <f>IF(BS$2='PRES-S-L-T'!$B$6,O1156,0)</f>
        <v>0</v>
      </c>
      <c r="BV1156" s="5">
        <f>IF(BV$2='PRES-S-L-T'!$B$6,R1156,0)</f>
        <v>0</v>
      </c>
      <c r="BW1156" s="5">
        <f>IF(BW$2='PRES-S-L-T'!$B$6,S1156,0)</f>
        <v>0</v>
      </c>
      <c r="BX1156" s="5">
        <f>IF(BX$2='PRES-S-L-T'!$B$6,T1156,0)</f>
        <v>0</v>
      </c>
      <c r="BY1156" s="5">
        <f>IF(BY$2='PRES-S-L-T'!$B$6,U1156,0)</f>
        <v>0</v>
      </c>
      <c r="BZ1156" s="5">
        <f>IF(BZ$2='PRES-S-L-T'!$B$6,V1156,0)</f>
        <v>0</v>
      </c>
      <c r="CA1156" s="5">
        <f>IF(CA$2='PRES-S-L-T'!$B$6,W1156,0)</f>
        <v>0</v>
      </c>
      <c r="CB1156" s="5">
        <f>IF(CB$2='PRES-S-L-T'!$B$6,X1156,0)</f>
        <v>0</v>
      </c>
      <c r="CC1156" s="5">
        <f>IF(CC$2='PRES-S-L-T'!$B$6,Y1156,0)</f>
        <v>0</v>
      </c>
      <c r="CD1156" s="5">
        <f>IF(CD$2='PRES-S-L-T'!$B$6,Z1156,0)</f>
        <v>0</v>
      </c>
      <c r="CE1156" s="5">
        <f>IF(CE$2='PRES-S-L-T'!$B$6,AA1156,0)</f>
        <v>0</v>
      </c>
      <c r="CF1156" s="5">
        <f>IF(CF$2='PRES-S-L-T'!$B$6,AB1156,0)</f>
        <v>0</v>
      </c>
      <c r="CG1156" s="5">
        <f>IF(CG$2='PRES-S-L-T'!$B$6,AC1156,0)</f>
        <v>0</v>
      </c>
      <c r="CH1156" s="5">
        <f>IF(CH$2='PRES-S-L-T'!$B$6,AD1156,0)</f>
        <v>0</v>
      </c>
      <c r="CI1156" s="5">
        <f>IF(CI$2='PRES-S-L-T'!$B$6,AE1156,0)</f>
        <v>0</v>
      </c>
      <c r="CJ1156" s="5">
        <f>IF(CJ$2='PRES-S-L-T'!$B$6,AF1156,0)</f>
        <v>0</v>
      </c>
      <c r="CK1156" s="5">
        <f>IF(CK$2='PRES-S-L-T'!$B$6,AG1156,0)</f>
        <v>0</v>
      </c>
      <c r="CL1156" s="5">
        <f>IF(CL$2='PRES-S-L-T'!$B$6,AH1156,0)</f>
        <v>0</v>
      </c>
      <c r="CM1156" s="5">
        <f>IF(CM$2='PRES-S-L-T'!$B$6,AI1156,0)</f>
        <v>0</v>
      </c>
      <c r="CN1156" s="5">
        <f>IF(CN$2='PRES-S-L-T'!$B$6,AJ1156,0)</f>
        <v>0</v>
      </c>
      <c r="CO1156" s="5">
        <f>IF(CO$2='PRES-S-L-T'!$B$6,AK1156,0)</f>
        <v>0</v>
      </c>
      <c r="CP1156" s="5">
        <f>IF(CP$2='PRES-S-L-T'!$B$6,AL1156,0)</f>
        <v>0</v>
      </c>
      <c r="CQ1156" s="5">
        <f>IF(CQ$2='PRES-S-L-T'!$B$6,AM1156,0)</f>
        <v>0</v>
      </c>
      <c r="CR1156" s="5">
        <f>IF(CR$2='PRES-S-L-T'!$B$6,AN1156,0)</f>
        <v>0</v>
      </c>
      <c r="CS1156" s="5">
        <f>IF(CS$2='PRES-S-L-T'!$B$6,AO1156,0)</f>
        <v>0</v>
      </c>
      <c r="CT1156" s="5">
        <f>IF(CT$2='PRES-S-L-T'!$B$6,AP1156,0)</f>
        <v>0</v>
      </c>
      <c r="CU1156" s="5">
        <f>IF(CU$2='PRES-S-L-T'!$B$6,AQ1156,0)</f>
        <v>0</v>
      </c>
      <c r="CV1156" s="5">
        <f>IF(CV$2='PRES-S-L-T'!$B$6,AR1156,0)</f>
        <v>0</v>
      </c>
      <c r="CW1156" s="5">
        <f>IF(CW$2='PRES-S-L-T'!$B$6,AS1156,0)</f>
        <v>0</v>
      </c>
      <c r="CX1156" s="5">
        <f>IF(CX$2='PRES-S-L-T'!$B$6,AT1156,0)</f>
        <v>0</v>
      </c>
      <c r="CY1156" s="5">
        <f>IF(CY$2='PRES-S-L-T'!$B$6,AU1156,0)</f>
        <v>0</v>
      </c>
      <c r="CZ1156" s="5">
        <f>IF(CZ$2='PRES-S-L-T'!$B$6,AV1156,0)</f>
        <v>0</v>
      </c>
      <c r="DA1156" s="5">
        <f>IF(DA$2='PRES-S-L-T'!$B$6,AW1156,0)</f>
        <v>0</v>
      </c>
      <c r="DB1156" s="5">
        <f>IF(DB$2='PRES-S-L-T'!$B$6,AX1156,0)</f>
        <v>0</v>
      </c>
      <c r="DE1156" s="5">
        <f>IF(DE$2='PRES-S-L-T'!$B$6,BA1156,0)</f>
        <v>0</v>
      </c>
      <c r="DF1156" s="5">
        <f>IF(DF$2='PRES-S-L-T'!$B$6,BB1156,0)</f>
        <v>0</v>
      </c>
      <c r="DG1156" s="5">
        <f>IF(DG$2='PRES-S-L-T'!$B$6,BC1156,0)</f>
        <v>0</v>
      </c>
      <c r="DH1156" s="5">
        <f>IF(DH$2='PRES-S-L-T'!$B$6,BD1156,0)</f>
        <v>0</v>
      </c>
      <c r="DI1156" s="5">
        <f>IF(DI$2='PRES-S-L-T'!$B$6,BE1156,0)</f>
        <v>0</v>
      </c>
      <c r="DJ1156" s="5">
        <f t="shared" si="93"/>
        <v>0</v>
      </c>
      <c r="DK1156" s="5">
        <f>IF('PRES-L-T'!$B$6=DK$2,SUM($C1156:$O1156),0)</f>
        <v>0</v>
      </c>
      <c r="DL1156" s="5">
        <f>IF('PRES-L-T'!$B$6=DL$2,SUM($R1156:$AB1156),0)</f>
        <v>0</v>
      </c>
      <c r="DM1156" s="5">
        <f>IF('PRES-L-T'!$B$6=DM$2,SUM($AC1156:$AE1156),0)</f>
        <v>0</v>
      </c>
      <c r="DN1156" s="5">
        <f>IF('PRES-L-T'!$B$6=DN$2,SUM($AG1156:$AI1156),0)</f>
        <v>0</v>
      </c>
      <c r="DO1156" s="5">
        <f>IF('PRES-L-T'!$B$6=DO$2,SUM($AJ1156:$AP1156),0)</f>
        <v>0</v>
      </c>
      <c r="DP1156" s="5">
        <f>IF('PRES-L-T'!$B$6=DP$2,SUM($AT1156:$AU1156),0)</f>
        <v>0</v>
      </c>
      <c r="DQ1156" s="5">
        <f>IF('PRES-L-T'!$B$6=DQ$2,SUM($AV1156:$AX1156),0)</f>
        <v>0</v>
      </c>
      <c r="DR1156" s="5">
        <f>IF('PRES-L-T'!$B$6=DR$2,SUM($BA1156:$BA1156),0)</f>
        <v>0</v>
      </c>
      <c r="DS1156" s="5">
        <f>IF('PRES-L-T'!$B$6=DS$2,SUM($BB1156:$BB1156),0)</f>
        <v>0</v>
      </c>
      <c r="DT1156" s="5">
        <f>IF('PRES-L-T'!$B$6=DT$2,SUM($BC1156:$BC1156),0)</f>
        <v>0</v>
      </c>
      <c r="DU1156" s="5">
        <f>IF('PRES-L-T'!$B$6=DU$2,SUM($BD1156:$BD1156),0)</f>
        <v>0</v>
      </c>
      <c r="DV1156" s="5">
        <f>IF('PRES-L-T'!$B$6=DV$2,SUM($BE1156:$BE1156),0)</f>
        <v>0</v>
      </c>
      <c r="DW1156" s="5">
        <f t="shared" si="94"/>
        <v>0</v>
      </c>
      <c r="DX1156" s="5">
        <f>IF('PRES-U-P'!$B$6=DX$2,SUM(C1156:AA1156),0)</f>
        <v>0</v>
      </c>
      <c r="DY1156" s="5">
        <f>IF('PRES-U-P'!$B$6=DY$2,SUM(AB1156:AY1156),0)</f>
        <v>0</v>
      </c>
      <c r="DZ1156" s="5">
        <f>IF('PRES-U-P'!$B$6=DZ$2,SUM(BA1156:BB1156),0)</f>
        <v>0</v>
      </c>
      <c r="EA1156" s="5">
        <f>IF('PRES-U-P'!$B$6=EA$2,SUM(BC1156:BD1156),0)</f>
        <v>0</v>
      </c>
      <c r="EB1156" s="5">
        <f>IF('PRES-U-P'!$B$6=EB$2,SUM(BE1156),0)</f>
        <v>0</v>
      </c>
      <c r="EC1156" s="5">
        <f t="shared" si="95"/>
        <v>0</v>
      </c>
    </row>
    <row r="1157" spans="1:133" x14ac:dyDescent="0.2">
      <c r="A1157" s="1">
        <v>61303</v>
      </c>
      <c r="B1157" s="1" t="s">
        <v>147</v>
      </c>
      <c r="BF1157" s="5">
        <f t="shared" si="92"/>
        <v>0</v>
      </c>
      <c r="BG1157" s="5">
        <f>IF(BG$2='PRES-S-L-T'!$B$6,C1157,0)</f>
        <v>0</v>
      </c>
      <c r="BH1157" s="5">
        <f>IF(BH$2='PRES-S-L-T'!$B$6,D1157,0)</f>
        <v>0</v>
      </c>
      <c r="BI1157" s="5">
        <f>IF(BI$2='PRES-S-L-T'!$B$6,E1157,0)</f>
        <v>0</v>
      </c>
      <c r="BJ1157" s="5">
        <f>IF(BJ$2='PRES-S-L-T'!$B$6,F1157,0)</f>
        <v>0</v>
      </c>
      <c r="BK1157" s="5">
        <f>IF(BK$2='PRES-S-L-T'!$B$6,G1157,0)</f>
        <v>0</v>
      </c>
      <c r="BL1157" s="5">
        <f>IF(BL$2='PRES-S-L-T'!$B$6,H1157,0)</f>
        <v>0</v>
      </c>
      <c r="BM1157" s="5">
        <f>IF(BM$2='PRES-S-L-T'!$B$6,I1157,0)</f>
        <v>0</v>
      </c>
      <c r="BN1157" s="5">
        <f>IF(BN$2='PRES-S-L-T'!$B$6,J1157,0)</f>
        <v>0</v>
      </c>
      <c r="BO1157" s="5">
        <f>IF(BO$2='PRES-S-L-T'!$B$6,K1157,0)</f>
        <v>0</v>
      </c>
      <c r="BP1157" s="5">
        <f>IF(BP$2='PRES-S-L-T'!$B$6,L1157,0)</f>
        <v>0</v>
      </c>
      <c r="BQ1157" s="5">
        <f>IF(BQ$2='PRES-S-L-T'!$B$6,M1157,0)</f>
        <v>0</v>
      </c>
      <c r="BR1157" s="5">
        <f>IF(BR$2='PRES-S-L-T'!$B$6,N1157,0)</f>
        <v>0</v>
      </c>
      <c r="BS1157" s="5">
        <f>IF(BS$2='PRES-S-L-T'!$B$6,O1157,0)</f>
        <v>0</v>
      </c>
      <c r="BV1157" s="5">
        <f>IF(BV$2='PRES-S-L-T'!$B$6,R1157,0)</f>
        <v>0</v>
      </c>
      <c r="BW1157" s="5">
        <f>IF(BW$2='PRES-S-L-T'!$B$6,S1157,0)</f>
        <v>0</v>
      </c>
      <c r="BX1157" s="5">
        <f>IF(BX$2='PRES-S-L-T'!$B$6,T1157,0)</f>
        <v>0</v>
      </c>
      <c r="BY1157" s="5">
        <f>IF(BY$2='PRES-S-L-T'!$B$6,U1157,0)</f>
        <v>0</v>
      </c>
      <c r="BZ1157" s="5">
        <f>IF(BZ$2='PRES-S-L-T'!$B$6,V1157,0)</f>
        <v>0</v>
      </c>
      <c r="CA1157" s="5">
        <f>IF(CA$2='PRES-S-L-T'!$B$6,W1157,0)</f>
        <v>0</v>
      </c>
      <c r="CB1157" s="5">
        <f>IF(CB$2='PRES-S-L-T'!$B$6,X1157,0)</f>
        <v>0</v>
      </c>
      <c r="CC1157" s="5">
        <f>IF(CC$2='PRES-S-L-T'!$B$6,Y1157,0)</f>
        <v>0</v>
      </c>
      <c r="CD1157" s="5">
        <f>IF(CD$2='PRES-S-L-T'!$B$6,Z1157,0)</f>
        <v>0</v>
      </c>
      <c r="CE1157" s="5">
        <f>IF(CE$2='PRES-S-L-T'!$B$6,AA1157,0)</f>
        <v>0</v>
      </c>
      <c r="CF1157" s="5">
        <f>IF(CF$2='PRES-S-L-T'!$B$6,AB1157,0)</f>
        <v>0</v>
      </c>
      <c r="CG1157" s="5">
        <f>IF(CG$2='PRES-S-L-T'!$B$6,AC1157,0)</f>
        <v>0</v>
      </c>
      <c r="CH1157" s="5">
        <f>IF(CH$2='PRES-S-L-T'!$B$6,AD1157,0)</f>
        <v>0</v>
      </c>
      <c r="CI1157" s="5">
        <f>IF(CI$2='PRES-S-L-T'!$B$6,AE1157,0)</f>
        <v>0</v>
      </c>
      <c r="CJ1157" s="5">
        <f>IF(CJ$2='PRES-S-L-T'!$B$6,AF1157,0)</f>
        <v>0</v>
      </c>
      <c r="CK1157" s="5">
        <f>IF(CK$2='PRES-S-L-T'!$B$6,AG1157,0)</f>
        <v>0</v>
      </c>
      <c r="CL1157" s="5">
        <f>IF(CL$2='PRES-S-L-T'!$B$6,AH1157,0)</f>
        <v>0</v>
      </c>
      <c r="CM1157" s="5">
        <f>IF(CM$2='PRES-S-L-T'!$B$6,AI1157,0)</f>
        <v>0</v>
      </c>
      <c r="CN1157" s="5">
        <f>IF(CN$2='PRES-S-L-T'!$B$6,AJ1157,0)</f>
        <v>0</v>
      </c>
      <c r="CO1157" s="5">
        <f>IF(CO$2='PRES-S-L-T'!$B$6,AK1157,0)</f>
        <v>0</v>
      </c>
      <c r="CP1157" s="5">
        <f>IF(CP$2='PRES-S-L-T'!$B$6,AL1157,0)</f>
        <v>0</v>
      </c>
      <c r="CQ1157" s="5">
        <f>IF(CQ$2='PRES-S-L-T'!$B$6,AM1157,0)</f>
        <v>0</v>
      </c>
      <c r="CR1157" s="5">
        <f>IF(CR$2='PRES-S-L-T'!$B$6,AN1157,0)</f>
        <v>0</v>
      </c>
      <c r="CS1157" s="5">
        <f>IF(CS$2='PRES-S-L-T'!$B$6,AO1157,0)</f>
        <v>0</v>
      </c>
      <c r="CT1157" s="5">
        <f>IF(CT$2='PRES-S-L-T'!$B$6,AP1157,0)</f>
        <v>0</v>
      </c>
      <c r="CU1157" s="5">
        <f>IF(CU$2='PRES-S-L-T'!$B$6,AQ1157,0)</f>
        <v>0</v>
      </c>
      <c r="CV1157" s="5">
        <f>IF(CV$2='PRES-S-L-T'!$B$6,AR1157,0)</f>
        <v>0</v>
      </c>
      <c r="CW1157" s="5">
        <f>IF(CW$2='PRES-S-L-T'!$B$6,AS1157,0)</f>
        <v>0</v>
      </c>
      <c r="CX1157" s="5">
        <f>IF(CX$2='PRES-S-L-T'!$B$6,AT1157,0)</f>
        <v>0</v>
      </c>
      <c r="CY1157" s="5">
        <f>IF(CY$2='PRES-S-L-T'!$B$6,AU1157,0)</f>
        <v>0</v>
      </c>
      <c r="CZ1157" s="5">
        <f>IF(CZ$2='PRES-S-L-T'!$B$6,AV1157,0)</f>
        <v>0</v>
      </c>
      <c r="DA1157" s="5">
        <f>IF(DA$2='PRES-S-L-T'!$B$6,AW1157,0)</f>
        <v>0</v>
      </c>
      <c r="DB1157" s="5">
        <f>IF(DB$2='PRES-S-L-T'!$B$6,AX1157,0)</f>
        <v>0</v>
      </c>
      <c r="DE1157" s="5">
        <f>IF(DE$2='PRES-S-L-T'!$B$6,BA1157,0)</f>
        <v>0</v>
      </c>
      <c r="DF1157" s="5">
        <f>IF(DF$2='PRES-S-L-T'!$B$6,BB1157,0)</f>
        <v>0</v>
      </c>
      <c r="DG1157" s="5">
        <f>IF(DG$2='PRES-S-L-T'!$B$6,BC1157,0)</f>
        <v>0</v>
      </c>
      <c r="DH1157" s="5">
        <f>IF(DH$2='PRES-S-L-T'!$B$6,BD1157,0)</f>
        <v>0</v>
      </c>
      <c r="DI1157" s="5">
        <f>IF(DI$2='PRES-S-L-T'!$B$6,BE1157,0)</f>
        <v>0</v>
      </c>
      <c r="DJ1157" s="5">
        <f t="shared" si="93"/>
        <v>0</v>
      </c>
      <c r="DK1157" s="5">
        <f>IF('PRES-L-T'!$B$6=DK$2,SUM($C1157:$O1157),0)</f>
        <v>0</v>
      </c>
      <c r="DL1157" s="5">
        <f>IF('PRES-L-T'!$B$6=DL$2,SUM($R1157:$AB1157),0)</f>
        <v>0</v>
      </c>
      <c r="DM1157" s="5">
        <f>IF('PRES-L-T'!$B$6=DM$2,SUM($AC1157:$AE1157),0)</f>
        <v>0</v>
      </c>
      <c r="DN1157" s="5">
        <f>IF('PRES-L-T'!$B$6=DN$2,SUM($AG1157:$AI1157),0)</f>
        <v>0</v>
      </c>
      <c r="DO1157" s="5">
        <f>IF('PRES-L-T'!$B$6=DO$2,SUM($AJ1157:$AP1157),0)</f>
        <v>0</v>
      </c>
      <c r="DP1157" s="5">
        <f>IF('PRES-L-T'!$B$6=DP$2,SUM($AT1157:$AU1157),0)</f>
        <v>0</v>
      </c>
      <c r="DQ1157" s="5">
        <f>IF('PRES-L-T'!$B$6=DQ$2,SUM($AV1157:$AX1157),0)</f>
        <v>0</v>
      </c>
      <c r="DR1157" s="5">
        <f>IF('PRES-L-T'!$B$6=DR$2,SUM($BA1157:$BA1157),0)</f>
        <v>0</v>
      </c>
      <c r="DS1157" s="5">
        <f>IF('PRES-L-T'!$B$6=DS$2,SUM($BB1157:$BB1157),0)</f>
        <v>0</v>
      </c>
      <c r="DT1157" s="5">
        <f>IF('PRES-L-T'!$B$6=DT$2,SUM($BC1157:$BC1157),0)</f>
        <v>0</v>
      </c>
      <c r="DU1157" s="5">
        <f>IF('PRES-L-T'!$B$6=DU$2,SUM($BD1157:$BD1157),0)</f>
        <v>0</v>
      </c>
      <c r="DV1157" s="5">
        <f>IF('PRES-L-T'!$B$6=DV$2,SUM($BE1157:$BE1157),0)</f>
        <v>0</v>
      </c>
      <c r="DW1157" s="5">
        <f t="shared" si="94"/>
        <v>0</v>
      </c>
      <c r="DX1157" s="5">
        <f>IF('PRES-U-P'!$B$6=DX$2,SUM(C1157:AA1157),0)</f>
        <v>0</v>
      </c>
      <c r="DY1157" s="5">
        <f>IF('PRES-U-P'!$B$6=DY$2,SUM(AB1157:AY1157),0)</f>
        <v>0</v>
      </c>
      <c r="DZ1157" s="5">
        <f>IF('PRES-U-P'!$B$6=DZ$2,SUM(BA1157:BB1157),0)</f>
        <v>0</v>
      </c>
      <c r="EA1157" s="5">
        <f>IF('PRES-U-P'!$B$6=EA$2,SUM(BC1157:BD1157),0)</f>
        <v>0</v>
      </c>
      <c r="EB1157" s="5">
        <f>IF('PRES-U-P'!$B$6=EB$2,SUM(BE1157),0)</f>
        <v>0</v>
      </c>
      <c r="EC1157" s="5">
        <f t="shared" si="95"/>
        <v>0</v>
      </c>
    </row>
    <row r="1158" spans="1:133" x14ac:dyDescent="0.2">
      <c r="A1158" s="1">
        <v>61399</v>
      </c>
      <c r="B1158" s="1" t="s">
        <v>148</v>
      </c>
      <c r="BF1158" s="5">
        <f t="shared" si="92"/>
        <v>0</v>
      </c>
      <c r="BG1158" s="5">
        <f>IF(BG$2='PRES-S-L-T'!$B$6,C1158,0)</f>
        <v>0</v>
      </c>
      <c r="BH1158" s="5">
        <f>IF(BH$2='PRES-S-L-T'!$B$6,D1158,0)</f>
        <v>0</v>
      </c>
      <c r="BI1158" s="5">
        <f>IF(BI$2='PRES-S-L-T'!$B$6,E1158,0)</f>
        <v>0</v>
      </c>
      <c r="BJ1158" s="5">
        <f>IF(BJ$2='PRES-S-L-T'!$B$6,F1158,0)</f>
        <v>0</v>
      </c>
      <c r="BK1158" s="5">
        <f>IF(BK$2='PRES-S-L-T'!$B$6,G1158,0)</f>
        <v>0</v>
      </c>
      <c r="BL1158" s="5">
        <f>IF(BL$2='PRES-S-L-T'!$B$6,H1158,0)</f>
        <v>0</v>
      </c>
      <c r="BM1158" s="5">
        <f>IF(BM$2='PRES-S-L-T'!$B$6,I1158,0)</f>
        <v>0</v>
      </c>
      <c r="BN1158" s="5">
        <f>IF(BN$2='PRES-S-L-T'!$B$6,J1158,0)</f>
        <v>0</v>
      </c>
      <c r="BO1158" s="5">
        <f>IF(BO$2='PRES-S-L-T'!$B$6,K1158,0)</f>
        <v>0</v>
      </c>
      <c r="BP1158" s="5">
        <f>IF(BP$2='PRES-S-L-T'!$B$6,L1158,0)</f>
        <v>0</v>
      </c>
      <c r="BQ1158" s="5">
        <f>IF(BQ$2='PRES-S-L-T'!$B$6,M1158,0)</f>
        <v>0</v>
      </c>
      <c r="BR1158" s="5">
        <f>IF(BR$2='PRES-S-L-T'!$B$6,N1158,0)</f>
        <v>0</v>
      </c>
      <c r="BS1158" s="5">
        <f>IF(BS$2='PRES-S-L-T'!$B$6,O1158,0)</f>
        <v>0</v>
      </c>
      <c r="BV1158" s="5">
        <f>IF(BV$2='PRES-S-L-T'!$B$6,R1158,0)</f>
        <v>0</v>
      </c>
      <c r="BW1158" s="5">
        <f>IF(BW$2='PRES-S-L-T'!$B$6,S1158,0)</f>
        <v>0</v>
      </c>
      <c r="BX1158" s="5">
        <f>IF(BX$2='PRES-S-L-T'!$B$6,T1158,0)</f>
        <v>0</v>
      </c>
      <c r="BY1158" s="5">
        <f>IF(BY$2='PRES-S-L-T'!$B$6,U1158,0)</f>
        <v>0</v>
      </c>
      <c r="BZ1158" s="5">
        <f>IF(BZ$2='PRES-S-L-T'!$B$6,V1158,0)</f>
        <v>0</v>
      </c>
      <c r="CA1158" s="5">
        <f>IF(CA$2='PRES-S-L-T'!$B$6,W1158,0)</f>
        <v>0</v>
      </c>
      <c r="CB1158" s="5">
        <f>IF(CB$2='PRES-S-L-T'!$B$6,X1158,0)</f>
        <v>0</v>
      </c>
      <c r="CC1158" s="5">
        <f>IF(CC$2='PRES-S-L-T'!$B$6,Y1158,0)</f>
        <v>0</v>
      </c>
      <c r="CD1158" s="5">
        <f>IF(CD$2='PRES-S-L-T'!$B$6,Z1158,0)</f>
        <v>0</v>
      </c>
      <c r="CE1158" s="5">
        <f>IF(CE$2='PRES-S-L-T'!$B$6,AA1158,0)</f>
        <v>0</v>
      </c>
      <c r="CF1158" s="5">
        <f>IF(CF$2='PRES-S-L-T'!$B$6,AB1158,0)</f>
        <v>0</v>
      </c>
      <c r="CG1158" s="5">
        <f>IF(CG$2='PRES-S-L-T'!$B$6,AC1158,0)</f>
        <v>0</v>
      </c>
      <c r="CH1158" s="5">
        <f>IF(CH$2='PRES-S-L-T'!$B$6,AD1158,0)</f>
        <v>0</v>
      </c>
      <c r="CI1158" s="5">
        <f>IF(CI$2='PRES-S-L-T'!$B$6,AE1158,0)</f>
        <v>0</v>
      </c>
      <c r="CJ1158" s="5">
        <f>IF(CJ$2='PRES-S-L-T'!$B$6,AF1158,0)</f>
        <v>0</v>
      </c>
      <c r="CK1158" s="5">
        <f>IF(CK$2='PRES-S-L-T'!$B$6,AG1158,0)</f>
        <v>0</v>
      </c>
      <c r="CL1158" s="5">
        <f>IF(CL$2='PRES-S-L-T'!$B$6,AH1158,0)</f>
        <v>0</v>
      </c>
      <c r="CM1158" s="5">
        <f>IF(CM$2='PRES-S-L-T'!$B$6,AI1158,0)</f>
        <v>0</v>
      </c>
      <c r="CN1158" s="5">
        <f>IF(CN$2='PRES-S-L-T'!$B$6,AJ1158,0)</f>
        <v>0</v>
      </c>
      <c r="CO1158" s="5">
        <f>IF(CO$2='PRES-S-L-T'!$B$6,AK1158,0)</f>
        <v>0</v>
      </c>
      <c r="CP1158" s="5">
        <f>IF(CP$2='PRES-S-L-T'!$B$6,AL1158,0)</f>
        <v>0</v>
      </c>
      <c r="CQ1158" s="5">
        <f>IF(CQ$2='PRES-S-L-T'!$B$6,AM1158,0)</f>
        <v>0</v>
      </c>
      <c r="CR1158" s="5">
        <f>IF(CR$2='PRES-S-L-T'!$B$6,AN1158,0)</f>
        <v>0</v>
      </c>
      <c r="CS1158" s="5">
        <f>IF(CS$2='PRES-S-L-T'!$B$6,AO1158,0)</f>
        <v>0</v>
      </c>
      <c r="CT1158" s="5">
        <f>IF(CT$2='PRES-S-L-T'!$B$6,AP1158,0)</f>
        <v>0</v>
      </c>
      <c r="CU1158" s="5">
        <f>IF(CU$2='PRES-S-L-T'!$B$6,AQ1158,0)</f>
        <v>0</v>
      </c>
      <c r="CV1158" s="5">
        <f>IF(CV$2='PRES-S-L-T'!$B$6,AR1158,0)</f>
        <v>0</v>
      </c>
      <c r="CW1158" s="5">
        <f>IF(CW$2='PRES-S-L-T'!$B$6,AS1158,0)</f>
        <v>0</v>
      </c>
      <c r="CX1158" s="5">
        <f>IF(CX$2='PRES-S-L-T'!$B$6,AT1158,0)</f>
        <v>0</v>
      </c>
      <c r="CY1158" s="5">
        <f>IF(CY$2='PRES-S-L-T'!$B$6,AU1158,0)</f>
        <v>0</v>
      </c>
      <c r="CZ1158" s="5">
        <f>IF(CZ$2='PRES-S-L-T'!$B$6,AV1158,0)</f>
        <v>0</v>
      </c>
      <c r="DA1158" s="5">
        <f>IF(DA$2='PRES-S-L-T'!$B$6,AW1158,0)</f>
        <v>0</v>
      </c>
      <c r="DB1158" s="5">
        <f>IF(DB$2='PRES-S-L-T'!$B$6,AX1158,0)</f>
        <v>0</v>
      </c>
      <c r="DE1158" s="5">
        <f>IF(DE$2='PRES-S-L-T'!$B$6,BA1158,0)</f>
        <v>0</v>
      </c>
      <c r="DF1158" s="5">
        <f>IF(DF$2='PRES-S-L-T'!$B$6,BB1158,0)</f>
        <v>0</v>
      </c>
      <c r="DG1158" s="5">
        <f>IF(DG$2='PRES-S-L-T'!$B$6,BC1158,0)</f>
        <v>0</v>
      </c>
      <c r="DH1158" s="5">
        <f>IF(DH$2='PRES-S-L-T'!$B$6,BD1158,0)</f>
        <v>0</v>
      </c>
      <c r="DI1158" s="5">
        <f>IF(DI$2='PRES-S-L-T'!$B$6,BE1158,0)</f>
        <v>0</v>
      </c>
      <c r="DJ1158" s="5">
        <f t="shared" si="93"/>
        <v>0</v>
      </c>
      <c r="DK1158" s="5">
        <f>IF('PRES-L-T'!$B$6=DK$2,SUM($C1158:$O1158),0)</f>
        <v>0</v>
      </c>
      <c r="DL1158" s="5">
        <f>IF('PRES-L-T'!$B$6=DL$2,SUM($R1158:$AB1158),0)</f>
        <v>0</v>
      </c>
      <c r="DM1158" s="5">
        <f>IF('PRES-L-T'!$B$6=DM$2,SUM($AC1158:$AE1158),0)</f>
        <v>0</v>
      </c>
      <c r="DN1158" s="5">
        <f>IF('PRES-L-T'!$B$6=DN$2,SUM($AG1158:$AI1158),0)</f>
        <v>0</v>
      </c>
      <c r="DO1158" s="5">
        <f>IF('PRES-L-T'!$B$6=DO$2,SUM($AJ1158:$AP1158),0)</f>
        <v>0</v>
      </c>
      <c r="DP1158" s="5">
        <f>IF('PRES-L-T'!$B$6=DP$2,SUM($AT1158:$AU1158),0)</f>
        <v>0</v>
      </c>
      <c r="DQ1158" s="5">
        <f>IF('PRES-L-T'!$B$6=DQ$2,SUM($AV1158:$AX1158),0)</f>
        <v>0</v>
      </c>
      <c r="DR1158" s="5">
        <f>IF('PRES-L-T'!$B$6=DR$2,SUM($BA1158:$BA1158),0)</f>
        <v>0</v>
      </c>
      <c r="DS1158" s="5">
        <f>IF('PRES-L-T'!$B$6=DS$2,SUM($BB1158:$BB1158),0)</f>
        <v>0</v>
      </c>
      <c r="DT1158" s="5">
        <f>IF('PRES-L-T'!$B$6=DT$2,SUM($BC1158:$BC1158),0)</f>
        <v>0</v>
      </c>
      <c r="DU1158" s="5">
        <f>IF('PRES-L-T'!$B$6=DU$2,SUM($BD1158:$BD1158),0)</f>
        <v>0</v>
      </c>
      <c r="DV1158" s="5">
        <f>IF('PRES-L-T'!$B$6=DV$2,SUM($BE1158:$BE1158),0)</f>
        <v>0</v>
      </c>
      <c r="DW1158" s="5">
        <f t="shared" si="94"/>
        <v>0</v>
      </c>
      <c r="DX1158" s="5">
        <f>IF('PRES-U-P'!$B$6=DX$2,SUM(C1158:AA1158),0)</f>
        <v>0</v>
      </c>
      <c r="DY1158" s="5">
        <f>IF('PRES-U-P'!$B$6=DY$2,SUM(AB1158:AY1158),0)</f>
        <v>0</v>
      </c>
      <c r="DZ1158" s="5">
        <f>IF('PRES-U-P'!$B$6=DZ$2,SUM(BA1158:BB1158),0)</f>
        <v>0</v>
      </c>
      <c r="EA1158" s="5">
        <f>IF('PRES-U-P'!$B$6=EA$2,SUM(BC1158:BD1158),0)</f>
        <v>0</v>
      </c>
      <c r="EB1158" s="5">
        <f>IF('PRES-U-P'!$B$6=EB$2,SUM(BE1158),0)</f>
        <v>0</v>
      </c>
      <c r="EC1158" s="5">
        <f t="shared" si="95"/>
        <v>0</v>
      </c>
    </row>
    <row r="1159" spans="1:133" x14ac:dyDescent="0.2">
      <c r="A1159" s="1">
        <v>61401</v>
      </c>
      <c r="B1159" s="1" t="s">
        <v>149</v>
      </c>
      <c r="BF1159" s="5">
        <f t="shared" si="92"/>
        <v>0</v>
      </c>
      <c r="BG1159" s="5">
        <f>IF(BG$2='PRES-S-L-T'!$B$6,C1159,0)</f>
        <v>0</v>
      </c>
      <c r="BH1159" s="5">
        <f>IF(BH$2='PRES-S-L-T'!$B$6,D1159,0)</f>
        <v>0</v>
      </c>
      <c r="BI1159" s="5">
        <f>IF(BI$2='PRES-S-L-T'!$B$6,E1159,0)</f>
        <v>0</v>
      </c>
      <c r="BJ1159" s="5">
        <f>IF(BJ$2='PRES-S-L-T'!$B$6,F1159,0)</f>
        <v>0</v>
      </c>
      <c r="BK1159" s="5">
        <f>IF(BK$2='PRES-S-L-T'!$B$6,G1159,0)</f>
        <v>0</v>
      </c>
      <c r="BL1159" s="5">
        <f>IF(BL$2='PRES-S-L-T'!$B$6,H1159,0)</f>
        <v>0</v>
      </c>
      <c r="BM1159" s="5">
        <f>IF(BM$2='PRES-S-L-T'!$B$6,I1159,0)</f>
        <v>0</v>
      </c>
      <c r="BN1159" s="5">
        <f>IF(BN$2='PRES-S-L-T'!$B$6,J1159,0)</f>
        <v>0</v>
      </c>
      <c r="BO1159" s="5">
        <f>IF(BO$2='PRES-S-L-T'!$B$6,K1159,0)</f>
        <v>0</v>
      </c>
      <c r="BP1159" s="5">
        <f>IF(BP$2='PRES-S-L-T'!$B$6,L1159,0)</f>
        <v>0</v>
      </c>
      <c r="BQ1159" s="5">
        <f>IF(BQ$2='PRES-S-L-T'!$B$6,M1159,0)</f>
        <v>0</v>
      </c>
      <c r="BR1159" s="5">
        <f>IF(BR$2='PRES-S-L-T'!$B$6,N1159,0)</f>
        <v>0</v>
      </c>
      <c r="BS1159" s="5">
        <f>IF(BS$2='PRES-S-L-T'!$B$6,O1159,0)</f>
        <v>0</v>
      </c>
      <c r="BV1159" s="5">
        <f>IF(BV$2='PRES-S-L-T'!$B$6,R1159,0)</f>
        <v>0</v>
      </c>
      <c r="BW1159" s="5">
        <f>IF(BW$2='PRES-S-L-T'!$B$6,S1159,0)</f>
        <v>0</v>
      </c>
      <c r="BX1159" s="5">
        <f>IF(BX$2='PRES-S-L-T'!$B$6,T1159,0)</f>
        <v>0</v>
      </c>
      <c r="BY1159" s="5">
        <f>IF(BY$2='PRES-S-L-T'!$B$6,U1159,0)</f>
        <v>0</v>
      </c>
      <c r="BZ1159" s="5">
        <f>IF(BZ$2='PRES-S-L-T'!$B$6,V1159,0)</f>
        <v>0</v>
      </c>
      <c r="CA1159" s="5">
        <f>IF(CA$2='PRES-S-L-T'!$B$6,W1159,0)</f>
        <v>0</v>
      </c>
      <c r="CB1159" s="5">
        <f>IF(CB$2='PRES-S-L-T'!$B$6,X1159,0)</f>
        <v>0</v>
      </c>
      <c r="CC1159" s="5">
        <f>IF(CC$2='PRES-S-L-T'!$B$6,Y1159,0)</f>
        <v>0</v>
      </c>
      <c r="CD1159" s="5">
        <f>IF(CD$2='PRES-S-L-T'!$B$6,Z1159,0)</f>
        <v>0</v>
      </c>
      <c r="CE1159" s="5">
        <f>IF(CE$2='PRES-S-L-T'!$B$6,AA1159,0)</f>
        <v>0</v>
      </c>
      <c r="CF1159" s="5">
        <f>IF(CF$2='PRES-S-L-T'!$B$6,AB1159,0)</f>
        <v>0</v>
      </c>
      <c r="CG1159" s="5">
        <f>IF(CG$2='PRES-S-L-T'!$B$6,AC1159,0)</f>
        <v>0</v>
      </c>
      <c r="CH1159" s="5">
        <f>IF(CH$2='PRES-S-L-T'!$B$6,AD1159,0)</f>
        <v>0</v>
      </c>
      <c r="CI1159" s="5">
        <f>IF(CI$2='PRES-S-L-T'!$B$6,AE1159,0)</f>
        <v>0</v>
      </c>
      <c r="CJ1159" s="5">
        <f>IF(CJ$2='PRES-S-L-T'!$B$6,AF1159,0)</f>
        <v>0</v>
      </c>
      <c r="CK1159" s="5">
        <f>IF(CK$2='PRES-S-L-T'!$B$6,AG1159,0)</f>
        <v>0</v>
      </c>
      <c r="CL1159" s="5">
        <f>IF(CL$2='PRES-S-L-T'!$B$6,AH1159,0)</f>
        <v>0</v>
      </c>
      <c r="CM1159" s="5">
        <f>IF(CM$2='PRES-S-L-T'!$B$6,AI1159,0)</f>
        <v>0</v>
      </c>
      <c r="CN1159" s="5">
        <f>IF(CN$2='PRES-S-L-T'!$B$6,AJ1159,0)</f>
        <v>0</v>
      </c>
      <c r="CO1159" s="5">
        <f>IF(CO$2='PRES-S-L-T'!$B$6,AK1159,0)</f>
        <v>0</v>
      </c>
      <c r="CP1159" s="5">
        <f>IF(CP$2='PRES-S-L-T'!$B$6,AL1159,0)</f>
        <v>0</v>
      </c>
      <c r="CQ1159" s="5">
        <f>IF(CQ$2='PRES-S-L-T'!$B$6,AM1159,0)</f>
        <v>0</v>
      </c>
      <c r="CR1159" s="5">
        <f>IF(CR$2='PRES-S-L-T'!$B$6,AN1159,0)</f>
        <v>0</v>
      </c>
      <c r="CS1159" s="5">
        <f>IF(CS$2='PRES-S-L-T'!$B$6,AO1159,0)</f>
        <v>0</v>
      </c>
      <c r="CT1159" s="5">
        <f>IF(CT$2='PRES-S-L-T'!$B$6,AP1159,0)</f>
        <v>0</v>
      </c>
      <c r="CU1159" s="5">
        <f>IF(CU$2='PRES-S-L-T'!$B$6,AQ1159,0)</f>
        <v>0</v>
      </c>
      <c r="CV1159" s="5">
        <f>IF(CV$2='PRES-S-L-T'!$B$6,AR1159,0)</f>
        <v>0</v>
      </c>
      <c r="CW1159" s="5">
        <f>IF(CW$2='PRES-S-L-T'!$B$6,AS1159,0)</f>
        <v>0</v>
      </c>
      <c r="CX1159" s="5">
        <f>IF(CX$2='PRES-S-L-T'!$B$6,AT1159,0)</f>
        <v>0</v>
      </c>
      <c r="CY1159" s="5">
        <f>IF(CY$2='PRES-S-L-T'!$B$6,AU1159,0)</f>
        <v>0</v>
      </c>
      <c r="CZ1159" s="5">
        <f>IF(CZ$2='PRES-S-L-T'!$B$6,AV1159,0)</f>
        <v>0</v>
      </c>
      <c r="DA1159" s="5">
        <f>IF(DA$2='PRES-S-L-T'!$B$6,AW1159,0)</f>
        <v>0</v>
      </c>
      <c r="DB1159" s="5">
        <f>IF(DB$2='PRES-S-L-T'!$B$6,AX1159,0)</f>
        <v>0</v>
      </c>
      <c r="DE1159" s="5">
        <f>IF(DE$2='PRES-S-L-T'!$B$6,BA1159,0)</f>
        <v>0</v>
      </c>
      <c r="DF1159" s="5">
        <f>IF(DF$2='PRES-S-L-T'!$B$6,BB1159,0)</f>
        <v>0</v>
      </c>
      <c r="DG1159" s="5">
        <f>IF(DG$2='PRES-S-L-T'!$B$6,BC1159,0)</f>
        <v>0</v>
      </c>
      <c r="DH1159" s="5">
        <f>IF(DH$2='PRES-S-L-T'!$B$6,BD1159,0)</f>
        <v>0</v>
      </c>
      <c r="DI1159" s="5">
        <f>IF(DI$2='PRES-S-L-T'!$B$6,BE1159,0)</f>
        <v>0</v>
      </c>
      <c r="DJ1159" s="5">
        <f t="shared" si="93"/>
        <v>0</v>
      </c>
      <c r="DK1159" s="5">
        <f>IF('PRES-L-T'!$B$6=DK$2,SUM($C1159:$O1159),0)</f>
        <v>0</v>
      </c>
      <c r="DL1159" s="5">
        <f>IF('PRES-L-T'!$B$6=DL$2,SUM($R1159:$AB1159),0)</f>
        <v>0</v>
      </c>
      <c r="DM1159" s="5">
        <f>IF('PRES-L-T'!$B$6=DM$2,SUM($AC1159:$AE1159),0)</f>
        <v>0</v>
      </c>
      <c r="DN1159" s="5">
        <f>IF('PRES-L-T'!$B$6=DN$2,SUM($AG1159:$AI1159),0)</f>
        <v>0</v>
      </c>
      <c r="DO1159" s="5">
        <f>IF('PRES-L-T'!$B$6=DO$2,SUM($AJ1159:$AP1159),0)</f>
        <v>0</v>
      </c>
      <c r="DP1159" s="5">
        <f>IF('PRES-L-T'!$B$6=DP$2,SUM($AT1159:$AU1159),0)</f>
        <v>0</v>
      </c>
      <c r="DQ1159" s="5">
        <f>IF('PRES-L-T'!$B$6=DQ$2,SUM($AV1159:$AX1159),0)</f>
        <v>0</v>
      </c>
      <c r="DR1159" s="5">
        <f>IF('PRES-L-T'!$B$6=DR$2,SUM($BA1159:$BA1159),0)</f>
        <v>0</v>
      </c>
      <c r="DS1159" s="5">
        <f>IF('PRES-L-T'!$B$6=DS$2,SUM($BB1159:$BB1159),0)</f>
        <v>0</v>
      </c>
      <c r="DT1159" s="5">
        <f>IF('PRES-L-T'!$B$6=DT$2,SUM($BC1159:$BC1159),0)</f>
        <v>0</v>
      </c>
      <c r="DU1159" s="5">
        <f>IF('PRES-L-T'!$B$6=DU$2,SUM($BD1159:$BD1159),0)</f>
        <v>0</v>
      </c>
      <c r="DV1159" s="5">
        <f>IF('PRES-L-T'!$B$6=DV$2,SUM($BE1159:$BE1159),0)</f>
        <v>0</v>
      </c>
      <c r="DW1159" s="5">
        <f t="shared" si="94"/>
        <v>0</v>
      </c>
      <c r="DX1159" s="5">
        <f>IF('PRES-U-P'!$B$6=DX$2,SUM(C1159:AA1159),0)</f>
        <v>0</v>
      </c>
      <c r="DY1159" s="5">
        <f>IF('PRES-U-P'!$B$6=DY$2,SUM(AB1159:AY1159),0)</f>
        <v>0</v>
      </c>
      <c r="DZ1159" s="5">
        <f>IF('PRES-U-P'!$B$6=DZ$2,SUM(BA1159:BB1159),0)</f>
        <v>0</v>
      </c>
      <c r="EA1159" s="5">
        <f>IF('PRES-U-P'!$B$6=EA$2,SUM(BC1159:BD1159),0)</f>
        <v>0</v>
      </c>
      <c r="EB1159" s="5">
        <f>IF('PRES-U-P'!$B$6=EB$2,SUM(BE1159),0)</f>
        <v>0</v>
      </c>
      <c r="EC1159" s="5">
        <f t="shared" si="95"/>
        <v>0</v>
      </c>
    </row>
    <row r="1160" spans="1:133" x14ac:dyDescent="0.2">
      <c r="A1160" s="1">
        <v>61402</v>
      </c>
      <c r="B1160" s="1" t="s">
        <v>150</v>
      </c>
      <c r="BF1160" s="5">
        <f t="shared" si="92"/>
        <v>0</v>
      </c>
      <c r="BG1160" s="5">
        <f>IF(BG$2='PRES-S-L-T'!$B$6,C1160,0)</f>
        <v>0</v>
      </c>
      <c r="BH1160" s="5">
        <f>IF(BH$2='PRES-S-L-T'!$B$6,D1160,0)</f>
        <v>0</v>
      </c>
      <c r="BI1160" s="5">
        <f>IF(BI$2='PRES-S-L-T'!$B$6,E1160,0)</f>
        <v>0</v>
      </c>
      <c r="BJ1160" s="5">
        <f>IF(BJ$2='PRES-S-L-T'!$B$6,F1160,0)</f>
        <v>0</v>
      </c>
      <c r="BK1160" s="5">
        <f>IF(BK$2='PRES-S-L-T'!$B$6,G1160,0)</f>
        <v>0</v>
      </c>
      <c r="BL1160" s="5">
        <f>IF(BL$2='PRES-S-L-T'!$B$6,H1160,0)</f>
        <v>0</v>
      </c>
      <c r="BM1160" s="5">
        <f>IF(BM$2='PRES-S-L-T'!$B$6,I1160,0)</f>
        <v>0</v>
      </c>
      <c r="BN1160" s="5">
        <f>IF(BN$2='PRES-S-L-T'!$B$6,J1160,0)</f>
        <v>0</v>
      </c>
      <c r="BO1160" s="5">
        <f>IF(BO$2='PRES-S-L-T'!$B$6,K1160,0)</f>
        <v>0</v>
      </c>
      <c r="BP1160" s="5">
        <f>IF(BP$2='PRES-S-L-T'!$B$6,L1160,0)</f>
        <v>0</v>
      </c>
      <c r="BQ1160" s="5">
        <f>IF(BQ$2='PRES-S-L-T'!$B$6,M1160,0)</f>
        <v>0</v>
      </c>
      <c r="BR1160" s="5">
        <f>IF(BR$2='PRES-S-L-T'!$B$6,N1160,0)</f>
        <v>0</v>
      </c>
      <c r="BS1160" s="5">
        <f>IF(BS$2='PRES-S-L-T'!$B$6,O1160,0)</f>
        <v>0</v>
      </c>
      <c r="BV1160" s="5">
        <f>IF(BV$2='PRES-S-L-T'!$B$6,R1160,0)</f>
        <v>0</v>
      </c>
      <c r="BW1160" s="5">
        <f>IF(BW$2='PRES-S-L-T'!$B$6,S1160,0)</f>
        <v>0</v>
      </c>
      <c r="BX1160" s="5">
        <f>IF(BX$2='PRES-S-L-T'!$B$6,T1160,0)</f>
        <v>0</v>
      </c>
      <c r="BY1160" s="5">
        <f>IF(BY$2='PRES-S-L-T'!$B$6,U1160,0)</f>
        <v>0</v>
      </c>
      <c r="BZ1160" s="5">
        <f>IF(BZ$2='PRES-S-L-T'!$B$6,V1160,0)</f>
        <v>0</v>
      </c>
      <c r="CA1160" s="5">
        <f>IF(CA$2='PRES-S-L-T'!$B$6,W1160,0)</f>
        <v>0</v>
      </c>
      <c r="CB1160" s="5">
        <f>IF(CB$2='PRES-S-L-T'!$B$6,X1160,0)</f>
        <v>0</v>
      </c>
      <c r="CC1160" s="5">
        <f>IF(CC$2='PRES-S-L-T'!$B$6,Y1160,0)</f>
        <v>0</v>
      </c>
      <c r="CD1160" s="5">
        <f>IF(CD$2='PRES-S-L-T'!$B$6,Z1160,0)</f>
        <v>0</v>
      </c>
      <c r="CE1160" s="5">
        <f>IF(CE$2='PRES-S-L-T'!$B$6,AA1160,0)</f>
        <v>0</v>
      </c>
      <c r="CF1160" s="5">
        <f>IF(CF$2='PRES-S-L-T'!$B$6,AB1160,0)</f>
        <v>0</v>
      </c>
      <c r="CG1160" s="5">
        <f>IF(CG$2='PRES-S-L-T'!$B$6,AC1160,0)</f>
        <v>0</v>
      </c>
      <c r="CH1160" s="5">
        <f>IF(CH$2='PRES-S-L-T'!$B$6,AD1160,0)</f>
        <v>0</v>
      </c>
      <c r="CI1160" s="5">
        <f>IF(CI$2='PRES-S-L-T'!$B$6,AE1160,0)</f>
        <v>0</v>
      </c>
      <c r="CJ1160" s="5">
        <f>IF(CJ$2='PRES-S-L-T'!$B$6,AF1160,0)</f>
        <v>0</v>
      </c>
      <c r="CK1160" s="5">
        <f>IF(CK$2='PRES-S-L-T'!$B$6,AG1160,0)</f>
        <v>0</v>
      </c>
      <c r="CL1160" s="5">
        <f>IF(CL$2='PRES-S-L-T'!$B$6,AH1160,0)</f>
        <v>0</v>
      </c>
      <c r="CM1160" s="5">
        <f>IF(CM$2='PRES-S-L-T'!$B$6,AI1160,0)</f>
        <v>0</v>
      </c>
      <c r="CN1160" s="5">
        <f>IF(CN$2='PRES-S-L-T'!$B$6,AJ1160,0)</f>
        <v>0</v>
      </c>
      <c r="CO1160" s="5">
        <f>IF(CO$2='PRES-S-L-T'!$B$6,AK1160,0)</f>
        <v>0</v>
      </c>
      <c r="CP1160" s="5">
        <f>IF(CP$2='PRES-S-L-T'!$B$6,AL1160,0)</f>
        <v>0</v>
      </c>
      <c r="CQ1160" s="5">
        <f>IF(CQ$2='PRES-S-L-T'!$B$6,AM1160,0)</f>
        <v>0</v>
      </c>
      <c r="CR1160" s="5">
        <f>IF(CR$2='PRES-S-L-T'!$B$6,AN1160,0)</f>
        <v>0</v>
      </c>
      <c r="CS1160" s="5">
        <f>IF(CS$2='PRES-S-L-T'!$B$6,AO1160,0)</f>
        <v>0</v>
      </c>
      <c r="CT1160" s="5">
        <f>IF(CT$2='PRES-S-L-T'!$B$6,AP1160,0)</f>
        <v>0</v>
      </c>
      <c r="CU1160" s="5">
        <f>IF(CU$2='PRES-S-L-T'!$B$6,AQ1160,0)</f>
        <v>0</v>
      </c>
      <c r="CV1160" s="5">
        <f>IF(CV$2='PRES-S-L-T'!$B$6,AR1160,0)</f>
        <v>0</v>
      </c>
      <c r="CW1160" s="5">
        <f>IF(CW$2='PRES-S-L-T'!$B$6,AS1160,0)</f>
        <v>0</v>
      </c>
      <c r="CX1160" s="5">
        <f>IF(CX$2='PRES-S-L-T'!$B$6,AT1160,0)</f>
        <v>0</v>
      </c>
      <c r="CY1160" s="5">
        <f>IF(CY$2='PRES-S-L-T'!$B$6,AU1160,0)</f>
        <v>0</v>
      </c>
      <c r="CZ1160" s="5">
        <f>IF(CZ$2='PRES-S-L-T'!$B$6,AV1160,0)</f>
        <v>0</v>
      </c>
      <c r="DA1160" s="5">
        <f>IF(DA$2='PRES-S-L-T'!$B$6,AW1160,0)</f>
        <v>0</v>
      </c>
      <c r="DB1160" s="5">
        <f>IF(DB$2='PRES-S-L-T'!$B$6,AX1160,0)</f>
        <v>0</v>
      </c>
      <c r="DE1160" s="5">
        <f>IF(DE$2='PRES-S-L-T'!$B$6,BA1160,0)</f>
        <v>0</v>
      </c>
      <c r="DF1160" s="5">
        <f>IF(DF$2='PRES-S-L-T'!$B$6,BB1160,0)</f>
        <v>0</v>
      </c>
      <c r="DG1160" s="5">
        <f>IF(DG$2='PRES-S-L-T'!$B$6,BC1160,0)</f>
        <v>0</v>
      </c>
      <c r="DH1160" s="5">
        <f>IF(DH$2='PRES-S-L-T'!$B$6,BD1160,0)</f>
        <v>0</v>
      </c>
      <c r="DI1160" s="5">
        <f>IF(DI$2='PRES-S-L-T'!$B$6,BE1160,0)</f>
        <v>0</v>
      </c>
      <c r="DJ1160" s="5">
        <f t="shared" si="93"/>
        <v>0</v>
      </c>
      <c r="DK1160" s="5">
        <f>IF('PRES-L-T'!$B$6=DK$2,SUM($C1160:$O1160),0)</f>
        <v>0</v>
      </c>
      <c r="DL1160" s="5">
        <f>IF('PRES-L-T'!$B$6=DL$2,SUM($R1160:$AB1160),0)</f>
        <v>0</v>
      </c>
      <c r="DM1160" s="5">
        <f>IF('PRES-L-T'!$B$6=DM$2,SUM($AC1160:$AE1160),0)</f>
        <v>0</v>
      </c>
      <c r="DN1160" s="5">
        <f>IF('PRES-L-T'!$B$6=DN$2,SUM($AG1160:$AI1160),0)</f>
        <v>0</v>
      </c>
      <c r="DO1160" s="5">
        <f>IF('PRES-L-T'!$B$6=DO$2,SUM($AJ1160:$AP1160),0)</f>
        <v>0</v>
      </c>
      <c r="DP1160" s="5">
        <f>IF('PRES-L-T'!$B$6=DP$2,SUM($AT1160:$AU1160),0)</f>
        <v>0</v>
      </c>
      <c r="DQ1160" s="5">
        <f>IF('PRES-L-T'!$B$6=DQ$2,SUM($AV1160:$AX1160),0)</f>
        <v>0</v>
      </c>
      <c r="DR1160" s="5">
        <f>IF('PRES-L-T'!$B$6=DR$2,SUM($BA1160:$BA1160),0)</f>
        <v>0</v>
      </c>
      <c r="DS1160" s="5">
        <f>IF('PRES-L-T'!$B$6=DS$2,SUM($BB1160:$BB1160),0)</f>
        <v>0</v>
      </c>
      <c r="DT1160" s="5">
        <f>IF('PRES-L-T'!$B$6=DT$2,SUM($BC1160:$BC1160),0)</f>
        <v>0</v>
      </c>
      <c r="DU1160" s="5">
        <f>IF('PRES-L-T'!$B$6=DU$2,SUM($BD1160:$BD1160),0)</f>
        <v>0</v>
      </c>
      <c r="DV1160" s="5">
        <f>IF('PRES-L-T'!$B$6=DV$2,SUM($BE1160:$BE1160),0)</f>
        <v>0</v>
      </c>
      <c r="DW1160" s="5">
        <f t="shared" si="94"/>
        <v>0</v>
      </c>
      <c r="DX1160" s="5">
        <f>IF('PRES-U-P'!$B$6=DX$2,SUM(C1160:AA1160),0)</f>
        <v>0</v>
      </c>
      <c r="DY1160" s="5">
        <f>IF('PRES-U-P'!$B$6=DY$2,SUM(AB1160:AY1160),0)</f>
        <v>0</v>
      </c>
      <c r="DZ1160" s="5">
        <f>IF('PRES-U-P'!$B$6=DZ$2,SUM(BA1160:BB1160),0)</f>
        <v>0</v>
      </c>
      <c r="EA1160" s="5">
        <f>IF('PRES-U-P'!$B$6=EA$2,SUM(BC1160:BD1160),0)</f>
        <v>0</v>
      </c>
      <c r="EB1160" s="5">
        <f>IF('PRES-U-P'!$B$6=EB$2,SUM(BE1160),0)</f>
        <v>0</v>
      </c>
      <c r="EC1160" s="5">
        <f t="shared" si="95"/>
        <v>0</v>
      </c>
    </row>
    <row r="1161" spans="1:133" x14ac:dyDescent="0.2">
      <c r="A1161" s="1">
        <v>61403</v>
      </c>
      <c r="B1161" s="1" t="s">
        <v>151</v>
      </c>
      <c r="BF1161" s="5">
        <f t="shared" si="92"/>
        <v>0</v>
      </c>
      <c r="BG1161" s="5">
        <f>IF(BG$2='PRES-S-L-T'!$B$6,C1161,0)</f>
        <v>0</v>
      </c>
      <c r="BH1161" s="5">
        <f>IF(BH$2='PRES-S-L-T'!$B$6,D1161,0)</f>
        <v>0</v>
      </c>
      <c r="BI1161" s="5">
        <f>IF(BI$2='PRES-S-L-T'!$B$6,E1161,0)</f>
        <v>0</v>
      </c>
      <c r="BJ1161" s="5">
        <f>IF(BJ$2='PRES-S-L-T'!$B$6,F1161,0)</f>
        <v>0</v>
      </c>
      <c r="BK1161" s="5">
        <f>IF(BK$2='PRES-S-L-T'!$B$6,G1161,0)</f>
        <v>0</v>
      </c>
      <c r="BL1161" s="5">
        <f>IF(BL$2='PRES-S-L-T'!$B$6,H1161,0)</f>
        <v>0</v>
      </c>
      <c r="BM1161" s="5">
        <f>IF(BM$2='PRES-S-L-T'!$B$6,I1161,0)</f>
        <v>0</v>
      </c>
      <c r="BN1161" s="5">
        <f>IF(BN$2='PRES-S-L-T'!$B$6,J1161,0)</f>
        <v>0</v>
      </c>
      <c r="BO1161" s="5">
        <f>IF(BO$2='PRES-S-L-T'!$B$6,K1161,0)</f>
        <v>0</v>
      </c>
      <c r="BP1161" s="5">
        <f>IF(BP$2='PRES-S-L-T'!$B$6,L1161,0)</f>
        <v>0</v>
      </c>
      <c r="BQ1161" s="5">
        <f>IF(BQ$2='PRES-S-L-T'!$B$6,M1161,0)</f>
        <v>0</v>
      </c>
      <c r="BR1161" s="5">
        <f>IF(BR$2='PRES-S-L-T'!$B$6,N1161,0)</f>
        <v>0</v>
      </c>
      <c r="BS1161" s="5">
        <f>IF(BS$2='PRES-S-L-T'!$B$6,O1161,0)</f>
        <v>0</v>
      </c>
      <c r="BV1161" s="5">
        <f>IF(BV$2='PRES-S-L-T'!$B$6,R1161,0)</f>
        <v>0</v>
      </c>
      <c r="BW1161" s="5">
        <f>IF(BW$2='PRES-S-L-T'!$B$6,S1161,0)</f>
        <v>0</v>
      </c>
      <c r="BX1161" s="5">
        <f>IF(BX$2='PRES-S-L-T'!$B$6,T1161,0)</f>
        <v>0</v>
      </c>
      <c r="BY1161" s="5">
        <f>IF(BY$2='PRES-S-L-T'!$B$6,U1161,0)</f>
        <v>0</v>
      </c>
      <c r="BZ1161" s="5">
        <f>IF(BZ$2='PRES-S-L-T'!$B$6,V1161,0)</f>
        <v>0</v>
      </c>
      <c r="CA1161" s="5">
        <f>IF(CA$2='PRES-S-L-T'!$B$6,W1161,0)</f>
        <v>0</v>
      </c>
      <c r="CB1161" s="5">
        <f>IF(CB$2='PRES-S-L-T'!$B$6,X1161,0)</f>
        <v>0</v>
      </c>
      <c r="CC1161" s="5">
        <f>IF(CC$2='PRES-S-L-T'!$B$6,Y1161,0)</f>
        <v>0</v>
      </c>
      <c r="CD1161" s="5">
        <f>IF(CD$2='PRES-S-L-T'!$B$6,Z1161,0)</f>
        <v>0</v>
      </c>
      <c r="CE1161" s="5">
        <f>IF(CE$2='PRES-S-L-T'!$B$6,AA1161,0)</f>
        <v>0</v>
      </c>
      <c r="CF1161" s="5">
        <f>IF(CF$2='PRES-S-L-T'!$B$6,AB1161,0)</f>
        <v>0</v>
      </c>
      <c r="CG1161" s="5">
        <f>IF(CG$2='PRES-S-L-T'!$B$6,AC1161,0)</f>
        <v>0</v>
      </c>
      <c r="CH1161" s="5">
        <f>IF(CH$2='PRES-S-L-T'!$B$6,AD1161,0)</f>
        <v>0</v>
      </c>
      <c r="CI1161" s="5">
        <f>IF(CI$2='PRES-S-L-T'!$B$6,AE1161,0)</f>
        <v>0</v>
      </c>
      <c r="CJ1161" s="5">
        <f>IF(CJ$2='PRES-S-L-T'!$B$6,AF1161,0)</f>
        <v>0</v>
      </c>
      <c r="CK1161" s="5">
        <f>IF(CK$2='PRES-S-L-T'!$B$6,AG1161,0)</f>
        <v>0</v>
      </c>
      <c r="CL1161" s="5">
        <f>IF(CL$2='PRES-S-L-T'!$B$6,AH1161,0)</f>
        <v>0</v>
      </c>
      <c r="CM1161" s="5">
        <f>IF(CM$2='PRES-S-L-T'!$B$6,AI1161,0)</f>
        <v>0</v>
      </c>
      <c r="CN1161" s="5">
        <f>IF(CN$2='PRES-S-L-T'!$B$6,AJ1161,0)</f>
        <v>0</v>
      </c>
      <c r="CO1161" s="5">
        <f>IF(CO$2='PRES-S-L-T'!$B$6,AK1161,0)</f>
        <v>0</v>
      </c>
      <c r="CP1161" s="5">
        <f>IF(CP$2='PRES-S-L-T'!$B$6,AL1161,0)</f>
        <v>0</v>
      </c>
      <c r="CQ1161" s="5">
        <f>IF(CQ$2='PRES-S-L-T'!$B$6,AM1161,0)</f>
        <v>0</v>
      </c>
      <c r="CR1161" s="5">
        <f>IF(CR$2='PRES-S-L-T'!$B$6,AN1161,0)</f>
        <v>0</v>
      </c>
      <c r="CS1161" s="5">
        <f>IF(CS$2='PRES-S-L-T'!$B$6,AO1161,0)</f>
        <v>0</v>
      </c>
      <c r="CT1161" s="5">
        <f>IF(CT$2='PRES-S-L-T'!$B$6,AP1161,0)</f>
        <v>0</v>
      </c>
      <c r="CU1161" s="5">
        <f>IF(CU$2='PRES-S-L-T'!$B$6,AQ1161,0)</f>
        <v>0</v>
      </c>
      <c r="CV1161" s="5">
        <f>IF(CV$2='PRES-S-L-T'!$B$6,AR1161,0)</f>
        <v>0</v>
      </c>
      <c r="CW1161" s="5">
        <f>IF(CW$2='PRES-S-L-T'!$B$6,AS1161,0)</f>
        <v>0</v>
      </c>
      <c r="CX1161" s="5">
        <f>IF(CX$2='PRES-S-L-T'!$B$6,AT1161,0)</f>
        <v>0</v>
      </c>
      <c r="CY1161" s="5">
        <f>IF(CY$2='PRES-S-L-T'!$B$6,AU1161,0)</f>
        <v>0</v>
      </c>
      <c r="CZ1161" s="5">
        <f>IF(CZ$2='PRES-S-L-T'!$B$6,AV1161,0)</f>
        <v>0</v>
      </c>
      <c r="DA1161" s="5">
        <f>IF(DA$2='PRES-S-L-T'!$B$6,AW1161,0)</f>
        <v>0</v>
      </c>
      <c r="DB1161" s="5">
        <f>IF(DB$2='PRES-S-L-T'!$B$6,AX1161,0)</f>
        <v>0</v>
      </c>
      <c r="DE1161" s="5">
        <f>IF(DE$2='PRES-S-L-T'!$B$6,BA1161,0)</f>
        <v>0</v>
      </c>
      <c r="DF1161" s="5">
        <f>IF(DF$2='PRES-S-L-T'!$B$6,BB1161,0)</f>
        <v>0</v>
      </c>
      <c r="DG1161" s="5">
        <f>IF(DG$2='PRES-S-L-T'!$B$6,BC1161,0)</f>
        <v>0</v>
      </c>
      <c r="DH1161" s="5">
        <f>IF(DH$2='PRES-S-L-T'!$B$6,BD1161,0)</f>
        <v>0</v>
      </c>
      <c r="DI1161" s="5">
        <f>IF(DI$2='PRES-S-L-T'!$B$6,BE1161,0)</f>
        <v>0</v>
      </c>
      <c r="DJ1161" s="5">
        <f t="shared" si="93"/>
        <v>0</v>
      </c>
      <c r="DK1161" s="5">
        <f>IF('PRES-L-T'!$B$6=DK$2,SUM($C1161:$O1161),0)</f>
        <v>0</v>
      </c>
      <c r="DL1161" s="5">
        <f>IF('PRES-L-T'!$B$6=DL$2,SUM($R1161:$AB1161),0)</f>
        <v>0</v>
      </c>
      <c r="DM1161" s="5">
        <f>IF('PRES-L-T'!$B$6=DM$2,SUM($AC1161:$AE1161),0)</f>
        <v>0</v>
      </c>
      <c r="DN1161" s="5">
        <f>IF('PRES-L-T'!$B$6=DN$2,SUM($AG1161:$AI1161),0)</f>
        <v>0</v>
      </c>
      <c r="DO1161" s="5">
        <f>IF('PRES-L-T'!$B$6=DO$2,SUM($AJ1161:$AP1161),0)</f>
        <v>0</v>
      </c>
      <c r="DP1161" s="5">
        <f>IF('PRES-L-T'!$B$6=DP$2,SUM($AT1161:$AU1161),0)</f>
        <v>0</v>
      </c>
      <c r="DQ1161" s="5">
        <f>IF('PRES-L-T'!$B$6=DQ$2,SUM($AV1161:$AX1161),0)</f>
        <v>0</v>
      </c>
      <c r="DR1161" s="5">
        <f>IF('PRES-L-T'!$B$6=DR$2,SUM($BA1161:$BA1161),0)</f>
        <v>0</v>
      </c>
      <c r="DS1161" s="5">
        <f>IF('PRES-L-T'!$B$6=DS$2,SUM($BB1161:$BB1161),0)</f>
        <v>0</v>
      </c>
      <c r="DT1161" s="5">
        <f>IF('PRES-L-T'!$B$6=DT$2,SUM($BC1161:$BC1161),0)</f>
        <v>0</v>
      </c>
      <c r="DU1161" s="5">
        <f>IF('PRES-L-T'!$B$6=DU$2,SUM($BD1161:$BD1161),0)</f>
        <v>0</v>
      </c>
      <c r="DV1161" s="5">
        <f>IF('PRES-L-T'!$B$6=DV$2,SUM($BE1161:$BE1161),0)</f>
        <v>0</v>
      </c>
      <c r="DW1161" s="5">
        <f t="shared" si="94"/>
        <v>0</v>
      </c>
      <c r="DX1161" s="5">
        <f>IF('PRES-U-P'!$B$6=DX$2,SUM(C1161:AA1161),0)</f>
        <v>0</v>
      </c>
      <c r="DY1161" s="5">
        <f>IF('PRES-U-P'!$B$6=DY$2,SUM(AB1161:AY1161),0)</f>
        <v>0</v>
      </c>
      <c r="DZ1161" s="5">
        <f>IF('PRES-U-P'!$B$6=DZ$2,SUM(BA1161:BB1161),0)</f>
        <v>0</v>
      </c>
      <c r="EA1161" s="5">
        <f>IF('PRES-U-P'!$B$6=EA$2,SUM(BC1161:BD1161),0)</f>
        <v>0</v>
      </c>
      <c r="EB1161" s="5">
        <f>IF('PRES-U-P'!$B$6=EB$2,SUM(BE1161),0)</f>
        <v>0</v>
      </c>
      <c r="EC1161" s="5">
        <f t="shared" si="95"/>
        <v>0</v>
      </c>
    </row>
    <row r="1162" spans="1:133" x14ac:dyDescent="0.2">
      <c r="A1162" s="1">
        <v>61499</v>
      </c>
      <c r="B1162" s="1" t="s">
        <v>152</v>
      </c>
      <c r="BF1162" s="5">
        <f t="shared" si="92"/>
        <v>0</v>
      </c>
      <c r="BG1162" s="5">
        <f>IF(BG$2='PRES-S-L-T'!$B$6,C1162,0)</f>
        <v>0</v>
      </c>
      <c r="BH1162" s="5">
        <f>IF(BH$2='PRES-S-L-T'!$B$6,D1162,0)</f>
        <v>0</v>
      </c>
      <c r="BI1162" s="5">
        <f>IF(BI$2='PRES-S-L-T'!$B$6,E1162,0)</f>
        <v>0</v>
      </c>
      <c r="BJ1162" s="5">
        <f>IF(BJ$2='PRES-S-L-T'!$B$6,F1162,0)</f>
        <v>0</v>
      </c>
      <c r="BK1162" s="5">
        <f>IF(BK$2='PRES-S-L-T'!$B$6,G1162,0)</f>
        <v>0</v>
      </c>
      <c r="BL1162" s="5">
        <f>IF(BL$2='PRES-S-L-T'!$B$6,H1162,0)</f>
        <v>0</v>
      </c>
      <c r="BM1162" s="5">
        <f>IF(BM$2='PRES-S-L-T'!$B$6,I1162,0)</f>
        <v>0</v>
      </c>
      <c r="BN1162" s="5">
        <f>IF(BN$2='PRES-S-L-T'!$B$6,J1162,0)</f>
        <v>0</v>
      </c>
      <c r="BO1162" s="5">
        <f>IF(BO$2='PRES-S-L-T'!$B$6,K1162,0)</f>
        <v>0</v>
      </c>
      <c r="BP1162" s="5">
        <f>IF(BP$2='PRES-S-L-T'!$B$6,L1162,0)</f>
        <v>0</v>
      </c>
      <c r="BQ1162" s="5">
        <f>IF(BQ$2='PRES-S-L-T'!$B$6,M1162,0)</f>
        <v>0</v>
      </c>
      <c r="BR1162" s="5">
        <f>IF(BR$2='PRES-S-L-T'!$B$6,N1162,0)</f>
        <v>0</v>
      </c>
      <c r="BS1162" s="5">
        <f>IF(BS$2='PRES-S-L-T'!$B$6,O1162,0)</f>
        <v>0</v>
      </c>
      <c r="BV1162" s="5">
        <f>IF(BV$2='PRES-S-L-T'!$B$6,R1162,0)</f>
        <v>0</v>
      </c>
      <c r="BW1162" s="5">
        <f>IF(BW$2='PRES-S-L-T'!$B$6,S1162,0)</f>
        <v>0</v>
      </c>
      <c r="BX1162" s="5">
        <f>IF(BX$2='PRES-S-L-T'!$B$6,T1162,0)</f>
        <v>0</v>
      </c>
      <c r="BY1162" s="5">
        <f>IF(BY$2='PRES-S-L-T'!$B$6,U1162,0)</f>
        <v>0</v>
      </c>
      <c r="BZ1162" s="5">
        <f>IF(BZ$2='PRES-S-L-T'!$B$6,V1162,0)</f>
        <v>0</v>
      </c>
      <c r="CA1162" s="5">
        <f>IF(CA$2='PRES-S-L-T'!$B$6,W1162,0)</f>
        <v>0</v>
      </c>
      <c r="CB1162" s="5">
        <f>IF(CB$2='PRES-S-L-T'!$B$6,X1162,0)</f>
        <v>0</v>
      </c>
      <c r="CC1162" s="5">
        <f>IF(CC$2='PRES-S-L-T'!$B$6,Y1162,0)</f>
        <v>0</v>
      </c>
      <c r="CD1162" s="5">
        <f>IF(CD$2='PRES-S-L-T'!$B$6,Z1162,0)</f>
        <v>0</v>
      </c>
      <c r="CE1162" s="5">
        <f>IF(CE$2='PRES-S-L-T'!$B$6,AA1162,0)</f>
        <v>0</v>
      </c>
      <c r="CF1162" s="5">
        <f>IF(CF$2='PRES-S-L-T'!$B$6,AB1162,0)</f>
        <v>0</v>
      </c>
      <c r="CG1162" s="5">
        <f>IF(CG$2='PRES-S-L-T'!$B$6,AC1162,0)</f>
        <v>0</v>
      </c>
      <c r="CH1162" s="5">
        <f>IF(CH$2='PRES-S-L-T'!$B$6,AD1162,0)</f>
        <v>0</v>
      </c>
      <c r="CI1162" s="5">
        <f>IF(CI$2='PRES-S-L-T'!$B$6,AE1162,0)</f>
        <v>0</v>
      </c>
      <c r="CJ1162" s="5">
        <f>IF(CJ$2='PRES-S-L-T'!$B$6,AF1162,0)</f>
        <v>0</v>
      </c>
      <c r="CK1162" s="5">
        <f>IF(CK$2='PRES-S-L-T'!$B$6,AG1162,0)</f>
        <v>0</v>
      </c>
      <c r="CL1162" s="5">
        <f>IF(CL$2='PRES-S-L-T'!$B$6,AH1162,0)</f>
        <v>0</v>
      </c>
      <c r="CM1162" s="5">
        <f>IF(CM$2='PRES-S-L-T'!$B$6,AI1162,0)</f>
        <v>0</v>
      </c>
      <c r="CN1162" s="5">
        <f>IF(CN$2='PRES-S-L-T'!$B$6,AJ1162,0)</f>
        <v>0</v>
      </c>
      <c r="CO1162" s="5">
        <f>IF(CO$2='PRES-S-L-T'!$B$6,AK1162,0)</f>
        <v>0</v>
      </c>
      <c r="CP1162" s="5">
        <f>IF(CP$2='PRES-S-L-T'!$B$6,AL1162,0)</f>
        <v>0</v>
      </c>
      <c r="CQ1162" s="5">
        <f>IF(CQ$2='PRES-S-L-T'!$B$6,AM1162,0)</f>
        <v>0</v>
      </c>
      <c r="CR1162" s="5">
        <f>IF(CR$2='PRES-S-L-T'!$B$6,AN1162,0)</f>
        <v>0</v>
      </c>
      <c r="CS1162" s="5">
        <f>IF(CS$2='PRES-S-L-T'!$B$6,AO1162,0)</f>
        <v>0</v>
      </c>
      <c r="CT1162" s="5">
        <f>IF(CT$2='PRES-S-L-T'!$B$6,AP1162,0)</f>
        <v>0</v>
      </c>
      <c r="CU1162" s="5">
        <f>IF(CU$2='PRES-S-L-T'!$B$6,AQ1162,0)</f>
        <v>0</v>
      </c>
      <c r="CV1162" s="5">
        <f>IF(CV$2='PRES-S-L-T'!$B$6,AR1162,0)</f>
        <v>0</v>
      </c>
      <c r="CW1162" s="5">
        <f>IF(CW$2='PRES-S-L-T'!$B$6,AS1162,0)</f>
        <v>0</v>
      </c>
      <c r="CX1162" s="5">
        <f>IF(CX$2='PRES-S-L-T'!$B$6,AT1162,0)</f>
        <v>0</v>
      </c>
      <c r="CY1162" s="5">
        <f>IF(CY$2='PRES-S-L-T'!$B$6,AU1162,0)</f>
        <v>0</v>
      </c>
      <c r="CZ1162" s="5">
        <f>IF(CZ$2='PRES-S-L-T'!$B$6,AV1162,0)</f>
        <v>0</v>
      </c>
      <c r="DA1162" s="5">
        <f>IF(DA$2='PRES-S-L-T'!$B$6,AW1162,0)</f>
        <v>0</v>
      </c>
      <c r="DB1162" s="5">
        <f>IF(DB$2='PRES-S-L-T'!$B$6,AX1162,0)</f>
        <v>0</v>
      </c>
      <c r="DE1162" s="5">
        <f>IF(DE$2='PRES-S-L-T'!$B$6,BA1162,0)</f>
        <v>0</v>
      </c>
      <c r="DF1162" s="5">
        <f>IF(DF$2='PRES-S-L-T'!$B$6,BB1162,0)</f>
        <v>0</v>
      </c>
      <c r="DG1162" s="5">
        <f>IF(DG$2='PRES-S-L-T'!$B$6,BC1162,0)</f>
        <v>0</v>
      </c>
      <c r="DH1162" s="5">
        <f>IF(DH$2='PRES-S-L-T'!$B$6,BD1162,0)</f>
        <v>0</v>
      </c>
      <c r="DI1162" s="5">
        <f>IF(DI$2='PRES-S-L-T'!$B$6,BE1162,0)</f>
        <v>0</v>
      </c>
      <c r="DJ1162" s="5">
        <f t="shared" si="93"/>
        <v>0</v>
      </c>
      <c r="DK1162" s="5">
        <f>IF('PRES-L-T'!$B$6=DK$2,SUM($C1162:$O1162),0)</f>
        <v>0</v>
      </c>
      <c r="DL1162" s="5">
        <f>IF('PRES-L-T'!$B$6=DL$2,SUM($R1162:$AB1162),0)</f>
        <v>0</v>
      </c>
      <c r="DM1162" s="5">
        <f>IF('PRES-L-T'!$B$6=DM$2,SUM($AC1162:$AE1162),0)</f>
        <v>0</v>
      </c>
      <c r="DN1162" s="5">
        <f>IF('PRES-L-T'!$B$6=DN$2,SUM($AG1162:$AI1162),0)</f>
        <v>0</v>
      </c>
      <c r="DO1162" s="5">
        <f>IF('PRES-L-T'!$B$6=DO$2,SUM($AJ1162:$AP1162),0)</f>
        <v>0</v>
      </c>
      <c r="DP1162" s="5">
        <f>IF('PRES-L-T'!$B$6=DP$2,SUM($AT1162:$AU1162),0)</f>
        <v>0</v>
      </c>
      <c r="DQ1162" s="5">
        <f>IF('PRES-L-T'!$B$6=DQ$2,SUM($AV1162:$AX1162),0)</f>
        <v>0</v>
      </c>
      <c r="DR1162" s="5">
        <f>IF('PRES-L-T'!$B$6=DR$2,SUM($BA1162:$BA1162),0)</f>
        <v>0</v>
      </c>
      <c r="DS1162" s="5">
        <f>IF('PRES-L-T'!$B$6=DS$2,SUM($BB1162:$BB1162),0)</f>
        <v>0</v>
      </c>
      <c r="DT1162" s="5">
        <f>IF('PRES-L-T'!$B$6=DT$2,SUM($BC1162:$BC1162),0)</f>
        <v>0</v>
      </c>
      <c r="DU1162" s="5">
        <f>IF('PRES-L-T'!$B$6=DU$2,SUM($BD1162:$BD1162),0)</f>
        <v>0</v>
      </c>
      <c r="DV1162" s="5">
        <f>IF('PRES-L-T'!$B$6=DV$2,SUM($BE1162:$BE1162),0)</f>
        <v>0</v>
      </c>
      <c r="DW1162" s="5">
        <f t="shared" si="94"/>
        <v>0</v>
      </c>
      <c r="DX1162" s="5">
        <f>IF('PRES-U-P'!$B$6=DX$2,SUM(C1162:AA1162),0)</f>
        <v>0</v>
      </c>
      <c r="DY1162" s="5">
        <f>IF('PRES-U-P'!$B$6=DY$2,SUM(AB1162:AY1162),0)</f>
        <v>0</v>
      </c>
      <c r="DZ1162" s="5">
        <f>IF('PRES-U-P'!$B$6=DZ$2,SUM(BA1162:BB1162),0)</f>
        <v>0</v>
      </c>
      <c r="EA1162" s="5">
        <f>IF('PRES-U-P'!$B$6=EA$2,SUM(BC1162:BD1162),0)</f>
        <v>0</v>
      </c>
      <c r="EB1162" s="5">
        <f>IF('PRES-U-P'!$B$6=EB$2,SUM(BE1162),0)</f>
        <v>0</v>
      </c>
      <c r="EC1162" s="5">
        <f t="shared" si="95"/>
        <v>0</v>
      </c>
    </row>
    <row r="1163" spans="1:133" x14ac:dyDescent="0.2">
      <c r="A1163" s="1">
        <v>61501</v>
      </c>
      <c r="B1163" s="1" t="s">
        <v>153</v>
      </c>
      <c r="BF1163" s="5">
        <f t="shared" si="92"/>
        <v>0</v>
      </c>
      <c r="BG1163" s="5">
        <f>IF(BG$2='PRES-S-L-T'!$B$6,C1163,0)</f>
        <v>0</v>
      </c>
      <c r="BH1163" s="5">
        <f>IF(BH$2='PRES-S-L-T'!$B$6,D1163,0)</f>
        <v>0</v>
      </c>
      <c r="BI1163" s="5">
        <f>IF(BI$2='PRES-S-L-T'!$B$6,E1163,0)</f>
        <v>0</v>
      </c>
      <c r="BJ1163" s="5">
        <f>IF(BJ$2='PRES-S-L-T'!$B$6,F1163,0)</f>
        <v>0</v>
      </c>
      <c r="BK1163" s="5">
        <f>IF(BK$2='PRES-S-L-T'!$B$6,G1163,0)</f>
        <v>0</v>
      </c>
      <c r="BL1163" s="5">
        <f>IF(BL$2='PRES-S-L-T'!$B$6,H1163,0)</f>
        <v>0</v>
      </c>
      <c r="BM1163" s="5">
        <f>IF(BM$2='PRES-S-L-T'!$B$6,I1163,0)</f>
        <v>0</v>
      </c>
      <c r="BN1163" s="5">
        <f>IF(BN$2='PRES-S-L-T'!$B$6,J1163,0)</f>
        <v>0</v>
      </c>
      <c r="BO1163" s="5">
        <f>IF(BO$2='PRES-S-L-T'!$B$6,K1163,0)</f>
        <v>0</v>
      </c>
      <c r="BP1163" s="5">
        <f>IF(BP$2='PRES-S-L-T'!$B$6,L1163,0)</f>
        <v>0</v>
      </c>
      <c r="BQ1163" s="5">
        <f>IF(BQ$2='PRES-S-L-T'!$B$6,M1163,0)</f>
        <v>0</v>
      </c>
      <c r="BR1163" s="5">
        <f>IF(BR$2='PRES-S-L-T'!$B$6,N1163,0)</f>
        <v>0</v>
      </c>
      <c r="BS1163" s="5">
        <f>IF(BS$2='PRES-S-L-T'!$B$6,O1163,0)</f>
        <v>0</v>
      </c>
      <c r="BV1163" s="5">
        <f>IF(BV$2='PRES-S-L-T'!$B$6,R1163,0)</f>
        <v>0</v>
      </c>
      <c r="BW1163" s="5">
        <f>IF(BW$2='PRES-S-L-T'!$B$6,S1163,0)</f>
        <v>0</v>
      </c>
      <c r="BX1163" s="5">
        <f>IF(BX$2='PRES-S-L-T'!$B$6,T1163,0)</f>
        <v>0</v>
      </c>
      <c r="BY1163" s="5">
        <f>IF(BY$2='PRES-S-L-T'!$B$6,U1163,0)</f>
        <v>0</v>
      </c>
      <c r="BZ1163" s="5">
        <f>IF(BZ$2='PRES-S-L-T'!$B$6,V1163,0)</f>
        <v>0</v>
      </c>
      <c r="CA1163" s="5">
        <f>IF(CA$2='PRES-S-L-T'!$B$6,W1163,0)</f>
        <v>0</v>
      </c>
      <c r="CB1163" s="5">
        <f>IF(CB$2='PRES-S-L-T'!$B$6,X1163,0)</f>
        <v>0</v>
      </c>
      <c r="CC1163" s="5">
        <f>IF(CC$2='PRES-S-L-T'!$B$6,Y1163,0)</f>
        <v>0</v>
      </c>
      <c r="CD1163" s="5">
        <f>IF(CD$2='PRES-S-L-T'!$B$6,Z1163,0)</f>
        <v>0</v>
      </c>
      <c r="CE1163" s="5">
        <f>IF(CE$2='PRES-S-L-T'!$B$6,AA1163,0)</f>
        <v>0</v>
      </c>
      <c r="CF1163" s="5">
        <f>IF(CF$2='PRES-S-L-T'!$B$6,AB1163,0)</f>
        <v>0</v>
      </c>
      <c r="CG1163" s="5">
        <f>IF(CG$2='PRES-S-L-T'!$B$6,AC1163,0)</f>
        <v>0</v>
      </c>
      <c r="CH1163" s="5">
        <f>IF(CH$2='PRES-S-L-T'!$B$6,AD1163,0)</f>
        <v>0</v>
      </c>
      <c r="CI1163" s="5">
        <f>IF(CI$2='PRES-S-L-T'!$B$6,AE1163,0)</f>
        <v>0</v>
      </c>
      <c r="CJ1163" s="5">
        <f>IF(CJ$2='PRES-S-L-T'!$B$6,AF1163,0)</f>
        <v>0</v>
      </c>
      <c r="CK1163" s="5">
        <f>IF(CK$2='PRES-S-L-T'!$B$6,AG1163,0)</f>
        <v>0</v>
      </c>
      <c r="CL1163" s="5">
        <f>IF(CL$2='PRES-S-L-T'!$B$6,AH1163,0)</f>
        <v>0</v>
      </c>
      <c r="CM1163" s="5">
        <f>IF(CM$2='PRES-S-L-T'!$B$6,AI1163,0)</f>
        <v>0</v>
      </c>
      <c r="CN1163" s="5">
        <f>IF(CN$2='PRES-S-L-T'!$B$6,AJ1163,0)</f>
        <v>0</v>
      </c>
      <c r="CO1163" s="5">
        <f>IF(CO$2='PRES-S-L-T'!$B$6,AK1163,0)</f>
        <v>0</v>
      </c>
      <c r="CP1163" s="5">
        <f>IF(CP$2='PRES-S-L-T'!$B$6,AL1163,0)</f>
        <v>0</v>
      </c>
      <c r="CQ1163" s="5">
        <f>IF(CQ$2='PRES-S-L-T'!$B$6,AM1163,0)</f>
        <v>0</v>
      </c>
      <c r="CR1163" s="5">
        <f>IF(CR$2='PRES-S-L-T'!$B$6,AN1163,0)</f>
        <v>0</v>
      </c>
      <c r="CS1163" s="5">
        <f>IF(CS$2='PRES-S-L-T'!$B$6,AO1163,0)</f>
        <v>0</v>
      </c>
      <c r="CT1163" s="5">
        <f>IF(CT$2='PRES-S-L-T'!$B$6,AP1163,0)</f>
        <v>0</v>
      </c>
      <c r="CU1163" s="5">
        <f>IF(CU$2='PRES-S-L-T'!$B$6,AQ1163,0)</f>
        <v>0</v>
      </c>
      <c r="CV1163" s="5">
        <f>IF(CV$2='PRES-S-L-T'!$B$6,AR1163,0)</f>
        <v>0</v>
      </c>
      <c r="CW1163" s="5">
        <f>IF(CW$2='PRES-S-L-T'!$B$6,AS1163,0)</f>
        <v>0</v>
      </c>
      <c r="CX1163" s="5">
        <f>IF(CX$2='PRES-S-L-T'!$B$6,AT1163,0)</f>
        <v>0</v>
      </c>
      <c r="CY1163" s="5">
        <f>IF(CY$2='PRES-S-L-T'!$B$6,AU1163,0)</f>
        <v>0</v>
      </c>
      <c r="CZ1163" s="5">
        <f>IF(CZ$2='PRES-S-L-T'!$B$6,AV1163,0)</f>
        <v>0</v>
      </c>
      <c r="DA1163" s="5">
        <f>IF(DA$2='PRES-S-L-T'!$B$6,AW1163,0)</f>
        <v>0</v>
      </c>
      <c r="DB1163" s="5">
        <f>IF(DB$2='PRES-S-L-T'!$B$6,AX1163,0)</f>
        <v>0</v>
      </c>
      <c r="DE1163" s="5">
        <f>IF(DE$2='PRES-S-L-T'!$B$6,BA1163,0)</f>
        <v>0</v>
      </c>
      <c r="DF1163" s="5">
        <f>IF(DF$2='PRES-S-L-T'!$B$6,BB1163,0)</f>
        <v>0</v>
      </c>
      <c r="DG1163" s="5">
        <f>IF(DG$2='PRES-S-L-T'!$B$6,BC1163,0)</f>
        <v>0</v>
      </c>
      <c r="DH1163" s="5">
        <f>IF(DH$2='PRES-S-L-T'!$B$6,BD1163,0)</f>
        <v>0</v>
      </c>
      <c r="DI1163" s="5">
        <f>IF(DI$2='PRES-S-L-T'!$B$6,BE1163,0)</f>
        <v>0</v>
      </c>
      <c r="DJ1163" s="5">
        <f t="shared" si="93"/>
        <v>0</v>
      </c>
      <c r="DK1163" s="5">
        <f>IF('PRES-L-T'!$B$6=DK$2,SUM($C1163:$O1163),0)</f>
        <v>0</v>
      </c>
      <c r="DL1163" s="5">
        <f>IF('PRES-L-T'!$B$6=DL$2,SUM($R1163:$AB1163),0)</f>
        <v>0</v>
      </c>
      <c r="DM1163" s="5">
        <f>IF('PRES-L-T'!$B$6=DM$2,SUM($AC1163:$AE1163),0)</f>
        <v>0</v>
      </c>
      <c r="DN1163" s="5">
        <f>IF('PRES-L-T'!$B$6=DN$2,SUM($AG1163:$AI1163),0)</f>
        <v>0</v>
      </c>
      <c r="DO1163" s="5">
        <f>IF('PRES-L-T'!$B$6=DO$2,SUM($AJ1163:$AP1163),0)</f>
        <v>0</v>
      </c>
      <c r="DP1163" s="5">
        <f>IF('PRES-L-T'!$B$6=DP$2,SUM($AT1163:$AU1163),0)</f>
        <v>0</v>
      </c>
      <c r="DQ1163" s="5">
        <f>IF('PRES-L-T'!$B$6=DQ$2,SUM($AV1163:$AX1163),0)</f>
        <v>0</v>
      </c>
      <c r="DR1163" s="5">
        <f>IF('PRES-L-T'!$B$6=DR$2,SUM($BA1163:$BA1163),0)</f>
        <v>0</v>
      </c>
      <c r="DS1163" s="5">
        <f>IF('PRES-L-T'!$B$6=DS$2,SUM($BB1163:$BB1163),0)</f>
        <v>0</v>
      </c>
      <c r="DT1163" s="5">
        <f>IF('PRES-L-T'!$B$6=DT$2,SUM($BC1163:$BC1163),0)</f>
        <v>0</v>
      </c>
      <c r="DU1163" s="5">
        <f>IF('PRES-L-T'!$B$6=DU$2,SUM($BD1163:$BD1163),0)</f>
        <v>0</v>
      </c>
      <c r="DV1163" s="5">
        <f>IF('PRES-L-T'!$B$6=DV$2,SUM($BE1163:$BE1163),0)</f>
        <v>0</v>
      </c>
      <c r="DW1163" s="5">
        <f t="shared" si="94"/>
        <v>0</v>
      </c>
      <c r="DX1163" s="5">
        <f>IF('PRES-U-P'!$B$6=DX$2,SUM(C1163:AA1163),0)</f>
        <v>0</v>
      </c>
      <c r="DY1163" s="5">
        <f>IF('PRES-U-P'!$B$6=DY$2,SUM(AB1163:AY1163),0)</f>
        <v>0</v>
      </c>
      <c r="DZ1163" s="5">
        <f>IF('PRES-U-P'!$B$6=DZ$2,SUM(BA1163:BB1163),0)</f>
        <v>0</v>
      </c>
      <c r="EA1163" s="5">
        <f>IF('PRES-U-P'!$B$6=EA$2,SUM(BC1163:BD1163),0)</f>
        <v>0</v>
      </c>
      <c r="EB1163" s="5">
        <f>IF('PRES-U-P'!$B$6=EB$2,SUM(BE1163),0)</f>
        <v>0</v>
      </c>
      <c r="EC1163" s="5">
        <f t="shared" si="95"/>
        <v>0</v>
      </c>
    </row>
    <row r="1164" spans="1:133" x14ac:dyDescent="0.2">
      <c r="A1164" s="1">
        <v>61502</v>
      </c>
      <c r="B1164" s="1" t="s">
        <v>154</v>
      </c>
      <c r="BF1164" s="5">
        <f t="shared" si="92"/>
        <v>0</v>
      </c>
      <c r="BG1164" s="5">
        <f>IF(BG$2='PRES-S-L-T'!$B$6,C1164,0)</f>
        <v>0</v>
      </c>
      <c r="BH1164" s="5">
        <f>IF(BH$2='PRES-S-L-T'!$B$6,D1164,0)</f>
        <v>0</v>
      </c>
      <c r="BI1164" s="5">
        <f>IF(BI$2='PRES-S-L-T'!$B$6,E1164,0)</f>
        <v>0</v>
      </c>
      <c r="BJ1164" s="5">
        <f>IF(BJ$2='PRES-S-L-T'!$B$6,F1164,0)</f>
        <v>0</v>
      </c>
      <c r="BK1164" s="5">
        <f>IF(BK$2='PRES-S-L-T'!$B$6,G1164,0)</f>
        <v>0</v>
      </c>
      <c r="BL1164" s="5">
        <f>IF(BL$2='PRES-S-L-T'!$B$6,H1164,0)</f>
        <v>0</v>
      </c>
      <c r="BM1164" s="5">
        <f>IF(BM$2='PRES-S-L-T'!$B$6,I1164,0)</f>
        <v>0</v>
      </c>
      <c r="BN1164" s="5">
        <f>IF(BN$2='PRES-S-L-T'!$B$6,J1164,0)</f>
        <v>0</v>
      </c>
      <c r="BO1164" s="5">
        <f>IF(BO$2='PRES-S-L-T'!$B$6,K1164,0)</f>
        <v>0</v>
      </c>
      <c r="BP1164" s="5">
        <f>IF(BP$2='PRES-S-L-T'!$B$6,L1164,0)</f>
        <v>0</v>
      </c>
      <c r="BQ1164" s="5">
        <f>IF(BQ$2='PRES-S-L-T'!$B$6,M1164,0)</f>
        <v>0</v>
      </c>
      <c r="BR1164" s="5">
        <f>IF(BR$2='PRES-S-L-T'!$B$6,N1164,0)</f>
        <v>0</v>
      </c>
      <c r="BS1164" s="5">
        <f>IF(BS$2='PRES-S-L-T'!$B$6,O1164,0)</f>
        <v>0</v>
      </c>
      <c r="BV1164" s="5">
        <f>IF(BV$2='PRES-S-L-T'!$B$6,R1164,0)</f>
        <v>0</v>
      </c>
      <c r="BW1164" s="5">
        <f>IF(BW$2='PRES-S-L-T'!$B$6,S1164,0)</f>
        <v>0</v>
      </c>
      <c r="BX1164" s="5">
        <f>IF(BX$2='PRES-S-L-T'!$B$6,T1164,0)</f>
        <v>0</v>
      </c>
      <c r="BY1164" s="5">
        <f>IF(BY$2='PRES-S-L-T'!$B$6,U1164,0)</f>
        <v>0</v>
      </c>
      <c r="BZ1164" s="5">
        <f>IF(BZ$2='PRES-S-L-T'!$B$6,V1164,0)</f>
        <v>0</v>
      </c>
      <c r="CA1164" s="5">
        <f>IF(CA$2='PRES-S-L-T'!$B$6,W1164,0)</f>
        <v>0</v>
      </c>
      <c r="CB1164" s="5">
        <f>IF(CB$2='PRES-S-L-T'!$B$6,X1164,0)</f>
        <v>0</v>
      </c>
      <c r="CC1164" s="5">
        <f>IF(CC$2='PRES-S-L-T'!$B$6,Y1164,0)</f>
        <v>0</v>
      </c>
      <c r="CD1164" s="5">
        <f>IF(CD$2='PRES-S-L-T'!$B$6,Z1164,0)</f>
        <v>0</v>
      </c>
      <c r="CE1164" s="5">
        <f>IF(CE$2='PRES-S-L-T'!$B$6,AA1164,0)</f>
        <v>0</v>
      </c>
      <c r="CF1164" s="5">
        <f>IF(CF$2='PRES-S-L-T'!$B$6,AB1164,0)</f>
        <v>0</v>
      </c>
      <c r="CG1164" s="5">
        <f>IF(CG$2='PRES-S-L-T'!$B$6,AC1164,0)</f>
        <v>0</v>
      </c>
      <c r="CH1164" s="5">
        <f>IF(CH$2='PRES-S-L-T'!$B$6,AD1164,0)</f>
        <v>0</v>
      </c>
      <c r="CI1164" s="5">
        <f>IF(CI$2='PRES-S-L-T'!$B$6,AE1164,0)</f>
        <v>0</v>
      </c>
      <c r="CJ1164" s="5">
        <f>IF(CJ$2='PRES-S-L-T'!$B$6,AF1164,0)</f>
        <v>0</v>
      </c>
      <c r="CK1164" s="5">
        <f>IF(CK$2='PRES-S-L-T'!$B$6,AG1164,0)</f>
        <v>0</v>
      </c>
      <c r="CL1164" s="5">
        <f>IF(CL$2='PRES-S-L-T'!$B$6,AH1164,0)</f>
        <v>0</v>
      </c>
      <c r="CM1164" s="5">
        <f>IF(CM$2='PRES-S-L-T'!$B$6,AI1164,0)</f>
        <v>0</v>
      </c>
      <c r="CN1164" s="5">
        <f>IF(CN$2='PRES-S-L-T'!$B$6,AJ1164,0)</f>
        <v>0</v>
      </c>
      <c r="CO1164" s="5">
        <f>IF(CO$2='PRES-S-L-T'!$B$6,AK1164,0)</f>
        <v>0</v>
      </c>
      <c r="CP1164" s="5">
        <f>IF(CP$2='PRES-S-L-T'!$B$6,AL1164,0)</f>
        <v>0</v>
      </c>
      <c r="CQ1164" s="5">
        <f>IF(CQ$2='PRES-S-L-T'!$B$6,AM1164,0)</f>
        <v>0</v>
      </c>
      <c r="CR1164" s="5">
        <f>IF(CR$2='PRES-S-L-T'!$B$6,AN1164,0)</f>
        <v>0</v>
      </c>
      <c r="CS1164" s="5">
        <f>IF(CS$2='PRES-S-L-T'!$B$6,AO1164,0)</f>
        <v>0</v>
      </c>
      <c r="CT1164" s="5">
        <f>IF(CT$2='PRES-S-L-T'!$B$6,AP1164,0)</f>
        <v>0</v>
      </c>
      <c r="CU1164" s="5">
        <f>IF(CU$2='PRES-S-L-T'!$B$6,AQ1164,0)</f>
        <v>0</v>
      </c>
      <c r="CV1164" s="5">
        <f>IF(CV$2='PRES-S-L-T'!$B$6,AR1164,0)</f>
        <v>0</v>
      </c>
      <c r="CW1164" s="5">
        <f>IF(CW$2='PRES-S-L-T'!$B$6,AS1164,0)</f>
        <v>0</v>
      </c>
      <c r="CX1164" s="5">
        <f>IF(CX$2='PRES-S-L-T'!$B$6,AT1164,0)</f>
        <v>0</v>
      </c>
      <c r="CY1164" s="5">
        <f>IF(CY$2='PRES-S-L-T'!$B$6,AU1164,0)</f>
        <v>0</v>
      </c>
      <c r="CZ1164" s="5">
        <f>IF(CZ$2='PRES-S-L-T'!$B$6,AV1164,0)</f>
        <v>0</v>
      </c>
      <c r="DA1164" s="5">
        <f>IF(DA$2='PRES-S-L-T'!$B$6,AW1164,0)</f>
        <v>0</v>
      </c>
      <c r="DB1164" s="5">
        <f>IF(DB$2='PRES-S-L-T'!$B$6,AX1164,0)</f>
        <v>0</v>
      </c>
      <c r="DE1164" s="5">
        <f>IF(DE$2='PRES-S-L-T'!$B$6,BA1164,0)</f>
        <v>0</v>
      </c>
      <c r="DF1164" s="5">
        <f>IF(DF$2='PRES-S-L-T'!$B$6,BB1164,0)</f>
        <v>0</v>
      </c>
      <c r="DG1164" s="5">
        <f>IF(DG$2='PRES-S-L-T'!$B$6,BC1164,0)</f>
        <v>0</v>
      </c>
      <c r="DH1164" s="5">
        <f>IF(DH$2='PRES-S-L-T'!$B$6,BD1164,0)</f>
        <v>0</v>
      </c>
      <c r="DI1164" s="5">
        <f>IF(DI$2='PRES-S-L-T'!$B$6,BE1164,0)</f>
        <v>0</v>
      </c>
      <c r="DJ1164" s="5">
        <f t="shared" si="93"/>
        <v>0</v>
      </c>
      <c r="DK1164" s="5">
        <f>IF('PRES-L-T'!$B$6=DK$2,SUM($C1164:$O1164),0)</f>
        <v>0</v>
      </c>
      <c r="DL1164" s="5">
        <f>IF('PRES-L-T'!$B$6=DL$2,SUM($R1164:$AB1164),0)</f>
        <v>0</v>
      </c>
      <c r="DM1164" s="5">
        <f>IF('PRES-L-T'!$B$6=DM$2,SUM($AC1164:$AE1164),0)</f>
        <v>0</v>
      </c>
      <c r="DN1164" s="5">
        <f>IF('PRES-L-T'!$B$6=DN$2,SUM($AG1164:$AI1164),0)</f>
        <v>0</v>
      </c>
      <c r="DO1164" s="5">
        <f>IF('PRES-L-T'!$B$6=DO$2,SUM($AJ1164:$AP1164),0)</f>
        <v>0</v>
      </c>
      <c r="DP1164" s="5">
        <f>IF('PRES-L-T'!$B$6=DP$2,SUM($AT1164:$AU1164),0)</f>
        <v>0</v>
      </c>
      <c r="DQ1164" s="5">
        <f>IF('PRES-L-T'!$B$6=DQ$2,SUM($AV1164:$AX1164),0)</f>
        <v>0</v>
      </c>
      <c r="DR1164" s="5">
        <f>IF('PRES-L-T'!$B$6=DR$2,SUM($BA1164:$BA1164),0)</f>
        <v>0</v>
      </c>
      <c r="DS1164" s="5">
        <f>IF('PRES-L-T'!$B$6=DS$2,SUM($BB1164:$BB1164),0)</f>
        <v>0</v>
      </c>
      <c r="DT1164" s="5">
        <f>IF('PRES-L-T'!$B$6=DT$2,SUM($BC1164:$BC1164),0)</f>
        <v>0</v>
      </c>
      <c r="DU1164" s="5">
        <f>IF('PRES-L-T'!$B$6=DU$2,SUM($BD1164:$BD1164),0)</f>
        <v>0</v>
      </c>
      <c r="DV1164" s="5">
        <f>IF('PRES-L-T'!$B$6=DV$2,SUM($BE1164:$BE1164),0)</f>
        <v>0</v>
      </c>
      <c r="DW1164" s="5">
        <f t="shared" si="94"/>
        <v>0</v>
      </c>
      <c r="DX1164" s="5">
        <f>IF('PRES-U-P'!$B$6=DX$2,SUM(C1164:AA1164),0)</f>
        <v>0</v>
      </c>
      <c r="DY1164" s="5">
        <f>IF('PRES-U-P'!$B$6=DY$2,SUM(AB1164:AY1164),0)</f>
        <v>0</v>
      </c>
      <c r="DZ1164" s="5">
        <f>IF('PRES-U-P'!$B$6=DZ$2,SUM(BA1164:BB1164),0)</f>
        <v>0</v>
      </c>
      <c r="EA1164" s="5">
        <f>IF('PRES-U-P'!$B$6=EA$2,SUM(BC1164:BD1164),0)</f>
        <v>0</v>
      </c>
      <c r="EB1164" s="5">
        <f>IF('PRES-U-P'!$B$6=EB$2,SUM(BE1164),0)</f>
        <v>0</v>
      </c>
      <c r="EC1164" s="5">
        <f t="shared" si="95"/>
        <v>0</v>
      </c>
    </row>
    <row r="1165" spans="1:133" x14ac:dyDescent="0.2">
      <c r="A1165" s="1">
        <v>61503</v>
      </c>
      <c r="B1165" s="1" t="s">
        <v>155</v>
      </c>
      <c r="BF1165" s="5">
        <f t="shared" si="92"/>
        <v>0</v>
      </c>
      <c r="BG1165" s="5">
        <f>IF(BG$2='PRES-S-L-T'!$B$6,C1165,0)</f>
        <v>0</v>
      </c>
      <c r="BH1165" s="5">
        <f>IF(BH$2='PRES-S-L-T'!$B$6,D1165,0)</f>
        <v>0</v>
      </c>
      <c r="BI1165" s="5">
        <f>IF(BI$2='PRES-S-L-T'!$B$6,E1165,0)</f>
        <v>0</v>
      </c>
      <c r="BJ1165" s="5">
        <f>IF(BJ$2='PRES-S-L-T'!$B$6,F1165,0)</f>
        <v>0</v>
      </c>
      <c r="BK1165" s="5">
        <f>IF(BK$2='PRES-S-L-T'!$B$6,G1165,0)</f>
        <v>0</v>
      </c>
      <c r="BL1165" s="5">
        <f>IF(BL$2='PRES-S-L-T'!$B$6,H1165,0)</f>
        <v>0</v>
      </c>
      <c r="BM1165" s="5">
        <f>IF(BM$2='PRES-S-L-T'!$B$6,I1165,0)</f>
        <v>0</v>
      </c>
      <c r="BN1165" s="5">
        <f>IF(BN$2='PRES-S-L-T'!$B$6,J1165,0)</f>
        <v>0</v>
      </c>
      <c r="BO1165" s="5">
        <f>IF(BO$2='PRES-S-L-T'!$B$6,K1165,0)</f>
        <v>0</v>
      </c>
      <c r="BP1165" s="5">
        <f>IF(BP$2='PRES-S-L-T'!$B$6,L1165,0)</f>
        <v>0</v>
      </c>
      <c r="BQ1165" s="5">
        <f>IF(BQ$2='PRES-S-L-T'!$B$6,M1165,0)</f>
        <v>0</v>
      </c>
      <c r="BR1165" s="5">
        <f>IF(BR$2='PRES-S-L-T'!$B$6,N1165,0)</f>
        <v>0</v>
      </c>
      <c r="BS1165" s="5">
        <f>IF(BS$2='PRES-S-L-T'!$B$6,O1165,0)</f>
        <v>0</v>
      </c>
      <c r="BV1165" s="5">
        <f>IF(BV$2='PRES-S-L-T'!$B$6,R1165,0)</f>
        <v>0</v>
      </c>
      <c r="BW1165" s="5">
        <f>IF(BW$2='PRES-S-L-T'!$B$6,S1165,0)</f>
        <v>0</v>
      </c>
      <c r="BX1165" s="5">
        <f>IF(BX$2='PRES-S-L-T'!$B$6,T1165,0)</f>
        <v>0</v>
      </c>
      <c r="BY1165" s="5">
        <f>IF(BY$2='PRES-S-L-T'!$B$6,U1165,0)</f>
        <v>0</v>
      </c>
      <c r="BZ1165" s="5">
        <f>IF(BZ$2='PRES-S-L-T'!$B$6,V1165,0)</f>
        <v>0</v>
      </c>
      <c r="CA1165" s="5">
        <f>IF(CA$2='PRES-S-L-T'!$B$6,W1165,0)</f>
        <v>0</v>
      </c>
      <c r="CB1165" s="5">
        <f>IF(CB$2='PRES-S-L-T'!$B$6,X1165,0)</f>
        <v>0</v>
      </c>
      <c r="CC1165" s="5">
        <f>IF(CC$2='PRES-S-L-T'!$B$6,Y1165,0)</f>
        <v>0</v>
      </c>
      <c r="CD1165" s="5">
        <f>IF(CD$2='PRES-S-L-T'!$B$6,Z1165,0)</f>
        <v>0</v>
      </c>
      <c r="CE1165" s="5">
        <f>IF(CE$2='PRES-S-L-T'!$B$6,AA1165,0)</f>
        <v>0</v>
      </c>
      <c r="CF1165" s="5">
        <f>IF(CF$2='PRES-S-L-T'!$B$6,AB1165,0)</f>
        <v>0</v>
      </c>
      <c r="CG1165" s="5">
        <f>IF(CG$2='PRES-S-L-T'!$B$6,AC1165,0)</f>
        <v>0</v>
      </c>
      <c r="CH1165" s="5">
        <f>IF(CH$2='PRES-S-L-T'!$B$6,AD1165,0)</f>
        <v>0</v>
      </c>
      <c r="CI1165" s="5">
        <f>IF(CI$2='PRES-S-L-T'!$B$6,AE1165,0)</f>
        <v>0</v>
      </c>
      <c r="CJ1165" s="5">
        <f>IF(CJ$2='PRES-S-L-T'!$B$6,AF1165,0)</f>
        <v>0</v>
      </c>
      <c r="CK1165" s="5">
        <f>IF(CK$2='PRES-S-L-T'!$B$6,AG1165,0)</f>
        <v>0</v>
      </c>
      <c r="CL1165" s="5">
        <f>IF(CL$2='PRES-S-L-T'!$B$6,AH1165,0)</f>
        <v>0</v>
      </c>
      <c r="CM1165" s="5">
        <f>IF(CM$2='PRES-S-L-T'!$B$6,AI1165,0)</f>
        <v>0</v>
      </c>
      <c r="CN1165" s="5">
        <f>IF(CN$2='PRES-S-L-T'!$B$6,AJ1165,0)</f>
        <v>0</v>
      </c>
      <c r="CO1165" s="5">
        <f>IF(CO$2='PRES-S-L-T'!$B$6,AK1165,0)</f>
        <v>0</v>
      </c>
      <c r="CP1165" s="5">
        <f>IF(CP$2='PRES-S-L-T'!$B$6,AL1165,0)</f>
        <v>0</v>
      </c>
      <c r="CQ1165" s="5">
        <f>IF(CQ$2='PRES-S-L-T'!$B$6,AM1165,0)</f>
        <v>0</v>
      </c>
      <c r="CR1165" s="5">
        <f>IF(CR$2='PRES-S-L-T'!$B$6,AN1165,0)</f>
        <v>0</v>
      </c>
      <c r="CS1165" s="5">
        <f>IF(CS$2='PRES-S-L-T'!$B$6,AO1165,0)</f>
        <v>0</v>
      </c>
      <c r="CT1165" s="5">
        <f>IF(CT$2='PRES-S-L-T'!$B$6,AP1165,0)</f>
        <v>0</v>
      </c>
      <c r="CU1165" s="5">
        <f>IF(CU$2='PRES-S-L-T'!$B$6,AQ1165,0)</f>
        <v>0</v>
      </c>
      <c r="CV1165" s="5">
        <f>IF(CV$2='PRES-S-L-T'!$B$6,AR1165,0)</f>
        <v>0</v>
      </c>
      <c r="CW1165" s="5">
        <f>IF(CW$2='PRES-S-L-T'!$B$6,AS1165,0)</f>
        <v>0</v>
      </c>
      <c r="CX1165" s="5">
        <f>IF(CX$2='PRES-S-L-T'!$B$6,AT1165,0)</f>
        <v>0</v>
      </c>
      <c r="CY1165" s="5">
        <f>IF(CY$2='PRES-S-L-T'!$B$6,AU1165,0)</f>
        <v>0</v>
      </c>
      <c r="CZ1165" s="5">
        <f>IF(CZ$2='PRES-S-L-T'!$B$6,AV1165,0)</f>
        <v>0</v>
      </c>
      <c r="DA1165" s="5">
        <f>IF(DA$2='PRES-S-L-T'!$B$6,AW1165,0)</f>
        <v>0</v>
      </c>
      <c r="DB1165" s="5">
        <f>IF(DB$2='PRES-S-L-T'!$B$6,AX1165,0)</f>
        <v>0</v>
      </c>
      <c r="DE1165" s="5">
        <f>IF(DE$2='PRES-S-L-T'!$B$6,BA1165,0)</f>
        <v>0</v>
      </c>
      <c r="DF1165" s="5">
        <f>IF(DF$2='PRES-S-L-T'!$B$6,BB1165,0)</f>
        <v>0</v>
      </c>
      <c r="DG1165" s="5">
        <f>IF(DG$2='PRES-S-L-T'!$B$6,BC1165,0)</f>
        <v>0</v>
      </c>
      <c r="DH1165" s="5">
        <f>IF(DH$2='PRES-S-L-T'!$B$6,BD1165,0)</f>
        <v>0</v>
      </c>
      <c r="DI1165" s="5">
        <f>IF(DI$2='PRES-S-L-T'!$B$6,BE1165,0)</f>
        <v>0</v>
      </c>
      <c r="DJ1165" s="5">
        <f t="shared" si="93"/>
        <v>0</v>
      </c>
      <c r="DK1165" s="5">
        <f>IF('PRES-L-T'!$B$6=DK$2,SUM($C1165:$O1165),0)</f>
        <v>0</v>
      </c>
      <c r="DL1165" s="5">
        <f>IF('PRES-L-T'!$B$6=DL$2,SUM($R1165:$AB1165),0)</f>
        <v>0</v>
      </c>
      <c r="DM1165" s="5">
        <f>IF('PRES-L-T'!$B$6=DM$2,SUM($AC1165:$AE1165),0)</f>
        <v>0</v>
      </c>
      <c r="DN1165" s="5">
        <f>IF('PRES-L-T'!$B$6=DN$2,SUM($AG1165:$AI1165),0)</f>
        <v>0</v>
      </c>
      <c r="DO1165" s="5">
        <f>IF('PRES-L-T'!$B$6=DO$2,SUM($AJ1165:$AP1165),0)</f>
        <v>0</v>
      </c>
      <c r="DP1165" s="5">
        <f>IF('PRES-L-T'!$B$6=DP$2,SUM($AT1165:$AU1165),0)</f>
        <v>0</v>
      </c>
      <c r="DQ1165" s="5">
        <f>IF('PRES-L-T'!$B$6=DQ$2,SUM($AV1165:$AX1165),0)</f>
        <v>0</v>
      </c>
      <c r="DR1165" s="5">
        <f>IF('PRES-L-T'!$B$6=DR$2,SUM($BA1165:$BA1165),0)</f>
        <v>0</v>
      </c>
      <c r="DS1165" s="5">
        <f>IF('PRES-L-T'!$B$6=DS$2,SUM($BB1165:$BB1165),0)</f>
        <v>0</v>
      </c>
      <c r="DT1165" s="5">
        <f>IF('PRES-L-T'!$B$6=DT$2,SUM($BC1165:$BC1165),0)</f>
        <v>0</v>
      </c>
      <c r="DU1165" s="5">
        <f>IF('PRES-L-T'!$B$6=DU$2,SUM($BD1165:$BD1165),0)</f>
        <v>0</v>
      </c>
      <c r="DV1165" s="5">
        <f>IF('PRES-L-T'!$B$6=DV$2,SUM($BE1165:$BE1165),0)</f>
        <v>0</v>
      </c>
      <c r="DW1165" s="5">
        <f t="shared" si="94"/>
        <v>0</v>
      </c>
      <c r="DX1165" s="5">
        <f>IF('PRES-U-P'!$B$6=DX$2,SUM(C1165:AA1165),0)</f>
        <v>0</v>
      </c>
      <c r="DY1165" s="5">
        <f>IF('PRES-U-P'!$B$6=DY$2,SUM(AB1165:AY1165),0)</f>
        <v>0</v>
      </c>
      <c r="DZ1165" s="5">
        <f>IF('PRES-U-P'!$B$6=DZ$2,SUM(BA1165:BB1165),0)</f>
        <v>0</v>
      </c>
      <c r="EA1165" s="5">
        <f>IF('PRES-U-P'!$B$6=EA$2,SUM(BC1165:BD1165),0)</f>
        <v>0</v>
      </c>
      <c r="EB1165" s="5">
        <f>IF('PRES-U-P'!$B$6=EB$2,SUM(BE1165),0)</f>
        <v>0</v>
      </c>
      <c r="EC1165" s="5">
        <f t="shared" si="95"/>
        <v>0</v>
      </c>
    </row>
    <row r="1166" spans="1:133" x14ac:dyDescent="0.2">
      <c r="A1166" s="1">
        <v>61599</v>
      </c>
      <c r="B1166" s="1" t="s">
        <v>156</v>
      </c>
      <c r="BF1166" s="5">
        <f t="shared" si="92"/>
        <v>0</v>
      </c>
      <c r="BG1166" s="5">
        <f>IF(BG$2='PRES-S-L-T'!$B$6,C1166,0)</f>
        <v>0</v>
      </c>
      <c r="BH1166" s="5">
        <f>IF(BH$2='PRES-S-L-T'!$B$6,D1166,0)</f>
        <v>0</v>
      </c>
      <c r="BI1166" s="5">
        <f>IF(BI$2='PRES-S-L-T'!$B$6,E1166,0)</f>
        <v>0</v>
      </c>
      <c r="BJ1166" s="5">
        <f>IF(BJ$2='PRES-S-L-T'!$B$6,F1166,0)</f>
        <v>0</v>
      </c>
      <c r="BK1166" s="5">
        <f>IF(BK$2='PRES-S-L-T'!$B$6,G1166,0)</f>
        <v>0</v>
      </c>
      <c r="BL1166" s="5">
        <f>IF(BL$2='PRES-S-L-T'!$B$6,H1166,0)</f>
        <v>0</v>
      </c>
      <c r="BM1166" s="5">
        <f>IF(BM$2='PRES-S-L-T'!$B$6,I1166,0)</f>
        <v>0</v>
      </c>
      <c r="BN1166" s="5">
        <f>IF(BN$2='PRES-S-L-T'!$B$6,J1166,0)</f>
        <v>0</v>
      </c>
      <c r="BO1166" s="5">
        <f>IF(BO$2='PRES-S-L-T'!$B$6,K1166,0)</f>
        <v>0</v>
      </c>
      <c r="BP1166" s="5">
        <f>IF(BP$2='PRES-S-L-T'!$B$6,L1166,0)</f>
        <v>0</v>
      </c>
      <c r="BQ1166" s="5">
        <f>IF(BQ$2='PRES-S-L-T'!$B$6,M1166,0)</f>
        <v>0</v>
      </c>
      <c r="BR1166" s="5">
        <f>IF(BR$2='PRES-S-L-T'!$B$6,N1166,0)</f>
        <v>0</v>
      </c>
      <c r="BS1166" s="5">
        <f>IF(BS$2='PRES-S-L-T'!$B$6,O1166,0)</f>
        <v>0</v>
      </c>
      <c r="BV1166" s="5">
        <f>IF(BV$2='PRES-S-L-T'!$B$6,R1166,0)</f>
        <v>0</v>
      </c>
      <c r="BW1166" s="5">
        <f>IF(BW$2='PRES-S-L-T'!$B$6,S1166,0)</f>
        <v>0</v>
      </c>
      <c r="BX1166" s="5">
        <f>IF(BX$2='PRES-S-L-T'!$B$6,T1166,0)</f>
        <v>0</v>
      </c>
      <c r="BY1166" s="5">
        <f>IF(BY$2='PRES-S-L-T'!$B$6,U1166,0)</f>
        <v>0</v>
      </c>
      <c r="BZ1166" s="5">
        <f>IF(BZ$2='PRES-S-L-T'!$B$6,V1166,0)</f>
        <v>0</v>
      </c>
      <c r="CA1166" s="5">
        <f>IF(CA$2='PRES-S-L-T'!$B$6,W1166,0)</f>
        <v>0</v>
      </c>
      <c r="CB1166" s="5">
        <f>IF(CB$2='PRES-S-L-T'!$B$6,X1166,0)</f>
        <v>0</v>
      </c>
      <c r="CC1166" s="5">
        <f>IF(CC$2='PRES-S-L-T'!$B$6,Y1166,0)</f>
        <v>0</v>
      </c>
      <c r="CD1166" s="5">
        <f>IF(CD$2='PRES-S-L-T'!$B$6,Z1166,0)</f>
        <v>0</v>
      </c>
      <c r="CE1166" s="5">
        <f>IF(CE$2='PRES-S-L-T'!$B$6,AA1166,0)</f>
        <v>0</v>
      </c>
      <c r="CF1166" s="5">
        <f>IF(CF$2='PRES-S-L-T'!$B$6,AB1166,0)</f>
        <v>0</v>
      </c>
      <c r="CG1166" s="5">
        <f>IF(CG$2='PRES-S-L-T'!$B$6,AC1166,0)</f>
        <v>0</v>
      </c>
      <c r="CH1166" s="5">
        <f>IF(CH$2='PRES-S-L-T'!$B$6,AD1166,0)</f>
        <v>0</v>
      </c>
      <c r="CI1166" s="5">
        <f>IF(CI$2='PRES-S-L-T'!$B$6,AE1166,0)</f>
        <v>0</v>
      </c>
      <c r="CJ1166" s="5">
        <f>IF(CJ$2='PRES-S-L-T'!$B$6,AF1166,0)</f>
        <v>0</v>
      </c>
      <c r="CK1166" s="5">
        <f>IF(CK$2='PRES-S-L-T'!$B$6,AG1166,0)</f>
        <v>0</v>
      </c>
      <c r="CL1166" s="5">
        <f>IF(CL$2='PRES-S-L-T'!$B$6,AH1166,0)</f>
        <v>0</v>
      </c>
      <c r="CM1166" s="5">
        <f>IF(CM$2='PRES-S-L-T'!$B$6,AI1166,0)</f>
        <v>0</v>
      </c>
      <c r="CN1166" s="5">
        <f>IF(CN$2='PRES-S-L-T'!$B$6,AJ1166,0)</f>
        <v>0</v>
      </c>
      <c r="CO1166" s="5">
        <f>IF(CO$2='PRES-S-L-T'!$B$6,AK1166,0)</f>
        <v>0</v>
      </c>
      <c r="CP1166" s="5">
        <f>IF(CP$2='PRES-S-L-T'!$B$6,AL1166,0)</f>
        <v>0</v>
      </c>
      <c r="CQ1166" s="5">
        <f>IF(CQ$2='PRES-S-L-T'!$B$6,AM1166,0)</f>
        <v>0</v>
      </c>
      <c r="CR1166" s="5">
        <f>IF(CR$2='PRES-S-L-T'!$B$6,AN1166,0)</f>
        <v>0</v>
      </c>
      <c r="CS1166" s="5">
        <f>IF(CS$2='PRES-S-L-T'!$B$6,AO1166,0)</f>
        <v>0</v>
      </c>
      <c r="CT1166" s="5">
        <f>IF(CT$2='PRES-S-L-T'!$B$6,AP1166,0)</f>
        <v>0</v>
      </c>
      <c r="CU1166" s="5">
        <f>IF(CU$2='PRES-S-L-T'!$B$6,AQ1166,0)</f>
        <v>0</v>
      </c>
      <c r="CV1166" s="5">
        <f>IF(CV$2='PRES-S-L-T'!$B$6,AR1166,0)</f>
        <v>0</v>
      </c>
      <c r="CW1166" s="5">
        <f>IF(CW$2='PRES-S-L-T'!$B$6,AS1166,0)</f>
        <v>0</v>
      </c>
      <c r="CX1166" s="5">
        <f>IF(CX$2='PRES-S-L-T'!$B$6,AT1166,0)</f>
        <v>0</v>
      </c>
      <c r="CY1166" s="5">
        <f>IF(CY$2='PRES-S-L-T'!$B$6,AU1166,0)</f>
        <v>0</v>
      </c>
      <c r="CZ1166" s="5">
        <f>IF(CZ$2='PRES-S-L-T'!$B$6,AV1166,0)</f>
        <v>0</v>
      </c>
      <c r="DA1166" s="5">
        <f>IF(DA$2='PRES-S-L-T'!$B$6,AW1166,0)</f>
        <v>0</v>
      </c>
      <c r="DB1166" s="5">
        <f>IF(DB$2='PRES-S-L-T'!$B$6,AX1166,0)</f>
        <v>0</v>
      </c>
      <c r="DE1166" s="5">
        <f>IF(DE$2='PRES-S-L-T'!$B$6,BA1166,0)</f>
        <v>0</v>
      </c>
      <c r="DF1166" s="5">
        <f>IF(DF$2='PRES-S-L-T'!$B$6,BB1166,0)</f>
        <v>0</v>
      </c>
      <c r="DG1166" s="5">
        <f>IF(DG$2='PRES-S-L-T'!$B$6,BC1166,0)</f>
        <v>0</v>
      </c>
      <c r="DH1166" s="5">
        <f>IF(DH$2='PRES-S-L-T'!$B$6,BD1166,0)</f>
        <v>0</v>
      </c>
      <c r="DI1166" s="5">
        <f>IF(DI$2='PRES-S-L-T'!$B$6,BE1166,0)</f>
        <v>0</v>
      </c>
      <c r="DJ1166" s="5">
        <f t="shared" si="93"/>
        <v>0</v>
      </c>
      <c r="DK1166" s="5">
        <f>IF('PRES-L-T'!$B$6=DK$2,SUM($C1166:$O1166),0)</f>
        <v>0</v>
      </c>
      <c r="DL1166" s="5">
        <f>IF('PRES-L-T'!$B$6=DL$2,SUM($R1166:$AB1166),0)</f>
        <v>0</v>
      </c>
      <c r="DM1166" s="5">
        <f>IF('PRES-L-T'!$B$6=DM$2,SUM($AC1166:$AE1166),0)</f>
        <v>0</v>
      </c>
      <c r="DN1166" s="5">
        <f>IF('PRES-L-T'!$B$6=DN$2,SUM($AG1166:$AI1166),0)</f>
        <v>0</v>
      </c>
      <c r="DO1166" s="5">
        <f>IF('PRES-L-T'!$B$6=DO$2,SUM($AJ1166:$AP1166),0)</f>
        <v>0</v>
      </c>
      <c r="DP1166" s="5">
        <f>IF('PRES-L-T'!$B$6=DP$2,SUM($AT1166:$AU1166),0)</f>
        <v>0</v>
      </c>
      <c r="DQ1166" s="5">
        <f>IF('PRES-L-T'!$B$6=DQ$2,SUM($AV1166:$AX1166),0)</f>
        <v>0</v>
      </c>
      <c r="DR1166" s="5">
        <f>IF('PRES-L-T'!$B$6=DR$2,SUM($BA1166:$BA1166),0)</f>
        <v>0</v>
      </c>
      <c r="DS1166" s="5">
        <f>IF('PRES-L-T'!$B$6=DS$2,SUM($BB1166:$BB1166),0)</f>
        <v>0</v>
      </c>
      <c r="DT1166" s="5">
        <f>IF('PRES-L-T'!$B$6=DT$2,SUM($BC1166:$BC1166),0)</f>
        <v>0</v>
      </c>
      <c r="DU1166" s="5">
        <f>IF('PRES-L-T'!$B$6=DU$2,SUM($BD1166:$BD1166),0)</f>
        <v>0</v>
      </c>
      <c r="DV1166" s="5">
        <f>IF('PRES-L-T'!$B$6=DV$2,SUM($BE1166:$BE1166),0)</f>
        <v>0</v>
      </c>
      <c r="DW1166" s="5">
        <f t="shared" si="94"/>
        <v>0</v>
      </c>
      <c r="DX1166" s="5">
        <f>IF('PRES-U-P'!$B$6=DX$2,SUM(C1166:AA1166),0)</f>
        <v>0</v>
      </c>
      <c r="DY1166" s="5">
        <f>IF('PRES-U-P'!$B$6=DY$2,SUM(AB1166:AY1166),0)</f>
        <v>0</v>
      </c>
      <c r="DZ1166" s="5">
        <f>IF('PRES-U-P'!$B$6=DZ$2,SUM(BA1166:BB1166),0)</f>
        <v>0</v>
      </c>
      <c r="EA1166" s="5">
        <f>IF('PRES-U-P'!$B$6=EA$2,SUM(BC1166:BD1166),0)</f>
        <v>0</v>
      </c>
      <c r="EB1166" s="5">
        <f>IF('PRES-U-P'!$B$6=EB$2,SUM(BE1166),0)</f>
        <v>0</v>
      </c>
      <c r="EC1166" s="5">
        <f t="shared" si="95"/>
        <v>0</v>
      </c>
    </row>
    <row r="1167" spans="1:133" x14ac:dyDescent="0.2">
      <c r="A1167" s="1">
        <v>61601</v>
      </c>
      <c r="B1167" s="1" t="s">
        <v>157</v>
      </c>
      <c r="BF1167" s="5">
        <f t="shared" si="92"/>
        <v>0</v>
      </c>
      <c r="BG1167" s="5">
        <f>IF(BG$2='PRES-S-L-T'!$B$6,C1167,0)</f>
        <v>0</v>
      </c>
      <c r="BH1167" s="5">
        <f>IF(BH$2='PRES-S-L-T'!$B$6,D1167,0)</f>
        <v>0</v>
      </c>
      <c r="BI1167" s="5">
        <f>IF(BI$2='PRES-S-L-T'!$B$6,E1167,0)</f>
        <v>0</v>
      </c>
      <c r="BJ1167" s="5">
        <f>IF(BJ$2='PRES-S-L-T'!$B$6,F1167,0)</f>
        <v>0</v>
      </c>
      <c r="BK1167" s="5">
        <f>IF(BK$2='PRES-S-L-T'!$B$6,G1167,0)</f>
        <v>0</v>
      </c>
      <c r="BL1167" s="5">
        <f>IF(BL$2='PRES-S-L-T'!$B$6,H1167,0)</f>
        <v>0</v>
      </c>
      <c r="BM1167" s="5">
        <f>IF(BM$2='PRES-S-L-T'!$B$6,I1167,0)</f>
        <v>0</v>
      </c>
      <c r="BN1167" s="5">
        <f>IF(BN$2='PRES-S-L-T'!$B$6,J1167,0)</f>
        <v>0</v>
      </c>
      <c r="BO1167" s="5">
        <f>IF(BO$2='PRES-S-L-T'!$B$6,K1167,0)</f>
        <v>0</v>
      </c>
      <c r="BP1167" s="5">
        <f>IF(BP$2='PRES-S-L-T'!$B$6,L1167,0)</f>
        <v>0</v>
      </c>
      <c r="BQ1167" s="5">
        <f>IF(BQ$2='PRES-S-L-T'!$B$6,M1167,0)</f>
        <v>0</v>
      </c>
      <c r="BR1167" s="5">
        <f>IF(BR$2='PRES-S-L-T'!$B$6,N1167,0)</f>
        <v>0</v>
      </c>
      <c r="BS1167" s="5">
        <f>IF(BS$2='PRES-S-L-T'!$B$6,O1167,0)</f>
        <v>0</v>
      </c>
      <c r="BV1167" s="5">
        <f>IF(BV$2='PRES-S-L-T'!$B$6,R1167,0)</f>
        <v>0</v>
      </c>
      <c r="BW1167" s="5">
        <f>IF(BW$2='PRES-S-L-T'!$B$6,S1167,0)</f>
        <v>0</v>
      </c>
      <c r="BX1167" s="5">
        <f>IF(BX$2='PRES-S-L-T'!$B$6,T1167,0)</f>
        <v>0</v>
      </c>
      <c r="BY1167" s="5">
        <f>IF(BY$2='PRES-S-L-T'!$B$6,U1167,0)</f>
        <v>0</v>
      </c>
      <c r="BZ1167" s="5">
        <f>IF(BZ$2='PRES-S-L-T'!$B$6,V1167,0)</f>
        <v>0</v>
      </c>
      <c r="CA1167" s="5">
        <f>IF(CA$2='PRES-S-L-T'!$B$6,W1167,0)</f>
        <v>0</v>
      </c>
      <c r="CB1167" s="5">
        <f>IF(CB$2='PRES-S-L-T'!$B$6,X1167,0)</f>
        <v>0</v>
      </c>
      <c r="CC1167" s="5">
        <f>IF(CC$2='PRES-S-L-T'!$B$6,Y1167,0)</f>
        <v>0</v>
      </c>
      <c r="CD1167" s="5">
        <f>IF(CD$2='PRES-S-L-T'!$B$6,Z1167,0)</f>
        <v>0</v>
      </c>
      <c r="CE1167" s="5">
        <f>IF(CE$2='PRES-S-L-T'!$B$6,AA1167,0)</f>
        <v>0</v>
      </c>
      <c r="CF1167" s="5">
        <f>IF(CF$2='PRES-S-L-T'!$B$6,AB1167,0)</f>
        <v>0</v>
      </c>
      <c r="CG1167" s="5">
        <f>IF(CG$2='PRES-S-L-T'!$B$6,AC1167,0)</f>
        <v>0</v>
      </c>
      <c r="CH1167" s="5">
        <f>IF(CH$2='PRES-S-L-T'!$B$6,AD1167,0)</f>
        <v>0</v>
      </c>
      <c r="CI1167" s="5">
        <f>IF(CI$2='PRES-S-L-T'!$B$6,AE1167,0)</f>
        <v>0</v>
      </c>
      <c r="CJ1167" s="5">
        <f>IF(CJ$2='PRES-S-L-T'!$B$6,AF1167,0)</f>
        <v>0</v>
      </c>
      <c r="CK1167" s="5">
        <f>IF(CK$2='PRES-S-L-T'!$B$6,AG1167,0)</f>
        <v>0</v>
      </c>
      <c r="CL1167" s="5">
        <f>IF(CL$2='PRES-S-L-T'!$B$6,AH1167,0)</f>
        <v>0</v>
      </c>
      <c r="CM1167" s="5">
        <f>IF(CM$2='PRES-S-L-T'!$B$6,AI1167,0)</f>
        <v>0</v>
      </c>
      <c r="CN1167" s="5">
        <f>IF(CN$2='PRES-S-L-T'!$B$6,AJ1167,0)</f>
        <v>0</v>
      </c>
      <c r="CO1167" s="5">
        <f>IF(CO$2='PRES-S-L-T'!$B$6,AK1167,0)</f>
        <v>0</v>
      </c>
      <c r="CP1167" s="5">
        <f>IF(CP$2='PRES-S-L-T'!$B$6,AL1167,0)</f>
        <v>0</v>
      </c>
      <c r="CQ1167" s="5">
        <f>IF(CQ$2='PRES-S-L-T'!$B$6,AM1167,0)</f>
        <v>0</v>
      </c>
      <c r="CR1167" s="5">
        <f>IF(CR$2='PRES-S-L-T'!$B$6,AN1167,0)</f>
        <v>0</v>
      </c>
      <c r="CS1167" s="5">
        <f>IF(CS$2='PRES-S-L-T'!$B$6,AO1167,0)</f>
        <v>0</v>
      </c>
      <c r="CT1167" s="5">
        <f>IF(CT$2='PRES-S-L-T'!$B$6,AP1167,0)</f>
        <v>0</v>
      </c>
      <c r="CU1167" s="5">
        <f>IF(CU$2='PRES-S-L-T'!$B$6,AQ1167,0)</f>
        <v>0</v>
      </c>
      <c r="CV1167" s="5">
        <f>IF(CV$2='PRES-S-L-T'!$B$6,AR1167,0)</f>
        <v>0</v>
      </c>
      <c r="CW1167" s="5">
        <f>IF(CW$2='PRES-S-L-T'!$B$6,AS1167,0)</f>
        <v>0</v>
      </c>
      <c r="CX1167" s="5">
        <f>IF(CX$2='PRES-S-L-T'!$B$6,AT1167,0)</f>
        <v>0</v>
      </c>
      <c r="CY1167" s="5">
        <f>IF(CY$2='PRES-S-L-T'!$B$6,AU1167,0)</f>
        <v>0</v>
      </c>
      <c r="CZ1167" s="5">
        <f>IF(CZ$2='PRES-S-L-T'!$B$6,AV1167,0)</f>
        <v>0</v>
      </c>
      <c r="DA1167" s="5">
        <f>IF(DA$2='PRES-S-L-T'!$B$6,AW1167,0)</f>
        <v>0</v>
      </c>
      <c r="DB1167" s="5">
        <f>IF(DB$2='PRES-S-L-T'!$B$6,AX1167,0)</f>
        <v>0</v>
      </c>
      <c r="DE1167" s="5">
        <f>IF(DE$2='PRES-S-L-T'!$B$6,BA1167,0)</f>
        <v>0</v>
      </c>
      <c r="DF1167" s="5">
        <f>IF(DF$2='PRES-S-L-T'!$B$6,BB1167,0)</f>
        <v>0</v>
      </c>
      <c r="DG1167" s="5">
        <f>IF(DG$2='PRES-S-L-T'!$B$6,BC1167,0)</f>
        <v>0</v>
      </c>
      <c r="DH1167" s="5">
        <f>IF(DH$2='PRES-S-L-T'!$B$6,BD1167,0)</f>
        <v>0</v>
      </c>
      <c r="DI1167" s="5">
        <f>IF(DI$2='PRES-S-L-T'!$B$6,BE1167,0)</f>
        <v>0</v>
      </c>
      <c r="DJ1167" s="5">
        <f t="shared" si="93"/>
        <v>0</v>
      </c>
      <c r="DK1167" s="5">
        <f>IF('PRES-L-T'!$B$6=DK$2,SUM($C1167:$O1167),0)</f>
        <v>0</v>
      </c>
      <c r="DL1167" s="5">
        <f>IF('PRES-L-T'!$B$6=DL$2,SUM($R1167:$AB1167),0)</f>
        <v>0</v>
      </c>
      <c r="DM1167" s="5">
        <f>IF('PRES-L-T'!$B$6=DM$2,SUM($AC1167:$AE1167),0)</f>
        <v>0</v>
      </c>
      <c r="DN1167" s="5">
        <f>IF('PRES-L-T'!$B$6=DN$2,SUM($AG1167:$AI1167),0)</f>
        <v>0</v>
      </c>
      <c r="DO1167" s="5">
        <f>IF('PRES-L-T'!$B$6=DO$2,SUM($AJ1167:$AP1167),0)</f>
        <v>0</v>
      </c>
      <c r="DP1167" s="5">
        <f>IF('PRES-L-T'!$B$6=DP$2,SUM($AT1167:$AU1167),0)</f>
        <v>0</v>
      </c>
      <c r="DQ1167" s="5">
        <f>IF('PRES-L-T'!$B$6=DQ$2,SUM($AV1167:$AX1167),0)</f>
        <v>0</v>
      </c>
      <c r="DR1167" s="5">
        <f>IF('PRES-L-T'!$B$6=DR$2,SUM($BA1167:$BA1167),0)</f>
        <v>0</v>
      </c>
      <c r="DS1167" s="5">
        <f>IF('PRES-L-T'!$B$6=DS$2,SUM($BB1167:$BB1167),0)</f>
        <v>0</v>
      </c>
      <c r="DT1167" s="5">
        <f>IF('PRES-L-T'!$B$6=DT$2,SUM($BC1167:$BC1167),0)</f>
        <v>0</v>
      </c>
      <c r="DU1167" s="5">
        <f>IF('PRES-L-T'!$B$6=DU$2,SUM($BD1167:$BD1167),0)</f>
        <v>0</v>
      </c>
      <c r="DV1167" s="5">
        <f>IF('PRES-L-T'!$B$6=DV$2,SUM($BE1167:$BE1167),0)</f>
        <v>0</v>
      </c>
      <c r="DW1167" s="5">
        <f t="shared" si="94"/>
        <v>0</v>
      </c>
      <c r="DX1167" s="5">
        <f>IF('PRES-U-P'!$B$6=DX$2,SUM(C1167:AA1167),0)</f>
        <v>0</v>
      </c>
      <c r="DY1167" s="5">
        <f>IF('PRES-U-P'!$B$6=DY$2,SUM(AB1167:AY1167),0)</f>
        <v>0</v>
      </c>
      <c r="DZ1167" s="5">
        <f>IF('PRES-U-P'!$B$6=DZ$2,SUM(BA1167:BB1167),0)</f>
        <v>0</v>
      </c>
      <c r="EA1167" s="5">
        <f>IF('PRES-U-P'!$B$6=EA$2,SUM(BC1167:BD1167),0)</f>
        <v>0</v>
      </c>
      <c r="EB1167" s="5">
        <f>IF('PRES-U-P'!$B$6=EB$2,SUM(BE1167),0)</f>
        <v>0</v>
      </c>
      <c r="EC1167" s="5">
        <f t="shared" si="95"/>
        <v>0</v>
      </c>
    </row>
    <row r="1168" spans="1:133" x14ac:dyDescent="0.2">
      <c r="A1168" s="1">
        <v>61602</v>
      </c>
      <c r="B1168" s="1" t="s">
        <v>158</v>
      </c>
      <c r="BF1168" s="5">
        <f t="shared" si="92"/>
        <v>0</v>
      </c>
      <c r="BG1168" s="5">
        <f>IF(BG$2='PRES-S-L-T'!$B$6,C1168,0)</f>
        <v>0</v>
      </c>
      <c r="BH1168" s="5">
        <f>IF(BH$2='PRES-S-L-T'!$B$6,D1168,0)</f>
        <v>0</v>
      </c>
      <c r="BI1168" s="5">
        <f>IF(BI$2='PRES-S-L-T'!$B$6,E1168,0)</f>
        <v>0</v>
      </c>
      <c r="BJ1168" s="5">
        <f>IF(BJ$2='PRES-S-L-T'!$B$6,F1168,0)</f>
        <v>0</v>
      </c>
      <c r="BK1168" s="5">
        <f>IF(BK$2='PRES-S-L-T'!$B$6,G1168,0)</f>
        <v>0</v>
      </c>
      <c r="BL1168" s="5">
        <f>IF(BL$2='PRES-S-L-T'!$B$6,H1168,0)</f>
        <v>0</v>
      </c>
      <c r="BM1168" s="5">
        <f>IF(BM$2='PRES-S-L-T'!$B$6,I1168,0)</f>
        <v>0</v>
      </c>
      <c r="BN1168" s="5">
        <f>IF(BN$2='PRES-S-L-T'!$B$6,J1168,0)</f>
        <v>0</v>
      </c>
      <c r="BO1168" s="5">
        <f>IF(BO$2='PRES-S-L-T'!$B$6,K1168,0)</f>
        <v>0</v>
      </c>
      <c r="BP1168" s="5">
        <f>IF(BP$2='PRES-S-L-T'!$B$6,L1168,0)</f>
        <v>0</v>
      </c>
      <c r="BQ1168" s="5">
        <f>IF(BQ$2='PRES-S-L-T'!$B$6,M1168,0)</f>
        <v>0</v>
      </c>
      <c r="BR1168" s="5">
        <f>IF(BR$2='PRES-S-L-T'!$B$6,N1168,0)</f>
        <v>0</v>
      </c>
      <c r="BS1168" s="5">
        <f>IF(BS$2='PRES-S-L-T'!$B$6,O1168,0)</f>
        <v>0</v>
      </c>
      <c r="BV1168" s="5">
        <f>IF(BV$2='PRES-S-L-T'!$B$6,R1168,0)</f>
        <v>0</v>
      </c>
      <c r="BW1168" s="5">
        <f>IF(BW$2='PRES-S-L-T'!$B$6,S1168,0)</f>
        <v>0</v>
      </c>
      <c r="BX1168" s="5">
        <f>IF(BX$2='PRES-S-L-T'!$B$6,T1168,0)</f>
        <v>0</v>
      </c>
      <c r="BY1168" s="5">
        <f>IF(BY$2='PRES-S-L-T'!$B$6,U1168,0)</f>
        <v>0</v>
      </c>
      <c r="BZ1168" s="5">
        <f>IF(BZ$2='PRES-S-L-T'!$B$6,V1168,0)</f>
        <v>0</v>
      </c>
      <c r="CA1168" s="5">
        <f>IF(CA$2='PRES-S-L-T'!$B$6,W1168,0)</f>
        <v>0</v>
      </c>
      <c r="CB1168" s="5">
        <f>IF(CB$2='PRES-S-L-T'!$B$6,X1168,0)</f>
        <v>0</v>
      </c>
      <c r="CC1168" s="5">
        <f>IF(CC$2='PRES-S-L-T'!$B$6,Y1168,0)</f>
        <v>0</v>
      </c>
      <c r="CD1168" s="5">
        <f>IF(CD$2='PRES-S-L-T'!$B$6,Z1168,0)</f>
        <v>0</v>
      </c>
      <c r="CE1168" s="5">
        <f>IF(CE$2='PRES-S-L-T'!$B$6,AA1168,0)</f>
        <v>0</v>
      </c>
      <c r="CF1168" s="5">
        <f>IF(CF$2='PRES-S-L-T'!$B$6,AB1168,0)</f>
        <v>0</v>
      </c>
      <c r="CG1168" s="5">
        <f>IF(CG$2='PRES-S-L-T'!$B$6,AC1168,0)</f>
        <v>0</v>
      </c>
      <c r="CH1168" s="5">
        <f>IF(CH$2='PRES-S-L-T'!$B$6,AD1168,0)</f>
        <v>0</v>
      </c>
      <c r="CI1168" s="5">
        <f>IF(CI$2='PRES-S-L-T'!$B$6,AE1168,0)</f>
        <v>0</v>
      </c>
      <c r="CJ1168" s="5">
        <f>IF(CJ$2='PRES-S-L-T'!$B$6,AF1168,0)</f>
        <v>0</v>
      </c>
      <c r="CK1168" s="5">
        <f>IF(CK$2='PRES-S-L-T'!$B$6,AG1168,0)</f>
        <v>0</v>
      </c>
      <c r="CL1168" s="5">
        <f>IF(CL$2='PRES-S-L-T'!$B$6,AH1168,0)</f>
        <v>0</v>
      </c>
      <c r="CM1168" s="5">
        <f>IF(CM$2='PRES-S-L-T'!$B$6,AI1168,0)</f>
        <v>0</v>
      </c>
      <c r="CN1168" s="5">
        <f>IF(CN$2='PRES-S-L-T'!$B$6,AJ1168,0)</f>
        <v>0</v>
      </c>
      <c r="CO1168" s="5">
        <f>IF(CO$2='PRES-S-L-T'!$B$6,AK1168,0)</f>
        <v>0</v>
      </c>
      <c r="CP1168" s="5">
        <f>IF(CP$2='PRES-S-L-T'!$B$6,AL1168,0)</f>
        <v>0</v>
      </c>
      <c r="CQ1168" s="5">
        <f>IF(CQ$2='PRES-S-L-T'!$B$6,AM1168,0)</f>
        <v>0</v>
      </c>
      <c r="CR1168" s="5">
        <f>IF(CR$2='PRES-S-L-T'!$B$6,AN1168,0)</f>
        <v>0</v>
      </c>
      <c r="CS1168" s="5">
        <f>IF(CS$2='PRES-S-L-T'!$B$6,AO1168,0)</f>
        <v>0</v>
      </c>
      <c r="CT1168" s="5">
        <f>IF(CT$2='PRES-S-L-T'!$B$6,AP1168,0)</f>
        <v>0</v>
      </c>
      <c r="CU1168" s="5">
        <f>IF(CU$2='PRES-S-L-T'!$B$6,AQ1168,0)</f>
        <v>0</v>
      </c>
      <c r="CV1168" s="5">
        <f>IF(CV$2='PRES-S-L-T'!$B$6,AR1168,0)</f>
        <v>0</v>
      </c>
      <c r="CW1168" s="5">
        <f>IF(CW$2='PRES-S-L-T'!$B$6,AS1168,0)</f>
        <v>0</v>
      </c>
      <c r="CX1168" s="5">
        <f>IF(CX$2='PRES-S-L-T'!$B$6,AT1168,0)</f>
        <v>0</v>
      </c>
      <c r="CY1168" s="5">
        <f>IF(CY$2='PRES-S-L-T'!$B$6,AU1168,0)</f>
        <v>0</v>
      </c>
      <c r="CZ1168" s="5">
        <f>IF(CZ$2='PRES-S-L-T'!$B$6,AV1168,0)</f>
        <v>0</v>
      </c>
      <c r="DA1168" s="5">
        <f>IF(DA$2='PRES-S-L-T'!$B$6,AW1168,0)</f>
        <v>0</v>
      </c>
      <c r="DB1168" s="5">
        <f>IF(DB$2='PRES-S-L-T'!$B$6,AX1168,0)</f>
        <v>0</v>
      </c>
      <c r="DE1168" s="5">
        <f>IF(DE$2='PRES-S-L-T'!$B$6,BA1168,0)</f>
        <v>0</v>
      </c>
      <c r="DF1168" s="5">
        <f>IF(DF$2='PRES-S-L-T'!$B$6,BB1168,0)</f>
        <v>0</v>
      </c>
      <c r="DG1168" s="5">
        <f>IF(DG$2='PRES-S-L-T'!$B$6,BC1168,0)</f>
        <v>0</v>
      </c>
      <c r="DH1168" s="5">
        <f>IF(DH$2='PRES-S-L-T'!$B$6,BD1168,0)</f>
        <v>0</v>
      </c>
      <c r="DI1168" s="5">
        <f>IF(DI$2='PRES-S-L-T'!$B$6,BE1168,0)</f>
        <v>0</v>
      </c>
      <c r="DJ1168" s="5">
        <f t="shared" si="93"/>
        <v>0</v>
      </c>
      <c r="DK1168" s="5">
        <f>IF('PRES-L-T'!$B$6=DK$2,SUM($C1168:$O1168),0)</f>
        <v>0</v>
      </c>
      <c r="DL1168" s="5">
        <f>IF('PRES-L-T'!$B$6=DL$2,SUM($R1168:$AB1168),0)</f>
        <v>0</v>
      </c>
      <c r="DM1168" s="5">
        <f>IF('PRES-L-T'!$B$6=DM$2,SUM($AC1168:$AE1168),0)</f>
        <v>0</v>
      </c>
      <c r="DN1168" s="5">
        <f>IF('PRES-L-T'!$B$6=DN$2,SUM($AG1168:$AI1168),0)</f>
        <v>0</v>
      </c>
      <c r="DO1168" s="5">
        <f>IF('PRES-L-T'!$B$6=DO$2,SUM($AJ1168:$AP1168),0)</f>
        <v>0</v>
      </c>
      <c r="DP1168" s="5">
        <f>IF('PRES-L-T'!$B$6=DP$2,SUM($AT1168:$AU1168),0)</f>
        <v>0</v>
      </c>
      <c r="DQ1168" s="5">
        <f>IF('PRES-L-T'!$B$6=DQ$2,SUM($AV1168:$AX1168),0)</f>
        <v>0</v>
      </c>
      <c r="DR1168" s="5">
        <f>IF('PRES-L-T'!$B$6=DR$2,SUM($BA1168:$BA1168),0)</f>
        <v>0</v>
      </c>
      <c r="DS1168" s="5">
        <f>IF('PRES-L-T'!$B$6=DS$2,SUM($BB1168:$BB1168),0)</f>
        <v>0</v>
      </c>
      <c r="DT1168" s="5">
        <f>IF('PRES-L-T'!$B$6=DT$2,SUM($BC1168:$BC1168),0)</f>
        <v>0</v>
      </c>
      <c r="DU1168" s="5">
        <f>IF('PRES-L-T'!$B$6=DU$2,SUM($BD1168:$BD1168),0)</f>
        <v>0</v>
      </c>
      <c r="DV1168" s="5">
        <f>IF('PRES-L-T'!$B$6=DV$2,SUM($BE1168:$BE1168),0)</f>
        <v>0</v>
      </c>
      <c r="DW1168" s="5">
        <f t="shared" si="94"/>
        <v>0</v>
      </c>
      <c r="DX1168" s="5">
        <f>IF('PRES-U-P'!$B$6=DX$2,SUM(C1168:AA1168),0)</f>
        <v>0</v>
      </c>
      <c r="DY1168" s="5">
        <f>IF('PRES-U-P'!$B$6=DY$2,SUM(AB1168:AY1168),0)</f>
        <v>0</v>
      </c>
      <c r="DZ1168" s="5">
        <f>IF('PRES-U-P'!$B$6=DZ$2,SUM(BA1168:BB1168),0)</f>
        <v>0</v>
      </c>
      <c r="EA1168" s="5">
        <f>IF('PRES-U-P'!$B$6=EA$2,SUM(BC1168:BD1168),0)</f>
        <v>0</v>
      </c>
      <c r="EB1168" s="5">
        <f>IF('PRES-U-P'!$B$6=EB$2,SUM(BE1168),0)</f>
        <v>0</v>
      </c>
      <c r="EC1168" s="5">
        <f t="shared" si="95"/>
        <v>0</v>
      </c>
    </row>
    <row r="1169" spans="1:133" x14ac:dyDescent="0.2">
      <c r="A1169" s="1">
        <v>61603</v>
      </c>
      <c r="B1169" s="1" t="s">
        <v>159</v>
      </c>
      <c r="BF1169" s="5">
        <f t="shared" si="92"/>
        <v>0</v>
      </c>
      <c r="BG1169" s="5">
        <f>IF(BG$2='PRES-S-L-T'!$B$6,C1169,0)</f>
        <v>0</v>
      </c>
      <c r="BH1169" s="5">
        <f>IF(BH$2='PRES-S-L-T'!$B$6,D1169,0)</f>
        <v>0</v>
      </c>
      <c r="BI1169" s="5">
        <f>IF(BI$2='PRES-S-L-T'!$B$6,E1169,0)</f>
        <v>0</v>
      </c>
      <c r="BJ1169" s="5">
        <f>IF(BJ$2='PRES-S-L-T'!$B$6,F1169,0)</f>
        <v>0</v>
      </c>
      <c r="BK1169" s="5">
        <f>IF(BK$2='PRES-S-L-T'!$B$6,G1169,0)</f>
        <v>0</v>
      </c>
      <c r="BL1169" s="5">
        <f>IF(BL$2='PRES-S-L-T'!$B$6,H1169,0)</f>
        <v>0</v>
      </c>
      <c r="BM1169" s="5">
        <f>IF(BM$2='PRES-S-L-T'!$B$6,I1169,0)</f>
        <v>0</v>
      </c>
      <c r="BN1169" s="5">
        <f>IF(BN$2='PRES-S-L-T'!$B$6,J1169,0)</f>
        <v>0</v>
      </c>
      <c r="BO1169" s="5">
        <f>IF(BO$2='PRES-S-L-T'!$B$6,K1169,0)</f>
        <v>0</v>
      </c>
      <c r="BP1169" s="5">
        <f>IF(BP$2='PRES-S-L-T'!$B$6,L1169,0)</f>
        <v>0</v>
      </c>
      <c r="BQ1169" s="5">
        <f>IF(BQ$2='PRES-S-L-T'!$B$6,M1169,0)</f>
        <v>0</v>
      </c>
      <c r="BR1169" s="5">
        <f>IF(BR$2='PRES-S-L-T'!$B$6,N1169,0)</f>
        <v>0</v>
      </c>
      <c r="BS1169" s="5">
        <f>IF(BS$2='PRES-S-L-T'!$B$6,O1169,0)</f>
        <v>0</v>
      </c>
      <c r="BV1169" s="5">
        <f>IF(BV$2='PRES-S-L-T'!$B$6,R1169,0)</f>
        <v>0</v>
      </c>
      <c r="BW1169" s="5">
        <f>IF(BW$2='PRES-S-L-T'!$B$6,S1169,0)</f>
        <v>0</v>
      </c>
      <c r="BX1169" s="5">
        <f>IF(BX$2='PRES-S-L-T'!$B$6,T1169,0)</f>
        <v>0</v>
      </c>
      <c r="BY1169" s="5">
        <f>IF(BY$2='PRES-S-L-T'!$B$6,U1169,0)</f>
        <v>0</v>
      </c>
      <c r="BZ1169" s="5">
        <f>IF(BZ$2='PRES-S-L-T'!$B$6,V1169,0)</f>
        <v>0</v>
      </c>
      <c r="CA1169" s="5">
        <f>IF(CA$2='PRES-S-L-T'!$B$6,W1169,0)</f>
        <v>0</v>
      </c>
      <c r="CB1169" s="5">
        <f>IF(CB$2='PRES-S-L-T'!$B$6,X1169,0)</f>
        <v>0</v>
      </c>
      <c r="CC1169" s="5">
        <f>IF(CC$2='PRES-S-L-T'!$B$6,Y1169,0)</f>
        <v>0</v>
      </c>
      <c r="CD1169" s="5">
        <f>IF(CD$2='PRES-S-L-T'!$B$6,Z1169,0)</f>
        <v>0</v>
      </c>
      <c r="CE1169" s="5">
        <f>IF(CE$2='PRES-S-L-T'!$B$6,AA1169,0)</f>
        <v>0</v>
      </c>
      <c r="CF1169" s="5">
        <f>IF(CF$2='PRES-S-L-T'!$B$6,AB1169,0)</f>
        <v>0</v>
      </c>
      <c r="CG1169" s="5">
        <f>IF(CG$2='PRES-S-L-T'!$B$6,AC1169,0)</f>
        <v>0</v>
      </c>
      <c r="CH1169" s="5">
        <f>IF(CH$2='PRES-S-L-T'!$B$6,AD1169,0)</f>
        <v>0</v>
      </c>
      <c r="CI1169" s="5">
        <f>IF(CI$2='PRES-S-L-T'!$B$6,AE1169,0)</f>
        <v>0</v>
      </c>
      <c r="CJ1169" s="5">
        <f>IF(CJ$2='PRES-S-L-T'!$B$6,AF1169,0)</f>
        <v>0</v>
      </c>
      <c r="CK1169" s="5">
        <f>IF(CK$2='PRES-S-L-T'!$B$6,AG1169,0)</f>
        <v>0</v>
      </c>
      <c r="CL1169" s="5">
        <f>IF(CL$2='PRES-S-L-T'!$B$6,AH1169,0)</f>
        <v>0</v>
      </c>
      <c r="CM1169" s="5">
        <f>IF(CM$2='PRES-S-L-T'!$B$6,AI1169,0)</f>
        <v>0</v>
      </c>
      <c r="CN1169" s="5">
        <f>IF(CN$2='PRES-S-L-T'!$B$6,AJ1169,0)</f>
        <v>0</v>
      </c>
      <c r="CO1169" s="5">
        <f>IF(CO$2='PRES-S-L-T'!$B$6,AK1169,0)</f>
        <v>0</v>
      </c>
      <c r="CP1169" s="5">
        <f>IF(CP$2='PRES-S-L-T'!$B$6,AL1169,0)</f>
        <v>0</v>
      </c>
      <c r="CQ1169" s="5">
        <f>IF(CQ$2='PRES-S-L-T'!$B$6,AM1169,0)</f>
        <v>0</v>
      </c>
      <c r="CR1169" s="5">
        <f>IF(CR$2='PRES-S-L-T'!$B$6,AN1169,0)</f>
        <v>0</v>
      </c>
      <c r="CS1169" s="5">
        <f>IF(CS$2='PRES-S-L-T'!$B$6,AO1169,0)</f>
        <v>0</v>
      </c>
      <c r="CT1169" s="5">
        <f>IF(CT$2='PRES-S-L-T'!$B$6,AP1169,0)</f>
        <v>0</v>
      </c>
      <c r="CU1169" s="5">
        <f>IF(CU$2='PRES-S-L-T'!$B$6,AQ1169,0)</f>
        <v>0</v>
      </c>
      <c r="CV1169" s="5">
        <f>IF(CV$2='PRES-S-L-T'!$B$6,AR1169,0)</f>
        <v>0</v>
      </c>
      <c r="CW1169" s="5">
        <f>IF(CW$2='PRES-S-L-T'!$B$6,AS1169,0)</f>
        <v>0</v>
      </c>
      <c r="CX1169" s="5">
        <f>IF(CX$2='PRES-S-L-T'!$B$6,AT1169,0)</f>
        <v>0</v>
      </c>
      <c r="CY1169" s="5">
        <f>IF(CY$2='PRES-S-L-T'!$B$6,AU1169,0)</f>
        <v>0</v>
      </c>
      <c r="CZ1169" s="5">
        <f>IF(CZ$2='PRES-S-L-T'!$B$6,AV1169,0)</f>
        <v>0</v>
      </c>
      <c r="DA1169" s="5">
        <f>IF(DA$2='PRES-S-L-T'!$B$6,AW1169,0)</f>
        <v>0</v>
      </c>
      <c r="DB1169" s="5">
        <f>IF(DB$2='PRES-S-L-T'!$B$6,AX1169,0)</f>
        <v>0</v>
      </c>
      <c r="DE1169" s="5">
        <f>IF(DE$2='PRES-S-L-T'!$B$6,BA1169,0)</f>
        <v>0</v>
      </c>
      <c r="DF1169" s="5">
        <f>IF(DF$2='PRES-S-L-T'!$B$6,BB1169,0)</f>
        <v>0</v>
      </c>
      <c r="DG1169" s="5">
        <f>IF(DG$2='PRES-S-L-T'!$B$6,BC1169,0)</f>
        <v>0</v>
      </c>
      <c r="DH1169" s="5">
        <f>IF(DH$2='PRES-S-L-T'!$B$6,BD1169,0)</f>
        <v>0</v>
      </c>
      <c r="DI1169" s="5">
        <f>IF(DI$2='PRES-S-L-T'!$B$6,BE1169,0)</f>
        <v>0</v>
      </c>
      <c r="DJ1169" s="5">
        <f t="shared" si="93"/>
        <v>0</v>
      </c>
      <c r="DK1169" s="5">
        <f>IF('PRES-L-T'!$B$6=DK$2,SUM($C1169:$O1169),0)</f>
        <v>0</v>
      </c>
      <c r="DL1169" s="5">
        <f>IF('PRES-L-T'!$B$6=DL$2,SUM($R1169:$AB1169),0)</f>
        <v>0</v>
      </c>
      <c r="DM1169" s="5">
        <f>IF('PRES-L-T'!$B$6=DM$2,SUM($AC1169:$AE1169),0)</f>
        <v>0</v>
      </c>
      <c r="DN1169" s="5">
        <f>IF('PRES-L-T'!$B$6=DN$2,SUM($AG1169:$AI1169),0)</f>
        <v>0</v>
      </c>
      <c r="DO1169" s="5">
        <f>IF('PRES-L-T'!$B$6=DO$2,SUM($AJ1169:$AP1169),0)</f>
        <v>0</v>
      </c>
      <c r="DP1169" s="5">
        <f>IF('PRES-L-T'!$B$6=DP$2,SUM($AT1169:$AU1169),0)</f>
        <v>0</v>
      </c>
      <c r="DQ1169" s="5">
        <f>IF('PRES-L-T'!$B$6=DQ$2,SUM($AV1169:$AX1169),0)</f>
        <v>0</v>
      </c>
      <c r="DR1169" s="5">
        <f>IF('PRES-L-T'!$B$6=DR$2,SUM($BA1169:$BA1169),0)</f>
        <v>0</v>
      </c>
      <c r="DS1169" s="5">
        <f>IF('PRES-L-T'!$B$6=DS$2,SUM($BB1169:$BB1169),0)</f>
        <v>0</v>
      </c>
      <c r="DT1169" s="5">
        <f>IF('PRES-L-T'!$B$6=DT$2,SUM($BC1169:$BC1169),0)</f>
        <v>0</v>
      </c>
      <c r="DU1169" s="5">
        <f>IF('PRES-L-T'!$B$6=DU$2,SUM($BD1169:$BD1169),0)</f>
        <v>0</v>
      </c>
      <c r="DV1169" s="5">
        <f>IF('PRES-L-T'!$B$6=DV$2,SUM($BE1169:$BE1169),0)</f>
        <v>0</v>
      </c>
      <c r="DW1169" s="5">
        <f t="shared" si="94"/>
        <v>0</v>
      </c>
      <c r="DX1169" s="5">
        <f>IF('PRES-U-P'!$B$6=DX$2,SUM(C1169:AA1169),0)</f>
        <v>0</v>
      </c>
      <c r="DY1169" s="5">
        <f>IF('PRES-U-P'!$B$6=DY$2,SUM(AB1169:AY1169),0)</f>
        <v>0</v>
      </c>
      <c r="DZ1169" s="5">
        <f>IF('PRES-U-P'!$B$6=DZ$2,SUM(BA1169:BB1169),0)</f>
        <v>0</v>
      </c>
      <c r="EA1169" s="5">
        <f>IF('PRES-U-P'!$B$6=EA$2,SUM(BC1169:BD1169),0)</f>
        <v>0</v>
      </c>
      <c r="EB1169" s="5">
        <f>IF('PRES-U-P'!$B$6=EB$2,SUM(BE1169),0)</f>
        <v>0</v>
      </c>
      <c r="EC1169" s="5">
        <f t="shared" si="95"/>
        <v>0</v>
      </c>
    </row>
    <row r="1170" spans="1:133" x14ac:dyDescent="0.2">
      <c r="A1170" s="1">
        <v>61604</v>
      </c>
      <c r="B1170" s="1" t="s">
        <v>160</v>
      </c>
      <c r="BF1170" s="5">
        <f t="shared" si="92"/>
        <v>0</v>
      </c>
      <c r="BG1170" s="5">
        <f>IF(BG$2='PRES-S-L-T'!$B$6,C1170,0)</f>
        <v>0</v>
      </c>
      <c r="BH1170" s="5">
        <f>IF(BH$2='PRES-S-L-T'!$B$6,D1170,0)</f>
        <v>0</v>
      </c>
      <c r="BI1170" s="5">
        <f>IF(BI$2='PRES-S-L-T'!$B$6,E1170,0)</f>
        <v>0</v>
      </c>
      <c r="BJ1170" s="5">
        <f>IF(BJ$2='PRES-S-L-T'!$B$6,F1170,0)</f>
        <v>0</v>
      </c>
      <c r="BK1170" s="5">
        <f>IF(BK$2='PRES-S-L-T'!$B$6,G1170,0)</f>
        <v>0</v>
      </c>
      <c r="BL1170" s="5">
        <f>IF(BL$2='PRES-S-L-T'!$B$6,H1170,0)</f>
        <v>0</v>
      </c>
      <c r="BM1170" s="5">
        <f>IF(BM$2='PRES-S-L-T'!$B$6,I1170,0)</f>
        <v>0</v>
      </c>
      <c r="BN1170" s="5">
        <f>IF(BN$2='PRES-S-L-T'!$B$6,J1170,0)</f>
        <v>0</v>
      </c>
      <c r="BO1170" s="5">
        <f>IF(BO$2='PRES-S-L-T'!$B$6,K1170,0)</f>
        <v>0</v>
      </c>
      <c r="BP1170" s="5">
        <f>IF(BP$2='PRES-S-L-T'!$B$6,L1170,0)</f>
        <v>0</v>
      </c>
      <c r="BQ1170" s="5">
        <f>IF(BQ$2='PRES-S-L-T'!$B$6,M1170,0)</f>
        <v>0</v>
      </c>
      <c r="BR1170" s="5">
        <f>IF(BR$2='PRES-S-L-T'!$B$6,N1170,0)</f>
        <v>0</v>
      </c>
      <c r="BS1170" s="5">
        <f>IF(BS$2='PRES-S-L-T'!$B$6,O1170,0)</f>
        <v>0</v>
      </c>
      <c r="BV1170" s="5">
        <f>IF(BV$2='PRES-S-L-T'!$B$6,R1170,0)</f>
        <v>0</v>
      </c>
      <c r="BW1170" s="5">
        <f>IF(BW$2='PRES-S-L-T'!$B$6,S1170,0)</f>
        <v>0</v>
      </c>
      <c r="BX1170" s="5">
        <f>IF(BX$2='PRES-S-L-T'!$B$6,T1170,0)</f>
        <v>0</v>
      </c>
      <c r="BY1170" s="5">
        <f>IF(BY$2='PRES-S-L-T'!$B$6,U1170,0)</f>
        <v>0</v>
      </c>
      <c r="BZ1170" s="5">
        <f>IF(BZ$2='PRES-S-L-T'!$B$6,V1170,0)</f>
        <v>0</v>
      </c>
      <c r="CA1170" s="5">
        <f>IF(CA$2='PRES-S-L-T'!$B$6,W1170,0)</f>
        <v>0</v>
      </c>
      <c r="CB1170" s="5">
        <f>IF(CB$2='PRES-S-L-T'!$B$6,X1170,0)</f>
        <v>0</v>
      </c>
      <c r="CC1170" s="5">
        <f>IF(CC$2='PRES-S-L-T'!$B$6,Y1170,0)</f>
        <v>0</v>
      </c>
      <c r="CD1170" s="5">
        <f>IF(CD$2='PRES-S-L-T'!$B$6,Z1170,0)</f>
        <v>0</v>
      </c>
      <c r="CE1170" s="5">
        <f>IF(CE$2='PRES-S-L-T'!$B$6,AA1170,0)</f>
        <v>0</v>
      </c>
      <c r="CF1170" s="5">
        <f>IF(CF$2='PRES-S-L-T'!$B$6,AB1170,0)</f>
        <v>0</v>
      </c>
      <c r="CG1170" s="5">
        <f>IF(CG$2='PRES-S-L-T'!$B$6,AC1170,0)</f>
        <v>0</v>
      </c>
      <c r="CH1170" s="5">
        <f>IF(CH$2='PRES-S-L-T'!$B$6,AD1170,0)</f>
        <v>0</v>
      </c>
      <c r="CI1170" s="5">
        <f>IF(CI$2='PRES-S-L-T'!$B$6,AE1170,0)</f>
        <v>0</v>
      </c>
      <c r="CJ1170" s="5">
        <f>IF(CJ$2='PRES-S-L-T'!$B$6,AF1170,0)</f>
        <v>0</v>
      </c>
      <c r="CK1170" s="5">
        <f>IF(CK$2='PRES-S-L-T'!$B$6,AG1170,0)</f>
        <v>0</v>
      </c>
      <c r="CL1170" s="5">
        <f>IF(CL$2='PRES-S-L-T'!$B$6,AH1170,0)</f>
        <v>0</v>
      </c>
      <c r="CM1170" s="5">
        <f>IF(CM$2='PRES-S-L-T'!$B$6,AI1170,0)</f>
        <v>0</v>
      </c>
      <c r="CN1170" s="5">
        <f>IF(CN$2='PRES-S-L-T'!$B$6,AJ1170,0)</f>
        <v>0</v>
      </c>
      <c r="CO1170" s="5">
        <f>IF(CO$2='PRES-S-L-T'!$B$6,AK1170,0)</f>
        <v>0</v>
      </c>
      <c r="CP1170" s="5">
        <f>IF(CP$2='PRES-S-L-T'!$B$6,AL1170,0)</f>
        <v>0</v>
      </c>
      <c r="CQ1170" s="5">
        <f>IF(CQ$2='PRES-S-L-T'!$B$6,AM1170,0)</f>
        <v>0</v>
      </c>
      <c r="CR1170" s="5">
        <f>IF(CR$2='PRES-S-L-T'!$B$6,AN1170,0)</f>
        <v>0</v>
      </c>
      <c r="CS1170" s="5">
        <f>IF(CS$2='PRES-S-L-T'!$B$6,AO1170,0)</f>
        <v>0</v>
      </c>
      <c r="CT1170" s="5">
        <f>IF(CT$2='PRES-S-L-T'!$B$6,AP1170,0)</f>
        <v>0</v>
      </c>
      <c r="CU1170" s="5">
        <f>IF(CU$2='PRES-S-L-T'!$B$6,AQ1170,0)</f>
        <v>0</v>
      </c>
      <c r="CV1170" s="5">
        <f>IF(CV$2='PRES-S-L-T'!$B$6,AR1170,0)</f>
        <v>0</v>
      </c>
      <c r="CW1170" s="5">
        <f>IF(CW$2='PRES-S-L-T'!$B$6,AS1170,0)</f>
        <v>0</v>
      </c>
      <c r="CX1170" s="5">
        <f>IF(CX$2='PRES-S-L-T'!$B$6,AT1170,0)</f>
        <v>0</v>
      </c>
      <c r="CY1170" s="5">
        <f>IF(CY$2='PRES-S-L-T'!$B$6,AU1170,0)</f>
        <v>0</v>
      </c>
      <c r="CZ1170" s="5">
        <f>IF(CZ$2='PRES-S-L-T'!$B$6,AV1170,0)</f>
        <v>0</v>
      </c>
      <c r="DA1170" s="5">
        <f>IF(DA$2='PRES-S-L-T'!$B$6,AW1170,0)</f>
        <v>0</v>
      </c>
      <c r="DB1170" s="5">
        <f>IF(DB$2='PRES-S-L-T'!$B$6,AX1170,0)</f>
        <v>0</v>
      </c>
      <c r="DE1170" s="5">
        <f>IF(DE$2='PRES-S-L-T'!$B$6,BA1170,0)</f>
        <v>0</v>
      </c>
      <c r="DF1170" s="5">
        <f>IF(DF$2='PRES-S-L-T'!$B$6,BB1170,0)</f>
        <v>0</v>
      </c>
      <c r="DG1170" s="5">
        <f>IF(DG$2='PRES-S-L-T'!$B$6,BC1170,0)</f>
        <v>0</v>
      </c>
      <c r="DH1170" s="5">
        <f>IF(DH$2='PRES-S-L-T'!$B$6,BD1170,0)</f>
        <v>0</v>
      </c>
      <c r="DI1170" s="5">
        <f>IF(DI$2='PRES-S-L-T'!$B$6,BE1170,0)</f>
        <v>0</v>
      </c>
      <c r="DJ1170" s="5">
        <f t="shared" si="93"/>
        <v>0</v>
      </c>
      <c r="DK1170" s="5">
        <f>IF('PRES-L-T'!$B$6=DK$2,SUM($C1170:$O1170),0)</f>
        <v>0</v>
      </c>
      <c r="DL1170" s="5">
        <f>IF('PRES-L-T'!$B$6=DL$2,SUM($R1170:$AB1170),0)</f>
        <v>0</v>
      </c>
      <c r="DM1170" s="5">
        <f>IF('PRES-L-T'!$B$6=DM$2,SUM($AC1170:$AE1170),0)</f>
        <v>0</v>
      </c>
      <c r="DN1170" s="5">
        <f>IF('PRES-L-T'!$B$6=DN$2,SUM($AG1170:$AI1170),0)</f>
        <v>0</v>
      </c>
      <c r="DO1170" s="5">
        <f>IF('PRES-L-T'!$B$6=DO$2,SUM($AJ1170:$AP1170),0)</f>
        <v>0</v>
      </c>
      <c r="DP1170" s="5">
        <f>IF('PRES-L-T'!$B$6=DP$2,SUM($AT1170:$AU1170),0)</f>
        <v>0</v>
      </c>
      <c r="DQ1170" s="5">
        <f>IF('PRES-L-T'!$B$6=DQ$2,SUM($AV1170:$AX1170),0)</f>
        <v>0</v>
      </c>
      <c r="DR1170" s="5">
        <f>IF('PRES-L-T'!$B$6=DR$2,SUM($BA1170:$BA1170),0)</f>
        <v>0</v>
      </c>
      <c r="DS1170" s="5">
        <f>IF('PRES-L-T'!$B$6=DS$2,SUM($BB1170:$BB1170),0)</f>
        <v>0</v>
      </c>
      <c r="DT1170" s="5">
        <f>IF('PRES-L-T'!$B$6=DT$2,SUM($BC1170:$BC1170),0)</f>
        <v>0</v>
      </c>
      <c r="DU1170" s="5">
        <f>IF('PRES-L-T'!$B$6=DU$2,SUM($BD1170:$BD1170),0)</f>
        <v>0</v>
      </c>
      <c r="DV1170" s="5">
        <f>IF('PRES-L-T'!$B$6=DV$2,SUM($BE1170:$BE1170),0)</f>
        <v>0</v>
      </c>
      <c r="DW1170" s="5">
        <f t="shared" si="94"/>
        <v>0</v>
      </c>
      <c r="DX1170" s="5">
        <f>IF('PRES-U-P'!$B$6=DX$2,SUM(C1170:AA1170),0)</f>
        <v>0</v>
      </c>
      <c r="DY1170" s="5">
        <f>IF('PRES-U-P'!$B$6=DY$2,SUM(AB1170:AY1170),0)</f>
        <v>0</v>
      </c>
      <c r="DZ1170" s="5">
        <f>IF('PRES-U-P'!$B$6=DZ$2,SUM(BA1170:BB1170),0)</f>
        <v>0</v>
      </c>
      <c r="EA1170" s="5">
        <f>IF('PRES-U-P'!$B$6=EA$2,SUM(BC1170:BD1170),0)</f>
        <v>0</v>
      </c>
      <c r="EB1170" s="5">
        <f>IF('PRES-U-P'!$B$6=EB$2,SUM(BE1170),0)</f>
        <v>0</v>
      </c>
      <c r="EC1170" s="5">
        <f t="shared" si="95"/>
        <v>0</v>
      </c>
    </row>
    <row r="1171" spans="1:133" x14ac:dyDescent="0.2">
      <c r="A1171" s="1">
        <v>61605</v>
      </c>
      <c r="B1171" s="1" t="s">
        <v>161</v>
      </c>
      <c r="BF1171" s="5">
        <f t="shared" si="92"/>
        <v>0</v>
      </c>
      <c r="BG1171" s="5">
        <f>IF(BG$2='PRES-S-L-T'!$B$6,C1171,0)</f>
        <v>0</v>
      </c>
      <c r="BH1171" s="5">
        <f>IF(BH$2='PRES-S-L-T'!$B$6,D1171,0)</f>
        <v>0</v>
      </c>
      <c r="BI1171" s="5">
        <f>IF(BI$2='PRES-S-L-T'!$B$6,E1171,0)</f>
        <v>0</v>
      </c>
      <c r="BJ1171" s="5">
        <f>IF(BJ$2='PRES-S-L-T'!$B$6,F1171,0)</f>
        <v>0</v>
      </c>
      <c r="BK1171" s="5">
        <f>IF(BK$2='PRES-S-L-T'!$B$6,G1171,0)</f>
        <v>0</v>
      </c>
      <c r="BL1171" s="5">
        <f>IF(BL$2='PRES-S-L-T'!$B$6,H1171,0)</f>
        <v>0</v>
      </c>
      <c r="BM1171" s="5">
        <f>IF(BM$2='PRES-S-L-T'!$B$6,I1171,0)</f>
        <v>0</v>
      </c>
      <c r="BN1171" s="5">
        <f>IF(BN$2='PRES-S-L-T'!$B$6,J1171,0)</f>
        <v>0</v>
      </c>
      <c r="BO1171" s="5">
        <f>IF(BO$2='PRES-S-L-T'!$B$6,K1171,0)</f>
        <v>0</v>
      </c>
      <c r="BP1171" s="5">
        <f>IF(BP$2='PRES-S-L-T'!$B$6,L1171,0)</f>
        <v>0</v>
      </c>
      <c r="BQ1171" s="5">
        <f>IF(BQ$2='PRES-S-L-T'!$B$6,M1171,0)</f>
        <v>0</v>
      </c>
      <c r="BR1171" s="5">
        <f>IF(BR$2='PRES-S-L-T'!$B$6,N1171,0)</f>
        <v>0</v>
      </c>
      <c r="BS1171" s="5">
        <f>IF(BS$2='PRES-S-L-T'!$B$6,O1171,0)</f>
        <v>0</v>
      </c>
      <c r="BV1171" s="5">
        <f>IF(BV$2='PRES-S-L-T'!$B$6,R1171,0)</f>
        <v>0</v>
      </c>
      <c r="BW1171" s="5">
        <f>IF(BW$2='PRES-S-L-T'!$B$6,S1171,0)</f>
        <v>0</v>
      </c>
      <c r="BX1171" s="5">
        <f>IF(BX$2='PRES-S-L-T'!$B$6,T1171,0)</f>
        <v>0</v>
      </c>
      <c r="BY1171" s="5">
        <f>IF(BY$2='PRES-S-L-T'!$B$6,U1171,0)</f>
        <v>0</v>
      </c>
      <c r="BZ1171" s="5">
        <f>IF(BZ$2='PRES-S-L-T'!$B$6,V1171,0)</f>
        <v>0</v>
      </c>
      <c r="CA1171" s="5">
        <f>IF(CA$2='PRES-S-L-T'!$B$6,W1171,0)</f>
        <v>0</v>
      </c>
      <c r="CB1171" s="5">
        <f>IF(CB$2='PRES-S-L-T'!$B$6,X1171,0)</f>
        <v>0</v>
      </c>
      <c r="CC1171" s="5">
        <f>IF(CC$2='PRES-S-L-T'!$B$6,Y1171,0)</f>
        <v>0</v>
      </c>
      <c r="CD1171" s="5">
        <f>IF(CD$2='PRES-S-L-T'!$B$6,Z1171,0)</f>
        <v>0</v>
      </c>
      <c r="CE1171" s="5">
        <f>IF(CE$2='PRES-S-L-T'!$B$6,AA1171,0)</f>
        <v>0</v>
      </c>
      <c r="CF1171" s="5">
        <f>IF(CF$2='PRES-S-L-T'!$B$6,AB1171,0)</f>
        <v>0</v>
      </c>
      <c r="CG1171" s="5">
        <f>IF(CG$2='PRES-S-L-T'!$B$6,AC1171,0)</f>
        <v>0</v>
      </c>
      <c r="CH1171" s="5">
        <f>IF(CH$2='PRES-S-L-T'!$B$6,AD1171,0)</f>
        <v>0</v>
      </c>
      <c r="CI1171" s="5">
        <f>IF(CI$2='PRES-S-L-T'!$B$6,AE1171,0)</f>
        <v>0</v>
      </c>
      <c r="CJ1171" s="5">
        <f>IF(CJ$2='PRES-S-L-T'!$B$6,AF1171,0)</f>
        <v>0</v>
      </c>
      <c r="CK1171" s="5">
        <f>IF(CK$2='PRES-S-L-T'!$B$6,AG1171,0)</f>
        <v>0</v>
      </c>
      <c r="CL1171" s="5">
        <f>IF(CL$2='PRES-S-L-T'!$B$6,AH1171,0)</f>
        <v>0</v>
      </c>
      <c r="CM1171" s="5">
        <f>IF(CM$2='PRES-S-L-T'!$B$6,AI1171,0)</f>
        <v>0</v>
      </c>
      <c r="CN1171" s="5">
        <f>IF(CN$2='PRES-S-L-T'!$B$6,AJ1171,0)</f>
        <v>0</v>
      </c>
      <c r="CO1171" s="5">
        <f>IF(CO$2='PRES-S-L-T'!$B$6,AK1171,0)</f>
        <v>0</v>
      </c>
      <c r="CP1171" s="5">
        <f>IF(CP$2='PRES-S-L-T'!$B$6,AL1171,0)</f>
        <v>0</v>
      </c>
      <c r="CQ1171" s="5">
        <f>IF(CQ$2='PRES-S-L-T'!$B$6,AM1171,0)</f>
        <v>0</v>
      </c>
      <c r="CR1171" s="5">
        <f>IF(CR$2='PRES-S-L-T'!$B$6,AN1171,0)</f>
        <v>0</v>
      </c>
      <c r="CS1171" s="5">
        <f>IF(CS$2='PRES-S-L-T'!$B$6,AO1171,0)</f>
        <v>0</v>
      </c>
      <c r="CT1171" s="5">
        <f>IF(CT$2='PRES-S-L-T'!$B$6,AP1171,0)</f>
        <v>0</v>
      </c>
      <c r="CU1171" s="5">
        <f>IF(CU$2='PRES-S-L-T'!$B$6,AQ1171,0)</f>
        <v>0</v>
      </c>
      <c r="CV1171" s="5">
        <f>IF(CV$2='PRES-S-L-T'!$B$6,AR1171,0)</f>
        <v>0</v>
      </c>
      <c r="CW1171" s="5">
        <f>IF(CW$2='PRES-S-L-T'!$B$6,AS1171,0)</f>
        <v>0</v>
      </c>
      <c r="CX1171" s="5">
        <f>IF(CX$2='PRES-S-L-T'!$B$6,AT1171,0)</f>
        <v>0</v>
      </c>
      <c r="CY1171" s="5">
        <f>IF(CY$2='PRES-S-L-T'!$B$6,AU1171,0)</f>
        <v>0</v>
      </c>
      <c r="CZ1171" s="5">
        <f>IF(CZ$2='PRES-S-L-T'!$B$6,AV1171,0)</f>
        <v>0</v>
      </c>
      <c r="DA1171" s="5">
        <f>IF(DA$2='PRES-S-L-T'!$B$6,AW1171,0)</f>
        <v>0</v>
      </c>
      <c r="DB1171" s="5">
        <f>IF(DB$2='PRES-S-L-T'!$B$6,AX1171,0)</f>
        <v>0</v>
      </c>
      <c r="DE1171" s="5">
        <f>IF(DE$2='PRES-S-L-T'!$B$6,BA1171,0)</f>
        <v>0</v>
      </c>
      <c r="DF1171" s="5">
        <f>IF(DF$2='PRES-S-L-T'!$B$6,BB1171,0)</f>
        <v>0</v>
      </c>
      <c r="DG1171" s="5">
        <f>IF(DG$2='PRES-S-L-T'!$B$6,BC1171,0)</f>
        <v>0</v>
      </c>
      <c r="DH1171" s="5">
        <f>IF(DH$2='PRES-S-L-T'!$B$6,BD1171,0)</f>
        <v>0</v>
      </c>
      <c r="DI1171" s="5">
        <f>IF(DI$2='PRES-S-L-T'!$B$6,BE1171,0)</f>
        <v>0</v>
      </c>
      <c r="DJ1171" s="5">
        <f t="shared" si="93"/>
        <v>0</v>
      </c>
      <c r="DK1171" s="5">
        <f>IF('PRES-L-T'!$B$6=DK$2,SUM($C1171:$O1171),0)</f>
        <v>0</v>
      </c>
      <c r="DL1171" s="5">
        <f>IF('PRES-L-T'!$B$6=DL$2,SUM($R1171:$AB1171),0)</f>
        <v>0</v>
      </c>
      <c r="DM1171" s="5">
        <f>IF('PRES-L-T'!$B$6=DM$2,SUM($AC1171:$AE1171),0)</f>
        <v>0</v>
      </c>
      <c r="DN1171" s="5">
        <f>IF('PRES-L-T'!$B$6=DN$2,SUM($AG1171:$AI1171),0)</f>
        <v>0</v>
      </c>
      <c r="DO1171" s="5">
        <f>IF('PRES-L-T'!$B$6=DO$2,SUM($AJ1171:$AP1171),0)</f>
        <v>0</v>
      </c>
      <c r="DP1171" s="5">
        <f>IF('PRES-L-T'!$B$6=DP$2,SUM($AT1171:$AU1171),0)</f>
        <v>0</v>
      </c>
      <c r="DQ1171" s="5">
        <f>IF('PRES-L-T'!$B$6=DQ$2,SUM($AV1171:$AX1171),0)</f>
        <v>0</v>
      </c>
      <c r="DR1171" s="5">
        <f>IF('PRES-L-T'!$B$6=DR$2,SUM($BA1171:$BA1171),0)</f>
        <v>0</v>
      </c>
      <c r="DS1171" s="5">
        <f>IF('PRES-L-T'!$B$6=DS$2,SUM($BB1171:$BB1171),0)</f>
        <v>0</v>
      </c>
      <c r="DT1171" s="5">
        <f>IF('PRES-L-T'!$B$6=DT$2,SUM($BC1171:$BC1171),0)</f>
        <v>0</v>
      </c>
      <c r="DU1171" s="5">
        <f>IF('PRES-L-T'!$B$6=DU$2,SUM($BD1171:$BD1171),0)</f>
        <v>0</v>
      </c>
      <c r="DV1171" s="5">
        <f>IF('PRES-L-T'!$B$6=DV$2,SUM($BE1171:$BE1171),0)</f>
        <v>0</v>
      </c>
      <c r="DW1171" s="5">
        <f t="shared" si="94"/>
        <v>0</v>
      </c>
      <c r="DX1171" s="5">
        <f>IF('PRES-U-P'!$B$6=DX$2,SUM(C1171:AA1171),0)</f>
        <v>0</v>
      </c>
      <c r="DY1171" s="5">
        <f>IF('PRES-U-P'!$B$6=DY$2,SUM(AB1171:AY1171),0)</f>
        <v>0</v>
      </c>
      <c r="DZ1171" s="5">
        <f>IF('PRES-U-P'!$B$6=DZ$2,SUM(BA1171:BB1171),0)</f>
        <v>0</v>
      </c>
      <c r="EA1171" s="5">
        <f>IF('PRES-U-P'!$B$6=EA$2,SUM(BC1171:BD1171),0)</f>
        <v>0</v>
      </c>
      <c r="EB1171" s="5">
        <f>IF('PRES-U-P'!$B$6=EB$2,SUM(BE1171),0)</f>
        <v>0</v>
      </c>
      <c r="EC1171" s="5">
        <f t="shared" si="95"/>
        <v>0</v>
      </c>
    </row>
    <row r="1172" spans="1:133" x14ac:dyDescent="0.2">
      <c r="A1172" s="1">
        <v>61606</v>
      </c>
      <c r="B1172" s="1" t="s">
        <v>162</v>
      </c>
      <c r="BF1172" s="5">
        <f t="shared" si="92"/>
        <v>0</v>
      </c>
      <c r="BG1172" s="5">
        <f>IF(BG$2='PRES-S-L-T'!$B$6,C1172,0)</f>
        <v>0</v>
      </c>
      <c r="BH1172" s="5">
        <f>IF(BH$2='PRES-S-L-T'!$B$6,D1172,0)</f>
        <v>0</v>
      </c>
      <c r="BI1172" s="5">
        <f>IF(BI$2='PRES-S-L-T'!$B$6,E1172,0)</f>
        <v>0</v>
      </c>
      <c r="BJ1172" s="5">
        <f>IF(BJ$2='PRES-S-L-T'!$B$6,F1172,0)</f>
        <v>0</v>
      </c>
      <c r="BK1172" s="5">
        <f>IF(BK$2='PRES-S-L-T'!$B$6,G1172,0)</f>
        <v>0</v>
      </c>
      <c r="BL1172" s="5">
        <f>IF(BL$2='PRES-S-L-T'!$B$6,H1172,0)</f>
        <v>0</v>
      </c>
      <c r="BM1172" s="5">
        <f>IF(BM$2='PRES-S-L-T'!$B$6,I1172,0)</f>
        <v>0</v>
      </c>
      <c r="BN1172" s="5">
        <f>IF(BN$2='PRES-S-L-T'!$B$6,J1172,0)</f>
        <v>0</v>
      </c>
      <c r="BO1172" s="5">
        <f>IF(BO$2='PRES-S-L-T'!$B$6,K1172,0)</f>
        <v>0</v>
      </c>
      <c r="BP1172" s="5">
        <f>IF(BP$2='PRES-S-L-T'!$B$6,L1172,0)</f>
        <v>0</v>
      </c>
      <c r="BQ1172" s="5">
        <f>IF(BQ$2='PRES-S-L-T'!$B$6,M1172,0)</f>
        <v>0</v>
      </c>
      <c r="BR1172" s="5">
        <f>IF(BR$2='PRES-S-L-T'!$B$6,N1172,0)</f>
        <v>0</v>
      </c>
      <c r="BS1172" s="5">
        <f>IF(BS$2='PRES-S-L-T'!$B$6,O1172,0)</f>
        <v>0</v>
      </c>
      <c r="BV1172" s="5">
        <f>IF(BV$2='PRES-S-L-T'!$B$6,R1172,0)</f>
        <v>0</v>
      </c>
      <c r="BW1172" s="5">
        <f>IF(BW$2='PRES-S-L-T'!$B$6,S1172,0)</f>
        <v>0</v>
      </c>
      <c r="BX1172" s="5">
        <f>IF(BX$2='PRES-S-L-T'!$B$6,T1172,0)</f>
        <v>0</v>
      </c>
      <c r="BY1172" s="5">
        <f>IF(BY$2='PRES-S-L-T'!$B$6,U1172,0)</f>
        <v>0</v>
      </c>
      <c r="BZ1172" s="5">
        <f>IF(BZ$2='PRES-S-L-T'!$B$6,V1172,0)</f>
        <v>0</v>
      </c>
      <c r="CA1172" s="5">
        <f>IF(CA$2='PRES-S-L-T'!$B$6,W1172,0)</f>
        <v>0</v>
      </c>
      <c r="CB1172" s="5">
        <f>IF(CB$2='PRES-S-L-T'!$B$6,X1172,0)</f>
        <v>0</v>
      </c>
      <c r="CC1172" s="5">
        <f>IF(CC$2='PRES-S-L-T'!$B$6,Y1172,0)</f>
        <v>0</v>
      </c>
      <c r="CD1172" s="5">
        <f>IF(CD$2='PRES-S-L-T'!$B$6,Z1172,0)</f>
        <v>0</v>
      </c>
      <c r="CE1172" s="5">
        <f>IF(CE$2='PRES-S-L-T'!$B$6,AA1172,0)</f>
        <v>0</v>
      </c>
      <c r="CF1172" s="5">
        <f>IF(CF$2='PRES-S-L-T'!$B$6,AB1172,0)</f>
        <v>0</v>
      </c>
      <c r="CG1172" s="5">
        <f>IF(CG$2='PRES-S-L-T'!$B$6,AC1172,0)</f>
        <v>0</v>
      </c>
      <c r="CH1172" s="5">
        <f>IF(CH$2='PRES-S-L-T'!$B$6,AD1172,0)</f>
        <v>0</v>
      </c>
      <c r="CI1172" s="5">
        <f>IF(CI$2='PRES-S-L-T'!$B$6,AE1172,0)</f>
        <v>0</v>
      </c>
      <c r="CJ1172" s="5">
        <f>IF(CJ$2='PRES-S-L-T'!$B$6,AF1172,0)</f>
        <v>0</v>
      </c>
      <c r="CK1172" s="5">
        <f>IF(CK$2='PRES-S-L-T'!$B$6,AG1172,0)</f>
        <v>0</v>
      </c>
      <c r="CL1172" s="5">
        <f>IF(CL$2='PRES-S-L-T'!$B$6,AH1172,0)</f>
        <v>0</v>
      </c>
      <c r="CM1172" s="5">
        <f>IF(CM$2='PRES-S-L-T'!$B$6,AI1172,0)</f>
        <v>0</v>
      </c>
      <c r="CN1172" s="5">
        <f>IF(CN$2='PRES-S-L-T'!$B$6,AJ1172,0)</f>
        <v>0</v>
      </c>
      <c r="CO1172" s="5">
        <f>IF(CO$2='PRES-S-L-T'!$B$6,AK1172,0)</f>
        <v>0</v>
      </c>
      <c r="CP1172" s="5">
        <f>IF(CP$2='PRES-S-L-T'!$B$6,AL1172,0)</f>
        <v>0</v>
      </c>
      <c r="CQ1172" s="5">
        <f>IF(CQ$2='PRES-S-L-T'!$B$6,AM1172,0)</f>
        <v>0</v>
      </c>
      <c r="CR1172" s="5">
        <f>IF(CR$2='PRES-S-L-T'!$B$6,AN1172,0)</f>
        <v>0</v>
      </c>
      <c r="CS1172" s="5">
        <f>IF(CS$2='PRES-S-L-T'!$B$6,AO1172,0)</f>
        <v>0</v>
      </c>
      <c r="CT1172" s="5">
        <f>IF(CT$2='PRES-S-L-T'!$B$6,AP1172,0)</f>
        <v>0</v>
      </c>
      <c r="CU1172" s="5">
        <f>IF(CU$2='PRES-S-L-T'!$B$6,AQ1172,0)</f>
        <v>0</v>
      </c>
      <c r="CV1172" s="5">
        <f>IF(CV$2='PRES-S-L-T'!$B$6,AR1172,0)</f>
        <v>0</v>
      </c>
      <c r="CW1172" s="5">
        <f>IF(CW$2='PRES-S-L-T'!$B$6,AS1172,0)</f>
        <v>0</v>
      </c>
      <c r="CX1172" s="5">
        <f>IF(CX$2='PRES-S-L-T'!$B$6,AT1172,0)</f>
        <v>0</v>
      </c>
      <c r="CY1172" s="5">
        <f>IF(CY$2='PRES-S-L-T'!$B$6,AU1172,0)</f>
        <v>0</v>
      </c>
      <c r="CZ1172" s="5">
        <f>IF(CZ$2='PRES-S-L-T'!$B$6,AV1172,0)</f>
        <v>0</v>
      </c>
      <c r="DA1172" s="5">
        <f>IF(DA$2='PRES-S-L-T'!$B$6,AW1172,0)</f>
        <v>0</v>
      </c>
      <c r="DB1172" s="5">
        <f>IF(DB$2='PRES-S-L-T'!$B$6,AX1172,0)</f>
        <v>0</v>
      </c>
      <c r="DE1172" s="5">
        <f>IF(DE$2='PRES-S-L-T'!$B$6,BA1172,0)</f>
        <v>0</v>
      </c>
      <c r="DF1172" s="5">
        <f>IF(DF$2='PRES-S-L-T'!$B$6,BB1172,0)</f>
        <v>0</v>
      </c>
      <c r="DG1172" s="5">
        <f>IF(DG$2='PRES-S-L-T'!$B$6,BC1172,0)</f>
        <v>0</v>
      </c>
      <c r="DH1172" s="5">
        <f>IF(DH$2='PRES-S-L-T'!$B$6,BD1172,0)</f>
        <v>0</v>
      </c>
      <c r="DI1172" s="5">
        <f>IF(DI$2='PRES-S-L-T'!$B$6,BE1172,0)</f>
        <v>0</v>
      </c>
      <c r="DJ1172" s="5">
        <f t="shared" si="93"/>
        <v>0</v>
      </c>
      <c r="DK1172" s="5">
        <f>IF('PRES-L-T'!$B$6=DK$2,SUM($C1172:$O1172),0)</f>
        <v>0</v>
      </c>
      <c r="DL1172" s="5">
        <f>IF('PRES-L-T'!$B$6=DL$2,SUM($R1172:$AB1172),0)</f>
        <v>0</v>
      </c>
      <c r="DM1172" s="5">
        <f>IF('PRES-L-T'!$B$6=DM$2,SUM($AC1172:$AE1172),0)</f>
        <v>0</v>
      </c>
      <c r="DN1172" s="5">
        <f>IF('PRES-L-T'!$B$6=DN$2,SUM($AG1172:$AI1172),0)</f>
        <v>0</v>
      </c>
      <c r="DO1172" s="5">
        <f>IF('PRES-L-T'!$B$6=DO$2,SUM($AJ1172:$AP1172),0)</f>
        <v>0</v>
      </c>
      <c r="DP1172" s="5">
        <f>IF('PRES-L-T'!$B$6=DP$2,SUM($AT1172:$AU1172),0)</f>
        <v>0</v>
      </c>
      <c r="DQ1172" s="5">
        <f>IF('PRES-L-T'!$B$6=DQ$2,SUM($AV1172:$AX1172),0)</f>
        <v>0</v>
      </c>
      <c r="DR1172" s="5">
        <f>IF('PRES-L-T'!$B$6=DR$2,SUM($BA1172:$BA1172),0)</f>
        <v>0</v>
      </c>
      <c r="DS1172" s="5">
        <f>IF('PRES-L-T'!$B$6=DS$2,SUM($BB1172:$BB1172),0)</f>
        <v>0</v>
      </c>
      <c r="DT1172" s="5">
        <f>IF('PRES-L-T'!$B$6=DT$2,SUM($BC1172:$BC1172),0)</f>
        <v>0</v>
      </c>
      <c r="DU1172" s="5">
        <f>IF('PRES-L-T'!$B$6=DU$2,SUM($BD1172:$BD1172),0)</f>
        <v>0</v>
      </c>
      <c r="DV1172" s="5">
        <f>IF('PRES-L-T'!$B$6=DV$2,SUM($BE1172:$BE1172),0)</f>
        <v>0</v>
      </c>
      <c r="DW1172" s="5">
        <f t="shared" si="94"/>
        <v>0</v>
      </c>
      <c r="DX1172" s="5">
        <f>IF('PRES-U-P'!$B$6=DX$2,SUM(C1172:AA1172),0)</f>
        <v>0</v>
      </c>
      <c r="DY1172" s="5">
        <f>IF('PRES-U-P'!$B$6=DY$2,SUM(AB1172:AY1172),0)</f>
        <v>0</v>
      </c>
      <c r="DZ1172" s="5">
        <f>IF('PRES-U-P'!$B$6=DZ$2,SUM(BA1172:BB1172),0)</f>
        <v>0</v>
      </c>
      <c r="EA1172" s="5">
        <f>IF('PRES-U-P'!$B$6=EA$2,SUM(BC1172:BD1172),0)</f>
        <v>0</v>
      </c>
      <c r="EB1172" s="5">
        <f>IF('PRES-U-P'!$B$6=EB$2,SUM(BE1172),0)</f>
        <v>0</v>
      </c>
      <c r="EC1172" s="5">
        <f t="shared" si="95"/>
        <v>0</v>
      </c>
    </row>
    <row r="1173" spans="1:133" x14ac:dyDescent="0.2">
      <c r="A1173" s="1">
        <v>61607</v>
      </c>
      <c r="B1173" s="1" t="s">
        <v>163</v>
      </c>
      <c r="BF1173" s="5">
        <f t="shared" si="92"/>
        <v>0</v>
      </c>
      <c r="BG1173" s="5">
        <f>IF(BG$2='PRES-S-L-T'!$B$6,C1173,0)</f>
        <v>0</v>
      </c>
      <c r="BH1173" s="5">
        <f>IF(BH$2='PRES-S-L-T'!$B$6,D1173,0)</f>
        <v>0</v>
      </c>
      <c r="BI1173" s="5">
        <f>IF(BI$2='PRES-S-L-T'!$B$6,E1173,0)</f>
        <v>0</v>
      </c>
      <c r="BJ1173" s="5">
        <f>IF(BJ$2='PRES-S-L-T'!$B$6,F1173,0)</f>
        <v>0</v>
      </c>
      <c r="BK1173" s="5">
        <f>IF(BK$2='PRES-S-L-T'!$B$6,G1173,0)</f>
        <v>0</v>
      </c>
      <c r="BL1173" s="5">
        <f>IF(BL$2='PRES-S-L-T'!$B$6,H1173,0)</f>
        <v>0</v>
      </c>
      <c r="BM1173" s="5">
        <f>IF(BM$2='PRES-S-L-T'!$B$6,I1173,0)</f>
        <v>0</v>
      </c>
      <c r="BN1173" s="5">
        <f>IF(BN$2='PRES-S-L-T'!$B$6,J1173,0)</f>
        <v>0</v>
      </c>
      <c r="BO1173" s="5">
        <f>IF(BO$2='PRES-S-L-T'!$B$6,K1173,0)</f>
        <v>0</v>
      </c>
      <c r="BP1173" s="5">
        <f>IF(BP$2='PRES-S-L-T'!$B$6,L1173,0)</f>
        <v>0</v>
      </c>
      <c r="BQ1173" s="5">
        <f>IF(BQ$2='PRES-S-L-T'!$B$6,M1173,0)</f>
        <v>0</v>
      </c>
      <c r="BR1173" s="5">
        <f>IF(BR$2='PRES-S-L-T'!$B$6,N1173,0)</f>
        <v>0</v>
      </c>
      <c r="BS1173" s="5">
        <f>IF(BS$2='PRES-S-L-T'!$B$6,O1173,0)</f>
        <v>0</v>
      </c>
      <c r="BV1173" s="5">
        <f>IF(BV$2='PRES-S-L-T'!$B$6,R1173,0)</f>
        <v>0</v>
      </c>
      <c r="BW1173" s="5">
        <f>IF(BW$2='PRES-S-L-T'!$B$6,S1173,0)</f>
        <v>0</v>
      </c>
      <c r="BX1173" s="5">
        <f>IF(BX$2='PRES-S-L-T'!$B$6,T1173,0)</f>
        <v>0</v>
      </c>
      <c r="BY1173" s="5">
        <f>IF(BY$2='PRES-S-L-T'!$B$6,U1173,0)</f>
        <v>0</v>
      </c>
      <c r="BZ1173" s="5">
        <f>IF(BZ$2='PRES-S-L-T'!$B$6,V1173,0)</f>
        <v>0</v>
      </c>
      <c r="CA1173" s="5">
        <f>IF(CA$2='PRES-S-L-T'!$B$6,W1173,0)</f>
        <v>0</v>
      </c>
      <c r="CB1173" s="5">
        <f>IF(CB$2='PRES-S-L-T'!$B$6,X1173,0)</f>
        <v>0</v>
      </c>
      <c r="CC1173" s="5">
        <f>IF(CC$2='PRES-S-L-T'!$B$6,Y1173,0)</f>
        <v>0</v>
      </c>
      <c r="CD1173" s="5">
        <f>IF(CD$2='PRES-S-L-T'!$B$6,Z1173,0)</f>
        <v>0</v>
      </c>
      <c r="CE1173" s="5">
        <f>IF(CE$2='PRES-S-L-T'!$B$6,AA1173,0)</f>
        <v>0</v>
      </c>
      <c r="CF1173" s="5">
        <f>IF(CF$2='PRES-S-L-T'!$B$6,AB1173,0)</f>
        <v>0</v>
      </c>
      <c r="CG1173" s="5">
        <f>IF(CG$2='PRES-S-L-T'!$B$6,AC1173,0)</f>
        <v>0</v>
      </c>
      <c r="CH1173" s="5">
        <f>IF(CH$2='PRES-S-L-T'!$B$6,AD1173,0)</f>
        <v>0</v>
      </c>
      <c r="CI1173" s="5">
        <f>IF(CI$2='PRES-S-L-T'!$B$6,AE1173,0)</f>
        <v>0</v>
      </c>
      <c r="CJ1173" s="5">
        <f>IF(CJ$2='PRES-S-L-T'!$B$6,AF1173,0)</f>
        <v>0</v>
      </c>
      <c r="CK1173" s="5">
        <f>IF(CK$2='PRES-S-L-T'!$B$6,AG1173,0)</f>
        <v>0</v>
      </c>
      <c r="CL1173" s="5">
        <f>IF(CL$2='PRES-S-L-T'!$B$6,AH1173,0)</f>
        <v>0</v>
      </c>
      <c r="CM1173" s="5">
        <f>IF(CM$2='PRES-S-L-T'!$B$6,AI1173,0)</f>
        <v>0</v>
      </c>
      <c r="CN1173" s="5">
        <f>IF(CN$2='PRES-S-L-T'!$B$6,AJ1173,0)</f>
        <v>0</v>
      </c>
      <c r="CO1173" s="5">
        <f>IF(CO$2='PRES-S-L-T'!$B$6,AK1173,0)</f>
        <v>0</v>
      </c>
      <c r="CP1173" s="5">
        <f>IF(CP$2='PRES-S-L-T'!$B$6,AL1173,0)</f>
        <v>0</v>
      </c>
      <c r="CQ1173" s="5">
        <f>IF(CQ$2='PRES-S-L-T'!$B$6,AM1173,0)</f>
        <v>0</v>
      </c>
      <c r="CR1173" s="5">
        <f>IF(CR$2='PRES-S-L-T'!$B$6,AN1173,0)</f>
        <v>0</v>
      </c>
      <c r="CS1173" s="5">
        <f>IF(CS$2='PRES-S-L-T'!$B$6,AO1173,0)</f>
        <v>0</v>
      </c>
      <c r="CT1173" s="5">
        <f>IF(CT$2='PRES-S-L-T'!$B$6,AP1173,0)</f>
        <v>0</v>
      </c>
      <c r="CU1173" s="5">
        <f>IF(CU$2='PRES-S-L-T'!$B$6,AQ1173,0)</f>
        <v>0</v>
      </c>
      <c r="CV1173" s="5">
        <f>IF(CV$2='PRES-S-L-T'!$B$6,AR1173,0)</f>
        <v>0</v>
      </c>
      <c r="CW1173" s="5">
        <f>IF(CW$2='PRES-S-L-T'!$B$6,AS1173,0)</f>
        <v>0</v>
      </c>
      <c r="CX1173" s="5">
        <f>IF(CX$2='PRES-S-L-T'!$B$6,AT1173,0)</f>
        <v>0</v>
      </c>
      <c r="CY1173" s="5">
        <f>IF(CY$2='PRES-S-L-T'!$B$6,AU1173,0)</f>
        <v>0</v>
      </c>
      <c r="CZ1173" s="5">
        <f>IF(CZ$2='PRES-S-L-T'!$B$6,AV1173,0)</f>
        <v>0</v>
      </c>
      <c r="DA1173" s="5">
        <f>IF(DA$2='PRES-S-L-T'!$B$6,AW1173,0)</f>
        <v>0</v>
      </c>
      <c r="DB1173" s="5">
        <f>IF(DB$2='PRES-S-L-T'!$B$6,AX1173,0)</f>
        <v>0</v>
      </c>
      <c r="DE1173" s="5">
        <f>IF(DE$2='PRES-S-L-T'!$B$6,BA1173,0)</f>
        <v>0</v>
      </c>
      <c r="DF1173" s="5">
        <f>IF(DF$2='PRES-S-L-T'!$B$6,BB1173,0)</f>
        <v>0</v>
      </c>
      <c r="DG1173" s="5">
        <f>IF(DG$2='PRES-S-L-T'!$B$6,BC1173,0)</f>
        <v>0</v>
      </c>
      <c r="DH1173" s="5">
        <f>IF(DH$2='PRES-S-L-T'!$B$6,BD1173,0)</f>
        <v>0</v>
      </c>
      <c r="DI1173" s="5">
        <f>IF(DI$2='PRES-S-L-T'!$B$6,BE1173,0)</f>
        <v>0</v>
      </c>
      <c r="DJ1173" s="5">
        <f t="shared" si="93"/>
        <v>0</v>
      </c>
      <c r="DK1173" s="5">
        <f>IF('PRES-L-T'!$B$6=DK$2,SUM($C1173:$O1173),0)</f>
        <v>0</v>
      </c>
      <c r="DL1173" s="5">
        <f>IF('PRES-L-T'!$B$6=DL$2,SUM($R1173:$AB1173),0)</f>
        <v>0</v>
      </c>
      <c r="DM1173" s="5">
        <f>IF('PRES-L-T'!$B$6=DM$2,SUM($AC1173:$AE1173),0)</f>
        <v>0</v>
      </c>
      <c r="DN1173" s="5">
        <f>IF('PRES-L-T'!$B$6=DN$2,SUM($AG1173:$AI1173),0)</f>
        <v>0</v>
      </c>
      <c r="DO1173" s="5">
        <f>IF('PRES-L-T'!$B$6=DO$2,SUM($AJ1173:$AP1173),0)</f>
        <v>0</v>
      </c>
      <c r="DP1173" s="5">
        <f>IF('PRES-L-T'!$B$6=DP$2,SUM($AT1173:$AU1173),0)</f>
        <v>0</v>
      </c>
      <c r="DQ1173" s="5">
        <f>IF('PRES-L-T'!$B$6=DQ$2,SUM($AV1173:$AX1173),0)</f>
        <v>0</v>
      </c>
      <c r="DR1173" s="5">
        <f>IF('PRES-L-T'!$B$6=DR$2,SUM($BA1173:$BA1173),0)</f>
        <v>0</v>
      </c>
      <c r="DS1173" s="5">
        <f>IF('PRES-L-T'!$B$6=DS$2,SUM($BB1173:$BB1173),0)</f>
        <v>0</v>
      </c>
      <c r="DT1173" s="5">
        <f>IF('PRES-L-T'!$B$6=DT$2,SUM($BC1173:$BC1173),0)</f>
        <v>0</v>
      </c>
      <c r="DU1173" s="5">
        <f>IF('PRES-L-T'!$B$6=DU$2,SUM($BD1173:$BD1173),0)</f>
        <v>0</v>
      </c>
      <c r="DV1173" s="5">
        <f>IF('PRES-L-T'!$B$6=DV$2,SUM($BE1173:$BE1173),0)</f>
        <v>0</v>
      </c>
      <c r="DW1173" s="5">
        <f t="shared" si="94"/>
        <v>0</v>
      </c>
      <c r="DX1173" s="5">
        <f>IF('PRES-U-P'!$B$6=DX$2,SUM(C1173:AA1173),0)</f>
        <v>0</v>
      </c>
      <c r="DY1173" s="5">
        <f>IF('PRES-U-P'!$B$6=DY$2,SUM(AB1173:AY1173),0)</f>
        <v>0</v>
      </c>
      <c r="DZ1173" s="5">
        <f>IF('PRES-U-P'!$B$6=DZ$2,SUM(BA1173:BB1173),0)</f>
        <v>0</v>
      </c>
      <c r="EA1173" s="5">
        <f>IF('PRES-U-P'!$B$6=EA$2,SUM(BC1173:BD1173),0)</f>
        <v>0</v>
      </c>
      <c r="EB1173" s="5">
        <f>IF('PRES-U-P'!$B$6=EB$2,SUM(BE1173),0)</f>
        <v>0</v>
      </c>
      <c r="EC1173" s="5">
        <f t="shared" si="95"/>
        <v>0</v>
      </c>
    </row>
    <row r="1174" spans="1:133" x14ac:dyDescent="0.2">
      <c r="A1174" s="1">
        <v>61608</v>
      </c>
      <c r="B1174" s="1" t="s">
        <v>164</v>
      </c>
      <c r="BF1174" s="5">
        <f t="shared" si="92"/>
        <v>0</v>
      </c>
      <c r="BG1174" s="5">
        <f>IF(BG$2='PRES-S-L-T'!$B$6,C1174,0)</f>
        <v>0</v>
      </c>
      <c r="BH1174" s="5">
        <f>IF(BH$2='PRES-S-L-T'!$B$6,D1174,0)</f>
        <v>0</v>
      </c>
      <c r="BI1174" s="5">
        <f>IF(BI$2='PRES-S-L-T'!$B$6,E1174,0)</f>
        <v>0</v>
      </c>
      <c r="BJ1174" s="5">
        <f>IF(BJ$2='PRES-S-L-T'!$B$6,F1174,0)</f>
        <v>0</v>
      </c>
      <c r="BK1174" s="5">
        <f>IF(BK$2='PRES-S-L-T'!$B$6,G1174,0)</f>
        <v>0</v>
      </c>
      <c r="BL1174" s="5">
        <f>IF(BL$2='PRES-S-L-T'!$B$6,H1174,0)</f>
        <v>0</v>
      </c>
      <c r="BM1174" s="5">
        <f>IF(BM$2='PRES-S-L-T'!$B$6,I1174,0)</f>
        <v>0</v>
      </c>
      <c r="BN1174" s="5">
        <f>IF(BN$2='PRES-S-L-T'!$B$6,J1174,0)</f>
        <v>0</v>
      </c>
      <c r="BO1174" s="5">
        <f>IF(BO$2='PRES-S-L-T'!$B$6,K1174,0)</f>
        <v>0</v>
      </c>
      <c r="BP1174" s="5">
        <f>IF(BP$2='PRES-S-L-T'!$B$6,L1174,0)</f>
        <v>0</v>
      </c>
      <c r="BQ1174" s="5">
        <f>IF(BQ$2='PRES-S-L-T'!$B$6,M1174,0)</f>
        <v>0</v>
      </c>
      <c r="BR1174" s="5">
        <f>IF(BR$2='PRES-S-L-T'!$B$6,N1174,0)</f>
        <v>0</v>
      </c>
      <c r="BS1174" s="5">
        <f>IF(BS$2='PRES-S-L-T'!$B$6,O1174,0)</f>
        <v>0</v>
      </c>
      <c r="BV1174" s="5">
        <f>IF(BV$2='PRES-S-L-T'!$B$6,R1174,0)</f>
        <v>0</v>
      </c>
      <c r="BW1174" s="5">
        <f>IF(BW$2='PRES-S-L-T'!$B$6,S1174,0)</f>
        <v>0</v>
      </c>
      <c r="BX1174" s="5">
        <f>IF(BX$2='PRES-S-L-T'!$B$6,T1174,0)</f>
        <v>0</v>
      </c>
      <c r="BY1174" s="5">
        <f>IF(BY$2='PRES-S-L-T'!$B$6,U1174,0)</f>
        <v>0</v>
      </c>
      <c r="BZ1174" s="5">
        <f>IF(BZ$2='PRES-S-L-T'!$B$6,V1174,0)</f>
        <v>0</v>
      </c>
      <c r="CA1174" s="5">
        <f>IF(CA$2='PRES-S-L-T'!$B$6,W1174,0)</f>
        <v>0</v>
      </c>
      <c r="CB1174" s="5">
        <f>IF(CB$2='PRES-S-L-T'!$B$6,X1174,0)</f>
        <v>0</v>
      </c>
      <c r="CC1174" s="5">
        <f>IF(CC$2='PRES-S-L-T'!$B$6,Y1174,0)</f>
        <v>0</v>
      </c>
      <c r="CD1174" s="5">
        <f>IF(CD$2='PRES-S-L-T'!$B$6,Z1174,0)</f>
        <v>0</v>
      </c>
      <c r="CE1174" s="5">
        <f>IF(CE$2='PRES-S-L-T'!$B$6,AA1174,0)</f>
        <v>0</v>
      </c>
      <c r="CF1174" s="5">
        <f>IF(CF$2='PRES-S-L-T'!$B$6,AB1174,0)</f>
        <v>0</v>
      </c>
      <c r="CG1174" s="5">
        <f>IF(CG$2='PRES-S-L-T'!$B$6,AC1174,0)</f>
        <v>0</v>
      </c>
      <c r="CH1174" s="5">
        <f>IF(CH$2='PRES-S-L-T'!$B$6,AD1174,0)</f>
        <v>0</v>
      </c>
      <c r="CI1174" s="5">
        <f>IF(CI$2='PRES-S-L-T'!$B$6,AE1174,0)</f>
        <v>0</v>
      </c>
      <c r="CJ1174" s="5">
        <f>IF(CJ$2='PRES-S-L-T'!$B$6,AF1174,0)</f>
        <v>0</v>
      </c>
      <c r="CK1174" s="5">
        <f>IF(CK$2='PRES-S-L-T'!$B$6,AG1174,0)</f>
        <v>0</v>
      </c>
      <c r="CL1174" s="5">
        <f>IF(CL$2='PRES-S-L-T'!$B$6,AH1174,0)</f>
        <v>0</v>
      </c>
      <c r="CM1174" s="5">
        <f>IF(CM$2='PRES-S-L-T'!$B$6,AI1174,0)</f>
        <v>0</v>
      </c>
      <c r="CN1174" s="5">
        <f>IF(CN$2='PRES-S-L-T'!$B$6,AJ1174,0)</f>
        <v>0</v>
      </c>
      <c r="CO1174" s="5">
        <f>IF(CO$2='PRES-S-L-T'!$B$6,AK1174,0)</f>
        <v>0</v>
      </c>
      <c r="CP1174" s="5">
        <f>IF(CP$2='PRES-S-L-T'!$B$6,AL1174,0)</f>
        <v>0</v>
      </c>
      <c r="CQ1174" s="5">
        <f>IF(CQ$2='PRES-S-L-T'!$B$6,AM1174,0)</f>
        <v>0</v>
      </c>
      <c r="CR1174" s="5">
        <f>IF(CR$2='PRES-S-L-T'!$B$6,AN1174,0)</f>
        <v>0</v>
      </c>
      <c r="CS1174" s="5">
        <f>IF(CS$2='PRES-S-L-T'!$B$6,AO1174,0)</f>
        <v>0</v>
      </c>
      <c r="CT1174" s="5">
        <f>IF(CT$2='PRES-S-L-T'!$B$6,AP1174,0)</f>
        <v>0</v>
      </c>
      <c r="CU1174" s="5">
        <f>IF(CU$2='PRES-S-L-T'!$B$6,AQ1174,0)</f>
        <v>0</v>
      </c>
      <c r="CV1174" s="5">
        <f>IF(CV$2='PRES-S-L-T'!$B$6,AR1174,0)</f>
        <v>0</v>
      </c>
      <c r="CW1174" s="5">
        <f>IF(CW$2='PRES-S-L-T'!$B$6,AS1174,0)</f>
        <v>0</v>
      </c>
      <c r="CX1174" s="5">
        <f>IF(CX$2='PRES-S-L-T'!$B$6,AT1174,0)</f>
        <v>0</v>
      </c>
      <c r="CY1174" s="5">
        <f>IF(CY$2='PRES-S-L-T'!$B$6,AU1174,0)</f>
        <v>0</v>
      </c>
      <c r="CZ1174" s="5">
        <f>IF(CZ$2='PRES-S-L-T'!$B$6,AV1174,0)</f>
        <v>0</v>
      </c>
      <c r="DA1174" s="5">
        <f>IF(DA$2='PRES-S-L-T'!$B$6,AW1174,0)</f>
        <v>0</v>
      </c>
      <c r="DB1174" s="5">
        <f>IF(DB$2='PRES-S-L-T'!$B$6,AX1174,0)</f>
        <v>0</v>
      </c>
      <c r="DE1174" s="5">
        <f>IF(DE$2='PRES-S-L-T'!$B$6,BA1174,0)</f>
        <v>0</v>
      </c>
      <c r="DF1174" s="5">
        <f>IF(DF$2='PRES-S-L-T'!$B$6,BB1174,0)</f>
        <v>0</v>
      </c>
      <c r="DG1174" s="5">
        <f>IF(DG$2='PRES-S-L-T'!$B$6,BC1174,0)</f>
        <v>0</v>
      </c>
      <c r="DH1174" s="5">
        <f>IF(DH$2='PRES-S-L-T'!$B$6,BD1174,0)</f>
        <v>0</v>
      </c>
      <c r="DI1174" s="5">
        <f>IF(DI$2='PRES-S-L-T'!$B$6,BE1174,0)</f>
        <v>0</v>
      </c>
      <c r="DJ1174" s="5">
        <f t="shared" si="93"/>
        <v>0</v>
      </c>
      <c r="DK1174" s="5">
        <f>IF('PRES-L-T'!$B$6=DK$2,SUM($C1174:$O1174),0)</f>
        <v>0</v>
      </c>
      <c r="DL1174" s="5">
        <f>IF('PRES-L-T'!$B$6=DL$2,SUM($R1174:$AB1174),0)</f>
        <v>0</v>
      </c>
      <c r="DM1174" s="5">
        <f>IF('PRES-L-T'!$B$6=DM$2,SUM($AC1174:$AE1174),0)</f>
        <v>0</v>
      </c>
      <c r="DN1174" s="5">
        <f>IF('PRES-L-T'!$B$6=DN$2,SUM($AG1174:$AI1174),0)</f>
        <v>0</v>
      </c>
      <c r="DO1174" s="5">
        <f>IF('PRES-L-T'!$B$6=DO$2,SUM($AJ1174:$AP1174),0)</f>
        <v>0</v>
      </c>
      <c r="DP1174" s="5">
        <f>IF('PRES-L-T'!$B$6=DP$2,SUM($AT1174:$AU1174),0)</f>
        <v>0</v>
      </c>
      <c r="DQ1174" s="5">
        <f>IF('PRES-L-T'!$B$6=DQ$2,SUM($AV1174:$AX1174),0)</f>
        <v>0</v>
      </c>
      <c r="DR1174" s="5">
        <f>IF('PRES-L-T'!$B$6=DR$2,SUM($BA1174:$BA1174),0)</f>
        <v>0</v>
      </c>
      <c r="DS1174" s="5">
        <f>IF('PRES-L-T'!$B$6=DS$2,SUM($BB1174:$BB1174),0)</f>
        <v>0</v>
      </c>
      <c r="DT1174" s="5">
        <f>IF('PRES-L-T'!$B$6=DT$2,SUM($BC1174:$BC1174),0)</f>
        <v>0</v>
      </c>
      <c r="DU1174" s="5">
        <f>IF('PRES-L-T'!$B$6=DU$2,SUM($BD1174:$BD1174),0)</f>
        <v>0</v>
      </c>
      <c r="DV1174" s="5">
        <f>IF('PRES-L-T'!$B$6=DV$2,SUM($BE1174:$BE1174),0)</f>
        <v>0</v>
      </c>
      <c r="DW1174" s="5">
        <f t="shared" si="94"/>
        <v>0</v>
      </c>
      <c r="DX1174" s="5">
        <f>IF('PRES-U-P'!$B$6=DX$2,SUM(C1174:AA1174),0)</f>
        <v>0</v>
      </c>
      <c r="DY1174" s="5">
        <f>IF('PRES-U-P'!$B$6=DY$2,SUM(AB1174:AY1174),0)</f>
        <v>0</v>
      </c>
      <c r="DZ1174" s="5">
        <f>IF('PRES-U-P'!$B$6=DZ$2,SUM(BA1174:BB1174),0)</f>
        <v>0</v>
      </c>
      <c r="EA1174" s="5">
        <f>IF('PRES-U-P'!$B$6=EA$2,SUM(BC1174:BD1174),0)</f>
        <v>0</v>
      </c>
      <c r="EB1174" s="5">
        <f>IF('PRES-U-P'!$B$6=EB$2,SUM(BE1174),0)</f>
        <v>0</v>
      </c>
      <c r="EC1174" s="5">
        <f t="shared" si="95"/>
        <v>0</v>
      </c>
    </row>
    <row r="1175" spans="1:133" x14ac:dyDescent="0.2">
      <c r="A1175" s="1">
        <v>61699</v>
      </c>
      <c r="B1175" s="1" t="s">
        <v>165</v>
      </c>
      <c r="BF1175" s="5">
        <f t="shared" ref="BF1175:BF1226" si="96">SUM(C1175:BE1175)</f>
        <v>0</v>
      </c>
      <c r="BG1175" s="5">
        <f>IF(BG$2='PRES-S-L-T'!$B$6,C1175,0)</f>
        <v>0</v>
      </c>
      <c r="BH1175" s="5">
        <f>IF(BH$2='PRES-S-L-T'!$B$6,D1175,0)</f>
        <v>0</v>
      </c>
      <c r="BI1175" s="5">
        <f>IF(BI$2='PRES-S-L-T'!$B$6,E1175,0)</f>
        <v>0</v>
      </c>
      <c r="BJ1175" s="5">
        <f>IF(BJ$2='PRES-S-L-T'!$B$6,F1175,0)</f>
        <v>0</v>
      </c>
      <c r="BK1175" s="5">
        <f>IF(BK$2='PRES-S-L-T'!$B$6,G1175,0)</f>
        <v>0</v>
      </c>
      <c r="BL1175" s="5">
        <f>IF(BL$2='PRES-S-L-T'!$B$6,H1175,0)</f>
        <v>0</v>
      </c>
      <c r="BM1175" s="5">
        <f>IF(BM$2='PRES-S-L-T'!$B$6,I1175,0)</f>
        <v>0</v>
      </c>
      <c r="BN1175" s="5">
        <f>IF(BN$2='PRES-S-L-T'!$B$6,J1175,0)</f>
        <v>0</v>
      </c>
      <c r="BO1175" s="5">
        <f>IF(BO$2='PRES-S-L-T'!$B$6,K1175,0)</f>
        <v>0</v>
      </c>
      <c r="BP1175" s="5">
        <f>IF(BP$2='PRES-S-L-T'!$B$6,L1175,0)</f>
        <v>0</v>
      </c>
      <c r="BQ1175" s="5">
        <f>IF(BQ$2='PRES-S-L-T'!$B$6,M1175,0)</f>
        <v>0</v>
      </c>
      <c r="BR1175" s="5">
        <f>IF(BR$2='PRES-S-L-T'!$B$6,N1175,0)</f>
        <v>0</v>
      </c>
      <c r="BS1175" s="5">
        <f>IF(BS$2='PRES-S-L-T'!$B$6,O1175,0)</f>
        <v>0</v>
      </c>
      <c r="BV1175" s="5">
        <f>IF(BV$2='PRES-S-L-T'!$B$6,R1175,0)</f>
        <v>0</v>
      </c>
      <c r="BW1175" s="5">
        <f>IF(BW$2='PRES-S-L-T'!$B$6,S1175,0)</f>
        <v>0</v>
      </c>
      <c r="BX1175" s="5">
        <f>IF(BX$2='PRES-S-L-T'!$B$6,T1175,0)</f>
        <v>0</v>
      </c>
      <c r="BY1175" s="5">
        <f>IF(BY$2='PRES-S-L-T'!$B$6,U1175,0)</f>
        <v>0</v>
      </c>
      <c r="BZ1175" s="5">
        <f>IF(BZ$2='PRES-S-L-T'!$B$6,V1175,0)</f>
        <v>0</v>
      </c>
      <c r="CA1175" s="5">
        <f>IF(CA$2='PRES-S-L-T'!$B$6,W1175,0)</f>
        <v>0</v>
      </c>
      <c r="CB1175" s="5">
        <f>IF(CB$2='PRES-S-L-T'!$B$6,X1175,0)</f>
        <v>0</v>
      </c>
      <c r="CC1175" s="5">
        <f>IF(CC$2='PRES-S-L-T'!$B$6,Y1175,0)</f>
        <v>0</v>
      </c>
      <c r="CD1175" s="5">
        <f>IF(CD$2='PRES-S-L-T'!$B$6,Z1175,0)</f>
        <v>0</v>
      </c>
      <c r="CE1175" s="5">
        <f>IF(CE$2='PRES-S-L-T'!$B$6,AA1175,0)</f>
        <v>0</v>
      </c>
      <c r="CF1175" s="5">
        <f>IF(CF$2='PRES-S-L-T'!$B$6,AB1175,0)</f>
        <v>0</v>
      </c>
      <c r="CG1175" s="5">
        <f>IF(CG$2='PRES-S-L-T'!$B$6,AC1175,0)</f>
        <v>0</v>
      </c>
      <c r="CH1175" s="5">
        <f>IF(CH$2='PRES-S-L-T'!$B$6,AD1175,0)</f>
        <v>0</v>
      </c>
      <c r="CI1175" s="5">
        <f>IF(CI$2='PRES-S-L-T'!$B$6,AE1175,0)</f>
        <v>0</v>
      </c>
      <c r="CJ1175" s="5">
        <f>IF(CJ$2='PRES-S-L-T'!$B$6,AF1175,0)</f>
        <v>0</v>
      </c>
      <c r="CK1175" s="5">
        <f>IF(CK$2='PRES-S-L-T'!$B$6,AG1175,0)</f>
        <v>0</v>
      </c>
      <c r="CL1175" s="5">
        <f>IF(CL$2='PRES-S-L-T'!$B$6,AH1175,0)</f>
        <v>0</v>
      </c>
      <c r="CM1175" s="5">
        <f>IF(CM$2='PRES-S-L-T'!$B$6,AI1175,0)</f>
        <v>0</v>
      </c>
      <c r="CN1175" s="5">
        <f>IF(CN$2='PRES-S-L-T'!$B$6,AJ1175,0)</f>
        <v>0</v>
      </c>
      <c r="CO1175" s="5">
        <f>IF(CO$2='PRES-S-L-T'!$B$6,AK1175,0)</f>
        <v>0</v>
      </c>
      <c r="CP1175" s="5">
        <f>IF(CP$2='PRES-S-L-T'!$B$6,AL1175,0)</f>
        <v>0</v>
      </c>
      <c r="CQ1175" s="5">
        <f>IF(CQ$2='PRES-S-L-T'!$B$6,AM1175,0)</f>
        <v>0</v>
      </c>
      <c r="CR1175" s="5">
        <f>IF(CR$2='PRES-S-L-T'!$B$6,AN1175,0)</f>
        <v>0</v>
      </c>
      <c r="CS1175" s="5">
        <f>IF(CS$2='PRES-S-L-T'!$B$6,AO1175,0)</f>
        <v>0</v>
      </c>
      <c r="CT1175" s="5">
        <f>IF(CT$2='PRES-S-L-T'!$B$6,AP1175,0)</f>
        <v>0</v>
      </c>
      <c r="CU1175" s="5">
        <f>IF(CU$2='PRES-S-L-T'!$B$6,AQ1175,0)</f>
        <v>0</v>
      </c>
      <c r="CV1175" s="5">
        <f>IF(CV$2='PRES-S-L-T'!$B$6,AR1175,0)</f>
        <v>0</v>
      </c>
      <c r="CW1175" s="5">
        <f>IF(CW$2='PRES-S-L-T'!$B$6,AS1175,0)</f>
        <v>0</v>
      </c>
      <c r="CX1175" s="5">
        <f>IF(CX$2='PRES-S-L-T'!$B$6,AT1175,0)</f>
        <v>0</v>
      </c>
      <c r="CY1175" s="5">
        <f>IF(CY$2='PRES-S-L-T'!$B$6,AU1175,0)</f>
        <v>0</v>
      </c>
      <c r="CZ1175" s="5">
        <f>IF(CZ$2='PRES-S-L-T'!$B$6,AV1175,0)</f>
        <v>0</v>
      </c>
      <c r="DA1175" s="5">
        <f>IF(DA$2='PRES-S-L-T'!$B$6,AW1175,0)</f>
        <v>0</v>
      </c>
      <c r="DB1175" s="5">
        <f>IF(DB$2='PRES-S-L-T'!$B$6,AX1175,0)</f>
        <v>0</v>
      </c>
      <c r="DE1175" s="5">
        <f>IF(DE$2='PRES-S-L-T'!$B$6,BA1175,0)</f>
        <v>0</v>
      </c>
      <c r="DF1175" s="5">
        <f>IF(DF$2='PRES-S-L-T'!$B$6,BB1175,0)</f>
        <v>0</v>
      </c>
      <c r="DG1175" s="5">
        <f>IF(DG$2='PRES-S-L-T'!$B$6,BC1175,0)</f>
        <v>0</v>
      </c>
      <c r="DH1175" s="5">
        <f>IF(DH$2='PRES-S-L-T'!$B$6,BD1175,0)</f>
        <v>0</v>
      </c>
      <c r="DI1175" s="5">
        <f>IF(DI$2='PRES-S-L-T'!$B$6,BE1175,0)</f>
        <v>0</v>
      </c>
      <c r="DJ1175" s="5">
        <f t="shared" ref="DJ1175:DJ1226" si="97">SUM(BG1175:DI1175)</f>
        <v>0</v>
      </c>
      <c r="DK1175" s="5">
        <f>IF('PRES-L-T'!$B$6=DK$2,SUM($C1175:$O1175),0)</f>
        <v>0</v>
      </c>
      <c r="DL1175" s="5">
        <f>IF('PRES-L-T'!$B$6=DL$2,SUM($R1175:$AB1175),0)</f>
        <v>0</v>
      </c>
      <c r="DM1175" s="5">
        <f>IF('PRES-L-T'!$B$6=DM$2,SUM($AC1175:$AE1175),0)</f>
        <v>0</v>
      </c>
      <c r="DN1175" s="5">
        <f>IF('PRES-L-T'!$B$6=DN$2,SUM($AG1175:$AI1175),0)</f>
        <v>0</v>
      </c>
      <c r="DO1175" s="5">
        <f>IF('PRES-L-T'!$B$6=DO$2,SUM($AJ1175:$AP1175),0)</f>
        <v>0</v>
      </c>
      <c r="DP1175" s="5">
        <f>IF('PRES-L-T'!$B$6=DP$2,SUM($AT1175:$AU1175),0)</f>
        <v>0</v>
      </c>
      <c r="DQ1175" s="5">
        <f>IF('PRES-L-T'!$B$6=DQ$2,SUM($AV1175:$AX1175),0)</f>
        <v>0</v>
      </c>
      <c r="DR1175" s="5">
        <f>IF('PRES-L-T'!$B$6=DR$2,SUM($BA1175:$BA1175),0)</f>
        <v>0</v>
      </c>
      <c r="DS1175" s="5">
        <f>IF('PRES-L-T'!$B$6=DS$2,SUM($BB1175:$BB1175),0)</f>
        <v>0</v>
      </c>
      <c r="DT1175" s="5">
        <f>IF('PRES-L-T'!$B$6=DT$2,SUM($BC1175:$BC1175),0)</f>
        <v>0</v>
      </c>
      <c r="DU1175" s="5">
        <f>IF('PRES-L-T'!$B$6=DU$2,SUM($BD1175:$BD1175),0)</f>
        <v>0</v>
      </c>
      <c r="DV1175" s="5">
        <f>IF('PRES-L-T'!$B$6=DV$2,SUM($BE1175:$BE1175),0)</f>
        <v>0</v>
      </c>
      <c r="DW1175" s="5">
        <f t="shared" si="94"/>
        <v>0</v>
      </c>
      <c r="DX1175" s="5">
        <f>IF('PRES-U-P'!$B$6=DX$2,SUM(C1175:AA1175),0)</f>
        <v>0</v>
      </c>
      <c r="DY1175" s="5">
        <f>IF('PRES-U-P'!$B$6=DY$2,SUM(AB1175:AY1175),0)</f>
        <v>0</v>
      </c>
      <c r="DZ1175" s="5">
        <f>IF('PRES-U-P'!$B$6=DZ$2,SUM(BA1175:BB1175),0)</f>
        <v>0</v>
      </c>
      <c r="EA1175" s="5">
        <f>IF('PRES-U-P'!$B$6=EA$2,SUM(BC1175:BD1175),0)</f>
        <v>0</v>
      </c>
      <c r="EB1175" s="5">
        <f>IF('PRES-U-P'!$B$6=EB$2,SUM(BE1175),0)</f>
        <v>0</v>
      </c>
      <c r="EC1175" s="5">
        <f t="shared" si="95"/>
        <v>0</v>
      </c>
    </row>
    <row r="1176" spans="1:133" x14ac:dyDescent="0.2">
      <c r="A1176" s="1">
        <v>61901</v>
      </c>
      <c r="B1176" s="1" t="s">
        <v>90</v>
      </c>
      <c r="BF1176" s="5">
        <f t="shared" si="96"/>
        <v>0</v>
      </c>
      <c r="BG1176" s="5">
        <f>IF(BG$2='PRES-S-L-T'!$B$6,C1176,0)</f>
        <v>0</v>
      </c>
      <c r="BH1176" s="5">
        <f>IF(BH$2='PRES-S-L-T'!$B$6,D1176,0)</f>
        <v>0</v>
      </c>
      <c r="BI1176" s="5">
        <f>IF(BI$2='PRES-S-L-T'!$B$6,E1176,0)</f>
        <v>0</v>
      </c>
      <c r="BJ1176" s="5">
        <f>IF(BJ$2='PRES-S-L-T'!$B$6,F1176,0)</f>
        <v>0</v>
      </c>
      <c r="BK1176" s="5">
        <f>IF(BK$2='PRES-S-L-T'!$B$6,G1176,0)</f>
        <v>0</v>
      </c>
      <c r="BL1176" s="5">
        <f>IF(BL$2='PRES-S-L-T'!$B$6,H1176,0)</f>
        <v>0</v>
      </c>
      <c r="BM1176" s="5">
        <f>IF(BM$2='PRES-S-L-T'!$B$6,I1176,0)</f>
        <v>0</v>
      </c>
      <c r="BN1176" s="5">
        <f>IF(BN$2='PRES-S-L-T'!$B$6,J1176,0)</f>
        <v>0</v>
      </c>
      <c r="BO1176" s="5">
        <f>IF(BO$2='PRES-S-L-T'!$B$6,K1176,0)</f>
        <v>0</v>
      </c>
      <c r="BP1176" s="5">
        <f>IF(BP$2='PRES-S-L-T'!$B$6,L1176,0)</f>
        <v>0</v>
      </c>
      <c r="BQ1176" s="5">
        <f>IF(BQ$2='PRES-S-L-T'!$B$6,M1176,0)</f>
        <v>0</v>
      </c>
      <c r="BR1176" s="5">
        <f>IF(BR$2='PRES-S-L-T'!$B$6,N1176,0)</f>
        <v>0</v>
      </c>
      <c r="BS1176" s="5">
        <f>IF(BS$2='PRES-S-L-T'!$B$6,O1176,0)</f>
        <v>0</v>
      </c>
      <c r="BV1176" s="5">
        <f>IF(BV$2='PRES-S-L-T'!$B$6,R1176,0)</f>
        <v>0</v>
      </c>
      <c r="BW1176" s="5">
        <f>IF(BW$2='PRES-S-L-T'!$B$6,S1176,0)</f>
        <v>0</v>
      </c>
      <c r="BX1176" s="5">
        <f>IF(BX$2='PRES-S-L-T'!$B$6,T1176,0)</f>
        <v>0</v>
      </c>
      <c r="BY1176" s="5">
        <f>IF(BY$2='PRES-S-L-T'!$B$6,U1176,0)</f>
        <v>0</v>
      </c>
      <c r="BZ1176" s="5">
        <f>IF(BZ$2='PRES-S-L-T'!$B$6,V1176,0)</f>
        <v>0</v>
      </c>
      <c r="CA1176" s="5">
        <f>IF(CA$2='PRES-S-L-T'!$B$6,W1176,0)</f>
        <v>0</v>
      </c>
      <c r="CB1176" s="5">
        <f>IF(CB$2='PRES-S-L-T'!$B$6,X1176,0)</f>
        <v>0</v>
      </c>
      <c r="CC1176" s="5">
        <f>IF(CC$2='PRES-S-L-T'!$B$6,Y1176,0)</f>
        <v>0</v>
      </c>
      <c r="CD1176" s="5">
        <f>IF(CD$2='PRES-S-L-T'!$B$6,Z1176,0)</f>
        <v>0</v>
      </c>
      <c r="CE1176" s="5">
        <f>IF(CE$2='PRES-S-L-T'!$B$6,AA1176,0)</f>
        <v>0</v>
      </c>
      <c r="CF1176" s="5">
        <f>IF(CF$2='PRES-S-L-T'!$B$6,AB1176,0)</f>
        <v>0</v>
      </c>
      <c r="CG1176" s="5">
        <f>IF(CG$2='PRES-S-L-T'!$B$6,AC1176,0)</f>
        <v>0</v>
      </c>
      <c r="CH1176" s="5">
        <f>IF(CH$2='PRES-S-L-T'!$B$6,AD1176,0)</f>
        <v>0</v>
      </c>
      <c r="CI1176" s="5">
        <f>IF(CI$2='PRES-S-L-T'!$B$6,AE1176,0)</f>
        <v>0</v>
      </c>
      <c r="CJ1176" s="5">
        <f>IF(CJ$2='PRES-S-L-T'!$B$6,AF1176,0)</f>
        <v>0</v>
      </c>
      <c r="CK1176" s="5">
        <f>IF(CK$2='PRES-S-L-T'!$B$6,AG1176,0)</f>
        <v>0</v>
      </c>
      <c r="CL1176" s="5">
        <f>IF(CL$2='PRES-S-L-T'!$B$6,AH1176,0)</f>
        <v>0</v>
      </c>
      <c r="CM1176" s="5">
        <f>IF(CM$2='PRES-S-L-T'!$B$6,AI1176,0)</f>
        <v>0</v>
      </c>
      <c r="CN1176" s="5">
        <f>IF(CN$2='PRES-S-L-T'!$B$6,AJ1176,0)</f>
        <v>0</v>
      </c>
      <c r="CO1176" s="5">
        <f>IF(CO$2='PRES-S-L-T'!$B$6,AK1176,0)</f>
        <v>0</v>
      </c>
      <c r="CP1176" s="5">
        <f>IF(CP$2='PRES-S-L-T'!$B$6,AL1176,0)</f>
        <v>0</v>
      </c>
      <c r="CQ1176" s="5">
        <f>IF(CQ$2='PRES-S-L-T'!$B$6,AM1176,0)</f>
        <v>0</v>
      </c>
      <c r="CR1176" s="5">
        <f>IF(CR$2='PRES-S-L-T'!$B$6,AN1176,0)</f>
        <v>0</v>
      </c>
      <c r="CS1176" s="5">
        <f>IF(CS$2='PRES-S-L-T'!$B$6,AO1176,0)</f>
        <v>0</v>
      </c>
      <c r="CT1176" s="5">
        <f>IF(CT$2='PRES-S-L-T'!$B$6,AP1176,0)</f>
        <v>0</v>
      </c>
      <c r="CU1176" s="5">
        <f>IF(CU$2='PRES-S-L-T'!$B$6,AQ1176,0)</f>
        <v>0</v>
      </c>
      <c r="CV1176" s="5">
        <f>IF(CV$2='PRES-S-L-T'!$B$6,AR1176,0)</f>
        <v>0</v>
      </c>
      <c r="CW1176" s="5">
        <f>IF(CW$2='PRES-S-L-T'!$B$6,AS1176,0)</f>
        <v>0</v>
      </c>
      <c r="CX1176" s="5">
        <f>IF(CX$2='PRES-S-L-T'!$B$6,AT1176,0)</f>
        <v>0</v>
      </c>
      <c r="CY1176" s="5">
        <f>IF(CY$2='PRES-S-L-T'!$B$6,AU1176,0)</f>
        <v>0</v>
      </c>
      <c r="CZ1176" s="5">
        <f>IF(CZ$2='PRES-S-L-T'!$B$6,AV1176,0)</f>
        <v>0</v>
      </c>
      <c r="DA1176" s="5">
        <f>IF(DA$2='PRES-S-L-T'!$B$6,AW1176,0)</f>
        <v>0</v>
      </c>
      <c r="DB1176" s="5">
        <f>IF(DB$2='PRES-S-L-T'!$B$6,AX1176,0)</f>
        <v>0</v>
      </c>
      <c r="DE1176" s="5">
        <f>IF(DE$2='PRES-S-L-T'!$B$6,BA1176,0)</f>
        <v>0</v>
      </c>
      <c r="DF1176" s="5">
        <f>IF(DF$2='PRES-S-L-T'!$B$6,BB1176,0)</f>
        <v>0</v>
      </c>
      <c r="DG1176" s="5">
        <f>IF(DG$2='PRES-S-L-T'!$B$6,BC1176,0)</f>
        <v>0</v>
      </c>
      <c r="DH1176" s="5">
        <f>IF(DH$2='PRES-S-L-T'!$B$6,BD1176,0)</f>
        <v>0</v>
      </c>
      <c r="DI1176" s="5">
        <f>IF(DI$2='PRES-S-L-T'!$B$6,BE1176,0)</f>
        <v>0</v>
      </c>
      <c r="DJ1176" s="5">
        <f t="shared" si="97"/>
        <v>0</v>
      </c>
      <c r="DK1176" s="5">
        <f>IF('PRES-L-T'!$B$6=DK$2,SUM($C1176:$O1176),0)</f>
        <v>0</v>
      </c>
      <c r="DL1176" s="5">
        <f>IF('PRES-L-T'!$B$6=DL$2,SUM($R1176:$AB1176),0)</f>
        <v>0</v>
      </c>
      <c r="DM1176" s="5">
        <f>IF('PRES-L-T'!$B$6=DM$2,SUM($AC1176:$AE1176),0)</f>
        <v>0</v>
      </c>
      <c r="DN1176" s="5">
        <f>IF('PRES-L-T'!$B$6=DN$2,SUM($AG1176:$AI1176),0)</f>
        <v>0</v>
      </c>
      <c r="DO1176" s="5">
        <f>IF('PRES-L-T'!$B$6=DO$2,SUM($AJ1176:$AP1176),0)</f>
        <v>0</v>
      </c>
      <c r="DP1176" s="5">
        <f>IF('PRES-L-T'!$B$6=DP$2,SUM($AT1176:$AU1176),0)</f>
        <v>0</v>
      </c>
      <c r="DQ1176" s="5">
        <f>IF('PRES-L-T'!$B$6=DQ$2,SUM($AV1176:$AX1176),0)</f>
        <v>0</v>
      </c>
      <c r="DR1176" s="5">
        <f>IF('PRES-L-T'!$B$6=DR$2,SUM($BA1176:$BA1176),0)</f>
        <v>0</v>
      </c>
      <c r="DS1176" s="5">
        <f>IF('PRES-L-T'!$B$6=DS$2,SUM($BB1176:$BB1176),0)</f>
        <v>0</v>
      </c>
      <c r="DT1176" s="5">
        <f>IF('PRES-L-T'!$B$6=DT$2,SUM($BC1176:$BC1176),0)</f>
        <v>0</v>
      </c>
      <c r="DU1176" s="5">
        <f>IF('PRES-L-T'!$B$6=DU$2,SUM($BD1176:$BD1176),0)</f>
        <v>0</v>
      </c>
      <c r="DV1176" s="5">
        <f>IF('PRES-L-T'!$B$6=DV$2,SUM($BE1176:$BE1176),0)</f>
        <v>0</v>
      </c>
      <c r="DW1176" s="5">
        <f t="shared" si="94"/>
        <v>0</v>
      </c>
      <c r="DX1176" s="5">
        <f>IF('PRES-U-P'!$B$6=DX$2,SUM(C1176:AA1176),0)</f>
        <v>0</v>
      </c>
      <c r="DY1176" s="5">
        <f>IF('PRES-U-P'!$B$6=DY$2,SUM(AB1176:AY1176),0)</f>
        <v>0</v>
      </c>
      <c r="DZ1176" s="5">
        <f>IF('PRES-U-P'!$B$6=DZ$2,SUM(BA1176:BB1176),0)</f>
        <v>0</v>
      </c>
      <c r="EA1176" s="5">
        <f>IF('PRES-U-P'!$B$6=EA$2,SUM(BC1176:BD1176),0)</f>
        <v>0</v>
      </c>
      <c r="EB1176" s="5">
        <f>IF('PRES-U-P'!$B$6=EB$2,SUM(BE1176),0)</f>
        <v>0</v>
      </c>
      <c r="EC1176" s="5">
        <f t="shared" si="95"/>
        <v>0</v>
      </c>
    </row>
    <row r="1177" spans="1:133" x14ac:dyDescent="0.2">
      <c r="A1177" s="1">
        <v>62101</v>
      </c>
      <c r="B1177" s="1" t="s">
        <v>124</v>
      </c>
      <c r="BF1177" s="5">
        <f t="shared" si="96"/>
        <v>0</v>
      </c>
      <c r="BG1177" s="5">
        <f>IF(BG$2='PRES-S-L-T'!$B$6,C1177,0)</f>
        <v>0</v>
      </c>
      <c r="BH1177" s="5">
        <f>IF(BH$2='PRES-S-L-T'!$B$6,D1177,0)</f>
        <v>0</v>
      </c>
      <c r="BI1177" s="5">
        <f>IF(BI$2='PRES-S-L-T'!$B$6,E1177,0)</f>
        <v>0</v>
      </c>
      <c r="BJ1177" s="5">
        <f>IF(BJ$2='PRES-S-L-T'!$B$6,F1177,0)</f>
        <v>0</v>
      </c>
      <c r="BK1177" s="5">
        <f>IF(BK$2='PRES-S-L-T'!$B$6,G1177,0)</f>
        <v>0</v>
      </c>
      <c r="BL1177" s="5">
        <f>IF(BL$2='PRES-S-L-T'!$B$6,H1177,0)</f>
        <v>0</v>
      </c>
      <c r="BM1177" s="5">
        <f>IF(BM$2='PRES-S-L-T'!$B$6,I1177,0)</f>
        <v>0</v>
      </c>
      <c r="BN1177" s="5">
        <f>IF(BN$2='PRES-S-L-T'!$B$6,J1177,0)</f>
        <v>0</v>
      </c>
      <c r="BO1177" s="5">
        <f>IF(BO$2='PRES-S-L-T'!$B$6,K1177,0)</f>
        <v>0</v>
      </c>
      <c r="BP1177" s="5">
        <f>IF(BP$2='PRES-S-L-T'!$B$6,L1177,0)</f>
        <v>0</v>
      </c>
      <c r="BQ1177" s="5">
        <f>IF(BQ$2='PRES-S-L-T'!$B$6,M1177,0)</f>
        <v>0</v>
      </c>
      <c r="BR1177" s="5">
        <f>IF(BR$2='PRES-S-L-T'!$B$6,N1177,0)</f>
        <v>0</v>
      </c>
      <c r="BS1177" s="5">
        <f>IF(BS$2='PRES-S-L-T'!$B$6,O1177,0)</f>
        <v>0</v>
      </c>
      <c r="BV1177" s="5">
        <f>IF(BV$2='PRES-S-L-T'!$B$6,R1177,0)</f>
        <v>0</v>
      </c>
      <c r="BW1177" s="5">
        <f>IF(BW$2='PRES-S-L-T'!$B$6,S1177,0)</f>
        <v>0</v>
      </c>
      <c r="BX1177" s="5">
        <f>IF(BX$2='PRES-S-L-T'!$B$6,T1177,0)</f>
        <v>0</v>
      </c>
      <c r="BY1177" s="5">
        <f>IF(BY$2='PRES-S-L-T'!$B$6,U1177,0)</f>
        <v>0</v>
      </c>
      <c r="BZ1177" s="5">
        <f>IF(BZ$2='PRES-S-L-T'!$B$6,V1177,0)</f>
        <v>0</v>
      </c>
      <c r="CA1177" s="5">
        <f>IF(CA$2='PRES-S-L-T'!$B$6,W1177,0)</f>
        <v>0</v>
      </c>
      <c r="CB1177" s="5">
        <f>IF(CB$2='PRES-S-L-T'!$B$6,X1177,0)</f>
        <v>0</v>
      </c>
      <c r="CC1177" s="5">
        <f>IF(CC$2='PRES-S-L-T'!$B$6,Y1177,0)</f>
        <v>0</v>
      </c>
      <c r="CD1177" s="5">
        <f>IF(CD$2='PRES-S-L-T'!$B$6,Z1177,0)</f>
        <v>0</v>
      </c>
      <c r="CE1177" s="5">
        <f>IF(CE$2='PRES-S-L-T'!$B$6,AA1177,0)</f>
        <v>0</v>
      </c>
      <c r="CF1177" s="5">
        <f>IF(CF$2='PRES-S-L-T'!$B$6,AB1177,0)</f>
        <v>0</v>
      </c>
      <c r="CG1177" s="5">
        <f>IF(CG$2='PRES-S-L-T'!$B$6,AC1177,0)</f>
        <v>0</v>
      </c>
      <c r="CH1177" s="5">
        <f>IF(CH$2='PRES-S-L-T'!$B$6,AD1177,0)</f>
        <v>0</v>
      </c>
      <c r="CI1177" s="5">
        <f>IF(CI$2='PRES-S-L-T'!$B$6,AE1177,0)</f>
        <v>0</v>
      </c>
      <c r="CJ1177" s="5">
        <f>IF(CJ$2='PRES-S-L-T'!$B$6,AF1177,0)</f>
        <v>0</v>
      </c>
      <c r="CK1177" s="5">
        <f>IF(CK$2='PRES-S-L-T'!$B$6,AG1177,0)</f>
        <v>0</v>
      </c>
      <c r="CL1177" s="5">
        <f>IF(CL$2='PRES-S-L-T'!$B$6,AH1177,0)</f>
        <v>0</v>
      </c>
      <c r="CM1177" s="5">
        <f>IF(CM$2='PRES-S-L-T'!$B$6,AI1177,0)</f>
        <v>0</v>
      </c>
      <c r="CN1177" s="5">
        <f>IF(CN$2='PRES-S-L-T'!$B$6,AJ1177,0)</f>
        <v>0</v>
      </c>
      <c r="CO1177" s="5">
        <f>IF(CO$2='PRES-S-L-T'!$B$6,AK1177,0)</f>
        <v>0</v>
      </c>
      <c r="CP1177" s="5">
        <f>IF(CP$2='PRES-S-L-T'!$B$6,AL1177,0)</f>
        <v>0</v>
      </c>
      <c r="CQ1177" s="5">
        <f>IF(CQ$2='PRES-S-L-T'!$B$6,AM1177,0)</f>
        <v>0</v>
      </c>
      <c r="CR1177" s="5">
        <f>IF(CR$2='PRES-S-L-T'!$B$6,AN1177,0)</f>
        <v>0</v>
      </c>
      <c r="CS1177" s="5">
        <f>IF(CS$2='PRES-S-L-T'!$B$6,AO1177,0)</f>
        <v>0</v>
      </c>
      <c r="CT1177" s="5">
        <f>IF(CT$2='PRES-S-L-T'!$B$6,AP1177,0)</f>
        <v>0</v>
      </c>
      <c r="CU1177" s="5">
        <f>IF(CU$2='PRES-S-L-T'!$B$6,AQ1177,0)</f>
        <v>0</v>
      </c>
      <c r="CV1177" s="5">
        <f>IF(CV$2='PRES-S-L-T'!$B$6,AR1177,0)</f>
        <v>0</v>
      </c>
      <c r="CW1177" s="5">
        <f>IF(CW$2='PRES-S-L-T'!$B$6,AS1177,0)</f>
        <v>0</v>
      </c>
      <c r="CX1177" s="5">
        <f>IF(CX$2='PRES-S-L-T'!$B$6,AT1177,0)</f>
        <v>0</v>
      </c>
      <c r="CY1177" s="5">
        <f>IF(CY$2='PRES-S-L-T'!$B$6,AU1177,0)</f>
        <v>0</v>
      </c>
      <c r="CZ1177" s="5">
        <f>IF(CZ$2='PRES-S-L-T'!$B$6,AV1177,0)</f>
        <v>0</v>
      </c>
      <c r="DA1177" s="5">
        <f>IF(DA$2='PRES-S-L-T'!$B$6,AW1177,0)</f>
        <v>0</v>
      </c>
      <c r="DB1177" s="5">
        <f>IF(DB$2='PRES-S-L-T'!$B$6,AX1177,0)</f>
        <v>0</v>
      </c>
      <c r="DE1177" s="5">
        <f>IF(DE$2='PRES-S-L-T'!$B$6,BA1177,0)</f>
        <v>0</v>
      </c>
      <c r="DF1177" s="5">
        <f>IF(DF$2='PRES-S-L-T'!$B$6,BB1177,0)</f>
        <v>0</v>
      </c>
      <c r="DG1177" s="5">
        <f>IF(DG$2='PRES-S-L-T'!$B$6,BC1177,0)</f>
        <v>0</v>
      </c>
      <c r="DH1177" s="5">
        <f>IF(DH$2='PRES-S-L-T'!$B$6,BD1177,0)</f>
        <v>0</v>
      </c>
      <c r="DI1177" s="5">
        <f>IF(DI$2='PRES-S-L-T'!$B$6,BE1177,0)</f>
        <v>0</v>
      </c>
      <c r="DJ1177" s="5">
        <f t="shared" si="97"/>
        <v>0</v>
      </c>
      <c r="DK1177" s="5">
        <f>IF('PRES-L-T'!$B$6=DK$2,SUM($C1177:$O1177),0)</f>
        <v>0</v>
      </c>
      <c r="DL1177" s="5">
        <f>IF('PRES-L-T'!$B$6=DL$2,SUM($R1177:$AB1177),0)</f>
        <v>0</v>
      </c>
      <c r="DM1177" s="5">
        <f>IF('PRES-L-T'!$B$6=DM$2,SUM($AC1177:$AE1177),0)</f>
        <v>0</v>
      </c>
      <c r="DN1177" s="5">
        <f>IF('PRES-L-T'!$B$6=DN$2,SUM($AG1177:$AI1177),0)</f>
        <v>0</v>
      </c>
      <c r="DO1177" s="5">
        <f>IF('PRES-L-T'!$B$6=DO$2,SUM($AJ1177:$AP1177),0)</f>
        <v>0</v>
      </c>
      <c r="DP1177" s="5">
        <f>IF('PRES-L-T'!$B$6=DP$2,SUM($AT1177:$AU1177),0)</f>
        <v>0</v>
      </c>
      <c r="DQ1177" s="5">
        <f>IF('PRES-L-T'!$B$6=DQ$2,SUM($AV1177:$AX1177),0)</f>
        <v>0</v>
      </c>
      <c r="DR1177" s="5">
        <f>IF('PRES-L-T'!$B$6=DR$2,SUM($BA1177:$BA1177),0)</f>
        <v>0</v>
      </c>
      <c r="DS1177" s="5">
        <f>IF('PRES-L-T'!$B$6=DS$2,SUM($BB1177:$BB1177),0)</f>
        <v>0</v>
      </c>
      <c r="DT1177" s="5">
        <f>IF('PRES-L-T'!$B$6=DT$2,SUM($BC1177:$BC1177),0)</f>
        <v>0</v>
      </c>
      <c r="DU1177" s="5">
        <f>IF('PRES-L-T'!$B$6=DU$2,SUM($BD1177:$BD1177),0)</f>
        <v>0</v>
      </c>
      <c r="DV1177" s="5">
        <f>IF('PRES-L-T'!$B$6=DV$2,SUM($BE1177:$BE1177),0)</f>
        <v>0</v>
      </c>
      <c r="DW1177" s="5">
        <f t="shared" si="94"/>
        <v>0</v>
      </c>
      <c r="DX1177" s="5">
        <f>IF('PRES-U-P'!$B$6=DX$2,SUM(C1177:AA1177),0)</f>
        <v>0</v>
      </c>
      <c r="DY1177" s="5">
        <f>IF('PRES-U-P'!$B$6=DY$2,SUM(AB1177:AY1177),0)</f>
        <v>0</v>
      </c>
      <c r="DZ1177" s="5">
        <f>IF('PRES-U-P'!$B$6=DZ$2,SUM(BA1177:BB1177),0)</f>
        <v>0</v>
      </c>
      <c r="EA1177" s="5">
        <f>IF('PRES-U-P'!$B$6=EA$2,SUM(BC1177:BD1177),0)</f>
        <v>0</v>
      </c>
      <c r="EB1177" s="5">
        <f>IF('PRES-U-P'!$B$6=EB$2,SUM(BE1177),0)</f>
        <v>0</v>
      </c>
      <c r="EC1177" s="5">
        <f t="shared" si="95"/>
        <v>0</v>
      </c>
    </row>
    <row r="1178" spans="1:133" x14ac:dyDescent="0.2">
      <c r="A1178" s="1">
        <v>62201</v>
      </c>
      <c r="B1178" s="1" t="s">
        <v>166</v>
      </c>
      <c r="BF1178" s="5">
        <f t="shared" si="96"/>
        <v>0</v>
      </c>
      <c r="BG1178" s="5">
        <f>IF(BG$2='PRES-S-L-T'!$B$6,C1178,0)</f>
        <v>0</v>
      </c>
      <c r="BH1178" s="5">
        <f>IF(BH$2='PRES-S-L-T'!$B$6,D1178,0)</f>
        <v>0</v>
      </c>
      <c r="BI1178" s="5">
        <f>IF(BI$2='PRES-S-L-T'!$B$6,E1178,0)</f>
        <v>0</v>
      </c>
      <c r="BJ1178" s="5">
        <f>IF(BJ$2='PRES-S-L-T'!$B$6,F1178,0)</f>
        <v>0</v>
      </c>
      <c r="BK1178" s="5">
        <f>IF(BK$2='PRES-S-L-T'!$B$6,G1178,0)</f>
        <v>0</v>
      </c>
      <c r="BL1178" s="5">
        <f>IF(BL$2='PRES-S-L-T'!$B$6,H1178,0)</f>
        <v>0</v>
      </c>
      <c r="BM1178" s="5">
        <f>IF(BM$2='PRES-S-L-T'!$B$6,I1178,0)</f>
        <v>0</v>
      </c>
      <c r="BN1178" s="5">
        <f>IF(BN$2='PRES-S-L-T'!$B$6,J1178,0)</f>
        <v>0</v>
      </c>
      <c r="BO1178" s="5">
        <f>IF(BO$2='PRES-S-L-T'!$B$6,K1178,0)</f>
        <v>0</v>
      </c>
      <c r="BP1178" s="5">
        <f>IF(BP$2='PRES-S-L-T'!$B$6,L1178,0)</f>
        <v>0</v>
      </c>
      <c r="BQ1178" s="5">
        <f>IF(BQ$2='PRES-S-L-T'!$B$6,M1178,0)</f>
        <v>0</v>
      </c>
      <c r="BR1178" s="5">
        <f>IF(BR$2='PRES-S-L-T'!$B$6,N1178,0)</f>
        <v>0</v>
      </c>
      <c r="BS1178" s="5">
        <f>IF(BS$2='PRES-S-L-T'!$B$6,O1178,0)</f>
        <v>0</v>
      </c>
      <c r="BV1178" s="5">
        <f>IF(BV$2='PRES-S-L-T'!$B$6,R1178,0)</f>
        <v>0</v>
      </c>
      <c r="BW1178" s="5">
        <f>IF(BW$2='PRES-S-L-T'!$B$6,S1178,0)</f>
        <v>0</v>
      </c>
      <c r="BX1178" s="5">
        <f>IF(BX$2='PRES-S-L-T'!$B$6,T1178,0)</f>
        <v>0</v>
      </c>
      <c r="BY1178" s="5">
        <f>IF(BY$2='PRES-S-L-T'!$B$6,U1178,0)</f>
        <v>0</v>
      </c>
      <c r="BZ1178" s="5">
        <f>IF(BZ$2='PRES-S-L-T'!$B$6,V1178,0)</f>
        <v>0</v>
      </c>
      <c r="CA1178" s="5">
        <f>IF(CA$2='PRES-S-L-T'!$B$6,W1178,0)</f>
        <v>0</v>
      </c>
      <c r="CB1178" s="5">
        <f>IF(CB$2='PRES-S-L-T'!$B$6,X1178,0)</f>
        <v>0</v>
      </c>
      <c r="CC1178" s="5">
        <f>IF(CC$2='PRES-S-L-T'!$B$6,Y1178,0)</f>
        <v>0</v>
      </c>
      <c r="CD1178" s="5">
        <f>IF(CD$2='PRES-S-L-T'!$B$6,Z1178,0)</f>
        <v>0</v>
      </c>
      <c r="CE1178" s="5">
        <f>IF(CE$2='PRES-S-L-T'!$B$6,AA1178,0)</f>
        <v>0</v>
      </c>
      <c r="CF1178" s="5">
        <f>IF(CF$2='PRES-S-L-T'!$B$6,AB1178,0)</f>
        <v>0</v>
      </c>
      <c r="CG1178" s="5">
        <f>IF(CG$2='PRES-S-L-T'!$B$6,AC1178,0)</f>
        <v>0</v>
      </c>
      <c r="CH1178" s="5">
        <f>IF(CH$2='PRES-S-L-T'!$B$6,AD1178,0)</f>
        <v>0</v>
      </c>
      <c r="CI1178" s="5">
        <f>IF(CI$2='PRES-S-L-T'!$B$6,AE1178,0)</f>
        <v>0</v>
      </c>
      <c r="CJ1178" s="5">
        <f>IF(CJ$2='PRES-S-L-T'!$B$6,AF1178,0)</f>
        <v>0</v>
      </c>
      <c r="CK1178" s="5">
        <f>IF(CK$2='PRES-S-L-T'!$B$6,AG1178,0)</f>
        <v>0</v>
      </c>
      <c r="CL1178" s="5">
        <f>IF(CL$2='PRES-S-L-T'!$B$6,AH1178,0)</f>
        <v>0</v>
      </c>
      <c r="CM1178" s="5">
        <f>IF(CM$2='PRES-S-L-T'!$B$6,AI1178,0)</f>
        <v>0</v>
      </c>
      <c r="CN1178" s="5">
        <f>IF(CN$2='PRES-S-L-T'!$B$6,AJ1178,0)</f>
        <v>0</v>
      </c>
      <c r="CO1178" s="5">
        <f>IF(CO$2='PRES-S-L-T'!$B$6,AK1178,0)</f>
        <v>0</v>
      </c>
      <c r="CP1178" s="5">
        <f>IF(CP$2='PRES-S-L-T'!$B$6,AL1178,0)</f>
        <v>0</v>
      </c>
      <c r="CQ1178" s="5">
        <f>IF(CQ$2='PRES-S-L-T'!$B$6,AM1178,0)</f>
        <v>0</v>
      </c>
      <c r="CR1178" s="5">
        <f>IF(CR$2='PRES-S-L-T'!$B$6,AN1178,0)</f>
        <v>0</v>
      </c>
      <c r="CS1178" s="5">
        <f>IF(CS$2='PRES-S-L-T'!$B$6,AO1178,0)</f>
        <v>0</v>
      </c>
      <c r="CT1178" s="5">
        <f>IF(CT$2='PRES-S-L-T'!$B$6,AP1178,0)</f>
        <v>0</v>
      </c>
      <c r="CU1178" s="5">
        <f>IF(CU$2='PRES-S-L-T'!$B$6,AQ1178,0)</f>
        <v>0</v>
      </c>
      <c r="CV1178" s="5">
        <f>IF(CV$2='PRES-S-L-T'!$B$6,AR1178,0)</f>
        <v>0</v>
      </c>
      <c r="CW1178" s="5">
        <f>IF(CW$2='PRES-S-L-T'!$B$6,AS1178,0)</f>
        <v>0</v>
      </c>
      <c r="CX1178" s="5">
        <f>IF(CX$2='PRES-S-L-T'!$B$6,AT1178,0)</f>
        <v>0</v>
      </c>
      <c r="CY1178" s="5">
        <f>IF(CY$2='PRES-S-L-T'!$B$6,AU1178,0)</f>
        <v>0</v>
      </c>
      <c r="CZ1178" s="5">
        <f>IF(CZ$2='PRES-S-L-T'!$B$6,AV1178,0)</f>
        <v>0</v>
      </c>
      <c r="DA1178" s="5">
        <f>IF(DA$2='PRES-S-L-T'!$B$6,AW1178,0)</f>
        <v>0</v>
      </c>
      <c r="DB1178" s="5">
        <f>IF(DB$2='PRES-S-L-T'!$B$6,AX1178,0)</f>
        <v>0</v>
      </c>
      <c r="DE1178" s="5">
        <f>IF(DE$2='PRES-S-L-T'!$B$6,BA1178,0)</f>
        <v>0</v>
      </c>
      <c r="DF1178" s="5">
        <f>IF(DF$2='PRES-S-L-T'!$B$6,BB1178,0)</f>
        <v>0</v>
      </c>
      <c r="DG1178" s="5">
        <f>IF(DG$2='PRES-S-L-T'!$B$6,BC1178,0)</f>
        <v>0</v>
      </c>
      <c r="DH1178" s="5">
        <f>IF(DH$2='PRES-S-L-T'!$B$6,BD1178,0)</f>
        <v>0</v>
      </c>
      <c r="DI1178" s="5">
        <f>IF(DI$2='PRES-S-L-T'!$B$6,BE1178,0)</f>
        <v>0</v>
      </c>
      <c r="DJ1178" s="5">
        <f t="shared" si="97"/>
        <v>0</v>
      </c>
      <c r="DK1178" s="5">
        <f>IF('PRES-L-T'!$B$6=DK$2,SUM($C1178:$O1178),0)</f>
        <v>0</v>
      </c>
      <c r="DL1178" s="5">
        <f>IF('PRES-L-T'!$B$6=DL$2,SUM($R1178:$AB1178),0)</f>
        <v>0</v>
      </c>
      <c r="DM1178" s="5">
        <f>IF('PRES-L-T'!$B$6=DM$2,SUM($AC1178:$AE1178),0)</f>
        <v>0</v>
      </c>
      <c r="DN1178" s="5">
        <f>IF('PRES-L-T'!$B$6=DN$2,SUM($AG1178:$AI1178),0)</f>
        <v>0</v>
      </c>
      <c r="DO1178" s="5">
        <f>IF('PRES-L-T'!$B$6=DO$2,SUM($AJ1178:$AP1178),0)</f>
        <v>0</v>
      </c>
      <c r="DP1178" s="5">
        <f>IF('PRES-L-T'!$B$6=DP$2,SUM($AT1178:$AU1178),0)</f>
        <v>0</v>
      </c>
      <c r="DQ1178" s="5">
        <f>IF('PRES-L-T'!$B$6=DQ$2,SUM($AV1178:$AX1178),0)</f>
        <v>0</v>
      </c>
      <c r="DR1178" s="5">
        <f>IF('PRES-L-T'!$B$6=DR$2,SUM($BA1178:$BA1178),0)</f>
        <v>0</v>
      </c>
      <c r="DS1178" s="5">
        <f>IF('PRES-L-T'!$B$6=DS$2,SUM($BB1178:$BB1178),0)</f>
        <v>0</v>
      </c>
      <c r="DT1178" s="5">
        <f>IF('PRES-L-T'!$B$6=DT$2,SUM($BC1178:$BC1178),0)</f>
        <v>0</v>
      </c>
      <c r="DU1178" s="5">
        <f>IF('PRES-L-T'!$B$6=DU$2,SUM($BD1178:$BD1178),0)</f>
        <v>0</v>
      </c>
      <c r="DV1178" s="5">
        <f>IF('PRES-L-T'!$B$6=DV$2,SUM($BE1178:$BE1178),0)</f>
        <v>0</v>
      </c>
      <c r="DW1178" s="5">
        <f t="shared" si="94"/>
        <v>0</v>
      </c>
      <c r="DX1178" s="5">
        <f>IF('PRES-U-P'!$B$6=DX$2,SUM(C1178:AA1178),0)</f>
        <v>0</v>
      </c>
      <c r="DY1178" s="5">
        <f>IF('PRES-U-P'!$B$6=DY$2,SUM(AB1178:AY1178),0)</f>
        <v>0</v>
      </c>
      <c r="DZ1178" s="5">
        <f>IF('PRES-U-P'!$B$6=DZ$2,SUM(BA1178:BB1178),0)</f>
        <v>0</v>
      </c>
      <c r="EA1178" s="5">
        <f>IF('PRES-U-P'!$B$6=EA$2,SUM(BC1178:BD1178),0)</f>
        <v>0</v>
      </c>
      <c r="EB1178" s="5">
        <f>IF('PRES-U-P'!$B$6=EB$2,SUM(BE1178),0)</f>
        <v>0</v>
      </c>
      <c r="EC1178" s="5">
        <f t="shared" si="95"/>
        <v>0</v>
      </c>
    </row>
    <row r="1179" spans="1:133" x14ac:dyDescent="0.2">
      <c r="A1179" s="1">
        <v>62301</v>
      </c>
      <c r="B1179" s="1" t="s">
        <v>167</v>
      </c>
      <c r="BF1179" s="5">
        <f t="shared" si="96"/>
        <v>0</v>
      </c>
      <c r="BG1179" s="5">
        <f>IF(BG$2='PRES-S-L-T'!$B$6,C1179,0)</f>
        <v>0</v>
      </c>
      <c r="BH1179" s="5">
        <f>IF(BH$2='PRES-S-L-T'!$B$6,D1179,0)</f>
        <v>0</v>
      </c>
      <c r="BI1179" s="5">
        <f>IF(BI$2='PRES-S-L-T'!$B$6,E1179,0)</f>
        <v>0</v>
      </c>
      <c r="BJ1179" s="5">
        <f>IF(BJ$2='PRES-S-L-T'!$B$6,F1179,0)</f>
        <v>0</v>
      </c>
      <c r="BK1179" s="5">
        <f>IF(BK$2='PRES-S-L-T'!$B$6,G1179,0)</f>
        <v>0</v>
      </c>
      <c r="BL1179" s="5">
        <f>IF(BL$2='PRES-S-L-T'!$B$6,H1179,0)</f>
        <v>0</v>
      </c>
      <c r="BM1179" s="5">
        <f>IF(BM$2='PRES-S-L-T'!$B$6,I1179,0)</f>
        <v>0</v>
      </c>
      <c r="BN1179" s="5">
        <f>IF(BN$2='PRES-S-L-T'!$B$6,J1179,0)</f>
        <v>0</v>
      </c>
      <c r="BO1179" s="5">
        <f>IF(BO$2='PRES-S-L-T'!$B$6,K1179,0)</f>
        <v>0</v>
      </c>
      <c r="BP1179" s="5">
        <f>IF(BP$2='PRES-S-L-T'!$B$6,L1179,0)</f>
        <v>0</v>
      </c>
      <c r="BQ1179" s="5">
        <f>IF(BQ$2='PRES-S-L-T'!$B$6,M1179,0)</f>
        <v>0</v>
      </c>
      <c r="BR1179" s="5">
        <f>IF(BR$2='PRES-S-L-T'!$B$6,N1179,0)</f>
        <v>0</v>
      </c>
      <c r="BS1179" s="5">
        <f>IF(BS$2='PRES-S-L-T'!$B$6,O1179,0)</f>
        <v>0</v>
      </c>
      <c r="BV1179" s="5">
        <f>IF(BV$2='PRES-S-L-T'!$B$6,R1179,0)</f>
        <v>0</v>
      </c>
      <c r="BW1179" s="5">
        <f>IF(BW$2='PRES-S-L-T'!$B$6,S1179,0)</f>
        <v>0</v>
      </c>
      <c r="BX1179" s="5">
        <f>IF(BX$2='PRES-S-L-T'!$B$6,T1179,0)</f>
        <v>0</v>
      </c>
      <c r="BY1179" s="5">
        <f>IF(BY$2='PRES-S-L-T'!$B$6,U1179,0)</f>
        <v>0</v>
      </c>
      <c r="BZ1179" s="5">
        <f>IF(BZ$2='PRES-S-L-T'!$B$6,V1179,0)</f>
        <v>0</v>
      </c>
      <c r="CA1179" s="5">
        <f>IF(CA$2='PRES-S-L-T'!$B$6,W1179,0)</f>
        <v>0</v>
      </c>
      <c r="CB1179" s="5">
        <f>IF(CB$2='PRES-S-L-T'!$B$6,X1179,0)</f>
        <v>0</v>
      </c>
      <c r="CC1179" s="5">
        <f>IF(CC$2='PRES-S-L-T'!$B$6,Y1179,0)</f>
        <v>0</v>
      </c>
      <c r="CD1179" s="5">
        <f>IF(CD$2='PRES-S-L-T'!$B$6,Z1179,0)</f>
        <v>0</v>
      </c>
      <c r="CE1179" s="5">
        <f>IF(CE$2='PRES-S-L-T'!$B$6,AA1179,0)</f>
        <v>0</v>
      </c>
      <c r="CF1179" s="5">
        <f>IF(CF$2='PRES-S-L-T'!$B$6,AB1179,0)</f>
        <v>0</v>
      </c>
      <c r="CG1179" s="5">
        <f>IF(CG$2='PRES-S-L-T'!$B$6,AC1179,0)</f>
        <v>0</v>
      </c>
      <c r="CH1179" s="5">
        <f>IF(CH$2='PRES-S-L-T'!$B$6,AD1179,0)</f>
        <v>0</v>
      </c>
      <c r="CI1179" s="5">
        <f>IF(CI$2='PRES-S-L-T'!$B$6,AE1179,0)</f>
        <v>0</v>
      </c>
      <c r="CJ1179" s="5">
        <f>IF(CJ$2='PRES-S-L-T'!$B$6,AF1179,0)</f>
        <v>0</v>
      </c>
      <c r="CK1179" s="5">
        <f>IF(CK$2='PRES-S-L-T'!$B$6,AG1179,0)</f>
        <v>0</v>
      </c>
      <c r="CL1179" s="5">
        <f>IF(CL$2='PRES-S-L-T'!$B$6,AH1179,0)</f>
        <v>0</v>
      </c>
      <c r="CM1179" s="5">
        <f>IF(CM$2='PRES-S-L-T'!$B$6,AI1179,0)</f>
        <v>0</v>
      </c>
      <c r="CN1179" s="5">
        <f>IF(CN$2='PRES-S-L-T'!$B$6,AJ1179,0)</f>
        <v>0</v>
      </c>
      <c r="CO1179" s="5">
        <f>IF(CO$2='PRES-S-L-T'!$B$6,AK1179,0)</f>
        <v>0</v>
      </c>
      <c r="CP1179" s="5">
        <f>IF(CP$2='PRES-S-L-T'!$B$6,AL1179,0)</f>
        <v>0</v>
      </c>
      <c r="CQ1179" s="5">
        <f>IF(CQ$2='PRES-S-L-T'!$B$6,AM1179,0)</f>
        <v>0</v>
      </c>
      <c r="CR1179" s="5">
        <f>IF(CR$2='PRES-S-L-T'!$B$6,AN1179,0)</f>
        <v>0</v>
      </c>
      <c r="CS1179" s="5">
        <f>IF(CS$2='PRES-S-L-T'!$B$6,AO1179,0)</f>
        <v>0</v>
      </c>
      <c r="CT1179" s="5">
        <f>IF(CT$2='PRES-S-L-T'!$B$6,AP1179,0)</f>
        <v>0</v>
      </c>
      <c r="CU1179" s="5">
        <f>IF(CU$2='PRES-S-L-T'!$B$6,AQ1179,0)</f>
        <v>0</v>
      </c>
      <c r="CV1179" s="5">
        <f>IF(CV$2='PRES-S-L-T'!$B$6,AR1179,0)</f>
        <v>0</v>
      </c>
      <c r="CW1179" s="5">
        <f>IF(CW$2='PRES-S-L-T'!$B$6,AS1179,0)</f>
        <v>0</v>
      </c>
      <c r="CX1179" s="5">
        <f>IF(CX$2='PRES-S-L-T'!$B$6,AT1179,0)</f>
        <v>0</v>
      </c>
      <c r="CY1179" s="5">
        <f>IF(CY$2='PRES-S-L-T'!$B$6,AU1179,0)</f>
        <v>0</v>
      </c>
      <c r="CZ1179" s="5">
        <f>IF(CZ$2='PRES-S-L-T'!$B$6,AV1179,0)</f>
        <v>0</v>
      </c>
      <c r="DA1179" s="5">
        <f>IF(DA$2='PRES-S-L-T'!$B$6,AW1179,0)</f>
        <v>0</v>
      </c>
      <c r="DB1179" s="5">
        <f>IF(DB$2='PRES-S-L-T'!$B$6,AX1179,0)</f>
        <v>0</v>
      </c>
      <c r="DE1179" s="5">
        <f>IF(DE$2='PRES-S-L-T'!$B$6,BA1179,0)</f>
        <v>0</v>
      </c>
      <c r="DF1179" s="5">
        <f>IF(DF$2='PRES-S-L-T'!$B$6,BB1179,0)</f>
        <v>0</v>
      </c>
      <c r="DG1179" s="5">
        <f>IF(DG$2='PRES-S-L-T'!$B$6,BC1179,0)</f>
        <v>0</v>
      </c>
      <c r="DH1179" s="5">
        <f>IF(DH$2='PRES-S-L-T'!$B$6,BD1179,0)</f>
        <v>0</v>
      </c>
      <c r="DI1179" s="5">
        <f>IF(DI$2='PRES-S-L-T'!$B$6,BE1179,0)</f>
        <v>0</v>
      </c>
      <c r="DJ1179" s="5">
        <f t="shared" si="97"/>
        <v>0</v>
      </c>
      <c r="DK1179" s="5">
        <f>IF('PRES-L-T'!$B$6=DK$2,SUM($C1179:$O1179),0)</f>
        <v>0</v>
      </c>
      <c r="DL1179" s="5">
        <f>IF('PRES-L-T'!$B$6=DL$2,SUM($R1179:$AB1179),0)</f>
        <v>0</v>
      </c>
      <c r="DM1179" s="5">
        <f>IF('PRES-L-T'!$B$6=DM$2,SUM($AC1179:$AE1179),0)</f>
        <v>0</v>
      </c>
      <c r="DN1179" s="5">
        <f>IF('PRES-L-T'!$B$6=DN$2,SUM($AG1179:$AI1179),0)</f>
        <v>0</v>
      </c>
      <c r="DO1179" s="5">
        <f>IF('PRES-L-T'!$B$6=DO$2,SUM($AJ1179:$AP1179),0)</f>
        <v>0</v>
      </c>
      <c r="DP1179" s="5">
        <f>IF('PRES-L-T'!$B$6=DP$2,SUM($AT1179:$AU1179),0)</f>
        <v>0</v>
      </c>
      <c r="DQ1179" s="5">
        <f>IF('PRES-L-T'!$B$6=DQ$2,SUM($AV1179:$AX1179),0)</f>
        <v>0</v>
      </c>
      <c r="DR1179" s="5">
        <f>IF('PRES-L-T'!$B$6=DR$2,SUM($BA1179:$BA1179),0)</f>
        <v>0</v>
      </c>
      <c r="DS1179" s="5">
        <f>IF('PRES-L-T'!$B$6=DS$2,SUM($BB1179:$BB1179),0)</f>
        <v>0</v>
      </c>
      <c r="DT1179" s="5">
        <f>IF('PRES-L-T'!$B$6=DT$2,SUM($BC1179:$BC1179),0)</f>
        <v>0</v>
      </c>
      <c r="DU1179" s="5">
        <f>IF('PRES-L-T'!$B$6=DU$2,SUM($BD1179:$BD1179),0)</f>
        <v>0</v>
      </c>
      <c r="DV1179" s="5">
        <f>IF('PRES-L-T'!$B$6=DV$2,SUM($BE1179:$BE1179),0)</f>
        <v>0</v>
      </c>
      <c r="DW1179" s="5">
        <f t="shared" ref="DW1179:DW1226" si="98">SUM(DK1179:DV1179)</f>
        <v>0</v>
      </c>
      <c r="DX1179" s="5">
        <f>IF('PRES-U-P'!$B$6=DX$2,SUM(C1179:AA1179),0)</f>
        <v>0</v>
      </c>
      <c r="DY1179" s="5">
        <f>IF('PRES-U-P'!$B$6=DY$2,SUM(AB1179:AY1179),0)</f>
        <v>0</v>
      </c>
      <c r="DZ1179" s="5">
        <f>IF('PRES-U-P'!$B$6=DZ$2,SUM(BA1179:BB1179),0)</f>
        <v>0</v>
      </c>
      <c r="EA1179" s="5">
        <f>IF('PRES-U-P'!$B$6=EA$2,SUM(BC1179:BD1179),0)</f>
        <v>0</v>
      </c>
      <c r="EB1179" s="5">
        <f>IF('PRES-U-P'!$B$6=EB$2,SUM(BE1179),0)</f>
        <v>0</v>
      </c>
      <c r="EC1179" s="5">
        <f t="shared" ref="EC1179:EC1226" si="99">SUM(DX1179:EB1179)</f>
        <v>0</v>
      </c>
    </row>
    <row r="1180" spans="1:133" x14ac:dyDescent="0.2">
      <c r="A1180" s="1">
        <v>62302</v>
      </c>
      <c r="B1180" s="1" t="s">
        <v>168</v>
      </c>
      <c r="BF1180" s="5">
        <f t="shared" si="96"/>
        <v>0</v>
      </c>
      <c r="BG1180" s="5">
        <f>IF(BG$2='PRES-S-L-T'!$B$6,C1180,0)</f>
        <v>0</v>
      </c>
      <c r="BH1180" s="5">
        <f>IF(BH$2='PRES-S-L-T'!$B$6,D1180,0)</f>
        <v>0</v>
      </c>
      <c r="BI1180" s="5">
        <f>IF(BI$2='PRES-S-L-T'!$B$6,E1180,0)</f>
        <v>0</v>
      </c>
      <c r="BJ1180" s="5">
        <f>IF(BJ$2='PRES-S-L-T'!$B$6,F1180,0)</f>
        <v>0</v>
      </c>
      <c r="BK1180" s="5">
        <f>IF(BK$2='PRES-S-L-T'!$B$6,G1180,0)</f>
        <v>0</v>
      </c>
      <c r="BL1180" s="5">
        <f>IF(BL$2='PRES-S-L-T'!$B$6,H1180,0)</f>
        <v>0</v>
      </c>
      <c r="BM1180" s="5">
        <f>IF(BM$2='PRES-S-L-T'!$B$6,I1180,0)</f>
        <v>0</v>
      </c>
      <c r="BN1180" s="5">
        <f>IF(BN$2='PRES-S-L-T'!$B$6,J1180,0)</f>
        <v>0</v>
      </c>
      <c r="BO1180" s="5">
        <f>IF(BO$2='PRES-S-L-T'!$B$6,K1180,0)</f>
        <v>0</v>
      </c>
      <c r="BP1180" s="5">
        <f>IF(BP$2='PRES-S-L-T'!$B$6,L1180,0)</f>
        <v>0</v>
      </c>
      <c r="BQ1180" s="5">
        <f>IF(BQ$2='PRES-S-L-T'!$B$6,M1180,0)</f>
        <v>0</v>
      </c>
      <c r="BR1180" s="5">
        <f>IF(BR$2='PRES-S-L-T'!$B$6,N1180,0)</f>
        <v>0</v>
      </c>
      <c r="BS1180" s="5">
        <f>IF(BS$2='PRES-S-L-T'!$B$6,O1180,0)</f>
        <v>0</v>
      </c>
      <c r="BV1180" s="5">
        <f>IF(BV$2='PRES-S-L-T'!$B$6,R1180,0)</f>
        <v>0</v>
      </c>
      <c r="BW1180" s="5">
        <f>IF(BW$2='PRES-S-L-T'!$B$6,S1180,0)</f>
        <v>0</v>
      </c>
      <c r="BX1180" s="5">
        <f>IF(BX$2='PRES-S-L-T'!$B$6,T1180,0)</f>
        <v>0</v>
      </c>
      <c r="BY1180" s="5">
        <f>IF(BY$2='PRES-S-L-T'!$B$6,U1180,0)</f>
        <v>0</v>
      </c>
      <c r="BZ1180" s="5">
        <f>IF(BZ$2='PRES-S-L-T'!$B$6,V1180,0)</f>
        <v>0</v>
      </c>
      <c r="CA1180" s="5">
        <f>IF(CA$2='PRES-S-L-T'!$B$6,W1180,0)</f>
        <v>0</v>
      </c>
      <c r="CB1180" s="5">
        <f>IF(CB$2='PRES-S-L-T'!$B$6,X1180,0)</f>
        <v>0</v>
      </c>
      <c r="CC1180" s="5">
        <f>IF(CC$2='PRES-S-L-T'!$B$6,Y1180,0)</f>
        <v>0</v>
      </c>
      <c r="CD1180" s="5">
        <f>IF(CD$2='PRES-S-L-T'!$B$6,Z1180,0)</f>
        <v>0</v>
      </c>
      <c r="CE1180" s="5">
        <f>IF(CE$2='PRES-S-L-T'!$B$6,AA1180,0)</f>
        <v>0</v>
      </c>
      <c r="CF1180" s="5">
        <f>IF(CF$2='PRES-S-L-T'!$B$6,AB1180,0)</f>
        <v>0</v>
      </c>
      <c r="CG1180" s="5">
        <f>IF(CG$2='PRES-S-L-T'!$B$6,AC1180,0)</f>
        <v>0</v>
      </c>
      <c r="CH1180" s="5">
        <f>IF(CH$2='PRES-S-L-T'!$B$6,AD1180,0)</f>
        <v>0</v>
      </c>
      <c r="CI1180" s="5">
        <f>IF(CI$2='PRES-S-L-T'!$B$6,AE1180,0)</f>
        <v>0</v>
      </c>
      <c r="CJ1180" s="5">
        <f>IF(CJ$2='PRES-S-L-T'!$B$6,AF1180,0)</f>
        <v>0</v>
      </c>
      <c r="CK1180" s="5">
        <f>IF(CK$2='PRES-S-L-T'!$B$6,AG1180,0)</f>
        <v>0</v>
      </c>
      <c r="CL1180" s="5">
        <f>IF(CL$2='PRES-S-L-T'!$B$6,AH1180,0)</f>
        <v>0</v>
      </c>
      <c r="CM1180" s="5">
        <f>IF(CM$2='PRES-S-L-T'!$B$6,AI1180,0)</f>
        <v>0</v>
      </c>
      <c r="CN1180" s="5">
        <f>IF(CN$2='PRES-S-L-T'!$B$6,AJ1180,0)</f>
        <v>0</v>
      </c>
      <c r="CO1180" s="5">
        <f>IF(CO$2='PRES-S-L-T'!$B$6,AK1180,0)</f>
        <v>0</v>
      </c>
      <c r="CP1180" s="5">
        <f>IF(CP$2='PRES-S-L-T'!$B$6,AL1180,0)</f>
        <v>0</v>
      </c>
      <c r="CQ1180" s="5">
        <f>IF(CQ$2='PRES-S-L-T'!$B$6,AM1180,0)</f>
        <v>0</v>
      </c>
      <c r="CR1180" s="5">
        <f>IF(CR$2='PRES-S-L-T'!$B$6,AN1180,0)</f>
        <v>0</v>
      </c>
      <c r="CS1180" s="5">
        <f>IF(CS$2='PRES-S-L-T'!$B$6,AO1180,0)</f>
        <v>0</v>
      </c>
      <c r="CT1180" s="5">
        <f>IF(CT$2='PRES-S-L-T'!$B$6,AP1180,0)</f>
        <v>0</v>
      </c>
      <c r="CU1180" s="5">
        <f>IF(CU$2='PRES-S-L-T'!$B$6,AQ1180,0)</f>
        <v>0</v>
      </c>
      <c r="CV1180" s="5">
        <f>IF(CV$2='PRES-S-L-T'!$B$6,AR1180,0)</f>
        <v>0</v>
      </c>
      <c r="CW1180" s="5">
        <f>IF(CW$2='PRES-S-L-T'!$B$6,AS1180,0)</f>
        <v>0</v>
      </c>
      <c r="CX1180" s="5">
        <f>IF(CX$2='PRES-S-L-T'!$B$6,AT1180,0)</f>
        <v>0</v>
      </c>
      <c r="CY1180" s="5">
        <f>IF(CY$2='PRES-S-L-T'!$B$6,AU1180,0)</f>
        <v>0</v>
      </c>
      <c r="CZ1180" s="5">
        <f>IF(CZ$2='PRES-S-L-T'!$B$6,AV1180,0)</f>
        <v>0</v>
      </c>
      <c r="DA1180" s="5">
        <f>IF(DA$2='PRES-S-L-T'!$B$6,AW1180,0)</f>
        <v>0</v>
      </c>
      <c r="DB1180" s="5">
        <f>IF(DB$2='PRES-S-L-T'!$B$6,AX1180,0)</f>
        <v>0</v>
      </c>
      <c r="DE1180" s="5">
        <f>IF(DE$2='PRES-S-L-T'!$B$6,BA1180,0)</f>
        <v>0</v>
      </c>
      <c r="DF1180" s="5">
        <f>IF(DF$2='PRES-S-L-T'!$B$6,BB1180,0)</f>
        <v>0</v>
      </c>
      <c r="DG1180" s="5">
        <f>IF(DG$2='PRES-S-L-T'!$B$6,BC1180,0)</f>
        <v>0</v>
      </c>
      <c r="DH1180" s="5">
        <f>IF(DH$2='PRES-S-L-T'!$B$6,BD1180,0)</f>
        <v>0</v>
      </c>
      <c r="DI1180" s="5">
        <f>IF(DI$2='PRES-S-L-T'!$B$6,BE1180,0)</f>
        <v>0</v>
      </c>
      <c r="DJ1180" s="5">
        <f t="shared" si="97"/>
        <v>0</v>
      </c>
      <c r="DK1180" s="5">
        <f>IF('PRES-L-T'!$B$6=DK$2,SUM($C1180:$O1180),0)</f>
        <v>0</v>
      </c>
      <c r="DL1180" s="5">
        <f>IF('PRES-L-T'!$B$6=DL$2,SUM($R1180:$AB1180),0)</f>
        <v>0</v>
      </c>
      <c r="DM1180" s="5">
        <f>IF('PRES-L-T'!$B$6=DM$2,SUM($AC1180:$AE1180),0)</f>
        <v>0</v>
      </c>
      <c r="DN1180" s="5">
        <f>IF('PRES-L-T'!$B$6=DN$2,SUM($AG1180:$AI1180),0)</f>
        <v>0</v>
      </c>
      <c r="DO1180" s="5">
        <f>IF('PRES-L-T'!$B$6=DO$2,SUM($AJ1180:$AP1180),0)</f>
        <v>0</v>
      </c>
      <c r="DP1180" s="5">
        <f>IF('PRES-L-T'!$B$6=DP$2,SUM($AT1180:$AU1180),0)</f>
        <v>0</v>
      </c>
      <c r="DQ1180" s="5">
        <f>IF('PRES-L-T'!$B$6=DQ$2,SUM($AV1180:$AX1180),0)</f>
        <v>0</v>
      </c>
      <c r="DR1180" s="5">
        <f>IF('PRES-L-T'!$B$6=DR$2,SUM($BA1180:$BA1180),0)</f>
        <v>0</v>
      </c>
      <c r="DS1180" s="5">
        <f>IF('PRES-L-T'!$B$6=DS$2,SUM($BB1180:$BB1180),0)</f>
        <v>0</v>
      </c>
      <c r="DT1180" s="5">
        <f>IF('PRES-L-T'!$B$6=DT$2,SUM($BC1180:$BC1180),0)</f>
        <v>0</v>
      </c>
      <c r="DU1180" s="5">
        <f>IF('PRES-L-T'!$B$6=DU$2,SUM($BD1180:$BD1180),0)</f>
        <v>0</v>
      </c>
      <c r="DV1180" s="5">
        <f>IF('PRES-L-T'!$B$6=DV$2,SUM($BE1180:$BE1180),0)</f>
        <v>0</v>
      </c>
      <c r="DW1180" s="5">
        <f t="shared" si="98"/>
        <v>0</v>
      </c>
      <c r="DX1180" s="5">
        <f>IF('PRES-U-P'!$B$6=DX$2,SUM(C1180:AA1180),0)</f>
        <v>0</v>
      </c>
      <c r="DY1180" s="5">
        <f>IF('PRES-U-P'!$B$6=DY$2,SUM(AB1180:AY1180),0)</f>
        <v>0</v>
      </c>
      <c r="DZ1180" s="5">
        <f>IF('PRES-U-P'!$B$6=DZ$2,SUM(BA1180:BB1180),0)</f>
        <v>0</v>
      </c>
      <c r="EA1180" s="5">
        <f>IF('PRES-U-P'!$B$6=EA$2,SUM(BC1180:BD1180),0)</f>
        <v>0</v>
      </c>
      <c r="EB1180" s="5">
        <f>IF('PRES-U-P'!$B$6=EB$2,SUM(BE1180),0)</f>
        <v>0</v>
      </c>
      <c r="EC1180" s="5">
        <f t="shared" si="99"/>
        <v>0</v>
      </c>
    </row>
    <row r="1181" spans="1:133" x14ac:dyDescent="0.2">
      <c r="A1181" s="1">
        <v>62303</v>
      </c>
      <c r="B1181" s="1" t="s">
        <v>128</v>
      </c>
      <c r="BF1181" s="5">
        <f t="shared" si="96"/>
        <v>0</v>
      </c>
      <c r="BG1181" s="5">
        <f>IF(BG$2='PRES-S-L-T'!$B$6,C1181,0)</f>
        <v>0</v>
      </c>
      <c r="BH1181" s="5">
        <f>IF(BH$2='PRES-S-L-T'!$B$6,D1181,0)</f>
        <v>0</v>
      </c>
      <c r="BI1181" s="5">
        <f>IF(BI$2='PRES-S-L-T'!$B$6,E1181,0)</f>
        <v>0</v>
      </c>
      <c r="BJ1181" s="5">
        <f>IF(BJ$2='PRES-S-L-T'!$B$6,F1181,0)</f>
        <v>0</v>
      </c>
      <c r="BK1181" s="5">
        <f>IF(BK$2='PRES-S-L-T'!$B$6,G1181,0)</f>
        <v>0</v>
      </c>
      <c r="BL1181" s="5">
        <f>IF(BL$2='PRES-S-L-T'!$B$6,H1181,0)</f>
        <v>0</v>
      </c>
      <c r="BM1181" s="5">
        <f>IF(BM$2='PRES-S-L-T'!$B$6,I1181,0)</f>
        <v>0</v>
      </c>
      <c r="BN1181" s="5">
        <f>IF(BN$2='PRES-S-L-T'!$B$6,J1181,0)</f>
        <v>0</v>
      </c>
      <c r="BO1181" s="5">
        <f>IF(BO$2='PRES-S-L-T'!$B$6,K1181,0)</f>
        <v>0</v>
      </c>
      <c r="BP1181" s="5">
        <f>IF(BP$2='PRES-S-L-T'!$B$6,L1181,0)</f>
        <v>0</v>
      </c>
      <c r="BQ1181" s="5">
        <f>IF(BQ$2='PRES-S-L-T'!$B$6,M1181,0)</f>
        <v>0</v>
      </c>
      <c r="BR1181" s="5">
        <f>IF(BR$2='PRES-S-L-T'!$B$6,N1181,0)</f>
        <v>0</v>
      </c>
      <c r="BS1181" s="5">
        <f>IF(BS$2='PRES-S-L-T'!$B$6,O1181,0)</f>
        <v>0</v>
      </c>
      <c r="BV1181" s="5">
        <f>IF(BV$2='PRES-S-L-T'!$B$6,R1181,0)</f>
        <v>0</v>
      </c>
      <c r="BW1181" s="5">
        <f>IF(BW$2='PRES-S-L-T'!$B$6,S1181,0)</f>
        <v>0</v>
      </c>
      <c r="BX1181" s="5">
        <f>IF(BX$2='PRES-S-L-T'!$B$6,T1181,0)</f>
        <v>0</v>
      </c>
      <c r="BY1181" s="5">
        <f>IF(BY$2='PRES-S-L-T'!$B$6,U1181,0)</f>
        <v>0</v>
      </c>
      <c r="BZ1181" s="5">
        <f>IF(BZ$2='PRES-S-L-T'!$B$6,V1181,0)</f>
        <v>0</v>
      </c>
      <c r="CA1181" s="5">
        <f>IF(CA$2='PRES-S-L-T'!$B$6,W1181,0)</f>
        <v>0</v>
      </c>
      <c r="CB1181" s="5">
        <f>IF(CB$2='PRES-S-L-T'!$B$6,X1181,0)</f>
        <v>0</v>
      </c>
      <c r="CC1181" s="5">
        <f>IF(CC$2='PRES-S-L-T'!$B$6,Y1181,0)</f>
        <v>0</v>
      </c>
      <c r="CD1181" s="5">
        <f>IF(CD$2='PRES-S-L-T'!$B$6,Z1181,0)</f>
        <v>0</v>
      </c>
      <c r="CE1181" s="5">
        <f>IF(CE$2='PRES-S-L-T'!$B$6,AA1181,0)</f>
        <v>0</v>
      </c>
      <c r="CF1181" s="5">
        <f>IF(CF$2='PRES-S-L-T'!$B$6,AB1181,0)</f>
        <v>0</v>
      </c>
      <c r="CG1181" s="5">
        <f>IF(CG$2='PRES-S-L-T'!$B$6,AC1181,0)</f>
        <v>0</v>
      </c>
      <c r="CH1181" s="5">
        <f>IF(CH$2='PRES-S-L-T'!$B$6,AD1181,0)</f>
        <v>0</v>
      </c>
      <c r="CI1181" s="5">
        <f>IF(CI$2='PRES-S-L-T'!$B$6,AE1181,0)</f>
        <v>0</v>
      </c>
      <c r="CJ1181" s="5">
        <f>IF(CJ$2='PRES-S-L-T'!$B$6,AF1181,0)</f>
        <v>0</v>
      </c>
      <c r="CK1181" s="5">
        <f>IF(CK$2='PRES-S-L-T'!$B$6,AG1181,0)</f>
        <v>0</v>
      </c>
      <c r="CL1181" s="5">
        <f>IF(CL$2='PRES-S-L-T'!$B$6,AH1181,0)</f>
        <v>0</v>
      </c>
      <c r="CM1181" s="5">
        <f>IF(CM$2='PRES-S-L-T'!$B$6,AI1181,0)</f>
        <v>0</v>
      </c>
      <c r="CN1181" s="5">
        <f>IF(CN$2='PRES-S-L-T'!$B$6,AJ1181,0)</f>
        <v>0</v>
      </c>
      <c r="CO1181" s="5">
        <f>IF(CO$2='PRES-S-L-T'!$B$6,AK1181,0)</f>
        <v>0</v>
      </c>
      <c r="CP1181" s="5">
        <f>IF(CP$2='PRES-S-L-T'!$B$6,AL1181,0)</f>
        <v>0</v>
      </c>
      <c r="CQ1181" s="5">
        <f>IF(CQ$2='PRES-S-L-T'!$B$6,AM1181,0)</f>
        <v>0</v>
      </c>
      <c r="CR1181" s="5">
        <f>IF(CR$2='PRES-S-L-T'!$B$6,AN1181,0)</f>
        <v>0</v>
      </c>
      <c r="CS1181" s="5">
        <f>IF(CS$2='PRES-S-L-T'!$B$6,AO1181,0)</f>
        <v>0</v>
      </c>
      <c r="CT1181" s="5">
        <f>IF(CT$2='PRES-S-L-T'!$B$6,AP1181,0)</f>
        <v>0</v>
      </c>
      <c r="CU1181" s="5">
        <f>IF(CU$2='PRES-S-L-T'!$B$6,AQ1181,0)</f>
        <v>0</v>
      </c>
      <c r="CV1181" s="5">
        <f>IF(CV$2='PRES-S-L-T'!$B$6,AR1181,0)</f>
        <v>0</v>
      </c>
      <c r="CW1181" s="5">
        <f>IF(CW$2='PRES-S-L-T'!$B$6,AS1181,0)</f>
        <v>0</v>
      </c>
      <c r="CX1181" s="5">
        <f>IF(CX$2='PRES-S-L-T'!$B$6,AT1181,0)</f>
        <v>0</v>
      </c>
      <c r="CY1181" s="5">
        <f>IF(CY$2='PRES-S-L-T'!$B$6,AU1181,0)</f>
        <v>0</v>
      </c>
      <c r="CZ1181" s="5">
        <f>IF(CZ$2='PRES-S-L-T'!$B$6,AV1181,0)</f>
        <v>0</v>
      </c>
      <c r="DA1181" s="5">
        <f>IF(DA$2='PRES-S-L-T'!$B$6,AW1181,0)</f>
        <v>0</v>
      </c>
      <c r="DB1181" s="5">
        <f>IF(DB$2='PRES-S-L-T'!$B$6,AX1181,0)</f>
        <v>0</v>
      </c>
      <c r="DE1181" s="5">
        <f>IF(DE$2='PRES-S-L-T'!$B$6,BA1181,0)</f>
        <v>0</v>
      </c>
      <c r="DF1181" s="5">
        <f>IF(DF$2='PRES-S-L-T'!$B$6,BB1181,0)</f>
        <v>0</v>
      </c>
      <c r="DG1181" s="5">
        <f>IF(DG$2='PRES-S-L-T'!$B$6,BC1181,0)</f>
        <v>0</v>
      </c>
      <c r="DH1181" s="5">
        <f>IF(DH$2='PRES-S-L-T'!$B$6,BD1181,0)</f>
        <v>0</v>
      </c>
      <c r="DI1181" s="5">
        <f>IF(DI$2='PRES-S-L-T'!$B$6,BE1181,0)</f>
        <v>0</v>
      </c>
      <c r="DJ1181" s="5">
        <f t="shared" si="97"/>
        <v>0</v>
      </c>
      <c r="DK1181" s="5">
        <f>IF('PRES-L-T'!$B$6=DK$2,SUM($C1181:$O1181),0)</f>
        <v>0</v>
      </c>
      <c r="DL1181" s="5">
        <f>IF('PRES-L-T'!$B$6=DL$2,SUM($R1181:$AB1181),0)</f>
        <v>0</v>
      </c>
      <c r="DM1181" s="5">
        <f>IF('PRES-L-T'!$B$6=DM$2,SUM($AC1181:$AE1181),0)</f>
        <v>0</v>
      </c>
      <c r="DN1181" s="5">
        <f>IF('PRES-L-T'!$B$6=DN$2,SUM($AG1181:$AI1181),0)</f>
        <v>0</v>
      </c>
      <c r="DO1181" s="5">
        <f>IF('PRES-L-T'!$B$6=DO$2,SUM($AJ1181:$AP1181),0)</f>
        <v>0</v>
      </c>
      <c r="DP1181" s="5">
        <f>IF('PRES-L-T'!$B$6=DP$2,SUM($AT1181:$AU1181),0)</f>
        <v>0</v>
      </c>
      <c r="DQ1181" s="5">
        <f>IF('PRES-L-T'!$B$6=DQ$2,SUM($AV1181:$AX1181),0)</f>
        <v>0</v>
      </c>
      <c r="DR1181" s="5">
        <f>IF('PRES-L-T'!$B$6=DR$2,SUM($BA1181:$BA1181),0)</f>
        <v>0</v>
      </c>
      <c r="DS1181" s="5">
        <f>IF('PRES-L-T'!$B$6=DS$2,SUM($BB1181:$BB1181),0)</f>
        <v>0</v>
      </c>
      <c r="DT1181" s="5">
        <f>IF('PRES-L-T'!$B$6=DT$2,SUM($BC1181:$BC1181),0)</f>
        <v>0</v>
      </c>
      <c r="DU1181" s="5">
        <f>IF('PRES-L-T'!$B$6=DU$2,SUM($BD1181:$BD1181),0)</f>
        <v>0</v>
      </c>
      <c r="DV1181" s="5">
        <f>IF('PRES-L-T'!$B$6=DV$2,SUM($BE1181:$BE1181),0)</f>
        <v>0</v>
      </c>
      <c r="DW1181" s="5">
        <f t="shared" si="98"/>
        <v>0</v>
      </c>
      <c r="DX1181" s="5">
        <f>IF('PRES-U-P'!$B$6=DX$2,SUM(C1181:AA1181),0)</f>
        <v>0</v>
      </c>
      <c r="DY1181" s="5">
        <f>IF('PRES-U-P'!$B$6=DY$2,SUM(AB1181:AY1181),0)</f>
        <v>0</v>
      </c>
      <c r="DZ1181" s="5">
        <f>IF('PRES-U-P'!$B$6=DZ$2,SUM(BA1181:BB1181),0)</f>
        <v>0</v>
      </c>
      <c r="EA1181" s="5">
        <f>IF('PRES-U-P'!$B$6=EA$2,SUM(BC1181:BD1181),0)</f>
        <v>0</v>
      </c>
      <c r="EB1181" s="5">
        <f>IF('PRES-U-P'!$B$6=EB$2,SUM(BE1181),0)</f>
        <v>0</v>
      </c>
      <c r="EC1181" s="5">
        <f t="shared" si="99"/>
        <v>0</v>
      </c>
    </row>
    <row r="1182" spans="1:133" x14ac:dyDescent="0.2">
      <c r="A1182" s="1">
        <v>62304</v>
      </c>
      <c r="B1182" s="1" t="s">
        <v>129</v>
      </c>
      <c r="BF1182" s="5">
        <f t="shared" si="96"/>
        <v>0</v>
      </c>
      <c r="BG1182" s="5">
        <f>IF(BG$2='PRES-S-L-T'!$B$6,C1182,0)</f>
        <v>0</v>
      </c>
      <c r="BH1182" s="5">
        <f>IF(BH$2='PRES-S-L-T'!$B$6,D1182,0)</f>
        <v>0</v>
      </c>
      <c r="BI1182" s="5">
        <f>IF(BI$2='PRES-S-L-T'!$B$6,E1182,0)</f>
        <v>0</v>
      </c>
      <c r="BJ1182" s="5">
        <f>IF(BJ$2='PRES-S-L-T'!$B$6,F1182,0)</f>
        <v>0</v>
      </c>
      <c r="BK1182" s="5">
        <f>IF(BK$2='PRES-S-L-T'!$B$6,G1182,0)</f>
        <v>0</v>
      </c>
      <c r="BL1182" s="5">
        <f>IF(BL$2='PRES-S-L-T'!$B$6,H1182,0)</f>
        <v>0</v>
      </c>
      <c r="BM1182" s="5">
        <f>IF(BM$2='PRES-S-L-T'!$B$6,I1182,0)</f>
        <v>0</v>
      </c>
      <c r="BN1182" s="5">
        <f>IF(BN$2='PRES-S-L-T'!$B$6,J1182,0)</f>
        <v>0</v>
      </c>
      <c r="BO1182" s="5">
        <f>IF(BO$2='PRES-S-L-T'!$B$6,K1182,0)</f>
        <v>0</v>
      </c>
      <c r="BP1182" s="5">
        <f>IF(BP$2='PRES-S-L-T'!$B$6,L1182,0)</f>
        <v>0</v>
      </c>
      <c r="BQ1182" s="5">
        <f>IF(BQ$2='PRES-S-L-T'!$B$6,M1182,0)</f>
        <v>0</v>
      </c>
      <c r="BR1182" s="5">
        <f>IF(BR$2='PRES-S-L-T'!$B$6,N1182,0)</f>
        <v>0</v>
      </c>
      <c r="BS1182" s="5">
        <f>IF(BS$2='PRES-S-L-T'!$B$6,O1182,0)</f>
        <v>0</v>
      </c>
      <c r="BV1182" s="5">
        <f>IF(BV$2='PRES-S-L-T'!$B$6,R1182,0)</f>
        <v>0</v>
      </c>
      <c r="BW1182" s="5">
        <f>IF(BW$2='PRES-S-L-T'!$B$6,S1182,0)</f>
        <v>0</v>
      </c>
      <c r="BX1182" s="5">
        <f>IF(BX$2='PRES-S-L-T'!$B$6,T1182,0)</f>
        <v>0</v>
      </c>
      <c r="BY1182" s="5">
        <f>IF(BY$2='PRES-S-L-T'!$B$6,U1182,0)</f>
        <v>0</v>
      </c>
      <c r="BZ1182" s="5">
        <f>IF(BZ$2='PRES-S-L-T'!$B$6,V1182,0)</f>
        <v>0</v>
      </c>
      <c r="CA1182" s="5">
        <f>IF(CA$2='PRES-S-L-T'!$B$6,W1182,0)</f>
        <v>0</v>
      </c>
      <c r="CB1182" s="5">
        <f>IF(CB$2='PRES-S-L-T'!$B$6,X1182,0)</f>
        <v>0</v>
      </c>
      <c r="CC1182" s="5">
        <f>IF(CC$2='PRES-S-L-T'!$B$6,Y1182,0)</f>
        <v>0</v>
      </c>
      <c r="CD1182" s="5">
        <f>IF(CD$2='PRES-S-L-T'!$B$6,Z1182,0)</f>
        <v>0</v>
      </c>
      <c r="CE1182" s="5">
        <f>IF(CE$2='PRES-S-L-T'!$B$6,AA1182,0)</f>
        <v>0</v>
      </c>
      <c r="CF1182" s="5">
        <f>IF(CF$2='PRES-S-L-T'!$B$6,AB1182,0)</f>
        <v>0</v>
      </c>
      <c r="CG1182" s="5">
        <f>IF(CG$2='PRES-S-L-T'!$B$6,AC1182,0)</f>
        <v>0</v>
      </c>
      <c r="CH1182" s="5">
        <f>IF(CH$2='PRES-S-L-T'!$B$6,AD1182,0)</f>
        <v>0</v>
      </c>
      <c r="CI1182" s="5">
        <f>IF(CI$2='PRES-S-L-T'!$B$6,AE1182,0)</f>
        <v>0</v>
      </c>
      <c r="CJ1182" s="5">
        <f>IF(CJ$2='PRES-S-L-T'!$B$6,AF1182,0)</f>
        <v>0</v>
      </c>
      <c r="CK1182" s="5">
        <f>IF(CK$2='PRES-S-L-T'!$B$6,AG1182,0)</f>
        <v>0</v>
      </c>
      <c r="CL1182" s="5">
        <f>IF(CL$2='PRES-S-L-T'!$B$6,AH1182,0)</f>
        <v>0</v>
      </c>
      <c r="CM1182" s="5">
        <f>IF(CM$2='PRES-S-L-T'!$B$6,AI1182,0)</f>
        <v>0</v>
      </c>
      <c r="CN1182" s="5">
        <f>IF(CN$2='PRES-S-L-T'!$B$6,AJ1182,0)</f>
        <v>0</v>
      </c>
      <c r="CO1182" s="5">
        <f>IF(CO$2='PRES-S-L-T'!$B$6,AK1182,0)</f>
        <v>0</v>
      </c>
      <c r="CP1182" s="5">
        <f>IF(CP$2='PRES-S-L-T'!$B$6,AL1182,0)</f>
        <v>0</v>
      </c>
      <c r="CQ1182" s="5">
        <f>IF(CQ$2='PRES-S-L-T'!$B$6,AM1182,0)</f>
        <v>0</v>
      </c>
      <c r="CR1182" s="5">
        <f>IF(CR$2='PRES-S-L-T'!$B$6,AN1182,0)</f>
        <v>0</v>
      </c>
      <c r="CS1182" s="5">
        <f>IF(CS$2='PRES-S-L-T'!$B$6,AO1182,0)</f>
        <v>0</v>
      </c>
      <c r="CT1182" s="5">
        <f>IF(CT$2='PRES-S-L-T'!$B$6,AP1182,0)</f>
        <v>0</v>
      </c>
      <c r="CU1182" s="5">
        <f>IF(CU$2='PRES-S-L-T'!$B$6,AQ1182,0)</f>
        <v>0</v>
      </c>
      <c r="CV1182" s="5">
        <f>IF(CV$2='PRES-S-L-T'!$B$6,AR1182,0)</f>
        <v>0</v>
      </c>
      <c r="CW1182" s="5">
        <f>IF(CW$2='PRES-S-L-T'!$B$6,AS1182,0)</f>
        <v>0</v>
      </c>
      <c r="CX1182" s="5">
        <f>IF(CX$2='PRES-S-L-T'!$B$6,AT1182,0)</f>
        <v>0</v>
      </c>
      <c r="CY1182" s="5">
        <f>IF(CY$2='PRES-S-L-T'!$B$6,AU1182,0)</f>
        <v>0</v>
      </c>
      <c r="CZ1182" s="5">
        <f>IF(CZ$2='PRES-S-L-T'!$B$6,AV1182,0)</f>
        <v>0</v>
      </c>
      <c r="DA1182" s="5">
        <f>IF(DA$2='PRES-S-L-T'!$B$6,AW1182,0)</f>
        <v>0</v>
      </c>
      <c r="DB1182" s="5">
        <f>IF(DB$2='PRES-S-L-T'!$B$6,AX1182,0)</f>
        <v>0</v>
      </c>
      <c r="DE1182" s="5">
        <f>IF(DE$2='PRES-S-L-T'!$B$6,BA1182,0)</f>
        <v>0</v>
      </c>
      <c r="DF1182" s="5">
        <f>IF(DF$2='PRES-S-L-T'!$B$6,BB1182,0)</f>
        <v>0</v>
      </c>
      <c r="DG1182" s="5">
        <f>IF(DG$2='PRES-S-L-T'!$B$6,BC1182,0)</f>
        <v>0</v>
      </c>
      <c r="DH1182" s="5">
        <f>IF(DH$2='PRES-S-L-T'!$B$6,BD1182,0)</f>
        <v>0</v>
      </c>
      <c r="DI1182" s="5">
        <f>IF(DI$2='PRES-S-L-T'!$B$6,BE1182,0)</f>
        <v>0</v>
      </c>
      <c r="DJ1182" s="5">
        <f t="shared" si="97"/>
        <v>0</v>
      </c>
      <c r="DK1182" s="5">
        <f>IF('PRES-L-T'!$B$6=DK$2,SUM($C1182:$O1182),0)</f>
        <v>0</v>
      </c>
      <c r="DL1182" s="5">
        <f>IF('PRES-L-T'!$B$6=DL$2,SUM($R1182:$AB1182),0)</f>
        <v>0</v>
      </c>
      <c r="DM1182" s="5">
        <f>IF('PRES-L-T'!$B$6=DM$2,SUM($AC1182:$AE1182),0)</f>
        <v>0</v>
      </c>
      <c r="DN1182" s="5">
        <f>IF('PRES-L-T'!$B$6=DN$2,SUM($AG1182:$AI1182),0)</f>
        <v>0</v>
      </c>
      <c r="DO1182" s="5">
        <f>IF('PRES-L-T'!$B$6=DO$2,SUM($AJ1182:$AP1182),0)</f>
        <v>0</v>
      </c>
      <c r="DP1182" s="5">
        <f>IF('PRES-L-T'!$B$6=DP$2,SUM($AT1182:$AU1182),0)</f>
        <v>0</v>
      </c>
      <c r="DQ1182" s="5">
        <f>IF('PRES-L-T'!$B$6=DQ$2,SUM($AV1182:$AX1182),0)</f>
        <v>0</v>
      </c>
      <c r="DR1182" s="5">
        <f>IF('PRES-L-T'!$B$6=DR$2,SUM($BA1182:$BA1182),0)</f>
        <v>0</v>
      </c>
      <c r="DS1182" s="5">
        <f>IF('PRES-L-T'!$B$6=DS$2,SUM($BB1182:$BB1182),0)</f>
        <v>0</v>
      </c>
      <c r="DT1182" s="5">
        <f>IF('PRES-L-T'!$B$6=DT$2,SUM($BC1182:$BC1182),0)</f>
        <v>0</v>
      </c>
      <c r="DU1182" s="5">
        <f>IF('PRES-L-T'!$B$6=DU$2,SUM($BD1182:$BD1182),0)</f>
        <v>0</v>
      </c>
      <c r="DV1182" s="5">
        <f>IF('PRES-L-T'!$B$6=DV$2,SUM($BE1182:$BE1182),0)</f>
        <v>0</v>
      </c>
      <c r="DW1182" s="5">
        <f t="shared" si="98"/>
        <v>0</v>
      </c>
      <c r="DX1182" s="5">
        <f>IF('PRES-U-P'!$B$6=DX$2,SUM(C1182:AA1182),0)</f>
        <v>0</v>
      </c>
      <c r="DY1182" s="5">
        <f>IF('PRES-U-P'!$B$6=DY$2,SUM(AB1182:AY1182),0)</f>
        <v>0</v>
      </c>
      <c r="DZ1182" s="5">
        <f>IF('PRES-U-P'!$B$6=DZ$2,SUM(BA1182:BB1182),0)</f>
        <v>0</v>
      </c>
      <c r="EA1182" s="5">
        <f>IF('PRES-U-P'!$B$6=EA$2,SUM(BC1182:BD1182),0)</f>
        <v>0</v>
      </c>
      <c r="EB1182" s="5">
        <f>IF('PRES-U-P'!$B$6=EB$2,SUM(BE1182),0)</f>
        <v>0</v>
      </c>
      <c r="EC1182" s="5">
        <f t="shared" si="99"/>
        <v>0</v>
      </c>
    </row>
    <row r="1183" spans="1:133" x14ac:dyDescent="0.2">
      <c r="A1183" s="1">
        <v>63101</v>
      </c>
      <c r="B1183" s="1" t="s">
        <v>169</v>
      </c>
      <c r="BF1183" s="5">
        <f t="shared" si="96"/>
        <v>0</v>
      </c>
      <c r="BG1183" s="5">
        <f>IF(BG$2='PRES-S-L-T'!$B$6,C1183,0)</f>
        <v>0</v>
      </c>
      <c r="BH1183" s="5">
        <f>IF(BH$2='PRES-S-L-T'!$B$6,D1183,0)</f>
        <v>0</v>
      </c>
      <c r="BI1183" s="5">
        <f>IF(BI$2='PRES-S-L-T'!$B$6,E1183,0)</f>
        <v>0</v>
      </c>
      <c r="BJ1183" s="5">
        <f>IF(BJ$2='PRES-S-L-T'!$B$6,F1183,0)</f>
        <v>0</v>
      </c>
      <c r="BK1183" s="5">
        <f>IF(BK$2='PRES-S-L-T'!$B$6,G1183,0)</f>
        <v>0</v>
      </c>
      <c r="BL1183" s="5">
        <f>IF(BL$2='PRES-S-L-T'!$B$6,H1183,0)</f>
        <v>0</v>
      </c>
      <c r="BM1183" s="5">
        <f>IF(BM$2='PRES-S-L-T'!$B$6,I1183,0)</f>
        <v>0</v>
      </c>
      <c r="BN1183" s="5">
        <f>IF(BN$2='PRES-S-L-T'!$B$6,J1183,0)</f>
        <v>0</v>
      </c>
      <c r="BO1183" s="5">
        <f>IF(BO$2='PRES-S-L-T'!$B$6,K1183,0)</f>
        <v>0</v>
      </c>
      <c r="BP1183" s="5">
        <f>IF(BP$2='PRES-S-L-T'!$B$6,L1183,0)</f>
        <v>0</v>
      </c>
      <c r="BQ1183" s="5">
        <f>IF(BQ$2='PRES-S-L-T'!$B$6,M1183,0)</f>
        <v>0</v>
      </c>
      <c r="BR1183" s="5">
        <f>IF(BR$2='PRES-S-L-T'!$B$6,N1183,0)</f>
        <v>0</v>
      </c>
      <c r="BS1183" s="5">
        <f>IF(BS$2='PRES-S-L-T'!$B$6,O1183,0)</f>
        <v>0</v>
      </c>
      <c r="BV1183" s="5">
        <f>IF(BV$2='PRES-S-L-T'!$B$6,R1183,0)</f>
        <v>0</v>
      </c>
      <c r="BW1183" s="5">
        <f>IF(BW$2='PRES-S-L-T'!$B$6,S1183,0)</f>
        <v>0</v>
      </c>
      <c r="BX1183" s="5">
        <f>IF(BX$2='PRES-S-L-T'!$B$6,T1183,0)</f>
        <v>0</v>
      </c>
      <c r="BY1183" s="5">
        <f>IF(BY$2='PRES-S-L-T'!$B$6,U1183,0)</f>
        <v>0</v>
      </c>
      <c r="BZ1183" s="5">
        <f>IF(BZ$2='PRES-S-L-T'!$B$6,V1183,0)</f>
        <v>0</v>
      </c>
      <c r="CA1183" s="5">
        <f>IF(CA$2='PRES-S-L-T'!$B$6,W1183,0)</f>
        <v>0</v>
      </c>
      <c r="CB1183" s="5">
        <f>IF(CB$2='PRES-S-L-T'!$B$6,X1183,0)</f>
        <v>0</v>
      </c>
      <c r="CC1183" s="5">
        <f>IF(CC$2='PRES-S-L-T'!$B$6,Y1183,0)</f>
        <v>0</v>
      </c>
      <c r="CD1183" s="5">
        <f>IF(CD$2='PRES-S-L-T'!$B$6,Z1183,0)</f>
        <v>0</v>
      </c>
      <c r="CE1183" s="5">
        <f>IF(CE$2='PRES-S-L-T'!$B$6,AA1183,0)</f>
        <v>0</v>
      </c>
      <c r="CF1183" s="5">
        <f>IF(CF$2='PRES-S-L-T'!$B$6,AB1183,0)</f>
        <v>0</v>
      </c>
      <c r="CG1183" s="5">
        <f>IF(CG$2='PRES-S-L-T'!$B$6,AC1183,0)</f>
        <v>0</v>
      </c>
      <c r="CH1183" s="5">
        <f>IF(CH$2='PRES-S-L-T'!$B$6,AD1183,0)</f>
        <v>0</v>
      </c>
      <c r="CI1183" s="5">
        <f>IF(CI$2='PRES-S-L-T'!$B$6,AE1183,0)</f>
        <v>0</v>
      </c>
      <c r="CJ1183" s="5">
        <f>IF(CJ$2='PRES-S-L-T'!$B$6,AF1183,0)</f>
        <v>0</v>
      </c>
      <c r="CK1183" s="5">
        <f>IF(CK$2='PRES-S-L-T'!$B$6,AG1183,0)</f>
        <v>0</v>
      </c>
      <c r="CL1183" s="5">
        <f>IF(CL$2='PRES-S-L-T'!$B$6,AH1183,0)</f>
        <v>0</v>
      </c>
      <c r="CM1183" s="5">
        <f>IF(CM$2='PRES-S-L-T'!$B$6,AI1183,0)</f>
        <v>0</v>
      </c>
      <c r="CN1183" s="5">
        <f>IF(CN$2='PRES-S-L-T'!$B$6,AJ1183,0)</f>
        <v>0</v>
      </c>
      <c r="CO1183" s="5">
        <f>IF(CO$2='PRES-S-L-T'!$B$6,AK1183,0)</f>
        <v>0</v>
      </c>
      <c r="CP1183" s="5">
        <f>IF(CP$2='PRES-S-L-T'!$B$6,AL1183,0)</f>
        <v>0</v>
      </c>
      <c r="CQ1183" s="5">
        <f>IF(CQ$2='PRES-S-L-T'!$B$6,AM1183,0)</f>
        <v>0</v>
      </c>
      <c r="CR1183" s="5">
        <f>IF(CR$2='PRES-S-L-T'!$B$6,AN1183,0)</f>
        <v>0</v>
      </c>
      <c r="CS1183" s="5">
        <f>IF(CS$2='PRES-S-L-T'!$B$6,AO1183,0)</f>
        <v>0</v>
      </c>
      <c r="CT1183" s="5">
        <f>IF(CT$2='PRES-S-L-T'!$B$6,AP1183,0)</f>
        <v>0</v>
      </c>
      <c r="CU1183" s="5">
        <f>IF(CU$2='PRES-S-L-T'!$B$6,AQ1183,0)</f>
        <v>0</v>
      </c>
      <c r="CV1183" s="5">
        <f>IF(CV$2='PRES-S-L-T'!$B$6,AR1183,0)</f>
        <v>0</v>
      </c>
      <c r="CW1183" s="5">
        <f>IF(CW$2='PRES-S-L-T'!$B$6,AS1183,0)</f>
        <v>0</v>
      </c>
      <c r="CX1183" s="5">
        <f>IF(CX$2='PRES-S-L-T'!$B$6,AT1183,0)</f>
        <v>0</v>
      </c>
      <c r="CY1183" s="5">
        <f>IF(CY$2='PRES-S-L-T'!$B$6,AU1183,0)</f>
        <v>0</v>
      </c>
      <c r="CZ1183" s="5">
        <f>IF(CZ$2='PRES-S-L-T'!$B$6,AV1183,0)</f>
        <v>0</v>
      </c>
      <c r="DA1183" s="5">
        <f>IF(DA$2='PRES-S-L-T'!$B$6,AW1183,0)</f>
        <v>0</v>
      </c>
      <c r="DB1183" s="5">
        <f>IF(DB$2='PRES-S-L-T'!$B$6,AX1183,0)</f>
        <v>0</v>
      </c>
      <c r="DE1183" s="5">
        <f>IF(DE$2='PRES-S-L-T'!$B$6,BA1183,0)</f>
        <v>0</v>
      </c>
      <c r="DF1183" s="5">
        <f>IF(DF$2='PRES-S-L-T'!$B$6,BB1183,0)</f>
        <v>0</v>
      </c>
      <c r="DG1183" s="5">
        <f>IF(DG$2='PRES-S-L-T'!$B$6,BC1183,0)</f>
        <v>0</v>
      </c>
      <c r="DH1183" s="5">
        <f>IF(DH$2='PRES-S-L-T'!$B$6,BD1183,0)</f>
        <v>0</v>
      </c>
      <c r="DI1183" s="5">
        <f>IF(DI$2='PRES-S-L-T'!$B$6,BE1183,0)</f>
        <v>0</v>
      </c>
      <c r="DJ1183" s="5">
        <f t="shared" si="97"/>
        <v>0</v>
      </c>
      <c r="DK1183" s="5">
        <f>IF('PRES-L-T'!$B$6=DK$2,SUM($C1183:$O1183),0)</f>
        <v>0</v>
      </c>
      <c r="DL1183" s="5">
        <f>IF('PRES-L-T'!$B$6=DL$2,SUM($R1183:$AB1183),0)</f>
        <v>0</v>
      </c>
      <c r="DM1183" s="5">
        <f>IF('PRES-L-T'!$B$6=DM$2,SUM($AC1183:$AE1183),0)</f>
        <v>0</v>
      </c>
      <c r="DN1183" s="5">
        <f>IF('PRES-L-T'!$B$6=DN$2,SUM($AG1183:$AI1183),0)</f>
        <v>0</v>
      </c>
      <c r="DO1183" s="5">
        <f>IF('PRES-L-T'!$B$6=DO$2,SUM($AJ1183:$AP1183),0)</f>
        <v>0</v>
      </c>
      <c r="DP1183" s="5">
        <f>IF('PRES-L-T'!$B$6=DP$2,SUM($AT1183:$AU1183),0)</f>
        <v>0</v>
      </c>
      <c r="DQ1183" s="5">
        <f>IF('PRES-L-T'!$B$6=DQ$2,SUM($AV1183:$AX1183),0)</f>
        <v>0</v>
      </c>
      <c r="DR1183" s="5">
        <f>IF('PRES-L-T'!$B$6=DR$2,SUM($BA1183:$BA1183),0)</f>
        <v>0</v>
      </c>
      <c r="DS1183" s="5">
        <f>IF('PRES-L-T'!$B$6=DS$2,SUM($BB1183:$BB1183),0)</f>
        <v>0</v>
      </c>
      <c r="DT1183" s="5">
        <f>IF('PRES-L-T'!$B$6=DT$2,SUM($BC1183:$BC1183),0)</f>
        <v>0</v>
      </c>
      <c r="DU1183" s="5">
        <f>IF('PRES-L-T'!$B$6=DU$2,SUM($BD1183:$BD1183),0)</f>
        <v>0</v>
      </c>
      <c r="DV1183" s="5">
        <f>IF('PRES-L-T'!$B$6=DV$2,SUM($BE1183:$BE1183),0)</f>
        <v>0</v>
      </c>
      <c r="DW1183" s="5">
        <f t="shared" si="98"/>
        <v>0</v>
      </c>
      <c r="DX1183" s="5">
        <f>IF('PRES-U-P'!$B$6=DX$2,SUM(C1183:AA1183),0)</f>
        <v>0</v>
      </c>
      <c r="DY1183" s="5">
        <f>IF('PRES-U-P'!$B$6=DY$2,SUM(AB1183:AY1183),0)</f>
        <v>0</v>
      </c>
      <c r="DZ1183" s="5">
        <f>IF('PRES-U-P'!$B$6=DZ$2,SUM(BA1183:BB1183),0)</f>
        <v>0</v>
      </c>
      <c r="EA1183" s="5">
        <f>IF('PRES-U-P'!$B$6=EA$2,SUM(BC1183:BD1183),0)</f>
        <v>0</v>
      </c>
      <c r="EB1183" s="5">
        <f>IF('PRES-U-P'!$B$6=EB$2,SUM(BE1183),0)</f>
        <v>0</v>
      </c>
      <c r="EC1183" s="5">
        <f t="shared" si="99"/>
        <v>0</v>
      </c>
    </row>
    <row r="1184" spans="1:133" x14ac:dyDescent="0.2">
      <c r="A1184" s="1">
        <v>63102</v>
      </c>
      <c r="B1184" s="1" t="s">
        <v>170</v>
      </c>
      <c r="BF1184" s="5">
        <f t="shared" si="96"/>
        <v>0</v>
      </c>
      <c r="BG1184" s="5">
        <f>IF(BG$2='PRES-S-L-T'!$B$6,C1184,0)</f>
        <v>0</v>
      </c>
      <c r="BH1184" s="5">
        <f>IF(BH$2='PRES-S-L-T'!$B$6,D1184,0)</f>
        <v>0</v>
      </c>
      <c r="BI1184" s="5">
        <f>IF(BI$2='PRES-S-L-T'!$B$6,E1184,0)</f>
        <v>0</v>
      </c>
      <c r="BJ1184" s="5">
        <f>IF(BJ$2='PRES-S-L-T'!$B$6,F1184,0)</f>
        <v>0</v>
      </c>
      <c r="BK1184" s="5">
        <f>IF(BK$2='PRES-S-L-T'!$B$6,G1184,0)</f>
        <v>0</v>
      </c>
      <c r="BL1184" s="5">
        <f>IF(BL$2='PRES-S-L-T'!$B$6,H1184,0)</f>
        <v>0</v>
      </c>
      <c r="BM1184" s="5">
        <f>IF(BM$2='PRES-S-L-T'!$B$6,I1184,0)</f>
        <v>0</v>
      </c>
      <c r="BN1184" s="5">
        <f>IF(BN$2='PRES-S-L-T'!$B$6,J1184,0)</f>
        <v>0</v>
      </c>
      <c r="BO1184" s="5">
        <f>IF(BO$2='PRES-S-L-T'!$B$6,K1184,0)</f>
        <v>0</v>
      </c>
      <c r="BP1184" s="5">
        <f>IF(BP$2='PRES-S-L-T'!$B$6,L1184,0)</f>
        <v>0</v>
      </c>
      <c r="BQ1184" s="5">
        <f>IF(BQ$2='PRES-S-L-T'!$B$6,M1184,0)</f>
        <v>0</v>
      </c>
      <c r="BR1184" s="5">
        <f>IF(BR$2='PRES-S-L-T'!$B$6,N1184,0)</f>
        <v>0</v>
      </c>
      <c r="BS1184" s="5">
        <f>IF(BS$2='PRES-S-L-T'!$B$6,O1184,0)</f>
        <v>0</v>
      </c>
      <c r="BV1184" s="5">
        <f>IF(BV$2='PRES-S-L-T'!$B$6,R1184,0)</f>
        <v>0</v>
      </c>
      <c r="BW1184" s="5">
        <f>IF(BW$2='PRES-S-L-T'!$B$6,S1184,0)</f>
        <v>0</v>
      </c>
      <c r="BX1184" s="5">
        <f>IF(BX$2='PRES-S-L-T'!$B$6,T1184,0)</f>
        <v>0</v>
      </c>
      <c r="BY1184" s="5">
        <f>IF(BY$2='PRES-S-L-T'!$B$6,U1184,0)</f>
        <v>0</v>
      </c>
      <c r="BZ1184" s="5">
        <f>IF(BZ$2='PRES-S-L-T'!$B$6,V1184,0)</f>
        <v>0</v>
      </c>
      <c r="CA1184" s="5">
        <f>IF(CA$2='PRES-S-L-T'!$B$6,W1184,0)</f>
        <v>0</v>
      </c>
      <c r="CB1184" s="5">
        <f>IF(CB$2='PRES-S-L-T'!$B$6,X1184,0)</f>
        <v>0</v>
      </c>
      <c r="CC1184" s="5">
        <f>IF(CC$2='PRES-S-L-T'!$B$6,Y1184,0)</f>
        <v>0</v>
      </c>
      <c r="CD1184" s="5">
        <f>IF(CD$2='PRES-S-L-T'!$B$6,Z1184,0)</f>
        <v>0</v>
      </c>
      <c r="CE1184" s="5">
        <f>IF(CE$2='PRES-S-L-T'!$B$6,AA1184,0)</f>
        <v>0</v>
      </c>
      <c r="CF1184" s="5">
        <f>IF(CF$2='PRES-S-L-T'!$B$6,AB1184,0)</f>
        <v>0</v>
      </c>
      <c r="CG1184" s="5">
        <f>IF(CG$2='PRES-S-L-T'!$B$6,AC1184,0)</f>
        <v>0</v>
      </c>
      <c r="CH1184" s="5">
        <f>IF(CH$2='PRES-S-L-T'!$B$6,AD1184,0)</f>
        <v>0</v>
      </c>
      <c r="CI1184" s="5">
        <f>IF(CI$2='PRES-S-L-T'!$B$6,AE1184,0)</f>
        <v>0</v>
      </c>
      <c r="CJ1184" s="5">
        <f>IF(CJ$2='PRES-S-L-T'!$B$6,AF1184,0)</f>
        <v>0</v>
      </c>
      <c r="CK1184" s="5">
        <f>IF(CK$2='PRES-S-L-T'!$B$6,AG1184,0)</f>
        <v>0</v>
      </c>
      <c r="CL1184" s="5">
        <f>IF(CL$2='PRES-S-L-T'!$B$6,AH1184,0)</f>
        <v>0</v>
      </c>
      <c r="CM1184" s="5">
        <f>IF(CM$2='PRES-S-L-T'!$B$6,AI1184,0)</f>
        <v>0</v>
      </c>
      <c r="CN1184" s="5">
        <f>IF(CN$2='PRES-S-L-T'!$B$6,AJ1184,0)</f>
        <v>0</v>
      </c>
      <c r="CO1184" s="5">
        <f>IF(CO$2='PRES-S-L-T'!$B$6,AK1184,0)</f>
        <v>0</v>
      </c>
      <c r="CP1184" s="5">
        <f>IF(CP$2='PRES-S-L-T'!$B$6,AL1184,0)</f>
        <v>0</v>
      </c>
      <c r="CQ1184" s="5">
        <f>IF(CQ$2='PRES-S-L-T'!$B$6,AM1184,0)</f>
        <v>0</v>
      </c>
      <c r="CR1184" s="5">
        <f>IF(CR$2='PRES-S-L-T'!$B$6,AN1184,0)</f>
        <v>0</v>
      </c>
      <c r="CS1184" s="5">
        <f>IF(CS$2='PRES-S-L-T'!$B$6,AO1184,0)</f>
        <v>0</v>
      </c>
      <c r="CT1184" s="5">
        <f>IF(CT$2='PRES-S-L-T'!$B$6,AP1184,0)</f>
        <v>0</v>
      </c>
      <c r="CU1184" s="5">
        <f>IF(CU$2='PRES-S-L-T'!$B$6,AQ1184,0)</f>
        <v>0</v>
      </c>
      <c r="CV1184" s="5">
        <f>IF(CV$2='PRES-S-L-T'!$B$6,AR1184,0)</f>
        <v>0</v>
      </c>
      <c r="CW1184" s="5">
        <f>IF(CW$2='PRES-S-L-T'!$B$6,AS1184,0)</f>
        <v>0</v>
      </c>
      <c r="CX1184" s="5">
        <f>IF(CX$2='PRES-S-L-T'!$B$6,AT1184,0)</f>
        <v>0</v>
      </c>
      <c r="CY1184" s="5">
        <f>IF(CY$2='PRES-S-L-T'!$B$6,AU1184,0)</f>
        <v>0</v>
      </c>
      <c r="CZ1184" s="5">
        <f>IF(CZ$2='PRES-S-L-T'!$B$6,AV1184,0)</f>
        <v>0</v>
      </c>
      <c r="DA1184" s="5">
        <f>IF(DA$2='PRES-S-L-T'!$B$6,AW1184,0)</f>
        <v>0</v>
      </c>
      <c r="DB1184" s="5">
        <f>IF(DB$2='PRES-S-L-T'!$B$6,AX1184,0)</f>
        <v>0</v>
      </c>
      <c r="DE1184" s="5">
        <f>IF(DE$2='PRES-S-L-T'!$B$6,BA1184,0)</f>
        <v>0</v>
      </c>
      <c r="DF1184" s="5">
        <f>IF(DF$2='PRES-S-L-T'!$B$6,BB1184,0)</f>
        <v>0</v>
      </c>
      <c r="DG1184" s="5">
        <f>IF(DG$2='PRES-S-L-T'!$B$6,BC1184,0)</f>
        <v>0</v>
      </c>
      <c r="DH1184" s="5">
        <f>IF(DH$2='PRES-S-L-T'!$B$6,BD1184,0)</f>
        <v>0</v>
      </c>
      <c r="DI1184" s="5">
        <f>IF(DI$2='PRES-S-L-T'!$B$6,BE1184,0)</f>
        <v>0</v>
      </c>
      <c r="DJ1184" s="5">
        <f t="shared" si="97"/>
        <v>0</v>
      </c>
      <c r="DK1184" s="5">
        <f>IF('PRES-L-T'!$B$6=DK$2,SUM($C1184:$O1184),0)</f>
        <v>0</v>
      </c>
      <c r="DL1184" s="5">
        <f>IF('PRES-L-T'!$B$6=DL$2,SUM($R1184:$AB1184),0)</f>
        <v>0</v>
      </c>
      <c r="DM1184" s="5">
        <f>IF('PRES-L-T'!$B$6=DM$2,SUM($AC1184:$AE1184),0)</f>
        <v>0</v>
      </c>
      <c r="DN1184" s="5">
        <f>IF('PRES-L-T'!$B$6=DN$2,SUM($AG1184:$AI1184),0)</f>
        <v>0</v>
      </c>
      <c r="DO1184" s="5">
        <f>IF('PRES-L-T'!$B$6=DO$2,SUM($AJ1184:$AP1184),0)</f>
        <v>0</v>
      </c>
      <c r="DP1184" s="5">
        <f>IF('PRES-L-T'!$B$6=DP$2,SUM($AT1184:$AU1184),0)</f>
        <v>0</v>
      </c>
      <c r="DQ1184" s="5">
        <f>IF('PRES-L-T'!$B$6=DQ$2,SUM($AV1184:$AX1184),0)</f>
        <v>0</v>
      </c>
      <c r="DR1184" s="5">
        <f>IF('PRES-L-T'!$B$6=DR$2,SUM($BA1184:$BA1184),0)</f>
        <v>0</v>
      </c>
      <c r="DS1184" s="5">
        <f>IF('PRES-L-T'!$B$6=DS$2,SUM($BB1184:$BB1184),0)</f>
        <v>0</v>
      </c>
      <c r="DT1184" s="5">
        <f>IF('PRES-L-T'!$B$6=DT$2,SUM($BC1184:$BC1184),0)</f>
        <v>0</v>
      </c>
      <c r="DU1184" s="5">
        <f>IF('PRES-L-T'!$B$6=DU$2,SUM($BD1184:$BD1184),0)</f>
        <v>0</v>
      </c>
      <c r="DV1184" s="5">
        <f>IF('PRES-L-T'!$B$6=DV$2,SUM($BE1184:$BE1184),0)</f>
        <v>0</v>
      </c>
      <c r="DW1184" s="5">
        <f t="shared" si="98"/>
        <v>0</v>
      </c>
      <c r="DX1184" s="5">
        <f>IF('PRES-U-P'!$B$6=DX$2,SUM(C1184:AA1184),0)</f>
        <v>0</v>
      </c>
      <c r="DY1184" s="5">
        <f>IF('PRES-U-P'!$B$6=DY$2,SUM(AB1184:AY1184),0)</f>
        <v>0</v>
      </c>
      <c r="DZ1184" s="5">
        <f>IF('PRES-U-P'!$B$6=DZ$2,SUM(BA1184:BB1184),0)</f>
        <v>0</v>
      </c>
      <c r="EA1184" s="5">
        <f>IF('PRES-U-P'!$B$6=EA$2,SUM(BC1184:BD1184),0)</f>
        <v>0</v>
      </c>
      <c r="EB1184" s="5">
        <f>IF('PRES-U-P'!$B$6=EB$2,SUM(BE1184),0)</f>
        <v>0</v>
      </c>
      <c r="EC1184" s="5">
        <f t="shared" si="99"/>
        <v>0</v>
      </c>
    </row>
    <row r="1185" spans="1:133" x14ac:dyDescent="0.2">
      <c r="A1185" s="1">
        <v>63103</v>
      </c>
      <c r="B1185" s="1" t="s">
        <v>171</v>
      </c>
      <c r="BF1185" s="5">
        <f t="shared" si="96"/>
        <v>0</v>
      </c>
      <c r="BG1185" s="5">
        <f>IF(BG$2='PRES-S-L-T'!$B$6,C1185,0)</f>
        <v>0</v>
      </c>
      <c r="BH1185" s="5">
        <f>IF(BH$2='PRES-S-L-T'!$B$6,D1185,0)</f>
        <v>0</v>
      </c>
      <c r="BI1185" s="5">
        <f>IF(BI$2='PRES-S-L-T'!$B$6,E1185,0)</f>
        <v>0</v>
      </c>
      <c r="BJ1185" s="5">
        <f>IF(BJ$2='PRES-S-L-T'!$B$6,F1185,0)</f>
        <v>0</v>
      </c>
      <c r="BK1185" s="5">
        <f>IF(BK$2='PRES-S-L-T'!$B$6,G1185,0)</f>
        <v>0</v>
      </c>
      <c r="BL1185" s="5">
        <f>IF(BL$2='PRES-S-L-T'!$B$6,H1185,0)</f>
        <v>0</v>
      </c>
      <c r="BM1185" s="5">
        <f>IF(BM$2='PRES-S-L-T'!$B$6,I1185,0)</f>
        <v>0</v>
      </c>
      <c r="BN1185" s="5">
        <f>IF(BN$2='PRES-S-L-T'!$B$6,J1185,0)</f>
        <v>0</v>
      </c>
      <c r="BO1185" s="5">
        <f>IF(BO$2='PRES-S-L-T'!$B$6,K1185,0)</f>
        <v>0</v>
      </c>
      <c r="BP1185" s="5">
        <f>IF(BP$2='PRES-S-L-T'!$B$6,L1185,0)</f>
        <v>0</v>
      </c>
      <c r="BQ1185" s="5">
        <f>IF(BQ$2='PRES-S-L-T'!$B$6,M1185,0)</f>
        <v>0</v>
      </c>
      <c r="BR1185" s="5">
        <f>IF(BR$2='PRES-S-L-T'!$B$6,N1185,0)</f>
        <v>0</v>
      </c>
      <c r="BS1185" s="5">
        <f>IF(BS$2='PRES-S-L-T'!$B$6,O1185,0)</f>
        <v>0</v>
      </c>
      <c r="BV1185" s="5">
        <f>IF(BV$2='PRES-S-L-T'!$B$6,R1185,0)</f>
        <v>0</v>
      </c>
      <c r="BW1185" s="5">
        <f>IF(BW$2='PRES-S-L-T'!$B$6,S1185,0)</f>
        <v>0</v>
      </c>
      <c r="BX1185" s="5">
        <f>IF(BX$2='PRES-S-L-T'!$B$6,T1185,0)</f>
        <v>0</v>
      </c>
      <c r="BY1185" s="5">
        <f>IF(BY$2='PRES-S-L-T'!$B$6,U1185,0)</f>
        <v>0</v>
      </c>
      <c r="BZ1185" s="5">
        <f>IF(BZ$2='PRES-S-L-T'!$B$6,V1185,0)</f>
        <v>0</v>
      </c>
      <c r="CA1185" s="5">
        <f>IF(CA$2='PRES-S-L-T'!$B$6,W1185,0)</f>
        <v>0</v>
      </c>
      <c r="CB1185" s="5">
        <f>IF(CB$2='PRES-S-L-T'!$B$6,X1185,0)</f>
        <v>0</v>
      </c>
      <c r="CC1185" s="5">
        <f>IF(CC$2='PRES-S-L-T'!$B$6,Y1185,0)</f>
        <v>0</v>
      </c>
      <c r="CD1185" s="5">
        <f>IF(CD$2='PRES-S-L-T'!$B$6,Z1185,0)</f>
        <v>0</v>
      </c>
      <c r="CE1185" s="5">
        <f>IF(CE$2='PRES-S-L-T'!$B$6,AA1185,0)</f>
        <v>0</v>
      </c>
      <c r="CF1185" s="5">
        <f>IF(CF$2='PRES-S-L-T'!$B$6,AB1185,0)</f>
        <v>0</v>
      </c>
      <c r="CG1185" s="5">
        <f>IF(CG$2='PRES-S-L-T'!$B$6,AC1185,0)</f>
        <v>0</v>
      </c>
      <c r="CH1185" s="5">
        <f>IF(CH$2='PRES-S-L-T'!$B$6,AD1185,0)</f>
        <v>0</v>
      </c>
      <c r="CI1185" s="5">
        <f>IF(CI$2='PRES-S-L-T'!$B$6,AE1185,0)</f>
        <v>0</v>
      </c>
      <c r="CJ1185" s="5">
        <f>IF(CJ$2='PRES-S-L-T'!$B$6,AF1185,0)</f>
        <v>0</v>
      </c>
      <c r="CK1185" s="5">
        <f>IF(CK$2='PRES-S-L-T'!$B$6,AG1185,0)</f>
        <v>0</v>
      </c>
      <c r="CL1185" s="5">
        <f>IF(CL$2='PRES-S-L-T'!$B$6,AH1185,0)</f>
        <v>0</v>
      </c>
      <c r="CM1185" s="5">
        <f>IF(CM$2='PRES-S-L-T'!$B$6,AI1185,0)</f>
        <v>0</v>
      </c>
      <c r="CN1185" s="5">
        <f>IF(CN$2='PRES-S-L-T'!$B$6,AJ1185,0)</f>
        <v>0</v>
      </c>
      <c r="CO1185" s="5">
        <f>IF(CO$2='PRES-S-L-T'!$B$6,AK1185,0)</f>
        <v>0</v>
      </c>
      <c r="CP1185" s="5">
        <f>IF(CP$2='PRES-S-L-T'!$B$6,AL1185,0)</f>
        <v>0</v>
      </c>
      <c r="CQ1185" s="5">
        <f>IF(CQ$2='PRES-S-L-T'!$B$6,AM1185,0)</f>
        <v>0</v>
      </c>
      <c r="CR1185" s="5">
        <f>IF(CR$2='PRES-S-L-T'!$B$6,AN1185,0)</f>
        <v>0</v>
      </c>
      <c r="CS1185" s="5">
        <f>IF(CS$2='PRES-S-L-T'!$B$6,AO1185,0)</f>
        <v>0</v>
      </c>
      <c r="CT1185" s="5">
        <f>IF(CT$2='PRES-S-L-T'!$B$6,AP1185,0)</f>
        <v>0</v>
      </c>
      <c r="CU1185" s="5">
        <f>IF(CU$2='PRES-S-L-T'!$B$6,AQ1185,0)</f>
        <v>0</v>
      </c>
      <c r="CV1185" s="5">
        <f>IF(CV$2='PRES-S-L-T'!$B$6,AR1185,0)</f>
        <v>0</v>
      </c>
      <c r="CW1185" s="5">
        <f>IF(CW$2='PRES-S-L-T'!$B$6,AS1185,0)</f>
        <v>0</v>
      </c>
      <c r="CX1185" s="5">
        <f>IF(CX$2='PRES-S-L-T'!$B$6,AT1185,0)</f>
        <v>0</v>
      </c>
      <c r="CY1185" s="5">
        <f>IF(CY$2='PRES-S-L-T'!$B$6,AU1185,0)</f>
        <v>0</v>
      </c>
      <c r="CZ1185" s="5">
        <f>IF(CZ$2='PRES-S-L-T'!$B$6,AV1185,0)</f>
        <v>0</v>
      </c>
      <c r="DA1185" s="5">
        <f>IF(DA$2='PRES-S-L-T'!$B$6,AW1185,0)</f>
        <v>0</v>
      </c>
      <c r="DB1185" s="5">
        <f>IF(DB$2='PRES-S-L-T'!$B$6,AX1185,0)</f>
        <v>0</v>
      </c>
      <c r="DE1185" s="5">
        <f>IF(DE$2='PRES-S-L-T'!$B$6,BA1185,0)</f>
        <v>0</v>
      </c>
      <c r="DF1185" s="5">
        <f>IF(DF$2='PRES-S-L-T'!$B$6,BB1185,0)</f>
        <v>0</v>
      </c>
      <c r="DG1185" s="5">
        <f>IF(DG$2='PRES-S-L-T'!$B$6,BC1185,0)</f>
        <v>0</v>
      </c>
      <c r="DH1185" s="5">
        <f>IF(DH$2='PRES-S-L-T'!$B$6,BD1185,0)</f>
        <v>0</v>
      </c>
      <c r="DI1185" s="5">
        <f>IF(DI$2='PRES-S-L-T'!$B$6,BE1185,0)</f>
        <v>0</v>
      </c>
      <c r="DJ1185" s="5">
        <f t="shared" si="97"/>
        <v>0</v>
      </c>
      <c r="DK1185" s="5">
        <f>IF('PRES-L-T'!$B$6=DK$2,SUM($C1185:$O1185),0)</f>
        <v>0</v>
      </c>
      <c r="DL1185" s="5">
        <f>IF('PRES-L-T'!$B$6=DL$2,SUM($R1185:$AB1185),0)</f>
        <v>0</v>
      </c>
      <c r="DM1185" s="5">
        <f>IF('PRES-L-T'!$B$6=DM$2,SUM($AC1185:$AE1185),0)</f>
        <v>0</v>
      </c>
      <c r="DN1185" s="5">
        <f>IF('PRES-L-T'!$B$6=DN$2,SUM($AG1185:$AI1185),0)</f>
        <v>0</v>
      </c>
      <c r="DO1185" s="5">
        <f>IF('PRES-L-T'!$B$6=DO$2,SUM($AJ1185:$AP1185),0)</f>
        <v>0</v>
      </c>
      <c r="DP1185" s="5">
        <f>IF('PRES-L-T'!$B$6=DP$2,SUM($AT1185:$AU1185),0)</f>
        <v>0</v>
      </c>
      <c r="DQ1185" s="5">
        <f>IF('PRES-L-T'!$B$6=DQ$2,SUM($AV1185:$AX1185),0)</f>
        <v>0</v>
      </c>
      <c r="DR1185" s="5">
        <f>IF('PRES-L-T'!$B$6=DR$2,SUM($BA1185:$BA1185),0)</f>
        <v>0</v>
      </c>
      <c r="DS1185" s="5">
        <f>IF('PRES-L-T'!$B$6=DS$2,SUM($BB1185:$BB1185),0)</f>
        <v>0</v>
      </c>
      <c r="DT1185" s="5">
        <f>IF('PRES-L-T'!$B$6=DT$2,SUM($BC1185:$BC1185),0)</f>
        <v>0</v>
      </c>
      <c r="DU1185" s="5">
        <f>IF('PRES-L-T'!$B$6=DU$2,SUM($BD1185:$BD1185),0)</f>
        <v>0</v>
      </c>
      <c r="DV1185" s="5">
        <f>IF('PRES-L-T'!$B$6=DV$2,SUM($BE1185:$BE1185),0)</f>
        <v>0</v>
      </c>
      <c r="DW1185" s="5">
        <f t="shared" si="98"/>
        <v>0</v>
      </c>
      <c r="DX1185" s="5">
        <f>IF('PRES-U-P'!$B$6=DX$2,SUM(C1185:AA1185),0)</f>
        <v>0</v>
      </c>
      <c r="DY1185" s="5">
        <f>IF('PRES-U-P'!$B$6=DY$2,SUM(AB1185:AY1185),0)</f>
        <v>0</v>
      </c>
      <c r="DZ1185" s="5">
        <f>IF('PRES-U-P'!$B$6=DZ$2,SUM(BA1185:BB1185),0)</f>
        <v>0</v>
      </c>
      <c r="EA1185" s="5">
        <f>IF('PRES-U-P'!$B$6=EA$2,SUM(BC1185:BD1185),0)</f>
        <v>0</v>
      </c>
      <c r="EB1185" s="5">
        <f>IF('PRES-U-P'!$B$6=EB$2,SUM(BE1185),0)</f>
        <v>0</v>
      </c>
      <c r="EC1185" s="5">
        <f t="shared" si="99"/>
        <v>0</v>
      </c>
    </row>
    <row r="1186" spans="1:133" x14ac:dyDescent="0.2">
      <c r="A1186" s="1">
        <v>63104</v>
      </c>
      <c r="B1186" s="1" t="s">
        <v>172</v>
      </c>
      <c r="BF1186" s="5">
        <f t="shared" si="96"/>
        <v>0</v>
      </c>
      <c r="BG1186" s="5">
        <f>IF(BG$2='PRES-S-L-T'!$B$6,C1186,0)</f>
        <v>0</v>
      </c>
      <c r="BH1186" s="5">
        <f>IF(BH$2='PRES-S-L-T'!$B$6,D1186,0)</f>
        <v>0</v>
      </c>
      <c r="BI1186" s="5">
        <f>IF(BI$2='PRES-S-L-T'!$B$6,E1186,0)</f>
        <v>0</v>
      </c>
      <c r="BJ1186" s="5">
        <f>IF(BJ$2='PRES-S-L-T'!$B$6,F1186,0)</f>
        <v>0</v>
      </c>
      <c r="BK1186" s="5">
        <f>IF(BK$2='PRES-S-L-T'!$B$6,G1186,0)</f>
        <v>0</v>
      </c>
      <c r="BL1186" s="5">
        <f>IF(BL$2='PRES-S-L-T'!$B$6,H1186,0)</f>
        <v>0</v>
      </c>
      <c r="BM1186" s="5">
        <f>IF(BM$2='PRES-S-L-T'!$B$6,I1186,0)</f>
        <v>0</v>
      </c>
      <c r="BN1186" s="5">
        <f>IF(BN$2='PRES-S-L-T'!$B$6,J1186,0)</f>
        <v>0</v>
      </c>
      <c r="BO1186" s="5">
        <f>IF(BO$2='PRES-S-L-T'!$B$6,K1186,0)</f>
        <v>0</v>
      </c>
      <c r="BP1186" s="5">
        <f>IF(BP$2='PRES-S-L-T'!$B$6,L1186,0)</f>
        <v>0</v>
      </c>
      <c r="BQ1186" s="5">
        <f>IF(BQ$2='PRES-S-L-T'!$B$6,M1186,0)</f>
        <v>0</v>
      </c>
      <c r="BR1186" s="5">
        <f>IF(BR$2='PRES-S-L-T'!$B$6,N1186,0)</f>
        <v>0</v>
      </c>
      <c r="BS1186" s="5">
        <f>IF(BS$2='PRES-S-L-T'!$B$6,O1186,0)</f>
        <v>0</v>
      </c>
      <c r="BV1186" s="5">
        <f>IF(BV$2='PRES-S-L-T'!$B$6,R1186,0)</f>
        <v>0</v>
      </c>
      <c r="BW1186" s="5">
        <f>IF(BW$2='PRES-S-L-T'!$B$6,S1186,0)</f>
        <v>0</v>
      </c>
      <c r="BX1186" s="5">
        <f>IF(BX$2='PRES-S-L-T'!$B$6,T1186,0)</f>
        <v>0</v>
      </c>
      <c r="BY1186" s="5">
        <f>IF(BY$2='PRES-S-L-T'!$B$6,U1186,0)</f>
        <v>0</v>
      </c>
      <c r="BZ1186" s="5">
        <f>IF(BZ$2='PRES-S-L-T'!$B$6,V1186,0)</f>
        <v>0</v>
      </c>
      <c r="CA1186" s="5">
        <f>IF(CA$2='PRES-S-L-T'!$B$6,W1186,0)</f>
        <v>0</v>
      </c>
      <c r="CB1186" s="5">
        <f>IF(CB$2='PRES-S-L-T'!$B$6,X1186,0)</f>
        <v>0</v>
      </c>
      <c r="CC1186" s="5">
        <f>IF(CC$2='PRES-S-L-T'!$B$6,Y1186,0)</f>
        <v>0</v>
      </c>
      <c r="CD1186" s="5">
        <f>IF(CD$2='PRES-S-L-T'!$B$6,Z1186,0)</f>
        <v>0</v>
      </c>
      <c r="CE1186" s="5">
        <f>IF(CE$2='PRES-S-L-T'!$B$6,AA1186,0)</f>
        <v>0</v>
      </c>
      <c r="CF1186" s="5">
        <f>IF(CF$2='PRES-S-L-T'!$B$6,AB1186,0)</f>
        <v>0</v>
      </c>
      <c r="CG1186" s="5">
        <f>IF(CG$2='PRES-S-L-T'!$B$6,AC1186,0)</f>
        <v>0</v>
      </c>
      <c r="CH1186" s="5">
        <f>IF(CH$2='PRES-S-L-T'!$B$6,AD1186,0)</f>
        <v>0</v>
      </c>
      <c r="CI1186" s="5">
        <f>IF(CI$2='PRES-S-L-T'!$B$6,AE1186,0)</f>
        <v>0</v>
      </c>
      <c r="CJ1186" s="5">
        <f>IF(CJ$2='PRES-S-L-T'!$B$6,AF1186,0)</f>
        <v>0</v>
      </c>
      <c r="CK1186" s="5">
        <f>IF(CK$2='PRES-S-L-T'!$B$6,AG1186,0)</f>
        <v>0</v>
      </c>
      <c r="CL1186" s="5">
        <f>IF(CL$2='PRES-S-L-T'!$B$6,AH1186,0)</f>
        <v>0</v>
      </c>
      <c r="CM1186" s="5">
        <f>IF(CM$2='PRES-S-L-T'!$B$6,AI1186,0)</f>
        <v>0</v>
      </c>
      <c r="CN1186" s="5">
        <f>IF(CN$2='PRES-S-L-T'!$B$6,AJ1186,0)</f>
        <v>0</v>
      </c>
      <c r="CO1186" s="5">
        <f>IF(CO$2='PRES-S-L-T'!$B$6,AK1186,0)</f>
        <v>0</v>
      </c>
      <c r="CP1186" s="5">
        <f>IF(CP$2='PRES-S-L-T'!$B$6,AL1186,0)</f>
        <v>0</v>
      </c>
      <c r="CQ1186" s="5">
        <f>IF(CQ$2='PRES-S-L-T'!$B$6,AM1186,0)</f>
        <v>0</v>
      </c>
      <c r="CR1186" s="5">
        <f>IF(CR$2='PRES-S-L-T'!$B$6,AN1186,0)</f>
        <v>0</v>
      </c>
      <c r="CS1186" s="5">
        <f>IF(CS$2='PRES-S-L-T'!$B$6,AO1186,0)</f>
        <v>0</v>
      </c>
      <c r="CT1186" s="5">
        <f>IF(CT$2='PRES-S-L-T'!$B$6,AP1186,0)</f>
        <v>0</v>
      </c>
      <c r="CU1186" s="5">
        <f>IF(CU$2='PRES-S-L-T'!$B$6,AQ1186,0)</f>
        <v>0</v>
      </c>
      <c r="CV1186" s="5">
        <f>IF(CV$2='PRES-S-L-T'!$B$6,AR1186,0)</f>
        <v>0</v>
      </c>
      <c r="CW1186" s="5">
        <f>IF(CW$2='PRES-S-L-T'!$B$6,AS1186,0)</f>
        <v>0</v>
      </c>
      <c r="CX1186" s="5">
        <f>IF(CX$2='PRES-S-L-T'!$B$6,AT1186,0)</f>
        <v>0</v>
      </c>
      <c r="CY1186" s="5">
        <f>IF(CY$2='PRES-S-L-T'!$B$6,AU1186,0)</f>
        <v>0</v>
      </c>
      <c r="CZ1186" s="5">
        <f>IF(CZ$2='PRES-S-L-T'!$B$6,AV1186,0)</f>
        <v>0</v>
      </c>
      <c r="DA1186" s="5">
        <f>IF(DA$2='PRES-S-L-T'!$B$6,AW1186,0)</f>
        <v>0</v>
      </c>
      <c r="DB1186" s="5">
        <f>IF(DB$2='PRES-S-L-T'!$B$6,AX1186,0)</f>
        <v>0</v>
      </c>
      <c r="DE1186" s="5">
        <f>IF(DE$2='PRES-S-L-T'!$B$6,BA1186,0)</f>
        <v>0</v>
      </c>
      <c r="DF1186" s="5">
        <f>IF(DF$2='PRES-S-L-T'!$B$6,BB1186,0)</f>
        <v>0</v>
      </c>
      <c r="DG1186" s="5">
        <f>IF(DG$2='PRES-S-L-T'!$B$6,BC1186,0)</f>
        <v>0</v>
      </c>
      <c r="DH1186" s="5">
        <f>IF(DH$2='PRES-S-L-T'!$B$6,BD1186,0)</f>
        <v>0</v>
      </c>
      <c r="DI1186" s="5">
        <f>IF(DI$2='PRES-S-L-T'!$B$6,BE1186,0)</f>
        <v>0</v>
      </c>
      <c r="DJ1186" s="5">
        <f t="shared" si="97"/>
        <v>0</v>
      </c>
      <c r="DK1186" s="5">
        <f>IF('PRES-L-T'!$B$6=DK$2,SUM($C1186:$O1186),0)</f>
        <v>0</v>
      </c>
      <c r="DL1186" s="5">
        <f>IF('PRES-L-T'!$B$6=DL$2,SUM($R1186:$AB1186),0)</f>
        <v>0</v>
      </c>
      <c r="DM1186" s="5">
        <f>IF('PRES-L-T'!$B$6=DM$2,SUM($AC1186:$AE1186),0)</f>
        <v>0</v>
      </c>
      <c r="DN1186" s="5">
        <f>IF('PRES-L-T'!$B$6=DN$2,SUM($AG1186:$AI1186),0)</f>
        <v>0</v>
      </c>
      <c r="DO1186" s="5">
        <f>IF('PRES-L-T'!$B$6=DO$2,SUM($AJ1186:$AP1186),0)</f>
        <v>0</v>
      </c>
      <c r="DP1186" s="5">
        <f>IF('PRES-L-T'!$B$6=DP$2,SUM($AT1186:$AU1186),0)</f>
        <v>0</v>
      </c>
      <c r="DQ1186" s="5">
        <f>IF('PRES-L-T'!$B$6=DQ$2,SUM($AV1186:$AX1186),0)</f>
        <v>0</v>
      </c>
      <c r="DR1186" s="5">
        <f>IF('PRES-L-T'!$B$6=DR$2,SUM($BA1186:$BA1186),0)</f>
        <v>0</v>
      </c>
      <c r="DS1186" s="5">
        <f>IF('PRES-L-T'!$B$6=DS$2,SUM($BB1186:$BB1186),0)</f>
        <v>0</v>
      </c>
      <c r="DT1186" s="5">
        <f>IF('PRES-L-T'!$B$6=DT$2,SUM($BC1186:$BC1186),0)</f>
        <v>0</v>
      </c>
      <c r="DU1186" s="5">
        <f>IF('PRES-L-T'!$B$6=DU$2,SUM($BD1186:$BD1186),0)</f>
        <v>0</v>
      </c>
      <c r="DV1186" s="5">
        <f>IF('PRES-L-T'!$B$6=DV$2,SUM($BE1186:$BE1186),0)</f>
        <v>0</v>
      </c>
      <c r="DW1186" s="5">
        <f t="shared" si="98"/>
        <v>0</v>
      </c>
      <c r="DX1186" s="5">
        <f>IF('PRES-U-P'!$B$6=DX$2,SUM(C1186:AA1186),0)</f>
        <v>0</v>
      </c>
      <c r="DY1186" s="5">
        <f>IF('PRES-U-P'!$B$6=DY$2,SUM(AB1186:AY1186),0)</f>
        <v>0</v>
      </c>
      <c r="DZ1186" s="5">
        <f>IF('PRES-U-P'!$B$6=DZ$2,SUM(BA1186:BB1186),0)</f>
        <v>0</v>
      </c>
      <c r="EA1186" s="5">
        <f>IF('PRES-U-P'!$B$6=EA$2,SUM(BC1186:BD1186),0)</f>
        <v>0</v>
      </c>
      <c r="EB1186" s="5">
        <f>IF('PRES-U-P'!$B$6=EB$2,SUM(BE1186),0)</f>
        <v>0</v>
      </c>
      <c r="EC1186" s="5">
        <f t="shared" si="99"/>
        <v>0</v>
      </c>
    </row>
    <row r="1187" spans="1:133" x14ac:dyDescent="0.2">
      <c r="A1187" s="1">
        <v>63105</v>
      </c>
      <c r="B1187" s="1" t="s">
        <v>173</v>
      </c>
      <c r="BF1187" s="5">
        <f t="shared" si="96"/>
        <v>0</v>
      </c>
      <c r="BG1187" s="5">
        <f>IF(BG$2='PRES-S-L-T'!$B$6,C1187,0)</f>
        <v>0</v>
      </c>
      <c r="BH1187" s="5">
        <f>IF(BH$2='PRES-S-L-T'!$B$6,D1187,0)</f>
        <v>0</v>
      </c>
      <c r="BI1187" s="5">
        <f>IF(BI$2='PRES-S-L-T'!$B$6,E1187,0)</f>
        <v>0</v>
      </c>
      <c r="BJ1187" s="5">
        <f>IF(BJ$2='PRES-S-L-T'!$B$6,F1187,0)</f>
        <v>0</v>
      </c>
      <c r="BK1187" s="5">
        <f>IF(BK$2='PRES-S-L-T'!$B$6,G1187,0)</f>
        <v>0</v>
      </c>
      <c r="BL1187" s="5">
        <f>IF(BL$2='PRES-S-L-T'!$B$6,H1187,0)</f>
        <v>0</v>
      </c>
      <c r="BM1187" s="5">
        <f>IF(BM$2='PRES-S-L-T'!$B$6,I1187,0)</f>
        <v>0</v>
      </c>
      <c r="BN1187" s="5">
        <f>IF(BN$2='PRES-S-L-T'!$B$6,J1187,0)</f>
        <v>0</v>
      </c>
      <c r="BO1187" s="5">
        <f>IF(BO$2='PRES-S-L-T'!$B$6,K1187,0)</f>
        <v>0</v>
      </c>
      <c r="BP1187" s="5">
        <f>IF(BP$2='PRES-S-L-T'!$B$6,L1187,0)</f>
        <v>0</v>
      </c>
      <c r="BQ1187" s="5">
        <f>IF(BQ$2='PRES-S-L-T'!$B$6,M1187,0)</f>
        <v>0</v>
      </c>
      <c r="BR1187" s="5">
        <f>IF(BR$2='PRES-S-L-T'!$B$6,N1187,0)</f>
        <v>0</v>
      </c>
      <c r="BS1187" s="5">
        <f>IF(BS$2='PRES-S-L-T'!$B$6,O1187,0)</f>
        <v>0</v>
      </c>
      <c r="BV1187" s="5">
        <f>IF(BV$2='PRES-S-L-T'!$B$6,R1187,0)</f>
        <v>0</v>
      </c>
      <c r="BW1187" s="5">
        <f>IF(BW$2='PRES-S-L-T'!$B$6,S1187,0)</f>
        <v>0</v>
      </c>
      <c r="BX1187" s="5">
        <f>IF(BX$2='PRES-S-L-T'!$B$6,T1187,0)</f>
        <v>0</v>
      </c>
      <c r="BY1187" s="5">
        <f>IF(BY$2='PRES-S-L-T'!$B$6,U1187,0)</f>
        <v>0</v>
      </c>
      <c r="BZ1187" s="5">
        <f>IF(BZ$2='PRES-S-L-T'!$B$6,V1187,0)</f>
        <v>0</v>
      </c>
      <c r="CA1187" s="5">
        <f>IF(CA$2='PRES-S-L-T'!$B$6,W1187,0)</f>
        <v>0</v>
      </c>
      <c r="CB1187" s="5">
        <f>IF(CB$2='PRES-S-L-T'!$B$6,X1187,0)</f>
        <v>0</v>
      </c>
      <c r="CC1187" s="5">
        <f>IF(CC$2='PRES-S-L-T'!$B$6,Y1187,0)</f>
        <v>0</v>
      </c>
      <c r="CD1187" s="5">
        <f>IF(CD$2='PRES-S-L-T'!$B$6,Z1187,0)</f>
        <v>0</v>
      </c>
      <c r="CE1187" s="5">
        <f>IF(CE$2='PRES-S-L-T'!$B$6,AA1187,0)</f>
        <v>0</v>
      </c>
      <c r="CF1187" s="5">
        <f>IF(CF$2='PRES-S-L-T'!$B$6,AB1187,0)</f>
        <v>0</v>
      </c>
      <c r="CG1187" s="5">
        <f>IF(CG$2='PRES-S-L-T'!$B$6,AC1187,0)</f>
        <v>0</v>
      </c>
      <c r="CH1187" s="5">
        <f>IF(CH$2='PRES-S-L-T'!$B$6,AD1187,0)</f>
        <v>0</v>
      </c>
      <c r="CI1187" s="5">
        <f>IF(CI$2='PRES-S-L-T'!$B$6,AE1187,0)</f>
        <v>0</v>
      </c>
      <c r="CJ1187" s="5">
        <f>IF(CJ$2='PRES-S-L-T'!$B$6,AF1187,0)</f>
        <v>0</v>
      </c>
      <c r="CK1187" s="5">
        <f>IF(CK$2='PRES-S-L-T'!$B$6,AG1187,0)</f>
        <v>0</v>
      </c>
      <c r="CL1187" s="5">
        <f>IF(CL$2='PRES-S-L-T'!$B$6,AH1187,0)</f>
        <v>0</v>
      </c>
      <c r="CM1187" s="5">
        <f>IF(CM$2='PRES-S-L-T'!$B$6,AI1187,0)</f>
        <v>0</v>
      </c>
      <c r="CN1187" s="5">
        <f>IF(CN$2='PRES-S-L-T'!$B$6,AJ1187,0)</f>
        <v>0</v>
      </c>
      <c r="CO1187" s="5">
        <f>IF(CO$2='PRES-S-L-T'!$B$6,AK1187,0)</f>
        <v>0</v>
      </c>
      <c r="CP1187" s="5">
        <f>IF(CP$2='PRES-S-L-T'!$B$6,AL1187,0)</f>
        <v>0</v>
      </c>
      <c r="CQ1187" s="5">
        <f>IF(CQ$2='PRES-S-L-T'!$B$6,AM1187,0)</f>
        <v>0</v>
      </c>
      <c r="CR1187" s="5">
        <f>IF(CR$2='PRES-S-L-T'!$B$6,AN1187,0)</f>
        <v>0</v>
      </c>
      <c r="CS1187" s="5">
        <f>IF(CS$2='PRES-S-L-T'!$B$6,AO1187,0)</f>
        <v>0</v>
      </c>
      <c r="CT1187" s="5">
        <f>IF(CT$2='PRES-S-L-T'!$B$6,AP1187,0)</f>
        <v>0</v>
      </c>
      <c r="CU1187" s="5">
        <f>IF(CU$2='PRES-S-L-T'!$B$6,AQ1187,0)</f>
        <v>0</v>
      </c>
      <c r="CV1187" s="5">
        <f>IF(CV$2='PRES-S-L-T'!$B$6,AR1187,0)</f>
        <v>0</v>
      </c>
      <c r="CW1187" s="5">
        <f>IF(CW$2='PRES-S-L-T'!$B$6,AS1187,0)</f>
        <v>0</v>
      </c>
      <c r="CX1187" s="5">
        <f>IF(CX$2='PRES-S-L-T'!$B$6,AT1187,0)</f>
        <v>0</v>
      </c>
      <c r="CY1187" s="5">
        <f>IF(CY$2='PRES-S-L-T'!$B$6,AU1187,0)</f>
        <v>0</v>
      </c>
      <c r="CZ1187" s="5">
        <f>IF(CZ$2='PRES-S-L-T'!$B$6,AV1187,0)</f>
        <v>0</v>
      </c>
      <c r="DA1187" s="5">
        <f>IF(DA$2='PRES-S-L-T'!$B$6,AW1187,0)</f>
        <v>0</v>
      </c>
      <c r="DB1187" s="5">
        <f>IF(DB$2='PRES-S-L-T'!$B$6,AX1187,0)</f>
        <v>0</v>
      </c>
      <c r="DE1187" s="5">
        <f>IF(DE$2='PRES-S-L-T'!$B$6,BA1187,0)</f>
        <v>0</v>
      </c>
      <c r="DF1187" s="5">
        <f>IF(DF$2='PRES-S-L-T'!$B$6,BB1187,0)</f>
        <v>0</v>
      </c>
      <c r="DG1187" s="5">
        <f>IF(DG$2='PRES-S-L-T'!$B$6,BC1187,0)</f>
        <v>0</v>
      </c>
      <c r="DH1187" s="5">
        <f>IF(DH$2='PRES-S-L-T'!$B$6,BD1187,0)</f>
        <v>0</v>
      </c>
      <c r="DI1187" s="5">
        <f>IF(DI$2='PRES-S-L-T'!$B$6,BE1187,0)</f>
        <v>0</v>
      </c>
      <c r="DJ1187" s="5">
        <f t="shared" si="97"/>
        <v>0</v>
      </c>
      <c r="DK1187" s="5">
        <f>IF('PRES-L-T'!$B$6=DK$2,SUM($C1187:$O1187),0)</f>
        <v>0</v>
      </c>
      <c r="DL1187" s="5">
        <f>IF('PRES-L-T'!$B$6=DL$2,SUM($R1187:$AB1187),0)</f>
        <v>0</v>
      </c>
      <c r="DM1187" s="5">
        <f>IF('PRES-L-T'!$B$6=DM$2,SUM($AC1187:$AE1187),0)</f>
        <v>0</v>
      </c>
      <c r="DN1187" s="5">
        <f>IF('PRES-L-T'!$B$6=DN$2,SUM($AG1187:$AI1187),0)</f>
        <v>0</v>
      </c>
      <c r="DO1187" s="5">
        <f>IF('PRES-L-T'!$B$6=DO$2,SUM($AJ1187:$AP1187),0)</f>
        <v>0</v>
      </c>
      <c r="DP1187" s="5">
        <f>IF('PRES-L-T'!$B$6=DP$2,SUM($AT1187:$AU1187),0)</f>
        <v>0</v>
      </c>
      <c r="DQ1187" s="5">
        <f>IF('PRES-L-T'!$B$6=DQ$2,SUM($AV1187:$AX1187),0)</f>
        <v>0</v>
      </c>
      <c r="DR1187" s="5">
        <f>IF('PRES-L-T'!$B$6=DR$2,SUM($BA1187:$BA1187),0)</f>
        <v>0</v>
      </c>
      <c r="DS1187" s="5">
        <f>IF('PRES-L-T'!$B$6=DS$2,SUM($BB1187:$BB1187),0)</f>
        <v>0</v>
      </c>
      <c r="DT1187" s="5">
        <f>IF('PRES-L-T'!$B$6=DT$2,SUM($BC1187:$BC1187),0)</f>
        <v>0</v>
      </c>
      <c r="DU1187" s="5">
        <f>IF('PRES-L-T'!$B$6=DU$2,SUM($BD1187:$BD1187),0)</f>
        <v>0</v>
      </c>
      <c r="DV1187" s="5">
        <f>IF('PRES-L-T'!$B$6=DV$2,SUM($BE1187:$BE1187),0)</f>
        <v>0</v>
      </c>
      <c r="DW1187" s="5">
        <f t="shared" si="98"/>
        <v>0</v>
      </c>
      <c r="DX1187" s="5">
        <f>IF('PRES-U-P'!$B$6=DX$2,SUM(C1187:AA1187),0)</f>
        <v>0</v>
      </c>
      <c r="DY1187" s="5">
        <f>IF('PRES-U-P'!$B$6=DY$2,SUM(AB1187:AY1187),0)</f>
        <v>0</v>
      </c>
      <c r="DZ1187" s="5">
        <f>IF('PRES-U-P'!$B$6=DZ$2,SUM(BA1187:BB1187),0)</f>
        <v>0</v>
      </c>
      <c r="EA1187" s="5">
        <f>IF('PRES-U-P'!$B$6=EA$2,SUM(BC1187:BD1187),0)</f>
        <v>0</v>
      </c>
      <c r="EB1187" s="5">
        <f>IF('PRES-U-P'!$B$6=EB$2,SUM(BE1187),0)</f>
        <v>0</v>
      </c>
      <c r="EC1187" s="5">
        <f t="shared" si="99"/>
        <v>0</v>
      </c>
    </row>
    <row r="1188" spans="1:133" x14ac:dyDescent="0.2">
      <c r="A1188" s="1">
        <v>63106</v>
      </c>
      <c r="B1188" s="1" t="s">
        <v>174</v>
      </c>
      <c r="BF1188" s="5">
        <f t="shared" si="96"/>
        <v>0</v>
      </c>
      <c r="BG1188" s="5">
        <f>IF(BG$2='PRES-S-L-T'!$B$6,C1188,0)</f>
        <v>0</v>
      </c>
      <c r="BH1188" s="5">
        <f>IF(BH$2='PRES-S-L-T'!$B$6,D1188,0)</f>
        <v>0</v>
      </c>
      <c r="BI1188" s="5">
        <f>IF(BI$2='PRES-S-L-T'!$B$6,E1188,0)</f>
        <v>0</v>
      </c>
      <c r="BJ1188" s="5">
        <f>IF(BJ$2='PRES-S-L-T'!$B$6,F1188,0)</f>
        <v>0</v>
      </c>
      <c r="BK1188" s="5">
        <f>IF(BK$2='PRES-S-L-T'!$B$6,G1188,0)</f>
        <v>0</v>
      </c>
      <c r="BL1188" s="5">
        <f>IF(BL$2='PRES-S-L-T'!$B$6,H1188,0)</f>
        <v>0</v>
      </c>
      <c r="BM1188" s="5">
        <f>IF(BM$2='PRES-S-L-T'!$B$6,I1188,0)</f>
        <v>0</v>
      </c>
      <c r="BN1188" s="5">
        <f>IF(BN$2='PRES-S-L-T'!$B$6,J1188,0)</f>
        <v>0</v>
      </c>
      <c r="BO1188" s="5">
        <f>IF(BO$2='PRES-S-L-T'!$B$6,K1188,0)</f>
        <v>0</v>
      </c>
      <c r="BP1188" s="5">
        <f>IF(BP$2='PRES-S-L-T'!$B$6,L1188,0)</f>
        <v>0</v>
      </c>
      <c r="BQ1188" s="5">
        <f>IF(BQ$2='PRES-S-L-T'!$B$6,M1188,0)</f>
        <v>0</v>
      </c>
      <c r="BR1188" s="5">
        <f>IF(BR$2='PRES-S-L-T'!$B$6,N1188,0)</f>
        <v>0</v>
      </c>
      <c r="BS1188" s="5">
        <f>IF(BS$2='PRES-S-L-T'!$B$6,O1188,0)</f>
        <v>0</v>
      </c>
      <c r="BV1188" s="5">
        <f>IF(BV$2='PRES-S-L-T'!$B$6,R1188,0)</f>
        <v>0</v>
      </c>
      <c r="BW1188" s="5">
        <f>IF(BW$2='PRES-S-L-T'!$B$6,S1188,0)</f>
        <v>0</v>
      </c>
      <c r="BX1188" s="5">
        <f>IF(BX$2='PRES-S-L-T'!$B$6,T1188,0)</f>
        <v>0</v>
      </c>
      <c r="BY1188" s="5">
        <f>IF(BY$2='PRES-S-L-T'!$B$6,U1188,0)</f>
        <v>0</v>
      </c>
      <c r="BZ1188" s="5">
        <f>IF(BZ$2='PRES-S-L-T'!$B$6,V1188,0)</f>
        <v>0</v>
      </c>
      <c r="CA1188" s="5">
        <f>IF(CA$2='PRES-S-L-T'!$B$6,W1188,0)</f>
        <v>0</v>
      </c>
      <c r="CB1188" s="5">
        <f>IF(CB$2='PRES-S-L-T'!$B$6,X1188,0)</f>
        <v>0</v>
      </c>
      <c r="CC1188" s="5">
        <f>IF(CC$2='PRES-S-L-T'!$B$6,Y1188,0)</f>
        <v>0</v>
      </c>
      <c r="CD1188" s="5">
        <f>IF(CD$2='PRES-S-L-T'!$B$6,Z1188,0)</f>
        <v>0</v>
      </c>
      <c r="CE1188" s="5">
        <f>IF(CE$2='PRES-S-L-T'!$B$6,AA1188,0)</f>
        <v>0</v>
      </c>
      <c r="CF1188" s="5">
        <f>IF(CF$2='PRES-S-L-T'!$B$6,AB1188,0)</f>
        <v>0</v>
      </c>
      <c r="CG1188" s="5">
        <f>IF(CG$2='PRES-S-L-T'!$B$6,AC1188,0)</f>
        <v>0</v>
      </c>
      <c r="CH1188" s="5">
        <f>IF(CH$2='PRES-S-L-T'!$B$6,AD1188,0)</f>
        <v>0</v>
      </c>
      <c r="CI1188" s="5">
        <f>IF(CI$2='PRES-S-L-T'!$B$6,AE1188,0)</f>
        <v>0</v>
      </c>
      <c r="CJ1188" s="5">
        <f>IF(CJ$2='PRES-S-L-T'!$B$6,AF1188,0)</f>
        <v>0</v>
      </c>
      <c r="CK1188" s="5">
        <f>IF(CK$2='PRES-S-L-T'!$B$6,AG1188,0)</f>
        <v>0</v>
      </c>
      <c r="CL1188" s="5">
        <f>IF(CL$2='PRES-S-L-T'!$B$6,AH1188,0)</f>
        <v>0</v>
      </c>
      <c r="CM1188" s="5">
        <f>IF(CM$2='PRES-S-L-T'!$B$6,AI1188,0)</f>
        <v>0</v>
      </c>
      <c r="CN1188" s="5">
        <f>IF(CN$2='PRES-S-L-T'!$B$6,AJ1188,0)</f>
        <v>0</v>
      </c>
      <c r="CO1188" s="5">
        <f>IF(CO$2='PRES-S-L-T'!$B$6,AK1188,0)</f>
        <v>0</v>
      </c>
      <c r="CP1188" s="5">
        <f>IF(CP$2='PRES-S-L-T'!$B$6,AL1188,0)</f>
        <v>0</v>
      </c>
      <c r="CQ1188" s="5">
        <f>IF(CQ$2='PRES-S-L-T'!$B$6,AM1188,0)</f>
        <v>0</v>
      </c>
      <c r="CR1188" s="5">
        <f>IF(CR$2='PRES-S-L-T'!$B$6,AN1188,0)</f>
        <v>0</v>
      </c>
      <c r="CS1188" s="5">
        <f>IF(CS$2='PRES-S-L-T'!$B$6,AO1188,0)</f>
        <v>0</v>
      </c>
      <c r="CT1188" s="5">
        <f>IF(CT$2='PRES-S-L-T'!$B$6,AP1188,0)</f>
        <v>0</v>
      </c>
      <c r="CU1188" s="5">
        <f>IF(CU$2='PRES-S-L-T'!$B$6,AQ1188,0)</f>
        <v>0</v>
      </c>
      <c r="CV1188" s="5">
        <f>IF(CV$2='PRES-S-L-T'!$B$6,AR1188,0)</f>
        <v>0</v>
      </c>
      <c r="CW1188" s="5">
        <f>IF(CW$2='PRES-S-L-T'!$B$6,AS1188,0)</f>
        <v>0</v>
      </c>
      <c r="CX1188" s="5">
        <f>IF(CX$2='PRES-S-L-T'!$B$6,AT1188,0)</f>
        <v>0</v>
      </c>
      <c r="CY1188" s="5">
        <f>IF(CY$2='PRES-S-L-T'!$B$6,AU1188,0)</f>
        <v>0</v>
      </c>
      <c r="CZ1188" s="5">
        <f>IF(CZ$2='PRES-S-L-T'!$B$6,AV1188,0)</f>
        <v>0</v>
      </c>
      <c r="DA1188" s="5">
        <f>IF(DA$2='PRES-S-L-T'!$B$6,AW1188,0)</f>
        <v>0</v>
      </c>
      <c r="DB1188" s="5">
        <f>IF(DB$2='PRES-S-L-T'!$B$6,AX1188,0)</f>
        <v>0</v>
      </c>
      <c r="DE1188" s="5">
        <f>IF(DE$2='PRES-S-L-T'!$B$6,BA1188,0)</f>
        <v>0</v>
      </c>
      <c r="DF1188" s="5">
        <f>IF(DF$2='PRES-S-L-T'!$B$6,BB1188,0)</f>
        <v>0</v>
      </c>
      <c r="DG1188" s="5">
        <f>IF(DG$2='PRES-S-L-T'!$B$6,BC1188,0)</f>
        <v>0</v>
      </c>
      <c r="DH1188" s="5">
        <f>IF(DH$2='PRES-S-L-T'!$B$6,BD1188,0)</f>
        <v>0</v>
      </c>
      <c r="DI1188" s="5">
        <f>IF(DI$2='PRES-S-L-T'!$B$6,BE1188,0)</f>
        <v>0</v>
      </c>
      <c r="DJ1188" s="5">
        <f t="shared" si="97"/>
        <v>0</v>
      </c>
      <c r="DK1188" s="5">
        <f>IF('PRES-L-T'!$B$6=DK$2,SUM($C1188:$O1188),0)</f>
        <v>0</v>
      </c>
      <c r="DL1188" s="5">
        <f>IF('PRES-L-T'!$B$6=DL$2,SUM($R1188:$AB1188),0)</f>
        <v>0</v>
      </c>
      <c r="DM1188" s="5">
        <f>IF('PRES-L-T'!$B$6=DM$2,SUM($AC1188:$AE1188),0)</f>
        <v>0</v>
      </c>
      <c r="DN1188" s="5">
        <f>IF('PRES-L-T'!$B$6=DN$2,SUM($AG1188:$AI1188),0)</f>
        <v>0</v>
      </c>
      <c r="DO1188" s="5">
        <f>IF('PRES-L-T'!$B$6=DO$2,SUM($AJ1188:$AP1188),0)</f>
        <v>0</v>
      </c>
      <c r="DP1188" s="5">
        <f>IF('PRES-L-T'!$B$6=DP$2,SUM($AT1188:$AU1188),0)</f>
        <v>0</v>
      </c>
      <c r="DQ1188" s="5">
        <f>IF('PRES-L-T'!$B$6=DQ$2,SUM($AV1188:$AX1188),0)</f>
        <v>0</v>
      </c>
      <c r="DR1188" s="5">
        <f>IF('PRES-L-T'!$B$6=DR$2,SUM($BA1188:$BA1188),0)</f>
        <v>0</v>
      </c>
      <c r="DS1188" s="5">
        <f>IF('PRES-L-T'!$B$6=DS$2,SUM($BB1188:$BB1188),0)</f>
        <v>0</v>
      </c>
      <c r="DT1188" s="5">
        <f>IF('PRES-L-T'!$B$6=DT$2,SUM($BC1188:$BC1188),0)</f>
        <v>0</v>
      </c>
      <c r="DU1188" s="5">
        <f>IF('PRES-L-T'!$B$6=DU$2,SUM($BD1188:$BD1188),0)</f>
        <v>0</v>
      </c>
      <c r="DV1188" s="5">
        <f>IF('PRES-L-T'!$B$6=DV$2,SUM($BE1188:$BE1188),0)</f>
        <v>0</v>
      </c>
      <c r="DW1188" s="5">
        <f t="shared" si="98"/>
        <v>0</v>
      </c>
      <c r="DX1188" s="5">
        <f>IF('PRES-U-P'!$B$6=DX$2,SUM(C1188:AA1188),0)</f>
        <v>0</v>
      </c>
      <c r="DY1188" s="5">
        <f>IF('PRES-U-P'!$B$6=DY$2,SUM(AB1188:AY1188),0)</f>
        <v>0</v>
      </c>
      <c r="DZ1188" s="5">
        <f>IF('PRES-U-P'!$B$6=DZ$2,SUM(BA1188:BB1188),0)</f>
        <v>0</v>
      </c>
      <c r="EA1188" s="5">
        <f>IF('PRES-U-P'!$B$6=EA$2,SUM(BC1188:BD1188),0)</f>
        <v>0</v>
      </c>
      <c r="EB1188" s="5">
        <f>IF('PRES-U-P'!$B$6=EB$2,SUM(BE1188),0)</f>
        <v>0</v>
      </c>
      <c r="EC1188" s="5">
        <f t="shared" si="99"/>
        <v>0</v>
      </c>
    </row>
    <row r="1189" spans="1:133" x14ac:dyDescent="0.2">
      <c r="A1189" s="1">
        <v>63107</v>
      </c>
      <c r="B1189" s="1" t="s">
        <v>175</v>
      </c>
      <c r="BF1189" s="5">
        <f t="shared" si="96"/>
        <v>0</v>
      </c>
      <c r="BG1189" s="5">
        <f>IF(BG$2='PRES-S-L-T'!$B$6,C1189,0)</f>
        <v>0</v>
      </c>
      <c r="BH1189" s="5">
        <f>IF(BH$2='PRES-S-L-T'!$B$6,D1189,0)</f>
        <v>0</v>
      </c>
      <c r="BI1189" s="5">
        <f>IF(BI$2='PRES-S-L-T'!$B$6,E1189,0)</f>
        <v>0</v>
      </c>
      <c r="BJ1189" s="5">
        <f>IF(BJ$2='PRES-S-L-T'!$B$6,F1189,0)</f>
        <v>0</v>
      </c>
      <c r="BK1189" s="5">
        <f>IF(BK$2='PRES-S-L-T'!$B$6,G1189,0)</f>
        <v>0</v>
      </c>
      <c r="BL1189" s="5">
        <f>IF(BL$2='PRES-S-L-T'!$B$6,H1189,0)</f>
        <v>0</v>
      </c>
      <c r="BM1189" s="5">
        <f>IF(BM$2='PRES-S-L-T'!$B$6,I1189,0)</f>
        <v>0</v>
      </c>
      <c r="BN1189" s="5">
        <f>IF(BN$2='PRES-S-L-T'!$B$6,J1189,0)</f>
        <v>0</v>
      </c>
      <c r="BO1189" s="5">
        <f>IF(BO$2='PRES-S-L-T'!$B$6,K1189,0)</f>
        <v>0</v>
      </c>
      <c r="BP1189" s="5">
        <f>IF(BP$2='PRES-S-L-T'!$B$6,L1189,0)</f>
        <v>0</v>
      </c>
      <c r="BQ1189" s="5">
        <f>IF(BQ$2='PRES-S-L-T'!$B$6,M1189,0)</f>
        <v>0</v>
      </c>
      <c r="BR1189" s="5">
        <f>IF(BR$2='PRES-S-L-T'!$B$6,N1189,0)</f>
        <v>0</v>
      </c>
      <c r="BS1189" s="5">
        <f>IF(BS$2='PRES-S-L-T'!$B$6,O1189,0)</f>
        <v>0</v>
      </c>
      <c r="BV1189" s="5">
        <f>IF(BV$2='PRES-S-L-T'!$B$6,R1189,0)</f>
        <v>0</v>
      </c>
      <c r="BW1189" s="5">
        <f>IF(BW$2='PRES-S-L-T'!$B$6,S1189,0)</f>
        <v>0</v>
      </c>
      <c r="BX1189" s="5">
        <f>IF(BX$2='PRES-S-L-T'!$B$6,T1189,0)</f>
        <v>0</v>
      </c>
      <c r="BY1189" s="5">
        <f>IF(BY$2='PRES-S-L-T'!$B$6,U1189,0)</f>
        <v>0</v>
      </c>
      <c r="BZ1189" s="5">
        <f>IF(BZ$2='PRES-S-L-T'!$B$6,V1189,0)</f>
        <v>0</v>
      </c>
      <c r="CA1189" s="5">
        <f>IF(CA$2='PRES-S-L-T'!$B$6,W1189,0)</f>
        <v>0</v>
      </c>
      <c r="CB1189" s="5">
        <f>IF(CB$2='PRES-S-L-T'!$B$6,X1189,0)</f>
        <v>0</v>
      </c>
      <c r="CC1189" s="5">
        <f>IF(CC$2='PRES-S-L-T'!$B$6,Y1189,0)</f>
        <v>0</v>
      </c>
      <c r="CD1189" s="5">
        <f>IF(CD$2='PRES-S-L-T'!$B$6,Z1189,0)</f>
        <v>0</v>
      </c>
      <c r="CE1189" s="5">
        <f>IF(CE$2='PRES-S-L-T'!$B$6,AA1189,0)</f>
        <v>0</v>
      </c>
      <c r="CF1189" s="5">
        <f>IF(CF$2='PRES-S-L-T'!$B$6,AB1189,0)</f>
        <v>0</v>
      </c>
      <c r="CG1189" s="5">
        <f>IF(CG$2='PRES-S-L-T'!$B$6,AC1189,0)</f>
        <v>0</v>
      </c>
      <c r="CH1189" s="5">
        <f>IF(CH$2='PRES-S-L-T'!$B$6,AD1189,0)</f>
        <v>0</v>
      </c>
      <c r="CI1189" s="5">
        <f>IF(CI$2='PRES-S-L-T'!$B$6,AE1189,0)</f>
        <v>0</v>
      </c>
      <c r="CJ1189" s="5">
        <f>IF(CJ$2='PRES-S-L-T'!$B$6,AF1189,0)</f>
        <v>0</v>
      </c>
      <c r="CK1189" s="5">
        <f>IF(CK$2='PRES-S-L-T'!$B$6,AG1189,0)</f>
        <v>0</v>
      </c>
      <c r="CL1189" s="5">
        <f>IF(CL$2='PRES-S-L-T'!$B$6,AH1189,0)</f>
        <v>0</v>
      </c>
      <c r="CM1189" s="5">
        <f>IF(CM$2='PRES-S-L-T'!$B$6,AI1189,0)</f>
        <v>0</v>
      </c>
      <c r="CN1189" s="5">
        <f>IF(CN$2='PRES-S-L-T'!$B$6,AJ1189,0)</f>
        <v>0</v>
      </c>
      <c r="CO1189" s="5">
        <f>IF(CO$2='PRES-S-L-T'!$B$6,AK1189,0)</f>
        <v>0</v>
      </c>
      <c r="CP1189" s="5">
        <f>IF(CP$2='PRES-S-L-T'!$B$6,AL1189,0)</f>
        <v>0</v>
      </c>
      <c r="CQ1189" s="5">
        <f>IF(CQ$2='PRES-S-L-T'!$B$6,AM1189,0)</f>
        <v>0</v>
      </c>
      <c r="CR1189" s="5">
        <f>IF(CR$2='PRES-S-L-T'!$B$6,AN1189,0)</f>
        <v>0</v>
      </c>
      <c r="CS1189" s="5">
        <f>IF(CS$2='PRES-S-L-T'!$B$6,AO1189,0)</f>
        <v>0</v>
      </c>
      <c r="CT1189" s="5">
        <f>IF(CT$2='PRES-S-L-T'!$B$6,AP1189,0)</f>
        <v>0</v>
      </c>
      <c r="CU1189" s="5">
        <f>IF(CU$2='PRES-S-L-T'!$B$6,AQ1189,0)</f>
        <v>0</v>
      </c>
      <c r="CV1189" s="5">
        <f>IF(CV$2='PRES-S-L-T'!$B$6,AR1189,0)</f>
        <v>0</v>
      </c>
      <c r="CW1189" s="5">
        <f>IF(CW$2='PRES-S-L-T'!$B$6,AS1189,0)</f>
        <v>0</v>
      </c>
      <c r="CX1189" s="5">
        <f>IF(CX$2='PRES-S-L-T'!$B$6,AT1189,0)</f>
        <v>0</v>
      </c>
      <c r="CY1189" s="5">
        <f>IF(CY$2='PRES-S-L-T'!$B$6,AU1189,0)</f>
        <v>0</v>
      </c>
      <c r="CZ1189" s="5">
        <f>IF(CZ$2='PRES-S-L-T'!$B$6,AV1189,0)</f>
        <v>0</v>
      </c>
      <c r="DA1189" s="5">
        <f>IF(DA$2='PRES-S-L-T'!$B$6,AW1189,0)</f>
        <v>0</v>
      </c>
      <c r="DB1189" s="5">
        <f>IF(DB$2='PRES-S-L-T'!$B$6,AX1189,0)</f>
        <v>0</v>
      </c>
      <c r="DE1189" s="5">
        <f>IF(DE$2='PRES-S-L-T'!$B$6,BA1189,0)</f>
        <v>0</v>
      </c>
      <c r="DF1189" s="5">
        <f>IF(DF$2='PRES-S-L-T'!$B$6,BB1189,0)</f>
        <v>0</v>
      </c>
      <c r="DG1189" s="5">
        <f>IF(DG$2='PRES-S-L-T'!$B$6,BC1189,0)</f>
        <v>0</v>
      </c>
      <c r="DH1189" s="5">
        <f>IF(DH$2='PRES-S-L-T'!$B$6,BD1189,0)</f>
        <v>0</v>
      </c>
      <c r="DI1189" s="5">
        <f>IF(DI$2='PRES-S-L-T'!$B$6,BE1189,0)</f>
        <v>0</v>
      </c>
      <c r="DJ1189" s="5">
        <f t="shared" si="97"/>
        <v>0</v>
      </c>
      <c r="DK1189" s="5">
        <f>IF('PRES-L-T'!$B$6=DK$2,SUM($C1189:$O1189),0)</f>
        <v>0</v>
      </c>
      <c r="DL1189" s="5">
        <f>IF('PRES-L-T'!$B$6=DL$2,SUM($R1189:$AB1189),0)</f>
        <v>0</v>
      </c>
      <c r="DM1189" s="5">
        <f>IF('PRES-L-T'!$B$6=DM$2,SUM($AC1189:$AE1189),0)</f>
        <v>0</v>
      </c>
      <c r="DN1189" s="5">
        <f>IF('PRES-L-T'!$B$6=DN$2,SUM($AG1189:$AI1189),0)</f>
        <v>0</v>
      </c>
      <c r="DO1189" s="5">
        <f>IF('PRES-L-T'!$B$6=DO$2,SUM($AJ1189:$AP1189),0)</f>
        <v>0</v>
      </c>
      <c r="DP1189" s="5">
        <f>IF('PRES-L-T'!$B$6=DP$2,SUM($AT1189:$AU1189),0)</f>
        <v>0</v>
      </c>
      <c r="DQ1189" s="5">
        <f>IF('PRES-L-T'!$B$6=DQ$2,SUM($AV1189:$AX1189),0)</f>
        <v>0</v>
      </c>
      <c r="DR1189" s="5">
        <f>IF('PRES-L-T'!$B$6=DR$2,SUM($BA1189:$BA1189),0)</f>
        <v>0</v>
      </c>
      <c r="DS1189" s="5">
        <f>IF('PRES-L-T'!$B$6=DS$2,SUM($BB1189:$BB1189),0)</f>
        <v>0</v>
      </c>
      <c r="DT1189" s="5">
        <f>IF('PRES-L-T'!$B$6=DT$2,SUM($BC1189:$BC1189),0)</f>
        <v>0</v>
      </c>
      <c r="DU1189" s="5">
        <f>IF('PRES-L-T'!$B$6=DU$2,SUM($BD1189:$BD1189),0)</f>
        <v>0</v>
      </c>
      <c r="DV1189" s="5">
        <f>IF('PRES-L-T'!$B$6=DV$2,SUM($BE1189:$BE1189),0)</f>
        <v>0</v>
      </c>
      <c r="DW1189" s="5">
        <f t="shared" si="98"/>
        <v>0</v>
      </c>
      <c r="DX1189" s="5">
        <f>IF('PRES-U-P'!$B$6=DX$2,SUM(C1189:AA1189),0)</f>
        <v>0</v>
      </c>
      <c r="DY1189" s="5">
        <f>IF('PRES-U-P'!$B$6=DY$2,SUM(AB1189:AY1189),0)</f>
        <v>0</v>
      </c>
      <c r="DZ1189" s="5">
        <f>IF('PRES-U-P'!$B$6=DZ$2,SUM(BA1189:BB1189),0)</f>
        <v>0</v>
      </c>
      <c r="EA1189" s="5">
        <f>IF('PRES-U-P'!$B$6=EA$2,SUM(BC1189:BD1189),0)</f>
        <v>0</v>
      </c>
      <c r="EB1189" s="5">
        <f>IF('PRES-U-P'!$B$6=EB$2,SUM(BE1189),0)</f>
        <v>0</v>
      </c>
      <c r="EC1189" s="5">
        <f t="shared" si="99"/>
        <v>0</v>
      </c>
    </row>
    <row r="1190" spans="1:133" x14ac:dyDescent="0.2">
      <c r="A1190" s="1">
        <v>63108</v>
      </c>
      <c r="B1190" s="1" t="s">
        <v>176</v>
      </c>
      <c r="BF1190" s="5">
        <f t="shared" si="96"/>
        <v>0</v>
      </c>
      <c r="BG1190" s="5">
        <f>IF(BG$2='PRES-S-L-T'!$B$6,C1190,0)</f>
        <v>0</v>
      </c>
      <c r="BH1190" s="5">
        <f>IF(BH$2='PRES-S-L-T'!$B$6,D1190,0)</f>
        <v>0</v>
      </c>
      <c r="BI1190" s="5">
        <f>IF(BI$2='PRES-S-L-T'!$B$6,E1190,0)</f>
        <v>0</v>
      </c>
      <c r="BJ1190" s="5">
        <f>IF(BJ$2='PRES-S-L-T'!$B$6,F1190,0)</f>
        <v>0</v>
      </c>
      <c r="BK1190" s="5">
        <f>IF(BK$2='PRES-S-L-T'!$B$6,G1190,0)</f>
        <v>0</v>
      </c>
      <c r="BL1190" s="5">
        <f>IF(BL$2='PRES-S-L-T'!$B$6,H1190,0)</f>
        <v>0</v>
      </c>
      <c r="BM1190" s="5">
        <f>IF(BM$2='PRES-S-L-T'!$B$6,I1190,0)</f>
        <v>0</v>
      </c>
      <c r="BN1190" s="5">
        <f>IF(BN$2='PRES-S-L-T'!$B$6,J1190,0)</f>
        <v>0</v>
      </c>
      <c r="BO1190" s="5">
        <f>IF(BO$2='PRES-S-L-T'!$B$6,K1190,0)</f>
        <v>0</v>
      </c>
      <c r="BP1190" s="5">
        <f>IF(BP$2='PRES-S-L-T'!$B$6,L1190,0)</f>
        <v>0</v>
      </c>
      <c r="BQ1190" s="5">
        <f>IF(BQ$2='PRES-S-L-T'!$B$6,M1190,0)</f>
        <v>0</v>
      </c>
      <c r="BR1190" s="5">
        <f>IF(BR$2='PRES-S-L-T'!$B$6,N1190,0)</f>
        <v>0</v>
      </c>
      <c r="BS1190" s="5">
        <f>IF(BS$2='PRES-S-L-T'!$B$6,O1190,0)</f>
        <v>0</v>
      </c>
      <c r="BV1190" s="5">
        <f>IF(BV$2='PRES-S-L-T'!$B$6,R1190,0)</f>
        <v>0</v>
      </c>
      <c r="BW1190" s="5">
        <f>IF(BW$2='PRES-S-L-T'!$B$6,S1190,0)</f>
        <v>0</v>
      </c>
      <c r="BX1190" s="5">
        <f>IF(BX$2='PRES-S-L-T'!$B$6,T1190,0)</f>
        <v>0</v>
      </c>
      <c r="BY1190" s="5">
        <f>IF(BY$2='PRES-S-L-T'!$B$6,U1190,0)</f>
        <v>0</v>
      </c>
      <c r="BZ1190" s="5">
        <f>IF(BZ$2='PRES-S-L-T'!$B$6,V1190,0)</f>
        <v>0</v>
      </c>
      <c r="CA1190" s="5">
        <f>IF(CA$2='PRES-S-L-T'!$B$6,W1190,0)</f>
        <v>0</v>
      </c>
      <c r="CB1190" s="5">
        <f>IF(CB$2='PRES-S-L-T'!$B$6,X1190,0)</f>
        <v>0</v>
      </c>
      <c r="CC1190" s="5">
        <f>IF(CC$2='PRES-S-L-T'!$B$6,Y1190,0)</f>
        <v>0</v>
      </c>
      <c r="CD1190" s="5">
        <f>IF(CD$2='PRES-S-L-T'!$B$6,Z1190,0)</f>
        <v>0</v>
      </c>
      <c r="CE1190" s="5">
        <f>IF(CE$2='PRES-S-L-T'!$B$6,AA1190,0)</f>
        <v>0</v>
      </c>
      <c r="CF1190" s="5">
        <f>IF(CF$2='PRES-S-L-T'!$B$6,AB1190,0)</f>
        <v>0</v>
      </c>
      <c r="CG1190" s="5">
        <f>IF(CG$2='PRES-S-L-T'!$B$6,AC1190,0)</f>
        <v>0</v>
      </c>
      <c r="CH1190" s="5">
        <f>IF(CH$2='PRES-S-L-T'!$B$6,AD1190,0)</f>
        <v>0</v>
      </c>
      <c r="CI1190" s="5">
        <f>IF(CI$2='PRES-S-L-T'!$B$6,AE1190,0)</f>
        <v>0</v>
      </c>
      <c r="CJ1190" s="5">
        <f>IF(CJ$2='PRES-S-L-T'!$B$6,AF1190,0)</f>
        <v>0</v>
      </c>
      <c r="CK1190" s="5">
        <f>IF(CK$2='PRES-S-L-T'!$B$6,AG1190,0)</f>
        <v>0</v>
      </c>
      <c r="CL1190" s="5">
        <f>IF(CL$2='PRES-S-L-T'!$B$6,AH1190,0)</f>
        <v>0</v>
      </c>
      <c r="CM1190" s="5">
        <f>IF(CM$2='PRES-S-L-T'!$B$6,AI1190,0)</f>
        <v>0</v>
      </c>
      <c r="CN1190" s="5">
        <f>IF(CN$2='PRES-S-L-T'!$B$6,AJ1190,0)</f>
        <v>0</v>
      </c>
      <c r="CO1190" s="5">
        <f>IF(CO$2='PRES-S-L-T'!$B$6,AK1190,0)</f>
        <v>0</v>
      </c>
      <c r="CP1190" s="5">
        <f>IF(CP$2='PRES-S-L-T'!$B$6,AL1190,0)</f>
        <v>0</v>
      </c>
      <c r="CQ1190" s="5">
        <f>IF(CQ$2='PRES-S-L-T'!$B$6,AM1190,0)</f>
        <v>0</v>
      </c>
      <c r="CR1190" s="5">
        <f>IF(CR$2='PRES-S-L-T'!$B$6,AN1190,0)</f>
        <v>0</v>
      </c>
      <c r="CS1190" s="5">
        <f>IF(CS$2='PRES-S-L-T'!$B$6,AO1190,0)</f>
        <v>0</v>
      </c>
      <c r="CT1190" s="5">
        <f>IF(CT$2='PRES-S-L-T'!$B$6,AP1190,0)</f>
        <v>0</v>
      </c>
      <c r="CU1190" s="5">
        <f>IF(CU$2='PRES-S-L-T'!$B$6,AQ1190,0)</f>
        <v>0</v>
      </c>
      <c r="CV1190" s="5">
        <f>IF(CV$2='PRES-S-L-T'!$B$6,AR1190,0)</f>
        <v>0</v>
      </c>
      <c r="CW1190" s="5">
        <f>IF(CW$2='PRES-S-L-T'!$B$6,AS1190,0)</f>
        <v>0</v>
      </c>
      <c r="CX1190" s="5">
        <f>IF(CX$2='PRES-S-L-T'!$B$6,AT1190,0)</f>
        <v>0</v>
      </c>
      <c r="CY1190" s="5">
        <f>IF(CY$2='PRES-S-L-T'!$B$6,AU1190,0)</f>
        <v>0</v>
      </c>
      <c r="CZ1190" s="5">
        <f>IF(CZ$2='PRES-S-L-T'!$B$6,AV1190,0)</f>
        <v>0</v>
      </c>
      <c r="DA1190" s="5">
        <f>IF(DA$2='PRES-S-L-T'!$B$6,AW1190,0)</f>
        <v>0</v>
      </c>
      <c r="DB1190" s="5">
        <f>IF(DB$2='PRES-S-L-T'!$B$6,AX1190,0)</f>
        <v>0</v>
      </c>
      <c r="DE1190" s="5">
        <f>IF(DE$2='PRES-S-L-T'!$B$6,BA1190,0)</f>
        <v>0</v>
      </c>
      <c r="DF1190" s="5">
        <f>IF(DF$2='PRES-S-L-T'!$B$6,BB1190,0)</f>
        <v>0</v>
      </c>
      <c r="DG1190" s="5">
        <f>IF(DG$2='PRES-S-L-T'!$B$6,BC1190,0)</f>
        <v>0</v>
      </c>
      <c r="DH1190" s="5">
        <f>IF(DH$2='PRES-S-L-T'!$B$6,BD1190,0)</f>
        <v>0</v>
      </c>
      <c r="DI1190" s="5">
        <f>IF(DI$2='PRES-S-L-T'!$B$6,BE1190,0)</f>
        <v>0</v>
      </c>
      <c r="DJ1190" s="5">
        <f t="shared" si="97"/>
        <v>0</v>
      </c>
      <c r="DK1190" s="5">
        <f>IF('PRES-L-T'!$B$6=DK$2,SUM($C1190:$O1190),0)</f>
        <v>0</v>
      </c>
      <c r="DL1190" s="5">
        <f>IF('PRES-L-T'!$B$6=DL$2,SUM($R1190:$AB1190),0)</f>
        <v>0</v>
      </c>
      <c r="DM1190" s="5">
        <f>IF('PRES-L-T'!$B$6=DM$2,SUM($AC1190:$AE1190),0)</f>
        <v>0</v>
      </c>
      <c r="DN1190" s="5">
        <f>IF('PRES-L-T'!$B$6=DN$2,SUM($AG1190:$AI1190),0)</f>
        <v>0</v>
      </c>
      <c r="DO1190" s="5">
        <f>IF('PRES-L-T'!$B$6=DO$2,SUM($AJ1190:$AP1190),0)</f>
        <v>0</v>
      </c>
      <c r="DP1190" s="5">
        <f>IF('PRES-L-T'!$B$6=DP$2,SUM($AT1190:$AU1190),0)</f>
        <v>0</v>
      </c>
      <c r="DQ1190" s="5">
        <f>IF('PRES-L-T'!$B$6=DQ$2,SUM($AV1190:$AX1190),0)</f>
        <v>0</v>
      </c>
      <c r="DR1190" s="5">
        <f>IF('PRES-L-T'!$B$6=DR$2,SUM($BA1190:$BA1190),0)</f>
        <v>0</v>
      </c>
      <c r="DS1190" s="5">
        <f>IF('PRES-L-T'!$B$6=DS$2,SUM($BB1190:$BB1190),0)</f>
        <v>0</v>
      </c>
      <c r="DT1190" s="5">
        <f>IF('PRES-L-T'!$B$6=DT$2,SUM($BC1190:$BC1190),0)</f>
        <v>0</v>
      </c>
      <c r="DU1190" s="5">
        <f>IF('PRES-L-T'!$B$6=DU$2,SUM($BD1190:$BD1190),0)</f>
        <v>0</v>
      </c>
      <c r="DV1190" s="5">
        <f>IF('PRES-L-T'!$B$6=DV$2,SUM($BE1190:$BE1190),0)</f>
        <v>0</v>
      </c>
      <c r="DW1190" s="5">
        <f t="shared" si="98"/>
        <v>0</v>
      </c>
      <c r="DX1190" s="5">
        <f>IF('PRES-U-P'!$B$6=DX$2,SUM(C1190:AA1190),0)</f>
        <v>0</v>
      </c>
      <c r="DY1190" s="5">
        <f>IF('PRES-U-P'!$B$6=DY$2,SUM(AB1190:AY1190),0)</f>
        <v>0</v>
      </c>
      <c r="DZ1190" s="5">
        <f>IF('PRES-U-P'!$B$6=DZ$2,SUM(BA1190:BB1190),0)</f>
        <v>0</v>
      </c>
      <c r="EA1190" s="5">
        <f>IF('PRES-U-P'!$B$6=EA$2,SUM(BC1190:BD1190),0)</f>
        <v>0</v>
      </c>
      <c r="EB1190" s="5">
        <f>IF('PRES-U-P'!$B$6=EB$2,SUM(BE1190),0)</f>
        <v>0</v>
      </c>
      <c r="EC1190" s="5">
        <f t="shared" si="99"/>
        <v>0</v>
      </c>
    </row>
    <row r="1191" spans="1:133" x14ac:dyDescent="0.2">
      <c r="A1191" s="1">
        <v>63109</v>
      </c>
      <c r="B1191" s="1" t="s">
        <v>177</v>
      </c>
      <c r="BF1191" s="5">
        <f t="shared" si="96"/>
        <v>0</v>
      </c>
      <c r="BG1191" s="5">
        <f>IF(BG$2='PRES-S-L-T'!$B$6,C1191,0)</f>
        <v>0</v>
      </c>
      <c r="BH1191" s="5">
        <f>IF(BH$2='PRES-S-L-T'!$B$6,D1191,0)</f>
        <v>0</v>
      </c>
      <c r="BI1191" s="5">
        <f>IF(BI$2='PRES-S-L-T'!$B$6,E1191,0)</f>
        <v>0</v>
      </c>
      <c r="BJ1191" s="5">
        <f>IF(BJ$2='PRES-S-L-T'!$B$6,F1191,0)</f>
        <v>0</v>
      </c>
      <c r="BK1191" s="5">
        <f>IF(BK$2='PRES-S-L-T'!$B$6,G1191,0)</f>
        <v>0</v>
      </c>
      <c r="BL1191" s="5">
        <f>IF(BL$2='PRES-S-L-T'!$B$6,H1191,0)</f>
        <v>0</v>
      </c>
      <c r="BM1191" s="5">
        <f>IF(BM$2='PRES-S-L-T'!$B$6,I1191,0)</f>
        <v>0</v>
      </c>
      <c r="BN1191" s="5">
        <f>IF(BN$2='PRES-S-L-T'!$B$6,J1191,0)</f>
        <v>0</v>
      </c>
      <c r="BO1191" s="5">
        <f>IF(BO$2='PRES-S-L-T'!$B$6,K1191,0)</f>
        <v>0</v>
      </c>
      <c r="BP1191" s="5">
        <f>IF(BP$2='PRES-S-L-T'!$B$6,L1191,0)</f>
        <v>0</v>
      </c>
      <c r="BQ1191" s="5">
        <f>IF(BQ$2='PRES-S-L-T'!$B$6,M1191,0)</f>
        <v>0</v>
      </c>
      <c r="BR1191" s="5">
        <f>IF(BR$2='PRES-S-L-T'!$B$6,N1191,0)</f>
        <v>0</v>
      </c>
      <c r="BS1191" s="5">
        <f>IF(BS$2='PRES-S-L-T'!$B$6,O1191,0)</f>
        <v>0</v>
      </c>
      <c r="BV1191" s="5">
        <f>IF(BV$2='PRES-S-L-T'!$B$6,R1191,0)</f>
        <v>0</v>
      </c>
      <c r="BW1191" s="5">
        <f>IF(BW$2='PRES-S-L-T'!$B$6,S1191,0)</f>
        <v>0</v>
      </c>
      <c r="BX1191" s="5">
        <f>IF(BX$2='PRES-S-L-T'!$B$6,T1191,0)</f>
        <v>0</v>
      </c>
      <c r="BY1191" s="5">
        <f>IF(BY$2='PRES-S-L-T'!$B$6,U1191,0)</f>
        <v>0</v>
      </c>
      <c r="BZ1191" s="5">
        <f>IF(BZ$2='PRES-S-L-T'!$B$6,V1191,0)</f>
        <v>0</v>
      </c>
      <c r="CA1191" s="5">
        <f>IF(CA$2='PRES-S-L-T'!$B$6,W1191,0)</f>
        <v>0</v>
      </c>
      <c r="CB1191" s="5">
        <f>IF(CB$2='PRES-S-L-T'!$B$6,X1191,0)</f>
        <v>0</v>
      </c>
      <c r="CC1191" s="5">
        <f>IF(CC$2='PRES-S-L-T'!$B$6,Y1191,0)</f>
        <v>0</v>
      </c>
      <c r="CD1191" s="5">
        <f>IF(CD$2='PRES-S-L-T'!$B$6,Z1191,0)</f>
        <v>0</v>
      </c>
      <c r="CE1191" s="5">
        <f>IF(CE$2='PRES-S-L-T'!$B$6,AA1191,0)</f>
        <v>0</v>
      </c>
      <c r="CF1191" s="5">
        <f>IF(CF$2='PRES-S-L-T'!$B$6,AB1191,0)</f>
        <v>0</v>
      </c>
      <c r="CG1191" s="5">
        <f>IF(CG$2='PRES-S-L-T'!$B$6,AC1191,0)</f>
        <v>0</v>
      </c>
      <c r="CH1191" s="5">
        <f>IF(CH$2='PRES-S-L-T'!$B$6,AD1191,0)</f>
        <v>0</v>
      </c>
      <c r="CI1191" s="5">
        <f>IF(CI$2='PRES-S-L-T'!$B$6,AE1191,0)</f>
        <v>0</v>
      </c>
      <c r="CJ1191" s="5">
        <f>IF(CJ$2='PRES-S-L-T'!$B$6,AF1191,0)</f>
        <v>0</v>
      </c>
      <c r="CK1191" s="5">
        <f>IF(CK$2='PRES-S-L-T'!$B$6,AG1191,0)</f>
        <v>0</v>
      </c>
      <c r="CL1191" s="5">
        <f>IF(CL$2='PRES-S-L-T'!$B$6,AH1191,0)</f>
        <v>0</v>
      </c>
      <c r="CM1191" s="5">
        <f>IF(CM$2='PRES-S-L-T'!$B$6,AI1191,0)</f>
        <v>0</v>
      </c>
      <c r="CN1191" s="5">
        <f>IF(CN$2='PRES-S-L-T'!$B$6,AJ1191,0)</f>
        <v>0</v>
      </c>
      <c r="CO1191" s="5">
        <f>IF(CO$2='PRES-S-L-T'!$B$6,AK1191,0)</f>
        <v>0</v>
      </c>
      <c r="CP1191" s="5">
        <f>IF(CP$2='PRES-S-L-T'!$B$6,AL1191,0)</f>
        <v>0</v>
      </c>
      <c r="CQ1191" s="5">
        <f>IF(CQ$2='PRES-S-L-T'!$B$6,AM1191,0)</f>
        <v>0</v>
      </c>
      <c r="CR1191" s="5">
        <f>IF(CR$2='PRES-S-L-T'!$B$6,AN1191,0)</f>
        <v>0</v>
      </c>
      <c r="CS1191" s="5">
        <f>IF(CS$2='PRES-S-L-T'!$B$6,AO1191,0)</f>
        <v>0</v>
      </c>
      <c r="CT1191" s="5">
        <f>IF(CT$2='PRES-S-L-T'!$B$6,AP1191,0)</f>
        <v>0</v>
      </c>
      <c r="CU1191" s="5">
        <f>IF(CU$2='PRES-S-L-T'!$B$6,AQ1191,0)</f>
        <v>0</v>
      </c>
      <c r="CV1191" s="5">
        <f>IF(CV$2='PRES-S-L-T'!$B$6,AR1191,0)</f>
        <v>0</v>
      </c>
      <c r="CW1191" s="5">
        <f>IF(CW$2='PRES-S-L-T'!$B$6,AS1191,0)</f>
        <v>0</v>
      </c>
      <c r="CX1191" s="5">
        <f>IF(CX$2='PRES-S-L-T'!$B$6,AT1191,0)</f>
        <v>0</v>
      </c>
      <c r="CY1191" s="5">
        <f>IF(CY$2='PRES-S-L-T'!$B$6,AU1191,0)</f>
        <v>0</v>
      </c>
      <c r="CZ1191" s="5">
        <f>IF(CZ$2='PRES-S-L-T'!$B$6,AV1191,0)</f>
        <v>0</v>
      </c>
      <c r="DA1191" s="5">
        <f>IF(DA$2='PRES-S-L-T'!$B$6,AW1191,0)</f>
        <v>0</v>
      </c>
      <c r="DB1191" s="5">
        <f>IF(DB$2='PRES-S-L-T'!$B$6,AX1191,0)</f>
        <v>0</v>
      </c>
      <c r="DE1191" s="5">
        <f>IF(DE$2='PRES-S-L-T'!$B$6,BA1191,0)</f>
        <v>0</v>
      </c>
      <c r="DF1191" s="5">
        <f>IF(DF$2='PRES-S-L-T'!$B$6,BB1191,0)</f>
        <v>0</v>
      </c>
      <c r="DG1191" s="5">
        <f>IF(DG$2='PRES-S-L-T'!$B$6,BC1191,0)</f>
        <v>0</v>
      </c>
      <c r="DH1191" s="5">
        <f>IF(DH$2='PRES-S-L-T'!$B$6,BD1191,0)</f>
        <v>0</v>
      </c>
      <c r="DI1191" s="5">
        <f>IF(DI$2='PRES-S-L-T'!$B$6,BE1191,0)</f>
        <v>0</v>
      </c>
      <c r="DJ1191" s="5">
        <f t="shared" si="97"/>
        <v>0</v>
      </c>
      <c r="DK1191" s="5">
        <f>IF('PRES-L-T'!$B$6=DK$2,SUM($C1191:$O1191),0)</f>
        <v>0</v>
      </c>
      <c r="DL1191" s="5">
        <f>IF('PRES-L-T'!$B$6=DL$2,SUM($R1191:$AB1191),0)</f>
        <v>0</v>
      </c>
      <c r="DM1191" s="5">
        <f>IF('PRES-L-T'!$B$6=DM$2,SUM($AC1191:$AE1191),0)</f>
        <v>0</v>
      </c>
      <c r="DN1191" s="5">
        <f>IF('PRES-L-T'!$B$6=DN$2,SUM($AG1191:$AI1191),0)</f>
        <v>0</v>
      </c>
      <c r="DO1191" s="5">
        <f>IF('PRES-L-T'!$B$6=DO$2,SUM($AJ1191:$AP1191),0)</f>
        <v>0</v>
      </c>
      <c r="DP1191" s="5">
        <f>IF('PRES-L-T'!$B$6=DP$2,SUM($AT1191:$AU1191),0)</f>
        <v>0</v>
      </c>
      <c r="DQ1191" s="5">
        <f>IF('PRES-L-T'!$B$6=DQ$2,SUM($AV1191:$AX1191),0)</f>
        <v>0</v>
      </c>
      <c r="DR1191" s="5">
        <f>IF('PRES-L-T'!$B$6=DR$2,SUM($BA1191:$BA1191),0)</f>
        <v>0</v>
      </c>
      <c r="DS1191" s="5">
        <f>IF('PRES-L-T'!$B$6=DS$2,SUM($BB1191:$BB1191),0)</f>
        <v>0</v>
      </c>
      <c r="DT1191" s="5">
        <f>IF('PRES-L-T'!$B$6=DT$2,SUM($BC1191:$BC1191),0)</f>
        <v>0</v>
      </c>
      <c r="DU1191" s="5">
        <f>IF('PRES-L-T'!$B$6=DU$2,SUM($BD1191:$BD1191),0)</f>
        <v>0</v>
      </c>
      <c r="DV1191" s="5">
        <f>IF('PRES-L-T'!$B$6=DV$2,SUM($BE1191:$BE1191),0)</f>
        <v>0</v>
      </c>
      <c r="DW1191" s="5">
        <f t="shared" si="98"/>
        <v>0</v>
      </c>
      <c r="DX1191" s="5">
        <f>IF('PRES-U-P'!$B$6=DX$2,SUM(C1191:AA1191),0)</f>
        <v>0</v>
      </c>
      <c r="DY1191" s="5">
        <f>IF('PRES-U-P'!$B$6=DY$2,SUM(AB1191:AY1191),0)</f>
        <v>0</v>
      </c>
      <c r="DZ1191" s="5">
        <f>IF('PRES-U-P'!$B$6=DZ$2,SUM(BA1191:BB1191),0)</f>
        <v>0</v>
      </c>
      <c r="EA1191" s="5">
        <f>IF('PRES-U-P'!$B$6=EA$2,SUM(BC1191:BD1191),0)</f>
        <v>0</v>
      </c>
      <c r="EB1191" s="5">
        <f>IF('PRES-U-P'!$B$6=EB$2,SUM(BE1191),0)</f>
        <v>0</v>
      </c>
      <c r="EC1191" s="5">
        <f t="shared" si="99"/>
        <v>0</v>
      </c>
    </row>
    <row r="1192" spans="1:133" x14ac:dyDescent="0.2">
      <c r="A1192" s="1">
        <v>63199</v>
      </c>
      <c r="B1192" s="1" t="s">
        <v>178</v>
      </c>
      <c r="BF1192" s="5">
        <f t="shared" si="96"/>
        <v>0</v>
      </c>
      <c r="BG1192" s="5">
        <f>IF(BG$2='PRES-S-L-T'!$B$6,C1192,0)</f>
        <v>0</v>
      </c>
      <c r="BH1192" s="5">
        <f>IF(BH$2='PRES-S-L-T'!$B$6,D1192,0)</f>
        <v>0</v>
      </c>
      <c r="BI1192" s="5">
        <f>IF(BI$2='PRES-S-L-T'!$B$6,E1192,0)</f>
        <v>0</v>
      </c>
      <c r="BJ1192" s="5">
        <f>IF(BJ$2='PRES-S-L-T'!$B$6,F1192,0)</f>
        <v>0</v>
      </c>
      <c r="BK1192" s="5">
        <f>IF(BK$2='PRES-S-L-T'!$B$6,G1192,0)</f>
        <v>0</v>
      </c>
      <c r="BL1192" s="5">
        <f>IF(BL$2='PRES-S-L-T'!$B$6,H1192,0)</f>
        <v>0</v>
      </c>
      <c r="BM1192" s="5">
        <f>IF(BM$2='PRES-S-L-T'!$B$6,I1192,0)</f>
        <v>0</v>
      </c>
      <c r="BN1192" s="5">
        <f>IF(BN$2='PRES-S-L-T'!$B$6,J1192,0)</f>
        <v>0</v>
      </c>
      <c r="BO1192" s="5">
        <f>IF(BO$2='PRES-S-L-T'!$B$6,K1192,0)</f>
        <v>0</v>
      </c>
      <c r="BP1192" s="5">
        <f>IF(BP$2='PRES-S-L-T'!$B$6,L1192,0)</f>
        <v>0</v>
      </c>
      <c r="BQ1192" s="5">
        <f>IF(BQ$2='PRES-S-L-T'!$B$6,M1192,0)</f>
        <v>0</v>
      </c>
      <c r="BR1192" s="5">
        <f>IF(BR$2='PRES-S-L-T'!$B$6,N1192,0)</f>
        <v>0</v>
      </c>
      <c r="BS1192" s="5">
        <f>IF(BS$2='PRES-S-L-T'!$B$6,O1192,0)</f>
        <v>0</v>
      </c>
      <c r="BV1192" s="5">
        <f>IF(BV$2='PRES-S-L-T'!$B$6,R1192,0)</f>
        <v>0</v>
      </c>
      <c r="BW1192" s="5">
        <f>IF(BW$2='PRES-S-L-T'!$B$6,S1192,0)</f>
        <v>0</v>
      </c>
      <c r="BX1192" s="5">
        <f>IF(BX$2='PRES-S-L-T'!$B$6,T1192,0)</f>
        <v>0</v>
      </c>
      <c r="BY1192" s="5">
        <f>IF(BY$2='PRES-S-L-T'!$B$6,U1192,0)</f>
        <v>0</v>
      </c>
      <c r="BZ1192" s="5">
        <f>IF(BZ$2='PRES-S-L-T'!$B$6,V1192,0)</f>
        <v>0</v>
      </c>
      <c r="CA1192" s="5">
        <f>IF(CA$2='PRES-S-L-T'!$B$6,W1192,0)</f>
        <v>0</v>
      </c>
      <c r="CB1192" s="5">
        <f>IF(CB$2='PRES-S-L-T'!$B$6,X1192,0)</f>
        <v>0</v>
      </c>
      <c r="CC1192" s="5">
        <f>IF(CC$2='PRES-S-L-T'!$B$6,Y1192,0)</f>
        <v>0</v>
      </c>
      <c r="CD1192" s="5">
        <f>IF(CD$2='PRES-S-L-T'!$B$6,Z1192,0)</f>
        <v>0</v>
      </c>
      <c r="CE1192" s="5">
        <f>IF(CE$2='PRES-S-L-T'!$B$6,AA1192,0)</f>
        <v>0</v>
      </c>
      <c r="CF1192" s="5">
        <f>IF(CF$2='PRES-S-L-T'!$B$6,AB1192,0)</f>
        <v>0</v>
      </c>
      <c r="CG1192" s="5">
        <f>IF(CG$2='PRES-S-L-T'!$B$6,AC1192,0)</f>
        <v>0</v>
      </c>
      <c r="CH1192" s="5">
        <f>IF(CH$2='PRES-S-L-T'!$B$6,AD1192,0)</f>
        <v>0</v>
      </c>
      <c r="CI1192" s="5">
        <f>IF(CI$2='PRES-S-L-T'!$B$6,AE1192,0)</f>
        <v>0</v>
      </c>
      <c r="CJ1192" s="5">
        <f>IF(CJ$2='PRES-S-L-T'!$B$6,AF1192,0)</f>
        <v>0</v>
      </c>
      <c r="CK1192" s="5">
        <f>IF(CK$2='PRES-S-L-T'!$B$6,AG1192,0)</f>
        <v>0</v>
      </c>
      <c r="CL1192" s="5">
        <f>IF(CL$2='PRES-S-L-T'!$B$6,AH1192,0)</f>
        <v>0</v>
      </c>
      <c r="CM1192" s="5">
        <f>IF(CM$2='PRES-S-L-T'!$B$6,AI1192,0)</f>
        <v>0</v>
      </c>
      <c r="CN1192" s="5">
        <f>IF(CN$2='PRES-S-L-T'!$B$6,AJ1192,0)</f>
        <v>0</v>
      </c>
      <c r="CO1192" s="5">
        <f>IF(CO$2='PRES-S-L-T'!$B$6,AK1192,0)</f>
        <v>0</v>
      </c>
      <c r="CP1192" s="5">
        <f>IF(CP$2='PRES-S-L-T'!$B$6,AL1192,0)</f>
        <v>0</v>
      </c>
      <c r="CQ1192" s="5">
        <f>IF(CQ$2='PRES-S-L-T'!$B$6,AM1192,0)</f>
        <v>0</v>
      </c>
      <c r="CR1192" s="5">
        <f>IF(CR$2='PRES-S-L-T'!$B$6,AN1192,0)</f>
        <v>0</v>
      </c>
      <c r="CS1192" s="5">
        <f>IF(CS$2='PRES-S-L-T'!$B$6,AO1192,0)</f>
        <v>0</v>
      </c>
      <c r="CT1192" s="5">
        <f>IF(CT$2='PRES-S-L-T'!$B$6,AP1192,0)</f>
        <v>0</v>
      </c>
      <c r="CU1192" s="5">
        <f>IF(CU$2='PRES-S-L-T'!$B$6,AQ1192,0)</f>
        <v>0</v>
      </c>
      <c r="CV1192" s="5">
        <f>IF(CV$2='PRES-S-L-T'!$B$6,AR1192,0)</f>
        <v>0</v>
      </c>
      <c r="CW1192" s="5">
        <f>IF(CW$2='PRES-S-L-T'!$B$6,AS1192,0)</f>
        <v>0</v>
      </c>
      <c r="CX1192" s="5">
        <f>IF(CX$2='PRES-S-L-T'!$B$6,AT1192,0)</f>
        <v>0</v>
      </c>
      <c r="CY1192" s="5">
        <f>IF(CY$2='PRES-S-L-T'!$B$6,AU1192,0)</f>
        <v>0</v>
      </c>
      <c r="CZ1192" s="5">
        <f>IF(CZ$2='PRES-S-L-T'!$B$6,AV1192,0)</f>
        <v>0</v>
      </c>
      <c r="DA1192" s="5">
        <f>IF(DA$2='PRES-S-L-T'!$B$6,AW1192,0)</f>
        <v>0</v>
      </c>
      <c r="DB1192" s="5">
        <f>IF(DB$2='PRES-S-L-T'!$B$6,AX1192,0)</f>
        <v>0</v>
      </c>
      <c r="DE1192" s="5">
        <f>IF(DE$2='PRES-S-L-T'!$B$6,BA1192,0)</f>
        <v>0</v>
      </c>
      <c r="DF1192" s="5">
        <f>IF(DF$2='PRES-S-L-T'!$B$6,BB1192,0)</f>
        <v>0</v>
      </c>
      <c r="DG1192" s="5">
        <f>IF(DG$2='PRES-S-L-T'!$B$6,BC1192,0)</f>
        <v>0</v>
      </c>
      <c r="DH1192" s="5">
        <f>IF(DH$2='PRES-S-L-T'!$B$6,BD1192,0)</f>
        <v>0</v>
      </c>
      <c r="DI1192" s="5">
        <f>IF(DI$2='PRES-S-L-T'!$B$6,BE1192,0)</f>
        <v>0</v>
      </c>
      <c r="DJ1192" s="5">
        <f t="shared" si="97"/>
        <v>0</v>
      </c>
      <c r="DK1192" s="5">
        <f>IF('PRES-L-T'!$B$6=DK$2,SUM($C1192:$O1192),0)</f>
        <v>0</v>
      </c>
      <c r="DL1192" s="5">
        <f>IF('PRES-L-T'!$B$6=DL$2,SUM($R1192:$AB1192),0)</f>
        <v>0</v>
      </c>
      <c r="DM1192" s="5">
        <f>IF('PRES-L-T'!$B$6=DM$2,SUM($AC1192:$AE1192),0)</f>
        <v>0</v>
      </c>
      <c r="DN1192" s="5">
        <f>IF('PRES-L-T'!$B$6=DN$2,SUM($AG1192:$AI1192),0)</f>
        <v>0</v>
      </c>
      <c r="DO1192" s="5">
        <f>IF('PRES-L-T'!$B$6=DO$2,SUM($AJ1192:$AP1192),0)</f>
        <v>0</v>
      </c>
      <c r="DP1192" s="5">
        <f>IF('PRES-L-T'!$B$6=DP$2,SUM($AT1192:$AU1192),0)</f>
        <v>0</v>
      </c>
      <c r="DQ1192" s="5">
        <f>IF('PRES-L-T'!$B$6=DQ$2,SUM($AV1192:$AX1192),0)</f>
        <v>0</v>
      </c>
      <c r="DR1192" s="5">
        <f>IF('PRES-L-T'!$B$6=DR$2,SUM($BA1192:$BA1192),0)</f>
        <v>0</v>
      </c>
      <c r="DS1192" s="5">
        <f>IF('PRES-L-T'!$B$6=DS$2,SUM($BB1192:$BB1192),0)</f>
        <v>0</v>
      </c>
      <c r="DT1192" s="5">
        <f>IF('PRES-L-T'!$B$6=DT$2,SUM($BC1192:$BC1192),0)</f>
        <v>0</v>
      </c>
      <c r="DU1192" s="5">
        <f>IF('PRES-L-T'!$B$6=DU$2,SUM($BD1192:$BD1192),0)</f>
        <v>0</v>
      </c>
      <c r="DV1192" s="5">
        <f>IF('PRES-L-T'!$B$6=DV$2,SUM($BE1192:$BE1192),0)</f>
        <v>0</v>
      </c>
      <c r="DW1192" s="5">
        <f t="shared" si="98"/>
        <v>0</v>
      </c>
      <c r="DX1192" s="5">
        <f>IF('PRES-U-P'!$B$6=DX$2,SUM(C1192:AA1192),0)</f>
        <v>0</v>
      </c>
      <c r="DY1192" s="5">
        <f>IF('PRES-U-P'!$B$6=DY$2,SUM(AB1192:AY1192),0)</f>
        <v>0</v>
      </c>
      <c r="DZ1192" s="5">
        <f>IF('PRES-U-P'!$B$6=DZ$2,SUM(BA1192:BB1192),0)</f>
        <v>0</v>
      </c>
      <c r="EA1192" s="5">
        <f>IF('PRES-U-P'!$B$6=EA$2,SUM(BC1192:BD1192),0)</f>
        <v>0</v>
      </c>
      <c r="EB1192" s="5">
        <f>IF('PRES-U-P'!$B$6=EB$2,SUM(BE1192),0)</f>
        <v>0</v>
      </c>
      <c r="EC1192" s="5">
        <f t="shared" si="99"/>
        <v>0</v>
      </c>
    </row>
    <row r="1193" spans="1:133" x14ac:dyDescent="0.2">
      <c r="A1193" s="1">
        <v>63201</v>
      </c>
      <c r="B1193" s="1" t="s">
        <v>179</v>
      </c>
      <c r="BF1193" s="5">
        <f t="shared" si="96"/>
        <v>0</v>
      </c>
      <c r="BG1193" s="5">
        <f>IF(BG$2='PRES-S-L-T'!$B$6,C1193,0)</f>
        <v>0</v>
      </c>
      <c r="BH1193" s="5">
        <f>IF(BH$2='PRES-S-L-T'!$B$6,D1193,0)</f>
        <v>0</v>
      </c>
      <c r="BI1193" s="5">
        <f>IF(BI$2='PRES-S-L-T'!$B$6,E1193,0)</f>
        <v>0</v>
      </c>
      <c r="BJ1193" s="5">
        <f>IF(BJ$2='PRES-S-L-T'!$B$6,F1193,0)</f>
        <v>0</v>
      </c>
      <c r="BK1193" s="5">
        <f>IF(BK$2='PRES-S-L-T'!$B$6,G1193,0)</f>
        <v>0</v>
      </c>
      <c r="BL1193" s="5">
        <f>IF(BL$2='PRES-S-L-T'!$B$6,H1193,0)</f>
        <v>0</v>
      </c>
      <c r="BM1193" s="5">
        <f>IF(BM$2='PRES-S-L-T'!$B$6,I1193,0)</f>
        <v>0</v>
      </c>
      <c r="BN1193" s="5">
        <f>IF(BN$2='PRES-S-L-T'!$B$6,J1193,0)</f>
        <v>0</v>
      </c>
      <c r="BO1193" s="5">
        <f>IF(BO$2='PRES-S-L-T'!$B$6,K1193,0)</f>
        <v>0</v>
      </c>
      <c r="BP1193" s="5">
        <f>IF(BP$2='PRES-S-L-T'!$B$6,L1193,0)</f>
        <v>0</v>
      </c>
      <c r="BQ1193" s="5">
        <f>IF(BQ$2='PRES-S-L-T'!$B$6,M1193,0)</f>
        <v>0</v>
      </c>
      <c r="BR1193" s="5">
        <f>IF(BR$2='PRES-S-L-T'!$B$6,N1193,0)</f>
        <v>0</v>
      </c>
      <c r="BS1193" s="5">
        <f>IF(BS$2='PRES-S-L-T'!$B$6,O1193,0)</f>
        <v>0</v>
      </c>
      <c r="BV1193" s="5">
        <f>IF(BV$2='PRES-S-L-T'!$B$6,R1193,0)</f>
        <v>0</v>
      </c>
      <c r="BW1193" s="5">
        <f>IF(BW$2='PRES-S-L-T'!$B$6,S1193,0)</f>
        <v>0</v>
      </c>
      <c r="BX1193" s="5">
        <f>IF(BX$2='PRES-S-L-T'!$B$6,T1193,0)</f>
        <v>0</v>
      </c>
      <c r="BY1193" s="5">
        <f>IF(BY$2='PRES-S-L-T'!$B$6,U1193,0)</f>
        <v>0</v>
      </c>
      <c r="BZ1193" s="5">
        <f>IF(BZ$2='PRES-S-L-T'!$B$6,V1193,0)</f>
        <v>0</v>
      </c>
      <c r="CA1193" s="5">
        <f>IF(CA$2='PRES-S-L-T'!$B$6,W1193,0)</f>
        <v>0</v>
      </c>
      <c r="CB1193" s="5">
        <f>IF(CB$2='PRES-S-L-T'!$B$6,X1193,0)</f>
        <v>0</v>
      </c>
      <c r="CC1193" s="5">
        <f>IF(CC$2='PRES-S-L-T'!$B$6,Y1193,0)</f>
        <v>0</v>
      </c>
      <c r="CD1193" s="5">
        <f>IF(CD$2='PRES-S-L-T'!$B$6,Z1193,0)</f>
        <v>0</v>
      </c>
      <c r="CE1193" s="5">
        <f>IF(CE$2='PRES-S-L-T'!$B$6,AA1193,0)</f>
        <v>0</v>
      </c>
      <c r="CF1193" s="5">
        <f>IF(CF$2='PRES-S-L-T'!$B$6,AB1193,0)</f>
        <v>0</v>
      </c>
      <c r="CG1193" s="5">
        <f>IF(CG$2='PRES-S-L-T'!$B$6,AC1193,0)</f>
        <v>0</v>
      </c>
      <c r="CH1193" s="5">
        <f>IF(CH$2='PRES-S-L-T'!$B$6,AD1193,0)</f>
        <v>0</v>
      </c>
      <c r="CI1193" s="5">
        <f>IF(CI$2='PRES-S-L-T'!$B$6,AE1193,0)</f>
        <v>0</v>
      </c>
      <c r="CJ1193" s="5">
        <f>IF(CJ$2='PRES-S-L-T'!$B$6,AF1193,0)</f>
        <v>0</v>
      </c>
      <c r="CK1193" s="5">
        <f>IF(CK$2='PRES-S-L-T'!$B$6,AG1193,0)</f>
        <v>0</v>
      </c>
      <c r="CL1193" s="5">
        <f>IF(CL$2='PRES-S-L-T'!$B$6,AH1193,0)</f>
        <v>0</v>
      </c>
      <c r="CM1193" s="5">
        <f>IF(CM$2='PRES-S-L-T'!$B$6,AI1193,0)</f>
        <v>0</v>
      </c>
      <c r="CN1193" s="5">
        <f>IF(CN$2='PRES-S-L-T'!$B$6,AJ1193,0)</f>
        <v>0</v>
      </c>
      <c r="CO1193" s="5">
        <f>IF(CO$2='PRES-S-L-T'!$B$6,AK1193,0)</f>
        <v>0</v>
      </c>
      <c r="CP1193" s="5">
        <f>IF(CP$2='PRES-S-L-T'!$B$6,AL1193,0)</f>
        <v>0</v>
      </c>
      <c r="CQ1193" s="5">
        <f>IF(CQ$2='PRES-S-L-T'!$B$6,AM1193,0)</f>
        <v>0</v>
      </c>
      <c r="CR1193" s="5">
        <f>IF(CR$2='PRES-S-L-T'!$B$6,AN1193,0)</f>
        <v>0</v>
      </c>
      <c r="CS1193" s="5">
        <f>IF(CS$2='PRES-S-L-T'!$B$6,AO1193,0)</f>
        <v>0</v>
      </c>
      <c r="CT1193" s="5">
        <f>IF(CT$2='PRES-S-L-T'!$B$6,AP1193,0)</f>
        <v>0</v>
      </c>
      <c r="CU1193" s="5">
        <f>IF(CU$2='PRES-S-L-T'!$B$6,AQ1193,0)</f>
        <v>0</v>
      </c>
      <c r="CV1193" s="5">
        <f>IF(CV$2='PRES-S-L-T'!$B$6,AR1193,0)</f>
        <v>0</v>
      </c>
      <c r="CW1193" s="5">
        <f>IF(CW$2='PRES-S-L-T'!$B$6,AS1193,0)</f>
        <v>0</v>
      </c>
      <c r="CX1193" s="5">
        <f>IF(CX$2='PRES-S-L-T'!$B$6,AT1193,0)</f>
        <v>0</v>
      </c>
      <c r="CY1193" s="5">
        <f>IF(CY$2='PRES-S-L-T'!$B$6,AU1193,0)</f>
        <v>0</v>
      </c>
      <c r="CZ1193" s="5">
        <f>IF(CZ$2='PRES-S-L-T'!$B$6,AV1193,0)</f>
        <v>0</v>
      </c>
      <c r="DA1193" s="5">
        <f>IF(DA$2='PRES-S-L-T'!$B$6,AW1193,0)</f>
        <v>0</v>
      </c>
      <c r="DB1193" s="5">
        <f>IF(DB$2='PRES-S-L-T'!$B$6,AX1193,0)</f>
        <v>0</v>
      </c>
      <c r="DE1193" s="5">
        <f>IF(DE$2='PRES-S-L-T'!$B$6,BA1193,0)</f>
        <v>0</v>
      </c>
      <c r="DF1193" s="5">
        <f>IF(DF$2='PRES-S-L-T'!$B$6,BB1193,0)</f>
        <v>0</v>
      </c>
      <c r="DG1193" s="5">
        <f>IF(DG$2='PRES-S-L-T'!$B$6,BC1193,0)</f>
        <v>0</v>
      </c>
      <c r="DH1193" s="5">
        <f>IF(DH$2='PRES-S-L-T'!$B$6,BD1193,0)</f>
        <v>0</v>
      </c>
      <c r="DI1193" s="5">
        <f>IF(DI$2='PRES-S-L-T'!$B$6,BE1193,0)</f>
        <v>0</v>
      </c>
      <c r="DJ1193" s="5">
        <f t="shared" si="97"/>
        <v>0</v>
      </c>
      <c r="DK1193" s="5">
        <f>IF('PRES-L-T'!$B$6=DK$2,SUM($C1193:$O1193),0)</f>
        <v>0</v>
      </c>
      <c r="DL1193" s="5">
        <f>IF('PRES-L-T'!$B$6=DL$2,SUM($R1193:$AB1193),0)</f>
        <v>0</v>
      </c>
      <c r="DM1193" s="5">
        <f>IF('PRES-L-T'!$B$6=DM$2,SUM($AC1193:$AE1193),0)</f>
        <v>0</v>
      </c>
      <c r="DN1193" s="5">
        <f>IF('PRES-L-T'!$B$6=DN$2,SUM($AG1193:$AI1193),0)</f>
        <v>0</v>
      </c>
      <c r="DO1193" s="5">
        <f>IF('PRES-L-T'!$B$6=DO$2,SUM($AJ1193:$AP1193),0)</f>
        <v>0</v>
      </c>
      <c r="DP1193" s="5">
        <f>IF('PRES-L-T'!$B$6=DP$2,SUM($AT1193:$AU1193),0)</f>
        <v>0</v>
      </c>
      <c r="DQ1193" s="5">
        <f>IF('PRES-L-T'!$B$6=DQ$2,SUM($AV1193:$AX1193),0)</f>
        <v>0</v>
      </c>
      <c r="DR1193" s="5">
        <f>IF('PRES-L-T'!$B$6=DR$2,SUM($BA1193:$BA1193),0)</f>
        <v>0</v>
      </c>
      <c r="DS1193" s="5">
        <f>IF('PRES-L-T'!$B$6=DS$2,SUM($BB1193:$BB1193),0)</f>
        <v>0</v>
      </c>
      <c r="DT1193" s="5">
        <f>IF('PRES-L-T'!$B$6=DT$2,SUM($BC1193:$BC1193),0)</f>
        <v>0</v>
      </c>
      <c r="DU1193" s="5">
        <f>IF('PRES-L-T'!$B$6=DU$2,SUM($BD1193:$BD1193),0)</f>
        <v>0</v>
      </c>
      <c r="DV1193" s="5">
        <f>IF('PRES-L-T'!$B$6=DV$2,SUM($BE1193:$BE1193),0)</f>
        <v>0</v>
      </c>
      <c r="DW1193" s="5">
        <f t="shared" si="98"/>
        <v>0</v>
      </c>
      <c r="DX1193" s="5">
        <f>IF('PRES-U-P'!$B$6=DX$2,SUM(C1193:AA1193),0)</f>
        <v>0</v>
      </c>
      <c r="DY1193" s="5">
        <f>IF('PRES-U-P'!$B$6=DY$2,SUM(AB1193:AY1193),0)</f>
        <v>0</v>
      </c>
      <c r="DZ1193" s="5">
        <f>IF('PRES-U-P'!$B$6=DZ$2,SUM(BA1193:BB1193),0)</f>
        <v>0</v>
      </c>
      <c r="EA1193" s="5">
        <f>IF('PRES-U-P'!$B$6=EA$2,SUM(BC1193:BD1193),0)</f>
        <v>0</v>
      </c>
      <c r="EB1193" s="5">
        <f>IF('PRES-U-P'!$B$6=EB$2,SUM(BE1193),0)</f>
        <v>0</v>
      </c>
      <c r="EC1193" s="5">
        <f t="shared" si="99"/>
        <v>0</v>
      </c>
    </row>
    <row r="1194" spans="1:133" x14ac:dyDescent="0.2">
      <c r="A1194" s="1">
        <v>63202</v>
      </c>
      <c r="B1194" s="1" t="s">
        <v>180</v>
      </c>
      <c r="BF1194" s="5">
        <f t="shared" si="96"/>
        <v>0</v>
      </c>
      <c r="BG1194" s="5">
        <f>IF(BG$2='PRES-S-L-T'!$B$6,C1194,0)</f>
        <v>0</v>
      </c>
      <c r="BH1194" s="5">
        <f>IF(BH$2='PRES-S-L-T'!$B$6,D1194,0)</f>
        <v>0</v>
      </c>
      <c r="BI1194" s="5">
        <f>IF(BI$2='PRES-S-L-T'!$B$6,E1194,0)</f>
        <v>0</v>
      </c>
      <c r="BJ1194" s="5">
        <f>IF(BJ$2='PRES-S-L-T'!$B$6,F1194,0)</f>
        <v>0</v>
      </c>
      <c r="BK1194" s="5">
        <f>IF(BK$2='PRES-S-L-T'!$B$6,G1194,0)</f>
        <v>0</v>
      </c>
      <c r="BL1194" s="5">
        <f>IF(BL$2='PRES-S-L-T'!$B$6,H1194,0)</f>
        <v>0</v>
      </c>
      <c r="BM1194" s="5">
        <f>IF(BM$2='PRES-S-L-T'!$B$6,I1194,0)</f>
        <v>0</v>
      </c>
      <c r="BN1194" s="5">
        <f>IF(BN$2='PRES-S-L-T'!$B$6,J1194,0)</f>
        <v>0</v>
      </c>
      <c r="BO1194" s="5">
        <f>IF(BO$2='PRES-S-L-T'!$B$6,K1194,0)</f>
        <v>0</v>
      </c>
      <c r="BP1194" s="5">
        <f>IF(BP$2='PRES-S-L-T'!$B$6,L1194,0)</f>
        <v>0</v>
      </c>
      <c r="BQ1194" s="5">
        <f>IF(BQ$2='PRES-S-L-T'!$B$6,M1194,0)</f>
        <v>0</v>
      </c>
      <c r="BR1194" s="5">
        <f>IF(BR$2='PRES-S-L-T'!$B$6,N1194,0)</f>
        <v>0</v>
      </c>
      <c r="BS1194" s="5">
        <f>IF(BS$2='PRES-S-L-T'!$B$6,O1194,0)</f>
        <v>0</v>
      </c>
      <c r="BV1194" s="5">
        <f>IF(BV$2='PRES-S-L-T'!$B$6,R1194,0)</f>
        <v>0</v>
      </c>
      <c r="BW1194" s="5">
        <f>IF(BW$2='PRES-S-L-T'!$B$6,S1194,0)</f>
        <v>0</v>
      </c>
      <c r="BX1194" s="5">
        <f>IF(BX$2='PRES-S-L-T'!$B$6,T1194,0)</f>
        <v>0</v>
      </c>
      <c r="BY1194" s="5">
        <f>IF(BY$2='PRES-S-L-T'!$B$6,U1194,0)</f>
        <v>0</v>
      </c>
      <c r="BZ1194" s="5">
        <f>IF(BZ$2='PRES-S-L-T'!$B$6,V1194,0)</f>
        <v>0</v>
      </c>
      <c r="CA1194" s="5">
        <f>IF(CA$2='PRES-S-L-T'!$B$6,W1194,0)</f>
        <v>0</v>
      </c>
      <c r="CB1194" s="5">
        <f>IF(CB$2='PRES-S-L-T'!$B$6,X1194,0)</f>
        <v>0</v>
      </c>
      <c r="CC1194" s="5">
        <f>IF(CC$2='PRES-S-L-T'!$B$6,Y1194,0)</f>
        <v>0</v>
      </c>
      <c r="CD1194" s="5">
        <f>IF(CD$2='PRES-S-L-T'!$B$6,Z1194,0)</f>
        <v>0</v>
      </c>
      <c r="CE1194" s="5">
        <f>IF(CE$2='PRES-S-L-T'!$B$6,AA1194,0)</f>
        <v>0</v>
      </c>
      <c r="CF1194" s="5">
        <f>IF(CF$2='PRES-S-L-T'!$B$6,AB1194,0)</f>
        <v>0</v>
      </c>
      <c r="CG1194" s="5">
        <f>IF(CG$2='PRES-S-L-T'!$B$6,AC1194,0)</f>
        <v>0</v>
      </c>
      <c r="CH1194" s="5">
        <f>IF(CH$2='PRES-S-L-T'!$B$6,AD1194,0)</f>
        <v>0</v>
      </c>
      <c r="CI1194" s="5">
        <f>IF(CI$2='PRES-S-L-T'!$B$6,AE1194,0)</f>
        <v>0</v>
      </c>
      <c r="CJ1194" s="5">
        <f>IF(CJ$2='PRES-S-L-T'!$B$6,AF1194,0)</f>
        <v>0</v>
      </c>
      <c r="CK1194" s="5">
        <f>IF(CK$2='PRES-S-L-T'!$B$6,AG1194,0)</f>
        <v>0</v>
      </c>
      <c r="CL1194" s="5">
        <f>IF(CL$2='PRES-S-L-T'!$B$6,AH1194,0)</f>
        <v>0</v>
      </c>
      <c r="CM1194" s="5">
        <f>IF(CM$2='PRES-S-L-T'!$B$6,AI1194,0)</f>
        <v>0</v>
      </c>
      <c r="CN1194" s="5">
        <f>IF(CN$2='PRES-S-L-T'!$B$6,AJ1194,0)</f>
        <v>0</v>
      </c>
      <c r="CO1194" s="5">
        <f>IF(CO$2='PRES-S-L-T'!$B$6,AK1194,0)</f>
        <v>0</v>
      </c>
      <c r="CP1194" s="5">
        <f>IF(CP$2='PRES-S-L-T'!$B$6,AL1194,0)</f>
        <v>0</v>
      </c>
      <c r="CQ1194" s="5">
        <f>IF(CQ$2='PRES-S-L-T'!$B$6,AM1194,0)</f>
        <v>0</v>
      </c>
      <c r="CR1194" s="5">
        <f>IF(CR$2='PRES-S-L-T'!$B$6,AN1194,0)</f>
        <v>0</v>
      </c>
      <c r="CS1194" s="5">
        <f>IF(CS$2='PRES-S-L-T'!$B$6,AO1194,0)</f>
        <v>0</v>
      </c>
      <c r="CT1194" s="5">
        <f>IF(CT$2='PRES-S-L-T'!$B$6,AP1194,0)</f>
        <v>0</v>
      </c>
      <c r="CU1194" s="5">
        <f>IF(CU$2='PRES-S-L-T'!$B$6,AQ1194,0)</f>
        <v>0</v>
      </c>
      <c r="CV1194" s="5">
        <f>IF(CV$2='PRES-S-L-T'!$B$6,AR1194,0)</f>
        <v>0</v>
      </c>
      <c r="CW1194" s="5">
        <f>IF(CW$2='PRES-S-L-T'!$B$6,AS1194,0)</f>
        <v>0</v>
      </c>
      <c r="CX1194" s="5">
        <f>IF(CX$2='PRES-S-L-T'!$B$6,AT1194,0)</f>
        <v>0</v>
      </c>
      <c r="CY1194" s="5">
        <f>IF(CY$2='PRES-S-L-T'!$B$6,AU1194,0)</f>
        <v>0</v>
      </c>
      <c r="CZ1194" s="5">
        <f>IF(CZ$2='PRES-S-L-T'!$B$6,AV1194,0)</f>
        <v>0</v>
      </c>
      <c r="DA1194" s="5">
        <f>IF(DA$2='PRES-S-L-T'!$B$6,AW1194,0)</f>
        <v>0</v>
      </c>
      <c r="DB1194" s="5">
        <f>IF(DB$2='PRES-S-L-T'!$B$6,AX1194,0)</f>
        <v>0</v>
      </c>
      <c r="DE1194" s="5">
        <f>IF(DE$2='PRES-S-L-T'!$B$6,BA1194,0)</f>
        <v>0</v>
      </c>
      <c r="DF1194" s="5">
        <f>IF(DF$2='PRES-S-L-T'!$B$6,BB1194,0)</f>
        <v>0</v>
      </c>
      <c r="DG1194" s="5">
        <f>IF(DG$2='PRES-S-L-T'!$B$6,BC1194,0)</f>
        <v>0</v>
      </c>
      <c r="DH1194" s="5">
        <f>IF(DH$2='PRES-S-L-T'!$B$6,BD1194,0)</f>
        <v>0</v>
      </c>
      <c r="DI1194" s="5">
        <f>IF(DI$2='PRES-S-L-T'!$B$6,BE1194,0)</f>
        <v>0</v>
      </c>
      <c r="DJ1194" s="5">
        <f t="shared" si="97"/>
        <v>0</v>
      </c>
      <c r="DK1194" s="5">
        <f>IF('PRES-L-T'!$B$6=DK$2,SUM($C1194:$O1194),0)</f>
        <v>0</v>
      </c>
      <c r="DL1194" s="5">
        <f>IF('PRES-L-T'!$B$6=DL$2,SUM($R1194:$AB1194),0)</f>
        <v>0</v>
      </c>
      <c r="DM1194" s="5">
        <f>IF('PRES-L-T'!$B$6=DM$2,SUM($AC1194:$AE1194),0)</f>
        <v>0</v>
      </c>
      <c r="DN1194" s="5">
        <f>IF('PRES-L-T'!$B$6=DN$2,SUM($AG1194:$AI1194),0)</f>
        <v>0</v>
      </c>
      <c r="DO1194" s="5">
        <f>IF('PRES-L-T'!$B$6=DO$2,SUM($AJ1194:$AP1194),0)</f>
        <v>0</v>
      </c>
      <c r="DP1194" s="5">
        <f>IF('PRES-L-T'!$B$6=DP$2,SUM($AT1194:$AU1194),0)</f>
        <v>0</v>
      </c>
      <c r="DQ1194" s="5">
        <f>IF('PRES-L-T'!$B$6=DQ$2,SUM($AV1194:$AX1194),0)</f>
        <v>0</v>
      </c>
      <c r="DR1194" s="5">
        <f>IF('PRES-L-T'!$B$6=DR$2,SUM($BA1194:$BA1194),0)</f>
        <v>0</v>
      </c>
      <c r="DS1194" s="5">
        <f>IF('PRES-L-T'!$B$6=DS$2,SUM($BB1194:$BB1194),0)</f>
        <v>0</v>
      </c>
      <c r="DT1194" s="5">
        <f>IF('PRES-L-T'!$B$6=DT$2,SUM($BC1194:$BC1194),0)</f>
        <v>0</v>
      </c>
      <c r="DU1194" s="5">
        <f>IF('PRES-L-T'!$B$6=DU$2,SUM($BD1194:$BD1194),0)</f>
        <v>0</v>
      </c>
      <c r="DV1194" s="5">
        <f>IF('PRES-L-T'!$B$6=DV$2,SUM($BE1194:$BE1194),0)</f>
        <v>0</v>
      </c>
      <c r="DW1194" s="5">
        <f t="shared" si="98"/>
        <v>0</v>
      </c>
      <c r="DX1194" s="5">
        <f>IF('PRES-U-P'!$B$6=DX$2,SUM(C1194:AA1194),0)</f>
        <v>0</v>
      </c>
      <c r="DY1194" s="5">
        <f>IF('PRES-U-P'!$B$6=DY$2,SUM(AB1194:AY1194),0)</f>
        <v>0</v>
      </c>
      <c r="DZ1194" s="5">
        <f>IF('PRES-U-P'!$B$6=DZ$2,SUM(BA1194:BB1194),0)</f>
        <v>0</v>
      </c>
      <c r="EA1194" s="5">
        <f>IF('PRES-U-P'!$B$6=EA$2,SUM(BC1194:BD1194),0)</f>
        <v>0</v>
      </c>
      <c r="EB1194" s="5">
        <f>IF('PRES-U-P'!$B$6=EB$2,SUM(BE1194),0)</f>
        <v>0</v>
      </c>
      <c r="EC1194" s="5">
        <f t="shared" si="99"/>
        <v>0</v>
      </c>
    </row>
    <row r="1195" spans="1:133" x14ac:dyDescent="0.2">
      <c r="A1195" s="1">
        <v>63203</v>
      </c>
      <c r="B1195" s="1" t="s">
        <v>181</v>
      </c>
      <c r="BF1195" s="5">
        <f t="shared" si="96"/>
        <v>0</v>
      </c>
      <c r="BG1195" s="5">
        <f>IF(BG$2='PRES-S-L-T'!$B$6,C1195,0)</f>
        <v>0</v>
      </c>
      <c r="BH1195" s="5">
        <f>IF(BH$2='PRES-S-L-T'!$B$6,D1195,0)</f>
        <v>0</v>
      </c>
      <c r="BI1195" s="5">
        <f>IF(BI$2='PRES-S-L-T'!$B$6,E1195,0)</f>
        <v>0</v>
      </c>
      <c r="BJ1195" s="5">
        <f>IF(BJ$2='PRES-S-L-T'!$B$6,F1195,0)</f>
        <v>0</v>
      </c>
      <c r="BK1195" s="5">
        <f>IF(BK$2='PRES-S-L-T'!$B$6,G1195,0)</f>
        <v>0</v>
      </c>
      <c r="BL1195" s="5">
        <f>IF(BL$2='PRES-S-L-T'!$B$6,H1195,0)</f>
        <v>0</v>
      </c>
      <c r="BM1195" s="5">
        <f>IF(BM$2='PRES-S-L-T'!$B$6,I1195,0)</f>
        <v>0</v>
      </c>
      <c r="BN1195" s="5">
        <f>IF(BN$2='PRES-S-L-T'!$B$6,J1195,0)</f>
        <v>0</v>
      </c>
      <c r="BO1195" s="5">
        <f>IF(BO$2='PRES-S-L-T'!$B$6,K1195,0)</f>
        <v>0</v>
      </c>
      <c r="BP1195" s="5">
        <f>IF(BP$2='PRES-S-L-T'!$B$6,L1195,0)</f>
        <v>0</v>
      </c>
      <c r="BQ1195" s="5">
        <f>IF(BQ$2='PRES-S-L-T'!$B$6,M1195,0)</f>
        <v>0</v>
      </c>
      <c r="BR1195" s="5">
        <f>IF(BR$2='PRES-S-L-T'!$B$6,N1195,0)</f>
        <v>0</v>
      </c>
      <c r="BS1195" s="5">
        <f>IF(BS$2='PRES-S-L-T'!$B$6,O1195,0)</f>
        <v>0</v>
      </c>
      <c r="BV1195" s="5">
        <f>IF(BV$2='PRES-S-L-T'!$B$6,R1195,0)</f>
        <v>0</v>
      </c>
      <c r="BW1195" s="5">
        <f>IF(BW$2='PRES-S-L-T'!$B$6,S1195,0)</f>
        <v>0</v>
      </c>
      <c r="BX1195" s="5">
        <f>IF(BX$2='PRES-S-L-T'!$B$6,T1195,0)</f>
        <v>0</v>
      </c>
      <c r="BY1195" s="5">
        <f>IF(BY$2='PRES-S-L-T'!$B$6,U1195,0)</f>
        <v>0</v>
      </c>
      <c r="BZ1195" s="5">
        <f>IF(BZ$2='PRES-S-L-T'!$B$6,V1195,0)</f>
        <v>0</v>
      </c>
      <c r="CA1195" s="5">
        <f>IF(CA$2='PRES-S-L-T'!$B$6,W1195,0)</f>
        <v>0</v>
      </c>
      <c r="CB1195" s="5">
        <f>IF(CB$2='PRES-S-L-T'!$B$6,X1195,0)</f>
        <v>0</v>
      </c>
      <c r="CC1195" s="5">
        <f>IF(CC$2='PRES-S-L-T'!$B$6,Y1195,0)</f>
        <v>0</v>
      </c>
      <c r="CD1195" s="5">
        <f>IF(CD$2='PRES-S-L-T'!$B$6,Z1195,0)</f>
        <v>0</v>
      </c>
      <c r="CE1195" s="5">
        <f>IF(CE$2='PRES-S-L-T'!$B$6,AA1195,0)</f>
        <v>0</v>
      </c>
      <c r="CF1195" s="5">
        <f>IF(CF$2='PRES-S-L-T'!$B$6,AB1195,0)</f>
        <v>0</v>
      </c>
      <c r="CG1195" s="5">
        <f>IF(CG$2='PRES-S-L-T'!$B$6,AC1195,0)</f>
        <v>0</v>
      </c>
      <c r="CH1195" s="5">
        <f>IF(CH$2='PRES-S-L-T'!$B$6,AD1195,0)</f>
        <v>0</v>
      </c>
      <c r="CI1195" s="5">
        <f>IF(CI$2='PRES-S-L-T'!$B$6,AE1195,0)</f>
        <v>0</v>
      </c>
      <c r="CJ1195" s="5">
        <f>IF(CJ$2='PRES-S-L-T'!$B$6,AF1195,0)</f>
        <v>0</v>
      </c>
      <c r="CK1195" s="5">
        <f>IF(CK$2='PRES-S-L-T'!$B$6,AG1195,0)</f>
        <v>0</v>
      </c>
      <c r="CL1195" s="5">
        <f>IF(CL$2='PRES-S-L-T'!$B$6,AH1195,0)</f>
        <v>0</v>
      </c>
      <c r="CM1195" s="5">
        <f>IF(CM$2='PRES-S-L-T'!$B$6,AI1195,0)</f>
        <v>0</v>
      </c>
      <c r="CN1195" s="5">
        <f>IF(CN$2='PRES-S-L-T'!$B$6,AJ1195,0)</f>
        <v>0</v>
      </c>
      <c r="CO1195" s="5">
        <f>IF(CO$2='PRES-S-L-T'!$B$6,AK1195,0)</f>
        <v>0</v>
      </c>
      <c r="CP1195" s="5">
        <f>IF(CP$2='PRES-S-L-T'!$B$6,AL1195,0)</f>
        <v>0</v>
      </c>
      <c r="CQ1195" s="5">
        <f>IF(CQ$2='PRES-S-L-T'!$B$6,AM1195,0)</f>
        <v>0</v>
      </c>
      <c r="CR1195" s="5">
        <f>IF(CR$2='PRES-S-L-T'!$B$6,AN1195,0)</f>
        <v>0</v>
      </c>
      <c r="CS1195" s="5">
        <f>IF(CS$2='PRES-S-L-T'!$B$6,AO1195,0)</f>
        <v>0</v>
      </c>
      <c r="CT1195" s="5">
        <f>IF(CT$2='PRES-S-L-T'!$B$6,AP1195,0)</f>
        <v>0</v>
      </c>
      <c r="CU1195" s="5">
        <f>IF(CU$2='PRES-S-L-T'!$B$6,AQ1195,0)</f>
        <v>0</v>
      </c>
      <c r="CV1195" s="5">
        <f>IF(CV$2='PRES-S-L-T'!$B$6,AR1195,0)</f>
        <v>0</v>
      </c>
      <c r="CW1195" s="5">
        <f>IF(CW$2='PRES-S-L-T'!$B$6,AS1195,0)</f>
        <v>0</v>
      </c>
      <c r="CX1195" s="5">
        <f>IF(CX$2='PRES-S-L-T'!$B$6,AT1195,0)</f>
        <v>0</v>
      </c>
      <c r="CY1195" s="5">
        <f>IF(CY$2='PRES-S-L-T'!$B$6,AU1195,0)</f>
        <v>0</v>
      </c>
      <c r="CZ1195" s="5">
        <f>IF(CZ$2='PRES-S-L-T'!$B$6,AV1195,0)</f>
        <v>0</v>
      </c>
      <c r="DA1195" s="5">
        <f>IF(DA$2='PRES-S-L-T'!$B$6,AW1195,0)</f>
        <v>0</v>
      </c>
      <c r="DB1195" s="5">
        <f>IF(DB$2='PRES-S-L-T'!$B$6,AX1195,0)</f>
        <v>0</v>
      </c>
      <c r="DE1195" s="5">
        <f>IF(DE$2='PRES-S-L-T'!$B$6,BA1195,0)</f>
        <v>0</v>
      </c>
      <c r="DF1195" s="5">
        <f>IF(DF$2='PRES-S-L-T'!$B$6,BB1195,0)</f>
        <v>0</v>
      </c>
      <c r="DG1195" s="5">
        <f>IF(DG$2='PRES-S-L-T'!$B$6,BC1195,0)</f>
        <v>0</v>
      </c>
      <c r="DH1195" s="5">
        <f>IF(DH$2='PRES-S-L-T'!$B$6,BD1195,0)</f>
        <v>0</v>
      </c>
      <c r="DI1195" s="5">
        <f>IF(DI$2='PRES-S-L-T'!$B$6,BE1195,0)</f>
        <v>0</v>
      </c>
      <c r="DJ1195" s="5">
        <f t="shared" si="97"/>
        <v>0</v>
      </c>
      <c r="DK1195" s="5">
        <f>IF('PRES-L-T'!$B$6=DK$2,SUM($C1195:$O1195),0)</f>
        <v>0</v>
      </c>
      <c r="DL1195" s="5">
        <f>IF('PRES-L-T'!$B$6=DL$2,SUM($R1195:$AB1195),0)</f>
        <v>0</v>
      </c>
      <c r="DM1195" s="5">
        <f>IF('PRES-L-T'!$B$6=DM$2,SUM($AC1195:$AE1195),0)</f>
        <v>0</v>
      </c>
      <c r="DN1195" s="5">
        <f>IF('PRES-L-T'!$B$6=DN$2,SUM($AG1195:$AI1195),0)</f>
        <v>0</v>
      </c>
      <c r="DO1195" s="5">
        <f>IF('PRES-L-T'!$B$6=DO$2,SUM($AJ1195:$AP1195),0)</f>
        <v>0</v>
      </c>
      <c r="DP1195" s="5">
        <f>IF('PRES-L-T'!$B$6=DP$2,SUM($AT1195:$AU1195),0)</f>
        <v>0</v>
      </c>
      <c r="DQ1195" s="5">
        <f>IF('PRES-L-T'!$B$6=DQ$2,SUM($AV1195:$AX1195),0)</f>
        <v>0</v>
      </c>
      <c r="DR1195" s="5">
        <f>IF('PRES-L-T'!$B$6=DR$2,SUM($BA1195:$BA1195),0)</f>
        <v>0</v>
      </c>
      <c r="DS1195" s="5">
        <f>IF('PRES-L-T'!$B$6=DS$2,SUM($BB1195:$BB1195),0)</f>
        <v>0</v>
      </c>
      <c r="DT1195" s="5">
        <f>IF('PRES-L-T'!$B$6=DT$2,SUM($BC1195:$BC1195),0)</f>
        <v>0</v>
      </c>
      <c r="DU1195" s="5">
        <f>IF('PRES-L-T'!$B$6=DU$2,SUM($BD1195:$BD1195),0)</f>
        <v>0</v>
      </c>
      <c r="DV1195" s="5">
        <f>IF('PRES-L-T'!$B$6=DV$2,SUM($BE1195:$BE1195),0)</f>
        <v>0</v>
      </c>
      <c r="DW1195" s="5">
        <f t="shared" si="98"/>
        <v>0</v>
      </c>
      <c r="DX1195" s="5">
        <f>IF('PRES-U-P'!$B$6=DX$2,SUM(C1195:AA1195),0)</f>
        <v>0</v>
      </c>
      <c r="DY1195" s="5">
        <f>IF('PRES-U-P'!$B$6=DY$2,SUM(AB1195:AY1195),0)</f>
        <v>0</v>
      </c>
      <c r="DZ1195" s="5">
        <f>IF('PRES-U-P'!$B$6=DZ$2,SUM(BA1195:BB1195),0)</f>
        <v>0</v>
      </c>
      <c r="EA1195" s="5">
        <f>IF('PRES-U-P'!$B$6=EA$2,SUM(BC1195:BD1195),0)</f>
        <v>0</v>
      </c>
      <c r="EB1195" s="5">
        <f>IF('PRES-U-P'!$B$6=EB$2,SUM(BE1195),0)</f>
        <v>0</v>
      </c>
      <c r="EC1195" s="5">
        <f t="shared" si="99"/>
        <v>0</v>
      </c>
    </row>
    <row r="1196" spans="1:133" x14ac:dyDescent="0.2">
      <c r="A1196" s="1">
        <v>63204</v>
      </c>
      <c r="B1196" s="1" t="s">
        <v>182</v>
      </c>
      <c r="BF1196" s="5">
        <f t="shared" si="96"/>
        <v>0</v>
      </c>
      <c r="BG1196" s="5">
        <f>IF(BG$2='PRES-S-L-T'!$B$6,C1196,0)</f>
        <v>0</v>
      </c>
      <c r="BH1196" s="5">
        <f>IF(BH$2='PRES-S-L-T'!$B$6,D1196,0)</f>
        <v>0</v>
      </c>
      <c r="BI1196" s="5">
        <f>IF(BI$2='PRES-S-L-T'!$B$6,E1196,0)</f>
        <v>0</v>
      </c>
      <c r="BJ1196" s="5">
        <f>IF(BJ$2='PRES-S-L-T'!$B$6,F1196,0)</f>
        <v>0</v>
      </c>
      <c r="BK1196" s="5">
        <f>IF(BK$2='PRES-S-L-T'!$B$6,G1196,0)</f>
        <v>0</v>
      </c>
      <c r="BL1196" s="5">
        <f>IF(BL$2='PRES-S-L-T'!$B$6,H1196,0)</f>
        <v>0</v>
      </c>
      <c r="BM1196" s="5">
        <f>IF(BM$2='PRES-S-L-T'!$B$6,I1196,0)</f>
        <v>0</v>
      </c>
      <c r="BN1196" s="5">
        <f>IF(BN$2='PRES-S-L-T'!$B$6,J1196,0)</f>
        <v>0</v>
      </c>
      <c r="BO1196" s="5">
        <f>IF(BO$2='PRES-S-L-T'!$B$6,K1196,0)</f>
        <v>0</v>
      </c>
      <c r="BP1196" s="5">
        <f>IF(BP$2='PRES-S-L-T'!$B$6,L1196,0)</f>
        <v>0</v>
      </c>
      <c r="BQ1196" s="5">
        <f>IF(BQ$2='PRES-S-L-T'!$B$6,M1196,0)</f>
        <v>0</v>
      </c>
      <c r="BR1196" s="5">
        <f>IF(BR$2='PRES-S-L-T'!$B$6,N1196,0)</f>
        <v>0</v>
      </c>
      <c r="BS1196" s="5">
        <f>IF(BS$2='PRES-S-L-T'!$B$6,O1196,0)</f>
        <v>0</v>
      </c>
      <c r="BV1196" s="5">
        <f>IF(BV$2='PRES-S-L-T'!$B$6,R1196,0)</f>
        <v>0</v>
      </c>
      <c r="BW1196" s="5">
        <f>IF(BW$2='PRES-S-L-T'!$B$6,S1196,0)</f>
        <v>0</v>
      </c>
      <c r="BX1196" s="5">
        <f>IF(BX$2='PRES-S-L-T'!$B$6,T1196,0)</f>
        <v>0</v>
      </c>
      <c r="BY1196" s="5">
        <f>IF(BY$2='PRES-S-L-T'!$B$6,U1196,0)</f>
        <v>0</v>
      </c>
      <c r="BZ1196" s="5">
        <f>IF(BZ$2='PRES-S-L-T'!$B$6,V1196,0)</f>
        <v>0</v>
      </c>
      <c r="CA1196" s="5">
        <f>IF(CA$2='PRES-S-L-T'!$B$6,W1196,0)</f>
        <v>0</v>
      </c>
      <c r="CB1196" s="5">
        <f>IF(CB$2='PRES-S-L-T'!$B$6,X1196,0)</f>
        <v>0</v>
      </c>
      <c r="CC1196" s="5">
        <f>IF(CC$2='PRES-S-L-T'!$B$6,Y1196,0)</f>
        <v>0</v>
      </c>
      <c r="CD1196" s="5">
        <f>IF(CD$2='PRES-S-L-T'!$B$6,Z1196,0)</f>
        <v>0</v>
      </c>
      <c r="CE1196" s="5">
        <f>IF(CE$2='PRES-S-L-T'!$B$6,AA1196,0)</f>
        <v>0</v>
      </c>
      <c r="CF1196" s="5">
        <f>IF(CF$2='PRES-S-L-T'!$B$6,AB1196,0)</f>
        <v>0</v>
      </c>
      <c r="CG1196" s="5">
        <f>IF(CG$2='PRES-S-L-T'!$B$6,AC1196,0)</f>
        <v>0</v>
      </c>
      <c r="CH1196" s="5">
        <f>IF(CH$2='PRES-S-L-T'!$B$6,AD1196,0)</f>
        <v>0</v>
      </c>
      <c r="CI1196" s="5">
        <f>IF(CI$2='PRES-S-L-T'!$B$6,AE1196,0)</f>
        <v>0</v>
      </c>
      <c r="CJ1196" s="5">
        <f>IF(CJ$2='PRES-S-L-T'!$B$6,AF1196,0)</f>
        <v>0</v>
      </c>
      <c r="CK1196" s="5">
        <f>IF(CK$2='PRES-S-L-T'!$B$6,AG1196,0)</f>
        <v>0</v>
      </c>
      <c r="CL1196" s="5">
        <f>IF(CL$2='PRES-S-L-T'!$B$6,AH1196,0)</f>
        <v>0</v>
      </c>
      <c r="CM1196" s="5">
        <f>IF(CM$2='PRES-S-L-T'!$B$6,AI1196,0)</f>
        <v>0</v>
      </c>
      <c r="CN1196" s="5">
        <f>IF(CN$2='PRES-S-L-T'!$B$6,AJ1196,0)</f>
        <v>0</v>
      </c>
      <c r="CO1196" s="5">
        <f>IF(CO$2='PRES-S-L-T'!$B$6,AK1196,0)</f>
        <v>0</v>
      </c>
      <c r="CP1196" s="5">
        <f>IF(CP$2='PRES-S-L-T'!$B$6,AL1196,0)</f>
        <v>0</v>
      </c>
      <c r="CQ1196" s="5">
        <f>IF(CQ$2='PRES-S-L-T'!$B$6,AM1196,0)</f>
        <v>0</v>
      </c>
      <c r="CR1196" s="5">
        <f>IF(CR$2='PRES-S-L-T'!$B$6,AN1196,0)</f>
        <v>0</v>
      </c>
      <c r="CS1196" s="5">
        <f>IF(CS$2='PRES-S-L-T'!$B$6,AO1196,0)</f>
        <v>0</v>
      </c>
      <c r="CT1196" s="5">
        <f>IF(CT$2='PRES-S-L-T'!$B$6,AP1196,0)</f>
        <v>0</v>
      </c>
      <c r="CU1196" s="5">
        <f>IF(CU$2='PRES-S-L-T'!$B$6,AQ1196,0)</f>
        <v>0</v>
      </c>
      <c r="CV1196" s="5">
        <f>IF(CV$2='PRES-S-L-T'!$B$6,AR1196,0)</f>
        <v>0</v>
      </c>
      <c r="CW1196" s="5">
        <f>IF(CW$2='PRES-S-L-T'!$B$6,AS1196,0)</f>
        <v>0</v>
      </c>
      <c r="CX1196" s="5">
        <f>IF(CX$2='PRES-S-L-T'!$B$6,AT1196,0)</f>
        <v>0</v>
      </c>
      <c r="CY1196" s="5">
        <f>IF(CY$2='PRES-S-L-T'!$B$6,AU1196,0)</f>
        <v>0</v>
      </c>
      <c r="CZ1196" s="5">
        <f>IF(CZ$2='PRES-S-L-T'!$B$6,AV1196,0)</f>
        <v>0</v>
      </c>
      <c r="DA1196" s="5">
        <f>IF(DA$2='PRES-S-L-T'!$B$6,AW1196,0)</f>
        <v>0</v>
      </c>
      <c r="DB1196" s="5">
        <f>IF(DB$2='PRES-S-L-T'!$B$6,AX1196,0)</f>
        <v>0</v>
      </c>
      <c r="DE1196" s="5">
        <f>IF(DE$2='PRES-S-L-T'!$B$6,BA1196,0)</f>
        <v>0</v>
      </c>
      <c r="DF1196" s="5">
        <f>IF(DF$2='PRES-S-L-T'!$B$6,BB1196,0)</f>
        <v>0</v>
      </c>
      <c r="DG1196" s="5">
        <f>IF(DG$2='PRES-S-L-T'!$B$6,BC1196,0)</f>
        <v>0</v>
      </c>
      <c r="DH1196" s="5">
        <f>IF(DH$2='PRES-S-L-T'!$B$6,BD1196,0)</f>
        <v>0</v>
      </c>
      <c r="DI1196" s="5">
        <f>IF(DI$2='PRES-S-L-T'!$B$6,BE1196,0)</f>
        <v>0</v>
      </c>
      <c r="DJ1196" s="5">
        <f t="shared" si="97"/>
        <v>0</v>
      </c>
      <c r="DK1196" s="5">
        <f>IF('PRES-L-T'!$B$6=DK$2,SUM($C1196:$O1196),0)</f>
        <v>0</v>
      </c>
      <c r="DL1196" s="5">
        <f>IF('PRES-L-T'!$B$6=DL$2,SUM($R1196:$AB1196),0)</f>
        <v>0</v>
      </c>
      <c r="DM1196" s="5">
        <f>IF('PRES-L-T'!$B$6=DM$2,SUM($AC1196:$AE1196),0)</f>
        <v>0</v>
      </c>
      <c r="DN1196" s="5">
        <f>IF('PRES-L-T'!$B$6=DN$2,SUM($AG1196:$AI1196),0)</f>
        <v>0</v>
      </c>
      <c r="DO1196" s="5">
        <f>IF('PRES-L-T'!$B$6=DO$2,SUM($AJ1196:$AP1196),0)</f>
        <v>0</v>
      </c>
      <c r="DP1196" s="5">
        <f>IF('PRES-L-T'!$B$6=DP$2,SUM($AT1196:$AU1196),0)</f>
        <v>0</v>
      </c>
      <c r="DQ1196" s="5">
        <f>IF('PRES-L-T'!$B$6=DQ$2,SUM($AV1196:$AX1196),0)</f>
        <v>0</v>
      </c>
      <c r="DR1196" s="5">
        <f>IF('PRES-L-T'!$B$6=DR$2,SUM($BA1196:$BA1196),0)</f>
        <v>0</v>
      </c>
      <c r="DS1196" s="5">
        <f>IF('PRES-L-T'!$B$6=DS$2,SUM($BB1196:$BB1196),0)</f>
        <v>0</v>
      </c>
      <c r="DT1196" s="5">
        <f>IF('PRES-L-T'!$B$6=DT$2,SUM($BC1196:$BC1196),0)</f>
        <v>0</v>
      </c>
      <c r="DU1196" s="5">
        <f>IF('PRES-L-T'!$B$6=DU$2,SUM($BD1196:$BD1196),0)</f>
        <v>0</v>
      </c>
      <c r="DV1196" s="5">
        <f>IF('PRES-L-T'!$B$6=DV$2,SUM($BE1196:$BE1196),0)</f>
        <v>0</v>
      </c>
      <c r="DW1196" s="5">
        <f t="shared" si="98"/>
        <v>0</v>
      </c>
      <c r="DX1196" s="5">
        <f>IF('PRES-U-P'!$B$6=DX$2,SUM(C1196:AA1196),0)</f>
        <v>0</v>
      </c>
      <c r="DY1196" s="5">
        <f>IF('PRES-U-P'!$B$6=DY$2,SUM(AB1196:AY1196),0)</f>
        <v>0</v>
      </c>
      <c r="DZ1196" s="5">
        <f>IF('PRES-U-P'!$B$6=DZ$2,SUM(BA1196:BB1196),0)</f>
        <v>0</v>
      </c>
      <c r="EA1196" s="5">
        <f>IF('PRES-U-P'!$B$6=EA$2,SUM(BC1196:BD1196),0)</f>
        <v>0</v>
      </c>
      <c r="EB1196" s="5">
        <f>IF('PRES-U-P'!$B$6=EB$2,SUM(BE1196),0)</f>
        <v>0</v>
      </c>
      <c r="EC1196" s="5">
        <f t="shared" si="99"/>
        <v>0</v>
      </c>
    </row>
    <row r="1197" spans="1:133" x14ac:dyDescent="0.2">
      <c r="A1197" s="1">
        <v>63205</v>
      </c>
      <c r="B1197" s="1" t="s">
        <v>183</v>
      </c>
      <c r="BF1197" s="5">
        <f t="shared" si="96"/>
        <v>0</v>
      </c>
      <c r="BG1197" s="5">
        <f>IF(BG$2='PRES-S-L-T'!$B$6,C1197,0)</f>
        <v>0</v>
      </c>
      <c r="BH1197" s="5">
        <f>IF(BH$2='PRES-S-L-T'!$B$6,D1197,0)</f>
        <v>0</v>
      </c>
      <c r="BI1197" s="5">
        <f>IF(BI$2='PRES-S-L-T'!$B$6,E1197,0)</f>
        <v>0</v>
      </c>
      <c r="BJ1197" s="5">
        <f>IF(BJ$2='PRES-S-L-T'!$B$6,F1197,0)</f>
        <v>0</v>
      </c>
      <c r="BK1197" s="5">
        <f>IF(BK$2='PRES-S-L-T'!$B$6,G1197,0)</f>
        <v>0</v>
      </c>
      <c r="BL1197" s="5">
        <f>IF(BL$2='PRES-S-L-T'!$B$6,H1197,0)</f>
        <v>0</v>
      </c>
      <c r="BM1197" s="5">
        <f>IF(BM$2='PRES-S-L-T'!$B$6,I1197,0)</f>
        <v>0</v>
      </c>
      <c r="BN1197" s="5">
        <f>IF(BN$2='PRES-S-L-T'!$B$6,J1197,0)</f>
        <v>0</v>
      </c>
      <c r="BO1197" s="5">
        <f>IF(BO$2='PRES-S-L-T'!$B$6,K1197,0)</f>
        <v>0</v>
      </c>
      <c r="BP1197" s="5">
        <f>IF(BP$2='PRES-S-L-T'!$B$6,L1197,0)</f>
        <v>0</v>
      </c>
      <c r="BQ1197" s="5">
        <f>IF(BQ$2='PRES-S-L-T'!$B$6,M1197,0)</f>
        <v>0</v>
      </c>
      <c r="BR1197" s="5">
        <f>IF(BR$2='PRES-S-L-T'!$B$6,N1197,0)</f>
        <v>0</v>
      </c>
      <c r="BS1197" s="5">
        <f>IF(BS$2='PRES-S-L-T'!$B$6,O1197,0)</f>
        <v>0</v>
      </c>
      <c r="BV1197" s="5">
        <f>IF(BV$2='PRES-S-L-T'!$B$6,R1197,0)</f>
        <v>0</v>
      </c>
      <c r="BW1197" s="5">
        <f>IF(BW$2='PRES-S-L-T'!$B$6,S1197,0)</f>
        <v>0</v>
      </c>
      <c r="BX1197" s="5">
        <f>IF(BX$2='PRES-S-L-T'!$B$6,T1197,0)</f>
        <v>0</v>
      </c>
      <c r="BY1197" s="5">
        <f>IF(BY$2='PRES-S-L-T'!$B$6,U1197,0)</f>
        <v>0</v>
      </c>
      <c r="BZ1197" s="5">
        <f>IF(BZ$2='PRES-S-L-T'!$B$6,V1197,0)</f>
        <v>0</v>
      </c>
      <c r="CA1197" s="5">
        <f>IF(CA$2='PRES-S-L-T'!$B$6,W1197,0)</f>
        <v>0</v>
      </c>
      <c r="CB1197" s="5">
        <f>IF(CB$2='PRES-S-L-T'!$B$6,X1197,0)</f>
        <v>0</v>
      </c>
      <c r="CC1197" s="5">
        <f>IF(CC$2='PRES-S-L-T'!$B$6,Y1197,0)</f>
        <v>0</v>
      </c>
      <c r="CD1197" s="5">
        <f>IF(CD$2='PRES-S-L-T'!$B$6,Z1197,0)</f>
        <v>0</v>
      </c>
      <c r="CE1197" s="5">
        <f>IF(CE$2='PRES-S-L-T'!$B$6,AA1197,0)</f>
        <v>0</v>
      </c>
      <c r="CF1197" s="5">
        <f>IF(CF$2='PRES-S-L-T'!$B$6,AB1197,0)</f>
        <v>0</v>
      </c>
      <c r="CG1197" s="5">
        <f>IF(CG$2='PRES-S-L-T'!$B$6,AC1197,0)</f>
        <v>0</v>
      </c>
      <c r="CH1197" s="5">
        <f>IF(CH$2='PRES-S-L-T'!$B$6,AD1197,0)</f>
        <v>0</v>
      </c>
      <c r="CI1197" s="5">
        <f>IF(CI$2='PRES-S-L-T'!$B$6,AE1197,0)</f>
        <v>0</v>
      </c>
      <c r="CJ1197" s="5">
        <f>IF(CJ$2='PRES-S-L-T'!$B$6,AF1197,0)</f>
        <v>0</v>
      </c>
      <c r="CK1197" s="5">
        <f>IF(CK$2='PRES-S-L-T'!$B$6,AG1197,0)</f>
        <v>0</v>
      </c>
      <c r="CL1197" s="5">
        <f>IF(CL$2='PRES-S-L-T'!$B$6,AH1197,0)</f>
        <v>0</v>
      </c>
      <c r="CM1197" s="5">
        <f>IF(CM$2='PRES-S-L-T'!$B$6,AI1197,0)</f>
        <v>0</v>
      </c>
      <c r="CN1197" s="5">
        <f>IF(CN$2='PRES-S-L-T'!$B$6,AJ1197,0)</f>
        <v>0</v>
      </c>
      <c r="CO1197" s="5">
        <f>IF(CO$2='PRES-S-L-T'!$B$6,AK1197,0)</f>
        <v>0</v>
      </c>
      <c r="CP1197" s="5">
        <f>IF(CP$2='PRES-S-L-T'!$B$6,AL1197,0)</f>
        <v>0</v>
      </c>
      <c r="CQ1197" s="5">
        <f>IF(CQ$2='PRES-S-L-T'!$B$6,AM1197,0)</f>
        <v>0</v>
      </c>
      <c r="CR1197" s="5">
        <f>IF(CR$2='PRES-S-L-T'!$B$6,AN1197,0)</f>
        <v>0</v>
      </c>
      <c r="CS1197" s="5">
        <f>IF(CS$2='PRES-S-L-T'!$B$6,AO1197,0)</f>
        <v>0</v>
      </c>
      <c r="CT1197" s="5">
        <f>IF(CT$2='PRES-S-L-T'!$B$6,AP1197,0)</f>
        <v>0</v>
      </c>
      <c r="CU1197" s="5">
        <f>IF(CU$2='PRES-S-L-T'!$B$6,AQ1197,0)</f>
        <v>0</v>
      </c>
      <c r="CV1197" s="5">
        <f>IF(CV$2='PRES-S-L-T'!$B$6,AR1197,0)</f>
        <v>0</v>
      </c>
      <c r="CW1197" s="5">
        <f>IF(CW$2='PRES-S-L-T'!$B$6,AS1197,0)</f>
        <v>0</v>
      </c>
      <c r="CX1197" s="5">
        <f>IF(CX$2='PRES-S-L-T'!$B$6,AT1197,0)</f>
        <v>0</v>
      </c>
      <c r="CY1197" s="5">
        <f>IF(CY$2='PRES-S-L-T'!$B$6,AU1197,0)</f>
        <v>0</v>
      </c>
      <c r="CZ1197" s="5">
        <f>IF(CZ$2='PRES-S-L-T'!$B$6,AV1197,0)</f>
        <v>0</v>
      </c>
      <c r="DA1197" s="5">
        <f>IF(DA$2='PRES-S-L-T'!$B$6,AW1197,0)</f>
        <v>0</v>
      </c>
      <c r="DB1197" s="5">
        <f>IF(DB$2='PRES-S-L-T'!$B$6,AX1197,0)</f>
        <v>0</v>
      </c>
      <c r="DE1197" s="5">
        <f>IF(DE$2='PRES-S-L-T'!$B$6,BA1197,0)</f>
        <v>0</v>
      </c>
      <c r="DF1197" s="5">
        <f>IF(DF$2='PRES-S-L-T'!$B$6,BB1197,0)</f>
        <v>0</v>
      </c>
      <c r="DG1197" s="5">
        <f>IF(DG$2='PRES-S-L-T'!$B$6,BC1197,0)</f>
        <v>0</v>
      </c>
      <c r="DH1197" s="5">
        <f>IF(DH$2='PRES-S-L-T'!$B$6,BD1197,0)</f>
        <v>0</v>
      </c>
      <c r="DI1197" s="5">
        <f>IF(DI$2='PRES-S-L-T'!$B$6,BE1197,0)</f>
        <v>0</v>
      </c>
      <c r="DJ1197" s="5">
        <f t="shared" si="97"/>
        <v>0</v>
      </c>
      <c r="DK1197" s="5">
        <f>IF('PRES-L-T'!$B$6=DK$2,SUM($C1197:$O1197),0)</f>
        <v>0</v>
      </c>
      <c r="DL1197" s="5">
        <f>IF('PRES-L-T'!$B$6=DL$2,SUM($R1197:$AB1197),0)</f>
        <v>0</v>
      </c>
      <c r="DM1197" s="5">
        <f>IF('PRES-L-T'!$B$6=DM$2,SUM($AC1197:$AE1197),0)</f>
        <v>0</v>
      </c>
      <c r="DN1197" s="5">
        <f>IF('PRES-L-T'!$B$6=DN$2,SUM($AG1197:$AI1197),0)</f>
        <v>0</v>
      </c>
      <c r="DO1197" s="5">
        <f>IF('PRES-L-T'!$B$6=DO$2,SUM($AJ1197:$AP1197),0)</f>
        <v>0</v>
      </c>
      <c r="DP1197" s="5">
        <f>IF('PRES-L-T'!$B$6=DP$2,SUM($AT1197:$AU1197),0)</f>
        <v>0</v>
      </c>
      <c r="DQ1197" s="5">
        <f>IF('PRES-L-T'!$B$6=DQ$2,SUM($AV1197:$AX1197),0)</f>
        <v>0</v>
      </c>
      <c r="DR1197" s="5">
        <f>IF('PRES-L-T'!$B$6=DR$2,SUM($BA1197:$BA1197),0)</f>
        <v>0</v>
      </c>
      <c r="DS1197" s="5">
        <f>IF('PRES-L-T'!$B$6=DS$2,SUM($BB1197:$BB1197),0)</f>
        <v>0</v>
      </c>
      <c r="DT1197" s="5">
        <f>IF('PRES-L-T'!$B$6=DT$2,SUM($BC1197:$BC1197),0)</f>
        <v>0</v>
      </c>
      <c r="DU1197" s="5">
        <f>IF('PRES-L-T'!$B$6=DU$2,SUM($BD1197:$BD1197),0)</f>
        <v>0</v>
      </c>
      <c r="DV1197" s="5">
        <f>IF('PRES-L-T'!$B$6=DV$2,SUM($BE1197:$BE1197),0)</f>
        <v>0</v>
      </c>
      <c r="DW1197" s="5">
        <f t="shared" si="98"/>
        <v>0</v>
      </c>
      <c r="DX1197" s="5">
        <f>IF('PRES-U-P'!$B$6=DX$2,SUM(C1197:AA1197),0)</f>
        <v>0</v>
      </c>
      <c r="DY1197" s="5">
        <f>IF('PRES-U-P'!$B$6=DY$2,SUM(AB1197:AY1197),0)</f>
        <v>0</v>
      </c>
      <c r="DZ1197" s="5">
        <f>IF('PRES-U-P'!$B$6=DZ$2,SUM(BA1197:BB1197),0)</f>
        <v>0</v>
      </c>
      <c r="EA1197" s="5">
        <f>IF('PRES-U-P'!$B$6=EA$2,SUM(BC1197:BD1197),0)</f>
        <v>0</v>
      </c>
      <c r="EB1197" s="5">
        <f>IF('PRES-U-P'!$B$6=EB$2,SUM(BE1197),0)</f>
        <v>0</v>
      </c>
      <c r="EC1197" s="5">
        <f t="shared" si="99"/>
        <v>0</v>
      </c>
    </row>
    <row r="1198" spans="1:133" x14ac:dyDescent="0.2">
      <c r="A1198" s="1">
        <v>63206</v>
      </c>
      <c r="B1198" s="1" t="s">
        <v>184</v>
      </c>
      <c r="BF1198" s="5">
        <f t="shared" si="96"/>
        <v>0</v>
      </c>
      <c r="BG1198" s="5">
        <f>IF(BG$2='PRES-S-L-T'!$B$6,C1198,0)</f>
        <v>0</v>
      </c>
      <c r="BH1198" s="5">
        <f>IF(BH$2='PRES-S-L-T'!$B$6,D1198,0)</f>
        <v>0</v>
      </c>
      <c r="BI1198" s="5">
        <f>IF(BI$2='PRES-S-L-T'!$B$6,E1198,0)</f>
        <v>0</v>
      </c>
      <c r="BJ1198" s="5">
        <f>IF(BJ$2='PRES-S-L-T'!$B$6,F1198,0)</f>
        <v>0</v>
      </c>
      <c r="BK1198" s="5">
        <f>IF(BK$2='PRES-S-L-T'!$B$6,G1198,0)</f>
        <v>0</v>
      </c>
      <c r="BL1198" s="5">
        <f>IF(BL$2='PRES-S-L-T'!$B$6,H1198,0)</f>
        <v>0</v>
      </c>
      <c r="BM1198" s="5">
        <f>IF(BM$2='PRES-S-L-T'!$B$6,I1198,0)</f>
        <v>0</v>
      </c>
      <c r="BN1198" s="5">
        <f>IF(BN$2='PRES-S-L-T'!$B$6,J1198,0)</f>
        <v>0</v>
      </c>
      <c r="BO1198" s="5">
        <f>IF(BO$2='PRES-S-L-T'!$B$6,K1198,0)</f>
        <v>0</v>
      </c>
      <c r="BP1198" s="5">
        <f>IF(BP$2='PRES-S-L-T'!$B$6,L1198,0)</f>
        <v>0</v>
      </c>
      <c r="BQ1198" s="5">
        <f>IF(BQ$2='PRES-S-L-T'!$B$6,M1198,0)</f>
        <v>0</v>
      </c>
      <c r="BR1198" s="5">
        <f>IF(BR$2='PRES-S-L-T'!$B$6,N1198,0)</f>
        <v>0</v>
      </c>
      <c r="BS1198" s="5">
        <f>IF(BS$2='PRES-S-L-T'!$B$6,O1198,0)</f>
        <v>0</v>
      </c>
      <c r="BV1198" s="5">
        <f>IF(BV$2='PRES-S-L-T'!$B$6,R1198,0)</f>
        <v>0</v>
      </c>
      <c r="BW1198" s="5">
        <f>IF(BW$2='PRES-S-L-T'!$B$6,S1198,0)</f>
        <v>0</v>
      </c>
      <c r="BX1198" s="5">
        <f>IF(BX$2='PRES-S-L-T'!$B$6,T1198,0)</f>
        <v>0</v>
      </c>
      <c r="BY1198" s="5">
        <f>IF(BY$2='PRES-S-L-T'!$B$6,U1198,0)</f>
        <v>0</v>
      </c>
      <c r="BZ1198" s="5">
        <f>IF(BZ$2='PRES-S-L-T'!$B$6,V1198,0)</f>
        <v>0</v>
      </c>
      <c r="CA1198" s="5">
        <f>IF(CA$2='PRES-S-L-T'!$B$6,W1198,0)</f>
        <v>0</v>
      </c>
      <c r="CB1198" s="5">
        <f>IF(CB$2='PRES-S-L-T'!$B$6,X1198,0)</f>
        <v>0</v>
      </c>
      <c r="CC1198" s="5">
        <f>IF(CC$2='PRES-S-L-T'!$B$6,Y1198,0)</f>
        <v>0</v>
      </c>
      <c r="CD1198" s="5">
        <f>IF(CD$2='PRES-S-L-T'!$B$6,Z1198,0)</f>
        <v>0</v>
      </c>
      <c r="CE1198" s="5">
        <f>IF(CE$2='PRES-S-L-T'!$B$6,AA1198,0)</f>
        <v>0</v>
      </c>
      <c r="CF1198" s="5">
        <f>IF(CF$2='PRES-S-L-T'!$B$6,AB1198,0)</f>
        <v>0</v>
      </c>
      <c r="CG1198" s="5">
        <f>IF(CG$2='PRES-S-L-T'!$B$6,AC1198,0)</f>
        <v>0</v>
      </c>
      <c r="CH1198" s="5">
        <f>IF(CH$2='PRES-S-L-T'!$B$6,AD1198,0)</f>
        <v>0</v>
      </c>
      <c r="CI1198" s="5">
        <f>IF(CI$2='PRES-S-L-T'!$B$6,AE1198,0)</f>
        <v>0</v>
      </c>
      <c r="CJ1198" s="5">
        <f>IF(CJ$2='PRES-S-L-T'!$B$6,AF1198,0)</f>
        <v>0</v>
      </c>
      <c r="CK1198" s="5">
        <f>IF(CK$2='PRES-S-L-T'!$B$6,AG1198,0)</f>
        <v>0</v>
      </c>
      <c r="CL1198" s="5">
        <f>IF(CL$2='PRES-S-L-T'!$B$6,AH1198,0)</f>
        <v>0</v>
      </c>
      <c r="CM1198" s="5">
        <f>IF(CM$2='PRES-S-L-T'!$B$6,AI1198,0)</f>
        <v>0</v>
      </c>
      <c r="CN1198" s="5">
        <f>IF(CN$2='PRES-S-L-T'!$B$6,AJ1198,0)</f>
        <v>0</v>
      </c>
      <c r="CO1198" s="5">
        <f>IF(CO$2='PRES-S-L-T'!$B$6,AK1198,0)</f>
        <v>0</v>
      </c>
      <c r="CP1198" s="5">
        <f>IF(CP$2='PRES-S-L-T'!$B$6,AL1198,0)</f>
        <v>0</v>
      </c>
      <c r="CQ1198" s="5">
        <f>IF(CQ$2='PRES-S-L-T'!$B$6,AM1198,0)</f>
        <v>0</v>
      </c>
      <c r="CR1198" s="5">
        <f>IF(CR$2='PRES-S-L-T'!$B$6,AN1198,0)</f>
        <v>0</v>
      </c>
      <c r="CS1198" s="5">
        <f>IF(CS$2='PRES-S-L-T'!$B$6,AO1198,0)</f>
        <v>0</v>
      </c>
      <c r="CT1198" s="5">
        <f>IF(CT$2='PRES-S-L-T'!$B$6,AP1198,0)</f>
        <v>0</v>
      </c>
      <c r="CU1198" s="5">
        <f>IF(CU$2='PRES-S-L-T'!$B$6,AQ1198,0)</f>
        <v>0</v>
      </c>
      <c r="CV1198" s="5">
        <f>IF(CV$2='PRES-S-L-T'!$B$6,AR1198,0)</f>
        <v>0</v>
      </c>
      <c r="CW1198" s="5">
        <f>IF(CW$2='PRES-S-L-T'!$B$6,AS1198,0)</f>
        <v>0</v>
      </c>
      <c r="CX1198" s="5">
        <f>IF(CX$2='PRES-S-L-T'!$B$6,AT1198,0)</f>
        <v>0</v>
      </c>
      <c r="CY1198" s="5">
        <f>IF(CY$2='PRES-S-L-T'!$B$6,AU1198,0)</f>
        <v>0</v>
      </c>
      <c r="CZ1198" s="5">
        <f>IF(CZ$2='PRES-S-L-T'!$B$6,AV1198,0)</f>
        <v>0</v>
      </c>
      <c r="DA1198" s="5">
        <f>IF(DA$2='PRES-S-L-T'!$B$6,AW1198,0)</f>
        <v>0</v>
      </c>
      <c r="DB1198" s="5">
        <f>IF(DB$2='PRES-S-L-T'!$B$6,AX1198,0)</f>
        <v>0</v>
      </c>
      <c r="DE1198" s="5">
        <f>IF(DE$2='PRES-S-L-T'!$B$6,BA1198,0)</f>
        <v>0</v>
      </c>
      <c r="DF1198" s="5">
        <f>IF(DF$2='PRES-S-L-T'!$B$6,BB1198,0)</f>
        <v>0</v>
      </c>
      <c r="DG1198" s="5">
        <f>IF(DG$2='PRES-S-L-T'!$B$6,BC1198,0)</f>
        <v>0</v>
      </c>
      <c r="DH1198" s="5">
        <f>IF(DH$2='PRES-S-L-T'!$B$6,BD1198,0)</f>
        <v>0</v>
      </c>
      <c r="DI1198" s="5">
        <f>IF(DI$2='PRES-S-L-T'!$B$6,BE1198,0)</f>
        <v>0</v>
      </c>
      <c r="DJ1198" s="5">
        <f t="shared" si="97"/>
        <v>0</v>
      </c>
      <c r="DK1198" s="5">
        <f>IF('PRES-L-T'!$B$6=DK$2,SUM($C1198:$O1198),0)</f>
        <v>0</v>
      </c>
      <c r="DL1198" s="5">
        <f>IF('PRES-L-T'!$B$6=DL$2,SUM($R1198:$AB1198),0)</f>
        <v>0</v>
      </c>
      <c r="DM1198" s="5">
        <f>IF('PRES-L-T'!$B$6=DM$2,SUM($AC1198:$AE1198),0)</f>
        <v>0</v>
      </c>
      <c r="DN1198" s="5">
        <f>IF('PRES-L-T'!$B$6=DN$2,SUM($AG1198:$AI1198),0)</f>
        <v>0</v>
      </c>
      <c r="DO1198" s="5">
        <f>IF('PRES-L-T'!$B$6=DO$2,SUM($AJ1198:$AP1198),0)</f>
        <v>0</v>
      </c>
      <c r="DP1198" s="5">
        <f>IF('PRES-L-T'!$B$6=DP$2,SUM($AT1198:$AU1198),0)</f>
        <v>0</v>
      </c>
      <c r="DQ1198" s="5">
        <f>IF('PRES-L-T'!$B$6=DQ$2,SUM($AV1198:$AX1198),0)</f>
        <v>0</v>
      </c>
      <c r="DR1198" s="5">
        <f>IF('PRES-L-T'!$B$6=DR$2,SUM($BA1198:$BA1198),0)</f>
        <v>0</v>
      </c>
      <c r="DS1198" s="5">
        <f>IF('PRES-L-T'!$B$6=DS$2,SUM($BB1198:$BB1198),0)</f>
        <v>0</v>
      </c>
      <c r="DT1198" s="5">
        <f>IF('PRES-L-T'!$B$6=DT$2,SUM($BC1198:$BC1198),0)</f>
        <v>0</v>
      </c>
      <c r="DU1198" s="5">
        <f>IF('PRES-L-T'!$B$6=DU$2,SUM($BD1198:$BD1198),0)</f>
        <v>0</v>
      </c>
      <c r="DV1198" s="5">
        <f>IF('PRES-L-T'!$B$6=DV$2,SUM($BE1198:$BE1198),0)</f>
        <v>0</v>
      </c>
      <c r="DW1198" s="5">
        <f t="shared" si="98"/>
        <v>0</v>
      </c>
      <c r="DX1198" s="5">
        <f>IF('PRES-U-P'!$B$6=DX$2,SUM(C1198:AA1198),0)</f>
        <v>0</v>
      </c>
      <c r="DY1198" s="5">
        <f>IF('PRES-U-P'!$B$6=DY$2,SUM(AB1198:AY1198),0)</f>
        <v>0</v>
      </c>
      <c r="DZ1198" s="5">
        <f>IF('PRES-U-P'!$B$6=DZ$2,SUM(BA1198:BB1198),0)</f>
        <v>0</v>
      </c>
      <c r="EA1198" s="5">
        <f>IF('PRES-U-P'!$B$6=EA$2,SUM(BC1198:BD1198),0)</f>
        <v>0</v>
      </c>
      <c r="EB1198" s="5">
        <f>IF('PRES-U-P'!$B$6=EB$2,SUM(BE1198),0)</f>
        <v>0</v>
      </c>
      <c r="EC1198" s="5">
        <f t="shared" si="99"/>
        <v>0</v>
      </c>
    </row>
    <row r="1199" spans="1:133" x14ac:dyDescent="0.2">
      <c r="A1199" s="1">
        <v>63207</v>
      </c>
      <c r="B1199" s="1" t="s">
        <v>126</v>
      </c>
      <c r="BF1199" s="5">
        <f t="shared" si="96"/>
        <v>0</v>
      </c>
      <c r="BG1199" s="5">
        <f>IF(BG$2='PRES-S-L-T'!$B$6,C1199,0)</f>
        <v>0</v>
      </c>
      <c r="BH1199" s="5">
        <f>IF(BH$2='PRES-S-L-T'!$B$6,D1199,0)</f>
        <v>0</v>
      </c>
      <c r="BI1199" s="5">
        <f>IF(BI$2='PRES-S-L-T'!$B$6,E1199,0)</f>
        <v>0</v>
      </c>
      <c r="BJ1199" s="5">
        <f>IF(BJ$2='PRES-S-L-T'!$B$6,F1199,0)</f>
        <v>0</v>
      </c>
      <c r="BK1199" s="5">
        <f>IF(BK$2='PRES-S-L-T'!$B$6,G1199,0)</f>
        <v>0</v>
      </c>
      <c r="BL1199" s="5">
        <f>IF(BL$2='PRES-S-L-T'!$B$6,H1199,0)</f>
        <v>0</v>
      </c>
      <c r="BM1199" s="5">
        <f>IF(BM$2='PRES-S-L-T'!$B$6,I1199,0)</f>
        <v>0</v>
      </c>
      <c r="BN1199" s="5">
        <f>IF(BN$2='PRES-S-L-T'!$B$6,J1199,0)</f>
        <v>0</v>
      </c>
      <c r="BO1199" s="5">
        <f>IF(BO$2='PRES-S-L-T'!$B$6,K1199,0)</f>
        <v>0</v>
      </c>
      <c r="BP1199" s="5">
        <f>IF(BP$2='PRES-S-L-T'!$B$6,L1199,0)</f>
        <v>0</v>
      </c>
      <c r="BQ1199" s="5">
        <f>IF(BQ$2='PRES-S-L-T'!$B$6,M1199,0)</f>
        <v>0</v>
      </c>
      <c r="BR1199" s="5">
        <f>IF(BR$2='PRES-S-L-T'!$B$6,N1199,0)</f>
        <v>0</v>
      </c>
      <c r="BS1199" s="5">
        <f>IF(BS$2='PRES-S-L-T'!$B$6,O1199,0)</f>
        <v>0</v>
      </c>
      <c r="BV1199" s="5">
        <f>IF(BV$2='PRES-S-L-T'!$B$6,R1199,0)</f>
        <v>0</v>
      </c>
      <c r="BW1199" s="5">
        <f>IF(BW$2='PRES-S-L-T'!$B$6,S1199,0)</f>
        <v>0</v>
      </c>
      <c r="BX1199" s="5">
        <f>IF(BX$2='PRES-S-L-T'!$B$6,T1199,0)</f>
        <v>0</v>
      </c>
      <c r="BY1199" s="5">
        <f>IF(BY$2='PRES-S-L-T'!$B$6,U1199,0)</f>
        <v>0</v>
      </c>
      <c r="BZ1199" s="5">
        <f>IF(BZ$2='PRES-S-L-T'!$B$6,V1199,0)</f>
        <v>0</v>
      </c>
      <c r="CA1199" s="5">
        <f>IF(CA$2='PRES-S-L-T'!$B$6,W1199,0)</f>
        <v>0</v>
      </c>
      <c r="CB1199" s="5">
        <f>IF(CB$2='PRES-S-L-T'!$B$6,X1199,0)</f>
        <v>0</v>
      </c>
      <c r="CC1199" s="5">
        <f>IF(CC$2='PRES-S-L-T'!$B$6,Y1199,0)</f>
        <v>0</v>
      </c>
      <c r="CD1199" s="5">
        <f>IF(CD$2='PRES-S-L-T'!$B$6,Z1199,0)</f>
        <v>0</v>
      </c>
      <c r="CE1199" s="5">
        <f>IF(CE$2='PRES-S-L-T'!$B$6,AA1199,0)</f>
        <v>0</v>
      </c>
      <c r="CF1199" s="5">
        <f>IF(CF$2='PRES-S-L-T'!$B$6,AB1199,0)</f>
        <v>0</v>
      </c>
      <c r="CG1199" s="5">
        <f>IF(CG$2='PRES-S-L-T'!$B$6,AC1199,0)</f>
        <v>0</v>
      </c>
      <c r="CH1199" s="5">
        <f>IF(CH$2='PRES-S-L-T'!$B$6,AD1199,0)</f>
        <v>0</v>
      </c>
      <c r="CI1199" s="5">
        <f>IF(CI$2='PRES-S-L-T'!$B$6,AE1199,0)</f>
        <v>0</v>
      </c>
      <c r="CJ1199" s="5">
        <f>IF(CJ$2='PRES-S-L-T'!$B$6,AF1199,0)</f>
        <v>0</v>
      </c>
      <c r="CK1199" s="5">
        <f>IF(CK$2='PRES-S-L-T'!$B$6,AG1199,0)</f>
        <v>0</v>
      </c>
      <c r="CL1199" s="5">
        <f>IF(CL$2='PRES-S-L-T'!$B$6,AH1199,0)</f>
        <v>0</v>
      </c>
      <c r="CM1199" s="5">
        <f>IF(CM$2='PRES-S-L-T'!$B$6,AI1199,0)</f>
        <v>0</v>
      </c>
      <c r="CN1199" s="5">
        <f>IF(CN$2='PRES-S-L-T'!$B$6,AJ1199,0)</f>
        <v>0</v>
      </c>
      <c r="CO1199" s="5">
        <f>IF(CO$2='PRES-S-L-T'!$B$6,AK1199,0)</f>
        <v>0</v>
      </c>
      <c r="CP1199" s="5">
        <f>IF(CP$2='PRES-S-L-T'!$B$6,AL1199,0)</f>
        <v>0</v>
      </c>
      <c r="CQ1199" s="5">
        <f>IF(CQ$2='PRES-S-L-T'!$B$6,AM1199,0)</f>
        <v>0</v>
      </c>
      <c r="CR1199" s="5">
        <f>IF(CR$2='PRES-S-L-T'!$B$6,AN1199,0)</f>
        <v>0</v>
      </c>
      <c r="CS1199" s="5">
        <f>IF(CS$2='PRES-S-L-T'!$B$6,AO1199,0)</f>
        <v>0</v>
      </c>
      <c r="CT1199" s="5">
        <f>IF(CT$2='PRES-S-L-T'!$B$6,AP1199,0)</f>
        <v>0</v>
      </c>
      <c r="CU1199" s="5">
        <f>IF(CU$2='PRES-S-L-T'!$B$6,AQ1199,0)</f>
        <v>0</v>
      </c>
      <c r="CV1199" s="5">
        <f>IF(CV$2='PRES-S-L-T'!$B$6,AR1199,0)</f>
        <v>0</v>
      </c>
      <c r="CW1199" s="5">
        <f>IF(CW$2='PRES-S-L-T'!$B$6,AS1199,0)</f>
        <v>0</v>
      </c>
      <c r="CX1199" s="5">
        <f>IF(CX$2='PRES-S-L-T'!$B$6,AT1199,0)</f>
        <v>0</v>
      </c>
      <c r="CY1199" s="5">
        <f>IF(CY$2='PRES-S-L-T'!$B$6,AU1199,0)</f>
        <v>0</v>
      </c>
      <c r="CZ1199" s="5">
        <f>IF(CZ$2='PRES-S-L-T'!$B$6,AV1199,0)</f>
        <v>0</v>
      </c>
      <c r="DA1199" s="5">
        <f>IF(DA$2='PRES-S-L-T'!$B$6,AW1199,0)</f>
        <v>0</v>
      </c>
      <c r="DB1199" s="5">
        <f>IF(DB$2='PRES-S-L-T'!$B$6,AX1199,0)</f>
        <v>0</v>
      </c>
      <c r="DE1199" s="5">
        <f>IF(DE$2='PRES-S-L-T'!$B$6,BA1199,0)</f>
        <v>0</v>
      </c>
      <c r="DF1199" s="5">
        <f>IF(DF$2='PRES-S-L-T'!$B$6,BB1199,0)</f>
        <v>0</v>
      </c>
      <c r="DG1199" s="5">
        <f>IF(DG$2='PRES-S-L-T'!$B$6,BC1199,0)</f>
        <v>0</v>
      </c>
      <c r="DH1199" s="5">
        <f>IF(DH$2='PRES-S-L-T'!$B$6,BD1199,0)</f>
        <v>0</v>
      </c>
      <c r="DI1199" s="5">
        <f>IF(DI$2='PRES-S-L-T'!$B$6,BE1199,0)</f>
        <v>0</v>
      </c>
      <c r="DJ1199" s="5">
        <f t="shared" si="97"/>
        <v>0</v>
      </c>
      <c r="DK1199" s="5">
        <f>IF('PRES-L-T'!$B$6=DK$2,SUM($C1199:$O1199),0)</f>
        <v>0</v>
      </c>
      <c r="DL1199" s="5">
        <f>IF('PRES-L-T'!$B$6=DL$2,SUM($R1199:$AB1199),0)</f>
        <v>0</v>
      </c>
      <c r="DM1199" s="5">
        <f>IF('PRES-L-T'!$B$6=DM$2,SUM($AC1199:$AE1199),0)</f>
        <v>0</v>
      </c>
      <c r="DN1199" s="5">
        <f>IF('PRES-L-T'!$B$6=DN$2,SUM($AG1199:$AI1199),0)</f>
        <v>0</v>
      </c>
      <c r="DO1199" s="5">
        <f>IF('PRES-L-T'!$B$6=DO$2,SUM($AJ1199:$AP1199),0)</f>
        <v>0</v>
      </c>
      <c r="DP1199" s="5">
        <f>IF('PRES-L-T'!$B$6=DP$2,SUM($AT1199:$AU1199),0)</f>
        <v>0</v>
      </c>
      <c r="DQ1199" s="5">
        <f>IF('PRES-L-T'!$B$6=DQ$2,SUM($AV1199:$AX1199),0)</f>
        <v>0</v>
      </c>
      <c r="DR1199" s="5">
        <f>IF('PRES-L-T'!$B$6=DR$2,SUM($BA1199:$BA1199),0)</f>
        <v>0</v>
      </c>
      <c r="DS1199" s="5">
        <f>IF('PRES-L-T'!$B$6=DS$2,SUM($BB1199:$BB1199),0)</f>
        <v>0</v>
      </c>
      <c r="DT1199" s="5">
        <f>IF('PRES-L-T'!$B$6=DT$2,SUM($BC1199:$BC1199),0)</f>
        <v>0</v>
      </c>
      <c r="DU1199" s="5">
        <f>IF('PRES-L-T'!$B$6=DU$2,SUM($BD1199:$BD1199),0)</f>
        <v>0</v>
      </c>
      <c r="DV1199" s="5">
        <f>IF('PRES-L-T'!$B$6=DV$2,SUM($BE1199:$BE1199),0)</f>
        <v>0</v>
      </c>
      <c r="DW1199" s="5">
        <f t="shared" si="98"/>
        <v>0</v>
      </c>
      <c r="DX1199" s="5">
        <f>IF('PRES-U-P'!$B$6=DX$2,SUM(C1199:AA1199),0)</f>
        <v>0</v>
      </c>
      <c r="DY1199" s="5">
        <f>IF('PRES-U-P'!$B$6=DY$2,SUM(AB1199:AY1199),0)</f>
        <v>0</v>
      </c>
      <c r="DZ1199" s="5">
        <f>IF('PRES-U-P'!$B$6=DZ$2,SUM(BA1199:BB1199),0)</f>
        <v>0</v>
      </c>
      <c r="EA1199" s="5">
        <f>IF('PRES-U-P'!$B$6=EA$2,SUM(BC1199:BD1199),0)</f>
        <v>0</v>
      </c>
      <c r="EB1199" s="5">
        <f>IF('PRES-U-P'!$B$6=EB$2,SUM(BE1199),0)</f>
        <v>0</v>
      </c>
      <c r="EC1199" s="5">
        <f t="shared" si="99"/>
        <v>0</v>
      </c>
    </row>
    <row r="1200" spans="1:133" x14ac:dyDescent="0.2">
      <c r="A1200" s="1">
        <v>63208</v>
      </c>
      <c r="B1200" s="1" t="s">
        <v>127</v>
      </c>
      <c r="BF1200" s="5">
        <f t="shared" si="96"/>
        <v>0</v>
      </c>
      <c r="BG1200" s="5">
        <f>IF(BG$2='PRES-S-L-T'!$B$6,C1200,0)</f>
        <v>0</v>
      </c>
      <c r="BH1200" s="5">
        <f>IF(BH$2='PRES-S-L-T'!$B$6,D1200,0)</f>
        <v>0</v>
      </c>
      <c r="BI1200" s="5">
        <f>IF(BI$2='PRES-S-L-T'!$B$6,E1200,0)</f>
        <v>0</v>
      </c>
      <c r="BJ1200" s="5">
        <f>IF(BJ$2='PRES-S-L-T'!$B$6,F1200,0)</f>
        <v>0</v>
      </c>
      <c r="BK1200" s="5">
        <f>IF(BK$2='PRES-S-L-T'!$B$6,G1200,0)</f>
        <v>0</v>
      </c>
      <c r="BL1200" s="5">
        <f>IF(BL$2='PRES-S-L-T'!$B$6,H1200,0)</f>
        <v>0</v>
      </c>
      <c r="BM1200" s="5">
        <f>IF(BM$2='PRES-S-L-T'!$B$6,I1200,0)</f>
        <v>0</v>
      </c>
      <c r="BN1200" s="5">
        <f>IF(BN$2='PRES-S-L-T'!$B$6,J1200,0)</f>
        <v>0</v>
      </c>
      <c r="BO1200" s="5">
        <f>IF(BO$2='PRES-S-L-T'!$B$6,K1200,0)</f>
        <v>0</v>
      </c>
      <c r="BP1200" s="5">
        <f>IF(BP$2='PRES-S-L-T'!$B$6,L1200,0)</f>
        <v>0</v>
      </c>
      <c r="BQ1200" s="5">
        <f>IF(BQ$2='PRES-S-L-T'!$B$6,M1200,0)</f>
        <v>0</v>
      </c>
      <c r="BR1200" s="5">
        <f>IF(BR$2='PRES-S-L-T'!$B$6,N1200,0)</f>
        <v>0</v>
      </c>
      <c r="BS1200" s="5">
        <f>IF(BS$2='PRES-S-L-T'!$B$6,O1200,0)</f>
        <v>0</v>
      </c>
      <c r="BV1200" s="5">
        <f>IF(BV$2='PRES-S-L-T'!$B$6,R1200,0)</f>
        <v>0</v>
      </c>
      <c r="BW1200" s="5">
        <f>IF(BW$2='PRES-S-L-T'!$B$6,S1200,0)</f>
        <v>0</v>
      </c>
      <c r="BX1200" s="5">
        <f>IF(BX$2='PRES-S-L-T'!$B$6,T1200,0)</f>
        <v>0</v>
      </c>
      <c r="BY1200" s="5">
        <f>IF(BY$2='PRES-S-L-T'!$B$6,U1200,0)</f>
        <v>0</v>
      </c>
      <c r="BZ1200" s="5">
        <f>IF(BZ$2='PRES-S-L-T'!$B$6,V1200,0)</f>
        <v>0</v>
      </c>
      <c r="CA1200" s="5">
        <f>IF(CA$2='PRES-S-L-T'!$B$6,W1200,0)</f>
        <v>0</v>
      </c>
      <c r="CB1200" s="5">
        <f>IF(CB$2='PRES-S-L-T'!$B$6,X1200,0)</f>
        <v>0</v>
      </c>
      <c r="CC1200" s="5">
        <f>IF(CC$2='PRES-S-L-T'!$B$6,Y1200,0)</f>
        <v>0</v>
      </c>
      <c r="CD1200" s="5">
        <f>IF(CD$2='PRES-S-L-T'!$B$6,Z1200,0)</f>
        <v>0</v>
      </c>
      <c r="CE1200" s="5">
        <f>IF(CE$2='PRES-S-L-T'!$B$6,AA1200,0)</f>
        <v>0</v>
      </c>
      <c r="CF1200" s="5">
        <f>IF(CF$2='PRES-S-L-T'!$B$6,AB1200,0)</f>
        <v>0</v>
      </c>
      <c r="CG1200" s="5">
        <f>IF(CG$2='PRES-S-L-T'!$B$6,AC1200,0)</f>
        <v>0</v>
      </c>
      <c r="CH1200" s="5">
        <f>IF(CH$2='PRES-S-L-T'!$B$6,AD1200,0)</f>
        <v>0</v>
      </c>
      <c r="CI1200" s="5">
        <f>IF(CI$2='PRES-S-L-T'!$B$6,AE1200,0)</f>
        <v>0</v>
      </c>
      <c r="CJ1200" s="5">
        <f>IF(CJ$2='PRES-S-L-T'!$B$6,AF1200,0)</f>
        <v>0</v>
      </c>
      <c r="CK1200" s="5">
        <f>IF(CK$2='PRES-S-L-T'!$B$6,AG1200,0)</f>
        <v>0</v>
      </c>
      <c r="CL1200" s="5">
        <f>IF(CL$2='PRES-S-L-T'!$B$6,AH1200,0)</f>
        <v>0</v>
      </c>
      <c r="CM1200" s="5">
        <f>IF(CM$2='PRES-S-L-T'!$B$6,AI1200,0)</f>
        <v>0</v>
      </c>
      <c r="CN1200" s="5">
        <f>IF(CN$2='PRES-S-L-T'!$B$6,AJ1200,0)</f>
        <v>0</v>
      </c>
      <c r="CO1200" s="5">
        <f>IF(CO$2='PRES-S-L-T'!$B$6,AK1200,0)</f>
        <v>0</v>
      </c>
      <c r="CP1200" s="5">
        <f>IF(CP$2='PRES-S-L-T'!$B$6,AL1200,0)</f>
        <v>0</v>
      </c>
      <c r="CQ1200" s="5">
        <f>IF(CQ$2='PRES-S-L-T'!$B$6,AM1200,0)</f>
        <v>0</v>
      </c>
      <c r="CR1200" s="5">
        <f>IF(CR$2='PRES-S-L-T'!$B$6,AN1200,0)</f>
        <v>0</v>
      </c>
      <c r="CS1200" s="5">
        <f>IF(CS$2='PRES-S-L-T'!$B$6,AO1200,0)</f>
        <v>0</v>
      </c>
      <c r="CT1200" s="5">
        <f>IF(CT$2='PRES-S-L-T'!$B$6,AP1200,0)</f>
        <v>0</v>
      </c>
      <c r="CU1200" s="5">
        <f>IF(CU$2='PRES-S-L-T'!$B$6,AQ1200,0)</f>
        <v>0</v>
      </c>
      <c r="CV1200" s="5">
        <f>IF(CV$2='PRES-S-L-T'!$B$6,AR1200,0)</f>
        <v>0</v>
      </c>
      <c r="CW1200" s="5">
        <f>IF(CW$2='PRES-S-L-T'!$B$6,AS1200,0)</f>
        <v>0</v>
      </c>
      <c r="CX1200" s="5">
        <f>IF(CX$2='PRES-S-L-T'!$B$6,AT1200,0)</f>
        <v>0</v>
      </c>
      <c r="CY1200" s="5">
        <f>IF(CY$2='PRES-S-L-T'!$B$6,AU1200,0)</f>
        <v>0</v>
      </c>
      <c r="CZ1200" s="5">
        <f>IF(CZ$2='PRES-S-L-T'!$B$6,AV1200,0)</f>
        <v>0</v>
      </c>
      <c r="DA1200" s="5">
        <f>IF(DA$2='PRES-S-L-T'!$B$6,AW1200,0)</f>
        <v>0</v>
      </c>
      <c r="DB1200" s="5">
        <f>IF(DB$2='PRES-S-L-T'!$B$6,AX1200,0)</f>
        <v>0</v>
      </c>
      <c r="DE1200" s="5">
        <f>IF(DE$2='PRES-S-L-T'!$B$6,BA1200,0)</f>
        <v>0</v>
      </c>
      <c r="DF1200" s="5">
        <f>IF(DF$2='PRES-S-L-T'!$B$6,BB1200,0)</f>
        <v>0</v>
      </c>
      <c r="DG1200" s="5">
        <f>IF(DG$2='PRES-S-L-T'!$B$6,BC1200,0)</f>
        <v>0</v>
      </c>
      <c r="DH1200" s="5">
        <f>IF(DH$2='PRES-S-L-T'!$B$6,BD1200,0)</f>
        <v>0</v>
      </c>
      <c r="DI1200" s="5">
        <f>IF(DI$2='PRES-S-L-T'!$B$6,BE1200,0)</f>
        <v>0</v>
      </c>
      <c r="DJ1200" s="5">
        <f t="shared" si="97"/>
        <v>0</v>
      </c>
      <c r="DK1200" s="5">
        <f>IF('PRES-L-T'!$B$6=DK$2,SUM($C1200:$O1200),0)</f>
        <v>0</v>
      </c>
      <c r="DL1200" s="5">
        <f>IF('PRES-L-T'!$B$6=DL$2,SUM($R1200:$AB1200),0)</f>
        <v>0</v>
      </c>
      <c r="DM1200" s="5">
        <f>IF('PRES-L-T'!$B$6=DM$2,SUM($AC1200:$AE1200),0)</f>
        <v>0</v>
      </c>
      <c r="DN1200" s="5">
        <f>IF('PRES-L-T'!$B$6=DN$2,SUM($AG1200:$AI1200),0)</f>
        <v>0</v>
      </c>
      <c r="DO1200" s="5">
        <f>IF('PRES-L-T'!$B$6=DO$2,SUM($AJ1200:$AP1200),0)</f>
        <v>0</v>
      </c>
      <c r="DP1200" s="5">
        <f>IF('PRES-L-T'!$B$6=DP$2,SUM($AT1200:$AU1200),0)</f>
        <v>0</v>
      </c>
      <c r="DQ1200" s="5">
        <f>IF('PRES-L-T'!$B$6=DQ$2,SUM($AV1200:$AX1200),0)</f>
        <v>0</v>
      </c>
      <c r="DR1200" s="5">
        <f>IF('PRES-L-T'!$B$6=DR$2,SUM($BA1200:$BA1200),0)</f>
        <v>0</v>
      </c>
      <c r="DS1200" s="5">
        <f>IF('PRES-L-T'!$B$6=DS$2,SUM($BB1200:$BB1200),0)</f>
        <v>0</v>
      </c>
      <c r="DT1200" s="5">
        <f>IF('PRES-L-T'!$B$6=DT$2,SUM($BC1200:$BC1200),0)</f>
        <v>0</v>
      </c>
      <c r="DU1200" s="5">
        <f>IF('PRES-L-T'!$B$6=DU$2,SUM($BD1200:$BD1200),0)</f>
        <v>0</v>
      </c>
      <c r="DV1200" s="5">
        <f>IF('PRES-L-T'!$B$6=DV$2,SUM($BE1200:$BE1200),0)</f>
        <v>0</v>
      </c>
      <c r="DW1200" s="5">
        <f t="shared" si="98"/>
        <v>0</v>
      </c>
      <c r="DX1200" s="5">
        <f>IF('PRES-U-P'!$B$6=DX$2,SUM(C1200:AA1200),0)</f>
        <v>0</v>
      </c>
      <c r="DY1200" s="5">
        <f>IF('PRES-U-P'!$B$6=DY$2,SUM(AB1200:AY1200),0)</f>
        <v>0</v>
      </c>
      <c r="DZ1200" s="5">
        <f>IF('PRES-U-P'!$B$6=DZ$2,SUM(BA1200:BB1200),0)</f>
        <v>0</v>
      </c>
      <c r="EA1200" s="5">
        <f>IF('PRES-U-P'!$B$6=EA$2,SUM(BC1200:BD1200),0)</f>
        <v>0</v>
      </c>
      <c r="EB1200" s="5">
        <f>IF('PRES-U-P'!$B$6=EB$2,SUM(BE1200),0)</f>
        <v>0</v>
      </c>
      <c r="EC1200" s="5">
        <f t="shared" si="99"/>
        <v>0</v>
      </c>
    </row>
    <row r="1201" spans="1:133" x14ac:dyDescent="0.2">
      <c r="A1201" s="1">
        <v>63209</v>
      </c>
      <c r="B1201" s="1" t="s">
        <v>128</v>
      </c>
      <c r="BF1201" s="5">
        <f t="shared" si="96"/>
        <v>0</v>
      </c>
      <c r="BG1201" s="5">
        <f>IF(BG$2='PRES-S-L-T'!$B$6,C1201,0)</f>
        <v>0</v>
      </c>
      <c r="BH1201" s="5">
        <f>IF(BH$2='PRES-S-L-T'!$B$6,D1201,0)</f>
        <v>0</v>
      </c>
      <c r="BI1201" s="5">
        <f>IF(BI$2='PRES-S-L-T'!$B$6,E1201,0)</f>
        <v>0</v>
      </c>
      <c r="BJ1201" s="5">
        <f>IF(BJ$2='PRES-S-L-T'!$B$6,F1201,0)</f>
        <v>0</v>
      </c>
      <c r="BK1201" s="5">
        <f>IF(BK$2='PRES-S-L-T'!$B$6,G1201,0)</f>
        <v>0</v>
      </c>
      <c r="BL1201" s="5">
        <f>IF(BL$2='PRES-S-L-T'!$B$6,H1201,0)</f>
        <v>0</v>
      </c>
      <c r="BM1201" s="5">
        <f>IF(BM$2='PRES-S-L-T'!$B$6,I1201,0)</f>
        <v>0</v>
      </c>
      <c r="BN1201" s="5">
        <f>IF(BN$2='PRES-S-L-T'!$B$6,J1201,0)</f>
        <v>0</v>
      </c>
      <c r="BO1201" s="5">
        <f>IF(BO$2='PRES-S-L-T'!$B$6,K1201,0)</f>
        <v>0</v>
      </c>
      <c r="BP1201" s="5">
        <f>IF(BP$2='PRES-S-L-T'!$B$6,L1201,0)</f>
        <v>0</v>
      </c>
      <c r="BQ1201" s="5">
        <f>IF(BQ$2='PRES-S-L-T'!$B$6,M1201,0)</f>
        <v>0</v>
      </c>
      <c r="BR1201" s="5">
        <f>IF(BR$2='PRES-S-L-T'!$B$6,N1201,0)</f>
        <v>0</v>
      </c>
      <c r="BS1201" s="5">
        <f>IF(BS$2='PRES-S-L-T'!$B$6,O1201,0)</f>
        <v>0</v>
      </c>
      <c r="BV1201" s="5">
        <f>IF(BV$2='PRES-S-L-T'!$B$6,R1201,0)</f>
        <v>0</v>
      </c>
      <c r="BW1201" s="5">
        <f>IF(BW$2='PRES-S-L-T'!$B$6,S1201,0)</f>
        <v>0</v>
      </c>
      <c r="BX1201" s="5">
        <f>IF(BX$2='PRES-S-L-T'!$B$6,T1201,0)</f>
        <v>0</v>
      </c>
      <c r="BY1201" s="5">
        <f>IF(BY$2='PRES-S-L-T'!$B$6,U1201,0)</f>
        <v>0</v>
      </c>
      <c r="BZ1201" s="5">
        <f>IF(BZ$2='PRES-S-L-T'!$B$6,V1201,0)</f>
        <v>0</v>
      </c>
      <c r="CA1201" s="5">
        <f>IF(CA$2='PRES-S-L-T'!$B$6,W1201,0)</f>
        <v>0</v>
      </c>
      <c r="CB1201" s="5">
        <f>IF(CB$2='PRES-S-L-T'!$B$6,X1201,0)</f>
        <v>0</v>
      </c>
      <c r="CC1201" s="5">
        <f>IF(CC$2='PRES-S-L-T'!$B$6,Y1201,0)</f>
        <v>0</v>
      </c>
      <c r="CD1201" s="5">
        <f>IF(CD$2='PRES-S-L-T'!$B$6,Z1201,0)</f>
        <v>0</v>
      </c>
      <c r="CE1201" s="5">
        <f>IF(CE$2='PRES-S-L-T'!$B$6,AA1201,0)</f>
        <v>0</v>
      </c>
      <c r="CF1201" s="5">
        <f>IF(CF$2='PRES-S-L-T'!$B$6,AB1201,0)</f>
        <v>0</v>
      </c>
      <c r="CG1201" s="5">
        <f>IF(CG$2='PRES-S-L-T'!$B$6,AC1201,0)</f>
        <v>0</v>
      </c>
      <c r="CH1201" s="5">
        <f>IF(CH$2='PRES-S-L-T'!$B$6,AD1201,0)</f>
        <v>0</v>
      </c>
      <c r="CI1201" s="5">
        <f>IF(CI$2='PRES-S-L-T'!$B$6,AE1201,0)</f>
        <v>0</v>
      </c>
      <c r="CJ1201" s="5">
        <f>IF(CJ$2='PRES-S-L-T'!$B$6,AF1201,0)</f>
        <v>0</v>
      </c>
      <c r="CK1201" s="5">
        <f>IF(CK$2='PRES-S-L-T'!$B$6,AG1201,0)</f>
        <v>0</v>
      </c>
      <c r="CL1201" s="5">
        <f>IF(CL$2='PRES-S-L-T'!$B$6,AH1201,0)</f>
        <v>0</v>
      </c>
      <c r="CM1201" s="5">
        <f>IF(CM$2='PRES-S-L-T'!$B$6,AI1201,0)</f>
        <v>0</v>
      </c>
      <c r="CN1201" s="5">
        <f>IF(CN$2='PRES-S-L-T'!$B$6,AJ1201,0)</f>
        <v>0</v>
      </c>
      <c r="CO1201" s="5">
        <f>IF(CO$2='PRES-S-L-T'!$B$6,AK1201,0)</f>
        <v>0</v>
      </c>
      <c r="CP1201" s="5">
        <f>IF(CP$2='PRES-S-L-T'!$B$6,AL1201,0)</f>
        <v>0</v>
      </c>
      <c r="CQ1201" s="5">
        <f>IF(CQ$2='PRES-S-L-T'!$B$6,AM1201,0)</f>
        <v>0</v>
      </c>
      <c r="CR1201" s="5">
        <f>IF(CR$2='PRES-S-L-T'!$B$6,AN1201,0)</f>
        <v>0</v>
      </c>
      <c r="CS1201" s="5">
        <f>IF(CS$2='PRES-S-L-T'!$B$6,AO1201,0)</f>
        <v>0</v>
      </c>
      <c r="CT1201" s="5">
        <f>IF(CT$2='PRES-S-L-T'!$B$6,AP1201,0)</f>
        <v>0</v>
      </c>
      <c r="CU1201" s="5">
        <f>IF(CU$2='PRES-S-L-T'!$B$6,AQ1201,0)</f>
        <v>0</v>
      </c>
      <c r="CV1201" s="5">
        <f>IF(CV$2='PRES-S-L-T'!$B$6,AR1201,0)</f>
        <v>0</v>
      </c>
      <c r="CW1201" s="5">
        <f>IF(CW$2='PRES-S-L-T'!$B$6,AS1201,0)</f>
        <v>0</v>
      </c>
      <c r="CX1201" s="5">
        <f>IF(CX$2='PRES-S-L-T'!$B$6,AT1201,0)</f>
        <v>0</v>
      </c>
      <c r="CY1201" s="5">
        <f>IF(CY$2='PRES-S-L-T'!$B$6,AU1201,0)</f>
        <v>0</v>
      </c>
      <c r="CZ1201" s="5">
        <f>IF(CZ$2='PRES-S-L-T'!$B$6,AV1201,0)</f>
        <v>0</v>
      </c>
      <c r="DA1201" s="5">
        <f>IF(DA$2='PRES-S-L-T'!$B$6,AW1201,0)</f>
        <v>0</v>
      </c>
      <c r="DB1201" s="5">
        <f>IF(DB$2='PRES-S-L-T'!$B$6,AX1201,0)</f>
        <v>0</v>
      </c>
      <c r="DE1201" s="5">
        <f>IF(DE$2='PRES-S-L-T'!$B$6,BA1201,0)</f>
        <v>0</v>
      </c>
      <c r="DF1201" s="5">
        <f>IF(DF$2='PRES-S-L-T'!$B$6,BB1201,0)</f>
        <v>0</v>
      </c>
      <c r="DG1201" s="5">
        <f>IF(DG$2='PRES-S-L-T'!$B$6,BC1201,0)</f>
        <v>0</v>
      </c>
      <c r="DH1201" s="5">
        <f>IF(DH$2='PRES-S-L-T'!$B$6,BD1201,0)</f>
        <v>0</v>
      </c>
      <c r="DI1201" s="5">
        <f>IF(DI$2='PRES-S-L-T'!$B$6,BE1201,0)</f>
        <v>0</v>
      </c>
      <c r="DJ1201" s="5">
        <f t="shared" si="97"/>
        <v>0</v>
      </c>
      <c r="DK1201" s="5">
        <f>IF('PRES-L-T'!$B$6=DK$2,SUM($C1201:$O1201),0)</f>
        <v>0</v>
      </c>
      <c r="DL1201" s="5">
        <f>IF('PRES-L-T'!$B$6=DL$2,SUM($R1201:$AB1201),0)</f>
        <v>0</v>
      </c>
      <c r="DM1201" s="5">
        <f>IF('PRES-L-T'!$B$6=DM$2,SUM($AC1201:$AE1201),0)</f>
        <v>0</v>
      </c>
      <c r="DN1201" s="5">
        <f>IF('PRES-L-T'!$B$6=DN$2,SUM($AG1201:$AI1201),0)</f>
        <v>0</v>
      </c>
      <c r="DO1201" s="5">
        <f>IF('PRES-L-T'!$B$6=DO$2,SUM($AJ1201:$AP1201),0)</f>
        <v>0</v>
      </c>
      <c r="DP1201" s="5">
        <f>IF('PRES-L-T'!$B$6=DP$2,SUM($AT1201:$AU1201),0)</f>
        <v>0</v>
      </c>
      <c r="DQ1201" s="5">
        <f>IF('PRES-L-T'!$B$6=DQ$2,SUM($AV1201:$AX1201),0)</f>
        <v>0</v>
      </c>
      <c r="DR1201" s="5">
        <f>IF('PRES-L-T'!$B$6=DR$2,SUM($BA1201:$BA1201),0)</f>
        <v>0</v>
      </c>
      <c r="DS1201" s="5">
        <f>IF('PRES-L-T'!$B$6=DS$2,SUM($BB1201:$BB1201),0)</f>
        <v>0</v>
      </c>
      <c r="DT1201" s="5">
        <f>IF('PRES-L-T'!$B$6=DT$2,SUM($BC1201:$BC1201),0)</f>
        <v>0</v>
      </c>
      <c r="DU1201" s="5">
        <f>IF('PRES-L-T'!$B$6=DU$2,SUM($BD1201:$BD1201),0)</f>
        <v>0</v>
      </c>
      <c r="DV1201" s="5">
        <f>IF('PRES-L-T'!$B$6=DV$2,SUM($BE1201:$BE1201),0)</f>
        <v>0</v>
      </c>
      <c r="DW1201" s="5">
        <f t="shared" si="98"/>
        <v>0</v>
      </c>
      <c r="DX1201" s="5">
        <f>IF('PRES-U-P'!$B$6=DX$2,SUM(C1201:AA1201),0)</f>
        <v>0</v>
      </c>
      <c r="DY1201" s="5">
        <f>IF('PRES-U-P'!$B$6=DY$2,SUM(AB1201:AY1201),0)</f>
        <v>0</v>
      </c>
      <c r="DZ1201" s="5">
        <f>IF('PRES-U-P'!$B$6=DZ$2,SUM(BA1201:BB1201),0)</f>
        <v>0</v>
      </c>
      <c r="EA1201" s="5">
        <f>IF('PRES-U-P'!$B$6=EA$2,SUM(BC1201:BD1201),0)</f>
        <v>0</v>
      </c>
      <c r="EB1201" s="5">
        <f>IF('PRES-U-P'!$B$6=EB$2,SUM(BE1201),0)</f>
        <v>0</v>
      </c>
      <c r="EC1201" s="5">
        <f t="shared" si="99"/>
        <v>0</v>
      </c>
    </row>
    <row r="1202" spans="1:133" x14ac:dyDescent="0.2">
      <c r="A1202" s="1">
        <v>63210</v>
      </c>
      <c r="B1202" s="1" t="s">
        <v>129</v>
      </c>
      <c r="BF1202" s="5">
        <f t="shared" si="96"/>
        <v>0</v>
      </c>
      <c r="BG1202" s="5">
        <f>IF(BG$2='PRES-S-L-T'!$B$6,C1202,0)</f>
        <v>0</v>
      </c>
      <c r="BH1202" s="5">
        <f>IF(BH$2='PRES-S-L-T'!$B$6,D1202,0)</f>
        <v>0</v>
      </c>
      <c r="BI1202" s="5">
        <f>IF(BI$2='PRES-S-L-T'!$B$6,E1202,0)</f>
        <v>0</v>
      </c>
      <c r="BJ1202" s="5">
        <f>IF(BJ$2='PRES-S-L-T'!$B$6,F1202,0)</f>
        <v>0</v>
      </c>
      <c r="BK1202" s="5">
        <f>IF(BK$2='PRES-S-L-T'!$B$6,G1202,0)</f>
        <v>0</v>
      </c>
      <c r="BL1202" s="5">
        <f>IF(BL$2='PRES-S-L-T'!$B$6,H1202,0)</f>
        <v>0</v>
      </c>
      <c r="BM1202" s="5">
        <f>IF(BM$2='PRES-S-L-T'!$B$6,I1202,0)</f>
        <v>0</v>
      </c>
      <c r="BN1202" s="5">
        <f>IF(BN$2='PRES-S-L-T'!$B$6,J1202,0)</f>
        <v>0</v>
      </c>
      <c r="BO1202" s="5">
        <f>IF(BO$2='PRES-S-L-T'!$B$6,K1202,0)</f>
        <v>0</v>
      </c>
      <c r="BP1202" s="5">
        <f>IF(BP$2='PRES-S-L-T'!$B$6,L1202,0)</f>
        <v>0</v>
      </c>
      <c r="BQ1202" s="5">
        <f>IF(BQ$2='PRES-S-L-T'!$B$6,M1202,0)</f>
        <v>0</v>
      </c>
      <c r="BR1202" s="5">
        <f>IF(BR$2='PRES-S-L-T'!$B$6,N1202,0)</f>
        <v>0</v>
      </c>
      <c r="BS1202" s="5">
        <f>IF(BS$2='PRES-S-L-T'!$B$6,O1202,0)</f>
        <v>0</v>
      </c>
      <c r="BV1202" s="5">
        <f>IF(BV$2='PRES-S-L-T'!$B$6,R1202,0)</f>
        <v>0</v>
      </c>
      <c r="BW1202" s="5">
        <f>IF(BW$2='PRES-S-L-T'!$B$6,S1202,0)</f>
        <v>0</v>
      </c>
      <c r="BX1202" s="5">
        <f>IF(BX$2='PRES-S-L-T'!$B$6,T1202,0)</f>
        <v>0</v>
      </c>
      <c r="BY1202" s="5">
        <f>IF(BY$2='PRES-S-L-T'!$B$6,U1202,0)</f>
        <v>0</v>
      </c>
      <c r="BZ1202" s="5">
        <f>IF(BZ$2='PRES-S-L-T'!$B$6,V1202,0)</f>
        <v>0</v>
      </c>
      <c r="CA1202" s="5">
        <f>IF(CA$2='PRES-S-L-T'!$B$6,W1202,0)</f>
        <v>0</v>
      </c>
      <c r="CB1202" s="5">
        <f>IF(CB$2='PRES-S-L-T'!$B$6,X1202,0)</f>
        <v>0</v>
      </c>
      <c r="CC1202" s="5">
        <f>IF(CC$2='PRES-S-L-T'!$B$6,Y1202,0)</f>
        <v>0</v>
      </c>
      <c r="CD1202" s="5">
        <f>IF(CD$2='PRES-S-L-T'!$B$6,Z1202,0)</f>
        <v>0</v>
      </c>
      <c r="CE1202" s="5">
        <f>IF(CE$2='PRES-S-L-T'!$B$6,AA1202,0)</f>
        <v>0</v>
      </c>
      <c r="CF1202" s="5">
        <f>IF(CF$2='PRES-S-L-T'!$B$6,AB1202,0)</f>
        <v>0</v>
      </c>
      <c r="CG1202" s="5">
        <f>IF(CG$2='PRES-S-L-T'!$B$6,AC1202,0)</f>
        <v>0</v>
      </c>
      <c r="CH1202" s="5">
        <f>IF(CH$2='PRES-S-L-T'!$B$6,AD1202,0)</f>
        <v>0</v>
      </c>
      <c r="CI1202" s="5">
        <f>IF(CI$2='PRES-S-L-T'!$B$6,AE1202,0)</f>
        <v>0</v>
      </c>
      <c r="CJ1202" s="5">
        <f>IF(CJ$2='PRES-S-L-T'!$B$6,AF1202,0)</f>
        <v>0</v>
      </c>
      <c r="CK1202" s="5">
        <f>IF(CK$2='PRES-S-L-T'!$B$6,AG1202,0)</f>
        <v>0</v>
      </c>
      <c r="CL1202" s="5">
        <f>IF(CL$2='PRES-S-L-T'!$B$6,AH1202,0)</f>
        <v>0</v>
      </c>
      <c r="CM1202" s="5">
        <f>IF(CM$2='PRES-S-L-T'!$B$6,AI1202,0)</f>
        <v>0</v>
      </c>
      <c r="CN1202" s="5">
        <f>IF(CN$2='PRES-S-L-T'!$B$6,AJ1202,0)</f>
        <v>0</v>
      </c>
      <c r="CO1202" s="5">
        <f>IF(CO$2='PRES-S-L-T'!$B$6,AK1202,0)</f>
        <v>0</v>
      </c>
      <c r="CP1202" s="5">
        <f>IF(CP$2='PRES-S-L-T'!$B$6,AL1202,0)</f>
        <v>0</v>
      </c>
      <c r="CQ1202" s="5">
        <f>IF(CQ$2='PRES-S-L-T'!$B$6,AM1202,0)</f>
        <v>0</v>
      </c>
      <c r="CR1202" s="5">
        <f>IF(CR$2='PRES-S-L-T'!$B$6,AN1202,0)</f>
        <v>0</v>
      </c>
      <c r="CS1202" s="5">
        <f>IF(CS$2='PRES-S-L-T'!$B$6,AO1202,0)</f>
        <v>0</v>
      </c>
      <c r="CT1202" s="5">
        <f>IF(CT$2='PRES-S-L-T'!$B$6,AP1202,0)</f>
        <v>0</v>
      </c>
      <c r="CU1202" s="5">
        <f>IF(CU$2='PRES-S-L-T'!$B$6,AQ1202,0)</f>
        <v>0</v>
      </c>
      <c r="CV1202" s="5">
        <f>IF(CV$2='PRES-S-L-T'!$B$6,AR1202,0)</f>
        <v>0</v>
      </c>
      <c r="CW1202" s="5">
        <f>IF(CW$2='PRES-S-L-T'!$B$6,AS1202,0)</f>
        <v>0</v>
      </c>
      <c r="CX1202" s="5">
        <f>IF(CX$2='PRES-S-L-T'!$B$6,AT1202,0)</f>
        <v>0</v>
      </c>
      <c r="CY1202" s="5">
        <f>IF(CY$2='PRES-S-L-T'!$B$6,AU1202,0)</f>
        <v>0</v>
      </c>
      <c r="CZ1202" s="5">
        <f>IF(CZ$2='PRES-S-L-T'!$B$6,AV1202,0)</f>
        <v>0</v>
      </c>
      <c r="DA1202" s="5">
        <f>IF(DA$2='PRES-S-L-T'!$B$6,AW1202,0)</f>
        <v>0</v>
      </c>
      <c r="DB1202" s="5">
        <f>IF(DB$2='PRES-S-L-T'!$B$6,AX1202,0)</f>
        <v>0</v>
      </c>
      <c r="DE1202" s="5">
        <f>IF(DE$2='PRES-S-L-T'!$B$6,BA1202,0)</f>
        <v>0</v>
      </c>
      <c r="DF1202" s="5">
        <f>IF(DF$2='PRES-S-L-T'!$B$6,BB1202,0)</f>
        <v>0</v>
      </c>
      <c r="DG1202" s="5">
        <f>IF(DG$2='PRES-S-L-T'!$B$6,BC1202,0)</f>
        <v>0</v>
      </c>
      <c r="DH1202" s="5">
        <f>IF(DH$2='PRES-S-L-T'!$B$6,BD1202,0)</f>
        <v>0</v>
      </c>
      <c r="DI1202" s="5">
        <f>IF(DI$2='PRES-S-L-T'!$B$6,BE1202,0)</f>
        <v>0</v>
      </c>
      <c r="DJ1202" s="5">
        <f t="shared" si="97"/>
        <v>0</v>
      </c>
      <c r="DK1202" s="5">
        <f>IF('PRES-L-T'!$B$6=DK$2,SUM($C1202:$O1202),0)</f>
        <v>0</v>
      </c>
      <c r="DL1202" s="5">
        <f>IF('PRES-L-T'!$B$6=DL$2,SUM($R1202:$AB1202),0)</f>
        <v>0</v>
      </c>
      <c r="DM1202" s="5">
        <f>IF('PRES-L-T'!$B$6=DM$2,SUM($AC1202:$AE1202),0)</f>
        <v>0</v>
      </c>
      <c r="DN1202" s="5">
        <f>IF('PRES-L-T'!$B$6=DN$2,SUM($AG1202:$AI1202),0)</f>
        <v>0</v>
      </c>
      <c r="DO1202" s="5">
        <f>IF('PRES-L-T'!$B$6=DO$2,SUM($AJ1202:$AP1202),0)</f>
        <v>0</v>
      </c>
      <c r="DP1202" s="5">
        <f>IF('PRES-L-T'!$B$6=DP$2,SUM($AT1202:$AU1202),0)</f>
        <v>0</v>
      </c>
      <c r="DQ1202" s="5">
        <f>IF('PRES-L-T'!$B$6=DQ$2,SUM($AV1202:$AX1202),0)</f>
        <v>0</v>
      </c>
      <c r="DR1202" s="5">
        <f>IF('PRES-L-T'!$B$6=DR$2,SUM($BA1202:$BA1202),0)</f>
        <v>0</v>
      </c>
      <c r="DS1202" s="5">
        <f>IF('PRES-L-T'!$B$6=DS$2,SUM($BB1202:$BB1202),0)</f>
        <v>0</v>
      </c>
      <c r="DT1202" s="5">
        <f>IF('PRES-L-T'!$B$6=DT$2,SUM($BC1202:$BC1202),0)</f>
        <v>0</v>
      </c>
      <c r="DU1202" s="5">
        <f>IF('PRES-L-T'!$B$6=DU$2,SUM($BD1202:$BD1202),0)</f>
        <v>0</v>
      </c>
      <c r="DV1202" s="5">
        <f>IF('PRES-L-T'!$B$6=DV$2,SUM($BE1202:$BE1202),0)</f>
        <v>0</v>
      </c>
      <c r="DW1202" s="5">
        <f t="shared" si="98"/>
        <v>0</v>
      </c>
      <c r="DX1202" s="5">
        <f>IF('PRES-U-P'!$B$6=DX$2,SUM(C1202:AA1202),0)</f>
        <v>0</v>
      </c>
      <c r="DY1202" s="5">
        <f>IF('PRES-U-P'!$B$6=DY$2,SUM(AB1202:AY1202),0)</f>
        <v>0</v>
      </c>
      <c r="DZ1202" s="5">
        <f>IF('PRES-U-P'!$B$6=DZ$2,SUM(BA1202:BB1202),0)</f>
        <v>0</v>
      </c>
      <c r="EA1202" s="5">
        <f>IF('PRES-U-P'!$B$6=EA$2,SUM(BC1202:BD1202),0)</f>
        <v>0</v>
      </c>
      <c r="EB1202" s="5">
        <f>IF('PRES-U-P'!$B$6=EB$2,SUM(BE1202),0)</f>
        <v>0</v>
      </c>
      <c r="EC1202" s="5">
        <f t="shared" si="99"/>
        <v>0</v>
      </c>
    </row>
    <row r="1203" spans="1:133" x14ac:dyDescent="0.2">
      <c r="A1203" s="1">
        <v>71101</v>
      </c>
      <c r="B1203" s="1" t="s">
        <v>185</v>
      </c>
      <c r="BF1203" s="5">
        <f t="shared" si="96"/>
        <v>0</v>
      </c>
      <c r="BG1203" s="5">
        <f>IF(BG$2='PRES-S-L-T'!$B$6,C1203,0)</f>
        <v>0</v>
      </c>
      <c r="BH1203" s="5">
        <f>IF(BH$2='PRES-S-L-T'!$B$6,D1203,0)</f>
        <v>0</v>
      </c>
      <c r="BI1203" s="5">
        <f>IF(BI$2='PRES-S-L-T'!$B$6,E1203,0)</f>
        <v>0</v>
      </c>
      <c r="BJ1203" s="5">
        <f>IF(BJ$2='PRES-S-L-T'!$B$6,F1203,0)</f>
        <v>0</v>
      </c>
      <c r="BK1203" s="5">
        <f>IF(BK$2='PRES-S-L-T'!$B$6,G1203,0)</f>
        <v>0</v>
      </c>
      <c r="BL1203" s="5">
        <f>IF(BL$2='PRES-S-L-T'!$B$6,H1203,0)</f>
        <v>0</v>
      </c>
      <c r="BM1203" s="5">
        <f>IF(BM$2='PRES-S-L-T'!$B$6,I1203,0)</f>
        <v>0</v>
      </c>
      <c r="BN1203" s="5">
        <f>IF(BN$2='PRES-S-L-T'!$B$6,J1203,0)</f>
        <v>0</v>
      </c>
      <c r="BO1203" s="5">
        <f>IF(BO$2='PRES-S-L-T'!$B$6,K1203,0)</f>
        <v>0</v>
      </c>
      <c r="BP1203" s="5">
        <f>IF(BP$2='PRES-S-L-T'!$B$6,L1203,0)</f>
        <v>0</v>
      </c>
      <c r="BQ1203" s="5">
        <f>IF(BQ$2='PRES-S-L-T'!$B$6,M1203,0)</f>
        <v>0</v>
      </c>
      <c r="BR1203" s="5">
        <f>IF(BR$2='PRES-S-L-T'!$B$6,N1203,0)</f>
        <v>0</v>
      </c>
      <c r="BS1203" s="5">
        <f>IF(BS$2='PRES-S-L-T'!$B$6,O1203,0)</f>
        <v>0</v>
      </c>
      <c r="BV1203" s="5">
        <f>IF(BV$2='PRES-S-L-T'!$B$6,R1203,0)</f>
        <v>0</v>
      </c>
      <c r="BW1203" s="5">
        <f>IF(BW$2='PRES-S-L-T'!$B$6,S1203,0)</f>
        <v>0</v>
      </c>
      <c r="BX1203" s="5">
        <f>IF(BX$2='PRES-S-L-T'!$B$6,T1203,0)</f>
        <v>0</v>
      </c>
      <c r="BY1203" s="5">
        <f>IF(BY$2='PRES-S-L-T'!$B$6,U1203,0)</f>
        <v>0</v>
      </c>
      <c r="BZ1203" s="5">
        <f>IF(BZ$2='PRES-S-L-T'!$B$6,V1203,0)</f>
        <v>0</v>
      </c>
      <c r="CA1203" s="5">
        <f>IF(CA$2='PRES-S-L-T'!$B$6,W1203,0)</f>
        <v>0</v>
      </c>
      <c r="CB1203" s="5">
        <f>IF(CB$2='PRES-S-L-T'!$B$6,X1203,0)</f>
        <v>0</v>
      </c>
      <c r="CC1203" s="5">
        <f>IF(CC$2='PRES-S-L-T'!$B$6,Y1203,0)</f>
        <v>0</v>
      </c>
      <c r="CD1203" s="5">
        <f>IF(CD$2='PRES-S-L-T'!$B$6,Z1203,0)</f>
        <v>0</v>
      </c>
      <c r="CE1203" s="5">
        <f>IF(CE$2='PRES-S-L-T'!$B$6,AA1203,0)</f>
        <v>0</v>
      </c>
      <c r="CF1203" s="5">
        <f>IF(CF$2='PRES-S-L-T'!$B$6,AB1203,0)</f>
        <v>0</v>
      </c>
      <c r="CG1203" s="5">
        <f>IF(CG$2='PRES-S-L-T'!$B$6,AC1203,0)</f>
        <v>0</v>
      </c>
      <c r="CH1203" s="5">
        <f>IF(CH$2='PRES-S-L-T'!$B$6,AD1203,0)</f>
        <v>0</v>
      </c>
      <c r="CI1203" s="5">
        <f>IF(CI$2='PRES-S-L-T'!$B$6,AE1203,0)</f>
        <v>0</v>
      </c>
      <c r="CJ1203" s="5">
        <f>IF(CJ$2='PRES-S-L-T'!$B$6,AF1203,0)</f>
        <v>0</v>
      </c>
      <c r="CK1203" s="5">
        <f>IF(CK$2='PRES-S-L-T'!$B$6,AG1203,0)</f>
        <v>0</v>
      </c>
      <c r="CL1203" s="5">
        <f>IF(CL$2='PRES-S-L-T'!$B$6,AH1203,0)</f>
        <v>0</v>
      </c>
      <c r="CM1203" s="5">
        <f>IF(CM$2='PRES-S-L-T'!$B$6,AI1203,0)</f>
        <v>0</v>
      </c>
      <c r="CN1203" s="5">
        <f>IF(CN$2='PRES-S-L-T'!$B$6,AJ1203,0)</f>
        <v>0</v>
      </c>
      <c r="CO1203" s="5">
        <f>IF(CO$2='PRES-S-L-T'!$B$6,AK1203,0)</f>
        <v>0</v>
      </c>
      <c r="CP1203" s="5">
        <f>IF(CP$2='PRES-S-L-T'!$B$6,AL1203,0)</f>
        <v>0</v>
      </c>
      <c r="CQ1203" s="5">
        <f>IF(CQ$2='PRES-S-L-T'!$B$6,AM1203,0)</f>
        <v>0</v>
      </c>
      <c r="CR1203" s="5">
        <f>IF(CR$2='PRES-S-L-T'!$B$6,AN1203,0)</f>
        <v>0</v>
      </c>
      <c r="CS1203" s="5">
        <f>IF(CS$2='PRES-S-L-T'!$B$6,AO1203,0)</f>
        <v>0</v>
      </c>
      <c r="CT1203" s="5">
        <f>IF(CT$2='PRES-S-L-T'!$B$6,AP1203,0)</f>
        <v>0</v>
      </c>
      <c r="CU1203" s="5">
        <f>IF(CU$2='PRES-S-L-T'!$B$6,AQ1203,0)</f>
        <v>0</v>
      </c>
      <c r="CV1203" s="5">
        <f>IF(CV$2='PRES-S-L-T'!$B$6,AR1203,0)</f>
        <v>0</v>
      </c>
      <c r="CW1203" s="5">
        <f>IF(CW$2='PRES-S-L-T'!$B$6,AS1203,0)</f>
        <v>0</v>
      </c>
      <c r="CX1203" s="5">
        <f>IF(CX$2='PRES-S-L-T'!$B$6,AT1203,0)</f>
        <v>0</v>
      </c>
      <c r="CY1203" s="5">
        <f>IF(CY$2='PRES-S-L-T'!$B$6,AU1203,0)</f>
        <v>0</v>
      </c>
      <c r="CZ1203" s="5">
        <f>IF(CZ$2='PRES-S-L-T'!$B$6,AV1203,0)</f>
        <v>0</v>
      </c>
      <c r="DA1203" s="5">
        <f>IF(DA$2='PRES-S-L-T'!$B$6,AW1203,0)</f>
        <v>0</v>
      </c>
      <c r="DB1203" s="5">
        <f>IF(DB$2='PRES-S-L-T'!$B$6,AX1203,0)</f>
        <v>0</v>
      </c>
      <c r="DE1203" s="5">
        <f>IF(DE$2='PRES-S-L-T'!$B$6,BA1203,0)</f>
        <v>0</v>
      </c>
      <c r="DF1203" s="5">
        <f>IF(DF$2='PRES-S-L-T'!$B$6,BB1203,0)</f>
        <v>0</v>
      </c>
      <c r="DG1203" s="5">
        <f>IF(DG$2='PRES-S-L-T'!$B$6,BC1203,0)</f>
        <v>0</v>
      </c>
      <c r="DH1203" s="5">
        <f>IF(DH$2='PRES-S-L-T'!$B$6,BD1203,0)</f>
        <v>0</v>
      </c>
      <c r="DI1203" s="5">
        <f>IF(DI$2='PRES-S-L-T'!$B$6,BE1203,0)</f>
        <v>0</v>
      </c>
      <c r="DJ1203" s="5">
        <f t="shared" si="97"/>
        <v>0</v>
      </c>
      <c r="DK1203" s="5">
        <f>IF('PRES-L-T'!$B$6=DK$2,SUM($C1203:$O1203),0)</f>
        <v>0</v>
      </c>
      <c r="DL1203" s="5">
        <f>IF('PRES-L-T'!$B$6=DL$2,SUM($R1203:$AB1203),0)</f>
        <v>0</v>
      </c>
      <c r="DM1203" s="5">
        <f>IF('PRES-L-T'!$B$6=DM$2,SUM($AC1203:$AE1203),0)</f>
        <v>0</v>
      </c>
      <c r="DN1203" s="5">
        <f>IF('PRES-L-T'!$B$6=DN$2,SUM($AG1203:$AI1203),0)</f>
        <v>0</v>
      </c>
      <c r="DO1203" s="5">
        <f>IF('PRES-L-T'!$B$6=DO$2,SUM($AJ1203:$AP1203),0)</f>
        <v>0</v>
      </c>
      <c r="DP1203" s="5">
        <f>IF('PRES-L-T'!$B$6=DP$2,SUM($AT1203:$AU1203),0)</f>
        <v>0</v>
      </c>
      <c r="DQ1203" s="5">
        <f>IF('PRES-L-T'!$B$6=DQ$2,SUM($AV1203:$AX1203),0)</f>
        <v>0</v>
      </c>
      <c r="DR1203" s="5">
        <f>IF('PRES-L-T'!$B$6=DR$2,SUM($BA1203:$BA1203),0)</f>
        <v>0</v>
      </c>
      <c r="DS1203" s="5">
        <f>IF('PRES-L-T'!$B$6=DS$2,SUM($BB1203:$BB1203),0)</f>
        <v>0</v>
      </c>
      <c r="DT1203" s="5">
        <f>IF('PRES-L-T'!$B$6=DT$2,SUM($BC1203:$BC1203),0)</f>
        <v>0</v>
      </c>
      <c r="DU1203" s="5">
        <f>IF('PRES-L-T'!$B$6=DU$2,SUM($BD1203:$BD1203),0)</f>
        <v>0</v>
      </c>
      <c r="DV1203" s="5">
        <f>IF('PRES-L-T'!$B$6=DV$2,SUM($BE1203:$BE1203),0)</f>
        <v>0</v>
      </c>
      <c r="DW1203" s="5">
        <f t="shared" si="98"/>
        <v>0</v>
      </c>
      <c r="DX1203" s="5">
        <f>IF('PRES-U-P'!$B$6=DX$2,SUM(C1203:AA1203),0)</f>
        <v>0</v>
      </c>
      <c r="DY1203" s="5">
        <f>IF('PRES-U-P'!$B$6=DY$2,SUM(AB1203:AY1203),0)</f>
        <v>0</v>
      </c>
      <c r="DZ1203" s="5">
        <f>IF('PRES-U-P'!$B$6=DZ$2,SUM(BA1203:BB1203),0)</f>
        <v>0</v>
      </c>
      <c r="EA1203" s="5">
        <f>IF('PRES-U-P'!$B$6=EA$2,SUM(BC1203:BD1203),0)</f>
        <v>0</v>
      </c>
      <c r="EB1203" s="5">
        <f>IF('PRES-U-P'!$B$6=EB$2,SUM(BE1203),0)</f>
        <v>0</v>
      </c>
      <c r="EC1203" s="5">
        <f t="shared" si="99"/>
        <v>0</v>
      </c>
    </row>
    <row r="1204" spans="1:133" x14ac:dyDescent="0.2">
      <c r="A1204" s="1">
        <v>71103</v>
      </c>
      <c r="B1204" s="1" t="s">
        <v>186</v>
      </c>
      <c r="BF1204" s="5">
        <f t="shared" si="96"/>
        <v>0</v>
      </c>
      <c r="BG1204" s="5">
        <f>IF(BG$2='PRES-S-L-T'!$B$6,C1204,0)</f>
        <v>0</v>
      </c>
      <c r="BH1204" s="5">
        <f>IF(BH$2='PRES-S-L-T'!$B$6,D1204,0)</f>
        <v>0</v>
      </c>
      <c r="BI1204" s="5">
        <f>IF(BI$2='PRES-S-L-T'!$B$6,E1204,0)</f>
        <v>0</v>
      </c>
      <c r="BJ1204" s="5">
        <f>IF(BJ$2='PRES-S-L-T'!$B$6,F1204,0)</f>
        <v>0</v>
      </c>
      <c r="BK1204" s="5">
        <f>IF(BK$2='PRES-S-L-T'!$B$6,G1204,0)</f>
        <v>0</v>
      </c>
      <c r="BL1204" s="5">
        <f>IF(BL$2='PRES-S-L-T'!$B$6,H1204,0)</f>
        <v>0</v>
      </c>
      <c r="BM1204" s="5">
        <f>IF(BM$2='PRES-S-L-T'!$B$6,I1204,0)</f>
        <v>0</v>
      </c>
      <c r="BN1204" s="5">
        <f>IF(BN$2='PRES-S-L-T'!$B$6,J1204,0)</f>
        <v>0</v>
      </c>
      <c r="BO1204" s="5">
        <f>IF(BO$2='PRES-S-L-T'!$B$6,K1204,0)</f>
        <v>0</v>
      </c>
      <c r="BP1204" s="5">
        <f>IF(BP$2='PRES-S-L-T'!$B$6,L1204,0)</f>
        <v>0</v>
      </c>
      <c r="BQ1204" s="5">
        <f>IF(BQ$2='PRES-S-L-T'!$B$6,M1204,0)</f>
        <v>0</v>
      </c>
      <c r="BR1204" s="5">
        <f>IF(BR$2='PRES-S-L-T'!$B$6,N1204,0)</f>
        <v>0</v>
      </c>
      <c r="BS1204" s="5">
        <f>IF(BS$2='PRES-S-L-T'!$B$6,O1204,0)</f>
        <v>0</v>
      </c>
      <c r="BV1204" s="5">
        <f>IF(BV$2='PRES-S-L-T'!$B$6,R1204,0)</f>
        <v>0</v>
      </c>
      <c r="BW1204" s="5">
        <f>IF(BW$2='PRES-S-L-T'!$B$6,S1204,0)</f>
        <v>0</v>
      </c>
      <c r="BX1204" s="5">
        <f>IF(BX$2='PRES-S-L-T'!$B$6,T1204,0)</f>
        <v>0</v>
      </c>
      <c r="BY1204" s="5">
        <f>IF(BY$2='PRES-S-L-T'!$B$6,U1204,0)</f>
        <v>0</v>
      </c>
      <c r="BZ1204" s="5">
        <f>IF(BZ$2='PRES-S-L-T'!$B$6,V1204,0)</f>
        <v>0</v>
      </c>
      <c r="CA1204" s="5">
        <f>IF(CA$2='PRES-S-L-T'!$B$6,W1204,0)</f>
        <v>0</v>
      </c>
      <c r="CB1204" s="5">
        <f>IF(CB$2='PRES-S-L-T'!$B$6,X1204,0)</f>
        <v>0</v>
      </c>
      <c r="CC1204" s="5">
        <f>IF(CC$2='PRES-S-L-T'!$B$6,Y1204,0)</f>
        <v>0</v>
      </c>
      <c r="CD1204" s="5">
        <f>IF(CD$2='PRES-S-L-T'!$B$6,Z1204,0)</f>
        <v>0</v>
      </c>
      <c r="CE1204" s="5">
        <f>IF(CE$2='PRES-S-L-T'!$B$6,AA1204,0)</f>
        <v>0</v>
      </c>
      <c r="CF1204" s="5">
        <f>IF(CF$2='PRES-S-L-T'!$B$6,AB1204,0)</f>
        <v>0</v>
      </c>
      <c r="CG1204" s="5">
        <f>IF(CG$2='PRES-S-L-T'!$B$6,AC1204,0)</f>
        <v>0</v>
      </c>
      <c r="CH1204" s="5">
        <f>IF(CH$2='PRES-S-L-T'!$B$6,AD1204,0)</f>
        <v>0</v>
      </c>
      <c r="CI1204" s="5">
        <f>IF(CI$2='PRES-S-L-T'!$B$6,AE1204,0)</f>
        <v>0</v>
      </c>
      <c r="CJ1204" s="5">
        <f>IF(CJ$2='PRES-S-L-T'!$B$6,AF1204,0)</f>
        <v>0</v>
      </c>
      <c r="CK1204" s="5">
        <f>IF(CK$2='PRES-S-L-T'!$B$6,AG1204,0)</f>
        <v>0</v>
      </c>
      <c r="CL1204" s="5">
        <f>IF(CL$2='PRES-S-L-T'!$B$6,AH1204,0)</f>
        <v>0</v>
      </c>
      <c r="CM1204" s="5">
        <f>IF(CM$2='PRES-S-L-T'!$B$6,AI1204,0)</f>
        <v>0</v>
      </c>
      <c r="CN1204" s="5">
        <f>IF(CN$2='PRES-S-L-T'!$B$6,AJ1204,0)</f>
        <v>0</v>
      </c>
      <c r="CO1204" s="5">
        <f>IF(CO$2='PRES-S-L-T'!$B$6,AK1204,0)</f>
        <v>0</v>
      </c>
      <c r="CP1204" s="5">
        <f>IF(CP$2='PRES-S-L-T'!$B$6,AL1204,0)</f>
        <v>0</v>
      </c>
      <c r="CQ1204" s="5">
        <f>IF(CQ$2='PRES-S-L-T'!$B$6,AM1204,0)</f>
        <v>0</v>
      </c>
      <c r="CR1204" s="5">
        <f>IF(CR$2='PRES-S-L-T'!$B$6,AN1204,0)</f>
        <v>0</v>
      </c>
      <c r="CS1204" s="5">
        <f>IF(CS$2='PRES-S-L-T'!$B$6,AO1204,0)</f>
        <v>0</v>
      </c>
      <c r="CT1204" s="5">
        <f>IF(CT$2='PRES-S-L-T'!$B$6,AP1204,0)</f>
        <v>0</v>
      </c>
      <c r="CU1204" s="5">
        <f>IF(CU$2='PRES-S-L-T'!$B$6,AQ1204,0)</f>
        <v>0</v>
      </c>
      <c r="CV1204" s="5">
        <f>IF(CV$2='PRES-S-L-T'!$B$6,AR1204,0)</f>
        <v>0</v>
      </c>
      <c r="CW1204" s="5">
        <f>IF(CW$2='PRES-S-L-T'!$B$6,AS1204,0)</f>
        <v>0</v>
      </c>
      <c r="CX1204" s="5">
        <f>IF(CX$2='PRES-S-L-T'!$B$6,AT1204,0)</f>
        <v>0</v>
      </c>
      <c r="CY1204" s="5">
        <f>IF(CY$2='PRES-S-L-T'!$B$6,AU1204,0)</f>
        <v>0</v>
      </c>
      <c r="CZ1204" s="5">
        <f>IF(CZ$2='PRES-S-L-T'!$B$6,AV1204,0)</f>
        <v>0</v>
      </c>
      <c r="DA1204" s="5">
        <f>IF(DA$2='PRES-S-L-T'!$B$6,AW1204,0)</f>
        <v>0</v>
      </c>
      <c r="DB1204" s="5">
        <f>IF(DB$2='PRES-S-L-T'!$B$6,AX1204,0)</f>
        <v>0</v>
      </c>
      <c r="DE1204" s="5">
        <f>IF(DE$2='PRES-S-L-T'!$B$6,BA1204,0)</f>
        <v>0</v>
      </c>
      <c r="DF1204" s="5">
        <f>IF(DF$2='PRES-S-L-T'!$B$6,BB1204,0)</f>
        <v>0</v>
      </c>
      <c r="DG1204" s="5">
        <f>IF(DG$2='PRES-S-L-T'!$B$6,BC1204,0)</f>
        <v>0</v>
      </c>
      <c r="DH1204" s="5">
        <f>IF(DH$2='PRES-S-L-T'!$B$6,BD1204,0)</f>
        <v>0</v>
      </c>
      <c r="DI1204" s="5">
        <f>IF(DI$2='PRES-S-L-T'!$B$6,BE1204,0)</f>
        <v>0</v>
      </c>
      <c r="DJ1204" s="5">
        <f t="shared" si="97"/>
        <v>0</v>
      </c>
      <c r="DK1204" s="5">
        <f>IF('PRES-L-T'!$B$6=DK$2,SUM($C1204:$O1204),0)</f>
        <v>0</v>
      </c>
      <c r="DL1204" s="5">
        <f>IF('PRES-L-T'!$B$6=DL$2,SUM($R1204:$AB1204),0)</f>
        <v>0</v>
      </c>
      <c r="DM1204" s="5">
        <f>IF('PRES-L-T'!$B$6=DM$2,SUM($AC1204:$AE1204),0)</f>
        <v>0</v>
      </c>
      <c r="DN1204" s="5">
        <f>IF('PRES-L-T'!$B$6=DN$2,SUM($AG1204:$AI1204),0)</f>
        <v>0</v>
      </c>
      <c r="DO1204" s="5">
        <f>IF('PRES-L-T'!$B$6=DO$2,SUM($AJ1204:$AP1204),0)</f>
        <v>0</v>
      </c>
      <c r="DP1204" s="5">
        <f>IF('PRES-L-T'!$B$6=DP$2,SUM($AT1204:$AU1204),0)</f>
        <v>0</v>
      </c>
      <c r="DQ1204" s="5">
        <f>IF('PRES-L-T'!$B$6=DQ$2,SUM($AV1204:$AX1204),0)</f>
        <v>0</v>
      </c>
      <c r="DR1204" s="5">
        <f>IF('PRES-L-T'!$B$6=DR$2,SUM($BA1204:$BA1204),0)</f>
        <v>0</v>
      </c>
      <c r="DS1204" s="5">
        <f>IF('PRES-L-T'!$B$6=DS$2,SUM($BB1204:$BB1204),0)</f>
        <v>0</v>
      </c>
      <c r="DT1204" s="5">
        <f>IF('PRES-L-T'!$B$6=DT$2,SUM($BC1204:$BC1204),0)</f>
        <v>0</v>
      </c>
      <c r="DU1204" s="5">
        <f>IF('PRES-L-T'!$B$6=DU$2,SUM($BD1204:$BD1204),0)</f>
        <v>0</v>
      </c>
      <c r="DV1204" s="5">
        <f>IF('PRES-L-T'!$B$6=DV$2,SUM($BE1204:$BE1204),0)</f>
        <v>0</v>
      </c>
      <c r="DW1204" s="5">
        <f t="shared" si="98"/>
        <v>0</v>
      </c>
      <c r="DX1204" s="5">
        <f>IF('PRES-U-P'!$B$6=DX$2,SUM(C1204:AA1204),0)</f>
        <v>0</v>
      </c>
      <c r="DY1204" s="5">
        <f>IF('PRES-U-P'!$B$6=DY$2,SUM(AB1204:AY1204),0)</f>
        <v>0</v>
      </c>
      <c r="DZ1204" s="5">
        <f>IF('PRES-U-P'!$B$6=DZ$2,SUM(BA1204:BB1204),0)</f>
        <v>0</v>
      </c>
      <c r="EA1204" s="5">
        <f>IF('PRES-U-P'!$B$6=EA$2,SUM(BC1204:BD1204),0)</f>
        <v>0</v>
      </c>
      <c r="EB1204" s="5">
        <f>IF('PRES-U-P'!$B$6=EB$2,SUM(BE1204),0)</f>
        <v>0</v>
      </c>
      <c r="EC1204" s="5">
        <f t="shared" si="99"/>
        <v>0</v>
      </c>
    </row>
    <row r="1205" spans="1:133" x14ac:dyDescent="0.2">
      <c r="A1205" s="1">
        <v>71199</v>
      </c>
      <c r="B1205" s="1" t="s">
        <v>187</v>
      </c>
      <c r="BF1205" s="5">
        <f t="shared" si="96"/>
        <v>0</v>
      </c>
      <c r="BG1205" s="5">
        <f>IF(BG$2='PRES-S-L-T'!$B$6,C1205,0)</f>
        <v>0</v>
      </c>
      <c r="BH1205" s="5">
        <f>IF(BH$2='PRES-S-L-T'!$B$6,D1205,0)</f>
        <v>0</v>
      </c>
      <c r="BI1205" s="5">
        <f>IF(BI$2='PRES-S-L-T'!$B$6,E1205,0)</f>
        <v>0</v>
      </c>
      <c r="BJ1205" s="5">
        <f>IF(BJ$2='PRES-S-L-T'!$B$6,F1205,0)</f>
        <v>0</v>
      </c>
      <c r="BK1205" s="5">
        <f>IF(BK$2='PRES-S-L-T'!$B$6,G1205,0)</f>
        <v>0</v>
      </c>
      <c r="BL1205" s="5">
        <f>IF(BL$2='PRES-S-L-T'!$B$6,H1205,0)</f>
        <v>0</v>
      </c>
      <c r="BM1205" s="5">
        <f>IF(BM$2='PRES-S-L-T'!$B$6,I1205,0)</f>
        <v>0</v>
      </c>
      <c r="BN1205" s="5">
        <f>IF(BN$2='PRES-S-L-T'!$B$6,J1205,0)</f>
        <v>0</v>
      </c>
      <c r="BO1205" s="5">
        <f>IF(BO$2='PRES-S-L-T'!$B$6,K1205,0)</f>
        <v>0</v>
      </c>
      <c r="BP1205" s="5">
        <f>IF(BP$2='PRES-S-L-T'!$B$6,L1205,0)</f>
        <v>0</v>
      </c>
      <c r="BQ1205" s="5">
        <f>IF(BQ$2='PRES-S-L-T'!$B$6,M1205,0)</f>
        <v>0</v>
      </c>
      <c r="BR1205" s="5">
        <f>IF(BR$2='PRES-S-L-T'!$B$6,N1205,0)</f>
        <v>0</v>
      </c>
      <c r="BS1205" s="5">
        <f>IF(BS$2='PRES-S-L-T'!$B$6,O1205,0)</f>
        <v>0</v>
      </c>
      <c r="BV1205" s="5">
        <f>IF(BV$2='PRES-S-L-T'!$B$6,R1205,0)</f>
        <v>0</v>
      </c>
      <c r="BW1205" s="5">
        <f>IF(BW$2='PRES-S-L-T'!$B$6,S1205,0)</f>
        <v>0</v>
      </c>
      <c r="BX1205" s="5">
        <f>IF(BX$2='PRES-S-L-T'!$B$6,T1205,0)</f>
        <v>0</v>
      </c>
      <c r="BY1205" s="5">
        <f>IF(BY$2='PRES-S-L-T'!$B$6,U1205,0)</f>
        <v>0</v>
      </c>
      <c r="BZ1205" s="5">
        <f>IF(BZ$2='PRES-S-L-T'!$B$6,V1205,0)</f>
        <v>0</v>
      </c>
      <c r="CA1205" s="5">
        <f>IF(CA$2='PRES-S-L-T'!$B$6,W1205,0)</f>
        <v>0</v>
      </c>
      <c r="CB1205" s="5">
        <f>IF(CB$2='PRES-S-L-T'!$B$6,X1205,0)</f>
        <v>0</v>
      </c>
      <c r="CC1205" s="5">
        <f>IF(CC$2='PRES-S-L-T'!$B$6,Y1205,0)</f>
        <v>0</v>
      </c>
      <c r="CD1205" s="5">
        <f>IF(CD$2='PRES-S-L-T'!$B$6,Z1205,0)</f>
        <v>0</v>
      </c>
      <c r="CE1205" s="5">
        <f>IF(CE$2='PRES-S-L-T'!$B$6,AA1205,0)</f>
        <v>0</v>
      </c>
      <c r="CF1205" s="5">
        <f>IF(CF$2='PRES-S-L-T'!$B$6,AB1205,0)</f>
        <v>0</v>
      </c>
      <c r="CG1205" s="5">
        <f>IF(CG$2='PRES-S-L-T'!$B$6,AC1205,0)</f>
        <v>0</v>
      </c>
      <c r="CH1205" s="5">
        <f>IF(CH$2='PRES-S-L-T'!$B$6,AD1205,0)</f>
        <v>0</v>
      </c>
      <c r="CI1205" s="5">
        <f>IF(CI$2='PRES-S-L-T'!$B$6,AE1205,0)</f>
        <v>0</v>
      </c>
      <c r="CJ1205" s="5">
        <f>IF(CJ$2='PRES-S-L-T'!$B$6,AF1205,0)</f>
        <v>0</v>
      </c>
      <c r="CK1205" s="5">
        <f>IF(CK$2='PRES-S-L-T'!$B$6,AG1205,0)</f>
        <v>0</v>
      </c>
      <c r="CL1205" s="5">
        <f>IF(CL$2='PRES-S-L-T'!$B$6,AH1205,0)</f>
        <v>0</v>
      </c>
      <c r="CM1205" s="5">
        <f>IF(CM$2='PRES-S-L-T'!$B$6,AI1205,0)</f>
        <v>0</v>
      </c>
      <c r="CN1205" s="5">
        <f>IF(CN$2='PRES-S-L-T'!$B$6,AJ1205,0)</f>
        <v>0</v>
      </c>
      <c r="CO1205" s="5">
        <f>IF(CO$2='PRES-S-L-T'!$B$6,AK1205,0)</f>
        <v>0</v>
      </c>
      <c r="CP1205" s="5">
        <f>IF(CP$2='PRES-S-L-T'!$B$6,AL1205,0)</f>
        <v>0</v>
      </c>
      <c r="CQ1205" s="5">
        <f>IF(CQ$2='PRES-S-L-T'!$B$6,AM1205,0)</f>
        <v>0</v>
      </c>
      <c r="CR1205" s="5">
        <f>IF(CR$2='PRES-S-L-T'!$B$6,AN1205,0)</f>
        <v>0</v>
      </c>
      <c r="CS1205" s="5">
        <f>IF(CS$2='PRES-S-L-T'!$B$6,AO1205,0)</f>
        <v>0</v>
      </c>
      <c r="CT1205" s="5">
        <f>IF(CT$2='PRES-S-L-T'!$B$6,AP1205,0)</f>
        <v>0</v>
      </c>
      <c r="CU1205" s="5">
        <f>IF(CU$2='PRES-S-L-T'!$B$6,AQ1205,0)</f>
        <v>0</v>
      </c>
      <c r="CV1205" s="5">
        <f>IF(CV$2='PRES-S-L-T'!$B$6,AR1205,0)</f>
        <v>0</v>
      </c>
      <c r="CW1205" s="5">
        <f>IF(CW$2='PRES-S-L-T'!$B$6,AS1205,0)</f>
        <v>0</v>
      </c>
      <c r="CX1205" s="5">
        <f>IF(CX$2='PRES-S-L-T'!$B$6,AT1205,0)</f>
        <v>0</v>
      </c>
      <c r="CY1205" s="5">
        <f>IF(CY$2='PRES-S-L-T'!$B$6,AU1205,0)</f>
        <v>0</v>
      </c>
      <c r="CZ1205" s="5">
        <f>IF(CZ$2='PRES-S-L-T'!$B$6,AV1205,0)</f>
        <v>0</v>
      </c>
      <c r="DA1205" s="5">
        <f>IF(DA$2='PRES-S-L-T'!$B$6,AW1205,0)</f>
        <v>0</v>
      </c>
      <c r="DB1205" s="5">
        <f>IF(DB$2='PRES-S-L-T'!$B$6,AX1205,0)</f>
        <v>0</v>
      </c>
      <c r="DE1205" s="5">
        <f>IF(DE$2='PRES-S-L-T'!$B$6,BA1205,0)</f>
        <v>0</v>
      </c>
      <c r="DF1205" s="5">
        <f>IF(DF$2='PRES-S-L-T'!$B$6,BB1205,0)</f>
        <v>0</v>
      </c>
      <c r="DG1205" s="5">
        <f>IF(DG$2='PRES-S-L-T'!$B$6,BC1205,0)</f>
        <v>0</v>
      </c>
      <c r="DH1205" s="5">
        <f>IF(DH$2='PRES-S-L-T'!$B$6,BD1205,0)</f>
        <v>0</v>
      </c>
      <c r="DI1205" s="5">
        <f>IF(DI$2='PRES-S-L-T'!$B$6,BE1205,0)</f>
        <v>0</v>
      </c>
      <c r="DJ1205" s="5">
        <f t="shared" si="97"/>
        <v>0</v>
      </c>
      <c r="DK1205" s="5">
        <f>IF('PRES-L-T'!$B$6=DK$2,SUM($C1205:$O1205),0)</f>
        <v>0</v>
      </c>
      <c r="DL1205" s="5">
        <f>IF('PRES-L-T'!$B$6=DL$2,SUM($R1205:$AB1205),0)</f>
        <v>0</v>
      </c>
      <c r="DM1205" s="5">
        <f>IF('PRES-L-T'!$B$6=DM$2,SUM($AC1205:$AE1205),0)</f>
        <v>0</v>
      </c>
      <c r="DN1205" s="5">
        <f>IF('PRES-L-T'!$B$6=DN$2,SUM($AG1205:$AI1205),0)</f>
        <v>0</v>
      </c>
      <c r="DO1205" s="5">
        <f>IF('PRES-L-T'!$B$6=DO$2,SUM($AJ1205:$AP1205),0)</f>
        <v>0</v>
      </c>
      <c r="DP1205" s="5">
        <f>IF('PRES-L-T'!$B$6=DP$2,SUM($AT1205:$AU1205),0)</f>
        <v>0</v>
      </c>
      <c r="DQ1205" s="5">
        <f>IF('PRES-L-T'!$B$6=DQ$2,SUM($AV1205:$AX1205),0)</f>
        <v>0</v>
      </c>
      <c r="DR1205" s="5">
        <f>IF('PRES-L-T'!$B$6=DR$2,SUM($BA1205:$BA1205),0)</f>
        <v>0</v>
      </c>
      <c r="DS1205" s="5">
        <f>IF('PRES-L-T'!$B$6=DS$2,SUM($BB1205:$BB1205),0)</f>
        <v>0</v>
      </c>
      <c r="DT1205" s="5">
        <f>IF('PRES-L-T'!$B$6=DT$2,SUM($BC1205:$BC1205),0)</f>
        <v>0</v>
      </c>
      <c r="DU1205" s="5">
        <f>IF('PRES-L-T'!$B$6=DU$2,SUM($BD1205:$BD1205),0)</f>
        <v>0</v>
      </c>
      <c r="DV1205" s="5">
        <f>IF('PRES-L-T'!$B$6=DV$2,SUM($BE1205:$BE1205),0)</f>
        <v>0</v>
      </c>
      <c r="DW1205" s="5">
        <f t="shared" si="98"/>
        <v>0</v>
      </c>
      <c r="DX1205" s="5">
        <f>IF('PRES-U-P'!$B$6=DX$2,SUM(C1205:AA1205),0)</f>
        <v>0</v>
      </c>
      <c r="DY1205" s="5">
        <f>IF('PRES-U-P'!$B$6=DY$2,SUM(AB1205:AY1205),0)</f>
        <v>0</v>
      </c>
      <c r="DZ1205" s="5">
        <f>IF('PRES-U-P'!$B$6=DZ$2,SUM(BA1205:BB1205),0)</f>
        <v>0</v>
      </c>
      <c r="EA1205" s="5">
        <f>IF('PRES-U-P'!$B$6=EA$2,SUM(BC1205:BD1205),0)</f>
        <v>0</v>
      </c>
      <c r="EB1205" s="5">
        <f>IF('PRES-U-P'!$B$6=EB$2,SUM(BE1205),0)</f>
        <v>0</v>
      </c>
      <c r="EC1205" s="5">
        <f t="shared" si="99"/>
        <v>0</v>
      </c>
    </row>
    <row r="1206" spans="1:133" x14ac:dyDescent="0.2">
      <c r="A1206" s="1">
        <v>71201</v>
      </c>
      <c r="B1206" s="1" t="s">
        <v>185</v>
      </c>
      <c r="BF1206" s="5">
        <f t="shared" si="96"/>
        <v>0</v>
      </c>
      <c r="BG1206" s="5">
        <f>IF(BG$2='PRES-S-L-T'!$B$6,C1206,0)</f>
        <v>0</v>
      </c>
      <c r="BH1206" s="5">
        <f>IF(BH$2='PRES-S-L-T'!$B$6,D1206,0)</f>
        <v>0</v>
      </c>
      <c r="BI1206" s="5">
        <f>IF(BI$2='PRES-S-L-T'!$B$6,E1206,0)</f>
        <v>0</v>
      </c>
      <c r="BJ1206" s="5">
        <f>IF(BJ$2='PRES-S-L-T'!$B$6,F1206,0)</f>
        <v>0</v>
      </c>
      <c r="BK1206" s="5">
        <f>IF(BK$2='PRES-S-L-T'!$B$6,G1206,0)</f>
        <v>0</v>
      </c>
      <c r="BL1206" s="5">
        <f>IF(BL$2='PRES-S-L-T'!$B$6,H1206,0)</f>
        <v>0</v>
      </c>
      <c r="BM1206" s="5">
        <f>IF(BM$2='PRES-S-L-T'!$B$6,I1206,0)</f>
        <v>0</v>
      </c>
      <c r="BN1206" s="5">
        <f>IF(BN$2='PRES-S-L-T'!$B$6,J1206,0)</f>
        <v>0</v>
      </c>
      <c r="BO1206" s="5">
        <f>IF(BO$2='PRES-S-L-T'!$B$6,K1206,0)</f>
        <v>0</v>
      </c>
      <c r="BP1206" s="5">
        <f>IF(BP$2='PRES-S-L-T'!$B$6,L1206,0)</f>
        <v>0</v>
      </c>
      <c r="BQ1206" s="5">
        <f>IF(BQ$2='PRES-S-L-T'!$B$6,M1206,0)</f>
        <v>0</v>
      </c>
      <c r="BR1206" s="5">
        <f>IF(BR$2='PRES-S-L-T'!$B$6,N1206,0)</f>
        <v>0</v>
      </c>
      <c r="BS1206" s="5">
        <f>IF(BS$2='PRES-S-L-T'!$B$6,O1206,0)</f>
        <v>0</v>
      </c>
      <c r="BV1206" s="5">
        <f>IF(BV$2='PRES-S-L-T'!$B$6,R1206,0)</f>
        <v>0</v>
      </c>
      <c r="BW1206" s="5">
        <f>IF(BW$2='PRES-S-L-T'!$B$6,S1206,0)</f>
        <v>0</v>
      </c>
      <c r="BX1206" s="5">
        <f>IF(BX$2='PRES-S-L-T'!$B$6,T1206,0)</f>
        <v>0</v>
      </c>
      <c r="BY1206" s="5">
        <f>IF(BY$2='PRES-S-L-T'!$B$6,U1206,0)</f>
        <v>0</v>
      </c>
      <c r="BZ1206" s="5">
        <f>IF(BZ$2='PRES-S-L-T'!$B$6,V1206,0)</f>
        <v>0</v>
      </c>
      <c r="CA1206" s="5">
        <f>IF(CA$2='PRES-S-L-T'!$B$6,W1206,0)</f>
        <v>0</v>
      </c>
      <c r="CB1206" s="5">
        <f>IF(CB$2='PRES-S-L-T'!$B$6,X1206,0)</f>
        <v>0</v>
      </c>
      <c r="CC1206" s="5">
        <f>IF(CC$2='PRES-S-L-T'!$B$6,Y1206,0)</f>
        <v>0</v>
      </c>
      <c r="CD1206" s="5">
        <f>IF(CD$2='PRES-S-L-T'!$B$6,Z1206,0)</f>
        <v>0</v>
      </c>
      <c r="CE1206" s="5">
        <f>IF(CE$2='PRES-S-L-T'!$B$6,AA1206,0)</f>
        <v>0</v>
      </c>
      <c r="CF1206" s="5">
        <f>IF(CF$2='PRES-S-L-T'!$B$6,AB1206,0)</f>
        <v>0</v>
      </c>
      <c r="CG1206" s="5">
        <f>IF(CG$2='PRES-S-L-T'!$B$6,AC1206,0)</f>
        <v>0</v>
      </c>
      <c r="CH1206" s="5">
        <f>IF(CH$2='PRES-S-L-T'!$B$6,AD1206,0)</f>
        <v>0</v>
      </c>
      <c r="CI1206" s="5">
        <f>IF(CI$2='PRES-S-L-T'!$B$6,AE1206,0)</f>
        <v>0</v>
      </c>
      <c r="CJ1206" s="5">
        <f>IF(CJ$2='PRES-S-L-T'!$B$6,AF1206,0)</f>
        <v>0</v>
      </c>
      <c r="CK1206" s="5">
        <f>IF(CK$2='PRES-S-L-T'!$B$6,AG1206,0)</f>
        <v>0</v>
      </c>
      <c r="CL1206" s="5">
        <f>IF(CL$2='PRES-S-L-T'!$B$6,AH1206,0)</f>
        <v>0</v>
      </c>
      <c r="CM1206" s="5">
        <f>IF(CM$2='PRES-S-L-T'!$B$6,AI1206,0)</f>
        <v>0</v>
      </c>
      <c r="CN1206" s="5">
        <f>IF(CN$2='PRES-S-L-T'!$B$6,AJ1206,0)</f>
        <v>0</v>
      </c>
      <c r="CO1206" s="5">
        <f>IF(CO$2='PRES-S-L-T'!$B$6,AK1206,0)</f>
        <v>0</v>
      </c>
      <c r="CP1206" s="5">
        <f>IF(CP$2='PRES-S-L-T'!$B$6,AL1206,0)</f>
        <v>0</v>
      </c>
      <c r="CQ1206" s="5">
        <f>IF(CQ$2='PRES-S-L-T'!$B$6,AM1206,0)</f>
        <v>0</v>
      </c>
      <c r="CR1206" s="5">
        <f>IF(CR$2='PRES-S-L-T'!$B$6,AN1206,0)</f>
        <v>0</v>
      </c>
      <c r="CS1206" s="5">
        <f>IF(CS$2='PRES-S-L-T'!$B$6,AO1206,0)</f>
        <v>0</v>
      </c>
      <c r="CT1206" s="5">
        <f>IF(CT$2='PRES-S-L-T'!$B$6,AP1206,0)</f>
        <v>0</v>
      </c>
      <c r="CU1206" s="5">
        <f>IF(CU$2='PRES-S-L-T'!$B$6,AQ1206,0)</f>
        <v>0</v>
      </c>
      <c r="CV1206" s="5">
        <f>IF(CV$2='PRES-S-L-T'!$B$6,AR1206,0)</f>
        <v>0</v>
      </c>
      <c r="CW1206" s="5">
        <f>IF(CW$2='PRES-S-L-T'!$B$6,AS1206,0)</f>
        <v>0</v>
      </c>
      <c r="CX1206" s="5">
        <f>IF(CX$2='PRES-S-L-T'!$B$6,AT1206,0)</f>
        <v>0</v>
      </c>
      <c r="CY1206" s="5">
        <f>IF(CY$2='PRES-S-L-T'!$B$6,AU1206,0)</f>
        <v>0</v>
      </c>
      <c r="CZ1206" s="5">
        <f>IF(CZ$2='PRES-S-L-T'!$B$6,AV1206,0)</f>
        <v>0</v>
      </c>
      <c r="DA1206" s="5">
        <f>IF(DA$2='PRES-S-L-T'!$B$6,AW1206,0)</f>
        <v>0</v>
      </c>
      <c r="DB1206" s="5">
        <f>IF(DB$2='PRES-S-L-T'!$B$6,AX1206,0)</f>
        <v>0</v>
      </c>
      <c r="DE1206" s="5">
        <f>IF(DE$2='PRES-S-L-T'!$B$6,BA1206,0)</f>
        <v>0</v>
      </c>
      <c r="DF1206" s="5">
        <f>IF(DF$2='PRES-S-L-T'!$B$6,BB1206,0)</f>
        <v>0</v>
      </c>
      <c r="DG1206" s="5">
        <f>IF(DG$2='PRES-S-L-T'!$B$6,BC1206,0)</f>
        <v>0</v>
      </c>
      <c r="DH1206" s="5">
        <f>IF(DH$2='PRES-S-L-T'!$B$6,BD1206,0)</f>
        <v>0</v>
      </c>
      <c r="DI1206" s="5">
        <f>IF(DI$2='PRES-S-L-T'!$B$6,BE1206,0)</f>
        <v>0</v>
      </c>
      <c r="DJ1206" s="5">
        <f t="shared" si="97"/>
        <v>0</v>
      </c>
      <c r="DK1206" s="5">
        <f>IF('PRES-L-T'!$B$6=DK$2,SUM($C1206:$O1206),0)</f>
        <v>0</v>
      </c>
      <c r="DL1206" s="5">
        <f>IF('PRES-L-T'!$B$6=DL$2,SUM($R1206:$AB1206),0)</f>
        <v>0</v>
      </c>
      <c r="DM1206" s="5">
        <f>IF('PRES-L-T'!$B$6=DM$2,SUM($AC1206:$AE1206),0)</f>
        <v>0</v>
      </c>
      <c r="DN1206" s="5">
        <f>IF('PRES-L-T'!$B$6=DN$2,SUM($AG1206:$AI1206),0)</f>
        <v>0</v>
      </c>
      <c r="DO1206" s="5">
        <f>IF('PRES-L-T'!$B$6=DO$2,SUM($AJ1206:$AP1206),0)</f>
        <v>0</v>
      </c>
      <c r="DP1206" s="5">
        <f>IF('PRES-L-T'!$B$6=DP$2,SUM($AT1206:$AU1206),0)</f>
        <v>0</v>
      </c>
      <c r="DQ1206" s="5">
        <f>IF('PRES-L-T'!$B$6=DQ$2,SUM($AV1206:$AX1206),0)</f>
        <v>0</v>
      </c>
      <c r="DR1206" s="5">
        <f>IF('PRES-L-T'!$B$6=DR$2,SUM($BA1206:$BA1206),0)</f>
        <v>0</v>
      </c>
      <c r="DS1206" s="5">
        <f>IF('PRES-L-T'!$B$6=DS$2,SUM($BB1206:$BB1206),0)</f>
        <v>0</v>
      </c>
      <c r="DT1206" s="5">
        <f>IF('PRES-L-T'!$B$6=DT$2,SUM($BC1206:$BC1206),0)</f>
        <v>0</v>
      </c>
      <c r="DU1206" s="5">
        <f>IF('PRES-L-T'!$B$6=DU$2,SUM($BD1206:$BD1206),0)</f>
        <v>0</v>
      </c>
      <c r="DV1206" s="5">
        <f>IF('PRES-L-T'!$B$6=DV$2,SUM($BE1206:$BE1206),0)</f>
        <v>0</v>
      </c>
      <c r="DW1206" s="5">
        <f t="shared" si="98"/>
        <v>0</v>
      </c>
      <c r="DX1206" s="5">
        <f>IF('PRES-U-P'!$B$6=DX$2,SUM(C1206:AA1206),0)</f>
        <v>0</v>
      </c>
      <c r="DY1206" s="5">
        <f>IF('PRES-U-P'!$B$6=DY$2,SUM(AB1206:AY1206),0)</f>
        <v>0</v>
      </c>
      <c r="DZ1206" s="5">
        <f>IF('PRES-U-P'!$B$6=DZ$2,SUM(BA1206:BB1206),0)</f>
        <v>0</v>
      </c>
      <c r="EA1206" s="5">
        <f>IF('PRES-U-P'!$B$6=EA$2,SUM(BC1206:BD1206),0)</f>
        <v>0</v>
      </c>
      <c r="EB1206" s="5">
        <f>IF('PRES-U-P'!$B$6=EB$2,SUM(BE1206),0)</f>
        <v>0</v>
      </c>
      <c r="EC1206" s="5">
        <f t="shared" si="99"/>
        <v>0</v>
      </c>
    </row>
    <row r="1207" spans="1:133" x14ac:dyDescent="0.2">
      <c r="A1207" s="1">
        <v>71299</v>
      </c>
      <c r="B1207" s="1" t="s">
        <v>187</v>
      </c>
      <c r="BF1207" s="5">
        <f t="shared" si="96"/>
        <v>0</v>
      </c>
      <c r="BG1207" s="5">
        <f>IF(BG$2='PRES-S-L-T'!$B$6,C1207,0)</f>
        <v>0</v>
      </c>
      <c r="BH1207" s="5">
        <f>IF(BH$2='PRES-S-L-T'!$B$6,D1207,0)</f>
        <v>0</v>
      </c>
      <c r="BI1207" s="5">
        <f>IF(BI$2='PRES-S-L-T'!$B$6,E1207,0)</f>
        <v>0</v>
      </c>
      <c r="BJ1207" s="5">
        <f>IF(BJ$2='PRES-S-L-T'!$B$6,F1207,0)</f>
        <v>0</v>
      </c>
      <c r="BK1207" s="5">
        <f>IF(BK$2='PRES-S-L-T'!$B$6,G1207,0)</f>
        <v>0</v>
      </c>
      <c r="BL1207" s="5">
        <f>IF(BL$2='PRES-S-L-T'!$B$6,H1207,0)</f>
        <v>0</v>
      </c>
      <c r="BM1207" s="5">
        <f>IF(BM$2='PRES-S-L-T'!$B$6,I1207,0)</f>
        <v>0</v>
      </c>
      <c r="BN1207" s="5">
        <f>IF(BN$2='PRES-S-L-T'!$B$6,J1207,0)</f>
        <v>0</v>
      </c>
      <c r="BO1207" s="5">
        <f>IF(BO$2='PRES-S-L-T'!$B$6,K1207,0)</f>
        <v>0</v>
      </c>
      <c r="BP1207" s="5">
        <f>IF(BP$2='PRES-S-L-T'!$B$6,L1207,0)</f>
        <v>0</v>
      </c>
      <c r="BQ1207" s="5">
        <f>IF(BQ$2='PRES-S-L-T'!$B$6,M1207,0)</f>
        <v>0</v>
      </c>
      <c r="BR1207" s="5">
        <f>IF(BR$2='PRES-S-L-T'!$B$6,N1207,0)</f>
        <v>0</v>
      </c>
      <c r="BS1207" s="5">
        <f>IF(BS$2='PRES-S-L-T'!$B$6,O1207,0)</f>
        <v>0</v>
      </c>
      <c r="BV1207" s="5">
        <f>IF(BV$2='PRES-S-L-T'!$B$6,R1207,0)</f>
        <v>0</v>
      </c>
      <c r="BW1207" s="5">
        <f>IF(BW$2='PRES-S-L-T'!$B$6,S1207,0)</f>
        <v>0</v>
      </c>
      <c r="BX1207" s="5">
        <f>IF(BX$2='PRES-S-L-T'!$B$6,T1207,0)</f>
        <v>0</v>
      </c>
      <c r="BY1207" s="5">
        <f>IF(BY$2='PRES-S-L-T'!$B$6,U1207,0)</f>
        <v>0</v>
      </c>
      <c r="BZ1207" s="5">
        <f>IF(BZ$2='PRES-S-L-T'!$B$6,V1207,0)</f>
        <v>0</v>
      </c>
      <c r="CA1207" s="5">
        <f>IF(CA$2='PRES-S-L-T'!$B$6,W1207,0)</f>
        <v>0</v>
      </c>
      <c r="CB1207" s="5">
        <f>IF(CB$2='PRES-S-L-T'!$B$6,X1207,0)</f>
        <v>0</v>
      </c>
      <c r="CC1207" s="5">
        <f>IF(CC$2='PRES-S-L-T'!$B$6,Y1207,0)</f>
        <v>0</v>
      </c>
      <c r="CD1207" s="5">
        <f>IF(CD$2='PRES-S-L-T'!$B$6,Z1207,0)</f>
        <v>0</v>
      </c>
      <c r="CE1207" s="5">
        <f>IF(CE$2='PRES-S-L-T'!$B$6,AA1207,0)</f>
        <v>0</v>
      </c>
      <c r="CF1207" s="5">
        <f>IF(CF$2='PRES-S-L-T'!$B$6,AB1207,0)</f>
        <v>0</v>
      </c>
      <c r="CG1207" s="5">
        <f>IF(CG$2='PRES-S-L-T'!$B$6,AC1207,0)</f>
        <v>0</v>
      </c>
      <c r="CH1207" s="5">
        <f>IF(CH$2='PRES-S-L-T'!$B$6,AD1207,0)</f>
        <v>0</v>
      </c>
      <c r="CI1207" s="5">
        <f>IF(CI$2='PRES-S-L-T'!$B$6,AE1207,0)</f>
        <v>0</v>
      </c>
      <c r="CJ1207" s="5">
        <f>IF(CJ$2='PRES-S-L-T'!$B$6,AF1207,0)</f>
        <v>0</v>
      </c>
      <c r="CK1207" s="5">
        <f>IF(CK$2='PRES-S-L-T'!$B$6,AG1207,0)</f>
        <v>0</v>
      </c>
      <c r="CL1207" s="5">
        <f>IF(CL$2='PRES-S-L-T'!$B$6,AH1207,0)</f>
        <v>0</v>
      </c>
      <c r="CM1207" s="5">
        <f>IF(CM$2='PRES-S-L-T'!$B$6,AI1207,0)</f>
        <v>0</v>
      </c>
      <c r="CN1207" s="5">
        <f>IF(CN$2='PRES-S-L-T'!$B$6,AJ1207,0)</f>
        <v>0</v>
      </c>
      <c r="CO1207" s="5">
        <f>IF(CO$2='PRES-S-L-T'!$B$6,AK1207,0)</f>
        <v>0</v>
      </c>
      <c r="CP1207" s="5">
        <f>IF(CP$2='PRES-S-L-T'!$B$6,AL1207,0)</f>
        <v>0</v>
      </c>
      <c r="CQ1207" s="5">
        <f>IF(CQ$2='PRES-S-L-T'!$B$6,AM1207,0)</f>
        <v>0</v>
      </c>
      <c r="CR1207" s="5">
        <f>IF(CR$2='PRES-S-L-T'!$B$6,AN1207,0)</f>
        <v>0</v>
      </c>
      <c r="CS1207" s="5">
        <f>IF(CS$2='PRES-S-L-T'!$B$6,AO1207,0)</f>
        <v>0</v>
      </c>
      <c r="CT1207" s="5">
        <f>IF(CT$2='PRES-S-L-T'!$B$6,AP1207,0)</f>
        <v>0</v>
      </c>
      <c r="CU1207" s="5">
        <f>IF(CU$2='PRES-S-L-T'!$B$6,AQ1207,0)</f>
        <v>0</v>
      </c>
      <c r="CV1207" s="5">
        <f>IF(CV$2='PRES-S-L-T'!$B$6,AR1207,0)</f>
        <v>0</v>
      </c>
      <c r="CW1207" s="5">
        <f>IF(CW$2='PRES-S-L-T'!$B$6,AS1207,0)</f>
        <v>0</v>
      </c>
      <c r="CX1207" s="5">
        <f>IF(CX$2='PRES-S-L-T'!$B$6,AT1207,0)</f>
        <v>0</v>
      </c>
      <c r="CY1207" s="5">
        <f>IF(CY$2='PRES-S-L-T'!$B$6,AU1207,0)</f>
        <v>0</v>
      </c>
      <c r="CZ1207" s="5">
        <f>IF(CZ$2='PRES-S-L-T'!$B$6,AV1207,0)</f>
        <v>0</v>
      </c>
      <c r="DA1207" s="5">
        <f>IF(DA$2='PRES-S-L-T'!$B$6,AW1207,0)</f>
        <v>0</v>
      </c>
      <c r="DB1207" s="5">
        <f>IF(DB$2='PRES-S-L-T'!$B$6,AX1207,0)</f>
        <v>0</v>
      </c>
      <c r="DE1207" s="5">
        <f>IF(DE$2='PRES-S-L-T'!$B$6,BA1207,0)</f>
        <v>0</v>
      </c>
      <c r="DF1207" s="5">
        <f>IF(DF$2='PRES-S-L-T'!$B$6,BB1207,0)</f>
        <v>0</v>
      </c>
      <c r="DG1207" s="5">
        <f>IF(DG$2='PRES-S-L-T'!$B$6,BC1207,0)</f>
        <v>0</v>
      </c>
      <c r="DH1207" s="5">
        <f>IF(DH$2='PRES-S-L-T'!$B$6,BD1207,0)</f>
        <v>0</v>
      </c>
      <c r="DI1207" s="5">
        <f>IF(DI$2='PRES-S-L-T'!$B$6,BE1207,0)</f>
        <v>0</v>
      </c>
      <c r="DJ1207" s="5">
        <f t="shared" si="97"/>
        <v>0</v>
      </c>
      <c r="DK1207" s="5">
        <f>IF('PRES-L-T'!$B$6=DK$2,SUM($C1207:$O1207),0)</f>
        <v>0</v>
      </c>
      <c r="DL1207" s="5">
        <f>IF('PRES-L-T'!$B$6=DL$2,SUM($R1207:$AB1207),0)</f>
        <v>0</v>
      </c>
      <c r="DM1207" s="5">
        <f>IF('PRES-L-T'!$B$6=DM$2,SUM($AC1207:$AE1207),0)</f>
        <v>0</v>
      </c>
      <c r="DN1207" s="5">
        <f>IF('PRES-L-T'!$B$6=DN$2,SUM($AG1207:$AI1207),0)</f>
        <v>0</v>
      </c>
      <c r="DO1207" s="5">
        <f>IF('PRES-L-T'!$B$6=DO$2,SUM($AJ1207:$AP1207),0)</f>
        <v>0</v>
      </c>
      <c r="DP1207" s="5">
        <f>IF('PRES-L-T'!$B$6=DP$2,SUM($AT1207:$AU1207),0)</f>
        <v>0</v>
      </c>
      <c r="DQ1207" s="5">
        <f>IF('PRES-L-T'!$B$6=DQ$2,SUM($AV1207:$AX1207),0)</f>
        <v>0</v>
      </c>
      <c r="DR1207" s="5">
        <f>IF('PRES-L-T'!$B$6=DR$2,SUM($BA1207:$BA1207),0)</f>
        <v>0</v>
      </c>
      <c r="DS1207" s="5">
        <f>IF('PRES-L-T'!$B$6=DS$2,SUM($BB1207:$BB1207),0)</f>
        <v>0</v>
      </c>
      <c r="DT1207" s="5">
        <f>IF('PRES-L-T'!$B$6=DT$2,SUM($BC1207:$BC1207),0)</f>
        <v>0</v>
      </c>
      <c r="DU1207" s="5">
        <f>IF('PRES-L-T'!$B$6=DU$2,SUM($BD1207:$BD1207),0)</f>
        <v>0</v>
      </c>
      <c r="DV1207" s="5">
        <f>IF('PRES-L-T'!$B$6=DV$2,SUM($BE1207:$BE1207),0)</f>
        <v>0</v>
      </c>
      <c r="DW1207" s="5">
        <f t="shared" si="98"/>
        <v>0</v>
      </c>
      <c r="DX1207" s="5">
        <f>IF('PRES-U-P'!$B$6=DX$2,SUM(C1207:AA1207),0)</f>
        <v>0</v>
      </c>
      <c r="DY1207" s="5">
        <f>IF('PRES-U-P'!$B$6=DY$2,SUM(AB1207:AY1207),0)</f>
        <v>0</v>
      </c>
      <c r="DZ1207" s="5">
        <f>IF('PRES-U-P'!$B$6=DZ$2,SUM(BA1207:BB1207),0)</f>
        <v>0</v>
      </c>
      <c r="EA1207" s="5">
        <f>IF('PRES-U-P'!$B$6=EA$2,SUM(BC1207:BD1207),0)</f>
        <v>0</v>
      </c>
      <c r="EB1207" s="5">
        <f>IF('PRES-U-P'!$B$6=EB$2,SUM(BE1207),0)</f>
        <v>0</v>
      </c>
      <c r="EC1207" s="5">
        <f t="shared" si="99"/>
        <v>0</v>
      </c>
    </row>
    <row r="1208" spans="1:133" x14ac:dyDescent="0.2">
      <c r="A1208" s="1">
        <v>71301</v>
      </c>
      <c r="B1208" s="1" t="s">
        <v>94</v>
      </c>
      <c r="BF1208" s="5">
        <f t="shared" si="96"/>
        <v>0</v>
      </c>
      <c r="BG1208" s="5">
        <f>IF(BG$2='PRES-S-L-T'!$B$6,C1208,0)</f>
        <v>0</v>
      </c>
      <c r="BH1208" s="5">
        <f>IF(BH$2='PRES-S-L-T'!$B$6,D1208,0)</f>
        <v>0</v>
      </c>
      <c r="BI1208" s="5">
        <f>IF(BI$2='PRES-S-L-T'!$B$6,E1208,0)</f>
        <v>0</v>
      </c>
      <c r="BJ1208" s="5">
        <f>IF(BJ$2='PRES-S-L-T'!$B$6,F1208,0)</f>
        <v>0</v>
      </c>
      <c r="BK1208" s="5">
        <f>IF(BK$2='PRES-S-L-T'!$B$6,G1208,0)</f>
        <v>0</v>
      </c>
      <c r="BL1208" s="5">
        <f>IF(BL$2='PRES-S-L-T'!$B$6,H1208,0)</f>
        <v>0</v>
      </c>
      <c r="BM1208" s="5">
        <f>IF(BM$2='PRES-S-L-T'!$B$6,I1208,0)</f>
        <v>0</v>
      </c>
      <c r="BN1208" s="5">
        <f>IF(BN$2='PRES-S-L-T'!$B$6,J1208,0)</f>
        <v>0</v>
      </c>
      <c r="BO1208" s="5">
        <f>IF(BO$2='PRES-S-L-T'!$B$6,K1208,0)</f>
        <v>0</v>
      </c>
      <c r="BP1208" s="5">
        <f>IF(BP$2='PRES-S-L-T'!$B$6,L1208,0)</f>
        <v>0</v>
      </c>
      <c r="BQ1208" s="5">
        <f>IF(BQ$2='PRES-S-L-T'!$B$6,M1208,0)</f>
        <v>0</v>
      </c>
      <c r="BR1208" s="5">
        <f>IF(BR$2='PRES-S-L-T'!$B$6,N1208,0)</f>
        <v>0</v>
      </c>
      <c r="BS1208" s="5">
        <f>IF(BS$2='PRES-S-L-T'!$B$6,O1208,0)</f>
        <v>0</v>
      </c>
      <c r="BV1208" s="5">
        <f>IF(BV$2='PRES-S-L-T'!$B$6,R1208,0)</f>
        <v>0</v>
      </c>
      <c r="BW1208" s="5">
        <f>IF(BW$2='PRES-S-L-T'!$B$6,S1208,0)</f>
        <v>0</v>
      </c>
      <c r="BX1208" s="5">
        <f>IF(BX$2='PRES-S-L-T'!$B$6,T1208,0)</f>
        <v>0</v>
      </c>
      <c r="BY1208" s="5">
        <f>IF(BY$2='PRES-S-L-T'!$B$6,U1208,0)</f>
        <v>0</v>
      </c>
      <c r="BZ1208" s="5">
        <f>IF(BZ$2='PRES-S-L-T'!$B$6,V1208,0)</f>
        <v>0</v>
      </c>
      <c r="CA1208" s="5">
        <f>IF(CA$2='PRES-S-L-T'!$B$6,W1208,0)</f>
        <v>0</v>
      </c>
      <c r="CB1208" s="5">
        <f>IF(CB$2='PRES-S-L-T'!$B$6,X1208,0)</f>
        <v>0</v>
      </c>
      <c r="CC1208" s="5">
        <f>IF(CC$2='PRES-S-L-T'!$B$6,Y1208,0)</f>
        <v>0</v>
      </c>
      <c r="CD1208" s="5">
        <f>IF(CD$2='PRES-S-L-T'!$B$6,Z1208,0)</f>
        <v>0</v>
      </c>
      <c r="CE1208" s="5">
        <f>IF(CE$2='PRES-S-L-T'!$B$6,AA1208,0)</f>
        <v>0</v>
      </c>
      <c r="CF1208" s="5">
        <f>IF(CF$2='PRES-S-L-T'!$B$6,AB1208,0)</f>
        <v>0</v>
      </c>
      <c r="CG1208" s="5">
        <f>IF(CG$2='PRES-S-L-T'!$B$6,AC1208,0)</f>
        <v>0</v>
      </c>
      <c r="CH1208" s="5">
        <f>IF(CH$2='PRES-S-L-T'!$B$6,AD1208,0)</f>
        <v>0</v>
      </c>
      <c r="CI1208" s="5">
        <f>IF(CI$2='PRES-S-L-T'!$B$6,AE1208,0)</f>
        <v>0</v>
      </c>
      <c r="CJ1208" s="5">
        <f>IF(CJ$2='PRES-S-L-T'!$B$6,AF1208,0)</f>
        <v>0</v>
      </c>
      <c r="CK1208" s="5">
        <f>IF(CK$2='PRES-S-L-T'!$B$6,AG1208,0)</f>
        <v>0</v>
      </c>
      <c r="CL1208" s="5">
        <f>IF(CL$2='PRES-S-L-T'!$B$6,AH1208,0)</f>
        <v>0</v>
      </c>
      <c r="CM1208" s="5">
        <f>IF(CM$2='PRES-S-L-T'!$B$6,AI1208,0)</f>
        <v>0</v>
      </c>
      <c r="CN1208" s="5">
        <f>IF(CN$2='PRES-S-L-T'!$B$6,AJ1208,0)</f>
        <v>0</v>
      </c>
      <c r="CO1208" s="5">
        <f>IF(CO$2='PRES-S-L-T'!$B$6,AK1208,0)</f>
        <v>0</v>
      </c>
      <c r="CP1208" s="5">
        <f>IF(CP$2='PRES-S-L-T'!$B$6,AL1208,0)</f>
        <v>0</v>
      </c>
      <c r="CQ1208" s="5">
        <f>IF(CQ$2='PRES-S-L-T'!$B$6,AM1208,0)</f>
        <v>0</v>
      </c>
      <c r="CR1208" s="5">
        <f>IF(CR$2='PRES-S-L-T'!$B$6,AN1208,0)</f>
        <v>0</v>
      </c>
      <c r="CS1208" s="5">
        <f>IF(CS$2='PRES-S-L-T'!$B$6,AO1208,0)</f>
        <v>0</v>
      </c>
      <c r="CT1208" s="5">
        <f>IF(CT$2='PRES-S-L-T'!$B$6,AP1208,0)</f>
        <v>0</v>
      </c>
      <c r="CU1208" s="5">
        <f>IF(CU$2='PRES-S-L-T'!$B$6,AQ1208,0)</f>
        <v>0</v>
      </c>
      <c r="CV1208" s="5">
        <f>IF(CV$2='PRES-S-L-T'!$B$6,AR1208,0)</f>
        <v>0</v>
      </c>
      <c r="CW1208" s="5">
        <f>IF(CW$2='PRES-S-L-T'!$B$6,AS1208,0)</f>
        <v>0</v>
      </c>
      <c r="CX1208" s="5">
        <f>IF(CX$2='PRES-S-L-T'!$B$6,AT1208,0)</f>
        <v>0</v>
      </c>
      <c r="CY1208" s="5">
        <f>IF(CY$2='PRES-S-L-T'!$B$6,AU1208,0)</f>
        <v>0</v>
      </c>
      <c r="CZ1208" s="5">
        <f>IF(CZ$2='PRES-S-L-T'!$B$6,AV1208,0)</f>
        <v>0</v>
      </c>
      <c r="DA1208" s="5">
        <f>IF(DA$2='PRES-S-L-T'!$B$6,AW1208,0)</f>
        <v>0</v>
      </c>
      <c r="DB1208" s="5">
        <f>IF(DB$2='PRES-S-L-T'!$B$6,AX1208,0)</f>
        <v>0</v>
      </c>
      <c r="DE1208" s="5">
        <f>IF(DE$2='PRES-S-L-T'!$B$6,BA1208,0)</f>
        <v>0</v>
      </c>
      <c r="DF1208" s="5">
        <f>IF(DF$2='PRES-S-L-T'!$B$6,BB1208,0)</f>
        <v>0</v>
      </c>
      <c r="DG1208" s="5">
        <f>IF(DG$2='PRES-S-L-T'!$B$6,BC1208,0)</f>
        <v>0</v>
      </c>
      <c r="DH1208" s="5">
        <f>IF(DH$2='PRES-S-L-T'!$B$6,BD1208,0)</f>
        <v>0</v>
      </c>
      <c r="DI1208" s="5">
        <f>IF(DI$2='PRES-S-L-T'!$B$6,BE1208,0)</f>
        <v>0</v>
      </c>
      <c r="DJ1208" s="5">
        <f t="shared" si="97"/>
        <v>0</v>
      </c>
      <c r="DK1208" s="5">
        <f>IF('PRES-L-T'!$B$6=DK$2,SUM($C1208:$O1208),0)</f>
        <v>0</v>
      </c>
      <c r="DL1208" s="5">
        <f>IF('PRES-L-T'!$B$6=DL$2,SUM($R1208:$AB1208),0)</f>
        <v>0</v>
      </c>
      <c r="DM1208" s="5">
        <f>IF('PRES-L-T'!$B$6=DM$2,SUM($AC1208:$AE1208),0)</f>
        <v>0</v>
      </c>
      <c r="DN1208" s="5">
        <f>IF('PRES-L-T'!$B$6=DN$2,SUM($AG1208:$AI1208),0)</f>
        <v>0</v>
      </c>
      <c r="DO1208" s="5">
        <f>IF('PRES-L-T'!$B$6=DO$2,SUM($AJ1208:$AP1208),0)</f>
        <v>0</v>
      </c>
      <c r="DP1208" s="5">
        <f>IF('PRES-L-T'!$B$6=DP$2,SUM($AT1208:$AU1208),0)</f>
        <v>0</v>
      </c>
      <c r="DQ1208" s="5">
        <f>IF('PRES-L-T'!$B$6=DQ$2,SUM($AV1208:$AX1208),0)</f>
        <v>0</v>
      </c>
      <c r="DR1208" s="5">
        <f>IF('PRES-L-T'!$B$6=DR$2,SUM($BA1208:$BA1208),0)</f>
        <v>0</v>
      </c>
      <c r="DS1208" s="5">
        <f>IF('PRES-L-T'!$B$6=DS$2,SUM($BB1208:$BB1208),0)</f>
        <v>0</v>
      </c>
      <c r="DT1208" s="5">
        <f>IF('PRES-L-T'!$B$6=DT$2,SUM($BC1208:$BC1208),0)</f>
        <v>0</v>
      </c>
      <c r="DU1208" s="5">
        <f>IF('PRES-L-T'!$B$6=DU$2,SUM($BD1208:$BD1208),0)</f>
        <v>0</v>
      </c>
      <c r="DV1208" s="5">
        <f>IF('PRES-L-T'!$B$6=DV$2,SUM($BE1208:$BE1208),0)</f>
        <v>0</v>
      </c>
      <c r="DW1208" s="5">
        <f t="shared" si="98"/>
        <v>0</v>
      </c>
      <c r="DX1208" s="5">
        <f>IF('PRES-U-P'!$B$6=DX$2,SUM(C1208:AA1208),0)</f>
        <v>0</v>
      </c>
      <c r="DY1208" s="5">
        <f>IF('PRES-U-P'!$B$6=DY$2,SUM(AB1208:AY1208),0)</f>
        <v>0</v>
      </c>
      <c r="DZ1208" s="5">
        <f>IF('PRES-U-P'!$B$6=DZ$2,SUM(BA1208:BB1208),0)</f>
        <v>0</v>
      </c>
      <c r="EA1208" s="5">
        <f>IF('PRES-U-P'!$B$6=EA$2,SUM(BC1208:BD1208),0)</f>
        <v>0</v>
      </c>
      <c r="EB1208" s="5">
        <f>IF('PRES-U-P'!$B$6=EB$2,SUM(BE1208),0)</f>
        <v>0</v>
      </c>
      <c r="EC1208" s="5">
        <f t="shared" si="99"/>
        <v>0</v>
      </c>
    </row>
    <row r="1209" spans="1:133" x14ac:dyDescent="0.2">
      <c r="A1209" s="1">
        <v>71302</v>
      </c>
      <c r="B1209" s="1" t="s">
        <v>188</v>
      </c>
      <c r="BF1209" s="5">
        <f t="shared" si="96"/>
        <v>0</v>
      </c>
      <c r="BG1209" s="5">
        <f>IF(BG$2='PRES-S-L-T'!$B$6,C1209,0)</f>
        <v>0</v>
      </c>
      <c r="BH1209" s="5">
        <f>IF(BH$2='PRES-S-L-T'!$B$6,D1209,0)</f>
        <v>0</v>
      </c>
      <c r="BI1209" s="5">
        <f>IF(BI$2='PRES-S-L-T'!$B$6,E1209,0)</f>
        <v>0</v>
      </c>
      <c r="BJ1209" s="5">
        <f>IF(BJ$2='PRES-S-L-T'!$B$6,F1209,0)</f>
        <v>0</v>
      </c>
      <c r="BK1209" s="5">
        <f>IF(BK$2='PRES-S-L-T'!$B$6,G1209,0)</f>
        <v>0</v>
      </c>
      <c r="BL1209" s="5">
        <f>IF(BL$2='PRES-S-L-T'!$B$6,H1209,0)</f>
        <v>0</v>
      </c>
      <c r="BM1209" s="5">
        <f>IF(BM$2='PRES-S-L-T'!$B$6,I1209,0)</f>
        <v>0</v>
      </c>
      <c r="BN1209" s="5">
        <f>IF(BN$2='PRES-S-L-T'!$B$6,J1209,0)</f>
        <v>0</v>
      </c>
      <c r="BO1209" s="5">
        <f>IF(BO$2='PRES-S-L-T'!$B$6,K1209,0)</f>
        <v>0</v>
      </c>
      <c r="BP1209" s="5">
        <f>IF(BP$2='PRES-S-L-T'!$B$6,L1209,0)</f>
        <v>0</v>
      </c>
      <c r="BQ1209" s="5">
        <f>IF(BQ$2='PRES-S-L-T'!$B$6,M1209,0)</f>
        <v>0</v>
      </c>
      <c r="BR1209" s="5">
        <f>IF(BR$2='PRES-S-L-T'!$B$6,N1209,0)</f>
        <v>0</v>
      </c>
      <c r="BS1209" s="5">
        <f>IF(BS$2='PRES-S-L-T'!$B$6,O1209,0)</f>
        <v>0</v>
      </c>
      <c r="BV1209" s="5">
        <f>IF(BV$2='PRES-S-L-T'!$B$6,R1209,0)</f>
        <v>0</v>
      </c>
      <c r="BW1209" s="5">
        <f>IF(BW$2='PRES-S-L-T'!$B$6,S1209,0)</f>
        <v>0</v>
      </c>
      <c r="BX1209" s="5">
        <f>IF(BX$2='PRES-S-L-T'!$B$6,T1209,0)</f>
        <v>0</v>
      </c>
      <c r="BY1209" s="5">
        <f>IF(BY$2='PRES-S-L-T'!$B$6,U1209,0)</f>
        <v>0</v>
      </c>
      <c r="BZ1209" s="5">
        <f>IF(BZ$2='PRES-S-L-T'!$B$6,V1209,0)</f>
        <v>0</v>
      </c>
      <c r="CA1209" s="5">
        <f>IF(CA$2='PRES-S-L-T'!$B$6,W1209,0)</f>
        <v>0</v>
      </c>
      <c r="CB1209" s="5">
        <f>IF(CB$2='PRES-S-L-T'!$B$6,X1209,0)</f>
        <v>0</v>
      </c>
      <c r="CC1209" s="5">
        <f>IF(CC$2='PRES-S-L-T'!$B$6,Y1209,0)</f>
        <v>0</v>
      </c>
      <c r="CD1209" s="5">
        <f>IF(CD$2='PRES-S-L-T'!$B$6,Z1209,0)</f>
        <v>0</v>
      </c>
      <c r="CE1209" s="5">
        <f>IF(CE$2='PRES-S-L-T'!$B$6,AA1209,0)</f>
        <v>0</v>
      </c>
      <c r="CF1209" s="5">
        <f>IF(CF$2='PRES-S-L-T'!$B$6,AB1209,0)</f>
        <v>0</v>
      </c>
      <c r="CG1209" s="5">
        <f>IF(CG$2='PRES-S-L-T'!$B$6,AC1209,0)</f>
        <v>0</v>
      </c>
      <c r="CH1209" s="5">
        <f>IF(CH$2='PRES-S-L-T'!$B$6,AD1209,0)</f>
        <v>0</v>
      </c>
      <c r="CI1209" s="5">
        <f>IF(CI$2='PRES-S-L-T'!$B$6,AE1209,0)</f>
        <v>0</v>
      </c>
      <c r="CJ1209" s="5">
        <f>IF(CJ$2='PRES-S-L-T'!$B$6,AF1209,0)</f>
        <v>0</v>
      </c>
      <c r="CK1209" s="5">
        <f>IF(CK$2='PRES-S-L-T'!$B$6,AG1209,0)</f>
        <v>0</v>
      </c>
      <c r="CL1209" s="5">
        <f>IF(CL$2='PRES-S-L-T'!$B$6,AH1209,0)</f>
        <v>0</v>
      </c>
      <c r="CM1209" s="5">
        <f>IF(CM$2='PRES-S-L-T'!$B$6,AI1209,0)</f>
        <v>0</v>
      </c>
      <c r="CN1209" s="5">
        <f>IF(CN$2='PRES-S-L-T'!$B$6,AJ1209,0)</f>
        <v>0</v>
      </c>
      <c r="CO1209" s="5">
        <f>IF(CO$2='PRES-S-L-T'!$B$6,AK1209,0)</f>
        <v>0</v>
      </c>
      <c r="CP1209" s="5">
        <f>IF(CP$2='PRES-S-L-T'!$B$6,AL1209,0)</f>
        <v>0</v>
      </c>
      <c r="CQ1209" s="5">
        <f>IF(CQ$2='PRES-S-L-T'!$B$6,AM1209,0)</f>
        <v>0</v>
      </c>
      <c r="CR1209" s="5">
        <f>IF(CR$2='PRES-S-L-T'!$B$6,AN1209,0)</f>
        <v>0</v>
      </c>
      <c r="CS1209" s="5">
        <f>IF(CS$2='PRES-S-L-T'!$B$6,AO1209,0)</f>
        <v>0</v>
      </c>
      <c r="CT1209" s="5">
        <f>IF(CT$2='PRES-S-L-T'!$B$6,AP1209,0)</f>
        <v>0</v>
      </c>
      <c r="CU1209" s="5">
        <f>IF(CU$2='PRES-S-L-T'!$B$6,AQ1209,0)</f>
        <v>0</v>
      </c>
      <c r="CV1209" s="5">
        <f>IF(CV$2='PRES-S-L-T'!$B$6,AR1209,0)</f>
        <v>0</v>
      </c>
      <c r="CW1209" s="5">
        <f>IF(CW$2='PRES-S-L-T'!$B$6,AS1209,0)</f>
        <v>0</v>
      </c>
      <c r="CX1209" s="5">
        <f>IF(CX$2='PRES-S-L-T'!$B$6,AT1209,0)</f>
        <v>0</v>
      </c>
      <c r="CY1209" s="5">
        <f>IF(CY$2='PRES-S-L-T'!$B$6,AU1209,0)</f>
        <v>0</v>
      </c>
      <c r="CZ1209" s="5">
        <f>IF(CZ$2='PRES-S-L-T'!$B$6,AV1209,0)</f>
        <v>0</v>
      </c>
      <c r="DA1209" s="5">
        <f>IF(DA$2='PRES-S-L-T'!$B$6,AW1209,0)</f>
        <v>0</v>
      </c>
      <c r="DB1209" s="5">
        <f>IF(DB$2='PRES-S-L-T'!$B$6,AX1209,0)</f>
        <v>0</v>
      </c>
      <c r="DE1209" s="5">
        <f>IF(DE$2='PRES-S-L-T'!$B$6,BA1209,0)</f>
        <v>0</v>
      </c>
      <c r="DF1209" s="5">
        <f>IF(DF$2='PRES-S-L-T'!$B$6,BB1209,0)</f>
        <v>0</v>
      </c>
      <c r="DG1209" s="5">
        <f>IF(DG$2='PRES-S-L-T'!$B$6,BC1209,0)</f>
        <v>0</v>
      </c>
      <c r="DH1209" s="5">
        <f>IF(DH$2='PRES-S-L-T'!$B$6,BD1209,0)</f>
        <v>0</v>
      </c>
      <c r="DI1209" s="5">
        <f>IF(DI$2='PRES-S-L-T'!$B$6,BE1209,0)</f>
        <v>0</v>
      </c>
      <c r="DJ1209" s="5">
        <f t="shared" si="97"/>
        <v>0</v>
      </c>
      <c r="DK1209" s="5">
        <f>IF('PRES-L-T'!$B$6=DK$2,SUM($C1209:$O1209),0)</f>
        <v>0</v>
      </c>
      <c r="DL1209" s="5">
        <f>IF('PRES-L-T'!$B$6=DL$2,SUM($R1209:$AB1209),0)</f>
        <v>0</v>
      </c>
      <c r="DM1209" s="5">
        <f>IF('PRES-L-T'!$B$6=DM$2,SUM($AC1209:$AE1209),0)</f>
        <v>0</v>
      </c>
      <c r="DN1209" s="5">
        <f>IF('PRES-L-T'!$B$6=DN$2,SUM($AG1209:$AI1209),0)</f>
        <v>0</v>
      </c>
      <c r="DO1209" s="5">
        <f>IF('PRES-L-T'!$B$6=DO$2,SUM($AJ1209:$AP1209),0)</f>
        <v>0</v>
      </c>
      <c r="DP1209" s="5">
        <f>IF('PRES-L-T'!$B$6=DP$2,SUM($AT1209:$AU1209),0)</f>
        <v>0</v>
      </c>
      <c r="DQ1209" s="5">
        <f>IF('PRES-L-T'!$B$6=DQ$2,SUM($AV1209:$AX1209),0)</f>
        <v>0</v>
      </c>
      <c r="DR1209" s="5">
        <f>IF('PRES-L-T'!$B$6=DR$2,SUM($BA1209:$BA1209),0)</f>
        <v>0</v>
      </c>
      <c r="DS1209" s="5">
        <f>IF('PRES-L-T'!$B$6=DS$2,SUM($BB1209:$BB1209),0)</f>
        <v>0</v>
      </c>
      <c r="DT1209" s="5">
        <f>IF('PRES-L-T'!$B$6=DT$2,SUM($BC1209:$BC1209),0)</f>
        <v>0</v>
      </c>
      <c r="DU1209" s="5">
        <f>IF('PRES-L-T'!$B$6=DU$2,SUM($BD1209:$BD1209),0)</f>
        <v>0</v>
      </c>
      <c r="DV1209" s="5">
        <f>IF('PRES-L-T'!$B$6=DV$2,SUM($BE1209:$BE1209),0)</f>
        <v>0</v>
      </c>
      <c r="DW1209" s="5">
        <f t="shared" si="98"/>
        <v>0</v>
      </c>
      <c r="DX1209" s="5">
        <f>IF('PRES-U-P'!$B$6=DX$2,SUM(C1209:AA1209),0)</f>
        <v>0</v>
      </c>
      <c r="DY1209" s="5">
        <f>IF('PRES-U-P'!$B$6=DY$2,SUM(AB1209:AY1209),0)</f>
        <v>0</v>
      </c>
      <c r="DZ1209" s="5">
        <f>IF('PRES-U-P'!$B$6=DZ$2,SUM(BA1209:BB1209),0)</f>
        <v>0</v>
      </c>
      <c r="EA1209" s="5">
        <f>IF('PRES-U-P'!$B$6=EA$2,SUM(BC1209:BD1209),0)</f>
        <v>0</v>
      </c>
      <c r="EB1209" s="5">
        <f>IF('PRES-U-P'!$B$6=EB$2,SUM(BE1209),0)</f>
        <v>0</v>
      </c>
      <c r="EC1209" s="5">
        <f t="shared" si="99"/>
        <v>0</v>
      </c>
    </row>
    <row r="1210" spans="1:133" x14ac:dyDescent="0.2">
      <c r="A1210" s="1">
        <v>71303</v>
      </c>
      <c r="B1210" s="1" t="s">
        <v>96</v>
      </c>
      <c r="BF1210" s="5">
        <f t="shared" si="96"/>
        <v>0</v>
      </c>
      <c r="BG1210" s="5">
        <f>IF(BG$2='PRES-S-L-T'!$B$6,C1210,0)</f>
        <v>0</v>
      </c>
      <c r="BH1210" s="5">
        <f>IF(BH$2='PRES-S-L-T'!$B$6,D1210,0)</f>
        <v>0</v>
      </c>
      <c r="BI1210" s="5">
        <f>IF(BI$2='PRES-S-L-T'!$B$6,E1210,0)</f>
        <v>0</v>
      </c>
      <c r="BJ1210" s="5">
        <f>IF(BJ$2='PRES-S-L-T'!$B$6,F1210,0)</f>
        <v>0</v>
      </c>
      <c r="BK1210" s="5">
        <f>IF(BK$2='PRES-S-L-T'!$B$6,G1210,0)</f>
        <v>0</v>
      </c>
      <c r="BL1210" s="5">
        <f>IF(BL$2='PRES-S-L-T'!$B$6,H1210,0)</f>
        <v>0</v>
      </c>
      <c r="BM1210" s="5">
        <f>IF(BM$2='PRES-S-L-T'!$B$6,I1210,0)</f>
        <v>0</v>
      </c>
      <c r="BN1210" s="5">
        <f>IF(BN$2='PRES-S-L-T'!$B$6,J1210,0)</f>
        <v>0</v>
      </c>
      <c r="BO1210" s="5">
        <f>IF(BO$2='PRES-S-L-T'!$B$6,K1210,0)</f>
        <v>0</v>
      </c>
      <c r="BP1210" s="5">
        <f>IF(BP$2='PRES-S-L-T'!$B$6,L1210,0)</f>
        <v>0</v>
      </c>
      <c r="BQ1210" s="5">
        <f>IF(BQ$2='PRES-S-L-T'!$B$6,M1210,0)</f>
        <v>0</v>
      </c>
      <c r="BR1210" s="5">
        <f>IF(BR$2='PRES-S-L-T'!$B$6,N1210,0)</f>
        <v>0</v>
      </c>
      <c r="BS1210" s="5">
        <f>IF(BS$2='PRES-S-L-T'!$B$6,O1210,0)</f>
        <v>0</v>
      </c>
      <c r="BV1210" s="5">
        <f>IF(BV$2='PRES-S-L-T'!$B$6,R1210,0)</f>
        <v>0</v>
      </c>
      <c r="BW1210" s="5">
        <f>IF(BW$2='PRES-S-L-T'!$B$6,S1210,0)</f>
        <v>0</v>
      </c>
      <c r="BX1210" s="5">
        <f>IF(BX$2='PRES-S-L-T'!$B$6,T1210,0)</f>
        <v>0</v>
      </c>
      <c r="BY1210" s="5">
        <f>IF(BY$2='PRES-S-L-T'!$B$6,U1210,0)</f>
        <v>0</v>
      </c>
      <c r="BZ1210" s="5">
        <f>IF(BZ$2='PRES-S-L-T'!$B$6,V1210,0)</f>
        <v>0</v>
      </c>
      <c r="CA1210" s="5">
        <f>IF(CA$2='PRES-S-L-T'!$B$6,W1210,0)</f>
        <v>0</v>
      </c>
      <c r="CB1210" s="5">
        <f>IF(CB$2='PRES-S-L-T'!$B$6,X1210,0)</f>
        <v>0</v>
      </c>
      <c r="CC1210" s="5">
        <f>IF(CC$2='PRES-S-L-T'!$B$6,Y1210,0)</f>
        <v>0</v>
      </c>
      <c r="CD1210" s="5">
        <f>IF(CD$2='PRES-S-L-T'!$B$6,Z1210,0)</f>
        <v>0</v>
      </c>
      <c r="CE1210" s="5">
        <f>IF(CE$2='PRES-S-L-T'!$B$6,AA1210,0)</f>
        <v>0</v>
      </c>
      <c r="CF1210" s="5">
        <f>IF(CF$2='PRES-S-L-T'!$B$6,AB1210,0)</f>
        <v>0</v>
      </c>
      <c r="CG1210" s="5">
        <f>IF(CG$2='PRES-S-L-T'!$B$6,AC1210,0)</f>
        <v>0</v>
      </c>
      <c r="CH1210" s="5">
        <f>IF(CH$2='PRES-S-L-T'!$B$6,AD1210,0)</f>
        <v>0</v>
      </c>
      <c r="CI1210" s="5">
        <f>IF(CI$2='PRES-S-L-T'!$B$6,AE1210,0)</f>
        <v>0</v>
      </c>
      <c r="CJ1210" s="5">
        <f>IF(CJ$2='PRES-S-L-T'!$B$6,AF1210,0)</f>
        <v>0</v>
      </c>
      <c r="CK1210" s="5">
        <f>IF(CK$2='PRES-S-L-T'!$B$6,AG1210,0)</f>
        <v>0</v>
      </c>
      <c r="CL1210" s="5">
        <f>IF(CL$2='PRES-S-L-T'!$B$6,AH1210,0)</f>
        <v>0</v>
      </c>
      <c r="CM1210" s="5">
        <f>IF(CM$2='PRES-S-L-T'!$B$6,AI1210,0)</f>
        <v>0</v>
      </c>
      <c r="CN1210" s="5">
        <f>IF(CN$2='PRES-S-L-T'!$B$6,AJ1210,0)</f>
        <v>0</v>
      </c>
      <c r="CO1210" s="5">
        <f>IF(CO$2='PRES-S-L-T'!$B$6,AK1210,0)</f>
        <v>0</v>
      </c>
      <c r="CP1210" s="5">
        <f>IF(CP$2='PRES-S-L-T'!$B$6,AL1210,0)</f>
        <v>0</v>
      </c>
      <c r="CQ1210" s="5">
        <f>IF(CQ$2='PRES-S-L-T'!$B$6,AM1210,0)</f>
        <v>0</v>
      </c>
      <c r="CR1210" s="5">
        <f>IF(CR$2='PRES-S-L-T'!$B$6,AN1210,0)</f>
        <v>0</v>
      </c>
      <c r="CS1210" s="5">
        <f>IF(CS$2='PRES-S-L-T'!$B$6,AO1210,0)</f>
        <v>0</v>
      </c>
      <c r="CT1210" s="5">
        <f>IF(CT$2='PRES-S-L-T'!$B$6,AP1210,0)</f>
        <v>0</v>
      </c>
      <c r="CU1210" s="5">
        <f>IF(CU$2='PRES-S-L-T'!$B$6,AQ1210,0)</f>
        <v>0</v>
      </c>
      <c r="CV1210" s="5">
        <f>IF(CV$2='PRES-S-L-T'!$B$6,AR1210,0)</f>
        <v>0</v>
      </c>
      <c r="CW1210" s="5">
        <f>IF(CW$2='PRES-S-L-T'!$B$6,AS1210,0)</f>
        <v>0</v>
      </c>
      <c r="CX1210" s="5">
        <f>IF(CX$2='PRES-S-L-T'!$B$6,AT1210,0)</f>
        <v>0</v>
      </c>
      <c r="CY1210" s="5">
        <f>IF(CY$2='PRES-S-L-T'!$B$6,AU1210,0)</f>
        <v>0</v>
      </c>
      <c r="CZ1210" s="5">
        <f>IF(CZ$2='PRES-S-L-T'!$B$6,AV1210,0)</f>
        <v>0</v>
      </c>
      <c r="DA1210" s="5">
        <f>IF(DA$2='PRES-S-L-T'!$B$6,AW1210,0)</f>
        <v>0</v>
      </c>
      <c r="DB1210" s="5">
        <f>IF(DB$2='PRES-S-L-T'!$B$6,AX1210,0)</f>
        <v>0</v>
      </c>
      <c r="DE1210" s="5">
        <f>IF(DE$2='PRES-S-L-T'!$B$6,BA1210,0)</f>
        <v>0</v>
      </c>
      <c r="DF1210" s="5">
        <f>IF(DF$2='PRES-S-L-T'!$B$6,BB1210,0)</f>
        <v>0</v>
      </c>
      <c r="DG1210" s="5">
        <f>IF(DG$2='PRES-S-L-T'!$B$6,BC1210,0)</f>
        <v>0</v>
      </c>
      <c r="DH1210" s="5">
        <f>IF(DH$2='PRES-S-L-T'!$B$6,BD1210,0)</f>
        <v>0</v>
      </c>
      <c r="DI1210" s="5">
        <f>IF(DI$2='PRES-S-L-T'!$B$6,BE1210,0)</f>
        <v>0</v>
      </c>
      <c r="DJ1210" s="5">
        <f t="shared" si="97"/>
        <v>0</v>
      </c>
      <c r="DK1210" s="5">
        <f>IF('PRES-L-T'!$B$6=DK$2,SUM($C1210:$O1210),0)</f>
        <v>0</v>
      </c>
      <c r="DL1210" s="5">
        <f>IF('PRES-L-T'!$B$6=DL$2,SUM($R1210:$AB1210),0)</f>
        <v>0</v>
      </c>
      <c r="DM1210" s="5">
        <f>IF('PRES-L-T'!$B$6=DM$2,SUM($AC1210:$AE1210),0)</f>
        <v>0</v>
      </c>
      <c r="DN1210" s="5">
        <f>IF('PRES-L-T'!$B$6=DN$2,SUM($AG1210:$AI1210),0)</f>
        <v>0</v>
      </c>
      <c r="DO1210" s="5">
        <f>IF('PRES-L-T'!$B$6=DO$2,SUM($AJ1210:$AP1210),0)</f>
        <v>0</v>
      </c>
      <c r="DP1210" s="5">
        <f>IF('PRES-L-T'!$B$6=DP$2,SUM($AT1210:$AU1210),0)</f>
        <v>0</v>
      </c>
      <c r="DQ1210" s="5">
        <f>IF('PRES-L-T'!$B$6=DQ$2,SUM($AV1210:$AX1210),0)</f>
        <v>0</v>
      </c>
      <c r="DR1210" s="5">
        <f>IF('PRES-L-T'!$B$6=DR$2,SUM($BA1210:$BA1210),0)</f>
        <v>0</v>
      </c>
      <c r="DS1210" s="5">
        <f>IF('PRES-L-T'!$B$6=DS$2,SUM($BB1210:$BB1210),0)</f>
        <v>0</v>
      </c>
      <c r="DT1210" s="5">
        <f>IF('PRES-L-T'!$B$6=DT$2,SUM($BC1210:$BC1210),0)</f>
        <v>0</v>
      </c>
      <c r="DU1210" s="5">
        <f>IF('PRES-L-T'!$B$6=DU$2,SUM($BD1210:$BD1210),0)</f>
        <v>0</v>
      </c>
      <c r="DV1210" s="5">
        <f>IF('PRES-L-T'!$B$6=DV$2,SUM($BE1210:$BE1210),0)</f>
        <v>0</v>
      </c>
      <c r="DW1210" s="5">
        <f t="shared" si="98"/>
        <v>0</v>
      </c>
      <c r="DX1210" s="5">
        <f>IF('PRES-U-P'!$B$6=DX$2,SUM(C1210:AA1210),0)</f>
        <v>0</v>
      </c>
      <c r="DY1210" s="5">
        <f>IF('PRES-U-P'!$B$6=DY$2,SUM(AB1210:AY1210),0)</f>
        <v>0</v>
      </c>
      <c r="DZ1210" s="5">
        <f>IF('PRES-U-P'!$B$6=DZ$2,SUM(BA1210:BB1210),0)</f>
        <v>0</v>
      </c>
      <c r="EA1210" s="5">
        <f>IF('PRES-U-P'!$B$6=EA$2,SUM(BC1210:BD1210),0)</f>
        <v>0</v>
      </c>
      <c r="EB1210" s="5">
        <f>IF('PRES-U-P'!$B$6=EB$2,SUM(BE1210),0)</f>
        <v>0</v>
      </c>
      <c r="EC1210" s="5">
        <f t="shared" si="99"/>
        <v>0</v>
      </c>
    </row>
    <row r="1211" spans="1:133" x14ac:dyDescent="0.2">
      <c r="A1211" s="1">
        <v>71304</v>
      </c>
      <c r="B1211" s="1" t="s">
        <v>97</v>
      </c>
      <c r="BF1211" s="5">
        <f t="shared" si="96"/>
        <v>0</v>
      </c>
      <c r="BG1211" s="5">
        <f>IF(BG$2='PRES-S-L-T'!$B$6,C1211,0)</f>
        <v>0</v>
      </c>
      <c r="BH1211" s="5">
        <f>IF(BH$2='PRES-S-L-T'!$B$6,D1211,0)</f>
        <v>0</v>
      </c>
      <c r="BI1211" s="5">
        <f>IF(BI$2='PRES-S-L-T'!$B$6,E1211,0)</f>
        <v>0</v>
      </c>
      <c r="BJ1211" s="5">
        <f>IF(BJ$2='PRES-S-L-T'!$B$6,F1211,0)</f>
        <v>0</v>
      </c>
      <c r="BK1211" s="5">
        <f>IF(BK$2='PRES-S-L-T'!$B$6,G1211,0)</f>
        <v>0</v>
      </c>
      <c r="BL1211" s="5">
        <f>IF(BL$2='PRES-S-L-T'!$B$6,H1211,0)</f>
        <v>0</v>
      </c>
      <c r="BM1211" s="5">
        <f>IF(BM$2='PRES-S-L-T'!$B$6,I1211,0)</f>
        <v>0</v>
      </c>
      <c r="BN1211" s="5">
        <f>IF(BN$2='PRES-S-L-T'!$B$6,J1211,0)</f>
        <v>0</v>
      </c>
      <c r="BO1211" s="5">
        <f>IF(BO$2='PRES-S-L-T'!$B$6,K1211,0)</f>
        <v>0</v>
      </c>
      <c r="BP1211" s="5">
        <f>IF(BP$2='PRES-S-L-T'!$B$6,L1211,0)</f>
        <v>0</v>
      </c>
      <c r="BQ1211" s="5">
        <f>IF(BQ$2='PRES-S-L-T'!$B$6,M1211,0)</f>
        <v>0</v>
      </c>
      <c r="BR1211" s="5">
        <f>IF(BR$2='PRES-S-L-T'!$B$6,N1211,0)</f>
        <v>0</v>
      </c>
      <c r="BS1211" s="5">
        <f>IF(BS$2='PRES-S-L-T'!$B$6,O1211,0)</f>
        <v>0</v>
      </c>
      <c r="BV1211" s="5">
        <f>IF(BV$2='PRES-S-L-T'!$B$6,R1211,0)</f>
        <v>0</v>
      </c>
      <c r="BW1211" s="5">
        <f>IF(BW$2='PRES-S-L-T'!$B$6,S1211,0)</f>
        <v>0</v>
      </c>
      <c r="BX1211" s="5">
        <f>IF(BX$2='PRES-S-L-T'!$B$6,T1211,0)</f>
        <v>0</v>
      </c>
      <c r="BY1211" s="5">
        <f>IF(BY$2='PRES-S-L-T'!$B$6,U1211,0)</f>
        <v>0</v>
      </c>
      <c r="BZ1211" s="5">
        <f>IF(BZ$2='PRES-S-L-T'!$B$6,V1211,0)</f>
        <v>0</v>
      </c>
      <c r="CA1211" s="5">
        <f>IF(CA$2='PRES-S-L-T'!$B$6,W1211,0)</f>
        <v>0</v>
      </c>
      <c r="CB1211" s="5">
        <f>IF(CB$2='PRES-S-L-T'!$B$6,X1211,0)</f>
        <v>0</v>
      </c>
      <c r="CC1211" s="5">
        <f>IF(CC$2='PRES-S-L-T'!$B$6,Y1211,0)</f>
        <v>0</v>
      </c>
      <c r="CD1211" s="5">
        <f>IF(CD$2='PRES-S-L-T'!$B$6,Z1211,0)</f>
        <v>0</v>
      </c>
      <c r="CE1211" s="5">
        <f>IF(CE$2='PRES-S-L-T'!$B$6,AA1211,0)</f>
        <v>0</v>
      </c>
      <c r="CF1211" s="5">
        <f>IF(CF$2='PRES-S-L-T'!$B$6,AB1211,0)</f>
        <v>0</v>
      </c>
      <c r="CG1211" s="5">
        <f>IF(CG$2='PRES-S-L-T'!$B$6,AC1211,0)</f>
        <v>0</v>
      </c>
      <c r="CH1211" s="5">
        <f>IF(CH$2='PRES-S-L-T'!$B$6,AD1211,0)</f>
        <v>0</v>
      </c>
      <c r="CI1211" s="5">
        <f>IF(CI$2='PRES-S-L-T'!$B$6,AE1211,0)</f>
        <v>0</v>
      </c>
      <c r="CJ1211" s="5">
        <f>IF(CJ$2='PRES-S-L-T'!$B$6,AF1211,0)</f>
        <v>0</v>
      </c>
      <c r="CK1211" s="5">
        <f>IF(CK$2='PRES-S-L-T'!$B$6,AG1211,0)</f>
        <v>0</v>
      </c>
      <c r="CL1211" s="5">
        <f>IF(CL$2='PRES-S-L-T'!$B$6,AH1211,0)</f>
        <v>0</v>
      </c>
      <c r="CM1211" s="5">
        <f>IF(CM$2='PRES-S-L-T'!$B$6,AI1211,0)</f>
        <v>0</v>
      </c>
      <c r="CN1211" s="5">
        <f>IF(CN$2='PRES-S-L-T'!$B$6,AJ1211,0)</f>
        <v>0</v>
      </c>
      <c r="CO1211" s="5">
        <f>IF(CO$2='PRES-S-L-T'!$B$6,AK1211,0)</f>
        <v>0</v>
      </c>
      <c r="CP1211" s="5">
        <f>IF(CP$2='PRES-S-L-T'!$B$6,AL1211,0)</f>
        <v>0</v>
      </c>
      <c r="CQ1211" s="5">
        <f>IF(CQ$2='PRES-S-L-T'!$B$6,AM1211,0)</f>
        <v>0</v>
      </c>
      <c r="CR1211" s="5">
        <f>IF(CR$2='PRES-S-L-T'!$B$6,AN1211,0)</f>
        <v>0</v>
      </c>
      <c r="CS1211" s="5">
        <f>IF(CS$2='PRES-S-L-T'!$B$6,AO1211,0)</f>
        <v>0</v>
      </c>
      <c r="CT1211" s="5">
        <f>IF(CT$2='PRES-S-L-T'!$B$6,AP1211,0)</f>
        <v>0</v>
      </c>
      <c r="CU1211" s="5">
        <f>IF(CU$2='PRES-S-L-T'!$B$6,AQ1211,0)</f>
        <v>0</v>
      </c>
      <c r="CV1211" s="5">
        <f>IF(CV$2='PRES-S-L-T'!$B$6,AR1211,0)</f>
        <v>0</v>
      </c>
      <c r="CW1211" s="5">
        <f>IF(CW$2='PRES-S-L-T'!$B$6,AS1211,0)</f>
        <v>0</v>
      </c>
      <c r="CX1211" s="5">
        <f>IF(CX$2='PRES-S-L-T'!$B$6,AT1211,0)</f>
        <v>0</v>
      </c>
      <c r="CY1211" s="5">
        <f>IF(CY$2='PRES-S-L-T'!$B$6,AU1211,0)</f>
        <v>0</v>
      </c>
      <c r="CZ1211" s="5">
        <f>IF(CZ$2='PRES-S-L-T'!$B$6,AV1211,0)</f>
        <v>0</v>
      </c>
      <c r="DA1211" s="5">
        <f>IF(DA$2='PRES-S-L-T'!$B$6,AW1211,0)</f>
        <v>0</v>
      </c>
      <c r="DB1211" s="5">
        <f>IF(DB$2='PRES-S-L-T'!$B$6,AX1211,0)</f>
        <v>0</v>
      </c>
      <c r="DE1211" s="5">
        <f>IF(DE$2='PRES-S-L-T'!$B$6,BA1211,0)</f>
        <v>0</v>
      </c>
      <c r="DF1211" s="5">
        <f>IF(DF$2='PRES-S-L-T'!$B$6,BB1211,0)</f>
        <v>0</v>
      </c>
      <c r="DG1211" s="5">
        <f>IF(DG$2='PRES-S-L-T'!$B$6,BC1211,0)</f>
        <v>0</v>
      </c>
      <c r="DH1211" s="5">
        <f>IF(DH$2='PRES-S-L-T'!$B$6,BD1211,0)</f>
        <v>0</v>
      </c>
      <c r="DI1211" s="5">
        <f>IF(DI$2='PRES-S-L-T'!$B$6,BE1211,0)</f>
        <v>0</v>
      </c>
      <c r="DJ1211" s="5">
        <f t="shared" si="97"/>
        <v>0</v>
      </c>
      <c r="DK1211" s="5">
        <f>IF('PRES-L-T'!$B$6=DK$2,SUM($C1211:$O1211),0)</f>
        <v>0</v>
      </c>
      <c r="DL1211" s="5">
        <f>IF('PRES-L-T'!$B$6=DL$2,SUM($R1211:$AB1211),0)</f>
        <v>0</v>
      </c>
      <c r="DM1211" s="5">
        <f>IF('PRES-L-T'!$B$6=DM$2,SUM($AC1211:$AE1211),0)</f>
        <v>0</v>
      </c>
      <c r="DN1211" s="5">
        <f>IF('PRES-L-T'!$B$6=DN$2,SUM($AG1211:$AI1211),0)</f>
        <v>0</v>
      </c>
      <c r="DO1211" s="5">
        <f>IF('PRES-L-T'!$B$6=DO$2,SUM($AJ1211:$AP1211),0)</f>
        <v>0</v>
      </c>
      <c r="DP1211" s="5">
        <f>IF('PRES-L-T'!$B$6=DP$2,SUM($AT1211:$AU1211),0)</f>
        <v>0</v>
      </c>
      <c r="DQ1211" s="5">
        <f>IF('PRES-L-T'!$B$6=DQ$2,SUM($AV1211:$AX1211),0)</f>
        <v>0</v>
      </c>
      <c r="DR1211" s="5">
        <f>IF('PRES-L-T'!$B$6=DR$2,SUM($BA1211:$BA1211),0)</f>
        <v>0</v>
      </c>
      <c r="DS1211" s="5">
        <f>IF('PRES-L-T'!$B$6=DS$2,SUM($BB1211:$BB1211),0)</f>
        <v>0</v>
      </c>
      <c r="DT1211" s="5">
        <f>IF('PRES-L-T'!$B$6=DT$2,SUM($BC1211:$BC1211),0)</f>
        <v>0</v>
      </c>
      <c r="DU1211" s="5">
        <f>IF('PRES-L-T'!$B$6=DU$2,SUM($BD1211:$BD1211),0)</f>
        <v>0</v>
      </c>
      <c r="DV1211" s="5">
        <f>IF('PRES-L-T'!$B$6=DV$2,SUM($BE1211:$BE1211),0)</f>
        <v>0</v>
      </c>
      <c r="DW1211" s="5">
        <f t="shared" si="98"/>
        <v>0</v>
      </c>
      <c r="DX1211" s="5">
        <f>IF('PRES-U-P'!$B$6=DX$2,SUM(C1211:AA1211),0)</f>
        <v>0</v>
      </c>
      <c r="DY1211" s="5">
        <f>IF('PRES-U-P'!$B$6=DY$2,SUM(AB1211:AY1211),0)</f>
        <v>0</v>
      </c>
      <c r="DZ1211" s="5">
        <f>IF('PRES-U-P'!$B$6=DZ$2,SUM(BA1211:BB1211),0)</f>
        <v>0</v>
      </c>
      <c r="EA1211" s="5">
        <f>IF('PRES-U-P'!$B$6=EA$2,SUM(BC1211:BD1211),0)</f>
        <v>0</v>
      </c>
      <c r="EB1211" s="5">
        <f>IF('PRES-U-P'!$B$6=EB$2,SUM(BE1211),0)</f>
        <v>0</v>
      </c>
      <c r="EC1211" s="5">
        <f t="shared" si="99"/>
        <v>0</v>
      </c>
    </row>
    <row r="1212" spans="1:133" x14ac:dyDescent="0.2">
      <c r="A1212" s="1">
        <v>71305</v>
      </c>
      <c r="B1212" s="1" t="s">
        <v>98</v>
      </c>
      <c r="BF1212" s="5">
        <f t="shared" si="96"/>
        <v>0</v>
      </c>
      <c r="BG1212" s="5">
        <f>IF(BG$2='PRES-S-L-T'!$B$6,C1212,0)</f>
        <v>0</v>
      </c>
      <c r="BH1212" s="5">
        <f>IF(BH$2='PRES-S-L-T'!$B$6,D1212,0)</f>
        <v>0</v>
      </c>
      <c r="BI1212" s="5">
        <f>IF(BI$2='PRES-S-L-T'!$B$6,E1212,0)</f>
        <v>0</v>
      </c>
      <c r="BJ1212" s="5">
        <f>IF(BJ$2='PRES-S-L-T'!$B$6,F1212,0)</f>
        <v>0</v>
      </c>
      <c r="BK1212" s="5">
        <f>IF(BK$2='PRES-S-L-T'!$B$6,G1212,0)</f>
        <v>0</v>
      </c>
      <c r="BL1212" s="5">
        <f>IF(BL$2='PRES-S-L-T'!$B$6,H1212,0)</f>
        <v>0</v>
      </c>
      <c r="BM1212" s="5">
        <f>IF(BM$2='PRES-S-L-T'!$B$6,I1212,0)</f>
        <v>0</v>
      </c>
      <c r="BN1212" s="5">
        <f>IF(BN$2='PRES-S-L-T'!$B$6,J1212,0)</f>
        <v>0</v>
      </c>
      <c r="BO1212" s="5">
        <f>IF(BO$2='PRES-S-L-T'!$B$6,K1212,0)</f>
        <v>0</v>
      </c>
      <c r="BP1212" s="5">
        <f>IF(BP$2='PRES-S-L-T'!$B$6,L1212,0)</f>
        <v>0</v>
      </c>
      <c r="BQ1212" s="5">
        <f>IF(BQ$2='PRES-S-L-T'!$B$6,M1212,0)</f>
        <v>0</v>
      </c>
      <c r="BR1212" s="5">
        <f>IF(BR$2='PRES-S-L-T'!$B$6,N1212,0)</f>
        <v>0</v>
      </c>
      <c r="BS1212" s="5">
        <f>IF(BS$2='PRES-S-L-T'!$B$6,O1212,0)</f>
        <v>0</v>
      </c>
      <c r="BV1212" s="5">
        <f>IF(BV$2='PRES-S-L-T'!$B$6,R1212,0)</f>
        <v>0</v>
      </c>
      <c r="BW1212" s="5">
        <f>IF(BW$2='PRES-S-L-T'!$B$6,S1212,0)</f>
        <v>0</v>
      </c>
      <c r="BX1212" s="5">
        <f>IF(BX$2='PRES-S-L-T'!$B$6,T1212,0)</f>
        <v>0</v>
      </c>
      <c r="BY1212" s="5">
        <f>IF(BY$2='PRES-S-L-T'!$B$6,U1212,0)</f>
        <v>0</v>
      </c>
      <c r="BZ1212" s="5">
        <f>IF(BZ$2='PRES-S-L-T'!$B$6,V1212,0)</f>
        <v>0</v>
      </c>
      <c r="CA1212" s="5">
        <f>IF(CA$2='PRES-S-L-T'!$B$6,W1212,0)</f>
        <v>0</v>
      </c>
      <c r="CB1212" s="5">
        <f>IF(CB$2='PRES-S-L-T'!$B$6,X1212,0)</f>
        <v>0</v>
      </c>
      <c r="CC1212" s="5">
        <f>IF(CC$2='PRES-S-L-T'!$B$6,Y1212,0)</f>
        <v>0</v>
      </c>
      <c r="CD1212" s="5">
        <f>IF(CD$2='PRES-S-L-T'!$B$6,Z1212,0)</f>
        <v>0</v>
      </c>
      <c r="CE1212" s="5">
        <f>IF(CE$2='PRES-S-L-T'!$B$6,AA1212,0)</f>
        <v>0</v>
      </c>
      <c r="CF1212" s="5">
        <f>IF(CF$2='PRES-S-L-T'!$B$6,AB1212,0)</f>
        <v>0</v>
      </c>
      <c r="CG1212" s="5">
        <f>IF(CG$2='PRES-S-L-T'!$B$6,AC1212,0)</f>
        <v>0</v>
      </c>
      <c r="CH1212" s="5">
        <f>IF(CH$2='PRES-S-L-T'!$B$6,AD1212,0)</f>
        <v>0</v>
      </c>
      <c r="CI1212" s="5">
        <f>IF(CI$2='PRES-S-L-T'!$B$6,AE1212,0)</f>
        <v>0</v>
      </c>
      <c r="CJ1212" s="5">
        <f>IF(CJ$2='PRES-S-L-T'!$B$6,AF1212,0)</f>
        <v>0</v>
      </c>
      <c r="CK1212" s="5">
        <f>IF(CK$2='PRES-S-L-T'!$B$6,AG1212,0)</f>
        <v>0</v>
      </c>
      <c r="CL1212" s="5">
        <f>IF(CL$2='PRES-S-L-T'!$B$6,AH1212,0)</f>
        <v>0</v>
      </c>
      <c r="CM1212" s="5">
        <f>IF(CM$2='PRES-S-L-T'!$B$6,AI1212,0)</f>
        <v>0</v>
      </c>
      <c r="CN1212" s="5">
        <f>IF(CN$2='PRES-S-L-T'!$B$6,AJ1212,0)</f>
        <v>0</v>
      </c>
      <c r="CO1212" s="5">
        <f>IF(CO$2='PRES-S-L-T'!$B$6,AK1212,0)</f>
        <v>0</v>
      </c>
      <c r="CP1212" s="5">
        <f>IF(CP$2='PRES-S-L-T'!$B$6,AL1212,0)</f>
        <v>0</v>
      </c>
      <c r="CQ1212" s="5">
        <f>IF(CQ$2='PRES-S-L-T'!$B$6,AM1212,0)</f>
        <v>0</v>
      </c>
      <c r="CR1212" s="5">
        <f>IF(CR$2='PRES-S-L-T'!$B$6,AN1212,0)</f>
        <v>0</v>
      </c>
      <c r="CS1212" s="5">
        <f>IF(CS$2='PRES-S-L-T'!$B$6,AO1212,0)</f>
        <v>0</v>
      </c>
      <c r="CT1212" s="5">
        <f>IF(CT$2='PRES-S-L-T'!$B$6,AP1212,0)</f>
        <v>0</v>
      </c>
      <c r="CU1212" s="5">
        <f>IF(CU$2='PRES-S-L-T'!$B$6,AQ1212,0)</f>
        <v>0</v>
      </c>
      <c r="CV1212" s="5">
        <f>IF(CV$2='PRES-S-L-T'!$B$6,AR1212,0)</f>
        <v>0</v>
      </c>
      <c r="CW1212" s="5">
        <f>IF(CW$2='PRES-S-L-T'!$B$6,AS1212,0)</f>
        <v>0</v>
      </c>
      <c r="CX1212" s="5">
        <f>IF(CX$2='PRES-S-L-T'!$B$6,AT1212,0)</f>
        <v>0</v>
      </c>
      <c r="CY1212" s="5">
        <f>IF(CY$2='PRES-S-L-T'!$B$6,AU1212,0)</f>
        <v>0</v>
      </c>
      <c r="CZ1212" s="5">
        <f>IF(CZ$2='PRES-S-L-T'!$B$6,AV1212,0)</f>
        <v>0</v>
      </c>
      <c r="DA1212" s="5">
        <f>IF(DA$2='PRES-S-L-T'!$B$6,AW1212,0)</f>
        <v>0</v>
      </c>
      <c r="DB1212" s="5">
        <f>IF(DB$2='PRES-S-L-T'!$B$6,AX1212,0)</f>
        <v>0</v>
      </c>
      <c r="DE1212" s="5">
        <f>IF(DE$2='PRES-S-L-T'!$B$6,BA1212,0)</f>
        <v>0</v>
      </c>
      <c r="DF1212" s="5">
        <f>IF(DF$2='PRES-S-L-T'!$B$6,BB1212,0)</f>
        <v>0</v>
      </c>
      <c r="DG1212" s="5">
        <f>IF(DG$2='PRES-S-L-T'!$B$6,BC1212,0)</f>
        <v>0</v>
      </c>
      <c r="DH1212" s="5">
        <f>IF(DH$2='PRES-S-L-T'!$B$6,BD1212,0)</f>
        <v>0</v>
      </c>
      <c r="DI1212" s="5">
        <f>IF(DI$2='PRES-S-L-T'!$B$6,BE1212,0)</f>
        <v>0</v>
      </c>
      <c r="DJ1212" s="5">
        <f t="shared" si="97"/>
        <v>0</v>
      </c>
      <c r="DK1212" s="5">
        <f>IF('PRES-L-T'!$B$6=DK$2,SUM($C1212:$O1212),0)</f>
        <v>0</v>
      </c>
      <c r="DL1212" s="5">
        <f>IF('PRES-L-T'!$B$6=DL$2,SUM($R1212:$AB1212),0)</f>
        <v>0</v>
      </c>
      <c r="DM1212" s="5">
        <f>IF('PRES-L-T'!$B$6=DM$2,SUM($AC1212:$AE1212),0)</f>
        <v>0</v>
      </c>
      <c r="DN1212" s="5">
        <f>IF('PRES-L-T'!$B$6=DN$2,SUM($AG1212:$AI1212),0)</f>
        <v>0</v>
      </c>
      <c r="DO1212" s="5">
        <f>IF('PRES-L-T'!$B$6=DO$2,SUM($AJ1212:$AP1212),0)</f>
        <v>0</v>
      </c>
      <c r="DP1212" s="5">
        <f>IF('PRES-L-T'!$B$6=DP$2,SUM($AT1212:$AU1212),0)</f>
        <v>0</v>
      </c>
      <c r="DQ1212" s="5">
        <f>IF('PRES-L-T'!$B$6=DQ$2,SUM($AV1212:$AX1212),0)</f>
        <v>0</v>
      </c>
      <c r="DR1212" s="5">
        <f>IF('PRES-L-T'!$B$6=DR$2,SUM($BA1212:$BA1212),0)</f>
        <v>0</v>
      </c>
      <c r="DS1212" s="5">
        <f>IF('PRES-L-T'!$B$6=DS$2,SUM($BB1212:$BB1212),0)</f>
        <v>0</v>
      </c>
      <c r="DT1212" s="5">
        <f>IF('PRES-L-T'!$B$6=DT$2,SUM($BC1212:$BC1212),0)</f>
        <v>0</v>
      </c>
      <c r="DU1212" s="5">
        <f>IF('PRES-L-T'!$B$6=DU$2,SUM($BD1212:$BD1212),0)</f>
        <v>0</v>
      </c>
      <c r="DV1212" s="5">
        <f>IF('PRES-L-T'!$B$6=DV$2,SUM($BE1212:$BE1212),0)</f>
        <v>0</v>
      </c>
      <c r="DW1212" s="5">
        <f t="shared" si="98"/>
        <v>0</v>
      </c>
      <c r="DX1212" s="5">
        <f>IF('PRES-U-P'!$B$6=DX$2,SUM(C1212:AA1212),0)</f>
        <v>0</v>
      </c>
      <c r="DY1212" s="5">
        <f>IF('PRES-U-P'!$B$6=DY$2,SUM(AB1212:AY1212),0)</f>
        <v>0</v>
      </c>
      <c r="DZ1212" s="5">
        <f>IF('PRES-U-P'!$B$6=DZ$2,SUM(BA1212:BB1212),0)</f>
        <v>0</v>
      </c>
      <c r="EA1212" s="5">
        <f>IF('PRES-U-P'!$B$6=EA$2,SUM(BC1212:BD1212),0)</f>
        <v>0</v>
      </c>
      <c r="EB1212" s="5">
        <f>IF('PRES-U-P'!$B$6=EB$2,SUM(BE1212),0)</f>
        <v>0</v>
      </c>
      <c r="EC1212" s="5">
        <f t="shared" si="99"/>
        <v>0</v>
      </c>
    </row>
    <row r="1213" spans="1:133" x14ac:dyDescent="0.2">
      <c r="A1213" s="1">
        <v>71306</v>
      </c>
      <c r="B1213" s="1" t="s">
        <v>99</v>
      </c>
      <c r="BF1213" s="5">
        <f t="shared" si="96"/>
        <v>0</v>
      </c>
      <c r="BG1213" s="5">
        <f>IF(BG$2='PRES-S-L-T'!$B$6,C1213,0)</f>
        <v>0</v>
      </c>
      <c r="BH1213" s="5">
        <f>IF(BH$2='PRES-S-L-T'!$B$6,D1213,0)</f>
        <v>0</v>
      </c>
      <c r="BI1213" s="5">
        <f>IF(BI$2='PRES-S-L-T'!$B$6,E1213,0)</f>
        <v>0</v>
      </c>
      <c r="BJ1213" s="5">
        <f>IF(BJ$2='PRES-S-L-T'!$B$6,F1213,0)</f>
        <v>0</v>
      </c>
      <c r="BK1213" s="5">
        <f>IF(BK$2='PRES-S-L-T'!$B$6,G1213,0)</f>
        <v>0</v>
      </c>
      <c r="BL1213" s="5">
        <f>IF(BL$2='PRES-S-L-T'!$B$6,H1213,0)</f>
        <v>0</v>
      </c>
      <c r="BM1213" s="5">
        <f>IF(BM$2='PRES-S-L-T'!$B$6,I1213,0)</f>
        <v>0</v>
      </c>
      <c r="BN1213" s="5">
        <f>IF(BN$2='PRES-S-L-T'!$B$6,J1213,0)</f>
        <v>0</v>
      </c>
      <c r="BO1213" s="5">
        <f>IF(BO$2='PRES-S-L-T'!$B$6,K1213,0)</f>
        <v>0</v>
      </c>
      <c r="BP1213" s="5">
        <f>IF(BP$2='PRES-S-L-T'!$B$6,L1213,0)</f>
        <v>0</v>
      </c>
      <c r="BQ1213" s="5">
        <f>IF(BQ$2='PRES-S-L-T'!$B$6,M1213,0)</f>
        <v>0</v>
      </c>
      <c r="BR1213" s="5">
        <f>IF(BR$2='PRES-S-L-T'!$B$6,N1213,0)</f>
        <v>0</v>
      </c>
      <c r="BS1213" s="5">
        <f>IF(BS$2='PRES-S-L-T'!$B$6,O1213,0)</f>
        <v>0</v>
      </c>
      <c r="BV1213" s="5">
        <f>IF(BV$2='PRES-S-L-T'!$B$6,R1213,0)</f>
        <v>0</v>
      </c>
      <c r="BW1213" s="5">
        <f>IF(BW$2='PRES-S-L-T'!$B$6,S1213,0)</f>
        <v>0</v>
      </c>
      <c r="BX1213" s="5">
        <f>IF(BX$2='PRES-S-L-T'!$B$6,T1213,0)</f>
        <v>0</v>
      </c>
      <c r="BY1213" s="5">
        <f>IF(BY$2='PRES-S-L-T'!$B$6,U1213,0)</f>
        <v>0</v>
      </c>
      <c r="BZ1213" s="5">
        <f>IF(BZ$2='PRES-S-L-T'!$B$6,V1213,0)</f>
        <v>0</v>
      </c>
      <c r="CA1213" s="5">
        <f>IF(CA$2='PRES-S-L-T'!$B$6,W1213,0)</f>
        <v>0</v>
      </c>
      <c r="CB1213" s="5">
        <f>IF(CB$2='PRES-S-L-T'!$B$6,X1213,0)</f>
        <v>0</v>
      </c>
      <c r="CC1213" s="5">
        <f>IF(CC$2='PRES-S-L-T'!$B$6,Y1213,0)</f>
        <v>0</v>
      </c>
      <c r="CD1213" s="5">
        <f>IF(CD$2='PRES-S-L-T'!$B$6,Z1213,0)</f>
        <v>0</v>
      </c>
      <c r="CE1213" s="5">
        <f>IF(CE$2='PRES-S-L-T'!$B$6,AA1213,0)</f>
        <v>0</v>
      </c>
      <c r="CF1213" s="5">
        <f>IF(CF$2='PRES-S-L-T'!$B$6,AB1213,0)</f>
        <v>0</v>
      </c>
      <c r="CG1213" s="5">
        <f>IF(CG$2='PRES-S-L-T'!$B$6,AC1213,0)</f>
        <v>0</v>
      </c>
      <c r="CH1213" s="5">
        <f>IF(CH$2='PRES-S-L-T'!$B$6,AD1213,0)</f>
        <v>0</v>
      </c>
      <c r="CI1213" s="5">
        <f>IF(CI$2='PRES-S-L-T'!$B$6,AE1213,0)</f>
        <v>0</v>
      </c>
      <c r="CJ1213" s="5">
        <f>IF(CJ$2='PRES-S-L-T'!$B$6,AF1213,0)</f>
        <v>0</v>
      </c>
      <c r="CK1213" s="5">
        <f>IF(CK$2='PRES-S-L-T'!$B$6,AG1213,0)</f>
        <v>0</v>
      </c>
      <c r="CL1213" s="5">
        <f>IF(CL$2='PRES-S-L-T'!$B$6,AH1213,0)</f>
        <v>0</v>
      </c>
      <c r="CM1213" s="5">
        <f>IF(CM$2='PRES-S-L-T'!$B$6,AI1213,0)</f>
        <v>0</v>
      </c>
      <c r="CN1213" s="5">
        <f>IF(CN$2='PRES-S-L-T'!$B$6,AJ1213,0)</f>
        <v>0</v>
      </c>
      <c r="CO1213" s="5">
        <f>IF(CO$2='PRES-S-L-T'!$B$6,AK1213,0)</f>
        <v>0</v>
      </c>
      <c r="CP1213" s="5">
        <f>IF(CP$2='PRES-S-L-T'!$B$6,AL1213,0)</f>
        <v>0</v>
      </c>
      <c r="CQ1213" s="5">
        <f>IF(CQ$2='PRES-S-L-T'!$B$6,AM1213,0)</f>
        <v>0</v>
      </c>
      <c r="CR1213" s="5">
        <f>IF(CR$2='PRES-S-L-T'!$B$6,AN1213,0)</f>
        <v>0</v>
      </c>
      <c r="CS1213" s="5">
        <f>IF(CS$2='PRES-S-L-T'!$B$6,AO1213,0)</f>
        <v>0</v>
      </c>
      <c r="CT1213" s="5">
        <f>IF(CT$2='PRES-S-L-T'!$B$6,AP1213,0)</f>
        <v>0</v>
      </c>
      <c r="CU1213" s="5">
        <f>IF(CU$2='PRES-S-L-T'!$B$6,AQ1213,0)</f>
        <v>0</v>
      </c>
      <c r="CV1213" s="5">
        <f>IF(CV$2='PRES-S-L-T'!$B$6,AR1213,0)</f>
        <v>0</v>
      </c>
      <c r="CW1213" s="5">
        <f>IF(CW$2='PRES-S-L-T'!$B$6,AS1213,0)</f>
        <v>0</v>
      </c>
      <c r="CX1213" s="5">
        <f>IF(CX$2='PRES-S-L-T'!$B$6,AT1213,0)</f>
        <v>0</v>
      </c>
      <c r="CY1213" s="5">
        <f>IF(CY$2='PRES-S-L-T'!$B$6,AU1213,0)</f>
        <v>0</v>
      </c>
      <c r="CZ1213" s="5">
        <f>IF(CZ$2='PRES-S-L-T'!$B$6,AV1213,0)</f>
        <v>0</v>
      </c>
      <c r="DA1213" s="5">
        <f>IF(DA$2='PRES-S-L-T'!$B$6,AW1213,0)</f>
        <v>0</v>
      </c>
      <c r="DB1213" s="5">
        <f>IF(DB$2='PRES-S-L-T'!$B$6,AX1213,0)</f>
        <v>0</v>
      </c>
      <c r="DE1213" s="5">
        <f>IF(DE$2='PRES-S-L-T'!$B$6,BA1213,0)</f>
        <v>0</v>
      </c>
      <c r="DF1213" s="5">
        <f>IF(DF$2='PRES-S-L-T'!$B$6,BB1213,0)</f>
        <v>0</v>
      </c>
      <c r="DG1213" s="5">
        <f>IF(DG$2='PRES-S-L-T'!$B$6,BC1213,0)</f>
        <v>0</v>
      </c>
      <c r="DH1213" s="5">
        <f>IF(DH$2='PRES-S-L-T'!$B$6,BD1213,0)</f>
        <v>0</v>
      </c>
      <c r="DI1213" s="5">
        <f>IF(DI$2='PRES-S-L-T'!$B$6,BE1213,0)</f>
        <v>0</v>
      </c>
      <c r="DJ1213" s="5">
        <f t="shared" si="97"/>
        <v>0</v>
      </c>
      <c r="DK1213" s="5">
        <f>IF('PRES-L-T'!$B$6=DK$2,SUM($C1213:$O1213),0)</f>
        <v>0</v>
      </c>
      <c r="DL1213" s="5">
        <f>IF('PRES-L-T'!$B$6=DL$2,SUM($R1213:$AB1213),0)</f>
        <v>0</v>
      </c>
      <c r="DM1213" s="5">
        <f>IF('PRES-L-T'!$B$6=DM$2,SUM($AC1213:$AE1213),0)</f>
        <v>0</v>
      </c>
      <c r="DN1213" s="5">
        <f>IF('PRES-L-T'!$B$6=DN$2,SUM($AG1213:$AI1213),0)</f>
        <v>0</v>
      </c>
      <c r="DO1213" s="5">
        <f>IF('PRES-L-T'!$B$6=DO$2,SUM($AJ1213:$AP1213),0)</f>
        <v>0</v>
      </c>
      <c r="DP1213" s="5">
        <f>IF('PRES-L-T'!$B$6=DP$2,SUM($AT1213:$AU1213),0)</f>
        <v>0</v>
      </c>
      <c r="DQ1213" s="5">
        <f>IF('PRES-L-T'!$B$6=DQ$2,SUM($AV1213:$AX1213),0)</f>
        <v>0</v>
      </c>
      <c r="DR1213" s="5">
        <f>IF('PRES-L-T'!$B$6=DR$2,SUM($BA1213:$BA1213),0)</f>
        <v>0</v>
      </c>
      <c r="DS1213" s="5">
        <f>IF('PRES-L-T'!$B$6=DS$2,SUM($BB1213:$BB1213),0)</f>
        <v>0</v>
      </c>
      <c r="DT1213" s="5">
        <f>IF('PRES-L-T'!$B$6=DT$2,SUM($BC1213:$BC1213),0)</f>
        <v>0</v>
      </c>
      <c r="DU1213" s="5">
        <f>IF('PRES-L-T'!$B$6=DU$2,SUM($BD1213:$BD1213),0)</f>
        <v>0</v>
      </c>
      <c r="DV1213" s="5">
        <f>IF('PRES-L-T'!$B$6=DV$2,SUM($BE1213:$BE1213),0)</f>
        <v>0</v>
      </c>
      <c r="DW1213" s="5">
        <f t="shared" si="98"/>
        <v>0</v>
      </c>
      <c r="DX1213" s="5">
        <f>IF('PRES-U-P'!$B$6=DX$2,SUM(C1213:AA1213),0)</f>
        <v>0</v>
      </c>
      <c r="DY1213" s="5">
        <f>IF('PRES-U-P'!$B$6=DY$2,SUM(AB1213:AY1213),0)</f>
        <v>0</v>
      </c>
      <c r="DZ1213" s="5">
        <f>IF('PRES-U-P'!$B$6=DZ$2,SUM(BA1213:BB1213),0)</f>
        <v>0</v>
      </c>
      <c r="EA1213" s="5">
        <f>IF('PRES-U-P'!$B$6=EA$2,SUM(BC1213:BD1213),0)</f>
        <v>0</v>
      </c>
      <c r="EB1213" s="5">
        <f>IF('PRES-U-P'!$B$6=EB$2,SUM(BE1213),0)</f>
        <v>0</v>
      </c>
      <c r="EC1213" s="5">
        <f t="shared" si="99"/>
        <v>0</v>
      </c>
    </row>
    <row r="1214" spans="1:133" x14ac:dyDescent="0.2">
      <c r="A1214" s="1">
        <v>71307</v>
      </c>
      <c r="B1214" s="1" t="s">
        <v>100</v>
      </c>
      <c r="BF1214" s="5">
        <f t="shared" si="96"/>
        <v>0</v>
      </c>
      <c r="BG1214" s="5">
        <f>IF(BG$2='PRES-S-L-T'!$B$6,C1214,0)</f>
        <v>0</v>
      </c>
      <c r="BH1214" s="5">
        <f>IF(BH$2='PRES-S-L-T'!$B$6,D1214,0)</f>
        <v>0</v>
      </c>
      <c r="BI1214" s="5">
        <f>IF(BI$2='PRES-S-L-T'!$B$6,E1214,0)</f>
        <v>0</v>
      </c>
      <c r="BJ1214" s="5">
        <f>IF(BJ$2='PRES-S-L-T'!$B$6,F1214,0)</f>
        <v>0</v>
      </c>
      <c r="BK1214" s="5">
        <f>IF(BK$2='PRES-S-L-T'!$B$6,G1214,0)</f>
        <v>0</v>
      </c>
      <c r="BL1214" s="5">
        <f>IF(BL$2='PRES-S-L-T'!$B$6,H1214,0)</f>
        <v>0</v>
      </c>
      <c r="BM1214" s="5">
        <f>IF(BM$2='PRES-S-L-T'!$B$6,I1214,0)</f>
        <v>0</v>
      </c>
      <c r="BN1214" s="5">
        <f>IF(BN$2='PRES-S-L-T'!$B$6,J1214,0)</f>
        <v>0</v>
      </c>
      <c r="BO1214" s="5">
        <f>IF(BO$2='PRES-S-L-T'!$B$6,K1214,0)</f>
        <v>0</v>
      </c>
      <c r="BP1214" s="5">
        <f>IF(BP$2='PRES-S-L-T'!$B$6,L1214,0)</f>
        <v>0</v>
      </c>
      <c r="BQ1214" s="5">
        <f>IF(BQ$2='PRES-S-L-T'!$B$6,M1214,0)</f>
        <v>0</v>
      </c>
      <c r="BR1214" s="5">
        <f>IF(BR$2='PRES-S-L-T'!$B$6,N1214,0)</f>
        <v>0</v>
      </c>
      <c r="BS1214" s="5">
        <f>IF(BS$2='PRES-S-L-T'!$B$6,O1214,0)</f>
        <v>0</v>
      </c>
      <c r="BV1214" s="5">
        <f>IF(BV$2='PRES-S-L-T'!$B$6,R1214,0)</f>
        <v>0</v>
      </c>
      <c r="BW1214" s="5">
        <f>IF(BW$2='PRES-S-L-T'!$B$6,S1214,0)</f>
        <v>0</v>
      </c>
      <c r="BX1214" s="5">
        <f>IF(BX$2='PRES-S-L-T'!$B$6,T1214,0)</f>
        <v>0</v>
      </c>
      <c r="BY1214" s="5">
        <f>IF(BY$2='PRES-S-L-T'!$B$6,U1214,0)</f>
        <v>0</v>
      </c>
      <c r="BZ1214" s="5">
        <f>IF(BZ$2='PRES-S-L-T'!$B$6,V1214,0)</f>
        <v>0</v>
      </c>
      <c r="CA1214" s="5">
        <f>IF(CA$2='PRES-S-L-T'!$B$6,W1214,0)</f>
        <v>0</v>
      </c>
      <c r="CB1214" s="5">
        <f>IF(CB$2='PRES-S-L-T'!$B$6,X1214,0)</f>
        <v>0</v>
      </c>
      <c r="CC1214" s="5">
        <f>IF(CC$2='PRES-S-L-T'!$B$6,Y1214,0)</f>
        <v>0</v>
      </c>
      <c r="CD1214" s="5">
        <f>IF(CD$2='PRES-S-L-T'!$B$6,Z1214,0)</f>
        <v>0</v>
      </c>
      <c r="CE1214" s="5">
        <f>IF(CE$2='PRES-S-L-T'!$B$6,AA1214,0)</f>
        <v>0</v>
      </c>
      <c r="CF1214" s="5">
        <f>IF(CF$2='PRES-S-L-T'!$B$6,AB1214,0)</f>
        <v>0</v>
      </c>
      <c r="CG1214" s="5">
        <f>IF(CG$2='PRES-S-L-T'!$B$6,AC1214,0)</f>
        <v>0</v>
      </c>
      <c r="CH1214" s="5">
        <f>IF(CH$2='PRES-S-L-T'!$B$6,AD1214,0)</f>
        <v>0</v>
      </c>
      <c r="CI1214" s="5">
        <f>IF(CI$2='PRES-S-L-T'!$B$6,AE1214,0)</f>
        <v>0</v>
      </c>
      <c r="CJ1214" s="5">
        <f>IF(CJ$2='PRES-S-L-T'!$B$6,AF1214,0)</f>
        <v>0</v>
      </c>
      <c r="CK1214" s="5">
        <f>IF(CK$2='PRES-S-L-T'!$B$6,AG1214,0)</f>
        <v>0</v>
      </c>
      <c r="CL1214" s="5">
        <f>IF(CL$2='PRES-S-L-T'!$B$6,AH1214,0)</f>
        <v>0</v>
      </c>
      <c r="CM1214" s="5">
        <f>IF(CM$2='PRES-S-L-T'!$B$6,AI1214,0)</f>
        <v>0</v>
      </c>
      <c r="CN1214" s="5">
        <f>IF(CN$2='PRES-S-L-T'!$B$6,AJ1214,0)</f>
        <v>0</v>
      </c>
      <c r="CO1214" s="5">
        <f>IF(CO$2='PRES-S-L-T'!$B$6,AK1214,0)</f>
        <v>0</v>
      </c>
      <c r="CP1214" s="5">
        <f>IF(CP$2='PRES-S-L-T'!$B$6,AL1214,0)</f>
        <v>0</v>
      </c>
      <c r="CQ1214" s="5">
        <f>IF(CQ$2='PRES-S-L-T'!$B$6,AM1214,0)</f>
        <v>0</v>
      </c>
      <c r="CR1214" s="5">
        <f>IF(CR$2='PRES-S-L-T'!$B$6,AN1214,0)</f>
        <v>0</v>
      </c>
      <c r="CS1214" s="5">
        <f>IF(CS$2='PRES-S-L-T'!$B$6,AO1214,0)</f>
        <v>0</v>
      </c>
      <c r="CT1214" s="5">
        <f>IF(CT$2='PRES-S-L-T'!$B$6,AP1214,0)</f>
        <v>0</v>
      </c>
      <c r="CU1214" s="5">
        <f>IF(CU$2='PRES-S-L-T'!$B$6,AQ1214,0)</f>
        <v>0</v>
      </c>
      <c r="CV1214" s="5">
        <f>IF(CV$2='PRES-S-L-T'!$B$6,AR1214,0)</f>
        <v>0</v>
      </c>
      <c r="CW1214" s="5">
        <f>IF(CW$2='PRES-S-L-T'!$B$6,AS1214,0)</f>
        <v>0</v>
      </c>
      <c r="CX1214" s="5">
        <f>IF(CX$2='PRES-S-L-T'!$B$6,AT1214,0)</f>
        <v>0</v>
      </c>
      <c r="CY1214" s="5">
        <f>IF(CY$2='PRES-S-L-T'!$B$6,AU1214,0)</f>
        <v>0</v>
      </c>
      <c r="CZ1214" s="5">
        <f>IF(CZ$2='PRES-S-L-T'!$B$6,AV1214,0)</f>
        <v>0</v>
      </c>
      <c r="DA1214" s="5">
        <f>IF(DA$2='PRES-S-L-T'!$B$6,AW1214,0)</f>
        <v>0</v>
      </c>
      <c r="DB1214" s="5">
        <f>IF(DB$2='PRES-S-L-T'!$B$6,AX1214,0)</f>
        <v>0</v>
      </c>
      <c r="DE1214" s="5">
        <f>IF(DE$2='PRES-S-L-T'!$B$6,BA1214,0)</f>
        <v>0</v>
      </c>
      <c r="DF1214" s="5">
        <f>IF(DF$2='PRES-S-L-T'!$B$6,BB1214,0)</f>
        <v>0</v>
      </c>
      <c r="DG1214" s="5">
        <f>IF(DG$2='PRES-S-L-T'!$B$6,BC1214,0)</f>
        <v>0</v>
      </c>
      <c r="DH1214" s="5">
        <f>IF(DH$2='PRES-S-L-T'!$B$6,BD1214,0)</f>
        <v>0</v>
      </c>
      <c r="DI1214" s="5">
        <f>IF(DI$2='PRES-S-L-T'!$B$6,BE1214,0)</f>
        <v>0</v>
      </c>
      <c r="DJ1214" s="5">
        <f t="shared" si="97"/>
        <v>0</v>
      </c>
      <c r="DK1214" s="5">
        <f>IF('PRES-L-T'!$B$6=DK$2,SUM($C1214:$O1214),0)</f>
        <v>0</v>
      </c>
      <c r="DL1214" s="5">
        <f>IF('PRES-L-T'!$B$6=DL$2,SUM($R1214:$AB1214),0)</f>
        <v>0</v>
      </c>
      <c r="DM1214" s="5">
        <f>IF('PRES-L-T'!$B$6=DM$2,SUM($AC1214:$AE1214),0)</f>
        <v>0</v>
      </c>
      <c r="DN1214" s="5">
        <f>IF('PRES-L-T'!$B$6=DN$2,SUM($AG1214:$AI1214),0)</f>
        <v>0</v>
      </c>
      <c r="DO1214" s="5">
        <f>IF('PRES-L-T'!$B$6=DO$2,SUM($AJ1214:$AP1214),0)</f>
        <v>0</v>
      </c>
      <c r="DP1214" s="5">
        <f>IF('PRES-L-T'!$B$6=DP$2,SUM($AT1214:$AU1214),0)</f>
        <v>0</v>
      </c>
      <c r="DQ1214" s="5">
        <f>IF('PRES-L-T'!$B$6=DQ$2,SUM($AV1214:$AX1214),0)</f>
        <v>0</v>
      </c>
      <c r="DR1214" s="5">
        <f>IF('PRES-L-T'!$B$6=DR$2,SUM($BA1214:$BA1214),0)</f>
        <v>0</v>
      </c>
      <c r="DS1214" s="5">
        <f>IF('PRES-L-T'!$B$6=DS$2,SUM($BB1214:$BB1214),0)</f>
        <v>0</v>
      </c>
      <c r="DT1214" s="5">
        <f>IF('PRES-L-T'!$B$6=DT$2,SUM($BC1214:$BC1214),0)</f>
        <v>0</v>
      </c>
      <c r="DU1214" s="5">
        <f>IF('PRES-L-T'!$B$6=DU$2,SUM($BD1214:$BD1214),0)</f>
        <v>0</v>
      </c>
      <c r="DV1214" s="5">
        <f>IF('PRES-L-T'!$B$6=DV$2,SUM($BE1214:$BE1214),0)</f>
        <v>0</v>
      </c>
      <c r="DW1214" s="5">
        <f t="shared" si="98"/>
        <v>0</v>
      </c>
      <c r="DX1214" s="5">
        <f>IF('PRES-U-P'!$B$6=DX$2,SUM(C1214:AA1214),0)</f>
        <v>0</v>
      </c>
      <c r="DY1214" s="5">
        <f>IF('PRES-U-P'!$B$6=DY$2,SUM(AB1214:AY1214),0)</f>
        <v>0</v>
      </c>
      <c r="DZ1214" s="5">
        <f>IF('PRES-U-P'!$B$6=DZ$2,SUM(BA1214:BB1214),0)</f>
        <v>0</v>
      </c>
      <c r="EA1214" s="5">
        <f>IF('PRES-U-P'!$B$6=EA$2,SUM(BC1214:BD1214),0)</f>
        <v>0</v>
      </c>
      <c r="EB1214" s="5">
        <f>IF('PRES-U-P'!$B$6=EB$2,SUM(BE1214),0)</f>
        <v>0</v>
      </c>
      <c r="EC1214" s="5">
        <f t="shared" si="99"/>
        <v>0</v>
      </c>
    </row>
    <row r="1215" spans="1:133" x14ac:dyDescent="0.2">
      <c r="A1215" s="1">
        <v>71308</v>
      </c>
      <c r="B1215" s="1" t="s">
        <v>104</v>
      </c>
      <c r="BF1215" s="5">
        <f t="shared" si="96"/>
        <v>0</v>
      </c>
      <c r="BG1215" s="5">
        <f>IF(BG$2='PRES-S-L-T'!$B$6,C1215,0)</f>
        <v>0</v>
      </c>
      <c r="BH1215" s="5">
        <f>IF(BH$2='PRES-S-L-T'!$B$6,D1215,0)</f>
        <v>0</v>
      </c>
      <c r="BI1215" s="5">
        <f>IF(BI$2='PRES-S-L-T'!$B$6,E1215,0)</f>
        <v>0</v>
      </c>
      <c r="BJ1215" s="5">
        <f>IF(BJ$2='PRES-S-L-T'!$B$6,F1215,0)</f>
        <v>0</v>
      </c>
      <c r="BK1215" s="5">
        <f>IF(BK$2='PRES-S-L-T'!$B$6,G1215,0)</f>
        <v>0</v>
      </c>
      <c r="BL1215" s="5">
        <f>IF(BL$2='PRES-S-L-T'!$B$6,H1215,0)</f>
        <v>0</v>
      </c>
      <c r="BM1215" s="5">
        <f>IF(BM$2='PRES-S-L-T'!$B$6,I1215,0)</f>
        <v>0</v>
      </c>
      <c r="BN1215" s="5">
        <f>IF(BN$2='PRES-S-L-T'!$B$6,J1215,0)</f>
        <v>0</v>
      </c>
      <c r="BO1215" s="5">
        <f>IF(BO$2='PRES-S-L-T'!$B$6,K1215,0)</f>
        <v>0</v>
      </c>
      <c r="BP1215" s="5">
        <f>IF(BP$2='PRES-S-L-T'!$B$6,L1215,0)</f>
        <v>0</v>
      </c>
      <c r="BQ1215" s="5">
        <f>IF(BQ$2='PRES-S-L-T'!$B$6,M1215,0)</f>
        <v>0</v>
      </c>
      <c r="BR1215" s="5">
        <f>IF(BR$2='PRES-S-L-T'!$B$6,N1215,0)</f>
        <v>0</v>
      </c>
      <c r="BS1215" s="5">
        <f>IF(BS$2='PRES-S-L-T'!$B$6,O1215,0)</f>
        <v>0</v>
      </c>
      <c r="BV1215" s="5">
        <f>IF(BV$2='PRES-S-L-T'!$B$6,R1215,0)</f>
        <v>0</v>
      </c>
      <c r="BW1215" s="5">
        <f>IF(BW$2='PRES-S-L-T'!$B$6,S1215,0)</f>
        <v>0</v>
      </c>
      <c r="BX1215" s="5">
        <f>IF(BX$2='PRES-S-L-T'!$B$6,T1215,0)</f>
        <v>0</v>
      </c>
      <c r="BY1215" s="5">
        <f>IF(BY$2='PRES-S-L-T'!$B$6,U1215,0)</f>
        <v>0</v>
      </c>
      <c r="BZ1215" s="5">
        <f>IF(BZ$2='PRES-S-L-T'!$B$6,V1215,0)</f>
        <v>0</v>
      </c>
      <c r="CA1215" s="5">
        <f>IF(CA$2='PRES-S-L-T'!$B$6,W1215,0)</f>
        <v>0</v>
      </c>
      <c r="CB1215" s="5">
        <f>IF(CB$2='PRES-S-L-T'!$B$6,X1215,0)</f>
        <v>0</v>
      </c>
      <c r="CC1215" s="5">
        <f>IF(CC$2='PRES-S-L-T'!$B$6,Y1215,0)</f>
        <v>0</v>
      </c>
      <c r="CD1215" s="5">
        <f>IF(CD$2='PRES-S-L-T'!$B$6,Z1215,0)</f>
        <v>0</v>
      </c>
      <c r="CE1215" s="5">
        <f>IF(CE$2='PRES-S-L-T'!$B$6,AA1215,0)</f>
        <v>0</v>
      </c>
      <c r="CF1215" s="5">
        <f>IF(CF$2='PRES-S-L-T'!$B$6,AB1215,0)</f>
        <v>0</v>
      </c>
      <c r="CG1215" s="5">
        <f>IF(CG$2='PRES-S-L-T'!$B$6,AC1215,0)</f>
        <v>0</v>
      </c>
      <c r="CH1215" s="5">
        <f>IF(CH$2='PRES-S-L-T'!$B$6,AD1215,0)</f>
        <v>0</v>
      </c>
      <c r="CI1215" s="5">
        <f>IF(CI$2='PRES-S-L-T'!$B$6,AE1215,0)</f>
        <v>0</v>
      </c>
      <c r="CJ1215" s="5">
        <f>IF(CJ$2='PRES-S-L-T'!$B$6,AF1215,0)</f>
        <v>0</v>
      </c>
      <c r="CK1215" s="5">
        <f>IF(CK$2='PRES-S-L-T'!$B$6,AG1215,0)</f>
        <v>0</v>
      </c>
      <c r="CL1215" s="5">
        <f>IF(CL$2='PRES-S-L-T'!$B$6,AH1215,0)</f>
        <v>0</v>
      </c>
      <c r="CM1215" s="5">
        <f>IF(CM$2='PRES-S-L-T'!$B$6,AI1215,0)</f>
        <v>0</v>
      </c>
      <c r="CN1215" s="5">
        <f>IF(CN$2='PRES-S-L-T'!$B$6,AJ1215,0)</f>
        <v>0</v>
      </c>
      <c r="CO1215" s="5">
        <f>IF(CO$2='PRES-S-L-T'!$B$6,AK1215,0)</f>
        <v>0</v>
      </c>
      <c r="CP1215" s="5">
        <f>IF(CP$2='PRES-S-L-T'!$B$6,AL1215,0)</f>
        <v>0</v>
      </c>
      <c r="CQ1215" s="5">
        <f>IF(CQ$2='PRES-S-L-T'!$B$6,AM1215,0)</f>
        <v>0</v>
      </c>
      <c r="CR1215" s="5">
        <f>IF(CR$2='PRES-S-L-T'!$B$6,AN1215,0)</f>
        <v>0</v>
      </c>
      <c r="CS1215" s="5">
        <f>IF(CS$2='PRES-S-L-T'!$B$6,AO1215,0)</f>
        <v>0</v>
      </c>
      <c r="CT1215" s="5">
        <f>IF(CT$2='PRES-S-L-T'!$B$6,AP1215,0)</f>
        <v>0</v>
      </c>
      <c r="CU1215" s="5">
        <f>IF(CU$2='PRES-S-L-T'!$B$6,AQ1215,0)</f>
        <v>0</v>
      </c>
      <c r="CV1215" s="5">
        <f>IF(CV$2='PRES-S-L-T'!$B$6,AR1215,0)</f>
        <v>0</v>
      </c>
      <c r="CW1215" s="5">
        <f>IF(CW$2='PRES-S-L-T'!$B$6,AS1215,0)</f>
        <v>0</v>
      </c>
      <c r="CX1215" s="5">
        <f>IF(CX$2='PRES-S-L-T'!$B$6,AT1215,0)</f>
        <v>0</v>
      </c>
      <c r="CY1215" s="5">
        <f>IF(CY$2='PRES-S-L-T'!$B$6,AU1215,0)</f>
        <v>0</v>
      </c>
      <c r="CZ1215" s="5">
        <f>IF(CZ$2='PRES-S-L-T'!$B$6,AV1215,0)</f>
        <v>0</v>
      </c>
      <c r="DA1215" s="5">
        <f>IF(DA$2='PRES-S-L-T'!$B$6,AW1215,0)</f>
        <v>0</v>
      </c>
      <c r="DB1215" s="5">
        <f>IF(DB$2='PRES-S-L-T'!$B$6,AX1215,0)</f>
        <v>0</v>
      </c>
      <c r="DE1215" s="5">
        <f>IF(DE$2='PRES-S-L-T'!$B$6,BA1215,0)</f>
        <v>0</v>
      </c>
      <c r="DF1215" s="5">
        <f>IF(DF$2='PRES-S-L-T'!$B$6,BB1215,0)</f>
        <v>0</v>
      </c>
      <c r="DG1215" s="5">
        <f>IF(DG$2='PRES-S-L-T'!$B$6,BC1215,0)</f>
        <v>0</v>
      </c>
      <c r="DH1215" s="5">
        <f>IF(DH$2='PRES-S-L-T'!$B$6,BD1215,0)</f>
        <v>0</v>
      </c>
      <c r="DI1215" s="5">
        <f>IF(DI$2='PRES-S-L-T'!$B$6,BE1215,0)</f>
        <v>0</v>
      </c>
      <c r="DJ1215" s="5">
        <f t="shared" si="97"/>
        <v>0</v>
      </c>
      <c r="DK1215" s="5">
        <f>IF('PRES-L-T'!$B$6=DK$2,SUM($C1215:$O1215),0)</f>
        <v>0</v>
      </c>
      <c r="DL1215" s="5">
        <f>IF('PRES-L-T'!$B$6=DL$2,SUM($R1215:$AB1215),0)</f>
        <v>0</v>
      </c>
      <c r="DM1215" s="5">
        <f>IF('PRES-L-T'!$B$6=DM$2,SUM($AC1215:$AE1215),0)</f>
        <v>0</v>
      </c>
      <c r="DN1215" s="5">
        <f>IF('PRES-L-T'!$B$6=DN$2,SUM($AG1215:$AI1215),0)</f>
        <v>0</v>
      </c>
      <c r="DO1215" s="5">
        <f>IF('PRES-L-T'!$B$6=DO$2,SUM($AJ1215:$AP1215),0)</f>
        <v>0</v>
      </c>
      <c r="DP1215" s="5">
        <f>IF('PRES-L-T'!$B$6=DP$2,SUM($AT1215:$AU1215),0)</f>
        <v>0</v>
      </c>
      <c r="DQ1215" s="5">
        <f>IF('PRES-L-T'!$B$6=DQ$2,SUM($AV1215:$AX1215),0)</f>
        <v>0</v>
      </c>
      <c r="DR1215" s="5">
        <f>IF('PRES-L-T'!$B$6=DR$2,SUM($BA1215:$BA1215),0)</f>
        <v>0</v>
      </c>
      <c r="DS1215" s="5">
        <f>IF('PRES-L-T'!$B$6=DS$2,SUM($BB1215:$BB1215),0)</f>
        <v>0</v>
      </c>
      <c r="DT1215" s="5">
        <f>IF('PRES-L-T'!$B$6=DT$2,SUM($BC1215:$BC1215),0)</f>
        <v>0</v>
      </c>
      <c r="DU1215" s="5">
        <f>IF('PRES-L-T'!$B$6=DU$2,SUM($BD1215:$BD1215),0)</f>
        <v>0</v>
      </c>
      <c r="DV1215" s="5">
        <f>IF('PRES-L-T'!$B$6=DV$2,SUM($BE1215:$BE1215),0)</f>
        <v>0</v>
      </c>
      <c r="DW1215" s="5">
        <f t="shared" si="98"/>
        <v>0</v>
      </c>
      <c r="DX1215" s="5">
        <f>IF('PRES-U-P'!$B$6=DX$2,SUM(C1215:AA1215),0)</f>
        <v>0</v>
      </c>
      <c r="DY1215" s="5">
        <f>IF('PRES-U-P'!$B$6=DY$2,SUM(AB1215:AY1215),0)</f>
        <v>0</v>
      </c>
      <c r="DZ1215" s="5">
        <f>IF('PRES-U-P'!$B$6=DZ$2,SUM(BA1215:BB1215),0)</f>
        <v>0</v>
      </c>
      <c r="EA1215" s="5">
        <f>IF('PRES-U-P'!$B$6=EA$2,SUM(BC1215:BD1215),0)</f>
        <v>0</v>
      </c>
      <c r="EB1215" s="5">
        <f>IF('PRES-U-P'!$B$6=EB$2,SUM(BE1215),0)</f>
        <v>0</v>
      </c>
      <c r="EC1215" s="5">
        <f t="shared" si="99"/>
        <v>0</v>
      </c>
    </row>
    <row r="1216" spans="1:133" x14ac:dyDescent="0.2">
      <c r="A1216" s="1">
        <v>71309</v>
      </c>
      <c r="B1216" s="1" t="s">
        <v>102</v>
      </c>
      <c r="BF1216" s="5">
        <f t="shared" si="96"/>
        <v>0</v>
      </c>
      <c r="BG1216" s="5">
        <f>IF(BG$2='PRES-S-L-T'!$B$6,C1216,0)</f>
        <v>0</v>
      </c>
      <c r="BH1216" s="5">
        <f>IF(BH$2='PRES-S-L-T'!$B$6,D1216,0)</f>
        <v>0</v>
      </c>
      <c r="BI1216" s="5">
        <f>IF(BI$2='PRES-S-L-T'!$B$6,E1216,0)</f>
        <v>0</v>
      </c>
      <c r="BJ1216" s="5">
        <f>IF(BJ$2='PRES-S-L-T'!$B$6,F1216,0)</f>
        <v>0</v>
      </c>
      <c r="BK1216" s="5">
        <f>IF(BK$2='PRES-S-L-T'!$B$6,G1216,0)</f>
        <v>0</v>
      </c>
      <c r="BL1216" s="5">
        <f>IF(BL$2='PRES-S-L-T'!$B$6,H1216,0)</f>
        <v>0</v>
      </c>
      <c r="BM1216" s="5">
        <f>IF(BM$2='PRES-S-L-T'!$B$6,I1216,0)</f>
        <v>0</v>
      </c>
      <c r="BN1216" s="5">
        <f>IF(BN$2='PRES-S-L-T'!$B$6,J1216,0)</f>
        <v>0</v>
      </c>
      <c r="BO1216" s="5">
        <f>IF(BO$2='PRES-S-L-T'!$B$6,K1216,0)</f>
        <v>0</v>
      </c>
      <c r="BP1216" s="5">
        <f>IF(BP$2='PRES-S-L-T'!$B$6,L1216,0)</f>
        <v>0</v>
      </c>
      <c r="BQ1216" s="5">
        <f>IF(BQ$2='PRES-S-L-T'!$B$6,M1216,0)</f>
        <v>0</v>
      </c>
      <c r="BR1216" s="5">
        <f>IF(BR$2='PRES-S-L-T'!$B$6,N1216,0)</f>
        <v>0</v>
      </c>
      <c r="BS1216" s="5">
        <f>IF(BS$2='PRES-S-L-T'!$B$6,O1216,0)</f>
        <v>0</v>
      </c>
      <c r="BV1216" s="5">
        <f>IF(BV$2='PRES-S-L-T'!$B$6,R1216,0)</f>
        <v>0</v>
      </c>
      <c r="BW1216" s="5">
        <f>IF(BW$2='PRES-S-L-T'!$B$6,S1216,0)</f>
        <v>0</v>
      </c>
      <c r="BX1216" s="5">
        <f>IF(BX$2='PRES-S-L-T'!$B$6,T1216,0)</f>
        <v>0</v>
      </c>
      <c r="BY1216" s="5">
        <f>IF(BY$2='PRES-S-L-T'!$B$6,U1216,0)</f>
        <v>0</v>
      </c>
      <c r="BZ1216" s="5">
        <f>IF(BZ$2='PRES-S-L-T'!$B$6,V1216,0)</f>
        <v>0</v>
      </c>
      <c r="CA1216" s="5">
        <f>IF(CA$2='PRES-S-L-T'!$B$6,W1216,0)</f>
        <v>0</v>
      </c>
      <c r="CB1216" s="5">
        <f>IF(CB$2='PRES-S-L-T'!$B$6,X1216,0)</f>
        <v>0</v>
      </c>
      <c r="CC1216" s="5">
        <f>IF(CC$2='PRES-S-L-T'!$B$6,Y1216,0)</f>
        <v>0</v>
      </c>
      <c r="CD1216" s="5">
        <f>IF(CD$2='PRES-S-L-T'!$B$6,Z1216,0)</f>
        <v>0</v>
      </c>
      <c r="CE1216" s="5">
        <f>IF(CE$2='PRES-S-L-T'!$B$6,AA1216,0)</f>
        <v>0</v>
      </c>
      <c r="CF1216" s="5">
        <f>IF(CF$2='PRES-S-L-T'!$B$6,AB1216,0)</f>
        <v>0</v>
      </c>
      <c r="CG1216" s="5">
        <f>IF(CG$2='PRES-S-L-T'!$B$6,AC1216,0)</f>
        <v>0</v>
      </c>
      <c r="CH1216" s="5">
        <f>IF(CH$2='PRES-S-L-T'!$B$6,AD1216,0)</f>
        <v>0</v>
      </c>
      <c r="CI1216" s="5">
        <f>IF(CI$2='PRES-S-L-T'!$B$6,AE1216,0)</f>
        <v>0</v>
      </c>
      <c r="CJ1216" s="5">
        <f>IF(CJ$2='PRES-S-L-T'!$B$6,AF1216,0)</f>
        <v>0</v>
      </c>
      <c r="CK1216" s="5">
        <f>IF(CK$2='PRES-S-L-T'!$B$6,AG1216,0)</f>
        <v>0</v>
      </c>
      <c r="CL1216" s="5">
        <f>IF(CL$2='PRES-S-L-T'!$B$6,AH1216,0)</f>
        <v>0</v>
      </c>
      <c r="CM1216" s="5">
        <f>IF(CM$2='PRES-S-L-T'!$B$6,AI1216,0)</f>
        <v>0</v>
      </c>
      <c r="CN1216" s="5">
        <f>IF(CN$2='PRES-S-L-T'!$B$6,AJ1216,0)</f>
        <v>0</v>
      </c>
      <c r="CO1216" s="5">
        <f>IF(CO$2='PRES-S-L-T'!$B$6,AK1216,0)</f>
        <v>0</v>
      </c>
      <c r="CP1216" s="5">
        <f>IF(CP$2='PRES-S-L-T'!$B$6,AL1216,0)</f>
        <v>0</v>
      </c>
      <c r="CQ1216" s="5">
        <f>IF(CQ$2='PRES-S-L-T'!$B$6,AM1216,0)</f>
        <v>0</v>
      </c>
      <c r="CR1216" s="5">
        <f>IF(CR$2='PRES-S-L-T'!$B$6,AN1216,0)</f>
        <v>0</v>
      </c>
      <c r="CS1216" s="5">
        <f>IF(CS$2='PRES-S-L-T'!$B$6,AO1216,0)</f>
        <v>0</v>
      </c>
      <c r="CT1216" s="5">
        <f>IF(CT$2='PRES-S-L-T'!$B$6,AP1216,0)</f>
        <v>0</v>
      </c>
      <c r="CU1216" s="5">
        <f>IF(CU$2='PRES-S-L-T'!$B$6,AQ1216,0)</f>
        <v>0</v>
      </c>
      <c r="CV1216" s="5">
        <f>IF(CV$2='PRES-S-L-T'!$B$6,AR1216,0)</f>
        <v>0</v>
      </c>
      <c r="CW1216" s="5">
        <f>IF(CW$2='PRES-S-L-T'!$B$6,AS1216,0)</f>
        <v>0</v>
      </c>
      <c r="CX1216" s="5">
        <f>IF(CX$2='PRES-S-L-T'!$B$6,AT1216,0)</f>
        <v>0</v>
      </c>
      <c r="CY1216" s="5">
        <f>IF(CY$2='PRES-S-L-T'!$B$6,AU1216,0)</f>
        <v>0</v>
      </c>
      <c r="CZ1216" s="5">
        <f>IF(CZ$2='PRES-S-L-T'!$B$6,AV1216,0)</f>
        <v>0</v>
      </c>
      <c r="DA1216" s="5">
        <f>IF(DA$2='PRES-S-L-T'!$B$6,AW1216,0)</f>
        <v>0</v>
      </c>
      <c r="DB1216" s="5">
        <f>IF(DB$2='PRES-S-L-T'!$B$6,AX1216,0)</f>
        <v>0</v>
      </c>
      <c r="DE1216" s="5">
        <f>IF(DE$2='PRES-S-L-T'!$B$6,BA1216,0)</f>
        <v>0</v>
      </c>
      <c r="DF1216" s="5">
        <f>IF(DF$2='PRES-S-L-T'!$B$6,BB1216,0)</f>
        <v>0</v>
      </c>
      <c r="DG1216" s="5">
        <f>IF(DG$2='PRES-S-L-T'!$B$6,BC1216,0)</f>
        <v>0</v>
      </c>
      <c r="DH1216" s="5">
        <f>IF(DH$2='PRES-S-L-T'!$B$6,BD1216,0)</f>
        <v>0</v>
      </c>
      <c r="DI1216" s="5">
        <f>IF(DI$2='PRES-S-L-T'!$B$6,BE1216,0)</f>
        <v>0</v>
      </c>
      <c r="DJ1216" s="5">
        <f t="shared" si="97"/>
        <v>0</v>
      </c>
      <c r="DK1216" s="5">
        <f>IF('PRES-L-T'!$B$6=DK$2,SUM($C1216:$O1216),0)</f>
        <v>0</v>
      </c>
      <c r="DL1216" s="5">
        <f>IF('PRES-L-T'!$B$6=DL$2,SUM($R1216:$AB1216),0)</f>
        <v>0</v>
      </c>
      <c r="DM1216" s="5">
        <f>IF('PRES-L-T'!$B$6=DM$2,SUM($AC1216:$AE1216),0)</f>
        <v>0</v>
      </c>
      <c r="DN1216" s="5">
        <f>IF('PRES-L-T'!$B$6=DN$2,SUM($AG1216:$AI1216),0)</f>
        <v>0</v>
      </c>
      <c r="DO1216" s="5">
        <f>IF('PRES-L-T'!$B$6=DO$2,SUM($AJ1216:$AP1216),0)</f>
        <v>0</v>
      </c>
      <c r="DP1216" s="5">
        <f>IF('PRES-L-T'!$B$6=DP$2,SUM($AT1216:$AU1216),0)</f>
        <v>0</v>
      </c>
      <c r="DQ1216" s="5">
        <f>IF('PRES-L-T'!$B$6=DQ$2,SUM($AV1216:$AX1216),0)</f>
        <v>0</v>
      </c>
      <c r="DR1216" s="5">
        <f>IF('PRES-L-T'!$B$6=DR$2,SUM($BA1216:$BA1216),0)</f>
        <v>0</v>
      </c>
      <c r="DS1216" s="5">
        <f>IF('PRES-L-T'!$B$6=DS$2,SUM($BB1216:$BB1216),0)</f>
        <v>0</v>
      </c>
      <c r="DT1216" s="5">
        <f>IF('PRES-L-T'!$B$6=DT$2,SUM($BC1216:$BC1216),0)</f>
        <v>0</v>
      </c>
      <c r="DU1216" s="5">
        <f>IF('PRES-L-T'!$B$6=DU$2,SUM($BD1216:$BD1216),0)</f>
        <v>0</v>
      </c>
      <c r="DV1216" s="5">
        <f>IF('PRES-L-T'!$B$6=DV$2,SUM($BE1216:$BE1216),0)</f>
        <v>0</v>
      </c>
      <c r="DW1216" s="5">
        <f t="shared" si="98"/>
        <v>0</v>
      </c>
      <c r="DX1216" s="5">
        <f>IF('PRES-U-P'!$B$6=DX$2,SUM(C1216:AA1216),0)</f>
        <v>0</v>
      </c>
      <c r="DY1216" s="5">
        <f>IF('PRES-U-P'!$B$6=DY$2,SUM(AB1216:AY1216),0)</f>
        <v>0</v>
      </c>
      <c r="DZ1216" s="5">
        <f>IF('PRES-U-P'!$B$6=DZ$2,SUM(BA1216:BB1216),0)</f>
        <v>0</v>
      </c>
      <c r="EA1216" s="5">
        <f>IF('PRES-U-P'!$B$6=EA$2,SUM(BC1216:BD1216),0)</f>
        <v>0</v>
      </c>
      <c r="EB1216" s="5">
        <f>IF('PRES-U-P'!$B$6=EB$2,SUM(BE1216),0)</f>
        <v>0</v>
      </c>
      <c r="EC1216" s="5">
        <f t="shared" si="99"/>
        <v>0</v>
      </c>
    </row>
    <row r="1217" spans="1:133" x14ac:dyDescent="0.2">
      <c r="A1217" s="1">
        <v>71310</v>
      </c>
      <c r="B1217" s="1" t="s">
        <v>103</v>
      </c>
      <c r="BF1217" s="5">
        <f t="shared" si="96"/>
        <v>0</v>
      </c>
      <c r="BG1217" s="5">
        <f>IF(BG$2='PRES-S-L-T'!$B$6,C1217,0)</f>
        <v>0</v>
      </c>
      <c r="BH1217" s="5">
        <f>IF(BH$2='PRES-S-L-T'!$B$6,D1217,0)</f>
        <v>0</v>
      </c>
      <c r="BI1217" s="5">
        <f>IF(BI$2='PRES-S-L-T'!$B$6,E1217,0)</f>
        <v>0</v>
      </c>
      <c r="BJ1217" s="5">
        <f>IF(BJ$2='PRES-S-L-T'!$B$6,F1217,0)</f>
        <v>0</v>
      </c>
      <c r="BK1217" s="5">
        <f>IF(BK$2='PRES-S-L-T'!$B$6,G1217,0)</f>
        <v>0</v>
      </c>
      <c r="BL1217" s="5">
        <f>IF(BL$2='PRES-S-L-T'!$B$6,H1217,0)</f>
        <v>0</v>
      </c>
      <c r="BM1217" s="5">
        <f>IF(BM$2='PRES-S-L-T'!$B$6,I1217,0)</f>
        <v>0</v>
      </c>
      <c r="BN1217" s="5">
        <f>IF(BN$2='PRES-S-L-T'!$B$6,J1217,0)</f>
        <v>0</v>
      </c>
      <c r="BO1217" s="5">
        <f>IF(BO$2='PRES-S-L-T'!$B$6,K1217,0)</f>
        <v>0</v>
      </c>
      <c r="BP1217" s="5">
        <f>IF(BP$2='PRES-S-L-T'!$B$6,L1217,0)</f>
        <v>0</v>
      </c>
      <c r="BQ1217" s="5">
        <f>IF(BQ$2='PRES-S-L-T'!$B$6,M1217,0)</f>
        <v>0</v>
      </c>
      <c r="BR1217" s="5">
        <f>IF(BR$2='PRES-S-L-T'!$B$6,N1217,0)</f>
        <v>0</v>
      </c>
      <c r="BS1217" s="5">
        <f>IF(BS$2='PRES-S-L-T'!$B$6,O1217,0)</f>
        <v>0</v>
      </c>
      <c r="BV1217" s="5">
        <f>IF(BV$2='PRES-S-L-T'!$B$6,R1217,0)</f>
        <v>0</v>
      </c>
      <c r="BW1217" s="5">
        <f>IF(BW$2='PRES-S-L-T'!$B$6,S1217,0)</f>
        <v>0</v>
      </c>
      <c r="BX1217" s="5">
        <f>IF(BX$2='PRES-S-L-T'!$B$6,T1217,0)</f>
        <v>0</v>
      </c>
      <c r="BY1217" s="5">
        <f>IF(BY$2='PRES-S-L-T'!$B$6,U1217,0)</f>
        <v>0</v>
      </c>
      <c r="BZ1217" s="5">
        <f>IF(BZ$2='PRES-S-L-T'!$B$6,V1217,0)</f>
        <v>0</v>
      </c>
      <c r="CA1217" s="5">
        <f>IF(CA$2='PRES-S-L-T'!$B$6,W1217,0)</f>
        <v>0</v>
      </c>
      <c r="CB1217" s="5">
        <f>IF(CB$2='PRES-S-L-T'!$B$6,X1217,0)</f>
        <v>0</v>
      </c>
      <c r="CC1217" s="5">
        <f>IF(CC$2='PRES-S-L-T'!$B$6,Y1217,0)</f>
        <v>0</v>
      </c>
      <c r="CD1217" s="5">
        <f>IF(CD$2='PRES-S-L-T'!$B$6,Z1217,0)</f>
        <v>0</v>
      </c>
      <c r="CE1217" s="5">
        <f>IF(CE$2='PRES-S-L-T'!$B$6,AA1217,0)</f>
        <v>0</v>
      </c>
      <c r="CF1217" s="5">
        <f>IF(CF$2='PRES-S-L-T'!$B$6,AB1217,0)</f>
        <v>0</v>
      </c>
      <c r="CG1217" s="5">
        <f>IF(CG$2='PRES-S-L-T'!$B$6,AC1217,0)</f>
        <v>0</v>
      </c>
      <c r="CH1217" s="5">
        <f>IF(CH$2='PRES-S-L-T'!$B$6,AD1217,0)</f>
        <v>0</v>
      </c>
      <c r="CI1217" s="5">
        <f>IF(CI$2='PRES-S-L-T'!$B$6,AE1217,0)</f>
        <v>0</v>
      </c>
      <c r="CJ1217" s="5">
        <f>IF(CJ$2='PRES-S-L-T'!$B$6,AF1217,0)</f>
        <v>0</v>
      </c>
      <c r="CK1217" s="5">
        <f>IF(CK$2='PRES-S-L-T'!$B$6,AG1217,0)</f>
        <v>0</v>
      </c>
      <c r="CL1217" s="5">
        <f>IF(CL$2='PRES-S-L-T'!$B$6,AH1217,0)</f>
        <v>0</v>
      </c>
      <c r="CM1217" s="5">
        <f>IF(CM$2='PRES-S-L-T'!$B$6,AI1217,0)</f>
        <v>0</v>
      </c>
      <c r="CN1217" s="5">
        <f>IF(CN$2='PRES-S-L-T'!$B$6,AJ1217,0)</f>
        <v>0</v>
      </c>
      <c r="CO1217" s="5">
        <f>IF(CO$2='PRES-S-L-T'!$B$6,AK1217,0)</f>
        <v>0</v>
      </c>
      <c r="CP1217" s="5">
        <f>IF(CP$2='PRES-S-L-T'!$B$6,AL1217,0)</f>
        <v>0</v>
      </c>
      <c r="CQ1217" s="5">
        <f>IF(CQ$2='PRES-S-L-T'!$B$6,AM1217,0)</f>
        <v>0</v>
      </c>
      <c r="CR1217" s="5">
        <f>IF(CR$2='PRES-S-L-T'!$B$6,AN1217,0)</f>
        <v>0</v>
      </c>
      <c r="CS1217" s="5">
        <f>IF(CS$2='PRES-S-L-T'!$B$6,AO1217,0)</f>
        <v>0</v>
      </c>
      <c r="CT1217" s="5">
        <f>IF(CT$2='PRES-S-L-T'!$B$6,AP1217,0)</f>
        <v>0</v>
      </c>
      <c r="CU1217" s="5">
        <f>IF(CU$2='PRES-S-L-T'!$B$6,AQ1217,0)</f>
        <v>0</v>
      </c>
      <c r="CV1217" s="5">
        <f>IF(CV$2='PRES-S-L-T'!$B$6,AR1217,0)</f>
        <v>0</v>
      </c>
      <c r="CW1217" s="5">
        <f>IF(CW$2='PRES-S-L-T'!$B$6,AS1217,0)</f>
        <v>0</v>
      </c>
      <c r="CX1217" s="5">
        <f>IF(CX$2='PRES-S-L-T'!$B$6,AT1217,0)</f>
        <v>0</v>
      </c>
      <c r="CY1217" s="5">
        <f>IF(CY$2='PRES-S-L-T'!$B$6,AU1217,0)</f>
        <v>0</v>
      </c>
      <c r="CZ1217" s="5">
        <f>IF(CZ$2='PRES-S-L-T'!$B$6,AV1217,0)</f>
        <v>0</v>
      </c>
      <c r="DA1217" s="5">
        <f>IF(DA$2='PRES-S-L-T'!$B$6,AW1217,0)</f>
        <v>0</v>
      </c>
      <c r="DB1217" s="5">
        <f>IF(DB$2='PRES-S-L-T'!$B$6,AX1217,0)</f>
        <v>0</v>
      </c>
      <c r="DE1217" s="5">
        <f>IF(DE$2='PRES-S-L-T'!$B$6,BA1217,0)</f>
        <v>0</v>
      </c>
      <c r="DF1217" s="5">
        <f>IF(DF$2='PRES-S-L-T'!$B$6,BB1217,0)</f>
        <v>0</v>
      </c>
      <c r="DG1217" s="5">
        <f>IF(DG$2='PRES-S-L-T'!$B$6,BC1217,0)</f>
        <v>0</v>
      </c>
      <c r="DH1217" s="5">
        <f>IF(DH$2='PRES-S-L-T'!$B$6,BD1217,0)</f>
        <v>0</v>
      </c>
      <c r="DI1217" s="5">
        <f>IF(DI$2='PRES-S-L-T'!$B$6,BE1217,0)</f>
        <v>0</v>
      </c>
      <c r="DJ1217" s="5">
        <f t="shared" si="97"/>
        <v>0</v>
      </c>
      <c r="DK1217" s="5">
        <f>IF('PRES-L-T'!$B$6=DK$2,SUM($C1217:$O1217),0)</f>
        <v>0</v>
      </c>
      <c r="DL1217" s="5">
        <f>IF('PRES-L-T'!$B$6=DL$2,SUM($R1217:$AB1217),0)</f>
        <v>0</v>
      </c>
      <c r="DM1217" s="5">
        <f>IF('PRES-L-T'!$B$6=DM$2,SUM($AC1217:$AE1217),0)</f>
        <v>0</v>
      </c>
      <c r="DN1217" s="5">
        <f>IF('PRES-L-T'!$B$6=DN$2,SUM($AG1217:$AI1217),0)</f>
        <v>0</v>
      </c>
      <c r="DO1217" s="5">
        <f>IF('PRES-L-T'!$B$6=DO$2,SUM($AJ1217:$AP1217),0)</f>
        <v>0</v>
      </c>
      <c r="DP1217" s="5">
        <f>IF('PRES-L-T'!$B$6=DP$2,SUM($AT1217:$AU1217),0)</f>
        <v>0</v>
      </c>
      <c r="DQ1217" s="5">
        <f>IF('PRES-L-T'!$B$6=DQ$2,SUM($AV1217:$AX1217),0)</f>
        <v>0</v>
      </c>
      <c r="DR1217" s="5">
        <f>IF('PRES-L-T'!$B$6=DR$2,SUM($BA1217:$BA1217),0)</f>
        <v>0</v>
      </c>
      <c r="DS1217" s="5">
        <f>IF('PRES-L-T'!$B$6=DS$2,SUM($BB1217:$BB1217),0)</f>
        <v>0</v>
      </c>
      <c r="DT1217" s="5">
        <f>IF('PRES-L-T'!$B$6=DT$2,SUM($BC1217:$BC1217),0)</f>
        <v>0</v>
      </c>
      <c r="DU1217" s="5">
        <f>IF('PRES-L-T'!$B$6=DU$2,SUM($BD1217:$BD1217),0)</f>
        <v>0</v>
      </c>
      <c r="DV1217" s="5">
        <f>IF('PRES-L-T'!$B$6=DV$2,SUM($BE1217:$BE1217),0)</f>
        <v>0</v>
      </c>
      <c r="DW1217" s="5">
        <f t="shared" si="98"/>
        <v>0</v>
      </c>
      <c r="DX1217" s="5">
        <f>IF('PRES-U-P'!$B$6=DX$2,SUM(C1217:AA1217),0)</f>
        <v>0</v>
      </c>
      <c r="DY1217" s="5">
        <f>IF('PRES-U-P'!$B$6=DY$2,SUM(AB1217:AY1217),0)</f>
        <v>0</v>
      </c>
      <c r="DZ1217" s="5">
        <f>IF('PRES-U-P'!$B$6=DZ$2,SUM(BA1217:BB1217),0)</f>
        <v>0</v>
      </c>
      <c r="EA1217" s="5">
        <f>IF('PRES-U-P'!$B$6=EA$2,SUM(BC1217:BD1217),0)</f>
        <v>0</v>
      </c>
      <c r="EB1217" s="5">
        <f>IF('PRES-U-P'!$B$6=EB$2,SUM(BE1217),0)</f>
        <v>0</v>
      </c>
      <c r="EC1217" s="5">
        <f t="shared" si="99"/>
        <v>0</v>
      </c>
    </row>
    <row r="1218" spans="1:133" x14ac:dyDescent="0.2">
      <c r="A1218" s="1">
        <v>71401</v>
      </c>
      <c r="B1218" s="1" t="s">
        <v>100</v>
      </c>
      <c r="BF1218" s="5">
        <f t="shared" si="96"/>
        <v>0</v>
      </c>
      <c r="BG1218" s="5">
        <f>IF(BG$2='PRES-S-L-T'!$B$6,C1218,0)</f>
        <v>0</v>
      </c>
      <c r="BH1218" s="5">
        <f>IF(BH$2='PRES-S-L-T'!$B$6,D1218,0)</f>
        <v>0</v>
      </c>
      <c r="BI1218" s="5">
        <f>IF(BI$2='PRES-S-L-T'!$B$6,E1218,0)</f>
        <v>0</v>
      </c>
      <c r="BJ1218" s="5">
        <f>IF(BJ$2='PRES-S-L-T'!$B$6,F1218,0)</f>
        <v>0</v>
      </c>
      <c r="BK1218" s="5">
        <f>IF(BK$2='PRES-S-L-T'!$B$6,G1218,0)</f>
        <v>0</v>
      </c>
      <c r="BL1218" s="5">
        <f>IF(BL$2='PRES-S-L-T'!$B$6,H1218,0)</f>
        <v>0</v>
      </c>
      <c r="BM1218" s="5">
        <f>IF(BM$2='PRES-S-L-T'!$B$6,I1218,0)</f>
        <v>0</v>
      </c>
      <c r="BN1218" s="5">
        <f>IF(BN$2='PRES-S-L-T'!$B$6,J1218,0)</f>
        <v>0</v>
      </c>
      <c r="BO1218" s="5">
        <f>IF(BO$2='PRES-S-L-T'!$B$6,K1218,0)</f>
        <v>0</v>
      </c>
      <c r="BP1218" s="5">
        <f>IF(BP$2='PRES-S-L-T'!$B$6,L1218,0)</f>
        <v>0</v>
      </c>
      <c r="BQ1218" s="5">
        <f>IF(BQ$2='PRES-S-L-T'!$B$6,M1218,0)</f>
        <v>0</v>
      </c>
      <c r="BR1218" s="5">
        <f>IF(BR$2='PRES-S-L-T'!$B$6,N1218,0)</f>
        <v>0</v>
      </c>
      <c r="BS1218" s="5">
        <f>IF(BS$2='PRES-S-L-T'!$B$6,O1218,0)</f>
        <v>0</v>
      </c>
      <c r="BV1218" s="5">
        <f>IF(BV$2='PRES-S-L-T'!$B$6,R1218,0)</f>
        <v>0</v>
      </c>
      <c r="BW1218" s="5">
        <f>IF(BW$2='PRES-S-L-T'!$B$6,S1218,0)</f>
        <v>0</v>
      </c>
      <c r="BX1218" s="5">
        <f>IF(BX$2='PRES-S-L-T'!$B$6,T1218,0)</f>
        <v>0</v>
      </c>
      <c r="BY1218" s="5">
        <f>IF(BY$2='PRES-S-L-T'!$B$6,U1218,0)</f>
        <v>0</v>
      </c>
      <c r="BZ1218" s="5">
        <f>IF(BZ$2='PRES-S-L-T'!$B$6,V1218,0)</f>
        <v>0</v>
      </c>
      <c r="CA1218" s="5">
        <f>IF(CA$2='PRES-S-L-T'!$B$6,W1218,0)</f>
        <v>0</v>
      </c>
      <c r="CB1218" s="5">
        <f>IF(CB$2='PRES-S-L-T'!$B$6,X1218,0)</f>
        <v>0</v>
      </c>
      <c r="CC1218" s="5">
        <f>IF(CC$2='PRES-S-L-T'!$B$6,Y1218,0)</f>
        <v>0</v>
      </c>
      <c r="CD1218" s="5">
        <f>IF(CD$2='PRES-S-L-T'!$B$6,Z1218,0)</f>
        <v>0</v>
      </c>
      <c r="CE1218" s="5">
        <f>IF(CE$2='PRES-S-L-T'!$B$6,AA1218,0)</f>
        <v>0</v>
      </c>
      <c r="CF1218" s="5">
        <f>IF(CF$2='PRES-S-L-T'!$B$6,AB1218,0)</f>
        <v>0</v>
      </c>
      <c r="CG1218" s="5">
        <f>IF(CG$2='PRES-S-L-T'!$B$6,AC1218,0)</f>
        <v>0</v>
      </c>
      <c r="CH1218" s="5">
        <f>IF(CH$2='PRES-S-L-T'!$B$6,AD1218,0)</f>
        <v>0</v>
      </c>
      <c r="CI1218" s="5">
        <f>IF(CI$2='PRES-S-L-T'!$B$6,AE1218,0)</f>
        <v>0</v>
      </c>
      <c r="CJ1218" s="5">
        <f>IF(CJ$2='PRES-S-L-T'!$B$6,AF1218,0)</f>
        <v>0</v>
      </c>
      <c r="CK1218" s="5">
        <f>IF(CK$2='PRES-S-L-T'!$B$6,AG1218,0)</f>
        <v>0</v>
      </c>
      <c r="CL1218" s="5">
        <f>IF(CL$2='PRES-S-L-T'!$B$6,AH1218,0)</f>
        <v>0</v>
      </c>
      <c r="CM1218" s="5">
        <f>IF(CM$2='PRES-S-L-T'!$B$6,AI1218,0)</f>
        <v>0</v>
      </c>
      <c r="CN1218" s="5">
        <f>IF(CN$2='PRES-S-L-T'!$B$6,AJ1218,0)</f>
        <v>0</v>
      </c>
      <c r="CO1218" s="5">
        <f>IF(CO$2='PRES-S-L-T'!$B$6,AK1218,0)</f>
        <v>0</v>
      </c>
      <c r="CP1218" s="5">
        <f>IF(CP$2='PRES-S-L-T'!$B$6,AL1218,0)</f>
        <v>0</v>
      </c>
      <c r="CQ1218" s="5">
        <f>IF(CQ$2='PRES-S-L-T'!$B$6,AM1218,0)</f>
        <v>0</v>
      </c>
      <c r="CR1218" s="5">
        <f>IF(CR$2='PRES-S-L-T'!$B$6,AN1218,0)</f>
        <v>0</v>
      </c>
      <c r="CS1218" s="5">
        <f>IF(CS$2='PRES-S-L-T'!$B$6,AO1218,0)</f>
        <v>0</v>
      </c>
      <c r="CT1218" s="5">
        <f>IF(CT$2='PRES-S-L-T'!$B$6,AP1218,0)</f>
        <v>0</v>
      </c>
      <c r="CU1218" s="5">
        <f>IF(CU$2='PRES-S-L-T'!$B$6,AQ1218,0)</f>
        <v>0</v>
      </c>
      <c r="CV1218" s="5">
        <f>IF(CV$2='PRES-S-L-T'!$B$6,AR1218,0)</f>
        <v>0</v>
      </c>
      <c r="CW1218" s="5">
        <f>IF(CW$2='PRES-S-L-T'!$B$6,AS1218,0)</f>
        <v>0</v>
      </c>
      <c r="CX1218" s="5">
        <f>IF(CX$2='PRES-S-L-T'!$B$6,AT1218,0)</f>
        <v>0</v>
      </c>
      <c r="CY1218" s="5">
        <f>IF(CY$2='PRES-S-L-T'!$B$6,AU1218,0)</f>
        <v>0</v>
      </c>
      <c r="CZ1218" s="5">
        <f>IF(CZ$2='PRES-S-L-T'!$B$6,AV1218,0)</f>
        <v>0</v>
      </c>
      <c r="DA1218" s="5">
        <f>IF(DA$2='PRES-S-L-T'!$B$6,AW1218,0)</f>
        <v>0</v>
      </c>
      <c r="DB1218" s="5">
        <f>IF(DB$2='PRES-S-L-T'!$B$6,AX1218,0)</f>
        <v>0</v>
      </c>
      <c r="DE1218" s="5">
        <f>IF(DE$2='PRES-S-L-T'!$B$6,BA1218,0)</f>
        <v>0</v>
      </c>
      <c r="DF1218" s="5">
        <f>IF(DF$2='PRES-S-L-T'!$B$6,BB1218,0)</f>
        <v>0</v>
      </c>
      <c r="DG1218" s="5">
        <f>IF(DG$2='PRES-S-L-T'!$B$6,BC1218,0)</f>
        <v>0</v>
      </c>
      <c r="DH1218" s="5">
        <f>IF(DH$2='PRES-S-L-T'!$B$6,BD1218,0)</f>
        <v>0</v>
      </c>
      <c r="DI1218" s="5">
        <f>IF(DI$2='PRES-S-L-T'!$B$6,BE1218,0)</f>
        <v>0</v>
      </c>
      <c r="DJ1218" s="5">
        <f t="shared" si="97"/>
        <v>0</v>
      </c>
      <c r="DK1218" s="5">
        <f>IF('PRES-L-T'!$B$6=DK$2,SUM($C1218:$O1218),0)</f>
        <v>0</v>
      </c>
      <c r="DL1218" s="5">
        <f>IF('PRES-L-T'!$B$6=DL$2,SUM($R1218:$AB1218),0)</f>
        <v>0</v>
      </c>
      <c r="DM1218" s="5">
        <f>IF('PRES-L-T'!$B$6=DM$2,SUM($AC1218:$AE1218),0)</f>
        <v>0</v>
      </c>
      <c r="DN1218" s="5">
        <f>IF('PRES-L-T'!$B$6=DN$2,SUM($AG1218:$AI1218),0)</f>
        <v>0</v>
      </c>
      <c r="DO1218" s="5">
        <f>IF('PRES-L-T'!$B$6=DO$2,SUM($AJ1218:$AP1218),0)</f>
        <v>0</v>
      </c>
      <c r="DP1218" s="5">
        <f>IF('PRES-L-T'!$B$6=DP$2,SUM($AT1218:$AU1218),0)</f>
        <v>0</v>
      </c>
      <c r="DQ1218" s="5">
        <f>IF('PRES-L-T'!$B$6=DQ$2,SUM($AV1218:$AX1218),0)</f>
        <v>0</v>
      </c>
      <c r="DR1218" s="5">
        <f>IF('PRES-L-T'!$B$6=DR$2,SUM($BA1218:$BA1218),0)</f>
        <v>0</v>
      </c>
      <c r="DS1218" s="5">
        <f>IF('PRES-L-T'!$B$6=DS$2,SUM($BB1218:$BB1218),0)</f>
        <v>0</v>
      </c>
      <c r="DT1218" s="5">
        <f>IF('PRES-L-T'!$B$6=DT$2,SUM($BC1218:$BC1218),0)</f>
        <v>0</v>
      </c>
      <c r="DU1218" s="5">
        <f>IF('PRES-L-T'!$B$6=DU$2,SUM($BD1218:$BD1218),0)</f>
        <v>0</v>
      </c>
      <c r="DV1218" s="5">
        <f>IF('PRES-L-T'!$B$6=DV$2,SUM($BE1218:$BE1218),0)</f>
        <v>0</v>
      </c>
      <c r="DW1218" s="5">
        <f t="shared" si="98"/>
        <v>0</v>
      </c>
      <c r="DX1218" s="5">
        <f>IF('PRES-U-P'!$B$6=DX$2,SUM(C1218:AA1218),0)</f>
        <v>0</v>
      </c>
      <c r="DY1218" s="5">
        <f>IF('PRES-U-P'!$B$6=DY$2,SUM(AB1218:AY1218),0)</f>
        <v>0</v>
      </c>
      <c r="DZ1218" s="5">
        <f>IF('PRES-U-P'!$B$6=DZ$2,SUM(BA1218:BB1218),0)</f>
        <v>0</v>
      </c>
      <c r="EA1218" s="5">
        <f>IF('PRES-U-P'!$B$6=EA$2,SUM(BC1218:BD1218),0)</f>
        <v>0</v>
      </c>
      <c r="EB1218" s="5">
        <f>IF('PRES-U-P'!$B$6=EB$2,SUM(BE1218),0)</f>
        <v>0</v>
      </c>
      <c r="EC1218" s="5">
        <f t="shared" si="99"/>
        <v>0</v>
      </c>
    </row>
    <row r="1219" spans="1:133" x14ac:dyDescent="0.2">
      <c r="A1219" s="1">
        <v>71402</v>
      </c>
      <c r="B1219" s="1" t="s">
        <v>104</v>
      </c>
      <c r="BF1219" s="5">
        <f t="shared" si="96"/>
        <v>0</v>
      </c>
      <c r="BG1219" s="5">
        <f>IF(BG$2='PRES-S-L-T'!$B$6,C1219,0)</f>
        <v>0</v>
      </c>
      <c r="BH1219" s="5">
        <f>IF(BH$2='PRES-S-L-T'!$B$6,D1219,0)</f>
        <v>0</v>
      </c>
      <c r="BI1219" s="5">
        <f>IF(BI$2='PRES-S-L-T'!$B$6,E1219,0)</f>
        <v>0</v>
      </c>
      <c r="BJ1219" s="5">
        <f>IF(BJ$2='PRES-S-L-T'!$B$6,F1219,0)</f>
        <v>0</v>
      </c>
      <c r="BK1219" s="5">
        <f>IF(BK$2='PRES-S-L-T'!$B$6,G1219,0)</f>
        <v>0</v>
      </c>
      <c r="BL1219" s="5">
        <f>IF(BL$2='PRES-S-L-T'!$B$6,H1219,0)</f>
        <v>0</v>
      </c>
      <c r="BM1219" s="5">
        <f>IF(BM$2='PRES-S-L-T'!$B$6,I1219,0)</f>
        <v>0</v>
      </c>
      <c r="BN1219" s="5">
        <f>IF(BN$2='PRES-S-L-T'!$B$6,J1219,0)</f>
        <v>0</v>
      </c>
      <c r="BO1219" s="5">
        <f>IF(BO$2='PRES-S-L-T'!$B$6,K1219,0)</f>
        <v>0</v>
      </c>
      <c r="BP1219" s="5">
        <f>IF(BP$2='PRES-S-L-T'!$B$6,L1219,0)</f>
        <v>0</v>
      </c>
      <c r="BQ1219" s="5">
        <f>IF(BQ$2='PRES-S-L-T'!$B$6,M1219,0)</f>
        <v>0</v>
      </c>
      <c r="BR1219" s="5">
        <f>IF(BR$2='PRES-S-L-T'!$B$6,N1219,0)</f>
        <v>0</v>
      </c>
      <c r="BS1219" s="5">
        <f>IF(BS$2='PRES-S-L-T'!$B$6,O1219,0)</f>
        <v>0</v>
      </c>
      <c r="BV1219" s="5">
        <f>IF(BV$2='PRES-S-L-T'!$B$6,R1219,0)</f>
        <v>0</v>
      </c>
      <c r="BW1219" s="5">
        <f>IF(BW$2='PRES-S-L-T'!$B$6,S1219,0)</f>
        <v>0</v>
      </c>
      <c r="BX1219" s="5">
        <f>IF(BX$2='PRES-S-L-T'!$B$6,T1219,0)</f>
        <v>0</v>
      </c>
      <c r="BY1219" s="5">
        <f>IF(BY$2='PRES-S-L-T'!$B$6,U1219,0)</f>
        <v>0</v>
      </c>
      <c r="BZ1219" s="5">
        <f>IF(BZ$2='PRES-S-L-T'!$B$6,V1219,0)</f>
        <v>0</v>
      </c>
      <c r="CA1219" s="5">
        <f>IF(CA$2='PRES-S-L-T'!$B$6,W1219,0)</f>
        <v>0</v>
      </c>
      <c r="CB1219" s="5">
        <f>IF(CB$2='PRES-S-L-T'!$B$6,X1219,0)</f>
        <v>0</v>
      </c>
      <c r="CC1219" s="5">
        <f>IF(CC$2='PRES-S-L-T'!$B$6,Y1219,0)</f>
        <v>0</v>
      </c>
      <c r="CD1219" s="5">
        <f>IF(CD$2='PRES-S-L-T'!$B$6,Z1219,0)</f>
        <v>0</v>
      </c>
      <c r="CE1219" s="5">
        <f>IF(CE$2='PRES-S-L-T'!$B$6,AA1219,0)</f>
        <v>0</v>
      </c>
      <c r="CF1219" s="5">
        <f>IF(CF$2='PRES-S-L-T'!$B$6,AB1219,0)</f>
        <v>0</v>
      </c>
      <c r="CG1219" s="5">
        <f>IF(CG$2='PRES-S-L-T'!$B$6,AC1219,0)</f>
        <v>0</v>
      </c>
      <c r="CH1219" s="5">
        <f>IF(CH$2='PRES-S-L-T'!$B$6,AD1219,0)</f>
        <v>0</v>
      </c>
      <c r="CI1219" s="5">
        <f>IF(CI$2='PRES-S-L-T'!$B$6,AE1219,0)</f>
        <v>0</v>
      </c>
      <c r="CJ1219" s="5">
        <f>IF(CJ$2='PRES-S-L-T'!$B$6,AF1219,0)</f>
        <v>0</v>
      </c>
      <c r="CK1219" s="5">
        <f>IF(CK$2='PRES-S-L-T'!$B$6,AG1219,0)</f>
        <v>0</v>
      </c>
      <c r="CL1219" s="5">
        <f>IF(CL$2='PRES-S-L-T'!$B$6,AH1219,0)</f>
        <v>0</v>
      </c>
      <c r="CM1219" s="5">
        <f>IF(CM$2='PRES-S-L-T'!$B$6,AI1219,0)</f>
        <v>0</v>
      </c>
      <c r="CN1219" s="5">
        <f>IF(CN$2='PRES-S-L-T'!$B$6,AJ1219,0)</f>
        <v>0</v>
      </c>
      <c r="CO1219" s="5">
        <f>IF(CO$2='PRES-S-L-T'!$B$6,AK1219,0)</f>
        <v>0</v>
      </c>
      <c r="CP1219" s="5">
        <f>IF(CP$2='PRES-S-L-T'!$B$6,AL1219,0)</f>
        <v>0</v>
      </c>
      <c r="CQ1219" s="5">
        <f>IF(CQ$2='PRES-S-L-T'!$B$6,AM1219,0)</f>
        <v>0</v>
      </c>
      <c r="CR1219" s="5">
        <f>IF(CR$2='PRES-S-L-T'!$B$6,AN1219,0)</f>
        <v>0</v>
      </c>
      <c r="CS1219" s="5">
        <f>IF(CS$2='PRES-S-L-T'!$B$6,AO1219,0)</f>
        <v>0</v>
      </c>
      <c r="CT1219" s="5">
        <f>IF(CT$2='PRES-S-L-T'!$B$6,AP1219,0)</f>
        <v>0</v>
      </c>
      <c r="CU1219" s="5">
        <f>IF(CU$2='PRES-S-L-T'!$B$6,AQ1219,0)</f>
        <v>0</v>
      </c>
      <c r="CV1219" s="5">
        <f>IF(CV$2='PRES-S-L-T'!$B$6,AR1219,0)</f>
        <v>0</v>
      </c>
      <c r="CW1219" s="5">
        <f>IF(CW$2='PRES-S-L-T'!$B$6,AS1219,0)</f>
        <v>0</v>
      </c>
      <c r="CX1219" s="5">
        <f>IF(CX$2='PRES-S-L-T'!$B$6,AT1219,0)</f>
        <v>0</v>
      </c>
      <c r="CY1219" s="5">
        <f>IF(CY$2='PRES-S-L-T'!$B$6,AU1219,0)</f>
        <v>0</v>
      </c>
      <c r="CZ1219" s="5">
        <f>IF(CZ$2='PRES-S-L-T'!$B$6,AV1219,0)</f>
        <v>0</v>
      </c>
      <c r="DA1219" s="5">
        <f>IF(DA$2='PRES-S-L-T'!$B$6,AW1219,0)</f>
        <v>0</v>
      </c>
      <c r="DB1219" s="5">
        <f>IF(DB$2='PRES-S-L-T'!$B$6,AX1219,0)</f>
        <v>0</v>
      </c>
      <c r="DE1219" s="5">
        <f>IF(DE$2='PRES-S-L-T'!$B$6,BA1219,0)</f>
        <v>0</v>
      </c>
      <c r="DF1219" s="5">
        <f>IF(DF$2='PRES-S-L-T'!$B$6,BB1219,0)</f>
        <v>0</v>
      </c>
      <c r="DG1219" s="5">
        <f>IF(DG$2='PRES-S-L-T'!$B$6,BC1219,0)</f>
        <v>0</v>
      </c>
      <c r="DH1219" s="5">
        <f>IF(DH$2='PRES-S-L-T'!$B$6,BD1219,0)</f>
        <v>0</v>
      </c>
      <c r="DI1219" s="5">
        <f>IF(DI$2='PRES-S-L-T'!$B$6,BE1219,0)</f>
        <v>0</v>
      </c>
      <c r="DJ1219" s="5">
        <f t="shared" si="97"/>
        <v>0</v>
      </c>
      <c r="DK1219" s="5">
        <f>IF('PRES-L-T'!$B$6=DK$2,SUM($C1219:$O1219),0)</f>
        <v>0</v>
      </c>
      <c r="DL1219" s="5">
        <f>IF('PRES-L-T'!$B$6=DL$2,SUM($R1219:$AB1219),0)</f>
        <v>0</v>
      </c>
      <c r="DM1219" s="5">
        <f>IF('PRES-L-T'!$B$6=DM$2,SUM($AC1219:$AE1219),0)</f>
        <v>0</v>
      </c>
      <c r="DN1219" s="5">
        <f>IF('PRES-L-T'!$B$6=DN$2,SUM($AG1219:$AI1219),0)</f>
        <v>0</v>
      </c>
      <c r="DO1219" s="5">
        <f>IF('PRES-L-T'!$B$6=DO$2,SUM($AJ1219:$AP1219),0)</f>
        <v>0</v>
      </c>
      <c r="DP1219" s="5">
        <f>IF('PRES-L-T'!$B$6=DP$2,SUM($AT1219:$AU1219),0)</f>
        <v>0</v>
      </c>
      <c r="DQ1219" s="5">
        <f>IF('PRES-L-T'!$B$6=DQ$2,SUM($AV1219:$AX1219),0)</f>
        <v>0</v>
      </c>
      <c r="DR1219" s="5">
        <f>IF('PRES-L-T'!$B$6=DR$2,SUM($BA1219:$BA1219),0)</f>
        <v>0</v>
      </c>
      <c r="DS1219" s="5">
        <f>IF('PRES-L-T'!$B$6=DS$2,SUM($BB1219:$BB1219),0)</f>
        <v>0</v>
      </c>
      <c r="DT1219" s="5">
        <f>IF('PRES-L-T'!$B$6=DT$2,SUM($BC1219:$BC1219),0)</f>
        <v>0</v>
      </c>
      <c r="DU1219" s="5">
        <f>IF('PRES-L-T'!$B$6=DU$2,SUM($BD1219:$BD1219),0)</f>
        <v>0</v>
      </c>
      <c r="DV1219" s="5">
        <f>IF('PRES-L-T'!$B$6=DV$2,SUM($BE1219:$BE1219),0)</f>
        <v>0</v>
      </c>
      <c r="DW1219" s="5">
        <f t="shared" si="98"/>
        <v>0</v>
      </c>
      <c r="DX1219" s="5">
        <f>IF('PRES-U-P'!$B$6=DX$2,SUM(C1219:AA1219),0)</f>
        <v>0</v>
      </c>
      <c r="DY1219" s="5">
        <f>IF('PRES-U-P'!$B$6=DY$2,SUM(AB1219:AY1219),0)</f>
        <v>0</v>
      </c>
      <c r="DZ1219" s="5">
        <f>IF('PRES-U-P'!$B$6=DZ$2,SUM(BA1219:BB1219),0)</f>
        <v>0</v>
      </c>
      <c r="EA1219" s="5">
        <f>IF('PRES-U-P'!$B$6=EA$2,SUM(BC1219:BD1219),0)</f>
        <v>0</v>
      </c>
      <c r="EB1219" s="5">
        <f>IF('PRES-U-P'!$B$6=EB$2,SUM(BE1219),0)</f>
        <v>0</v>
      </c>
      <c r="EC1219" s="5">
        <f t="shared" si="99"/>
        <v>0</v>
      </c>
    </row>
    <row r="1220" spans="1:133" x14ac:dyDescent="0.2">
      <c r="A1220" s="1">
        <v>71403</v>
      </c>
      <c r="B1220" s="1" t="s">
        <v>105</v>
      </c>
      <c r="BF1220" s="5">
        <f t="shared" si="96"/>
        <v>0</v>
      </c>
      <c r="BG1220" s="5">
        <f>IF(BG$2='PRES-S-L-T'!$B$6,C1220,0)</f>
        <v>0</v>
      </c>
      <c r="BH1220" s="5">
        <f>IF(BH$2='PRES-S-L-T'!$B$6,D1220,0)</f>
        <v>0</v>
      </c>
      <c r="BI1220" s="5">
        <f>IF(BI$2='PRES-S-L-T'!$B$6,E1220,0)</f>
        <v>0</v>
      </c>
      <c r="BJ1220" s="5">
        <f>IF(BJ$2='PRES-S-L-T'!$B$6,F1220,0)</f>
        <v>0</v>
      </c>
      <c r="BK1220" s="5">
        <f>IF(BK$2='PRES-S-L-T'!$B$6,G1220,0)</f>
        <v>0</v>
      </c>
      <c r="BL1220" s="5">
        <f>IF(BL$2='PRES-S-L-T'!$B$6,H1220,0)</f>
        <v>0</v>
      </c>
      <c r="BM1220" s="5">
        <f>IF(BM$2='PRES-S-L-T'!$B$6,I1220,0)</f>
        <v>0</v>
      </c>
      <c r="BN1220" s="5">
        <f>IF(BN$2='PRES-S-L-T'!$B$6,J1220,0)</f>
        <v>0</v>
      </c>
      <c r="BO1220" s="5">
        <f>IF(BO$2='PRES-S-L-T'!$B$6,K1220,0)</f>
        <v>0</v>
      </c>
      <c r="BP1220" s="5">
        <f>IF(BP$2='PRES-S-L-T'!$B$6,L1220,0)</f>
        <v>0</v>
      </c>
      <c r="BQ1220" s="5">
        <f>IF(BQ$2='PRES-S-L-T'!$B$6,M1220,0)</f>
        <v>0</v>
      </c>
      <c r="BR1220" s="5">
        <f>IF(BR$2='PRES-S-L-T'!$B$6,N1220,0)</f>
        <v>0</v>
      </c>
      <c r="BS1220" s="5">
        <f>IF(BS$2='PRES-S-L-T'!$B$6,O1220,0)</f>
        <v>0</v>
      </c>
      <c r="BV1220" s="5">
        <f>IF(BV$2='PRES-S-L-T'!$B$6,R1220,0)</f>
        <v>0</v>
      </c>
      <c r="BW1220" s="5">
        <f>IF(BW$2='PRES-S-L-T'!$B$6,S1220,0)</f>
        <v>0</v>
      </c>
      <c r="BX1220" s="5">
        <f>IF(BX$2='PRES-S-L-T'!$B$6,T1220,0)</f>
        <v>0</v>
      </c>
      <c r="BY1220" s="5">
        <f>IF(BY$2='PRES-S-L-T'!$B$6,U1220,0)</f>
        <v>0</v>
      </c>
      <c r="BZ1220" s="5">
        <f>IF(BZ$2='PRES-S-L-T'!$B$6,V1220,0)</f>
        <v>0</v>
      </c>
      <c r="CA1220" s="5">
        <f>IF(CA$2='PRES-S-L-T'!$B$6,W1220,0)</f>
        <v>0</v>
      </c>
      <c r="CB1220" s="5">
        <f>IF(CB$2='PRES-S-L-T'!$B$6,X1220,0)</f>
        <v>0</v>
      </c>
      <c r="CC1220" s="5">
        <f>IF(CC$2='PRES-S-L-T'!$B$6,Y1220,0)</f>
        <v>0</v>
      </c>
      <c r="CD1220" s="5">
        <f>IF(CD$2='PRES-S-L-T'!$B$6,Z1220,0)</f>
        <v>0</v>
      </c>
      <c r="CE1220" s="5">
        <f>IF(CE$2='PRES-S-L-T'!$B$6,AA1220,0)</f>
        <v>0</v>
      </c>
      <c r="CF1220" s="5">
        <f>IF(CF$2='PRES-S-L-T'!$B$6,AB1220,0)</f>
        <v>0</v>
      </c>
      <c r="CG1220" s="5">
        <f>IF(CG$2='PRES-S-L-T'!$B$6,AC1220,0)</f>
        <v>0</v>
      </c>
      <c r="CH1220" s="5">
        <f>IF(CH$2='PRES-S-L-T'!$B$6,AD1220,0)</f>
        <v>0</v>
      </c>
      <c r="CI1220" s="5">
        <f>IF(CI$2='PRES-S-L-T'!$B$6,AE1220,0)</f>
        <v>0</v>
      </c>
      <c r="CJ1220" s="5">
        <f>IF(CJ$2='PRES-S-L-T'!$B$6,AF1220,0)</f>
        <v>0</v>
      </c>
      <c r="CK1220" s="5">
        <f>IF(CK$2='PRES-S-L-T'!$B$6,AG1220,0)</f>
        <v>0</v>
      </c>
      <c r="CL1220" s="5">
        <f>IF(CL$2='PRES-S-L-T'!$B$6,AH1220,0)</f>
        <v>0</v>
      </c>
      <c r="CM1220" s="5">
        <f>IF(CM$2='PRES-S-L-T'!$B$6,AI1220,0)</f>
        <v>0</v>
      </c>
      <c r="CN1220" s="5">
        <f>IF(CN$2='PRES-S-L-T'!$B$6,AJ1220,0)</f>
        <v>0</v>
      </c>
      <c r="CO1220" s="5">
        <f>IF(CO$2='PRES-S-L-T'!$B$6,AK1220,0)</f>
        <v>0</v>
      </c>
      <c r="CP1220" s="5">
        <f>IF(CP$2='PRES-S-L-T'!$B$6,AL1220,0)</f>
        <v>0</v>
      </c>
      <c r="CQ1220" s="5">
        <f>IF(CQ$2='PRES-S-L-T'!$B$6,AM1220,0)</f>
        <v>0</v>
      </c>
      <c r="CR1220" s="5">
        <f>IF(CR$2='PRES-S-L-T'!$B$6,AN1220,0)</f>
        <v>0</v>
      </c>
      <c r="CS1220" s="5">
        <f>IF(CS$2='PRES-S-L-T'!$B$6,AO1220,0)</f>
        <v>0</v>
      </c>
      <c r="CT1220" s="5">
        <f>IF(CT$2='PRES-S-L-T'!$B$6,AP1220,0)</f>
        <v>0</v>
      </c>
      <c r="CU1220" s="5">
        <f>IF(CU$2='PRES-S-L-T'!$B$6,AQ1220,0)</f>
        <v>0</v>
      </c>
      <c r="CV1220" s="5">
        <f>IF(CV$2='PRES-S-L-T'!$B$6,AR1220,0)</f>
        <v>0</v>
      </c>
      <c r="CW1220" s="5">
        <f>IF(CW$2='PRES-S-L-T'!$B$6,AS1220,0)</f>
        <v>0</v>
      </c>
      <c r="CX1220" s="5">
        <f>IF(CX$2='PRES-S-L-T'!$B$6,AT1220,0)</f>
        <v>0</v>
      </c>
      <c r="CY1220" s="5">
        <f>IF(CY$2='PRES-S-L-T'!$B$6,AU1220,0)</f>
        <v>0</v>
      </c>
      <c r="CZ1220" s="5">
        <f>IF(CZ$2='PRES-S-L-T'!$B$6,AV1220,0)</f>
        <v>0</v>
      </c>
      <c r="DA1220" s="5">
        <f>IF(DA$2='PRES-S-L-T'!$B$6,AW1220,0)</f>
        <v>0</v>
      </c>
      <c r="DB1220" s="5">
        <f>IF(DB$2='PRES-S-L-T'!$B$6,AX1220,0)</f>
        <v>0</v>
      </c>
      <c r="DE1220" s="5">
        <f>IF(DE$2='PRES-S-L-T'!$B$6,BA1220,0)</f>
        <v>0</v>
      </c>
      <c r="DF1220" s="5">
        <f>IF(DF$2='PRES-S-L-T'!$B$6,BB1220,0)</f>
        <v>0</v>
      </c>
      <c r="DG1220" s="5">
        <f>IF(DG$2='PRES-S-L-T'!$B$6,BC1220,0)</f>
        <v>0</v>
      </c>
      <c r="DH1220" s="5">
        <f>IF(DH$2='PRES-S-L-T'!$B$6,BD1220,0)</f>
        <v>0</v>
      </c>
      <c r="DI1220" s="5">
        <f>IF(DI$2='PRES-S-L-T'!$B$6,BE1220,0)</f>
        <v>0</v>
      </c>
      <c r="DJ1220" s="5">
        <f t="shared" si="97"/>
        <v>0</v>
      </c>
      <c r="DK1220" s="5">
        <f>IF('PRES-L-T'!$B$6=DK$2,SUM($C1220:$O1220),0)</f>
        <v>0</v>
      </c>
      <c r="DL1220" s="5">
        <f>IF('PRES-L-T'!$B$6=DL$2,SUM($R1220:$AB1220),0)</f>
        <v>0</v>
      </c>
      <c r="DM1220" s="5">
        <f>IF('PRES-L-T'!$B$6=DM$2,SUM($AC1220:$AE1220),0)</f>
        <v>0</v>
      </c>
      <c r="DN1220" s="5">
        <f>IF('PRES-L-T'!$B$6=DN$2,SUM($AG1220:$AI1220),0)</f>
        <v>0</v>
      </c>
      <c r="DO1220" s="5">
        <f>IF('PRES-L-T'!$B$6=DO$2,SUM($AJ1220:$AP1220),0)</f>
        <v>0</v>
      </c>
      <c r="DP1220" s="5">
        <f>IF('PRES-L-T'!$B$6=DP$2,SUM($AT1220:$AU1220),0)</f>
        <v>0</v>
      </c>
      <c r="DQ1220" s="5">
        <f>IF('PRES-L-T'!$B$6=DQ$2,SUM($AV1220:$AX1220),0)</f>
        <v>0</v>
      </c>
      <c r="DR1220" s="5">
        <f>IF('PRES-L-T'!$B$6=DR$2,SUM($BA1220:$BA1220),0)</f>
        <v>0</v>
      </c>
      <c r="DS1220" s="5">
        <f>IF('PRES-L-T'!$B$6=DS$2,SUM($BB1220:$BB1220),0)</f>
        <v>0</v>
      </c>
      <c r="DT1220" s="5">
        <f>IF('PRES-L-T'!$B$6=DT$2,SUM($BC1220:$BC1220),0)</f>
        <v>0</v>
      </c>
      <c r="DU1220" s="5">
        <f>IF('PRES-L-T'!$B$6=DU$2,SUM($BD1220:$BD1220),0)</f>
        <v>0</v>
      </c>
      <c r="DV1220" s="5">
        <f>IF('PRES-L-T'!$B$6=DV$2,SUM($BE1220:$BE1220),0)</f>
        <v>0</v>
      </c>
      <c r="DW1220" s="5">
        <f t="shared" si="98"/>
        <v>0</v>
      </c>
      <c r="DX1220" s="5">
        <f>IF('PRES-U-P'!$B$6=DX$2,SUM(C1220:AA1220),0)</f>
        <v>0</v>
      </c>
      <c r="DY1220" s="5">
        <f>IF('PRES-U-P'!$B$6=DY$2,SUM(AB1220:AY1220),0)</f>
        <v>0</v>
      </c>
      <c r="DZ1220" s="5">
        <f>IF('PRES-U-P'!$B$6=DZ$2,SUM(BA1220:BB1220),0)</f>
        <v>0</v>
      </c>
      <c r="EA1220" s="5">
        <f>IF('PRES-U-P'!$B$6=EA$2,SUM(BC1220:BD1220),0)</f>
        <v>0</v>
      </c>
      <c r="EB1220" s="5">
        <f>IF('PRES-U-P'!$B$6=EB$2,SUM(BE1220),0)</f>
        <v>0</v>
      </c>
      <c r="EC1220" s="5">
        <f t="shared" si="99"/>
        <v>0</v>
      </c>
    </row>
    <row r="1221" spans="1:133" x14ac:dyDescent="0.2">
      <c r="A1221" s="1">
        <v>71404</v>
      </c>
      <c r="B1221" s="1" t="s">
        <v>106</v>
      </c>
      <c r="BF1221" s="5">
        <f t="shared" si="96"/>
        <v>0</v>
      </c>
      <c r="BG1221" s="5">
        <f>IF(BG$2='PRES-S-L-T'!$B$6,C1221,0)</f>
        <v>0</v>
      </c>
      <c r="BH1221" s="5">
        <f>IF(BH$2='PRES-S-L-T'!$B$6,D1221,0)</f>
        <v>0</v>
      </c>
      <c r="BI1221" s="5">
        <f>IF(BI$2='PRES-S-L-T'!$B$6,E1221,0)</f>
        <v>0</v>
      </c>
      <c r="BJ1221" s="5">
        <f>IF(BJ$2='PRES-S-L-T'!$B$6,F1221,0)</f>
        <v>0</v>
      </c>
      <c r="BK1221" s="5">
        <f>IF(BK$2='PRES-S-L-T'!$B$6,G1221,0)</f>
        <v>0</v>
      </c>
      <c r="BL1221" s="5">
        <f>IF(BL$2='PRES-S-L-T'!$B$6,H1221,0)</f>
        <v>0</v>
      </c>
      <c r="BM1221" s="5">
        <f>IF(BM$2='PRES-S-L-T'!$B$6,I1221,0)</f>
        <v>0</v>
      </c>
      <c r="BN1221" s="5">
        <f>IF(BN$2='PRES-S-L-T'!$B$6,J1221,0)</f>
        <v>0</v>
      </c>
      <c r="BO1221" s="5">
        <f>IF(BO$2='PRES-S-L-T'!$B$6,K1221,0)</f>
        <v>0</v>
      </c>
      <c r="BP1221" s="5">
        <f>IF(BP$2='PRES-S-L-T'!$B$6,L1221,0)</f>
        <v>0</v>
      </c>
      <c r="BQ1221" s="5">
        <f>IF(BQ$2='PRES-S-L-T'!$B$6,M1221,0)</f>
        <v>0</v>
      </c>
      <c r="BR1221" s="5">
        <f>IF(BR$2='PRES-S-L-T'!$B$6,N1221,0)</f>
        <v>0</v>
      </c>
      <c r="BS1221" s="5">
        <f>IF(BS$2='PRES-S-L-T'!$B$6,O1221,0)</f>
        <v>0</v>
      </c>
      <c r="BV1221" s="5">
        <f>IF(BV$2='PRES-S-L-T'!$B$6,R1221,0)</f>
        <v>0</v>
      </c>
      <c r="BW1221" s="5">
        <f>IF(BW$2='PRES-S-L-T'!$B$6,S1221,0)</f>
        <v>0</v>
      </c>
      <c r="BX1221" s="5">
        <f>IF(BX$2='PRES-S-L-T'!$B$6,T1221,0)</f>
        <v>0</v>
      </c>
      <c r="BY1221" s="5">
        <f>IF(BY$2='PRES-S-L-T'!$B$6,U1221,0)</f>
        <v>0</v>
      </c>
      <c r="BZ1221" s="5">
        <f>IF(BZ$2='PRES-S-L-T'!$B$6,V1221,0)</f>
        <v>0</v>
      </c>
      <c r="CA1221" s="5">
        <f>IF(CA$2='PRES-S-L-T'!$B$6,W1221,0)</f>
        <v>0</v>
      </c>
      <c r="CB1221" s="5">
        <f>IF(CB$2='PRES-S-L-T'!$B$6,X1221,0)</f>
        <v>0</v>
      </c>
      <c r="CC1221" s="5">
        <f>IF(CC$2='PRES-S-L-T'!$B$6,Y1221,0)</f>
        <v>0</v>
      </c>
      <c r="CD1221" s="5">
        <f>IF(CD$2='PRES-S-L-T'!$B$6,Z1221,0)</f>
        <v>0</v>
      </c>
      <c r="CE1221" s="5">
        <f>IF(CE$2='PRES-S-L-T'!$B$6,AA1221,0)</f>
        <v>0</v>
      </c>
      <c r="CF1221" s="5">
        <f>IF(CF$2='PRES-S-L-T'!$B$6,AB1221,0)</f>
        <v>0</v>
      </c>
      <c r="CG1221" s="5">
        <f>IF(CG$2='PRES-S-L-T'!$B$6,AC1221,0)</f>
        <v>0</v>
      </c>
      <c r="CH1221" s="5">
        <f>IF(CH$2='PRES-S-L-T'!$B$6,AD1221,0)</f>
        <v>0</v>
      </c>
      <c r="CI1221" s="5">
        <f>IF(CI$2='PRES-S-L-T'!$B$6,AE1221,0)</f>
        <v>0</v>
      </c>
      <c r="CJ1221" s="5">
        <f>IF(CJ$2='PRES-S-L-T'!$B$6,AF1221,0)</f>
        <v>0</v>
      </c>
      <c r="CK1221" s="5">
        <f>IF(CK$2='PRES-S-L-T'!$B$6,AG1221,0)</f>
        <v>0</v>
      </c>
      <c r="CL1221" s="5">
        <f>IF(CL$2='PRES-S-L-T'!$B$6,AH1221,0)</f>
        <v>0</v>
      </c>
      <c r="CM1221" s="5">
        <f>IF(CM$2='PRES-S-L-T'!$B$6,AI1221,0)</f>
        <v>0</v>
      </c>
      <c r="CN1221" s="5">
        <f>IF(CN$2='PRES-S-L-T'!$B$6,AJ1221,0)</f>
        <v>0</v>
      </c>
      <c r="CO1221" s="5">
        <f>IF(CO$2='PRES-S-L-T'!$B$6,AK1221,0)</f>
        <v>0</v>
      </c>
      <c r="CP1221" s="5">
        <f>IF(CP$2='PRES-S-L-T'!$B$6,AL1221,0)</f>
        <v>0</v>
      </c>
      <c r="CQ1221" s="5">
        <f>IF(CQ$2='PRES-S-L-T'!$B$6,AM1221,0)</f>
        <v>0</v>
      </c>
      <c r="CR1221" s="5">
        <f>IF(CR$2='PRES-S-L-T'!$B$6,AN1221,0)</f>
        <v>0</v>
      </c>
      <c r="CS1221" s="5">
        <f>IF(CS$2='PRES-S-L-T'!$B$6,AO1221,0)</f>
        <v>0</v>
      </c>
      <c r="CT1221" s="5">
        <f>IF(CT$2='PRES-S-L-T'!$B$6,AP1221,0)</f>
        <v>0</v>
      </c>
      <c r="CU1221" s="5">
        <f>IF(CU$2='PRES-S-L-T'!$B$6,AQ1221,0)</f>
        <v>0</v>
      </c>
      <c r="CV1221" s="5">
        <f>IF(CV$2='PRES-S-L-T'!$B$6,AR1221,0)</f>
        <v>0</v>
      </c>
      <c r="CW1221" s="5">
        <f>IF(CW$2='PRES-S-L-T'!$B$6,AS1221,0)</f>
        <v>0</v>
      </c>
      <c r="CX1221" s="5">
        <f>IF(CX$2='PRES-S-L-T'!$B$6,AT1221,0)</f>
        <v>0</v>
      </c>
      <c r="CY1221" s="5">
        <f>IF(CY$2='PRES-S-L-T'!$B$6,AU1221,0)</f>
        <v>0</v>
      </c>
      <c r="CZ1221" s="5">
        <f>IF(CZ$2='PRES-S-L-T'!$B$6,AV1221,0)</f>
        <v>0</v>
      </c>
      <c r="DA1221" s="5">
        <f>IF(DA$2='PRES-S-L-T'!$B$6,AW1221,0)</f>
        <v>0</v>
      </c>
      <c r="DB1221" s="5">
        <f>IF(DB$2='PRES-S-L-T'!$B$6,AX1221,0)</f>
        <v>0</v>
      </c>
      <c r="DE1221" s="5">
        <f>IF(DE$2='PRES-S-L-T'!$B$6,BA1221,0)</f>
        <v>0</v>
      </c>
      <c r="DF1221" s="5">
        <f>IF(DF$2='PRES-S-L-T'!$B$6,BB1221,0)</f>
        <v>0</v>
      </c>
      <c r="DG1221" s="5">
        <f>IF(DG$2='PRES-S-L-T'!$B$6,BC1221,0)</f>
        <v>0</v>
      </c>
      <c r="DH1221" s="5">
        <f>IF(DH$2='PRES-S-L-T'!$B$6,BD1221,0)</f>
        <v>0</v>
      </c>
      <c r="DI1221" s="5">
        <f>IF(DI$2='PRES-S-L-T'!$B$6,BE1221,0)</f>
        <v>0</v>
      </c>
      <c r="DJ1221" s="5">
        <f t="shared" si="97"/>
        <v>0</v>
      </c>
      <c r="DK1221" s="5">
        <f>IF('PRES-L-T'!$B$6=DK$2,SUM($C1221:$O1221),0)</f>
        <v>0</v>
      </c>
      <c r="DL1221" s="5">
        <f>IF('PRES-L-T'!$B$6=DL$2,SUM($R1221:$AB1221),0)</f>
        <v>0</v>
      </c>
      <c r="DM1221" s="5">
        <f>IF('PRES-L-T'!$B$6=DM$2,SUM($AC1221:$AE1221),0)</f>
        <v>0</v>
      </c>
      <c r="DN1221" s="5">
        <f>IF('PRES-L-T'!$B$6=DN$2,SUM($AG1221:$AI1221),0)</f>
        <v>0</v>
      </c>
      <c r="DO1221" s="5">
        <f>IF('PRES-L-T'!$B$6=DO$2,SUM($AJ1221:$AP1221),0)</f>
        <v>0</v>
      </c>
      <c r="DP1221" s="5">
        <f>IF('PRES-L-T'!$B$6=DP$2,SUM($AT1221:$AU1221),0)</f>
        <v>0</v>
      </c>
      <c r="DQ1221" s="5">
        <f>IF('PRES-L-T'!$B$6=DQ$2,SUM($AV1221:$AX1221),0)</f>
        <v>0</v>
      </c>
      <c r="DR1221" s="5">
        <f>IF('PRES-L-T'!$B$6=DR$2,SUM($BA1221:$BA1221),0)</f>
        <v>0</v>
      </c>
      <c r="DS1221" s="5">
        <f>IF('PRES-L-T'!$B$6=DS$2,SUM($BB1221:$BB1221),0)</f>
        <v>0</v>
      </c>
      <c r="DT1221" s="5">
        <f>IF('PRES-L-T'!$B$6=DT$2,SUM($BC1221:$BC1221),0)</f>
        <v>0</v>
      </c>
      <c r="DU1221" s="5">
        <f>IF('PRES-L-T'!$B$6=DU$2,SUM($BD1221:$BD1221),0)</f>
        <v>0</v>
      </c>
      <c r="DV1221" s="5">
        <f>IF('PRES-L-T'!$B$6=DV$2,SUM($BE1221:$BE1221),0)</f>
        <v>0</v>
      </c>
      <c r="DW1221" s="5">
        <f t="shared" si="98"/>
        <v>0</v>
      </c>
      <c r="DX1221" s="5">
        <f>IF('PRES-U-P'!$B$6=DX$2,SUM(C1221:AA1221),0)</f>
        <v>0</v>
      </c>
      <c r="DY1221" s="5">
        <f>IF('PRES-U-P'!$B$6=DY$2,SUM(AB1221:AY1221),0)</f>
        <v>0</v>
      </c>
      <c r="DZ1221" s="5">
        <f>IF('PRES-U-P'!$B$6=DZ$2,SUM(BA1221:BB1221),0)</f>
        <v>0</v>
      </c>
      <c r="EA1221" s="5">
        <f>IF('PRES-U-P'!$B$6=EA$2,SUM(BC1221:BD1221),0)</f>
        <v>0</v>
      </c>
      <c r="EB1221" s="5">
        <f>IF('PRES-U-P'!$B$6=EB$2,SUM(BE1221),0)</f>
        <v>0</v>
      </c>
      <c r="EC1221" s="5">
        <f t="shared" si="99"/>
        <v>0</v>
      </c>
    </row>
    <row r="1222" spans="1:133" x14ac:dyDescent="0.2">
      <c r="A1222" s="1">
        <v>71405</v>
      </c>
      <c r="B1222" s="1" t="s">
        <v>102</v>
      </c>
      <c r="BF1222" s="5">
        <f t="shared" si="96"/>
        <v>0</v>
      </c>
      <c r="BG1222" s="5">
        <f>IF(BG$2='PRES-S-L-T'!$B$6,C1222,0)</f>
        <v>0</v>
      </c>
      <c r="BH1222" s="5">
        <f>IF(BH$2='PRES-S-L-T'!$B$6,D1222,0)</f>
        <v>0</v>
      </c>
      <c r="BI1222" s="5">
        <f>IF(BI$2='PRES-S-L-T'!$B$6,E1222,0)</f>
        <v>0</v>
      </c>
      <c r="BJ1222" s="5">
        <f>IF(BJ$2='PRES-S-L-T'!$B$6,F1222,0)</f>
        <v>0</v>
      </c>
      <c r="BK1222" s="5">
        <f>IF(BK$2='PRES-S-L-T'!$B$6,G1222,0)</f>
        <v>0</v>
      </c>
      <c r="BL1222" s="5">
        <f>IF(BL$2='PRES-S-L-T'!$B$6,H1222,0)</f>
        <v>0</v>
      </c>
      <c r="BM1222" s="5">
        <f>IF(BM$2='PRES-S-L-T'!$B$6,I1222,0)</f>
        <v>0</v>
      </c>
      <c r="BN1222" s="5">
        <f>IF(BN$2='PRES-S-L-T'!$B$6,J1222,0)</f>
        <v>0</v>
      </c>
      <c r="BO1222" s="5">
        <f>IF(BO$2='PRES-S-L-T'!$B$6,K1222,0)</f>
        <v>0</v>
      </c>
      <c r="BP1222" s="5">
        <f>IF(BP$2='PRES-S-L-T'!$B$6,L1222,0)</f>
        <v>0</v>
      </c>
      <c r="BQ1222" s="5">
        <f>IF(BQ$2='PRES-S-L-T'!$B$6,M1222,0)</f>
        <v>0</v>
      </c>
      <c r="BR1222" s="5">
        <f>IF(BR$2='PRES-S-L-T'!$B$6,N1222,0)</f>
        <v>0</v>
      </c>
      <c r="BS1222" s="5">
        <f>IF(BS$2='PRES-S-L-T'!$B$6,O1222,0)</f>
        <v>0</v>
      </c>
      <c r="BV1222" s="5">
        <f>IF(BV$2='PRES-S-L-T'!$B$6,R1222,0)</f>
        <v>0</v>
      </c>
      <c r="BW1222" s="5">
        <f>IF(BW$2='PRES-S-L-T'!$B$6,S1222,0)</f>
        <v>0</v>
      </c>
      <c r="BX1222" s="5">
        <f>IF(BX$2='PRES-S-L-T'!$B$6,T1222,0)</f>
        <v>0</v>
      </c>
      <c r="BY1222" s="5">
        <f>IF(BY$2='PRES-S-L-T'!$B$6,U1222,0)</f>
        <v>0</v>
      </c>
      <c r="BZ1222" s="5">
        <f>IF(BZ$2='PRES-S-L-T'!$B$6,V1222,0)</f>
        <v>0</v>
      </c>
      <c r="CA1222" s="5">
        <f>IF(CA$2='PRES-S-L-T'!$B$6,W1222,0)</f>
        <v>0</v>
      </c>
      <c r="CB1222" s="5">
        <f>IF(CB$2='PRES-S-L-T'!$B$6,X1222,0)</f>
        <v>0</v>
      </c>
      <c r="CC1222" s="5">
        <f>IF(CC$2='PRES-S-L-T'!$B$6,Y1222,0)</f>
        <v>0</v>
      </c>
      <c r="CD1222" s="5">
        <f>IF(CD$2='PRES-S-L-T'!$B$6,Z1222,0)</f>
        <v>0</v>
      </c>
      <c r="CE1222" s="5">
        <f>IF(CE$2='PRES-S-L-T'!$B$6,AA1222,0)</f>
        <v>0</v>
      </c>
      <c r="CF1222" s="5">
        <f>IF(CF$2='PRES-S-L-T'!$B$6,AB1222,0)</f>
        <v>0</v>
      </c>
      <c r="CG1222" s="5">
        <f>IF(CG$2='PRES-S-L-T'!$B$6,AC1222,0)</f>
        <v>0</v>
      </c>
      <c r="CH1222" s="5">
        <f>IF(CH$2='PRES-S-L-T'!$B$6,AD1222,0)</f>
        <v>0</v>
      </c>
      <c r="CI1222" s="5">
        <f>IF(CI$2='PRES-S-L-T'!$B$6,AE1222,0)</f>
        <v>0</v>
      </c>
      <c r="CJ1222" s="5">
        <f>IF(CJ$2='PRES-S-L-T'!$B$6,AF1222,0)</f>
        <v>0</v>
      </c>
      <c r="CK1222" s="5">
        <f>IF(CK$2='PRES-S-L-T'!$B$6,AG1222,0)</f>
        <v>0</v>
      </c>
      <c r="CL1222" s="5">
        <f>IF(CL$2='PRES-S-L-T'!$B$6,AH1222,0)</f>
        <v>0</v>
      </c>
      <c r="CM1222" s="5">
        <f>IF(CM$2='PRES-S-L-T'!$B$6,AI1222,0)</f>
        <v>0</v>
      </c>
      <c r="CN1222" s="5">
        <f>IF(CN$2='PRES-S-L-T'!$B$6,AJ1222,0)</f>
        <v>0</v>
      </c>
      <c r="CO1222" s="5">
        <f>IF(CO$2='PRES-S-L-T'!$B$6,AK1222,0)</f>
        <v>0</v>
      </c>
      <c r="CP1222" s="5">
        <f>IF(CP$2='PRES-S-L-T'!$B$6,AL1222,0)</f>
        <v>0</v>
      </c>
      <c r="CQ1222" s="5">
        <f>IF(CQ$2='PRES-S-L-T'!$B$6,AM1222,0)</f>
        <v>0</v>
      </c>
      <c r="CR1222" s="5">
        <f>IF(CR$2='PRES-S-L-T'!$B$6,AN1222,0)</f>
        <v>0</v>
      </c>
      <c r="CS1222" s="5">
        <f>IF(CS$2='PRES-S-L-T'!$B$6,AO1222,0)</f>
        <v>0</v>
      </c>
      <c r="CT1222" s="5">
        <f>IF(CT$2='PRES-S-L-T'!$B$6,AP1222,0)</f>
        <v>0</v>
      </c>
      <c r="CU1222" s="5">
        <f>IF(CU$2='PRES-S-L-T'!$B$6,AQ1222,0)</f>
        <v>0</v>
      </c>
      <c r="CV1222" s="5">
        <f>IF(CV$2='PRES-S-L-T'!$B$6,AR1222,0)</f>
        <v>0</v>
      </c>
      <c r="CW1222" s="5">
        <f>IF(CW$2='PRES-S-L-T'!$B$6,AS1222,0)</f>
        <v>0</v>
      </c>
      <c r="CX1222" s="5">
        <f>IF(CX$2='PRES-S-L-T'!$B$6,AT1222,0)</f>
        <v>0</v>
      </c>
      <c r="CY1222" s="5">
        <f>IF(CY$2='PRES-S-L-T'!$B$6,AU1222,0)</f>
        <v>0</v>
      </c>
      <c r="CZ1222" s="5">
        <f>IF(CZ$2='PRES-S-L-T'!$B$6,AV1222,0)</f>
        <v>0</v>
      </c>
      <c r="DA1222" s="5">
        <f>IF(DA$2='PRES-S-L-T'!$B$6,AW1222,0)</f>
        <v>0</v>
      </c>
      <c r="DB1222" s="5">
        <f>IF(DB$2='PRES-S-L-T'!$B$6,AX1222,0)</f>
        <v>0</v>
      </c>
      <c r="DE1222" s="5">
        <f>IF(DE$2='PRES-S-L-T'!$B$6,BA1222,0)</f>
        <v>0</v>
      </c>
      <c r="DF1222" s="5">
        <f>IF(DF$2='PRES-S-L-T'!$B$6,BB1222,0)</f>
        <v>0</v>
      </c>
      <c r="DG1222" s="5">
        <f>IF(DG$2='PRES-S-L-T'!$B$6,BC1222,0)</f>
        <v>0</v>
      </c>
      <c r="DH1222" s="5">
        <f>IF(DH$2='PRES-S-L-T'!$B$6,BD1222,0)</f>
        <v>0</v>
      </c>
      <c r="DI1222" s="5">
        <f>IF(DI$2='PRES-S-L-T'!$B$6,BE1222,0)</f>
        <v>0</v>
      </c>
      <c r="DJ1222" s="5">
        <f t="shared" si="97"/>
        <v>0</v>
      </c>
      <c r="DK1222" s="5">
        <f>IF('PRES-L-T'!$B$6=DK$2,SUM($C1222:$O1222),0)</f>
        <v>0</v>
      </c>
      <c r="DL1222" s="5">
        <f>IF('PRES-L-T'!$B$6=DL$2,SUM($R1222:$AB1222),0)</f>
        <v>0</v>
      </c>
      <c r="DM1222" s="5">
        <f>IF('PRES-L-T'!$B$6=DM$2,SUM($AC1222:$AE1222),0)</f>
        <v>0</v>
      </c>
      <c r="DN1222" s="5">
        <f>IF('PRES-L-T'!$B$6=DN$2,SUM($AG1222:$AI1222),0)</f>
        <v>0</v>
      </c>
      <c r="DO1222" s="5">
        <f>IF('PRES-L-T'!$B$6=DO$2,SUM($AJ1222:$AP1222),0)</f>
        <v>0</v>
      </c>
      <c r="DP1222" s="5">
        <f>IF('PRES-L-T'!$B$6=DP$2,SUM($AT1222:$AU1222),0)</f>
        <v>0</v>
      </c>
      <c r="DQ1222" s="5">
        <f>IF('PRES-L-T'!$B$6=DQ$2,SUM($AV1222:$AX1222),0)</f>
        <v>0</v>
      </c>
      <c r="DR1222" s="5">
        <f>IF('PRES-L-T'!$B$6=DR$2,SUM($BA1222:$BA1222),0)</f>
        <v>0</v>
      </c>
      <c r="DS1222" s="5">
        <f>IF('PRES-L-T'!$B$6=DS$2,SUM($BB1222:$BB1222),0)</f>
        <v>0</v>
      </c>
      <c r="DT1222" s="5">
        <f>IF('PRES-L-T'!$B$6=DT$2,SUM($BC1222:$BC1222),0)</f>
        <v>0</v>
      </c>
      <c r="DU1222" s="5">
        <f>IF('PRES-L-T'!$B$6=DU$2,SUM($BD1222:$BD1222),0)</f>
        <v>0</v>
      </c>
      <c r="DV1222" s="5">
        <f>IF('PRES-L-T'!$B$6=DV$2,SUM($BE1222:$BE1222),0)</f>
        <v>0</v>
      </c>
      <c r="DW1222" s="5">
        <f t="shared" si="98"/>
        <v>0</v>
      </c>
      <c r="DX1222" s="5">
        <f>IF('PRES-U-P'!$B$6=DX$2,SUM(C1222:AA1222),0)</f>
        <v>0</v>
      </c>
      <c r="DY1222" s="5">
        <f>IF('PRES-U-P'!$B$6=DY$2,SUM(AB1222:AY1222),0)</f>
        <v>0</v>
      </c>
      <c r="DZ1222" s="5">
        <f>IF('PRES-U-P'!$B$6=DZ$2,SUM(BA1222:BB1222),0)</f>
        <v>0</v>
      </c>
      <c r="EA1222" s="5">
        <f>IF('PRES-U-P'!$B$6=EA$2,SUM(BC1222:BD1222),0)</f>
        <v>0</v>
      </c>
      <c r="EB1222" s="5">
        <f>IF('PRES-U-P'!$B$6=EB$2,SUM(BE1222),0)</f>
        <v>0</v>
      </c>
      <c r="EC1222" s="5">
        <f t="shared" si="99"/>
        <v>0</v>
      </c>
    </row>
    <row r="1223" spans="1:133" x14ac:dyDescent="0.2">
      <c r="A1223" s="1">
        <v>71406</v>
      </c>
      <c r="B1223" s="1" t="s">
        <v>103</v>
      </c>
      <c r="BF1223" s="5">
        <f t="shared" si="96"/>
        <v>0</v>
      </c>
      <c r="BG1223" s="5">
        <f>IF(BG$2='PRES-S-L-T'!$B$6,C1223,0)</f>
        <v>0</v>
      </c>
      <c r="BH1223" s="5">
        <f>IF(BH$2='PRES-S-L-T'!$B$6,D1223,0)</f>
        <v>0</v>
      </c>
      <c r="BI1223" s="5">
        <f>IF(BI$2='PRES-S-L-T'!$B$6,E1223,0)</f>
        <v>0</v>
      </c>
      <c r="BJ1223" s="5">
        <f>IF(BJ$2='PRES-S-L-T'!$B$6,F1223,0)</f>
        <v>0</v>
      </c>
      <c r="BK1223" s="5">
        <f>IF(BK$2='PRES-S-L-T'!$B$6,G1223,0)</f>
        <v>0</v>
      </c>
      <c r="BL1223" s="5">
        <f>IF(BL$2='PRES-S-L-T'!$B$6,H1223,0)</f>
        <v>0</v>
      </c>
      <c r="BM1223" s="5">
        <f>IF(BM$2='PRES-S-L-T'!$B$6,I1223,0)</f>
        <v>0</v>
      </c>
      <c r="BN1223" s="5">
        <f>IF(BN$2='PRES-S-L-T'!$B$6,J1223,0)</f>
        <v>0</v>
      </c>
      <c r="BO1223" s="5">
        <f>IF(BO$2='PRES-S-L-T'!$B$6,K1223,0)</f>
        <v>0</v>
      </c>
      <c r="BP1223" s="5">
        <f>IF(BP$2='PRES-S-L-T'!$B$6,L1223,0)</f>
        <v>0</v>
      </c>
      <c r="BQ1223" s="5">
        <f>IF(BQ$2='PRES-S-L-T'!$B$6,M1223,0)</f>
        <v>0</v>
      </c>
      <c r="BR1223" s="5">
        <f>IF(BR$2='PRES-S-L-T'!$B$6,N1223,0)</f>
        <v>0</v>
      </c>
      <c r="BS1223" s="5">
        <f>IF(BS$2='PRES-S-L-T'!$B$6,O1223,0)</f>
        <v>0</v>
      </c>
      <c r="BV1223" s="5">
        <f>IF(BV$2='PRES-S-L-T'!$B$6,R1223,0)</f>
        <v>0</v>
      </c>
      <c r="BW1223" s="5">
        <f>IF(BW$2='PRES-S-L-T'!$B$6,S1223,0)</f>
        <v>0</v>
      </c>
      <c r="BX1223" s="5">
        <f>IF(BX$2='PRES-S-L-T'!$B$6,T1223,0)</f>
        <v>0</v>
      </c>
      <c r="BY1223" s="5">
        <f>IF(BY$2='PRES-S-L-T'!$B$6,U1223,0)</f>
        <v>0</v>
      </c>
      <c r="BZ1223" s="5">
        <f>IF(BZ$2='PRES-S-L-T'!$B$6,V1223,0)</f>
        <v>0</v>
      </c>
      <c r="CA1223" s="5">
        <f>IF(CA$2='PRES-S-L-T'!$B$6,W1223,0)</f>
        <v>0</v>
      </c>
      <c r="CB1223" s="5">
        <f>IF(CB$2='PRES-S-L-T'!$B$6,X1223,0)</f>
        <v>0</v>
      </c>
      <c r="CC1223" s="5">
        <f>IF(CC$2='PRES-S-L-T'!$B$6,Y1223,0)</f>
        <v>0</v>
      </c>
      <c r="CD1223" s="5">
        <f>IF(CD$2='PRES-S-L-T'!$B$6,Z1223,0)</f>
        <v>0</v>
      </c>
      <c r="CE1223" s="5">
        <f>IF(CE$2='PRES-S-L-T'!$B$6,AA1223,0)</f>
        <v>0</v>
      </c>
      <c r="CF1223" s="5">
        <f>IF(CF$2='PRES-S-L-T'!$B$6,AB1223,0)</f>
        <v>0</v>
      </c>
      <c r="CG1223" s="5">
        <f>IF(CG$2='PRES-S-L-T'!$B$6,AC1223,0)</f>
        <v>0</v>
      </c>
      <c r="CH1223" s="5">
        <f>IF(CH$2='PRES-S-L-T'!$B$6,AD1223,0)</f>
        <v>0</v>
      </c>
      <c r="CI1223" s="5">
        <f>IF(CI$2='PRES-S-L-T'!$B$6,AE1223,0)</f>
        <v>0</v>
      </c>
      <c r="CJ1223" s="5">
        <f>IF(CJ$2='PRES-S-L-T'!$B$6,AF1223,0)</f>
        <v>0</v>
      </c>
      <c r="CK1223" s="5">
        <f>IF(CK$2='PRES-S-L-T'!$B$6,AG1223,0)</f>
        <v>0</v>
      </c>
      <c r="CL1223" s="5">
        <f>IF(CL$2='PRES-S-L-T'!$B$6,AH1223,0)</f>
        <v>0</v>
      </c>
      <c r="CM1223" s="5">
        <f>IF(CM$2='PRES-S-L-T'!$B$6,AI1223,0)</f>
        <v>0</v>
      </c>
      <c r="CN1223" s="5">
        <f>IF(CN$2='PRES-S-L-T'!$B$6,AJ1223,0)</f>
        <v>0</v>
      </c>
      <c r="CO1223" s="5">
        <f>IF(CO$2='PRES-S-L-T'!$B$6,AK1223,0)</f>
        <v>0</v>
      </c>
      <c r="CP1223" s="5">
        <f>IF(CP$2='PRES-S-L-T'!$B$6,AL1223,0)</f>
        <v>0</v>
      </c>
      <c r="CQ1223" s="5">
        <f>IF(CQ$2='PRES-S-L-T'!$B$6,AM1223,0)</f>
        <v>0</v>
      </c>
      <c r="CR1223" s="5">
        <f>IF(CR$2='PRES-S-L-T'!$B$6,AN1223,0)</f>
        <v>0</v>
      </c>
      <c r="CS1223" s="5">
        <f>IF(CS$2='PRES-S-L-T'!$B$6,AO1223,0)</f>
        <v>0</v>
      </c>
      <c r="CT1223" s="5">
        <f>IF(CT$2='PRES-S-L-T'!$B$6,AP1223,0)</f>
        <v>0</v>
      </c>
      <c r="CU1223" s="5">
        <f>IF(CU$2='PRES-S-L-T'!$B$6,AQ1223,0)</f>
        <v>0</v>
      </c>
      <c r="CV1223" s="5">
        <f>IF(CV$2='PRES-S-L-T'!$B$6,AR1223,0)</f>
        <v>0</v>
      </c>
      <c r="CW1223" s="5">
        <f>IF(CW$2='PRES-S-L-T'!$B$6,AS1223,0)</f>
        <v>0</v>
      </c>
      <c r="CX1223" s="5">
        <f>IF(CX$2='PRES-S-L-T'!$B$6,AT1223,0)</f>
        <v>0</v>
      </c>
      <c r="CY1223" s="5">
        <f>IF(CY$2='PRES-S-L-T'!$B$6,AU1223,0)</f>
        <v>0</v>
      </c>
      <c r="CZ1223" s="5">
        <f>IF(CZ$2='PRES-S-L-T'!$B$6,AV1223,0)</f>
        <v>0</v>
      </c>
      <c r="DA1223" s="5">
        <f>IF(DA$2='PRES-S-L-T'!$B$6,AW1223,0)</f>
        <v>0</v>
      </c>
      <c r="DB1223" s="5">
        <f>IF(DB$2='PRES-S-L-T'!$B$6,AX1223,0)</f>
        <v>0</v>
      </c>
      <c r="DE1223" s="5">
        <f>IF(DE$2='PRES-S-L-T'!$B$6,BA1223,0)</f>
        <v>0</v>
      </c>
      <c r="DF1223" s="5">
        <f>IF(DF$2='PRES-S-L-T'!$B$6,BB1223,0)</f>
        <v>0</v>
      </c>
      <c r="DG1223" s="5">
        <f>IF(DG$2='PRES-S-L-T'!$B$6,BC1223,0)</f>
        <v>0</v>
      </c>
      <c r="DH1223" s="5">
        <f>IF(DH$2='PRES-S-L-T'!$B$6,BD1223,0)</f>
        <v>0</v>
      </c>
      <c r="DI1223" s="5">
        <f>IF(DI$2='PRES-S-L-T'!$B$6,BE1223,0)</f>
        <v>0</v>
      </c>
      <c r="DJ1223" s="5">
        <f t="shared" si="97"/>
        <v>0</v>
      </c>
      <c r="DK1223" s="5">
        <f>IF('PRES-L-T'!$B$6=DK$2,SUM($C1223:$O1223),0)</f>
        <v>0</v>
      </c>
      <c r="DL1223" s="5">
        <f>IF('PRES-L-T'!$B$6=DL$2,SUM($R1223:$AB1223),0)</f>
        <v>0</v>
      </c>
      <c r="DM1223" s="5">
        <f>IF('PRES-L-T'!$B$6=DM$2,SUM($AC1223:$AE1223),0)</f>
        <v>0</v>
      </c>
      <c r="DN1223" s="5">
        <f>IF('PRES-L-T'!$B$6=DN$2,SUM($AG1223:$AI1223),0)</f>
        <v>0</v>
      </c>
      <c r="DO1223" s="5">
        <f>IF('PRES-L-T'!$B$6=DO$2,SUM($AJ1223:$AP1223),0)</f>
        <v>0</v>
      </c>
      <c r="DP1223" s="5">
        <f>IF('PRES-L-T'!$B$6=DP$2,SUM($AT1223:$AU1223),0)</f>
        <v>0</v>
      </c>
      <c r="DQ1223" s="5">
        <f>IF('PRES-L-T'!$B$6=DQ$2,SUM($AV1223:$AX1223),0)</f>
        <v>0</v>
      </c>
      <c r="DR1223" s="5">
        <f>IF('PRES-L-T'!$B$6=DR$2,SUM($BA1223:$BA1223),0)</f>
        <v>0</v>
      </c>
      <c r="DS1223" s="5">
        <f>IF('PRES-L-T'!$B$6=DS$2,SUM($BB1223:$BB1223),0)</f>
        <v>0</v>
      </c>
      <c r="DT1223" s="5">
        <f>IF('PRES-L-T'!$B$6=DT$2,SUM($BC1223:$BC1223),0)</f>
        <v>0</v>
      </c>
      <c r="DU1223" s="5">
        <f>IF('PRES-L-T'!$B$6=DU$2,SUM($BD1223:$BD1223),0)</f>
        <v>0</v>
      </c>
      <c r="DV1223" s="5">
        <f>IF('PRES-L-T'!$B$6=DV$2,SUM($BE1223:$BE1223),0)</f>
        <v>0</v>
      </c>
      <c r="DW1223" s="5">
        <f t="shared" si="98"/>
        <v>0</v>
      </c>
      <c r="DX1223" s="5">
        <f>IF('PRES-U-P'!$B$6=DX$2,SUM(C1223:AA1223),0)</f>
        <v>0</v>
      </c>
      <c r="DY1223" s="5">
        <f>IF('PRES-U-P'!$B$6=DY$2,SUM(AB1223:AY1223),0)</f>
        <v>0</v>
      </c>
      <c r="DZ1223" s="5">
        <f>IF('PRES-U-P'!$B$6=DZ$2,SUM(BA1223:BB1223),0)</f>
        <v>0</v>
      </c>
      <c r="EA1223" s="5">
        <f>IF('PRES-U-P'!$B$6=EA$2,SUM(BC1223:BD1223),0)</f>
        <v>0</v>
      </c>
      <c r="EB1223" s="5">
        <f>IF('PRES-U-P'!$B$6=EB$2,SUM(BE1223),0)</f>
        <v>0</v>
      </c>
      <c r="EC1223" s="5">
        <f t="shared" si="99"/>
        <v>0</v>
      </c>
    </row>
    <row r="1224" spans="1:133" x14ac:dyDescent="0.2">
      <c r="A1224" s="1">
        <v>72101</v>
      </c>
      <c r="B1224" s="1" t="s">
        <v>189</v>
      </c>
      <c r="BF1224" s="5">
        <f t="shared" si="96"/>
        <v>0</v>
      </c>
      <c r="BG1224" s="5">
        <f>IF(BG$2='PRES-S-L-T'!$B$6,C1224,0)</f>
        <v>0</v>
      </c>
      <c r="BH1224" s="5">
        <f>IF(BH$2='PRES-S-L-T'!$B$6,D1224,0)</f>
        <v>0</v>
      </c>
      <c r="BI1224" s="5">
        <f>IF(BI$2='PRES-S-L-T'!$B$6,E1224,0)</f>
        <v>0</v>
      </c>
      <c r="BJ1224" s="5">
        <f>IF(BJ$2='PRES-S-L-T'!$B$6,F1224,0)</f>
        <v>0</v>
      </c>
      <c r="BK1224" s="5">
        <f>IF(BK$2='PRES-S-L-T'!$B$6,G1224,0)</f>
        <v>0</v>
      </c>
      <c r="BL1224" s="5">
        <f>IF(BL$2='PRES-S-L-T'!$B$6,H1224,0)</f>
        <v>0</v>
      </c>
      <c r="BM1224" s="5">
        <f>IF(BM$2='PRES-S-L-T'!$B$6,I1224,0)</f>
        <v>0</v>
      </c>
      <c r="BN1224" s="5">
        <f>IF(BN$2='PRES-S-L-T'!$B$6,J1224,0)</f>
        <v>0</v>
      </c>
      <c r="BO1224" s="5">
        <f>IF(BO$2='PRES-S-L-T'!$B$6,K1224,0)</f>
        <v>0</v>
      </c>
      <c r="BP1224" s="5">
        <f>IF(BP$2='PRES-S-L-T'!$B$6,L1224,0)</f>
        <v>0</v>
      </c>
      <c r="BQ1224" s="5">
        <f>IF(BQ$2='PRES-S-L-T'!$B$6,M1224,0)</f>
        <v>0</v>
      </c>
      <c r="BR1224" s="5">
        <f>IF(BR$2='PRES-S-L-T'!$B$6,N1224,0)</f>
        <v>0</v>
      </c>
      <c r="BS1224" s="5">
        <f>IF(BS$2='PRES-S-L-T'!$B$6,O1224,0)</f>
        <v>0</v>
      </c>
      <c r="BV1224" s="5">
        <f>IF(BV$2='PRES-S-L-T'!$B$6,R1224,0)</f>
        <v>0</v>
      </c>
      <c r="BW1224" s="5">
        <f>IF(BW$2='PRES-S-L-T'!$B$6,S1224,0)</f>
        <v>0</v>
      </c>
      <c r="BX1224" s="5">
        <f>IF(BX$2='PRES-S-L-T'!$B$6,T1224,0)</f>
        <v>0</v>
      </c>
      <c r="BY1224" s="5">
        <f>IF(BY$2='PRES-S-L-T'!$B$6,U1224,0)</f>
        <v>0</v>
      </c>
      <c r="BZ1224" s="5">
        <f>IF(BZ$2='PRES-S-L-T'!$B$6,V1224,0)</f>
        <v>0</v>
      </c>
      <c r="CA1224" s="5">
        <f>IF(CA$2='PRES-S-L-T'!$B$6,W1224,0)</f>
        <v>0</v>
      </c>
      <c r="CB1224" s="5">
        <f>IF(CB$2='PRES-S-L-T'!$B$6,X1224,0)</f>
        <v>0</v>
      </c>
      <c r="CC1224" s="5">
        <f>IF(CC$2='PRES-S-L-T'!$B$6,Y1224,0)</f>
        <v>0</v>
      </c>
      <c r="CD1224" s="5">
        <f>IF(CD$2='PRES-S-L-T'!$B$6,Z1224,0)</f>
        <v>0</v>
      </c>
      <c r="CE1224" s="5">
        <f>IF(CE$2='PRES-S-L-T'!$B$6,AA1224,0)</f>
        <v>0</v>
      </c>
      <c r="CF1224" s="5">
        <f>IF(CF$2='PRES-S-L-T'!$B$6,AB1224,0)</f>
        <v>0</v>
      </c>
      <c r="CG1224" s="5">
        <f>IF(CG$2='PRES-S-L-T'!$B$6,AC1224,0)</f>
        <v>0</v>
      </c>
      <c r="CH1224" s="5">
        <f>IF(CH$2='PRES-S-L-T'!$B$6,AD1224,0)</f>
        <v>0</v>
      </c>
      <c r="CI1224" s="5">
        <f>IF(CI$2='PRES-S-L-T'!$B$6,AE1224,0)</f>
        <v>0</v>
      </c>
      <c r="CJ1224" s="5">
        <f>IF(CJ$2='PRES-S-L-T'!$B$6,AF1224,0)</f>
        <v>0</v>
      </c>
      <c r="CK1224" s="5">
        <f>IF(CK$2='PRES-S-L-T'!$B$6,AG1224,0)</f>
        <v>0</v>
      </c>
      <c r="CL1224" s="5">
        <f>IF(CL$2='PRES-S-L-T'!$B$6,AH1224,0)</f>
        <v>0</v>
      </c>
      <c r="CM1224" s="5">
        <f>IF(CM$2='PRES-S-L-T'!$B$6,AI1224,0)</f>
        <v>0</v>
      </c>
      <c r="CN1224" s="5">
        <f>IF(CN$2='PRES-S-L-T'!$B$6,AJ1224,0)</f>
        <v>0</v>
      </c>
      <c r="CO1224" s="5">
        <f>IF(CO$2='PRES-S-L-T'!$B$6,AK1224,0)</f>
        <v>0</v>
      </c>
      <c r="CP1224" s="5">
        <f>IF(CP$2='PRES-S-L-T'!$B$6,AL1224,0)</f>
        <v>0</v>
      </c>
      <c r="CQ1224" s="5">
        <f>IF(CQ$2='PRES-S-L-T'!$B$6,AM1224,0)</f>
        <v>0</v>
      </c>
      <c r="CR1224" s="5">
        <f>IF(CR$2='PRES-S-L-T'!$B$6,AN1224,0)</f>
        <v>0</v>
      </c>
      <c r="CS1224" s="5">
        <f>IF(CS$2='PRES-S-L-T'!$B$6,AO1224,0)</f>
        <v>0</v>
      </c>
      <c r="CT1224" s="5">
        <f>IF(CT$2='PRES-S-L-T'!$B$6,AP1224,0)</f>
        <v>0</v>
      </c>
      <c r="CU1224" s="5">
        <f>IF(CU$2='PRES-S-L-T'!$B$6,AQ1224,0)</f>
        <v>0</v>
      </c>
      <c r="CV1224" s="5">
        <f>IF(CV$2='PRES-S-L-T'!$B$6,AR1224,0)</f>
        <v>0</v>
      </c>
      <c r="CW1224" s="5">
        <f>IF(CW$2='PRES-S-L-T'!$B$6,AS1224,0)</f>
        <v>0</v>
      </c>
      <c r="CX1224" s="5">
        <f>IF(CX$2='PRES-S-L-T'!$B$6,AT1224,0)</f>
        <v>0</v>
      </c>
      <c r="CY1224" s="5">
        <f>IF(CY$2='PRES-S-L-T'!$B$6,AU1224,0)</f>
        <v>0</v>
      </c>
      <c r="CZ1224" s="5">
        <f>IF(CZ$2='PRES-S-L-T'!$B$6,AV1224,0)</f>
        <v>0</v>
      </c>
      <c r="DA1224" s="5">
        <f>IF(DA$2='PRES-S-L-T'!$B$6,AW1224,0)</f>
        <v>0</v>
      </c>
      <c r="DB1224" s="5">
        <f>IF(DB$2='PRES-S-L-T'!$B$6,AX1224,0)</f>
        <v>0</v>
      </c>
      <c r="DE1224" s="5">
        <f>IF(DE$2='PRES-S-L-T'!$B$6,BA1224,0)</f>
        <v>0</v>
      </c>
      <c r="DF1224" s="5">
        <f>IF(DF$2='PRES-S-L-T'!$B$6,BB1224,0)</f>
        <v>0</v>
      </c>
      <c r="DG1224" s="5">
        <f>IF(DG$2='PRES-S-L-T'!$B$6,BC1224,0)</f>
        <v>0</v>
      </c>
      <c r="DH1224" s="5">
        <f>IF(DH$2='PRES-S-L-T'!$B$6,BD1224,0)</f>
        <v>0</v>
      </c>
      <c r="DI1224" s="5">
        <f>IF(DI$2='PRES-S-L-T'!$B$6,BE1224,0)</f>
        <v>0</v>
      </c>
      <c r="DJ1224" s="5">
        <f t="shared" si="97"/>
        <v>0</v>
      </c>
      <c r="DK1224" s="5">
        <f>IF('PRES-L-T'!$B$6=DK$2,SUM($C1224:$O1224),0)</f>
        <v>0</v>
      </c>
      <c r="DL1224" s="5">
        <f>IF('PRES-L-T'!$B$6=DL$2,SUM($R1224:$AB1224),0)</f>
        <v>0</v>
      </c>
      <c r="DM1224" s="5">
        <f>IF('PRES-L-T'!$B$6=DM$2,SUM($AC1224:$AE1224),0)</f>
        <v>0</v>
      </c>
      <c r="DN1224" s="5">
        <f>IF('PRES-L-T'!$B$6=DN$2,SUM($AG1224:$AI1224),0)</f>
        <v>0</v>
      </c>
      <c r="DO1224" s="5">
        <f>IF('PRES-L-T'!$B$6=DO$2,SUM($AJ1224:$AP1224),0)</f>
        <v>0</v>
      </c>
      <c r="DP1224" s="5">
        <f>IF('PRES-L-T'!$B$6=DP$2,SUM($AT1224:$AU1224),0)</f>
        <v>0</v>
      </c>
      <c r="DQ1224" s="5">
        <f>IF('PRES-L-T'!$B$6=DQ$2,SUM($AV1224:$AX1224),0)</f>
        <v>0</v>
      </c>
      <c r="DR1224" s="5">
        <f>IF('PRES-L-T'!$B$6=DR$2,SUM($BA1224:$BA1224),0)</f>
        <v>0</v>
      </c>
      <c r="DS1224" s="5">
        <f>IF('PRES-L-T'!$B$6=DS$2,SUM($BB1224:$BB1224),0)</f>
        <v>0</v>
      </c>
      <c r="DT1224" s="5">
        <f>IF('PRES-L-T'!$B$6=DT$2,SUM($BC1224:$BC1224),0)</f>
        <v>0</v>
      </c>
      <c r="DU1224" s="5">
        <f>IF('PRES-L-T'!$B$6=DU$2,SUM($BD1224:$BD1224),0)</f>
        <v>0</v>
      </c>
      <c r="DV1224" s="5">
        <f>IF('PRES-L-T'!$B$6=DV$2,SUM($BE1224:$BE1224),0)</f>
        <v>0</v>
      </c>
      <c r="DW1224" s="5">
        <f t="shared" si="98"/>
        <v>0</v>
      </c>
      <c r="DX1224" s="5">
        <f>IF('PRES-U-P'!$B$6=DX$2,SUM(C1224:AA1224),0)</f>
        <v>0</v>
      </c>
      <c r="DY1224" s="5">
        <f>IF('PRES-U-P'!$B$6=DY$2,SUM(AB1224:AY1224),0)</f>
        <v>0</v>
      </c>
      <c r="DZ1224" s="5">
        <f>IF('PRES-U-P'!$B$6=DZ$2,SUM(BA1224:BB1224),0)</f>
        <v>0</v>
      </c>
      <c r="EA1224" s="5">
        <f>IF('PRES-U-P'!$B$6=EA$2,SUM(BC1224:BD1224),0)</f>
        <v>0</v>
      </c>
      <c r="EB1224" s="5">
        <f>IF('PRES-U-P'!$B$6=EB$2,SUM(BE1224),0)</f>
        <v>0</v>
      </c>
      <c r="EC1224" s="5">
        <f t="shared" si="99"/>
        <v>0</v>
      </c>
    </row>
    <row r="1225" spans="1:133" x14ac:dyDescent="0.2">
      <c r="A1225" s="1">
        <v>99101</v>
      </c>
      <c r="B1225" s="1" t="s">
        <v>190</v>
      </c>
      <c r="BF1225" s="5">
        <f t="shared" si="96"/>
        <v>0</v>
      </c>
      <c r="BG1225" s="5">
        <f>IF(BG$2='PRES-S-L-T'!$B$6,C1225,0)</f>
        <v>0</v>
      </c>
      <c r="BH1225" s="5">
        <f>IF(BH$2='PRES-S-L-T'!$B$6,D1225,0)</f>
        <v>0</v>
      </c>
      <c r="BI1225" s="5">
        <f>IF(BI$2='PRES-S-L-T'!$B$6,E1225,0)</f>
        <v>0</v>
      </c>
      <c r="BJ1225" s="5">
        <f>IF(BJ$2='PRES-S-L-T'!$B$6,F1225,0)</f>
        <v>0</v>
      </c>
      <c r="BK1225" s="5">
        <f>IF(BK$2='PRES-S-L-T'!$B$6,G1225,0)</f>
        <v>0</v>
      </c>
      <c r="BL1225" s="5">
        <f>IF(BL$2='PRES-S-L-T'!$B$6,H1225,0)</f>
        <v>0</v>
      </c>
      <c r="BM1225" s="5">
        <f>IF(BM$2='PRES-S-L-T'!$B$6,I1225,0)</f>
        <v>0</v>
      </c>
      <c r="BN1225" s="5">
        <f>IF(BN$2='PRES-S-L-T'!$B$6,J1225,0)</f>
        <v>0</v>
      </c>
      <c r="BO1225" s="5">
        <f>IF(BO$2='PRES-S-L-T'!$B$6,K1225,0)</f>
        <v>0</v>
      </c>
      <c r="BP1225" s="5">
        <f>IF(BP$2='PRES-S-L-T'!$B$6,L1225,0)</f>
        <v>0</v>
      </c>
      <c r="BQ1225" s="5">
        <f>IF(BQ$2='PRES-S-L-T'!$B$6,M1225,0)</f>
        <v>0</v>
      </c>
      <c r="BR1225" s="5">
        <f>IF(BR$2='PRES-S-L-T'!$B$6,N1225,0)</f>
        <v>0</v>
      </c>
      <c r="BS1225" s="5">
        <f>IF(BS$2='PRES-S-L-T'!$B$6,O1225,0)</f>
        <v>0</v>
      </c>
      <c r="BV1225" s="5">
        <f>IF(BV$2='PRES-S-L-T'!$B$6,R1225,0)</f>
        <v>0</v>
      </c>
      <c r="BW1225" s="5">
        <f>IF(BW$2='PRES-S-L-T'!$B$6,S1225,0)</f>
        <v>0</v>
      </c>
      <c r="BX1225" s="5">
        <f>IF(BX$2='PRES-S-L-T'!$B$6,T1225,0)</f>
        <v>0</v>
      </c>
      <c r="BY1225" s="5">
        <f>IF(BY$2='PRES-S-L-T'!$B$6,U1225,0)</f>
        <v>0</v>
      </c>
      <c r="BZ1225" s="5">
        <f>IF(BZ$2='PRES-S-L-T'!$B$6,V1225,0)</f>
        <v>0</v>
      </c>
      <c r="CA1225" s="5">
        <f>IF(CA$2='PRES-S-L-T'!$B$6,W1225,0)</f>
        <v>0</v>
      </c>
      <c r="CB1225" s="5">
        <f>IF(CB$2='PRES-S-L-T'!$B$6,X1225,0)</f>
        <v>0</v>
      </c>
      <c r="CC1225" s="5">
        <f>IF(CC$2='PRES-S-L-T'!$B$6,Y1225,0)</f>
        <v>0</v>
      </c>
      <c r="CD1225" s="5">
        <f>IF(CD$2='PRES-S-L-T'!$B$6,Z1225,0)</f>
        <v>0</v>
      </c>
      <c r="CE1225" s="5">
        <f>IF(CE$2='PRES-S-L-T'!$B$6,AA1225,0)</f>
        <v>0</v>
      </c>
      <c r="CF1225" s="5">
        <f>IF(CF$2='PRES-S-L-T'!$B$6,AB1225,0)</f>
        <v>0</v>
      </c>
      <c r="CG1225" s="5">
        <f>IF(CG$2='PRES-S-L-T'!$B$6,AC1225,0)</f>
        <v>0</v>
      </c>
      <c r="CH1225" s="5">
        <f>IF(CH$2='PRES-S-L-T'!$B$6,AD1225,0)</f>
        <v>0</v>
      </c>
      <c r="CI1225" s="5">
        <f>IF(CI$2='PRES-S-L-T'!$B$6,AE1225,0)</f>
        <v>0</v>
      </c>
      <c r="CJ1225" s="5">
        <f>IF(CJ$2='PRES-S-L-T'!$B$6,AF1225,0)</f>
        <v>0</v>
      </c>
      <c r="CK1225" s="5">
        <f>IF(CK$2='PRES-S-L-T'!$B$6,AG1225,0)</f>
        <v>0</v>
      </c>
      <c r="CL1225" s="5">
        <f>IF(CL$2='PRES-S-L-T'!$B$6,AH1225,0)</f>
        <v>0</v>
      </c>
      <c r="CM1225" s="5">
        <f>IF(CM$2='PRES-S-L-T'!$B$6,AI1225,0)</f>
        <v>0</v>
      </c>
      <c r="CN1225" s="5">
        <f>IF(CN$2='PRES-S-L-T'!$B$6,AJ1225,0)</f>
        <v>0</v>
      </c>
      <c r="CO1225" s="5">
        <f>IF(CO$2='PRES-S-L-T'!$B$6,AK1225,0)</f>
        <v>0</v>
      </c>
      <c r="CP1225" s="5">
        <f>IF(CP$2='PRES-S-L-T'!$B$6,AL1225,0)</f>
        <v>0</v>
      </c>
      <c r="CQ1225" s="5">
        <f>IF(CQ$2='PRES-S-L-T'!$B$6,AM1225,0)</f>
        <v>0</v>
      </c>
      <c r="CR1225" s="5">
        <f>IF(CR$2='PRES-S-L-T'!$B$6,AN1225,0)</f>
        <v>0</v>
      </c>
      <c r="CS1225" s="5">
        <f>IF(CS$2='PRES-S-L-T'!$B$6,AO1225,0)</f>
        <v>0</v>
      </c>
      <c r="CT1225" s="5">
        <f>IF(CT$2='PRES-S-L-T'!$B$6,AP1225,0)</f>
        <v>0</v>
      </c>
      <c r="CU1225" s="5">
        <f>IF(CU$2='PRES-S-L-T'!$B$6,AQ1225,0)</f>
        <v>0</v>
      </c>
      <c r="CV1225" s="5">
        <f>IF(CV$2='PRES-S-L-T'!$B$6,AR1225,0)</f>
        <v>0</v>
      </c>
      <c r="CW1225" s="5">
        <f>IF(CW$2='PRES-S-L-T'!$B$6,AS1225,0)</f>
        <v>0</v>
      </c>
      <c r="CX1225" s="5">
        <f>IF(CX$2='PRES-S-L-T'!$B$6,AT1225,0)</f>
        <v>0</v>
      </c>
      <c r="CY1225" s="5">
        <f>IF(CY$2='PRES-S-L-T'!$B$6,AU1225,0)</f>
        <v>0</v>
      </c>
      <c r="CZ1225" s="5">
        <f>IF(CZ$2='PRES-S-L-T'!$B$6,AV1225,0)</f>
        <v>0</v>
      </c>
      <c r="DA1225" s="5">
        <f>IF(DA$2='PRES-S-L-T'!$B$6,AW1225,0)</f>
        <v>0</v>
      </c>
      <c r="DB1225" s="5">
        <f>IF(DB$2='PRES-S-L-T'!$B$6,AX1225,0)</f>
        <v>0</v>
      </c>
      <c r="DE1225" s="5">
        <f>IF(DE$2='PRES-S-L-T'!$B$6,BA1225,0)</f>
        <v>0</v>
      </c>
      <c r="DF1225" s="5">
        <f>IF(DF$2='PRES-S-L-T'!$B$6,BB1225,0)</f>
        <v>0</v>
      </c>
      <c r="DG1225" s="5">
        <f>IF(DG$2='PRES-S-L-T'!$B$6,BC1225,0)</f>
        <v>0</v>
      </c>
      <c r="DH1225" s="5">
        <f>IF(DH$2='PRES-S-L-T'!$B$6,BD1225,0)</f>
        <v>0</v>
      </c>
      <c r="DI1225" s="5">
        <f>IF(DI$2='PRES-S-L-T'!$B$6,BE1225,0)</f>
        <v>0</v>
      </c>
      <c r="DJ1225" s="5">
        <f t="shared" si="97"/>
        <v>0</v>
      </c>
      <c r="DK1225" s="5">
        <f>IF('PRES-L-T'!$B$6=DK$2,SUM($C1225:$O1225),0)</f>
        <v>0</v>
      </c>
      <c r="DL1225" s="5">
        <f>IF('PRES-L-T'!$B$6=DL$2,SUM($R1225:$AB1225),0)</f>
        <v>0</v>
      </c>
      <c r="DM1225" s="5">
        <f>IF('PRES-L-T'!$B$6=DM$2,SUM($AC1225:$AE1225),0)</f>
        <v>0</v>
      </c>
      <c r="DN1225" s="5">
        <f>IF('PRES-L-T'!$B$6=DN$2,SUM($AG1225:$AI1225),0)</f>
        <v>0</v>
      </c>
      <c r="DO1225" s="5">
        <f>IF('PRES-L-T'!$B$6=DO$2,SUM($AJ1225:$AP1225),0)</f>
        <v>0</v>
      </c>
      <c r="DP1225" s="5">
        <f>IF('PRES-L-T'!$B$6=DP$2,SUM($AT1225:$AU1225),0)</f>
        <v>0</v>
      </c>
      <c r="DQ1225" s="5">
        <f>IF('PRES-L-T'!$B$6=DQ$2,SUM($AV1225:$AX1225),0)</f>
        <v>0</v>
      </c>
      <c r="DR1225" s="5">
        <f>IF('PRES-L-T'!$B$6=DR$2,SUM($BA1225:$BA1225),0)</f>
        <v>0</v>
      </c>
      <c r="DS1225" s="5">
        <f>IF('PRES-L-T'!$B$6=DS$2,SUM($BB1225:$BB1225),0)</f>
        <v>0</v>
      </c>
      <c r="DT1225" s="5">
        <f>IF('PRES-L-T'!$B$6=DT$2,SUM($BC1225:$BC1225),0)</f>
        <v>0</v>
      </c>
      <c r="DU1225" s="5">
        <f>IF('PRES-L-T'!$B$6=DU$2,SUM($BD1225:$BD1225),0)</f>
        <v>0</v>
      </c>
      <c r="DV1225" s="5">
        <f>IF('PRES-L-T'!$B$6=DV$2,SUM($BE1225:$BE1225),0)</f>
        <v>0</v>
      </c>
      <c r="DW1225" s="5">
        <f t="shared" si="98"/>
        <v>0</v>
      </c>
      <c r="DX1225" s="5">
        <f>IF('PRES-U-P'!$B$6=DX$2,SUM(C1225:AA1225),0)</f>
        <v>0</v>
      </c>
      <c r="DY1225" s="5">
        <f>IF('PRES-U-P'!$B$6=DY$2,SUM(AB1225:AY1225),0)</f>
        <v>0</v>
      </c>
      <c r="DZ1225" s="5">
        <f>IF('PRES-U-P'!$B$6=DZ$2,SUM(BA1225:BB1225),0)</f>
        <v>0</v>
      </c>
      <c r="EA1225" s="5">
        <f>IF('PRES-U-P'!$B$6=EA$2,SUM(BC1225:BD1225),0)</f>
        <v>0</v>
      </c>
      <c r="EB1225" s="5">
        <f>IF('PRES-U-P'!$B$6=EB$2,SUM(BE1225),0)</f>
        <v>0</v>
      </c>
      <c r="EC1225" s="5">
        <f t="shared" si="99"/>
        <v>0</v>
      </c>
    </row>
    <row r="1226" spans="1:133" x14ac:dyDescent="0.2">
      <c r="A1226" s="1">
        <v>99201</v>
      </c>
      <c r="B1226" s="1" t="s">
        <v>191</v>
      </c>
      <c r="BF1226" s="5">
        <f t="shared" si="96"/>
        <v>0</v>
      </c>
      <c r="BG1226" s="5">
        <f>IF(BG$2='PRES-S-L-T'!$B$6,C1226,0)</f>
        <v>0</v>
      </c>
      <c r="BH1226" s="5">
        <f>IF(BH$2='PRES-S-L-T'!$B$6,D1226,0)</f>
        <v>0</v>
      </c>
      <c r="BI1226" s="5">
        <f>IF(BI$2='PRES-S-L-T'!$B$6,E1226,0)</f>
        <v>0</v>
      </c>
      <c r="BJ1226" s="5">
        <f>IF(BJ$2='PRES-S-L-T'!$B$6,F1226,0)</f>
        <v>0</v>
      </c>
      <c r="BK1226" s="5">
        <f>IF(BK$2='PRES-S-L-T'!$B$6,G1226,0)</f>
        <v>0</v>
      </c>
      <c r="BL1226" s="5">
        <f>IF(BL$2='PRES-S-L-T'!$B$6,H1226,0)</f>
        <v>0</v>
      </c>
      <c r="BM1226" s="5">
        <f>IF(BM$2='PRES-S-L-T'!$B$6,I1226,0)</f>
        <v>0</v>
      </c>
      <c r="BN1226" s="5">
        <f>IF(BN$2='PRES-S-L-T'!$B$6,J1226,0)</f>
        <v>0</v>
      </c>
      <c r="BO1226" s="5">
        <f>IF(BO$2='PRES-S-L-T'!$B$6,K1226,0)</f>
        <v>0</v>
      </c>
      <c r="BP1226" s="5">
        <f>IF(BP$2='PRES-S-L-T'!$B$6,L1226,0)</f>
        <v>0</v>
      </c>
      <c r="BQ1226" s="5">
        <f>IF(BQ$2='PRES-S-L-T'!$B$6,M1226,0)</f>
        <v>0</v>
      </c>
      <c r="BR1226" s="5">
        <f>IF(BR$2='PRES-S-L-T'!$B$6,N1226,0)</f>
        <v>0</v>
      </c>
      <c r="BS1226" s="5">
        <f>IF(BS$2='PRES-S-L-T'!$B$6,O1226,0)</f>
        <v>0</v>
      </c>
      <c r="BV1226" s="5">
        <f>IF(BV$2='PRES-S-L-T'!$B$6,R1226,0)</f>
        <v>0</v>
      </c>
      <c r="BW1226" s="5">
        <f>IF(BW$2='PRES-S-L-T'!$B$6,S1226,0)</f>
        <v>0</v>
      </c>
      <c r="BX1226" s="5">
        <f>IF(BX$2='PRES-S-L-T'!$B$6,T1226,0)</f>
        <v>0</v>
      </c>
      <c r="BY1226" s="5">
        <f>IF(BY$2='PRES-S-L-T'!$B$6,U1226,0)</f>
        <v>0</v>
      </c>
      <c r="BZ1226" s="5">
        <f>IF(BZ$2='PRES-S-L-T'!$B$6,V1226,0)</f>
        <v>0</v>
      </c>
      <c r="CA1226" s="5">
        <f>IF(CA$2='PRES-S-L-T'!$B$6,W1226,0)</f>
        <v>0</v>
      </c>
      <c r="CB1226" s="5">
        <f>IF(CB$2='PRES-S-L-T'!$B$6,X1226,0)</f>
        <v>0</v>
      </c>
      <c r="CC1226" s="5">
        <f>IF(CC$2='PRES-S-L-T'!$B$6,Y1226,0)</f>
        <v>0</v>
      </c>
      <c r="CD1226" s="5">
        <f>IF(CD$2='PRES-S-L-T'!$B$6,Z1226,0)</f>
        <v>0</v>
      </c>
      <c r="CE1226" s="5">
        <f>IF(CE$2='PRES-S-L-T'!$B$6,AA1226,0)</f>
        <v>0</v>
      </c>
      <c r="CF1226" s="5">
        <f>IF(CF$2='PRES-S-L-T'!$B$6,AB1226,0)</f>
        <v>0</v>
      </c>
      <c r="CG1226" s="5">
        <f>IF(CG$2='PRES-S-L-T'!$B$6,AC1226,0)</f>
        <v>0</v>
      </c>
      <c r="CH1226" s="5">
        <f>IF(CH$2='PRES-S-L-T'!$B$6,AD1226,0)</f>
        <v>0</v>
      </c>
      <c r="CI1226" s="5">
        <f>IF(CI$2='PRES-S-L-T'!$B$6,AE1226,0)</f>
        <v>0</v>
      </c>
      <c r="CJ1226" s="5">
        <f>IF(CJ$2='PRES-S-L-T'!$B$6,AF1226,0)</f>
        <v>0</v>
      </c>
      <c r="CK1226" s="5">
        <f>IF(CK$2='PRES-S-L-T'!$B$6,AG1226,0)</f>
        <v>0</v>
      </c>
      <c r="CL1226" s="5">
        <f>IF(CL$2='PRES-S-L-T'!$B$6,AH1226,0)</f>
        <v>0</v>
      </c>
      <c r="CM1226" s="5">
        <f>IF(CM$2='PRES-S-L-T'!$B$6,AI1226,0)</f>
        <v>0</v>
      </c>
      <c r="CN1226" s="5">
        <f>IF(CN$2='PRES-S-L-T'!$B$6,AJ1226,0)</f>
        <v>0</v>
      </c>
      <c r="CO1226" s="5">
        <f>IF(CO$2='PRES-S-L-T'!$B$6,AK1226,0)</f>
        <v>0</v>
      </c>
      <c r="CP1226" s="5">
        <f>IF(CP$2='PRES-S-L-T'!$B$6,AL1226,0)</f>
        <v>0</v>
      </c>
      <c r="CQ1226" s="5">
        <f>IF(CQ$2='PRES-S-L-T'!$B$6,AM1226,0)</f>
        <v>0</v>
      </c>
      <c r="CR1226" s="5">
        <f>IF(CR$2='PRES-S-L-T'!$B$6,AN1226,0)</f>
        <v>0</v>
      </c>
      <c r="CS1226" s="5">
        <f>IF(CS$2='PRES-S-L-T'!$B$6,AO1226,0)</f>
        <v>0</v>
      </c>
      <c r="CT1226" s="5">
        <f>IF(CT$2='PRES-S-L-T'!$B$6,AP1226,0)</f>
        <v>0</v>
      </c>
      <c r="CU1226" s="5">
        <f>IF(CU$2='PRES-S-L-T'!$B$6,AQ1226,0)</f>
        <v>0</v>
      </c>
      <c r="CV1226" s="5">
        <f>IF(CV$2='PRES-S-L-T'!$B$6,AR1226,0)</f>
        <v>0</v>
      </c>
      <c r="CW1226" s="5">
        <f>IF(CW$2='PRES-S-L-T'!$B$6,AS1226,0)</f>
        <v>0</v>
      </c>
      <c r="CX1226" s="5">
        <f>IF(CX$2='PRES-S-L-T'!$B$6,AT1226,0)</f>
        <v>0</v>
      </c>
      <c r="CY1226" s="5">
        <f>IF(CY$2='PRES-S-L-T'!$B$6,AU1226,0)</f>
        <v>0</v>
      </c>
      <c r="CZ1226" s="5">
        <f>IF(CZ$2='PRES-S-L-T'!$B$6,AV1226,0)</f>
        <v>0</v>
      </c>
      <c r="DA1226" s="5">
        <f>IF(DA$2='PRES-S-L-T'!$B$6,AW1226,0)</f>
        <v>0</v>
      </c>
      <c r="DB1226" s="5">
        <f>IF(DB$2='PRES-S-L-T'!$B$6,AX1226,0)</f>
        <v>0</v>
      </c>
      <c r="DE1226" s="5">
        <f>IF(DE$2='PRES-S-L-T'!$B$6,BA1226,0)</f>
        <v>0</v>
      </c>
      <c r="DF1226" s="5">
        <f>IF(DF$2='PRES-S-L-T'!$B$6,BB1226,0)</f>
        <v>0</v>
      </c>
      <c r="DG1226" s="5">
        <f>IF(DG$2='PRES-S-L-T'!$B$6,BC1226,0)</f>
        <v>0</v>
      </c>
      <c r="DH1226" s="5">
        <f>IF(DH$2='PRES-S-L-T'!$B$6,BD1226,0)</f>
        <v>0</v>
      </c>
      <c r="DI1226" s="5">
        <f>IF(DI$2='PRES-S-L-T'!$B$6,BE1226,0)</f>
        <v>0</v>
      </c>
      <c r="DJ1226" s="5">
        <f t="shared" si="97"/>
        <v>0</v>
      </c>
      <c r="DK1226" s="5">
        <f>IF('PRES-L-T'!$B$6=DK$2,SUM($C1226:$O1226),0)</f>
        <v>0</v>
      </c>
      <c r="DL1226" s="5">
        <f>IF('PRES-L-T'!$B$6=DL$2,SUM($R1226:$AB1226),0)</f>
        <v>0</v>
      </c>
      <c r="DM1226" s="5">
        <f>IF('PRES-L-T'!$B$6=DM$2,SUM($AC1226:$AE1226),0)</f>
        <v>0</v>
      </c>
      <c r="DN1226" s="5">
        <f>IF('PRES-L-T'!$B$6=DN$2,SUM($AG1226:$AI1226),0)</f>
        <v>0</v>
      </c>
      <c r="DO1226" s="5">
        <f>IF('PRES-L-T'!$B$6=DO$2,SUM($AJ1226:$AP1226),0)</f>
        <v>0</v>
      </c>
      <c r="DP1226" s="5">
        <f>IF('PRES-L-T'!$B$6=DP$2,SUM($AT1226:$AU1226),0)</f>
        <v>0</v>
      </c>
      <c r="DQ1226" s="5">
        <f>IF('PRES-L-T'!$B$6=DQ$2,SUM($AV1226:$AX1226),0)</f>
        <v>0</v>
      </c>
      <c r="DR1226" s="5">
        <f>IF('PRES-L-T'!$B$6=DR$2,SUM($BA1226:$BA1226),0)</f>
        <v>0</v>
      </c>
      <c r="DS1226" s="5">
        <f>IF('PRES-L-T'!$B$6=DS$2,SUM($BB1226:$BB1226),0)</f>
        <v>0</v>
      </c>
      <c r="DT1226" s="5">
        <f>IF('PRES-L-T'!$B$6=DT$2,SUM($BC1226:$BC1226),0)</f>
        <v>0</v>
      </c>
      <c r="DU1226" s="5">
        <f>IF('PRES-L-T'!$B$6=DU$2,SUM($BD1226:$BD1226),0)</f>
        <v>0</v>
      </c>
      <c r="DV1226" s="5">
        <f>IF('PRES-L-T'!$B$6=DV$2,SUM($BE1226:$BE1226),0)</f>
        <v>0</v>
      </c>
      <c r="DW1226" s="5">
        <f t="shared" si="98"/>
        <v>0</v>
      </c>
      <c r="DX1226" s="5">
        <f>IF('PRES-U-P'!$B$6=DX$2,SUM(C1226:AA1226),0)</f>
        <v>0</v>
      </c>
      <c r="DY1226" s="5">
        <f>IF('PRES-U-P'!$B$6=DY$2,SUM(AB1226:AY1226),0)</f>
        <v>0</v>
      </c>
      <c r="DZ1226" s="5">
        <f>IF('PRES-U-P'!$B$6=DZ$2,SUM(BA1226:BB1226),0)</f>
        <v>0</v>
      </c>
      <c r="EA1226" s="5">
        <f>IF('PRES-U-P'!$B$6=EA$2,SUM(BC1226:BD1226),0)</f>
        <v>0</v>
      </c>
      <c r="EB1226" s="5">
        <f>IF('PRES-U-P'!$B$6=EB$2,SUM(BE1226),0)</f>
        <v>0</v>
      </c>
      <c r="EC1226" s="5">
        <f t="shared" si="99"/>
        <v>0</v>
      </c>
    </row>
    <row r="1227" spans="1:133" x14ac:dyDescent="0.2">
      <c r="A1227" s="94"/>
      <c r="B1227" s="94" t="s">
        <v>217</v>
      </c>
      <c r="C1227" s="93">
        <f t="shared" ref="C1227:BW1227" si="100">SUM(C983:C1226)</f>
        <v>0</v>
      </c>
      <c r="D1227" s="93">
        <f t="shared" si="100"/>
        <v>0</v>
      </c>
      <c r="E1227" s="93">
        <f t="shared" si="100"/>
        <v>0</v>
      </c>
      <c r="F1227" s="93">
        <f t="shared" si="100"/>
        <v>0</v>
      </c>
      <c r="G1227" s="93">
        <f t="shared" si="100"/>
        <v>0</v>
      </c>
      <c r="H1227" s="93">
        <f t="shared" si="100"/>
        <v>0</v>
      </c>
      <c r="I1227" s="93">
        <f t="shared" si="100"/>
        <v>0</v>
      </c>
      <c r="J1227" s="93">
        <f t="shared" si="100"/>
        <v>0</v>
      </c>
      <c r="K1227" s="93">
        <f t="shared" si="100"/>
        <v>0</v>
      </c>
      <c r="L1227" s="93">
        <f t="shared" si="100"/>
        <v>0</v>
      </c>
      <c r="M1227" s="93">
        <f t="shared" si="100"/>
        <v>0</v>
      </c>
      <c r="N1227" s="93">
        <f t="shared" si="100"/>
        <v>0</v>
      </c>
      <c r="O1227" s="93">
        <f t="shared" si="100"/>
        <v>0</v>
      </c>
      <c r="P1227" s="93"/>
      <c r="Q1227" s="93"/>
      <c r="R1227" s="93">
        <f t="shared" si="100"/>
        <v>0</v>
      </c>
      <c r="S1227" s="93">
        <f t="shared" si="100"/>
        <v>0</v>
      </c>
      <c r="T1227" s="93">
        <f t="shared" si="100"/>
        <v>0</v>
      </c>
      <c r="U1227" s="93">
        <f t="shared" si="100"/>
        <v>0</v>
      </c>
      <c r="V1227" s="93">
        <f t="shared" si="100"/>
        <v>0</v>
      </c>
      <c r="W1227" s="93">
        <f t="shared" si="100"/>
        <v>0</v>
      </c>
      <c r="X1227" s="93">
        <f t="shared" si="100"/>
        <v>0</v>
      </c>
      <c r="Y1227" s="93">
        <f t="shared" si="100"/>
        <v>0</v>
      </c>
      <c r="Z1227" s="93">
        <f t="shared" si="100"/>
        <v>0</v>
      </c>
      <c r="AA1227" s="93">
        <f t="shared" si="100"/>
        <v>0</v>
      </c>
      <c r="AB1227" s="93">
        <f t="shared" si="100"/>
        <v>0</v>
      </c>
      <c r="AC1227" s="93">
        <f t="shared" si="100"/>
        <v>0</v>
      </c>
      <c r="AD1227" s="93">
        <f t="shared" si="100"/>
        <v>0</v>
      </c>
      <c r="AE1227" s="93">
        <f t="shared" si="100"/>
        <v>0</v>
      </c>
      <c r="AF1227" s="93">
        <f>SUM(AF983:AF1226)</f>
        <v>0</v>
      </c>
      <c r="AG1227" s="93">
        <f t="shared" si="100"/>
        <v>0</v>
      </c>
      <c r="AH1227" s="93">
        <f t="shared" si="100"/>
        <v>0</v>
      </c>
      <c r="AI1227" s="93">
        <f t="shared" si="100"/>
        <v>0</v>
      </c>
      <c r="AJ1227" s="93">
        <f t="shared" si="100"/>
        <v>0</v>
      </c>
      <c r="AK1227" s="93">
        <f t="shared" si="100"/>
        <v>0</v>
      </c>
      <c r="AL1227" s="93">
        <f t="shared" si="100"/>
        <v>0</v>
      </c>
      <c r="AM1227" s="93">
        <f t="shared" si="100"/>
        <v>0</v>
      </c>
      <c r="AN1227" s="93">
        <f t="shared" si="100"/>
        <v>0</v>
      </c>
      <c r="AO1227" s="93">
        <f t="shared" si="100"/>
        <v>0</v>
      </c>
      <c r="AP1227" s="93">
        <f t="shared" si="100"/>
        <v>0</v>
      </c>
      <c r="AQ1227" s="93">
        <f>SUM(AQ983:AQ1226)</f>
        <v>0</v>
      </c>
      <c r="AR1227" s="93">
        <f>SUM(AR983:AR1226)</f>
        <v>0</v>
      </c>
      <c r="AS1227" s="93">
        <f>SUM(AS983:AS1226)</f>
        <v>0</v>
      </c>
      <c r="AT1227" s="93">
        <f t="shared" si="100"/>
        <v>0</v>
      </c>
      <c r="AU1227" s="93">
        <f t="shared" si="100"/>
        <v>0</v>
      </c>
      <c r="AV1227" s="93">
        <f t="shared" si="100"/>
        <v>0</v>
      </c>
      <c r="AW1227" s="93">
        <f t="shared" si="100"/>
        <v>0</v>
      </c>
      <c r="AX1227" s="93">
        <f t="shared" si="100"/>
        <v>0</v>
      </c>
      <c r="AY1227" s="93"/>
      <c r="AZ1227" s="93"/>
      <c r="BA1227" s="93">
        <f t="shared" si="100"/>
        <v>0</v>
      </c>
      <c r="BB1227" s="93">
        <f t="shared" si="100"/>
        <v>0</v>
      </c>
      <c r="BC1227" s="93">
        <f t="shared" si="100"/>
        <v>0</v>
      </c>
      <c r="BD1227" s="93">
        <f t="shared" si="100"/>
        <v>0</v>
      </c>
      <c r="BE1227" s="93">
        <f t="shared" si="100"/>
        <v>0</v>
      </c>
      <c r="BF1227" s="93">
        <f t="shared" si="100"/>
        <v>0</v>
      </c>
      <c r="BG1227" s="93">
        <f t="shared" si="100"/>
        <v>0</v>
      </c>
      <c r="BH1227" s="93">
        <f t="shared" si="100"/>
        <v>0</v>
      </c>
      <c r="BI1227" s="93">
        <f t="shared" si="100"/>
        <v>0</v>
      </c>
      <c r="BJ1227" s="93">
        <f t="shared" si="100"/>
        <v>0</v>
      </c>
      <c r="BK1227" s="93">
        <f t="shared" si="100"/>
        <v>0</v>
      </c>
      <c r="BL1227" s="93">
        <f t="shared" si="100"/>
        <v>0</v>
      </c>
      <c r="BM1227" s="93">
        <f t="shared" si="100"/>
        <v>0</v>
      </c>
      <c r="BN1227" s="93">
        <f t="shared" si="100"/>
        <v>0</v>
      </c>
      <c r="BO1227" s="93">
        <f t="shared" si="100"/>
        <v>0</v>
      </c>
      <c r="BP1227" s="93">
        <f t="shared" si="100"/>
        <v>0</v>
      </c>
      <c r="BQ1227" s="93">
        <f t="shared" si="100"/>
        <v>0</v>
      </c>
      <c r="BR1227" s="93">
        <f t="shared" si="100"/>
        <v>0</v>
      </c>
      <c r="BS1227" s="93">
        <f t="shared" si="100"/>
        <v>0</v>
      </c>
      <c r="BT1227" s="93"/>
      <c r="BU1227" s="501"/>
      <c r="BV1227" s="93">
        <f t="shared" si="100"/>
        <v>0</v>
      </c>
      <c r="BW1227" s="93">
        <f t="shared" si="100"/>
        <v>0</v>
      </c>
      <c r="BX1227" s="93">
        <f t="shared" ref="BX1227:EC1227" si="101">SUM(BX983:BX1226)</f>
        <v>0</v>
      </c>
      <c r="BY1227" s="93">
        <f t="shared" si="101"/>
        <v>0</v>
      </c>
      <c r="BZ1227" s="93">
        <f t="shared" si="101"/>
        <v>0</v>
      </c>
      <c r="CA1227" s="93">
        <f t="shared" si="101"/>
        <v>0</v>
      </c>
      <c r="CB1227" s="93">
        <f t="shared" si="101"/>
        <v>0</v>
      </c>
      <c r="CC1227" s="93">
        <f t="shared" si="101"/>
        <v>0</v>
      </c>
      <c r="CD1227" s="93">
        <f t="shared" si="101"/>
        <v>0</v>
      </c>
      <c r="CE1227" s="93">
        <f t="shared" si="101"/>
        <v>0</v>
      </c>
      <c r="CF1227" s="93">
        <f t="shared" si="101"/>
        <v>0</v>
      </c>
      <c r="CG1227" s="93">
        <f t="shared" si="101"/>
        <v>0</v>
      </c>
      <c r="CH1227" s="93">
        <f t="shared" si="101"/>
        <v>0</v>
      </c>
      <c r="CI1227" s="93">
        <f t="shared" si="101"/>
        <v>0</v>
      </c>
      <c r="CJ1227" s="93">
        <f>SUM(CJ983:CJ1226)</f>
        <v>0</v>
      </c>
      <c r="CK1227" s="93">
        <f t="shared" si="101"/>
        <v>0</v>
      </c>
      <c r="CL1227" s="93">
        <f t="shared" si="101"/>
        <v>0</v>
      </c>
      <c r="CM1227" s="93">
        <f t="shared" si="101"/>
        <v>0</v>
      </c>
      <c r="CN1227" s="93">
        <f t="shared" si="101"/>
        <v>0</v>
      </c>
      <c r="CO1227" s="93">
        <f t="shared" si="101"/>
        <v>0</v>
      </c>
      <c r="CP1227" s="93">
        <f t="shared" si="101"/>
        <v>0</v>
      </c>
      <c r="CQ1227" s="93">
        <f t="shared" si="101"/>
        <v>0</v>
      </c>
      <c r="CR1227" s="93">
        <f t="shared" si="101"/>
        <v>0</v>
      </c>
      <c r="CS1227" s="93">
        <f t="shared" si="101"/>
        <v>0</v>
      </c>
      <c r="CT1227" s="93">
        <f t="shared" si="101"/>
        <v>0</v>
      </c>
      <c r="CU1227" s="93">
        <f>SUM(CU983:CU1226)</f>
        <v>0</v>
      </c>
      <c r="CV1227" s="93">
        <f>SUM(CV983:CV1226)</f>
        <v>0</v>
      </c>
      <c r="CW1227" s="93">
        <f>SUM(CW983:CW1226)</f>
        <v>0</v>
      </c>
      <c r="CX1227" s="93">
        <f t="shared" si="101"/>
        <v>0</v>
      </c>
      <c r="CY1227" s="93">
        <f t="shared" si="101"/>
        <v>0</v>
      </c>
      <c r="CZ1227" s="93">
        <f t="shared" si="101"/>
        <v>0</v>
      </c>
      <c r="DA1227" s="93">
        <f t="shared" si="101"/>
        <v>0</v>
      </c>
      <c r="DB1227" s="93">
        <f t="shared" si="101"/>
        <v>0</v>
      </c>
      <c r="DC1227" s="93"/>
      <c r="DD1227" s="93"/>
      <c r="DE1227" s="93">
        <f t="shared" si="101"/>
        <v>0</v>
      </c>
      <c r="DF1227" s="93">
        <f t="shared" si="101"/>
        <v>0</v>
      </c>
      <c r="DG1227" s="93">
        <f t="shared" si="101"/>
        <v>0</v>
      </c>
      <c r="DH1227" s="93">
        <f t="shared" si="101"/>
        <v>0</v>
      </c>
      <c r="DI1227" s="93">
        <f t="shared" si="101"/>
        <v>0</v>
      </c>
      <c r="DJ1227" s="93">
        <f t="shared" si="101"/>
        <v>0</v>
      </c>
      <c r="DK1227" s="93">
        <f t="shared" si="101"/>
        <v>0</v>
      </c>
      <c r="DL1227" s="93">
        <f t="shared" si="101"/>
        <v>0</v>
      </c>
      <c r="DM1227" s="93">
        <f t="shared" si="101"/>
        <v>0</v>
      </c>
      <c r="DN1227" s="93">
        <f t="shared" si="101"/>
        <v>0</v>
      </c>
      <c r="DO1227" s="93">
        <f t="shared" si="101"/>
        <v>0</v>
      </c>
      <c r="DP1227" s="93">
        <f t="shared" si="101"/>
        <v>0</v>
      </c>
      <c r="DQ1227" s="93">
        <f t="shared" si="101"/>
        <v>0</v>
      </c>
      <c r="DR1227" s="93">
        <f t="shared" si="101"/>
        <v>0</v>
      </c>
      <c r="DS1227" s="93">
        <f t="shared" si="101"/>
        <v>0</v>
      </c>
      <c r="DT1227" s="93">
        <f t="shared" si="101"/>
        <v>0</v>
      </c>
      <c r="DU1227" s="93">
        <f t="shared" si="101"/>
        <v>0</v>
      </c>
      <c r="DV1227" s="93">
        <f t="shared" si="101"/>
        <v>0</v>
      </c>
      <c r="DW1227" s="93">
        <f t="shared" si="101"/>
        <v>0</v>
      </c>
      <c r="DX1227" s="93">
        <f t="shared" si="101"/>
        <v>0</v>
      </c>
      <c r="DY1227" s="93">
        <f t="shared" si="101"/>
        <v>0</v>
      </c>
      <c r="DZ1227" s="93">
        <f t="shared" si="101"/>
        <v>0</v>
      </c>
      <c r="EA1227" s="93">
        <f t="shared" si="101"/>
        <v>0</v>
      </c>
      <c r="EB1227" s="93">
        <f t="shared" si="101"/>
        <v>0</v>
      </c>
      <c r="EC1227" s="93">
        <f t="shared" si="101"/>
        <v>0</v>
      </c>
    </row>
    <row r="1228" spans="1:133" x14ac:dyDescent="0.2">
      <c r="A1228" s="19" t="s">
        <v>349</v>
      </c>
      <c r="B1228" s="19"/>
    </row>
    <row r="1229" spans="1:133" x14ac:dyDescent="0.2">
      <c r="A1229" s="1">
        <v>51101</v>
      </c>
      <c r="B1229" s="1" t="s">
        <v>0</v>
      </c>
      <c r="BF1229" s="5">
        <f t="shared" ref="BF1229:BF1292" si="102">SUM(C1229:BE1229)</f>
        <v>0</v>
      </c>
      <c r="BG1229" s="5">
        <f>IF(BG$2='PRES-S-L-T'!$B$6,C1229,0)</f>
        <v>0</v>
      </c>
      <c r="BH1229" s="5">
        <f>IF(BH$2='PRES-S-L-T'!$B$6,D1229,0)</f>
        <v>0</v>
      </c>
      <c r="BI1229" s="5">
        <f>IF(BI$2='PRES-S-L-T'!$B$6,E1229,0)</f>
        <v>0</v>
      </c>
      <c r="BJ1229" s="5">
        <f>IF(BJ$2='PRES-S-L-T'!$B$6,F1229,0)</f>
        <v>0</v>
      </c>
      <c r="BK1229" s="5">
        <f>IF(BK$2='PRES-S-L-T'!$B$6,G1229,0)</f>
        <v>0</v>
      </c>
      <c r="BL1229" s="5">
        <f>IF(BL$2='PRES-S-L-T'!$B$6,H1229,0)</f>
        <v>0</v>
      </c>
      <c r="BM1229" s="5">
        <f>IF(BM$2='PRES-S-L-T'!$B$6,I1229,0)</f>
        <v>0</v>
      </c>
      <c r="BN1229" s="5">
        <f>IF(BN$2='PRES-S-L-T'!$B$6,J1229,0)</f>
        <v>0</v>
      </c>
      <c r="BO1229" s="5">
        <f>IF(BO$2='PRES-S-L-T'!$B$6,K1229,0)</f>
        <v>0</v>
      </c>
      <c r="BP1229" s="5">
        <f>IF(BP$2='PRES-S-L-T'!$B$6,L1229,0)</f>
        <v>0</v>
      </c>
      <c r="BQ1229" s="5">
        <f>IF(BQ$2='PRES-S-L-T'!$B$6,M1229,0)</f>
        <v>0</v>
      </c>
      <c r="BR1229" s="5">
        <f>IF(BR$2='PRES-S-L-T'!$B$6,N1229,0)</f>
        <v>0</v>
      </c>
      <c r="BS1229" s="5">
        <f>IF(BS$2='PRES-S-L-T'!$B$6,O1229,0)</f>
        <v>0</v>
      </c>
      <c r="BV1229" s="5">
        <f>IF(BV$2='PRES-S-L-T'!$B$6,R1229,0)</f>
        <v>0</v>
      </c>
      <c r="BW1229" s="5">
        <f>IF(BW$2='PRES-S-L-T'!$B$6,S1229,0)</f>
        <v>0</v>
      </c>
      <c r="BX1229" s="5">
        <f>IF(BX$2='PRES-S-L-T'!$B$6,T1229,0)</f>
        <v>0</v>
      </c>
      <c r="BY1229" s="5">
        <f>IF(BY$2='PRES-S-L-T'!$B$6,U1229,0)</f>
        <v>0</v>
      </c>
      <c r="BZ1229" s="5">
        <f>IF(BZ$2='PRES-S-L-T'!$B$6,V1229,0)</f>
        <v>0</v>
      </c>
      <c r="CA1229" s="5">
        <f>IF(CA$2='PRES-S-L-T'!$B$6,W1229,0)</f>
        <v>0</v>
      </c>
      <c r="CB1229" s="5">
        <f>IF(CB$2='PRES-S-L-T'!$B$6,X1229,0)</f>
        <v>0</v>
      </c>
      <c r="CC1229" s="5">
        <f>IF(CC$2='PRES-S-L-T'!$B$6,Y1229,0)</f>
        <v>0</v>
      </c>
      <c r="CD1229" s="5">
        <f>IF(CD$2='PRES-S-L-T'!$B$6,Z1229,0)</f>
        <v>0</v>
      </c>
      <c r="CE1229" s="5">
        <f>IF(CE$2='PRES-S-L-T'!$B$6,AA1229,0)</f>
        <v>0</v>
      </c>
      <c r="CF1229" s="5">
        <f>IF(CF$2='PRES-S-L-T'!$B$6,AB1229,0)</f>
        <v>0</v>
      </c>
      <c r="CG1229" s="5">
        <f>IF(CG$2='PRES-S-L-T'!$B$6,AC1229,0)</f>
        <v>0</v>
      </c>
      <c r="CH1229" s="5">
        <f>IF(CH$2='PRES-S-L-T'!$B$6,AD1229,0)</f>
        <v>0</v>
      </c>
      <c r="CI1229" s="5">
        <f>IF(CI$2='PRES-S-L-T'!$B$6,AE1229,0)</f>
        <v>0</v>
      </c>
      <c r="CJ1229" s="5">
        <f>IF(CJ$2='PRES-S-L-T'!$B$6,AF1229,0)</f>
        <v>0</v>
      </c>
      <c r="CK1229" s="5">
        <f>IF(CK$2='PRES-S-L-T'!$B$6,AG1229,0)</f>
        <v>0</v>
      </c>
      <c r="CL1229" s="5">
        <f>IF(CL$2='PRES-S-L-T'!$B$6,AH1229,0)</f>
        <v>0</v>
      </c>
      <c r="CM1229" s="5">
        <f>IF(CM$2='PRES-S-L-T'!$B$6,AI1229,0)</f>
        <v>0</v>
      </c>
      <c r="CN1229" s="5">
        <f>IF(CN$2='PRES-S-L-T'!$B$6,AJ1229,0)</f>
        <v>0</v>
      </c>
      <c r="CO1229" s="5">
        <f>IF(CO$2='PRES-S-L-T'!$B$6,AK1229,0)</f>
        <v>0</v>
      </c>
      <c r="CP1229" s="5">
        <f>IF(CP$2='PRES-S-L-T'!$B$6,AL1229,0)</f>
        <v>0</v>
      </c>
      <c r="CQ1229" s="5">
        <f>IF(CQ$2='PRES-S-L-T'!$B$6,AM1229,0)</f>
        <v>0</v>
      </c>
      <c r="CR1229" s="5">
        <f>IF(CR$2='PRES-S-L-T'!$B$6,AN1229,0)</f>
        <v>0</v>
      </c>
      <c r="CS1229" s="5">
        <f>IF(CS$2='PRES-S-L-T'!$B$6,AO1229,0)</f>
        <v>0</v>
      </c>
      <c r="CT1229" s="5">
        <f>IF(CT$2='PRES-S-L-T'!$B$6,AP1229,0)</f>
        <v>0</v>
      </c>
      <c r="CU1229" s="5">
        <f>IF(CU$2='PRES-S-L-T'!$B$6,AQ1229,0)</f>
        <v>0</v>
      </c>
      <c r="CV1229" s="5">
        <f>IF(CV$2='PRES-S-L-T'!$B$6,AR1229,0)</f>
        <v>0</v>
      </c>
      <c r="CW1229" s="5">
        <f>IF(CW$2='PRES-S-L-T'!$B$6,AS1229,0)</f>
        <v>0</v>
      </c>
      <c r="CX1229" s="5">
        <f>IF(CX$2='PRES-S-L-T'!$B$6,AT1229,0)</f>
        <v>0</v>
      </c>
      <c r="CY1229" s="5">
        <f>IF(CY$2='PRES-S-L-T'!$B$6,AU1229,0)</f>
        <v>0</v>
      </c>
      <c r="CZ1229" s="5">
        <f>IF(CZ$2='PRES-S-L-T'!$B$6,AV1229,0)</f>
        <v>0</v>
      </c>
      <c r="DA1229" s="5">
        <f>IF(DA$2='PRES-S-L-T'!$B$6,AW1229,0)</f>
        <v>0</v>
      </c>
      <c r="DB1229" s="5">
        <f>IF(DB$2='PRES-S-L-T'!$B$6,AX1229,0)</f>
        <v>0</v>
      </c>
      <c r="DE1229" s="5">
        <f>IF(DE$2='PRES-S-L-T'!$B$6,BA1229,0)</f>
        <v>0</v>
      </c>
      <c r="DF1229" s="5">
        <f>IF(DF$2='PRES-S-L-T'!$B$6,BB1229,0)</f>
        <v>0</v>
      </c>
      <c r="DG1229" s="5">
        <f>IF(DG$2='PRES-S-L-T'!$B$6,BC1229,0)</f>
        <v>0</v>
      </c>
      <c r="DH1229" s="5">
        <f>IF(DH$2='PRES-S-L-T'!$B$6,BD1229,0)</f>
        <v>0</v>
      </c>
      <c r="DI1229" s="5">
        <f>IF(DI$2='PRES-S-L-T'!$B$6,BE1229,0)</f>
        <v>0</v>
      </c>
      <c r="DJ1229" s="5">
        <f t="shared" ref="DJ1229:DJ1292" si="103">SUM(BG1229:DI1229)</f>
        <v>0</v>
      </c>
      <c r="DK1229" s="5">
        <f>IF('PRES-L-T'!$B$6=DK$2,SUM($C1229:$O1229),0)</f>
        <v>0</v>
      </c>
      <c r="DL1229" s="5">
        <f>IF('PRES-L-T'!$B$6=DL$2,SUM($R1229:$AB1229),0)</f>
        <v>0</v>
      </c>
      <c r="DM1229" s="5">
        <f>IF('PRES-L-T'!$B$6=DM$2,SUM($AC1229:$AE1229),0)</f>
        <v>0</v>
      </c>
      <c r="DN1229" s="5">
        <f>IF('PRES-L-T'!$B$6=DN$2,SUM($AG1229:$AI1229),0)</f>
        <v>0</v>
      </c>
      <c r="DO1229" s="5">
        <f>IF('PRES-L-T'!$B$6=DO$2,SUM($AJ1229:$AP1229),0)</f>
        <v>0</v>
      </c>
      <c r="DP1229" s="5">
        <f>IF('PRES-L-T'!$B$6=DP$2,SUM($AT1229:$AU1229),0)</f>
        <v>0</v>
      </c>
      <c r="DQ1229" s="5">
        <f>IF('PRES-L-T'!$B$6=DQ$2,SUM($AV1229:$AX1229),0)</f>
        <v>0</v>
      </c>
      <c r="DR1229" s="5">
        <f>IF('PRES-L-T'!$B$6=DR$2,SUM($BA1229:$BA1229),0)</f>
        <v>0</v>
      </c>
      <c r="DS1229" s="5">
        <f>IF('PRES-L-T'!$B$6=DS$2,SUM($BB1229:$BB1229),0)</f>
        <v>0</v>
      </c>
      <c r="DT1229" s="5">
        <f>IF('PRES-L-T'!$B$6=DT$2,SUM($BC1229:$BC1229),0)</f>
        <v>0</v>
      </c>
      <c r="DU1229" s="5">
        <f>IF('PRES-L-T'!$B$6=DU$2,SUM($BD1229:$BD1229),0)</f>
        <v>0</v>
      </c>
      <c r="DV1229" s="5">
        <f>IF('PRES-L-T'!$B$6=DV$2,SUM($BE1229:$BE1229),0)</f>
        <v>0</v>
      </c>
      <c r="DW1229" s="5">
        <f t="shared" ref="DW1229:DW1294" si="104">SUM(DK1229:DV1229)</f>
        <v>0</v>
      </c>
      <c r="DX1229" s="5">
        <f>IF('PRES-U-P'!$B$6=DX$2,SUM(C1229:AA1229),0)</f>
        <v>0</v>
      </c>
      <c r="DY1229" s="5">
        <f>IF('PRES-U-P'!$B$6=DY$2,SUM(AB1229:AX1229),0)</f>
        <v>0</v>
      </c>
      <c r="DZ1229" s="5">
        <f>IF('PRES-U-P'!$B$6=DZ$2,SUM(BA1229:BB1229),0)</f>
        <v>0</v>
      </c>
      <c r="EA1229" s="5">
        <f>IF('PRES-U-P'!$B$6=EA$2,SUM(BC1229:BD1229),0)</f>
        <v>0</v>
      </c>
      <c r="EB1229" s="5">
        <f>IF('PRES-U-P'!$B$6=EB$2,SUM(BE1229),0)</f>
        <v>0</v>
      </c>
      <c r="EC1229" s="5">
        <f t="shared" ref="EC1229:EC1294" si="105">SUM(DX1229:EB1229)</f>
        <v>0</v>
      </c>
    </row>
    <row r="1230" spans="1:133" x14ac:dyDescent="0.2">
      <c r="A1230" s="1">
        <v>51102</v>
      </c>
      <c r="B1230" s="1" t="s">
        <v>1</v>
      </c>
      <c r="BF1230" s="5">
        <f t="shared" si="102"/>
        <v>0</v>
      </c>
      <c r="BG1230" s="5">
        <f>IF(BG$2='PRES-S-L-T'!$B$6,C1230,0)</f>
        <v>0</v>
      </c>
      <c r="BH1230" s="5">
        <f>IF(BH$2='PRES-S-L-T'!$B$6,D1230,0)</f>
        <v>0</v>
      </c>
      <c r="BI1230" s="5">
        <f>IF(BI$2='PRES-S-L-T'!$B$6,E1230,0)</f>
        <v>0</v>
      </c>
      <c r="BJ1230" s="5">
        <f>IF(BJ$2='PRES-S-L-T'!$B$6,F1230,0)</f>
        <v>0</v>
      </c>
      <c r="BK1230" s="5">
        <f>IF(BK$2='PRES-S-L-T'!$B$6,G1230,0)</f>
        <v>0</v>
      </c>
      <c r="BL1230" s="5">
        <f>IF(BL$2='PRES-S-L-T'!$B$6,H1230,0)</f>
        <v>0</v>
      </c>
      <c r="BM1230" s="5">
        <f>IF(BM$2='PRES-S-L-T'!$B$6,I1230,0)</f>
        <v>0</v>
      </c>
      <c r="BN1230" s="5">
        <f>IF(BN$2='PRES-S-L-T'!$B$6,J1230,0)</f>
        <v>0</v>
      </c>
      <c r="BO1230" s="5">
        <f>IF(BO$2='PRES-S-L-T'!$B$6,K1230,0)</f>
        <v>0</v>
      </c>
      <c r="BP1230" s="5">
        <f>IF(BP$2='PRES-S-L-T'!$B$6,L1230,0)</f>
        <v>0</v>
      </c>
      <c r="BQ1230" s="5">
        <f>IF(BQ$2='PRES-S-L-T'!$B$6,M1230,0)</f>
        <v>0</v>
      </c>
      <c r="BR1230" s="5">
        <f>IF(BR$2='PRES-S-L-T'!$B$6,N1230,0)</f>
        <v>0</v>
      </c>
      <c r="BS1230" s="5">
        <f>IF(BS$2='PRES-S-L-T'!$B$6,O1230,0)</f>
        <v>0</v>
      </c>
      <c r="BV1230" s="5">
        <f>IF(BV$2='PRES-S-L-T'!$B$6,R1230,0)</f>
        <v>0</v>
      </c>
      <c r="BW1230" s="5">
        <f>IF(BW$2='PRES-S-L-T'!$B$6,S1230,0)</f>
        <v>0</v>
      </c>
      <c r="BX1230" s="5">
        <f>IF(BX$2='PRES-S-L-T'!$B$6,T1230,0)</f>
        <v>0</v>
      </c>
      <c r="BY1230" s="5">
        <f>IF(BY$2='PRES-S-L-T'!$B$6,U1230,0)</f>
        <v>0</v>
      </c>
      <c r="BZ1230" s="5">
        <f>IF(BZ$2='PRES-S-L-T'!$B$6,V1230,0)</f>
        <v>0</v>
      </c>
      <c r="CA1230" s="5">
        <f>IF(CA$2='PRES-S-L-T'!$B$6,W1230,0)</f>
        <v>0</v>
      </c>
      <c r="CB1230" s="5">
        <f>IF(CB$2='PRES-S-L-T'!$B$6,X1230,0)</f>
        <v>0</v>
      </c>
      <c r="CC1230" s="5">
        <f>IF(CC$2='PRES-S-L-T'!$B$6,Y1230,0)</f>
        <v>0</v>
      </c>
      <c r="CD1230" s="5">
        <f>IF(CD$2='PRES-S-L-T'!$B$6,Z1230,0)</f>
        <v>0</v>
      </c>
      <c r="CE1230" s="5">
        <f>IF(CE$2='PRES-S-L-T'!$B$6,AA1230,0)</f>
        <v>0</v>
      </c>
      <c r="CF1230" s="5">
        <f>IF(CF$2='PRES-S-L-T'!$B$6,AB1230,0)</f>
        <v>0</v>
      </c>
      <c r="CG1230" s="5">
        <f>IF(CG$2='PRES-S-L-T'!$B$6,AC1230,0)</f>
        <v>0</v>
      </c>
      <c r="CH1230" s="5">
        <f>IF(CH$2='PRES-S-L-T'!$B$6,AD1230,0)</f>
        <v>0</v>
      </c>
      <c r="CI1230" s="5">
        <f>IF(CI$2='PRES-S-L-T'!$B$6,AE1230,0)</f>
        <v>0</v>
      </c>
      <c r="CJ1230" s="5">
        <f>IF(CJ$2='PRES-S-L-T'!$B$6,AF1230,0)</f>
        <v>0</v>
      </c>
      <c r="CK1230" s="5">
        <f>IF(CK$2='PRES-S-L-T'!$B$6,AG1230,0)</f>
        <v>0</v>
      </c>
      <c r="CL1230" s="5">
        <f>IF(CL$2='PRES-S-L-T'!$B$6,AH1230,0)</f>
        <v>0</v>
      </c>
      <c r="CM1230" s="5">
        <f>IF(CM$2='PRES-S-L-T'!$B$6,AI1230,0)</f>
        <v>0</v>
      </c>
      <c r="CN1230" s="5">
        <f>IF(CN$2='PRES-S-L-T'!$B$6,AJ1230,0)</f>
        <v>0</v>
      </c>
      <c r="CO1230" s="5">
        <f>IF(CO$2='PRES-S-L-T'!$B$6,AK1230,0)</f>
        <v>0</v>
      </c>
      <c r="CP1230" s="5">
        <f>IF(CP$2='PRES-S-L-T'!$B$6,AL1230,0)</f>
        <v>0</v>
      </c>
      <c r="CQ1230" s="5">
        <f>IF(CQ$2='PRES-S-L-T'!$B$6,AM1230,0)</f>
        <v>0</v>
      </c>
      <c r="CR1230" s="5">
        <f>IF(CR$2='PRES-S-L-T'!$B$6,AN1230,0)</f>
        <v>0</v>
      </c>
      <c r="CS1230" s="5">
        <f>IF(CS$2='PRES-S-L-T'!$B$6,AO1230,0)</f>
        <v>0</v>
      </c>
      <c r="CT1230" s="5">
        <f>IF(CT$2='PRES-S-L-T'!$B$6,AP1230,0)</f>
        <v>0</v>
      </c>
      <c r="CU1230" s="5">
        <f>IF(CU$2='PRES-S-L-T'!$B$6,AQ1230,0)</f>
        <v>0</v>
      </c>
      <c r="CV1230" s="5">
        <f>IF(CV$2='PRES-S-L-T'!$B$6,AR1230,0)</f>
        <v>0</v>
      </c>
      <c r="CW1230" s="5">
        <f>IF(CW$2='PRES-S-L-T'!$B$6,AS1230,0)</f>
        <v>0</v>
      </c>
      <c r="CX1230" s="5">
        <f>IF(CX$2='PRES-S-L-T'!$B$6,AT1230,0)</f>
        <v>0</v>
      </c>
      <c r="CY1230" s="5">
        <f>IF(CY$2='PRES-S-L-T'!$B$6,AU1230,0)</f>
        <v>0</v>
      </c>
      <c r="CZ1230" s="5">
        <f>IF(CZ$2='PRES-S-L-T'!$B$6,AV1230,0)</f>
        <v>0</v>
      </c>
      <c r="DA1230" s="5">
        <f>IF(DA$2='PRES-S-L-T'!$B$6,AW1230,0)</f>
        <v>0</v>
      </c>
      <c r="DB1230" s="5">
        <f>IF(DB$2='PRES-S-L-T'!$B$6,AX1230,0)</f>
        <v>0</v>
      </c>
      <c r="DE1230" s="5">
        <f>IF(DE$2='PRES-S-L-T'!$B$6,BA1230,0)</f>
        <v>0</v>
      </c>
      <c r="DF1230" s="5">
        <f>IF(DF$2='PRES-S-L-T'!$B$6,BB1230,0)</f>
        <v>0</v>
      </c>
      <c r="DG1230" s="5">
        <f>IF(DG$2='PRES-S-L-T'!$B$6,BC1230,0)</f>
        <v>0</v>
      </c>
      <c r="DH1230" s="5">
        <f>IF(DH$2='PRES-S-L-T'!$B$6,BD1230,0)</f>
        <v>0</v>
      </c>
      <c r="DI1230" s="5">
        <f>IF(DI$2='PRES-S-L-T'!$B$6,BE1230,0)</f>
        <v>0</v>
      </c>
      <c r="DJ1230" s="5">
        <f t="shared" si="103"/>
        <v>0</v>
      </c>
      <c r="DK1230" s="5">
        <f>IF('PRES-L-T'!$B$6=DK$2,SUM($C1230:$O1230),0)</f>
        <v>0</v>
      </c>
      <c r="DL1230" s="5">
        <f>IF('PRES-L-T'!$B$6=DL$2,SUM($R1230:$AB1230),0)</f>
        <v>0</v>
      </c>
      <c r="DM1230" s="5">
        <f>IF('PRES-L-T'!$B$6=DM$2,SUM($AC1230:$AE1230),0)</f>
        <v>0</v>
      </c>
      <c r="DN1230" s="5">
        <f>IF('PRES-L-T'!$B$6=DN$2,SUM($AG1230:$AI1230),0)</f>
        <v>0</v>
      </c>
      <c r="DO1230" s="5">
        <f>IF('PRES-L-T'!$B$6=DO$2,SUM($AJ1230:$AP1230),0)</f>
        <v>0</v>
      </c>
      <c r="DP1230" s="5">
        <f>IF('PRES-L-T'!$B$6=DP$2,SUM($AT1230:$AU1230),0)</f>
        <v>0</v>
      </c>
      <c r="DQ1230" s="5">
        <f>IF('PRES-L-T'!$B$6=DQ$2,SUM($AV1230:$AX1230),0)</f>
        <v>0</v>
      </c>
      <c r="DR1230" s="5">
        <f>IF('PRES-L-T'!$B$6=DR$2,SUM($BA1230:$BA1230),0)</f>
        <v>0</v>
      </c>
      <c r="DS1230" s="5">
        <f>IF('PRES-L-T'!$B$6=DS$2,SUM($BB1230:$BB1230),0)</f>
        <v>0</v>
      </c>
      <c r="DT1230" s="5">
        <f>IF('PRES-L-T'!$B$6=DT$2,SUM($BC1230:$BC1230),0)</f>
        <v>0</v>
      </c>
      <c r="DU1230" s="5">
        <f>IF('PRES-L-T'!$B$6=DU$2,SUM($BD1230:$BD1230),0)</f>
        <v>0</v>
      </c>
      <c r="DV1230" s="5">
        <f>IF('PRES-L-T'!$B$6=DV$2,SUM($BE1230:$BE1230),0)</f>
        <v>0</v>
      </c>
      <c r="DW1230" s="5">
        <f t="shared" si="104"/>
        <v>0</v>
      </c>
      <c r="DX1230" s="5">
        <f>IF('PRES-U-P'!$B$6=DX$2,SUM(C1230:AA1230),0)</f>
        <v>0</v>
      </c>
      <c r="DY1230" s="5">
        <f>IF('PRES-U-P'!$B$6=DY$2,SUM(AB1230:AX1230),0)</f>
        <v>0</v>
      </c>
      <c r="DZ1230" s="5">
        <f>IF('PRES-U-P'!$B$6=DZ$2,SUM(BA1230:BB1230),0)</f>
        <v>0</v>
      </c>
      <c r="EA1230" s="5">
        <f>IF('PRES-U-P'!$B$6=EA$2,SUM(BC1230:BD1230),0)</f>
        <v>0</v>
      </c>
      <c r="EB1230" s="5">
        <f>IF('PRES-U-P'!$B$6=EB$2,SUM(BE1230),0)</f>
        <v>0</v>
      </c>
      <c r="EC1230" s="5">
        <f t="shared" si="105"/>
        <v>0</v>
      </c>
    </row>
    <row r="1231" spans="1:133" x14ac:dyDescent="0.2">
      <c r="A1231" s="1">
        <v>51103</v>
      </c>
      <c r="B1231" s="1" t="s">
        <v>2</v>
      </c>
      <c r="BF1231" s="5">
        <f t="shared" si="102"/>
        <v>0</v>
      </c>
      <c r="BG1231" s="5">
        <f>IF(BG$2='PRES-S-L-T'!$B$6,C1231,0)</f>
        <v>0</v>
      </c>
      <c r="BH1231" s="5">
        <f>IF(BH$2='PRES-S-L-T'!$B$6,D1231,0)</f>
        <v>0</v>
      </c>
      <c r="BI1231" s="5">
        <f>IF(BI$2='PRES-S-L-T'!$B$6,E1231,0)</f>
        <v>0</v>
      </c>
      <c r="BJ1231" s="5">
        <f>IF(BJ$2='PRES-S-L-T'!$B$6,F1231,0)</f>
        <v>0</v>
      </c>
      <c r="BK1231" s="5">
        <f>IF(BK$2='PRES-S-L-T'!$B$6,G1231,0)</f>
        <v>0</v>
      </c>
      <c r="BL1231" s="5">
        <f>IF(BL$2='PRES-S-L-T'!$B$6,H1231,0)</f>
        <v>0</v>
      </c>
      <c r="BM1231" s="5">
        <f>IF(BM$2='PRES-S-L-T'!$B$6,I1231,0)</f>
        <v>0</v>
      </c>
      <c r="BN1231" s="5">
        <f>IF(BN$2='PRES-S-L-T'!$B$6,J1231,0)</f>
        <v>0</v>
      </c>
      <c r="BO1231" s="5">
        <f>IF(BO$2='PRES-S-L-T'!$B$6,K1231,0)</f>
        <v>0</v>
      </c>
      <c r="BP1231" s="5">
        <f>IF(BP$2='PRES-S-L-T'!$B$6,L1231,0)</f>
        <v>0</v>
      </c>
      <c r="BQ1231" s="5">
        <f>IF(BQ$2='PRES-S-L-T'!$B$6,M1231,0)</f>
        <v>0</v>
      </c>
      <c r="BR1231" s="5">
        <f>IF(BR$2='PRES-S-L-T'!$B$6,N1231,0)</f>
        <v>0</v>
      </c>
      <c r="BS1231" s="5">
        <f>IF(BS$2='PRES-S-L-T'!$B$6,O1231,0)</f>
        <v>0</v>
      </c>
      <c r="BV1231" s="5">
        <f>IF(BV$2='PRES-S-L-T'!$B$6,R1231,0)</f>
        <v>0</v>
      </c>
      <c r="BW1231" s="5">
        <f>IF(BW$2='PRES-S-L-T'!$B$6,S1231,0)</f>
        <v>0</v>
      </c>
      <c r="BX1231" s="5">
        <f>IF(BX$2='PRES-S-L-T'!$B$6,T1231,0)</f>
        <v>0</v>
      </c>
      <c r="BY1231" s="5">
        <f>IF(BY$2='PRES-S-L-T'!$B$6,U1231,0)</f>
        <v>0</v>
      </c>
      <c r="BZ1231" s="5">
        <f>IF(BZ$2='PRES-S-L-T'!$B$6,V1231,0)</f>
        <v>0</v>
      </c>
      <c r="CA1231" s="5">
        <f>IF(CA$2='PRES-S-L-T'!$B$6,W1231,0)</f>
        <v>0</v>
      </c>
      <c r="CB1231" s="5">
        <f>IF(CB$2='PRES-S-L-T'!$B$6,X1231,0)</f>
        <v>0</v>
      </c>
      <c r="CC1231" s="5">
        <f>IF(CC$2='PRES-S-L-T'!$B$6,Y1231,0)</f>
        <v>0</v>
      </c>
      <c r="CD1231" s="5">
        <f>IF(CD$2='PRES-S-L-T'!$B$6,Z1231,0)</f>
        <v>0</v>
      </c>
      <c r="CE1231" s="5">
        <f>IF(CE$2='PRES-S-L-T'!$B$6,AA1231,0)</f>
        <v>0</v>
      </c>
      <c r="CF1231" s="5">
        <f>IF(CF$2='PRES-S-L-T'!$B$6,AB1231,0)</f>
        <v>0</v>
      </c>
      <c r="CG1231" s="5">
        <f>IF(CG$2='PRES-S-L-T'!$B$6,AC1231,0)</f>
        <v>0</v>
      </c>
      <c r="CH1231" s="5">
        <f>IF(CH$2='PRES-S-L-T'!$B$6,AD1231,0)</f>
        <v>0</v>
      </c>
      <c r="CI1231" s="5">
        <f>IF(CI$2='PRES-S-L-T'!$B$6,AE1231,0)</f>
        <v>0</v>
      </c>
      <c r="CJ1231" s="5">
        <f>IF(CJ$2='PRES-S-L-T'!$B$6,AF1231,0)</f>
        <v>0</v>
      </c>
      <c r="CK1231" s="5">
        <f>IF(CK$2='PRES-S-L-T'!$B$6,AG1231,0)</f>
        <v>0</v>
      </c>
      <c r="CL1231" s="5">
        <f>IF(CL$2='PRES-S-L-T'!$B$6,AH1231,0)</f>
        <v>0</v>
      </c>
      <c r="CM1231" s="5">
        <f>IF(CM$2='PRES-S-L-T'!$B$6,AI1231,0)</f>
        <v>0</v>
      </c>
      <c r="CN1231" s="5">
        <f>IF(CN$2='PRES-S-L-T'!$B$6,AJ1231,0)</f>
        <v>0</v>
      </c>
      <c r="CO1231" s="5">
        <f>IF(CO$2='PRES-S-L-T'!$B$6,AK1231,0)</f>
        <v>0</v>
      </c>
      <c r="CP1231" s="5">
        <f>IF(CP$2='PRES-S-L-T'!$B$6,AL1231,0)</f>
        <v>0</v>
      </c>
      <c r="CQ1231" s="5">
        <f>IF(CQ$2='PRES-S-L-T'!$B$6,AM1231,0)</f>
        <v>0</v>
      </c>
      <c r="CR1231" s="5">
        <f>IF(CR$2='PRES-S-L-T'!$B$6,AN1231,0)</f>
        <v>0</v>
      </c>
      <c r="CS1231" s="5">
        <f>IF(CS$2='PRES-S-L-T'!$B$6,AO1231,0)</f>
        <v>0</v>
      </c>
      <c r="CT1231" s="5">
        <f>IF(CT$2='PRES-S-L-T'!$B$6,AP1231,0)</f>
        <v>0</v>
      </c>
      <c r="CU1231" s="5">
        <f>IF(CU$2='PRES-S-L-T'!$B$6,AQ1231,0)</f>
        <v>0</v>
      </c>
      <c r="CV1231" s="5">
        <f>IF(CV$2='PRES-S-L-T'!$B$6,AR1231,0)</f>
        <v>0</v>
      </c>
      <c r="CW1231" s="5">
        <f>IF(CW$2='PRES-S-L-T'!$B$6,AS1231,0)</f>
        <v>0</v>
      </c>
      <c r="CX1231" s="5">
        <f>IF(CX$2='PRES-S-L-T'!$B$6,AT1231,0)</f>
        <v>0</v>
      </c>
      <c r="CY1231" s="5">
        <f>IF(CY$2='PRES-S-L-T'!$B$6,AU1231,0)</f>
        <v>0</v>
      </c>
      <c r="CZ1231" s="5">
        <f>IF(CZ$2='PRES-S-L-T'!$B$6,AV1231,0)</f>
        <v>0</v>
      </c>
      <c r="DA1231" s="5">
        <f>IF(DA$2='PRES-S-L-T'!$B$6,AW1231,0)</f>
        <v>0</v>
      </c>
      <c r="DB1231" s="5">
        <f>IF(DB$2='PRES-S-L-T'!$B$6,AX1231,0)</f>
        <v>0</v>
      </c>
      <c r="DE1231" s="5">
        <f>IF(DE$2='PRES-S-L-T'!$B$6,BA1231,0)</f>
        <v>0</v>
      </c>
      <c r="DF1231" s="5">
        <f>IF(DF$2='PRES-S-L-T'!$B$6,BB1231,0)</f>
        <v>0</v>
      </c>
      <c r="DG1231" s="5">
        <f>IF(DG$2='PRES-S-L-T'!$B$6,BC1231,0)</f>
        <v>0</v>
      </c>
      <c r="DH1231" s="5">
        <f>IF(DH$2='PRES-S-L-T'!$B$6,BD1231,0)</f>
        <v>0</v>
      </c>
      <c r="DI1231" s="5">
        <f>IF(DI$2='PRES-S-L-T'!$B$6,BE1231,0)</f>
        <v>0</v>
      </c>
      <c r="DJ1231" s="5">
        <f t="shared" si="103"/>
        <v>0</v>
      </c>
      <c r="DK1231" s="5">
        <f>IF('PRES-L-T'!$B$6=DK$2,SUM($C1231:$O1231),0)</f>
        <v>0</v>
      </c>
      <c r="DL1231" s="5">
        <f>IF('PRES-L-T'!$B$6=DL$2,SUM($R1231:$AB1231),0)</f>
        <v>0</v>
      </c>
      <c r="DM1231" s="5">
        <f>IF('PRES-L-T'!$B$6=DM$2,SUM($AC1231:$AE1231),0)</f>
        <v>0</v>
      </c>
      <c r="DN1231" s="5">
        <f>IF('PRES-L-T'!$B$6=DN$2,SUM($AG1231:$AI1231),0)</f>
        <v>0</v>
      </c>
      <c r="DO1231" s="5">
        <f>IF('PRES-L-T'!$B$6=DO$2,SUM($AJ1231:$AP1231),0)</f>
        <v>0</v>
      </c>
      <c r="DP1231" s="5">
        <f>IF('PRES-L-T'!$B$6=DP$2,SUM($AT1231:$AU1231),0)</f>
        <v>0</v>
      </c>
      <c r="DQ1231" s="5">
        <f>IF('PRES-L-T'!$B$6=DQ$2,SUM($AV1231:$AX1231),0)</f>
        <v>0</v>
      </c>
      <c r="DR1231" s="5">
        <f>IF('PRES-L-T'!$B$6=DR$2,SUM($BA1231:$BA1231),0)</f>
        <v>0</v>
      </c>
      <c r="DS1231" s="5">
        <f>IF('PRES-L-T'!$B$6=DS$2,SUM($BB1231:$BB1231),0)</f>
        <v>0</v>
      </c>
      <c r="DT1231" s="5">
        <f>IF('PRES-L-T'!$B$6=DT$2,SUM($BC1231:$BC1231),0)</f>
        <v>0</v>
      </c>
      <c r="DU1231" s="5">
        <f>IF('PRES-L-T'!$B$6=DU$2,SUM($BD1231:$BD1231),0)</f>
        <v>0</v>
      </c>
      <c r="DV1231" s="5">
        <f>IF('PRES-L-T'!$B$6=DV$2,SUM($BE1231:$BE1231),0)</f>
        <v>0</v>
      </c>
      <c r="DW1231" s="5">
        <f t="shared" si="104"/>
        <v>0</v>
      </c>
      <c r="DX1231" s="5">
        <f>IF('PRES-U-P'!$B$6=DX$2,SUM(C1231:AA1231),0)</f>
        <v>0</v>
      </c>
      <c r="DY1231" s="5">
        <f>IF('PRES-U-P'!$B$6=DY$2,SUM(AB1231:AX1231),0)</f>
        <v>0</v>
      </c>
      <c r="DZ1231" s="5">
        <f>IF('PRES-U-P'!$B$6=DZ$2,SUM(BA1231:BB1231),0)</f>
        <v>0</v>
      </c>
      <c r="EA1231" s="5">
        <f>IF('PRES-U-P'!$B$6=EA$2,SUM(BC1231:BD1231),0)</f>
        <v>0</v>
      </c>
      <c r="EB1231" s="5">
        <f>IF('PRES-U-P'!$B$6=EB$2,SUM(BE1231),0)</f>
        <v>0</v>
      </c>
      <c r="EC1231" s="5">
        <f t="shared" si="105"/>
        <v>0</v>
      </c>
    </row>
    <row r="1232" spans="1:133" x14ac:dyDescent="0.2">
      <c r="A1232" s="1">
        <v>51104</v>
      </c>
      <c r="B1232" s="1" t="s">
        <v>3</v>
      </c>
      <c r="BF1232" s="5">
        <f t="shared" si="102"/>
        <v>0</v>
      </c>
      <c r="BG1232" s="5">
        <f>IF(BG$2='PRES-S-L-T'!$B$6,C1232,0)</f>
        <v>0</v>
      </c>
      <c r="BH1232" s="5">
        <f>IF(BH$2='PRES-S-L-T'!$B$6,D1232,0)</f>
        <v>0</v>
      </c>
      <c r="BI1232" s="5">
        <f>IF(BI$2='PRES-S-L-T'!$B$6,E1232,0)</f>
        <v>0</v>
      </c>
      <c r="BJ1232" s="5">
        <f>IF(BJ$2='PRES-S-L-T'!$B$6,F1232,0)</f>
        <v>0</v>
      </c>
      <c r="BK1232" s="5">
        <f>IF(BK$2='PRES-S-L-T'!$B$6,G1232,0)</f>
        <v>0</v>
      </c>
      <c r="BL1232" s="5">
        <f>IF(BL$2='PRES-S-L-T'!$B$6,H1232,0)</f>
        <v>0</v>
      </c>
      <c r="BM1232" s="5">
        <f>IF(BM$2='PRES-S-L-T'!$B$6,I1232,0)</f>
        <v>0</v>
      </c>
      <c r="BN1232" s="5">
        <f>IF(BN$2='PRES-S-L-T'!$B$6,J1232,0)</f>
        <v>0</v>
      </c>
      <c r="BO1232" s="5">
        <f>IF(BO$2='PRES-S-L-T'!$B$6,K1232,0)</f>
        <v>0</v>
      </c>
      <c r="BP1232" s="5">
        <f>IF(BP$2='PRES-S-L-T'!$B$6,L1232,0)</f>
        <v>0</v>
      </c>
      <c r="BQ1232" s="5">
        <f>IF(BQ$2='PRES-S-L-T'!$B$6,M1232,0)</f>
        <v>0</v>
      </c>
      <c r="BR1232" s="5">
        <f>IF(BR$2='PRES-S-L-T'!$B$6,N1232,0)</f>
        <v>0</v>
      </c>
      <c r="BS1232" s="5">
        <f>IF(BS$2='PRES-S-L-T'!$B$6,O1232,0)</f>
        <v>0</v>
      </c>
      <c r="BV1232" s="5">
        <f>IF(BV$2='PRES-S-L-T'!$B$6,R1232,0)</f>
        <v>0</v>
      </c>
      <c r="BW1232" s="5">
        <f>IF(BW$2='PRES-S-L-T'!$B$6,S1232,0)</f>
        <v>0</v>
      </c>
      <c r="BX1232" s="5">
        <f>IF(BX$2='PRES-S-L-T'!$B$6,T1232,0)</f>
        <v>0</v>
      </c>
      <c r="BY1232" s="5">
        <f>IF(BY$2='PRES-S-L-T'!$B$6,U1232,0)</f>
        <v>0</v>
      </c>
      <c r="BZ1232" s="5">
        <f>IF(BZ$2='PRES-S-L-T'!$B$6,V1232,0)</f>
        <v>0</v>
      </c>
      <c r="CA1232" s="5">
        <f>IF(CA$2='PRES-S-L-T'!$B$6,W1232,0)</f>
        <v>0</v>
      </c>
      <c r="CB1232" s="5">
        <f>IF(CB$2='PRES-S-L-T'!$B$6,X1232,0)</f>
        <v>0</v>
      </c>
      <c r="CC1232" s="5">
        <f>IF(CC$2='PRES-S-L-T'!$B$6,Y1232,0)</f>
        <v>0</v>
      </c>
      <c r="CD1232" s="5">
        <f>IF(CD$2='PRES-S-L-T'!$B$6,Z1232,0)</f>
        <v>0</v>
      </c>
      <c r="CE1232" s="5">
        <f>IF(CE$2='PRES-S-L-T'!$B$6,AA1232,0)</f>
        <v>0</v>
      </c>
      <c r="CF1232" s="5">
        <f>IF(CF$2='PRES-S-L-T'!$B$6,AB1232,0)</f>
        <v>0</v>
      </c>
      <c r="CG1232" s="5">
        <f>IF(CG$2='PRES-S-L-T'!$B$6,AC1232,0)</f>
        <v>0</v>
      </c>
      <c r="CH1232" s="5">
        <f>IF(CH$2='PRES-S-L-T'!$B$6,AD1232,0)</f>
        <v>0</v>
      </c>
      <c r="CI1232" s="5">
        <f>IF(CI$2='PRES-S-L-T'!$B$6,AE1232,0)</f>
        <v>0</v>
      </c>
      <c r="CJ1232" s="5">
        <f>IF(CJ$2='PRES-S-L-T'!$B$6,AF1232,0)</f>
        <v>0</v>
      </c>
      <c r="CK1232" s="5">
        <f>IF(CK$2='PRES-S-L-T'!$B$6,AG1232,0)</f>
        <v>0</v>
      </c>
      <c r="CL1232" s="5">
        <f>IF(CL$2='PRES-S-L-T'!$B$6,AH1232,0)</f>
        <v>0</v>
      </c>
      <c r="CM1232" s="5">
        <f>IF(CM$2='PRES-S-L-T'!$B$6,AI1232,0)</f>
        <v>0</v>
      </c>
      <c r="CN1232" s="5">
        <f>IF(CN$2='PRES-S-L-T'!$B$6,AJ1232,0)</f>
        <v>0</v>
      </c>
      <c r="CO1232" s="5">
        <f>IF(CO$2='PRES-S-L-T'!$B$6,AK1232,0)</f>
        <v>0</v>
      </c>
      <c r="CP1232" s="5">
        <f>IF(CP$2='PRES-S-L-T'!$B$6,AL1232,0)</f>
        <v>0</v>
      </c>
      <c r="CQ1232" s="5">
        <f>IF(CQ$2='PRES-S-L-T'!$B$6,AM1232,0)</f>
        <v>0</v>
      </c>
      <c r="CR1232" s="5">
        <f>IF(CR$2='PRES-S-L-T'!$B$6,AN1232,0)</f>
        <v>0</v>
      </c>
      <c r="CS1232" s="5">
        <f>IF(CS$2='PRES-S-L-T'!$B$6,AO1232,0)</f>
        <v>0</v>
      </c>
      <c r="CT1232" s="5">
        <f>IF(CT$2='PRES-S-L-T'!$B$6,AP1232,0)</f>
        <v>0</v>
      </c>
      <c r="CU1232" s="5">
        <f>IF(CU$2='PRES-S-L-T'!$B$6,AQ1232,0)</f>
        <v>0</v>
      </c>
      <c r="CV1232" s="5">
        <f>IF(CV$2='PRES-S-L-T'!$B$6,AR1232,0)</f>
        <v>0</v>
      </c>
      <c r="CW1232" s="5">
        <f>IF(CW$2='PRES-S-L-T'!$B$6,AS1232,0)</f>
        <v>0</v>
      </c>
      <c r="CX1232" s="5">
        <f>IF(CX$2='PRES-S-L-T'!$B$6,AT1232,0)</f>
        <v>0</v>
      </c>
      <c r="CY1232" s="5">
        <f>IF(CY$2='PRES-S-L-T'!$B$6,AU1232,0)</f>
        <v>0</v>
      </c>
      <c r="CZ1232" s="5">
        <f>IF(CZ$2='PRES-S-L-T'!$B$6,AV1232,0)</f>
        <v>0</v>
      </c>
      <c r="DA1232" s="5">
        <f>IF(DA$2='PRES-S-L-T'!$B$6,AW1232,0)</f>
        <v>0</v>
      </c>
      <c r="DB1232" s="5">
        <f>IF(DB$2='PRES-S-L-T'!$B$6,AX1232,0)</f>
        <v>0</v>
      </c>
      <c r="DE1232" s="5">
        <f>IF(DE$2='PRES-S-L-T'!$B$6,BA1232,0)</f>
        <v>0</v>
      </c>
      <c r="DF1232" s="5">
        <f>IF(DF$2='PRES-S-L-T'!$B$6,BB1232,0)</f>
        <v>0</v>
      </c>
      <c r="DG1232" s="5">
        <f>IF(DG$2='PRES-S-L-T'!$B$6,BC1232,0)</f>
        <v>0</v>
      </c>
      <c r="DH1232" s="5">
        <f>IF(DH$2='PRES-S-L-T'!$B$6,BD1232,0)</f>
        <v>0</v>
      </c>
      <c r="DI1232" s="5">
        <f>IF(DI$2='PRES-S-L-T'!$B$6,BE1232,0)</f>
        <v>0</v>
      </c>
      <c r="DJ1232" s="5">
        <f t="shared" si="103"/>
        <v>0</v>
      </c>
      <c r="DK1232" s="5">
        <f>IF('PRES-L-T'!$B$6=DK$2,SUM($C1232:$O1232),0)</f>
        <v>0</v>
      </c>
      <c r="DL1232" s="5">
        <f>IF('PRES-L-T'!$B$6=DL$2,SUM($R1232:$AB1232),0)</f>
        <v>0</v>
      </c>
      <c r="DM1232" s="5">
        <f>IF('PRES-L-T'!$B$6=DM$2,SUM($AC1232:$AE1232),0)</f>
        <v>0</v>
      </c>
      <c r="DN1232" s="5">
        <f>IF('PRES-L-T'!$B$6=DN$2,SUM($AG1232:$AI1232),0)</f>
        <v>0</v>
      </c>
      <c r="DO1232" s="5">
        <f>IF('PRES-L-T'!$B$6=DO$2,SUM($AJ1232:$AP1232),0)</f>
        <v>0</v>
      </c>
      <c r="DP1232" s="5">
        <f>IF('PRES-L-T'!$B$6=DP$2,SUM($AT1232:$AU1232),0)</f>
        <v>0</v>
      </c>
      <c r="DQ1232" s="5">
        <f>IF('PRES-L-T'!$B$6=DQ$2,SUM($AV1232:$AX1232),0)</f>
        <v>0</v>
      </c>
      <c r="DR1232" s="5">
        <f>IF('PRES-L-T'!$B$6=DR$2,SUM($BA1232:$BA1232),0)</f>
        <v>0</v>
      </c>
      <c r="DS1232" s="5">
        <f>IF('PRES-L-T'!$B$6=DS$2,SUM($BB1232:$BB1232),0)</f>
        <v>0</v>
      </c>
      <c r="DT1232" s="5">
        <f>IF('PRES-L-T'!$B$6=DT$2,SUM($BC1232:$BC1232),0)</f>
        <v>0</v>
      </c>
      <c r="DU1232" s="5">
        <f>IF('PRES-L-T'!$B$6=DU$2,SUM($BD1232:$BD1232),0)</f>
        <v>0</v>
      </c>
      <c r="DV1232" s="5">
        <f>IF('PRES-L-T'!$B$6=DV$2,SUM($BE1232:$BE1232),0)</f>
        <v>0</v>
      </c>
      <c r="DW1232" s="5">
        <f t="shared" si="104"/>
        <v>0</v>
      </c>
      <c r="DX1232" s="5">
        <f>IF('PRES-U-P'!$B$6=DX$2,SUM(C1232:AA1232),0)</f>
        <v>0</v>
      </c>
      <c r="DY1232" s="5">
        <f>IF('PRES-U-P'!$B$6=DY$2,SUM(AB1232:AX1232),0)</f>
        <v>0</v>
      </c>
      <c r="DZ1232" s="5">
        <f>IF('PRES-U-P'!$B$6=DZ$2,SUM(BA1232:BB1232),0)</f>
        <v>0</v>
      </c>
      <c r="EA1232" s="5">
        <f>IF('PRES-U-P'!$B$6=EA$2,SUM(BC1232:BD1232),0)</f>
        <v>0</v>
      </c>
      <c r="EB1232" s="5">
        <f>IF('PRES-U-P'!$B$6=EB$2,SUM(BE1232),0)</f>
        <v>0</v>
      </c>
      <c r="EC1232" s="5">
        <f t="shared" si="105"/>
        <v>0</v>
      </c>
    </row>
    <row r="1233" spans="1:133" x14ac:dyDescent="0.2">
      <c r="A1233" s="1">
        <v>51105</v>
      </c>
      <c r="B1233" s="1" t="s">
        <v>4</v>
      </c>
      <c r="BF1233" s="5">
        <f t="shared" si="102"/>
        <v>0</v>
      </c>
      <c r="BG1233" s="5">
        <f>IF(BG$2='PRES-S-L-T'!$B$6,C1233,0)</f>
        <v>0</v>
      </c>
      <c r="BH1233" s="5">
        <f>IF(BH$2='PRES-S-L-T'!$B$6,D1233,0)</f>
        <v>0</v>
      </c>
      <c r="BI1233" s="5">
        <f>IF(BI$2='PRES-S-L-T'!$B$6,E1233,0)</f>
        <v>0</v>
      </c>
      <c r="BJ1233" s="5">
        <f>IF(BJ$2='PRES-S-L-T'!$B$6,F1233,0)</f>
        <v>0</v>
      </c>
      <c r="BK1233" s="5">
        <f>IF(BK$2='PRES-S-L-T'!$B$6,G1233,0)</f>
        <v>0</v>
      </c>
      <c r="BL1233" s="5">
        <f>IF(BL$2='PRES-S-L-T'!$B$6,H1233,0)</f>
        <v>0</v>
      </c>
      <c r="BM1233" s="5">
        <f>IF(BM$2='PRES-S-L-T'!$B$6,I1233,0)</f>
        <v>0</v>
      </c>
      <c r="BN1233" s="5">
        <f>IF(BN$2='PRES-S-L-T'!$B$6,J1233,0)</f>
        <v>0</v>
      </c>
      <c r="BO1233" s="5">
        <f>IF(BO$2='PRES-S-L-T'!$B$6,K1233,0)</f>
        <v>0</v>
      </c>
      <c r="BP1233" s="5">
        <f>IF(BP$2='PRES-S-L-T'!$B$6,L1233,0)</f>
        <v>0</v>
      </c>
      <c r="BQ1233" s="5">
        <f>IF(BQ$2='PRES-S-L-T'!$B$6,M1233,0)</f>
        <v>0</v>
      </c>
      <c r="BR1233" s="5">
        <f>IF(BR$2='PRES-S-L-T'!$B$6,N1233,0)</f>
        <v>0</v>
      </c>
      <c r="BS1233" s="5">
        <f>IF(BS$2='PRES-S-L-T'!$B$6,O1233,0)</f>
        <v>0</v>
      </c>
      <c r="BV1233" s="5">
        <f>IF(BV$2='PRES-S-L-T'!$B$6,R1233,0)</f>
        <v>0</v>
      </c>
      <c r="BW1233" s="5">
        <f>IF(BW$2='PRES-S-L-T'!$B$6,S1233,0)</f>
        <v>0</v>
      </c>
      <c r="BX1233" s="5">
        <f>IF(BX$2='PRES-S-L-T'!$B$6,T1233,0)</f>
        <v>0</v>
      </c>
      <c r="BY1233" s="5">
        <f>IF(BY$2='PRES-S-L-T'!$B$6,U1233,0)</f>
        <v>0</v>
      </c>
      <c r="BZ1233" s="5">
        <f>IF(BZ$2='PRES-S-L-T'!$B$6,V1233,0)</f>
        <v>0</v>
      </c>
      <c r="CA1233" s="5">
        <f>IF(CA$2='PRES-S-L-T'!$B$6,W1233,0)</f>
        <v>0</v>
      </c>
      <c r="CB1233" s="5">
        <f>IF(CB$2='PRES-S-L-T'!$B$6,X1233,0)</f>
        <v>0</v>
      </c>
      <c r="CC1233" s="5">
        <f>IF(CC$2='PRES-S-L-T'!$B$6,Y1233,0)</f>
        <v>0</v>
      </c>
      <c r="CD1233" s="5">
        <f>IF(CD$2='PRES-S-L-T'!$B$6,Z1233,0)</f>
        <v>0</v>
      </c>
      <c r="CE1233" s="5">
        <f>IF(CE$2='PRES-S-L-T'!$B$6,AA1233,0)</f>
        <v>0</v>
      </c>
      <c r="CF1233" s="5">
        <f>IF(CF$2='PRES-S-L-T'!$B$6,AB1233,0)</f>
        <v>0</v>
      </c>
      <c r="CG1233" s="5">
        <f>IF(CG$2='PRES-S-L-T'!$B$6,AC1233,0)</f>
        <v>0</v>
      </c>
      <c r="CH1233" s="5">
        <f>IF(CH$2='PRES-S-L-T'!$B$6,AD1233,0)</f>
        <v>0</v>
      </c>
      <c r="CI1233" s="5">
        <f>IF(CI$2='PRES-S-L-T'!$B$6,AE1233,0)</f>
        <v>0</v>
      </c>
      <c r="CJ1233" s="5">
        <f>IF(CJ$2='PRES-S-L-T'!$B$6,AF1233,0)</f>
        <v>0</v>
      </c>
      <c r="CK1233" s="5">
        <f>IF(CK$2='PRES-S-L-T'!$B$6,AG1233,0)</f>
        <v>0</v>
      </c>
      <c r="CL1233" s="5">
        <f>IF(CL$2='PRES-S-L-T'!$B$6,AH1233,0)</f>
        <v>0</v>
      </c>
      <c r="CM1233" s="5">
        <f>IF(CM$2='PRES-S-L-T'!$B$6,AI1233,0)</f>
        <v>0</v>
      </c>
      <c r="CN1233" s="5">
        <f>IF(CN$2='PRES-S-L-T'!$B$6,AJ1233,0)</f>
        <v>0</v>
      </c>
      <c r="CO1233" s="5">
        <f>IF(CO$2='PRES-S-L-T'!$B$6,AK1233,0)</f>
        <v>0</v>
      </c>
      <c r="CP1233" s="5">
        <f>IF(CP$2='PRES-S-L-T'!$B$6,AL1233,0)</f>
        <v>0</v>
      </c>
      <c r="CQ1233" s="5">
        <f>IF(CQ$2='PRES-S-L-T'!$B$6,AM1233,0)</f>
        <v>0</v>
      </c>
      <c r="CR1233" s="5">
        <f>IF(CR$2='PRES-S-L-T'!$B$6,AN1233,0)</f>
        <v>0</v>
      </c>
      <c r="CS1233" s="5">
        <f>IF(CS$2='PRES-S-L-T'!$B$6,AO1233,0)</f>
        <v>0</v>
      </c>
      <c r="CT1233" s="5">
        <f>IF(CT$2='PRES-S-L-T'!$B$6,AP1233,0)</f>
        <v>0</v>
      </c>
      <c r="CU1233" s="5">
        <f>IF(CU$2='PRES-S-L-T'!$B$6,AQ1233,0)</f>
        <v>0</v>
      </c>
      <c r="CV1233" s="5">
        <f>IF(CV$2='PRES-S-L-T'!$B$6,AR1233,0)</f>
        <v>0</v>
      </c>
      <c r="CW1233" s="5">
        <f>IF(CW$2='PRES-S-L-T'!$B$6,AS1233,0)</f>
        <v>0</v>
      </c>
      <c r="CX1233" s="5">
        <f>IF(CX$2='PRES-S-L-T'!$B$6,AT1233,0)</f>
        <v>0</v>
      </c>
      <c r="CY1233" s="5">
        <f>IF(CY$2='PRES-S-L-T'!$B$6,AU1233,0)</f>
        <v>0</v>
      </c>
      <c r="CZ1233" s="5">
        <f>IF(CZ$2='PRES-S-L-T'!$B$6,AV1233,0)</f>
        <v>0</v>
      </c>
      <c r="DA1233" s="5">
        <f>IF(DA$2='PRES-S-L-T'!$B$6,AW1233,0)</f>
        <v>0</v>
      </c>
      <c r="DB1233" s="5">
        <f>IF(DB$2='PRES-S-L-T'!$B$6,AX1233,0)</f>
        <v>0</v>
      </c>
      <c r="DE1233" s="5">
        <f>IF(DE$2='PRES-S-L-T'!$B$6,BA1233,0)</f>
        <v>0</v>
      </c>
      <c r="DF1233" s="5">
        <f>IF(DF$2='PRES-S-L-T'!$B$6,BB1233,0)</f>
        <v>0</v>
      </c>
      <c r="DG1233" s="5">
        <f>IF(DG$2='PRES-S-L-T'!$B$6,BC1233,0)</f>
        <v>0</v>
      </c>
      <c r="DH1233" s="5">
        <f>IF(DH$2='PRES-S-L-T'!$B$6,BD1233,0)</f>
        <v>0</v>
      </c>
      <c r="DI1233" s="5">
        <f>IF(DI$2='PRES-S-L-T'!$B$6,BE1233,0)</f>
        <v>0</v>
      </c>
      <c r="DJ1233" s="5">
        <f t="shared" si="103"/>
        <v>0</v>
      </c>
      <c r="DK1233" s="5">
        <f>IF('PRES-L-T'!$B$6=DK$2,SUM($C1233:$O1233),0)</f>
        <v>0</v>
      </c>
      <c r="DL1233" s="5">
        <f>IF('PRES-L-T'!$B$6=DL$2,SUM($R1233:$AB1233),0)</f>
        <v>0</v>
      </c>
      <c r="DM1233" s="5">
        <f>IF('PRES-L-T'!$B$6=DM$2,SUM($AC1233:$AE1233),0)</f>
        <v>0</v>
      </c>
      <c r="DN1233" s="5">
        <f>IF('PRES-L-T'!$B$6=DN$2,SUM($AG1233:$AI1233),0)</f>
        <v>0</v>
      </c>
      <c r="DO1233" s="5">
        <f>IF('PRES-L-T'!$B$6=DO$2,SUM($AJ1233:$AP1233),0)</f>
        <v>0</v>
      </c>
      <c r="DP1233" s="5">
        <f>IF('PRES-L-T'!$B$6=DP$2,SUM($AT1233:$AU1233),0)</f>
        <v>0</v>
      </c>
      <c r="DQ1233" s="5">
        <f>IF('PRES-L-T'!$B$6=DQ$2,SUM($AV1233:$AX1233),0)</f>
        <v>0</v>
      </c>
      <c r="DR1233" s="5">
        <f>IF('PRES-L-T'!$B$6=DR$2,SUM($BA1233:$BA1233),0)</f>
        <v>0</v>
      </c>
      <c r="DS1233" s="5">
        <f>IF('PRES-L-T'!$B$6=DS$2,SUM($BB1233:$BB1233),0)</f>
        <v>0</v>
      </c>
      <c r="DT1233" s="5">
        <f>IF('PRES-L-T'!$B$6=DT$2,SUM($BC1233:$BC1233),0)</f>
        <v>0</v>
      </c>
      <c r="DU1233" s="5">
        <f>IF('PRES-L-T'!$B$6=DU$2,SUM($BD1233:$BD1233),0)</f>
        <v>0</v>
      </c>
      <c r="DV1233" s="5">
        <f>IF('PRES-L-T'!$B$6=DV$2,SUM($BE1233:$BE1233),0)</f>
        <v>0</v>
      </c>
      <c r="DW1233" s="5">
        <f t="shared" si="104"/>
        <v>0</v>
      </c>
      <c r="DX1233" s="5">
        <f>IF('PRES-U-P'!$B$6=DX$2,SUM(C1233:AA1233),0)</f>
        <v>0</v>
      </c>
      <c r="DY1233" s="5">
        <f>IF('PRES-U-P'!$B$6=DY$2,SUM(AB1233:AX1233),0)</f>
        <v>0</v>
      </c>
      <c r="DZ1233" s="5">
        <f>IF('PRES-U-P'!$B$6=DZ$2,SUM(BA1233:BB1233),0)</f>
        <v>0</v>
      </c>
      <c r="EA1233" s="5">
        <f>IF('PRES-U-P'!$B$6=EA$2,SUM(BC1233:BD1233),0)</f>
        <v>0</v>
      </c>
      <c r="EB1233" s="5">
        <f>IF('PRES-U-P'!$B$6=EB$2,SUM(BE1233),0)</f>
        <v>0</v>
      </c>
      <c r="EC1233" s="5">
        <f t="shared" si="105"/>
        <v>0</v>
      </c>
    </row>
    <row r="1234" spans="1:133" x14ac:dyDescent="0.2">
      <c r="A1234" s="1">
        <v>51106</v>
      </c>
      <c r="B1234" s="1" t="s">
        <v>5</v>
      </c>
      <c r="BF1234" s="5">
        <f t="shared" si="102"/>
        <v>0</v>
      </c>
      <c r="BG1234" s="5">
        <f>IF(BG$2='PRES-S-L-T'!$B$6,C1234,0)</f>
        <v>0</v>
      </c>
      <c r="BH1234" s="5">
        <f>IF(BH$2='PRES-S-L-T'!$B$6,D1234,0)</f>
        <v>0</v>
      </c>
      <c r="BI1234" s="5">
        <f>IF(BI$2='PRES-S-L-T'!$B$6,E1234,0)</f>
        <v>0</v>
      </c>
      <c r="BJ1234" s="5">
        <f>IF(BJ$2='PRES-S-L-T'!$B$6,F1234,0)</f>
        <v>0</v>
      </c>
      <c r="BK1234" s="5">
        <f>IF(BK$2='PRES-S-L-T'!$B$6,G1234,0)</f>
        <v>0</v>
      </c>
      <c r="BL1234" s="5">
        <f>IF(BL$2='PRES-S-L-T'!$B$6,H1234,0)</f>
        <v>0</v>
      </c>
      <c r="BM1234" s="5">
        <f>IF(BM$2='PRES-S-L-T'!$B$6,I1234,0)</f>
        <v>0</v>
      </c>
      <c r="BN1234" s="5">
        <f>IF(BN$2='PRES-S-L-T'!$B$6,J1234,0)</f>
        <v>0</v>
      </c>
      <c r="BO1234" s="5">
        <f>IF(BO$2='PRES-S-L-T'!$B$6,K1234,0)</f>
        <v>0</v>
      </c>
      <c r="BP1234" s="5">
        <f>IF(BP$2='PRES-S-L-T'!$B$6,L1234,0)</f>
        <v>0</v>
      </c>
      <c r="BQ1234" s="5">
        <f>IF(BQ$2='PRES-S-L-T'!$B$6,M1234,0)</f>
        <v>0</v>
      </c>
      <c r="BR1234" s="5">
        <f>IF(BR$2='PRES-S-L-T'!$B$6,N1234,0)</f>
        <v>0</v>
      </c>
      <c r="BS1234" s="5">
        <f>IF(BS$2='PRES-S-L-T'!$B$6,O1234,0)</f>
        <v>0</v>
      </c>
      <c r="BV1234" s="5">
        <f>IF(BV$2='PRES-S-L-T'!$B$6,R1234,0)</f>
        <v>0</v>
      </c>
      <c r="BW1234" s="5">
        <f>IF(BW$2='PRES-S-L-T'!$B$6,S1234,0)</f>
        <v>0</v>
      </c>
      <c r="BX1234" s="5">
        <f>IF(BX$2='PRES-S-L-T'!$B$6,T1234,0)</f>
        <v>0</v>
      </c>
      <c r="BY1234" s="5">
        <f>IF(BY$2='PRES-S-L-T'!$B$6,U1234,0)</f>
        <v>0</v>
      </c>
      <c r="BZ1234" s="5">
        <f>IF(BZ$2='PRES-S-L-T'!$B$6,V1234,0)</f>
        <v>0</v>
      </c>
      <c r="CA1234" s="5">
        <f>IF(CA$2='PRES-S-L-T'!$B$6,W1234,0)</f>
        <v>0</v>
      </c>
      <c r="CB1234" s="5">
        <f>IF(CB$2='PRES-S-L-T'!$B$6,X1234,0)</f>
        <v>0</v>
      </c>
      <c r="CC1234" s="5">
        <f>IF(CC$2='PRES-S-L-T'!$B$6,Y1234,0)</f>
        <v>0</v>
      </c>
      <c r="CD1234" s="5">
        <f>IF(CD$2='PRES-S-L-T'!$B$6,Z1234,0)</f>
        <v>0</v>
      </c>
      <c r="CE1234" s="5">
        <f>IF(CE$2='PRES-S-L-T'!$B$6,AA1234,0)</f>
        <v>0</v>
      </c>
      <c r="CF1234" s="5">
        <f>IF(CF$2='PRES-S-L-T'!$B$6,AB1234,0)</f>
        <v>0</v>
      </c>
      <c r="CG1234" s="5">
        <f>IF(CG$2='PRES-S-L-T'!$B$6,AC1234,0)</f>
        <v>0</v>
      </c>
      <c r="CH1234" s="5">
        <f>IF(CH$2='PRES-S-L-T'!$B$6,AD1234,0)</f>
        <v>0</v>
      </c>
      <c r="CI1234" s="5">
        <f>IF(CI$2='PRES-S-L-T'!$B$6,AE1234,0)</f>
        <v>0</v>
      </c>
      <c r="CJ1234" s="5">
        <f>IF(CJ$2='PRES-S-L-T'!$B$6,AF1234,0)</f>
        <v>0</v>
      </c>
      <c r="CK1234" s="5">
        <f>IF(CK$2='PRES-S-L-T'!$B$6,AG1234,0)</f>
        <v>0</v>
      </c>
      <c r="CL1234" s="5">
        <f>IF(CL$2='PRES-S-L-T'!$B$6,AH1234,0)</f>
        <v>0</v>
      </c>
      <c r="CM1234" s="5">
        <f>IF(CM$2='PRES-S-L-T'!$B$6,AI1234,0)</f>
        <v>0</v>
      </c>
      <c r="CN1234" s="5">
        <f>IF(CN$2='PRES-S-L-T'!$B$6,AJ1234,0)</f>
        <v>0</v>
      </c>
      <c r="CO1234" s="5">
        <f>IF(CO$2='PRES-S-L-T'!$B$6,AK1234,0)</f>
        <v>0</v>
      </c>
      <c r="CP1234" s="5">
        <f>IF(CP$2='PRES-S-L-T'!$B$6,AL1234,0)</f>
        <v>0</v>
      </c>
      <c r="CQ1234" s="5">
        <f>IF(CQ$2='PRES-S-L-T'!$B$6,AM1234,0)</f>
        <v>0</v>
      </c>
      <c r="CR1234" s="5">
        <f>IF(CR$2='PRES-S-L-T'!$B$6,AN1234,0)</f>
        <v>0</v>
      </c>
      <c r="CS1234" s="5">
        <f>IF(CS$2='PRES-S-L-T'!$B$6,AO1234,0)</f>
        <v>0</v>
      </c>
      <c r="CT1234" s="5">
        <f>IF(CT$2='PRES-S-L-T'!$B$6,AP1234,0)</f>
        <v>0</v>
      </c>
      <c r="CU1234" s="5">
        <f>IF(CU$2='PRES-S-L-T'!$B$6,AQ1234,0)</f>
        <v>0</v>
      </c>
      <c r="CV1234" s="5">
        <f>IF(CV$2='PRES-S-L-T'!$B$6,AR1234,0)</f>
        <v>0</v>
      </c>
      <c r="CW1234" s="5">
        <f>IF(CW$2='PRES-S-L-T'!$B$6,AS1234,0)</f>
        <v>0</v>
      </c>
      <c r="CX1234" s="5">
        <f>IF(CX$2='PRES-S-L-T'!$B$6,AT1234,0)</f>
        <v>0</v>
      </c>
      <c r="CY1234" s="5">
        <f>IF(CY$2='PRES-S-L-T'!$B$6,AU1234,0)</f>
        <v>0</v>
      </c>
      <c r="CZ1234" s="5">
        <f>IF(CZ$2='PRES-S-L-T'!$B$6,AV1234,0)</f>
        <v>0</v>
      </c>
      <c r="DA1234" s="5">
        <f>IF(DA$2='PRES-S-L-T'!$B$6,AW1234,0)</f>
        <v>0</v>
      </c>
      <c r="DB1234" s="5">
        <f>IF(DB$2='PRES-S-L-T'!$B$6,AX1234,0)</f>
        <v>0</v>
      </c>
      <c r="DE1234" s="5">
        <f>IF(DE$2='PRES-S-L-T'!$B$6,BA1234,0)</f>
        <v>0</v>
      </c>
      <c r="DF1234" s="5">
        <f>IF(DF$2='PRES-S-L-T'!$B$6,BB1234,0)</f>
        <v>0</v>
      </c>
      <c r="DG1234" s="5">
        <f>IF(DG$2='PRES-S-L-T'!$B$6,BC1234,0)</f>
        <v>0</v>
      </c>
      <c r="DH1234" s="5">
        <f>IF(DH$2='PRES-S-L-T'!$B$6,BD1234,0)</f>
        <v>0</v>
      </c>
      <c r="DI1234" s="5">
        <f>IF(DI$2='PRES-S-L-T'!$B$6,BE1234,0)</f>
        <v>0</v>
      </c>
      <c r="DJ1234" s="5">
        <f t="shared" si="103"/>
        <v>0</v>
      </c>
      <c r="DK1234" s="5">
        <f>IF('PRES-L-T'!$B$6=DK$2,SUM($C1234:$O1234),0)</f>
        <v>0</v>
      </c>
      <c r="DL1234" s="5">
        <f>IF('PRES-L-T'!$B$6=DL$2,SUM($R1234:$AB1234),0)</f>
        <v>0</v>
      </c>
      <c r="DM1234" s="5">
        <f>IF('PRES-L-T'!$B$6=DM$2,SUM($AC1234:$AE1234),0)</f>
        <v>0</v>
      </c>
      <c r="DN1234" s="5">
        <f>IF('PRES-L-T'!$B$6=DN$2,SUM($AG1234:$AI1234),0)</f>
        <v>0</v>
      </c>
      <c r="DO1234" s="5">
        <f>IF('PRES-L-T'!$B$6=DO$2,SUM($AJ1234:$AP1234),0)</f>
        <v>0</v>
      </c>
      <c r="DP1234" s="5">
        <f>IF('PRES-L-T'!$B$6=DP$2,SUM($AT1234:$AU1234),0)</f>
        <v>0</v>
      </c>
      <c r="DQ1234" s="5">
        <f>IF('PRES-L-T'!$B$6=DQ$2,SUM($AV1234:$AX1234),0)</f>
        <v>0</v>
      </c>
      <c r="DR1234" s="5">
        <f>IF('PRES-L-T'!$B$6=DR$2,SUM($BA1234:$BA1234),0)</f>
        <v>0</v>
      </c>
      <c r="DS1234" s="5">
        <f>IF('PRES-L-T'!$B$6=DS$2,SUM($BB1234:$BB1234),0)</f>
        <v>0</v>
      </c>
      <c r="DT1234" s="5">
        <f>IF('PRES-L-T'!$B$6=DT$2,SUM($BC1234:$BC1234),0)</f>
        <v>0</v>
      </c>
      <c r="DU1234" s="5">
        <f>IF('PRES-L-T'!$B$6=DU$2,SUM($BD1234:$BD1234),0)</f>
        <v>0</v>
      </c>
      <c r="DV1234" s="5">
        <f>IF('PRES-L-T'!$B$6=DV$2,SUM($BE1234:$BE1234),0)</f>
        <v>0</v>
      </c>
      <c r="DW1234" s="5">
        <f t="shared" si="104"/>
        <v>0</v>
      </c>
      <c r="DX1234" s="5">
        <f>IF('PRES-U-P'!$B$6=DX$2,SUM(C1234:AA1234),0)</f>
        <v>0</v>
      </c>
      <c r="DY1234" s="5">
        <f>IF('PRES-U-P'!$B$6=DY$2,SUM(AB1234:AX1234),0)</f>
        <v>0</v>
      </c>
      <c r="DZ1234" s="5">
        <f>IF('PRES-U-P'!$B$6=DZ$2,SUM(BA1234:BB1234),0)</f>
        <v>0</v>
      </c>
      <c r="EA1234" s="5">
        <f>IF('PRES-U-P'!$B$6=EA$2,SUM(BC1234:BD1234),0)</f>
        <v>0</v>
      </c>
      <c r="EB1234" s="5">
        <f>IF('PRES-U-P'!$B$6=EB$2,SUM(BE1234),0)</f>
        <v>0</v>
      </c>
      <c r="EC1234" s="5">
        <f t="shared" si="105"/>
        <v>0</v>
      </c>
    </row>
    <row r="1235" spans="1:133" x14ac:dyDescent="0.2">
      <c r="A1235" s="1">
        <v>51107</v>
      </c>
      <c r="B1235" s="1" t="s">
        <v>6</v>
      </c>
      <c r="BF1235" s="5">
        <f t="shared" si="102"/>
        <v>0</v>
      </c>
      <c r="BG1235" s="5">
        <f>IF(BG$2='PRES-S-L-T'!$B$6,C1235,0)</f>
        <v>0</v>
      </c>
      <c r="BH1235" s="5">
        <f>IF(BH$2='PRES-S-L-T'!$B$6,D1235,0)</f>
        <v>0</v>
      </c>
      <c r="BI1235" s="5">
        <f>IF(BI$2='PRES-S-L-T'!$B$6,E1235,0)</f>
        <v>0</v>
      </c>
      <c r="BJ1235" s="5">
        <f>IF(BJ$2='PRES-S-L-T'!$B$6,F1235,0)</f>
        <v>0</v>
      </c>
      <c r="BK1235" s="5">
        <f>IF(BK$2='PRES-S-L-T'!$B$6,G1235,0)</f>
        <v>0</v>
      </c>
      <c r="BL1235" s="5">
        <f>IF(BL$2='PRES-S-L-T'!$B$6,H1235,0)</f>
        <v>0</v>
      </c>
      <c r="BM1235" s="5">
        <f>IF(BM$2='PRES-S-L-T'!$B$6,I1235,0)</f>
        <v>0</v>
      </c>
      <c r="BN1235" s="5">
        <f>IF(BN$2='PRES-S-L-T'!$B$6,J1235,0)</f>
        <v>0</v>
      </c>
      <c r="BO1235" s="5">
        <f>IF(BO$2='PRES-S-L-T'!$B$6,K1235,0)</f>
        <v>0</v>
      </c>
      <c r="BP1235" s="5">
        <f>IF(BP$2='PRES-S-L-T'!$B$6,L1235,0)</f>
        <v>0</v>
      </c>
      <c r="BQ1235" s="5">
        <f>IF(BQ$2='PRES-S-L-T'!$B$6,M1235,0)</f>
        <v>0</v>
      </c>
      <c r="BR1235" s="5">
        <f>IF(BR$2='PRES-S-L-T'!$B$6,N1235,0)</f>
        <v>0</v>
      </c>
      <c r="BS1235" s="5">
        <f>IF(BS$2='PRES-S-L-T'!$B$6,O1235,0)</f>
        <v>0</v>
      </c>
      <c r="BV1235" s="5">
        <f>IF(BV$2='PRES-S-L-T'!$B$6,R1235,0)</f>
        <v>0</v>
      </c>
      <c r="BW1235" s="5">
        <f>IF(BW$2='PRES-S-L-T'!$B$6,S1235,0)</f>
        <v>0</v>
      </c>
      <c r="BX1235" s="5">
        <f>IF(BX$2='PRES-S-L-T'!$B$6,T1235,0)</f>
        <v>0</v>
      </c>
      <c r="BY1235" s="5">
        <f>IF(BY$2='PRES-S-L-T'!$B$6,U1235,0)</f>
        <v>0</v>
      </c>
      <c r="BZ1235" s="5">
        <f>IF(BZ$2='PRES-S-L-T'!$B$6,V1235,0)</f>
        <v>0</v>
      </c>
      <c r="CA1235" s="5">
        <f>IF(CA$2='PRES-S-L-T'!$B$6,W1235,0)</f>
        <v>0</v>
      </c>
      <c r="CB1235" s="5">
        <f>IF(CB$2='PRES-S-L-T'!$B$6,X1235,0)</f>
        <v>0</v>
      </c>
      <c r="CC1235" s="5">
        <f>IF(CC$2='PRES-S-L-T'!$B$6,Y1235,0)</f>
        <v>0</v>
      </c>
      <c r="CD1235" s="5">
        <f>IF(CD$2='PRES-S-L-T'!$B$6,Z1235,0)</f>
        <v>0</v>
      </c>
      <c r="CE1235" s="5">
        <f>IF(CE$2='PRES-S-L-T'!$B$6,AA1235,0)</f>
        <v>0</v>
      </c>
      <c r="CF1235" s="5">
        <f>IF(CF$2='PRES-S-L-T'!$B$6,AB1235,0)</f>
        <v>0</v>
      </c>
      <c r="CG1235" s="5">
        <f>IF(CG$2='PRES-S-L-T'!$B$6,AC1235,0)</f>
        <v>0</v>
      </c>
      <c r="CH1235" s="5">
        <f>IF(CH$2='PRES-S-L-T'!$B$6,AD1235,0)</f>
        <v>0</v>
      </c>
      <c r="CI1235" s="5">
        <f>IF(CI$2='PRES-S-L-T'!$B$6,AE1235,0)</f>
        <v>0</v>
      </c>
      <c r="CJ1235" s="5">
        <f>IF(CJ$2='PRES-S-L-T'!$B$6,AF1235,0)</f>
        <v>0</v>
      </c>
      <c r="CK1235" s="5">
        <f>IF(CK$2='PRES-S-L-T'!$B$6,AG1235,0)</f>
        <v>0</v>
      </c>
      <c r="CL1235" s="5">
        <f>IF(CL$2='PRES-S-L-T'!$B$6,AH1235,0)</f>
        <v>0</v>
      </c>
      <c r="CM1235" s="5">
        <f>IF(CM$2='PRES-S-L-T'!$B$6,AI1235,0)</f>
        <v>0</v>
      </c>
      <c r="CN1235" s="5">
        <f>IF(CN$2='PRES-S-L-T'!$B$6,AJ1235,0)</f>
        <v>0</v>
      </c>
      <c r="CO1235" s="5">
        <f>IF(CO$2='PRES-S-L-T'!$B$6,AK1235,0)</f>
        <v>0</v>
      </c>
      <c r="CP1235" s="5">
        <f>IF(CP$2='PRES-S-L-T'!$B$6,AL1235,0)</f>
        <v>0</v>
      </c>
      <c r="CQ1235" s="5">
        <f>IF(CQ$2='PRES-S-L-T'!$B$6,AM1235,0)</f>
        <v>0</v>
      </c>
      <c r="CR1235" s="5">
        <f>IF(CR$2='PRES-S-L-T'!$B$6,AN1235,0)</f>
        <v>0</v>
      </c>
      <c r="CS1235" s="5">
        <f>IF(CS$2='PRES-S-L-T'!$B$6,AO1235,0)</f>
        <v>0</v>
      </c>
      <c r="CT1235" s="5">
        <f>IF(CT$2='PRES-S-L-T'!$B$6,AP1235,0)</f>
        <v>0</v>
      </c>
      <c r="CU1235" s="5">
        <f>IF(CU$2='PRES-S-L-T'!$B$6,AQ1235,0)</f>
        <v>0</v>
      </c>
      <c r="CV1235" s="5">
        <f>IF(CV$2='PRES-S-L-T'!$B$6,AR1235,0)</f>
        <v>0</v>
      </c>
      <c r="CW1235" s="5">
        <f>IF(CW$2='PRES-S-L-T'!$B$6,AS1235,0)</f>
        <v>0</v>
      </c>
      <c r="CX1235" s="5">
        <f>IF(CX$2='PRES-S-L-T'!$B$6,AT1235,0)</f>
        <v>0</v>
      </c>
      <c r="CY1235" s="5">
        <f>IF(CY$2='PRES-S-L-T'!$B$6,AU1235,0)</f>
        <v>0</v>
      </c>
      <c r="CZ1235" s="5">
        <f>IF(CZ$2='PRES-S-L-T'!$B$6,AV1235,0)</f>
        <v>0</v>
      </c>
      <c r="DA1235" s="5">
        <f>IF(DA$2='PRES-S-L-T'!$B$6,AW1235,0)</f>
        <v>0</v>
      </c>
      <c r="DB1235" s="5">
        <f>IF(DB$2='PRES-S-L-T'!$B$6,AX1235,0)</f>
        <v>0</v>
      </c>
      <c r="DE1235" s="5">
        <f>IF(DE$2='PRES-S-L-T'!$B$6,BA1235,0)</f>
        <v>0</v>
      </c>
      <c r="DF1235" s="5">
        <f>IF(DF$2='PRES-S-L-T'!$B$6,BB1235,0)</f>
        <v>0</v>
      </c>
      <c r="DG1235" s="5">
        <f>IF(DG$2='PRES-S-L-T'!$B$6,BC1235,0)</f>
        <v>0</v>
      </c>
      <c r="DH1235" s="5">
        <f>IF(DH$2='PRES-S-L-T'!$B$6,BD1235,0)</f>
        <v>0</v>
      </c>
      <c r="DI1235" s="5">
        <f>IF(DI$2='PRES-S-L-T'!$B$6,BE1235,0)</f>
        <v>0</v>
      </c>
      <c r="DJ1235" s="5">
        <f t="shared" si="103"/>
        <v>0</v>
      </c>
      <c r="DK1235" s="5">
        <f>IF('PRES-L-T'!$B$6=DK$2,SUM($C1235:$O1235),0)</f>
        <v>0</v>
      </c>
      <c r="DL1235" s="5">
        <f>IF('PRES-L-T'!$B$6=DL$2,SUM($R1235:$AB1235),0)</f>
        <v>0</v>
      </c>
      <c r="DM1235" s="5">
        <f>IF('PRES-L-T'!$B$6=DM$2,SUM($AC1235:$AE1235),0)</f>
        <v>0</v>
      </c>
      <c r="DN1235" s="5">
        <f>IF('PRES-L-T'!$B$6=DN$2,SUM($AG1235:$AI1235),0)</f>
        <v>0</v>
      </c>
      <c r="DO1235" s="5">
        <f>IF('PRES-L-T'!$B$6=DO$2,SUM($AJ1235:$AP1235),0)</f>
        <v>0</v>
      </c>
      <c r="DP1235" s="5">
        <f>IF('PRES-L-T'!$B$6=DP$2,SUM($AT1235:$AU1235),0)</f>
        <v>0</v>
      </c>
      <c r="DQ1235" s="5">
        <f>IF('PRES-L-T'!$B$6=DQ$2,SUM($AV1235:$AX1235),0)</f>
        <v>0</v>
      </c>
      <c r="DR1235" s="5">
        <f>IF('PRES-L-T'!$B$6=DR$2,SUM($BA1235:$BA1235),0)</f>
        <v>0</v>
      </c>
      <c r="DS1235" s="5">
        <f>IF('PRES-L-T'!$B$6=DS$2,SUM($BB1235:$BB1235),0)</f>
        <v>0</v>
      </c>
      <c r="DT1235" s="5">
        <f>IF('PRES-L-T'!$B$6=DT$2,SUM($BC1235:$BC1235),0)</f>
        <v>0</v>
      </c>
      <c r="DU1235" s="5">
        <f>IF('PRES-L-T'!$B$6=DU$2,SUM($BD1235:$BD1235),0)</f>
        <v>0</v>
      </c>
      <c r="DV1235" s="5">
        <f>IF('PRES-L-T'!$B$6=DV$2,SUM($BE1235:$BE1235),0)</f>
        <v>0</v>
      </c>
      <c r="DW1235" s="5">
        <f t="shared" si="104"/>
        <v>0</v>
      </c>
      <c r="DX1235" s="5">
        <f>IF('PRES-U-P'!$B$6=DX$2,SUM(C1235:AA1235),0)</f>
        <v>0</v>
      </c>
      <c r="DY1235" s="5">
        <f>IF('PRES-U-P'!$B$6=DY$2,SUM(AB1235:AX1235),0)</f>
        <v>0</v>
      </c>
      <c r="DZ1235" s="5">
        <f>IF('PRES-U-P'!$B$6=DZ$2,SUM(BA1235:BB1235),0)</f>
        <v>0</v>
      </c>
      <c r="EA1235" s="5">
        <f>IF('PRES-U-P'!$B$6=EA$2,SUM(BC1235:BD1235),0)</f>
        <v>0</v>
      </c>
      <c r="EB1235" s="5">
        <f>IF('PRES-U-P'!$B$6=EB$2,SUM(BE1235),0)</f>
        <v>0</v>
      </c>
      <c r="EC1235" s="5">
        <f t="shared" si="105"/>
        <v>0</v>
      </c>
    </row>
    <row r="1236" spans="1:133" x14ac:dyDescent="0.2">
      <c r="A1236" s="1">
        <v>51201</v>
      </c>
      <c r="B1236" s="1" t="s">
        <v>0</v>
      </c>
      <c r="BF1236" s="5">
        <f t="shared" si="102"/>
        <v>0</v>
      </c>
      <c r="BG1236" s="5">
        <f>IF(BG$2='PRES-S-L-T'!$B$6,C1236,0)</f>
        <v>0</v>
      </c>
      <c r="BH1236" s="5">
        <f>IF(BH$2='PRES-S-L-T'!$B$6,D1236,0)</f>
        <v>0</v>
      </c>
      <c r="BI1236" s="5">
        <f>IF(BI$2='PRES-S-L-T'!$B$6,E1236,0)</f>
        <v>0</v>
      </c>
      <c r="BJ1236" s="5">
        <f>IF(BJ$2='PRES-S-L-T'!$B$6,F1236,0)</f>
        <v>0</v>
      </c>
      <c r="BK1236" s="5">
        <f>IF(BK$2='PRES-S-L-T'!$B$6,G1236,0)</f>
        <v>0</v>
      </c>
      <c r="BL1236" s="5">
        <f>IF(BL$2='PRES-S-L-T'!$B$6,H1236,0)</f>
        <v>0</v>
      </c>
      <c r="BM1236" s="5">
        <f>IF(BM$2='PRES-S-L-T'!$B$6,I1236,0)</f>
        <v>0</v>
      </c>
      <c r="BN1236" s="5">
        <f>IF(BN$2='PRES-S-L-T'!$B$6,J1236,0)</f>
        <v>0</v>
      </c>
      <c r="BO1236" s="5">
        <f>IF(BO$2='PRES-S-L-T'!$B$6,K1236,0)</f>
        <v>0</v>
      </c>
      <c r="BP1236" s="5">
        <f>IF(BP$2='PRES-S-L-T'!$B$6,L1236,0)</f>
        <v>0</v>
      </c>
      <c r="BQ1236" s="5">
        <f>IF(BQ$2='PRES-S-L-T'!$B$6,M1236,0)</f>
        <v>0</v>
      </c>
      <c r="BR1236" s="5">
        <f>IF(BR$2='PRES-S-L-T'!$B$6,N1236,0)</f>
        <v>0</v>
      </c>
      <c r="BS1236" s="5">
        <f>IF(BS$2='PRES-S-L-T'!$B$6,O1236,0)</f>
        <v>0</v>
      </c>
      <c r="BV1236" s="5">
        <f>IF(BV$2='PRES-S-L-T'!$B$6,R1236,0)</f>
        <v>0</v>
      </c>
      <c r="BW1236" s="5">
        <f>IF(BW$2='PRES-S-L-T'!$B$6,S1236,0)</f>
        <v>0</v>
      </c>
      <c r="BX1236" s="5">
        <f>IF(BX$2='PRES-S-L-T'!$B$6,T1236,0)</f>
        <v>0</v>
      </c>
      <c r="BY1236" s="5">
        <f>IF(BY$2='PRES-S-L-T'!$B$6,U1236,0)</f>
        <v>0</v>
      </c>
      <c r="BZ1236" s="5">
        <f>IF(BZ$2='PRES-S-L-T'!$B$6,V1236,0)</f>
        <v>0</v>
      </c>
      <c r="CA1236" s="5">
        <f>IF(CA$2='PRES-S-L-T'!$B$6,W1236,0)</f>
        <v>0</v>
      </c>
      <c r="CB1236" s="5">
        <f>IF(CB$2='PRES-S-L-T'!$B$6,X1236,0)</f>
        <v>0</v>
      </c>
      <c r="CC1236" s="5">
        <f>IF(CC$2='PRES-S-L-T'!$B$6,Y1236,0)</f>
        <v>0</v>
      </c>
      <c r="CD1236" s="5">
        <f>IF(CD$2='PRES-S-L-T'!$B$6,Z1236,0)</f>
        <v>0</v>
      </c>
      <c r="CE1236" s="5">
        <f>IF(CE$2='PRES-S-L-T'!$B$6,AA1236,0)</f>
        <v>0</v>
      </c>
      <c r="CF1236" s="5">
        <f>IF(CF$2='PRES-S-L-T'!$B$6,AB1236,0)</f>
        <v>0</v>
      </c>
      <c r="CG1236" s="5">
        <f>IF(CG$2='PRES-S-L-T'!$B$6,AC1236,0)</f>
        <v>0</v>
      </c>
      <c r="CH1236" s="5">
        <f>IF(CH$2='PRES-S-L-T'!$B$6,AD1236,0)</f>
        <v>0</v>
      </c>
      <c r="CI1236" s="5">
        <f>IF(CI$2='PRES-S-L-T'!$B$6,AE1236,0)</f>
        <v>0</v>
      </c>
      <c r="CJ1236" s="5">
        <f>IF(CJ$2='PRES-S-L-T'!$B$6,AF1236,0)</f>
        <v>0</v>
      </c>
      <c r="CK1236" s="5">
        <f>IF(CK$2='PRES-S-L-T'!$B$6,AG1236,0)</f>
        <v>0</v>
      </c>
      <c r="CL1236" s="5">
        <f>IF(CL$2='PRES-S-L-T'!$B$6,AH1236,0)</f>
        <v>0</v>
      </c>
      <c r="CM1236" s="5">
        <f>IF(CM$2='PRES-S-L-T'!$B$6,AI1236,0)</f>
        <v>0</v>
      </c>
      <c r="CN1236" s="5">
        <f>IF(CN$2='PRES-S-L-T'!$B$6,AJ1236,0)</f>
        <v>0</v>
      </c>
      <c r="CO1236" s="5">
        <f>IF(CO$2='PRES-S-L-T'!$B$6,AK1236,0)</f>
        <v>0</v>
      </c>
      <c r="CP1236" s="5">
        <f>IF(CP$2='PRES-S-L-T'!$B$6,AL1236,0)</f>
        <v>0</v>
      </c>
      <c r="CQ1236" s="5">
        <f>IF(CQ$2='PRES-S-L-T'!$B$6,AM1236,0)</f>
        <v>0</v>
      </c>
      <c r="CR1236" s="5">
        <f>IF(CR$2='PRES-S-L-T'!$B$6,AN1236,0)</f>
        <v>0</v>
      </c>
      <c r="CS1236" s="5">
        <f>IF(CS$2='PRES-S-L-T'!$B$6,AO1236,0)</f>
        <v>0</v>
      </c>
      <c r="CT1236" s="5">
        <f>IF(CT$2='PRES-S-L-T'!$B$6,AP1236,0)</f>
        <v>0</v>
      </c>
      <c r="CU1236" s="5">
        <f>IF(CU$2='PRES-S-L-T'!$B$6,AQ1236,0)</f>
        <v>0</v>
      </c>
      <c r="CV1236" s="5">
        <f>IF(CV$2='PRES-S-L-T'!$B$6,AR1236,0)</f>
        <v>0</v>
      </c>
      <c r="CW1236" s="5">
        <f>IF(CW$2='PRES-S-L-T'!$B$6,AS1236,0)</f>
        <v>0</v>
      </c>
      <c r="CX1236" s="5">
        <f>IF(CX$2='PRES-S-L-T'!$B$6,AT1236,0)</f>
        <v>0</v>
      </c>
      <c r="CY1236" s="5">
        <f>IF(CY$2='PRES-S-L-T'!$B$6,AU1236,0)</f>
        <v>0</v>
      </c>
      <c r="CZ1236" s="5">
        <f>IF(CZ$2='PRES-S-L-T'!$B$6,AV1236,0)</f>
        <v>0</v>
      </c>
      <c r="DA1236" s="5">
        <f>IF(DA$2='PRES-S-L-T'!$B$6,AW1236,0)</f>
        <v>0</v>
      </c>
      <c r="DB1236" s="5">
        <f>IF(DB$2='PRES-S-L-T'!$B$6,AX1236,0)</f>
        <v>0</v>
      </c>
      <c r="DE1236" s="5">
        <f>IF(DE$2='PRES-S-L-T'!$B$6,BA1236,0)</f>
        <v>0</v>
      </c>
      <c r="DF1236" s="5">
        <f>IF(DF$2='PRES-S-L-T'!$B$6,BB1236,0)</f>
        <v>0</v>
      </c>
      <c r="DG1236" s="5">
        <f>IF(DG$2='PRES-S-L-T'!$B$6,BC1236,0)</f>
        <v>0</v>
      </c>
      <c r="DH1236" s="5">
        <f>IF(DH$2='PRES-S-L-T'!$B$6,BD1236,0)</f>
        <v>0</v>
      </c>
      <c r="DI1236" s="5">
        <f>IF(DI$2='PRES-S-L-T'!$B$6,BE1236,0)</f>
        <v>0</v>
      </c>
      <c r="DJ1236" s="5">
        <f t="shared" si="103"/>
        <v>0</v>
      </c>
      <c r="DK1236" s="5">
        <f>IF('PRES-L-T'!$B$6=DK$2,SUM($C1236:$O1236),0)</f>
        <v>0</v>
      </c>
      <c r="DL1236" s="5">
        <f>IF('PRES-L-T'!$B$6=DL$2,SUM($R1236:$AB1236),0)</f>
        <v>0</v>
      </c>
      <c r="DM1236" s="5">
        <f>IF('PRES-L-T'!$B$6=DM$2,SUM($AC1236:$AE1236),0)</f>
        <v>0</v>
      </c>
      <c r="DN1236" s="5">
        <f>IF('PRES-L-T'!$B$6=DN$2,SUM($AG1236:$AI1236),0)</f>
        <v>0</v>
      </c>
      <c r="DO1236" s="5">
        <f>IF('PRES-L-T'!$B$6=DO$2,SUM($AJ1236:$AP1236),0)</f>
        <v>0</v>
      </c>
      <c r="DP1236" s="5">
        <f>IF('PRES-L-T'!$B$6=DP$2,SUM($AT1236:$AU1236),0)</f>
        <v>0</v>
      </c>
      <c r="DQ1236" s="5">
        <f>IF('PRES-L-T'!$B$6=DQ$2,SUM($AV1236:$AX1236),0)</f>
        <v>0</v>
      </c>
      <c r="DR1236" s="5">
        <f>IF('PRES-L-T'!$B$6=DR$2,SUM($BA1236:$BA1236),0)</f>
        <v>0</v>
      </c>
      <c r="DS1236" s="5">
        <f>IF('PRES-L-T'!$B$6=DS$2,SUM($BB1236:$BB1236),0)</f>
        <v>0</v>
      </c>
      <c r="DT1236" s="5">
        <f>IF('PRES-L-T'!$B$6=DT$2,SUM($BC1236:$BC1236),0)</f>
        <v>0</v>
      </c>
      <c r="DU1236" s="5">
        <f>IF('PRES-L-T'!$B$6=DU$2,SUM($BD1236:$BD1236),0)</f>
        <v>0</v>
      </c>
      <c r="DV1236" s="5">
        <f>IF('PRES-L-T'!$B$6=DV$2,SUM($BE1236:$BE1236),0)</f>
        <v>0</v>
      </c>
      <c r="DW1236" s="5">
        <f t="shared" si="104"/>
        <v>0</v>
      </c>
      <c r="DX1236" s="5">
        <f>IF('PRES-U-P'!$B$6=DX$2,SUM(C1236:AA1236),0)</f>
        <v>0</v>
      </c>
      <c r="DY1236" s="5">
        <f>IF('PRES-U-P'!$B$6=DY$2,SUM(AB1236:AX1236),0)</f>
        <v>0</v>
      </c>
      <c r="DZ1236" s="5">
        <f>IF('PRES-U-P'!$B$6=DZ$2,SUM(BA1236:BB1236),0)</f>
        <v>0</v>
      </c>
      <c r="EA1236" s="5">
        <f>IF('PRES-U-P'!$B$6=EA$2,SUM(BC1236:BD1236),0)</f>
        <v>0</v>
      </c>
      <c r="EB1236" s="5">
        <f>IF('PRES-U-P'!$B$6=EB$2,SUM(BE1236),0)</f>
        <v>0</v>
      </c>
      <c r="EC1236" s="5">
        <f t="shared" si="105"/>
        <v>0</v>
      </c>
    </row>
    <row r="1237" spans="1:133" x14ac:dyDescent="0.2">
      <c r="A1237" s="1">
        <v>51202</v>
      </c>
      <c r="B1237" s="1" t="s">
        <v>1</v>
      </c>
      <c r="BF1237" s="5">
        <f t="shared" si="102"/>
        <v>0</v>
      </c>
      <c r="BG1237" s="5">
        <f>IF(BG$2='PRES-S-L-T'!$B$6,C1237,0)</f>
        <v>0</v>
      </c>
      <c r="BH1237" s="5">
        <f>IF(BH$2='PRES-S-L-T'!$B$6,D1237,0)</f>
        <v>0</v>
      </c>
      <c r="BI1237" s="5">
        <f>IF(BI$2='PRES-S-L-T'!$B$6,E1237,0)</f>
        <v>0</v>
      </c>
      <c r="BJ1237" s="5">
        <f>IF(BJ$2='PRES-S-L-T'!$B$6,F1237,0)</f>
        <v>0</v>
      </c>
      <c r="BK1237" s="5">
        <f>IF(BK$2='PRES-S-L-T'!$B$6,G1237,0)</f>
        <v>0</v>
      </c>
      <c r="BL1237" s="5">
        <f>IF(BL$2='PRES-S-L-T'!$B$6,H1237,0)</f>
        <v>0</v>
      </c>
      <c r="BM1237" s="5">
        <f>IF(BM$2='PRES-S-L-T'!$B$6,I1237,0)</f>
        <v>0</v>
      </c>
      <c r="BN1237" s="5">
        <f>IF(BN$2='PRES-S-L-T'!$B$6,J1237,0)</f>
        <v>0</v>
      </c>
      <c r="BO1237" s="5">
        <f>IF(BO$2='PRES-S-L-T'!$B$6,K1237,0)</f>
        <v>0</v>
      </c>
      <c r="BP1237" s="5">
        <f>IF(BP$2='PRES-S-L-T'!$B$6,L1237,0)</f>
        <v>0</v>
      </c>
      <c r="BQ1237" s="5">
        <f>IF(BQ$2='PRES-S-L-T'!$B$6,M1237,0)</f>
        <v>0</v>
      </c>
      <c r="BR1237" s="5">
        <f>IF(BR$2='PRES-S-L-T'!$B$6,N1237,0)</f>
        <v>0</v>
      </c>
      <c r="BS1237" s="5">
        <f>IF(BS$2='PRES-S-L-T'!$B$6,O1237,0)</f>
        <v>0</v>
      </c>
      <c r="BV1237" s="5">
        <f>IF(BV$2='PRES-S-L-T'!$B$6,R1237,0)</f>
        <v>0</v>
      </c>
      <c r="BW1237" s="5">
        <f>IF(BW$2='PRES-S-L-T'!$B$6,S1237,0)</f>
        <v>0</v>
      </c>
      <c r="BX1237" s="5">
        <f>IF(BX$2='PRES-S-L-T'!$B$6,T1237,0)</f>
        <v>0</v>
      </c>
      <c r="BY1237" s="5">
        <f>IF(BY$2='PRES-S-L-T'!$B$6,U1237,0)</f>
        <v>0</v>
      </c>
      <c r="BZ1237" s="5">
        <f>IF(BZ$2='PRES-S-L-T'!$B$6,V1237,0)</f>
        <v>0</v>
      </c>
      <c r="CA1237" s="5">
        <f>IF(CA$2='PRES-S-L-T'!$B$6,W1237,0)</f>
        <v>0</v>
      </c>
      <c r="CB1237" s="5">
        <f>IF(CB$2='PRES-S-L-T'!$B$6,X1237,0)</f>
        <v>0</v>
      </c>
      <c r="CC1237" s="5">
        <f>IF(CC$2='PRES-S-L-T'!$B$6,Y1237,0)</f>
        <v>0</v>
      </c>
      <c r="CD1237" s="5">
        <f>IF(CD$2='PRES-S-L-T'!$B$6,Z1237,0)</f>
        <v>0</v>
      </c>
      <c r="CE1237" s="5">
        <f>IF(CE$2='PRES-S-L-T'!$B$6,AA1237,0)</f>
        <v>0</v>
      </c>
      <c r="CF1237" s="5">
        <f>IF(CF$2='PRES-S-L-T'!$B$6,AB1237,0)</f>
        <v>0</v>
      </c>
      <c r="CG1237" s="5">
        <f>IF(CG$2='PRES-S-L-T'!$B$6,AC1237,0)</f>
        <v>0</v>
      </c>
      <c r="CH1237" s="5">
        <f>IF(CH$2='PRES-S-L-T'!$B$6,AD1237,0)</f>
        <v>0</v>
      </c>
      <c r="CI1237" s="5">
        <f>IF(CI$2='PRES-S-L-T'!$B$6,AE1237,0)</f>
        <v>0</v>
      </c>
      <c r="CJ1237" s="5">
        <f>IF(CJ$2='PRES-S-L-T'!$B$6,AF1237,0)</f>
        <v>0</v>
      </c>
      <c r="CK1237" s="5">
        <f>IF(CK$2='PRES-S-L-T'!$B$6,AG1237,0)</f>
        <v>0</v>
      </c>
      <c r="CL1237" s="5">
        <f>IF(CL$2='PRES-S-L-T'!$B$6,AH1237,0)</f>
        <v>0</v>
      </c>
      <c r="CM1237" s="5">
        <f>IF(CM$2='PRES-S-L-T'!$B$6,AI1237,0)</f>
        <v>0</v>
      </c>
      <c r="CN1237" s="5">
        <f>IF(CN$2='PRES-S-L-T'!$B$6,AJ1237,0)</f>
        <v>0</v>
      </c>
      <c r="CO1237" s="5">
        <f>IF(CO$2='PRES-S-L-T'!$B$6,AK1237,0)</f>
        <v>0</v>
      </c>
      <c r="CP1237" s="5">
        <f>IF(CP$2='PRES-S-L-T'!$B$6,AL1237,0)</f>
        <v>0</v>
      </c>
      <c r="CQ1237" s="5">
        <f>IF(CQ$2='PRES-S-L-T'!$B$6,AM1237,0)</f>
        <v>0</v>
      </c>
      <c r="CR1237" s="5">
        <f>IF(CR$2='PRES-S-L-T'!$B$6,AN1237,0)</f>
        <v>0</v>
      </c>
      <c r="CS1237" s="5">
        <f>IF(CS$2='PRES-S-L-T'!$B$6,AO1237,0)</f>
        <v>0</v>
      </c>
      <c r="CT1237" s="5">
        <f>IF(CT$2='PRES-S-L-T'!$B$6,AP1237,0)</f>
        <v>0</v>
      </c>
      <c r="CU1237" s="5">
        <f>IF(CU$2='PRES-S-L-T'!$B$6,AQ1237,0)</f>
        <v>0</v>
      </c>
      <c r="CV1237" s="5">
        <f>IF(CV$2='PRES-S-L-T'!$B$6,AR1237,0)</f>
        <v>0</v>
      </c>
      <c r="CW1237" s="5">
        <f>IF(CW$2='PRES-S-L-T'!$B$6,AS1237,0)</f>
        <v>0</v>
      </c>
      <c r="CX1237" s="5">
        <f>IF(CX$2='PRES-S-L-T'!$B$6,AT1237,0)</f>
        <v>0</v>
      </c>
      <c r="CY1237" s="5">
        <f>IF(CY$2='PRES-S-L-T'!$B$6,AU1237,0)</f>
        <v>0</v>
      </c>
      <c r="CZ1237" s="5">
        <f>IF(CZ$2='PRES-S-L-T'!$B$6,AV1237,0)</f>
        <v>0</v>
      </c>
      <c r="DA1237" s="5">
        <f>IF(DA$2='PRES-S-L-T'!$B$6,AW1237,0)</f>
        <v>0</v>
      </c>
      <c r="DB1237" s="5">
        <f>IF(DB$2='PRES-S-L-T'!$B$6,AX1237,0)</f>
        <v>0</v>
      </c>
      <c r="DE1237" s="5">
        <f>IF(DE$2='PRES-S-L-T'!$B$6,BA1237,0)</f>
        <v>0</v>
      </c>
      <c r="DF1237" s="5">
        <f>IF(DF$2='PRES-S-L-T'!$B$6,BB1237,0)</f>
        <v>0</v>
      </c>
      <c r="DG1237" s="5">
        <f>IF(DG$2='PRES-S-L-T'!$B$6,BC1237,0)</f>
        <v>0</v>
      </c>
      <c r="DH1237" s="5">
        <f>IF(DH$2='PRES-S-L-T'!$B$6,BD1237,0)</f>
        <v>0</v>
      </c>
      <c r="DI1237" s="5">
        <f>IF(DI$2='PRES-S-L-T'!$B$6,BE1237,0)</f>
        <v>0</v>
      </c>
      <c r="DJ1237" s="5">
        <f t="shared" si="103"/>
        <v>0</v>
      </c>
      <c r="DK1237" s="5">
        <f>IF('PRES-L-T'!$B$6=DK$2,SUM($C1237:$O1237),0)</f>
        <v>0</v>
      </c>
      <c r="DL1237" s="5">
        <f>IF('PRES-L-T'!$B$6=DL$2,SUM($R1237:$AB1237),0)</f>
        <v>0</v>
      </c>
      <c r="DM1237" s="5">
        <f>IF('PRES-L-T'!$B$6=DM$2,SUM($AC1237:$AE1237),0)</f>
        <v>0</v>
      </c>
      <c r="DN1237" s="5">
        <f>IF('PRES-L-T'!$B$6=DN$2,SUM($AG1237:$AI1237),0)</f>
        <v>0</v>
      </c>
      <c r="DO1237" s="5">
        <f>IF('PRES-L-T'!$B$6=DO$2,SUM($AJ1237:$AP1237),0)</f>
        <v>0</v>
      </c>
      <c r="DP1237" s="5">
        <f>IF('PRES-L-T'!$B$6=DP$2,SUM($AT1237:$AU1237),0)</f>
        <v>0</v>
      </c>
      <c r="DQ1237" s="5">
        <f>IF('PRES-L-T'!$B$6=DQ$2,SUM($AV1237:$AX1237),0)</f>
        <v>0</v>
      </c>
      <c r="DR1237" s="5">
        <f>IF('PRES-L-T'!$B$6=DR$2,SUM($BA1237:$BA1237),0)</f>
        <v>0</v>
      </c>
      <c r="DS1237" s="5">
        <f>IF('PRES-L-T'!$B$6=DS$2,SUM($BB1237:$BB1237),0)</f>
        <v>0</v>
      </c>
      <c r="DT1237" s="5">
        <f>IF('PRES-L-T'!$B$6=DT$2,SUM($BC1237:$BC1237),0)</f>
        <v>0</v>
      </c>
      <c r="DU1237" s="5">
        <f>IF('PRES-L-T'!$B$6=DU$2,SUM($BD1237:$BD1237),0)</f>
        <v>0</v>
      </c>
      <c r="DV1237" s="5">
        <f>IF('PRES-L-T'!$B$6=DV$2,SUM($BE1237:$BE1237),0)</f>
        <v>0</v>
      </c>
      <c r="DW1237" s="5">
        <f t="shared" si="104"/>
        <v>0</v>
      </c>
      <c r="DX1237" s="5">
        <f>IF('PRES-U-P'!$B$6=DX$2,SUM(C1237:AA1237),0)</f>
        <v>0</v>
      </c>
      <c r="DY1237" s="5">
        <f>IF('PRES-U-P'!$B$6=DY$2,SUM(AB1237:AX1237),0)</f>
        <v>0</v>
      </c>
      <c r="DZ1237" s="5">
        <f>IF('PRES-U-P'!$B$6=DZ$2,SUM(BA1237:BB1237),0)</f>
        <v>0</v>
      </c>
      <c r="EA1237" s="5">
        <f>IF('PRES-U-P'!$B$6=EA$2,SUM(BC1237:BD1237),0)</f>
        <v>0</v>
      </c>
      <c r="EB1237" s="5">
        <f>IF('PRES-U-P'!$B$6=EB$2,SUM(BE1237),0)</f>
        <v>0</v>
      </c>
      <c r="EC1237" s="5">
        <f t="shared" si="105"/>
        <v>0</v>
      </c>
    </row>
    <row r="1238" spans="1:133" x14ac:dyDescent="0.2">
      <c r="A1238" s="1">
        <v>51203</v>
      </c>
      <c r="B1238" s="1" t="s">
        <v>2</v>
      </c>
      <c r="BF1238" s="5">
        <f t="shared" si="102"/>
        <v>0</v>
      </c>
      <c r="BG1238" s="5">
        <f>IF(BG$2='PRES-S-L-T'!$B$6,C1238,0)</f>
        <v>0</v>
      </c>
      <c r="BH1238" s="5">
        <f>IF(BH$2='PRES-S-L-T'!$B$6,D1238,0)</f>
        <v>0</v>
      </c>
      <c r="BI1238" s="5">
        <f>IF(BI$2='PRES-S-L-T'!$B$6,E1238,0)</f>
        <v>0</v>
      </c>
      <c r="BJ1238" s="5">
        <f>IF(BJ$2='PRES-S-L-T'!$B$6,F1238,0)</f>
        <v>0</v>
      </c>
      <c r="BK1238" s="5">
        <f>IF(BK$2='PRES-S-L-T'!$B$6,G1238,0)</f>
        <v>0</v>
      </c>
      <c r="BL1238" s="5">
        <f>IF(BL$2='PRES-S-L-T'!$B$6,H1238,0)</f>
        <v>0</v>
      </c>
      <c r="BM1238" s="5">
        <f>IF(BM$2='PRES-S-L-T'!$B$6,I1238,0)</f>
        <v>0</v>
      </c>
      <c r="BN1238" s="5">
        <f>IF(BN$2='PRES-S-L-T'!$B$6,J1238,0)</f>
        <v>0</v>
      </c>
      <c r="BO1238" s="5">
        <f>IF(BO$2='PRES-S-L-T'!$B$6,K1238,0)</f>
        <v>0</v>
      </c>
      <c r="BP1238" s="5">
        <f>IF(BP$2='PRES-S-L-T'!$B$6,L1238,0)</f>
        <v>0</v>
      </c>
      <c r="BQ1238" s="5">
        <f>IF(BQ$2='PRES-S-L-T'!$B$6,M1238,0)</f>
        <v>0</v>
      </c>
      <c r="BR1238" s="5">
        <f>IF(BR$2='PRES-S-L-T'!$B$6,N1238,0)</f>
        <v>0</v>
      </c>
      <c r="BS1238" s="5">
        <f>IF(BS$2='PRES-S-L-T'!$B$6,O1238,0)</f>
        <v>0</v>
      </c>
      <c r="BV1238" s="5">
        <f>IF(BV$2='PRES-S-L-T'!$B$6,R1238,0)</f>
        <v>0</v>
      </c>
      <c r="BW1238" s="5">
        <f>IF(BW$2='PRES-S-L-T'!$B$6,S1238,0)</f>
        <v>0</v>
      </c>
      <c r="BX1238" s="5">
        <f>IF(BX$2='PRES-S-L-T'!$B$6,T1238,0)</f>
        <v>0</v>
      </c>
      <c r="BY1238" s="5">
        <f>IF(BY$2='PRES-S-L-T'!$B$6,U1238,0)</f>
        <v>0</v>
      </c>
      <c r="BZ1238" s="5">
        <f>IF(BZ$2='PRES-S-L-T'!$B$6,V1238,0)</f>
        <v>0</v>
      </c>
      <c r="CA1238" s="5">
        <f>IF(CA$2='PRES-S-L-T'!$B$6,W1238,0)</f>
        <v>0</v>
      </c>
      <c r="CB1238" s="5">
        <f>IF(CB$2='PRES-S-L-T'!$B$6,X1238,0)</f>
        <v>0</v>
      </c>
      <c r="CC1238" s="5">
        <f>IF(CC$2='PRES-S-L-T'!$B$6,Y1238,0)</f>
        <v>0</v>
      </c>
      <c r="CD1238" s="5">
        <f>IF(CD$2='PRES-S-L-T'!$B$6,Z1238,0)</f>
        <v>0</v>
      </c>
      <c r="CE1238" s="5">
        <f>IF(CE$2='PRES-S-L-T'!$B$6,AA1238,0)</f>
        <v>0</v>
      </c>
      <c r="CF1238" s="5">
        <f>IF(CF$2='PRES-S-L-T'!$B$6,AB1238,0)</f>
        <v>0</v>
      </c>
      <c r="CG1238" s="5">
        <f>IF(CG$2='PRES-S-L-T'!$B$6,AC1238,0)</f>
        <v>0</v>
      </c>
      <c r="CH1238" s="5">
        <f>IF(CH$2='PRES-S-L-T'!$B$6,AD1238,0)</f>
        <v>0</v>
      </c>
      <c r="CI1238" s="5">
        <f>IF(CI$2='PRES-S-L-T'!$B$6,AE1238,0)</f>
        <v>0</v>
      </c>
      <c r="CJ1238" s="5">
        <f>IF(CJ$2='PRES-S-L-T'!$B$6,AF1238,0)</f>
        <v>0</v>
      </c>
      <c r="CK1238" s="5">
        <f>IF(CK$2='PRES-S-L-T'!$B$6,AG1238,0)</f>
        <v>0</v>
      </c>
      <c r="CL1238" s="5">
        <f>IF(CL$2='PRES-S-L-T'!$B$6,AH1238,0)</f>
        <v>0</v>
      </c>
      <c r="CM1238" s="5">
        <f>IF(CM$2='PRES-S-L-T'!$B$6,AI1238,0)</f>
        <v>0</v>
      </c>
      <c r="CN1238" s="5">
        <f>IF(CN$2='PRES-S-L-T'!$B$6,AJ1238,0)</f>
        <v>0</v>
      </c>
      <c r="CO1238" s="5">
        <f>IF(CO$2='PRES-S-L-T'!$B$6,AK1238,0)</f>
        <v>0</v>
      </c>
      <c r="CP1238" s="5">
        <f>IF(CP$2='PRES-S-L-T'!$B$6,AL1238,0)</f>
        <v>0</v>
      </c>
      <c r="CQ1238" s="5">
        <f>IF(CQ$2='PRES-S-L-T'!$B$6,AM1238,0)</f>
        <v>0</v>
      </c>
      <c r="CR1238" s="5">
        <f>IF(CR$2='PRES-S-L-T'!$B$6,AN1238,0)</f>
        <v>0</v>
      </c>
      <c r="CS1238" s="5">
        <f>IF(CS$2='PRES-S-L-T'!$B$6,AO1238,0)</f>
        <v>0</v>
      </c>
      <c r="CT1238" s="5">
        <f>IF(CT$2='PRES-S-L-T'!$B$6,AP1238,0)</f>
        <v>0</v>
      </c>
      <c r="CU1238" s="5">
        <f>IF(CU$2='PRES-S-L-T'!$B$6,AQ1238,0)</f>
        <v>0</v>
      </c>
      <c r="CV1238" s="5">
        <f>IF(CV$2='PRES-S-L-T'!$B$6,AR1238,0)</f>
        <v>0</v>
      </c>
      <c r="CW1238" s="5">
        <f>IF(CW$2='PRES-S-L-T'!$B$6,AS1238,0)</f>
        <v>0</v>
      </c>
      <c r="CX1238" s="5">
        <f>IF(CX$2='PRES-S-L-T'!$B$6,AT1238,0)</f>
        <v>0</v>
      </c>
      <c r="CY1238" s="5">
        <f>IF(CY$2='PRES-S-L-T'!$B$6,AU1238,0)</f>
        <v>0</v>
      </c>
      <c r="CZ1238" s="5">
        <f>IF(CZ$2='PRES-S-L-T'!$B$6,AV1238,0)</f>
        <v>0</v>
      </c>
      <c r="DA1238" s="5">
        <f>IF(DA$2='PRES-S-L-T'!$B$6,AW1238,0)</f>
        <v>0</v>
      </c>
      <c r="DB1238" s="5">
        <f>IF(DB$2='PRES-S-L-T'!$B$6,AX1238,0)</f>
        <v>0</v>
      </c>
      <c r="DE1238" s="5">
        <f>IF(DE$2='PRES-S-L-T'!$B$6,BA1238,0)</f>
        <v>0</v>
      </c>
      <c r="DF1238" s="5">
        <f>IF(DF$2='PRES-S-L-T'!$B$6,BB1238,0)</f>
        <v>0</v>
      </c>
      <c r="DG1238" s="5">
        <f>IF(DG$2='PRES-S-L-T'!$B$6,BC1238,0)</f>
        <v>0</v>
      </c>
      <c r="DH1238" s="5">
        <f>IF(DH$2='PRES-S-L-T'!$B$6,BD1238,0)</f>
        <v>0</v>
      </c>
      <c r="DI1238" s="5">
        <f>IF(DI$2='PRES-S-L-T'!$B$6,BE1238,0)</f>
        <v>0</v>
      </c>
      <c r="DJ1238" s="5">
        <f t="shared" si="103"/>
        <v>0</v>
      </c>
      <c r="DK1238" s="5">
        <f>IF('PRES-L-T'!$B$6=DK$2,SUM($C1238:$O1238),0)</f>
        <v>0</v>
      </c>
      <c r="DL1238" s="5">
        <f>IF('PRES-L-T'!$B$6=DL$2,SUM($R1238:$AB1238),0)</f>
        <v>0</v>
      </c>
      <c r="DM1238" s="5">
        <f>IF('PRES-L-T'!$B$6=DM$2,SUM($AC1238:$AE1238),0)</f>
        <v>0</v>
      </c>
      <c r="DN1238" s="5">
        <f>IF('PRES-L-T'!$B$6=DN$2,SUM($AG1238:$AI1238),0)</f>
        <v>0</v>
      </c>
      <c r="DO1238" s="5">
        <f>IF('PRES-L-T'!$B$6=DO$2,SUM($AJ1238:$AP1238),0)</f>
        <v>0</v>
      </c>
      <c r="DP1238" s="5">
        <f>IF('PRES-L-T'!$B$6=DP$2,SUM($AT1238:$AU1238),0)</f>
        <v>0</v>
      </c>
      <c r="DQ1238" s="5">
        <f>IF('PRES-L-T'!$B$6=DQ$2,SUM($AV1238:$AX1238),0)</f>
        <v>0</v>
      </c>
      <c r="DR1238" s="5">
        <f>IF('PRES-L-T'!$B$6=DR$2,SUM($BA1238:$BA1238),0)</f>
        <v>0</v>
      </c>
      <c r="DS1238" s="5">
        <f>IF('PRES-L-T'!$B$6=DS$2,SUM($BB1238:$BB1238),0)</f>
        <v>0</v>
      </c>
      <c r="DT1238" s="5">
        <f>IF('PRES-L-T'!$B$6=DT$2,SUM($BC1238:$BC1238),0)</f>
        <v>0</v>
      </c>
      <c r="DU1238" s="5">
        <f>IF('PRES-L-T'!$B$6=DU$2,SUM($BD1238:$BD1238),0)</f>
        <v>0</v>
      </c>
      <c r="DV1238" s="5">
        <f>IF('PRES-L-T'!$B$6=DV$2,SUM($BE1238:$BE1238),0)</f>
        <v>0</v>
      </c>
      <c r="DW1238" s="5">
        <f t="shared" si="104"/>
        <v>0</v>
      </c>
      <c r="DX1238" s="5">
        <f>IF('PRES-U-P'!$B$6=DX$2,SUM(C1238:AA1238),0)</f>
        <v>0</v>
      </c>
      <c r="DY1238" s="5">
        <f>IF('PRES-U-P'!$B$6=DY$2,SUM(AB1238:AX1238),0)</f>
        <v>0</v>
      </c>
      <c r="DZ1238" s="5">
        <f>IF('PRES-U-P'!$B$6=DZ$2,SUM(BA1238:BB1238),0)</f>
        <v>0</v>
      </c>
      <c r="EA1238" s="5">
        <f>IF('PRES-U-P'!$B$6=EA$2,SUM(BC1238:BD1238),0)</f>
        <v>0</v>
      </c>
      <c r="EB1238" s="5">
        <f>IF('PRES-U-P'!$B$6=EB$2,SUM(BE1238),0)</f>
        <v>0</v>
      </c>
      <c r="EC1238" s="5">
        <f t="shared" si="105"/>
        <v>0</v>
      </c>
    </row>
    <row r="1239" spans="1:133" x14ac:dyDescent="0.2">
      <c r="A1239" s="1">
        <v>51204</v>
      </c>
      <c r="B1239" s="1" t="s">
        <v>3</v>
      </c>
      <c r="BF1239" s="5">
        <f t="shared" si="102"/>
        <v>0</v>
      </c>
      <c r="BG1239" s="5">
        <f>IF(BG$2='PRES-S-L-T'!$B$6,C1239,0)</f>
        <v>0</v>
      </c>
      <c r="BH1239" s="5">
        <f>IF(BH$2='PRES-S-L-T'!$B$6,D1239,0)</f>
        <v>0</v>
      </c>
      <c r="BI1239" s="5">
        <f>IF(BI$2='PRES-S-L-T'!$B$6,E1239,0)</f>
        <v>0</v>
      </c>
      <c r="BJ1239" s="5">
        <f>IF(BJ$2='PRES-S-L-T'!$B$6,F1239,0)</f>
        <v>0</v>
      </c>
      <c r="BK1239" s="5">
        <f>IF(BK$2='PRES-S-L-T'!$B$6,G1239,0)</f>
        <v>0</v>
      </c>
      <c r="BL1239" s="5">
        <f>IF(BL$2='PRES-S-L-T'!$B$6,H1239,0)</f>
        <v>0</v>
      </c>
      <c r="BM1239" s="5">
        <f>IF(BM$2='PRES-S-L-T'!$B$6,I1239,0)</f>
        <v>0</v>
      </c>
      <c r="BN1239" s="5">
        <f>IF(BN$2='PRES-S-L-T'!$B$6,J1239,0)</f>
        <v>0</v>
      </c>
      <c r="BO1239" s="5">
        <f>IF(BO$2='PRES-S-L-T'!$B$6,K1239,0)</f>
        <v>0</v>
      </c>
      <c r="BP1239" s="5">
        <f>IF(BP$2='PRES-S-L-T'!$B$6,L1239,0)</f>
        <v>0</v>
      </c>
      <c r="BQ1239" s="5">
        <f>IF(BQ$2='PRES-S-L-T'!$B$6,M1239,0)</f>
        <v>0</v>
      </c>
      <c r="BR1239" s="5">
        <f>IF(BR$2='PRES-S-L-T'!$B$6,N1239,0)</f>
        <v>0</v>
      </c>
      <c r="BS1239" s="5">
        <f>IF(BS$2='PRES-S-L-T'!$B$6,O1239,0)</f>
        <v>0</v>
      </c>
      <c r="BV1239" s="5">
        <f>IF(BV$2='PRES-S-L-T'!$B$6,R1239,0)</f>
        <v>0</v>
      </c>
      <c r="BW1239" s="5">
        <f>IF(BW$2='PRES-S-L-T'!$B$6,S1239,0)</f>
        <v>0</v>
      </c>
      <c r="BX1239" s="5">
        <f>IF(BX$2='PRES-S-L-T'!$B$6,T1239,0)</f>
        <v>0</v>
      </c>
      <c r="BY1239" s="5">
        <f>IF(BY$2='PRES-S-L-T'!$B$6,U1239,0)</f>
        <v>0</v>
      </c>
      <c r="BZ1239" s="5">
        <f>IF(BZ$2='PRES-S-L-T'!$B$6,V1239,0)</f>
        <v>0</v>
      </c>
      <c r="CA1239" s="5">
        <f>IF(CA$2='PRES-S-L-T'!$B$6,W1239,0)</f>
        <v>0</v>
      </c>
      <c r="CB1239" s="5">
        <f>IF(CB$2='PRES-S-L-T'!$B$6,X1239,0)</f>
        <v>0</v>
      </c>
      <c r="CC1239" s="5">
        <f>IF(CC$2='PRES-S-L-T'!$B$6,Y1239,0)</f>
        <v>0</v>
      </c>
      <c r="CD1239" s="5">
        <f>IF(CD$2='PRES-S-L-T'!$B$6,Z1239,0)</f>
        <v>0</v>
      </c>
      <c r="CE1239" s="5">
        <f>IF(CE$2='PRES-S-L-T'!$B$6,AA1239,0)</f>
        <v>0</v>
      </c>
      <c r="CF1239" s="5">
        <f>IF(CF$2='PRES-S-L-T'!$B$6,AB1239,0)</f>
        <v>0</v>
      </c>
      <c r="CG1239" s="5">
        <f>IF(CG$2='PRES-S-L-T'!$B$6,AC1239,0)</f>
        <v>0</v>
      </c>
      <c r="CH1239" s="5">
        <f>IF(CH$2='PRES-S-L-T'!$B$6,AD1239,0)</f>
        <v>0</v>
      </c>
      <c r="CI1239" s="5">
        <f>IF(CI$2='PRES-S-L-T'!$B$6,AE1239,0)</f>
        <v>0</v>
      </c>
      <c r="CJ1239" s="5">
        <f>IF(CJ$2='PRES-S-L-T'!$B$6,AF1239,0)</f>
        <v>0</v>
      </c>
      <c r="CK1239" s="5">
        <f>IF(CK$2='PRES-S-L-T'!$B$6,AG1239,0)</f>
        <v>0</v>
      </c>
      <c r="CL1239" s="5">
        <f>IF(CL$2='PRES-S-L-T'!$B$6,AH1239,0)</f>
        <v>0</v>
      </c>
      <c r="CM1239" s="5">
        <f>IF(CM$2='PRES-S-L-T'!$B$6,AI1239,0)</f>
        <v>0</v>
      </c>
      <c r="CN1239" s="5">
        <f>IF(CN$2='PRES-S-L-T'!$B$6,AJ1239,0)</f>
        <v>0</v>
      </c>
      <c r="CO1239" s="5">
        <f>IF(CO$2='PRES-S-L-T'!$B$6,AK1239,0)</f>
        <v>0</v>
      </c>
      <c r="CP1239" s="5">
        <f>IF(CP$2='PRES-S-L-T'!$B$6,AL1239,0)</f>
        <v>0</v>
      </c>
      <c r="CQ1239" s="5">
        <f>IF(CQ$2='PRES-S-L-T'!$B$6,AM1239,0)</f>
        <v>0</v>
      </c>
      <c r="CR1239" s="5">
        <f>IF(CR$2='PRES-S-L-T'!$B$6,AN1239,0)</f>
        <v>0</v>
      </c>
      <c r="CS1239" s="5">
        <f>IF(CS$2='PRES-S-L-T'!$B$6,AO1239,0)</f>
        <v>0</v>
      </c>
      <c r="CT1239" s="5">
        <f>IF(CT$2='PRES-S-L-T'!$B$6,AP1239,0)</f>
        <v>0</v>
      </c>
      <c r="CU1239" s="5">
        <f>IF(CU$2='PRES-S-L-T'!$B$6,AQ1239,0)</f>
        <v>0</v>
      </c>
      <c r="CV1239" s="5">
        <f>IF(CV$2='PRES-S-L-T'!$B$6,AR1239,0)</f>
        <v>0</v>
      </c>
      <c r="CW1239" s="5">
        <f>IF(CW$2='PRES-S-L-T'!$B$6,AS1239,0)</f>
        <v>0</v>
      </c>
      <c r="CX1239" s="5">
        <f>IF(CX$2='PRES-S-L-T'!$B$6,AT1239,0)</f>
        <v>0</v>
      </c>
      <c r="CY1239" s="5">
        <f>IF(CY$2='PRES-S-L-T'!$B$6,AU1239,0)</f>
        <v>0</v>
      </c>
      <c r="CZ1239" s="5">
        <f>IF(CZ$2='PRES-S-L-T'!$B$6,AV1239,0)</f>
        <v>0</v>
      </c>
      <c r="DA1239" s="5">
        <f>IF(DA$2='PRES-S-L-T'!$B$6,AW1239,0)</f>
        <v>0</v>
      </c>
      <c r="DB1239" s="5">
        <f>IF(DB$2='PRES-S-L-T'!$B$6,AX1239,0)</f>
        <v>0</v>
      </c>
      <c r="DE1239" s="5">
        <f>IF(DE$2='PRES-S-L-T'!$B$6,BA1239,0)</f>
        <v>0</v>
      </c>
      <c r="DF1239" s="5">
        <f>IF(DF$2='PRES-S-L-T'!$B$6,BB1239,0)</f>
        <v>0</v>
      </c>
      <c r="DG1239" s="5">
        <f>IF(DG$2='PRES-S-L-T'!$B$6,BC1239,0)</f>
        <v>0</v>
      </c>
      <c r="DH1239" s="5">
        <f>IF(DH$2='PRES-S-L-T'!$B$6,BD1239,0)</f>
        <v>0</v>
      </c>
      <c r="DI1239" s="5">
        <f>IF(DI$2='PRES-S-L-T'!$B$6,BE1239,0)</f>
        <v>0</v>
      </c>
      <c r="DJ1239" s="5">
        <f t="shared" si="103"/>
        <v>0</v>
      </c>
      <c r="DK1239" s="5">
        <f>IF('PRES-L-T'!$B$6=DK$2,SUM($C1239:$O1239),0)</f>
        <v>0</v>
      </c>
      <c r="DL1239" s="5">
        <f>IF('PRES-L-T'!$B$6=DL$2,SUM($R1239:$AB1239),0)</f>
        <v>0</v>
      </c>
      <c r="DM1239" s="5">
        <f>IF('PRES-L-T'!$B$6=DM$2,SUM($AC1239:$AE1239),0)</f>
        <v>0</v>
      </c>
      <c r="DN1239" s="5">
        <f>IF('PRES-L-T'!$B$6=DN$2,SUM($AG1239:$AI1239),0)</f>
        <v>0</v>
      </c>
      <c r="DO1239" s="5">
        <f>IF('PRES-L-T'!$B$6=DO$2,SUM($AJ1239:$AP1239),0)</f>
        <v>0</v>
      </c>
      <c r="DP1239" s="5">
        <f>IF('PRES-L-T'!$B$6=DP$2,SUM($AT1239:$AU1239),0)</f>
        <v>0</v>
      </c>
      <c r="DQ1239" s="5">
        <f>IF('PRES-L-T'!$B$6=DQ$2,SUM($AV1239:$AX1239),0)</f>
        <v>0</v>
      </c>
      <c r="DR1239" s="5">
        <f>IF('PRES-L-T'!$B$6=DR$2,SUM($BA1239:$BA1239),0)</f>
        <v>0</v>
      </c>
      <c r="DS1239" s="5">
        <f>IF('PRES-L-T'!$B$6=DS$2,SUM($BB1239:$BB1239),0)</f>
        <v>0</v>
      </c>
      <c r="DT1239" s="5">
        <f>IF('PRES-L-T'!$B$6=DT$2,SUM($BC1239:$BC1239),0)</f>
        <v>0</v>
      </c>
      <c r="DU1239" s="5">
        <f>IF('PRES-L-T'!$B$6=DU$2,SUM($BD1239:$BD1239),0)</f>
        <v>0</v>
      </c>
      <c r="DV1239" s="5">
        <f>IF('PRES-L-T'!$B$6=DV$2,SUM($BE1239:$BE1239),0)</f>
        <v>0</v>
      </c>
      <c r="DW1239" s="5">
        <f t="shared" si="104"/>
        <v>0</v>
      </c>
      <c r="DX1239" s="5">
        <f>IF('PRES-U-P'!$B$6=DX$2,SUM(C1239:AA1239),0)</f>
        <v>0</v>
      </c>
      <c r="DY1239" s="5">
        <f>IF('PRES-U-P'!$B$6=DY$2,SUM(AB1239:AX1239),0)</f>
        <v>0</v>
      </c>
      <c r="DZ1239" s="5">
        <f>IF('PRES-U-P'!$B$6=DZ$2,SUM(BA1239:BB1239),0)</f>
        <v>0</v>
      </c>
      <c r="EA1239" s="5">
        <f>IF('PRES-U-P'!$B$6=EA$2,SUM(BC1239:BD1239),0)</f>
        <v>0</v>
      </c>
      <c r="EB1239" s="5">
        <f>IF('PRES-U-P'!$B$6=EB$2,SUM(BE1239),0)</f>
        <v>0</v>
      </c>
      <c r="EC1239" s="5">
        <f t="shared" si="105"/>
        <v>0</v>
      </c>
    </row>
    <row r="1240" spans="1:133" x14ac:dyDescent="0.2">
      <c r="A1240" s="1">
        <v>51206</v>
      </c>
      <c r="B1240" s="1" t="s">
        <v>5</v>
      </c>
      <c r="BF1240" s="5">
        <f t="shared" si="102"/>
        <v>0</v>
      </c>
      <c r="BG1240" s="5">
        <f>IF(BG$2='PRES-S-L-T'!$B$6,C1240,0)</f>
        <v>0</v>
      </c>
      <c r="BH1240" s="5">
        <f>IF(BH$2='PRES-S-L-T'!$B$6,D1240,0)</f>
        <v>0</v>
      </c>
      <c r="BI1240" s="5">
        <f>IF(BI$2='PRES-S-L-T'!$B$6,E1240,0)</f>
        <v>0</v>
      </c>
      <c r="BJ1240" s="5">
        <f>IF(BJ$2='PRES-S-L-T'!$B$6,F1240,0)</f>
        <v>0</v>
      </c>
      <c r="BK1240" s="5">
        <f>IF(BK$2='PRES-S-L-T'!$B$6,G1240,0)</f>
        <v>0</v>
      </c>
      <c r="BL1240" s="5">
        <f>IF(BL$2='PRES-S-L-T'!$B$6,H1240,0)</f>
        <v>0</v>
      </c>
      <c r="BM1240" s="5">
        <f>IF(BM$2='PRES-S-L-T'!$B$6,I1240,0)</f>
        <v>0</v>
      </c>
      <c r="BN1240" s="5">
        <f>IF(BN$2='PRES-S-L-T'!$B$6,J1240,0)</f>
        <v>0</v>
      </c>
      <c r="BO1240" s="5">
        <f>IF(BO$2='PRES-S-L-T'!$B$6,K1240,0)</f>
        <v>0</v>
      </c>
      <c r="BP1240" s="5">
        <f>IF(BP$2='PRES-S-L-T'!$B$6,L1240,0)</f>
        <v>0</v>
      </c>
      <c r="BQ1240" s="5">
        <f>IF(BQ$2='PRES-S-L-T'!$B$6,M1240,0)</f>
        <v>0</v>
      </c>
      <c r="BR1240" s="5">
        <f>IF(BR$2='PRES-S-L-T'!$B$6,N1240,0)</f>
        <v>0</v>
      </c>
      <c r="BS1240" s="5">
        <f>IF(BS$2='PRES-S-L-T'!$B$6,O1240,0)</f>
        <v>0</v>
      </c>
      <c r="BV1240" s="5">
        <f>IF(BV$2='PRES-S-L-T'!$B$6,R1240,0)</f>
        <v>0</v>
      </c>
      <c r="BW1240" s="5">
        <f>IF(BW$2='PRES-S-L-T'!$B$6,S1240,0)</f>
        <v>0</v>
      </c>
      <c r="BX1240" s="5">
        <f>IF(BX$2='PRES-S-L-T'!$B$6,T1240,0)</f>
        <v>0</v>
      </c>
      <c r="BY1240" s="5">
        <f>IF(BY$2='PRES-S-L-T'!$B$6,U1240,0)</f>
        <v>0</v>
      </c>
      <c r="BZ1240" s="5">
        <f>IF(BZ$2='PRES-S-L-T'!$B$6,V1240,0)</f>
        <v>0</v>
      </c>
      <c r="CA1240" s="5">
        <f>IF(CA$2='PRES-S-L-T'!$B$6,W1240,0)</f>
        <v>0</v>
      </c>
      <c r="CB1240" s="5">
        <f>IF(CB$2='PRES-S-L-T'!$B$6,X1240,0)</f>
        <v>0</v>
      </c>
      <c r="CC1240" s="5">
        <f>IF(CC$2='PRES-S-L-T'!$B$6,Y1240,0)</f>
        <v>0</v>
      </c>
      <c r="CD1240" s="5">
        <f>IF(CD$2='PRES-S-L-T'!$B$6,Z1240,0)</f>
        <v>0</v>
      </c>
      <c r="CE1240" s="5">
        <f>IF(CE$2='PRES-S-L-T'!$B$6,AA1240,0)</f>
        <v>0</v>
      </c>
      <c r="CF1240" s="5">
        <f>IF(CF$2='PRES-S-L-T'!$B$6,AB1240,0)</f>
        <v>0</v>
      </c>
      <c r="CG1240" s="5">
        <f>IF(CG$2='PRES-S-L-T'!$B$6,AC1240,0)</f>
        <v>0</v>
      </c>
      <c r="CH1240" s="5">
        <f>IF(CH$2='PRES-S-L-T'!$B$6,AD1240,0)</f>
        <v>0</v>
      </c>
      <c r="CI1240" s="5">
        <f>IF(CI$2='PRES-S-L-T'!$B$6,AE1240,0)</f>
        <v>0</v>
      </c>
      <c r="CJ1240" s="5">
        <f>IF(CJ$2='PRES-S-L-T'!$B$6,AF1240,0)</f>
        <v>0</v>
      </c>
      <c r="CK1240" s="5">
        <f>IF(CK$2='PRES-S-L-T'!$B$6,AG1240,0)</f>
        <v>0</v>
      </c>
      <c r="CL1240" s="5">
        <f>IF(CL$2='PRES-S-L-T'!$B$6,AH1240,0)</f>
        <v>0</v>
      </c>
      <c r="CM1240" s="5">
        <f>IF(CM$2='PRES-S-L-T'!$B$6,AI1240,0)</f>
        <v>0</v>
      </c>
      <c r="CN1240" s="5">
        <f>IF(CN$2='PRES-S-L-T'!$B$6,AJ1240,0)</f>
        <v>0</v>
      </c>
      <c r="CO1240" s="5">
        <f>IF(CO$2='PRES-S-L-T'!$B$6,AK1240,0)</f>
        <v>0</v>
      </c>
      <c r="CP1240" s="5">
        <f>IF(CP$2='PRES-S-L-T'!$B$6,AL1240,0)</f>
        <v>0</v>
      </c>
      <c r="CQ1240" s="5">
        <f>IF(CQ$2='PRES-S-L-T'!$B$6,AM1240,0)</f>
        <v>0</v>
      </c>
      <c r="CR1240" s="5">
        <f>IF(CR$2='PRES-S-L-T'!$B$6,AN1240,0)</f>
        <v>0</v>
      </c>
      <c r="CS1240" s="5">
        <f>IF(CS$2='PRES-S-L-T'!$B$6,AO1240,0)</f>
        <v>0</v>
      </c>
      <c r="CT1240" s="5">
        <f>IF(CT$2='PRES-S-L-T'!$B$6,AP1240,0)</f>
        <v>0</v>
      </c>
      <c r="CU1240" s="5">
        <f>IF(CU$2='PRES-S-L-T'!$B$6,AQ1240,0)</f>
        <v>0</v>
      </c>
      <c r="CV1240" s="5">
        <f>IF(CV$2='PRES-S-L-T'!$B$6,AR1240,0)</f>
        <v>0</v>
      </c>
      <c r="CW1240" s="5">
        <f>IF(CW$2='PRES-S-L-T'!$B$6,AS1240,0)</f>
        <v>0</v>
      </c>
      <c r="CX1240" s="5">
        <f>IF(CX$2='PRES-S-L-T'!$B$6,AT1240,0)</f>
        <v>0</v>
      </c>
      <c r="CY1240" s="5">
        <f>IF(CY$2='PRES-S-L-T'!$B$6,AU1240,0)</f>
        <v>0</v>
      </c>
      <c r="CZ1240" s="5">
        <f>IF(CZ$2='PRES-S-L-T'!$B$6,AV1240,0)</f>
        <v>0</v>
      </c>
      <c r="DA1240" s="5">
        <f>IF(DA$2='PRES-S-L-T'!$B$6,AW1240,0)</f>
        <v>0</v>
      </c>
      <c r="DB1240" s="5">
        <f>IF(DB$2='PRES-S-L-T'!$B$6,AX1240,0)</f>
        <v>0</v>
      </c>
      <c r="DE1240" s="5">
        <f>IF(DE$2='PRES-S-L-T'!$B$6,BA1240,0)</f>
        <v>0</v>
      </c>
      <c r="DF1240" s="5">
        <f>IF(DF$2='PRES-S-L-T'!$B$6,BB1240,0)</f>
        <v>0</v>
      </c>
      <c r="DG1240" s="5">
        <f>IF(DG$2='PRES-S-L-T'!$B$6,BC1240,0)</f>
        <v>0</v>
      </c>
      <c r="DH1240" s="5">
        <f>IF(DH$2='PRES-S-L-T'!$B$6,BD1240,0)</f>
        <v>0</v>
      </c>
      <c r="DI1240" s="5">
        <f>IF(DI$2='PRES-S-L-T'!$B$6,BE1240,0)</f>
        <v>0</v>
      </c>
      <c r="DJ1240" s="5">
        <f t="shared" si="103"/>
        <v>0</v>
      </c>
      <c r="DK1240" s="5">
        <f>IF('PRES-L-T'!$B$6=DK$2,SUM($C1240:$O1240),0)</f>
        <v>0</v>
      </c>
      <c r="DL1240" s="5">
        <f>IF('PRES-L-T'!$B$6=DL$2,SUM($R1240:$AB1240),0)</f>
        <v>0</v>
      </c>
      <c r="DM1240" s="5">
        <f>IF('PRES-L-T'!$B$6=DM$2,SUM($AC1240:$AE1240),0)</f>
        <v>0</v>
      </c>
      <c r="DN1240" s="5">
        <f>IF('PRES-L-T'!$B$6=DN$2,SUM($AG1240:$AI1240),0)</f>
        <v>0</v>
      </c>
      <c r="DO1240" s="5">
        <f>IF('PRES-L-T'!$B$6=DO$2,SUM($AJ1240:$AP1240),0)</f>
        <v>0</v>
      </c>
      <c r="DP1240" s="5">
        <f>IF('PRES-L-T'!$B$6=DP$2,SUM($AT1240:$AU1240),0)</f>
        <v>0</v>
      </c>
      <c r="DQ1240" s="5">
        <f>IF('PRES-L-T'!$B$6=DQ$2,SUM($AV1240:$AX1240),0)</f>
        <v>0</v>
      </c>
      <c r="DR1240" s="5">
        <f>IF('PRES-L-T'!$B$6=DR$2,SUM($BA1240:$BA1240),0)</f>
        <v>0</v>
      </c>
      <c r="DS1240" s="5">
        <f>IF('PRES-L-T'!$B$6=DS$2,SUM($BB1240:$BB1240),0)</f>
        <v>0</v>
      </c>
      <c r="DT1240" s="5">
        <f>IF('PRES-L-T'!$B$6=DT$2,SUM($BC1240:$BC1240),0)</f>
        <v>0</v>
      </c>
      <c r="DU1240" s="5">
        <f>IF('PRES-L-T'!$B$6=DU$2,SUM($BD1240:$BD1240),0)</f>
        <v>0</v>
      </c>
      <c r="DV1240" s="5">
        <f>IF('PRES-L-T'!$B$6=DV$2,SUM($BE1240:$BE1240),0)</f>
        <v>0</v>
      </c>
      <c r="DW1240" s="5">
        <f t="shared" si="104"/>
        <v>0</v>
      </c>
      <c r="DX1240" s="5">
        <f>IF('PRES-U-P'!$B$6=DX$2,SUM(C1240:AA1240),0)</f>
        <v>0</v>
      </c>
      <c r="DY1240" s="5">
        <f>IF('PRES-U-P'!$B$6=DY$2,SUM(AB1240:AX1240),0)</f>
        <v>0</v>
      </c>
      <c r="DZ1240" s="5">
        <f>IF('PRES-U-P'!$B$6=DZ$2,SUM(BA1240:BB1240),0)</f>
        <v>0</v>
      </c>
      <c r="EA1240" s="5">
        <f>IF('PRES-U-P'!$B$6=EA$2,SUM(BC1240:BD1240),0)</f>
        <v>0</v>
      </c>
      <c r="EB1240" s="5">
        <f>IF('PRES-U-P'!$B$6=EB$2,SUM(BE1240),0)</f>
        <v>0</v>
      </c>
      <c r="EC1240" s="5">
        <f t="shared" si="105"/>
        <v>0</v>
      </c>
    </row>
    <row r="1241" spans="1:133" x14ac:dyDescent="0.2">
      <c r="A1241" s="1">
        <v>51207</v>
      </c>
      <c r="B1241" s="1" t="s">
        <v>6</v>
      </c>
      <c r="BF1241" s="5">
        <f t="shared" si="102"/>
        <v>0</v>
      </c>
      <c r="BG1241" s="5">
        <f>IF(BG$2='PRES-S-L-T'!$B$6,C1241,0)</f>
        <v>0</v>
      </c>
      <c r="BH1241" s="5">
        <f>IF(BH$2='PRES-S-L-T'!$B$6,D1241,0)</f>
        <v>0</v>
      </c>
      <c r="BI1241" s="5">
        <f>IF(BI$2='PRES-S-L-T'!$B$6,E1241,0)</f>
        <v>0</v>
      </c>
      <c r="BJ1241" s="5">
        <f>IF(BJ$2='PRES-S-L-T'!$B$6,F1241,0)</f>
        <v>0</v>
      </c>
      <c r="BK1241" s="5">
        <f>IF(BK$2='PRES-S-L-T'!$B$6,G1241,0)</f>
        <v>0</v>
      </c>
      <c r="BL1241" s="5">
        <f>IF(BL$2='PRES-S-L-T'!$B$6,H1241,0)</f>
        <v>0</v>
      </c>
      <c r="BM1241" s="5">
        <f>IF(BM$2='PRES-S-L-T'!$B$6,I1241,0)</f>
        <v>0</v>
      </c>
      <c r="BN1241" s="5">
        <f>IF(BN$2='PRES-S-L-T'!$B$6,J1241,0)</f>
        <v>0</v>
      </c>
      <c r="BO1241" s="5">
        <f>IF(BO$2='PRES-S-L-T'!$B$6,K1241,0)</f>
        <v>0</v>
      </c>
      <c r="BP1241" s="5">
        <f>IF(BP$2='PRES-S-L-T'!$B$6,L1241,0)</f>
        <v>0</v>
      </c>
      <c r="BQ1241" s="5">
        <f>IF(BQ$2='PRES-S-L-T'!$B$6,M1241,0)</f>
        <v>0</v>
      </c>
      <c r="BR1241" s="5">
        <f>IF(BR$2='PRES-S-L-T'!$B$6,N1241,0)</f>
        <v>0</v>
      </c>
      <c r="BS1241" s="5">
        <f>IF(BS$2='PRES-S-L-T'!$B$6,O1241,0)</f>
        <v>0</v>
      </c>
      <c r="BV1241" s="5">
        <f>IF(BV$2='PRES-S-L-T'!$B$6,R1241,0)</f>
        <v>0</v>
      </c>
      <c r="BW1241" s="5">
        <f>IF(BW$2='PRES-S-L-T'!$B$6,S1241,0)</f>
        <v>0</v>
      </c>
      <c r="BX1241" s="5">
        <f>IF(BX$2='PRES-S-L-T'!$B$6,T1241,0)</f>
        <v>0</v>
      </c>
      <c r="BY1241" s="5">
        <f>IF(BY$2='PRES-S-L-T'!$B$6,U1241,0)</f>
        <v>0</v>
      </c>
      <c r="BZ1241" s="5">
        <f>IF(BZ$2='PRES-S-L-T'!$B$6,V1241,0)</f>
        <v>0</v>
      </c>
      <c r="CA1241" s="5">
        <f>IF(CA$2='PRES-S-L-T'!$B$6,W1241,0)</f>
        <v>0</v>
      </c>
      <c r="CB1241" s="5">
        <f>IF(CB$2='PRES-S-L-T'!$B$6,X1241,0)</f>
        <v>0</v>
      </c>
      <c r="CC1241" s="5">
        <f>IF(CC$2='PRES-S-L-T'!$B$6,Y1241,0)</f>
        <v>0</v>
      </c>
      <c r="CD1241" s="5">
        <f>IF(CD$2='PRES-S-L-T'!$B$6,Z1241,0)</f>
        <v>0</v>
      </c>
      <c r="CE1241" s="5">
        <f>IF(CE$2='PRES-S-L-T'!$B$6,AA1241,0)</f>
        <v>0</v>
      </c>
      <c r="CF1241" s="5">
        <f>IF(CF$2='PRES-S-L-T'!$B$6,AB1241,0)</f>
        <v>0</v>
      </c>
      <c r="CG1241" s="5">
        <f>IF(CG$2='PRES-S-L-T'!$B$6,AC1241,0)</f>
        <v>0</v>
      </c>
      <c r="CH1241" s="5">
        <f>IF(CH$2='PRES-S-L-T'!$B$6,AD1241,0)</f>
        <v>0</v>
      </c>
      <c r="CI1241" s="5">
        <f>IF(CI$2='PRES-S-L-T'!$B$6,AE1241,0)</f>
        <v>0</v>
      </c>
      <c r="CJ1241" s="5">
        <f>IF(CJ$2='PRES-S-L-T'!$B$6,AF1241,0)</f>
        <v>0</v>
      </c>
      <c r="CK1241" s="5">
        <f>IF(CK$2='PRES-S-L-T'!$B$6,AG1241,0)</f>
        <v>0</v>
      </c>
      <c r="CL1241" s="5">
        <f>IF(CL$2='PRES-S-L-T'!$B$6,AH1241,0)</f>
        <v>0</v>
      </c>
      <c r="CM1241" s="5">
        <f>IF(CM$2='PRES-S-L-T'!$B$6,AI1241,0)</f>
        <v>0</v>
      </c>
      <c r="CN1241" s="5">
        <f>IF(CN$2='PRES-S-L-T'!$B$6,AJ1241,0)</f>
        <v>0</v>
      </c>
      <c r="CO1241" s="5">
        <f>IF(CO$2='PRES-S-L-T'!$B$6,AK1241,0)</f>
        <v>0</v>
      </c>
      <c r="CP1241" s="5">
        <f>IF(CP$2='PRES-S-L-T'!$B$6,AL1241,0)</f>
        <v>0</v>
      </c>
      <c r="CQ1241" s="5">
        <f>IF(CQ$2='PRES-S-L-T'!$B$6,AM1241,0)</f>
        <v>0</v>
      </c>
      <c r="CR1241" s="5">
        <f>IF(CR$2='PRES-S-L-T'!$B$6,AN1241,0)</f>
        <v>0</v>
      </c>
      <c r="CS1241" s="5">
        <f>IF(CS$2='PRES-S-L-T'!$B$6,AO1241,0)</f>
        <v>0</v>
      </c>
      <c r="CT1241" s="5">
        <f>IF(CT$2='PRES-S-L-T'!$B$6,AP1241,0)</f>
        <v>0</v>
      </c>
      <c r="CU1241" s="5">
        <f>IF(CU$2='PRES-S-L-T'!$B$6,AQ1241,0)</f>
        <v>0</v>
      </c>
      <c r="CV1241" s="5">
        <f>IF(CV$2='PRES-S-L-T'!$B$6,AR1241,0)</f>
        <v>0</v>
      </c>
      <c r="CW1241" s="5">
        <f>IF(CW$2='PRES-S-L-T'!$B$6,AS1241,0)</f>
        <v>0</v>
      </c>
      <c r="CX1241" s="5">
        <f>IF(CX$2='PRES-S-L-T'!$B$6,AT1241,0)</f>
        <v>0</v>
      </c>
      <c r="CY1241" s="5">
        <f>IF(CY$2='PRES-S-L-T'!$B$6,AU1241,0)</f>
        <v>0</v>
      </c>
      <c r="CZ1241" s="5">
        <f>IF(CZ$2='PRES-S-L-T'!$B$6,AV1241,0)</f>
        <v>0</v>
      </c>
      <c r="DA1241" s="5">
        <f>IF(DA$2='PRES-S-L-T'!$B$6,AW1241,0)</f>
        <v>0</v>
      </c>
      <c r="DB1241" s="5">
        <f>IF(DB$2='PRES-S-L-T'!$B$6,AX1241,0)</f>
        <v>0</v>
      </c>
      <c r="DE1241" s="5">
        <f>IF(DE$2='PRES-S-L-T'!$B$6,BA1241,0)</f>
        <v>0</v>
      </c>
      <c r="DF1241" s="5">
        <f>IF(DF$2='PRES-S-L-T'!$B$6,BB1241,0)</f>
        <v>0</v>
      </c>
      <c r="DG1241" s="5">
        <f>IF(DG$2='PRES-S-L-T'!$B$6,BC1241,0)</f>
        <v>0</v>
      </c>
      <c r="DH1241" s="5">
        <f>IF(DH$2='PRES-S-L-T'!$B$6,BD1241,0)</f>
        <v>0</v>
      </c>
      <c r="DI1241" s="5">
        <f>IF(DI$2='PRES-S-L-T'!$B$6,BE1241,0)</f>
        <v>0</v>
      </c>
      <c r="DJ1241" s="5">
        <f t="shared" si="103"/>
        <v>0</v>
      </c>
      <c r="DK1241" s="5">
        <f>IF('PRES-L-T'!$B$6=DK$2,SUM($C1241:$O1241),0)</f>
        <v>0</v>
      </c>
      <c r="DL1241" s="5">
        <f>IF('PRES-L-T'!$B$6=DL$2,SUM($R1241:$AB1241),0)</f>
        <v>0</v>
      </c>
      <c r="DM1241" s="5">
        <f>IF('PRES-L-T'!$B$6=DM$2,SUM($AC1241:$AE1241),0)</f>
        <v>0</v>
      </c>
      <c r="DN1241" s="5">
        <f>IF('PRES-L-T'!$B$6=DN$2,SUM($AG1241:$AI1241),0)</f>
        <v>0</v>
      </c>
      <c r="DO1241" s="5">
        <f>IF('PRES-L-T'!$B$6=DO$2,SUM($AJ1241:$AP1241),0)</f>
        <v>0</v>
      </c>
      <c r="DP1241" s="5">
        <f>IF('PRES-L-T'!$B$6=DP$2,SUM($AT1241:$AU1241),0)</f>
        <v>0</v>
      </c>
      <c r="DQ1241" s="5">
        <f>IF('PRES-L-T'!$B$6=DQ$2,SUM($AV1241:$AX1241),0)</f>
        <v>0</v>
      </c>
      <c r="DR1241" s="5">
        <f>IF('PRES-L-T'!$B$6=DR$2,SUM($BA1241:$BA1241),0)</f>
        <v>0</v>
      </c>
      <c r="DS1241" s="5">
        <f>IF('PRES-L-T'!$B$6=DS$2,SUM($BB1241:$BB1241),0)</f>
        <v>0</v>
      </c>
      <c r="DT1241" s="5">
        <f>IF('PRES-L-T'!$B$6=DT$2,SUM($BC1241:$BC1241),0)</f>
        <v>0</v>
      </c>
      <c r="DU1241" s="5">
        <f>IF('PRES-L-T'!$B$6=DU$2,SUM($BD1241:$BD1241),0)</f>
        <v>0</v>
      </c>
      <c r="DV1241" s="5">
        <f>IF('PRES-L-T'!$B$6=DV$2,SUM($BE1241:$BE1241),0)</f>
        <v>0</v>
      </c>
      <c r="DW1241" s="5">
        <f t="shared" si="104"/>
        <v>0</v>
      </c>
      <c r="DX1241" s="5">
        <f>IF('PRES-U-P'!$B$6=DX$2,SUM(C1241:AA1241),0)</f>
        <v>0</v>
      </c>
      <c r="DY1241" s="5">
        <f>IF('PRES-U-P'!$B$6=DY$2,SUM(AB1241:AX1241),0)</f>
        <v>0</v>
      </c>
      <c r="DZ1241" s="5">
        <f>IF('PRES-U-P'!$B$6=DZ$2,SUM(BA1241:BB1241),0)</f>
        <v>0</v>
      </c>
      <c r="EA1241" s="5">
        <f>IF('PRES-U-P'!$B$6=EA$2,SUM(BC1241:BD1241),0)</f>
        <v>0</v>
      </c>
      <c r="EB1241" s="5">
        <f>IF('PRES-U-P'!$B$6=EB$2,SUM(BE1241),0)</f>
        <v>0</v>
      </c>
      <c r="EC1241" s="5">
        <f t="shared" si="105"/>
        <v>0</v>
      </c>
    </row>
    <row r="1242" spans="1:133" x14ac:dyDescent="0.2">
      <c r="A1242" s="1">
        <v>51301</v>
      </c>
      <c r="B1242" s="1" t="s">
        <v>7</v>
      </c>
      <c r="BF1242" s="5">
        <f t="shared" si="102"/>
        <v>0</v>
      </c>
      <c r="BG1242" s="5">
        <f>IF(BG$2='PRES-S-L-T'!$B$6,C1242,0)</f>
        <v>0</v>
      </c>
      <c r="BH1242" s="5">
        <f>IF(BH$2='PRES-S-L-T'!$B$6,D1242,0)</f>
        <v>0</v>
      </c>
      <c r="BI1242" s="5">
        <f>IF(BI$2='PRES-S-L-T'!$B$6,E1242,0)</f>
        <v>0</v>
      </c>
      <c r="BJ1242" s="5">
        <f>IF(BJ$2='PRES-S-L-T'!$B$6,F1242,0)</f>
        <v>0</v>
      </c>
      <c r="BK1242" s="5">
        <f>IF(BK$2='PRES-S-L-T'!$B$6,G1242,0)</f>
        <v>0</v>
      </c>
      <c r="BL1242" s="5">
        <f>IF(BL$2='PRES-S-L-T'!$B$6,H1242,0)</f>
        <v>0</v>
      </c>
      <c r="BM1242" s="5">
        <f>IF(BM$2='PRES-S-L-T'!$B$6,I1242,0)</f>
        <v>0</v>
      </c>
      <c r="BN1242" s="5">
        <f>IF(BN$2='PRES-S-L-T'!$B$6,J1242,0)</f>
        <v>0</v>
      </c>
      <c r="BO1242" s="5">
        <f>IF(BO$2='PRES-S-L-T'!$B$6,K1242,0)</f>
        <v>0</v>
      </c>
      <c r="BP1242" s="5">
        <f>IF(BP$2='PRES-S-L-T'!$B$6,L1242,0)</f>
        <v>0</v>
      </c>
      <c r="BQ1242" s="5">
        <f>IF(BQ$2='PRES-S-L-T'!$B$6,M1242,0)</f>
        <v>0</v>
      </c>
      <c r="BR1242" s="5">
        <f>IF(BR$2='PRES-S-L-T'!$B$6,N1242,0)</f>
        <v>0</v>
      </c>
      <c r="BS1242" s="5">
        <f>IF(BS$2='PRES-S-L-T'!$B$6,O1242,0)</f>
        <v>0</v>
      </c>
      <c r="BV1242" s="5">
        <f>IF(BV$2='PRES-S-L-T'!$B$6,R1242,0)</f>
        <v>0</v>
      </c>
      <c r="BW1242" s="5">
        <f>IF(BW$2='PRES-S-L-T'!$B$6,S1242,0)</f>
        <v>0</v>
      </c>
      <c r="BX1242" s="5">
        <f>IF(BX$2='PRES-S-L-T'!$B$6,T1242,0)</f>
        <v>0</v>
      </c>
      <c r="BY1242" s="5">
        <f>IF(BY$2='PRES-S-L-T'!$B$6,U1242,0)</f>
        <v>0</v>
      </c>
      <c r="BZ1242" s="5">
        <f>IF(BZ$2='PRES-S-L-T'!$B$6,V1242,0)</f>
        <v>0</v>
      </c>
      <c r="CA1242" s="5">
        <f>IF(CA$2='PRES-S-L-T'!$B$6,W1242,0)</f>
        <v>0</v>
      </c>
      <c r="CB1242" s="5">
        <f>IF(CB$2='PRES-S-L-T'!$B$6,X1242,0)</f>
        <v>0</v>
      </c>
      <c r="CC1242" s="5">
        <f>IF(CC$2='PRES-S-L-T'!$B$6,Y1242,0)</f>
        <v>0</v>
      </c>
      <c r="CD1242" s="5">
        <f>IF(CD$2='PRES-S-L-T'!$B$6,Z1242,0)</f>
        <v>0</v>
      </c>
      <c r="CE1242" s="5">
        <f>IF(CE$2='PRES-S-L-T'!$B$6,AA1242,0)</f>
        <v>0</v>
      </c>
      <c r="CF1242" s="5">
        <f>IF(CF$2='PRES-S-L-T'!$B$6,AB1242,0)</f>
        <v>0</v>
      </c>
      <c r="CG1242" s="5">
        <f>IF(CG$2='PRES-S-L-T'!$B$6,AC1242,0)</f>
        <v>0</v>
      </c>
      <c r="CH1242" s="5">
        <f>IF(CH$2='PRES-S-L-T'!$B$6,AD1242,0)</f>
        <v>0</v>
      </c>
      <c r="CI1242" s="5">
        <f>IF(CI$2='PRES-S-L-T'!$B$6,AE1242,0)</f>
        <v>0</v>
      </c>
      <c r="CJ1242" s="5">
        <f>IF(CJ$2='PRES-S-L-T'!$B$6,AF1242,0)</f>
        <v>0</v>
      </c>
      <c r="CK1242" s="5">
        <f>IF(CK$2='PRES-S-L-T'!$B$6,AG1242,0)</f>
        <v>0</v>
      </c>
      <c r="CL1242" s="5">
        <f>IF(CL$2='PRES-S-L-T'!$B$6,AH1242,0)</f>
        <v>0</v>
      </c>
      <c r="CM1242" s="5">
        <f>IF(CM$2='PRES-S-L-T'!$B$6,AI1242,0)</f>
        <v>0</v>
      </c>
      <c r="CN1242" s="5">
        <f>IF(CN$2='PRES-S-L-T'!$B$6,AJ1242,0)</f>
        <v>0</v>
      </c>
      <c r="CO1242" s="5">
        <f>IF(CO$2='PRES-S-L-T'!$B$6,AK1242,0)</f>
        <v>0</v>
      </c>
      <c r="CP1242" s="5">
        <f>IF(CP$2='PRES-S-L-T'!$B$6,AL1242,0)</f>
        <v>0</v>
      </c>
      <c r="CQ1242" s="5">
        <f>IF(CQ$2='PRES-S-L-T'!$B$6,AM1242,0)</f>
        <v>0</v>
      </c>
      <c r="CR1242" s="5">
        <f>IF(CR$2='PRES-S-L-T'!$B$6,AN1242,0)</f>
        <v>0</v>
      </c>
      <c r="CS1242" s="5">
        <f>IF(CS$2='PRES-S-L-T'!$B$6,AO1242,0)</f>
        <v>0</v>
      </c>
      <c r="CT1242" s="5">
        <f>IF(CT$2='PRES-S-L-T'!$B$6,AP1242,0)</f>
        <v>0</v>
      </c>
      <c r="CU1242" s="5">
        <f>IF(CU$2='PRES-S-L-T'!$B$6,AQ1242,0)</f>
        <v>0</v>
      </c>
      <c r="CV1242" s="5">
        <f>IF(CV$2='PRES-S-L-T'!$B$6,AR1242,0)</f>
        <v>0</v>
      </c>
      <c r="CW1242" s="5">
        <f>IF(CW$2='PRES-S-L-T'!$B$6,AS1242,0)</f>
        <v>0</v>
      </c>
      <c r="CX1242" s="5">
        <f>IF(CX$2='PRES-S-L-T'!$B$6,AT1242,0)</f>
        <v>0</v>
      </c>
      <c r="CY1242" s="5">
        <f>IF(CY$2='PRES-S-L-T'!$B$6,AU1242,0)</f>
        <v>0</v>
      </c>
      <c r="CZ1242" s="5">
        <f>IF(CZ$2='PRES-S-L-T'!$B$6,AV1242,0)</f>
        <v>0</v>
      </c>
      <c r="DA1242" s="5">
        <f>IF(DA$2='PRES-S-L-T'!$B$6,AW1242,0)</f>
        <v>0</v>
      </c>
      <c r="DB1242" s="5">
        <f>IF(DB$2='PRES-S-L-T'!$B$6,AX1242,0)</f>
        <v>0</v>
      </c>
      <c r="DE1242" s="5">
        <f>IF(DE$2='PRES-S-L-T'!$B$6,BA1242,0)</f>
        <v>0</v>
      </c>
      <c r="DF1242" s="5">
        <f>IF(DF$2='PRES-S-L-T'!$B$6,BB1242,0)</f>
        <v>0</v>
      </c>
      <c r="DG1242" s="5">
        <f>IF(DG$2='PRES-S-L-T'!$B$6,BC1242,0)</f>
        <v>0</v>
      </c>
      <c r="DH1242" s="5">
        <f>IF(DH$2='PRES-S-L-T'!$B$6,BD1242,0)</f>
        <v>0</v>
      </c>
      <c r="DI1242" s="5">
        <f>IF(DI$2='PRES-S-L-T'!$B$6,BE1242,0)</f>
        <v>0</v>
      </c>
      <c r="DJ1242" s="5">
        <f t="shared" si="103"/>
        <v>0</v>
      </c>
      <c r="DK1242" s="5">
        <f>IF('PRES-L-T'!$B$6=DK$2,SUM($C1242:$O1242),0)</f>
        <v>0</v>
      </c>
      <c r="DL1242" s="5">
        <f>IF('PRES-L-T'!$B$6=DL$2,SUM($R1242:$AB1242),0)</f>
        <v>0</v>
      </c>
      <c r="DM1242" s="5">
        <f>IF('PRES-L-T'!$B$6=DM$2,SUM($AC1242:$AE1242),0)</f>
        <v>0</v>
      </c>
      <c r="DN1242" s="5">
        <f>IF('PRES-L-T'!$B$6=DN$2,SUM($AG1242:$AI1242),0)</f>
        <v>0</v>
      </c>
      <c r="DO1242" s="5">
        <f>IF('PRES-L-T'!$B$6=DO$2,SUM($AJ1242:$AP1242),0)</f>
        <v>0</v>
      </c>
      <c r="DP1242" s="5">
        <f>IF('PRES-L-T'!$B$6=DP$2,SUM($AT1242:$AU1242),0)</f>
        <v>0</v>
      </c>
      <c r="DQ1242" s="5">
        <f>IF('PRES-L-T'!$B$6=DQ$2,SUM($AV1242:$AX1242),0)</f>
        <v>0</v>
      </c>
      <c r="DR1242" s="5">
        <f>IF('PRES-L-T'!$B$6=DR$2,SUM($BA1242:$BA1242),0)</f>
        <v>0</v>
      </c>
      <c r="DS1242" s="5">
        <f>IF('PRES-L-T'!$B$6=DS$2,SUM($BB1242:$BB1242),0)</f>
        <v>0</v>
      </c>
      <c r="DT1242" s="5">
        <f>IF('PRES-L-T'!$B$6=DT$2,SUM($BC1242:$BC1242),0)</f>
        <v>0</v>
      </c>
      <c r="DU1242" s="5">
        <f>IF('PRES-L-T'!$B$6=DU$2,SUM($BD1242:$BD1242),0)</f>
        <v>0</v>
      </c>
      <c r="DV1242" s="5">
        <f>IF('PRES-L-T'!$B$6=DV$2,SUM($BE1242:$BE1242),0)</f>
        <v>0</v>
      </c>
      <c r="DW1242" s="5">
        <f t="shared" si="104"/>
        <v>0</v>
      </c>
      <c r="DX1242" s="5">
        <f>IF('PRES-U-P'!$B$6=DX$2,SUM(C1242:AA1242),0)</f>
        <v>0</v>
      </c>
      <c r="DY1242" s="5">
        <f>IF('PRES-U-P'!$B$6=DY$2,SUM(AB1242:AX1242),0)</f>
        <v>0</v>
      </c>
      <c r="DZ1242" s="5">
        <f>IF('PRES-U-P'!$B$6=DZ$2,SUM(BA1242:BB1242),0)</f>
        <v>0</v>
      </c>
      <c r="EA1242" s="5">
        <f>IF('PRES-U-P'!$B$6=EA$2,SUM(BC1242:BD1242),0)</f>
        <v>0</v>
      </c>
      <c r="EB1242" s="5">
        <f>IF('PRES-U-P'!$B$6=EB$2,SUM(BE1242),0)</f>
        <v>0</v>
      </c>
      <c r="EC1242" s="5">
        <f t="shared" si="105"/>
        <v>0</v>
      </c>
    </row>
    <row r="1243" spans="1:133" x14ac:dyDescent="0.2">
      <c r="A1243" s="1">
        <v>51302</v>
      </c>
      <c r="B1243" s="1" t="s">
        <v>8</v>
      </c>
      <c r="BF1243" s="5">
        <f t="shared" si="102"/>
        <v>0</v>
      </c>
      <c r="BG1243" s="5">
        <f>IF(BG$2='PRES-S-L-T'!$B$6,C1243,0)</f>
        <v>0</v>
      </c>
      <c r="BH1243" s="5">
        <f>IF(BH$2='PRES-S-L-T'!$B$6,D1243,0)</f>
        <v>0</v>
      </c>
      <c r="BI1243" s="5">
        <f>IF(BI$2='PRES-S-L-T'!$B$6,E1243,0)</f>
        <v>0</v>
      </c>
      <c r="BJ1243" s="5">
        <f>IF(BJ$2='PRES-S-L-T'!$B$6,F1243,0)</f>
        <v>0</v>
      </c>
      <c r="BK1243" s="5">
        <f>IF(BK$2='PRES-S-L-T'!$B$6,G1243,0)</f>
        <v>0</v>
      </c>
      <c r="BL1243" s="5">
        <f>IF(BL$2='PRES-S-L-T'!$B$6,H1243,0)</f>
        <v>0</v>
      </c>
      <c r="BM1243" s="5">
        <f>IF(BM$2='PRES-S-L-T'!$B$6,I1243,0)</f>
        <v>0</v>
      </c>
      <c r="BN1243" s="5">
        <f>IF(BN$2='PRES-S-L-T'!$B$6,J1243,0)</f>
        <v>0</v>
      </c>
      <c r="BO1243" s="5">
        <f>IF(BO$2='PRES-S-L-T'!$B$6,K1243,0)</f>
        <v>0</v>
      </c>
      <c r="BP1243" s="5">
        <f>IF(BP$2='PRES-S-L-T'!$B$6,L1243,0)</f>
        <v>0</v>
      </c>
      <c r="BQ1243" s="5">
        <f>IF(BQ$2='PRES-S-L-T'!$B$6,M1243,0)</f>
        <v>0</v>
      </c>
      <c r="BR1243" s="5">
        <f>IF(BR$2='PRES-S-L-T'!$B$6,N1243,0)</f>
        <v>0</v>
      </c>
      <c r="BS1243" s="5">
        <f>IF(BS$2='PRES-S-L-T'!$B$6,O1243,0)</f>
        <v>0</v>
      </c>
      <c r="BV1243" s="5">
        <f>IF(BV$2='PRES-S-L-T'!$B$6,R1243,0)</f>
        <v>0</v>
      </c>
      <c r="BW1243" s="5">
        <f>IF(BW$2='PRES-S-L-T'!$B$6,S1243,0)</f>
        <v>0</v>
      </c>
      <c r="BX1243" s="5">
        <f>IF(BX$2='PRES-S-L-T'!$B$6,T1243,0)</f>
        <v>0</v>
      </c>
      <c r="BY1243" s="5">
        <f>IF(BY$2='PRES-S-L-T'!$B$6,U1243,0)</f>
        <v>0</v>
      </c>
      <c r="BZ1243" s="5">
        <f>IF(BZ$2='PRES-S-L-T'!$B$6,V1243,0)</f>
        <v>0</v>
      </c>
      <c r="CA1243" s="5">
        <f>IF(CA$2='PRES-S-L-T'!$B$6,W1243,0)</f>
        <v>0</v>
      </c>
      <c r="CB1243" s="5">
        <f>IF(CB$2='PRES-S-L-T'!$B$6,X1243,0)</f>
        <v>0</v>
      </c>
      <c r="CC1243" s="5">
        <f>IF(CC$2='PRES-S-L-T'!$B$6,Y1243,0)</f>
        <v>0</v>
      </c>
      <c r="CD1243" s="5">
        <f>IF(CD$2='PRES-S-L-T'!$B$6,Z1243,0)</f>
        <v>0</v>
      </c>
      <c r="CE1243" s="5">
        <f>IF(CE$2='PRES-S-L-T'!$B$6,AA1243,0)</f>
        <v>0</v>
      </c>
      <c r="CF1243" s="5">
        <f>IF(CF$2='PRES-S-L-T'!$B$6,AB1243,0)</f>
        <v>0</v>
      </c>
      <c r="CG1243" s="5">
        <f>IF(CG$2='PRES-S-L-T'!$B$6,AC1243,0)</f>
        <v>0</v>
      </c>
      <c r="CH1243" s="5">
        <f>IF(CH$2='PRES-S-L-T'!$B$6,AD1243,0)</f>
        <v>0</v>
      </c>
      <c r="CI1243" s="5">
        <f>IF(CI$2='PRES-S-L-T'!$B$6,AE1243,0)</f>
        <v>0</v>
      </c>
      <c r="CJ1243" s="5">
        <f>IF(CJ$2='PRES-S-L-T'!$B$6,AF1243,0)</f>
        <v>0</v>
      </c>
      <c r="CK1243" s="5">
        <f>IF(CK$2='PRES-S-L-T'!$B$6,AG1243,0)</f>
        <v>0</v>
      </c>
      <c r="CL1243" s="5">
        <f>IF(CL$2='PRES-S-L-T'!$B$6,AH1243,0)</f>
        <v>0</v>
      </c>
      <c r="CM1243" s="5">
        <f>IF(CM$2='PRES-S-L-T'!$B$6,AI1243,0)</f>
        <v>0</v>
      </c>
      <c r="CN1243" s="5">
        <f>IF(CN$2='PRES-S-L-T'!$B$6,AJ1243,0)</f>
        <v>0</v>
      </c>
      <c r="CO1243" s="5">
        <f>IF(CO$2='PRES-S-L-T'!$B$6,AK1243,0)</f>
        <v>0</v>
      </c>
      <c r="CP1243" s="5">
        <f>IF(CP$2='PRES-S-L-T'!$B$6,AL1243,0)</f>
        <v>0</v>
      </c>
      <c r="CQ1243" s="5">
        <f>IF(CQ$2='PRES-S-L-T'!$B$6,AM1243,0)</f>
        <v>0</v>
      </c>
      <c r="CR1243" s="5">
        <f>IF(CR$2='PRES-S-L-T'!$B$6,AN1243,0)</f>
        <v>0</v>
      </c>
      <c r="CS1243" s="5">
        <f>IF(CS$2='PRES-S-L-T'!$B$6,AO1243,0)</f>
        <v>0</v>
      </c>
      <c r="CT1243" s="5">
        <f>IF(CT$2='PRES-S-L-T'!$B$6,AP1243,0)</f>
        <v>0</v>
      </c>
      <c r="CU1243" s="5">
        <f>IF(CU$2='PRES-S-L-T'!$B$6,AQ1243,0)</f>
        <v>0</v>
      </c>
      <c r="CV1243" s="5">
        <f>IF(CV$2='PRES-S-L-T'!$B$6,AR1243,0)</f>
        <v>0</v>
      </c>
      <c r="CW1243" s="5">
        <f>IF(CW$2='PRES-S-L-T'!$B$6,AS1243,0)</f>
        <v>0</v>
      </c>
      <c r="CX1243" s="5">
        <f>IF(CX$2='PRES-S-L-T'!$B$6,AT1243,0)</f>
        <v>0</v>
      </c>
      <c r="CY1243" s="5">
        <f>IF(CY$2='PRES-S-L-T'!$B$6,AU1243,0)</f>
        <v>0</v>
      </c>
      <c r="CZ1243" s="5">
        <f>IF(CZ$2='PRES-S-L-T'!$B$6,AV1243,0)</f>
        <v>0</v>
      </c>
      <c r="DA1243" s="5">
        <f>IF(DA$2='PRES-S-L-T'!$B$6,AW1243,0)</f>
        <v>0</v>
      </c>
      <c r="DB1243" s="5">
        <f>IF(DB$2='PRES-S-L-T'!$B$6,AX1243,0)</f>
        <v>0</v>
      </c>
      <c r="DE1243" s="5">
        <f>IF(DE$2='PRES-S-L-T'!$B$6,BA1243,0)</f>
        <v>0</v>
      </c>
      <c r="DF1243" s="5">
        <f>IF(DF$2='PRES-S-L-T'!$B$6,BB1243,0)</f>
        <v>0</v>
      </c>
      <c r="DG1243" s="5">
        <f>IF(DG$2='PRES-S-L-T'!$B$6,BC1243,0)</f>
        <v>0</v>
      </c>
      <c r="DH1243" s="5">
        <f>IF(DH$2='PRES-S-L-T'!$B$6,BD1243,0)</f>
        <v>0</v>
      </c>
      <c r="DI1243" s="5">
        <f>IF(DI$2='PRES-S-L-T'!$B$6,BE1243,0)</f>
        <v>0</v>
      </c>
      <c r="DJ1243" s="5">
        <f t="shared" si="103"/>
        <v>0</v>
      </c>
      <c r="DK1243" s="5">
        <f>IF('PRES-L-T'!$B$6=DK$2,SUM($C1243:$O1243),0)</f>
        <v>0</v>
      </c>
      <c r="DL1243" s="5">
        <f>IF('PRES-L-T'!$B$6=DL$2,SUM($R1243:$AB1243),0)</f>
        <v>0</v>
      </c>
      <c r="DM1243" s="5">
        <f>IF('PRES-L-T'!$B$6=DM$2,SUM($AC1243:$AE1243),0)</f>
        <v>0</v>
      </c>
      <c r="DN1243" s="5">
        <f>IF('PRES-L-T'!$B$6=DN$2,SUM($AG1243:$AI1243),0)</f>
        <v>0</v>
      </c>
      <c r="DO1243" s="5">
        <f>IF('PRES-L-T'!$B$6=DO$2,SUM($AJ1243:$AP1243),0)</f>
        <v>0</v>
      </c>
      <c r="DP1243" s="5">
        <f>IF('PRES-L-T'!$B$6=DP$2,SUM($AT1243:$AU1243),0)</f>
        <v>0</v>
      </c>
      <c r="DQ1243" s="5">
        <f>IF('PRES-L-T'!$B$6=DQ$2,SUM($AV1243:$AX1243),0)</f>
        <v>0</v>
      </c>
      <c r="DR1243" s="5">
        <f>IF('PRES-L-T'!$B$6=DR$2,SUM($BA1243:$BA1243),0)</f>
        <v>0</v>
      </c>
      <c r="DS1243" s="5">
        <f>IF('PRES-L-T'!$B$6=DS$2,SUM($BB1243:$BB1243),0)</f>
        <v>0</v>
      </c>
      <c r="DT1243" s="5">
        <f>IF('PRES-L-T'!$B$6=DT$2,SUM($BC1243:$BC1243),0)</f>
        <v>0</v>
      </c>
      <c r="DU1243" s="5">
        <f>IF('PRES-L-T'!$B$6=DU$2,SUM($BD1243:$BD1243),0)</f>
        <v>0</v>
      </c>
      <c r="DV1243" s="5">
        <f>IF('PRES-L-T'!$B$6=DV$2,SUM($BE1243:$BE1243),0)</f>
        <v>0</v>
      </c>
      <c r="DW1243" s="5">
        <f t="shared" si="104"/>
        <v>0</v>
      </c>
      <c r="DX1243" s="5">
        <f>IF('PRES-U-P'!$B$6=DX$2,SUM(C1243:AA1243),0)</f>
        <v>0</v>
      </c>
      <c r="DY1243" s="5">
        <f>IF('PRES-U-P'!$B$6=DY$2,SUM(AB1243:AX1243),0)</f>
        <v>0</v>
      </c>
      <c r="DZ1243" s="5">
        <f>IF('PRES-U-P'!$B$6=DZ$2,SUM(BA1243:BB1243),0)</f>
        <v>0</v>
      </c>
      <c r="EA1243" s="5">
        <f>IF('PRES-U-P'!$B$6=EA$2,SUM(BC1243:BD1243),0)</f>
        <v>0</v>
      </c>
      <c r="EB1243" s="5">
        <f>IF('PRES-U-P'!$B$6=EB$2,SUM(BE1243),0)</f>
        <v>0</v>
      </c>
      <c r="EC1243" s="5">
        <f t="shared" si="105"/>
        <v>0</v>
      </c>
    </row>
    <row r="1244" spans="1:133" x14ac:dyDescent="0.2">
      <c r="A1244" s="1">
        <v>51401</v>
      </c>
      <c r="B1244" s="1" t="s">
        <v>9</v>
      </c>
      <c r="BF1244" s="5">
        <f t="shared" si="102"/>
        <v>0</v>
      </c>
      <c r="BG1244" s="5">
        <f>IF(BG$2='PRES-S-L-T'!$B$6,C1244,0)</f>
        <v>0</v>
      </c>
      <c r="BH1244" s="5">
        <f>IF(BH$2='PRES-S-L-T'!$B$6,D1244,0)</f>
        <v>0</v>
      </c>
      <c r="BI1244" s="5">
        <f>IF(BI$2='PRES-S-L-T'!$B$6,E1244,0)</f>
        <v>0</v>
      </c>
      <c r="BJ1244" s="5">
        <f>IF(BJ$2='PRES-S-L-T'!$B$6,F1244,0)</f>
        <v>0</v>
      </c>
      <c r="BK1244" s="5">
        <f>IF(BK$2='PRES-S-L-T'!$B$6,G1244,0)</f>
        <v>0</v>
      </c>
      <c r="BL1244" s="5">
        <f>IF(BL$2='PRES-S-L-T'!$B$6,H1244,0)</f>
        <v>0</v>
      </c>
      <c r="BM1244" s="5">
        <f>IF(BM$2='PRES-S-L-T'!$B$6,I1244,0)</f>
        <v>0</v>
      </c>
      <c r="BN1244" s="5">
        <f>IF(BN$2='PRES-S-L-T'!$B$6,J1244,0)</f>
        <v>0</v>
      </c>
      <c r="BO1244" s="5">
        <f>IF(BO$2='PRES-S-L-T'!$B$6,K1244,0)</f>
        <v>0</v>
      </c>
      <c r="BP1244" s="5">
        <f>IF(BP$2='PRES-S-L-T'!$B$6,L1244,0)</f>
        <v>0</v>
      </c>
      <c r="BQ1244" s="5">
        <f>IF(BQ$2='PRES-S-L-T'!$B$6,M1244,0)</f>
        <v>0</v>
      </c>
      <c r="BR1244" s="5">
        <f>IF(BR$2='PRES-S-L-T'!$B$6,N1244,0)</f>
        <v>0</v>
      </c>
      <c r="BS1244" s="5">
        <f>IF(BS$2='PRES-S-L-T'!$B$6,O1244,0)</f>
        <v>0</v>
      </c>
      <c r="BV1244" s="5">
        <f>IF(BV$2='PRES-S-L-T'!$B$6,R1244,0)</f>
        <v>0</v>
      </c>
      <c r="BW1244" s="5">
        <f>IF(BW$2='PRES-S-L-T'!$B$6,S1244,0)</f>
        <v>0</v>
      </c>
      <c r="BX1244" s="5">
        <f>IF(BX$2='PRES-S-L-T'!$B$6,T1244,0)</f>
        <v>0</v>
      </c>
      <c r="BY1244" s="5">
        <f>IF(BY$2='PRES-S-L-T'!$B$6,U1244,0)</f>
        <v>0</v>
      </c>
      <c r="BZ1244" s="5">
        <f>IF(BZ$2='PRES-S-L-T'!$B$6,V1244,0)</f>
        <v>0</v>
      </c>
      <c r="CA1244" s="5">
        <f>IF(CA$2='PRES-S-L-T'!$B$6,W1244,0)</f>
        <v>0</v>
      </c>
      <c r="CB1244" s="5">
        <f>IF(CB$2='PRES-S-L-T'!$B$6,X1244,0)</f>
        <v>0</v>
      </c>
      <c r="CC1244" s="5">
        <f>IF(CC$2='PRES-S-L-T'!$B$6,Y1244,0)</f>
        <v>0</v>
      </c>
      <c r="CD1244" s="5">
        <f>IF(CD$2='PRES-S-L-T'!$B$6,Z1244,0)</f>
        <v>0</v>
      </c>
      <c r="CE1244" s="5">
        <f>IF(CE$2='PRES-S-L-T'!$B$6,AA1244,0)</f>
        <v>0</v>
      </c>
      <c r="CF1244" s="5">
        <f>IF(CF$2='PRES-S-L-T'!$B$6,AB1244,0)</f>
        <v>0</v>
      </c>
      <c r="CG1244" s="5">
        <f>IF(CG$2='PRES-S-L-T'!$B$6,AC1244,0)</f>
        <v>0</v>
      </c>
      <c r="CH1244" s="5">
        <f>IF(CH$2='PRES-S-L-T'!$B$6,AD1244,0)</f>
        <v>0</v>
      </c>
      <c r="CI1244" s="5">
        <f>IF(CI$2='PRES-S-L-T'!$B$6,AE1244,0)</f>
        <v>0</v>
      </c>
      <c r="CJ1244" s="5">
        <f>IF(CJ$2='PRES-S-L-T'!$B$6,AF1244,0)</f>
        <v>0</v>
      </c>
      <c r="CK1244" s="5">
        <f>IF(CK$2='PRES-S-L-T'!$B$6,AG1244,0)</f>
        <v>0</v>
      </c>
      <c r="CL1244" s="5">
        <f>IF(CL$2='PRES-S-L-T'!$B$6,AH1244,0)</f>
        <v>0</v>
      </c>
      <c r="CM1244" s="5">
        <f>IF(CM$2='PRES-S-L-T'!$B$6,AI1244,0)</f>
        <v>0</v>
      </c>
      <c r="CN1244" s="5">
        <f>IF(CN$2='PRES-S-L-T'!$B$6,AJ1244,0)</f>
        <v>0</v>
      </c>
      <c r="CO1244" s="5">
        <f>IF(CO$2='PRES-S-L-T'!$B$6,AK1244,0)</f>
        <v>0</v>
      </c>
      <c r="CP1244" s="5">
        <f>IF(CP$2='PRES-S-L-T'!$B$6,AL1244,0)</f>
        <v>0</v>
      </c>
      <c r="CQ1244" s="5">
        <f>IF(CQ$2='PRES-S-L-T'!$B$6,AM1244,0)</f>
        <v>0</v>
      </c>
      <c r="CR1244" s="5">
        <f>IF(CR$2='PRES-S-L-T'!$B$6,AN1244,0)</f>
        <v>0</v>
      </c>
      <c r="CS1244" s="5">
        <f>IF(CS$2='PRES-S-L-T'!$B$6,AO1244,0)</f>
        <v>0</v>
      </c>
      <c r="CT1244" s="5">
        <f>IF(CT$2='PRES-S-L-T'!$B$6,AP1244,0)</f>
        <v>0</v>
      </c>
      <c r="CU1244" s="5">
        <f>IF(CU$2='PRES-S-L-T'!$B$6,AQ1244,0)</f>
        <v>0</v>
      </c>
      <c r="CV1244" s="5">
        <f>IF(CV$2='PRES-S-L-T'!$B$6,AR1244,0)</f>
        <v>0</v>
      </c>
      <c r="CW1244" s="5">
        <f>IF(CW$2='PRES-S-L-T'!$B$6,AS1244,0)</f>
        <v>0</v>
      </c>
      <c r="CX1244" s="5">
        <f>IF(CX$2='PRES-S-L-T'!$B$6,AT1244,0)</f>
        <v>0</v>
      </c>
      <c r="CY1244" s="5">
        <f>IF(CY$2='PRES-S-L-T'!$B$6,AU1244,0)</f>
        <v>0</v>
      </c>
      <c r="CZ1244" s="5">
        <f>IF(CZ$2='PRES-S-L-T'!$B$6,AV1244,0)</f>
        <v>0</v>
      </c>
      <c r="DA1244" s="5">
        <f>IF(DA$2='PRES-S-L-T'!$B$6,AW1244,0)</f>
        <v>0</v>
      </c>
      <c r="DB1244" s="5">
        <f>IF(DB$2='PRES-S-L-T'!$B$6,AX1244,0)</f>
        <v>0</v>
      </c>
      <c r="DE1244" s="5">
        <f>IF(DE$2='PRES-S-L-T'!$B$6,BA1244,0)</f>
        <v>0</v>
      </c>
      <c r="DF1244" s="5">
        <f>IF(DF$2='PRES-S-L-T'!$B$6,BB1244,0)</f>
        <v>0</v>
      </c>
      <c r="DG1244" s="5">
        <f>IF(DG$2='PRES-S-L-T'!$B$6,BC1244,0)</f>
        <v>0</v>
      </c>
      <c r="DH1244" s="5">
        <f>IF(DH$2='PRES-S-L-T'!$B$6,BD1244,0)</f>
        <v>0</v>
      </c>
      <c r="DI1244" s="5">
        <f>IF(DI$2='PRES-S-L-T'!$B$6,BE1244,0)</f>
        <v>0</v>
      </c>
      <c r="DJ1244" s="5">
        <f t="shared" si="103"/>
        <v>0</v>
      </c>
      <c r="DK1244" s="5">
        <f>IF('PRES-L-T'!$B$6=DK$2,SUM($C1244:$O1244),0)</f>
        <v>0</v>
      </c>
      <c r="DL1244" s="5">
        <f>IF('PRES-L-T'!$B$6=DL$2,SUM($R1244:$AB1244),0)</f>
        <v>0</v>
      </c>
      <c r="DM1244" s="5">
        <f>IF('PRES-L-T'!$B$6=DM$2,SUM($AC1244:$AE1244),0)</f>
        <v>0</v>
      </c>
      <c r="DN1244" s="5">
        <f>IF('PRES-L-T'!$B$6=DN$2,SUM($AG1244:$AI1244),0)</f>
        <v>0</v>
      </c>
      <c r="DO1244" s="5">
        <f>IF('PRES-L-T'!$B$6=DO$2,SUM($AJ1244:$AP1244),0)</f>
        <v>0</v>
      </c>
      <c r="DP1244" s="5">
        <f>IF('PRES-L-T'!$B$6=DP$2,SUM($AT1244:$AU1244),0)</f>
        <v>0</v>
      </c>
      <c r="DQ1244" s="5">
        <f>IF('PRES-L-T'!$B$6=DQ$2,SUM($AV1244:$AX1244),0)</f>
        <v>0</v>
      </c>
      <c r="DR1244" s="5">
        <f>IF('PRES-L-T'!$B$6=DR$2,SUM($BA1244:$BA1244),0)</f>
        <v>0</v>
      </c>
      <c r="DS1244" s="5">
        <f>IF('PRES-L-T'!$B$6=DS$2,SUM($BB1244:$BB1244),0)</f>
        <v>0</v>
      </c>
      <c r="DT1244" s="5">
        <f>IF('PRES-L-T'!$B$6=DT$2,SUM($BC1244:$BC1244),0)</f>
        <v>0</v>
      </c>
      <c r="DU1244" s="5">
        <f>IF('PRES-L-T'!$B$6=DU$2,SUM($BD1244:$BD1244),0)</f>
        <v>0</v>
      </c>
      <c r="DV1244" s="5">
        <f>IF('PRES-L-T'!$B$6=DV$2,SUM($BE1244:$BE1244),0)</f>
        <v>0</v>
      </c>
      <c r="DW1244" s="5">
        <f t="shared" si="104"/>
        <v>0</v>
      </c>
      <c r="DX1244" s="5">
        <f>IF('PRES-U-P'!$B$6=DX$2,SUM(C1244:AA1244),0)</f>
        <v>0</v>
      </c>
      <c r="DY1244" s="5">
        <f>IF('PRES-U-P'!$B$6=DY$2,SUM(AB1244:AX1244),0)</f>
        <v>0</v>
      </c>
      <c r="DZ1244" s="5">
        <f>IF('PRES-U-P'!$B$6=DZ$2,SUM(BA1244:BB1244),0)</f>
        <v>0</v>
      </c>
      <c r="EA1244" s="5">
        <f>IF('PRES-U-P'!$B$6=EA$2,SUM(BC1244:BD1244),0)</f>
        <v>0</v>
      </c>
      <c r="EB1244" s="5">
        <f>IF('PRES-U-P'!$B$6=EB$2,SUM(BE1244),0)</f>
        <v>0</v>
      </c>
      <c r="EC1244" s="5">
        <f t="shared" si="105"/>
        <v>0</v>
      </c>
    </row>
    <row r="1245" spans="1:133" x14ac:dyDescent="0.2">
      <c r="A1245" s="1">
        <v>51402</v>
      </c>
      <c r="B1245" s="1" t="s">
        <v>10</v>
      </c>
      <c r="BF1245" s="5">
        <f t="shared" si="102"/>
        <v>0</v>
      </c>
      <c r="BG1245" s="5">
        <f>IF(BG$2='PRES-S-L-T'!$B$6,C1245,0)</f>
        <v>0</v>
      </c>
      <c r="BH1245" s="5">
        <f>IF(BH$2='PRES-S-L-T'!$B$6,D1245,0)</f>
        <v>0</v>
      </c>
      <c r="BI1245" s="5">
        <f>IF(BI$2='PRES-S-L-T'!$B$6,E1245,0)</f>
        <v>0</v>
      </c>
      <c r="BJ1245" s="5">
        <f>IF(BJ$2='PRES-S-L-T'!$B$6,F1245,0)</f>
        <v>0</v>
      </c>
      <c r="BK1245" s="5">
        <f>IF(BK$2='PRES-S-L-T'!$B$6,G1245,0)</f>
        <v>0</v>
      </c>
      <c r="BL1245" s="5">
        <f>IF(BL$2='PRES-S-L-T'!$B$6,H1245,0)</f>
        <v>0</v>
      </c>
      <c r="BM1245" s="5">
        <f>IF(BM$2='PRES-S-L-T'!$B$6,I1245,0)</f>
        <v>0</v>
      </c>
      <c r="BN1245" s="5">
        <f>IF(BN$2='PRES-S-L-T'!$B$6,J1245,0)</f>
        <v>0</v>
      </c>
      <c r="BO1245" s="5">
        <f>IF(BO$2='PRES-S-L-T'!$B$6,K1245,0)</f>
        <v>0</v>
      </c>
      <c r="BP1245" s="5">
        <f>IF(BP$2='PRES-S-L-T'!$B$6,L1245,0)</f>
        <v>0</v>
      </c>
      <c r="BQ1245" s="5">
        <f>IF(BQ$2='PRES-S-L-T'!$B$6,M1245,0)</f>
        <v>0</v>
      </c>
      <c r="BR1245" s="5">
        <f>IF(BR$2='PRES-S-L-T'!$B$6,N1245,0)</f>
        <v>0</v>
      </c>
      <c r="BS1245" s="5">
        <f>IF(BS$2='PRES-S-L-T'!$B$6,O1245,0)</f>
        <v>0</v>
      </c>
      <c r="BV1245" s="5">
        <f>IF(BV$2='PRES-S-L-T'!$B$6,R1245,0)</f>
        <v>0</v>
      </c>
      <c r="BW1245" s="5">
        <f>IF(BW$2='PRES-S-L-T'!$B$6,S1245,0)</f>
        <v>0</v>
      </c>
      <c r="BX1245" s="5">
        <f>IF(BX$2='PRES-S-L-T'!$B$6,T1245,0)</f>
        <v>0</v>
      </c>
      <c r="BY1245" s="5">
        <f>IF(BY$2='PRES-S-L-T'!$B$6,U1245,0)</f>
        <v>0</v>
      </c>
      <c r="BZ1245" s="5">
        <f>IF(BZ$2='PRES-S-L-T'!$B$6,V1245,0)</f>
        <v>0</v>
      </c>
      <c r="CA1245" s="5">
        <f>IF(CA$2='PRES-S-L-T'!$B$6,W1245,0)</f>
        <v>0</v>
      </c>
      <c r="CB1245" s="5">
        <f>IF(CB$2='PRES-S-L-T'!$B$6,X1245,0)</f>
        <v>0</v>
      </c>
      <c r="CC1245" s="5">
        <f>IF(CC$2='PRES-S-L-T'!$B$6,Y1245,0)</f>
        <v>0</v>
      </c>
      <c r="CD1245" s="5">
        <f>IF(CD$2='PRES-S-L-T'!$B$6,Z1245,0)</f>
        <v>0</v>
      </c>
      <c r="CE1245" s="5">
        <f>IF(CE$2='PRES-S-L-T'!$B$6,AA1245,0)</f>
        <v>0</v>
      </c>
      <c r="CF1245" s="5">
        <f>IF(CF$2='PRES-S-L-T'!$B$6,AB1245,0)</f>
        <v>0</v>
      </c>
      <c r="CG1245" s="5">
        <f>IF(CG$2='PRES-S-L-T'!$B$6,AC1245,0)</f>
        <v>0</v>
      </c>
      <c r="CH1245" s="5">
        <f>IF(CH$2='PRES-S-L-T'!$B$6,AD1245,0)</f>
        <v>0</v>
      </c>
      <c r="CI1245" s="5">
        <f>IF(CI$2='PRES-S-L-T'!$B$6,AE1245,0)</f>
        <v>0</v>
      </c>
      <c r="CJ1245" s="5">
        <f>IF(CJ$2='PRES-S-L-T'!$B$6,AF1245,0)</f>
        <v>0</v>
      </c>
      <c r="CK1245" s="5">
        <f>IF(CK$2='PRES-S-L-T'!$B$6,AG1245,0)</f>
        <v>0</v>
      </c>
      <c r="CL1245" s="5">
        <f>IF(CL$2='PRES-S-L-T'!$B$6,AH1245,0)</f>
        <v>0</v>
      </c>
      <c r="CM1245" s="5">
        <f>IF(CM$2='PRES-S-L-T'!$B$6,AI1245,0)</f>
        <v>0</v>
      </c>
      <c r="CN1245" s="5">
        <f>IF(CN$2='PRES-S-L-T'!$B$6,AJ1245,0)</f>
        <v>0</v>
      </c>
      <c r="CO1245" s="5">
        <f>IF(CO$2='PRES-S-L-T'!$B$6,AK1245,0)</f>
        <v>0</v>
      </c>
      <c r="CP1245" s="5">
        <f>IF(CP$2='PRES-S-L-T'!$B$6,AL1245,0)</f>
        <v>0</v>
      </c>
      <c r="CQ1245" s="5">
        <f>IF(CQ$2='PRES-S-L-T'!$B$6,AM1245,0)</f>
        <v>0</v>
      </c>
      <c r="CR1245" s="5">
        <f>IF(CR$2='PRES-S-L-T'!$B$6,AN1245,0)</f>
        <v>0</v>
      </c>
      <c r="CS1245" s="5">
        <f>IF(CS$2='PRES-S-L-T'!$B$6,AO1245,0)</f>
        <v>0</v>
      </c>
      <c r="CT1245" s="5">
        <f>IF(CT$2='PRES-S-L-T'!$B$6,AP1245,0)</f>
        <v>0</v>
      </c>
      <c r="CU1245" s="5">
        <f>IF(CU$2='PRES-S-L-T'!$B$6,AQ1245,0)</f>
        <v>0</v>
      </c>
      <c r="CV1245" s="5">
        <f>IF(CV$2='PRES-S-L-T'!$B$6,AR1245,0)</f>
        <v>0</v>
      </c>
      <c r="CW1245" s="5">
        <f>IF(CW$2='PRES-S-L-T'!$B$6,AS1245,0)</f>
        <v>0</v>
      </c>
      <c r="CX1245" s="5">
        <f>IF(CX$2='PRES-S-L-T'!$B$6,AT1245,0)</f>
        <v>0</v>
      </c>
      <c r="CY1245" s="5">
        <f>IF(CY$2='PRES-S-L-T'!$B$6,AU1245,0)</f>
        <v>0</v>
      </c>
      <c r="CZ1245" s="5">
        <f>IF(CZ$2='PRES-S-L-T'!$B$6,AV1245,0)</f>
        <v>0</v>
      </c>
      <c r="DA1245" s="5">
        <f>IF(DA$2='PRES-S-L-T'!$B$6,AW1245,0)</f>
        <v>0</v>
      </c>
      <c r="DB1245" s="5">
        <f>IF(DB$2='PRES-S-L-T'!$B$6,AX1245,0)</f>
        <v>0</v>
      </c>
      <c r="DE1245" s="5">
        <f>IF(DE$2='PRES-S-L-T'!$B$6,BA1245,0)</f>
        <v>0</v>
      </c>
      <c r="DF1245" s="5">
        <f>IF(DF$2='PRES-S-L-T'!$B$6,BB1245,0)</f>
        <v>0</v>
      </c>
      <c r="DG1245" s="5">
        <f>IF(DG$2='PRES-S-L-T'!$B$6,BC1245,0)</f>
        <v>0</v>
      </c>
      <c r="DH1245" s="5">
        <f>IF(DH$2='PRES-S-L-T'!$B$6,BD1245,0)</f>
        <v>0</v>
      </c>
      <c r="DI1245" s="5">
        <f>IF(DI$2='PRES-S-L-T'!$B$6,BE1245,0)</f>
        <v>0</v>
      </c>
      <c r="DJ1245" s="5">
        <f t="shared" si="103"/>
        <v>0</v>
      </c>
      <c r="DK1245" s="5">
        <f>IF('PRES-L-T'!$B$6=DK$2,SUM($C1245:$O1245),0)</f>
        <v>0</v>
      </c>
      <c r="DL1245" s="5">
        <f>IF('PRES-L-T'!$B$6=DL$2,SUM($R1245:$AB1245),0)</f>
        <v>0</v>
      </c>
      <c r="DM1245" s="5">
        <f>IF('PRES-L-T'!$B$6=DM$2,SUM($AC1245:$AE1245),0)</f>
        <v>0</v>
      </c>
      <c r="DN1245" s="5">
        <f>IF('PRES-L-T'!$B$6=DN$2,SUM($AG1245:$AI1245),0)</f>
        <v>0</v>
      </c>
      <c r="DO1245" s="5">
        <f>IF('PRES-L-T'!$B$6=DO$2,SUM($AJ1245:$AP1245),0)</f>
        <v>0</v>
      </c>
      <c r="DP1245" s="5">
        <f>IF('PRES-L-T'!$B$6=DP$2,SUM($AT1245:$AU1245),0)</f>
        <v>0</v>
      </c>
      <c r="DQ1245" s="5">
        <f>IF('PRES-L-T'!$B$6=DQ$2,SUM($AV1245:$AX1245),0)</f>
        <v>0</v>
      </c>
      <c r="DR1245" s="5">
        <f>IF('PRES-L-T'!$B$6=DR$2,SUM($BA1245:$BA1245),0)</f>
        <v>0</v>
      </c>
      <c r="DS1245" s="5">
        <f>IF('PRES-L-T'!$B$6=DS$2,SUM($BB1245:$BB1245),0)</f>
        <v>0</v>
      </c>
      <c r="DT1245" s="5">
        <f>IF('PRES-L-T'!$B$6=DT$2,SUM($BC1245:$BC1245),0)</f>
        <v>0</v>
      </c>
      <c r="DU1245" s="5">
        <f>IF('PRES-L-T'!$B$6=DU$2,SUM($BD1245:$BD1245),0)</f>
        <v>0</v>
      </c>
      <c r="DV1245" s="5">
        <f>IF('PRES-L-T'!$B$6=DV$2,SUM($BE1245:$BE1245),0)</f>
        <v>0</v>
      </c>
      <c r="DW1245" s="5">
        <f t="shared" si="104"/>
        <v>0</v>
      </c>
      <c r="DX1245" s="5">
        <f>IF('PRES-U-P'!$B$6=DX$2,SUM(C1245:AA1245),0)</f>
        <v>0</v>
      </c>
      <c r="DY1245" s="5">
        <f>IF('PRES-U-P'!$B$6=DY$2,SUM(AB1245:AX1245),0)</f>
        <v>0</v>
      </c>
      <c r="DZ1245" s="5">
        <f>IF('PRES-U-P'!$B$6=DZ$2,SUM(BA1245:BB1245),0)</f>
        <v>0</v>
      </c>
      <c r="EA1245" s="5">
        <f>IF('PRES-U-P'!$B$6=EA$2,SUM(BC1245:BD1245),0)</f>
        <v>0</v>
      </c>
      <c r="EB1245" s="5">
        <f>IF('PRES-U-P'!$B$6=EB$2,SUM(BE1245),0)</f>
        <v>0</v>
      </c>
      <c r="EC1245" s="5">
        <f t="shared" si="105"/>
        <v>0</v>
      </c>
    </row>
    <row r="1246" spans="1:133" x14ac:dyDescent="0.2">
      <c r="A1246" s="1">
        <v>51403</v>
      </c>
      <c r="B1246" s="1" t="s">
        <v>10</v>
      </c>
      <c r="BF1246" s="5">
        <f t="shared" si="102"/>
        <v>0</v>
      </c>
      <c r="BG1246" s="5">
        <f>IF(BG$2='PRES-S-L-T'!$B$6,C1246,0)</f>
        <v>0</v>
      </c>
      <c r="BH1246" s="5">
        <f>IF(BH$2='PRES-S-L-T'!$B$6,D1246,0)</f>
        <v>0</v>
      </c>
      <c r="BI1246" s="5">
        <f>IF(BI$2='PRES-S-L-T'!$B$6,E1246,0)</f>
        <v>0</v>
      </c>
      <c r="BJ1246" s="5">
        <f>IF(BJ$2='PRES-S-L-T'!$B$6,F1246,0)</f>
        <v>0</v>
      </c>
      <c r="BK1246" s="5">
        <f>IF(BK$2='PRES-S-L-T'!$B$6,G1246,0)</f>
        <v>0</v>
      </c>
      <c r="BL1246" s="5">
        <f>IF(BL$2='PRES-S-L-T'!$B$6,H1246,0)</f>
        <v>0</v>
      </c>
      <c r="BM1246" s="5">
        <f>IF(BM$2='PRES-S-L-T'!$B$6,I1246,0)</f>
        <v>0</v>
      </c>
      <c r="BN1246" s="5">
        <f>IF(BN$2='PRES-S-L-T'!$B$6,J1246,0)</f>
        <v>0</v>
      </c>
      <c r="BO1246" s="5">
        <f>IF(BO$2='PRES-S-L-T'!$B$6,K1246,0)</f>
        <v>0</v>
      </c>
      <c r="BP1246" s="5">
        <f>IF(BP$2='PRES-S-L-T'!$B$6,L1246,0)</f>
        <v>0</v>
      </c>
      <c r="BQ1246" s="5">
        <f>IF(BQ$2='PRES-S-L-T'!$B$6,M1246,0)</f>
        <v>0</v>
      </c>
      <c r="BR1246" s="5">
        <f>IF(BR$2='PRES-S-L-T'!$B$6,N1246,0)</f>
        <v>0</v>
      </c>
      <c r="BS1246" s="5">
        <f>IF(BS$2='PRES-S-L-T'!$B$6,O1246,0)</f>
        <v>0</v>
      </c>
      <c r="BV1246" s="5">
        <f>IF(BV$2='PRES-S-L-T'!$B$6,R1246,0)</f>
        <v>0</v>
      </c>
      <c r="BW1246" s="5">
        <f>IF(BW$2='PRES-S-L-T'!$B$6,S1246,0)</f>
        <v>0</v>
      </c>
      <c r="BX1246" s="5">
        <f>IF(BX$2='PRES-S-L-T'!$B$6,T1246,0)</f>
        <v>0</v>
      </c>
      <c r="BY1246" s="5">
        <f>IF(BY$2='PRES-S-L-T'!$B$6,U1246,0)</f>
        <v>0</v>
      </c>
      <c r="BZ1246" s="5">
        <f>IF(BZ$2='PRES-S-L-T'!$B$6,V1246,0)</f>
        <v>0</v>
      </c>
      <c r="CA1246" s="5">
        <f>IF(CA$2='PRES-S-L-T'!$B$6,W1246,0)</f>
        <v>0</v>
      </c>
      <c r="CB1246" s="5">
        <f>IF(CB$2='PRES-S-L-T'!$B$6,X1246,0)</f>
        <v>0</v>
      </c>
      <c r="CC1246" s="5">
        <f>IF(CC$2='PRES-S-L-T'!$B$6,Y1246,0)</f>
        <v>0</v>
      </c>
      <c r="CD1246" s="5">
        <f>IF(CD$2='PRES-S-L-T'!$B$6,Z1246,0)</f>
        <v>0</v>
      </c>
      <c r="CE1246" s="5">
        <f>IF(CE$2='PRES-S-L-T'!$B$6,AA1246,0)</f>
        <v>0</v>
      </c>
      <c r="CF1246" s="5">
        <f>IF(CF$2='PRES-S-L-T'!$B$6,AB1246,0)</f>
        <v>0</v>
      </c>
      <c r="CG1246" s="5">
        <f>IF(CG$2='PRES-S-L-T'!$B$6,AC1246,0)</f>
        <v>0</v>
      </c>
      <c r="CH1246" s="5">
        <f>IF(CH$2='PRES-S-L-T'!$B$6,AD1246,0)</f>
        <v>0</v>
      </c>
      <c r="CI1246" s="5">
        <f>IF(CI$2='PRES-S-L-T'!$B$6,AE1246,0)</f>
        <v>0</v>
      </c>
      <c r="CJ1246" s="5">
        <f>IF(CJ$2='PRES-S-L-T'!$B$6,AF1246,0)</f>
        <v>0</v>
      </c>
      <c r="CK1246" s="5">
        <f>IF(CK$2='PRES-S-L-T'!$B$6,AG1246,0)</f>
        <v>0</v>
      </c>
      <c r="CL1246" s="5">
        <f>IF(CL$2='PRES-S-L-T'!$B$6,AH1246,0)</f>
        <v>0</v>
      </c>
      <c r="CM1246" s="5">
        <f>IF(CM$2='PRES-S-L-T'!$B$6,AI1246,0)</f>
        <v>0</v>
      </c>
      <c r="CN1246" s="5">
        <f>IF(CN$2='PRES-S-L-T'!$B$6,AJ1246,0)</f>
        <v>0</v>
      </c>
      <c r="CO1246" s="5">
        <f>IF(CO$2='PRES-S-L-T'!$B$6,AK1246,0)</f>
        <v>0</v>
      </c>
      <c r="CP1246" s="5">
        <f>IF(CP$2='PRES-S-L-T'!$B$6,AL1246,0)</f>
        <v>0</v>
      </c>
      <c r="CQ1246" s="5">
        <f>IF(CQ$2='PRES-S-L-T'!$B$6,AM1246,0)</f>
        <v>0</v>
      </c>
      <c r="CR1246" s="5">
        <f>IF(CR$2='PRES-S-L-T'!$B$6,AN1246,0)</f>
        <v>0</v>
      </c>
      <c r="CS1246" s="5">
        <f>IF(CS$2='PRES-S-L-T'!$B$6,AO1246,0)</f>
        <v>0</v>
      </c>
      <c r="CT1246" s="5">
        <f>IF(CT$2='PRES-S-L-T'!$B$6,AP1246,0)</f>
        <v>0</v>
      </c>
      <c r="CU1246" s="5">
        <f>IF(CU$2='PRES-S-L-T'!$B$6,AQ1246,0)</f>
        <v>0</v>
      </c>
      <c r="CV1246" s="5">
        <f>IF(CV$2='PRES-S-L-T'!$B$6,AR1246,0)</f>
        <v>0</v>
      </c>
      <c r="CW1246" s="5">
        <f>IF(CW$2='PRES-S-L-T'!$B$6,AS1246,0)</f>
        <v>0</v>
      </c>
      <c r="CX1246" s="5">
        <f>IF(CX$2='PRES-S-L-T'!$B$6,AT1246,0)</f>
        <v>0</v>
      </c>
      <c r="CY1246" s="5">
        <f>IF(CY$2='PRES-S-L-T'!$B$6,AU1246,0)</f>
        <v>0</v>
      </c>
      <c r="CZ1246" s="5">
        <f>IF(CZ$2='PRES-S-L-T'!$B$6,AV1246,0)</f>
        <v>0</v>
      </c>
      <c r="DA1246" s="5">
        <f>IF(DA$2='PRES-S-L-T'!$B$6,AW1246,0)</f>
        <v>0</v>
      </c>
      <c r="DB1246" s="5">
        <f>IF(DB$2='PRES-S-L-T'!$B$6,AX1246,0)</f>
        <v>0</v>
      </c>
      <c r="DE1246" s="5">
        <f>IF(DE$2='PRES-S-L-T'!$B$6,BA1246,0)</f>
        <v>0</v>
      </c>
      <c r="DF1246" s="5">
        <f>IF(DF$2='PRES-S-L-T'!$B$6,BB1246,0)</f>
        <v>0</v>
      </c>
      <c r="DG1246" s="5">
        <f>IF(DG$2='PRES-S-L-T'!$B$6,BC1246,0)</f>
        <v>0</v>
      </c>
      <c r="DH1246" s="5">
        <f>IF(DH$2='PRES-S-L-T'!$B$6,BD1246,0)</f>
        <v>0</v>
      </c>
      <c r="DI1246" s="5">
        <f>IF(DI$2='PRES-S-L-T'!$B$6,BE1246,0)</f>
        <v>0</v>
      </c>
      <c r="DJ1246" s="5">
        <f t="shared" si="103"/>
        <v>0</v>
      </c>
      <c r="DK1246" s="5">
        <f>IF('PRES-L-T'!$B$6=DK$2,SUM($C1246:$O1246),0)</f>
        <v>0</v>
      </c>
      <c r="DL1246" s="5">
        <f>IF('PRES-L-T'!$B$6=DL$2,SUM($R1246:$AB1246),0)</f>
        <v>0</v>
      </c>
      <c r="DM1246" s="5">
        <f>IF('PRES-L-T'!$B$6=DM$2,SUM($AC1246:$AE1246),0)</f>
        <v>0</v>
      </c>
      <c r="DN1246" s="5">
        <f>IF('PRES-L-T'!$B$6=DN$2,SUM($AG1246:$AI1246),0)</f>
        <v>0</v>
      </c>
      <c r="DO1246" s="5">
        <f>IF('PRES-L-T'!$B$6=DO$2,SUM($AJ1246:$AP1246),0)</f>
        <v>0</v>
      </c>
      <c r="DP1246" s="5">
        <f>IF('PRES-L-T'!$B$6=DP$2,SUM($AT1246:$AU1246),0)</f>
        <v>0</v>
      </c>
      <c r="DQ1246" s="5">
        <f>IF('PRES-L-T'!$B$6=DQ$2,SUM($AV1246:$AX1246),0)</f>
        <v>0</v>
      </c>
      <c r="DR1246" s="5">
        <f>IF('PRES-L-T'!$B$6=DR$2,SUM($BA1246:$BA1246),0)</f>
        <v>0</v>
      </c>
      <c r="DS1246" s="5">
        <f>IF('PRES-L-T'!$B$6=DS$2,SUM($BB1246:$BB1246),0)</f>
        <v>0</v>
      </c>
      <c r="DT1246" s="5">
        <f>IF('PRES-L-T'!$B$6=DT$2,SUM($BC1246:$BC1246),0)</f>
        <v>0</v>
      </c>
      <c r="DU1246" s="5">
        <f>IF('PRES-L-T'!$B$6=DU$2,SUM($BD1246:$BD1246),0)</f>
        <v>0</v>
      </c>
      <c r="DV1246" s="5">
        <f>IF('PRES-L-T'!$B$6=DV$2,SUM($BE1246:$BE1246),0)</f>
        <v>0</v>
      </c>
      <c r="DW1246" s="5">
        <f t="shared" si="104"/>
        <v>0</v>
      </c>
      <c r="DX1246" s="5">
        <f>IF('PRES-U-P'!$B$6=DX$2,SUM(C1246:AA1246),0)</f>
        <v>0</v>
      </c>
      <c r="DY1246" s="5">
        <f>IF('PRES-U-P'!$B$6=DY$2,SUM(AB1246:AX1246),0)</f>
        <v>0</v>
      </c>
      <c r="DZ1246" s="5">
        <f>IF('PRES-U-P'!$B$6=DZ$2,SUM(BA1246:BB1246),0)</f>
        <v>0</v>
      </c>
      <c r="EA1246" s="5">
        <f>IF('PRES-U-P'!$B$6=EA$2,SUM(BC1246:BD1246),0)</f>
        <v>0</v>
      </c>
      <c r="EB1246" s="5">
        <f>IF('PRES-U-P'!$B$6=EB$2,SUM(BE1246),0)</f>
        <v>0</v>
      </c>
      <c r="EC1246" s="5">
        <f t="shared" si="105"/>
        <v>0</v>
      </c>
    </row>
    <row r="1247" spans="1:133" x14ac:dyDescent="0.2">
      <c r="A1247" s="1">
        <v>51501</v>
      </c>
      <c r="B1247" s="1" t="s">
        <v>9</v>
      </c>
      <c r="BF1247" s="5">
        <f t="shared" si="102"/>
        <v>0</v>
      </c>
      <c r="BG1247" s="5">
        <f>IF(BG$2='PRES-S-L-T'!$B$6,C1247,0)</f>
        <v>0</v>
      </c>
      <c r="BH1247" s="5">
        <f>IF(BH$2='PRES-S-L-T'!$B$6,D1247,0)</f>
        <v>0</v>
      </c>
      <c r="BI1247" s="5">
        <f>IF(BI$2='PRES-S-L-T'!$B$6,E1247,0)</f>
        <v>0</v>
      </c>
      <c r="BJ1247" s="5">
        <f>IF(BJ$2='PRES-S-L-T'!$B$6,F1247,0)</f>
        <v>0</v>
      </c>
      <c r="BK1247" s="5">
        <f>IF(BK$2='PRES-S-L-T'!$B$6,G1247,0)</f>
        <v>0</v>
      </c>
      <c r="BL1247" s="5">
        <f>IF(BL$2='PRES-S-L-T'!$B$6,H1247,0)</f>
        <v>0</v>
      </c>
      <c r="BM1247" s="5">
        <f>IF(BM$2='PRES-S-L-T'!$B$6,I1247,0)</f>
        <v>0</v>
      </c>
      <c r="BN1247" s="5">
        <f>IF(BN$2='PRES-S-L-T'!$B$6,J1247,0)</f>
        <v>0</v>
      </c>
      <c r="BO1247" s="5">
        <f>IF(BO$2='PRES-S-L-T'!$B$6,K1247,0)</f>
        <v>0</v>
      </c>
      <c r="BP1247" s="5">
        <f>IF(BP$2='PRES-S-L-T'!$B$6,L1247,0)</f>
        <v>0</v>
      </c>
      <c r="BQ1247" s="5">
        <f>IF(BQ$2='PRES-S-L-T'!$B$6,M1247,0)</f>
        <v>0</v>
      </c>
      <c r="BR1247" s="5">
        <f>IF(BR$2='PRES-S-L-T'!$B$6,N1247,0)</f>
        <v>0</v>
      </c>
      <c r="BS1247" s="5">
        <f>IF(BS$2='PRES-S-L-T'!$B$6,O1247,0)</f>
        <v>0</v>
      </c>
      <c r="BV1247" s="5">
        <f>IF(BV$2='PRES-S-L-T'!$B$6,R1247,0)</f>
        <v>0</v>
      </c>
      <c r="BW1247" s="5">
        <f>IF(BW$2='PRES-S-L-T'!$B$6,S1247,0)</f>
        <v>0</v>
      </c>
      <c r="BX1247" s="5">
        <f>IF(BX$2='PRES-S-L-T'!$B$6,T1247,0)</f>
        <v>0</v>
      </c>
      <c r="BY1247" s="5">
        <f>IF(BY$2='PRES-S-L-T'!$B$6,U1247,0)</f>
        <v>0</v>
      </c>
      <c r="BZ1247" s="5">
        <f>IF(BZ$2='PRES-S-L-T'!$B$6,V1247,0)</f>
        <v>0</v>
      </c>
      <c r="CA1247" s="5">
        <f>IF(CA$2='PRES-S-L-T'!$B$6,W1247,0)</f>
        <v>0</v>
      </c>
      <c r="CB1247" s="5">
        <f>IF(CB$2='PRES-S-L-T'!$B$6,X1247,0)</f>
        <v>0</v>
      </c>
      <c r="CC1247" s="5">
        <f>IF(CC$2='PRES-S-L-T'!$B$6,Y1247,0)</f>
        <v>0</v>
      </c>
      <c r="CD1247" s="5">
        <f>IF(CD$2='PRES-S-L-T'!$B$6,Z1247,0)</f>
        <v>0</v>
      </c>
      <c r="CE1247" s="5">
        <f>IF(CE$2='PRES-S-L-T'!$B$6,AA1247,0)</f>
        <v>0</v>
      </c>
      <c r="CF1247" s="5">
        <f>IF(CF$2='PRES-S-L-T'!$B$6,AB1247,0)</f>
        <v>0</v>
      </c>
      <c r="CG1247" s="5">
        <f>IF(CG$2='PRES-S-L-T'!$B$6,AC1247,0)</f>
        <v>0</v>
      </c>
      <c r="CH1247" s="5">
        <f>IF(CH$2='PRES-S-L-T'!$B$6,AD1247,0)</f>
        <v>0</v>
      </c>
      <c r="CI1247" s="5">
        <f>IF(CI$2='PRES-S-L-T'!$B$6,AE1247,0)</f>
        <v>0</v>
      </c>
      <c r="CJ1247" s="5">
        <f>IF(CJ$2='PRES-S-L-T'!$B$6,AF1247,0)</f>
        <v>0</v>
      </c>
      <c r="CK1247" s="5">
        <f>IF(CK$2='PRES-S-L-T'!$B$6,AG1247,0)</f>
        <v>0</v>
      </c>
      <c r="CL1247" s="5">
        <f>IF(CL$2='PRES-S-L-T'!$B$6,AH1247,0)</f>
        <v>0</v>
      </c>
      <c r="CM1247" s="5">
        <f>IF(CM$2='PRES-S-L-T'!$B$6,AI1247,0)</f>
        <v>0</v>
      </c>
      <c r="CN1247" s="5">
        <f>IF(CN$2='PRES-S-L-T'!$B$6,AJ1247,0)</f>
        <v>0</v>
      </c>
      <c r="CO1247" s="5">
        <f>IF(CO$2='PRES-S-L-T'!$B$6,AK1247,0)</f>
        <v>0</v>
      </c>
      <c r="CP1247" s="5">
        <f>IF(CP$2='PRES-S-L-T'!$B$6,AL1247,0)</f>
        <v>0</v>
      </c>
      <c r="CQ1247" s="5">
        <f>IF(CQ$2='PRES-S-L-T'!$B$6,AM1247,0)</f>
        <v>0</v>
      </c>
      <c r="CR1247" s="5">
        <f>IF(CR$2='PRES-S-L-T'!$B$6,AN1247,0)</f>
        <v>0</v>
      </c>
      <c r="CS1247" s="5">
        <f>IF(CS$2='PRES-S-L-T'!$B$6,AO1247,0)</f>
        <v>0</v>
      </c>
      <c r="CT1247" s="5">
        <f>IF(CT$2='PRES-S-L-T'!$B$6,AP1247,0)</f>
        <v>0</v>
      </c>
      <c r="CU1247" s="5">
        <f>IF(CU$2='PRES-S-L-T'!$B$6,AQ1247,0)</f>
        <v>0</v>
      </c>
      <c r="CV1247" s="5">
        <f>IF(CV$2='PRES-S-L-T'!$B$6,AR1247,0)</f>
        <v>0</v>
      </c>
      <c r="CW1247" s="5">
        <f>IF(CW$2='PRES-S-L-T'!$B$6,AS1247,0)</f>
        <v>0</v>
      </c>
      <c r="CX1247" s="5">
        <f>IF(CX$2='PRES-S-L-T'!$B$6,AT1247,0)</f>
        <v>0</v>
      </c>
      <c r="CY1247" s="5">
        <f>IF(CY$2='PRES-S-L-T'!$B$6,AU1247,0)</f>
        <v>0</v>
      </c>
      <c r="CZ1247" s="5">
        <f>IF(CZ$2='PRES-S-L-T'!$B$6,AV1247,0)</f>
        <v>0</v>
      </c>
      <c r="DA1247" s="5">
        <f>IF(DA$2='PRES-S-L-T'!$B$6,AW1247,0)</f>
        <v>0</v>
      </c>
      <c r="DB1247" s="5">
        <f>IF(DB$2='PRES-S-L-T'!$B$6,AX1247,0)</f>
        <v>0</v>
      </c>
      <c r="DE1247" s="5">
        <f>IF(DE$2='PRES-S-L-T'!$B$6,BA1247,0)</f>
        <v>0</v>
      </c>
      <c r="DF1247" s="5">
        <f>IF(DF$2='PRES-S-L-T'!$B$6,BB1247,0)</f>
        <v>0</v>
      </c>
      <c r="DG1247" s="5">
        <f>IF(DG$2='PRES-S-L-T'!$B$6,BC1247,0)</f>
        <v>0</v>
      </c>
      <c r="DH1247" s="5">
        <f>IF(DH$2='PRES-S-L-T'!$B$6,BD1247,0)</f>
        <v>0</v>
      </c>
      <c r="DI1247" s="5">
        <f>IF(DI$2='PRES-S-L-T'!$B$6,BE1247,0)</f>
        <v>0</v>
      </c>
      <c r="DJ1247" s="5">
        <f t="shared" si="103"/>
        <v>0</v>
      </c>
      <c r="DK1247" s="5">
        <f>IF('PRES-L-T'!$B$6=DK$2,SUM($C1247:$O1247),0)</f>
        <v>0</v>
      </c>
      <c r="DL1247" s="5">
        <f>IF('PRES-L-T'!$B$6=DL$2,SUM($R1247:$AB1247),0)</f>
        <v>0</v>
      </c>
      <c r="DM1247" s="5">
        <f>IF('PRES-L-T'!$B$6=DM$2,SUM($AC1247:$AE1247),0)</f>
        <v>0</v>
      </c>
      <c r="DN1247" s="5">
        <f>IF('PRES-L-T'!$B$6=DN$2,SUM($AG1247:$AI1247),0)</f>
        <v>0</v>
      </c>
      <c r="DO1247" s="5">
        <f>IF('PRES-L-T'!$B$6=DO$2,SUM($AJ1247:$AP1247),0)</f>
        <v>0</v>
      </c>
      <c r="DP1247" s="5">
        <f>IF('PRES-L-T'!$B$6=DP$2,SUM($AT1247:$AU1247),0)</f>
        <v>0</v>
      </c>
      <c r="DQ1247" s="5">
        <f>IF('PRES-L-T'!$B$6=DQ$2,SUM($AV1247:$AX1247),0)</f>
        <v>0</v>
      </c>
      <c r="DR1247" s="5">
        <f>IF('PRES-L-T'!$B$6=DR$2,SUM($BA1247:$BA1247),0)</f>
        <v>0</v>
      </c>
      <c r="DS1247" s="5">
        <f>IF('PRES-L-T'!$B$6=DS$2,SUM($BB1247:$BB1247),0)</f>
        <v>0</v>
      </c>
      <c r="DT1247" s="5">
        <f>IF('PRES-L-T'!$B$6=DT$2,SUM($BC1247:$BC1247),0)</f>
        <v>0</v>
      </c>
      <c r="DU1247" s="5">
        <f>IF('PRES-L-T'!$B$6=DU$2,SUM($BD1247:$BD1247),0)</f>
        <v>0</v>
      </c>
      <c r="DV1247" s="5">
        <f>IF('PRES-L-T'!$B$6=DV$2,SUM($BE1247:$BE1247),0)</f>
        <v>0</v>
      </c>
      <c r="DW1247" s="5">
        <f t="shared" si="104"/>
        <v>0</v>
      </c>
      <c r="DX1247" s="5">
        <f>IF('PRES-U-P'!$B$6=DX$2,SUM(C1247:AA1247),0)</f>
        <v>0</v>
      </c>
      <c r="DY1247" s="5">
        <f>IF('PRES-U-P'!$B$6=DY$2,SUM(AB1247:AX1247),0)</f>
        <v>0</v>
      </c>
      <c r="DZ1247" s="5">
        <f>IF('PRES-U-P'!$B$6=DZ$2,SUM(BA1247:BB1247),0)</f>
        <v>0</v>
      </c>
      <c r="EA1247" s="5">
        <f>IF('PRES-U-P'!$B$6=EA$2,SUM(BC1247:BD1247),0)</f>
        <v>0</v>
      </c>
      <c r="EB1247" s="5">
        <f>IF('PRES-U-P'!$B$6=EB$2,SUM(BE1247),0)</f>
        <v>0</v>
      </c>
      <c r="EC1247" s="5">
        <f t="shared" si="105"/>
        <v>0</v>
      </c>
    </row>
    <row r="1248" spans="1:133" x14ac:dyDescent="0.2">
      <c r="A1248" s="1">
        <v>51502</v>
      </c>
      <c r="B1248" s="1" t="s">
        <v>10</v>
      </c>
      <c r="BF1248" s="5">
        <f t="shared" si="102"/>
        <v>0</v>
      </c>
      <c r="BG1248" s="5">
        <f>IF(BG$2='PRES-S-L-T'!$B$6,C1248,0)</f>
        <v>0</v>
      </c>
      <c r="BH1248" s="5">
        <f>IF(BH$2='PRES-S-L-T'!$B$6,D1248,0)</f>
        <v>0</v>
      </c>
      <c r="BI1248" s="5">
        <f>IF(BI$2='PRES-S-L-T'!$B$6,E1248,0)</f>
        <v>0</v>
      </c>
      <c r="BJ1248" s="5">
        <f>IF(BJ$2='PRES-S-L-T'!$B$6,F1248,0)</f>
        <v>0</v>
      </c>
      <c r="BK1248" s="5">
        <f>IF(BK$2='PRES-S-L-T'!$B$6,G1248,0)</f>
        <v>0</v>
      </c>
      <c r="BL1248" s="5">
        <f>IF(BL$2='PRES-S-L-T'!$B$6,H1248,0)</f>
        <v>0</v>
      </c>
      <c r="BM1248" s="5">
        <f>IF(BM$2='PRES-S-L-T'!$B$6,I1248,0)</f>
        <v>0</v>
      </c>
      <c r="BN1248" s="5">
        <f>IF(BN$2='PRES-S-L-T'!$B$6,J1248,0)</f>
        <v>0</v>
      </c>
      <c r="BO1248" s="5">
        <f>IF(BO$2='PRES-S-L-T'!$B$6,K1248,0)</f>
        <v>0</v>
      </c>
      <c r="BP1248" s="5">
        <f>IF(BP$2='PRES-S-L-T'!$B$6,L1248,0)</f>
        <v>0</v>
      </c>
      <c r="BQ1248" s="5">
        <f>IF(BQ$2='PRES-S-L-T'!$B$6,M1248,0)</f>
        <v>0</v>
      </c>
      <c r="BR1248" s="5">
        <f>IF(BR$2='PRES-S-L-T'!$B$6,N1248,0)</f>
        <v>0</v>
      </c>
      <c r="BS1248" s="5">
        <f>IF(BS$2='PRES-S-L-T'!$B$6,O1248,0)</f>
        <v>0</v>
      </c>
      <c r="BV1248" s="5">
        <f>IF(BV$2='PRES-S-L-T'!$B$6,R1248,0)</f>
        <v>0</v>
      </c>
      <c r="BW1248" s="5">
        <f>IF(BW$2='PRES-S-L-T'!$B$6,S1248,0)</f>
        <v>0</v>
      </c>
      <c r="BX1248" s="5">
        <f>IF(BX$2='PRES-S-L-T'!$B$6,T1248,0)</f>
        <v>0</v>
      </c>
      <c r="BY1248" s="5">
        <f>IF(BY$2='PRES-S-L-T'!$B$6,U1248,0)</f>
        <v>0</v>
      </c>
      <c r="BZ1248" s="5">
        <f>IF(BZ$2='PRES-S-L-T'!$B$6,V1248,0)</f>
        <v>0</v>
      </c>
      <c r="CA1248" s="5">
        <f>IF(CA$2='PRES-S-L-T'!$B$6,W1248,0)</f>
        <v>0</v>
      </c>
      <c r="CB1248" s="5">
        <f>IF(CB$2='PRES-S-L-T'!$B$6,X1248,0)</f>
        <v>0</v>
      </c>
      <c r="CC1248" s="5">
        <f>IF(CC$2='PRES-S-L-T'!$B$6,Y1248,0)</f>
        <v>0</v>
      </c>
      <c r="CD1248" s="5">
        <f>IF(CD$2='PRES-S-L-T'!$B$6,Z1248,0)</f>
        <v>0</v>
      </c>
      <c r="CE1248" s="5">
        <f>IF(CE$2='PRES-S-L-T'!$B$6,AA1248,0)</f>
        <v>0</v>
      </c>
      <c r="CF1248" s="5">
        <f>IF(CF$2='PRES-S-L-T'!$B$6,AB1248,0)</f>
        <v>0</v>
      </c>
      <c r="CG1248" s="5">
        <f>IF(CG$2='PRES-S-L-T'!$B$6,AC1248,0)</f>
        <v>0</v>
      </c>
      <c r="CH1248" s="5">
        <f>IF(CH$2='PRES-S-L-T'!$B$6,AD1248,0)</f>
        <v>0</v>
      </c>
      <c r="CI1248" s="5">
        <f>IF(CI$2='PRES-S-L-T'!$B$6,AE1248,0)</f>
        <v>0</v>
      </c>
      <c r="CJ1248" s="5">
        <f>IF(CJ$2='PRES-S-L-T'!$B$6,AF1248,0)</f>
        <v>0</v>
      </c>
      <c r="CK1248" s="5">
        <f>IF(CK$2='PRES-S-L-T'!$B$6,AG1248,0)</f>
        <v>0</v>
      </c>
      <c r="CL1248" s="5">
        <f>IF(CL$2='PRES-S-L-T'!$B$6,AH1248,0)</f>
        <v>0</v>
      </c>
      <c r="CM1248" s="5">
        <f>IF(CM$2='PRES-S-L-T'!$B$6,AI1248,0)</f>
        <v>0</v>
      </c>
      <c r="CN1248" s="5">
        <f>IF(CN$2='PRES-S-L-T'!$B$6,AJ1248,0)</f>
        <v>0</v>
      </c>
      <c r="CO1248" s="5">
        <f>IF(CO$2='PRES-S-L-T'!$B$6,AK1248,0)</f>
        <v>0</v>
      </c>
      <c r="CP1248" s="5">
        <f>IF(CP$2='PRES-S-L-T'!$B$6,AL1248,0)</f>
        <v>0</v>
      </c>
      <c r="CQ1248" s="5">
        <f>IF(CQ$2='PRES-S-L-T'!$B$6,AM1248,0)</f>
        <v>0</v>
      </c>
      <c r="CR1248" s="5">
        <f>IF(CR$2='PRES-S-L-T'!$B$6,AN1248,0)</f>
        <v>0</v>
      </c>
      <c r="CS1248" s="5">
        <f>IF(CS$2='PRES-S-L-T'!$B$6,AO1248,0)</f>
        <v>0</v>
      </c>
      <c r="CT1248" s="5">
        <f>IF(CT$2='PRES-S-L-T'!$B$6,AP1248,0)</f>
        <v>0</v>
      </c>
      <c r="CU1248" s="5">
        <f>IF(CU$2='PRES-S-L-T'!$B$6,AQ1248,0)</f>
        <v>0</v>
      </c>
      <c r="CV1248" s="5">
        <f>IF(CV$2='PRES-S-L-T'!$B$6,AR1248,0)</f>
        <v>0</v>
      </c>
      <c r="CW1248" s="5">
        <f>IF(CW$2='PRES-S-L-T'!$B$6,AS1248,0)</f>
        <v>0</v>
      </c>
      <c r="CX1248" s="5">
        <f>IF(CX$2='PRES-S-L-T'!$B$6,AT1248,0)</f>
        <v>0</v>
      </c>
      <c r="CY1248" s="5">
        <f>IF(CY$2='PRES-S-L-T'!$B$6,AU1248,0)</f>
        <v>0</v>
      </c>
      <c r="CZ1248" s="5">
        <f>IF(CZ$2='PRES-S-L-T'!$B$6,AV1248,0)</f>
        <v>0</v>
      </c>
      <c r="DA1248" s="5">
        <f>IF(DA$2='PRES-S-L-T'!$B$6,AW1248,0)</f>
        <v>0</v>
      </c>
      <c r="DB1248" s="5">
        <f>IF(DB$2='PRES-S-L-T'!$B$6,AX1248,0)</f>
        <v>0</v>
      </c>
      <c r="DE1248" s="5">
        <f>IF(DE$2='PRES-S-L-T'!$B$6,BA1248,0)</f>
        <v>0</v>
      </c>
      <c r="DF1248" s="5">
        <f>IF(DF$2='PRES-S-L-T'!$B$6,BB1248,0)</f>
        <v>0</v>
      </c>
      <c r="DG1248" s="5">
        <f>IF(DG$2='PRES-S-L-T'!$B$6,BC1248,0)</f>
        <v>0</v>
      </c>
      <c r="DH1248" s="5">
        <f>IF(DH$2='PRES-S-L-T'!$B$6,BD1248,0)</f>
        <v>0</v>
      </c>
      <c r="DI1248" s="5">
        <f>IF(DI$2='PRES-S-L-T'!$B$6,BE1248,0)</f>
        <v>0</v>
      </c>
      <c r="DJ1248" s="5">
        <f t="shared" si="103"/>
        <v>0</v>
      </c>
      <c r="DK1248" s="5">
        <f>IF('PRES-L-T'!$B$6=DK$2,SUM($C1248:$O1248),0)</f>
        <v>0</v>
      </c>
      <c r="DL1248" s="5">
        <f>IF('PRES-L-T'!$B$6=DL$2,SUM($R1248:$AB1248),0)</f>
        <v>0</v>
      </c>
      <c r="DM1248" s="5">
        <f>IF('PRES-L-T'!$B$6=DM$2,SUM($AC1248:$AE1248),0)</f>
        <v>0</v>
      </c>
      <c r="DN1248" s="5">
        <f>IF('PRES-L-T'!$B$6=DN$2,SUM($AG1248:$AI1248),0)</f>
        <v>0</v>
      </c>
      <c r="DO1248" s="5">
        <f>IF('PRES-L-T'!$B$6=DO$2,SUM($AJ1248:$AP1248),0)</f>
        <v>0</v>
      </c>
      <c r="DP1248" s="5">
        <f>IF('PRES-L-T'!$B$6=DP$2,SUM($AT1248:$AU1248),0)</f>
        <v>0</v>
      </c>
      <c r="DQ1248" s="5">
        <f>IF('PRES-L-T'!$B$6=DQ$2,SUM($AV1248:$AX1248),0)</f>
        <v>0</v>
      </c>
      <c r="DR1248" s="5">
        <f>IF('PRES-L-T'!$B$6=DR$2,SUM($BA1248:$BA1248),0)</f>
        <v>0</v>
      </c>
      <c r="DS1248" s="5">
        <f>IF('PRES-L-T'!$B$6=DS$2,SUM($BB1248:$BB1248),0)</f>
        <v>0</v>
      </c>
      <c r="DT1248" s="5">
        <f>IF('PRES-L-T'!$B$6=DT$2,SUM($BC1248:$BC1248),0)</f>
        <v>0</v>
      </c>
      <c r="DU1248" s="5">
        <f>IF('PRES-L-T'!$B$6=DU$2,SUM($BD1248:$BD1248),0)</f>
        <v>0</v>
      </c>
      <c r="DV1248" s="5">
        <f>IF('PRES-L-T'!$B$6=DV$2,SUM($BE1248:$BE1248),0)</f>
        <v>0</v>
      </c>
      <c r="DW1248" s="5">
        <f t="shared" si="104"/>
        <v>0</v>
      </c>
      <c r="DX1248" s="5">
        <f>IF('PRES-U-P'!$B$6=DX$2,SUM(C1248:AA1248),0)</f>
        <v>0</v>
      </c>
      <c r="DY1248" s="5">
        <f>IF('PRES-U-P'!$B$6=DY$2,SUM(AB1248:AX1248),0)</f>
        <v>0</v>
      </c>
      <c r="DZ1248" s="5">
        <f>IF('PRES-U-P'!$B$6=DZ$2,SUM(BA1248:BB1248),0)</f>
        <v>0</v>
      </c>
      <c r="EA1248" s="5">
        <f>IF('PRES-U-P'!$B$6=EA$2,SUM(BC1248:BD1248),0)</f>
        <v>0</v>
      </c>
      <c r="EB1248" s="5">
        <f>IF('PRES-U-P'!$B$6=EB$2,SUM(BE1248),0)</f>
        <v>0</v>
      </c>
      <c r="EC1248" s="5">
        <f t="shared" si="105"/>
        <v>0</v>
      </c>
    </row>
    <row r="1249" spans="1:133" x14ac:dyDescent="0.2">
      <c r="A1249" s="1">
        <v>51503</v>
      </c>
      <c r="B1249" s="1" t="s">
        <v>11</v>
      </c>
      <c r="BF1249" s="5">
        <f t="shared" si="102"/>
        <v>0</v>
      </c>
      <c r="BG1249" s="5">
        <f>IF(BG$2='PRES-S-L-T'!$B$6,C1249,0)</f>
        <v>0</v>
      </c>
      <c r="BH1249" s="5">
        <f>IF(BH$2='PRES-S-L-T'!$B$6,D1249,0)</f>
        <v>0</v>
      </c>
      <c r="BI1249" s="5">
        <f>IF(BI$2='PRES-S-L-T'!$B$6,E1249,0)</f>
        <v>0</v>
      </c>
      <c r="BJ1249" s="5">
        <f>IF(BJ$2='PRES-S-L-T'!$B$6,F1249,0)</f>
        <v>0</v>
      </c>
      <c r="BK1249" s="5">
        <f>IF(BK$2='PRES-S-L-T'!$B$6,G1249,0)</f>
        <v>0</v>
      </c>
      <c r="BL1249" s="5">
        <f>IF(BL$2='PRES-S-L-T'!$B$6,H1249,0)</f>
        <v>0</v>
      </c>
      <c r="BM1249" s="5">
        <f>IF(BM$2='PRES-S-L-T'!$B$6,I1249,0)</f>
        <v>0</v>
      </c>
      <c r="BN1249" s="5">
        <f>IF(BN$2='PRES-S-L-T'!$B$6,J1249,0)</f>
        <v>0</v>
      </c>
      <c r="BO1249" s="5">
        <f>IF(BO$2='PRES-S-L-T'!$B$6,K1249,0)</f>
        <v>0</v>
      </c>
      <c r="BP1249" s="5">
        <f>IF(BP$2='PRES-S-L-T'!$B$6,L1249,0)</f>
        <v>0</v>
      </c>
      <c r="BQ1249" s="5">
        <f>IF(BQ$2='PRES-S-L-T'!$B$6,M1249,0)</f>
        <v>0</v>
      </c>
      <c r="BR1249" s="5">
        <f>IF(BR$2='PRES-S-L-T'!$B$6,N1249,0)</f>
        <v>0</v>
      </c>
      <c r="BS1249" s="5">
        <f>IF(BS$2='PRES-S-L-T'!$B$6,O1249,0)</f>
        <v>0</v>
      </c>
      <c r="BV1249" s="5">
        <f>IF(BV$2='PRES-S-L-T'!$B$6,R1249,0)</f>
        <v>0</v>
      </c>
      <c r="BW1249" s="5">
        <f>IF(BW$2='PRES-S-L-T'!$B$6,S1249,0)</f>
        <v>0</v>
      </c>
      <c r="BX1249" s="5">
        <f>IF(BX$2='PRES-S-L-T'!$B$6,T1249,0)</f>
        <v>0</v>
      </c>
      <c r="BY1249" s="5">
        <f>IF(BY$2='PRES-S-L-T'!$B$6,U1249,0)</f>
        <v>0</v>
      </c>
      <c r="BZ1249" s="5">
        <f>IF(BZ$2='PRES-S-L-T'!$B$6,V1249,0)</f>
        <v>0</v>
      </c>
      <c r="CA1249" s="5">
        <f>IF(CA$2='PRES-S-L-T'!$B$6,W1249,0)</f>
        <v>0</v>
      </c>
      <c r="CB1249" s="5">
        <f>IF(CB$2='PRES-S-L-T'!$B$6,X1249,0)</f>
        <v>0</v>
      </c>
      <c r="CC1249" s="5">
        <f>IF(CC$2='PRES-S-L-T'!$B$6,Y1249,0)</f>
        <v>0</v>
      </c>
      <c r="CD1249" s="5">
        <f>IF(CD$2='PRES-S-L-T'!$B$6,Z1249,0)</f>
        <v>0</v>
      </c>
      <c r="CE1249" s="5">
        <f>IF(CE$2='PRES-S-L-T'!$B$6,AA1249,0)</f>
        <v>0</v>
      </c>
      <c r="CF1249" s="5">
        <f>IF(CF$2='PRES-S-L-T'!$B$6,AB1249,0)</f>
        <v>0</v>
      </c>
      <c r="CG1249" s="5">
        <f>IF(CG$2='PRES-S-L-T'!$B$6,AC1249,0)</f>
        <v>0</v>
      </c>
      <c r="CH1249" s="5">
        <f>IF(CH$2='PRES-S-L-T'!$B$6,AD1249,0)</f>
        <v>0</v>
      </c>
      <c r="CI1249" s="5">
        <f>IF(CI$2='PRES-S-L-T'!$B$6,AE1249,0)</f>
        <v>0</v>
      </c>
      <c r="CJ1249" s="5">
        <f>IF(CJ$2='PRES-S-L-T'!$B$6,AF1249,0)</f>
        <v>0</v>
      </c>
      <c r="CK1249" s="5">
        <f>IF(CK$2='PRES-S-L-T'!$B$6,AG1249,0)</f>
        <v>0</v>
      </c>
      <c r="CL1249" s="5">
        <f>IF(CL$2='PRES-S-L-T'!$B$6,AH1249,0)</f>
        <v>0</v>
      </c>
      <c r="CM1249" s="5">
        <f>IF(CM$2='PRES-S-L-T'!$B$6,AI1249,0)</f>
        <v>0</v>
      </c>
      <c r="CN1249" s="5">
        <f>IF(CN$2='PRES-S-L-T'!$B$6,AJ1249,0)</f>
        <v>0</v>
      </c>
      <c r="CO1249" s="5">
        <f>IF(CO$2='PRES-S-L-T'!$B$6,AK1249,0)</f>
        <v>0</v>
      </c>
      <c r="CP1249" s="5">
        <f>IF(CP$2='PRES-S-L-T'!$B$6,AL1249,0)</f>
        <v>0</v>
      </c>
      <c r="CQ1249" s="5">
        <f>IF(CQ$2='PRES-S-L-T'!$B$6,AM1249,0)</f>
        <v>0</v>
      </c>
      <c r="CR1249" s="5">
        <f>IF(CR$2='PRES-S-L-T'!$B$6,AN1249,0)</f>
        <v>0</v>
      </c>
      <c r="CS1249" s="5">
        <f>IF(CS$2='PRES-S-L-T'!$B$6,AO1249,0)</f>
        <v>0</v>
      </c>
      <c r="CT1249" s="5">
        <f>IF(CT$2='PRES-S-L-T'!$B$6,AP1249,0)</f>
        <v>0</v>
      </c>
      <c r="CU1249" s="5">
        <f>IF(CU$2='PRES-S-L-T'!$B$6,AQ1249,0)</f>
        <v>0</v>
      </c>
      <c r="CV1249" s="5">
        <f>IF(CV$2='PRES-S-L-T'!$B$6,AR1249,0)</f>
        <v>0</v>
      </c>
      <c r="CW1249" s="5">
        <f>IF(CW$2='PRES-S-L-T'!$B$6,AS1249,0)</f>
        <v>0</v>
      </c>
      <c r="CX1249" s="5">
        <f>IF(CX$2='PRES-S-L-T'!$B$6,AT1249,0)</f>
        <v>0</v>
      </c>
      <c r="CY1249" s="5">
        <f>IF(CY$2='PRES-S-L-T'!$B$6,AU1249,0)</f>
        <v>0</v>
      </c>
      <c r="CZ1249" s="5">
        <f>IF(CZ$2='PRES-S-L-T'!$B$6,AV1249,0)</f>
        <v>0</v>
      </c>
      <c r="DA1249" s="5">
        <f>IF(DA$2='PRES-S-L-T'!$B$6,AW1249,0)</f>
        <v>0</v>
      </c>
      <c r="DB1249" s="5">
        <f>IF(DB$2='PRES-S-L-T'!$B$6,AX1249,0)</f>
        <v>0</v>
      </c>
      <c r="DE1249" s="5">
        <f>IF(DE$2='PRES-S-L-T'!$B$6,BA1249,0)</f>
        <v>0</v>
      </c>
      <c r="DF1249" s="5">
        <f>IF(DF$2='PRES-S-L-T'!$B$6,BB1249,0)</f>
        <v>0</v>
      </c>
      <c r="DG1249" s="5">
        <f>IF(DG$2='PRES-S-L-T'!$B$6,BC1249,0)</f>
        <v>0</v>
      </c>
      <c r="DH1249" s="5">
        <f>IF(DH$2='PRES-S-L-T'!$B$6,BD1249,0)</f>
        <v>0</v>
      </c>
      <c r="DI1249" s="5">
        <f>IF(DI$2='PRES-S-L-T'!$B$6,BE1249,0)</f>
        <v>0</v>
      </c>
      <c r="DJ1249" s="5">
        <f t="shared" si="103"/>
        <v>0</v>
      </c>
      <c r="DK1249" s="5">
        <f>IF('PRES-L-T'!$B$6=DK$2,SUM($C1249:$O1249),0)</f>
        <v>0</v>
      </c>
      <c r="DL1249" s="5">
        <f>IF('PRES-L-T'!$B$6=DL$2,SUM($R1249:$AB1249),0)</f>
        <v>0</v>
      </c>
      <c r="DM1249" s="5">
        <f>IF('PRES-L-T'!$B$6=DM$2,SUM($AC1249:$AE1249),0)</f>
        <v>0</v>
      </c>
      <c r="DN1249" s="5">
        <f>IF('PRES-L-T'!$B$6=DN$2,SUM($AG1249:$AI1249),0)</f>
        <v>0</v>
      </c>
      <c r="DO1249" s="5">
        <f>IF('PRES-L-T'!$B$6=DO$2,SUM($AJ1249:$AP1249),0)</f>
        <v>0</v>
      </c>
      <c r="DP1249" s="5">
        <f>IF('PRES-L-T'!$B$6=DP$2,SUM($AT1249:$AU1249),0)</f>
        <v>0</v>
      </c>
      <c r="DQ1249" s="5">
        <f>IF('PRES-L-T'!$B$6=DQ$2,SUM($AV1249:$AX1249),0)</f>
        <v>0</v>
      </c>
      <c r="DR1249" s="5">
        <f>IF('PRES-L-T'!$B$6=DR$2,SUM($BA1249:$BA1249),0)</f>
        <v>0</v>
      </c>
      <c r="DS1249" s="5">
        <f>IF('PRES-L-T'!$B$6=DS$2,SUM($BB1249:$BB1249),0)</f>
        <v>0</v>
      </c>
      <c r="DT1249" s="5">
        <f>IF('PRES-L-T'!$B$6=DT$2,SUM($BC1249:$BC1249),0)</f>
        <v>0</v>
      </c>
      <c r="DU1249" s="5">
        <f>IF('PRES-L-T'!$B$6=DU$2,SUM($BD1249:$BD1249),0)</f>
        <v>0</v>
      </c>
      <c r="DV1249" s="5">
        <f>IF('PRES-L-T'!$B$6=DV$2,SUM($BE1249:$BE1249),0)</f>
        <v>0</v>
      </c>
      <c r="DW1249" s="5">
        <f t="shared" si="104"/>
        <v>0</v>
      </c>
      <c r="DX1249" s="5">
        <f>IF('PRES-U-P'!$B$6=DX$2,SUM(C1249:AA1249),0)</f>
        <v>0</v>
      </c>
      <c r="DY1249" s="5">
        <f>IF('PRES-U-P'!$B$6=DY$2,SUM(AB1249:AX1249),0)</f>
        <v>0</v>
      </c>
      <c r="DZ1249" s="5">
        <f>IF('PRES-U-P'!$B$6=DZ$2,SUM(BA1249:BB1249),0)</f>
        <v>0</v>
      </c>
      <c r="EA1249" s="5">
        <f>IF('PRES-U-P'!$B$6=EA$2,SUM(BC1249:BD1249),0)</f>
        <v>0</v>
      </c>
      <c r="EB1249" s="5">
        <f>IF('PRES-U-P'!$B$6=EB$2,SUM(BE1249),0)</f>
        <v>0</v>
      </c>
      <c r="EC1249" s="5">
        <f t="shared" si="105"/>
        <v>0</v>
      </c>
    </row>
    <row r="1250" spans="1:133" x14ac:dyDescent="0.2">
      <c r="A1250" s="1">
        <v>51601</v>
      </c>
      <c r="B1250" s="1" t="s">
        <v>12</v>
      </c>
      <c r="BF1250" s="5">
        <f t="shared" si="102"/>
        <v>0</v>
      </c>
      <c r="BG1250" s="5">
        <f>IF(BG$2='PRES-S-L-T'!$B$6,C1250,0)</f>
        <v>0</v>
      </c>
      <c r="BH1250" s="5">
        <f>IF(BH$2='PRES-S-L-T'!$B$6,D1250,0)</f>
        <v>0</v>
      </c>
      <c r="BI1250" s="5">
        <f>IF(BI$2='PRES-S-L-T'!$B$6,E1250,0)</f>
        <v>0</v>
      </c>
      <c r="BJ1250" s="5">
        <f>IF(BJ$2='PRES-S-L-T'!$B$6,F1250,0)</f>
        <v>0</v>
      </c>
      <c r="BK1250" s="5">
        <f>IF(BK$2='PRES-S-L-T'!$B$6,G1250,0)</f>
        <v>0</v>
      </c>
      <c r="BL1250" s="5">
        <f>IF(BL$2='PRES-S-L-T'!$B$6,H1250,0)</f>
        <v>0</v>
      </c>
      <c r="BM1250" s="5">
        <f>IF(BM$2='PRES-S-L-T'!$B$6,I1250,0)</f>
        <v>0</v>
      </c>
      <c r="BN1250" s="5">
        <f>IF(BN$2='PRES-S-L-T'!$B$6,J1250,0)</f>
        <v>0</v>
      </c>
      <c r="BO1250" s="5">
        <f>IF(BO$2='PRES-S-L-T'!$B$6,K1250,0)</f>
        <v>0</v>
      </c>
      <c r="BP1250" s="5">
        <f>IF(BP$2='PRES-S-L-T'!$B$6,L1250,0)</f>
        <v>0</v>
      </c>
      <c r="BQ1250" s="5">
        <f>IF(BQ$2='PRES-S-L-T'!$B$6,M1250,0)</f>
        <v>0</v>
      </c>
      <c r="BR1250" s="5">
        <f>IF(BR$2='PRES-S-L-T'!$B$6,N1250,0)</f>
        <v>0</v>
      </c>
      <c r="BS1250" s="5">
        <f>IF(BS$2='PRES-S-L-T'!$B$6,O1250,0)</f>
        <v>0</v>
      </c>
      <c r="BV1250" s="5">
        <f>IF(BV$2='PRES-S-L-T'!$B$6,R1250,0)</f>
        <v>0</v>
      </c>
      <c r="BW1250" s="5">
        <f>IF(BW$2='PRES-S-L-T'!$B$6,S1250,0)</f>
        <v>0</v>
      </c>
      <c r="BX1250" s="5">
        <f>IF(BX$2='PRES-S-L-T'!$B$6,T1250,0)</f>
        <v>0</v>
      </c>
      <c r="BY1250" s="5">
        <f>IF(BY$2='PRES-S-L-T'!$B$6,U1250,0)</f>
        <v>0</v>
      </c>
      <c r="BZ1250" s="5">
        <f>IF(BZ$2='PRES-S-L-T'!$B$6,V1250,0)</f>
        <v>0</v>
      </c>
      <c r="CA1250" s="5">
        <f>IF(CA$2='PRES-S-L-T'!$B$6,W1250,0)</f>
        <v>0</v>
      </c>
      <c r="CB1250" s="5">
        <f>IF(CB$2='PRES-S-L-T'!$B$6,X1250,0)</f>
        <v>0</v>
      </c>
      <c r="CC1250" s="5">
        <f>IF(CC$2='PRES-S-L-T'!$B$6,Y1250,0)</f>
        <v>0</v>
      </c>
      <c r="CD1250" s="5">
        <f>IF(CD$2='PRES-S-L-T'!$B$6,Z1250,0)</f>
        <v>0</v>
      </c>
      <c r="CE1250" s="5">
        <f>IF(CE$2='PRES-S-L-T'!$B$6,AA1250,0)</f>
        <v>0</v>
      </c>
      <c r="CF1250" s="5">
        <f>IF(CF$2='PRES-S-L-T'!$B$6,AB1250,0)</f>
        <v>0</v>
      </c>
      <c r="CG1250" s="5">
        <f>IF(CG$2='PRES-S-L-T'!$B$6,AC1250,0)</f>
        <v>0</v>
      </c>
      <c r="CH1250" s="5">
        <f>IF(CH$2='PRES-S-L-T'!$B$6,AD1250,0)</f>
        <v>0</v>
      </c>
      <c r="CI1250" s="5">
        <f>IF(CI$2='PRES-S-L-T'!$B$6,AE1250,0)</f>
        <v>0</v>
      </c>
      <c r="CJ1250" s="5">
        <f>IF(CJ$2='PRES-S-L-T'!$B$6,AF1250,0)</f>
        <v>0</v>
      </c>
      <c r="CK1250" s="5">
        <f>IF(CK$2='PRES-S-L-T'!$B$6,AG1250,0)</f>
        <v>0</v>
      </c>
      <c r="CL1250" s="5">
        <f>IF(CL$2='PRES-S-L-T'!$B$6,AH1250,0)</f>
        <v>0</v>
      </c>
      <c r="CM1250" s="5">
        <f>IF(CM$2='PRES-S-L-T'!$B$6,AI1250,0)</f>
        <v>0</v>
      </c>
      <c r="CN1250" s="5">
        <f>IF(CN$2='PRES-S-L-T'!$B$6,AJ1250,0)</f>
        <v>0</v>
      </c>
      <c r="CO1250" s="5">
        <f>IF(CO$2='PRES-S-L-T'!$B$6,AK1250,0)</f>
        <v>0</v>
      </c>
      <c r="CP1250" s="5">
        <f>IF(CP$2='PRES-S-L-T'!$B$6,AL1250,0)</f>
        <v>0</v>
      </c>
      <c r="CQ1250" s="5">
        <f>IF(CQ$2='PRES-S-L-T'!$B$6,AM1250,0)</f>
        <v>0</v>
      </c>
      <c r="CR1250" s="5">
        <f>IF(CR$2='PRES-S-L-T'!$B$6,AN1250,0)</f>
        <v>0</v>
      </c>
      <c r="CS1250" s="5">
        <f>IF(CS$2='PRES-S-L-T'!$B$6,AO1250,0)</f>
        <v>0</v>
      </c>
      <c r="CT1250" s="5">
        <f>IF(CT$2='PRES-S-L-T'!$B$6,AP1250,0)</f>
        <v>0</v>
      </c>
      <c r="CU1250" s="5">
        <f>IF(CU$2='PRES-S-L-T'!$B$6,AQ1250,0)</f>
        <v>0</v>
      </c>
      <c r="CV1250" s="5">
        <f>IF(CV$2='PRES-S-L-T'!$B$6,AR1250,0)</f>
        <v>0</v>
      </c>
      <c r="CW1250" s="5">
        <f>IF(CW$2='PRES-S-L-T'!$B$6,AS1250,0)</f>
        <v>0</v>
      </c>
      <c r="CX1250" s="5">
        <f>IF(CX$2='PRES-S-L-T'!$B$6,AT1250,0)</f>
        <v>0</v>
      </c>
      <c r="CY1250" s="5">
        <f>IF(CY$2='PRES-S-L-T'!$B$6,AU1250,0)</f>
        <v>0</v>
      </c>
      <c r="CZ1250" s="5">
        <f>IF(CZ$2='PRES-S-L-T'!$B$6,AV1250,0)</f>
        <v>0</v>
      </c>
      <c r="DA1250" s="5">
        <f>IF(DA$2='PRES-S-L-T'!$B$6,AW1250,0)</f>
        <v>0</v>
      </c>
      <c r="DB1250" s="5">
        <f>IF(DB$2='PRES-S-L-T'!$B$6,AX1250,0)</f>
        <v>0</v>
      </c>
      <c r="DE1250" s="5">
        <f>IF(DE$2='PRES-S-L-T'!$B$6,BA1250,0)</f>
        <v>0</v>
      </c>
      <c r="DF1250" s="5">
        <f>IF(DF$2='PRES-S-L-T'!$B$6,BB1250,0)</f>
        <v>0</v>
      </c>
      <c r="DG1250" s="5">
        <f>IF(DG$2='PRES-S-L-T'!$B$6,BC1250,0)</f>
        <v>0</v>
      </c>
      <c r="DH1250" s="5">
        <f>IF(DH$2='PRES-S-L-T'!$B$6,BD1250,0)</f>
        <v>0</v>
      </c>
      <c r="DI1250" s="5">
        <f>IF(DI$2='PRES-S-L-T'!$B$6,BE1250,0)</f>
        <v>0</v>
      </c>
      <c r="DJ1250" s="5">
        <f t="shared" si="103"/>
        <v>0</v>
      </c>
      <c r="DK1250" s="5">
        <f>IF('PRES-L-T'!$B$6=DK$2,SUM($C1250:$O1250),0)</f>
        <v>0</v>
      </c>
      <c r="DL1250" s="5">
        <f>IF('PRES-L-T'!$B$6=DL$2,SUM($R1250:$AB1250),0)</f>
        <v>0</v>
      </c>
      <c r="DM1250" s="5">
        <f>IF('PRES-L-T'!$B$6=DM$2,SUM($AC1250:$AE1250),0)</f>
        <v>0</v>
      </c>
      <c r="DN1250" s="5">
        <f>IF('PRES-L-T'!$B$6=DN$2,SUM($AG1250:$AI1250),0)</f>
        <v>0</v>
      </c>
      <c r="DO1250" s="5">
        <f>IF('PRES-L-T'!$B$6=DO$2,SUM($AJ1250:$AP1250),0)</f>
        <v>0</v>
      </c>
      <c r="DP1250" s="5">
        <f>IF('PRES-L-T'!$B$6=DP$2,SUM($AT1250:$AU1250),0)</f>
        <v>0</v>
      </c>
      <c r="DQ1250" s="5">
        <f>IF('PRES-L-T'!$B$6=DQ$2,SUM($AV1250:$AX1250),0)</f>
        <v>0</v>
      </c>
      <c r="DR1250" s="5">
        <f>IF('PRES-L-T'!$B$6=DR$2,SUM($BA1250:$BA1250),0)</f>
        <v>0</v>
      </c>
      <c r="DS1250" s="5">
        <f>IF('PRES-L-T'!$B$6=DS$2,SUM($BB1250:$BB1250),0)</f>
        <v>0</v>
      </c>
      <c r="DT1250" s="5">
        <f>IF('PRES-L-T'!$B$6=DT$2,SUM($BC1250:$BC1250),0)</f>
        <v>0</v>
      </c>
      <c r="DU1250" s="5">
        <f>IF('PRES-L-T'!$B$6=DU$2,SUM($BD1250:$BD1250),0)</f>
        <v>0</v>
      </c>
      <c r="DV1250" s="5">
        <f>IF('PRES-L-T'!$B$6=DV$2,SUM($BE1250:$BE1250),0)</f>
        <v>0</v>
      </c>
      <c r="DW1250" s="5">
        <f t="shared" si="104"/>
        <v>0</v>
      </c>
      <c r="DX1250" s="5">
        <f>IF('PRES-U-P'!$B$6=DX$2,SUM(C1250:AA1250),0)</f>
        <v>0</v>
      </c>
      <c r="DY1250" s="5">
        <f>IF('PRES-U-P'!$B$6=DY$2,SUM(AB1250:AX1250),0)</f>
        <v>0</v>
      </c>
      <c r="DZ1250" s="5">
        <f>IF('PRES-U-P'!$B$6=DZ$2,SUM(BA1250:BB1250),0)</f>
        <v>0</v>
      </c>
      <c r="EA1250" s="5">
        <f>IF('PRES-U-P'!$B$6=EA$2,SUM(BC1250:BD1250),0)</f>
        <v>0</v>
      </c>
      <c r="EB1250" s="5">
        <f>IF('PRES-U-P'!$B$6=EB$2,SUM(BE1250),0)</f>
        <v>0</v>
      </c>
      <c r="EC1250" s="5">
        <f t="shared" si="105"/>
        <v>0</v>
      </c>
    </row>
    <row r="1251" spans="1:133" x14ac:dyDescent="0.2">
      <c r="A1251" s="1">
        <v>51602</v>
      </c>
      <c r="B1251" s="1" t="s">
        <v>13</v>
      </c>
      <c r="BF1251" s="5">
        <f t="shared" si="102"/>
        <v>0</v>
      </c>
      <c r="BG1251" s="5">
        <f>IF(BG$2='PRES-S-L-T'!$B$6,C1251,0)</f>
        <v>0</v>
      </c>
      <c r="BH1251" s="5">
        <f>IF(BH$2='PRES-S-L-T'!$B$6,D1251,0)</f>
        <v>0</v>
      </c>
      <c r="BI1251" s="5">
        <f>IF(BI$2='PRES-S-L-T'!$B$6,E1251,0)</f>
        <v>0</v>
      </c>
      <c r="BJ1251" s="5">
        <f>IF(BJ$2='PRES-S-L-T'!$B$6,F1251,0)</f>
        <v>0</v>
      </c>
      <c r="BK1251" s="5">
        <f>IF(BK$2='PRES-S-L-T'!$B$6,G1251,0)</f>
        <v>0</v>
      </c>
      <c r="BL1251" s="5">
        <f>IF(BL$2='PRES-S-L-T'!$B$6,H1251,0)</f>
        <v>0</v>
      </c>
      <c r="BM1251" s="5">
        <f>IF(BM$2='PRES-S-L-T'!$B$6,I1251,0)</f>
        <v>0</v>
      </c>
      <c r="BN1251" s="5">
        <f>IF(BN$2='PRES-S-L-T'!$B$6,J1251,0)</f>
        <v>0</v>
      </c>
      <c r="BO1251" s="5">
        <f>IF(BO$2='PRES-S-L-T'!$B$6,K1251,0)</f>
        <v>0</v>
      </c>
      <c r="BP1251" s="5">
        <f>IF(BP$2='PRES-S-L-T'!$B$6,L1251,0)</f>
        <v>0</v>
      </c>
      <c r="BQ1251" s="5">
        <f>IF(BQ$2='PRES-S-L-T'!$B$6,M1251,0)</f>
        <v>0</v>
      </c>
      <c r="BR1251" s="5">
        <f>IF(BR$2='PRES-S-L-T'!$B$6,N1251,0)</f>
        <v>0</v>
      </c>
      <c r="BS1251" s="5">
        <f>IF(BS$2='PRES-S-L-T'!$B$6,O1251,0)</f>
        <v>0</v>
      </c>
      <c r="BV1251" s="5">
        <f>IF(BV$2='PRES-S-L-T'!$B$6,R1251,0)</f>
        <v>0</v>
      </c>
      <c r="BW1251" s="5">
        <f>IF(BW$2='PRES-S-L-T'!$B$6,S1251,0)</f>
        <v>0</v>
      </c>
      <c r="BX1251" s="5">
        <f>IF(BX$2='PRES-S-L-T'!$B$6,T1251,0)</f>
        <v>0</v>
      </c>
      <c r="BY1251" s="5">
        <f>IF(BY$2='PRES-S-L-T'!$B$6,U1251,0)</f>
        <v>0</v>
      </c>
      <c r="BZ1251" s="5">
        <f>IF(BZ$2='PRES-S-L-T'!$B$6,V1251,0)</f>
        <v>0</v>
      </c>
      <c r="CA1251" s="5">
        <f>IF(CA$2='PRES-S-L-T'!$B$6,W1251,0)</f>
        <v>0</v>
      </c>
      <c r="CB1251" s="5">
        <f>IF(CB$2='PRES-S-L-T'!$B$6,X1251,0)</f>
        <v>0</v>
      </c>
      <c r="CC1251" s="5">
        <f>IF(CC$2='PRES-S-L-T'!$B$6,Y1251,0)</f>
        <v>0</v>
      </c>
      <c r="CD1251" s="5">
        <f>IF(CD$2='PRES-S-L-T'!$B$6,Z1251,0)</f>
        <v>0</v>
      </c>
      <c r="CE1251" s="5">
        <f>IF(CE$2='PRES-S-L-T'!$B$6,AA1251,0)</f>
        <v>0</v>
      </c>
      <c r="CF1251" s="5">
        <f>IF(CF$2='PRES-S-L-T'!$B$6,AB1251,0)</f>
        <v>0</v>
      </c>
      <c r="CG1251" s="5">
        <f>IF(CG$2='PRES-S-L-T'!$B$6,AC1251,0)</f>
        <v>0</v>
      </c>
      <c r="CH1251" s="5">
        <f>IF(CH$2='PRES-S-L-T'!$B$6,AD1251,0)</f>
        <v>0</v>
      </c>
      <c r="CI1251" s="5">
        <f>IF(CI$2='PRES-S-L-T'!$B$6,AE1251,0)</f>
        <v>0</v>
      </c>
      <c r="CJ1251" s="5">
        <f>IF(CJ$2='PRES-S-L-T'!$B$6,AF1251,0)</f>
        <v>0</v>
      </c>
      <c r="CK1251" s="5">
        <f>IF(CK$2='PRES-S-L-T'!$B$6,AG1251,0)</f>
        <v>0</v>
      </c>
      <c r="CL1251" s="5">
        <f>IF(CL$2='PRES-S-L-T'!$B$6,AH1251,0)</f>
        <v>0</v>
      </c>
      <c r="CM1251" s="5">
        <f>IF(CM$2='PRES-S-L-T'!$B$6,AI1251,0)</f>
        <v>0</v>
      </c>
      <c r="CN1251" s="5">
        <f>IF(CN$2='PRES-S-L-T'!$B$6,AJ1251,0)</f>
        <v>0</v>
      </c>
      <c r="CO1251" s="5">
        <f>IF(CO$2='PRES-S-L-T'!$B$6,AK1251,0)</f>
        <v>0</v>
      </c>
      <c r="CP1251" s="5">
        <f>IF(CP$2='PRES-S-L-T'!$B$6,AL1251,0)</f>
        <v>0</v>
      </c>
      <c r="CQ1251" s="5">
        <f>IF(CQ$2='PRES-S-L-T'!$B$6,AM1251,0)</f>
        <v>0</v>
      </c>
      <c r="CR1251" s="5">
        <f>IF(CR$2='PRES-S-L-T'!$B$6,AN1251,0)</f>
        <v>0</v>
      </c>
      <c r="CS1251" s="5">
        <f>IF(CS$2='PRES-S-L-T'!$B$6,AO1251,0)</f>
        <v>0</v>
      </c>
      <c r="CT1251" s="5">
        <f>IF(CT$2='PRES-S-L-T'!$B$6,AP1251,0)</f>
        <v>0</v>
      </c>
      <c r="CU1251" s="5">
        <f>IF(CU$2='PRES-S-L-T'!$B$6,AQ1251,0)</f>
        <v>0</v>
      </c>
      <c r="CV1251" s="5">
        <f>IF(CV$2='PRES-S-L-T'!$B$6,AR1251,0)</f>
        <v>0</v>
      </c>
      <c r="CW1251" s="5">
        <f>IF(CW$2='PRES-S-L-T'!$B$6,AS1251,0)</f>
        <v>0</v>
      </c>
      <c r="CX1251" s="5">
        <f>IF(CX$2='PRES-S-L-T'!$B$6,AT1251,0)</f>
        <v>0</v>
      </c>
      <c r="CY1251" s="5">
        <f>IF(CY$2='PRES-S-L-T'!$B$6,AU1251,0)</f>
        <v>0</v>
      </c>
      <c r="CZ1251" s="5">
        <f>IF(CZ$2='PRES-S-L-T'!$B$6,AV1251,0)</f>
        <v>0</v>
      </c>
      <c r="DA1251" s="5">
        <f>IF(DA$2='PRES-S-L-T'!$B$6,AW1251,0)</f>
        <v>0</v>
      </c>
      <c r="DB1251" s="5">
        <f>IF(DB$2='PRES-S-L-T'!$B$6,AX1251,0)</f>
        <v>0</v>
      </c>
      <c r="DE1251" s="5">
        <f>IF(DE$2='PRES-S-L-T'!$B$6,BA1251,0)</f>
        <v>0</v>
      </c>
      <c r="DF1251" s="5">
        <f>IF(DF$2='PRES-S-L-T'!$B$6,BB1251,0)</f>
        <v>0</v>
      </c>
      <c r="DG1251" s="5">
        <f>IF(DG$2='PRES-S-L-T'!$B$6,BC1251,0)</f>
        <v>0</v>
      </c>
      <c r="DH1251" s="5">
        <f>IF(DH$2='PRES-S-L-T'!$B$6,BD1251,0)</f>
        <v>0</v>
      </c>
      <c r="DI1251" s="5">
        <f>IF(DI$2='PRES-S-L-T'!$B$6,BE1251,0)</f>
        <v>0</v>
      </c>
      <c r="DJ1251" s="5">
        <f t="shared" si="103"/>
        <v>0</v>
      </c>
      <c r="DK1251" s="5">
        <f>IF('PRES-L-T'!$B$6=DK$2,SUM($C1251:$O1251),0)</f>
        <v>0</v>
      </c>
      <c r="DL1251" s="5">
        <f>IF('PRES-L-T'!$B$6=DL$2,SUM($R1251:$AB1251),0)</f>
        <v>0</v>
      </c>
      <c r="DM1251" s="5">
        <f>IF('PRES-L-T'!$B$6=DM$2,SUM($AC1251:$AE1251),0)</f>
        <v>0</v>
      </c>
      <c r="DN1251" s="5">
        <f>IF('PRES-L-T'!$B$6=DN$2,SUM($AG1251:$AI1251),0)</f>
        <v>0</v>
      </c>
      <c r="DO1251" s="5">
        <f>IF('PRES-L-T'!$B$6=DO$2,SUM($AJ1251:$AP1251),0)</f>
        <v>0</v>
      </c>
      <c r="DP1251" s="5">
        <f>IF('PRES-L-T'!$B$6=DP$2,SUM($AT1251:$AU1251),0)</f>
        <v>0</v>
      </c>
      <c r="DQ1251" s="5">
        <f>IF('PRES-L-T'!$B$6=DQ$2,SUM($AV1251:$AX1251),0)</f>
        <v>0</v>
      </c>
      <c r="DR1251" s="5">
        <f>IF('PRES-L-T'!$B$6=DR$2,SUM($BA1251:$BA1251),0)</f>
        <v>0</v>
      </c>
      <c r="DS1251" s="5">
        <f>IF('PRES-L-T'!$B$6=DS$2,SUM($BB1251:$BB1251),0)</f>
        <v>0</v>
      </c>
      <c r="DT1251" s="5">
        <f>IF('PRES-L-T'!$B$6=DT$2,SUM($BC1251:$BC1251),0)</f>
        <v>0</v>
      </c>
      <c r="DU1251" s="5">
        <f>IF('PRES-L-T'!$B$6=DU$2,SUM($BD1251:$BD1251),0)</f>
        <v>0</v>
      </c>
      <c r="DV1251" s="5">
        <f>IF('PRES-L-T'!$B$6=DV$2,SUM($BE1251:$BE1251),0)</f>
        <v>0</v>
      </c>
      <c r="DW1251" s="5">
        <f t="shared" si="104"/>
        <v>0</v>
      </c>
      <c r="DX1251" s="5">
        <f>IF('PRES-U-P'!$B$6=DX$2,SUM(C1251:AA1251),0)</f>
        <v>0</v>
      </c>
      <c r="DY1251" s="5">
        <f>IF('PRES-U-P'!$B$6=DY$2,SUM(AB1251:AX1251),0)</f>
        <v>0</v>
      </c>
      <c r="DZ1251" s="5">
        <f>IF('PRES-U-P'!$B$6=DZ$2,SUM(BA1251:BB1251),0)</f>
        <v>0</v>
      </c>
      <c r="EA1251" s="5">
        <f>IF('PRES-U-P'!$B$6=EA$2,SUM(BC1251:BD1251),0)</f>
        <v>0</v>
      </c>
      <c r="EB1251" s="5">
        <f>IF('PRES-U-P'!$B$6=EB$2,SUM(BE1251),0)</f>
        <v>0</v>
      </c>
      <c r="EC1251" s="5">
        <f t="shared" si="105"/>
        <v>0</v>
      </c>
    </row>
    <row r="1252" spans="1:133" x14ac:dyDescent="0.2">
      <c r="A1252" s="1">
        <v>51701</v>
      </c>
      <c r="B1252" s="1" t="s">
        <v>14</v>
      </c>
      <c r="BF1252" s="5">
        <f t="shared" si="102"/>
        <v>0</v>
      </c>
      <c r="BG1252" s="5">
        <f>IF(BG$2='PRES-S-L-T'!$B$6,C1252,0)</f>
        <v>0</v>
      </c>
      <c r="BH1252" s="5">
        <f>IF(BH$2='PRES-S-L-T'!$B$6,D1252,0)</f>
        <v>0</v>
      </c>
      <c r="BI1252" s="5">
        <f>IF(BI$2='PRES-S-L-T'!$B$6,E1252,0)</f>
        <v>0</v>
      </c>
      <c r="BJ1252" s="5">
        <f>IF(BJ$2='PRES-S-L-T'!$B$6,F1252,0)</f>
        <v>0</v>
      </c>
      <c r="BK1252" s="5">
        <f>IF(BK$2='PRES-S-L-T'!$B$6,G1252,0)</f>
        <v>0</v>
      </c>
      <c r="BL1252" s="5">
        <f>IF(BL$2='PRES-S-L-T'!$B$6,H1252,0)</f>
        <v>0</v>
      </c>
      <c r="BM1252" s="5">
        <f>IF(BM$2='PRES-S-L-T'!$B$6,I1252,0)</f>
        <v>0</v>
      </c>
      <c r="BN1252" s="5">
        <f>IF(BN$2='PRES-S-L-T'!$B$6,J1252,0)</f>
        <v>0</v>
      </c>
      <c r="BO1252" s="5">
        <f>IF(BO$2='PRES-S-L-T'!$B$6,K1252,0)</f>
        <v>0</v>
      </c>
      <c r="BP1252" s="5">
        <f>IF(BP$2='PRES-S-L-T'!$B$6,L1252,0)</f>
        <v>0</v>
      </c>
      <c r="BQ1252" s="5">
        <f>IF(BQ$2='PRES-S-L-T'!$B$6,M1252,0)</f>
        <v>0</v>
      </c>
      <c r="BR1252" s="5">
        <f>IF(BR$2='PRES-S-L-T'!$B$6,N1252,0)</f>
        <v>0</v>
      </c>
      <c r="BS1252" s="5">
        <f>IF(BS$2='PRES-S-L-T'!$B$6,O1252,0)</f>
        <v>0</v>
      </c>
      <c r="BV1252" s="5">
        <f>IF(BV$2='PRES-S-L-T'!$B$6,R1252,0)</f>
        <v>0</v>
      </c>
      <c r="BW1252" s="5">
        <f>IF(BW$2='PRES-S-L-T'!$B$6,S1252,0)</f>
        <v>0</v>
      </c>
      <c r="BX1252" s="5">
        <f>IF(BX$2='PRES-S-L-T'!$B$6,T1252,0)</f>
        <v>0</v>
      </c>
      <c r="BY1252" s="5">
        <f>IF(BY$2='PRES-S-L-T'!$B$6,U1252,0)</f>
        <v>0</v>
      </c>
      <c r="BZ1252" s="5">
        <f>IF(BZ$2='PRES-S-L-T'!$B$6,V1252,0)</f>
        <v>0</v>
      </c>
      <c r="CA1252" s="5">
        <f>IF(CA$2='PRES-S-L-T'!$B$6,W1252,0)</f>
        <v>0</v>
      </c>
      <c r="CB1252" s="5">
        <f>IF(CB$2='PRES-S-L-T'!$B$6,X1252,0)</f>
        <v>0</v>
      </c>
      <c r="CC1252" s="5">
        <f>IF(CC$2='PRES-S-L-T'!$B$6,Y1252,0)</f>
        <v>0</v>
      </c>
      <c r="CD1252" s="5">
        <f>IF(CD$2='PRES-S-L-T'!$B$6,Z1252,0)</f>
        <v>0</v>
      </c>
      <c r="CE1252" s="5">
        <f>IF(CE$2='PRES-S-L-T'!$B$6,AA1252,0)</f>
        <v>0</v>
      </c>
      <c r="CF1252" s="5">
        <f>IF(CF$2='PRES-S-L-T'!$B$6,AB1252,0)</f>
        <v>0</v>
      </c>
      <c r="CG1252" s="5">
        <f>IF(CG$2='PRES-S-L-T'!$B$6,AC1252,0)</f>
        <v>0</v>
      </c>
      <c r="CH1252" s="5">
        <f>IF(CH$2='PRES-S-L-T'!$B$6,AD1252,0)</f>
        <v>0</v>
      </c>
      <c r="CI1252" s="5">
        <f>IF(CI$2='PRES-S-L-T'!$B$6,AE1252,0)</f>
        <v>0</v>
      </c>
      <c r="CJ1252" s="5">
        <f>IF(CJ$2='PRES-S-L-T'!$B$6,AF1252,0)</f>
        <v>0</v>
      </c>
      <c r="CK1252" s="5">
        <f>IF(CK$2='PRES-S-L-T'!$B$6,AG1252,0)</f>
        <v>0</v>
      </c>
      <c r="CL1252" s="5">
        <f>IF(CL$2='PRES-S-L-T'!$B$6,AH1252,0)</f>
        <v>0</v>
      </c>
      <c r="CM1252" s="5">
        <f>IF(CM$2='PRES-S-L-T'!$B$6,AI1252,0)</f>
        <v>0</v>
      </c>
      <c r="CN1252" s="5">
        <f>IF(CN$2='PRES-S-L-T'!$B$6,AJ1252,0)</f>
        <v>0</v>
      </c>
      <c r="CO1252" s="5">
        <f>IF(CO$2='PRES-S-L-T'!$B$6,AK1252,0)</f>
        <v>0</v>
      </c>
      <c r="CP1252" s="5">
        <f>IF(CP$2='PRES-S-L-T'!$B$6,AL1252,0)</f>
        <v>0</v>
      </c>
      <c r="CQ1252" s="5">
        <f>IF(CQ$2='PRES-S-L-T'!$B$6,AM1252,0)</f>
        <v>0</v>
      </c>
      <c r="CR1252" s="5">
        <f>IF(CR$2='PRES-S-L-T'!$B$6,AN1252,0)</f>
        <v>0</v>
      </c>
      <c r="CS1252" s="5">
        <f>IF(CS$2='PRES-S-L-T'!$B$6,AO1252,0)</f>
        <v>0</v>
      </c>
      <c r="CT1252" s="5">
        <f>IF(CT$2='PRES-S-L-T'!$B$6,AP1252,0)</f>
        <v>0</v>
      </c>
      <c r="CU1252" s="5">
        <f>IF(CU$2='PRES-S-L-T'!$B$6,AQ1252,0)</f>
        <v>0</v>
      </c>
      <c r="CV1252" s="5">
        <f>IF(CV$2='PRES-S-L-T'!$B$6,AR1252,0)</f>
        <v>0</v>
      </c>
      <c r="CW1252" s="5">
        <f>IF(CW$2='PRES-S-L-T'!$B$6,AS1252,0)</f>
        <v>0</v>
      </c>
      <c r="CX1252" s="5">
        <f>IF(CX$2='PRES-S-L-T'!$B$6,AT1252,0)</f>
        <v>0</v>
      </c>
      <c r="CY1252" s="5">
        <f>IF(CY$2='PRES-S-L-T'!$B$6,AU1252,0)</f>
        <v>0</v>
      </c>
      <c r="CZ1252" s="5">
        <f>IF(CZ$2='PRES-S-L-T'!$B$6,AV1252,0)</f>
        <v>0</v>
      </c>
      <c r="DA1252" s="5">
        <f>IF(DA$2='PRES-S-L-T'!$B$6,AW1252,0)</f>
        <v>0</v>
      </c>
      <c r="DB1252" s="5">
        <f>IF(DB$2='PRES-S-L-T'!$B$6,AX1252,0)</f>
        <v>0</v>
      </c>
      <c r="DE1252" s="5">
        <f>IF(DE$2='PRES-S-L-T'!$B$6,BA1252,0)</f>
        <v>0</v>
      </c>
      <c r="DF1252" s="5">
        <f>IF(DF$2='PRES-S-L-T'!$B$6,BB1252,0)</f>
        <v>0</v>
      </c>
      <c r="DG1252" s="5">
        <f>IF(DG$2='PRES-S-L-T'!$B$6,BC1252,0)</f>
        <v>0</v>
      </c>
      <c r="DH1252" s="5">
        <f>IF(DH$2='PRES-S-L-T'!$B$6,BD1252,0)</f>
        <v>0</v>
      </c>
      <c r="DI1252" s="5">
        <f>IF(DI$2='PRES-S-L-T'!$B$6,BE1252,0)</f>
        <v>0</v>
      </c>
      <c r="DJ1252" s="5">
        <f t="shared" si="103"/>
        <v>0</v>
      </c>
      <c r="DK1252" s="5">
        <f>IF('PRES-L-T'!$B$6=DK$2,SUM($C1252:$O1252),0)</f>
        <v>0</v>
      </c>
      <c r="DL1252" s="5">
        <f>IF('PRES-L-T'!$B$6=DL$2,SUM($R1252:$AB1252),0)</f>
        <v>0</v>
      </c>
      <c r="DM1252" s="5">
        <f>IF('PRES-L-T'!$B$6=DM$2,SUM($AC1252:$AE1252),0)</f>
        <v>0</v>
      </c>
      <c r="DN1252" s="5">
        <f>IF('PRES-L-T'!$B$6=DN$2,SUM($AG1252:$AI1252),0)</f>
        <v>0</v>
      </c>
      <c r="DO1252" s="5">
        <f>IF('PRES-L-T'!$B$6=DO$2,SUM($AJ1252:$AP1252),0)</f>
        <v>0</v>
      </c>
      <c r="DP1252" s="5">
        <f>IF('PRES-L-T'!$B$6=DP$2,SUM($AT1252:$AU1252),0)</f>
        <v>0</v>
      </c>
      <c r="DQ1252" s="5">
        <f>IF('PRES-L-T'!$B$6=DQ$2,SUM($AV1252:$AX1252),0)</f>
        <v>0</v>
      </c>
      <c r="DR1252" s="5">
        <f>IF('PRES-L-T'!$B$6=DR$2,SUM($BA1252:$BA1252),0)</f>
        <v>0</v>
      </c>
      <c r="DS1252" s="5">
        <f>IF('PRES-L-T'!$B$6=DS$2,SUM($BB1252:$BB1252),0)</f>
        <v>0</v>
      </c>
      <c r="DT1252" s="5">
        <f>IF('PRES-L-T'!$B$6=DT$2,SUM($BC1252:$BC1252),0)</f>
        <v>0</v>
      </c>
      <c r="DU1252" s="5">
        <f>IF('PRES-L-T'!$B$6=DU$2,SUM($BD1252:$BD1252),0)</f>
        <v>0</v>
      </c>
      <c r="DV1252" s="5">
        <f>IF('PRES-L-T'!$B$6=DV$2,SUM($BE1252:$BE1252),0)</f>
        <v>0</v>
      </c>
      <c r="DW1252" s="5">
        <f t="shared" si="104"/>
        <v>0</v>
      </c>
      <c r="DX1252" s="5">
        <f>IF('PRES-U-P'!$B$6=DX$2,SUM(C1252:AA1252),0)</f>
        <v>0</v>
      </c>
      <c r="DY1252" s="5">
        <f>IF('PRES-U-P'!$B$6=DY$2,SUM(AB1252:AX1252),0)</f>
        <v>0</v>
      </c>
      <c r="DZ1252" s="5">
        <f>IF('PRES-U-P'!$B$6=DZ$2,SUM(BA1252:BB1252),0)</f>
        <v>0</v>
      </c>
      <c r="EA1252" s="5">
        <f>IF('PRES-U-P'!$B$6=EA$2,SUM(BC1252:BD1252),0)</f>
        <v>0</v>
      </c>
      <c r="EB1252" s="5">
        <f>IF('PRES-U-P'!$B$6=EB$2,SUM(BE1252),0)</f>
        <v>0</v>
      </c>
      <c r="EC1252" s="5">
        <f t="shared" si="105"/>
        <v>0</v>
      </c>
    </row>
    <row r="1253" spans="1:133" x14ac:dyDescent="0.2">
      <c r="A1253" s="1">
        <v>51702</v>
      </c>
      <c r="B1253" s="1" t="s">
        <v>15</v>
      </c>
      <c r="BF1253" s="5">
        <f t="shared" si="102"/>
        <v>0</v>
      </c>
      <c r="BG1253" s="5">
        <f>IF(BG$2='PRES-S-L-T'!$B$6,C1253,0)</f>
        <v>0</v>
      </c>
      <c r="BH1253" s="5">
        <f>IF(BH$2='PRES-S-L-T'!$B$6,D1253,0)</f>
        <v>0</v>
      </c>
      <c r="BI1253" s="5">
        <f>IF(BI$2='PRES-S-L-T'!$B$6,E1253,0)</f>
        <v>0</v>
      </c>
      <c r="BJ1253" s="5">
        <f>IF(BJ$2='PRES-S-L-T'!$B$6,F1253,0)</f>
        <v>0</v>
      </c>
      <c r="BK1253" s="5">
        <f>IF(BK$2='PRES-S-L-T'!$B$6,G1253,0)</f>
        <v>0</v>
      </c>
      <c r="BL1253" s="5">
        <f>IF(BL$2='PRES-S-L-T'!$B$6,H1253,0)</f>
        <v>0</v>
      </c>
      <c r="BM1253" s="5">
        <f>IF(BM$2='PRES-S-L-T'!$B$6,I1253,0)</f>
        <v>0</v>
      </c>
      <c r="BN1253" s="5">
        <f>IF(BN$2='PRES-S-L-T'!$B$6,J1253,0)</f>
        <v>0</v>
      </c>
      <c r="BO1253" s="5">
        <f>IF(BO$2='PRES-S-L-T'!$B$6,K1253,0)</f>
        <v>0</v>
      </c>
      <c r="BP1253" s="5">
        <f>IF(BP$2='PRES-S-L-T'!$B$6,L1253,0)</f>
        <v>0</v>
      </c>
      <c r="BQ1253" s="5">
        <f>IF(BQ$2='PRES-S-L-T'!$B$6,M1253,0)</f>
        <v>0</v>
      </c>
      <c r="BR1253" s="5">
        <f>IF(BR$2='PRES-S-L-T'!$B$6,N1253,0)</f>
        <v>0</v>
      </c>
      <c r="BS1253" s="5">
        <f>IF(BS$2='PRES-S-L-T'!$B$6,O1253,0)</f>
        <v>0</v>
      </c>
      <c r="BV1253" s="5">
        <f>IF(BV$2='PRES-S-L-T'!$B$6,R1253,0)</f>
        <v>0</v>
      </c>
      <c r="BW1253" s="5">
        <f>IF(BW$2='PRES-S-L-T'!$B$6,S1253,0)</f>
        <v>0</v>
      </c>
      <c r="BX1253" s="5">
        <f>IF(BX$2='PRES-S-L-T'!$B$6,T1253,0)</f>
        <v>0</v>
      </c>
      <c r="BY1253" s="5">
        <f>IF(BY$2='PRES-S-L-T'!$B$6,U1253,0)</f>
        <v>0</v>
      </c>
      <c r="BZ1253" s="5">
        <f>IF(BZ$2='PRES-S-L-T'!$B$6,V1253,0)</f>
        <v>0</v>
      </c>
      <c r="CA1253" s="5">
        <f>IF(CA$2='PRES-S-L-T'!$B$6,W1253,0)</f>
        <v>0</v>
      </c>
      <c r="CB1253" s="5">
        <f>IF(CB$2='PRES-S-L-T'!$B$6,X1253,0)</f>
        <v>0</v>
      </c>
      <c r="CC1253" s="5">
        <f>IF(CC$2='PRES-S-L-T'!$B$6,Y1253,0)</f>
        <v>0</v>
      </c>
      <c r="CD1253" s="5">
        <f>IF(CD$2='PRES-S-L-T'!$B$6,Z1253,0)</f>
        <v>0</v>
      </c>
      <c r="CE1253" s="5">
        <f>IF(CE$2='PRES-S-L-T'!$B$6,AA1253,0)</f>
        <v>0</v>
      </c>
      <c r="CF1253" s="5">
        <f>IF(CF$2='PRES-S-L-T'!$B$6,AB1253,0)</f>
        <v>0</v>
      </c>
      <c r="CG1253" s="5">
        <f>IF(CG$2='PRES-S-L-T'!$B$6,AC1253,0)</f>
        <v>0</v>
      </c>
      <c r="CH1253" s="5">
        <f>IF(CH$2='PRES-S-L-T'!$B$6,AD1253,0)</f>
        <v>0</v>
      </c>
      <c r="CI1253" s="5">
        <f>IF(CI$2='PRES-S-L-T'!$B$6,AE1253,0)</f>
        <v>0</v>
      </c>
      <c r="CJ1253" s="5">
        <f>IF(CJ$2='PRES-S-L-T'!$B$6,AF1253,0)</f>
        <v>0</v>
      </c>
      <c r="CK1253" s="5">
        <f>IF(CK$2='PRES-S-L-T'!$B$6,AG1253,0)</f>
        <v>0</v>
      </c>
      <c r="CL1253" s="5">
        <f>IF(CL$2='PRES-S-L-T'!$B$6,AH1253,0)</f>
        <v>0</v>
      </c>
      <c r="CM1253" s="5">
        <f>IF(CM$2='PRES-S-L-T'!$B$6,AI1253,0)</f>
        <v>0</v>
      </c>
      <c r="CN1253" s="5">
        <f>IF(CN$2='PRES-S-L-T'!$B$6,AJ1253,0)</f>
        <v>0</v>
      </c>
      <c r="CO1253" s="5">
        <f>IF(CO$2='PRES-S-L-T'!$B$6,AK1253,0)</f>
        <v>0</v>
      </c>
      <c r="CP1253" s="5">
        <f>IF(CP$2='PRES-S-L-T'!$B$6,AL1253,0)</f>
        <v>0</v>
      </c>
      <c r="CQ1253" s="5">
        <f>IF(CQ$2='PRES-S-L-T'!$B$6,AM1253,0)</f>
        <v>0</v>
      </c>
      <c r="CR1253" s="5">
        <f>IF(CR$2='PRES-S-L-T'!$B$6,AN1253,0)</f>
        <v>0</v>
      </c>
      <c r="CS1253" s="5">
        <f>IF(CS$2='PRES-S-L-T'!$B$6,AO1253,0)</f>
        <v>0</v>
      </c>
      <c r="CT1253" s="5">
        <f>IF(CT$2='PRES-S-L-T'!$B$6,AP1253,0)</f>
        <v>0</v>
      </c>
      <c r="CU1253" s="5">
        <f>IF(CU$2='PRES-S-L-T'!$B$6,AQ1253,0)</f>
        <v>0</v>
      </c>
      <c r="CV1253" s="5">
        <f>IF(CV$2='PRES-S-L-T'!$B$6,AR1253,0)</f>
        <v>0</v>
      </c>
      <c r="CW1253" s="5">
        <f>IF(CW$2='PRES-S-L-T'!$B$6,AS1253,0)</f>
        <v>0</v>
      </c>
      <c r="CX1253" s="5">
        <f>IF(CX$2='PRES-S-L-T'!$B$6,AT1253,0)</f>
        <v>0</v>
      </c>
      <c r="CY1253" s="5">
        <f>IF(CY$2='PRES-S-L-T'!$B$6,AU1253,0)</f>
        <v>0</v>
      </c>
      <c r="CZ1253" s="5">
        <f>IF(CZ$2='PRES-S-L-T'!$B$6,AV1253,0)</f>
        <v>0</v>
      </c>
      <c r="DA1253" s="5">
        <f>IF(DA$2='PRES-S-L-T'!$B$6,AW1253,0)</f>
        <v>0</v>
      </c>
      <c r="DB1253" s="5">
        <f>IF(DB$2='PRES-S-L-T'!$B$6,AX1253,0)</f>
        <v>0</v>
      </c>
      <c r="DE1253" s="5">
        <f>IF(DE$2='PRES-S-L-T'!$B$6,BA1253,0)</f>
        <v>0</v>
      </c>
      <c r="DF1253" s="5">
        <f>IF(DF$2='PRES-S-L-T'!$B$6,BB1253,0)</f>
        <v>0</v>
      </c>
      <c r="DG1253" s="5">
        <f>IF(DG$2='PRES-S-L-T'!$B$6,BC1253,0)</f>
        <v>0</v>
      </c>
      <c r="DH1253" s="5">
        <f>IF(DH$2='PRES-S-L-T'!$B$6,BD1253,0)</f>
        <v>0</v>
      </c>
      <c r="DI1253" s="5">
        <f>IF(DI$2='PRES-S-L-T'!$B$6,BE1253,0)</f>
        <v>0</v>
      </c>
      <c r="DJ1253" s="5">
        <f t="shared" si="103"/>
        <v>0</v>
      </c>
      <c r="DK1253" s="5">
        <f>IF('PRES-L-T'!$B$6=DK$2,SUM($C1253:$O1253),0)</f>
        <v>0</v>
      </c>
      <c r="DL1253" s="5">
        <f>IF('PRES-L-T'!$B$6=DL$2,SUM($R1253:$AB1253),0)</f>
        <v>0</v>
      </c>
      <c r="DM1253" s="5">
        <f>IF('PRES-L-T'!$B$6=DM$2,SUM($AC1253:$AE1253),0)</f>
        <v>0</v>
      </c>
      <c r="DN1253" s="5">
        <f>IF('PRES-L-T'!$B$6=DN$2,SUM($AG1253:$AI1253),0)</f>
        <v>0</v>
      </c>
      <c r="DO1253" s="5">
        <f>IF('PRES-L-T'!$B$6=DO$2,SUM($AJ1253:$AP1253),0)</f>
        <v>0</v>
      </c>
      <c r="DP1253" s="5">
        <f>IF('PRES-L-T'!$B$6=DP$2,SUM($AT1253:$AU1253),0)</f>
        <v>0</v>
      </c>
      <c r="DQ1253" s="5">
        <f>IF('PRES-L-T'!$B$6=DQ$2,SUM($AV1253:$AX1253),0)</f>
        <v>0</v>
      </c>
      <c r="DR1253" s="5">
        <f>IF('PRES-L-T'!$B$6=DR$2,SUM($BA1253:$BA1253),0)</f>
        <v>0</v>
      </c>
      <c r="DS1253" s="5">
        <f>IF('PRES-L-T'!$B$6=DS$2,SUM($BB1253:$BB1253),0)</f>
        <v>0</v>
      </c>
      <c r="DT1253" s="5">
        <f>IF('PRES-L-T'!$B$6=DT$2,SUM($BC1253:$BC1253),0)</f>
        <v>0</v>
      </c>
      <c r="DU1253" s="5">
        <f>IF('PRES-L-T'!$B$6=DU$2,SUM($BD1253:$BD1253),0)</f>
        <v>0</v>
      </c>
      <c r="DV1253" s="5">
        <f>IF('PRES-L-T'!$B$6=DV$2,SUM($BE1253:$BE1253),0)</f>
        <v>0</v>
      </c>
      <c r="DW1253" s="5">
        <f t="shared" si="104"/>
        <v>0</v>
      </c>
      <c r="DX1253" s="5">
        <f>IF('PRES-U-P'!$B$6=DX$2,SUM(C1253:AA1253),0)</f>
        <v>0</v>
      </c>
      <c r="DY1253" s="5">
        <f>IF('PRES-U-P'!$B$6=DY$2,SUM(AB1253:AX1253),0)</f>
        <v>0</v>
      </c>
      <c r="DZ1253" s="5">
        <f>IF('PRES-U-P'!$B$6=DZ$2,SUM(BA1253:BB1253),0)</f>
        <v>0</v>
      </c>
      <c r="EA1253" s="5">
        <f>IF('PRES-U-P'!$B$6=EA$2,SUM(BC1253:BD1253),0)</f>
        <v>0</v>
      </c>
      <c r="EB1253" s="5">
        <f>IF('PRES-U-P'!$B$6=EB$2,SUM(BE1253),0)</f>
        <v>0</v>
      </c>
      <c r="EC1253" s="5">
        <f t="shared" si="105"/>
        <v>0</v>
      </c>
    </row>
    <row r="1254" spans="1:133" x14ac:dyDescent="0.2">
      <c r="A1254" s="1">
        <v>51801</v>
      </c>
      <c r="B1254" s="1" t="s">
        <v>16</v>
      </c>
      <c r="BF1254" s="5">
        <f t="shared" si="102"/>
        <v>0</v>
      </c>
      <c r="BG1254" s="5">
        <f>IF(BG$2='PRES-S-L-T'!$B$6,C1254,0)</f>
        <v>0</v>
      </c>
      <c r="BH1254" s="5">
        <f>IF(BH$2='PRES-S-L-T'!$B$6,D1254,0)</f>
        <v>0</v>
      </c>
      <c r="BI1254" s="5">
        <f>IF(BI$2='PRES-S-L-T'!$B$6,E1254,0)</f>
        <v>0</v>
      </c>
      <c r="BJ1254" s="5">
        <f>IF(BJ$2='PRES-S-L-T'!$B$6,F1254,0)</f>
        <v>0</v>
      </c>
      <c r="BK1254" s="5">
        <f>IF(BK$2='PRES-S-L-T'!$B$6,G1254,0)</f>
        <v>0</v>
      </c>
      <c r="BL1254" s="5">
        <f>IF(BL$2='PRES-S-L-T'!$B$6,H1254,0)</f>
        <v>0</v>
      </c>
      <c r="BM1254" s="5">
        <f>IF(BM$2='PRES-S-L-T'!$B$6,I1254,0)</f>
        <v>0</v>
      </c>
      <c r="BN1254" s="5">
        <f>IF(BN$2='PRES-S-L-T'!$B$6,J1254,0)</f>
        <v>0</v>
      </c>
      <c r="BO1254" s="5">
        <f>IF(BO$2='PRES-S-L-T'!$B$6,K1254,0)</f>
        <v>0</v>
      </c>
      <c r="BP1254" s="5">
        <f>IF(BP$2='PRES-S-L-T'!$B$6,L1254,0)</f>
        <v>0</v>
      </c>
      <c r="BQ1254" s="5">
        <f>IF(BQ$2='PRES-S-L-T'!$B$6,M1254,0)</f>
        <v>0</v>
      </c>
      <c r="BR1254" s="5">
        <f>IF(BR$2='PRES-S-L-T'!$B$6,N1254,0)</f>
        <v>0</v>
      </c>
      <c r="BS1254" s="5">
        <f>IF(BS$2='PRES-S-L-T'!$B$6,O1254,0)</f>
        <v>0</v>
      </c>
      <c r="BV1254" s="5">
        <f>IF(BV$2='PRES-S-L-T'!$B$6,R1254,0)</f>
        <v>0</v>
      </c>
      <c r="BW1254" s="5">
        <f>IF(BW$2='PRES-S-L-T'!$B$6,S1254,0)</f>
        <v>0</v>
      </c>
      <c r="BX1254" s="5">
        <f>IF(BX$2='PRES-S-L-T'!$B$6,T1254,0)</f>
        <v>0</v>
      </c>
      <c r="BY1254" s="5">
        <f>IF(BY$2='PRES-S-L-T'!$B$6,U1254,0)</f>
        <v>0</v>
      </c>
      <c r="BZ1254" s="5">
        <f>IF(BZ$2='PRES-S-L-T'!$B$6,V1254,0)</f>
        <v>0</v>
      </c>
      <c r="CA1254" s="5">
        <f>IF(CA$2='PRES-S-L-T'!$B$6,W1254,0)</f>
        <v>0</v>
      </c>
      <c r="CB1254" s="5">
        <f>IF(CB$2='PRES-S-L-T'!$B$6,X1254,0)</f>
        <v>0</v>
      </c>
      <c r="CC1254" s="5">
        <f>IF(CC$2='PRES-S-L-T'!$B$6,Y1254,0)</f>
        <v>0</v>
      </c>
      <c r="CD1254" s="5">
        <f>IF(CD$2='PRES-S-L-T'!$B$6,Z1254,0)</f>
        <v>0</v>
      </c>
      <c r="CE1254" s="5">
        <f>IF(CE$2='PRES-S-L-T'!$B$6,AA1254,0)</f>
        <v>0</v>
      </c>
      <c r="CF1254" s="5">
        <f>IF(CF$2='PRES-S-L-T'!$B$6,AB1254,0)</f>
        <v>0</v>
      </c>
      <c r="CG1254" s="5">
        <f>IF(CG$2='PRES-S-L-T'!$B$6,AC1254,0)</f>
        <v>0</v>
      </c>
      <c r="CH1254" s="5">
        <f>IF(CH$2='PRES-S-L-T'!$B$6,AD1254,0)</f>
        <v>0</v>
      </c>
      <c r="CI1254" s="5">
        <f>IF(CI$2='PRES-S-L-T'!$B$6,AE1254,0)</f>
        <v>0</v>
      </c>
      <c r="CJ1254" s="5">
        <f>IF(CJ$2='PRES-S-L-T'!$B$6,AF1254,0)</f>
        <v>0</v>
      </c>
      <c r="CK1254" s="5">
        <f>IF(CK$2='PRES-S-L-T'!$B$6,AG1254,0)</f>
        <v>0</v>
      </c>
      <c r="CL1254" s="5">
        <f>IF(CL$2='PRES-S-L-T'!$B$6,AH1254,0)</f>
        <v>0</v>
      </c>
      <c r="CM1254" s="5">
        <f>IF(CM$2='PRES-S-L-T'!$B$6,AI1254,0)</f>
        <v>0</v>
      </c>
      <c r="CN1254" s="5">
        <f>IF(CN$2='PRES-S-L-T'!$B$6,AJ1254,0)</f>
        <v>0</v>
      </c>
      <c r="CO1254" s="5">
        <f>IF(CO$2='PRES-S-L-T'!$B$6,AK1254,0)</f>
        <v>0</v>
      </c>
      <c r="CP1254" s="5">
        <f>IF(CP$2='PRES-S-L-T'!$B$6,AL1254,0)</f>
        <v>0</v>
      </c>
      <c r="CQ1254" s="5">
        <f>IF(CQ$2='PRES-S-L-T'!$B$6,AM1254,0)</f>
        <v>0</v>
      </c>
      <c r="CR1254" s="5">
        <f>IF(CR$2='PRES-S-L-T'!$B$6,AN1254,0)</f>
        <v>0</v>
      </c>
      <c r="CS1254" s="5">
        <f>IF(CS$2='PRES-S-L-T'!$B$6,AO1254,0)</f>
        <v>0</v>
      </c>
      <c r="CT1254" s="5">
        <f>IF(CT$2='PRES-S-L-T'!$B$6,AP1254,0)</f>
        <v>0</v>
      </c>
      <c r="CU1254" s="5">
        <f>IF(CU$2='PRES-S-L-T'!$B$6,AQ1254,0)</f>
        <v>0</v>
      </c>
      <c r="CV1254" s="5">
        <f>IF(CV$2='PRES-S-L-T'!$B$6,AR1254,0)</f>
        <v>0</v>
      </c>
      <c r="CW1254" s="5">
        <f>IF(CW$2='PRES-S-L-T'!$B$6,AS1254,0)</f>
        <v>0</v>
      </c>
      <c r="CX1254" s="5">
        <f>IF(CX$2='PRES-S-L-T'!$B$6,AT1254,0)</f>
        <v>0</v>
      </c>
      <c r="CY1254" s="5">
        <f>IF(CY$2='PRES-S-L-T'!$B$6,AU1254,0)</f>
        <v>0</v>
      </c>
      <c r="CZ1254" s="5">
        <f>IF(CZ$2='PRES-S-L-T'!$B$6,AV1254,0)</f>
        <v>0</v>
      </c>
      <c r="DA1254" s="5">
        <f>IF(DA$2='PRES-S-L-T'!$B$6,AW1254,0)</f>
        <v>0</v>
      </c>
      <c r="DB1254" s="5">
        <f>IF(DB$2='PRES-S-L-T'!$B$6,AX1254,0)</f>
        <v>0</v>
      </c>
      <c r="DE1254" s="5">
        <f>IF(DE$2='PRES-S-L-T'!$B$6,BA1254,0)</f>
        <v>0</v>
      </c>
      <c r="DF1254" s="5">
        <f>IF(DF$2='PRES-S-L-T'!$B$6,BB1254,0)</f>
        <v>0</v>
      </c>
      <c r="DG1254" s="5">
        <f>IF(DG$2='PRES-S-L-T'!$B$6,BC1254,0)</f>
        <v>0</v>
      </c>
      <c r="DH1254" s="5">
        <f>IF(DH$2='PRES-S-L-T'!$B$6,BD1254,0)</f>
        <v>0</v>
      </c>
      <c r="DI1254" s="5">
        <f>IF(DI$2='PRES-S-L-T'!$B$6,BE1254,0)</f>
        <v>0</v>
      </c>
      <c r="DJ1254" s="5">
        <f t="shared" si="103"/>
        <v>0</v>
      </c>
      <c r="DK1254" s="5">
        <f>IF('PRES-L-T'!$B$6=DK$2,SUM($C1254:$O1254),0)</f>
        <v>0</v>
      </c>
      <c r="DL1254" s="5">
        <f>IF('PRES-L-T'!$B$6=DL$2,SUM($R1254:$AB1254),0)</f>
        <v>0</v>
      </c>
      <c r="DM1254" s="5">
        <f>IF('PRES-L-T'!$B$6=DM$2,SUM($AC1254:$AE1254),0)</f>
        <v>0</v>
      </c>
      <c r="DN1254" s="5">
        <f>IF('PRES-L-T'!$B$6=DN$2,SUM($AG1254:$AI1254),0)</f>
        <v>0</v>
      </c>
      <c r="DO1254" s="5">
        <f>IF('PRES-L-T'!$B$6=DO$2,SUM($AJ1254:$AP1254),0)</f>
        <v>0</v>
      </c>
      <c r="DP1254" s="5">
        <f>IF('PRES-L-T'!$B$6=DP$2,SUM($AT1254:$AU1254),0)</f>
        <v>0</v>
      </c>
      <c r="DQ1254" s="5">
        <f>IF('PRES-L-T'!$B$6=DQ$2,SUM($AV1254:$AX1254),0)</f>
        <v>0</v>
      </c>
      <c r="DR1254" s="5">
        <f>IF('PRES-L-T'!$B$6=DR$2,SUM($BA1254:$BA1254),0)</f>
        <v>0</v>
      </c>
      <c r="DS1254" s="5">
        <f>IF('PRES-L-T'!$B$6=DS$2,SUM($BB1254:$BB1254),0)</f>
        <v>0</v>
      </c>
      <c r="DT1254" s="5">
        <f>IF('PRES-L-T'!$B$6=DT$2,SUM($BC1254:$BC1254),0)</f>
        <v>0</v>
      </c>
      <c r="DU1254" s="5">
        <f>IF('PRES-L-T'!$B$6=DU$2,SUM($BD1254:$BD1254),0)</f>
        <v>0</v>
      </c>
      <c r="DV1254" s="5">
        <f>IF('PRES-L-T'!$B$6=DV$2,SUM($BE1254:$BE1254),0)</f>
        <v>0</v>
      </c>
      <c r="DW1254" s="5">
        <f t="shared" si="104"/>
        <v>0</v>
      </c>
      <c r="DX1254" s="5">
        <f>IF('PRES-U-P'!$B$6=DX$2,SUM(C1254:AA1254),0)</f>
        <v>0</v>
      </c>
      <c r="DY1254" s="5">
        <f>IF('PRES-U-P'!$B$6=DY$2,SUM(AB1254:AX1254),0)</f>
        <v>0</v>
      </c>
      <c r="DZ1254" s="5">
        <f>IF('PRES-U-P'!$B$6=DZ$2,SUM(BA1254:BB1254),0)</f>
        <v>0</v>
      </c>
      <c r="EA1254" s="5">
        <f>IF('PRES-U-P'!$B$6=EA$2,SUM(BC1254:BD1254),0)</f>
        <v>0</v>
      </c>
      <c r="EB1254" s="5">
        <f>IF('PRES-U-P'!$B$6=EB$2,SUM(BE1254),0)</f>
        <v>0</v>
      </c>
      <c r="EC1254" s="5">
        <f t="shared" si="105"/>
        <v>0</v>
      </c>
    </row>
    <row r="1255" spans="1:133" x14ac:dyDescent="0.2">
      <c r="A1255" s="1">
        <v>51802</v>
      </c>
      <c r="B1255" s="1" t="s">
        <v>17</v>
      </c>
      <c r="BF1255" s="5">
        <f t="shared" si="102"/>
        <v>0</v>
      </c>
      <c r="BG1255" s="5">
        <f>IF(BG$2='PRES-S-L-T'!$B$6,C1255,0)</f>
        <v>0</v>
      </c>
      <c r="BH1255" s="5">
        <f>IF(BH$2='PRES-S-L-T'!$B$6,D1255,0)</f>
        <v>0</v>
      </c>
      <c r="BI1255" s="5">
        <f>IF(BI$2='PRES-S-L-T'!$B$6,E1255,0)</f>
        <v>0</v>
      </c>
      <c r="BJ1255" s="5">
        <f>IF(BJ$2='PRES-S-L-T'!$B$6,F1255,0)</f>
        <v>0</v>
      </c>
      <c r="BK1255" s="5">
        <f>IF(BK$2='PRES-S-L-T'!$B$6,G1255,0)</f>
        <v>0</v>
      </c>
      <c r="BL1255" s="5">
        <f>IF(BL$2='PRES-S-L-T'!$B$6,H1255,0)</f>
        <v>0</v>
      </c>
      <c r="BM1255" s="5">
        <f>IF(BM$2='PRES-S-L-T'!$B$6,I1255,0)</f>
        <v>0</v>
      </c>
      <c r="BN1255" s="5">
        <f>IF(BN$2='PRES-S-L-T'!$B$6,J1255,0)</f>
        <v>0</v>
      </c>
      <c r="BO1255" s="5">
        <f>IF(BO$2='PRES-S-L-T'!$B$6,K1255,0)</f>
        <v>0</v>
      </c>
      <c r="BP1255" s="5">
        <f>IF(BP$2='PRES-S-L-T'!$B$6,L1255,0)</f>
        <v>0</v>
      </c>
      <c r="BQ1255" s="5">
        <f>IF(BQ$2='PRES-S-L-T'!$B$6,M1255,0)</f>
        <v>0</v>
      </c>
      <c r="BR1255" s="5">
        <f>IF(BR$2='PRES-S-L-T'!$B$6,N1255,0)</f>
        <v>0</v>
      </c>
      <c r="BS1255" s="5">
        <f>IF(BS$2='PRES-S-L-T'!$B$6,O1255,0)</f>
        <v>0</v>
      </c>
      <c r="BV1255" s="5">
        <f>IF(BV$2='PRES-S-L-T'!$B$6,R1255,0)</f>
        <v>0</v>
      </c>
      <c r="BW1255" s="5">
        <f>IF(BW$2='PRES-S-L-T'!$B$6,S1255,0)</f>
        <v>0</v>
      </c>
      <c r="BX1255" s="5">
        <f>IF(BX$2='PRES-S-L-T'!$B$6,T1255,0)</f>
        <v>0</v>
      </c>
      <c r="BY1255" s="5">
        <f>IF(BY$2='PRES-S-L-T'!$B$6,U1255,0)</f>
        <v>0</v>
      </c>
      <c r="BZ1255" s="5">
        <f>IF(BZ$2='PRES-S-L-T'!$B$6,V1255,0)</f>
        <v>0</v>
      </c>
      <c r="CA1255" s="5">
        <f>IF(CA$2='PRES-S-L-T'!$B$6,W1255,0)</f>
        <v>0</v>
      </c>
      <c r="CB1255" s="5">
        <f>IF(CB$2='PRES-S-L-T'!$B$6,X1255,0)</f>
        <v>0</v>
      </c>
      <c r="CC1255" s="5">
        <f>IF(CC$2='PRES-S-L-T'!$B$6,Y1255,0)</f>
        <v>0</v>
      </c>
      <c r="CD1255" s="5">
        <f>IF(CD$2='PRES-S-L-T'!$B$6,Z1255,0)</f>
        <v>0</v>
      </c>
      <c r="CE1255" s="5">
        <f>IF(CE$2='PRES-S-L-T'!$B$6,AA1255,0)</f>
        <v>0</v>
      </c>
      <c r="CF1255" s="5">
        <f>IF(CF$2='PRES-S-L-T'!$B$6,AB1255,0)</f>
        <v>0</v>
      </c>
      <c r="CG1255" s="5">
        <f>IF(CG$2='PRES-S-L-T'!$B$6,AC1255,0)</f>
        <v>0</v>
      </c>
      <c r="CH1255" s="5">
        <f>IF(CH$2='PRES-S-L-T'!$B$6,AD1255,0)</f>
        <v>0</v>
      </c>
      <c r="CI1255" s="5">
        <f>IF(CI$2='PRES-S-L-T'!$B$6,AE1255,0)</f>
        <v>0</v>
      </c>
      <c r="CJ1255" s="5">
        <f>IF(CJ$2='PRES-S-L-T'!$B$6,AF1255,0)</f>
        <v>0</v>
      </c>
      <c r="CK1255" s="5">
        <f>IF(CK$2='PRES-S-L-T'!$B$6,AG1255,0)</f>
        <v>0</v>
      </c>
      <c r="CL1255" s="5">
        <f>IF(CL$2='PRES-S-L-T'!$B$6,AH1255,0)</f>
        <v>0</v>
      </c>
      <c r="CM1255" s="5">
        <f>IF(CM$2='PRES-S-L-T'!$B$6,AI1255,0)</f>
        <v>0</v>
      </c>
      <c r="CN1255" s="5">
        <f>IF(CN$2='PRES-S-L-T'!$B$6,AJ1255,0)</f>
        <v>0</v>
      </c>
      <c r="CO1255" s="5">
        <f>IF(CO$2='PRES-S-L-T'!$B$6,AK1255,0)</f>
        <v>0</v>
      </c>
      <c r="CP1255" s="5">
        <f>IF(CP$2='PRES-S-L-T'!$B$6,AL1255,0)</f>
        <v>0</v>
      </c>
      <c r="CQ1255" s="5">
        <f>IF(CQ$2='PRES-S-L-T'!$B$6,AM1255,0)</f>
        <v>0</v>
      </c>
      <c r="CR1255" s="5">
        <f>IF(CR$2='PRES-S-L-T'!$B$6,AN1255,0)</f>
        <v>0</v>
      </c>
      <c r="CS1255" s="5">
        <f>IF(CS$2='PRES-S-L-T'!$B$6,AO1255,0)</f>
        <v>0</v>
      </c>
      <c r="CT1255" s="5">
        <f>IF(CT$2='PRES-S-L-T'!$B$6,AP1255,0)</f>
        <v>0</v>
      </c>
      <c r="CU1255" s="5">
        <f>IF(CU$2='PRES-S-L-T'!$B$6,AQ1255,0)</f>
        <v>0</v>
      </c>
      <c r="CV1255" s="5">
        <f>IF(CV$2='PRES-S-L-T'!$B$6,AR1255,0)</f>
        <v>0</v>
      </c>
      <c r="CW1255" s="5">
        <f>IF(CW$2='PRES-S-L-T'!$B$6,AS1255,0)</f>
        <v>0</v>
      </c>
      <c r="CX1255" s="5">
        <f>IF(CX$2='PRES-S-L-T'!$B$6,AT1255,0)</f>
        <v>0</v>
      </c>
      <c r="CY1255" s="5">
        <f>IF(CY$2='PRES-S-L-T'!$B$6,AU1255,0)</f>
        <v>0</v>
      </c>
      <c r="CZ1255" s="5">
        <f>IF(CZ$2='PRES-S-L-T'!$B$6,AV1255,0)</f>
        <v>0</v>
      </c>
      <c r="DA1255" s="5">
        <f>IF(DA$2='PRES-S-L-T'!$B$6,AW1255,0)</f>
        <v>0</v>
      </c>
      <c r="DB1255" s="5">
        <f>IF(DB$2='PRES-S-L-T'!$B$6,AX1255,0)</f>
        <v>0</v>
      </c>
      <c r="DE1255" s="5">
        <f>IF(DE$2='PRES-S-L-T'!$B$6,BA1255,0)</f>
        <v>0</v>
      </c>
      <c r="DF1255" s="5">
        <f>IF(DF$2='PRES-S-L-T'!$B$6,BB1255,0)</f>
        <v>0</v>
      </c>
      <c r="DG1255" s="5">
        <f>IF(DG$2='PRES-S-L-T'!$B$6,BC1255,0)</f>
        <v>0</v>
      </c>
      <c r="DH1255" s="5">
        <f>IF(DH$2='PRES-S-L-T'!$B$6,BD1255,0)</f>
        <v>0</v>
      </c>
      <c r="DI1255" s="5">
        <f>IF(DI$2='PRES-S-L-T'!$B$6,BE1255,0)</f>
        <v>0</v>
      </c>
      <c r="DJ1255" s="5">
        <f t="shared" si="103"/>
        <v>0</v>
      </c>
      <c r="DK1255" s="5">
        <f>IF('PRES-L-T'!$B$6=DK$2,SUM($C1255:$O1255),0)</f>
        <v>0</v>
      </c>
      <c r="DL1255" s="5">
        <f>IF('PRES-L-T'!$B$6=DL$2,SUM($R1255:$AB1255),0)</f>
        <v>0</v>
      </c>
      <c r="DM1255" s="5">
        <f>IF('PRES-L-T'!$B$6=DM$2,SUM($AC1255:$AE1255),0)</f>
        <v>0</v>
      </c>
      <c r="DN1255" s="5">
        <f>IF('PRES-L-T'!$B$6=DN$2,SUM($AG1255:$AI1255),0)</f>
        <v>0</v>
      </c>
      <c r="DO1255" s="5">
        <f>IF('PRES-L-T'!$B$6=DO$2,SUM($AJ1255:$AP1255),0)</f>
        <v>0</v>
      </c>
      <c r="DP1255" s="5">
        <f>IF('PRES-L-T'!$B$6=DP$2,SUM($AT1255:$AU1255),0)</f>
        <v>0</v>
      </c>
      <c r="DQ1255" s="5">
        <f>IF('PRES-L-T'!$B$6=DQ$2,SUM($AV1255:$AX1255),0)</f>
        <v>0</v>
      </c>
      <c r="DR1255" s="5">
        <f>IF('PRES-L-T'!$B$6=DR$2,SUM($BA1255:$BA1255),0)</f>
        <v>0</v>
      </c>
      <c r="DS1255" s="5">
        <f>IF('PRES-L-T'!$B$6=DS$2,SUM($BB1255:$BB1255),0)</f>
        <v>0</v>
      </c>
      <c r="DT1255" s="5">
        <f>IF('PRES-L-T'!$B$6=DT$2,SUM($BC1255:$BC1255),0)</f>
        <v>0</v>
      </c>
      <c r="DU1255" s="5">
        <f>IF('PRES-L-T'!$B$6=DU$2,SUM($BD1255:$BD1255),0)</f>
        <v>0</v>
      </c>
      <c r="DV1255" s="5">
        <f>IF('PRES-L-T'!$B$6=DV$2,SUM($BE1255:$BE1255),0)</f>
        <v>0</v>
      </c>
      <c r="DW1255" s="5">
        <f t="shared" si="104"/>
        <v>0</v>
      </c>
      <c r="DX1255" s="5">
        <f>IF('PRES-U-P'!$B$6=DX$2,SUM(C1255:AA1255),0)</f>
        <v>0</v>
      </c>
      <c r="DY1255" s="5">
        <f>IF('PRES-U-P'!$B$6=DY$2,SUM(AB1255:AX1255),0)</f>
        <v>0</v>
      </c>
      <c r="DZ1255" s="5">
        <f>IF('PRES-U-P'!$B$6=DZ$2,SUM(BA1255:BB1255),0)</f>
        <v>0</v>
      </c>
      <c r="EA1255" s="5">
        <f>IF('PRES-U-P'!$B$6=EA$2,SUM(BC1255:BD1255),0)</f>
        <v>0</v>
      </c>
      <c r="EB1255" s="5">
        <f>IF('PRES-U-P'!$B$6=EB$2,SUM(BE1255),0)</f>
        <v>0</v>
      </c>
      <c r="EC1255" s="5">
        <f t="shared" si="105"/>
        <v>0</v>
      </c>
    </row>
    <row r="1256" spans="1:133" x14ac:dyDescent="0.2">
      <c r="A1256" s="1">
        <v>51803</v>
      </c>
      <c r="B1256" s="1" t="s">
        <v>18</v>
      </c>
      <c r="BF1256" s="5">
        <f t="shared" si="102"/>
        <v>0</v>
      </c>
      <c r="BG1256" s="5">
        <f>IF(BG$2='PRES-S-L-T'!$B$6,C1256,0)</f>
        <v>0</v>
      </c>
      <c r="BH1256" s="5">
        <f>IF(BH$2='PRES-S-L-T'!$B$6,D1256,0)</f>
        <v>0</v>
      </c>
      <c r="BI1256" s="5">
        <f>IF(BI$2='PRES-S-L-T'!$B$6,E1256,0)</f>
        <v>0</v>
      </c>
      <c r="BJ1256" s="5">
        <f>IF(BJ$2='PRES-S-L-T'!$B$6,F1256,0)</f>
        <v>0</v>
      </c>
      <c r="BK1256" s="5">
        <f>IF(BK$2='PRES-S-L-T'!$B$6,G1256,0)</f>
        <v>0</v>
      </c>
      <c r="BL1256" s="5">
        <f>IF(BL$2='PRES-S-L-T'!$B$6,H1256,0)</f>
        <v>0</v>
      </c>
      <c r="BM1256" s="5">
        <f>IF(BM$2='PRES-S-L-T'!$B$6,I1256,0)</f>
        <v>0</v>
      </c>
      <c r="BN1256" s="5">
        <f>IF(BN$2='PRES-S-L-T'!$B$6,J1256,0)</f>
        <v>0</v>
      </c>
      <c r="BO1256" s="5">
        <f>IF(BO$2='PRES-S-L-T'!$B$6,K1256,0)</f>
        <v>0</v>
      </c>
      <c r="BP1256" s="5">
        <f>IF(BP$2='PRES-S-L-T'!$B$6,L1256,0)</f>
        <v>0</v>
      </c>
      <c r="BQ1256" s="5">
        <f>IF(BQ$2='PRES-S-L-T'!$B$6,M1256,0)</f>
        <v>0</v>
      </c>
      <c r="BR1256" s="5">
        <f>IF(BR$2='PRES-S-L-T'!$B$6,N1256,0)</f>
        <v>0</v>
      </c>
      <c r="BS1256" s="5">
        <f>IF(BS$2='PRES-S-L-T'!$B$6,O1256,0)</f>
        <v>0</v>
      </c>
      <c r="BV1256" s="5">
        <f>IF(BV$2='PRES-S-L-T'!$B$6,R1256,0)</f>
        <v>0</v>
      </c>
      <c r="BW1256" s="5">
        <f>IF(BW$2='PRES-S-L-T'!$B$6,S1256,0)</f>
        <v>0</v>
      </c>
      <c r="BX1256" s="5">
        <f>IF(BX$2='PRES-S-L-T'!$B$6,T1256,0)</f>
        <v>0</v>
      </c>
      <c r="BY1256" s="5">
        <f>IF(BY$2='PRES-S-L-T'!$B$6,U1256,0)</f>
        <v>0</v>
      </c>
      <c r="BZ1256" s="5">
        <f>IF(BZ$2='PRES-S-L-T'!$B$6,V1256,0)</f>
        <v>0</v>
      </c>
      <c r="CA1256" s="5">
        <f>IF(CA$2='PRES-S-L-T'!$B$6,W1256,0)</f>
        <v>0</v>
      </c>
      <c r="CB1256" s="5">
        <f>IF(CB$2='PRES-S-L-T'!$B$6,X1256,0)</f>
        <v>0</v>
      </c>
      <c r="CC1256" s="5">
        <f>IF(CC$2='PRES-S-L-T'!$B$6,Y1256,0)</f>
        <v>0</v>
      </c>
      <c r="CD1256" s="5">
        <f>IF(CD$2='PRES-S-L-T'!$B$6,Z1256,0)</f>
        <v>0</v>
      </c>
      <c r="CE1256" s="5">
        <f>IF(CE$2='PRES-S-L-T'!$B$6,AA1256,0)</f>
        <v>0</v>
      </c>
      <c r="CF1256" s="5">
        <f>IF(CF$2='PRES-S-L-T'!$B$6,AB1256,0)</f>
        <v>0</v>
      </c>
      <c r="CG1256" s="5">
        <f>IF(CG$2='PRES-S-L-T'!$B$6,AC1256,0)</f>
        <v>0</v>
      </c>
      <c r="CH1256" s="5">
        <f>IF(CH$2='PRES-S-L-T'!$B$6,AD1256,0)</f>
        <v>0</v>
      </c>
      <c r="CI1256" s="5">
        <f>IF(CI$2='PRES-S-L-T'!$B$6,AE1256,0)</f>
        <v>0</v>
      </c>
      <c r="CJ1256" s="5">
        <f>IF(CJ$2='PRES-S-L-T'!$B$6,AF1256,0)</f>
        <v>0</v>
      </c>
      <c r="CK1256" s="5">
        <f>IF(CK$2='PRES-S-L-T'!$B$6,AG1256,0)</f>
        <v>0</v>
      </c>
      <c r="CL1256" s="5">
        <f>IF(CL$2='PRES-S-L-T'!$B$6,AH1256,0)</f>
        <v>0</v>
      </c>
      <c r="CM1256" s="5">
        <f>IF(CM$2='PRES-S-L-T'!$B$6,AI1256,0)</f>
        <v>0</v>
      </c>
      <c r="CN1256" s="5">
        <f>IF(CN$2='PRES-S-L-T'!$B$6,AJ1256,0)</f>
        <v>0</v>
      </c>
      <c r="CO1256" s="5">
        <f>IF(CO$2='PRES-S-L-T'!$B$6,AK1256,0)</f>
        <v>0</v>
      </c>
      <c r="CP1256" s="5">
        <f>IF(CP$2='PRES-S-L-T'!$B$6,AL1256,0)</f>
        <v>0</v>
      </c>
      <c r="CQ1256" s="5">
        <f>IF(CQ$2='PRES-S-L-T'!$B$6,AM1256,0)</f>
        <v>0</v>
      </c>
      <c r="CR1256" s="5">
        <f>IF(CR$2='PRES-S-L-T'!$B$6,AN1256,0)</f>
        <v>0</v>
      </c>
      <c r="CS1256" s="5">
        <f>IF(CS$2='PRES-S-L-T'!$B$6,AO1256,0)</f>
        <v>0</v>
      </c>
      <c r="CT1256" s="5">
        <f>IF(CT$2='PRES-S-L-T'!$B$6,AP1256,0)</f>
        <v>0</v>
      </c>
      <c r="CU1256" s="5">
        <f>IF(CU$2='PRES-S-L-T'!$B$6,AQ1256,0)</f>
        <v>0</v>
      </c>
      <c r="CV1256" s="5">
        <f>IF(CV$2='PRES-S-L-T'!$B$6,AR1256,0)</f>
        <v>0</v>
      </c>
      <c r="CW1256" s="5">
        <f>IF(CW$2='PRES-S-L-T'!$B$6,AS1256,0)</f>
        <v>0</v>
      </c>
      <c r="CX1256" s="5">
        <f>IF(CX$2='PRES-S-L-T'!$B$6,AT1256,0)</f>
        <v>0</v>
      </c>
      <c r="CY1256" s="5">
        <f>IF(CY$2='PRES-S-L-T'!$B$6,AU1256,0)</f>
        <v>0</v>
      </c>
      <c r="CZ1256" s="5">
        <f>IF(CZ$2='PRES-S-L-T'!$B$6,AV1256,0)</f>
        <v>0</v>
      </c>
      <c r="DA1256" s="5">
        <f>IF(DA$2='PRES-S-L-T'!$B$6,AW1256,0)</f>
        <v>0</v>
      </c>
      <c r="DB1256" s="5">
        <f>IF(DB$2='PRES-S-L-T'!$B$6,AX1256,0)</f>
        <v>0</v>
      </c>
      <c r="DE1256" s="5">
        <f>IF(DE$2='PRES-S-L-T'!$B$6,BA1256,0)</f>
        <v>0</v>
      </c>
      <c r="DF1256" s="5">
        <f>IF(DF$2='PRES-S-L-T'!$B$6,BB1256,0)</f>
        <v>0</v>
      </c>
      <c r="DG1256" s="5">
        <f>IF(DG$2='PRES-S-L-T'!$B$6,BC1256,0)</f>
        <v>0</v>
      </c>
      <c r="DH1256" s="5">
        <f>IF(DH$2='PRES-S-L-T'!$B$6,BD1256,0)</f>
        <v>0</v>
      </c>
      <c r="DI1256" s="5">
        <f>IF(DI$2='PRES-S-L-T'!$B$6,BE1256,0)</f>
        <v>0</v>
      </c>
      <c r="DJ1256" s="5">
        <f t="shared" si="103"/>
        <v>0</v>
      </c>
      <c r="DK1256" s="5">
        <f>IF('PRES-L-T'!$B$6=DK$2,SUM($C1256:$O1256),0)</f>
        <v>0</v>
      </c>
      <c r="DL1256" s="5">
        <f>IF('PRES-L-T'!$B$6=DL$2,SUM($R1256:$AB1256),0)</f>
        <v>0</v>
      </c>
      <c r="DM1256" s="5">
        <f>IF('PRES-L-T'!$B$6=DM$2,SUM($AC1256:$AE1256),0)</f>
        <v>0</v>
      </c>
      <c r="DN1256" s="5">
        <f>IF('PRES-L-T'!$B$6=DN$2,SUM($AG1256:$AI1256),0)</f>
        <v>0</v>
      </c>
      <c r="DO1256" s="5">
        <f>IF('PRES-L-T'!$B$6=DO$2,SUM($AJ1256:$AP1256),0)</f>
        <v>0</v>
      </c>
      <c r="DP1256" s="5">
        <f>IF('PRES-L-T'!$B$6=DP$2,SUM($AT1256:$AU1256),0)</f>
        <v>0</v>
      </c>
      <c r="DQ1256" s="5">
        <f>IF('PRES-L-T'!$B$6=DQ$2,SUM($AV1256:$AX1256),0)</f>
        <v>0</v>
      </c>
      <c r="DR1256" s="5">
        <f>IF('PRES-L-T'!$B$6=DR$2,SUM($BA1256:$BA1256),0)</f>
        <v>0</v>
      </c>
      <c r="DS1256" s="5">
        <f>IF('PRES-L-T'!$B$6=DS$2,SUM($BB1256:$BB1256),0)</f>
        <v>0</v>
      </c>
      <c r="DT1256" s="5">
        <f>IF('PRES-L-T'!$B$6=DT$2,SUM($BC1256:$BC1256),0)</f>
        <v>0</v>
      </c>
      <c r="DU1256" s="5">
        <f>IF('PRES-L-T'!$B$6=DU$2,SUM($BD1256:$BD1256),0)</f>
        <v>0</v>
      </c>
      <c r="DV1256" s="5">
        <f>IF('PRES-L-T'!$B$6=DV$2,SUM($BE1256:$BE1256),0)</f>
        <v>0</v>
      </c>
      <c r="DW1256" s="5">
        <f t="shared" si="104"/>
        <v>0</v>
      </c>
      <c r="DX1256" s="5">
        <f>IF('PRES-U-P'!$B$6=DX$2,SUM(C1256:AA1256),0)</f>
        <v>0</v>
      </c>
      <c r="DY1256" s="5">
        <f>IF('PRES-U-P'!$B$6=DY$2,SUM(AB1256:AX1256),0)</f>
        <v>0</v>
      </c>
      <c r="DZ1256" s="5">
        <f>IF('PRES-U-P'!$B$6=DZ$2,SUM(BA1256:BB1256),0)</f>
        <v>0</v>
      </c>
      <c r="EA1256" s="5">
        <f>IF('PRES-U-P'!$B$6=EA$2,SUM(BC1256:BD1256),0)</f>
        <v>0</v>
      </c>
      <c r="EB1256" s="5">
        <f>IF('PRES-U-P'!$B$6=EB$2,SUM(BE1256),0)</f>
        <v>0</v>
      </c>
      <c r="EC1256" s="5">
        <f t="shared" si="105"/>
        <v>0</v>
      </c>
    </row>
    <row r="1257" spans="1:133" x14ac:dyDescent="0.2">
      <c r="A1257" s="1">
        <v>51899</v>
      </c>
      <c r="B1257" s="1" t="s">
        <v>19</v>
      </c>
      <c r="BF1257" s="5">
        <f t="shared" si="102"/>
        <v>0</v>
      </c>
      <c r="BG1257" s="5">
        <f>IF(BG$2='PRES-S-L-T'!$B$6,C1257,0)</f>
        <v>0</v>
      </c>
      <c r="BH1257" s="5">
        <f>IF(BH$2='PRES-S-L-T'!$B$6,D1257,0)</f>
        <v>0</v>
      </c>
      <c r="BI1257" s="5">
        <f>IF(BI$2='PRES-S-L-T'!$B$6,E1257,0)</f>
        <v>0</v>
      </c>
      <c r="BJ1257" s="5">
        <f>IF(BJ$2='PRES-S-L-T'!$B$6,F1257,0)</f>
        <v>0</v>
      </c>
      <c r="BK1257" s="5">
        <f>IF(BK$2='PRES-S-L-T'!$B$6,G1257,0)</f>
        <v>0</v>
      </c>
      <c r="BL1257" s="5">
        <f>IF(BL$2='PRES-S-L-T'!$B$6,H1257,0)</f>
        <v>0</v>
      </c>
      <c r="BM1257" s="5">
        <f>IF(BM$2='PRES-S-L-T'!$B$6,I1257,0)</f>
        <v>0</v>
      </c>
      <c r="BN1257" s="5">
        <f>IF(BN$2='PRES-S-L-T'!$B$6,J1257,0)</f>
        <v>0</v>
      </c>
      <c r="BO1257" s="5">
        <f>IF(BO$2='PRES-S-L-T'!$B$6,K1257,0)</f>
        <v>0</v>
      </c>
      <c r="BP1257" s="5">
        <f>IF(BP$2='PRES-S-L-T'!$B$6,L1257,0)</f>
        <v>0</v>
      </c>
      <c r="BQ1257" s="5">
        <f>IF(BQ$2='PRES-S-L-T'!$B$6,M1257,0)</f>
        <v>0</v>
      </c>
      <c r="BR1257" s="5">
        <f>IF(BR$2='PRES-S-L-T'!$B$6,N1257,0)</f>
        <v>0</v>
      </c>
      <c r="BS1257" s="5">
        <f>IF(BS$2='PRES-S-L-T'!$B$6,O1257,0)</f>
        <v>0</v>
      </c>
      <c r="BV1257" s="5">
        <f>IF(BV$2='PRES-S-L-T'!$B$6,R1257,0)</f>
        <v>0</v>
      </c>
      <c r="BW1257" s="5">
        <f>IF(BW$2='PRES-S-L-T'!$B$6,S1257,0)</f>
        <v>0</v>
      </c>
      <c r="BX1257" s="5">
        <f>IF(BX$2='PRES-S-L-T'!$B$6,T1257,0)</f>
        <v>0</v>
      </c>
      <c r="BY1257" s="5">
        <f>IF(BY$2='PRES-S-L-T'!$B$6,U1257,0)</f>
        <v>0</v>
      </c>
      <c r="BZ1257" s="5">
        <f>IF(BZ$2='PRES-S-L-T'!$B$6,V1257,0)</f>
        <v>0</v>
      </c>
      <c r="CA1257" s="5">
        <f>IF(CA$2='PRES-S-L-T'!$B$6,W1257,0)</f>
        <v>0</v>
      </c>
      <c r="CB1257" s="5">
        <f>IF(CB$2='PRES-S-L-T'!$B$6,X1257,0)</f>
        <v>0</v>
      </c>
      <c r="CC1257" s="5">
        <f>IF(CC$2='PRES-S-L-T'!$B$6,Y1257,0)</f>
        <v>0</v>
      </c>
      <c r="CD1257" s="5">
        <f>IF(CD$2='PRES-S-L-T'!$B$6,Z1257,0)</f>
        <v>0</v>
      </c>
      <c r="CE1257" s="5">
        <f>IF(CE$2='PRES-S-L-T'!$B$6,AA1257,0)</f>
        <v>0</v>
      </c>
      <c r="CF1257" s="5">
        <f>IF(CF$2='PRES-S-L-T'!$B$6,AB1257,0)</f>
        <v>0</v>
      </c>
      <c r="CG1257" s="5">
        <f>IF(CG$2='PRES-S-L-T'!$B$6,AC1257,0)</f>
        <v>0</v>
      </c>
      <c r="CH1257" s="5">
        <f>IF(CH$2='PRES-S-L-T'!$B$6,AD1257,0)</f>
        <v>0</v>
      </c>
      <c r="CI1257" s="5">
        <f>IF(CI$2='PRES-S-L-T'!$B$6,AE1257,0)</f>
        <v>0</v>
      </c>
      <c r="CJ1257" s="5">
        <f>IF(CJ$2='PRES-S-L-T'!$B$6,AF1257,0)</f>
        <v>0</v>
      </c>
      <c r="CK1257" s="5">
        <f>IF(CK$2='PRES-S-L-T'!$B$6,AG1257,0)</f>
        <v>0</v>
      </c>
      <c r="CL1257" s="5">
        <f>IF(CL$2='PRES-S-L-T'!$B$6,AH1257,0)</f>
        <v>0</v>
      </c>
      <c r="CM1257" s="5">
        <f>IF(CM$2='PRES-S-L-T'!$B$6,AI1257,0)</f>
        <v>0</v>
      </c>
      <c r="CN1257" s="5">
        <f>IF(CN$2='PRES-S-L-T'!$B$6,AJ1257,0)</f>
        <v>0</v>
      </c>
      <c r="CO1257" s="5">
        <f>IF(CO$2='PRES-S-L-T'!$B$6,AK1257,0)</f>
        <v>0</v>
      </c>
      <c r="CP1257" s="5">
        <f>IF(CP$2='PRES-S-L-T'!$B$6,AL1257,0)</f>
        <v>0</v>
      </c>
      <c r="CQ1257" s="5">
        <f>IF(CQ$2='PRES-S-L-T'!$B$6,AM1257,0)</f>
        <v>0</v>
      </c>
      <c r="CR1257" s="5">
        <f>IF(CR$2='PRES-S-L-T'!$B$6,AN1257,0)</f>
        <v>0</v>
      </c>
      <c r="CS1257" s="5">
        <f>IF(CS$2='PRES-S-L-T'!$B$6,AO1257,0)</f>
        <v>0</v>
      </c>
      <c r="CT1257" s="5">
        <f>IF(CT$2='PRES-S-L-T'!$B$6,AP1257,0)</f>
        <v>0</v>
      </c>
      <c r="CU1257" s="5">
        <f>IF(CU$2='PRES-S-L-T'!$B$6,AQ1257,0)</f>
        <v>0</v>
      </c>
      <c r="CV1257" s="5">
        <f>IF(CV$2='PRES-S-L-T'!$B$6,AR1257,0)</f>
        <v>0</v>
      </c>
      <c r="CW1257" s="5">
        <f>IF(CW$2='PRES-S-L-T'!$B$6,AS1257,0)</f>
        <v>0</v>
      </c>
      <c r="CX1257" s="5">
        <f>IF(CX$2='PRES-S-L-T'!$B$6,AT1257,0)</f>
        <v>0</v>
      </c>
      <c r="CY1257" s="5">
        <f>IF(CY$2='PRES-S-L-T'!$B$6,AU1257,0)</f>
        <v>0</v>
      </c>
      <c r="CZ1257" s="5">
        <f>IF(CZ$2='PRES-S-L-T'!$B$6,AV1257,0)</f>
        <v>0</v>
      </c>
      <c r="DA1257" s="5">
        <f>IF(DA$2='PRES-S-L-T'!$B$6,AW1257,0)</f>
        <v>0</v>
      </c>
      <c r="DB1257" s="5">
        <f>IF(DB$2='PRES-S-L-T'!$B$6,AX1257,0)</f>
        <v>0</v>
      </c>
      <c r="DE1257" s="5">
        <f>IF(DE$2='PRES-S-L-T'!$B$6,BA1257,0)</f>
        <v>0</v>
      </c>
      <c r="DF1257" s="5">
        <f>IF(DF$2='PRES-S-L-T'!$B$6,BB1257,0)</f>
        <v>0</v>
      </c>
      <c r="DG1257" s="5">
        <f>IF(DG$2='PRES-S-L-T'!$B$6,BC1257,0)</f>
        <v>0</v>
      </c>
      <c r="DH1257" s="5">
        <f>IF(DH$2='PRES-S-L-T'!$B$6,BD1257,0)</f>
        <v>0</v>
      </c>
      <c r="DI1257" s="5">
        <f>IF(DI$2='PRES-S-L-T'!$B$6,BE1257,0)</f>
        <v>0</v>
      </c>
      <c r="DJ1257" s="5">
        <f t="shared" si="103"/>
        <v>0</v>
      </c>
      <c r="DK1257" s="5">
        <f>IF('PRES-L-T'!$B$6=DK$2,SUM($C1257:$O1257),0)</f>
        <v>0</v>
      </c>
      <c r="DL1257" s="5">
        <f>IF('PRES-L-T'!$B$6=DL$2,SUM($R1257:$AB1257),0)</f>
        <v>0</v>
      </c>
      <c r="DM1257" s="5">
        <f>IF('PRES-L-T'!$B$6=DM$2,SUM($AC1257:$AE1257),0)</f>
        <v>0</v>
      </c>
      <c r="DN1257" s="5">
        <f>IF('PRES-L-T'!$B$6=DN$2,SUM($AG1257:$AI1257),0)</f>
        <v>0</v>
      </c>
      <c r="DO1257" s="5">
        <f>IF('PRES-L-T'!$B$6=DO$2,SUM($AJ1257:$AP1257),0)</f>
        <v>0</v>
      </c>
      <c r="DP1257" s="5">
        <f>IF('PRES-L-T'!$B$6=DP$2,SUM($AT1257:$AU1257),0)</f>
        <v>0</v>
      </c>
      <c r="DQ1257" s="5">
        <f>IF('PRES-L-T'!$B$6=DQ$2,SUM($AV1257:$AX1257),0)</f>
        <v>0</v>
      </c>
      <c r="DR1257" s="5">
        <f>IF('PRES-L-T'!$B$6=DR$2,SUM($BA1257:$BA1257),0)</f>
        <v>0</v>
      </c>
      <c r="DS1257" s="5">
        <f>IF('PRES-L-T'!$B$6=DS$2,SUM($BB1257:$BB1257),0)</f>
        <v>0</v>
      </c>
      <c r="DT1257" s="5">
        <f>IF('PRES-L-T'!$B$6=DT$2,SUM($BC1257:$BC1257),0)</f>
        <v>0</v>
      </c>
      <c r="DU1257" s="5">
        <f>IF('PRES-L-T'!$B$6=DU$2,SUM($BD1257:$BD1257),0)</f>
        <v>0</v>
      </c>
      <c r="DV1257" s="5">
        <f>IF('PRES-L-T'!$B$6=DV$2,SUM($BE1257:$BE1257),0)</f>
        <v>0</v>
      </c>
      <c r="DW1257" s="5">
        <f t="shared" si="104"/>
        <v>0</v>
      </c>
      <c r="DX1257" s="5">
        <f>IF('PRES-U-P'!$B$6=DX$2,SUM(C1257:AA1257),0)</f>
        <v>0</v>
      </c>
      <c r="DY1257" s="5">
        <f>IF('PRES-U-P'!$B$6=DY$2,SUM(AB1257:AX1257),0)</f>
        <v>0</v>
      </c>
      <c r="DZ1257" s="5">
        <f>IF('PRES-U-P'!$B$6=DZ$2,SUM(BA1257:BB1257),0)</f>
        <v>0</v>
      </c>
      <c r="EA1257" s="5">
        <f>IF('PRES-U-P'!$B$6=EA$2,SUM(BC1257:BD1257),0)</f>
        <v>0</v>
      </c>
      <c r="EB1257" s="5">
        <f>IF('PRES-U-P'!$B$6=EB$2,SUM(BE1257),0)</f>
        <v>0</v>
      </c>
      <c r="EC1257" s="5">
        <f t="shared" si="105"/>
        <v>0</v>
      </c>
    </row>
    <row r="1258" spans="1:133" x14ac:dyDescent="0.2">
      <c r="A1258" s="1">
        <v>51901</v>
      </c>
      <c r="B1258" s="1" t="s">
        <v>20</v>
      </c>
      <c r="BF1258" s="5">
        <f t="shared" si="102"/>
        <v>0</v>
      </c>
      <c r="BG1258" s="5">
        <f>IF(BG$2='PRES-S-L-T'!$B$6,C1258,0)</f>
        <v>0</v>
      </c>
      <c r="BH1258" s="5">
        <f>IF(BH$2='PRES-S-L-T'!$B$6,D1258,0)</f>
        <v>0</v>
      </c>
      <c r="BI1258" s="5">
        <f>IF(BI$2='PRES-S-L-T'!$B$6,E1258,0)</f>
        <v>0</v>
      </c>
      <c r="BJ1258" s="5">
        <f>IF(BJ$2='PRES-S-L-T'!$B$6,F1258,0)</f>
        <v>0</v>
      </c>
      <c r="BK1258" s="5">
        <f>IF(BK$2='PRES-S-L-T'!$B$6,G1258,0)</f>
        <v>0</v>
      </c>
      <c r="BL1258" s="5">
        <f>IF(BL$2='PRES-S-L-T'!$B$6,H1258,0)</f>
        <v>0</v>
      </c>
      <c r="BM1258" s="5">
        <f>IF(BM$2='PRES-S-L-T'!$B$6,I1258,0)</f>
        <v>0</v>
      </c>
      <c r="BN1258" s="5">
        <f>IF(BN$2='PRES-S-L-T'!$B$6,J1258,0)</f>
        <v>0</v>
      </c>
      <c r="BO1258" s="5">
        <f>IF(BO$2='PRES-S-L-T'!$B$6,K1258,0)</f>
        <v>0</v>
      </c>
      <c r="BP1258" s="5">
        <f>IF(BP$2='PRES-S-L-T'!$B$6,L1258,0)</f>
        <v>0</v>
      </c>
      <c r="BQ1258" s="5">
        <f>IF(BQ$2='PRES-S-L-T'!$B$6,M1258,0)</f>
        <v>0</v>
      </c>
      <c r="BR1258" s="5">
        <f>IF(BR$2='PRES-S-L-T'!$B$6,N1258,0)</f>
        <v>0</v>
      </c>
      <c r="BS1258" s="5">
        <f>IF(BS$2='PRES-S-L-T'!$B$6,O1258,0)</f>
        <v>0</v>
      </c>
      <c r="BV1258" s="5">
        <f>IF(BV$2='PRES-S-L-T'!$B$6,R1258,0)</f>
        <v>0</v>
      </c>
      <c r="BW1258" s="5">
        <f>IF(BW$2='PRES-S-L-T'!$B$6,S1258,0)</f>
        <v>0</v>
      </c>
      <c r="BX1258" s="5">
        <f>IF(BX$2='PRES-S-L-T'!$B$6,T1258,0)</f>
        <v>0</v>
      </c>
      <c r="BY1258" s="5">
        <f>IF(BY$2='PRES-S-L-T'!$B$6,U1258,0)</f>
        <v>0</v>
      </c>
      <c r="BZ1258" s="5">
        <f>IF(BZ$2='PRES-S-L-T'!$B$6,V1258,0)</f>
        <v>0</v>
      </c>
      <c r="CA1258" s="5">
        <f>IF(CA$2='PRES-S-L-T'!$B$6,W1258,0)</f>
        <v>0</v>
      </c>
      <c r="CB1258" s="5">
        <f>IF(CB$2='PRES-S-L-T'!$B$6,X1258,0)</f>
        <v>0</v>
      </c>
      <c r="CC1258" s="5">
        <f>IF(CC$2='PRES-S-L-T'!$B$6,Y1258,0)</f>
        <v>0</v>
      </c>
      <c r="CD1258" s="5">
        <f>IF(CD$2='PRES-S-L-T'!$B$6,Z1258,0)</f>
        <v>0</v>
      </c>
      <c r="CE1258" s="5">
        <f>IF(CE$2='PRES-S-L-T'!$B$6,AA1258,0)</f>
        <v>0</v>
      </c>
      <c r="CF1258" s="5">
        <f>IF(CF$2='PRES-S-L-T'!$B$6,AB1258,0)</f>
        <v>0</v>
      </c>
      <c r="CG1258" s="5">
        <f>IF(CG$2='PRES-S-L-T'!$B$6,AC1258,0)</f>
        <v>0</v>
      </c>
      <c r="CH1258" s="5">
        <f>IF(CH$2='PRES-S-L-T'!$B$6,AD1258,0)</f>
        <v>0</v>
      </c>
      <c r="CI1258" s="5">
        <f>IF(CI$2='PRES-S-L-T'!$B$6,AE1258,0)</f>
        <v>0</v>
      </c>
      <c r="CJ1258" s="5">
        <f>IF(CJ$2='PRES-S-L-T'!$B$6,AF1258,0)</f>
        <v>0</v>
      </c>
      <c r="CK1258" s="5">
        <f>IF(CK$2='PRES-S-L-T'!$B$6,AG1258,0)</f>
        <v>0</v>
      </c>
      <c r="CL1258" s="5">
        <f>IF(CL$2='PRES-S-L-T'!$B$6,AH1258,0)</f>
        <v>0</v>
      </c>
      <c r="CM1258" s="5">
        <f>IF(CM$2='PRES-S-L-T'!$B$6,AI1258,0)</f>
        <v>0</v>
      </c>
      <c r="CN1258" s="5">
        <f>IF(CN$2='PRES-S-L-T'!$B$6,AJ1258,0)</f>
        <v>0</v>
      </c>
      <c r="CO1258" s="5">
        <f>IF(CO$2='PRES-S-L-T'!$B$6,AK1258,0)</f>
        <v>0</v>
      </c>
      <c r="CP1258" s="5">
        <f>IF(CP$2='PRES-S-L-T'!$B$6,AL1258,0)</f>
        <v>0</v>
      </c>
      <c r="CQ1258" s="5">
        <f>IF(CQ$2='PRES-S-L-T'!$B$6,AM1258,0)</f>
        <v>0</v>
      </c>
      <c r="CR1258" s="5">
        <f>IF(CR$2='PRES-S-L-T'!$B$6,AN1258,0)</f>
        <v>0</v>
      </c>
      <c r="CS1258" s="5">
        <f>IF(CS$2='PRES-S-L-T'!$B$6,AO1258,0)</f>
        <v>0</v>
      </c>
      <c r="CT1258" s="5">
        <f>IF(CT$2='PRES-S-L-T'!$B$6,AP1258,0)</f>
        <v>0</v>
      </c>
      <c r="CU1258" s="5">
        <f>IF(CU$2='PRES-S-L-T'!$B$6,AQ1258,0)</f>
        <v>0</v>
      </c>
      <c r="CV1258" s="5">
        <f>IF(CV$2='PRES-S-L-T'!$B$6,AR1258,0)</f>
        <v>0</v>
      </c>
      <c r="CW1258" s="5">
        <f>IF(CW$2='PRES-S-L-T'!$B$6,AS1258,0)</f>
        <v>0</v>
      </c>
      <c r="CX1258" s="5">
        <f>IF(CX$2='PRES-S-L-T'!$B$6,AT1258,0)</f>
        <v>0</v>
      </c>
      <c r="CY1258" s="5">
        <f>IF(CY$2='PRES-S-L-T'!$B$6,AU1258,0)</f>
        <v>0</v>
      </c>
      <c r="CZ1258" s="5">
        <f>IF(CZ$2='PRES-S-L-T'!$B$6,AV1258,0)</f>
        <v>0</v>
      </c>
      <c r="DA1258" s="5">
        <f>IF(DA$2='PRES-S-L-T'!$B$6,AW1258,0)</f>
        <v>0</v>
      </c>
      <c r="DB1258" s="5">
        <f>IF(DB$2='PRES-S-L-T'!$B$6,AX1258,0)</f>
        <v>0</v>
      </c>
      <c r="DE1258" s="5">
        <f>IF(DE$2='PRES-S-L-T'!$B$6,BA1258,0)</f>
        <v>0</v>
      </c>
      <c r="DF1258" s="5">
        <f>IF(DF$2='PRES-S-L-T'!$B$6,BB1258,0)</f>
        <v>0</v>
      </c>
      <c r="DG1258" s="5">
        <f>IF(DG$2='PRES-S-L-T'!$B$6,BC1258,0)</f>
        <v>0</v>
      </c>
      <c r="DH1258" s="5">
        <f>IF(DH$2='PRES-S-L-T'!$B$6,BD1258,0)</f>
        <v>0</v>
      </c>
      <c r="DI1258" s="5">
        <f>IF(DI$2='PRES-S-L-T'!$B$6,BE1258,0)</f>
        <v>0</v>
      </c>
      <c r="DJ1258" s="5">
        <f t="shared" si="103"/>
        <v>0</v>
      </c>
      <c r="DK1258" s="5">
        <f>IF('PRES-L-T'!$B$6=DK$2,SUM($C1258:$O1258),0)</f>
        <v>0</v>
      </c>
      <c r="DL1258" s="5">
        <f>IF('PRES-L-T'!$B$6=DL$2,SUM($R1258:$AB1258),0)</f>
        <v>0</v>
      </c>
      <c r="DM1258" s="5">
        <f>IF('PRES-L-T'!$B$6=DM$2,SUM($AC1258:$AE1258),0)</f>
        <v>0</v>
      </c>
      <c r="DN1258" s="5">
        <f>IF('PRES-L-T'!$B$6=DN$2,SUM($AG1258:$AI1258),0)</f>
        <v>0</v>
      </c>
      <c r="DO1258" s="5">
        <f>IF('PRES-L-T'!$B$6=DO$2,SUM($AJ1258:$AP1258),0)</f>
        <v>0</v>
      </c>
      <c r="DP1258" s="5">
        <f>IF('PRES-L-T'!$B$6=DP$2,SUM($AT1258:$AU1258),0)</f>
        <v>0</v>
      </c>
      <c r="DQ1258" s="5">
        <f>IF('PRES-L-T'!$B$6=DQ$2,SUM($AV1258:$AX1258),0)</f>
        <v>0</v>
      </c>
      <c r="DR1258" s="5">
        <f>IF('PRES-L-T'!$B$6=DR$2,SUM($BA1258:$BA1258),0)</f>
        <v>0</v>
      </c>
      <c r="DS1258" s="5">
        <f>IF('PRES-L-T'!$B$6=DS$2,SUM($BB1258:$BB1258),0)</f>
        <v>0</v>
      </c>
      <c r="DT1258" s="5">
        <f>IF('PRES-L-T'!$B$6=DT$2,SUM($BC1258:$BC1258),0)</f>
        <v>0</v>
      </c>
      <c r="DU1258" s="5">
        <f>IF('PRES-L-T'!$B$6=DU$2,SUM($BD1258:$BD1258),0)</f>
        <v>0</v>
      </c>
      <c r="DV1258" s="5">
        <f>IF('PRES-L-T'!$B$6=DV$2,SUM($BE1258:$BE1258),0)</f>
        <v>0</v>
      </c>
      <c r="DW1258" s="5">
        <f t="shared" si="104"/>
        <v>0</v>
      </c>
      <c r="DX1258" s="5">
        <f>IF('PRES-U-P'!$B$6=DX$2,SUM(C1258:AA1258),0)</f>
        <v>0</v>
      </c>
      <c r="DY1258" s="5">
        <f>IF('PRES-U-P'!$B$6=DY$2,SUM(AB1258:AX1258),0)</f>
        <v>0</v>
      </c>
      <c r="DZ1258" s="5">
        <f>IF('PRES-U-P'!$B$6=DZ$2,SUM(BA1258:BB1258),0)</f>
        <v>0</v>
      </c>
      <c r="EA1258" s="5">
        <f>IF('PRES-U-P'!$B$6=EA$2,SUM(BC1258:BD1258),0)</f>
        <v>0</v>
      </c>
      <c r="EB1258" s="5">
        <f>IF('PRES-U-P'!$B$6=EB$2,SUM(BE1258),0)</f>
        <v>0</v>
      </c>
      <c r="EC1258" s="5">
        <f t="shared" si="105"/>
        <v>0</v>
      </c>
    </row>
    <row r="1259" spans="1:133" x14ac:dyDescent="0.2">
      <c r="A1259" s="1">
        <v>51902</v>
      </c>
      <c r="B1259" s="1" t="s">
        <v>21</v>
      </c>
      <c r="BF1259" s="5">
        <f t="shared" si="102"/>
        <v>0</v>
      </c>
      <c r="BG1259" s="5">
        <f>IF(BG$2='PRES-S-L-T'!$B$6,C1259,0)</f>
        <v>0</v>
      </c>
      <c r="BH1259" s="5">
        <f>IF(BH$2='PRES-S-L-T'!$B$6,D1259,0)</f>
        <v>0</v>
      </c>
      <c r="BI1259" s="5">
        <f>IF(BI$2='PRES-S-L-T'!$B$6,E1259,0)</f>
        <v>0</v>
      </c>
      <c r="BJ1259" s="5">
        <f>IF(BJ$2='PRES-S-L-T'!$B$6,F1259,0)</f>
        <v>0</v>
      </c>
      <c r="BK1259" s="5">
        <f>IF(BK$2='PRES-S-L-T'!$B$6,G1259,0)</f>
        <v>0</v>
      </c>
      <c r="BL1259" s="5">
        <f>IF(BL$2='PRES-S-L-T'!$B$6,H1259,0)</f>
        <v>0</v>
      </c>
      <c r="BM1259" s="5">
        <f>IF(BM$2='PRES-S-L-T'!$B$6,I1259,0)</f>
        <v>0</v>
      </c>
      <c r="BN1259" s="5">
        <f>IF(BN$2='PRES-S-L-T'!$B$6,J1259,0)</f>
        <v>0</v>
      </c>
      <c r="BO1259" s="5">
        <f>IF(BO$2='PRES-S-L-T'!$B$6,K1259,0)</f>
        <v>0</v>
      </c>
      <c r="BP1259" s="5">
        <f>IF(BP$2='PRES-S-L-T'!$B$6,L1259,0)</f>
        <v>0</v>
      </c>
      <c r="BQ1259" s="5">
        <f>IF(BQ$2='PRES-S-L-T'!$B$6,M1259,0)</f>
        <v>0</v>
      </c>
      <c r="BR1259" s="5">
        <f>IF(BR$2='PRES-S-L-T'!$B$6,N1259,0)</f>
        <v>0</v>
      </c>
      <c r="BS1259" s="5">
        <f>IF(BS$2='PRES-S-L-T'!$B$6,O1259,0)</f>
        <v>0</v>
      </c>
      <c r="BV1259" s="5">
        <f>IF(BV$2='PRES-S-L-T'!$B$6,R1259,0)</f>
        <v>0</v>
      </c>
      <c r="BW1259" s="5">
        <f>IF(BW$2='PRES-S-L-T'!$B$6,S1259,0)</f>
        <v>0</v>
      </c>
      <c r="BX1259" s="5">
        <f>IF(BX$2='PRES-S-L-T'!$B$6,T1259,0)</f>
        <v>0</v>
      </c>
      <c r="BY1259" s="5">
        <f>IF(BY$2='PRES-S-L-T'!$B$6,U1259,0)</f>
        <v>0</v>
      </c>
      <c r="BZ1259" s="5">
        <f>IF(BZ$2='PRES-S-L-T'!$B$6,V1259,0)</f>
        <v>0</v>
      </c>
      <c r="CA1259" s="5">
        <f>IF(CA$2='PRES-S-L-T'!$B$6,W1259,0)</f>
        <v>0</v>
      </c>
      <c r="CB1259" s="5">
        <f>IF(CB$2='PRES-S-L-T'!$B$6,X1259,0)</f>
        <v>0</v>
      </c>
      <c r="CC1259" s="5">
        <f>IF(CC$2='PRES-S-L-T'!$B$6,Y1259,0)</f>
        <v>0</v>
      </c>
      <c r="CD1259" s="5">
        <f>IF(CD$2='PRES-S-L-T'!$B$6,Z1259,0)</f>
        <v>0</v>
      </c>
      <c r="CE1259" s="5">
        <f>IF(CE$2='PRES-S-L-T'!$B$6,AA1259,0)</f>
        <v>0</v>
      </c>
      <c r="CF1259" s="5">
        <f>IF(CF$2='PRES-S-L-T'!$B$6,AB1259,0)</f>
        <v>0</v>
      </c>
      <c r="CG1259" s="5">
        <f>IF(CG$2='PRES-S-L-T'!$B$6,AC1259,0)</f>
        <v>0</v>
      </c>
      <c r="CH1259" s="5">
        <f>IF(CH$2='PRES-S-L-T'!$B$6,AD1259,0)</f>
        <v>0</v>
      </c>
      <c r="CI1259" s="5">
        <f>IF(CI$2='PRES-S-L-T'!$B$6,AE1259,0)</f>
        <v>0</v>
      </c>
      <c r="CJ1259" s="5">
        <f>IF(CJ$2='PRES-S-L-T'!$B$6,AF1259,0)</f>
        <v>0</v>
      </c>
      <c r="CK1259" s="5">
        <f>IF(CK$2='PRES-S-L-T'!$B$6,AG1259,0)</f>
        <v>0</v>
      </c>
      <c r="CL1259" s="5">
        <f>IF(CL$2='PRES-S-L-T'!$B$6,AH1259,0)</f>
        <v>0</v>
      </c>
      <c r="CM1259" s="5">
        <f>IF(CM$2='PRES-S-L-T'!$B$6,AI1259,0)</f>
        <v>0</v>
      </c>
      <c r="CN1259" s="5">
        <f>IF(CN$2='PRES-S-L-T'!$B$6,AJ1259,0)</f>
        <v>0</v>
      </c>
      <c r="CO1259" s="5">
        <f>IF(CO$2='PRES-S-L-T'!$B$6,AK1259,0)</f>
        <v>0</v>
      </c>
      <c r="CP1259" s="5">
        <f>IF(CP$2='PRES-S-L-T'!$B$6,AL1259,0)</f>
        <v>0</v>
      </c>
      <c r="CQ1259" s="5">
        <f>IF(CQ$2='PRES-S-L-T'!$B$6,AM1259,0)</f>
        <v>0</v>
      </c>
      <c r="CR1259" s="5">
        <f>IF(CR$2='PRES-S-L-T'!$B$6,AN1259,0)</f>
        <v>0</v>
      </c>
      <c r="CS1259" s="5">
        <f>IF(CS$2='PRES-S-L-T'!$B$6,AO1259,0)</f>
        <v>0</v>
      </c>
      <c r="CT1259" s="5">
        <f>IF(CT$2='PRES-S-L-T'!$B$6,AP1259,0)</f>
        <v>0</v>
      </c>
      <c r="CU1259" s="5">
        <f>IF(CU$2='PRES-S-L-T'!$B$6,AQ1259,0)</f>
        <v>0</v>
      </c>
      <c r="CV1259" s="5">
        <f>IF(CV$2='PRES-S-L-T'!$B$6,AR1259,0)</f>
        <v>0</v>
      </c>
      <c r="CW1259" s="5">
        <f>IF(CW$2='PRES-S-L-T'!$B$6,AS1259,0)</f>
        <v>0</v>
      </c>
      <c r="CX1259" s="5">
        <f>IF(CX$2='PRES-S-L-T'!$B$6,AT1259,0)</f>
        <v>0</v>
      </c>
      <c r="CY1259" s="5">
        <f>IF(CY$2='PRES-S-L-T'!$B$6,AU1259,0)</f>
        <v>0</v>
      </c>
      <c r="CZ1259" s="5">
        <f>IF(CZ$2='PRES-S-L-T'!$B$6,AV1259,0)</f>
        <v>0</v>
      </c>
      <c r="DA1259" s="5">
        <f>IF(DA$2='PRES-S-L-T'!$B$6,AW1259,0)</f>
        <v>0</v>
      </c>
      <c r="DB1259" s="5">
        <f>IF(DB$2='PRES-S-L-T'!$B$6,AX1259,0)</f>
        <v>0</v>
      </c>
      <c r="DE1259" s="5">
        <f>IF(DE$2='PRES-S-L-T'!$B$6,BA1259,0)</f>
        <v>0</v>
      </c>
      <c r="DF1259" s="5">
        <f>IF(DF$2='PRES-S-L-T'!$B$6,BB1259,0)</f>
        <v>0</v>
      </c>
      <c r="DG1259" s="5">
        <f>IF(DG$2='PRES-S-L-T'!$B$6,BC1259,0)</f>
        <v>0</v>
      </c>
      <c r="DH1259" s="5">
        <f>IF(DH$2='PRES-S-L-T'!$B$6,BD1259,0)</f>
        <v>0</v>
      </c>
      <c r="DI1259" s="5">
        <f>IF(DI$2='PRES-S-L-T'!$B$6,BE1259,0)</f>
        <v>0</v>
      </c>
      <c r="DJ1259" s="5">
        <f t="shared" si="103"/>
        <v>0</v>
      </c>
      <c r="DK1259" s="5">
        <f>IF('PRES-L-T'!$B$6=DK$2,SUM($C1259:$O1259),0)</f>
        <v>0</v>
      </c>
      <c r="DL1259" s="5">
        <f>IF('PRES-L-T'!$B$6=DL$2,SUM($R1259:$AB1259),0)</f>
        <v>0</v>
      </c>
      <c r="DM1259" s="5">
        <f>IF('PRES-L-T'!$B$6=DM$2,SUM($AC1259:$AE1259),0)</f>
        <v>0</v>
      </c>
      <c r="DN1259" s="5">
        <f>IF('PRES-L-T'!$B$6=DN$2,SUM($AG1259:$AI1259),0)</f>
        <v>0</v>
      </c>
      <c r="DO1259" s="5">
        <f>IF('PRES-L-T'!$B$6=DO$2,SUM($AJ1259:$AP1259),0)</f>
        <v>0</v>
      </c>
      <c r="DP1259" s="5">
        <f>IF('PRES-L-T'!$B$6=DP$2,SUM($AT1259:$AU1259),0)</f>
        <v>0</v>
      </c>
      <c r="DQ1259" s="5">
        <f>IF('PRES-L-T'!$B$6=DQ$2,SUM($AV1259:$AX1259),0)</f>
        <v>0</v>
      </c>
      <c r="DR1259" s="5">
        <f>IF('PRES-L-T'!$B$6=DR$2,SUM($BA1259:$BA1259),0)</f>
        <v>0</v>
      </c>
      <c r="DS1259" s="5">
        <f>IF('PRES-L-T'!$B$6=DS$2,SUM($BB1259:$BB1259),0)</f>
        <v>0</v>
      </c>
      <c r="DT1259" s="5">
        <f>IF('PRES-L-T'!$B$6=DT$2,SUM($BC1259:$BC1259),0)</f>
        <v>0</v>
      </c>
      <c r="DU1259" s="5">
        <f>IF('PRES-L-T'!$B$6=DU$2,SUM($BD1259:$BD1259),0)</f>
        <v>0</v>
      </c>
      <c r="DV1259" s="5">
        <f>IF('PRES-L-T'!$B$6=DV$2,SUM($BE1259:$BE1259),0)</f>
        <v>0</v>
      </c>
      <c r="DW1259" s="5">
        <f t="shared" si="104"/>
        <v>0</v>
      </c>
      <c r="DX1259" s="5">
        <f>IF('PRES-U-P'!$B$6=DX$2,SUM(C1259:AA1259),0)</f>
        <v>0</v>
      </c>
      <c r="DY1259" s="5">
        <f>IF('PRES-U-P'!$B$6=DY$2,SUM(AB1259:AX1259),0)</f>
        <v>0</v>
      </c>
      <c r="DZ1259" s="5">
        <f>IF('PRES-U-P'!$B$6=DZ$2,SUM(BA1259:BB1259),0)</f>
        <v>0</v>
      </c>
      <c r="EA1259" s="5">
        <f>IF('PRES-U-P'!$B$6=EA$2,SUM(BC1259:BD1259),0)</f>
        <v>0</v>
      </c>
      <c r="EB1259" s="5">
        <f>IF('PRES-U-P'!$B$6=EB$2,SUM(BE1259),0)</f>
        <v>0</v>
      </c>
      <c r="EC1259" s="5">
        <f t="shared" si="105"/>
        <v>0</v>
      </c>
    </row>
    <row r="1260" spans="1:133" x14ac:dyDescent="0.2">
      <c r="A1260" s="1">
        <v>51903</v>
      </c>
      <c r="B1260" s="1" t="s">
        <v>22</v>
      </c>
      <c r="BF1260" s="5">
        <f t="shared" si="102"/>
        <v>0</v>
      </c>
      <c r="BG1260" s="5">
        <f>IF(BG$2='PRES-S-L-T'!$B$6,C1260,0)</f>
        <v>0</v>
      </c>
      <c r="BH1260" s="5">
        <f>IF(BH$2='PRES-S-L-T'!$B$6,D1260,0)</f>
        <v>0</v>
      </c>
      <c r="BI1260" s="5">
        <f>IF(BI$2='PRES-S-L-T'!$B$6,E1260,0)</f>
        <v>0</v>
      </c>
      <c r="BJ1260" s="5">
        <f>IF(BJ$2='PRES-S-L-T'!$B$6,F1260,0)</f>
        <v>0</v>
      </c>
      <c r="BK1260" s="5">
        <f>IF(BK$2='PRES-S-L-T'!$B$6,G1260,0)</f>
        <v>0</v>
      </c>
      <c r="BL1260" s="5">
        <f>IF(BL$2='PRES-S-L-T'!$B$6,H1260,0)</f>
        <v>0</v>
      </c>
      <c r="BM1260" s="5">
        <f>IF(BM$2='PRES-S-L-T'!$B$6,I1260,0)</f>
        <v>0</v>
      </c>
      <c r="BN1260" s="5">
        <f>IF(BN$2='PRES-S-L-T'!$B$6,J1260,0)</f>
        <v>0</v>
      </c>
      <c r="BO1260" s="5">
        <f>IF(BO$2='PRES-S-L-T'!$B$6,K1260,0)</f>
        <v>0</v>
      </c>
      <c r="BP1260" s="5">
        <f>IF(BP$2='PRES-S-L-T'!$B$6,L1260,0)</f>
        <v>0</v>
      </c>
      <c r="BQ1260" s="5">
        <f>IF(BQ$2='PRES-S-L-T'!$B$6,M1260,0)</f>
        <v>0</v>
      </c>
      <c r="BR1260" s="5">
        <f>IF(BR$2='PRES-S-L-T'!$B$6,N1260,0)</f>
        <v>0</v>
      </c>
      <c r="BS1260" s="5">
        <f>IF(BS$2='PRES-S-L-T'!$B$6,O1260,0)</f>
        <v>0</v>
      </c>
      <c r="BV1260" s="5">
        <f>IF(BV$2='PRES-S-L-T'!$B$6,R1260,0)</f>
        <v>0</v>
      </c>
      <c r="BW1260" s="5">
        <f>IF(BW$2='PRES-S-L-T'!$B$6,S1260,0)</f>
        <v>0</v>
      </c>
      <c r="BX1260" s="5">
        <f>IF(BX$2='PRES-S-L-T'!$B$6,T1260,0)</f>
        <v>0</v>
      </c>
      <c r="BY1260" s="5">
        <f>IF(BY$2='PRES-S-L-T'!$B$6,U1260,0)</f>
        <v>0</v>
      </c>
      <c r="BZ1260" s="5">
        <f>IF(BZ$2='PRES-S-L-T'!$B$6,V1260,0)</f>
        <v>0</v>
      </c>
      <c r="CA1260" s="5">
        <f>IF(CA$2='PRES-S-L-T'!$B$6,W1260,0)</f>
        <v>0</v>
      </c>
      <c r="CB1260" s="5">
        <f>IF(CB$2='PRES-S-L-T'!$B$6,X1260,0)</f>
        <v>0</v>
      </c>
      <c r="CC1260" s="5">
        <f>IF(CC$2='PRES-S-L-T'!$B$6,Y1260,0)</f>
        <v>0</v>
      </c>
      <c r="CD1260" s="5">
        <f>IF(CD$2='PRES-S-L-T'!$B$6,Z1260,0)</f>
        <v>0</v>
      </c>
      <c r="CE1260" s="5">
        <f>IF(CE$2='PRES-S-L-T'!$B$6,AA1260,0)</f>
        <v>0</v>
      </c>
      <c r="CF1260" s="5">
        <f>IF(CF$2='PRES-S-L-T'!$B$6,AB1260,0)</f>
        <v>0</v>
      </c>
      <c r="CG1260" s="5">
        <f>IF(CG$2='PRES-S-L-T'!$B$6,AC1260,0)</f>
        <v>0</v>
      </c>
      <c r="CH1260" s="5">
        <f>IF(CH$2='PRES-S-L-T'!$B$6,AD1260,0)</f>
        <v>0</v>
      </c>
      <c r="CI1260" s="5">
        <f>IF(CI$2='PRES-S-L-T'!$B$6,AE1260,0)</f>
        <v>0</v>
      </c>
      <c r="CJ1260" s="5">
        <f>IF(CJ$2='PRES-S-L-T'!$B$6,AF1260,0)</f>
        <v>0</v>
      </c>
      <c r="CK1260" s="5">
        <f>IF(CK$2='PRES-S-L-T'!$B$6,AG1260,0)</f>
        <v>0</v>
      </c>
      <c r="CL1260" s="5">
        <f>IF(CL$2='PRES-S-L-T'!$B$6,AH1260,0)</f>
        <v>0</v>
      </c>
      <c r="CM1260" s="5">
        <f>IF(CM$2='PRES-S-L-T'!$B$6,AI1260,0)</f>
        <v>0</v>
      </c>
      <c r="CN1260" s="5">
        <f>IF(CN$2='PRES-S-L-T'!$B$6,AJ1260,0)</f>
        <v>0</v>
      </c>
      <c r="CO1260" s="5">
        <f>IF(CO$2='PRES-S-L-T'!$B$6,AK1260,0)</f>
        <v>0</v>
      </c>
      <c r="CP1260" s="5">
        <f>IF(CP$2='PRES-S-L-T'!$B$6,AL1260,0)</f>
        <v>0</v>
      </c>
      <c r="CQ1260" s="5">
        <f>IF(CQ$2='PRES-S-L-T'!$B$6,AM1260,0)</f>
        <v>0</v>
      </c>
      <c r="CR1260" s="5">
        <f>IF(CR$2='PRES-S-L-T'!$B$6,AN1260,0)</f>
        <v>0</v>
      </c>
      <c r="CS1260" s="5">
        <f>IF(CS$2='PRES-S-L-T'!$B$6,AO1260,0)</f>
        <v>0</v>
      </c>
      <c r="CT1260" s="5">
        <f>IF(CT$2='PRES-S-L-T'!$B$6,AP1260,0)</f>
        <v>0</v>
      </c>
      <c r="CU1260" s="5">
        <f>IF(CU$2='PRES-S-L-T'!$B$6,AQ1260,0)</f>
        <v>0</v>
      </c>
      <c r="CV1260" s="5">
        <f>IF(CV$2='PRES-S-L-T'!$B$6,AR1260,0)</f>
        <v>0</v>
      </c>
      <c r="CW1260" s="5">
        <f>IF(CW$2='PRES-S-L-T'!$B$6,AS1260,0)</f>
        <v>0</v>
      </c>
      <c r="CX1260" s="5">
        <f>IF(CX$2='PRES-S-L-T'!$B$6,AT1260,0)</f>
        <v>0</v>
      </c>
      <c r="CY1260" s="5">
        <f>IF(CY$2='PRES-S-L-T'!$B$6,AU1260,0)</f>
        <v>0</v>
      </c>
      <c r="CZ1260" s="5">
        <f>IF(CZ$2='PRES-S-L-T'!$B$6,AV1260,0)</f>
        <v>0</v>
      </c>
      <c r="DA1260" s="5">
        <f>IF(DA$2='PRES-S-L-T'!$B$6,AW1260,0)</f>
        <v>0</v>
      </c>
      <c r="DB1260" s="5">
        <f>IF(DB$2='PRES-S-L-T'!$B$6,AX1260,0)</f>
        <v>0</v>
      </c>
      <c r="DE1260" s="5">
        <f>IF(DE$2='PRES-S-L-T'!$B$6,BA1260,0)</f>
        <v>0</v>
      </c>
      <c r="DF1260" s="5">
        <f>IF(DF$2='PRES-S-L-T'!$B$6,BB1260,0)</f>
        <v>0</v>
      </c>
      <c r="DG1260" s="5">
        <f>IF(DG$2='PRES-S-L-T'!$B$6,BC1260,0)</f>
        <v>0</v>
      </c>
      <c r="DH1260" s="5">
        <f>IF(DH$2='PRES-S-L-T'!$B$6,BD1260,0)</f>
        <v>0</v>
      </c>
      <c r="DI1260" s="5">
        <f>IF(DI$2='PRES-S-L-T'!$B$6,BE1260,0)</f>
        <v>0</v>
      </c>
      <c r="DJ1260" s="5">
        <f t="shared" si="103"/>
        <v>0</v>
      </c>
      <c r="DK1260" s="5">
        <f>IF('PRES-L-T'!$B$6=DK$2,SUM($C1260:$O1260),0)</f>
        <v>0</v>
      </c>
      <c r="DL1260" s="5">
        <f>IF('PRES-L-T'!$B$6=DL$2,SUM($R1260:$AB1260),0)</f>
        <v>0</v>
      </c>
      <c r="DM1260" s="5">
        <f>IF('PRES-L-T'!$B$6=DM$2,SUM($AC1260:$AE1260),0)</f>
        <v>0</v>
      </c>
      <c r="DN1260" s="5">
        <f>IF('PRES-L-T'!$B$6=DN$2,SUM($AG1260:$AI1260),0)</f>
        <v>0</v>
      </c>
      <c r="DO1260" s="5">
        <f>IF('PRES-L-T'!$B$6=DO$2,SUM($AJ1260:$AP1260),0)</f>
        <v>0</v>
      </c>
      <c r="DP1260" s="5">
        <f>IF('PRES-L-T'!$B$6=DP$2,SUM($AT1260:$AU1260),0)</f>
        <v>0</v>
      </c>
      <c r="DQ1260" s="5">
        <f>IF('PRES-L-T'!$B$6=DQ$2,SUM($AV1260:$AX1260),0)</f>
        <v>0</v>
      </c>
      <c r="DR1260" s="5">
        <f>IF('PRES-L-T'!$B$6=DR$2,SUM($BA1260:$BA1260),0)</f>
        <v>0</v>
      </c>
      <c r="DS1260" s="5">
        <f>IF('PRES-L-T'!$B$6=DS$2,SUM($BB1260:$BB1260),0)</f>
        <v>0</v>
      </c>
      <c r="DT1260" s="5">
        <f>IF('PRES-L-T'!$B$6=DT$2,SUM($BC1260:$BC1260),0)</f>
        <v>0</v>
      </c>
      <c r="DU1260" s="5">
        <f>IF('PRES-L-T'!$B$6=DU$2,SUM($BD1260:$BD1260),0)</f>
        <v>0</v>
      </c>
      <c r="DV1260" s="5">
        <f>IF('PRES-L-T'!$B$6=DV$2,SUM($BE1260:$BE1260),0)</f>
        <v>0</v>
      </c>
      <c r="DW1260" s="5">
        <f t="shared" si="104"/>
        <v>0</v>
      </c>
      <c r="DX1260" s="5">
        <f>IF('PRES-U-P'!$B$6=DX$2,SUM(C1260:AA1260),0)</f>
        <v>0</v>
      </c>
      <c r="DY1260" s="5">
        <f>IF('PRES-U-P'!$B$6=DY$2,SUM(AB1260:AX1260),0)</f>
        <v>0</v>
      </c>
      <c r="DZ1260" s="5">
        <f>IF('PRES-U-P'!$B$6=DZ$2,SUM(BA1260:BB1260),0)</f>
        <v>0</v>
      </c>
      <c r="EA1260" s="5">
        <f>IF('PRES-U-P'!$B$6=EA$2,SUM(BC1260:BD1260),0)</f>
        <v>0</v>
      </c>
      <c r="EB1260" s="5">
        <f>IF('PRES-U-P'!$B$6=EB$2,SUM(BE1260),0)</f>
        <v>0</v>
      </c>
      <c r="EC1260" s="5">
        <f t="shared" si="105"/>
        <v>0</v>
      </c>
    </row>
    <row r="1261" spans="1:133" x14ac:dyDescent="0.2">
      <c r="A1261" s="1">
        <v>51999</v>
      </c>
      <c r="B1261" s="1" t="s">
        <v>23</v>
      </c>
      <c r="BF1261" s="5">
        <f t="shared" si="102"/>
        <v>0</v>
      </c>
      <c r="BG1261" s="5">
        <f>IF(BG$2='PRES-S-L-T'!$B$6,C1261,0)</f>
        <v>0</v>
      </c>
      <c r="BH1261" s="5">
        <f>IF(BH$2='PRES-S-L-T'!$B$6,D1261,0)</f>
        <v>0</v>
      </c>
      <c r="BI1261" s="5">
        <f>IF(BI$2='PRES-S-L-T'!$B$6,E1261,0)</f>
        <v>0</v>
      </c>
      <c r="BJ1261" s="5">
        <f>IF(BJ$2='PRES-S-L-T'!$B$6,F1261,0)</f>
        <v>0</v>
      </c>
      <c r="BK1261" s="5">
        <f>IF(BK$2='PRES-S-L-T'!$B$6,G1261,0)</f>
        <v>0</v>
      </c>
      <c r="BL1261" s="5">
        <f>IF(BL$2='PRES-S-L-T'!$B$6,H1261,0)</f>
        <v>0</v>
      </c>
      <c r="BM1261" s="5">
        <f>IF(BM$2='PRES-S-L-T'!$B$6,I1261,0)</f>
        <v>0</v>
      </c>
      <c r="BN1261" s="5">
        <f>IF(BN$2='PRES-S-L-T'!$B$6,J1261,0)</f>
        <v>0</v>
      </c>
      <c r="BO1261" s="5">
        <f>IF(BO$2='PRES-S-L-T'!$B$6,K1261,0)</f>
        <v>0</v>
      </c>
      <c r="BP1261" s="5">
        <f>IF(BP$2='PRES-S-L-T'!$B$6,L1261,0)</f>
        <v>0</v>
      </c>
      <c r="BQ1261" s="5">
        <f>IF(BQ$2='PRES-S-L-T'!$B$6,M1261,0)</f>
        <v>0</v>
      </c>
      <c r="BR1261" s="5">
        <f>IF(BR$2='PRES-S-L-T'!$B$6,N1261,0)</f>
        <v>0</v>
      </c>
      <c r="BS1261" s="5">
        <f>IF(BS$2='PRES-S-L-T'!$B$6,O1261,0)</f>
        <v>0</v>
      </c>
      <c r="BV1261" s="5">
        <f>IF(BV$2='PRES-S-L-T'!$B$6,R1261,0)</f>
        <v>0</v>
      </c>
      <c r="BW1261" s="5">
        <f>IF(BW$2='PRES-S-L-T'!$B$6,S1261,0)</f>
        <v>0</v>
      </c>
      <c r="BX1261" s="5">
        <f>IF(BX$2='PRES-S-L-T'!$B$6,T1261,0)</f>
        <v>0</v>
      </c>
      <c r="BY1261" s="5">
        <f>IF(BY$2='PRES-S-L-T'!$B$6,U1261,0)</f>
        <v>0</v>
      </c>
      <c r="BZ1261" s="5">
        <f>IF(BZ$2='PRES-S-L-T'!$B$6,V1261,0)</f>
        <v>0</v>
      </c>
      <c r="CA1261" s="5">
        <f>IF(CA$2='PRES-S-L-T'!$B$6,W1261,0)</f>
        <v>0</v>
      </c>
      <c r="CB1261" s="5">
        <f>IF(CB$2='PRES-S-L-T'!$B$6,X1261,0)</f>
        <v>0</v>
      </c>
      <c r="CC1261" s="5">
        <f>IF(CC$2='PRES-S-L-T'!$B$6,Y1261,0)</f>
        <v>0</v>
      </c>
      <c r="CD1261" s="5">
        <f>IF(CD$2='PRES-S-L-T'!$B$6,Z1261,0)</f>
        <v>0</v>
      </c>
      <c r="CE1261" s="5">
        <f>IF(CE$2='PRES-S-L-T'!$B$6,AA1261,0)</f>
        <v>0</v>
      </c>
      <c r="CF1261" s="5">
        <f>IF(CF$2='PRES-S-L-T'!$B$6,AB1261,0)</f>
        <v>0</v>
      </c>
      <c r="CG1261" s="5">
        <f>IF(CG$2='PRES-S-L-T'!$B$6,AC1261,0)</f>
        <v>0</v>
      </c>
      <c r="CH1261" s="5">
        <f>IF(CH$2='PRES-S-L-T'!$B$6,AD1261,0)</f>
        <v>0</v>
      </c>
      <c r="CI1261" s="5">
        <f>IF(CI$2='PRES-S-L-T'!$B$6,AE1261,0)</f>
        <v>0</v>
      </c>
      <c r="CJ1261" s="5">
        <f>IF(CJ$2='PRES-S-L-T'!$B$6,AF1261,0)</f>
        <v>0</v>
      </c>
      <c r="CK1261" s="5">
        <f>IF(CK$2='PRES-S-L-T'!$B$6,AG1261,0)</f>
        <v>0</v>
      </c>
      <c r="CL1261" s="5">
        <f>IF(CL$2='PRES-S-L-T'!$B$6,AH1261,0)</f>
        <v>0</v>
      </c>
      <c r="CM1261" s="5">
        <f>IF(CM$2='PRES-S-L-T'!$B$6,AI1261,0)</f>
        <v>0</v>
      </c>
      <c r="CN1261" s="5">
        <f>IF(CN$2='PRES-S-L-T'!$B$6,AJ1261,0)</f>
        <v>0</v>
      </c>
      <c r="CO1261" s="5">
        <f>IF(CO$2='PRES-S-L-T'!$B$6,AK1261,0)</f>
        <v>0</v>
      </c>
      <c r="CP1261" s="5">
        <f>IF(CP$2='PRES-S-L-T'!$B$6,AL1261,0)</f>
        <v>0</v>
      </c>
      <c r="CQ1261" s="5">
        <f>IF(CQ$2='PRES-S-L-T'!$B$6,AM1261,0)</f>
        <v>0</v>
      </c>
      <c r="CR1261" s="5">
        <f>IF(CR$2='PRES-S-L-T'!$B$6,AN1261,0)</f>
        <v>0</v>
      </c>
      <c r="CS1261" s="5">
        <f>IF(CS$2='PRES-S-L-T'!$B$6,AO1261,0)</f>
        <v>0</v>
      </c>
      <c r="CT1261" s="5">
        <f>IF(CT$2='PRES-S-L-T'!$B$6,AP1261,0)</f>
        <v>0</v>
      </c>
      <c r="CU1261" s="5">
        <f>IF(CU$2='PRES-S-L-T'!$B$6,AQ1261,0)</f>
        <v>0</v>
      </c>
      <c r="CV1261" s="5">
        <f>IF(CV$2='PRES-S-L-T'!$B$6,AR1261,0)</f>
        <v>0</v>
      </c>
      <c r="CW1261" s="5">
        <f>IF(CW$2='PRES-S-L-T'!$B$6,AS1261,0)</f>
        <v>0</v>
      </c>
      <c r="CX1261" s="5">
        <f>IF(CX$2='PRES-S-L-T'!$B$6,AT1261,0)</f>
        <v>0</v>
      </c>
      <c r="CY1261" s="5">
        <f>IF(CY$2='PRES-S-L-T'!$B$6,AU1261,0)</f>
        <v>0</v>
      </c>
      <c r="CZ1261" s="5">
        <f>IF(CZ$2='PRES-S-L-T'!$B$6,AV1261,0)</f>
        <v>0</v>
      </c>
      <c r="DA1261" s="5">
        <f>IF(DA$2='PRES-S-L-T'!$B$6,AW1261,0)</f>
        <v>0</v>
      </c>
      <c r="DB1261" s="5">
        <f>IF(DB$2='PRES-S-L-T'!$B$6,AX1261,0)</f>
        <v>0</v>
      </c>
      <c r="DE1261" s="5">
        <f>IF(DE$2='PRES-S-L-T'!$B$6,BA1261,0)</f>
        <v>0</v>
      </c>
      <c r="DF1261" s="5">
        <f>IF(DF$2='PRES-S-L-T'!$B$6,BB1261,0)</f>
        <v>0</v>
      </c>
      <c r="DG1261" s="5">
        <f>IF(DG$2='PRES-S-L-T'!$B$6,BC1261,0)</f>
        <v>0</v>
      </c>
      <c r="DH1261" s="5">
        <f>IF(DH$2='PRES-S-L-T'!$B$6,BD1261,0)</f>
        <v>0</v>
      </c>
      <c r="DI1261" s="5">
        <f>IF(DI$2='PRES-S-L-T'!$B$6,BE1261,0)</f>
        <v>0</v>
      </c>
      <c r="DJ1261" s="5">
        <f t="shared" si="103"/>
        <v>0</v>
      </c>
      <c r="DK1261" s="5">
        <f>IF('PRES-L-T'!$B$6=DK$2,SUM($C1261:$O1261),0)</f>
        <v>0</v>
      </c>
      <c r="DL1261" s="5">
        <f>IF('PRES-L-T'!$B$6=DL$2,SUM($R1261:$AB1261),0)</f>
        <v>0</v>
      </c>
      <c r="DM1261" s="5">
        <f>IF('PRES-L-T'!$B$6=DM$2,SUM($AC1261:$AE1261),0)</f>
        <v>0</v>
      </c>
      <c r="DN1261" s="5">
        <f>IF('PRES-L-T'!$B$6=DN$2,SUM($AG1261:$AI1261),0)</f>
        <v>0</v>
      </c>
      <c r="DO1261" s="5">
        <f>IF('PRES-L-T'!$B$6=DO$2,SUM($AJ1261:$AP1261),0)</f>
        <v>0</v>
      </c>
      <c r="DP1261" s="5">
        <f>IF('PRES-L-T'!$B$6=DP$2,SUM($AT1261:$AU1261),0)</f>
        <v>0</v>
      </c>
      <c r="DQ1261" s="5">
        <f>IF('PRES-L-T'!$B$6=DQ$2,SUM($AV1261:$AX1261),0)</f>
        <v>0</v>
      </c>
      <c r="DR1261" s="5">
        <f>IF('PRES-L-T'!$B$6=DR$2,SUM($BA1261:$BA1261),0)</f>
        <v>0</v>
      </c>
      <c r="DS1261" s="5">
        <f>IF('PRES-L-T'!$B$6=DS$2,SUM($BB1261:$BB1261),0)</f>
        <v>0</v>
      </c>
      <c r="DT1261" s="5">
        <f>IF('PRES-L-T'!$B$6=DT$2,SUM($BC1261:$BC1261),0)</f>
        <v>0</v>
      </c>
      <c r="DU1261" s="5">
        <f>IF('PRES-L-T'!$B$6=DU$2,SUM($BD1261:$BD1261),0)</f>
        <v>0</v>
      </c>
      <c r="DV1261" s="5">
        <f>IF('PRES-L-T'!$B$6=DV$2,SUM($BE1261:$BE1261),0)</f>
        <v>0</v>
      </c>
      <c r="DW1261" s="5">
        <f t="shared" si="104"/>
        <v>0</v>
      </c>
      <c r="DX1261" s="5">
        <f>IF('PRES-U-P'!$B$6=DX$2,SUM(C1261:AA1261),0)</f>
        <v>0</v>
      </c>
      <c r="DY1261" s="5">
        <f>IF('PRES-U-P'!$B$6=DY$2,SUM(AB1261:AX1261),0)</f>
        <v>0</v>
      </c>
      <c r="DZ1261" s="5">
        <f>IF('PRES-U-P'!$B$6=DZ$2,SUM(BA1261:BB1261),0)</f>
        <v>0</v>
      </c>
      <c r="EA1261" s="5">
        <f>IF('PRES-U-P'!$B$6=EA$2,SUM(BC1261:BD1261),0)</f>
        <v>0</v>
      </c>
      <c r="EB1261" s="5">
        <f>IF('PRES-U-P'!$B$6=EB$2,SUM(BE1261),0)</f>
        <v>0</v>
      </c>
      <c r="EC1261" s="5">
        <f t="shared" si="105"/>
        <v>0</v>
      </c>
    </row>
    <row r="1262" spans="1:133" x14ac:dyDescent="0.2">
      <c r="A1262" s="1">
        <v>53101</v>
      </c>
      <c r="B1262" s="1" t="s">
        <v>24</v>
      </c>
      <c r="BF1262" s="5">
        <f t="shared" si="102"/>
        <v>0</v>
      </c>
      <c r="BG1262" s="5">
        <f>IF(BG$2='PRES-S-L-T'!$B$6,C1262,0)</f>
        <v>0</v>
      </c>
      <c r="BH1262" s="5">
        <f>IF(BH$2='PRES-S-L-T'!$B$6,D1262,0)</f>
        <v>0</v>
      </c>
      <c r="BI1262" s="5">
        <f>IF(BI$2='PRES-S-L-T'!$B$6,E1262,0)</f>
        <v>0</v>
      </c>
      <c r="BJ1262" s="5">
        <f>IF(BJ$2='PRES-S-L-T'!$B$6,F1262,0)</f>
        <v>0</v>
      </c>
      <c r="BK1262" s="5">
        <f>IF(BK$2='PRES-S-L-T'!$B$6,G1262,0)</f>
        <v>0</v>
      </c>
      <c r="BL1262" s="5">
        <f>IF(BL$2='PRES-S-L-T'!$B$6,H1262,0)</f>
        <v>0</v>
      </c>
      <c r="BM1262" s="5">
        <f>IF(BM$2='PRES-S-L-T'!$B$6,I1262,0)</f>
        <v>0</v>
      </c>
      <c r="BN1262" s="5">
        <f>IF(BN$2='PRES-S-L-T'!$B$6,J1262,0)</f>
        <v>0</v>
      </c>
      <c r="BO1262" s="5">
        <f>IF(BO$2='PRES-S-L-T'!$B$6,K1262,0)</f>
        <v>0</v>
      </c>
      <c r="BP1262" s="5">
        <f>IF(BP$2='PRES-S-L-T'!$B$6,L1262,0)</f>
        <v>0</v>
      </c>
      <c r="BQ1262" s="5">
        <f>IF(BQ$2='PRES-S-L-T'!$B$6,M1262,0)</f>
        <v>0</v>
      </c>
      <c r="BR1262" s="5">
        <f>IF(BR$2='PRES-S-L-T'!$B$6,N1262,0)</f>
        <v>0</v>
      </c>
      <c r="BS1262" s="5">
        <f>IF(BS$2='PRES-S-L-T'!$B$6,O1262,0)</f>
        <v>0</v>
      </c>
      <c r="BV1262" s="5">
        <f>IF(BV$2='PRES-S-L-T'!$B$6,R1262,0)</f>
        <v>0</v>
      </c>
      <c r="BW1262" s="5">
        <f>IF(BW$2='PRES-S-L-T'!$B$6,S1262,0)</f>
        <v>0</v>
      </c>
      <c r="BX1262" s="5">
        <f>IF(BX$2='PRES-S-L-T'!$B$6,T1262,0)</f>
        <v>0</v>
      </c>
      <c r="BY1262" s="5">
        <f>IF(BY$2='PRES-S-L-T'!$B$6,U1262,0)</f>
        <v>0</v>
      </c>
      <c r="BZ1262" s="5">
        <f>IF(BZ$2='PRES-S-L-T'!$B$6,V1262,0)</f>
        <v>0</v>
      </c>
      <c r="CA1262" s="5">
        <f>IF(CA$2='PRES-S-L-T'!$B$6,W1262,0)</f>
        <v>0</v>
      </c>
      <c r="CB1262" s="5">
        <f>IF(CB$2='PRES-S-L-T'!$B$6,X1262,0)</f>
        <v>0</v>
      </c>
      <c r="CC1262" s="5">
        <f>IF(CC$2='PRES-S-L-T'!$B$6,Y1262,0)</f>
        <v>0</v>
      </c>
      <c r="CD1262" s="5">
        <f>IF(CD$2='PRES-S-L-T'!$B$6,Z1262,0)</f>
        <v>0</v>
      </c>
      <c r="CE1262" s="5">
        <f>IF(CE$2='PRES-S-L-T'!$B$6,AA1262,0)</f>
        <v>0</v>
      </c>
      <c r="CF1262" s="5">
        <f>IF(CF$2='PRES-S-L-T'!$B$6,AB1262,0)</f>
        <v>0</v>
      </c>
      <c r="CG1262" s="5">
        <f>IF(CG$2='PRES-S-L-T'!$B$6,AC1262,0)</f>
        <v>0</v>
      </c>
      <c r="CH1262" s="5">
        <f>IF(CH$2='PRES-S-L-T'!$B$6,AD1262,0)</f>
        <v>0</v>
      </c>
      <c r="CI1262" s="5">
        <f>IF(CI$2='PRES-S-L-T'!$B$6,AE1262,0)</f>
        <v>0</v>
      </c>
      <c r="CJ1262" s="5">
        <f>IF(CJ$2='PRES-S-L-T'!$B$6,AF1262,0)</f>
        <v>0</v>
      </c>
      <c r="CK1262" s="5">
        <f>IF(CK$2='PRES-S-L-T'!$B$6,AG1262,0)</f>
        <v>0</v>
      </c>
      <c r="CL1262" s="5">
        <f>IF(CL$2='PRES-S-L-T'!$B$6,AH1262,0)</f>
        <v>0</v>
      </c>
      <c r="CM1262" s="5">
        <f>IF(CM$2='PRES-S-L-T'!$B$6,AI1262,0)</f>
        <v>0</v>
      </c>
      <c r="CN1262" s="5">
        <f>IF(CN$2='PRES-S-L-T'!$B$6,AJ1262,0)</f>
        <v>0</v>
      </c>
      <c r="CO1262" s="5">
        <f>IF(CO$2='PRES-S-L-T'!$B$6,AK1262,0)</f>
        <v>0</v>
      </c>
      <c r="CP1262" s="5">
        <f>IF(CP$2='PRES-S-L-T'!$B$6,AL1262,0)</f>
        <v>0</v>
      </c>
      <c r="CQ1262" s="5">
        <f>IF(CQ$2='PRES-S-L-T'!$B$6,AM1262,0)</f>
        <v>0</v>
      </c>
      <c r="CR1262" s="5">
        <f>IF(CR$2='PRES-S-L-T'!$B$6,AN1262,0)</f>
        <v>0</v>
      </c>
      <c r="CS1262" s="5">
        <f>IF(CS$2='PRES-S-L-T'!$B$6,AO1262,0)</f>
        <v>0</v>
      </c>
      <c r="CT1262" s="5">
        <f>IF(CT$2='PRES-S-L-T'!$B$6,AP1262,0)</f>
        <v>0</v>
      </c>
      <c r="CU1262" s="5">
        <f>IF(CU$2='PRES-S-L-T'!$B$6,AQ1262,0)</f>
        <v>0</v>
      </c>
      <c r="CV1262" s="5">
        <f>IF(CV$2='PRES-S-L-T'!$B$6,AR1262,0)</f>
        <v>0</v>
      </c>
      <c r="CW1262" s="5">
        <f>IF(CW$2='PRES-S-L-T'!$B$6,AS1262,0)</f>
        <v>0</v>
      </c>
      <c r="CX1262" s="5">
        <f>IF(CX$2='PRES-S-L-T'!$B$6,AT1262,0)</f>
        <v>0</v>
      </c>
      <c r="CY1262" s="5">
        <f>IF(CY$2='PRES-S-L-T'!$B$6,AU1262,0)</f>
        <v>0</v>
      </c>
      <c r="CZ1262" s="5">
        <f>IF(CZ$2='PRES-S-L-T'!$B$6,AV1262,0)</f>
        <v>0</v>
      </c>
      <c r="DA1262" s="5">
        <f>IF(DA$2='PRES-S-L-T'!$B$6,AW1262,0)</f>
        <v>0</v>
      </c>
      <c r="DB1262" s="5">
        <f>IF(DB$2='PRES-S-L-T'!$B$6,AX1262,0)</f>
        <v>0</v>
      </c>
      <c r="DE1262" s="5">
        <f>IF(DE$2='PRES-S-L-T'!$B$6,BA1262,0)</f>
        <v>0</v>
      </c>
      <c r="DF1262" s="5">
        <f>IF(DF$2='PRES-S-L-T'!$B$6,BB1262,0)</f>
        <v>0</v>
      </c>
      <c r="DG1262" s="5">
        <f>IF(DG$2='PRES-S-L-T'!$B$6,BC1262,0)</f>
        <v>0</v>
      </c>
      <c r="DH1262" s="5">
        <f>IF(DH$2='PRES-S-L-T'!$B$6,BD1262,0)</f>
        <v>0</v>
      </c>
      <c r="DI1262" s="5">
        <f>IF(DI$2='PRES-S-L-T'!$B$6,BE1262,0)</f>
        <v>0</v>
      </c>
      <c r="DJ1262" s="5">
        <f t="shared" si="103"/>
        <v>0</v>
      </c>
      <c r="DK1262" s="5">
        <f>IF('PRES-L-T'!$B$6=DK$2,SUM($C1262:$O1262),0)</f>
        <v>0</v>
      </c>
      <c r="DL1262" s="5">
        <f>IF('PRES-L-T'!$B$6=DL$2,SUM($R1262:$AB1262),0)</f>
        <v>0</v>
      </c>
      <c r="DM1262" s="5">
        <f>IF('PRES-L-T'!$B$6=DM$2,SUM($AC1262:$AE1262),0)</f>
        <v>0</v>
      </c>
      <c r="DN1262" s="5">
        <f>IF('PRES-L-T'!$B$6=DN$2,SUM($AG1262:$AI1262),0)</f>
        <v>0</v>
      </c>
      <c r="DO1262" s="5">
        <f>IF('PRES-L-T'!$B$6=DO$2,SUM($AJ1262:$AP1262),0)</f>
        <v>0</v>
      </c>
      <c r="DP1262" s="5">
        <f>IF('PRES-L-T'!$B$6=DP$2,SUM($AT1262:$AU1262),0)</f>
        <v>0</v>
      </c>
      <c r="DQ1262" s="5">
        <f>IF('PRES-L-T'!$B$6=DQ$2,SUM($AV1262:$AX1262),0)</f>
        <v>0</v>
      </c>
      <c r="DR1262" s="5">
        <f>IF('PRES-L-T'!$B$6=DR$2,SUM($BA1262:$BA1262),0)</f>
        <v>0</v>
      </c>
      <c r="DS1262" s="5">
        <f>IF('PRES-L-T'!$B$6=DS$2,SUM($BB1262:$BB1262),0)</f>
        <v>0</v>
      </c>
      <c r="DT1262" s="5">
        <f>IF('PRES-L-T'!$B$6=DT$2,SUM($BC1262:$BC1262),0)</f>
        <v>0</v>
      </c>
      <c r="DU1262" s="5">
        <f>IF('PRES-L-T'!$B$6=DU$2,SUM($BD1262:$BD1262),0)</f>
        <v>0</v>
      </c>
      <c r="DV1262" s="5">
        <f>IF('PRES-L-T'!$B$6=DV$2,SUM($BE1262:$BE1262),0)</f>
        <v>0</v>
      </c>
      <c r="DW1262" s="5">
        <f t="shared" si="104"/>
        <v>0</v>
      </c>
      <c r="DX1262" s="5">
        <f>IF('PRES-U-P'!$B$6=DX$2,SUM(C1262:AA1262),0)</f>
        <v>0</v>
      </c>
      <c r="DY1262" s="5">
        <f>IF('PRES-U-P'!$B$6=DY$2,SUM(AB1262:AX1262),0)</f>
        <v>0</v>
      </c>
      <c r="DZ1262" s="5">
        <f>IF('PRES-U-P'!$B$6=DZ$2,SUM(BA1262:BB1262),0)</f>
        <v>0</v>
      </c>
      <c r="EA1262" s="5">
        <f>IF('PRES-U-P'!$B$6=EA$2,SUM(BC1262:BD1262),0)</f>
        <v>0</v>
      </c>
      <c r="EB1262" s="5">
        <f>IF('PRES-U-P'!$B$6=EB$2,SUM(BE1262),0)</f>
        <v>0</v>
      </c>
      <c r="EC1262" s="5">
        <f t="shared" si="105"/>
        <v>0</v>
      </c>
    </row>
    <row r="1263" spans="1:133" x14ac:dyDescent="0.2">
      <c r="A1263" s="1">
        <v>53102</v>
      </c>
      <c r="B1263" s="1" t="s">
        <v>25</v>
      </c>
      <c r="BF1263" s="5">
        <f t="shared" si="102"/>
        <v>0</v>
      </c>
      <c r="BG1263" s="5">
        <f>IF(BG$2='PRES-S-L-T'!$B$6,C1263,0)</f>
        <v>0</v>
      </c>
      <c r="BH1263" s="5">
        <f>IF(BH$2='PRES-S-L-T'!$B$6,D1263,0)</f>
        <v>0</v>
      </c>
      <c r="BI1263" s="5">
        <f>IF(BI$2='PRES-S-L-T'!$B$6,E1263,0)</f>
        <v>0</v>
      </c>
      <c r="BJ1263" s="5">
        <f>IF(BJ$2='PRES-S-L-T'!$B$6,F1263,0)</f>
        <v>0</v>
      </c>
      <c r="BK1263" s="5">
        <f>IF(BK$2='PRES-S-L-T'!$B$6,G1263,0)</f>
        <v>0</v>
      </c>
      <c r="BL1263" s="5">
        <f>IF(BL$2='PRES-S-L-T'!$B$6,H1263,0)</f>
        <v>0</v>
      </c>
      <c r="BM1263" s="5">
        <f>IF(BM$2='PRES-S-L-T'!$B$6,I1263,0)</f>
        <v>0</v>
      </c>
      <c r="BN1263" s="5">
        <f>IF(BN$2='PRES-S-L-T'!$B$6,J1263,0)</f>
        <v>0</v>
      </c>
      <c r="BO1263" s="5">
        <f>IF(BO$2='PRES-S-L-T'!$B$6,K1263,0)</f>
        <v>0</v>
      </c>
      <c r="BP1263" s="5">
        <f>IF(BP$2='PRES-S-L-T'!$B$6,L1263,0)</f>
        <v>0</v>
      </c>
      <c r="BQ1263" s="5">
        <f>IF(BQ$2='PRES-S-L-T'!$B$6,M1263,0)</f>
        <v>0</v>
      </c>
      <c r="BR1263" s="5">
        <f>IF(BR$2='PRES-S-L-T'!$B$6,N1263,0)</f>
        <v>0</v>
      </c>
      <c r="BS1263" s="5">
        <f>IF(BS$2='PRES-S-L-T'!$B$6,O1263,0)</f>
        <v>0</v>
      </c>
      <c r="BV1263" s="5">
        <f>IF(BV$2='PRES-S-L-T'!$B$6,R1263,0)</f>
        <v>0</v>
      </c>
      <c r="BW1263" s="5">
        <f>IF(BW$2='PRES-S-L-T'!$B$6,S1263,0)</f>
        <v>0</v>
      </c>
      <c r="BX1263" s="5">
        <f>IF(BX$2='PRES-S-L-T'!$B$6,T1263,0)</f>
        <v>0</v>
      </c>
      <c r="BY1263" s="5">
        <f>IF(BY$2='PRES-S-L-T'!$B$6,U1263,0)</f>
        <v>0</v>
      </c>
      <c r="BZ1263" s="5">
        <f>IF(BZ$2='PRES-S-L-T'!$B$6,V1263,0)</f>
        <v>0</v>
      </c>
      <c r="CA1263" s="5">
        <f>IF(CA$2='PRES-S-L-T'!$B$6,W1263,0)</f>
        <v>0</v>
      </c>
      <c r="CB1263" s="5">
        <f>IF(CB$2='PRES-S-L-T'!$B$6,X1263,0)</f>
        <v>0</v>
      </c>
      <c r="CC1263" s="5">
        <f>IF(CC$2='PRES-S-L-T'!$B$6,Y1263,0)</f>
        <v>0</v>
      </c>
      <c r="CD1263" s="5">
        <f>IF(CD$2='PRES-S-L-T'!$B$6,Z1263,0)</f>
        <v>0</v>
      </c>
      <c r="CE1263" s="5">
        <f>IF(CE$2='PRES-S-L-T'!$B$6,AA1263,0)</f>
        <v>0</v>
      </c>
      <c r="CF1263" s="5">
        <f>IF(CF$2='PRES-S-L-T'!$B$6,AB1263,0)</f>
        <v>0</v>
      </c>
      <c r="CG1263" s="5">
        <f>IF(CG$2='PRES-S-L-T'!$B$6,AC1263,0)</f>
        <v>0</v>
      </c>
      <c r="CH1263" s="5">
        <f>IF(CH$2='PRES-S-L-T'!$B$6,AD1263,0)</f>
        <v>0</v>
      </c>
      <c r="CI1263" s="5">
        <f>IF(CI$2='PRES-S-L-T'!$B$6,AE1263,0)</f>
        <v>0</v>
      </c>
      <c r="CJ1263" s="5">
        <f>IF(CJ$2='PRES-S-L-T'!$B$6,AF1263,0)</f>
        <v>0</v>
      </c>
      <c r="CK1263" s="5">
        <f>IF(CK$2='PRES-S-L-T'!$B$6,AG1263,0)</f>
        <v>0</v>
      </c>
      <c r="CL1263" s="5">
        <f>IF(CL$2='PRES-S-L-T'!$B$6,AH1263,0)</f>
        <v>0</v>
      </c>
      <c r="CM1263" s="5">
        <f>IF(CM$2='PRES-S-L-T'!$B$6,AI1263,0)</f>
        <v>0</v>
      </c>
      <c r="CN1263" s="5">
        <f>IF(CN$2='PRES-S-L-T'!$B$6,AJ1263,0)</f>
        <v>0</v>
      </c>
      <c r="CO1263" s="5">
        <f>IF(CO$2='PRES-S-L-T'!$B$6,AK1263,0)</f>
        <v>0</v>
      </c>
      <c r="CP1263" s="5">
        <f>IF(CP$2='PRES-S-L-T'!$B$6,AL1263,0)</f>
        <v>0</v>
      </c>
      <c r="CQ1263" s="5">
        <f>IF(CQ$2='PRES-S-L-T'!$B$6,AM1263,0)</f>
        <v>0</v>
      </c>
      <c r="CR1263" s="5">
        <f>IF(CR$2='PRES-S-L-T'!$B$6,AN1263,0)</f>
        <v>0</v>
      </c>
      <c r="CS1263" s="5">
        <f>IF(CS$2='PRES-S-L-T'!$B$6,AO1263,0)</f>
        <v>0</v>
      </c>
      <c r="CT1263" s="5">
        <f>IF(CT$2='PRES-S-L-T'!$B$6,AP1263,0)</f>
        <v>0</v>
      </c>
      <c r="CU1263" s="5">
        <f>IF(CU$2='PRES-S-L-T'!$B$6,AQ1263,0)</f>
        <v>0</v>
      </c>
      <c r="CV1263" s="5">
        <f>IF(CV$2='PRES-S-L-T'!$B$6,AR1263,0)</f>
        <v>0</v>
      </c>
      <c r="CW1263" s="5">
        <f>IF(CW$2='PRES-S-L-T'!$B$6,AS1263,0)</f>
        <v>0</v>
      </c>
      <c r="CX1263" s="5">
        <f>IF(CX$2='PRES-S-L-T'!$B$6,AT1263,0)</f>
        <v>0</v>
      </c>
      <c r="CY1263" s="5">
        <f>IF(CY$2='PRES-S-L-T'!$B$6,AU1263,0)</f>
        <v>0</v>
      </c>
      <c r="CZ1263" s="5">
        <f>IF(CZ$2='PRES-S-L-T'!$B$6,AV1263,0)</f>
        <v>0</v>
      </c>
      <c r="DA1263" s="5">
        <f>IF(DA$2='PRES-S-L-T'!$B$6,AW1263,0)</f>
        <v>0</v>
      </c>
      <c r="DB1263" s="5">
        <f>IF(DB$2='PRES-S-L-T'!$B$6,AX1263,0)</f>
        <v>0</v>
      </c>
      <c r="DE1263" s="5">
        <f>IF(DE$2='PRES-S-L-T'!$B$6,BA1263,0)</f>
        <v>0</v>
      </c>
      <c r="DF1263" s="5">
        <f>IF(DF$2='PRES-S-L-T'!$B$6,BB1263,0)</f>
        <v>0</v>
      </c>
      <c r="DG1263" s="5">
        <f>IF(DG$2='PRES-S-L-T'!$B$6,BC1263,0)</f>
        <v>0</v>
      </c>
      <c r="DH1263" s="5">
        <f>IF(DH$2='PRES-S-L-T'!$B$6,BD1263,0)</f>
        <v>0</v>
      </c>
      <c r="DI1263" s="5">
        <f>IF(DI$2='PRES-S-L-T'!$B$6,BE1263,0)</f>
        <v>0</v>
      </c>
      <c r="DJ1263" s="5">
        <f t="shared" si="103"/>
        <v>0</v>
      </c>
      <c r="DK1263" s="5">
        <f>IF('PRES-L-T'!$B$6=DK$2,SUM($C1263:$O1263),0)</f>
        <v>0</v>
      </c>
      <c r="DL1263" s="5">
        <f>IF('PRES-L-T'!$B$6=DL$2,SUM($R1263:$AB1263),0)</f>
        <v>0</v>
      </c>
      <c r="DM1263" s="5">
        <f>IF('PRES-L-T'!$B$6=DM$2,SUM($AC1263:$AE1263),0)</f>
        <v>0</v>
      </c>
      <c r="DN1263" s="5">
        <f>IF('PRES-L-T'!$B$6=DN$2,SUM($AG1263:$AI1263),0)</f>
        <v>0</v>
      </c>
      <c r="DO1263" s="5">
        <f>IF('PRES-L-T'!$B$6=DO$2,SUM($AJ1263:$AP1263),0)</f>
        <v>0</v>
      </c>
      <c r="DP1263" s="5">
        <f>IF('PRES-L-T'!$B$6=DP$2,SUM($AT1263:$AU1263),0)</f>
        <v>0</v>
      </c>
      <c r="DQ1263" s="5">
        <f>IF('PRES-L-T'!$B$6=DQ$2,SUM($AV1263:$AX1263),0)</f>
        <v>0</v>
      </c>
      <c r="DR1263" s="5">
        <f>IF('PRES-L-T'!$B$6=DR$2,SUM($BA1263:$BA1263),0)</f>
        <v>0</v>
      </c>
      <c r="DS1263" s="5">
        <f>IF('PRES-L-T'!$B$6=DS$2,SUM($BB1263:$BB1263),0)</f>
        <v>0</v>
      </c>
      <c r="DT1263" s="5">
        <f>IF('PRES-L-T'!$B$6=DT$2,SUM($BC1263:$BC1263),0)</f>
        <v>0</v>
      </c>
      <c r="DU1263" s="5">
        <f>IF('PRES-L-T'!$B$6=DU$2,SUM($BD1263:$BD1263),0)</f>
        <v>0</v>
      </c>
      <c r="DV1263" s="5">
        <f>IF('PRES-L-T'!$B$6=DV$2,SUM($BE1263:$BE1263),0)</f>
        <v>0</v>
      </c>
      <c r="DW1263" s="5">
        <f t="shared" si="104"/>
        <v>0</v>
      </c>
      <c r="DX1263" s="5">
        <f>IF('PRES-U-P'!$B$6=DX$2,SUM(C1263:AA1263),0)</f>
        <v>0</v>
      </c>
      <c r="DY1263" s="5">
        <f>IF('PRES-U-P'!$B$6=DY$2,SUM(AB1263:AX1263),0)</f>
        <v>0</v>
      </c>
      <c r="DZ1263" s="5">
        <f>IF('PRES-U-P'!$B$6=DZ$2,SUM(BA1263:BB1263),0)</f>
        <v>0</v>
      </c>
      <c r="EA1263" s="5">
        <f>IF('PRES-U-P'!$B$6=EA$2,SUM(BC1263:BD1263),0)</f>
        <v>0</v>
      </c>
      <c r="EB1263" s="5">
        <f>IF('PRES-U-P'!$B$6=EB$2,SUM(BE1263),0)</f>
        <v>0</v>
      </c>
      <c r="EC1263" s="5">
        <f t="shared" si="105"/>
        <v>0</v>
      </c>
    </row>
    <row r="1264" spans="1:133" x14ac:dyDescent="0.2">
      <c r="A1264" s="1">
        <v>53103</v>
      </c>
      <c r="B1264" s="1" t="s">
        <v>26</v>
      </c>
      <c r="BF1264" s="5">
        <f t="shared" si="102"/>
        <v>0</v>
      </c>
      <c r="BG1264" s="5">
        <f>IF(BG$2='PRES-S-L-T'!$B$6,C1264,0)</f>
        <v>0</v>
      </c>
      <c r="BH1264" s="5">
        <f>IF(BH$2='PRES-S-L-T'!$B$6,D1264,0)</f>
        <v>0</v>
      </c>
      <c r="BI1264" s="5">
        <f>IF(BI$2='PRES-S-L-T'!$B$6,E1264,0)</f>
        <v>0</v>
      </c>
      <c r="BJ1264" s="5">
        <f>IF(BJ$2='PRES-S-L-T'!$B$6,F1264,0)</f>
        <v>0</v>
      </c>
      <c r="BK1264" s="5">
        <f>IF(BK$2='PRES-S-L-T'!$B$6,G1264,0)</f>
        <v>0</v>
      </c>
      <c r="BL1264" s="5">
        <f>IF(BL$2='PRES-S-L-T'!$B$6,H1264,0)</f>
        <v>0</v>
      </c>
      <c r="BM1264" s="5">
        <f>IF(BM$2='PRES-S-L-T'!$B$6,I1264,0)</f>
        <v>0</v>
      </c>
      <c r="BN1264" s="5">
        <f>IF(BN$2='PRES-S-L-T'!$B$6,J1264,0)</f>
        <v>0</v>
      </c>
      <c r="BO1264" s="5">
        <f>IF(BO$2='PRES-S-L-T'!$B$6,K1264,0)</f>
        <v>0</v>
      </c>
      <c r="BP1264" s="5">
        <f>IF(BP$2='PRES-S-L-T'!$B$6,L1264,0)</f>
        <v>0</v>
      </c>
      <c r="BQ1264" s="5">
        <f>IF(BQ$2='PRES-S-L-T'!$B$6,M1264,0)</f>
        <v>0</v>
      </c>
      <c r="BR1264" s="5">
        <f>IF(BR$2='PRES-S-L-T'!$B$6,N1264,0)</f>
        <v>0</v>
      </c>
      <c r="BS1264" s="5">
        <f>IF(BS$2='PRES-S-L-T'!$B$6,O1264,0)</f>
        <v>0</v>
      </c>
      <c r="BV1264" s="5">
        <f>IF(BV$2='PRES-S-L-T'!$B$6,R1264,0)</f>
        <v>0</v>
      </c>
      <c r="BW1264" s="5">
        <f>IF(BW$2='PRES-S-L-T'!$B$6,S1264,0)</f>
        <v>0</v>
      </c>
      <c r="BX1264" s="5">
        <f>IF(BX$2='PRES-S-L-T'!$B$6,T1264,0)</f>
        <v>0</v>
      </c>
      <c r="BY1264" s="5">
        <f>IF(BY$2='PRES-S-L-T'!$B$6,U1264,0)</f>
        <v>0</v>
      </c>
      <c r="BZ1264" s="5">
        <f>IF(BZ$2='PRES-S-L-T'!$B$6,V1264,0)</f>
        <v>0</v>
      </c>
      <c r="CA1264" s="5">
        <f>IF(CA$2='PRES-S-L-T'!$B$6,W1264,0)</f>
        <v>0</v>
      </c>
      <c r="CB1264" s="5">
        <f>IF(CB$2='PRES-S-L-T'!$B$6,X1264,0)</f>
        <v>0</v>
      </c>
      <c r="CC1264" s="5">
        <f>IF(CC$2='PRES-S-L-T'!$B$6,Y1264,0)</f>
        <v>0</v>
      </c>
      <c r="CD1264" s="5">
        <f>IF(CD$2='PRES-S-L-T'!$B$6,Z1264,0)</f>
        <v>0</v>
      </c>
      <c r="CE1264" s="5">
        <f>IF(CE$2='PRES-S-L-T'!$B$6,AA1264,0)</f>
        <v>0</v>
      </c>
      <c r="CF1264" s="5">
        <f>IF(CF$2='PRES-S-L-T'!$B$6,AB1264,0)</f>
        <v>0</v>
      </c>
      <c r="CG1264" s="5">
        <f>IF(CG$2='PRES-S-L-T'!$B$6,AC1264,0)</f>
        <v>0</v>
      </c>
      <c r="CH1264" s="5">
        <f>IF(CH$2='PRES-S-L-T'!$B$6,AD1264,0)</f>
        <v>0</v>
      </c>
      <c r="CI1264" s="5">
        <f>IF(CI$2='PRES-S-L-T'!$B$6,AE1264,0)</f>
        <v>0</v>
      </c>
      <c r="CJ1264" s="5">
        <f>IF(CJ$2='PRES-S-L-T'!$B$6,AF1264,0)</f>
        <v>0</v>
      </c>
      <c r="CK1264" s="5">
        <f>IF(CK$2='PRES-S-L-T'!$B$6,AG1264,0)</f>
        <v>0</v>
      </c>
      <c r="CL1264" s="5">
        <f>IF(CL$2='PRES-S-L-T'!$B$6,AH1264,0)</f>
        <v>0</v>
      </c>
      <c r="CM1264" s="5">
        <f>IF(CM$2='PRES-S-L-T'!$B$6,AI1264,0)</f>
        <v>0</v>
      </c>
      <c r="CN1264" s="5">
        <f>IF(CN$2='PRES-S-L-T'!$B$6,AJ1264,0)</f>
        <v>0</v>
      </c>
      <c r="CO1264" s="5">
        <f>IF(CO$2='PRES-S-L-T'!$B$6,AK1264,0)</f>
        <v>0</v>
      </c>
      <c r="CP1264" s="5">
        <f>IF(CP$2='PRES-S-L-T'!$B$6,AL1264,0)</f>
        <v>0</v>
      </c>
      <c r="CQ1264" s="5">
        <f>IF(CQ$2='PRES-S-L-T'!$B$6,AM1264,0)</f>
        <v>0</v>
      </c>
      <c r="CR1264" s="5">
        <f>IF(CR$2='PRES-S-L-T'!$B$6,AN1264,0)</f>
        <v>0</v>
      </c>
      <c r="CS1264" s="5">
        <f>IF(CS$2='PRES-S-L-T'!$B$6,AO1264,0)</f>
        <v>0</v>
      </c>
      <c r="CT1264" s="5">
        <f>IF(CT$2='PRES-S-L-T'!$B$6,AP1264,0)</f>
        <v>0</v>
      </c>
      <c r="CU1264" s="5">
        <f>IF(CU$2='PRES-S-L-T'!$B$6,AQ1264,0)</f>
        <v>0</v>
      </c>
      <c r="CV1264" s="5">
        <f>IF(CV$2='PRES-S-L-T'!$B$6,AR1264,0)</f>
        <v>0</v>
      </c>
      <c r="CW1264" s="5">
        <f>IF(CW$2='PRES-S-L-T'!$B$6,AS1264,0)</f>
        <v>0</v>
      </c>
      <c r="CX1264" s="5">
        <f>IF(CX$2='PRES-S-L-T'!$B$6,AT1264,0)</f>
        <v>0</v>
      </c>
      <c r="CY1264" s="5">
        <f>IF(CY$2='PRES-S-L-T'!$B$6,AU1264,0)</f>
        <v>0</v>
      </c>
      <c r="CZ1264" s="5">
        <f>IF(CZ$2='PRES-S-L-T'!$B$6,AV1264,0)</f>
        <v>0</v>
      </c>
      <c r="DA1264" s="5">
        <f>IF(DA$2='PRES-S-L-T'!$B$6,AW1264,0)</f>
        <v>0</v>
      </c>
      <c r="DB1264" s="5">
        <f>IF(DB$2='PRES-S-L-T'!$B$6,AX1264,0)</f>
        <v>0</v>
      </c>
      <c r="DE1264" s="5">
        <f>IF(DE$2='PRES-S-L-T'!$B$6,BA1264,0)</f>
        <v>0</v>
      </c>
      <c r="DF1264" s="5">
        <f>IF(DF$2='PRES-S-L-T'!$B$6,BB1264,0)</f>
        <v>0</v>
      </c>
      <c r="DG1264" s="5">
        <f>IF(DG$2='PRES-S-L-T'!$B$6,BC1264,0)</f>
        <v>0</v>
      </c>
      <c r="DH1264" s="5">
        <f>IF(DH$2='PRES-S-L-T'!$B$6,BD1264,0)</f>
        <v>0</v>
      </c>
      <c r="DI1264" s="5">
        <f>IF(DI$2='PRES-S-L-T'!$B$6,BE1264,0)</f>
        <v>0</v>
      </c>
      <c r="DJ1264" s="5">
        <f t="shared" si="103"/>
        <v>0</v>
      </c>
      <c r="DK1264" s="5">
        <f>IF('PRES-L-T'!$B$6=DK$2,SUM($C1264:$O1264),0)</f>
        <v>0</v>
      </c>
      <c r="DL1264" s="5">
        <f>IF('PRES-L-T'!$B$6=DL$2,SUM($R1264:$AB1264),0)</f>
        <v>0</v>
      </c>
      <c r="DM1264" s="5">
        <f>IF('PRES-L-T'!$B$6=DM$2,SUM($AC1264:$AE1264),0)</f>
        <v>0</v>
      </c>
      <c r="DN1264" s="5">
        <f>IF('PRES-L-T'!$B$6=DN$2,SUM($AG1264:$AI1264),0)</f>
        <v>0</v>
      </c>
      <c r="DO1264" s="5">
        <f>IF('PRES-L-T'!$B$6=DO$2,SUM($AJ1264:$AP1264),0)</f>
        <v>0</v>
      </c>
      <c r="DP1264" s="5">
        <f>IF('PRES-L-T'!$B$6=DP$2,SUM($AT1264:$AU1264),0)</f>
        <v>0</v>
      </c>
      <c r="DQ1264" s="5">
        <f>IF('PRES-L-T'!$B$6=DQ$2,SUM($AV1264:$AX1264),0)</f>
        <v>0</v>
      </c>
      <c r="DR1264" s="5">
        <f>IF('PRES-L-T'!$B$6=DR$2,SUM($BA1264:$BA1264),0)</f>
        <v>0</v>
      </c>
      <c r="DS1264" s="5">
        <f>IF('PRES-L-T'!$B$6=DS$2,SUM($BB1264:$BB1264),0)</f>
        <v>0</v>
      </c>
      <c r="DT1264" s="5">
        <f>IF('PRES-L-T'!$B$6=DT$2,SUM($BC1264:$BC1264),0)</f>
        <v>0</v>
      </c>
      <c r="DU1264" s="5">
        <f>IF('PRES-L-T'!$B$6=DU$2,SUM($BD1264:$BD1264),0)</f>
        <v>0</v>
      </c>
      <c r="DV1264" s="5">
        <f>IF('PRES-L-T'!$B$6=DV$2,SUM($BE1264:$BE1264),0)</f>
        <v>0</v>
      </c>
      <c r="DW1264" s="5">
        <f t="shared" si="104"/>
        <v>0</v>
      </c>
      <c r="DX1264" s="5">
        <f>IF('PRES-U-P'!$B$6=DX$2,SUM(C1264:AA1264),0)</f>
        <v>0</v>
      </c>
      <c r="DY1264" s="5">
        <f>IF('PRES-U-P'!$B$6=DY$2,SUM(AB1264:AX1264),0)</f>
        <v>0</v>
      </c>
      <c r="DZ1264" s="5">
        <f>IF('PRES-U-P'!$B$6=DZ$2,SUM(BA1264:BB1264),0)</f>
        <v>0</v>
      </c>
      <c r="EA1264" s="5">
        <f>IF('PRES-U-P'!$B$6=EA$2,SUM(BC1264:BD1264),0)</f>
        <v>0</v>
      </c>
      <c r="EB1264" s="5">
        <f>IF('PRES-U-P'!$B$6=EB$2,SUM(BE1264),0)</f>
        <v>0</v>
      </c>
      <c r="EC1264" s="5">
        <f t="shared" si="105"/>
        <v>0</v>
      </c>
    </row>
    <row r="1265" spans="1:133" x14ac:dyDescent="0.2">
      <c r="A1265" s="1">
        <v>53104</v>
      </c>
      <c r="B1265" s="1" t="s">
        <v>27</v>
      </c>
      <c r="BF1265" s="5">
        <f t="shared" si="102"/>
        <v>0</v>
      </c>
      <c r="BG1265" s="5">
        <f>IF(BG$2='PRES-S-L-T'!$B$6,C1265,0)</f>
        <v>0</v>
      </c>
      <c r="BH1265" s="5">
        <f>IF(BH$2='PRES-S-L-T'!$B$6,D1265,0)</f>
        <v>0</v>
      </c>
      <c r="BI1265" s="5">
        <f>IF(BI$2='PRES-S-L-T'!$B$6,E1265,0)</f>
        <v>0</v>
      </c>
      <c r="BJ1265" s="5">
        <f>IF(BJ$2='PRES-S-L-T'!$B$6,F1265,0)</f>
        <v>0</v>
      </c>
      <c r="BK1265" s="5">
        <f>IF(BK$2='PRES-S-L-T'!$B$6,G1265,0)</f>
        <v>0</v>
      </c>
      <c r="BL1265" s="5">
        <f>IF(BL$2='PRES-S-L-T'!$B$6,H1265,0)</f>
        <v>0</v>
      </c>
      <c r="BM1265" s="5">
        <f>IF(BM$2='PRES-S-L-T'!$B$6,I1265,0)</f>
        <v>0</v>
      </c>
      <c r="BN1265" s="5">
        <f>IF(BN$2='PRES-S-L-T'!$B$6,J1265,0)</f>
        <v>0</v>
      </c>
      <c r="BO1265" s="5">
        <f>IF(BO$2='PRES-S-L-T'!$B$6,K1265,0)</f>
        <v>0</v>
      </c>
      <c r="BP1265" s="5">
        <f>IF(BP$2='PRES-S-L-T'!$B$6,L1265,0)</f>
        <v>0</v>
      </c>
      <c r="BQ1265" s="5">
        <f>IF(BQ$2='PRES-S-L-T'!$B$6,M1265,0)</f>
        <v>0</v>
      </c>
      <c r="BR1265" s="5">
        <f>IF(BR$2='PRES-S-L-T'!$B$6,N1265,0)</f>
        <v>0</v>
      </c>
      <c r="BS1265" s="5">
        <f>IF(BS$2='PRES-S-L-T'!$B$6,O1265,0)</f>
        <v>0</v>
      </c>
      <c r="BV1265" s="5">
        <f>IF(BV$2='PRES-S-L-T'!$B$6,R1265,0)</f>
        <v>0</v>
      </c>
      <c r="BW1265" s="5">
        <f>IF(BW$2='PRES-S-L-T'!$B$6,S1265,0)</f>
        <v>0</v>
      </c>
      <c r="BX1265" s="5">
        <f>IF(BX$2='PRES-S-L-T'!$B$6,T1265,0)</f>
        <v>0</v>
      </c>
      <c r="BY1265" s="5">
        <f>IF(BY$2='PRES-S-L-T'!$B$6,U1265,0)</f>
        <v>0</v>
      </c>
      <c r="BZ1265" s="5">
        <f>IF(BZ$2='PRES-S-L-T'!$B$6,V1265,0)</f>
        <v>0</v>
      </c>
      <c r="CA1265" s="5">
        <f>IF(CA$2='PRES-S-L-T'!$B$6,W1265,0)</f>
        <v>0</v>
      </c>
      <c r="CB1265" s="5">
        <f>IF(CB$2='PRES-S-L-T'!$B$6,X1265,0)</f>
        <v>0</v>
      </c>
      <c r="CC1265" s="5">
        <f>IF(CC$2='PRES-S-L-T'!$B$6,Y1265,0)</f>
        <v>0</v>
      </c>
      <c r="CD1265" s="5">
        <f>IF(CD$2='PRES-S-L-T'!$B$6,Z1265,0)</f>
        <v>0</v>
      </c>
      <c r="CE1265" s="5">
        <f>IF(CE$2='PRES-S-L-T'!$B$6,AA1265,0)</f>
        <v>0</v>
      </c>
      <c r="CF1265" s="5">
        <f>IF(CF$2='PRES-S-L-T'!$B$6,AB1265,0)</f>
        <v>0</v>
      </c>
      <c r="CG1265" s="5">
        <f>IF(CG$2='PRES-S-L-T'!$B$6,AC1265,0)</f>
        <v>0</v>
      </c>
      <c r="CH1265" s="5">
        <f>IF(CH$2='PRES-S-L-T'!$B$6,AD1265,0)</f>
        <v>0</v>
      </c>
      <c r="CI1265" s="5">
        <f>IF(CI$2='PRES-S-L-T'!$B$6,AE1265,0)</f>
        <v>0</v>
      </c>
      <c r="CJ1265" s="5">
        <f>IF(CJ$2='PRES-S-L-T'!$B$6,AF1265,0)</f>
        <v>0</v>
      </c>
      <c r="CK1265" s="5">
        <f>IF(CK$2='PRES-S-L-T'!$B$6,AG1265,0)</f>
        <v>0</v>
      </c>
      <c r="CL1265" s="5">
        <f>IF(CL$2='PRES-S-L-T'!$B$6,AH1265,0)</f>
        <v>0</v>
      </c>
      <c r="CM1265" s="5">
        <f>IF(CM$2='PRES-S-L-T'!$B$6,AI1265,0)</f>
        <v>0</v>
      </c>
      <c r="CN1265" s="5">
        <f>IF(CN$2='PRES-S-L-T'!$B$6,AJ1265,0)</f>
        <v>0</v>
      </c>
      <c r="CO1265" s="5">
        <f>IF(CO$2='PRES-S-L-T'!$B$6,AK1265,0)</f>
        <v>0</v>
      </c>
      <c r="CP1265" s="5">
        <f>IF(CP$2='PRES-S-L-T'!$B$6,AL1265,0)</f>
        <v>0</v>
      </c>
      <c r="CQ1265" s="5">
        <f>IF(CQ$2='PRES-S-L-T'!$B$6,AM1265,0)</f>
        <v>0</v>
      </c>
      <c r="CR1265" s="5">
        <f>IF(CR$2='PRES-S-L-T'!$B$6,AN1265,0)</f>
        <v>0</v>
      </c>
      <c r="CS1265" s="5">
        <f>IF(CS$2='PRES-S-L-T'!$B$6,AO1265,0)</f>
        <v>0</v>
      </c>
      <c r="CT1265" s="5">
        <f>IF(CT$2='PRES-S-L-T'!$B$6,AP1265,0)</f>
        <v>0</v>
      </c>
      <c r="CU1265" s="5">
        <f>IF(CU$2='PRES-S-L-T'!$B$6,AQ1265,0)</f>
        <v>0</v>
      </c>
      <c r="CV1265" s="5">
        <f>IF(CV$2='PRES-S-L-T'!$B$6,AR1265,0)</f>
        <v>0</v>
      </c>
      <c r="CW1265" s="5">
        <f>IF(CW$2='PRES-S-L-T'!$B$6,AS1265,0)</f>
        <v>0</v>
      </c>
      <c r="CX1265" s="5">
        <f>IF(CX$2='PRES-S-L-T'!$B$6,AT1265,0)</f>
        <v>0</v>
      </c>
      <c r="CY1265" s="5">
        <f>IF(CY$2='PRES-S-L-T'!$B$6,AU1265,0)</f>
        <v>0</v>
      </c>
      <c r="CZ1265" s="5">
        <f>IF(CZ$2='PRES-S-L-T'!$B$6,AV1265,0)</f>
        <v>0</v>
      </c>
      <c r="DA1265" s="5">
        <f>IF(DA$2='PRES-S-L-T'!$B$6,AW1265,0)</f>
        <v>0</v>
      </c>
      <c r="DB1265" s="5">
        <f>IF(DB$2='PRES-S-L-T'!$B$6,AX1265,0)</f>
        <v>0</v>
      </c>
      <c r="DE1265" s="5">
        <f>IF(DE$2='PRES-S-L-T'!$B$6,BA1265,0)</f>
        <v>0</v>
      </c>
      <c r="DF1265" s="5">
        <f>IF(DF$2='PRES-S-L-T'!$B$6,BB1265,0)</f>
        <v>0</v>
      </c>
      <c r="DG1265" s="5">
        <f>IF(DG$2='PRES-S-L-T'!$B$6,BC1265,0)</f>
        <v>0</v>
      </c>
      <c r="DH1265" s="5">
        <f>IF(DH$2='PRES-S-L-T'!$B$6,BD1265,0)</f>
        <v>0</v>
      </c>
      <c r="DI1265" s="5">
        <f>IF(DI$2='PRES-S-L-T'!$B$6,BE1265,0)</f>
        <v>0</v>
      </c>
      <c r="DJ1265" s="5">
        <f t="shared" si="103"/>
        <v>0</v>
      </c>
      <c r="DK1265" s="5">
        <f>IF('PRES-L-T'!$B$6=DK$2,SUM($C1265:$O1265),0)</f>
        <v>0</v>
      </c>
      <c r="DL1265" s="5">
        <f>IF('PRES-L-T'!$B$6=DL$2,SUM($R1265:$AB1265),0)</f>
        <v>0</v>
      </c>
      <c r="DM1265" s="5">
        <f>IF('PRES-L-T'!$B$6=DM$2,SUM($AC1265:$AE1265),0)</f>
        <v>0</v>
      </c>
      <c r="DN1265" s="5">
        <f>IF('PRES-L-T'!$B$6=DN$2,SUM($AG1265:$AI1265),0)</f>
        <v>0</v>
      </c>
      <c r="DO1265" s="5">
        <f>IF('PRES-L-T'!$B$6=DO$2,SUM($AJ1265:$AP1265),0)</f>
        <v>0</v>
      </c>
      <c r="DP1265" s="5">
        <f>IF('PRES-L-T'!$B$6=DP$2,SUM($AT1265:$AU1265),0)</f>
        <v>0</v>
      </c>
      <c r="DQ1265" s="5">
        <f>IF('PRES-L-T'!$B$6=DQ$2,SUM($AV1265:$AX1265),0)</f>
        <v>0</v>
      </c>
      <c r="DR1265" s="5">
        <f>IF('PRES-L-T'!$B$6=DR$2,SUM($BA1265:$BA1265),0)</f>
        <v>0</v>
      </c>
      <c r="DS1265" s="5">
        <f>IF('PRES-L-T'!$B$6=DS$2,SUM($BB1265:$BB1265),0)</f>
        <v>0</v>
      </c>
      <c r="DT1265" s="5">
        <f>IF('PRES-L-T'!$B$6=DT$2,SUM($BC1265:$BC1265),0)</f>
        <v>0</v>
      </c>
      <c r="DU1265" s="5">
        <f>IF('PRES-L-T'!$B$6=DU$2,SUM($BD1265:$BD1265),0)</f>
        <v>0</v>
      </c>
      <c r="DV1265" s="5">
        <f>IF('PRES-L-T'!$B$6=DV$2,SUM($BE1265:$BE1265),0)</f>
        <v>0</v>
      </c>
      <c r="DW1265" s="5">
        <f t="shared" si="104"/>
        <v>0</v>
      </c>
      <c r="DX1265" s="5">
        <f>IF('PRES-U-P'!$B$6=DX$2,SUM(C1265:AA1265),0)</f>
        <v>0</v>
      </c>
      <c r="DY1265" s="5">
        <f>IF('PRES-U-P'!$B$6=DY$2,SUM(AB1265:AX1265),0)</f>
        <v>0</v>
      </c>
      <c r="DZ1265" s="5">
        <f>IF('PRES-U-P'!$B$6=DZ$2,SUM(BA1265:BB1265),0)</f>
        <v>0</v>
      </c>
      <c r="EA1265" s="5">
        <f>IF('PRES-U-P'!$B$6=EA$2,SUM(BC1265:BD1265),0)</f>
        <v>0</v>
      </c>
      <c r="EB1265" s="5">
        <f>IF('PRES-U-P'!$B$6=EB$2,SUM(BE1265),0)</f>
        <v>0</v>
      </c>
      <c r="EC1265" s="5">
        <f t="shared" si="105"/>
        <v>0</v>
      </c>
    </row>
    <row r="1266" spans="1:133" x14ac:dyDescent="0.2">
      <c r="A1266" s="1">
        <v>53105</v>
      </c>
      <c r="B1266" s="1" t="s">
        <v>28</v>
      </c>
      <c r="BF1266" s="5">
        <f t="shared" si="102"/>
        <v>0</v>
      </c>
      <c r="BG1266" s="5">
        <f>IF(BG$2='PRES-S-L-T'!$B$6,C1266,0)</f>
        <v>0</v>
      </c>
      <c r="BH1266" s="5">
        <f>IF(BH$2='PRES-S-L-T'!$B$6,D1266,0)</f>
        <v>0</v>
      </c>
      <c r="BI1266" s="5">
        <f>IF(BI$2='PRES-S-L-T'!$B$6,E1266,0)</f>
        <v>0</v>
      </c>
      <c r="BJ1266" s="5">
        <f>IF(BJ$2='PRES-S-L-T'!$B$6,F1266,0)</f>
        <v>0</v>
      </c>
      <c r="BK1266" s="5">
        <f>IF(BK$2='PRES-S-L-T'!$B$6,G1266,0)</f>
        <v>0</v>
      </c>
      <c r="BL1266" s="5">
        <f>IF(BL$2='PRES-S-L-T'!$B$6,H1266,0)</f>
        <v>0</v>
      </c>
      <c r="BM1266" s="5">
        <f>IF(BM$2='PRES-S-L-T'!$B$6,I1266,0)</f>
        <v>0</v>
      </c>
      <c r="BN1266" s="5">
        <f>IF(BN$2='PRES-S-L-T'!$B$6,J1266,0)</f>
        <v>0</v>
      </c>
      <c r="BO1266" s="5">
        <f>IF(BO$2='PRES-S-L-T'!$B$6,K1266,0)</f>
        <v>0</v>
      </c>
      <c r="BP1266" s="5">
        <f>IF(BP$2='PRES-S-L-T'!$B$6,L1266,0)</f>
        <v>0</v>
      </c>
      <c r="BQ1266" s="5">
        <f>IF(BQ$2='PRES-S-L-T'!$B$6,M1266,0)</f>
        <v>0</v>
      </c>
      <c r="BR1266" s="5">
        <f>IF(BR$2='PRES-S-L-T'!$B$6,N1266,0)</f>
        <v>0</v>
      </c>
      <c r="BS1266" s="5">
        <f>IF(BS$2='PRES-S-L-T'!$B$6,O1266,0)</f>
        <v>0</v>
      </c>
      <c r="BV1266" s="5">
        <f>IF(BV$2='PRES-S-L-T'!$B$6,R1266,0)</f>
        <v>0</v>
      </c>
      <c r="BW1266" s="5">
        <f>IF(BW$2='PRES-S-L-T'!$B$6,S1266,0)</f>
        <v>0</v>
      </c>
      <c r="BX1266" s="5">
        <f>IF(BX$2='PRES-S-L-T'!$B$6,T1266,0)</f>
        <v>0</v>
      </c>
      <c r="BY1266" s="5">
        <f>IF(BY$2='PRES-S-L-T'!$B$6,U1266,0)</f>
        <v>0</v>
      </c>
      <c r="BZ1266" s="5">
        <f>IF(BZ$2='PRES-S-L-T'!$B$6,V1266,0)</f>
        <v>0</v>
      </c>
      <c r="CA1266" s="5">
        <f>IF(CA$2='PRES-S-L-T'!$B$6,W1266,0)</f>
        <v>0</v>
      </c>
      <c r="CB1266" s="5">
        <f>IF(CB$2='PRES-S-L-T'!$B$6,X1266,0)</f>
        <v>0</v>
      </c>
      <c r="CC1266" s="5">
        <f>IF(CC$2='PRES-S-L-T'!$B$6,Y1266,0)</f>
        <v>0</v>
      </c>
      <c r="CD1266" s="5">
        <f>IF(CD$2='PRES-S-L-T'!$B$6,Z1266,0)</f>
        <v>0</v>
      </c>
      <c r="CE1266" s="5">
        <f>IF(CE$2='PRES-S-L-T'!$B$6,AA1266,0)</f>
        <v>0</v>
      </c>
      <c r="CF1266" s="5">
        <f>IF(CF$2='PRES-S-L-T'!$B$6,AB1266,0)</f>
        <v>0</v>
      </c>
      <c r="CG1266" s="5">
        <f>IF(CG$2='PRES-S-L-T'!$B$6,AC1266,0)</f>
        <v>0</v>
      </c>
      <c r="CH1266" s="5">
        <f>IF(CH$2='PRES-S-L-T'!$B$6,AD1266,0)</f>
        <v>0</v>
      </c>
      <c r="CI1266" s="5">
        <f>IF(CI$2='PRES-S-L-T'!$B$6,AE1266,0)</f>
        <v>0</v>
      </c>
      <c r="CJ1266" s="5">
        <f>IF(CJ$2='PRES-S-L-T'!$B$6,AF1266,0)</f>
        <v>0</v>
      </c>
      <c r="CK1266" s="5">
        <f>IF(CK$2='PRES-S-L-T'!$B$6,AG1266,0)</f>
        <v>0</v>
      </c>
      <c r="CL1266" s="5">
        <f>IF(CL$2='PRES-S-L-T'!$B$6,AH1266,0)</f>
        <v>0</v>
      </c>
      <c r="CM1266" s="5">
        <f>IF(CM$2='PRES-S-L-T'!$B$6,AI1266,0)</f>
        <v>0</v>
      </c>
      <c r="CN1266" s="5">
        <f>IF(CN$2='PRES-S-L-T'!$B$6,AJ1266,0)</f>
        <v>0</v>
      </c>
      <c r="CO1266" s="5">
        <f>IF(CO$2='PRES-S-L-T'!$B$6,AK1266,0)</f>
        <v>0</v>
      </c>
      <c r="CP1266" s="5">
        <f>IF(CP$2='PRES-S-L-T'!$B$6,AL1266,0)</f>
        <v>0</v>
      </c>
      <c r="CQ1266" s="5">
        <f>IF(CQ$2='PRES-S-L-T'!$B$6,AM1266,0)</f>
        <v>0</v>
      </c>
      <c r="CR1266" s="5">
        <f>IF(CR$2='PRES-S-L-T'!$B$6,AN1266,0)</f>
        <v>0</v>
      </c>
      <c r="CS1266" s="5">
        <f>IF(CS$2='PRES-S-L-T'!$B$6,AO1266,0)</f>
        <v>0</v>
      </c>
      <c r="CT1266" s="5">
        <f>IF(CT$2='PRES-S-L-T'!$B$6,AP1266,0)</f>
        <v>0</v>
      </c>
      <c r="CU1266" s="5">
        <f>IF(CU$2='PRES-S-L-T'!$B$6,AQ1266,0)</f>
        <v>0</v>
      </c>
      <c r="CV1266" s="5">
        <f>IF(CV$2='PRES-S-L-T'!$B$6,AR1266,0)</f>
        <v>0</v>
      </c>
      <c r="CW1266" s="5">
        <f>IF(CW$2='PRES-S-L-T'!$B$6,AS1266,0)</f>
        <v>0</v>
      </c>
      <c r="CX1266" s="5">
        <f>IF(CX$2='PRES-S-L-T'!$B$6,AT1266,0)</f>
        <v>0</v>
      </c>
      <c r="CY1266" s="5">
        <f>IF(CY$2='PRES-S-L-T'!$B$6,AU1266,0)</f>
        <v>0</v>
      </c>
      <c r="CZ1266" s="5">
        <f>IF(CZ$2='PRES-S-L-T'!$B$6,AV1266,0)</f>
        <v>0</v>
      </c>
      <c r="DA1266" s="5">
        <f>IF(DA$2='PRES-S-L-T'!$B$6,AW1266,0)</f>
        <v>0</v>
      </c>
      <c r="DB1266" s="5">
        <f>IF(DB$2='PRES-S-L-T'!$B$6,AX1266,0)</f>
        <v>0</v>
      </c>
      <c r="DE1266" s="5">
        <f>IF(DE$2='PRES-S-L-T'!$B$6,BA1266,0)</f>
        <v>0</v>
      </c>
      <c r="DF1266" s="5">
        <f>IF(DF$2='PRES-S-L-T'!$B$6,BB1266,0)</f>
        <v>0</v>
      </c>
      <c r="DG1266" s="5">
        <f>IF(DG$2='PRES-S-L-T'!$B$6,BC1266,0)</f>
        <v>0</v>
      </c>
      <c r="DH1266" s="5">
        <f>IF(DH$2='PRES-S-L-T'!$B$6,BD1266,0)</f>
        <v>0</v>
      </c>
      <c r="DI1266" s="5">
        <f>IF(DI$2='PRES-S-L-T'!$B$6,BE1266,0)</f>
        <v>0</v>
      </c>
      <c r="DJ1266" s="5">
        <f t="shared" si="103"/>
        <v>0</v>
      </c>
      <c r="DK1266" s="5">
        <f>IF('PRES-L-T'!$B$6=DK$2,SUM($C1266:$O1266),0)</f>
        <v>0</v>
      </c>
      <c r="DL1266" s="5">
        <f>IF('PRES-L-T'!$B$6=DL$2,SUM($R1266:$AB1266),0)</f>
        <v>0</v>
      </c>
      <c r="DM1266" s="5">
        <f>IF('PRES-L-T'!$B$6=DM$2,SUM($AC1266:$AE1266),0)</f>
        <v>0</v>
      </c>
      <c r="DN1266" s="5">
        <f>IF('PRES-L-T'!$B$6=DN$2,SUM($AG1266:$AI1266),0)</f>
        <v>0</v>
      </c>
      <c r="DO1266" s="5">
        <f>IF('PRES-L-T'!$B$6=DO$2,SUM($AJ1266:$AP1266),0)</f>
        <v>0</v>
      </c>
      <c r="DP1266" s="5">
        <f>IF('PRES-L-T'!$B$6=DP$2,SUM($AT1266:$AU1266),0)</f>
        <v>0</v>
      </c>
      <c r="DQ1266" s="5">
        <f>IF('PRES-L-T'!$B$6=DQ$2,SUM($AV1266:$AX1266),0)</f>
        <v>0</v>
      </c>
      <c r="DR1266" s="5">
        <f>IF('PRES-L-T'!$B$6=DR$2,SUM($BA1266:$BA1266),0)</f>
        <v>0</v>
      </c>
      <c r="DS1266" s="5">
        <f>IF('PRES-L-T'!$B$6=DS$2,SUM($BB1266:$BB1266),0)</f>
        <v>0</v>
      </c>
      <c r="DT1266" s="5">
        <f>IF('PRES-L-T'!$B$6=DT$2,SUM($BC1266:$BC1266),0)</f>
        <v>0</v>
      </c>
      <c r="DU1266" s="5">
        <f>IF('PRES-L-T'!$B$6=DU$2,SUM($BD1266:$BD1266),0)</f>
        <v>0</v>
      </c>
      <c r="DV1266" s="5">
        <f>IF('PRES-L-T'!$B$6=DV$2,SUM($BE1266:$BE1266),0)</f>
        <v>0</v>
      </c>
      <c r="DW1266" s="5">
        <f t="shared" si="104"/>
        <v>0</v>
      </c>
      <c r="DX1266" s="5">
        <f>IF('PRES-U-P'!$B$6=DX$2,SUM(C1266:AA1266),0)</f>
        <v>0</v>
      </c>
      <c r="DY1266" s="5">
        <f>IF('PRES-U-P'!$B$6=DY$2,SUM(AB1266:AX1266),0)</f>
        <v>0</v>
      </c>
      <c r="DZ1266" s="5">
        <f>IF('PRES-U-P'!$B$6=DZ$2,SUM(BA1266:BB1266),0)</f>
        <v>0</v>
      </c>
      <c r="EA1266" s="5">
        <f>IF('PRES-U-P'!$B$6=EA$2,SUM(BC1266:BD1266),0)</f>
        <v>0</v>
      </c>
      <c r="EB1266" s="5">
        <f>IF('PRES-U-P'!$B$6=EB$2,SUM(BE1266),0)</f>
        <v>0</v>
      </c>
      <c r="EC1266" s="5">
        <f t="shared" si="105"/>
        <v>0</v>
      </c>
    </row>
    <row r="1267" spans="1:133" x14ac:dyDescent="0.2">
      <c r="A1267" s="1">
        <v>53106</v>
      </c>
      <c r="B1267" s="1" t="s">
        <v>6</v>
      </c>
      <c r="BF1267" s="5">
        <f t="shared" si="102"/>
        <v>0</v>
      </c>
      <c r="BG1267" s="5">
        <f>IF(BG$2='PRES-S-L-T'!$B$6,C1267,0)</f>
        <v>0</v>
      </c>
      <c r="BH1267" s="5">
        <f>IF(BH$2='PRES-S-L-T'!$B$6,D1267,0)</f>
        <v>0</v>
      </c>
      <c r="BI1267" s="5">
        <f>IF(BI$2='PRES-S-L-T'!$B$6,E1267,0)</f>
        <v>0</v>
      </c>
      <c r="BJ1267" s="5">
        <f>IF(BJ$2='PRES-S-L-T'!$B$6,F1267,0)</f>
        <v>0</v>
      </c>
      <c r="BK1267" s="5">
        <f>IF(BK$2='PRES-S-L-T'!$B$6,G1267,0)</f>
        <v>0</v>
      </c>
      <c r="BL1267" s="5">
        <f>IF(BL$2='PRES-S-L-T'!$B$6,H1267,0)</f>
        <v>0</v>
      </c>
      <c r="BM1267" s="5">
        <f>IF(BM$2='PRES-S-L-T'!$B$6,I1267,0)</f>
        <v>0</v>
      </c>
      <c r="BN1267" s="5">
        <f>IF(BN$2='PRES-S-L-T'!$B$6,J1267,0)</f>
        <v>0</v>
      </c>
      <c r="BO1267" s="5">
        <f>IF(BO$2='PRES-S-L-T'!$B$6,K1267,0)</f>
        <v>0</v>
      </c>
      <c r="BP1267" s="5">
        <f>IF(BP$2='PRES-S-L-T'!$B$6,L1267,0)</f>
        <v>0</v>
      </c>
      <c r="BQ1267" s="5">
        <f>IF(BQ$2='PRES-S-L-T'!$B$6,M1267,0)</f>
        <v>0</v>
      </c>
      <c r="BR1267" s="5">
        <f>IF(BR$2='PRES-S-L-T'!$B$6,N1267,0)</f>
        <v>0</v>
      </c>
      <c r="BS1267" s="5">
        <f>IF(BS$2='PRES-S-L-T'!$B$6,O1267,0)</f>
        <v>0</v>
      </c>
      <c r="BV1267" s="5">
        <f>IF(BV$2='PRES-S-L-T'!$B$6,R1267,0)</f>
        <v>0</v>
      </c>
      <c r="BW1267" s="5">
        <f>IF(BW$2='PRES-S-L-T'!$B$6,S1267,0)</f>
        <v>0</v>
      </c>
      <c r="BX1267" s="5">
        <f>IF(BX$2='PRES-S-L-T'!$B$6,T1267,0)</f>
        <v>0</v>
      </c>
      <c r="BY1267" s="5">
        <f>IF(BY$2='PRES-S-L-T'!$B$6,U1267,0)</f>
        <v>0</v>
      </c>
      <c r="BZ1267" s="5">
        <f>IF(BZ$2='PRES-S-L-T'!$B$6,V1267,0)</f>
        <v>0</v>
      </c>
      <c r="CA1267" s="5">
        <f>IF(CA$2='PRES-S-L-T'!$B$6,W1267,0)</f>
        <v>0</v>
      </c>
      <c r="CB1267" s="5">
        <f>IF(CB$2='PRES-S-L-T'!$B$6,X1267,0)</f>
        <v>0</v>
      </c>
      <c r="CC1267" s="5">
        <f>IF(CC$2='PRES-S-L-T'!$B$6,Y1267,0)</f>
        <v>0</v>
      </c>
      <c r="CD1267" s="5">
        <f>IF(CD$2='PRES-S-L-T'!$B$6,Z1267,0)</f>
        <v>0</v>
      </c>
      <c r="CE1267" s="5">
        <f>IF(CE$2='PRES-S-L-T'!$B$6,AA1267,0)</f>
        <v>0</v>
      </c>
      <c r="CF1267" s="5">
        <f>IF(CF$2='PRES-S-L-T'!$B$6,AB1267,0)</f>
        <v>0</v>
      </c>
      <c r="CG1267" s="5">
        <f>IF(CG$2='PRES-S-L-T'!$B$6,AC1267,0)</f>
        <v>0</v>
      </c>
      <c r="CH1267" s="5">
        <f>IF(CH$2='PRES-S-L-T'!$B$6,AD1267,0)</f>
        <v>0</v>
      </c>
      <c r="CI1267" s="5">
        <f>IF(CI$2='PRES-S-L-T'!$B$6,AE1267,0)</f>
        <v>0</v>
      </c>
      <c r="CJ1267" s="5">
        <f>IF(CJ$2='PRES-S-L-T'!$B$6,AF1267,0)</f>
        <v>0</v>
      </c>
      <c r="CK1267" s="5">
        <f>IF(CK$2='PRES-S-L-T'!$B$6,AG1267,0)</f>
        <v>0</v>
      </c>
      <c r="CL1267" s="5">
        <f>IF(CL$2='PRES-S-L-T'!$B$6,AH1267,0)</f>
        <v>0</v>
      </c>
      <c r="CM1267" s="5">
        <f>IF(CM$2='PRES-S-L-T'!$B$6,AI1267,0)</f>
        <v>0</v>
      </c>
      <c r="CN1267" s="5">
        <f>IF(CN$2='PRES-S-L-T'!$B$6,AJ1267,0)</f>
        <v>0</v>
      </c>
      <c r="CO1267" s="5">
        <f>IF(CO$2='PRES-S-L-T'!$B$6,AK1267,0)</f>
        <v>0</v>
      </c>
      <c r="CP1267" s="5">
        <f>IF(CP$2='PRES-S-L-T'!$B$6,AL1267,0)</f>
        <v>0</v>
      </c>
      <c r="CQ1267" s="5">
        <f>IF(CQ$2='PRES-S-L-T'!$B$6,AM1267,0)</f>
        <v>0</v>
      </c>
      <c r="CR1267" s="5">
        <f>IF(CR$2='PRES-S-L-T'!$B$6,AN1267,0)</f>
        <v>0</v>
      </c>
      <c r="CS1267" s="5">
        <f>IF(CS$2='PRES-S-L-T'!$B$6,AO1267,0)</f>
        <v>0</v>
      </c>
      <c r="CT1267" s="5">
        <f>IF(CT$2='PRES-S-L-T'!$B$6,AP1267,0)</f>
        <v>0</v>
      </c>
      <c r="CU1267" s="5">
        <f>IF(CU$2='PRES-S-L-T'!$B$6,AQ1267,0)</f>
        <v>0</v>
      </c>
      <c r="CV1267" s="5">
        <f>IF(CV$2='PRES-S-L-T'!$B$6,AR1267,0)</f>
        <v>0</v>
      </c>
      <c r="CW1267" s="5">
        <f>IF(CW$2='PRES-S-L-T'!$B$6,AS1267,0)</f>
        <v>0</v>
      </c>
      <c r="CX1267" s="5">
        <f>IF(CX$2='PRES-S-L-T'!$B$6,AT1267,0)</f>
        <v>0</v>
      </c>
      <c r="CY1267" s="5">
        <f>IF(CY$2='PRES-S-L-T'!$B$6,AU1267,0)</f>
        <v>0</v>
      </c>
      <c r="CZ1267" s="5">
        <f>IF(CZ$2='PRES-S-L-T'!$B$6,AV1267,0)</f>
        <v>0</v>
      </c>
      <c r="DA1267" s="5">
        <f>IF(DA$2='PRES-S-L-T'!$B$6,AW1267,0)</f>
        <v>0</v>
      </c>
      <c r="DB1267" s="5">
        <f>IF(DB$2='PRES-S-L-T'!$B$6,AX1267,0)</f>
        <v>0</v>
      </c>
      <c r="DE1267" s="5">
        <f>IF(DE$2='PRES-S-L-T'!$B$6,BA1267,0)</f>
        <v>0</v>
      </c>
      <c r="DF1267" s="5">
        <f>IF(DF$2='PRES-S-L-T'!$B$6,BB1267,0)</f>
        <v>0</v>
      </c>
      <c r="DG1267" s="5">
        <f>IF(DG$2='PRES-S-L-T'!$B$6,BC1267,0)</f>
        <v>0</v>
      </c>
      <c r="DH1267" s="5">
        <f>IF(DH$2='PRES-S-L-T'!$B$6,BD1267,0)</f>
        <v>0</v>
      </c>
      <c r="DI1267" s="5">
        <f>IF(DI$2='PRES-S-L-T'!$B$6,BE1267,0)</f>
        <v>0</v>
      </c>
      <c r="DJ1267" s="5">
        <f t="shared" si="103"/>
        <v>0</v>
      </c>
      <c r="DK1267" s="5">
        <f>IF('PRES-L-T'!$B$6=DK$2,SUM($C1267:$O1267),0)</f>
        <v>0</v>
      </c>
      <c r="DL1267" s="5">
        <f>IF('PRES-L-T'!$B$6=DL$2,SUM($R1267:$AB1267),0)</f>
        <v>0</v>
      </c>
      <c r="DM1267" s="5">
        <f>IF('PRES-L-T'!$B$6=DM$2,SUM($AC1267:$AE1267),0)</f>
        <v>0</v>
      </c>
      <c r="DN1267" s="5">
        <f>IF('PRES-L-T'!$B$6=DN$2,SUM($AG1267:$AI1267),0)</f>
        <v>0</v>
      </c>
      <c r="DO1267" s="5">
        <f>IF('PRES-L-T'!$B$6=DO$2,SUM($AJ1267:$AP1267),0)</f>
        <v>0</v>
      </c>
      <c r="DP1267" s="5">
        <f>IF('PRES-L-T'!$B$6=DP$2,SUM($AT1267:$AU1267),0)</f>
        <v>0</v>
      </c>
      <c r="DQ1267" s="5">
        <f>IF('PRES-L-T'!$B$6=DQ$2,SUM($AV1267:$AX1267),0)</f>
        <v>0</v>
      </c>
      <c r="DR1267" s="5">
        <f>IF('PRES-L-T'!$B$6=DR$2,SUM($BA1267:$BA1267),0)</f>
        <v>0</v>
      </c>
      <c r="DS1267" s="5">
        <f>IF('PRES-L-T'!$B$6=DS$2,SUM($BB1267:$BB1267),0)</f>
        <v>0</v>
      </c>
      <c r="DT1267" s="5">
        <f>IF('PRES-L-T'!$B$6=DT$2,SUM($BC1267:$BC1267),0)</f>
        <v>0</v>
      </c>
      <c r="DU1267" s="5">
        <f>IF('PRES-L-T'!$B$6=DU$2,SUM($BD1267:$BD1267),0)</f>
        <v>0</v>
      </c>
      <c r="DV1267" s="5">
        <f>IF('PRES-L-T'!$B$6=DV$2,SUM($BE1267:$BE1267),0)</f>
        <v>0</v>
      </c>
      <c r="DW1267" s="5">
        <f t="shared" si="104"/>
        <v>0</v>
      </c>
      <c r="DX1267" s="5">
        <f>IF('PRES-U-P'!$B$6=DX$2,SUM(C1267:AA1267),0)</f>
        <v>0</v>
      </c>
      <c r="DY1267" s="5">
        <f>IF('PRES-U-P'!$B$6=DY$2,SUM(AB1267:AX1267),0)</f>
        <v>0</v>
      </c>
      <c r="DZ1267" s="5">
        <f>IF('PRES-U-P'!$B$6=DZ$2,SUM(BA1267:BB1267),0)</f>
        <v>0</v>
      </c>
      <c r="EA1267" s="5">
        <f>IF('PRES-U-P'!$B$6=EA$2,SUM(BC1267:BD1267),0)</f>
        <v>0</v>
      </c>
      <c r="EB1267" s="5">
        <f>IF('PRES-U-P'!$B$6=EB$2,SUM(BE1267),0)</f>
        <v>0</v>
      </c>
      <c r="EC1267" s="5">
        <f t="shared" si="105"/>
        <v>0</v>
      </c>
    </row>
    <row r="1268" spans="1:133" x14ac:dyDescent="0.2">
      <c r="A1268" s="177">
        <v>53199</v>
      </c>
      <c r="B1268" s="177" t="s">
        <v>29</v>
      </c>
      <c r="BF1268" s="5">
        <f t="shared" si="102"/>
        <v>0</v>
      </c>
      <c r="BG1268" s="5">
        <f>IF(BG$2='PRES-S-L-T'!$B$6,C1268,0)</f>
        <v>0</v>
      </c>
      <c r="BH1268" s="5">
        <f>IF(BH$2='PRES-S-L-T'!$B$6,D1268,0)</f>
        <v>0</v>
      </c>
      <c r="BI1268" s="5">
        <f>IF(BI$2='PRES-S-L-T'!$B$6,E1268,0)</f>
        <v>0</v>
      </c>
      <c r="BJ1268" s="5">
        <f>IF(BJ$2='PRES-S-L-T'!$B$6,F1268,0)</f>
        <v>0</v>
      </c>
      <c r="BK1268" s="5">
        <f>IF(BK$2='PRES-S-L-T'!$B$6,G1268,0)</f>
        <v>0</v>
      </c>
      <c r="BL1268" s="5">
        <f>IF(BL$2='PRES-S-L-T'!$B$6,H1268,0)</f>
        <v>0</v>
      </c>
      <c r="BM1268" s="5">
        <f>IF(BM$2='PRES-S-L-T'!$B$6,I1268,0)</f>
        <v>0</v>
      </c>
      <c r="BN1268" s="5">
        <f>IF(BN$2='PRES-S-L-T'!$B$6,J1268,0)</f>
        <v>0</v>
      </c>
      <c r="BO1268" s="5">
        <f>IF(BO$2='PRES-S-L-T'!$B$6,K1268,0)</f>
        <v>0</v>
      </c>
      <c r="BP1268" s="5">
        <f>IF(BP$2='PRES-S-L-T'!$B$6,L1268,0)</f>
        <v>0</v>
      </c>
      <c r="BQ1268" s="5">
        <f>IF(BQ$2='PRES-S-L-T'!$B$6,M1268,0)</f>
        <v>0</v>
      </c>
      <c r="BR1268" s="5">
        <f>IF(BR$2='PRES-S-L-T'!$B$6,N1268,0)</f>
        <v>0</v>
      </c>
      <c r="BS1268" s="5">
        <f>IF(BS$2='PRES-S-L-T'!$B$6,O1268,0)</f>
        <v>0</v>
      </c>
      <c r="BV1268" s="5">
        <f>IF(BV$2='PRES-S-L-T'!$B$6,R1268,0)</f>
        <v>0</v>
      </c>
      <c r="BW1268" s="5">
        <f>IF(BW$2='PRES-S-L-T'!$B$6,S1268,0)</f>
        <v>0</v>
      </c>
      <c r="BX1268" s="5">
        <f>IF(BX$2='PRES-S-L-T'!$B$6,T1268,0)</f>
        <v>0</v>
      </c>
      <c r="BY1268" s="5">
        <f>IF(BY$2='PRES-S-L-T'!$B$6,U1268,0)</f>
        <v>0</v>
      </c>
      <c r="BZ1268" s="5">
        <f>IF(BZ$2='PRES-S-L-T'!$B$6,V1268,0)</f>
        <v>0</v>
      </c>
      <c r="CA1268" s="5">
        <f>IF(CA$2='PRES-S-L-T'!$B$6,W1268,0)</f>
        <v>0</v>
      </c>
      <c r="CB1268" s="5">
        <f>IF(CB$2='PRES-S-L-T'!$B$6,X1268,0)</f>
        <v>0</v>
      </c>
      <c r="CC1268" s="5">
        <f>IF(CC$2='PRES-S-L-T'!$B$6,Y1268,0)</f>
        <v>0</v>
      </c>
      <c r="CD1268" s="5">
        <f>IF(CD$2='PRES-S-L-T'!$B$6,Z1268,0)</f>
        <v>0</v>
      </c>
      <c r="CE1268" s="5">
        <f>IF(CE$2='PRES-S-L-T'!$B$6,AA1268,0)</f>
        <v>0</v>
      </c>
      <c r="CF1268" s="5">
        <f>IF(CF$2='PRES-S-L-T'!$B$6,AB1268,0)</f>
        <v>0</v>
      </c>
      <c r="CG1268" s="5">
        <f>IF(CG$2='PRES-S-L-T'!$B$6,AC1268,0)</f>
        <v>0</v>
      </c>
      <c r="CH1268" s="5">
        <f>IF(CH$2='PRES-S-L-T'!$B$6,AD1268,0)</f>
        <v>0</v>
      </c>
      <c r="CI1268" s="5">
        <f>IF(CI$2='PRES-S-L-T'!$B$6,AE1268,0)</f>
        <v>0</v>
      </c>
      <c r="CJ1268" s="5">
        <f>IF(CJ$2='PRES-S-L-T'!$B$6,AF1268,0)</f>
        <v>0</v>
      </c>
      <c r="CK1268" s="5">
        <f>IF(CK$2='PRES-S-L-T'!$B$6,AG1268,0)</f>
        <v>0</v>
      </c>
      <c r="CL1268" s="5">
        <f>IF(CL$2='PRES-S-L-T'!$B$6,AH1268,0)</f>
        <v>0</v>
      </c>
      <c r="CM1268" s="5">
        <f>IF(CM$2='PRES-S-L-T'!$B$6,AI1268,0)</f>
        <v>0</v>
      </c>
      <c r="CN1268" s="5">
        <f>IF(CN$2='PRES-S-L-T'!$B$6,AJ1268,0)</f>
        <v>0</v>
      </c>
      <c r="CO1268" s="5">
        <f>IF(CO$2='PRES-S-L-T'!$B$6,AK1268,0)</f>
        <v>0</v>
      </c>
      <c r="CP1268" s="5">
        <f>IF(CP$2='PRES-S-L-T'!$B$6,AL1268,0)</f>
        <v>0</v>
      </c>
      <c r="CQ1268" s="5">
        <f>IF(CQ$2='PRES-S-L-T'!$B$6,AM1268,0)</f>
        <v>0</v>
      </c>
      <c r="CR1268" s="5">
        <f>IF(CR$2='PRES-S-L-T'!$B$6,AN1268,0)</f>
        <v>0</v>
      </c>
      <c r="CS1268" s="5">
        <f>IF(CS$2='PRES-S-L-T'!$B$6,AO1268,0)</f>
        <v>0</v>
      </c>
      <c r="CT1268" s="5">
        <f>IF(CT$2='PRES-S-L-T'!$B$6,AP1268,0)</f>
        <v>0</v>
      </c>
      <c r="CU1268" s="5">
        <f>IF(CU$2='PRES-S-L-T'!$B$6,AQ1268,0)</f>
        <v>0</v>
      </c>
      <c r="CV1268" s="5">
        <f>IF(CV$2='PRES-S-L-T'!$B$6,AR1268,0)</f>
        <v>0</v>
      </c>
      <c r="CW1268" s="5">
        <f>IF(CW$2='PRES-S-L-T'!$B$6,AS1268,0)</f>
        <v>0</v>
      </c>
      <c r="CX1268" s="5">
        <f>IF(CX$2='PRES-S-L-T'!$B$6,AT1268,0)</f>
        <v>0</v>
      </c>
      <c r="CY1268" s="5">
        <f>IF(CY$2='PRES-S-L-T'!$B$6,AU1268,0)</f>
        <v>0</v>
      </c>
      <c r="CZ1268" s="5">
        <f>IF(CZ$2='PRES-S-L-T'!$B$6,AV1268,0)</f>
        <v>0</v>
      </c>
      <c r="DA1268" s="5">
        <f>IF(DA$2='PRES-S-L-T'!$B$6,AW1268,0)</f>
        <v>0</v>
      </c>
      <c r="DB1268" s="5">
        <f>IF(DB$2='PRES-S-L-T'!$B$6,AX1268,0)</f>
        <v>0</v>
      </c>
      <c r="DE1268" s="5">
        <f>IF(DE$2='PRES-S-L-T'!$B$6,BA1268,0)</f>
        <v>0</v>
      </c>
      <c r="DF1268" s="5">
        <f>IF(DF$2='PRES-S-L-T'!$B$6,BB1268,0)</f>
        <v>0</v>
      </c>
      <c r="DG1268" s="5">
        <f>IF(DG$2='PRES-S-L-T'!$B$6,BC1268,0)</f>
        <v>0</v>
      </c>
      <c r="DH1268" s="5">
        <f>IF(DH$2='PRES-S-L-T'!$B$6,BD1268,0)</f>
        <v>0</v>
      </c>
      <c r="DI1268" s="5">
        <f>IF(DI$2='PRES-S-L-T'!$B$6,BE1268,0)</f>
        <v>0</v>
      </c>
      <c r="DJ1268" s="5">
        <f t="shared" si="103"/>
        <v>0</v>
      </c>
      <c r="DK1268" s="5">
        <f>IF('PRES-L-T'!$B$6=DK$2,SUM($C1268:$O1268),0)</f>
        <v>0</v>
      </c>
      <c r="DL1268" s="5">
        <f>IF('PRES-L-T'!$B$6=DL$2,SUM($R1268:$AB1268),0)</f>
        <v>0</v>
      </c>
      <c r="DM1268" s="5">
        <f>IF('PRES-L-T'!$B$6=DM$2,SUM($AC1268:$AE1268),0)</f>
        <v>0</v>
      </c>
      <c r="DN1268" s="5">
        <f>IF('PRES-L-T'!$B$6=DN$2,SUM($AG1268:$AI1268),0)</f>
        <v>0</v>
      </c>
      <c r="DO1268" s="5">
        <f>IF('PRES-L-T'!$B$6=DO$2,SUM($AJ1268:$AP1268),0)</f>
        <v>0</v>
      </c>
      <c r="DP1268" s="5">
        <f>IF('PRES-L-T'!$B$6=DP$2,SUM($AT1268:$AU1268),0)</f>
        <v>0</v>
      </c>
      <c r="DQ1268" s="5">
        <f>IF('PRES-L-T'!$B$6=DQ$2,SUM($AV1268:$AX1268),0)</f>
        <v>0</v>
      </c>
      <c r="DR1268" s="5">
        <f>IF('PRES-L-T'!$B$6=DR$2,SUM($BA1268:$BA1268),0)</f>
        <v>0</v>
      </c>
      <c r="DS1268" s="5">
        <f>IF('PRES-L-T'!$B$6=DS$2,SUM($BB1268:$BB1268),0)</f>
        <v>0</v>
      </c>
      <c r="DT1268" s="5">
        <f>IF('PRES-L-T'!$B$6=DT$2,SUM($BC1268:$BC1268),0)</f>
        <v>0</v>
      </c>
      <c r="DU1268" s="5">
        <f>IF('PRES-L-T'!$B$6=DU$2,SUM($BD1268:$BD1268),0)</f>
        <v>0</v>
      </c>
      <c r="DV1268" s="5">
        <f>IF('PRES-L-T'!$B$6=DV$2,SUM($BE1268:$BE1268),0)</f>
        <v>0</v>
      </c>
      <c r="DW1268" s="5">
        <f t="shared" si="104"/>
        <v>0</v>
      </c>
      <c r="DX1268" s="5">
        <f>IF('PRES-U-P'!$B$6=DX$2,SUM(C1268:AA1268),0)</f>
        <v>0</v>
      </c>
      <c r="DY1268" s="5">
        <f>IF('PRES-U-P'!$B$6=DY$2,SUM(AB1268:AX1268),0)</f>
        <v>0</v>
      </c>
      <c r="DZ1268" s="5">
        <f>IF('PRES-U-P'!$B$6=DZ$2,SUM(BA1268:BB1268),0)</f>
        <v>0</v>
      </c>
      <c r="EA1268" s="5">
        <f>IF('PRES-U-P'!$B$6=EA$2,SUM(BC1268:BD1268),0)</f>
        <v>0</v>
      </c>
      <c r="EB1268" s="5">
        <f>IF('PRES-U-P'!$B$6=EB$2,SUM(BE1268),0)</f>
        <v>0</v>
      </c>
      <c r="EC1268" s="5">
        <f t="shared" si="105"/>
        <v>0</v>
      </c>
    </row>
    <row r="1269" spans="1:133" x14ac:dyDescent="0.2">
      <c r="A1269" s="1">
        <v>54101</v>
      </c>
      <c r="B1269" s="1" t="s">
        <v>30</v>
      </c>
      <c r="BF1269" s="5">
        <f t="shared" si="102"/>
        <v>0</v>
      </c>
      <c r="BG1269" s="5">
        <f>IF(BG$2='PRES-S-L-T'!$B$6,C1269,0)</f>
        <v>0</v>
      </c>
      <c r="BH1269" s="5">
        <f>IF(BH$2='PRES-S-L-T'!$B$6,D1269,0)</f>
        <v>0</v>
      </c>
      <c r="BI1269" s="5">
        <f>IF(BI$2='PRES-S-L-T'!$B$6,E1269,0)</f>
        <v>0</v>
      </c>
      <c r="BJ1269" s="5">
        <f>IF(BJ$2='PRES-S-L-T'!$B$6,F1269,0)</f>
        <v>0</v>
      </c>
      <c r="BK1269" s="5">
        <f>IF(BK$2='PRES-S-L-T'!$B$6,G1269,0)</f>
        <v>0</v>
      </c>
      <c r="BL1269" s="5">
        <f>IF(BL$2='PRES-S-L-T'!$B$6,H1269,0)</f>
        <v>0</v>
      </c>
      <c r="BM1269" s="5">
        <f>IF(BM$2='PRES-S-L-T'!$B$6,I1269,0)</f>
        <v>0</v>
      </c>
      <c r="BN1269" s="5">
        <f>IF(BN$2='PRES-S-L-T'!$B$6,J1269,0)</f>
        <v>0</v>
      </c>
      <c r="BO1269" s="5">
        <f>IF(BO$2='PRES-S-L-T'!$B$6,K1269,0)</f>
        <v>0</v>
      </c>
      <c r="BP1269" s="5">
        <f>IF(BP$2='PRES-S-L-T'!$B$6,L1269,0)</f>
        <v>0</v>
      </c>
      <c r="BQ1269" s="5">
        <f>IF(BQ$2='PRES-S-L-T'!$B$6,M1269,0)</f>
        <v>0</v>
      </c>
      <c r="BR1269" s="5">
        <f>IF(BR$2='PRES-S-L-T'!$B$6,N1269,0)</f>
        <v>0</v>
      </c>
      <c r="BS1269" s="5">
        <f>IF(BS$2='PRES-S-L-T'!$B$6,O1269,0)</f>
        <v>0</v>
      </c>
      <c r="BV1269" s="5">
        <f>IF(BV$2='PRES-S-L-T'!$B$6,R1269,0)</f>
        <v>0</v>
      </c>
      <c r="BW1269" s="5">
        <f>IF(BW$2='PRES-S-L-T'!$B$6,S1269,0)</f>
        <v>0</v>
      </c>
      <c r="BX1269" s="5">
        <f>IF(BX$2='PRES-S-L-T'!$B$6,T1269,0)</f>
        <v>0</v>
      </c>
      <c r="BY1269" s="5">
        <f>IF(BY$2='PRES-S-L-T'!$B$6,U1269,0)</f>
        <v>0</v>
      </c>
      <c r="BZ1269" s="5">
        <f>IF(BZ$2='PRES-S-L-T'!$B$6,V1269,0)</f>
        <v>0</v>
      </c>
      <c r="CA1269" s="5">
        <f>IF(CA$2='PRES-S-L-T'!$B$6,W1269,0)</f>
        <v>0</v>
      </c>
      <c r="CB1269" s="5">
        <f>IF(CB$2='PRES-S-L-T'!$B$6,X1269,0)</f>
        <v>0</v>
      </c>
      <c r="CC1269" s="5">
        <f>IF(CC$2='PRES-S-L-T'!$B$6,Y1269,0)</f>
        <v>0</v>
      </c>
      <c r="CD1269" s="5">
        <f>IF(CD$2='PRES-S-L-T'!$B$6,Z1269,0)</f>
        <v>0</v>
      </c>
      <c r="CE1269" s="5">
        <f>IF(CE$2='PRES-S-L-T'!$B$6,AA1269,0)</f>
        <v>0</v>
      </c>
      <c r="CF1269" s="5">
        <f>IF(CF$2='PRES-S-L-T'!$B$6,AB1269,0)</f>
        <v>0</v>
      </c>
      <c r="CG1269" s="5">
        <f>IF(CG$2='PRES-S-L-T'!$B$6,AC1269,0)</f>
        <v>0</v>
      </c>
      <c r="CH1269" s="5">
        <f>IF(CH$2='PRES-S-L-T'!$B$6,AD1269,0)</f>
        <v>0</v>
      </c>
      <c r="CI1269" s="5">
        <f>IF(CI$2='PRES-S-L-T'!$B$6,AE1269,0)</f>
        <v>0</v>
      </c>
      <c r="CJ1269" s="5">
        <f>IF(CJ$2='PRES-S-L-T'!$B$6,AF1269,0)</f>
        <v>0</v>
      </c>
      <c r="CK1269" s="5">
        <f>IF(CK$2='PRES-S-L-T'!$B$6,AG1269,0)</f>
        <v>0</v>
      </c>
      <c r="CL1269" s="5">
        <f>IF(CL$2='PRES-S-L-T'!$B$6,AH1269,0)</f>
        <v>0</v>
      </c>
      <c r="CM1269" s="5">
        <f>IF(CM$2='PRES-S-L-T'!$B$6,AI1269,0)</f>
        <v>0</v>
      </c>
      <c r="CN1269" s="5">
        <f>IF(CN$2='PRES-S-L-T'!$B$6,AJ1269,0)</f>
        <v>0</v>
      </c>
      <c r="CO1269" s="5">
        <f>IF(CO$2='PRES-S-L-T'!$B$6,AK1269,0)</f>
        <v>0</v>
      </c>
      <c r="CP1269" s="5">
        <f>IF(CP$2='PRES-S-L-T'!$B$6,AL1269,0)</f>
        <v>0</v>
      </c>
      <c r="CQ1269" s="5">
        <f>IF(CQ$2='PRES-S-L-T'!$B$6,AM1269,0)</f>
        <v>0</v>
      </c>
      <c r="CR1269" s="5">
        <f>IF(CR$2='PRES-S-L-T'!$B$6,AN1269,0)</f>
        <v>0</v>
      </c>
      <c r="CS1269" s="5">
        <f>IF(CS$2='PRES-S-L-T'!$B$6,AO1269,0)</f>
        <v>0</v>
      </c>
      <c r="CT1269" s="5">
        <f>IF(CT$2='PRES-S-L-T'!$B$6,AP1269,0)</f>
        <v>0</v>
      </c>
      <c r="CU1269" s="5">
        <f>IF(CU$2='PRES-S-L-T'!$B$6,AQ1269,0)</f>
        <v>0</v>
      </c>
      <c r="CV1269" s="5">
        <f>IF(CV$2='PRES-S-L-T'!$B$6,AR1269,0)</f>
        <v>0</v>
      </c>
      <c r="CW1269" s="5">
        <f>IF(CW$2='PRES-S-L-T'!$B$6,AS1269,0)</f>
        <v>0</v>
      </c>
      <c r="CX1269" s="5">
        <f>IF(CX$2='PRES-S-L-T'!$B$6,AT1269,0)</f>
        <v>0</v>
      </c>
      <c r="CY1269" s="5">
        <f>IF(CY$2='PRES-S-L-T'!$B$6,AU1269,0)</f>
        <v>0</v>
      </c>
      <c r="CZ1269" s="5">
        <f>IF(CZ$2='PRES-S-L-T'!$B$6,AV1269,0)</f>
        <v>0</v>
      </c>
      <c r="DA1269" s="5">
        <f>IF(DA$2='PRES-S-L-T'!$B$6,AW1269,0)</f>
        <v>0</v>
      </c>
      <c r="DB1269" s="5">
        <f>IF(DB$2='PRES-S-L-T'!$B$6,AX1269,0)</f>
        <v>0</v>
      </c>
      <c r="DE1269" s="5">
        <f>IF(DE$2='PRES-S-L-T'!$B$6,BA1269,0)</f>
        <v>0</v>
      </c>
      <c r="DF1269" s="5">
        <f>IF(DF$2='PRES-S-L-T'!$B$6,BB1269,0)</f>
        <v>0</v>
      </c>
      <c r="DG1269" s="5">
        <f>IF(DG$2='PRES-S-L-T'!$B$6,BC1269,0)</f>
        <v>0</v>
      </c>
      <c r="DH1269" s="5">
        <f>IF(DH$2='PRES-S-L-T'!$B$6,BD1269,0)</f>
        <v>0</v>
      </c>
      <c r="DI1269" s="5">
        <f>IF(DI$2='PRES-S-L-T'!$B$6,BE1269,0)</f>
        <v>0</v>
      </c>
      <c r="DJ1269" s="5">
        <f t="shared" si="103"/>
        <v>0</v>
      </c>
      <c r="DK1269" s="5">
        <f>IF('PRES-L-T'!$B$6=DK$2,SUM($C1269:$O1269),0)</f>
        <v>0</v>
      </c>
      <c r="DL1269" s="5">
        <f>IF('PRES-L-T'!$B$6=DL$2,SUM($R1269:$AB1269),0)</f>
        <v>0</v>
      </c>
      <c r="DM1269" s="5">
        <f>IF('PRES-L-T'!$B$6=DM$2,SUM($AC1269:$AE1269),0)</f>
        <v>0</v>
      </c>
      <c r="DN1269" s="5">
        <f>IF('PRES-L-T'!$B$6=DN$2,SUM($AG1269:$AI1269),0)</f>
        <v>0</v>
      </c>
      <c r="DO1269" s="5">
        <f>IF('PRES-L-T'!$B$6=DO$2,SUM($AJ1269:$AP1269),0)</f>
        <v>0</v>
      </c>
      <c r="DP1269" s="5">
        <f>IF('PRES-L-T'!$B$6=DP$2,SUM($AT1269:$AU1269),0)</f>
        <v>0</v>
      </c>
      <c r="DQ1269" s="5">
        <f>IF('PRES-L-T'!$B$6=DQ$2,SUM($AV1269:$AX1269),0)</f>
        <v>0</v>
      </c>
      <c r="DR1269" s="5">
        <f>IF('PRES-L-T'!$B$6=DR$2,SUM($BA1269:$BA1269),0)</f>
        <v>0</v>
      </c>
      <c r="DS1269" s="5">
        <f>IF('PRES-L-T'!$B$6=DS$2,SUM($BB1269:$BB1269),0)</f>
        <v>0</v>
      </c>
      <c r="DT1269" s="5">
        <f>IF('PRES-L-T'!$B$6=DT$2,SUM($BC1269:$BC1269),0)</f>
        <v>0</v>
      </c>
      <c r="DU1269" s="5">
        <f>IF('PRES-L-T'!$B$6=DU$2,SUM($BD1269:$BD1269),0)</f>
        <v>0</v>
      </c>
      <c r="DV1269" s="5">
        <f>IF('PRES-L-T'!$B$6=DV$2,SUM($BE1269:$BE1269),0)</f>
        <v>0</v>
      </c>
      <c r="DW1269" s="5">
        <f t="shared" si="104"/>
        <v>0</v>
      </c>
      <c r="DX1269" s="5">
        <f>IF('PRES-U-P'!$B$6=DX$2,SUM(C1269:AA1269),0)</f>
        <v>0</v>
      </c>
      <c r="DY1269" s="5">
        <f>IF('PRES-U-P'!$B$6=DY$2,SUM(AB1269:AX1269),0)</f>
        <v>0</v>
      </c>
      <c r="DZ1269" s="5">
        <f>IF('PRES-U-P'!$B$6=DZ$2,SUM(BA1269:BB1269),0)</f>
        <v>0</v>
      </c>
      <c r="EA1269" s="5">
        <f>IF('PRES-U-P'!$B$6=EA$2,SUM(BC1269:BD1269),0)</f>
        <v>0</v>
      </c>
      <c r="EB1269" s="5">
        <f>IF('PRES-U-P'!$B$6=EB$2,SUM(BE1269),0)</f>
        <v>0</v>
      </c>
      <c r="EC1269" s="5">
        <f t="shared" si="105"/>
        <v>0</v>
      </c>
    </row>
    <row r="1270" spans="1:133" x14ac:dyDescent="0.2">
      <c r="A1270" s="1">
        <v>54102</v>
      </c>
      <c r="B1270" s="1" t="s">
        <v>31</v>
      </c>
      <c r="BF1270" s="5">
        <f t="shared" si="102"/>
        <v>0</v>
      </c>
      <c r="BG1270" s="5">
        <f>IF(BG$2='PRES-S-L-T'!$B$6,C1270,0)</f>
        <v>0</v>
      </c>
      <c r="BH1270" s="5">
        <f>IF(BH$2='PRES-S-L-T'!$B$6,D1270,0)</f>
        <v>0</v>
      </c>
      <c r="BI1270" s="5">
        <f>IF(BI$2='PRES-S-L-T'!$B$6,E1270,0)</f>
        <v>0</v>
      </c>
      <c r="BJ1270" s="5">
        <f>IF(BJ$2='PRES-S-L-T'!$B$6,F1270,0)</f>
        <v>0</v>
      </c>
      <c r="BK1270" s="5">
        <f>IF(BK$2='PRES-S-L-T'!$B$6,G1270,0)</f>
        <v>0</v>
      </c>
      <c r="BL1270" s="5">
        <f>IF(BL$2='PRES-S-L-T'!$B$6,H1270,0)</f>
        <v>0</v>
      </c>
      <c r="BM1270" s="5">
        <f>IF(BM$2='PRES-S-L-T'!$B$6,I1270,0)</f>
        <v>0</v>
      </c>
      <c r="BN1270" s="5">
        <f>IF(BN$2='PRES-S-L-T'!$B$6,J1270,0)</f>
        <v>0</v>
      </c>
      <c r="BO1270" s="5">
        <f>IF(BO$2='PRES-S-L-T'!$B$6,K1270,0)</f>
        <v>0</v>
      </c>
      <c r="BP1270" s="5">
        <f>IF(BP$2='PRES-S-L-T'!$B$6,L1270,0)</f>
        <v>0</v>
      </c>
      <c r="BQ1270" s="5">
        <f>IF(BQ$2='PRES-S-L-T'!$B$6,M1270,0)</f>
        <v>0</v>
      </c>
      <c r="BR1270" s="5">
        <f>IF(BR$2='PRES-S-L-T'!$B$6,N1270,0)</f>
        <v>0</v>
      </c>
      <c r="BS1270" s="5">
        <f>IF(BS$2='PRES-S-L-T'!$B$6,O1270,0)</f>
        <v>0</v>
      </c>
      <c r="BV1270" s="5">
        <f>IF(BV$2='PRES-S-L-T'!$B$6,R1270,0)</f>
        <v>0</v>
      </c>
      <c r="BW1270" s="5">
        <f>IF(BW$2='PRES-S-L-T'!$B$6,S1270,0)</f>
        <v>0</v>
      </c>
      <c r="BX1270" s="5">
        <f>IF(BX$2='PRES-S-L-T'!$B$6,T1270,0)</f>
        <v>0</v>
      </c>
      <c r="BY1270" s="5">
        <f>IF(BY$2='PRES-S-L-T'!$B$6,U1270,0)</f>
        <v>0</v>
      </c>
      <c r="BZ1270" s="5">
        <f>IF(BZ$2='PRES-S-L-T'!$B$6,V1270,0)</f>
        <v>0</v>
      </c>
      <c r="CA1270" s="5">
        <f>IF(CA$2='PRES-S-L-T'!$B$6,W1270,0)</f>
        <v>0</v>
      </c>
      <c r="CB1270" s="5">
        <f>IF(CB$2='PRES-S-L-T'!$B$6,X1270,0)</f>
        <v>0</v>
      </c>
      <c r="CC1270" s="5">
        <f>IF(CC$2='PRES-S-L-T'!$B$6,Y1270,0)</f>
        <v>0</v>
      </c>
      <c r="CD1270" s="5">
        <f>IF(CD$2='PRES-S-L-T'!$B$6,Z1270,0)</f>
        <v>0</v>
      </c>
      <c r="CE1270" s="5">
        <f>IF(CE$2='PRES-S-L-T'!$B$6,AA1270,0)</f>
        <v>0</v>
      </c>
      <c r="CF1270" s="5">
        <f>IF(CF$2='PRES-S-L-T'!$B$6,AB1270,0)</f>
        <v>0</v>
      </c>
      <c r="CG1270" s="5">
        <f>IF(CG$2='PRES-S-L-T'!$B$6,AC1270,0)</f>
        <v>0</v>
      </c>
      <c r="CH1270" s="5">
        <f>IF(CH$2='PRES-S-L-T'!$B$6,AD1270,0)</f>
        <v>0</v>
      </c>
      <c r="CI1270" s="5">
        <f>IF(CI$2='PRES-S-L-T'!$B$6,AE1270,0)</f>
        <v>0</v>
      </c>
      <c r="CJ1270" s="5">
        <f>IF(CJ$2='PRES-S-L-T'!$B$6,AF1270,0)</f>
        <v>0</v>
      </c>
      <c r="CK1270" s="5">
        <f>IF(CK$2='PRES-S-L-T'!$B$6,AG1270,0)</f>
        <v>0</v>
      </c>
      <c r="CL1270" s="5">
        <f>IF(CL$2='PRES-S-L-T'!$B$6,AH1270,0)</f>
        <v>0</v>
      </c>
      <c r="CM1270" s="5">
        <f>IF(CM$2='PRES-S-L-T'!$B$6,AI1270,0)</f>
        <v>0</v>
      </c>
      <c r="CN1270" s="5">
        <f>IF(CN$2='PRES-S-L-T'!$B$6,AJ1270,0)</f>
        <v>0</v>
      </c>
      <c r="CO1270" s="5">
        <f>IF(CO$2='PRES-S-L-T'!$B$6,AK1270,0)</f>
        <v>0</v>
      </c>
      <c r="CP1270" s="5">
        <f>IF(CP$2='PRES-S-L-T'!$B$6,AL1270,0)</f>
        <v>0</v>
      </c>
      <c r="CQ1270" s="5">
        <f>IF(CQ$2='PRES-S-L-T'!$B$6,AM1270,0)</f>
        <v>0</v>
      </c>
      <c r="CR1270" s="5">
        <f>IF(CR$2='PRES-S-L-T'!$B$6,AN1270,0)</f>
        <v>0</v>
      </c>
      <c r="CS1270" s="5">
        <f>IF(CS$2='PRES-S-L-T'!$B$6,AO1270,0)</f>
        <v>0</v>
      </c>
      <c r="CT1270" s="5">
        <f>IF(CT$2='PRES-S-L-T'!$B$6,AP1270,0)</f>
        <v>0</v>
      </c>
      <c r="CU1270" s="5">
        <f>IF(CU$2='PRES-S-L-T'!$B$6,AQ1270,0)</f>
        <v>0</v>
      </c>
      <c r="CV1270" s="5">
        <f>IF(CV$2='PRES-S-L-T'!$B$6,AR1270,0)</f>
        <v>0</v>
      </c>
      <c r="CW1270" s="5">
        <f>IF(CW$2='PRES-S-L-T'!$B$6,AS1270,0)</f>
        <v>0</v>
      </c>
      <c r="CX1270" s="5">
        <f>IF(CX$2='PRES-S-L-T'!$B$6,AT1270,0)</f>
        <v>0</v>
      </c>
      <c r="CY1270" s="5">
        <f>IF(CY$2='PRES-S-L-T'!$B$6,AU1270,0)</f>
        <v>0</v>
      </c>
      <c r="CZ1270" s="5">
        <f>IF(CZ$2='PRES-S-L-T'!$B$6,AV1270,0)</f>
        <v>0</v>
      </c>
      <c r="DA1270" s="5">
        <f>IF(DA$2='PRES-S-L-T'!$B$6,AW1270,0)</f>
        <v>0</v>
      </c>
      <c r="DB1270" s="5">
        <f>IF(DB$2='PRES-S-L-T'!$B$6,AX1270,0)</f>
        <v>0</v>
      </c>
      <c r="DE1270" s="5">
        <f>IF(DE$2='PRES-S-L-T'!$B$6,BA1270,0)</f>
        <v>0</v>
      </c>
      <c r="DF1270" s="5">
        <f>IF(DF$2='PRES-S-L-T'!$B$6,BB1270,0)</f>
        <v>0</v>
      </c>
      <c r="DG1270" s="5">
        <f>IF(DG$2='PRES-S-L-T'!$B$6,BC1270,0)</f>
        <v>0</v>
      </c>
      <c r="DH1270" s="5">
        <f>IF(DH$2='PRES-S-L-T'!$B$6,BD1270,0)</f>
        <v>0</v>
      </c>
      <c r="DI1270" s="5">
        <f>IF(DI$2='PRES-S-L-T'!$B$6,BE1270,0)</f>
        <v>0</v>
      </c>
      <c r="DJ1270" s="5">
        <f t="shared" si="103"/>
        <v>0</v>
      </c>
      <c r="DK1270" s="5">
        <f>IF('PRES-L-T'!$B$6=DK$2,SUM($C1270:$O1270),0)</f>
        <v>0</v>
      </c>
      <c r="DL1270" s="5">
        <f>IF('PRES-L-T'!$B$6=DL$2,SUM($R1270:$AB1270),0)</f>
        <v>0</v>
      </c>
      <c r="DM1270" s="5">
        <f>IF('PRES-L-T'!$B$6=DM$2,SUM($AC1270:$AE1270),0)</f>
        <v>0</v>
      </c>
      <c r="DN1270" s="5">
        <f>IF('PRES-L-T'!$B$6=DN$2,SUM($AG1270:$AI1270),0)</f>
        <v>0</v>
      </c>
      <c r="DO1270" s="5">
        <f>IF('PRES-L-T'!$B$6=DO$2,SUM($AJ1270:$AP1270),0)</f>
        <v>0</v>
      </c>
      <c r="DP1270" s="5">
        <f>IF('PRES-L-T'!$B$6=DP$2,SUM($AT1270:$AU1270),0)</f>
        <v>0</v>
      </c>
      <c r="DQ1270" s="5">
        <f>IF('PRES-L-T'!$B$6=DQ$2,SUM($AV1270:$AX1270),0)</f>
        <v>0</v>
      </c>
      <c r="DR1270" s="5">
        <f>IF('PRES-L-T'!$B$6=DR$2,SUM($BA1270:$BA1270),0)</f>
        <v>0</v>
      </c>
      <c r="DS1270" s="5">
        <f>IF('PRES-L-T'!$B$6=DS$2,SUM($BB1270:$BB1270),0)</f>
        <v>0</v>
      </c>
      <c r="DT1270" s="5">
        <f>IF('PRES-L-T'!$B$6=DT$2,SUM($BC1270:$BC1270),0)</f>
        <v>0</v>
      </c>
      <c r="DU1270" s="5">
        <f>IF('PRES-L-T'!$B$6=DU$2,SUM($BD1270:$BD1270),0)</f>
        <v>0</v>
      </c>
      <c r="DV1270" s="5">
        <f>IF('PRES-L-T'!$B$6=DV$2,SUM($BE1270:$BE1270),0)</f>
        <v>0</v>
      </c>
      <c r="DW1270" s="5">
        <f t="shared" si="104"/>
        <v>0</v>
      </c>
      <c r="DX1270" s="5">
        <f>IF('PRES-U-P'!$B$6=DX$2,SUM(C1270:AA1270),0)</f>
        <v>0</v>
      </c>
      <c r="DY1270" s="5">
        <f>IF('PRES-U-P'!$B$6=DY$2,SUM(AB1270:AX1270),0)</f>
        <v>0</v>
      </c>
      <c r="DZ1270" s="5">
        <f>IF('PRES-U-P'!$B$6=DZ$2,SUM(BA1270:BB1270),0)</f>
        <v>0</v>
      </c>
      <c r="EA1270" s="5">
        <f>IF('PRES-U-P'!$B$6=EA$2,SUM(BC1270:BD1270),0)</f>
        <v>0</v>
      </c>
      <c r="EB1270" s="5">
        <f>IF('PRES-U-P'!$B$6=EB$2,SUM(BE1270),0)</f>
        <v>0</v>
      </c>
      <c r="EC1270" s="5">
        <f t="shared" si="105"/>
        <v>0</v>
      </c>
    </row>
    <row r="1271" spans="1:133" x14ac:dyDescent="0.2">
      <c r="A1271" s="1">
        <v>54103</v>
      </c>
      <c r="B1271" s="1" t="s">
        <v>32</v>
      </c>
      <c r="BF1271" s="5">
        <f t="shared" si="102"/>
        <v>0</v>
      </c>
      <c r="BG1271" s="5">
        <f>IF(BG$2='PRES-S-L-T'!$B$6,C1271,0)</f>
        <v>0</v>
      </c>
      <c r="BH1271" s="5">
        <f>IF(BH$2='PRES-S-L-T'!$B$6,D1271,0)</f>
        <v>0</v>
      </c>
      <c r="BI1271" s="5">
        <f>IF(BI$2='PRES-S-L-T'!$B$6,E1271,0)</f>
        <v>0</v>
      </c>
      <c r="BJ1271" s="5">
        <f>IF(BJ$2='PRES-S-L-T'!$B$6,F1271,0)</f>
        <v>0</v>
      </c>
      <c r="BK1271" s="5">
        <f>IF(BK$2='PRES-S-L-T'!$B$6,G1271,0)</f>
        <v>0</v>
      </c>
      <c r="BL1271" s="5">
        <f>IF(BL$2='PRES-S-L-T'!$B$6,H1271,0)</f>
        <v>0</v>
      </c>
      <c r="BM1271" s="5">
        <f>IF(BM$2='PRES-S-L-T'!$B$6,I1271,0)</f>
        <v>0</v>
      </c>
      <c r="BN1271" s="5">
        <f>IF(BN$2='PRES-S-L-T'!$B$6,J1271,0)</f>
        <v>0</v>
      </c>
      <c r="BO1271" s="5">
        <f>IF(BO$2='PRES-S-L-T'!$B$6,K1271,0)</f>
        <v>0</v>
      </c>
      <c r="BP1271" s="5">
        <f>IF(BP$2='PRES-S-L-T'!$B$6,L1271,0)</f>
        <v>0</v>
      </c>
      <c r="BQ1271" s="5">
        <f>IF(BQ$2='PRES-S-L-T'!$B$6,M1271,0)</f>
        <v>0</v>
      </c>
      <c r="BR1271" s="5">
        <f>IF(BR$2='PRES-S-L-T'!$B$6,N1271,0)</f>
        <v>0</v>
      </c>
      <c r="BS1271" s="5">
        <f>IF(BS$2='PRES-S-L-T'!$B$6,O1271,0)</f>
        <v>0</v>
      </c>
      <c r="BV1271" s="5">
        <f>IF(BV$2='PRES-S-L-T'!$B$6,R1271,0)</f>
        <v>0</v>
      </c>
      <c r="BW1271" s="5">
        <f>IF(BW$2='PRES-S-L-T'!$B$6,S1271,0)</f>
        <v>0</v>
      </c>
      <c r="BX1271" s="5">
        <f>IF(BX$2='PRES-S-L-T'!$B$6,T1271,0)</f>
        <v>0</v>
      </c>
      <c r="BY1271" s="5">
        <f>IF(BY$2='PRES-S-L-T'!$B$6,U1271,0)</f>
        <v>0</v>
      </c>
      <c r="BZ1271" s="5">
        <f>IF(BZ$2='PRES-S-L-T'!$B$6,V1271,0)</f>
        <v>0</v>
      </c>
      <c r="CA1271" s="5">
        <f>IF(CA$2='PRES-S-L-T'!$B$6,W1271,0)</f>
        <v>0</v>
      </c>
      <c r="CB1271" s="5">
        <f>IF(CB$2='PRES-S-L-T'!$B$6,X1271,0)</f>
        <v>0</v>
      </c>
      <c r="CC1271" s="5">
        <f>IF(CC$2='PRES-S-L-T'!$B$6,Y1271,0)</f>
        <v>0</v>
      </c>
      <c r="CD1271" s="5">
        <f>IF(CD$2='PRES-S-L-T'!$B$6,Z1271,0)</f>
        <v>0</v>
      </c>
      <c r="CE1271" s="5">
        <f>IF(CE$2='PRES-S-L-T'!$B$6,AA1271,0)</f>
        <v>0</v>
      </c>
      <c r="CF1271" s="5">
        <f>IF(CF$2='PRES-S-L-T'!$B$6,AB1271,0)</f>
        <v>0</v>
      </c>
      <c r="CG1271" s="5">
        <f>IF(CG$2='PRES-S-L-T'!$B$6,AC1271,0)</f>
        <v>0</v>
      </c>
      <c r="CH1271" s="5">
        <f>IF(CH$2='PRES-S-L-T'!$B$6,AD1271,0)</f>
        <v>0</v>
      </c>
      <c r="CI1271" s="5">
        <f>IF(CI$2='PRES-S-L-T'!$B$6,AE1271,0)</f>
        <v>0</v>
      </c>
      <c r="CJ1271" s="5">
        <f>IF(CJ$2='PRES-S-L-T'!$B$6,AF1271,0)</f>
        <v>0</v>
      </c>
      <c r="CK1271" s="5">
        <f>IF(CK$2='PRES-S-L-T'!$B$6,AG1271,0)</f>
        <v>0</v>
      </c>
      <c r="CL1271" s="5">
        <f>IF(CL$2='PRES-S-L-T'!$B$6,AH1271,0)</f>
        <v>0</v>
      </c>
      <c r="CM1271" s="5">
        <f>IF(CM$2='PRES-S-L-T'!$B$6,AI1271,0)</f>
        <v>0</v>
      </c>
      <c r="CN1271" s="5">
        <f>IF(CN$2='PRES-S-L-T'!$B$6,AJ1271,0)</f>
        <v>0</v>
      </c>
      <c r="CO1271" s="5">
        <f>IF(CO$2='PRES-S-L-T'!$B$6,AK1271,0)</f>
        <v>0</v>
      </c>
      <c r="CP1271" s="5">
        <f>IF(CP$2='PRES-S-L-T'!$B$6,AL1271,0)</f>
        <v>0</v>
      </c>
      <c r="CQ1271" s="5">
        <f>IF(CQ$2='PRES-S-L-T'!$B$6,AM1271,0)</f>
        <v>0</v>
      </c>
      <c r="CR1271" s="5">
        <f>IF(CR$2='PRES-S-L-T'!$B$6,AN1271,0)</f>
        <v>0</v>
      </c>
      <c r="CS1271" s="5">
        <f>IF(CS$2='PRES-S-L-T'!$B$6,AO1271,0)</f>
        <v>0</v>
      </c>
      <c r="CT1271" s="5">
        <f>IF(CT$2='PRES-S-L-T'!$B$6,AP1271,0)</f>
        <v>0</v>
      </c>
      <c r="CU1271" s="5">
        <f>IF(CU$2='PRES-S-L-T'!$B$6,AQ1271,0)</f>
        <v>0</v>
      </c>
      <c r="CV1271" s="5">
        <f>IF(CV$2='PRES-S-L-T'!$B$6,AR1271,0)</f>
        <v>0</v>
      </c>
      <c r="CW1271" s="5">
        <f>IF(CW$2='PRES-S-L-T'!$B$6,AS1271,0)</f>
        <v>0</v>
      </c>
      <c r="CX1271" s="5">
        <f>IF(CX$2='PRES-S-L-T'!$B$6,AT1271,0)</f>
        <v>0</v>
      </c>
      <c r="CY1271" s="5">
        <f>IF(CY$2='PRES-S-L-T'!$B$6,AU1271,0)</f>
        <v>0</v>
      </c>
      <c r="CZ1271" s="5">
        <f>IF(CZ$2='PRES-S-L-T'!$B$6,AV1271,0)</f>
        <v>0</v>
      </c>
      <c r="DA1271" s="5">
        <f>IF(DA$2='PRES-S-L-T'!$B$6,AW1271,0)</f>
        <v>0</v>
      </c>
      <c r="DB1271" s="5">
        <f>IF(DB$2='PRES-S-L-T'!$B$6,AX1271,0)</f>
        <v>0</v>
      </c>
      <c r="DE1271" s="5">
        <f>IF(DE$2='PRES-S-L-T'!$B$6,BA1271,0)</f>
        <v>0</v>
      </c>
      <c r="DF1271" s="5">
        <f>IF(DF$2='PRES-S-L-T'!$B$6,BB1271,0)</f>
        <v>0</v>
      </c>
      <c r="DG1271" s="5">
        <f>IF(DG$2='PRES-S-L-T'!$B$6,BC1271,0)</f>
        <v>0</v>
      </c>
      <c r="DH1271" s="5">
        <f>IF(DH$2='PRES-S-L-T'!$B$6,BD1271,0)</f>
        <v>0</v>
      </c>
      <c r="DI1271" s="5">
        <f>IF(DI$2='PRES-S-L-T'!$B$6,BE1271,0)</f>
        <v>0</v>
      </c>
      <c r="DJ1271" s="5">
        <f t="shared" si="103"/>
        <v>0</v>
      </c>
      <c r="DK1271" s="5">
        <f>IF('PRES-L-T'!$B$6=DK$2,SUM($C1271:$O1271),0)</f>
        <v>0</v>
      </c>
      <c r="DL1271" s="5">
        <f>IF('PRES-L-T'!$B$6=DL$2,SUM($R1271:$AB1271),0)</f>
        <v>0</v>
      </c>
      <c r="DM1271" s="5">
        <f>IF('PRES-L-T'!$B$6=DM$2,SUM($AC1271:$AE1271),0)</f>
        <v>0</v>
      </c>
      <c r="DN1271" s="5">
        <f>IF('PRES-L-T'!$B$6=DN$2,SUM($AG1271:$AI1271),0)</f>
        <v>0</v>
      </c>
      <c r="DO1271" s="5">
        <f>IF('PRES-L-T'!$B$6=DO$2,SUM($AJ1271:$AP1271),0)</f>
        <v>0</v>
      </c>
      <c r="DP1271" s="5">
        <f>IF('PRES-L-T'!$B$6=DP$2,SUM($AT1271:$AU1271),0)</f>
        <v>0</v>
      </c>
      <c r="DQ1271" s="5">
        <f>IF('PRES-L-T'!$B$6=DQ$2,SUM($AV1271:$AX1271),0)</f>
        <v>0</v>
      </c>
      <c r="DR1271" s="5">
        <f>IF('PRES-L-T'!$B$6=DR$2,SUM($BA1271:$BA1271),0)</f>
        <v>0</v>
      </c>
      <c r="DS1271" s="5">
        <f>IF('PRES-L-T'!$B$6=DS$2,SUM($BB1271:$BB1271),0)</f>
        <v>0</v>
      </c>
      <c r="DT1271" s="5">
        <f>IF('PRES-L-T'!$B$6=DT$2,SUM($BC1271:$BC1271),0)</f>
        <v>0</v>
      </c>
      <c r="DU1271" s="5">
        <f>IF('PRES-L-T'!$B$6=DU$2,SUM($BD1271:$BD1271),0)</f>
        <v>0</v>
      </c>
      <c r="DV1271" s="5">
        <f>IF('PRES-L-T'!$B$6=DV$2,SUM($BE1271:$BE1271),0)</f>
        <v>0</v>
      </c>
      <c r="DW1271" s="5">
        <f t="shared" si="104"/>
        <v>0</v>
      </c>
      <c r="DX1271" s="5">
        <f>IF('PRES-U-P'!$B$6=DX$2,SUM(C1271:AA1271),0)</f>
        <v>0</v>
      </c>
      <c r="DY1271" s="5">
        <f>IF('PRES-U-P'!$B$6=DY$2,SUM(AB1271:AX1271),0)</f>
        <v>0</v>
      </c>
      <c r="DZ1271" s="5">
        <f>IF('PRES-U-P'!$B$6=DZ$2,SUM(BA1271:BB1271),0)</f>
        <v>0</v>
      </c>
      <c r="EA1271" s="5">
        <f>IF('PRES-U-P'!$B$6=EA$2,SUM(BC1271:BD1271),0)</f>
        <v>0</v>
      </c>
      <c r="EB1271" s="5">
        <f>IF('PRES-U-P'!$B$6=EB$2,SUM(BE1271),0)</f>
        <v>0</v>
      </c>
      <c r="EC1271" s="5">
        <f t="shared" si="105"/>
        <v>0</v>
      </c>
    </row>
    <row r="1272" spans="1:133" x14ac:dyDescent="0.2">
      <c r="A1272" s="1">
        <v>54104</v>
      </c>
      <c r="B1272" s="1" t="s">
        <v>33</v>
      </c>
      <c r="BF1272" s="5">
        <f t="shared" si="102"/>
        <v>0</v>
      </c>
      <c r="BG1272" s="5">
        <f>IF(BG$2='PRES-S-L-T'!$B$6,C1272,0)</f>
        <v>0</v>
      </c>
      <c r="BH1272" s="5">
        <f>IF(BH$2='PRES-S-L-T'!$B$6,D1272,0)</f>
        <v>0</v>
      </c>
      <c r="BI1272" s="5">
        <f>IF(BI$2='PRES-S-L-T'!$B$6,E1272,0)</f>
        <v>0</v>
      </c>
      <c r="BJ1272" s="5">
        <f>IF(BJ$2='PRES-S-L-T'!$B$6,F1272,0)</f>
        <v>0</v>
      </c>
      <c r="BK1272" s="5">
        <f>IF(BK$2='PRES-S-L-T'!$B$6,G1272,0)</f>
        <v>0</v>
      </c>
      <c r="BL1272" s="5">
        <f>IF(BL$2='PRES-S-L-T'!$B$6,H1272,0)</f>
        <v>0</v>
      </c>
      <c r="BM1272" s="5">
        <f>IF(BM$2='PRES-S-L-T'!$B$6,I1272,0)</f>
        <v>0</v>
      </c>
      <c r="BN1272" s="5">
        <f>IF(BN$2='PRES-S-L-T'!$B$6,J1272,0)</f>
        <v>0</v>
      </c>
      <c r="BO1272" s="5">
        <f>IF(BO$2='PRES-S-L-T'!$B$6,K1272,0)</f>
        <v>0</v>
      </c>
      <c r="BP1272" s="5">
        <f>IF(BP$2='PRES-S-L-T'!$B$6,L1272,0)</f>
        <v>0</v>
      </c>
      <c r="BQ1272" s="5">
        <f>IF(BQ$2='PRES-S-L-T'!$B$6,M1272,0)</f>
        <v>0</v>
      </c>
      <c r="BR1272" s="5">
        <f>IF(BR$2='PRES-S-L-T'!$B$6,N1272,0)</f>
        <v>0</v>
      </c>
      <c r="BS1272" s="5">
        <f>IF(BS$2='PRES-S-L-T'!$B$6,O1272,0)</f>
        <v>0</v>
      </c>
      <c r="BV1272" s="5">
        <f>IF(BV$2='PRES-S-L-T'!$B$6,R1272,0)</f>
        <v>0</v>
      </c>
      <c r="BW1272" s="5">
        <f>IF(BW$2='PRES-S-L-T'!$B$6,S1272,0)</f>
        <v>0</v>
      </c>
      <c r="BX1272" s="5">
        <f>IF(BX$2='PRES-S-L-T'!$B$6,T1272,0)</f>
        <v>0</v>
      </c>
      <c r="BY1272" s="5">
        <f>IF(BY$2='PRES-S-L-T'!$B$6,U1272,0)</f>
        <v>0</v>
      </c>
      <c r="BZ1272" s="5">
        <f>IF(BZ$2='PRES-S-L-T'!$B$6,V1272,0)</f>
        <v>0</v>
      </c>
      <c r="CA1272" s="5">
        <f>IF(CA$2='PRES-S-L-T'!$B$6,W1272,0)</f>
        <v>0</v>
      </c>
      <c r="CB1272" s="5">
        <f>IF(CB$2='PRES-S-L-T'!$B$6,X1272,0)</f>
        <v>0</v>
      </c>
      <c r="CC1272" s="5">
        <f>IF(CC$2='PRES-S-L-T'!$B$6,Y1272,0)</f>
        <v>0</v>
      </c>
      <c r="CD1272" s="5">
        <f>IF(CD$2='PRES-S-L-T'!$B$6,Z1272,0)</f>
        <v>0</v>
      </c>
      <c r="CE1272" s="5">
        <f>IF(CE$2='PRES-S-L-T'!$B$6,AA1272,0)</f>
        <v>0</v>
      </c>
      <c r="CF1272" s="5">
        <f>IF(CF$2='PRES-S-L-T'!$B$6,AB1272,0)</f>
        <v>0</v>
      </c>
      <c r="CG1272" s="5">
        <f>IF(CG$2='PRES-S-L-T'!$B$6,AC1272,0)</f>
        <v>0</v>
      </c>
      <c r="CH1272" s="5">
        <f>IF(CH$2='PRES-S-L-T'!$B$6,AD1272,0)</f>
        <v>0</v>
      </c>
      <c r="CI1272" s="5">
        <f>IF(CI$2='PRES-S-L-T'!$B$6,AE1272,0)</f>
        <v>0</v>
      </c>
      <c r="CJ1272" s="5">
        <f>IF(CJ$2='PRES-S-L-T'!$B$6,AF1272,0)</f>
        <v>0</v>
      </c>
      <c r="CK1272" s="5">
        <f>IF(CK$2='PRES-S-L-T'!$B$6,AG1272,0)</f>
        <v>0</v>
      </c>
      <c r="CL1272" s="5">
        <f>IF(CL$2='PRES-S-L-T'!$B$6,AH1272,0)</f>
        <v>0</v>
      </c>
      <c r="CM1272" s="5">
        <f>IF(CM$2='PRES-S-L-T'!$B$6,AI1272,0)</f>
        <v>0</v>
      </c>
      <c r="CN1272" s="5">
        <f>IF(CN$2='PRES-S-L-T'!$B$6,AJ1272,0)</f>
        <v>0</v>
      </c>
      <c r="CO1272" s="5">
        <f>IF(CO$2='PRES-S-L-T'!$B$6,AK1272,0)</f>
        <v>0</v>
      </c>
      <c r="CP1272" s="5">
        <f>IF(CP$2='PRES-S-L-T'!$B$6,AL1272,0)</f>
        <v>0</v>
      </c>
      <c r="CQ1272" s="5">
        <f>IF(CQ$2='PRES-S-L-T'!$B$6,AM1272,0)</f>
        <v>0</v>
      </c>
      <c r="CR1272" s="5">
        <f>IF(CR$2='PRES-S-L-T'!$B$6,AN1272,0)</f>
        <v>0</v>
      </c>
      <c r="CS1272" s="5">
        <f>IF(CS$2='PRES-S-L-T'!$B$6,AO1272,0)</f>
        <v>0</v>
      </c>
      <c r="CT1272" s="5">
        <f>IF(CT$2='PRES-S-L-T'!$B$6,AP1272,0)</f>
        <v>0</v>
      </c>
      <c r="CU1272" s="5">
        <f>IF(CU$2='PRES-S-L-T'!$B$6,AQ1272,0)</f>
        <v>0</v>
      </c>
      <c r="CV1272" s="5">
        <f>IF(CV$2='PRES-S-L-T'!$B$6,AR1272,0)</f>
        <v>0</v>
      </c>
      <c r="CW1272" s="5">
        <f>IF(CW$2='PRES-S-L-T'!$B$6,AS1272,0)</f>
        <v>0</v>
      </c>
      <c r="CX1272" s="5">
        <f>IF(CX$2='PRES-S-L-T'!$B$6,AT1272,0)</f>
        <v>0</v>
      </c>
      <c r="CY1272" s="5">
        <f>IF(CY$2='PRES-S-L-T'!$B$6,AU1272,0)</f>
        <v>0</v>
      </c>
      <c r="CZ1272" s="5">
        <f>IF(CZ$2='PRES-S-L-T'!$B$6,AV1272,0)</f>
        <v>0</v>
      </c>
      <c r="DA1272" s="5">
        <f>IF(DA$2='PRES-S-L-T'!$B$6,AW1272,0)</f>
        <v>0</v>
      </c>
      <c r="DB1272" s="5">
        <f>IF(DB$2='PRES-S-L-T'!$B$6,AX1272,0)</f>
        <v>0</v>
      </c>
      <c r="DE1272" s="5">
        <f>IF(DE$2='PRES-S-L-T'!$B$6,BA1272,0)</f>
        <v>0</v>
      </c>
      <c r="DF1272" s="5">
        <f>IF(DF$2='PRES-S-L-T'!$B$6,BB1272,0)</f>
        <v>0</v>
      </c>
      <c r="DG1272" s="5">
        <f>IF(DG$2='PRES-S-L-T'!$B$6,BC1272,0)</f>
        <v>0</v>
      </c>
      <c r="DH1272" s="5">
        <f>IF(DH$2='PRES-S-L-T'!$B$6,BD1272,0)</f>
        <v>0</v>
      </c>
      <c r="DI1272" s="5">
        <f>IF(DI$2='PRES-S-L-T'!$B$6,BE1272,0)</f>
        <v>0</v>
      </c>
      <c r="DJ1272" s="5">
        <f t="shared" si="103"/>
        <v>0</v>
      </c>
      <c r="DK1272" s="5">
        <f>IF('PRES-L-T'!$B$6=DK$2,SUM($C1272:$O1272),0)</f>
        <v>0</v>
      </c>
      <c r="DL1272" s="5">
        <f>IF('PRES-L-T'!$B$6=DL$2,SUM($R1272:$AB1272),0)</f>
        <v>0</v>
      </c>
      <c r="DM1272" s="5">
        <f>IF('PRES-L-T'!$B$6=DM$2,SUM($AC1272:$AE1272),0)</f>
        <v>0</v>
      </c>
      <c r="DN1272" s="5">
        <f>IF('PRES-L-T'!$B$6=DN$2,SUM($AG1272:$AI1272),0)</f>
        <v>0</v>
      </c>
      <c r="DO1272" s="5">
        <f>IF('PRES-L-T'!$B$6=DO$2,SUM($AJ1272:$AP1272),0)</f>
        <v>0</v>
      </c>
      <c r="DP1272" s="5">
        <f>IF('PRES-L-T'!$B$6=DP$2,SUM($AT1272:$AU1272),0)</f>
        <v>0</v>
      </c>
      <c r="DQ1272" s="5">
        <f>IF('PRES-L-T'!$B$6=DQ$2,SUM($AV1272:$AX1272),0)</f>
        <v>0</v>
      </c>
      <c r="DR1272" s="5">
        <f>IF('PRES-L-T'!$B$6=DR$2,SUM($BA1272:$BA1272),0)</f>
        <v>0</v>
      </c>
      <c r="DS1272" s="5">
        <f>IF('PRES-L-T'!$B$6=DS$2,SUM($BB1272:$BB1272),0)</f>
        <v>0</v>
      </c>
      <c r="DT1272" s="5">
        <f>IF('PRES-L-T'!$B$6=DT$2,SUM($BC1272:$BC1272),0)</f>
        <v>0</v>
      </c>
      <c r="DU1272" s="5">
        <f>IF('PRES-L-T'!$B$6=DU$2,SUM($BD1272:$BD1272),0)</f>
        <v>0</v>
      </c>
      <c r="DV1272" s="5">
        <f>IF('PRES-L-T'!$B$6=DV$2,SUM($BE1272:$BE1272),0)</f>
        <v>0</v>
      </c>
      <c r="DW1272" s="5">
        <f t="shared" si="104"/>
        <v>0</v>
      </c>
      <c r="DX1272" s="5">
        <f>IF('PRES-U-P'!$B$6=DX$2,SUM(C1272:AA1272),0)</f>
        <v>0</v>
      </c>
      <c r="DY1272" s="5">
        <f>IF('PRES-U-P'!$B$6=DY$2,SUM(AB1272:AX1272),0)</f>
        <v>0</v>
      </c>
      <c r="DZ1272" s="5">
        <f>IF('PRES-U-P'!$B$6=DZ$2,SUM(BA1272:BB1272),0)</f>
        <v>0</v>
      </c>
      <c r="EA1272" s="5">
        <f>IF('PRES-U-P'!$B$6=EA$2,SUM(BC1272:BD1272),0)</f>
        <v>0</v>
      </c>
      <c r="EB1272" s="5">
        <f>IF('PRES-U-P'!$B$6=EB$2,SUM(BE1272),0)</f>
        <v>0</v>
      </c>
      <c r="EC1272" s="5">
        <f t="shared" si="105"/>
        <v>0</v>
      </c>
    </row>
    <row r="1273" spans="1:133" x14ac:dyDescent="0.2">
      <c r="A1273" s="1">
        <v>54105</v>
      </c>
      <c r="B1273" s="1" t="s">
        <v>34</v>
      </c>
      <c r="BF1273" s="5">
        <f t="shared" si="102"/>
        <v>0</v>
      </c>
      <c r="BG1273" s="5">
        <f>IF(BG$2='PRES-S-L-T'!$B$6,C1273,0)</f>
        <v>0</v>
      </c>
      <c r="BH1273" s="5">
        <f>IF(BH$2='PRES-S-L-T'!$B$6,D1273,0)</f>
        <v>0</v>
      </c>
      <c r="BI1273" s="5">
        <f>IF(BI$2='PRES-S-L-T'!$B$6,E1273,0)</f>
        <v>0</v>
      </c>
      <c r="BJ1273" s="5">
        <f>IF(BJ$2='PRES-S-L-T'!$B$6,F1273,0)</f>
        <v>0</v>
      </c>
      <c r="BK1273" s="5">
        <f>IF(BK$2='PRES-S-L-T'!$B$6,G1273,0)</f>
        <v>0</v>
      </c>
      <c r="BL1273" s="5">
        <f>IF(BL$2='PRES-S-L-T'!$B$6,H1273,0)</f>
        <v>0</v>
      </c>
      <c r="BM1273" s="5">
        <f>IF(BM$2='PRES-S-L-T'!$B$6,I1273,0)</f>
        <v>0</v>
      </c>
      <c r="BN1273" s="5">
        <f>IF(BN$2='PRES-S-L-T'!$B$6,J1273,0)</f>
        <v>0</v>
      </c>
      <c r="BO1273" s="5">
        <f>IF(BO$2='PRES-S-L-T'!$B$6,K1273,0)</f>
        <v>0</v>
      </c>
      <c r="BP1273" s="5">
        <f>IF(BP$2='PRES-S-L-T'!$B$6,L1273,0)</f>
        <v>0</v>
      </c>
      <c r="BQ1273" s="5">
        <f>IF(BQ$2='PRES-S-L-T'!$B$6,M1273,0)</f>
        <v>0</v>
      </c>
      <c r="BR1273" s="5">
        <f>IF(BR$2='PRES-S-L-T'!$B$6,N1273,0)</f>
        <v>0</v>
      </c>
      <c r="BS1273" s="5">
        <f>IF(BS$2='PRES-S-L-T'!$B$6,O1273,0)</f>
        <v>0</v>
      </c>
      <c r="BV1273" s="5">
        <f>IF(BV$2='PRES-S-L-T'!$B$6,R1273,0)</f>
        <v>0</v>
      </c>
      <c r="BW1273" s="5">
        <f>IF(BW$2='PRES-S-L-T'!$B$6,S1273,0)</f>
        <v>0</v>
      </c>
      <c r="BX1273" s="5">
        <f>IF(BX$2='PRES-S-L-T'!$B$6,T1273,0)</f>
        <v>0</v>
      </c>
      <c r="BY1273" s="5">
        <f>IF(BY$2='PRES-S-L-T'!$B$6,U1273,0)</f>
        <v>0</v>
      </c>
      <c r="BZ1273" s="5">
        <f>IF(BZ$2='PRES-S-L-T'!$B$6,V1273,0)</f>
        <v>0</v>
      </c>
      <c r="CA1273" s="5">
        <f>IF(CA$2='PRES-S-L-T'!$B$6,W1273,0)</f>
        <v>0</v>
      </c>
      <c r="CB1273" s="5">
        <f>IF(CB$2='PRES-S-L-T'!$B$6,X1273,0)</f>
        <v>0</v>
      </c>
      <c r="CC1273" s="5">
        <f>IF(CC$2='PRES-S-L-T'!$B$6,Y1273,0)</f>
        <v>0</v>
      </c>
      <c r="CD1273" s="5">
        <f>IF(CD$2='PRES-S-L-T'!$B$6,Z1273,0)</f>
        <v>0</v>
      </c>
      <c r="CE1273" s="5">
        <f>IF(CE$2='PRES-S-L-T'!$B$6,AA1273,0)</f>
        <v>0</v>
      </c>
      <c r="CF1273" s="5">
        <f>IF(CF$2='PRES-S-L-T'!$B$6,AB1273,0)</f>
        <v>0</v>
      </c>
      <c r="CG1273" s="5">
        <f>IF(CG$2='PRES-S-L-T'!$B$6,AC1273,0)</f>
        <v>0</v>
      </c>
      <c r="CH1273" s="5">
        <f>IF(CH$2='PRES-S-L-T'!$B$6,AD1273,0)</f>
        <v>0</v>
      </c>
      <c r="CI1273" s="5">
        <f>IF(CI$2='PRES-S-L-T'!$B$6,AE1273,0)</f>
        <v>0</v>
      </c>
      <c r="CJ1273" s="5">
        <f>IF(CJ$2='PRES-S-L-T'!$B$6,AF1273,0)</f>
        <v>0</v>
      </c>
      <c r="CK1273" s="5">
        <f>IF(CK$2='PRES-S-L-T'!$B$6,AG1273,0)</f>
        <v>0</v>
      </c>
      <c r="CL1273" s="5">
        <f>IF(CL$2='PRES-S-L-T'!$B$6,AH1273,0)</f>
        <v>0</v>
      </c>
      <c r="CM1273" s="5">
        <f>IF(CM$2='PRES-S-L-T'!$B$6,AI1273,0)</f>
        <v>0</v>
      </c>
      <c r="CN1273" s="5">
        <f>IF(CN$2='PRES-S-L-T'!$B$6,AJ1273,0)</f>
        <v>0</v>
      </c>
      <c r="CO1273" s="5">
        <f>IF(CO$2='PRES-S-L-T'!$B$6,AK1273,0)</f>
        <v>0</v>
      </c>
      <c r="CP1273" s="5">
        <f>IF(CP$2='PRES-S-L-T'!$B$6,AL1273,0)</f>
        <v>0</v>
      </c>
      <c r="CQ1273" s="5">
        <f>IF(CQ$2='PRES-S-L-T'!$B$6,AM1273,0)</f>
        <v>0</v>
      </c>
      <c r="CR1273" s="5">
        <f>IF(CR$2='PRES-S-L-T'!$B$6,AN1273,0)</f>
        <v>0</v>
      </c>
      <c r="CS1273" s="5">
        <f>IF(CS$2='PRES-S-L-T'!$B$6,AO1273,0)</f>
        <v>0</v>
      </c>
      <c r="CT1273" s="5">
        <f>IF(CT$2='PRES-S-L-T'!$B$6,AP1273,0)</f>
        <v>0</v>
      </c>
      <c r="CU1273" s="5">
        <f>IF(CU$2='PRES-S-L-T'!$B$6,AQ1273,0)</f>
        <v>0</v>
      </c>
      <c r="CV1273" s="5">
        <f>IF(CV$2='PRES-S-L-T'!$B$6,AR1273,0)</f>
        <v>0</v>
      </c>
      <c r="CW1273" s="5">
        <f>IF(CW$2='PRES-S-L-T'!$B$6,AS1273,0)</f>
        <v>0</v>
      </c>
      <c r="CX1273" s="5">
        <f>IF(CX$2='PRES-S-L-T'!$B$6,AT1273,0)</f>
        <v>0</v>
      </c>
      <c r="CY1273" s="5">
        <f>IF(CY$2='PRES-S-L-T'!$B$6,AU1273,0)</f>
        <v>0</v>
      </c>
      <c r="CZ1273" s="5">
        <f>IF(CZ$2='PRES-S-L-T'!$B$6,AV1273,0)</f>
        <v>0</v>
      </c>
      <c r="DA1273" s="5">
        <f>IF(DA$2='PRES-S-L-T'!$B$6,AW1273,0)</f>
        <v>0</v>
      </c>
      <c r="DB1273" s="5">
        <f>IF(DB$2='PRES-S-L-T'!$B$6,AX1273,0)</f>
        <v>0</v>
      </c>
      <c r="DE1273" s="5">
        <f>IF(DE$2='PRES-S-L-T'!$B$6,BA1273,0)</f>
        <v>0</v>
      </c>
      <c r="DF1273" s="5">
        <f>IF(DF$2='PRES-S-L-T'!$B$6,BB1273,0)</f>
        <v>0</v>
      </c>
      <c r="DG1273" s="5">
        <f>IF(DG$2='PRES-S-L-T'!$B$6,BC1273,0)</f>
        <v>0</v>
      </c>
      <c r="DH1273" s="5">
        <f>IF(DH$2='PRES-S-L-T'!$B$6,BD1273,0)</f>
        <v>0</v>
      </c>
      <c r="DI1273" s="5">
        <f>IF(DI$2='PRES-S-L-T'!$B$6,BE1273,0)</f>
        <v>0</v>
      </c>
      <c r="DJ1273" s="5">
        <f t="shared" si="103"/>
        <v>0</v>
      </c>
      <c r="DK1273" s="5">
        <f>IF('PRES-L-T'!$B$6=DK$2,SUM($C1273:$O1273),0)</f>
        <v>0</v>
      </c>
      <c r="DL1273" s="5">
        <f>IF('PRES-L-T'!$B$6=DL$2,SUM($R1273:$AB1273),0)</f>
        <v>0</v>
      </c>
      <c r="DM1273" s="5">
        <f>IF('PRES-L-T'!$B$6=DM$2,SUM($AC1273:$AE1273),0)</f>
        <v>0</v>
      </c>
      <c r="DN1273" s="5">
        <f>IF('PRES-L-T'!$B$6=DN$2,SUM($AG1273:$AI1273),0)</f>
        <v>0</v>
      </c>
      <c r="DO1273" s="5">
        <f>IF('PRES-L-T'!$B$6=DO$2,SUM($AJ1273:$AP1273),0)</f>
        <v>0</v>
      </c>
      <c r="DP1273" s="5">
        <f>IF('PRES-L-T'!$B$6=DP$2,SUM($AT1273:$AU1273),0)</f>
        <v>0</v>
      </c>
      <c r="DQ1273" s="5">
        <f>IF('PRES-L-T'!$B$6=DQ$2,SUM($AV1273:$AX1273),0)</f>
        <v>0</v>
      </c>
      <c r="DR1273" s="5">
        <f>IF('PRES-L-T'!$B$6=DR$2,SUM($BA1273:$BA1273),0)</f>
        <v>0</v>
      </c>
      <c r="DS1273" s="5">
        <f>IF('PRES-L-T'!$B$6=DS$2,SUM($BB1273:$BB1273),0)</f>
        <v>0</v>
      </c>
      <c r="DT1273" s="5">
        <f>IF('PRES-L-T'!$B$6=DT$2,SUM($BC1273:$BC1273),0)</f>
        <v>0</v>
      </c>
      <c r="DU1273" s="5">
        <f>IF('PRES-L-T'!$B$6=DU$2,SUM($BD1273:$BD1273),0)</f>
        <v>0</v>
      </c>
      <c r="DV1273" s="5">
        <f>IF('PRES-L-T'!$B$6=DV$2,SUM($BE1273:$BE1273),0)</f>
        <v>0</v>
      </c>
      <c r="DW1273" s="5">
        <f t="shared" si="104"/>
        <v>0</v>
      </c>
      <c r="DX1273" s="5">
        <f>IF('PRES-U-P'!$B$6=DX$2,SUM(C1273:AA1273),0)</f>
        <v>0</v>
      </c>
      <c r="DY1273" s="5">
        <f>IF('PRES-U-P'!$B$6=DY$2,SUM(AB1273:AX1273),0)</f>
        <v>0</v>
      </c>
      <c r="DZ1273" s="5">
        <f>IF('PRES-U-P'!$B$6=DZ$2,SUM(BA1273:BB1273),0)</f>
        <v>0</v>
      </c>
      <c r="EA1273" s="5">
        <f>IF('PRES-U-P'!$B$6=EA$2,SUM(BC1273:BD1273),0)</f>
        <v>0</v>
      </c>
      <c r="EB1273" s="5">
        <f>IF('PRES-U-P'!$B$6=EB$2,SUM(BE1273),0)</f>
        <v>0</v>
      </c>
      <c r="EC1273" s="5">
        <f t="shared" si="105"/>
        <v>0</v>
      </c>
    </row>
    <row r="1274" spans="1:133" x14ac:dyDescent="0.2">
      <c r="A1274" s="1">
        <v>54106</v>
      </c>
      <c r="B1274" s="1" t="s">
        <v>35</v>
      </c>
      <c r="BF1274" s="5">
        <f t="shared" si="102"/>
        <v>0</v>
      </c>
      <c r="BG1274" s="5">
        <f>IF(BG$2='PRES-S-L-T'!$B$6,C1274,0)</f>
        <v>0</v>
      </c>
      <c r="BH1274" s="5">
        <f>IF(BH$2='PRES-S-L-T'!$B$6,D1274,0)</f>
        <v>0</v>
      </c>
      <c r="BI1274" s="5">
        <f>IF(BI$2='PRES-S-L-T'!$B$6,E1274,0)</f>
        <v>0</v>
      </c>
      <c r="BJ1274" s="5">
        <f>IF(BJ$2='PRES-S-L-T'!$B$6,F1274,0)</f>
        <v>0</v>
      </c>
      <c r="BK1274" s="5">
        <f>IF(BK$2='PRES-S-L-T'!$B$6,G1274,0)</f>
        <v>0</v>
      </c>
      <c r="BL1274" s="5">
        <f>IF(BL$2='PRES-S-L-T'!$B$6,H1274,0)</f>
        <v>0</v>
      </c>
      <c r="BM1274" s="5">
        <f>IF(BM$2='PRES-S-L-T'!$B$6,I1274,0)</f>
        <v>0</v>
      </c>
      <c r="BN1274" s="5">
        <f>IF(BN$2='PRES-S-L-T'!$B$6,J1274,0)</f>
        <v>0</v>
      </c>
      <c r="BO1274" s="5">
        <f>IF(BO$2='PRES-S-L-T'!$B$6,K1274,0)</f>
        <v>0</v>
      </c>
      <c r="BP1274" s="5">
        <f>IF(BP$2='PRES-S-L-T'!$B$6,L1274,0)</f>
        <v>0</v>
      </c>
      <c r="BQ1274" s="5">
        <f>IF(BQ$2='PRES-S-L-T'!$B$6,M1274,0)</f>
        <v>0</v>
      </c>
      <c r="BR1274" s="5">
        <f>IF(BR$2='PRES-S-L-T'!$B$6,N1274,0)</f>
        <v>0</v>
      </c>
      <c r="BS1274" s="5">
        <f>IF(BS$2='PRES-S-L-T'!$B$6,O1274,0)</f>
        <v>0</v>
      </c>
      <c r="BV1274" s="5">
        <f>IF(BV$2='PRES-S-L-T'!$B$6,R1274,0)</f>
        <v>0</v>
      </c>
      <c r="BW1274" s="5">
        <f>IF(BW$2='PRES-S-L-T'!$B$6,S1274,0)</f>
        <v>0</v>
      </c>
      <c r="BX1274" s="5">
        <f>IF(BX$2='PRES-S-L-T'!$B$6,T1274,0)</f>
        <v>0</v>
      </c>
      <c r="BY1274" s="5">
        <f>IF(BY$2='PRES-S-L-T'!$B$6,U1274,0)</f>
        <v>0</v>
      </c>
      <c r="BZ1274" s="5">
        <f>IF(BZ$2='PRES-S-L-T'!$B$6,V1274,0)</f>
        <v>0</v>
      </c>
      <c r="CA1274" s="5">
        <f>IF(CA$2='PRES-S-L-T'!$B$6,W1274,0)</f>
        <v>0</v>
      </c>
      <c r="CB1274" s="5">
        <f>IF(CB$2='PRES-S-L-T'!$B$6,X1274,0)</f>
        <v>0</v>
      </c>
      <c r="CC1274" s="5">
        <f>IF(CC$2='PRES-S-L-T'!$B$6,Y1274,0)</f>
        <v>0</v>
      </c>
      <c r="CD1274" s="5">
        <f>IF(CD$2='PRES-S-L-T'!$B$6,Z1274,0)</f>
        <v>0</v>
      </c>
      <c r="CE1274" s="5">
        <f>IF(CE$2='PRES-S-L-T'!$B$6,AA1274,0)</f>
        <v>0</v>
      </c>
      <c r="CF1274" s="5">
        <f>IF(CF$2='PRES-S-L-T'!$B$6,AB1274,0)</f>
        <v>0</v>
      </c>
      <c r="CG1274" s="5">
        <f>IF(CG$2='PRES-S-L-T'!$B$6,AC1274,0)</f>
        <v>0</v>
      </c>
      <c r="CH1274" s="5">
        <f>IF(CH$2='PRES-S-L-T'!$B$6,AD1274,0)</f>
        <v>0</v>
      </c>
      <c r="CI1274" s="5">
        <f>IF(CI$2='PRES-S-L-T'!$B$6,AE1274,0)</f>
        <v>0</v>
      </c>
      <c r="CJ1274" s="5">
        <f>IF(CJ$2='PRES-S-L-T'!$B$6,AF1274,0)</f>
        <v>0</v>
      </c>
      <c r="CK1274" s="5">
        <f>IF(CK$2='PRES-S-L-T'!$B$6,AG1274,0)</f>
        <v>0</v>
      </c>
      <c r="CL1274" s="5">
        <f>IF(CL$2='PRES-S-L-T'!$B$6,AH1274,0)</f>
        <v>0</v>
      </c>
      <c r="CM1274" s="5">
        <f>IF(CM$2='PRES-S-L-T'!$B$6,AI1274,0)</f>
        <v>0</v>
      </c>
      <c r="CN1274" s="5">
        <f>IF(CN$2='PRES-S-L-T'!$B$6,AJ1274,0)</f>
        <v>0</v>
      </c>
      <c r="CO1274" s="5">
        <f>IF(CO$2='PRES-S-L-T'!$B$6,AK1274,0)</f>
        <v>0</v>
      </c>
      <c r="CP1274" s="5">
        <f>IF(CP$2='PRES-S-L-T'!$B$6,AL1274,0)</f>
        <v>0</v>
      </c>
      <c r="CQ1274" s="5">
        <f>IF(CQ$2='PRES-S-L-T'!$B$6,AM1274,0)</f>
        <v>0</v>
      </c>
      <c r="CR1274" s="5">
        <f>IF(CR$2='PRES-S-L-T'!$B$6,AN1274,0)</f>
        <v>0</v>
      </c>
      <c r="CS1274" s="5">
        <f>IF(CS$2='PRES-S-L-T'!$B$6,AO1274,0)</f>
        <v>0</v>
      </c>
      <c r="CT1274" s="5">
        <f>IF(CT$2='PRES-S-L-T'!$B$6,AP1274,0)</f>
        <v>0</v>
      </c>
      <c r="CU1274" s="5">
        <f>IF(CU$2='PRES-S-L-T'!$B$6,AQ1274,0)</f>
        <v>0</v>
      </c>
      <c r="CV1274" s="5">
        <f>IF(CV$2='PRES-S-L-T'!$B$6,AR1274,0)</f>
        <v>0</v>
      </c>
      <c r="CW1274" s="5">
        <f>IF(CW$2='PRES-S-L-T'!$B$6,AS1274,0)</f>
        <v>0</v>
      </c>
      <c r="CX1274" s="5">
        <f>IF(CX$2='PRES-S-L-T'!$B$6,AT1274,0)</f>
        <v>0</v>
      </c>
      <c r="CY1274" s="5">
        <f>IF(CY$2='PRES-S-L-T'!$B$6,AU1274,0)</f>
        <v>0</v>
      </c>
      <c r="CZ1274" s="5">
        <f>IF(CZ$2='PRES-S-L-T'!$B$6,AV1274,0)</f>
        <v>0</v>
      </c>
      <c r="DA1274" s="5">
        <f>IF(DA$2='PRES-S-L-T'!$B$6,AW1274,0)</f>
        <v>0</v>
      </c>
      <c r="DB1274" s="5">
        <f>IF(DB$2='PRES-S-L-T'!$B$6,AX1274,0)</f>
        <v>0</v>
      </c>
      <c r="DE1274" s="5">
        <f>IF(DE$2='PRES-S-L-T'!$B$6,BA1274,0)</f>
        <v>0</v>
      </c>
      <c r="DF1274" s="5">
        <f>IF(DF$2='PRES-S-L-T'!$B$6,BB1274,0)</f>
        <v>0</v>
      </c>
      <c r="DG1274" s="5">
        <f>IF(DG$2='PRES-S-L-T'!$B$6,BC1274,0)</f>
        <v>0</v>
      </c>
      <c r="DH1274" s="5">
        <f>IF(DH$2='PRES-S-L-T'!$B$6,BD1274,0)</f>
        <v>0</v>
      </c>
      <c r="DI1274" s="5">
        <f>IF(DI$2='PRES-S-L-T'!$B$6,BE1274,0)</f>
        <v>0</v>
      </c>
      <c r="DJ1274" s="5">
        <f t="shared" si="103"/>
        <v>0</v>
      </c>
      <c r="DK1274" s="5">
        <f>IF('PRES-L-T'!$B$6=DK$2,SUM($C1274:$O1274),0)</f>
        <v>0</v>
      </c>
      <c r="DL1274" s="5">
        <f>IF('PRES-L-T'!$B$6=DL$2,SUM($R1274:$AB1274),0)</f>
        <v>0</v>
      </c>
      <c r="DM1274" s="5">
        <f>IF('PRES-L-T'!$B$6=DM$2,SUM($AC1274:$AE1274),0)</f>
        <v>0</v>
      </c>
      <c r="DN1274" s="5">
        <f>IF('PRES-L-T'!$B$6=DN$2,SUM($AG1274:$AI1274),0)</f>
        <v>0</v>
      </c>
      <c r="DO1274" s="5">
        <f>IF('PRES-L-T'!$B$6=DO$2,SUM($AJ1274:$AP1274),0)</f>
        <v>0</v>
      </c>
      <c r="DP1274" s="5">
        <f>IF('PRES-L-T'!$B$6=DP$2,SUM($AT1274:$AU1274),0)</f>
        <v>0</v>
      </c>
      <c r="DQ1274" s="5">
        <f>IF('PRES-L-T'!$B$6=DQ$2,SUM($AV1274:$AX1274),0)</f>
        <v>0</v>
      </c>
      <c r="DR1274" s="5">
        <f>IF('PRES-L-T'!$B$6=DR$2,SUM($BA1274:$BA1274),0)</f>
        <v>0</v>
      </c>
      <c r="DS1274" s="5">
        <f>IF('PRES-L-T'!$B$6=DS$2,SUM($BB1274:$BB1274),0)</f>
        <v>0</v>
      </c>
      <c r="DT1274" s="5">
        <f>IF('PRES-L-T'!$B$6=DT$2,SUM($BC1274:$BC1274),0)</f>
        <v>0</v>
      </c>
      <c r="DU1274" s="5">
        <f>IF('PRES-L-T'!$B$6=DU$2,SUM($BD1274:$BD1274),0)</f>
        <v>0</v>
      </c>
      <c r="DV1274" s="5">
        <f>IF('PRES-L-T'!$B$6=DV$2,SUM($BE1274:$BE1274),0)</f>
        <v>0</v>
      </c>
      <c r="DW1274" s="5">
        <f t="shared" si="104"/>
        <v>0</v>
      </c>
      <c r="DX1274" s="5">
        <f>IF('PRES-U-P'!$B$6=DX$2,SUM(C1274:AA1274),0)</f>
        <v>0</v>
      </c>
      <c r="DY1274" s="5">
        <f>IF('PRES-U-P'!$B$6=DY$2,SUM(AB1274:AX1274),0)</f>
        <v>0</v>
      </c>
      <c r="DZ1274" s="5">
        <f>IF('PRES-U-P'!$B$6=DZ$2,SUM(BA1274:BB1274),0)</f>
        <v>0</v>
      </c>
      <c r="EA1274" s="5">
        <f>IF('PRES-U-P'!$B$6=EA$2,SUM(BC1274:BD1274),0)</f>
        <v>0</v>
      </c>
      <c r="EB1274" s="5">
        <f>IF('PRES-U-P'!$B$6=EB$2,SUM(BE1274),0)</f>
        <v>0</v>
      </c>
      <c r="EC1274" s="5">
        <f t="shared" si="105"/>
        <v>0</v>
      </c>
    </row>
    <row r="1275" spans="1:133" x14ac:dyDescent="0.2">
      <c r="A1275" s="1">
        <v>54107</v>
      </c>
      <c r="B1275" s="1" t="s">
        <v>36</v>
      </c>
      <c r="BF1275" s="5">
        <f t="shared" si="102"/>
        <v>0</v>
      </c>
      <c r="BG1275" s="5">
        <f>IF(BG$2='PRES-S-L-T'!$B$6,C1275,0)</f>
        <v>0</v>
      </c>
      <c r="BH1275" s="5">
        <f>IF(BH$2='PRES-S-L-T'!$B$6,D1275,0)</f>
        <v>0</v>
      </c>
      <c r="BI1275" s="5">
        <f>IF(BI$2='PRES-S-L-T'!$B$6,E1275,0)</f>
        <v>0</v>
      </c>
      <c r="BJ1275" s="5">
        <f>IF(BJ$2='PRES-S-L-T'!$B$6,F1275,0)</f>
        <v>0</v>
      </c>
      <c r="BK1275" s="5">
        <f>IF(BK$2='PRES-S-L-T'!$B$6,G1275,0)</f>
        <v>0</v>
      </c>
      <c r="BL1275" s="5">
        <f>IF(BL$2='PRES-S-L-T'!$B$6,H1275,0)</f>
        <v>0</v>
      </c>
      <c r="BM1275" s="5">
        <f>IF(BM$2='PRES-S-L-T'!$B$6,I1275,0)</f>
        <v>0</v>
      </c>
      <c r="BN1275" s="5">
        <f>IF(BN$2='PRES-S-L-T'!$B$6,J1275,0)</f>
        <v>0</v>
      </c>
      <c r="BO1275" s="5">
        <f>IF(BO$2='PRES-S-L-T'!$B$6,K1275,0)</f>
        <v>0</v>
      </c>
      <c r="BP1275" s="5">
        <f>IF(BP$2='PRES-S-L-T'!$B$6,L1275,0)</f>
        <v>0</v>
      </c>
      <c r="BQ1275" s="5">
        <f>IF(BQ$2='PRES-S-L-T'!$B$6,M1275,0)</f>
        <v>0</v>
      </c>
      <c r="BR1275" s="5">
        <f>IF(BR$2='PRES-S-L-T'!$B$6,N1275,0)</f>
        <v>0</v>
      </c>
      <c r="BS1275" s="5">
        <f>IF(BS$2='PRES-S-L-T'!$B$6,O1275,0)</f>
        <v>0</v>
      </c>
      <c r="BV1275" s="5">
        <f>IF(BV$2='PRES-S-L-T'!$B$6,R1275,0)</f>
        <v>0</v>
      </c>
      <c r="BW1275" s="5">
        <f>IF(BW$2='PRES-S-L-T'!$B$6,S1275,0)</f>
        <v>0</v>
      </c>
      <c r="BX1275" s="5">
        <f>IF(BX$2='PRES-S-L-T'!$B$6,T1275,0)</f>
        <v>0</v>
      </c>
      <c r="BY1275" s="5">
        <f>IF(BY$2='PRES-S-L-T'!$B$6,U1275,0)</f>
        <v>0</v>
      </c>
      <c r="BZ1275" s="5">
        <f>IF(BZ$2='PRES-S-L-T'!$B$6,V1275,0)</f>
        <v>0</v>
      </c>
      <c r="CA1275" s="5">
        <f>IF(CA$2='PRES-S-L-T'!$B$6,W1275,0)</f>
        <v>0</v>
      </c>
      <c r="CB1275" s="5">
        <f>IF(CB$2='PRES-S-L-T'!$B$6,X1275,0)</f>
        <v>0</v>
      </c>
      <c r="CC1275" s="5">
        <f>IF(CC$2='PRES-S-L-T'!$B$6,Y1275,0)</f>
        <v>0</v>
      </c>
      <c r="CD1275" s="5">
        <f>IF(CD$2='PRES-S-L-T'!$B$6,Z1275,0)</f>
        <v>0</v>
      </c>
      <c r="CE1275" s="5">
        <f>IF(CE$2='PRES-S-L-T'!$B$6,AA1275,0)</f>
        <v>0</v>
      </c>
      <c r="CF1275" s="5">
        <f>IF(CF$2='PRES-S-L-T'!$B$6,AB1275,0)</f>
        <v>0</v>
      </c>
      <c r="CG1275" s="5">
        <f>IF(CG$2='PRES-S-L-T'!$B$6,AC1275,0)</f>
        <v>0</v>
      </c>
      <c r="CH1275" s="5">
        <f>IF(CH$2='PRES-S-L-T'!$B$6,AD1275,0)</f>
        <v>0</v>
      </c>
      <c r="CI1275" s="5">
        <f>IF(CI$2='PRES-S-L-T'!$B$6,AE1275,0)</f>
        <v>0</v>
      </c>
      <c r="CJ1275" s="5">
        <f>IF(CJ$2='PRES-S-L-T'!$B$6,AF1275,0)</f>
        <v>0</v>
      </c>
      <c r="CK1275" s="5">
        <f>IF(CK$2='PRES-S-L-T'!$B$6,AG1275,0)</f>
        <v>0</v>
      </c>
      <c r="CL1275" s="5">
        <f>IF(CL$2='PRES-S-L-T'!$B$6,AH1275,0)</f>
        <v>0</v>
      </c>
      <c r="CM1275" s="5">
        <f>IF(CM$2='PRES-S-L-T'!$B$6,AI1275,0)</f>
        <v>0</v>
      </c>
      <c r="CN1275" s="5">
        <f>IF(CN$2='PRES-S-L-T'!$B$6,AJ1275,0)</f>
        <v>0</v>
      </c>
      <c r="CO1275" s="5">
        <f>IF(CO$2='PRES-S-L-T'!$B$6,AK1275,0)</f>
        <v>0</v>
      </c>
      <c r="CP1275" s="5">
        <f>IF(CP$2='PRES-S-L-T'!$B$6,AL1275,0)</f>
        <v>0</v>
      </c>
      <c r="CQ1275" s="5">
        <f>IF(CQ$2='PRES-S-L-T'!$B$6,AM1275,0)</f>
        <v>0</v>
      </c>
      <c r="CR1275" s="5">
        <f>IF(CR$2='PRES-S-L-T'!$B$6,AN1275,0)</f>
        <v>0</v>
      </c>
      <c r="CS1275" s="5">
        <f>IF(CS$2='PRES-S-L-T'!$B$6,AO1275,0)</f>
        <v>0</v>
      </c>
      <c r="CT1275" s="5">
        <f>IF(CT$2='PRES-S-L-T'!$B$6,AP1275,0)</f>
        <v>0</v>
      </c>
      <c r="CU1275" s="5">
        <f>IF(CU$2='PRES-S-L-T'!$B$6,AQ1275,0)</f>
        <v>0</v>
      </c>
      <c r="CV1275" s="5">
        <f>IF(CV$2='PRES-S-L-T'!$B$6,AR1275,0)</f>
        <v>0</v>
      </c>
      <c r="CW1275" s="5">
        <f>IF(CW$2='PRES-S-L-T'!$B$6,AS1275,0)</f>
        <v>0</v>
      </c>
      <c r="CX1275" s="5">
        <f>IF(CX$2='PRES-S-L-T'!$B$6,AT1275,0)</f>
        <v>0</v>
      </c>
      <c r="CY1275" s="5">
        <f>IF(CY$2='PRES-S-L-T'!$B$6,AU1275,0)</f>
        <v>0</v>
      </c>
      <c r="CZ1275" s="5">
        <f>IF(CZ$2='PRES-S-L-T'!$B$6,AV1275,0)</f>
        <v>0</v>
      </c>
      <c r="DA1275" s="5">
        <f>IF(DA$2='PRES-S-L-T'!$B$6,AW1275,0)</f>
        <v>0</v>
      </c>
      <c r="DB1275" s="5">
        <f>IF(DB$2='PRES-S-L-T'!$B$6,AX1275,0)</f>
        <v>0</v>
      </c>
      <c r="DE1275" s="5">
        <f>IF(DE$2='PRES-S-L-T'!$B$6,BA1275,0)</f>
        <v>0</v>
      </c>
      <c r="DF1275" s="5">
        <f>IF(DF$2='PRES-S-L-T'!$B$6,BB1275,0)</f>
        <v>0</v>
      </c>
      <c r="DG1275" s="5">
        <f>IF(DG$2='PRES-S-L-T'!$B$6,BC1275,0)</f>
        <v>0</v>
      </c>
      <c r="DH1275" s="5">
        <f>IF(DH$2='PRES-S-L-T'!$B$6,BD1275,0)</f>
        <v>0</v>
      </c>
      <c r="DI1275" s="5">
        <f>IF(DI$2='PRES-S-L-T'!$B$6,BE1275,0)</f>
        <v>0</v>
      </c>
      <c r="DJ1275" s="5">
        <f t="shared" si="103"/>
        <v>0</v>
      </c>
      <c r="DK1275" s="5">
        <f>IF('PRES-L-T'!$B$6=DK$2,SUM($C1275:$O1275),0)</f>
        <v>0</v>
      </c>
      <c r="DL1275" s="5">
        <f>IF('PRES-L-T'!$B$6=DL$2,SUM($R1275:$AB1275),0)</f>
        <v>0</v>
      </c>
      <c r="DM1275" s="5">
        <f>IF('PRES-L-T'!$B$6=DM$2,SUM($AC1275:$AE1275),0)</f>
        <v>0</v>
      </c>
      <c r="DN1275" s="5">
        <f>IF('PRES-L-T'!$B$6=DN$2,SUM($AG1275:$AI1275),0)</f>
        <v>0</v>
      </c>
      <c r="DO1275" s="5">
        <f>IF('PRES-L-T'!$B$6=DO$2,SUM($AJ1275:$AP1275),0)</f>
        <v>0</v>
      </c>
      <c r="DP1275" s="5">
        <f>IF('PRES-L-T'!$B$6=DP$2,SUM($AT1275:$AU1275),0)</f>
        <v>0</v>
      </c>
      <c r="DQ1275" s="5">
        <f>IF('PRES-L-T'!$B$6=DQ$2,SUM($AV1275:$AX1275),0)</f>
        <v>0</v>
      </c>
      <c r="DR1275" s="5">
        <f>IF('PRES-L-T'!$B$6=DR$2,SUM($BA1275:$BA1275),0)</f>
        <v>0</v>
      </c>
      <c r="DS1275" s="5">
        <f>IF('PRES-L-T'!$B$6=DS$2,SUM($BB1275:$BB1275),0)</f>
        <v>0</v>
      </c>
      <c r="DT1275" s="5">
        <f>IF('PRES-L-T'!$B$6=DT$2,SUM($BC1275:$BC1275),0)</f>
        <v>0</v>
      </c>
      <c r="DU1275" s="5">
        <f>IF('PRES-L-T'!$B$6=DU$2,SUM($BD1275:$BD1275),0)</f>
        <v>0</v>
      </c>
      <c r="DV1275" s="5">
        <f>IF('PRES-L-T'!$B$6=DV$2,SUM($BE1275:$BE1275),0)</f>
        <v>0</v>
      </c>
      <c r="DW1275" s="5">
        <f t="shared" si="104"/>
        <v>0</v>
      </c>
      <c r="DX1275" s="5">
        <f>IF('PRES-U-P'!$B$6=DX$2,SUM(C1275:AA1275),0)</f>
        <v>0</v>
      </c>
      <c r="DY1275" s="5">
        <f>IF('PRES-U-P'!$B$6=DY$2,SUM(AB1275:AX1275),0)</f>
        <v>0</v>
      </c>
      <c r="DZ1275" s="5">
        <f>IF('PRES-U-P'!$B$6=DZ$2,SUM(BA1275:BB1275),0)</f>
        <v>0</v>
      </c>
      <c r="EA1275" s="5">
        <f>IF('PRES-U-P'!$B$6=EA$2,SUM(BC1275:BD1275),0)</f>
        <v>0</v>
      </c>
      <c r="EB1275" s="5">
        <f>IF('PRES-U-P'!$B$6=EB$2,SUM(BE1275),0)</f>
        <v>0</v>
      </c>
      <c r="EC1275" s="5">
        <f t="shared" si="105"/>
        <v>0</v>
      </c>
    </row>
    <row r="1276" spans="1:133" x14ac:dyDescent="0.2">
      <c r="A1276" s="1">
        <v>54108</v>
      </c>
      <c r="B1276" s="1" t="s">
        <v>37</v>
      </c>
      <c r="BF1276" s="5">
        <f t="shared" si="102"/>
        <v>0</v>
      </c>
      <c r="BG1276" s="5">
        <f>IF(BG$2='PRES-S-L-T'!$B$6,C1276,0)</f>
        <v>0</v>
      </c>
      <c r="BH1276" s="5">
        <f>IF(BH$2='PRES-S-L-T'!$B$6,D1276,0)</f>
        <v>0</v>
      </c>
      <c r="BI1276" s="5">
        <f>IF(BI$2='PRES-S-L-T'!$B$6,E1276,0)</f>
        <v>0</v>
      </c>
      <c r="BJ1276" s="5">
        <f>IF(BJ$2='PRES-S-L-T'!$B$6,F1276,0)</f>
        <v>0</v>
      </c>
      <c r="BK1276" s="5">
        <f>IF(BK$2='PRES-S-L-T'!$B$6,G1276,0)</f>
        <v>0</v>
      </c>
      <c r="BL1276" s="5">
        <f>IF(BL$2='PRES-S-L-T'!$B$6,H1276,0)</f>
        <v>0</v>
      </c>
      <c r="BM1276" s="5">
        <f>IF(BM$2='PRES-S-L-T'!$B$6,I1276,0)</f>
        <v>0</v>
      </c>
      <c r="BN1276" s="5">
        <f>IF(BN$2='PRES-S-L-T'!$B$6,J1276,0)</f>
        <v>0</v>
      </c>
      <c r="BO1276" s="5">
        <f>IF(BO$2='PRES-S-L-T'!$B$6,K1276,0)</f>
        <v>0</v>
      </c>
      <c r="BP1276" s="5">
        <f>IF(BP$2='PRES-S-L-T'!$B$6,L1276,0)</f>
        <v>0</v>
      </c>
      <c r="BQ1276" s="5">
        <f>IF(BQ$2='PRES-S-L-T'!$B$6,M1276,0)</f>
        <v>0</v>
      </c>
      <c r="BR1276" s="5">
        <f>IF(BR$2='PRES-S-L-T'!$B$6,N1276,0)</f>
        <v>0</v>
      </c>
      <c r="BS1276" s="5">
        <f>IF(BS$2='PRES-S-L-T'!$B$6,O1276,0)</f>
        <v>0</v>
      </c>
      <c r="BV1276" s="5">
        <f>IF(BV$2='PRES-S-L-T'!$B$6,R1276,0)</f>
        <v>0</v>
      </c>
      <c r="BW1276" s="5">
        <f>IF(BW$2='PRES-S-L-T'!$B$6,S1276,0)</f>
        <v>0</v>
      </c>
      <c r="BX1276" s="5">
        <f>IF(BX$2='PRES-S-L-T'!$B$6,T1276,0)</f>
        <v>0</v>
      </c>
      <c r="BY1276" s="5">
        <f>IF(BY$2='PRES-S-L-T'!$B$6,U1276,0)</f>
        <v>0</v>
      </c>
      <c r="BZ1276" s="5">
        <f>IF(BZ$2='PRES-S-L-T'!$B$6,V1276,0)</f>
        <v>0</v>
      </c>
      <c r="CA1276" s="5">
        <f>IF(CA$2='PRES-S-L-T'!$B$6,W1276,0)</f>
        <v>0</v>
      </c>
      <c r="CB1276" s="5">
        <f>IF(CB$2='PRES-S-L-T'!$B$6,X1276,0)</f>
        <v>0</v>
      </c>
      <c r="CC1276" s="5">
        <f>IF(CC$2='PRES-S-L-T'!$B$6,Y1276,0)</f>
        <v>0</v>
      </c>
      <c r="CD1276" s="5">
        <f>IF(CD$2='PRES-S-L-T'!$B$6,Z1276,0)</f>
        <v>0</v>
      </c>
      <c r="CE1276" s="5">
        <f>IF(CE$2='PRES-S-L-T'!$B$6,AA1276,0)</f>
        <v>0</v>
      </c>
      <c r="CF1276" s="5">
        <f>IF(CF$2='PRES-S-L-T'!$B$6,AB1276,0)</f>
        <v>0</v>
      </c>
      <c r="CG1276" s="5">
        <f>IF(CG$2='PRES-S-L-T'!$B$6,AC1276,0)</f>
        <v>0</v>
      </c>
      <c r="CH1276" s="5">
        <f>IF(CH$2='PRES-S-L-T'!$B$6,AD1276,0)</f>
        <v>0</v>
      </c>
      <c r="CI1276" s="5">
        <f>IF(CI$2='PRES-S-L-T'!$B$6,AE1276,0)</f>
        <v>0</v>
      </c>
      <c r="CJ1276" s="5">
        <f>IF(CJ$2='PRES-S-L-T'!$B$6,AF1276,0)</f>
        <v>0</v>
      </c>
      <c r="CK1276" s="5">
        <f>IF(CK$2='PRES-S-L-T'!$B$6,AG1276,0)</f>
        <v>0</v>
      </c>
      <c r="CL1276" s="5">
        <f>IF(CL$2='PRES-S-L-T'!$B$6,AH1276,0)</f>
        <v>0</v>
      </c>
      <c r="CM1276" s="5">
        <f>IF(CM$2='PRES-S-L-T'!$B$6,AI1276,0)</f>
        <v>0</v>
      </c>
      <c r="CN1276" s="5">
        <f>IF(CN$2='PRES-S-L-T'!$B$6,AJ1276,0)</f>
        <v>0</v>
      </c>
      <c r="CO1276" s="5">
        <f>IF(CO$2='PRES-S-L-T'!$B$6,AK1276,0)</f>
        <v>0</v>
      </c>
      <c r="CP1276" s="5">
        <f>IF(CP$2='PRES-S-L-T'!$B$6,AL1276,0)</f>
        <v>0</v>
      </c>
      <c r="CQ1276" s="5">
        <f>IF(CQ$2='PRES-S-L-T'!$B$6,AM1276,0)</f>
        <v>0</v>
      </c>
      <c r="CR1276" s="5">
        <f>IF(CR$2='PRES-S-L-T'!$B$6,AN1276,0)</f>
        <v>0</v>
      </c>
      <c r="CS1276" s="5">
        <f>IF(CS$2='PRES-S-L-T'!$B$6,AO1276,0)</f>
        <v>0</v>
      </c>
      <c r="CT1276" s="5">
        <f>IF(CT$2='PRES-S-L-T'!$B$6,AP1276,0)</f>
        <v>0</v>
      </c>
      <c r="CU1276" s="5">
        <f>IF(CU$2='PRES-S-L-T'!$B$6,AQ1276,0)</f>
        <v>0</v>
      </c>
      <c r="CV1276" s="5">
        <f>IF(CV$2='PRES-S-L-T'!$B$6,AR1276,0)</f>
        <v>0</v>
      </c>
      <c r="CW1276" s="5">
        <f>IF(CW$2='PRES-S-L-T'!$B$6,AS1276,0)</f>
        <v>0</v>
      </c>
      <c r="CX1276" s="5">
        <f>IF(CX$2='PRES-S-L-T'!$B$6,AT1276,0)</f>
        <v>0</v>
      </c>
      <c r="CY1276" s="5">
        <f>IF(CY$2='PRES-S-L-T'!$B$6,AU1276,0)</f>
        <v>0</v>
      </c>
      <c r="CZ1276" s="5">
        <f>IF(CZ$2='PRES-S-L-T'!$B$6,AV1276,0)</f>
        <v>0</v>
      </c>
      <c r="DA1276" s="5">
        <f>IF(DA$2='PRES-S-L-T'!$B$6,AW1276,0)</f>
        <v>0</v>
      </c>
      <c r="DB1276" s="5">
        <f>IF(DB$2='PRES-S-L-T'!$B$6,AX1276,0)</f>
        <v>0</v>
      </c>
      <c r="DE1276" s="5">
        <f>IF(DE$2='PRES-S-L-T'!$B$6,BA1276,0)</f>
        <v>0</v>
      </c>
      <c r="DF1276" s="5">
        <f>IF(DF$2='PRES-S-L-T'!$B$6,BB1276,0)</f>
        <v>0</v>
      </c>
      <c r="DG1276" s="5">
        <f>IF(DG$2='PRES-S-L-T'!$B$6,BC1276,0)</f>
        <v>0</v>
      </c>
      <c r="DH1276" s="5">
        <f>IF(DH$2='PRES-S-L-T'!$B$6,BD1276,0)</f>
        <v>0</v>
      </c>
      <c r="DI1276" s="5">
        <f>IF(DI$2='PRES-S-L-T'!$B$6,BE1276,0)</f>
        <v>0</v>
      </c>
      <c r="DJ1276" s="5">
        <f t="shared" si="103"/>
        <v>0</v>
      </c>
      <c r="DK1276" s="5">
        <f>IF('PRES-L-T'!$B$6=DK$2,SUM($C1276:$O1276),0)</f>
        <v>0</v>
      </c>
      <c r="DL1276" s="5">
        <f>IF('PRES-L-T'!$B$6=DL$2,SUM($R1276:$AB1276),0)</f>
        <v>0</v>
      </c>
      <c r="DM1276" s="5">
        <f>IF('PRES-L-T'!$B$6=DM$2,SUM($AC1276:$AE1276),0)</f>
        <v>0</v>
      </c>
      <c r="DN1276" s="5">
        <f>IF('PRES-L-T'!$B$6=DN$2,SUM($AG1276:$AI1276),0)</f>
        <v>0</v>
      </c>
      <c r="DO1276" s="5">
        <f>IF('PRES-L-T'!$B$6=DO$2,SUM($AJ1276:$AP1276),0)</f>
        <v>0</v>
      </c>
      <c r="DP1276" s="5">
        <f>IF('PRES-L-T'!$B$6=DP$2,SUM($AT1276:$AU1276),0)</f>
        <v>0</v>
      </c>
      <c r="DQ1276" s="5">
        <f>IF('PRES-L-T'!$B$6=DQ$2,SUM($AV1276:$AX1276),0)</f>
        <v>0</v>
      </c>
      <c r="DR1276" s="5">
        <f>IF('PRES-L-T'!$B$6=DR$2,SUM($BA1276:$BA1276),0)</f>
        <v>0</v>
      </c>
      <c r="DS1276" s="5">
        <f>IF('PRES-L-T'!$B$6=DS$2,SUM($BB1276:$BB1276),0)</f>
        <v>0</v>
      </c>
      <c r="DT1276" s="5">
        <f>IF('PRES-L-T'!$B$6=DT$2,SUM($BC1276:$BC1276),0)</f>
        <v>0</v>
      </c>
      <c r="DU1276" s="5">
        <f>IF('PRES-L-T'!$B$6=DU$2,SUM($BD1276:$BD1276),0)</f>
        <v>0</v>
      </c>
      <c r="DV1276" s="5">
        <f>IF('PRES-L-T'!$B$6=DV$2,SUM($BE1276:$BE1276),0)</f>
        <v>0</v>
      </c>
      <c r="DW1276" s="5">
        <f t="shared" si="104"/>
        <v>0</v>
      </c>
      <c r="DX1276" s="5">
        <f>IF('PRES-U-P'!$B$6=DX$2,SUM(C1276:AA1276),0)</f>
        <v>0</v>
      </c>
      <c r="DY1276" s="5">
        <f>IF('PRES-U-P'!$B$6=DY$2,SUM(AB1276:AX1276),0)</f>
        <v>0</v>
      </c>
      <c r="DZ1276" s="5">
        <f>IF('PRES-U-P'!$B$6=DZ$2,SUM(BA1276:BB1276),0)</f>
        <v>0</v>
      </c>
      <c r="EA1276" s="5">
        <f>IF('PRES-U-P'!$B$6=EA$2,SUM(BC1276:BD1276),0)</f>
        <v>0</v>
      </c>
      <c r="EB1276" s="5">
        <f>IF('PRES-U-P'!$B$6=EB$2,SUM(BE1276),0)</f>
        <v>0</v>
      </c>
      <c r="EC1276" s="5">
        <f t="shared" si="105"/>
        <v>0</v>
      </c>
    </row>
    <row r="1277" spans="1:133" x14ac:dyDescent="0.2">
      <c r="A1277" s="1">
        <v>54109</v>
      </c>
      <c r="B1277" s="1" t="s">
        <v>38</v>
      </c>
      <c r="BF1277" s="5">
        <f t="shared" si="102"/>
        <v>0</v>
      </c>
      <c r="BG1277" s="5">
        <f>IF(BG$2='PRES-S-L-T'!$B$6,C1277,0)</f>
        <v>0</v>
      </c>
      <c r="BH1277" s="5">
        <f>IF(BH$2='PRES-S-L-T'!$B$6,D1277,0)</f>
        <v>0</v>
      </c>
      <c r="BI1277" s="5">
        <f>IF(BI$2='PRES-S-L-T'!$B$6,E1277,0)</f>
        <v>0</v>
      </c>
      <c r="BJ1277" s="5">
        <f>IF(BJ$2='PRES-S-L-T'!$B$6,F1277,0)</f>
        <v>0</v>
      </c>
      <c r="BK1277" s="5">
        <f>IF(BK$2='PRES-S-L-T'!$B$6,G1277,0)</f>
        <v>0</v>
      </c>
      <c r="BL1277" s="5">
        <f>IF(BL$2='PRES-S-L-T'!$B$6,H1277,0)</f>
        <v>0</v>
      </c>
      <c r="BM1277" s="5">
        <f>IF(BM$2='PRES-S-L-T'!$B$6,I1277,0)</f>
        <v>0</v>
      </c>
      <c r="BN1277" s="5">
        <f>IF(BN$2='PRES-S-L-T'!$B$6,J1277,0)</f>
        <v>0</v>
      </c>
      <c r="BO1277" s="5">
        <f>IF(BO$2='PRES-S-L-T'!$B$6,K1277,0)</f>
        <v>0</v>
      </c>
      <c r="BP1277" s="5">
        <f>IF(BP$2='PRES-S-L-T'!$B$6,L1277,0)</f>
        <v>0</v>
      </c>
      <c r="BQ1277" s="5">
        <f>IF(BQ$2='PRES-S-L-T'!$B$6,M1277,0)</f>
        <v>0</v>
      </c>
      <c r="BR1277" s="5">
        <f>IF(BR$2='PRES-S-L-T'!$B$6,N1277,0)</f>
        <v>0</v>
      </c>
      <c r="BS1277" s="5">
        <f>IF(BS$2='PRES-S-L-T'!$B$6,O1277,0)</f>
        <v>0</v>
      </c>
      <c r="BV1277" s="5">
        <f>IF(BV$2='PRES-S-L-T'!$B$6,R1277,0)</f>
        <v>0</v>
      </c>
      <c r="BW1277" s="5">
        <f>IF(BW$2='PRES-S-L-T'!$B$6,S1277,0)</f>
        <v>0</v>
      </c>
      <c r="BX1277" s="5">
        <f>IF(BX$2='PRES-S-L-T'!$B$6,T1277,0)</f>
        <v>0</v>
      </c>
      <c r="BY1277" s="5">
        <f>IF(BY$2='PRES-S-L-T'!$B$6,U1277,0)</f>
        <v>0</v>
      </c>
      <c r="BZ1277" s="5">
        <f>IF(BZ$2='PRES-S-L-T'!$B$6,V1277,0)</f>
        <v>0</v>
      </c>
      <c r="CA1277" s="5">
        <f>IF(CA$2='PRES-S-L-T'!$B$6,W1277,0)</f>
        <v>0</v>
      </c>
      <c r="CB1277" s="5">
        <f>IF(CB$2='PRES-S-L-T'!$B$6,X1277,0)</f>
        <v>0</v>
      </c>
      <c r="CC1277" s="5">
        <f>IF(CC$2='PRES-S-L-T'!$B$6,Y1277,0)</f>
        <v>0</v>
      </c>
      <c r="CD1277" s="5">
        <f>IF(CD$2='PRES-S-L-T'!$B$6,Z1277,0)</f>
        <v>0</v>
      </c>
      <c r="CE1277" s="5">
        <f>IF(CE$2='PRES-S-L-T'!$B$6,AA1277,0)</f>
        <v>0</v>
      </c>
      <c r="CF1277" s="5">
        <f>IF(CF$2='PRES-S-L-T'!$B$6,AB1277,0)</f>
        <v>0</v>
      </c>
      <c r="CG1277" s="5">
        <f>IF(CG$2='PRES-S-L-T'!$B$6,AC1277,0)</f>
        <v>0</v>
      </c>
      <c r="CH1277" s="5">
        <f>IF(CH$2='PRES-S-L-T'!$B$6,AD1277,0)</f>
        <v>0</v>
      </c>
      <c r="CI1277" s="5">
        <f>IF(CI$2='PRES-S-L-T'!$B$6,AE1277,0)</f>
        <v>0</v>
      </c>
      <c r="CJ1277" s="5">
        <f>IF(CJ$2='PRES-S-L-T'!$B$6,AF1277,0)</f>
        <v>0</v>
      </c>
      <c r="CK1277" s="5">
        <f>IF(CK$2='PRES-S-L-T'!$B$6,AG1277,0)</f>
        <v>0</v>
      </c>
      <c r="CL1277" s="5">
        <f>IF(CL$2='PRES-S-L-T'!$B$6,AH1277,0)</f>
        <v>0</v>
      </c>
      <c r="CM1277" s="5">
        <f>IF(CM$2='PRES-S-L-T'!$B$6,AI1277,0)</f>
        <v>0</v>
      </c>
      <c r="CN1277" s="5">
        <f>IF(CN$2='PRES-S-L-T'!$B$6,AJ1277,0)</f>
        <v>0</v>
      </c>
      <c r="CO1277" s="5">
        <f>IF(CO$2='PRES-S-L-T'!$B$6,AK1277,0)</f>
        <v>0</v>
      </c>
      <c r="CP1277" s="5">
        <f>IF(CP$2='PRES-S-L-T'!$B$6,AL1277,0)</f>
        <v>0</v>
      </c>
      <c r="CQ1277" s="5">
        <f>IF(CQ$2='PRES-S-L-T'!$B$6,AM1277,0)</f>
        <v>0</v>
      </c>
      <c r="CR1277" s="5">
        <f>IF(CR$2='PRES-S-L-T'!$B$6,AN1277,0)</f>
        <v>0</v>
      </c>
      <c r="CS1277" s="5">
        <f>IF(CS$2='PRES-S-L-T'!$B$6,AO1277,0)</f>
        <v>0</v>
      </c>
      <c r="CT1277" s="5">
        <f>IF(CT$2='PRES-S-L-T'!$B$6,AP1277,0)</f>
        <v>0</v>
      </c>
      <c r="CU1277" s="5">
        <f>IF(CU$2='PRES-S-L-T'!$B$6,AQ1277,0)</f>
        <v>0</v>
      </c>
      <c r="CV1277" s="5">
        <f>IF(CV$2='PRES-S-L-T'!$B$6,AR1277,0)</f>
        <v>0</v>
      </c>
      <c r="CW1277" s="5">
        <f>IF(CW$2='PRES-S-L-T'!$B$6,AS1277,0)</f>
        <v>0</v>
      </c>
      <c r="CX1277" s="5">
        <f>IF(CX$2='PRES-S-L-T'!$B$6,AT1277,0)</f>
        <v>0</v>
      </c>
      <c r="CY1277" s="5">
        <f>IF(CY$2='PRES-S-L-T'!$B$6,AU1277,0)</f>
        <v>0</v>
      </c>
      <c r="CZ1277" s="5">
        <f>IF(CZ$2='PRES-S-L-T'!$B$6,AV1277,0)</f>
        <v>0</v>
      </c>
      <c r="DA1277" s="5">
        <f>IF(DA$2='PRES-S-L-T'!$B$6,AW1277,0)</f>
        <v>0</v>
      </c>
      <c r="DB1277" s="5">
        <f>IF(DB$2='PRES-S-L-T'!$B$6,AX1277,0)</f>
        <v>0</v>
      </c>
      <c r="DE1277" s="5">
        <f>IF(DE$2='PRES-S-L-T'!$B$6,BA1277,0)</f>
        <v>0</v>
      </c>
      <c r="DF1277" s="5">
        <f>IF(DF$2='PRES-S-L-T'!$B$6,BB1277,0)</f>
        <v>0</v>
      </c>
      <c r="DG1277" s="5">
        <f>IF(DG$2='PRES-S-L-T'!$B$6,BC1277,0)</f>
        <v>0</v>
      </c>
      <c r="DH1277" s="5">
        <f>IF(DH$2='PRES-S-L-T'!$B$6,BD1277,0)</f>
        <v>0</v>
      </c>
      <c r="DI1277" s="5">
        <f>IF(DI$2='PRES-S-L-T'!$B$6,BE1277,0)</f>
        <v>0</v>
      </c>
      <c r="DJ1277" s="5">
        <f t="shared" si="103"/>
        <v>0</v>
      </c>
      <c r="DK1277" s="5">
        <f>IF('PRES-L-T'!$B$6=DK$2,SUM($C1277:$O1277),0)</f>
        <v>0</v>
      </c>
      <c r="DL1277" s="5">
        <f>IF('PRES-L-T'!$B$6=DL$2,SUM($R1277:$AB1277),0)</f>
        <v>0</v>
      </c>
      <c r="DM1277" s="5">
        <f>IF('PRES-L-T'!$B$6=DM$2,SUM($AC1277:$AE1277),0)</f>
        <v>0</v>
      </c>
      <c r="DN1277" s="5">
        <f>IF('PRES-L-T'!$B$6=DN$2,SUM($AG1277:$AI1277),0)</f>
        <v>0</v>
      </c>
      <c r="DO1277" s="5">
        <f>IF('PRES-L-T'!$B$6=DO$2,SUM($AJ1277:$AP1277),0)</f>
        <v>0</v>
      </c>
      <c r="DP1277" s="5">
        <f>IF('PRES-L-T'!$B$6=DP$2,SUM($AT1277:$AU1277),0)</f>
        <v>0</v>
      </c>
      <c r="DQ1277" s="5">
        <f>IF('PRES-L-T'!$B$6=DQ$2,SUM($AV1277:$AX1277),0)</f>
        <v>0</v>
      </c>
      <c r="DR1277" s="5">
        <f>IF('PRES-L-T'!$B$6=DR$2,SUM($BA1277:$BA1277),0)</f>
        <v>0</v>
      </c>
      <c r="DS1277" s="5">
        <f>IF('PRES-L-T'!$B$6=DS$2,SUM($BB1277:$BB1277),0)</f>
        <v>0</v>
      </c>
      <c r="DT1277" s="5">
        <f>IF('PRES-L-T'!$B$6=DT$2,SUM($BC1277:$BC1277),0)</f>
        <v>0</v>
      </c>
      <c r="DU1277" s="5">
        <f>IF('PRES-L-T'!$B$6=DU$2,SUM($BD1277:$BD1277),0)</f>
        <v>0</v>
      </c>
      <c r="DV1277" s="5">
        <f>IF('PRES-L-T'!$B$6=DV$2,SUM($BE1277:$BE1277),0)</f>
        <v>0</v>
      </c>
      <c r="DW1277" s="5">
        <f t="shared" si="104"/>
        <v>0</v>
      </c>
      <c r="DX1277" s="5">
        <f>IF('PRES-U-P'!$B$6=DX$2,SUM(C1277:AA1277),0)</f>
        <v>0</v>
      </c>
      <c r="DY1277" s="5">
        <f>IF('PRES-U-P'!$B$6=DY$2,SUM(AB1277:AX1277),0)</f>
        <v>0</v>
      </c>
      <c r="DZ1277" s="5">
        <f>IF('PRES-U-P'!$B$6=DZ$2,SUM(BA1277:BB1277),0)</f>
        <v>0</v>
      </c>
      <c r="EA1277" s="5">
        <f>IF('PRES-U-P'!$B$6=EA$2,SUM(BC1277:BD1277),0)</f>
        <v>0</v>
      </c>
      <c r="EB1277" s="5">
        <f>IF('PRES-U-P'!$B$6=EB$2,SUM(BE1277),0)</f>
        <v>0</v>
      </c>
      <c r="EC1277" s="5">
        <f t="shared" si="105"/>
        <v>0</v>
      </c>
    </row>
    <row r="1278" spans="1:133" x14ac:dyDescent="0.2">
      <c r="A1278" s="1">
        <v>54110</v>
      </c>
      <c r="B1278" s="1" t="s">
        <v>39</v>
      </c>
      <c r="BF1278" s="5">
        <f t="shared" si="102"/>
        <v>0</v>
      </c>
      <c r="BG1278" s="5">
        <f>IF(BG$2='PRES-S-L-T'!$B$6,C1278,0)</f>
        <v>0</v>
      </c>
      <c r="BH1278" s="5">
        <f>IF(BH$2='PRES-S-L-T'!$B$6,D1278,0)</f>
        <v>0</v>
      </c>
      <c r="BI1278" s="5">
        <f>IF(BI$2='PRES-S-L-T'!$B$6,E1278,0)</f>
        <v>0</v>
      </c>
      <c r="BJ1278" s="5">
        <f>IF(BJ$2='PRES-S-L-T'!$B$6,F1278,0)</f>
        <v>0</v>
      </c>
      <c r="BK1278" s="5">
        <f>IF(BK$2='PRES-S-L-T'!$B$6,G1278,0)</f>
        <v>0</v>
      </c>
      <c r="BL1278" s="5">
        <f>IF(BL$2='PRES-S-L-T'!$B$6,H1278,0)</f>
        <v>0</v>
      </c>
      <c r="BM1278" s="5">
        <f>IF(BM$2='PRES-S-L-T'!$B$6,I1278,0)</f>
        <v>0</v>
      </c>
      <c r="BN1278" s="5">
        <f>IF(BN$2='PRES-S-L-T'!$B$6,J1278,0)</f>
        <v>0</v>
      </c>
      <c r="BO1278" s="5">
        <f>IF(BO$2='PRES-S-L-T'!$B$6,K1278,0)</f>
        <v>0</v>
      </c>
      <c r="BP1278" s="5">
        <f>IF(BP$2='PRES-S-L-T'!$B$6,L1278,0)</f>
        <v>0</v>
      </c>
      <c r="BQ1278" s="5">
        <f>IF(BQ$2='PRES-S-L-T'!$B$6,M1278,0)</f>
        <v>0</v>
      </c>
      <c r="BR1278" s="5">
        <f>IF(BR$2='PRES-S-L-T'!$B$6,N1278,0)</f>
        <v>0</v>
      </c>
      <c r="BS1278" s="5">
        <f>IF(BS$2='PRES-S-L-T'!$B$6,O1278,0)</f>
        <v>0</v>
      </c>
      <c r="BV1278" s="5">
        <f>IF(BV$2='PRES-S-L-T'!$B$6,R1278,0)</f>
        <v>0</v>
      </c>
      <c r="BW1278" s="5">
        <f>IF(BW$2='PRES-S-L-T'!$B$6,S1278,0)</f>
        <v>0</v>
      </c>
      <c r="BX1278" s="5">
        <f>IF(BX$2='PRES-S-L-T'!$B$6,T1278,0)</f>
        <v>0</v>
      </c>
      <c r="BY1278" s="5">
        <f>IF(BY$2='PRES-S-L-T'!$B$6,U1278,0)</f>
        <v>0</v>
      </c>
      <c r="BZ1278" s="5">
        <f>IF(BZ$2='PRES-S-L-T'!$B$6,V1278,0)</f>
        <v>0</v>
      </c>
      <c r="CA1278" s="5">
        <f>IF(CA$2='PRES-S-L-T'!$B$6,W1278,0)</f>
        <v>0</v>
      </c>
      <c r="CB1278" s="5">
        <f>IF(CB$2='PRES-S-L-T'!$B$6,X1278,0)</f>
        <v>0</v>
      </c>
      <c r="CC1278" s="5">
        <f>IF(CC$2='PRES-S-L-T'!$B$6,Y1278,0)</f>
        <v>0</v>
      </c>
      <c r="CD1278" s="5">
        <f>IF(CD$2='PRES-S-L-T'!$B$6,Z1278,0)</f>
        <v>0</v>
      </c>
      <c r="CE1278" s="5">
        <f>IF(CE$2='PRES-S-L-T'!$B$6,AA1278,0)</f>
        <v>0</v>
      </c>
      <c r="CF1278" s="5">
        <f>IF(CF$2='PRES-S-L-T'!$B$6,AB1278,0)</f>
        <v>0</v>
      </c>
      <c r="CG1278" s="5">
        <f>IF(CG$2='PRES-S-L-T'!$B$6,AC1278,0)</f>
        <v>0</v>
      </c>
      <c r="CH1278" s="5">
        <f>IF(CH$2='PRES-S-L-T'!$B$6,AD1278,0)</f>
        <v>0</v>
      </c>
      <c r="CI1278" s="5">
        <f>IF(CI$2='PRES-S-L-T'!$B$6,AE1278,0)</f>
        <v>0</v>
      </c>
      <c r="CJ1278" s="5">
        <f>IF(CJ$2='PRES-S-L-T'!$B$6,AF1278,0)</f>
        <v>0</v>
      </c>
      <c r="CK1278" s="5">
        <f>IF(CK$2='PRES-S-L-T'!$B$6,AG1278,0)</f>
        <v>0</v>
      </c>
      <c r="CL1278" s="5">
        <f>IF(CL$2='PRES-S-L-T'!$B$6,AH1278,0)</f>
        <v>0</v>
      </c>
      <c r="CM1278" s="5">
        <f>IF(CM$2='PRES-S-L-T'!$B$6,AI1278,0)</f>
        <v>0</v>
      </c>
      <c r="CN1278" s="5">
        <f>IF(CN$2='PRES-S-L-T'!$B$6,AJ1278,0)</f>
        <v>0</v>
      </c>
      <c r="CO1278" s="5">
        <f>IF(CO$2='PRES-S-L-T'!$B$6,AK1278,0)</f>
        <v>0</v>
      </c>
      <c r="CP1278" s="5">
        <f>IF(CP$2='PRES-S-L-T'!$B$6,AL1278,0)</f>
        <v>0</v>
      </c>
      <c r="CQ1278" s="5">
        <f>IF(CQ$2='PRES-S-L-T'!$B$6,AM1278,0)</f>
        <v>0</v>
      </c>
      <c r="CR1278" s="5">
        <f>IF(CR$2='PRES-S-L-T'!$B$6,AN1278,0)</f>
        <v>0</v>
      </c>
      <c r="CS1278" s="5">
        <f>IF(CS$2='PRES-S-L-T'!$B$6,AO1278,0)</f>
        <v>0</v>
      </c>
      <c r="CT1278" s="5">
        <f>IF(CT$2='PRES-S-L-T'!$B$6,AP1278,0)</f>
        <v>0</v>
      </c>
      <c r="CU1278" s="5">
        <f>IF(CU$2='PRES-S-L-T'!$B$6,AQ1278,0)</f>
        <v>0</v>
      </c>
      <c r="CV1278" s="5">
        <f>IF(CV$2='PRES-S-L-T'!$B$6,AR1278,0)</f>
        <v>0</v>
      </c>
      <c r="CW1278" s="5">
        <f>IF(CW$2='PRES-S-L-T'!$B$6,AS1278,0)</f>
        <v>0</v>
      </c>
      <c r="CX1278" s="5">
        <f>IF(CX$2='PRES-S-L-T'!$B$6,AT1278,0)</f>
        <v>0</v>
      </c>
      <c r="CY1278" s="5">
        <f>IF(CY$2='PRES-S-L-T'!$B$6,AU1278,0)</f>
        <v>0</v>
      </c>
      <c r="CZ1278" s="5">
        <f>IF(CZ$2='PRES-S-L-T'!$B$6,AV1278,0)</f>
        <v>0</v>
      </c>
      <c r="DA1278" s="5">
        <f>IF(DA$2='PRES-S-L-T'!$B$6,AW1278,0)</f>
        <v>0</v>
      </c>
      <c r="DB1278" s="5">
        <f>IF(DB$2='PRES-S-L-T'!$B$6,AX1278,0)</f>
        <v>0</v>
      </c>
      <c r="DE1278" s="5">
        <f>IF(DE$2='PRES-S-L-T'!$B$6,BA1278,0)</f>
        <v>0</v>
      </c>
      <c r="DF1278" s="5">
        <f>IF(DF$2='PRES-S-L-T'!$B$6,BB1278,0)</f>
        <v>0</v>
      </c>
      <c r="DG1278" s="5">
        <f>IF(DG$2='PRES-S-L-T'!$B$6,BC1278,0)</f>
        <v>0</v>
      </c>
      <c r="DH1278" s="5">
        <f>IF(DH$2='PRES-S-L-T'!$B$6,BD1278,0)</f>
        <v>0</v>
      </c>
      <c r="DI1278" s="5">
        <f>IF(DI$2='PRES-S-L-T'!$B$6,BE1278,0)</f>
        <v>0</v>
      </c>
      <c r="DJ1278" s="5">
        <f t="shared" si="103"/>
        <v>0</v>
      </c>
      <c r="DK1278" s="5">
        <f>IF('PRES-L-T'!$B$6=DK$2,SUM($C1278:$O1278),0)</f>
        <v>0</v>
      </c>
      <c r="DL1278" s="5">
        <f>IF('PRES-L-T'!$B$6=DL$2,SUM($R1278:$AB1278),0)</f>
        <v>0</v>
      </c>
      <c r="DM1278" s="5">
        <f>IF('PRES-L-T'!$B$6=DM$2,SUM($AC1278:$AE1278),0)</f>
        <v>0</v>
      </c>
      <c r="DN1278" s="5">
        <f>IF('PRES-L-T'!$B$6=DN$2,SUM($AG1278:$AI1278),0)</f>
        <v>0</v>
      </c>
      <c r="DO1278" s="5">
        <f>IF('PRES-L-T'!$B$6=DO$2,SUM($AJ1278:$AP1278),0)</f>
        <v>0</v>
      </c>
      <c r="DP1278" s="5">
        <f>IF('PRES-L-T'!$B$6=DP$2,SUM($AT1278:$AU1278),0)</f>
        <v>0</v>
      </c>
      <c r="DQ1278" s="5">
        <f>IF('PRES-L-T'!$B$6=DQ$2,SUM($AV1278:$AX1278),0)</f>
        <v>0</v>
      </c>
      <c r="DR1278" s="5">
        <f>IF('PRES-L-T'!$B$6=DR$2,SUM($BA1278:$BA1278),0)</f>
        <v>0</v>
      </c>
      <c r="DS1278" s="5">
        <f>IF('PRES-L-T'!$B$6=DS$2,SUM($BB1278:$BB1278),0)</f>
        <v>0</v>
      </c>
      <c r="DT1278" s="5">
        <f>IF('PRES-L-T'!$B$6=DT$2,SUM($BC1278:$BC1278),0)</f>
        <v>0</v>
      </c>
      <c r="DU1278" s="5">
        <f>IF('PRES-L-T'!$B$6=DU$2,SUM($BD1278:$BD1278),0)</f>
        <v>0</v>
      </c>
      <c r="DV1278" s="5">
        <f>IF('PRES-L-T'!$B$6=DV$2,SUM($BE1278:$BE1278),0)</f>
        <v>0</v>
      </c>
      <c r="DW1278" s="5">
        <f t="shared" si="104"/>
        <v>0</v>
      </c>
      <c r="DX1278" s="5">
        <f>IF('PRES-U-P'!$B$6=DX$2,SUM(C1278:AA1278),0)</f>
        <v>0</v>
      </c>
      <c r="DY1278" s="5">
        <f>IF('PRES-U-P'!$B$6=DY$2,SUM(AB1278:AX1278),0)</f>
        <v>0</v>
      </c>
      <c r="DZ1278" s="5">
        <f>IF('PRES-U-P'!$B$6=DZ$2,SUM(BA1278:BB1278),0)</f>
        <v>0</v>
      </c>
      <c r="EA1278" s="5">
        <f>IF('PRES-U-P'!$B$6=EA$2,SUM(BC1278:BD1278),0)</f>
        <v>0</v>
      </c>
      <c r="EB1278" s="5">
        <f>IF('PRES-U-P'!$B$6=EB$2,SUM(BE1278),0)</f>
        <v>0</v>
      </c>
      <c r="EC1278" s="5">
        <f t="shared" si="105"/>
        <v>0</v>
      </c>
    </row>
    <row r="1279" spans="1:133" x14ac:dyDescent="0.2">
      <c r="A1279" s="1">
        <v>54111</v>
      </c>
      <c r="B1279" s="1" t="s">
        <v>40</v>
      </c>
      <c r="BF1279" s="5">
        <f t="shared" si="102"/>
        <v>0</v>
      </c>
      <c r="BG1279" s="5">
        <f>IF(BG$2='PRES-S-L-T'!$B$6,C1279,0)</f>
        <v>0</v>
      </c>
      <c r="BH1279" s="5">
        <f>IF(BH$2='PRES-S-L-T'!$B$6,D1279,0)</f>
        <v>0</v>
      </c>
      <c r="BI1279" s="5">
        <f>IF(BI$2='PRES-S-L-T'!$B$6,E1279,0)</f>
        <v>0</v>
      </c>
      <c r="BJ1279" s="5">
        <f>IF(BJ$2='PRES-S-L-T'!$B$6,F1279,0)</f>
        <v>0</v>
      </c>
      <c r="BK1279" s="5">
        <f>IF(BK$2='PRES-S-L-T'!$B$6,G1279,0)</f>
        <v>0</v>
      </c>
      <c r="BL1279" s="5">
        <f>IF(BL$2='PRES-S-L-T'!$B$6,H1279,0)</f>
        <v>0</v>
      </c>
      <c r="BM1279" s="5">
        <f>IF(BM$2='PRES-S-L-T'!$B$6,I1279,0)</f>
        <v>0</v>
      </c>
      <c r="BN1279" s="5">
        <f>IF(BN$2='PRES-S-L-T'!$B$6,J1279,0)</f>
        <v>0</v>
      </c>
      <c r="BO1279" s="5">
        <f>IF(BO$2='PRES-S-L-T'!$B$6,K1279,0)</f>
        <v>0</v>
      </c>
      <c r="BP1279" s="5">
        <f>IF(BP$2='PRES-S-L-T'!$B$6,L1279,0)</f>
        <v>0</v>
      </c>
      <c r="BQ1279" s="5">
        <f>IF(BQ$2='PRES-S-L-T'!$B$6,M1279,0)</f>
        <v>0</v>
      </c>
      <c r="BR1279" s="5">
        <f>IF(BR$2='PRES-S-L-T'!$B$6,N1279,0)</f>
        <v>0</v>
      </c>
      <c r="BS1279" s="5">
        <f>IF(BS$2='PRES-S-L-T'!$B$6,O1279,0)</f>
        <v>0</v>
      </c>
      <c r="BV1279" s="5">
        <f>IF(BV$2='PRES-S-L-T'!$B$6,R1279,0)</f>
        <v>0</v>
      </c>
      <c r="BW1279" s="5">
        <f>IF(BW$2='PRES-S-L-T'!$B$6,S1279,0)</f>
        <v>0</v>
      </c>
      <c r="BX1279" s="5">
        <f>IF(BX$2='PRES-S-L-T'!$B$6,T1279,0)</f>
        <v>0</v>
      </c>
      <c r="BY1279" s="5">
        <f>IF(BY$2='PRES-S-L-T'!$B$6,U1279,0)</f>
        <v>0</v>
      </c>
      <c r="BZ1279" s="5">
        <f>IF(BZ$2='PRES-S-L-T'!$B$6,V1279,0)</f>
        <v>0</v>
      </c>
      <c r="CA1279" s="5">
        <f>IF(CA$2='PRES-S-L-T'!$B$6,W1279,0)</f>
        <v>0</v>
      </c>
      <c r="CB1279" s="5">
        <f>IF(CB$2='PRES-S-L-T'!$B$6,X1279,0)</f>
        <v>0</v>
      </c>
      <c r="CC1279" s="5">
        <f>IF(CC$2='PRES-S-L-T'!$B$6,Y1279,0)</f>
        <v>0</v>
      </c>
      <c r="CD1279" s="5">
        <f>IF(CD$2='PRES-S-L-T'!$B$6,Z1279,0)</f>
        <v>0</v>
      </c>
      <c r="CE1279" s="5">
        <f>IF(CE$2='PRES-S-L-T'!$B$6,AA1279,0)</f>
        <v>0</v>
      </c>
      <c r="CF1279" s="5">
        <f>IF(CF$2='PRES-S-L-T'!$B$6,AB1279,0)</f>
        <v>0</v>
      </c>
      <c r="CG1279" s="5">
        <f>IF(CG$2='PRES-S-L-T'!$B$6,AC1279,0)</f>
        <v>0</v>
      </c>
      <c r="CH1279" s="5">
        <f>IF(CH$2='PRES-S-L-T'!$B$6,AD1279,0)</f>
        <v>0</v>
      </c>
      <c r="CI1279" s="5">
        <f>IF(CI$2='PRES-S-L-T'!$B$6,AE1279,0)</f>
        <v>0</v>
      </c>
      <c r="CJ1279" s="5">
        <f>IF(CJ$2='PRES-S-L-T'!$B$6,AF1279,0)</f>
        <v>0</v>
      </c>
      <c r="CK1279" s="5">
        <f>IF(CK$2='PRES-S-L-T'!$B$6,AG1279,0)</f>
        <v>0</v>
      </c>
      <c r="CL1279" s="5">
        <f>IF(CL$2='PRES-S-L-T'!$B$6,AH1279,0)</f>
        <v>0</v>
      </c>
      <c r="CM1279" s="5">
        <f>IF(CM$2='PRES-S-L-T'!$B$6,AI1279,0)</f>
        <v>0</v>
      </c>
      <c r="CN1279" s="5">
        <f>IF(CN$2='PRES-S-L-T'!$B$6,AJ1279,0)</f>
        <v>0</v>
      </c>
      <c r="CO1279" s="5">
        <f>IF(CO$2='PRES-S-L-T'!$B$6,AK1279,0)</f>
        <v>0</v>
      </c>
      <c r="CP1279" s="5">
        <f>IF(CP$2='PRES-S-L-T'!$B$6,AL1279,0)</f>
        <v>0</v>
      </c>
      <c r="CQ1279" s="5">
        <f>IF(CQ$2='PRES-S-L-T'!$B$6,AM1279,0)</f>
        <v>0</v>
      </c>
      <c r="CR1279" s="5">
        <f>IF(CR$2='PRES-S-L-T'!$B$6,AN1279,0)</f>
        <v>0</v>
      </c>
      <c r="CS1279" s="5">
        <f>IF(CS$2='PRES-S-L-T'!$B$6,AO1279,0)</f>
        <v>0</v>
      </c>
      <c r="CT1279" s="5">
        <f>IF(CT$2='PRES-S-L-T'!$B$6,AP1279,0)</f>
        <v>0</v>
      </c>
      <c r="CU1279" s="5">
        <f>IF(CU$2='PRES-S-L-T'!$B$6,AQ1279,0)</f>
        <v>0</v>
      </c>
      <c r="CV1279" s="5">
        <f>IF(CV$2='PRES-S-L-T'!$B$6,AR1279,0)</f>
        <v>0</v>
      </c>
      <c r="CW1279" s="5">
        <f>IF(CW$2='PRES-S-L-T'!$B$6,AS1279,0)</f>
        <v>0</v>
      </c>
      <c r="CX1279" s="5">
        <f>IF(CX$2='PRES-S-L-T'!$B$6,AT1279,0)</f>
        <v>0</v>
      </c>
      <c r="CY1279" s="5">
        <f>IF(CY$2='PRES-S-L-T'!$B$6,AU1279,0)</f>
        <v>0</v>
      </c>
      <c r="CZ1279" s="5">
        <f>IF(CZ$2='PRES-S-L-T'!$B$6,AV1279,0)</f>
        <v>0</v>
      </c>
      <c r="DA1279" s="5">
        <f>IF(DA$2='PRES-S-L-T'!$B$6,AW1279,0)</f>
        <v>0</v>
      </c>
      <c r="DB1279" s="5">
        <f>IF(DB$2='PRES-S-L-T'!$B$6,AX1279,0)</f>
        <v>0</v>
      </c>
      <c r="DE1279" s="5">
        <f>IF(DE$2='PRES-S-L-T'!$B$6,BA1279,0)</f>
        <v>0</v>
      </c>
      <c r="DF1279" s="5">
        <f>IF(DF$2='PRES-S-L-T'!$B$6,BB1279,0)</f>
        <v>0</v>
      </c>
      <c r="DG1279" s="5">
        <f>IF(DG$2='PRES-S-L-T'!$B$6,BC1279,0)</f>
        <v>0</v>
      </c>
      <c r="DH1279" s="5">
        <f>IF(DH$2='PRES-S-L-T'!$B$6,BD1279,0)</f>
        <v>0</v>
      </c>
      <c r="DI1279" s="5">
        <f>IF(DI$2='PRES-S-L-T'!$B$6,BE1279,0)</f>
        <v>0</v>
      </c>
      <c r="DJ1279" s="5">
        <f t="shared" si="103"/>
        <v>0</v>
      </c>
      <c r="DK1279" s="5">
        <f>IF('PRES-L-T'!$B$6=DK$2,SUM($C1279:$O1279),0)</f>
        <v>0</v>
      </c>
      <c r="DL1279" s="5">
        <f>IF('PRES-L-T'!$B$6=DL$2,SUM($R1279:$AB1279),0)</f>
        <v>0</v>
      </c>
      <c r="DM1279" s="5">
        <f>IF('PRES-L-T'!$B$6=DM$2,SUM($AC1279:$AE1279),0)</f>
        <v>0</v>
      </c>
      <c r="DN1279" s="5">
        <f>IF('PRES-L-T'!$B$6=DN$2,SUM($AG1279:$AI1279),0)</f>
        <v>0</v>
      </c>
      <c r="DO1279" s="5">
        <f>IF('PRES-L-T'!$B$6=DO$2,SUM($AJ1279:$AP1279),0)</f>
        <v>0</v>
      </c>
      <c r="DP1279" s="5">
        <f>IF('PRES-L-T'!$B$6=DP$2,SUM($AT1279:$AU1279),0)</f>
        <v>0</v>
      </c>
      <c r="DQ1279" s="5">
        <f>IF('PRES-L-T'!$B$6=DQ$2,SUM($AV1279:$AX1279),0)</f>
        <v>0</v>
      </c>
      <c r="DR1279" s="5">
        <f>IF('PRES-L-T'!$B$6=DR$2,SUM($BA1279:$BA1279),0)</f>
        <v>0</v>
      </c>
      <c r="DS1279" s="5">
        <f>IF('PRES-L-T'!$B$6=DS$2,SUM($BB1279:$BB1279),0)</f>
        <v>0</v>
      </c>
      <c r="DT1279" s="5">
        <f>IF('PRES-L-T'!$B$6=DT$2,SUM($BC1279:$BC1279),0)</f>
        <v>0</v>
      </c>
      <c r="DU1279" s="5">
        <f>IF('PRES-L-T'!$B$6=DU$2,SUM($BD1279:$BD1279),0)</f>
        <v>0</v>
      </c>
      <c r="DV1279" s="5">
        <f>IF('PRES-L-T'!$B$6=DV$2,SUM($BE1279:$BE1279),0)</f>
        <v>0</v>
      </c>
      <c r="DW1279" s="5">
        <f t="shared" si="104"/>
        <v>0</v>
      </c>
      <c r="DX1279" s="5">
        <f>IF('PRES-U-P'!$B$6=DX$2,SUM(C1279:AA1279),0)</f>
        <v>0</v>
      </c>
      <c r="DY1279" s="5">
        <f>IF('PRES-U-P'!$B$6=DY$2,SUM(AB1279:AX1279),0)</f>
        <v>0</v>
      </c>
      <c r="DZ1279" s="5">
        <f>IF('PRES-U-P'!$B$6=DZ$2,SUM(BA1279:BB1279),0)</f>
        <v>0</v>
      </c>
      <c r="EA1279" s="5">
        <f>IF('PRES-U-P'!$B$6=EA$2,SUM(BC1279:BD1279),0)</f>
        <v>0</v>
      </c>
      <c r="EB1279" s="5">
        <f>IF('PRES-U-P'!$B$6=EB$2,SUM(BE1279),0)</f>
        <v>0</v>
      </c>
      <c r="EC1279" s="5">
        <f t="shared" si="105"/>
        <v>0</v>
      </c>
    </row>
    <row r="1280" spans="1:133" x14ac:dyDescent="0.2">
      <c r="A1280" s="1">
        <v>54112</v>
      </c>
      <c r="B1280" s="1" t="s">
        <v>41</v>
      </c>
      <c r="BF1280" s="5">
        <f t="shared" si="102"/>
        <v>0</v>
      </c>
      <c r="BG1280" s="5">
        <f>IF(BG$2='PRES-S-L-T'!$B$6,C1280,0)</f>
        <v>0</v>
      </c>
      <c r="BH1280" s="5">
        <f>IF(BH$2='PRES-S-L-T'!$B$6,D1280,0)</f>
        <v>0</v>
      </c>
      <c r="BI1280" s="5">
        <f>IF(BI$2='PRES-S-L-T'!$B$6,E1280,0)</f>
        <v>0</v>
      </c>
      <c r="BJ1280" s="5">
        <f>IF(BJ$2='PRES-S-L-T'!$B$6,F1280,0)</f>
        <v>0</v>
      </c>
      <c r="BK1280" s="5">
        <f>IF(BK$2='PRES-S-L-T'!$B$6,G1280,0)</f>
        <v>0</v>
      </c>
      <c r="BL1280" s="5">
        <f>IF(BL$2='PRES-S-L-T'!$B$6,H1280,0)</f>
        <v>0</v>
      </c>
      <c r="BM1280" s="5">
        <f>IF(BM$2='PRES-S-L-T'!$B$6,I1280,0)</f>
        <v>0</v>
      </c>
      <c r="BN1280" s="5">
        <f>IF(BN$2='PRES-S-L-T'!$B$6,J1280,0)</f>
        <v>0</v>
      </c>
      <c r="BO1280" s="5">
        <f>IF(BO$2='PRES-S-L-T'!$B$6,K1280,0)</f>
        <v>0</v>
      </c>
      <c r="BP1280" s="5">
        <f>IF(BP$2='PRES-S-L-T'!$B$6,L1280,0)</f>
        <v>0</v>
      </c>
      <c r="BQ1280" s="5">
        <f>IF(BQ$2='PRES-S-L-T'!$B$6,M1280,0)</f>
        <v>0</v>
      </c>
      <c r="BR1280" s="5">
        <f>IF(BR$2='PRES-S-L-T'!$B$6,N1280,0)</f>
        <v>0</v>
      </c>
      <c r="BS1280" s="5">
        <f>IF(BS$2='PRES-S-L-T'!$B$6,O1280,0)</f>
        <v>0</v>
      </c>
      <c r="BV1280" s="5">
        <f>IF(BV$2='PRES-S-L-T'!$B$6,R1280,0)</f>
        <v>0</v>
      </c>
      <c r="BW1280" s="5">
        <f>IF(BW$2='PRES-S-L-T'!$B$6,S1280,0)</f>
        <v>0</v>
      </c>
      <c r="BX1280" s="5">
        <f>IF(BX$2='PRES-S-L-T'!$B$6,T1280,0)</f>
        <v>0</v>
      </c>
      <c r="BY1280" s="5">
        <f>IF(BY$2='PRES-S-L-T'!$B$6,U1280,0)</f>
        <v>0</v>
      </c>
      <c r="BZ1280" s="5">
        <f>IF(BZ$2='PRES-S-L-T'!$B$6,V1280,0)</f>
        <v>0</v>
      </c>
      <c r="CA1280" s="5">
        <f>IF(CA$2='PRES-S-L-T'!$B$6,W1280,0)</f>
        <v>0</v>
      </c>
      <c r="CB1280" s="5">
        <f>IF(CB$2='PRES-S-L-T'!$B$6,X1280,0)</f>
        <v>0</v>
      </c>
      <c r="CC1280" s="5">
        <f>IF(CC$2='PRES-S-L-T'!$B$6,Y1280,0)</f>
        <v>0</v>
      </c>
      <c r="CD1280" s="5">
        <f>IF(CD$2='PRES-S-L-T'!$B$6,Z1280,0)</f>
        <v>0</v>
      </c>
      <c r="CE1280" s="5">
        <f>IF(CE$2='PRES-S-L-T'!$B$6,AA1280,0)</f>
        <v>0</v>
      </c>
      <c r="CF1280" s="5">
        <f>IF(CF$2='PRES-S-L-T'!$B$6,AB1280,0)</f>
        <v>0</v>
      </c>
      <c r="CG1280" s="5">
        <f>IF(CG$2='PRES-S-L-T'!$B$6,AC1280,0)</f>
        <v>0</v>
      </c>
      <c r="CH1280" s="5">
        <f>IF(CH$2='PRES-S-L-T'!$B$6,AD1280,0)</f>
        <v>0</v>
      </c>
      <c r="CI1280" s="5">
        <f>IF(CI$2='PRES-S-L-T'!$B$6,AE1280,0)</f>
        <v>0</v>
      </c>
      <c r="CJ1280" s="5">
        <f>IF(CJ$2='PRES-S-L-T'!$B$6,AF1280,0)</f>
        <v>0</v>
      </c>
      <c r="CK1280" s="5">
        <f>IF(CK$2='PRES-S-L-T'!$B$6,AG1280,0)</f>
        <v>0</v>
      </c>
      <c r="CL1280" s="5">
        <f>IF(CL$2='PRES-S-L-T'!$B$6,AH1280,0)</f>
        <v>0</v>
      </c>
      <c r="CM1280" s="5">
        <f>IF(CM$2='PRES-S-L-T'!$B$6,AI1280,0)</f>
        <v>0</v>
      </c>
      <c r="CN1280" s="5">
        <f>IF(CN$2='PRES-S-L-T'!$B$6,AJ1280,0)</f>
        <v>0</v>
      </c>
      <c r="CO1280" s="5">
        <f>IF(CO$2='PRES-S-L-T'!$B$6,AK1280,0)</f>
        <v>0</v>
      </c>
      <c r="CP1280" s="5">
        <f>IF(CP$2='PRES-S-L-T'!$B$6,AL1280,0)</f>
        <v>0</v>
      </c>
      <c r="CQ1280" s="5">
        <f>IF(CQ$2='PRES-S-L-T'!$B$6,AM1280,0)</f>
        <v>0</v>
      </c>
      <c r="CR1280" s="5">
        <f>IF(CR$2='PRES-S-L-T'!$B$6,AN1280,0)</f>
        <v>0</v>
      </c>
      <c r="CS1280" s="5">
        <f>IF(CS$2='PRES-S-L-T'!$B$6,AO1280,0)</f>
        <v>0</v>
      </c>
      <c r="CT1280" s="5">
        <f>IF(CT$2='PRES-S-L-T'!$B$6,AP1280,0)</f>
        <v>0</v>
      </c>
      <c r="CU1280" s="5">
        <f>IF(CU$2='PRES-S-L-T'!$B$6,AQ1280,0)</f>
        <v>0</v>
      </c>
      <c r="CV1280" s="5">
        <f>IF(CV$2='PRES-S-L-T'!$B$6,AR1280,0)</f>
        <v>0</v>
      </c>
      <c r="CW1280" s="5">
        <f>IF(CW$2='PRES-S-L-T'!$B$6,AS1280,0)</f>
        <v>0</v>
      </c>
      <c r="CX1280" s="5">
        <f>IF(CX$2='PRES-S-L-T'!$B$6,AT1280,0)</f>
        <v>0</v>
      </c>
      <c r="CY1280" s="5">
        <f>IF(CY$2='PRES-S-L-T'!$B$6,AU1280,0)</f>
        <v>0</v>
      </c>
      <c r="CZ1280" s="5">
        <f>IF(CZ$2='PRES-S-L-T'!$B$6,AV1280,0)</f>
        <v>0</v>
      </c>
      <c r="DA1280" s="5">
        <f>IF(DA$2='PRES-S-L-T'!$B$6,AW1280,0)</f>
        <v>0</v>
      </c>
      <c r="DB1280" s="5">
        <f>IF(DB$2='PRES-S-L-T'!$B$6,AX1280,0)</f>
        <v>0</v>
      </c>
      <c r="DE1280" s="5">
        <f>IF(DE$2='PRES-S-L-T'!$B$6,BA1280,0)</f>
        <v>0</v>
      </c>
      <c r="DF1280" s="5">
        <f>IF(DF$2='PRES-S-L-T'!$B$6,BB1280,0)</f>
        <v>0</v>
      </c>
      <c r="DG1280" s="5">
        <f>IF(DG$2='PRES-S-L-T'!$B$6,BC1280,0)</f>
        <v>0</v>
      </c>
      <c r="DH1280" s="5">
        <f>IF(DH$2='PRES-S-L-T'!$B$6,BD1280,0)</f>
        <v>0</v>
      </c>
      <c r="DI1280" s="5">
        <f>IF(DI$2='PRES-S-L-T'!$B$6,BE1280,0)</f>
        <v>0</v>
      </c>
      <c r="DJ1280" s="5">
        <f t="shared" si="103"/>
        <v>0</v>
      </c>
      <c r="DK1280" s="5">
        <f>IF('PRES-L-T'!$B$6=DK$2,SUM($C1280:$O1280),0)</f>
        <v>0</v>
      </c>
      <c r="DL1280" s="5">
        <f>IF('PRES-L-T'!$B$6=DL$2,SUM($R1280:$AB1280),0)</f>
        <v>0</v>
      </c>
      <c r="DM1280" s="5">
        <f>IF('PRES-L-T'!$B$6=DM$2,SUM($AC1280:$AE1280),0)</f>
        <v>0</v>
      </c>
      <c r="DN1280" s="5">
        <f>IF('PRES-L-T'!$B$6=DN$2,SUM($AG1280:$AI1280),0)</f>
        <v>0</v>
      </c>
      <c r="DO1280" s="5">
        <f>IF('PRES-L-T'!$B$6=DO$2,SUM($AJ1280:$AP1280),0)</f>
        <v>0</v>
      </c>
      <c r="DP1280" s="5">
        <f>IF('PRES-L-T'!$B$6=DP$2,SUM($AT1280:$AU1280),0)</f>
        <v>0</v>
      </c>
      <c r="DQ1280" s="5">
        <f>IF('PRES-L-T'!$B$6=DQ$2,SUM($AV1280:$AX1280),0)</f>
        <v>0</v>
      </c>
      <c r="DR1280" s="5">
        <f>IF('PRES-L-T'!$B$6=DR$2,SUM($BA1280:$BA1280),0)</f>
        <v>0</v>
      </c>
      <c r="DS1280" s="5">
        <f>IF('PRES-L-T'!$B$6=DS$2,SUM($BB1280:$BB1280),0)</f>
        <v>0</v>
      </c>
      <c r="DT1280" s="5">
        <f>IF('PRES-L-T'!$B$6=DT$2,SUM($BC1280:$BC1280),0)</f>
        <v>0</v>
      </c>
      <c r="DU1280" s="5">
        <f>IF('PRES-L-T'!$B$6=DU$2,SUM($BD1280:$BD1280),0)</f>
        <v>0</v>
      </c>
      <c r="DV1280" s="5">
        <f>IF('PRES-L-T'!$B$6=DV$2,SUM($BE1280:$BE1280),0)</f>
        <v>0</v>
      </c>
      <c r="DW1280" s="5">
        <f t="shared" si="104"/>
        <v>0</v>
      </c>
      <c r="DX1280" s="5">
        <f>IF('PRES-U-P'!$B$6=DX$2,SUM(C1280:AA1280),0)</f>
        <v>0</v>
      </c>
      <c r="DY1280" s="5">
        <f>IF('PRES-U-P'!$B$6=DY$2,SUM(AB1280:AX1280),0)</f>
        <v>0</v>
      </c>
      <c r="DZ1280" s="5">
        <f>IF('PRES-U-P'!$B$6=DZ$2,SUM(BA1280:BB1280),0)</f>
        <v>0</v>
      </c>
      <c r="EA1280" s="5">
        <f>IF('PRES-U-P'!$B$6=EA$2,SUM(BC1280:BD1280),0)</f>
        <v>0</v>
      </c>
      <c r="EB1280" s="5">
        <f>IF('PRES-U-P'!$B$6=EB$2,SUM(BE1280),0)</f>
        <v>0</v>
      </c>
      <c r="EC1280" s="5">
        <f t="shared" si="105"/>
        <v>0</v>
      </c>
    </row>
    <row r="1281" spans="1:133" x14ac:dyDescent="0.2">
      <c r="A1281" s="1">
        <v>54113</v>
      </c>
      <c r="B1281" s="1" t="s">
        <v>195</v>
      </c>
      <c r="BF1281" s="5">
        <f t="shared" si="102"/>
        <v>0</v>
      </c>
      <c r="BG1281" s="5">
        <f>IF(BG$2='PRES-S-L-T'!$B$6,C1281,0)</f>
        <v>0</v>
      </c>
      <c r="BH1281" s="5">
        <f>IF(BH$2='PRES-S-L-T'!$B$6,D1281,0)</f>
        <v>0</v>
      </c>
      <c r="BI1281" s="5">
        <f>IF(BI$2='PRES-S-L-T'!$B$6,E1281,0)</f>
        <v>0</v>
      </c>
      <c r="BJ1281" s="5">
        <f>IF(BJ$2='PRES-S-L-T'!$B$6,F1281,0)</f>
        <v>0</v>
      </c>
      <c r="BK1281" s="5">
        <f>IF(BK$2='PRES-S-L-T'!$B$6,G1281,0)</f>
        <v>0</v>
      </c>
      <c r="BL1281" s="5">
        <f>IF(BL$2='PRES-S-L-T'!$B$6,H1281,0)</f>
        <v>0</v>
      </c>
      <c r="BM1281" s="5">
        <f>IF(BM$2='PRES-S-L-T'!$B$6,I1281,0)</f>
        <v>0</v>
      </c>
      <c r="BN1281" s="5">
        <f>IF(BN$2='PRES-S-L-T'!$B$6,J1281,0)</f>
        <v>0</v>
      </c>
      <c r="BO1281" s="5">
        <f>IF(BO$2='PRES-S-L-T'!$B$6,K1281,0)</f>
        <v>0</v>
      </c>
      <c r="BP1281" s="5">
        <f>IF(BP$2='PRES-S-L-T'!$B$6,L1281,0)</f>
        <v>0</v>
      </c>
      <c r="BQ1281" s="5">
        <f>IF(BQ$2='PRES-S-L-T'!$B$6,M1281,0)</f>
        <v>0</v>
      </c>
      <c r="BR1281" s="5">
        <f>IF(BR$2='PRES-S-L-T'!$B$6,N1281,0)</f>
        <v>0</v>
      </c>
      <c r="BS1281" s="5">
        <f>IF(BS$2='PRES-S-L-T'!$B$6,O1281,0)</f>
        <v>0</v>
      </c>
      <c r="BV1281" s="5">
        <f>IF(BV$2='PRES-S-L-T'!$B$6,R1281,0)</f>
        <v>0</v>
      </c>
      <c r="BW1281" s="5">
        <f>IF(BW$2='PRES-S-L-T'!$B$6,S1281,0)</f>
        <v>0</v>
      </c>
      <c r="BX1281" s="5">
        <f>IF(BX$2='PRES-S-L-T'!$B$6,T1281,0)</f>
        <v>0</v>
      </c>
      <c r="BY1281" s="5">
        <f>IF(BY$2='PRES-S-L-T'!$B$6,U1281,0)</f>
        <v>0</v>
      </c>
      <c r="BZ1281" s="5">
        <f>IF(BZ$2='PRES-S-L-T'!$B$6,V1281,0)</f>
        <v>0</v>
      </c>
      <c r="CA1281" s="5">
        <f>IF(CA$2='PRES-S-L-T'!$B$6,W1281,0)</f>
        <v>0</v>
      </c>
      <c r="CB1281" s="5">
        <f>IF(CB$2='PRES-S-L-T'!$B$6,X1281,0)</f>
        <v>0</v>
      </c>
      <c r="CC1281" s="5">
        <f>IF(CC$2='PRES-S-L-T'!$B$6,Y1281,0)</f>
        <v>0</v>
      </c>
      <c r="CD1281" s="5">
        <f>IF(CD$2='PRES-S-L-T'!$B$6,Z1281,0)</f>
        <v>0</v>
      </c>
      <c r="CE1281" s="5">
        <f>IF(CE$2='PRES-S-L-T'!$B$6,AA1281,0)</f>
        <v>0</v>
      </c>
      <c r="CF1281" s="5">
        <f>IF(CF$2='PRES-S-L-T'!$B$6,AB1281,0)</f>
        <v>0</v>
      </c>
      <c r="CG1281" s="5">
        <f>IF(CG$2='PRES-S-L-T'!$B$6,AC1281,0)</f>
        <v>0</v>
      </c>
      <c r="CH1281" s="5">
        <f>IF(CH$2='PRES-S-L-T'!$B$6,AD1281,0)</f>
        <v>0</v>
      </c>
      <c r="CI1281" s="5">
        <f>IF(CI$2='PRES-S-L-T'!$B$6,AE1281,0)</f>
        <v>0</v>
      </c>
      <c r="CJ1281" s="5">
        <f>IF(CJ$2='PRES-S-L-T'!$B$6,AF1281,0)</f>
        <v>0</v>
      </c>
      <c r="CK1281" s="5">
        <f>IF(CK$2='PRES-S-L-T'!$B$6,AG1281,0)</f>
        <v>0</v>
      </c>
      <c r="CL1281" s="5">
        <f>IF(CL$2='PRES-S-L-T'!$B$6,AH1281,0)</f>
        <v>0</v>
      </c>
      <c r="CM1281" s="5">
        <f>IF(CM$2='PRES-S-L-T'!$B$6,AI1281,0)</f>
        <v>0</v>
      </c>
      <c r="CN1281" s="5">
        <f>IF(CN$2='PRES-S-L-T'!$B$6,AJ1281,0)</f>
        <v>0</v>
      </c>
      <c r="CO1281" s="5">
        <f>IF(CO$2='PRES-S-L-T'!$B$6,AK1281,0)</f>
        <v>0</v>
      </c>
      <c r="CP1281" s="5">
        <f>IF(CP$2='PRES-S-L-T'!$B$6,AL1281,0)</f>
        <v>0</v>
      </c>
      <c r="CQ1281" s="5">
        <f>IF(CQ$2='PRES-S-L-T'!$B$6,AM1281,0)</f>
        <v>0</v>
      </c>
      <c r="CR1281" s="5">
        <f>IF(CR$2='PRES-S-L-T'!$B$6,AN1281,0)</f>
        <v>0</v>
      </c>
      <c r="CS1281" s="5">
        <f>IF(CS$2='PRES-S-L-T'!$B$6,AO1281,0)</f>
        <v>0</v>
      </c>
      <c r="CT1281" s="5">
        <f>IF(CT$2='PRES-S-L-T'!$B$6,AP1281,0)</f>
        <v>0</v>
      </c>
      <c r="CU1281" s="5">
        <f>IF(CU$2='PRES-S-L-T'!$B$6,AQ1281,0)</f>
        <v>0</v>
      </c>
      <c r="CV1281" s="5">
        <f>IF(CV$2='PRES-S-L-T'!$B$6,AR1281,0)</f>
        <v>0</v>
      </c>
      <c r="CW1281" s="5">
        <f>IF(CW$2='PRES-S-L-T'!$B$6,AS1281,0)</f>
        <v>0</v>
      </c>
      <c r="CX1281" s="5">
        <f>IF(CX$2='PRES-S-L-T'!$B$6,AT1281,0)</f>
        <v>0</v>
      </c>
      <c r="CY1281" s="5">
        <f>IF(CY$2='PRES-S-L-T'!$B$6,AU1281,0)</f>
        <v>0</v>
      </c>
      <c r="CZ1281" s="5">
        <f>IF(CZ$2='PRES-S-L-T'!$B$6,AV1281,0)</f>
        <v>0</v>
      </c>
      <c r="DA1281" s="5">
        <f>IF(DA$2='PRES-S-L-T'!$B$6,AW1281,0)</f>
        <v>0</v>
      </c>
      <c r="DB1281" s="5">
        <f>IF(DB$2='PRES-S-L-T'!$B$6,AX1281,0)</f>
        <v>0</v>
      </c>
      <c r="DE1281" s="5">
        <f>IF(DE$2='PRES-S-L-T'!$B$6,BA1281,0)</f>
        <v>0</v>
      </c>
      <c r="DF1281" s="5">
        <f>IF(DF$2='PRES-S-L-T'!$B$6,BB1281,0)</f>
        <v>0</v>
      </c>
      <c r="DG1281" s="5">
        <f>IF(DG$2='PRES-S-L-T'!$B$6,BC1281,0)</f>
        <v>0</v>
      </c>
      <c r="DH1281" s="5">
        <f>IF(DH$2='PRES-S-L-T'!$B$6,BD1281,0)</f>
        <v>0</v>
      </c>
      <c r="DI1281" s="5">
        <f>IF(DI$2='PRES-S-L-T'!$B$6,BE1281,0)</f>
        <v>0</v>
      </c>
      <c r="DJ1281" s="5">
        <f t="shared" si="103"/>
        <v>0</v>
      </c>
      <c r="DK1281" s="5">
        <f>IF('PRES-L-T'!$B$6=DK$2,SUM($C1281:$O1281),0)</f>
        <v>0</v>
      </c>
      <c r="DL1281" s="5">
        <f>IF('PRES-L-T'!$B$6=DL$2,SUM($R1281:$AB1281),0)</f>
        <v>0</v>
      </c>
      <c r="DM1281" s="5">
        <f>IF('PRES-L-T'!$B$6=DM$2,SUM($AC1281:$AE1281),0)</f>
        <v>0</v>
      </c>
      <c r="DN1281" s="5">
        <f>IF('PRES-L-T'!$B$6=DN$2,SUM($AG1281:$AI1281),0)</f>
        <v>0</v>
      </c>
      <c r="DO1281" s="5">
        <f>IF('PRES-L-T'!$B$6=DO$2,SUM($AJ1281:$AP1281),0)</f>
        <v>0</v>
      </c>
      <c r="DP1281" s="5">
        <f>IF('PRES-L-T'!$B$6=DP$2,SUM($AT1281:$AU1281),0)</f>
        <v>0</v>
      </c>
      <c r="DQ1281" s="5">
        <f>IF('PRES-L-T'!$B$6=DQ$2,SUM($AV1281:$AX1281),0)</f>
        <v>0</v>
      </c>
      <c r="DR1281" s="5">
        <f>IF('PRES-L-T'!$B$6=DR$2,SUM($BA1281:$BA1281),0)</f>
        <v>0</v>
      </c>
      <c r="DS1281" s="5">
        <f>IF('PRES-L-T'!$B$6=DS$2,SUM($BB1281:$BB1281),0)</f>
        <v>0</v>
      </c>
      <c r="DT1281" s="5">
        <f>IF('PRES-L-T'!$B$6=DT$2,SUM($BC1281:$BC1281),0)</f>
        <v>0</v>
      </c>
      <c r="DU1281" s="5">
        <f>IF('PRES-L-T'!$B$6=DU$2,SUM($BD1281:$BD1281),0)</f>
        <v>0</v>
      </c>
      <c r="DV1281" s="5">
        <f>IF('PRES-L-T'!$B$6=DV$2,SUM($BE1281:$BE1281),0)</f>
        <v>0</v>
      </c>
      <c r="DW1281" s="5">
        <f t="shared" si="104"/>
        <v>0</v>
      </c>
      <c r="DX1281" s="5">
        <f>IF('PRES-U-P'!$B$6=DX$2,SUM(C1281:AA1281),0)</f>
        <v>0</v>
      </c>
      <c r="DY1281" s="5">
        <f>IF('PRES-U-P'!$B$6=DY$2,SUM(AB1281:AX1281),0)</f>
        <v>0</v>
      </c>
      <c r="DZ1281" s="5">
        <f>IF('PRES-U-P'!$B$6=DZ$2,SUM(BA1281:BB1281),0)</f>
        <v>0</v>
      </c>
      <c r="EA1281" s="5">
        <f>IF('PRES-U-P'!$B$6=EA$2,SUM(BC1281:BD1281),0)</f>
        <v>0</v>
      </c>
      <c r="EB1281" s="5">
        <f>IF('PRES-U-P'!$B$6=EB$2,SUM(BE1281),0)</f>
        <v>0</v>
      </c>
      <c r="EC1281" s="5">
        <f t="shared" si="105"/>
        <v>0</v>
      </c>
    </row>
    <row r="1282" spans="1:133" x14ac:dyDescent="0.2">
      <c r="A1282" s="1">
        <v>54114</v>
      </c>
      <c r="B1282" s="1" t="s">
        <v>42</v>
      </c>
      <c r="BF1282" s="5">
        <f t="shared" si="102"/>
        <v>0</v>
      </c>
      <c r="BG1282" s="5">
        <f>IF(BG$2='PRES-S-L-T'!$B$6,C1282,0)</f>
        <v>0</v>
      </c>
      <c r="BH1282" s="5">
        <f>IF(BH$2='PRES-S-L-T'!$B$6,D1282,0)</f>
        <v>0</v>
      </c>
      <c r="BI1282" s="5">
        <f>IF(BI$2='PRES-S-L-T'!$B$6,E1282,0)</f>
        <v>0</v>
      </c>
      <c r="BJ1282" s="5">
        <f>IF(BJ$2='PRES-S-L-T'!$B$6,F1282,0)</f>
        <v>0</v>
      </c>
      <c r="BK1282" s="5">
        <f>IF(BK$2='PRES-S-L-T'!$B$6,G1282,0)</f>
        <v>0</v>
      </c>
      <c r="BL1282" s="5">
        <f>IF(BL$2='PRES-S-L-T'!$B$6,H1282,0)</f>
        <v>0</v>
      </c>
      <c r="BM1282" s="5">
        <f>IF(BM$2='PRES-S-L-T'!$B$6,I1282,0)</f>
        <v>0</v>
      </c>
      <c r="BN1282" s="5">
        <f>IF(BN$2='PRES-S-L-T'!$B$6,J1282,0)</f>
        <v>0</v>
      </c>
      <c r="BO1282" s="5">
        <f>IF(BO$2='PRES-S-L-T'!$B$6,K1282,0)</f>
        <v>0</v>
      </c>
      <c r="BP1282" s="5">
        <f>IF(BP$2='PRES-S-L-T'!$B$6,L1282,0)</f>
        <v>0</v>
      </c>
      <c r="BQ1282" s="5">
        <f>IF(BQ$2='PRES-S-L-T'!$B$6,M1282,0)</f>
        <v>0</v>
      </c>
      <c r="BR1282" s="5">
        <f>IF(BR$2='PRES-S-L-T'!$B$6,N1282,0)</f>
        <v>0</v>
      </c>
      <c r="BS1282" s="5">
        <f>IF(BS$2='PRES-S-L-T'!$B$6,O1282,0)</f>
        <v>0</v>
      </c>
      <c r="BV1282" s="5">
        <f>IF(BV$2='PRES-S-L-T'!$B$6,R1282,0)</f>
        <v>0</v>
      </c>
      <c r="BW1282" s="5">
        <f>IF(BW$2='PRES-S-L-T'!$B$6,S1282,0)</f>
        <v>0</v>
      </c>
      <c r="BX1282" s="5">
        <f>IF(BX$2='PRES-S-L-T'!$B$6,T1282,0)</f>
        <v>0</v>
      </c>
      <c r="BY1282" s="5">
        <f>IF(BY$2='PRES-S-L-T'!$B$6,U1282,0)</f>
        <v>0</v>
      </c>
      <c r="BZ1282" s="5">
        <f>IF(BZ$2='PRES-S-L-T'!$B$6,V1282,0)</f>
        <v>0</v>
      </c>
      <c r="CA1282" s="5">
        <f>IF(CA$2='PRES-S-L-T'!$B$6,W1282,0)</f>
        <v>0</v>
      </c>
      <c r="CB1282" s="5">
        <f>IF(CB$2='PRES-S-L-T'!$B$6,X1282,0)</f>
        <v>0</v>
      </c>
      <c r="CC1282" s="5">
        <f>IF(CC$2='PRES-S-L-T'!$B$6,Y1282,0)</f>
        <v>0</v>
      </c>
      <c r="CD1282" s="5">
        <f>IF(CD$2='PRES-S-L-T'!$B$6,Z1282,0)</f>
        <v>0</v>
      </c>
      <c r="CE1282" s="5">
        <f>IF(CE$2='PRES-S-L-T'!$B$6,AA1282,0)</f>
        <v>0</v>
      </c>
      <c r="CF1282" s="5">
        <f>IF(CF$2='PRES-S-L-T'!$B$6,AB1282,0)</f>
        <v>0</v>
      </c>
      <c r="CG1282" s="5">
        <f>IF(CG$2='PRES-S-L-T'!$B$6,AC1282,0)</f>
        <v>0</v>
      </c>
      <c r="CH1282" s="5">
        <f>IF(CH$2='PRES-S-L-T'!$B$6,AD1282,0)</f>
        <v>0</v>
      </c>
      <c r="CI1282" s="5">
        <f>IF(CI$2='PRES-S-L-T'!$B$6,AE1282,0)</f>
        <v>0</v>
      </c>
      <c r="CJ1282" s="5">
        <f>IF(CJ$2='PRES-S-L-T'!$B$6,AF1282,0)</f>
        <v>0</v>
      </c>
      <c r="CK1282" s="5">
        <f>IF(CK$2='PRES-S-L-T'!$B$6,AG1282,0)</f>
        <v>0</v>
      </c>
      <c r="CL1282" s="5">
        <f>IF(CL$2='PRES-S-L-T'!$B$6,AH1282,0)</f>
        <v>0</v>
      </c>
      <c r="CM1282" s="5">
        <f>IF(CM$2='PRES-S-L-T'!$B$6,AI1282,0)</f>
        <v>0</v>
      </c>
      <c r="CN1282" s="5">
        <f>IF(CN$2='PRES-S-L-T'!$B$6,AJ1282,0)</f>
        <v>0</v>
      </c>
      <c r="CO1282" s="5">
        <f>IF(CO$2='PRES-S-L-T'!$B$6,AK1282,0)</f>
        <v>0</v>
      </c>
      <c r="CP1282" s="5">
        <f>IF(CP$2='PRES-S-L-T'!$B$6,AL1282,0)</f>
        <v>0</v>
      </c>
      <c r="CQ1282" s="5">
        <f>IF(CQ$2='PRES-S-L-T'!$B$6,AM1282,0)</f>
        <v>0</v>
      </c>
      <c r="CR1282" s="5">
        <f>IF(CR$2='PRES-S-L-T'!$B$6,AN1282,0)</f>
        <v>0</v>
      </c>
      <c r="CS1282" s="5">
        <f>IF(CS$2='PRES-S-L-T'!$B$6,AO1282,0)</f>
        <v>0</v>
      </c>
      <c r="CT1282" s="5">
        <f>IF(CT$2='PRES-S-L-T'!$B$6,AP1282,0)</f>
        <v>0</v>
      </c>
      <c r="CU1282" s="5">
        <f>IF(CU$2='PRES-S-L-T'!$B$6,AQ1282,0)</f>
        <v>0</v>
      </c>
      <c r="CV1282" s="5">
        <f>IF(CV$2='PRES-S-L-T'!$B$6,AR1282,0)</f>
        <v>0</v>
      </c>
      <c r="CW1282" s="5">
        <f>IF(CW$2='PRES-S-L-T'!$B$6,AS1282,0)</f>
        <v>0</v>
      </c>
      <c r="CX1282" s="5">
        <f>IF(CX$2='PRES-S-L-T'!$B$6,AT1282,0)</f>
        <v>0</v>
      </c>
      <c r="CY1282" s="5">
        <f>IF(CY$2='PRES-S-L-T'!$B$6,AU1282,0)</f>
        <v>0</v>
      </c>
      <c r="CZ1282" s="5">
        <f>IF(CZ$2='PRES-S-L-T'!$B$6,AV1282,0)</f>
        <v>0</v>
      </c>
      <c r="DA1282" s="5">
        <f>IF(DA$2='PRES-S-L-T'!$B$6,AW1282,0)</f>
        <v>0</v>
      </c>
      <c r="DB1282" s="5">
        <f>IF(DB$2='PRES-S-L-T'!$B$6,AX1282,0)</f>
        <v>0</v>
      </c>
      <c r="DE1282" s="5">
        <f>IF(DE$2='PRES-S-L-T'!$B$6,BA1282,0)</f>
        <v>0</v>
      </c>
      <c r="DF1282" s="5">
        <f>IF(DF$2='PRES-S-L-T'!$B$6,BB1282,0)</f>
        <v>0</v>
      </c>
      <c r="DG1282" s="5">
        <f>IF(DG$2='PRES-S-L-T'!$B$6,BC1282,0)</f>
        <v>0</v>
      </c>
      <c r="DH1282" s="5">
        <f>IF(DH$2='PRES-S-L-T'!$B$6,BD1282,0)</f>
        <v>0</v>
      </c>
      <c r="DI1282" s="5">
        <f>IF(DI$2='PRES-S-L-T'!$B$6,BE1282,0)</f>
        <v>0</v>
      </c>
      <c r="DJ1282" s="5">
        <f t="shared" si="103"/>
        <v>0</v>
      </c>
      <c r="DK1282" s="5">
        <f>IF('PRES-L-T'!$B$6=DK$2,SUM($C1282:$O1282),0)</f>
        <v>0</v>
      </c>
      <c r="DL1282" s="5">
        <f>IF('PRES-L-T'!$B$6=DL$2,SUM($R1282:$AB1282),0)</f>
        <v>0</v>
      </c>
      <c r="DM1282" s="5">
        <f>IF('PRES-L-T'!$B$6=DM$2,SUM($AC1282:$AE1282),0)</f>
        <v>0</v>
      </c>
      <c r="DN1282" s="5">
        <f>IF('PRES-L-T'!$B$6=DN$2,SUM($AG1282:$AI1282),0)</f>
        <v>0</v>
      </c>
      <c r="DO1282" s="5">
        <f>IF('PRES-L-T'!$B$6=DO$2,SUM($AJ1282:$AP1282),0)</f>
        <v>0</v>
      </c>
      <c r="DP1282" s="5">
        <f>IF('PRES-L-T'!$B$6=DP$2,SUM($AT1282:$AU1282),0)</f>
        <v>0</v>
      </c>
      <c r="DQ1282" s="5">
        <f>IF('PRES-L-T'!$B$6=DQ$2,SUM($AV1282:$AX1282),0)</f>
        <v>0</v>
      </c>
      <c r="DR1282" s="5">
        <f>IF('PRES-L-T'!$B$6=DR$2,SUM($BA1282:$BA1282),0)</f>
        <v>0</v>
      </c>
      <c r="DS1282" s="5">
        <f>IF('PRES-L-T'!$B$6=DS$2,SUM($BB1282:$BB1282),0)</f>
        <v>0</v>
      </c>
      <c r="DT1282" s="5">
        <f>IF('PRES-L-T'!$B$6=DT$2,SUM($BC1282:$BC1282),0)</f>
        <v>0</v>
      </c>
      <c r="DU1282" s="5">
        <f>IF('PRES-L-T'!$B$6=DU$2,SUM($BD1282:$BD1282),0)</f>
        <v>0</v>
      </c>
      <c r="DV1282" s="5">
        <f>IF('PRES-L-T'!$B$6=DV$2,SUM($BE1282:$BE1282),0)</f>
        <v>0</v>
      </c>
      <c r="DW1282" s="5">
        <f t="shared" si="104"/>
        <v>0</v>
      </c>
      <c r="DX1282" s="5">
        <f>IF('PRES-U-P'!$B$6=DX$2,SUM(C1282:AA1282),0)</f>
        <v>0</v>
      </c>
      <c r="DY1282" s="5">
        <f>IF('PRES-U-P'!$B$6=DY$2,SUM(AB1282:AX1282),0)</f>
        <v>0</v>
      </c>
      <c r="DZ1282" s="5">
        <f>IF('PRES-U-P'!$B$6=DZ$2,SUM(BA1282:BB1282),0)</f>
        <v>0</v>
      </c>
      <c r="EA1282" s="5">
        <f>IF('PRES-U-P'!$B$6=EA$2,SUM(BC1282:BD1282),0)</f>
        <v>0</v>
      </c>
      <c r="EB1282" s="5">
        <f>IF('PRES-U-P'!$B$6=EB$2,SUM(BE1282),0)</f>
        <v>0</v>
      </c>
      <c r="EC1282" s="5">
        <f t="shared" si="105"/>
        <v>0</v>
      </c>
    </row>
    <row r="1283" spans="1:133" x14ac:dyDescent="0.2">
      <c r="A1283" s="1">
        <v>54115</v>
      </c>
      <c r="B1283" s="1" t="s">
        <v>43</v>
      </c>
      <c r="BF1283" s="5">
        <f t="shared" si="102"/>
        <v>0</v>
      </c>
      <c r="BG1283" s="5">
        <f>IF(BG$2='PRES-S-L-T'!$B$6,C1283,0)</f>
        <v>0</v>
      </c>
      <c r="BH1283" s="5">
        <f>IF(BH$2='PRES-S-L-T'!$B$6,D1283,0)</f>
        <v>0</v>
      </c>
      <c r="BI1283" s="5">
        <f>IF(BI$2='PRES-S-L-T'!$B$6,E1283,0)</f>
        <v>0</v>
      </c>
      <c r="BJ1283" s="5">
        <f>IF(BJ$2='PRES-S-L-T'!$B$6,F1283,0)</f>
        <v>0</v>
      </c>
      <c r="BK1283" s="5">
        <f>IF(BK$2='PRES-S-L-T'!$B$6,G1283,0)</f>
        <v>0</v>
      </c>
      <c r="BL1283" s="5">
        <f>IF(BL$2='PRES-S-L-T'!$B$6,H1283,0)</f>
        <v>0</v>
      </c>
      <c r="BM1283" s="5">
        <f>IF(BM$2='PRES-S-L-T'!$B$6,I1283,0)</f>
        <v>0</v>
      </c>
      <c r="BN1283" s="5">
        <f>IF(BN$2='PRES-S-L-T'!$B$6,J1283,0)</f>
        <v>0</v>
      </c>
      <c r="BO1283" s="5">
        <f>IF(BO$2='PRES-S-L-T'!$B$6,K1283,0)</f>
        <v>0</v>
      </c>
      <c r="BP1283" s="5">
        <f>IF(BP$2='PRES-S-L-T'!$B$6,L1283,0)</f>
        <v>0</v>
      </c>
      <c r="BQ1283" s="5">
        <f>IF(BQ$2='PRES-S-L-T'!$B$6,M1283,0)</f>
        <v>0</v>
      </c>
      <c r="BR1283" s="5">
        <f>IF(BR$2='PRES-S-L-T'!$B$6,N1283,0)</f>
        <v>0</v>
      </c>
      <c r="BS1283" s="5">
        <f>IF(BS$2='PRES-S-L-T'!$B$6,O1283,0)</f>
        <v>0</v>
      </c>
      <c r="BV1283" s="5">
        <f>IF(BV$2='PRES-S-L-T'!$B$6,R1283,0)</f>
        <v>0</v>
      </c>
      <c r="BW1283" s="5">
        <f>IF(BW$2='PRES-S-L-T'!$B$6,S1283,0)</f>
        <v>0</v>
      </c>
      <c r="BX1283" s="5">
        <f>IF(BX$2='PRES-S-L-T'!$B$6,T1283,0)</f>
        <v>0</v>
      </c>
      <c r="BY1283" s="5">
        <f>IF(BY$2='PRES-S-L-T'!$B$6,U1283,0)</f>
        <v>0</v>
      </c>
      <c r="BZ1283" s="5">
        <f>IF(BZ$2='PRES-S-L-T'!$B$6,V1283,0)</f>
        <v>0</v>
      </c>
      <c r="CA1283" s="5">
        <f>IF(CA$2='PRES-S-L-T'!$B$6,W1283,0)</f>
        <v>0</v>
      </c>
      <c r="CB1283" s="5">
        <f>IF(CB$2='PRES-S-L-T'!$B$6,X1283,0)</f>
        <v>0</v>
      </c>
      <c r="CC1283" s="5">
        <f>IF(CC$2='PRES-S-L-T'!$B$6,Y1283,0)</f>
        <v>0</v>
      </c>
      <c r="CD1283" s="5">
        <f>IF(CD$2='PRES-S-L-T'!$B$6,Z1283,0)</f>
        <v>0</v>
      </c>
      <c r="CE1283" s="5">
        <f>IF(CE$2='PRES-S-L-T'!$B$6,AA1283,0)</f>
        <v>0</v>
      </c>
      <c r="CF1283" s="5">
        <f>IF(CF$2='PRES-S-L-T'!$B$6,AB1283,0)</f>
        <v>0</v>
      </c>
      <c r="CG1283" s="5">
        <f>IF(CG$2='PRES-S-L-T'!$B$6,AC1283,0)</f>
        <v>0</v>
      </c>
      <c r="CH1283" s="5">
        <f>IF(CH$2='PRES-S-L-T'!$B$6,AD1283,0)</f>
        <v>0</v>
      </c>
      <c r="CI1283" s="5">
        <f>IF(CI$2='PRES-S-L-T'!$B$6,AE1283,0)</f>
        <v>0</v>
      </c>
      <c r="CJ1283" s="5">
        <f>IF(CJ$2='PRES-S-L-T'!$B$6,AF1283,0)</f>
        <v>0</v>
      </c>
      <c r="CK1283" s="5">
        <f>IF(CK$2='PRES-S-L-T'!$B$6,AG1283,0)</f>
        <v>0</v>
      </c>
      <c r="CL1283" s="5">
        <f>IF(CL$2='PRES-S-L-T'!$B$6,AH1283,0)</f>
        <v>0</v>
      </c>
      <c r="CM1283" s="5">
        <f>IF(CM$2='PRES-S-L-T'!$B$6,AI1283,0)</f>
        <v>0</v>
      </c>
      <c r="CN1283" s="5">
        <f>IF(CN$2='PRES-S-L-T'!$B$6,AJ1283,0)</f>
        <v>0</v>
      </c>
      <c r="CO1283" s="5">
        <f>IF(CO$2='PRES-S-L-T'!$B$6,AK1283,0)</f>
        <v>0</v>
      </c>
      <c r="CP1283" s="5">
        <f>IF(CP$2='PRES-S-L-T'!$B$6,AL1283,0)</f>
        <v>0</v>
      </c>
      <c r="CQ1283" s="5">
        <f>IF(CQ$2='PRES-S-L-T'!$B$6,AM1283,0)</f>
        <v>0</v>
      </c>
      <c r="CR1283" s="5">
        <f>IF(CR$2='PRES-S-L-T'!$B$6,AN1283,0)</f>
        <v>0</v>
      </c>
      <c r="CS1283" s="5">
        <f>IF(CS$2='PRES-S-L-T'!$B$6,AO1283,0)</f>
        <v>0</v>
      </c>
      <c r="CT1283" s="5">
        <f>IF(CT$2='PRES-S-L-T'!$B$6,AP1283,0)</f>
        <v>0</v>
      </c>
      <c r="CU1283" s="5">
        <f>IF(CU$2='PRES-S-L-T'!$B$6,AQ1283,0)</f>
        <v>0</v>
      </c>
      <c r="CV1283" s="5">
        <f>IF(CV$2='PRES-S-L-T'!$B$6,AR1283,0)</f>
        <v>0</v>
      </c>
      <c r="CW1283" s="5">
        <f>IF(CW$2='PRES-S-L-T'!$B$6,AS1283,0)</f>
        <v>0</v>
      </c>
      <c r="CX1283" s="5">
        <f>IF(CX$2='PRES-S-L-T'!$B$6,AT1283,0)</f>
        <v>0</v>
      </c>
      <c r="CY1283" s="5">
        <f>IF(CY$2='PRES-S-L-T'!$B$6,AU1283,0)</f>
        <v>0</v>
      </c>
      <c r="CZ1283" s="5">
        <f>IF(CZ$2='PRES-S-L-T'!$B$6,AV1283,0)</f>
        <v>0</v>
      </c>
      <c r="DA1283" s="5">
        <f>IF(DA$2='PRES-S-L-T'!$B$6,AW1283,0)</f>
        <v>0</v>
      </c>
      <c r="DB1283" s="5">
        <f>IF(DB$2='PRES-S-L-T'!$B$6,AX1283,0)</f>
        <v>0</v>
      </c>
      <c r="DE1283" s="5">
        <f>IF(DE$2='PRES-S-L-T'!$B$6,BA1283,0)</f>
        <v>0</v>
      </c>
      <c r="DF1283" s="5">
        <f>IF(DF$2='PRES-S-L-T'!$B$6,BB1283,0)</f>
        <v>0</v>
      </c>
      <c r="DG1283" s="5">
        <f>IF(DG$2='PRES-S-L-T'!$B$6,BC1283,0)</f>
        <v>0</v>
      </c>
      <c r="DH1283" s="5">
        <f>IF(DH$2='PRES-S-L-T'!$B$6,BD1283,0)</f>
        <v>0</v>
      </c>
      <c r="DI1283" s="5">
        <f>IF(DI$2='PRES-S-L-T'!$B$6,BE1283,0)</f>
        <v>0</v>
      </c>
      <c r="DJ1283" s="5">
        <f t="shared" si="103"/>
        <v>0</v>
      </c>
      <c r="DK1283" s="5">
        <f>IF('PRES-L-T'!$B$6=DK$2,SUM($C1283:$O1283),0)</f>
        <v>0</v>
      </c>
      <c r="DL1283" s="5">
        <f>IF('PRES-L-T'!$B$6=DL$2,SUM($R1283:$AB1283),0)</f>
        <v>0</v>
      </c>
      <c r="DM1283" s="5">
        <f>IF('PRES-L-T'!$B$6=DM$2,SUM($AC1283:$AE1283),0)</f>
        <v>0</v>
      </c>
      <c r="DN1283" s="5">
        <f>IF('PRES-L-T'!$B$6=DN$2,SUM($AG1283:$AI1283),0)</f>
        <v>0</v>
      </c>
      <c r="DO1283" s="5">
        <f>IF('PRES-L-T'!$B$6=DO$2,SUM($AJ1283:$AP1283),0)</f>
        <v>0</v>
      </c>
      <c r="DP1283" s="5">
        <f>IF('PRES-L-T'!$B$6=DP$2,SUM($AT1283:$AU1283),0)</f>
        <v>0</v>
      </c>
      <c r="DQ1283" s="5">
        <f>IF('PRES-L-T'!$B$6=DQ$2,SUM($AV1283:$AX1283),0)</f>
        <v>0</v>
      </c>
      <c r="DR1283" s="5">
        <f>IF('PRES-L-T'!$B$6=DR$2,SUM($BA1283:$BA1283),0)</f>
        <v>0</v>
      </c>
      <c r="DS1283" s="5">
        <f>IF('PRES-L-T'!$B$6=DS$2,SUM($BB1283:$BB1283),0)</f>
        <v>0</v>
      </c>
      <c r="DT1283" s="5">
        <f>IF('PRES-L-T'!$B$6=DT$2,SUM($BC1283:$BC1283),0)</f>
        <v>0</v>
      </c>
      <c r="DU1283" s="5">
        <f>IF('PRES-L-T'!$B$6=DU$2,SUM($BD1283:$BD1283),0)</f>
        <v>0</v>
      </c>
      <c r="DV1283" s="5">
        <f>IF('PRES-L-T'!$B$6=DV$2,SUM($BE1283:$BE1283),0)</f>
        <v>0</v>
      </c>
      <c r="DW1283" s="5">
        <f t="shared" si="104"/>
        <v>0</v>
      </c>
      <c r="DX1283" s="5">
        <f>IF('PRES-U-P'!$B$6=DX$2,SUM(C1283:AA1283),0)</f>
        <v>0</v>
      </c>
      <c r="DY1283" s="5">
        <f>IF('PRES-U-P'!$B$6=DY$2,SUM(AB1283:AX1283),0)</f>
        <v>0</v>
      </c>
      <c r="DZ1283" s="5">
        <f>IF('PRES-U-P'!$B$6=DZ$2,SUM(BA1283:BB1283),0)</f>
        <v>0</v>
      </c>
      <c r="EA1283" s="5">
        <f>IF('PRES-U-P'!$B$6=EA$2,SUM(BC1283:BD1283),0)</f>
        <v>0</v>
      </c>
      <c r="EB1283" s="5">
        <f>IF('PRES-U-P'!$B$6=EB$2,SUM(BE1283),0)</f>
        <v>0</v>
      </c>
      <c r="EC1283" s="5">
        <f t="shared" si="105"/>
        <v>0</v>
      </c>
    </row>
    <row r="1284" spans="1:133" x14ac:dyDescent="0.2">
      <c r="A1284" s="1">
        <v>54116</v>
      </c>
      <c r="B1284" s="1" t="s">
        <v>44</v>
      </c>
      <c r="BF1284" s="5">
        <f t="shared" si="102"/>
        <v>0</v>
      </c>
      <c r="BG1284" s="5">
        <f>IF(BG$2='PRES-S-L-T'!$B$6,C1284,0)</f>
        <v>0</v>
      </c>
      <c r="BH1284" s="5">
        <f>IF(BH$2='PRES-S-L-T'!$B$6,D1284,0)</f>
        <v>0</v>
      </c>
      <c r="BI1284" s="5">
        <f>IF(BI$2='PRES-S-L-T'!$B$6,E1284,0)</f>
        <v>0</v>
      </c>
      <c r="BJ1284" s="5">
        <f>IF(BJ$2='PRES-S-L-T'!$B$6,F1284,0)</f>
        <v>0</v>
      </c>
      <c r="BK1284" s="5">
        <f>IF(BK$2='PRES-S-L-T'!$B$6,G1284,0)</f>
        <v>0</v>
      </c>
      <c r="BL1284" s="5">
        <f>IF(BL$2='PRES-S-L-T'!$B$6,H1284,0)</f>
        <v>0</v>
      </c>
      <c r="BM1284" s="5">
        <f>IF(BM$2='PRES-S-L-T'!$B$6,I1284,0)</f>
        <v>0</v>
      </c>
      <c r="BN1284" s="5">
        <f>IF(BN$2='PRES-S-L-T'!$B$6,J1284,0)</f>
        <v>0</v>
      </c>
      <c r="BO1284" s="5">
        <f>IF(BO$2='PRES-S-L-T'!$B$6,K1284,0)</f>
        <v>0</v>
      </c>
      <c r="BP1284" s="5">
        <f>IF(BP$2='PRES-S-L-T'!$B$6,L1284,0)</f>
        <v>0</v>
      </c>
      <c r="BQ1284" s="5">
        <f>IF(BQ$2='PRES-S-L-T'!$B$6,M1284,0)</f>
        <v>0</v>
      </c>
      <c r="BR1284" s="5">
        <f>IF(BR$2='PRES-S-L-T'!$B$6,N1284,0)</f>
        <v>0</v>
      </c>
      <c r="BS1284" s="5">
        <f>IF(BS$2='PRES-S-L-T'!$B$6,O1284,0)</f>
        <v>0</v>
      </c>
      <c r="BV1284" s="5">
        <f>IF(BV$2='PRES-S-L-T'!$B$6,R1284,0)</f>
        <v>0</v>
      </c>
      <c r="BW1284" s="5">
        <f>IF(BW$2='PRES-S-L-T'!$B$6,S1284,0)</f>
        <v>0</v>
      </c>
      <c r="BX1284" s="5">
        <f>IF(BX$2='PRES-S-L-T'!$B$6,T1284,0)</f>
        <v>0</v>
      </c>
      <c r="BY1284" s="5">
        <f>IF(BY$2='PRES-S-L-T'!$B$6,U1284,0)</f>
        <v>0</v>
      </c>
      <c r="BZ1284" s="5">
        <f>IF(BZ$2='PRES-S-L-T'!$B$6,V1284,0)</f>
        <v>0</v>
      </c>
      <c r="CA1284" s="5">
        <f>IF(CA$2='PRES-S-L-T'!$B$6,W1284,0)</f>
        <v>0</v>
      </c>
      <c r="CB1284" s="5">
        <f>IF(CB$2='PRES-S-L-T'!$B$6,X1284,0)</f>
        <v>0</v>
      </c>
      <c r="CC1284" s="5">
        <f>IF(CC$2='PRES-S-L-T'!$B$6,Y1284,0)</f>
        <v>0</v>
      </c>
      <c r="CD1284" s="5">
        <f>IF(CD$2='PRES-S-L-T'!$B$6,Z1284,0)</f>
        <v>0</v>
      </c>
      <c r="CE1284" s="5">
        <f>IF(CE$2='PRES-S-L-T'!$B$6,AA1284,0)</f>
        <v>0</v>
      </c>
      <c r="CF1284" s="5">
        <f>IF(CF$2='PRES-S-L-T'!$B$6,AB1284,0)</f>
        <v>0</v>
      </c>
      <c r="CG1284" s="5">
        <f>IF(CG$2='PRES-S-L-T'!$B$6,AC1284,0)</f>
        <v>0</v>
      </c>
      <c r="CH1284" s="5">
        <f>IF(CH$2='PRES-S-L-T'!$B$6,AD1284,0)</f>
        <v>0</v>
      </c>
      <c r="CI1284" s="5">
        <f>IF(CI$2='PRES-S-L-T'!$B$6,AE1284,0)</f>
        <v>0</v>
      </c>
      <c r="CJ1284" s="5">
        <f>IF(CJ$2='PRES-S-L-T'!$B$6,AF1284,0)</f>
        <v>0</v>
      </c>
      <c r="CK1284" s="5">
        <f>IF(CK$2='PRES-S-L-T'!$B$6,AG1284,0)</f>
        <v>0</v>
      </c>
      <c r="CL1284" s="5">
        <f>IF(CL$2='PRES-S-L-T'!$B$6,AH1284,0)</f>
        <v>0</v>
      </c>
      <c r="CM1284" s="5">
        <f>IF(CM$2='PRES-S-L-T'!$B$6,AI1284,0)</f>
        <v>0</v>
      </c>
      <c r="CN1284" s="5">
        <f>IF(CN$2='PRES-S-L-T'!$B$6,AJ1284,0)</f>
        <v>0</v>
      </c>
      <c r="CO1284" s="5">
        <f>IF(CO$2='PRES-S-L-T'!$B$6,AK1284,0)</f>
        <v>0</v>
      </c>
      <c r="CP1284" s="5">
        <f>IF(CP$2='PRES-S-L-T'!$B$6,AL1284,0)</f>
        <v>0</v>
      </c>
      <c r="CQ1284" s="5">
        <f>IF(CQ$2='PRES-S-L-T'!$B$6,AM1284,0)</f>
        <v>0</v>
      </c>
      <c r="CR1284" s="5">
        <f>IF(CR$2='PRES-S-L-T'!$B$6,AN1284,0)</f>
        <v>0</v>
      </c>
      <c r="CS1284" s="5">
        <f>IF(CS$2='PRES-S-L-T'!$B$6,AO1284,0)</f>
        <v>0</v>
      </c>
      <c r="CT1284" s="5">
        <f>IF(CT$2='PRES-S-L-T'!$B$6,AP1284,0)</f>
        <v>0</v>
      </c>
      <c r="CU1284" s="5">
        <f>IF(CU$2='PRES-S-L-T'!$B$6,AQ1284,0)</f>
        <v>0</v>
      </c>
      <c r="CV1284" s="5">
        <f>IF(CV$2='PRES-S-L-T'!$B$6,AR1284,0)</f>
        <v>0</v>
      </c>
      <c r="CW1284" s="5">
        <f>IF(CW$2='PRES-S-L-T'!$B$6,AS1284,0)</f>
        <v>0</v>
      </c>
      <c r="CX1284" s="5">
        <f>IF(CX$2='PRES-S-L-T'!$B$6,AT1284,0)</f>
        <v>0</v>
      </c>
      <c r="CY1284" s="5">
        <f>IF(CY$2='PRES-S-L-T'!$B$6,AU1284,0)</f>
        <v>0</v>
      </c>
      <c r="CZ1284" s="5">
        <f>IF(CZ$2='PRES-S-L-T'!$B$6,AV1284,0)</f>
        <v>0</v>
      </c>
      <c r="DA1284" s="5">
        <f>IF(DA$2='PRES-S-L-T'!$B$6,AW1284,0)</f>
        <v>0</v>
      </c>
      <c r="DB1284" s="5">
        <f>IF(DB$2='PRES-S-L-T'!$B$6,AX1284,0)</f>
        <v>0</v>
      </c>
      <c r="DE1284" s="5">
        <f>IF(DE$2='PRES-S-L-T'!$B$6,BA1284,0)</f>
        <v>0</v>
      </c>
      <c r="DF1284" s="5">
        <f>IF(DF$2='PRES-S-L-T'!$B$6,BB1284,0)</f>
        <v>0</v>
      </c>
      <c r="DG1284" s="5">
        <f>IF(DG$2='PRES-S-L-T'!$B$6,BC1284,0)</f>
        <v>0</v>
      </c>
      <c r="DH1284" s="5">
        <f>IF(DH$2='PRES-S-L-T'!$B$6,BD1284,0)</f>
        <v>0</v>
      </c>
      <c r="DI1284" s="5">
        <f>IF(DI$2='PRES-S-L-T'!$B$6,BE1284,0)</f>
        <v>0</v>
      </c>
      <c r="DJ1284" s="5">
        <f t="shared" si="103"/>
        <v>0</v>
      </c>
      <c r="DK1284" s="5">
        <f>IF('PRES-L-T'!$B$6=DK$2,SUM($C1284:$O1284),0)</f>
        <v>0</v>
      </c>
      <c r="DL1284" s="5">
        <f>IF('PRES-L-T'!$B$6=DL$2,SUM($R1284:$AB1284),0)</f>
        <v>0</v>
      </c>
      <c r="DM1284" s="5">
        <f>IF('PRES-L-T'!$B$6=DM$2,SUM($AC1284:$AE1284),0)</f>
        <v>0</v>
      </c>
      <c r="DN1284" s="5">
        <f>IF('PRES-L-T'!$B$6=DN$2,SUM($AG1284:$AI1284),0)</f>
        <v>0</v>
      </c>
      <c r="DO1284" s="5">
        <f>IF('PRES-L-T'!$B$6=DO$2,SUM($AJ1284:$AP1284),0)</f>
        <v>0</v>
      </c>
      <c r="DP1284" s="5">
        <f>IF('PRES-L-T'!$B$6=DP$2,SUM($AT1284:$AU1284),0)</f>
        <v>0</v>
      </c>
      <c r="DQ1284" s="5">
        <f>IF('PRES-L-T'!$B$6=DQ$2,SUM($AV1284:$AX1284),0)</f>
        <v>0</v>
      </c>
      <c r="DR1284" s="5">
        <f>IF('PRES-L-T'!$B$6=DR$2,SUM($BA1284:$BA1284),0)</f>
        <v>0</v>
      </c>
      <c r="DS1284" s="5">
        <f>IF('PRES-L-T'!$B$6=DS$2,SUM($BB1284:$BB1284),0)</f>
        <v>0</v>
      </c>
      <c r="DT1284" s="5">
        <f>IF('PRES-L-T'!$B$6=DT$2,SUM($BC1284:$BC1284),0)</f>
        <v>0</v>
      </c>
      <c r="DU1284" s="5">
        <f>IF('PRES-L-T'!$B$6=DU$2,SUM($BD1284:$BD1284),0)</f>
        <v>0</v>
      </c>
      <c r="DV1284" s="5">
        <f>IF('PRES-L-T'!$B$6=DV$2,SUM($BE1284:$BE1284),0)</f>
        <v>0</v>
      </c>
      <c r="DW1284" s="5">
        <f t="shared" si="104"/>
        <v>0</v>
      </c>
      <c r="DX1284" s="5">
        <f>IF('PRES-U-P'!$B$6=DX$2,SUM(C1284:AA1284),0)</f>
        <v>0</v>
      </c>
      <c r="DY1284" s="5">
        <f>IF('PRES-U-P'!$B$6=DY$2,SUM(AB1284:AX1284),0)</f>
        <v>0</v>
      </c>
      <c r="DZ1284" s="5">
        <f>IF('PRES-U-P'!$B$6=DZ$2,SUM(BA1284:BB1284),0)</f>
        <v>0</v>
      </c>
      <c r="EA1284" s="5">
        <f>IF('PRES-U-P'!$B$6=EA$2,SUM(BC1284:BD1284),0)</f>
        <v>0</v>
      </c>
      <c r="EB1284" s="5">
        <f>IF('PRES-U-P'!$B$6=EB$2,SUM(BE1284),0)</f>
        <v>0</v>
      </c>
      <c r="EC1284" s="5">
        <f t="shared" si="105"/>
        <v>0</v>
      </c>
    </row>
    <row r="1285" spans="1:133" x14ac:dyDescent="0.2">
      <c r="A1285" s="1">
        <v>54117</v>
      </c>
      <c r="B1285" s="1" t="s">
        <v>45</v>
      </c>
      <c r="BF1285" s="5">
        <f t="shared" si="102"/>
        <v>0</v>
      </c>
      <c r="BG1285" s="5">
        <f>IF(BG$2='PRES-S-L-T'!$B$6,C1285,0)</f>
        <v>0</v>
      </c>
      <c r="BH1285" s="5">
        <f>IF(BH$2='PRES-S-L-T'!$B$6,D1285,0)</f>
        <v>0</v>
      </c>
      <c r="BI1285" s="5">
        <f>IF(BI$2='PRES-S-L-T'!$B$6,E1285,0)</f>
        <v>0</v>
      </c>
      <c r="BJ1285" s="5">
        <f>IF(BJ$2='PRES-S-L-T'!$B$6,F1285,0)</f>
        <v>0</v>
      </c>
      <c r="BK1285" s="5">
        <f>IF(BK$2='PRES-S-L-T'!$B$6,G1285,0)</f>
        <v>0</v>
      </c>
      <c r="BL1285" s="5">
        <f>IF(BL$2='PRES-S-L-T'!$B$6,H1285,0)</f>
        <v>0</v>
      </c>
      <c r="BM1285" s="5">
        <f>IF(BM$2='PRES-S-L-T'!$B$6,I1285,0)</f>
        <v>0</v>
      </c>
      <c r="BN1285" s="5">
        <f>IF(BN$2='PRES-S-L-T'!$B$6,J1285,0)</f>
        <v>0</v>
      </c>
      <c r="BO1285" s="5">
        <f>IF(BO$2='PRES-S-L-T'!$B$6,K1285,0)</f>
        <v>0</v>
      </c>
      <c r="BP1285" s="5">
        <f>IF(BP$2='PRES-S-L-T'!$B$6,L1285,0)</f>
        <v>0</v>
      </c>
      <c r="BQ1285" s="5">
        <f>IF(BQ$2='PRES-S-L-T'!$B$6,M1285,0)</f>
        <v>0</v>
      </c>
      <c r="BR1285" s="5">
        <f>IF(BR$2='PRES-S-L-T'!$B$6,N1285,0)</f>
        <v>0</v>
      </c>
      <c r="BS1285" s="5">
        <f>IF(BS$2='PRES-S-L-T'!$B$6,O1285,0)</f>
        <v>0</v>
      </c>
      <c r="BV1285" s="5">
        <f>IF(BV$2='PRES-S-L-T'!$B$6,R1285,0)</f>
        <v>0</v>
      </c>
      <c r="BW1285" s="5">
        <f>IF(BW$2='PRES-S-L-T'!$B$6,S1285,0)</f>
        <v>0</v>
      </c>
      <c r="BX1285" s="5">
        <f>IF(BX$2='PRES-S-L-T'!$B$6,T1285,0)</f>
        <v>0</v>
      </c>
      <c r="BY1285" s="5">
        <f>IF(BY$2='PRES-S-L-T'!$B$6,U1285,0)</f>
        <v>0</v>
      </c>
      <c r="BZ1285" s="5">
        <f>IF(BZ$2='PRES-S-L-T'!$B$6,V1285,0)</f>
        <v>0</v>
      </c>
      <c r="CA1285" s="5">
        <f>IF(CA$2='PRES-S-L-T'!$B$6,W1285,0)</f>
        <v>0</v>
      </c>
      <c r="CB1285" s="5">
        <f>IF(CB$2='PRES-S-L-T'!$B$6,X1285,0)</f>
        <v>0</v>
      </c>
      <c r="CC1285" s="5">
        <f>IF(CC$2='PRES-S-L-T'!$B$6,Y1285,0)</f>
        <v>0</v>
      </c>
      <c r="CD1285" s="5">
        <f>IF(CD$2='PRES-S-L-T'!$B$6,Z1285,0)</f>
        <v>0</v>
      </c>
      <c r="CE1285" s="5">
        <f>IF(CE$2='PRES-S-L-T'!$B$6,AA1285,0)</f>
        <v>0</v>
      </c>
      <c r="CF1285" s="5">
        <f>IF(CF$2='PRES-S-L-T'!$B$6,AB1285,0)</f>
        <v>0</v>
      </c>
      <c r="CG1285" s="5">
        <f>IF(CG$2='PRES-S-L-T'!$B$6,AC1285,0)</f>
        <v>0</v>
      </c>
      <c r="CH1285" s="5">
        <f>IF(CH$2='PRES-S-L-T'!$B$6,AD1285,0)</f>
        <v>0</v>
      </c>
      <c r="CI1285" s="5">
        <f>IF(CI$2='PRES-S-L-T'!$B$6,AE1285,0)</f>
        <v>0</v>
      </c>
      <c r="CJ1285" s="5">
        <f>IF(CJ$2='PRES-S-L-T'!$B$6,AF1285,0)</f>
        <v>0</v>
      </c>
      <c r="CK1285" s="5">
        <f>IF(CK$2='PRES-S-L-T'!$B$6,AG1285,0)</f>
        <v>0</v>
      </c>
      <c r="CL1285" s="5">
        <f>IF(CL$2='PRES-S-L-T'!$B$6,AH1285,0)</f>
        <v>0</v>
      </c>
      <c r="CM1285" s="5">
        <f>IF(CM$2='PRES-S-L-T'!$B$6,AI1285,0)</f>
        <v>0</v>
      </c>
      <c r="CN1285" s="5">
        <f>IF(CN$2='PRES-S-L-T'!$B$6,AJ1285,0)</f>
        <v>0</v>
      </c>
      <c r="CO1285" s="5">
        <f>IF(CO$2='PRES-S-L-T'!$B$6,AK1285,0)</f>
        <v>0</v>
      </c>
      <c r="CP1285" s="5">
        <f>IF(CP$2='PRES-S-L-T'!$B$6,AL1285,0)</f>
        <v>0</v>
      </c>
      <c r="CQ1285" s="5">
        <f>IF(CQ$2='PRES-S-L-T'!$B$6,AM1285,0)</f>
        <v>0</v>
      </c>
      <c r="CR1285" s="5">
        <f>IF(CR$2='PRES-S-L-T'!$B$6,AN1285,0)</f>
        <v>0</v>
      </c>
      <c r="CS1285" s="5">
        <f>IF(CS$2='PRES-S-L-T'!$B$6,AO1285,0)</f>
        <v>0</v>
      </c>
      <c r="CT1285" s="5">
        <f>IF(CT$2='PRES-S-L-T'!$B$6,AP1285,0)</f>
        <v>0</v>
      </c>
      <c r="CU1285" s="5">
        <f>IF(CU$2='PRES-S-L-T'!$B$6,AQ1285,0)</f>
        <v>0</v>
      </c>
      <c r="CV1285" s="5">
        <f>IF(CV$2='PRES-S-L-T'!$B$6,AR1285,0)</f>
        <v>0</v>
      </c>
      <c r="CW1285" s="5">
        <f>IF(CW$2='PRES-S-L-T'!$B$6,AS1285,0)</f>
        <v>0</v>
      </c>
      <c r="CX1285" s="5">
        <f>IF(CX$2='PRES-S-L-T'!$B$6,AT1285,0)</f>
        <v>0</v>
      </c>
      <c r="CY1285" s="5">
        <f>IF(CY$2='PRES-S-L-T'!$B$6,AU1285,0)</f>
        <v>0</v>
      </c>
      <c r="CZ1285" s="5">
        <f>IF(CZ$2='PRES-S-L-T'!$B$6,AV1285,0)</f>
        <v>0</v>
      </c>
      <c r="DA1285" s="5">
        <f>IF(DA$2='PRES-S-L-T'!$B$6,AW1285,0)</f>
        <v>0</v>
      </c>
      <c r="DB1285" s="5">
        <f>IF(DB$2='PRES-S-L-T'!$B$6,AX1285,0)</f>
        <v>0</v>
      </c>
      <c r="DE1285" s="5">
        <f>IF(DE$2='PRES-S-L-T'!$B$6,BA1285,0)</f>
        <v>0</v>
      </c>
      <c r="DF1285" s="5">
        <f>IF(DF$2='PRES-S-L-T'!$B$6,BB1285,0)</f>
        <v>0</v>
      </c>
      <c r="DG1285" s="5">
        <f>IF(DG$2='PRES-S-L-T'!$B$6,BC1285,0)</f>
        <v>0</v>
      </c>
      <c r="DH1285" s="5">
        <f>IF(DH$2='PRES-S-L-T'!$B$6,BD1285,0)</f>
        <v>0</v>
      </c>
      <c r="DI1285" s="5">
        <f>IF(DI$2='PRES-S-L-T'!$B$6,BE1285,0)</f>
        <v>0</v>
      </c>
      <c r="DJ1285" s="5">
        <f t="shared" si="103"/>
        <v>0</v>
      </c>
      <c r="DK1285" s="5">
        <f>IF('PRES-L-T'!$B$6=DK$2,SUM($C1285:$O1285),0)</f>
        <v>0</v>
      </c>
      <c r="DL1285" s="5">
        <f>IF('PRES-L-T'!$B$6=DL$2,SUM($R1285:$AB1285),0)</f>
        <v>0</v>
      </c>
      <c r="DM1285" s="5">
        <f>IF('PRES-L-T'!$B$6=DM$2,SUM($AC1285:$AE1285),0)</f>
        <v>0</v>
      </c>
      <c r="DN1285" s="5">
        <f>IF('PRES-L-T'!$B$6=DN$2,SUM($AG1285:$AI1285),0)</f>
        <v>0</v>
      </c>
      <c r="DO1285" s="5">
        <f>IF('PRES-L-T'!$B$6=DO$2,SUM($AJ1285:$AP1285),0)</f>
        <v>0</v>
      </c>
      <c r="DP1285" s="5">
        <f>IF('PRES-L-T'!$B$6=DP$2,SUM($AT1285:$AU1285),0)</f>
        <v>0</v>
      </c>
      <c r="DQ1285" s="5">
        <f>IF('PRES-L-T'!$B$6=DQ$2,SUM($AV1285:$AX1285),0)</f>
        <v>0</v>
      </c>
      <c r="DR1285" s="5">
        <f>IF('PRES-L-T'!$B$6=DR$2,SUM($BA1285:$BA1285),0)</f>
        <v>0</v>
      </c>
      <c r="DS1285" s="5">
        <f>IF('PRES-L-T'!$B$6=DS$2,SUM($BB1285:$BB1285),0)</f>
        <v>0</v>
      </c>
      <c r="DT1285" s="5">
        <f>IF('PRES-L-T'!$B$6=DT$2,SUM($BC1285:$BC1285),0)</f>
        <v>0</v>
      </c>
      <c r="DU1285" s="5">
        <f>IF('PRES-L-T'!$B$6=DU$2,SUM($BD1285:$BD1285),0)</f>
        <v>0</v>
      </c>
      <c r="DV1285" s="5">
        <f>IF('PRES-L-T'!$B$6=DV$2,SUM($BE1285:$BE1285),0)</f>
        <v>0</v>
      </c>
      <c r="DW1285" s="5">
        <f t="shared" si="104"/>
        <v>0</v>
      </c>
      <c r="DX1285" s="5">
        <f>IF('PRES-U-P'!$B$6=DX$2,SUM(C1285:AA1285),0)</f>
        <v>0</v>
      </c>
      <c r="DY1285" s="5">
        <f>IF('PRES-U-P'!$B$6=DY$2,SUM(AB1285:AX1285),0)</f>
        <v>0</v>
      </c>
      <c r="DZ1285" s="5">
        <f>IF('PRES-U-P'!$B$6=DZ$2,SUM(BA1285:BB1285),0)</f>
        <v>0</v>
      </c>
      <c r="EA1285" s="5">
        <f>IF('PRES-U-P'!$B$6=EA$2,SUM(BC1285:BD1285),0)</f>
        <v>0</v>
      </c>
      <c r="EB1285" s="5">
        <f>IF('PRES-U-P'!$B$6=EB$2,SUM(BE1285),0)</f>
        <v>0</v>
      </c>
      <c r="EC1285" s="5">
        <f t="shared" si="105"/>
        <v>0</v>
      </c>
    </row>
    <row r="1286" spans="1:133" x14ac:dyDescent="0.2">
      <c r="A1286" s="1">
        <v>54118</v>
      </c>
      <c r="B1286" s="1" t="s">
        <v>46</v>
      </c>
      <c r="BF1286" s="5">
        <f t="shared" si="102"/>
        <v>0</v>
      </c>
      <c r="BG1286" s="5">
        <f>IF(BG$2='PRES-S-L-T'!$B$6,C1286,0)</f>
        <v>0</v>
      </c>
      <c r="BH1286" s="5">
        <f>IF(BH$2='PRES-S-L-T'!$B$6,D1286,0)</f>
        <v>0</v>
      </c>
      <c r="BI1286" s="5">
        <f>IF(BI$2='PRES-S-L-T'!$B$6,E1286,0)</f>
        <v>0</v>
      </c>
      <c r="BJ1286" s="5">
        <f>IF(BJ$2='PRES-S-L-T'!$B$6,F1286,0)</f>
        <v>0</v>
      </c>
      <c r="BK1286" s="5">
        <f>IF(BK$2='PRES-S-L-T'!$B$6,G1286,0)</f>
        <v>0</v>
      </c>
      <c r="BL1286" s="5">
        <f>IF(BL$2='PRES-S-L-T'!$B$6,H1286,0)</f>
        <v>0</v>
      </c>
      <c r="BM1286" s="5">
        <f>IF(BM$2='PRES-S-L-T'!$B$6,I1286,0)</f>
        <v>0</v>
      </c>
      <c r="BN1286" s="5">
        <f>IF(BN$2='PRES-S-L-T'!$B$6,J1286,0)</f>
        <v>0</v>
      </c>
      <c r="BO1286" s="5">
        <f>IF(BO$2='PRES-S-L-T'!$B$6,K1286,0)</f>
        <v>0</v>
      </c>
      <c r="BP1286" s="5">
        <f>IF(BP$2='PRES-S-L-T'!$B$6,L1286,0)</f>
        <v>0</v>
      </c>
      <c r="BQ1286" s="5">
        <f>IF(BQ$2='PRES-S-L-T'!$B$6,M1286,0)</f>
        <v>0</v>
      </c>
      <c r="BR1286" s="5">
        <f>IF(BR$2='PRES-S-L-T'!$B$6,N1286,0)</f>
        <v>0</v>
      </c>
      <c r="BS1286" s="5">
        <f>IF(BS$2='PRES-S-L-T'!$B$6,O1286,0)</f>
        <v>0</v>
      </c>
      <c r="BV1286" s="5">
        <f>IF(BV$2='PRES-S-L-T'!$B$6,R1286,0)</f>
        <v>0</v>
      </c>
      <c r="BW1286" s="5">
        <f>IF(BW$2='PRES-S-L-T'!$B$6,S1286,0)</f>
        <v>0</v>
      </c>
      <c r="BX1286" s="5">
        <f>IF(BX$2='PRES-S-L-T'!$B$6,T1286,0)</f>
        <v>0</v>
      </c>
      <c r="BY1286" s="5">
        <f>IF(BY$2='PRES-S-L-T'!$B$6,U1286,0)</f>
        <v>0</v>
      </c>
      <c r="BZ1286" s="5">
        <f>IF(BZ$2='PRES-S-L-T'!$B$6,V1286,0)</f>
        <v>0</v>
      </c>
      <c r="CA1286" s="5">
        <f>IF(CA$2='PRES-S-L-T'!$B$6,W1286,0)</f>
        <v>0</v>
      </c>
      <c r="CB1286" s="5">
        <f>IF(CB$2='PRES-S-L-T'!$B$6,X1286,0)</f>
        <v>0</v>
      </c>
      <c r="CC1286" s="5">
        <f>IF(CC$2='PRES-S-L-T'!$B$6,Y1286,0)</f>
        <v>0</v>
      </c>
      <c r="CD1286" s="5">
        <f>IF(CD$2='PRES-S-L-T'!$B$6,Z1286,0)</f>
        <v>0</v>
      </c>
      <c r="CE1286" s="5">
        <f>IF(CE$2='PRES-S-L-T'!$B$6,AA1286,0)</f>
        <v>0</v>
      </c>
      <c r="CF1286" s="5">
        <f>IF(CF$2='PRES-S-L-T'!$B$6,AB1286,0)</f>
        <v>0</v>
      </c>
      <c r="CG1286" s="5">
        <f>IF(CG$2='PRES-S-L-T'!$B$6,AC1286,0)</f>
        <v>0</v>
      </c>
      <c r="CH1286" s="5">
        <f>IF(CH$2='PRES-S-L-T'!$B$6,AD1286,0)</f>
        <v>0</v>
      </c>
      <c r="CI1286" s="5">
        <f>IF(CI$2='PRES-S-L-T'!$B$6,AE1286,0)</f>
        <v>0</v>
      </c>
      <c r="CJ1286" s="5">
        <f>IF(CJ$2='PRES-S-L-T'!$B$6,AF1286,0)</f>
        <v>0</v>
      </c>
      <c r="CK1286" s="5">
        <f>IF(CK$2='PRES-S-L-T'!$B$6,AG1286,0)</f>
        <v>0</v>
      </c>
      <c r="CL1286" s="5">
        <f>IF(CL$2='PRES-S-L-T'!$B$6,AH1286,0)</f>
        <v>0</v>
      </c>
      <c r="CM1286" s="5">
        <f>IF(CM$2='PRES-S-L-T'!$B$6,AI1286,0)</f>
        <v>0</v>
      </c>
      <c r="CN1286" s="5">
        <f>IF(CN$2='PRES-S-L-T'!$B$6,AJ1286,0)</f>
        <v>0</v>
      </c>
      <c r="CO1286" s="5">
        <f>IF(CO$2='PRES-S-L-T'!$B$6,AK1286,0)</f>
        <v>0</v>
      </c>
      <c r="CP1286" s="5">
        <f>IF(CP$2='PRES-S-L-T'!$B$6,AL1286,0)</f>
        <v>0</v>
      </c>
      <c r="CQ1286" s="5">
        <f>IF(CQ$2='PRES-S-L-T'!$B$6,AM1286,0)</f>
        <v>0</v>
      </c>
      <c r="CR1286" s="5">
        <f>IF(CR$2='PRES-S-L-T'!$B$6,AN1286,0)</f>
        <v>0</v>
      </c>
      <c r="CS1286" s="5">
        <f>IF(CS$2='PRES-S-L-T'!$B$6,AO1286,0)</f>
        <v>0</v>
      </c>
      <c r="CT1286" s="5">
        <f>IF(CT$2='PRES-S-L-T'!$B$6,AP1286,0)</f>
        <v>0</v>
      </c>
      <c r="CU1286" s="5">
        <f>IF(CU$2='PRES-S-L-T'!$B$6,AQ1286,0)</f>
        <v>0</v>
      </c>
      <c r="CV1286" s="5">
        <f>IF(CV$2='PRES-S-L-T'!$B$6,AR1286,0)</f>
        <v>0</v>
      </c>
      <c r="CW1286" s="5">
        <f>IF(CW$2='PRES-S-L-T'!$B$6,AS1286,0)</f>
        <v>0</v>
      </c>
      <c r="CX1286" s="5">
        <f>IF(CX$2='PRES-S-L-T'!$B$6,AT1286,0)</f>
        <v>0</v>
      </c>
      <c r="CY1286" s="5">
        <f>IF(CY$2='PRES-S-L-T'!$B$6,AU1286,0)</f>
        <v>0</v>
      </c>
      <c r="CZ1286" s="5">
        <f>IF(CZ$2='PRES-S-L-T'!$B$6,AV1286,0)</f>
        <v>0</v>
      </c>
      <c r="DA1286" s="5">
        <f>IF(DA$2='PRES-S-L-T'!$B$6,AW1286,0)</f>
        <v>0</v>
      </c>
      <c r="DB1286" s="5">
        <f>IF(DB$2='PRES-S-L-T'!$B$6,AX1286,0)</f>
        <v>0</v>
      </c>
      <c r="DE1286" s="5">
        <f>IF(DE$2='PRES-S-L-T'!$B$6,BA1286,0)</f>
        <v>0</v>
      </c>
      <c r="DF1286" s="5">
        <f>IF(DF$2='PRES-S-L-T'!$B$6,BB1286,0)</f>
        <v>0</v>
      </c>
      <c r="DG1286" s="5">
        <f>IF(DG$2='PRES-S-L-T'!$B$6,BC1286,0)</f>
        <v>0</v>
      </c>
      <c r="DH1286" s="5">
        <f>IF(DH$2='PRES-S-L-T'!$B$6,BD1286,0)</f>
        <v>0</v>
      </c>
      <c r="DI1286" s="5">
        <f>IF(DI$2='PRES-S-L-T'!$B$6,BE1286,0)</f>
        <v>0</v>
      </c>
      <c r="DJ1286" s="5">
        <f t="shared" si="103"/>
        <v>0</v>
      </c>
      <c r="DK1286" s="5">
        <f>IF('PRES-L-T'!$B$6=DK$2,SUM($C1286:$O1286),0)</f>
        <v>0</v>
      </c>
      <c r="DL1286" s="5">
        <f>IF('PRES-L-T'!$B$6=DL$2,SUM($R1286:$AB1286),0)</f>
        <v>0</v>
      </c>
      <c r="DM1286" s="5">
        <f>IF('PRES-L-T'!$B$6=DM$2,SUM($AC1286:$AE1286),0)</f>
        <v>0</v>
      </c>
      <c r="DN1286" s="5">
        <f>IF('PRES-L-T'!$B$6=DN$2,SUM($AG1286:$AI1286),0)</f>
        <v>0</v>
      </c>
      <c r="DO1286" s="5">
        <f>IF('PRES-L-T'!$B$6=DO$2,SUM($AJ1286:$AP1286),0)</f>
        <v>0</v>
      </c>
      <c r="DP1286" s="5">
        <f>IF('PRES-L-T'!$B$6=DP$2,SUM($AT1286:$AU1286),0)</f>
        <v>0</v>
      </c>
      <c r="DQ1286" s="5">
        <f>IF('PRES-L-T'!$B$6=DQ$2,SUM($AV1286:$AX1286),0)</f>
        <v>0</v>
      </c>
      <c r="DR1286" s="5">
        <f>IF('PRES-L-T'!$B$6=DR$2,SUM($BA1286:$BA1286),0)</f>
        <v>0</v>
      </c>
      <c r="DS1286" s="5">
        <f>IF('PRES-L-T'!$B$6=DS$2,SUM($BB1286:$BB1286),0)</f>
        <v>0</v>
      </c>
      <c r="DT1286" s="5">
        <f>IF('PRES-L-T'!$B$6=DT$2,SUM($BC1286:$BC1286),0)</f>
        <v>0</v>
      </c>
      <c r="DU1286" s="5">
        <f>IF('PRES-L-T'!$B$6=DU$2,SUM($BD1286:$BD1286),0)</f>
        <v>0</v>
      </c>
      <c r="DV1286" s="5">
        <f>IF('PRES-L-T'!$B$6=DV$2,SUM($BE1286:$BE1286),0)</f>
        <v>0</v>
      </c>
      <c r="DW1286" s="5">
        <f t="shared" si="104"/>
        <v>0</v>
      </c>
      <c r="DX1286" s="5">
        <f>IF('PRES-U-P'!$B$6=DX$2,SUM(C1286:AA1286),0)</f>
        <v>0</v>
      </c>
      <c r="DY1286" s="5">
        <f>IF('PRES-U-P'!$B$6=DY$2,SUM(AB1286:AX1286),0)</f>
        <v>0</v>
      </c>
      <c r="DZ1286" s="5">
        <f>IF('PRES-U-P'!$B$6=DZ$2,SUM(BA1286:BB1286),0)</f>
        <v>0</v>
      </c>
      <c r="EA1286" s="5">
        <f>IF('PRES-U-P'!$B$6=EA$2,SUM(BC1286:BD1286),0)</f>
        <v>0</v>
      </c>
      <c r="EB1286" s="5">
        <f>IF('PRES-U-P'!$B$6=EB$2,SUM(BE1286),0)</f>
        <v>0</v>
      </c>
      <c r="EC1286" s="5">
        <f t="shared" si="105"/>
        <v>0</v>
      </c>
    </row>
    <row r="1287" spans="1:133" x14ac:dyDescent="0.2">
      <c r="A1287" s="1">
        <v>54119</v>
      </c>
      <c r="B1287" s="1" t="s">
        <v>47</v>
      </c>
      <c r="BF1287" s="5">
        <f t="shared" si="102"/>
        <v>0</v>
      </c>
      <c r="BG1287" s="5">
        <f>IF(BG$2='PRES-S-L-T'!$B$6,C1287,0)</f>
        <v>0</v>
      </c>
      <c r="BH1287" s="5">
        <f>IF(BH$2='PRES-S-L-T'!$B$6,D1287,0)</f>
        <v>0</v>
      </c>
      <c r="BI1287" s="5">
        <f>IF(BI$2='PRES-S-L-T'!$B$6,E1287,0)</f>
        <v>0</v>
      </c>
      <c r="BJ1287" s="5">
        <f>IF(BJ$2='PRES-S-L-T'!$B$6,F1287,0)</f>
        <v>0</v>
      </c>
      <c r="BK1287" s="5">
        <f>IF(BK$2='PRES-S-L-T'!$B$6,G1287,0)</f>
        <v>0</v>
      </c>
      <c r="BL1287" s="5">
        <f>IF(BL$2='PRES-S-L-T'!$B$6,H1287,0)</f>
        <v>0</v>
      </c>
      <c r="BM1287" s="5">
        <f>IF(BM$2='PRES-S-L-T'!$B$6,I1287,0)</f>
        <v>0</v>
      </c>
      <c r="BN1287" s="5">
        <f>IF(BN$2='PRES-S-L-T'!$B$6,J1287,0)</f>
        <v>0</v>
      </c>
      <c r="BO1287" s="5">
        <f>IF(BO$2='PRES-S-L-T'!$B$6,K1287,0)</f>
        <v>0</v>
      </c>
      <c r="BP1287" s="5">
        <f>IF(BP$2='PRES-S-L-T'!$B$6,L1287,0)</f>
        <v>0</v>
      </c>
      <c r="BQ1287" s="5">
        <f>IF(BQ$2='PRES-S-L-T'!$B$6,M1287,0)</f>
        <v>0</v>
      </c>
      <c r="BR1287" s="5">
        <f>IF(BR$2='PRES-S-L-T'!$B$6,N1287,0)</f>
        <v>0</v>
      </c>
      <c r="BS1287" s="5">
        <f>IF(BS$2='PRES-S-L-T'!$B$6,O1287,0)</f>
        <v>0</v>
      </c>
      <c r="BV1287" s="5">
        <f>IF(BV$2='PRES-S-L-T'!$B$6,R1287,0)</f>
        <v>0</v>
      </c>
      <c r="BW1287" s="5">
        <f>IF(BW$2='PRES-S-L-T'!$B$6,S1287,0)</f>
        <v>0</v>
      </c>
      <c r="BX1287" s="5">
        <f>IF(BX$2='PRES-S-L-T'!$B$6,T1287,0)</f>
        <v>0</v>
      </c>
      <c r="BY1287" s="5">
        <f>IF(BY$2='PRES-S-L-T'!$B$6,U1287,0)</f>
        <v>0</v>
      </c>
      <c r="BZ1287" s="5">
        <f>IF(BZ$2='PRES-S-L-T'!$B$6,V1287,0)</f>
        <v>0</v>
      </c>
      <c r="CA1287" s="5">
        <f>IF(CA$2='PRES-S-L-T'!$B$6,W1287,0)</f>
        <v>0</v>
      </c>
      <c r="CB1287" s="5">
        <f>IF(CB$2='PRES-S-L-T'!$B$6,X1287,0)</f>
        <v>0</v>
      </c>
      <c r="CC1287" s="5">
        <f>IF(CC$2='PRES-S-L-T'!$B$6,Y1287,0)</f>
        <v>0</v>
      </c>
      <c r="CD1287" s="5">
        <f>IF(CD$2='PRES-S-L-T'!$B$6,Z1287,0)</f>
        <v>0</v>
      </c>
      <c r="CE1287" s="5">
        <f>IF(CE$2='PRES-S-L-T'!$B$6,AA1287,0)</f>
        <v>0</v>
      </c>
      <c r="CF1287" s="5">
        <f>IF(CF$2='PRES-S-L-T'!$B$6,AB1287,0)</f>
        <v>0</v>
      </c>
      <c r="CG1287" s="5">
        <f>IF(CG$2='PRES-S-L-T'!$B$6,AC1287,0)</f>
        <v>0</v>
      </c>
      <c r="CH1287" s="5">
        <f>IF(CH$2='PRES-S-L-T'!$B$6,AD1287,0)</f>
        <v>0</v>
      </c>
      <c r="CI1287" s="5">
        <f>IF(CI$2='PRES-S-L-T'!$B$6,AE1287,0)</f>
        <v>0</v>
      </c>
      <c r="CJ1287" s="5">
        <f>IF(CJ$2='PRES-S-L-T'!$B$6,AF1287,0)</f>
        <v>0</v>
      </c>
      <c r="CK1287" s="5">
        <f>IF(CK$2='PRES-S-L-T'!$B$6,AG1287,0)</f>
        <v>0</v>
      </c>
      <c r="CL1287" s="5">
        <f>IF(CL$2='PRES-S-L-T'!$B$6,AH1287,0)</f>
        <v>0</v>
      </c>
      <c r="CM1287" s="5">
        <f>IF(CM$2='PRES-S-L-T'!$B$6,AI1287,0)</f>
        <v>0</v>
      </c>
      <c r="CN1287" s="5">
        <f>IF(CN$2='PRES-S-L-T'!$B$6,AJ1287,0)</f>
        <v>0</v>
      </c>
      <c r="CO1287" s="5">
        <f>IF(CO$2='PRES-S-L-T'!$B$6,AK1287,0)</f>
        <v>0</v>
      </c>
      <c r="CP1287" s="5">
        <f>IF(CP$2='PRES-S-L-T'!$B$6,AL1287,0)</f>
        <v>0</v>
      </c>
      <c r="CQ1287" s="5">
        <f>IF(CQ$2='PRES-S-L-T'!$B$6,AM1287,0)</f>
        <v>0</v>
      </c>
      <c r="CR1287" s="5">
        <f>IF(CR$2='PRES-S-L-T'!$B$6,AN1287,0)</f>
        <v>0</v>
      </c>
      <c r="CS1287" s="5">
        <f>IF(CS$2='PRES-S-L-T'!$B$6,AO1287,0)</f>
        <v>0</v>
      </c>
      <c r="CT1287" s="5">
        <f>IF(CT$2='PRES-S-L-T'!$B$6,AP1287,0)</f>
        <v>0</v>
      </c>
      <c r="CU1287" s="5">
        <f>IF(CU$2='PRES-S-L-T'!$B$6,AQ1287,0)</f>
        <v>0</v>
      </c>
      <c r="CV1287" s="5">
        <f>IF(CV$2='PRES-S-L-T'!$B$6,AR1287,0)</f>
        <v>0</v>
      </c>
      <c r="CW1287" s="5">
        <f>IF(CW$2='PRES-S-L-T'!$B$6,AS1287,0)</f>
        <v>0</v>
      </c>
      <c r="CX1287" s="5">
        <f>IF(CX$2='PRES-S-L-T'!$B$6,AT1287,0)</f>
        <v>0</v>
      </c>
      <c r="CY1287" s="5">
        <f>IF(CY$2='PRES-S-L-T'!$B$6,AU1287,0)</f>
        <v>0</v>
      </c>
      <c r="CZ1287" s="5">
        <f>IF(CZ$2='PRES-S-L-T'!$B$6,AV1287,0)</f>
        <v>0</v>
      </c>
      <c r="DA1287" s="5">
        <f>IF(DA$2='PRES-S-L-T'!$B$6,AW1287,0)</f>
        <v>0</v>
      </c>
      <c r="DB1287" s="5">
        <f>IF(DB$2='PRES-S-L-T'!$B$6,AX1287,0)</f>
        <v>0</v>
      </c>
      <c r="DE1287" s="5">
        <f>IF(DE$2='PRES-S-L-T'!$B$6,BA1287,0)</f>
        <v>0</v>
      </c>
      <c r="DF1287" s="5">
        <f>IF(DF$2='PRES-S-L-T'!$B$6,BB1287,0)</f>
        <v>0</v>
      </c>
      <c r="DG1287" s="5">
        <f>IF(DG$2='PRES-S-L-T'!$B$6,BC1287,0)</f>
        <v>0</v>
      </c>
      <c r="DH1287" s="5">
        <f>IF(DH$2='PRES-S-L-T'!$B$6,BD1287,0)</f>
        <v>0</v>
      </c>
      <c r="DI1287" s="5">
        <f>IF(DI$2='PRES-S-L-T'!$B$6,BE1287,0)</f>
        <v>0</v>
      </c>
      <c r="DJ1287" s="5">
        <f t="shared" si="103"/>
        <v>0</v>
      </c>
      <c r="DK1287" s="5">
        <f>IF('PRES-L-T'!$B$6=DK$2,SUM($C1287:$O1287),0)</f>
        <v>0</v>
      </c>
      <c r="DL1287" s="5">
        <f>IF('PRES-L-T'!$B$6=DL$2,SUM($R1287:$AB1287),0)</f>
        <v>0</v>
      </c>
      <c r="DM1287" s="5">
        <f>IF('PRES-L-T'!$B$6=DM$2,SUM($AC1287:$AE1287),0)</f>
        <v>0</v>
      </c>
      <c r="DN1287" s="5">
        <f>IF('PRES-L-T'!$B$6=DN$2,SUM($AG1287:$AI1287),0)</f>
        <v>0</v>
      </c>
      <c r="DO1287" s="5">
        <f>IF('PRES-L-T'!$B$6=DO$2,SUM($AJ1287:$AP1287),0)</f>
        <v>0</v>
      </c>
      <c r="DP1287" s="5">
        <f>IF('PRES-L-T'!$B$6=DP$2,SUM($AT1287:$AU1287),0)</f>
        <v>0</v>
      </c>
      <c r="DQ1287" s="5">
        <f>IF('PRES-L-T'!$B$6=DQ$2,SUM($AV1287:$AX1287),0)</f>
        <v>0</v>
      </c>
      <c r="DR1287" s="5">
        <f>IF('PRES-L-T'!$B$6=DR$2,SUM($BA1287:$BA1287),0)</f>
        <v>0</v>
      </c>
      <c r="DS1287" s="5">
        <f>IF('PRES-L-T'!$B$6=DS$2,SUM($BB1287:$BB1287),0)</f>
        <v>0</v>
      </c>
      <c r="DT1287" s="5">
        <f>IF('PRES-L-T'!$B$6=DT$2,SUM($BC1287:$BC1287),0)</f>
        <v>0</v>
      </c>
      <c r="DU1287" s="5">
        <f>IF('PRES-L-T'!$B$6=DU$2,SUM($BD1287:$BD1287),0)</f>
        <v>0</v>
      </c>
      <c r="DV1287" s="5">
        <f>IF('PRES-L-T'!$B$6=DV$2,SUM($BE1287:$BE1287),0)</f>
        <v>0</v>
      </c>
      <c r="DW1287" s="5">
        <f t="shared" si="104"/>
        <v>0</v>
      </c>
      <c r="DX1287" s="5">
        <f>IF('PRES-U-P'!$B$6=DX$2,SUM(C1287:AA1287),0)</f>
        <v>0</v>
      </c>
      <c r="DY1287" s="5">
        <f>IF('PRES-U-P'!$B$6=DY$2,SUM(AB1287:AX1287),0)</f>
        <v>0</v>
      </c>
      <c r="DZ1287" s="5">
        <f>IF('PRES-U-P'!$B$6=DZ$2,SUM(BA1287:BB1287),0)</f>
        <v>0</v>
      </c>
      <c r="EA1287" s="5">
        <f>IF('PRES-U-P'!$B$6=EA$2,SUM(BC1287:BD1287),0)</f>
        <v>0</v>
      </c>
      <c r="EB1287" s="5">
        <f>IF('PRES-U-P'!$B$6=EB$2,SUM(BE1287),0)</f>
        <v>0</v>
      </c>
      <c r="EC1287" s="5">
        <f t="shared" si="105"/>
        <v>0</v>
      </c>
    </row>
    <row r="1288" spans="1:133" x14ac:dyDescent="0.2">
      <c r="A1288" s="1">
        <v>54121</v>
      </c>
      <c r="B1288" s="1" t="s">
        <v>296</v>
      </c>
      <c r="BF1288" s="5">
        <f t="shared" si="102"/>
        <v>0</v>
      </c>
      <c r="BG1288" s="5">
        <f>IF(BG$2='PRES-S-L-T'!$B$6,C1288,0)</f>
        <v>0</v>
      </c>
      <c r="BH1288" s="5">
        <f>IF(BH$2='PRES-S-L-T'!$B$6,D1288,0)</f>
        <v>0</v>
      </c>
      <c r="BI1288" s="5">
        <f>IF(BI$2='PRES-S-L-T'!$B$6,E1288,0)</f>
        <v>0</v>
      </c>
      <c r="BJ1288" s="5">
        <f>IF(BJ$2='PRES-S-L-T'!$B$6,F1288,0)</f>
        <v>0</v>
      </c>
      <c r="BK1288" s="5">
        <f>IF(BK$2='PRES-S-L-T'!$B$6,G1288,0)</f>
        <v>0</v>
      </c>
      <c r="BL1288" s="5">
        <f>IF(BL$2='PRES-S-L-T'!$B$6,H1288,0)</f>
        <v>0</v>
      </c>
      <c r="BM1288" s="5">
        <f>IF(BM$2='PRES-S-L-T'!$B$6,I1288,0)</f>
        <v>0</v>
      </c>
      <c r="BN1288" s="5">
        <f>IF(BN$2='PRES-S-L-T'!$B$6,J1288,0)</f>
        <v>0</v>
      </c>
      <c r="BO1288" s="5">
        <f>IF(BO$2='PRES-S-L-T'!$B$6,K1288,0)</f>
        <v>0</v>
      </c>
      <c r="BP1288" s="5">
        <f>IF(BP$2='PRES-S-L-T'!$B$6,L1288,0)</f>
        <v>0</v>
      </c>
      <c r="BQ1288" s="5">
        <f>IF(BQ$2='PRES-S-L-T'!$B$6,M1288,0)</f>
        <v>0</v>
      </c>
      <c r="BR1288" s="5">
        <f>IF(BR$2='PRES-S-L-T'!$B$6,N1288,0)</f>
        <v>0</v>
      </c>
      <c r="BS1288" s="5">
        <f>IF(BS$2='PRES-S-L-T'!$B$6,O1288,0)</f>
        <v>0</v>
      </c>
      <c r="BV1288" s="5">
        <f>IF(BV$2='PRES-S-L-T'!$B$6,R1288,0)</f>
        <v>0</v>
      </c>
      <c r="BW1288" s="5">
        <f>IF(BW$2='PRES-S-L-T'!$B$6,S1288,0)</f>
        <v>0</v>
      </c>
      <c r="BX1288" s="5">
        <f>IF(BX$2='PRES-S-L-T'!$B$6,T1288,0)</f>
        <v>0</v>
      </c>
      <c r="BY1288" s="5">
        <f>IF(BY$2='PRES-S-L-T'!$B$6,U1288,0)</f>
        <v>0</v>
      </c>
      <c r="BZ1288" s="5">
        <f>IF(BZ$2='PRES-S-L-T'!$B$6,V1288,0)</f>
        <v>0</v>
      </c>
      <c r="CA1288" s="5">
        <f>IF(CA$2='PRES-S-L-T'!$B$6,W1288,0)</f>
        <v>0</v>
      </c>
      <c r="CB1288" s="5">
        <f>IF(CB$2='PRES-S-L-T'!$B$6,X1288,0)</f>
        <v>0</v>
      </c>
      <c r="CC1288" s="5">
        <f>IF(CC$2='PRES-S-L-T'!$B$6,Y1288,0)</f>
        <v>0</v>
      </c>
      <c r="CD1288" s="5">
        <f>IF(CD$2='PRES-S-L-T'!$B$6,Z1288,0)</f>
        <v>0</v>
      </c>
      <c r="CE1288" s="5">
        <f>IF(CE$2='PRES-S-L-T'!$B$6,AA1288,0)</f>
        <v>0</v>
      </c>
      <c r="CF1288" s="5">
        <f>IF(CF$2='PRES-S-L-T'!$B$6,AB1288,0)</f>
        <v>0</v>
      </c>
      <c r="CG1288" s="5">
        <f>IF(CG$2='PRES-S-L-T'!$B$6,AC1288,0)</f>
        <v>0</v>
      </c>
      <c r="CH1288" s="5">
        <f>IF(CH$2='PRES-S-L-T'!$B$6,AD1288,0)</f>
        <v>0</v>
      </c>
      <c r="CI1288" s="5">
        <f>IF(CI$2='PRES-S-L-T'!$B$6,AE1288,0)</f>
        <v>0</v>
      </c>
      <c r="CJ1288" s="5">
        <f>IF(CJ$2='PRES-S-L-T'!$B$6,AF1288,0)</f>
        <v>0</v>
      </c>
      <c r="CK1288" s="5">
        <f>IF(CK$2='PRES-S-L-T'!$B$6,AG1288,0)</f>
        <v>0</v>
      </c>
      <c r="CL1288" s="5">
        <f>IF(CL$2='PRES-S-L-T'!$B$6,AH1288,0)</f>
        <v>0</v>
      </c>
      <c r="CM1288" s="5">
        <f>IF(CM$2='PRES-S-L-T'!$B$6,AI1288,0)</f>
        <v>0</v>
      </c>
      <c r="CN1288" s="5">
        <f>IF(CN$2='PRES-S-L-T'!$B$6,AJ1288,0)</f>
        <v>0</v>
      </c>
      <c r="CO1288" s="5">
        <f>IF(CO$2='PRES-S-L-T'!$B$6,AK1288,0)</f>
        <v>0</v>
      </c>
      <c r="CP1288" s="5">
        <f>IF(CP$2='PRES-S-L-T'!$B$6,AL1288,0)</f>
        <v>0</v>
      </c>
      <c r="CQ1288" s="5">
        <f>IF(CQ$2='PRES-S-L-T'!$B$6,AM1288,0)</f>
        <v>0</v>
      </c>
      <c r="CR1288" s="5">
        <f>IF(CR$2='PRES-S-L-T'!$B$6,AN1288,0)</f>
        <v>0</v>
      </c>
      <c r="CS1288" s="5">
        <f>IF(CS$2='PRES-S-L-T'!$B$6,AO1288,0)</f>
        <v>0</v>
      </c>
      <c r="CT1288" s="5">
        <f>IF(CT$2='PRES-S-L-T'!$B$6,AP1288,0)</f>
        <v>0</v>
      </c>
      <c r="CU1288" s="5">
        <f>IF(CU$2='PRES-S-L-T'!$B$6,AQ1288,0)</f>
        <v>0</v>
      </c>
      <c r="CV1288" s="5">
        <f>IF(CV$2='PRES-S-L-T'!$B$6,AR1288,0)</f>
        <v>0</v>
      </c>
      <c r="CW1288" s="5">
        <f>IF(CW$2='PRES-S-L-T'!$B$6,AS1288,0)</f>
        <v>0</v>
      </c>
      <c r="CX1288" s="5">
        <f>IF(CX$2='PRES-S-L-T'!$B$6,AT1288,0)</f>
        <v>0</v>
      </c>
      <c r="CY1288" s="5">
        <f>IF(CY$2='PRES-S-L-T'!$B$6,AU1288,0)</f>
        <v>0</v>
      </c>
      <c r="CZ1288" s="5">
        <f>IF(CZ$2='PRES-S-L-T'!$B$6,AV1288,0)</f>
        <v>0</v>
      </c>
      <c r="DA1288" s="5">
        <f>IF(DA$2='PRES-S-L-T'!$B$6,AW1288,0)</f>
        <v>0</v>
      </c>
      <c r="DB1288" s="5">
        <f>IF(DB$2='PRES-S-L-T'!$B$6,AX1288,0)</f>
        <v>0</v>
      </c>
      <c r="DE1288" s="5">
        <f>IF(DE$2='PRES-S-L-T'!$B$6,BA1288,0)</f>
        <v>0</v>
      </c>
      <c r="DF1288" s="5">
        <f>IF(DF$2='PRES-S-L-T'!$B$6,BB1288,0)</f>
        <v>0</v>
      </c>
      <c r="DG1288" s="5">
        <f>IF(DG$2='PRES-S-L-T'!$B$6,BC1288,0)</f>
        <v>0</v>
      </c>
      <c r="DH1288" s="5">
        <f>IF(DH$2='PRES-S-L-T'!$B$6,BD1288,0)</f>
        <v>0</v>
      </c>
      <c r="DI1288" s="5">
        <f>IF(DI$2='PRES-S-L-T'!$B$6,BE1288,0)</f>
        <v>0</v>
      </c>
      <c r="DJ1288" s="5">
        <f t="shared" si="103"/>
        <v>0</v>
      </c>
      <c r="DK1288" s="5">
        <f>IF('PRES-L-T'!$B$6=DK$2,SUM($C1288:$O1288),0)</f>
        <v>0</v>
      </c>
      <c r="DL1288" s="5">
        <f>IF('PRES-L-T'!$B$6=DL$2,SUM($R1288:$AB1288),0)</f>
        <v>0</v>
      </c>
      <c r="DM1288" s="5">
        <f>IF('PRES-L-T'!$B$6=DM$2,SUM($AC1288:$AE1288),0)</f>
        <v>0</v>
      </c>
      <c r="DN1288" s="5">
        <f>IF('PRES-L-T'!$B$6=DN$2,SUM($AG1288:$AI1288),0)</f>
        <v>0</v>
      </c>
      <c r="DO1288" s="5">
        <f>IF('PRES-L-T'!$B$6=DO$2,SUM($AJ1288:$AP1288),0)</f>
        <v>0</v>
      </c>
      <c r="DP1288" s="5">
        <f>IF('PRES-L-T'!$B$6=DP$2,SUM($AT1288:$AU1288),0)</f>
        <v>0</v>
      </c>
      <c r="DQ1288" s="5">
        <f>IF('PRES-L-T'!$B$6=DQ$2,SUM($AV1288:$AX1288),0)</f>
        <v>0</v>
      </c>
      <c r="DR1288" s="5">
        <f>IF('PRES-L-T'!$B$6=DR$2,SUM($BA1288:$BA1288),0)</f>
        <v>0</v>
      </c>
      <c r="DS1288" s="5">
        <f>IF('PRES-L-T'!$B$6=DS$2,SUM($BB1288:$BB1288),0)</f>
        <v>0</v>
      </c>
      <c r="DT1288" s="5">
        <f>IF('PRES-L-T'!$B$6=DT$2,SUM($BC1288:$BC1288),0)</f>
        <v>0</v>
      </c>
      <c r="DU1288" s="5">
        <f>IF('PRES-L-T'!$B$6=DU$2,SUM($BD1288:$BD1288),0)</f>
        <v>0</v>
      </c>
      <c r="DV1288" s="5">
        <f>IF('PRES-L-T'!$B$6=DV$2,SUM($BE1288:$BE1288),0)</f>
        <v>0</v>
      </c>
      <c r="DW1288" s="5">
        <f t="shared" si="104"/>
        <v>0</v>
      </c>
      <c r="DX1288" s="5">
        <f>IF('PRES-U-P'!$B$6=DX$2,SUM(C1288:AA1288),0)</f>
        <v>0</v>
      </c>
      <c r="DY1288" s="5">
        <f>IF('PRES-U-P'!$B$6=DY$2,SUM(AB1288:AX1288),0)</f>
        <v>0</v>
      </c>
      <c r="DZ1288" s="5">
        <f>IF('PRES-U-P'!$B$6=DZ$2,SUM(BA1288:BB1288),0)</f>
        <v>0</v>
      </c>
      <c r="EA1288" s="5">
        <f>IF('PRES-U-P'!$B$6=EA$2,SUM(BC1288:BD1288),0)</f>
        <v>0</v>
      </c>
      <c r="EB1288" s="5">
        <f>IF('PRES-U-P'!$B$6=EB$2,SUM(BE1288),0)</f>
        <v>0</v>
      </c>
      <c r="EC1288" s="5">
        <f t="shared" si="105"/>
        <v>0</v>
      </c>
    </row>
    <row r="1289" spans="1:133" x14ac:dyDescent="0.2">
      <c r="A1289" s="168">
        <v>54122</v>
      </c>
      <c r="B1289" s="168" t="s">
        <v>402</v>
      </c>
      <c r="BF1289" s="5">
        <f t="shared" si="102"/>
        <v>0</v>
      </c>
      <c r="BG1289" s="5">
        <f>IF(BG$2='PRES-S-L-T'!$B$6,C1289,0)</f>
        <v>0</v>
      </c>
      <c r="BH1289" s="5">
        <f>IF(BH$2='PRES-S-L-T'!$B$6,D1289,0)</f>
        <v>0</v>
      </c>
      <c r="BI1289" s="5">
        <f>IF(BI$2='PRES-S-L-T'!$B$6,E1289,0)</f>
        <v>0</v>
      </c>
      <c r="BJ1289" s="5">
        <f>IF(BJ$2='PRES-S-L-T'!$B$6,F1289,0)</f>
        <v>0</v>
      </c>
      <c r="BK1289" s="5">
        <f>IF(BK$2='PRES-S-L-T'!$B$6,G1289,0)</f>
        <v>0</v>
      </c>
      <c r="BL1289" s="5">
        <f>IF(BL$2='PRES-S-L-T'!$B$6,H1289,0)</f>
        <v>0</v>
      </c>
      <c r="BM1289" s="5">
        <f>IF(BM$2='PRES-S-L-T'!$B$6,I1289,0)</f>
        <v>0</v>
      </c>
      <c r="BN1289" s="5">
        <f>IF(BN$2='PRES-S-L-T'!$B$6,J1289,0)</f>
        <v>0</v>
      </c>
      <c r="BO1289" s="5">
        <f>IF(BO$2='PRES-S-L-T'!$B$6,K1289,0)</f>
        <v>0</v>
      </c>
      <c r="BP1289" s="5">
        <f>IF(BP$2='PRES-S-L-T'!$B$6,L1289,0)</f>
        <v>0</v>
      </c>
      <c r="BQ1289" s="5">
        <f>IF(BQ$2='PRES-S-L-T'!$B$6,M1289,0)</f>
        <v>0</v>
      </c>
      <c r="BR1289" s="5">
        <f>IF(BR$2='PRES-S-L-T'!$B$6,N1289,0)</f>
        <v>0</v>
      </c>
      <c r="BS1289" s="5">
        <f>IF(BS$2='PRES-S-L-T'!$B$6,O1289,0)</f>
        <v>0</v>
      </c>
      <c r="BV1289" s="5">
        <f>IF(BV$2='PRES-S-L-T'!$B$6,R1289,0)</f>
        <v>0</v>
      </c>
      <c r="BW1289" s="5">
        <f>IF(BW$2='PRES-S-L-T'!$B$6,S1289,0)</f>
        <v>0</v>
      </c>
      <c r="BX1289" s="5">
        <f>IF(BX$2='PRES-S-L-T'!$B$6,T1289,0)</f>
        <v>0</v>
      </c>
      <c r="BY1289" s="5">
        <f>IF(BY$2='PRES-S-L-T'!$B$6,U1289,0)</f>
        <v>0</v>
      </c>
      <c r="BZ1289" s="5">
        <f>IF(BZ$2='PRES-S-L-T'!$B$6,V1289,0)</f>
        <v>0</v>
      </c>
      <c r="CA1289" s="5">
        <f>IF(CA$2='PRES-S-L-T'!$B$6,W1289,0)</f>
        <v>0</v>
      </c>
      <c r="CB1289" s="5">
        <f>IF(CB$2='PRES-S-L-T'!$B$6,X1289,0)</f>
        <v>0</v>
      </c>
      <c r="CC1289" s="5">
        <f>IF(CC$2='PRES-S-L-T'!$B$6,Y1289,0)</f>
        <v>0</v>
      </c>
      <c r="CD1289" s="5">
        <f>IF(CD$2='PRES-S-L-T'!$B$6,Z1289,0)</f>
        <v>0</v>
      </c>
      <c r="CE1289" s="5">
        <f>IF(CE$2='PRES-S-L-T'!$B$6,AA1289,0)</f>
        <v>0</v>
      </c>
      <c r="CF1289" s="5">
        <f>IF(CF$2='PRES-S-L-T'!$B$6,AB1289,0)</f>
        <v>0</v>
      </c>
      <c r="CG1289" s="5">
        <f>IF(CG$2='PRES-S-L-T'!$B$6,AC1289,0)</f>
        <v>0</v>
      </c>
      <c r="CH1289" s="5">
        <f>IF(CH$2='PRES-S-L-T'!$B$6,AD1289,0)</f>
        <v>0</v>
      </c>
      <c r="CI1289" s="5">
        <f>IF(CI$2='PRES-S-L-T'!$B$6,AE1289,0)</f>
        <v>0</v>
      </c>
      <c r="CJ1289" s="5">
        <f>IF(CJ$2='PRES-S-L-T'!$B$6,AF1289,0)</f>
        <v>0</v>
      </c>
      <c r="CK1289" s="5">
        <f>IF(CK$2='PRES-S-L-T'!$B$6,AG1289,0)</f>
        <v>0</v>
      </c>
      <c r="CL1289" s="5">
        <f>IF(CL$2='PRES-S-L-T'!$B$6,AH1289,0)</f>
        <v>0</v>
      </c>
      <c r="CM1289" s="5">
        <f>IF(CM$2='PRES-S-L-T'!$B$6,AI1289,0)</f>
        <v>0</v>
      </c>
      <c r="CN1289" s="5">
        <f>IF(CN$2='PRES-S-L-T'!$B$6,AJ1289,0)</f>
        <v>0</v>
      </c>
      <c r="CO1289" s="5">
        <f>IF(CO$2='PRES-S-L-T'!$B$6,AK1289,0)</f>
        <v>0</v>
      </c>
      <c r="CP1289" s="5">
        <f>IF(CP$2='PRES-S-L-T'!$B$6,AL1289,0)</f>
        <v>0</v>
      </c>
      <c r="CQ1289" s="5">
        <f>IF(CQ$2='PRES-S-L-T'!$B$6,AM1289,0)</f>
        <v>0</v>
      </c>
      <c r="CR1289" s="5">
        <f>IF(CR$2='PRES-S-L-T'!$B$6,AN1289,0)</f>
        <v>0</v>
      </c>
      <c r="CS1289" s="5">
        <f>IF(CS$2='PRES-S-L-T'!$B$6,AO1289,0)</f>
        <v>0</v>
      </c>
      <c r="CT1289" s="5">
        <f>IF(CT$2='PRES-S-L-T'!$B$6,AP1289,0)</f>
        <v>0</v>
      </c>
      <c r="CU1289" s="5">
        <f>IF(CU$2='PRES-S-L-T'!$B$6,AQ1289,0)</f>
        <v>0</v>
      </c>
      <c r="CV1289" s="5">
        <f>IF(CV$2='PRES-S-L-T'!$B$6,AR1289,0)</f>
        <v>0</v>
      </c>
      <c r="CW1289" s="5">
        <f>IF(CW$2='PRES-S-L-T'!$B$6,AS1289,0)</f>
        <v>0</v>
      </c>
      <c r="CX1289" s="5">
        <f>IF(CX$2='PRES-S-L-T'!$B$6,AT1289,0)</f>
        <v>0</v>
      </c>
      <c r="CY1289" s="5">
        <f>IF(CY$2='PRES-S-L-T'!$B$6,AU1289,0)</f>
        <v>0</v>
      </c>
      <c r="CZ1289" s="5">
        <f>IF(CZ$2='PRES-S-L-T'!$B$6,AV1289,0)</f>
        <v>0</v>
      </c>
      <c r="DA1289" s="5">
        <f>IF(DA$2='PRES-S-L-T'!$B$6,AW1289,0)</f>
        <v>0</v>
      </c>
      <c r="DB1289" s="5">
        <f>IF(DB$2='PRES-S-L-T'!$B$6,AX1289,0)</f>
        <v>0</v>
      </c>
      <c r="DE1289" s="5">
        <f>IF(DE$2='PRES-S-L-T'!$B$6,BA1289,0)</f>
        <v>0</v>
      </c>
      <c r="DF1289" s="5">
        <f>IF(DF$2='PRES-S-L-T'!$B$6,BB1289,0)</f>
        <v>0</v>
      </c>
      <c r="DG1289" s="5">
        <f>IF(DG$2='PRES-S-L-T'!$B$6,BC1289,0)</f>
        <v>0</v>
      </c>
      <c r="DH1289" s="5">
        <f>IF(DH$2='PRES-S-L-T'!$B$6,BD1289,0)</f>
        <v>0</v>
      </c>
      <c r="DI1289" s="5">
        <f>IF(DI$2='PRES-S-L-T'!$B$6,BE1289,0)</f>
        <v>0</v>
      </c>
      <c r="DJ1289" s="5">
        <f t="shared" si="103"/>
        <v>0</v>
      </c>
      <c r="DK1289" s="5">
        <f>IF('PRES-L-T'!$B$6=DK$2,SUM($C1289:$O1289),0)</f>
        <v>0</v>
      </c>
      <c r="DL1289" s="5">
        <f>IF('PRES-L-T'!$B$6=DL$2,SUM($R1289:$AB1289),0)</f>
        <v>0</v>
      </c>
      <c r="DM1289" s="5">
        <f>IF('PRES-L-T'!$B$6=DM$2,SUM($AC1289:$AE1289),0)</f>
        <v>0</v>
      </c>
      <c r="DN1289" s="5">
        <f>IF('PRES-L-T'!$B$6=DN$2,SUM($AG1289:$AI1289),0)</f>
        <v>0</v>
      </c>
      <c r="DO1289" s="5">
        <f>IF('PRES-L-T'!$B$6=DO$2,SUM($AJ1289:$AP1289),0)</f>
        <v>0</v>
      </c>
      <c r="DP1289" s="5">
        <f>IF('PRES-L-T'!$B$6=DP$2,SUM($AT1289:$AU1289),0)</f>
        <v>0</v>
      </c>
      <c r="DQ1289" s="5">
        <f>IF('PRES-L-T'!$B$6=DQ$2,SUM($AV1289:$AX1289),0)</f>
        <v>0</v>
      </c>
      <c r="DR1289" s="5">
        <f>IF('PRES-L-T'!$B$6=DR$2,SUM($BA1289:$BA1289),0)</f>
        <v>0</v>
      </c>
      <c r="DS1289" s="5">
        <f>IF('PRES-L-T'!$B$6=DS$2,SUM($BB1289:$BB1289),0)</f>
        <v>0</v>
      </c>
      <c r="DT1289" s="5">
        <f>IF('PRES-L-T'!$B$6=DT$2,SUM($BC1289:$BC1289),0)</f>
        <v>0</v>
      </c>
      <c r="DU1289" s="5">
        <f>IF('PRES-L-T'!$B$6=DU$2,SUM($BD1289:$BD1289),0)</f>
        <v>0</v>
      </c>
      <c r="DV1289" s="5">
        <f>IF('PRES-L-T'!$B$6=DV$2,SUM($BE1289:$BE1289),0)</f>
        <v>0</v>
      </c>
      <c r="DW1289" s="5">
        <f>SUM(DK1289:DV1289)</f>
        <v>0</v>
      </c>
      <c r="DX1289" s="5">
        <f>IF('PRES-U-P'!$B$6=DX$2,SUM(C1289:AA1289),0)</f>
        <v>0</v>
      </c>
      <c r="DY1289" s="5">
        <f>IF('PRES-U-P'!$B$6=DY$2,SUM(AB1289:AX1289),0)</f>
        <v>0</v>
      </c>
      <c r="DZ1289" s="5">
        <f>IF('PRES-U-P'!$B$6=DZ$2,SUM(BA1289:BB1289),0)</f>
        <v>0</v>
      </c>
      <c r="EA1289" s="5">
        <f>IF('PRES-U-P'!$B$6=EA$2,SUM(BC1289:BD1289),0)</f>
        <v>0</v>
      </c>
      <c r="EB1289" s="5">
        <f>IF('PRES-U-P'!$B$6=EB$2,SUM(BE1289),0)</f>
        <v>0</v>
      </c>
      <c r="EC1289" s="5">
        <f>SUM(DX1289:EB1289)</f>
        <v>0</v>
      </c>
    </row>
    <row r="1290" spans="1:133" x14ac:dyDescent="0.2">
      <c r="A1290" s="168">
        <v>54123</v>
      </c>
      <c r="B1290" s="168" t="s">
        <v>403</v>
      </c>
      <c r="BF1290" s="5">
        <f t="shared" si="102"/>
        <v>0</v>
      </c>
      <c r="BG1290" s="5">
        <f>IF(BG$2='PRES-S-L-T'!$B$6,C1290,0)</f>
        <v>0</v>
      </c>
      <c r="BH1290" s="5">
        <f>IF(BH$2='PRES-S-L-T'!$B$6,D1290,0)</f>
        <v>0</v>
      </c>
      <c r="BI1290" s="5">
        <f>IF(BI$2='PRES-S-L-T'!$B$6,E1290,0)</f>
        <v>0</v>
      </c>
      <c r="BJ1290" s="5">
        <f>IF(BJ$2='PRES-S-L-T'!$B$6,F1290,0)</f>
        <v>0</v>
      </c>
      <c r="BK1290" s="5">
        <f>IF(BK$2='PRES-S-L-T'!$B$6,G1290,0)</f>
        <v>0</v>
      </c>
      <c r="BL1290" s="5">
        <f>IF(BL$2='PRES-S-L-T'!$B$6,H1290,0)</f>
        <v>0</v>
      </c>
      <c r="BM1290" s="5">
        <f>IF(BM$2='PRES-S-L-T'!$B$6,I1290,0)</f>
        <v>0</v>
      </c>
      <c r="BN1290" s="5">
        <f>IF(BN$2='PRES-S-L-T'!$B$6,J1290,0)</f>
        <v>0</v>
      </c>
      <c r="BO1290" s="5">
        <f>IF(BO$2='PRES-S-L-T'!$B$6,K1290,0)</f>
        <v>0</v>
      </c>
      <c r="BP1290" s="5">
        <f>IF(BP$2='PRES-S-L-T'!$B$6,L1290,0)</f>
        <v>0</v>
      </c>
      <c r="BQ1290" s="5">
        <f>IF(BQ$2='PRES-S-L-T'!$B$6,M1290,0)</f>
        <v>0</v>
      </c>
      <c r="BR1290" s="5">
        <f>IF(BR$2='PRES-S-L-T'!$B$6,N1290,0)</f>
        <v>0</v>
      </c>
      <c r="BS1290" s="5">
        <f>IF(BS$2='PRES-S-L-T'!$B$6,O1290,0)</f>
        <v>0</v>
      </c>
      <c r="BV1290" s="5">
        <f>IF(BV$2='PRES-S-L-T'!$B$6,R1290,0)</f>
        <v>0</v>
      </c>
      <c r="BW1290" s="5">
        <f>IF(BW$2='PRES-S-L-T'!$B$6,S1290,0)</f>
        <v>0</v>
      </c>
      <c r="BX1290" s="5">
        <f>IF(BX$2='PRES-S-L-T'!$B$6,T1290,0)</f>
        <v>0</v>
      </c>
      <c r="BY1290" s="5">
        <f>IF(BY$2='PRES-S-L-T'!$B$6,U1290,0)</f>
        <v>0</v>
      </c>
      <c r="BZ1290" s="5">
        <f>IF(BZ$2='PRES-S-L-T'!$B$6,V1290,0)</f>
        <v>0</v>
      </c>
      <c r="CA1290" s="5">
        <f>IF(CA$2='PRES-S-L-T'!$B$6,W1290,0)</f>
        <v>0</v>
      </c>
      <c r="CB1290" s="5">
        <f>IF(CB$2='PRES-S-L-T'!$B$6,X1290,0)</f>
        <v>0</v>
      </c>
      <c r="CC1290" s="5">
        <f>IF(CC$2='PRES-S-L-T'!$B$6,Y1290,0)</f>
        <v>0</v>
      </c>
      <c r="CD1290" s="5">
        <f>IF(CD$2='PRES-S-L-T'!$B$6,Z1290,0)</f>
        <v>0</v>
      </c>
      <c r="CE1290" s="5">
        <f>IF(CE$2='PRES-S-L-T'!$B$6,AA1290,0)</f>
        <v>0</v>
      </c>
      <c r="CF1290" s="5">
        <f>IF(CF$2='PRES-S-L-T'!$B$6,AB1290,0)</f>
        <v>0</v>
      </c>
      <c r="CG1290" s="5">
        <f>IF(CG$2='PRES-S-L-T'!$B$6,AC1290,0)</f>
        <v>0</v>
      </c>
      <c r="CH1290" s="5">
        <f>IF(CH$2='PRES-S-L-T'!$B$6,AD1290,0)</f>
        <v>0</v>
      </c>
      <c r="CI1290" s="5">
        <f>IF(CI$2='PRES-S-L-T'!$B$6,AE1290,0)</f>
        <v>0</v>
      </c>
      <c r="CJ1290" s="5">
        <f>IF(CJ$2='PRES-S-L-T'!$B$6,AF1290,0)</f>
        <v>0</v>
      </c>
      <c r="CK1290" s="5">
        <f>IF(CK$2='PRES-S-L-T'!$B$6,AG1290,0)</f>
        <v>0</v>
      </c>
      <c r="CL1290" s="5">
        <f>IF(CL$2='PRES-S-L-T'!$B$6,AH1290,0)</f>
        <v>0</v>
      </c>
      <c r="CM1290" s="5">
        <f>IF(CM$2='PRES-S-L-T'!$B$6,AI1290,0)</f>
        <v>0</v>
      </c>
      <c r="CN1290" s="5">
        <f>IF(CN$2='PRES-S-L-T'!$B$6,AJ1290,0)</f>
        <v>0</v>
      </c>
      <c r="CO1290" s="5">
        <f>IF(CO$2='PRES-S-L-T'!$B$6,AK1290,0)</f>
        <v>0</v>
      </c>
      <c r="CP1290" s="5">
        <f>IF(CP$2='PRES-S-L-T'!$B$6,AL1290,0)</f>
        <v>0</v>
      </c>
      <c r="CQ1290" s="5">
        <f>IF(CQ$2='PRES-S-L-T'!$B$6,AM1290,0)</f>
        <v>0</v>
      </c>
      <c r="CR1290" s="5">
        <f>IF(CR$2='PRES-S-L-T'!$B$6,AN1290,0)</f>
        <v>0</v>
      </c>
      <c r="CS1290" s="5">
        <f>IF(CS$2='PRES-S-L-T'!$B$6,AO1290,0)</f>
        <v>0</v>
      </c>
      <c r="CT1290" s="5">
        <f>IF(CT$2='PRES-S-L-T'!$B$6,AP1290,0)</f>
        <v>0</v>
      </c>
      <c r="CU1290" s="5">
        <f>IF(CU$2='PRES-S-L-T'!$B$6,AQ1290,0)</f>
        <v>0</v>
      </c>
      <c r="CV1290" s="5">
        <f>IF(CV$2='PRES-S-L-T'!$B$6,AR1290,0)</f>
        <v>0</v>
      </c>
      <c r="CW1290" s="5">
        <f>IF(CW$2='PRES-S-L-T'!$B$6,AS1290,0)</f>
        <v>0</v>
      </c>
      <c r="CX1290" s="5">
        <f>IF(CX$2='PRES-S-L-T'!$B$6,AT1290,0)</f>
        <v>0</v>
      </c>
      <c r="CY1290" s="5">
        <f>IF(CY$2='PRES-S-L-T'!$B$6,AU1290,0)</f>
        <v>0</v>
      </c>
      <c r="CZ1290" s="5">
        <f>IF(CZ$2='PRES-S-L-T'!$B$6,AV1290,0)</f>
        <v>0</v>
      </c>
      <c r="DA1290" s="5">
        <f>IF(DA$2='PRES-S-L-T'!$B$6,AW1290,0)</f>
        <v>0</v>
      </c>
      <c r="DB1290" s="5">
        <f>IF(DB$2='PRES-S-L-T'!$B$6,AX1290,0)</f>
        <v>0</v>
      </c>
      <c r="DE1290" s="5">
        <f>IF(DE$2='PRES-S-L-T'!$B$6,BA1290,0)</f>
        <v>0</v>
      </c>
      <c r="DF1290" s="5">
        <f>IF(DF$2='PRES-S-L-T'!$B$6,BB1290,0)</f>
        <v>0</v>
      </c>
      <c r="DG1290" s="5">
        <f>IF(DG$2='PRES-S-L-T'!$B$6,BC1290,0)</f>
        <v>0</v>
      </c>
      <c r="DH1290" s="5">
        <f>IF(DH$2='PRES-S-L-T'!$B$6,BD1290,0)</f>
        <v>0</v>
      </c>
      <c r="DI1290" s="5">
        <f>IF(DI$2='PRES-S-L-T'!$B$6,BE1290,0)</f>
        <v>0</v>
      </c>
      <c r="DJ1290" s="5">
        <f t="shared" si="103"/>
        <v>0</v>
      </c>
      <c r="DK1290" s="5">
        <f>IF('PRES-L-T'!$B$6=DK$2,SUM($C1290:$O1290),0)</f>
        <v>0</v>
      </c>
      <c r="DL1290" s="5">
        <f>IF('PRES-L-T'!$B$6=DL$2,SUM($R1290:$AB1290),0)</f>
        <v>0</v>
      </c>
      <c r="DM1290" s="5">
        <f>IF('PRES-L-T'!$B$6=DM$2,SUM($AC1290:$AE1290),0)</f>
        <v>0</v>
      </c>
      <c r="DN1290" s="5">
        <f>IF('PRES-L-T'!$B$6=DN$2,SUM($AG1290:$AI1290),0)</f>
        <v>0</v>
      </c>
      <c r="DO1290" s="5">
        <f>IF('PRES-L-T'!$B$6=DO$2,SUM($AJ1290:$AP1290),0)</f>
        <v>0</v>
      </c>
      <c r="DP1290" s="5">
        <f>IF('PRES-L-T'!$B$6=DP$2,SUM($AT1290:$AU1290),0)</f>
        <v>0</v>
      </c>
      <c r="DQ1290" s="5">
        <f>IF('PRES-L-T'!$B$6=DQ$2,SUM($AV1290:$AX1290),0)</f>
        <v>0</v>
      </c>
      <c r="DR1290" s="5">
        <f>IF('PRES-L-T'!$B$6=DR$2,SUM($BA1290:$BA1290),0)</f>
        <v>0</v>
      </c>
      <c r="DS1290" s="5">
        <f>IF('PRES-L-T'!$B$6=DS$2,SUM($BB1290:$BB1290),0)</f>
        <v>0</v>
      </c>
      <c r="DT1290" s="5">
        <f>IF('PRES-L-T'!$B$6=DT$2,SUM($BC1290:$BC1290),0)</f>
        <v>0</v>
      </c>
      <c r="DU1290" s="5">
        <f>IF('PRES-L-T'!$B$6=DU$2,SUM($BD1290:$BD1290),0)</f>
        <v>0</v>
      </c>
      <c r="DV1290" s="5">
        <f>IF('PRES-L-T'!$B$6=DV$2,SUM($BE1290:$BE1290),0)</f>
        <v>0</v>
      </c>
      <c r="DW1290" s="5">
        <f>SUM(DK1290:DV1290)</f>
        <v>0</v>
      </c>
      <c r="DX1290" s="5">
        <f>IF('PRES-U-P'!$B$6=DX$2,SUM(C1290:AA1290),0)</f>
        <v>0</v>
      </c>
      <c r="DY1290" s="5">
        <f>IF('PRES-U-P'!$B$6=DY$2,SUM(AB1290:AX1290),0)</f>
        <v>0</v>
      </c>
      <c r="DZ1290" s="5">
        <f>IF('PRES-U-P'!$B$6=DZ$2,SUM(BA1290:BB1290),0)</f>
        <v>0</v>
      </c>
      <c r="EA1290" s="5">
        <f>IF('PRES-U-P'!$B$6=EA$2,SUM(BC1290:BD1290),0)</f>
        <v>0</v>
      </c>
      <c r="EB1290" s="5">
        <f>IF('PRES-U-P'!$B$6=EB$2,SUM(BE1290),0)</f>
        <v>0</v>
      </c>
      <c r="EC1290" s="5">
        <f>SUM(DX1290:EB1290)</f>
        <v>0</v>
      </c>
    </row>
    <row r="1291" spans="1:133" x14ac:dyDescent="0.2">
      <c r="A1291" s="1">
        <v>54199</v>
      </c>
      <c r="B1291" s="1" t="s">
        <v>48</v>
      </c>
      <c r="BF1291" s="5">
        <f t="shared" si="102"/>
        <v>0</v>
      </c>
      <c r="BG1291" s="5">
        <f>IF(BG$2='PRES-S-L-T'!$B$6,C1291,0)</f>
        <v>0</v>
      </c>
      <c r="BH1291" s="5">
        <f>IF(BH$2='PRES-S-L-T'!$B$6,D1291,0)</f>
        <v>0</v>
      </c>
      <c r="BI1291" s="5">
        <f>IF(BI$2='PRES-S-L-T'!$B$6,E1291,0)</f>
        <v>0</v>
      </c>
      <c r="BJ1291" s="5">
        <f>IF(BJ$2='PRES-S-L-T'!$B$6,F1291,0)</f>
        <v>0</v>
      </c>
      <c r="BK1291" s="5">
        <f>IF(BK$2='PRES-S-L-T'!$B$6,G1291,0)</f>
        <v>0</v>
      </c>
      <c r="BL1291" s="5">
        <f>IF(BL$2='PRES-S-L-T'!$B$6,H1291,0)</f>
        <v>0</v>
      </c>
      <c r="BM1291" s="5">
        <f>IF(BM$2='PRES-S-L-T'!$B$6,I1291,0)</f>
        <v>0</v>
      </c>
      <c r="BN1291" s="5">
        <f>IF(BN$2='PRES-S-L-T'!$B$6,J1291,0)</f>
        <v>0</v>
      </c>
      <c r="BO1291" s="5">
        <f>IF(BO$2='PRES-S-L-T'!$B$6,K1291,0)</f>
        <v>0</v>
      </c>
      <c r="BP1291" s="5">
        <f>IF(BP$2='PRES-S-L-T'!$B$6,L1291,0)</f>
        <v>0</v>
      </c>
      <c r="BQ1291" s="5">
        <f>IF(BQ$2='PRES-S-L-T'!$B$6,M1291,0)</f>
        <v>0</v>
      </c>
      <c r="BR1291" s="5">
        <f>IF(BR$2='PRES-S-L-T'!$B$6,N1291,0)</f>
        <v>0</v>
      </c>
      <c r="BS1291" s="5">
        <f>IF(BS$2='PRES-S-L-T'!$B$6,O1291,0)</f>
        <v>0</v>
      </c>
      <c r="BV1291" s="5">
        <f>IF(BV$2='PRES-S-L-T'!$B$6,R1291,0)</f>
        <v>0</v>
      </c>
      <c r="BW1291" s="5">
        <f>IF(BW$2='PRES-S-L-T'!$B$6,S1291,0)</f>
        <v>0</v>
      </c>
      <c r="BX1291" s="5">
        <f>IF(BX$2='PRES-S-L-T'!$B$6,T1291,0)</f>
        <v>0</v>
      </c>
      <c r="BY1291" s="5">
        <f>IF(BY$2='PRES-S-L-T'!$B$6,U1291,0)</f>
        <v>0</v>
      </c>
      <c r="BZ1291" s="5">
        <f>IF(BZ$2='PRES-S-L-T'!$B$6,V1291,0)</f>
        <v>0</v>
      </c>
      <c r="CA1291" s="5">
        <f>IF(CA$2='PRES-S-L-T'!$B$6,W1291,0)</f>
        <v>0</v>
      </c>
      <c r="CB1291" s="5">
        <f>IF(CB$2='PRES-S-L-T'!$B$6,X1291,0)</f>
        <v>0</v>
      </c>
      <c r="CC1291" s="5">
        <f>IF(CC$2='PRES-S-L-T'!$B$6,Y1291,0)</f>
        <v>0</v>
      </c>
      <c r="CD1291" s="5">
        <f>IF(CD$2='PRES-S-L-T'!$B$6,Z1291,0)</f>
        <v>0</v>
      </c>
      <c r="CE1291" s="5">
        <f>IF(CE$2='PRES-S-L-T'!$B$6,AA1291,0)</f>
        <v>0</v>
      </c>
      <c r="CF1291" s="5">
        <f>IF(CF$2='PRES-S-L-T'!$B$6,AB1291,0)</f>
        <v>0</v>
      </c>
      <c r="CG1291" s="5">
        <f>IF(CG$2='PRES-S-L-T'!$B$6,AC1291,0)</f>
        <v>0</v>
      </c>
      <c r="CH1291" s="5">
        <f>IF(CH$2='PRES-S-L-T'!$B$6,AD1291,0)</f>
        <v>0</v>
      </c>
      <c r="CI1291" s="5">
        <f>IF(CI$2='PRES-S-L-T'!$B$6,AE1291,0)</f>
        <v>0</v>
      </c>
      <c r="CJ1291" s="5">
        <f>IF(CJ$2='PRES-S-L-T'!$B$6,AF1291,0)</f>
        <v>0</v>
      </c>
      <c r="CK1291" s="5">
        <f>IF(CK$2='PRES-S-L-T'!$B$6,AG1291,0)</f>
        <v>0</v>
      </c>
      <c r="CL1291" s="5">
        <f>IF(CL$2='PRES-S-L-T'!$B$6,AH1291,0)</f>
        <v>0</v>
      </c>
      <c r="CM1291" s="5">
        <f>IF(CM$2='PRES-S-L-T'!$B$6,AI1291,0)</f>
        <v>0</v>
      </c>
      <c r="CN1291" s="5">
        <f>IF(CN$2='PRES-S-L-T'!$B$6,AJ1291,0)</f>
        <v>0</v>
      </c>
      <c r="CO1291" s="5">
        <f>IF(CO$2='PRES-S-L-T'!$B$6,AK1291,0)</f>
        <v>0</v>
      </c>
      <c r="CP1291" s="5">
        <f>IF(CP$2='PRES-S-L-T'!$B$6,AL1291,0)</f>
        <v>0</v>
      </c>
      <c r="CQ1291" s="5">
        <f>IF(CQ$2='PRES-S-L-T'!$B$6,AM1291,0)</f>
        <v>0</v>
      </c>
      <c r="CR1291" s="5">
        <f>IF(CR$2='PRES-S-L-T'!$B$6,AN1291,0)</f>
        <v>0</v>
      </c>
      <c r="CS1291" s="5">
        <f>IF(CS$2='PRES-S-L-T'!$B$6,AO1291,0)</f>
        <v>0</v>
      </c>
      <c r="CT1291" s="5">
        <f>IF(CT$2='PRES-S-L-T'!$B$6,AP1291,0)</f>
        <v>0</v>
      </c>
      <c r="CU1291" s="5">
        <f>IF(CU$2='PRES-S-L-T'!$B$6,AQ1291,0)</f>
        <v>0</v>
      </c>
      <c r="CV1291" s="5">
        <f>IF(CV$2='PRES-S-L-T'!$B$6,AR1291,0)</f>
        <v>0</v>
      </c>
      <c r="CW1291" s="5">
        <f>IF(CW$2='PRES-S-L-T'!$B$6,AS1291,0)</f>
        <v>0</v>
      </c>
      <c r="CX1291" s="5">
        <f>IF(CX$2='PRES-S-L-T'!$B$6,AT1291,0)</f>
        <v>0</v>
      </c>
      <c r="CY1291" s="5">
        <f>IF(CY$2='PRES-S-L-T'!$B$6,AU1291,0)</f>
        <v>0</v>
      </c>
      <c r="CZ1291" s="5">
        <f>IF(CZ$2='PRES-S-L-T'!$B$6,AV1291,0)</f>
        <v>0</v>
      </c>
      <c r="DA1291" s="5">
        <f>IF(DA$2='PRES-S-L-T'!$B$6,AW1291,0)</f>
        <v>0</v>
      </c>
      <c r="DB1291" s="5">
        <f>IF(DB$2='PRES-S-L-T'!$B$6,AX1291,0)</f>
        <v>0</v>
      </c>
      <c r="DE1291" s="5">
        <f>IF(DE$2='PRES-S-L-T'!$B$6,BA1291,0)</f>
        <v>0</v>
      </c>
      <c r="DF1291" s="5">
        <f>IF(DF$2='PRES-S-L-T'!$B$6,BB1291,0)</f>
        <v>0</v>
      </c>
      <c r="DG1291" s="5">
        <f>IF(DG$2='PRES-S-L-T'!$B$6,BC1291,0)</f>
        <v>0</v>
      </c>
      <c r="DH1291" s="5">
        <f>IF(DH$2='PRES-S-L-T'!$B$6,BD1291,0)</f>
        <v>0</v>
      </c>
      <c r="DI1291" s="5">
        <f>IF(DI$2='PRES-S-L-T'!$B$6,BE1291,0)</f>
        <v>0</v>
      </c>
      <c r="DJ1291" s="5">
        <f t="shared" si="103"/>
        <v>0</v>
      </c>
      <c r="DK1291" s="5">
        <f>IF('PRES-L-T'!$B$6=DK$2,SUM($C1291:$O1291),0)</f>
        <v>0</v>
      </c>
      <c r="DL1291" s="5">
        <f>IF('PRES-L-T'!$B$6=DL$2,SUM($R1291:$AB1291),0)</f>
        <v>0</v>
      </c>
      <c r="DM1291" s="5">
        <f>IF('PRES-L-T'!$B$6=DM$2,SUM($AC1291:$AE1291),0)</f>
        <v>0</v>
      </c>
      <c r="DN1291" s="5">
        <f>IF('PRES-L-T'!$B$6=DN$2,SUM($AG1291:$AI1291),0)</f>
        <v>0</v>
      </c>
      <c r="DO1291" s="5">
        <f>IF('PRES-L-T'!$B$6=DO$2,SUM($AJ1291:$AP1291),0)</f>
        <v>0</v>
      </c>
      <c r="DP1291" s="5">
        <f>IF('PRES-L-T'!$B$6=DP$2,SUM($AT1291:$AU1291),0)</f>
        <v>0</v>
      </c>
      <c r="DQ1291" s="5">
        <f>IF('PRES-L-T'!$B$6=DQ$2,SUM($AV1291:$AX1291),0)</f>
        <v>0</v>
      </c>
      <c r="DR1291" s="5">
        <f>IF('PRES-L-T'!$B$6=DR$2,SUM($BA1291:$BA1291),0)</f>
        <v>0</v>
      </c>
      <c r="DS1291" s="5">
        <f>IF('PRES-L-T'!$B$6=DS$2,SUM($BB1291:$BB1291),0)</f>
        <v>0</v>
      </c>
      <c r="DT1291" s="5">
        <f>IF('PRES-L-T'!$B$6=DT$2,SUM($BC1291:$BC1291),0)</f>
        <v>0</v>
      </c>
      <c r="DU1291" s="5">
        <f>IF('PRES-L-T'!$B$6=DU$2,SUM($BD1291:$BD1291),0)</f>
        <v>0</v>
      </c>
      <c r="DV1291" s="5">
        <f>IF('PRES-L-T'!$B$6=DV$2,SUM($BE1291:$BE1291),0)</f>
        <v>0</v>
      </c>
      <c r="DW1291" s="5">
        <f t="shared" si="104"/>
        <v>0</v>
      </c>
      <c r="DX1291" s="5">
        <f>IF('PRES-U-P'!$B$6=DX$2,SUM(C1291:AA1291),0)</f>
        <v>0</v>
      </c>
      <c r="DY1291" s="5">
        <f>IF('PRES-U-P'!$B$6=DY$2,SUM(AB1291:AX1291),0)</f>
        <v>0</v>
      </c>
      <c r="DZ1291" s="5">
        <f>IF('PRES-U-P'!$B$6=DZ$2,SUM(BA1291:BB1291),0)</f>
        <v>0</v>
      </c>
      <c r="EA1291" s="5">
        <f>IF('PRES-U-P'!$B$6=EA$2,SUM(BC1291:BD1291),0)</f>
        <v>0</v>
      </c>
      <c r="EB1291" s="5">
        <f>IF('PRES-U-P'!$B$6=EB$2,SUM(BE1291),0)</f>
        <v>0</v>
      </c>
      <c r="EC1291" s="5">
        <f t="shared" si="105"/>
        <v>0</v>
      </c>
    </row>
    <row r="1292" spans="1:133" x14ac:dyDescent="0.2">
      <c r="A1292" s="137">
        <v>54201</v>
      </c>
      <c r="B1292" s="137" t="s">
        <v>49</v>
      </c>
      <c r="BF1292" s="5">
        <f t="shared" si="102"/>
        <v>0</v>
      </c>
      <c r="BG1292" s="5">
        <f>IF(BG$2='PRES-S-L-T'!$B$6,C1292,0)</f>
        <v>0</v>
      </c>
      <c r="BH1292" s="5">
        <f>IF(BH$2='PRES-S-L-T'!$B$6,D1292,0)</f>
        <v>0</v>
      </c>
      <c r="BI1292" s="5">
        <f>IF(BI$2='PRES-S-L-T'!$B$6,E1292,0)</f>
        <v>0</v>
      </c>
      <c r="BJ1292" s="5">
        <f>IF(BJ$2='PRES-S-L-T'!$B$6,F1292,0)</f>
        <v>0</v>
      </c>
      <c r="BK1292" s="5">
        <f>IF(BK$2='PRES-S-L-T'!$B$6,G1292,0)</f>
        <v>0</v>
      </c>
      <c r="BL1292" s="5">
        <f>IF(BL$2='PRES-S-L-T'!$B$6,H1292,0)</f>
        <v>0</v>
      </c>
      <c r="BM1292" s="5">
        <f>IF(BM$2='PRES-S-L-T'!$B$6,I1292,0)</f>
        <v>0</v>
      </c>
      <c r="BN1292" s="5">
        <f>IF(BN$2='PRES-S-L-T'!$B$6,J1292,0)</f>
        <v>0</v>
      </c>
      <c r="BO1292" s="5">
        <f>IF(BO$2='PRES-S-L-T'!$B$6,K1292,0)</f>
        <v>0</v>
      </c>
      <c r="BP1292" s="5">
        <f>IF(BP$2='PRES-S-L-T'!$B$6,L1292,0)</f>
        <v>0</v>
      </c>
      <c r="BQ1292" s="5">
        <f>IF(BQ$2='PRES-S-L-T'!$B$6,M1292,0)</f>
        <v>0</v>
      </c>
      <c r="BR1292" s="5">
        <f>IF(BR$2='PRES-S-L-T'!$B$6,N1292,0)</f>
        <v>0</v>
      </c>
      <c r="BS1292" s="5">
        <f>IF(BS$2='PRES-S-L-T'!$B$6,O1292,0)</f>
        <v>0</v>
      </c>
      <c r="BV1292" s="5">
        <f>IF(BV$2='PRES-S-L-T'!$B$6,R1292,0)</f>
        <v>0</v>
      </c>
      <c r="BW1292" s="5">
        <f>IF(BW$2='PRES-S-L-T'!$B$6,S1292,0)</f>
        <v>0</v>
      </c>
      <c r="BX1292" s="5">
        <f>IF(BX$2='PRES-S-L-T'!$B$6,T1292,0)</f>
        <v>0</v>
      </c>
      <c r="BY1292" s="5">
        <f>IF(BY$2='PRES-S-L-T'!$B$6,U1292,0)</f>
        <v>0</v>
      </c>
      <c r="BZ1292" s="5">
        <f>IF(BZ$2='PRES-S-L-T'!$B$6,V1292,0)</f>
        <v>0</v>
      </c>
      <c r="CA1292" s="5">
        <f>IF(CA$2='PRES-S-L-T'!$B$6,W1292,0)</f>
        <v>0</v>
      </c>
      <c r="CB1292" s="5">
        <f>IF(CB$2='PRES-S-L-T'!$B$6,X1292,0)</f>
        <v>0</v>
      </c>
      <c r="CC1292" s="5">
        <f>IF(CC$2='PRES-S-L-T'!$B$6,Y1292,0)</f>
        <v>0</v>
      </c>
      <c r="CD1292" s="5">
        <f>IF(CD$2='PRES-S-L-T'!$B$6,Z1292,0)</f>
        <v>0</v>
      </c>
      <c r="CE1292" s="5">
        <f>IF(CE$2='PRES-S-L-T'!$B$6,AA1292,0)</f>
        <v>0</v>
      </c>
      <c r="CF1292" s="5">
        <f>IF(CF$2='PRES-S-L-T'!$B$6,AB1292,0)</f>
        <v>0</v>
      </c>
      <c r="CG1292" s="5">
        <f>IF(CG$2='PRES-S-L-T'!$B$6,AC1292,0)</f>
        <v>0</v>
      </c>
      <c r="CH1292" s="5">
        <f>IF(CH$2='PRES-S-L-T'!$B$6,AD1292,0)</f>
        <v>0</v>
      </c>
      <c r="CI1292" s="5">
        <f>IF(CI$2='PRES-S-L-T'!$B$6,AE1292,0)</f>
        <v>0</v>
      </c>
      <c r="CJ1292" s="5">
        <f>IF(CJ$2='PRES-S-L-T'!$B$6,AF1292,0)</f>
        <v>0</v>
      </c>
      <c r="CK1292" s="5">
        <f>IF(CK$2='PRES-S-L-T'!$B$6,AG1292,0)</f>
        <v>0</v>
      </c>
      <c r="CL1292" s="5">
        <f>IF(CL$2='PRES-S-L-T'!$B$6,AH1292,0)</f>
        <v>0</v>
      </c>
      <c r="CM1292" s="5">
        <f>IF(CM$2='PRES-S-L-T'!$B$6,AI1292,0)</f>
        <v>0</v>
      </c>
      <c r="CN1292" s="5">
        <f>IF(CN$2='PRES-S-L-T'!$B$6,AJ1292,0)</f>
        <v>0</v>
      </c>
      <c r="CO1292" s="5">
        <f>IF(CO$2='PRES-S-L-T'!$B$6,AK1292,0)</f>
        <v>0</v>
      </c>
      <c r="CP1292" s="5">
        <f>IF(CP$2='PRES-S-L-T'!$B$6,AL1292,0)</f>
        <v>0</v>
      </c>
      <c r="CQ1292" s="5">
        <f>IF(CQ$2='PRES-S-L-T'!$B$6,AM1292,0)</f>
        <v>0</v>
      </c>
      <c r="CR1292" s="5">
        <f>IF(CR$2='PRES-S-L-T'!$B$6,AN1292,0)</f>
        <v>0</v>
      </c>
      <c r="CS1292" s="5">
        <f>IF(CS$2='PRES-S-L-T'!$B$6,AO1292,0)</f>
        <v>0</v>
      </c>
      <c r="CT1292" s="5">
        <f>IF(CT$2='PRES-S-L-T'!$B$6,AP1292,0)</f>
        <v>0</v>
      </c>
      <c r="CU1292" s="5">
        <f>IF(CU$2='PRES-S-L-T'!$B$6,AQ1292,0)</f>
        <v>0</v>
      </c>
      <c r="CV1292" s="5">
        <f>IF(CV$2='PRES-S-L-T'!$B$6,AR1292,0)</f>
        <v>0</v>
      </c>
      <c r="CW1292" s="5">
        <f>IF(CW$2='PRES-S-L-T'!$B$6,AS1292,0)</f>
        <v>0</v>
      </c>
      <c r="CX1292" s="5">
        <f>IF(CX$2='PRES-S-L-T'!$B$6,AT1292,0)</f>
        <v>0</v>
      </c>
      <c r="CY1292" s="5">
        <f>IF(CY$2='PRES-S-L-T'!$B$6,AU1292,0)</f>
        <v>0</v>
      </c>
      <c r="CZ1292" s="5">
        <f>IF(CZ$2='PRES-S-L-T'!$B$6,AV1292,0)</f>
        <v>0</v>
      </c>
      <c r="DA1292" s="5">
        <f>IF(DA$2='PRES-S-L-T'!$B$6,AW1292,0)</f>
        <v>0</v>
      </c>
      <c r="DB1292" s="5">
        <f>IF(DB$2='PRES-S-L-T'!$B$6,AX1292,0)</f>
        <v>0</v>
      </c>
      <c r="DE1292" s="5">
        <f>IF(DE$2='PRES-S-L-T'!$B$6,BA1292,0)</f>
        <v>0</v>
      </c>
      <c r="DF1292" s="5">
        <f>IF(DF$2='PRES-S-L-T'!$B$6,BB1292,0)</f>
        <v>0</v>
      </c>
      <c r="DG1292" s="5">
        <f>IF(DG$2='PRES-S-L-T'!$B$6,BC1292,0)</f>
        <v>0</v>
      </c>
      <c r="DH1292" s="5">
        <f>IF(DH$2='PRES-S-L-T'!$B$6,BD1292,0)</f>
        <v>0</v>
      </c>
      <c r="DI1292" s="5">
        <f>IF(DI$2='PRES-S-L-T'!$B$6,BE1292,0)</f>
        <v>0</v>
      </c>
      <c r="DJ1292" s="5">
        <f t="shared" si="103"/>
        <v>0</v>
      </c>
      <c r="DK1292" s="5">
        <f>IF('PRES-L-T'!$B$6=DK$2,SUM($C1292:$O1292),0)</f>
        <v>0</v>
      </c>
      <c r="DL1292" s="5">
        <f>IF('PRES-L-T'!$B$6=DL$2,SUM($R1292:$AB1292),0)</f>
        <v>0</v>
      </c>
      <c r="DM1292" s="5">
        <f>IF('PRES-L-T'!$B$6=DM$2,SUM($AC1292:$AE1292),0)</f>
        <v>0</v>
      </c>
      <c r="DN1292" s="5">
        <f>IF('PRES-L-T'!$B$6=DN$2,SUM($AG1292:$AI1292),0)</f>
        <v>0</v>
      </c>
      <c r="DO1292" s="5">
        <f>IF('PRES-L-T'!$B$6=DO$2,SUM($AJ1292:$AP1292),0)</f>
        <v>0</v>
      </c>
      <c r="DP1292" s="5">
        <f>IF('PRES-L-T'!$B$6=DP$2,SUM($AT1292:$AU1292),0)</f>
        <v>0</v>
      </c>
      <c r="DQ1292" s="5">
        <f>IF('PRES-L-T'!$B$6=DQ$2,SUM($AV1292:$AX1292),0)</f>
        <v>0</v>
      </c>
      <c r="DR1292" s="138">
        <f>IF('PRES-L-T'!$B$6=DR$2,SUM($BA1292:$BA1292),0)</f>
        <v>0</v>
      </c>
      <c r="DS1292" s="138">
        <f>IF('PRES-L-T'!$B$6=DS$2,SUM($BB1292:$BB1292),0)</f>
        <v>0</v>
      </c>
      <c r="DT1292" s="138">
        <f>IF('PRES-L-T'!$B$6=DT$2,SUM($BC1292:$BC1292),0)</f>
        <v>0</v>
      </c>
      <c r="DU1292" s="138">
        <f>IF('PRES-L-T'!$B$6=DU$2,SUM($BD1292:$BD1292),0)</f>
        <v>0</v>
      </c>
      <c r="DV1292" s="138">
        <f>IF('PRES-L-T'!$B$6=DV$2,SUM($BE1292:$BE1292),0)</f>
        <v>0</v>
      </c>
      <c r="DW1292" s="5">
        <f t="shared" si="104"/>
        <v>0</v>
      </c>
      <c r="DX1292" s="5">
        <f>IF('PRES-U-P'!$B$6=DX$2,SUM(C1292:AA1292),0)</f>
        <v>0</v>
      </c>
      <c r="DY1292" s="5">
        <f>IF('PRES-U-P'!$B$6=DY$2,SUM(AB1292:AX1292),0)</f>
        <v>0</v>
      </c>
      <c r="DZ1292" s="5">
        <f>IF('PRES-U-P'!$B$6=DZ$2,SUM(BA1292:BB1292),0)</f>
        <v>0</v>
      </c>
      <c r="EA1292" s="5">
        <f>IF('PRES-U-P'!$B$6=EA$2,SUM(BC1292:BD1292),0)</f>
        <v>0</v>
      </c>
      <c r="EB1292" s="5">
        <f>IF('PRES-U-P'!$B$6=EB$2,SUM(BE1292),0)</f>
        <v>0</v>
      </c>
      <c r="EC1292" s="5">
        <f t="shared" si="105"/>
        <v>0</v>
      </c>
    </row>
    <row r="1293" spans="1:133" x14ac:dyDescent="0.2">
      <c r="A1293" s="137">
        <v>54202</v>
      </c>
      <c r="B1293" s="137" t="s">
        <v>50</v>
      </c>
      <c r="BF1293" s="5">
        <f t="shared" ref="BF1293:BF1356" si="106">SUM(C1293:BE1293)</f>
        <v>0</v>
      </c>
      <c r="BG1293" s="5">
        <f>IF(BG$2='PRES-S-L-T'!$B$6,C1293,0)</f>
        <v>0</v>
      </c>
      <c r="BH1293" s="5">
        <f>IF(BH$2='PRES-S-L-T'!$B$6,D1293,0)</f>
        <v>0</v>
      </c>
      <c r="BI1293" s="5">
        <f>IF(BI$2='PRES-S-L-T'!$B$6,E1293,0)</f>
        <v>0</v>
      </c>
      <c r="BJ1293" s="5">
        <f>IF(BJ$2='PRES-S-L-T'!$B$6,F1293,0)</f>
        <v>0</v>
      </c>
      <c r="BK1293" s="5">
        <f>IF(BK$2='PRES-S-L-T'!$B$6,G1293,0)</f>
        <v>0</v>
      </c>
      <c r="BL1293" s="5">
        <f>IF(BL$2='PRES-S-L-T'!$B$6,H1293,0)</f>
        <v>0</v>
      </c>
      <c r="BM1293" s="5">
        <f>IF(BM$2='PRES-S-L-T'!$B$6,I1293,0)</f>
        <v>0</v>
      </c>
      <c r="BN1293" s="5">
        <f>IF(BN$2='PRES-S-L-T'!$B$6,J1293,0)</f>
        <v>0</v>
      </c>
      <c r="BO1293" s="5">
        <f>IF(BO$2='PRES-S-L-T'!$B$6,K1293,0)</f>
        <v>0</v>
      </c>
      <c r="BP1293" s="5">
        <f>IF(BP$2='PRES-S-L-T'!$B$6,L1293,0)</f>
        <v>0</v>
      </c>
      <c r="BQ1293" s="5">
        <f>IF(BQ$2='PRES-S-L-T'!$B$6,M1293,0)</f>
        <v>0</v>
      </c>
      <c r="BR1293" s="5">
        <f>IF(BR$2='PRES-S-L-T'!$B$6,N1293,0)</f>
        <v>0</v>
      </c>
      <c r="BS1293" s="5">
        <f>IF(BS$2='PRES-S-L-T'!$B$6,O1293,0)</f>
        <v>0</v>
      </c>
      <c r="BV1293" s="5">
        <f>IF(BV$2='PRES-S-L-T'!$B$6,R1293,0)</f>
        <v>0</v>
      </c>
      <c r="BW1293" s="5">
        <f>IF(BW$2='PRES-S-L-T'!$B$6,S1293,0)</f>
        <v>0</v>
      </c>
      <c r="BX1293" s="5">
        <f>IF(BX$2='PRES-S-L-T'!$B$6,T1293,0)</f>
        <v>0</v>
      </c>
      <c r="BY1293" s="5">
        <f>IF(BY$2='PRES-S-L-T'!$B$6,U1293,0)</f>
        <v>0</v>
      </c>
      <c r="BZ1293" s="5">
        <f>IF(BZ$2='PRES-S-L-T'!$B$6,V1293,0)</f>
        <v>0</v>
      </c>
      <c r="CA1293" s="5">
        <f>IF(CA$2='PRES-S-L-T'!$B$6,W1293,0)</f>
        <v>0</v>
      </c>
      <c r="CB1293" s="5">
        <f>IF(CB$2='PRES-S-L-T'!$B$6,X1293,0)</f>
        <v>0</v>
      </c>
      <c r="CC1293" s="5">
        <f>IF(CC$2='PRES-S-L-T'!$B$6,Y1293,0)</f>
        <v>0</v>
      </c>
      <c r="CD1293" s="5">
        <f>IF(CD$2='PRES-S-L-T'!$B$6,Z1293,0)</f>
        <v>0</v>
      </c>
      <c r="CE1293" s="5">
        <f>IF(CE$2='PRES-S-L-T'!$B$6,AA1293,0)</f>
        <v>0</v>
      </c>
      <c r="CF1293" s="5">
        <f>IF(CF$2='PRES-S-L-T'!$B$6,AB1293,0)</f>
        <v>0</v>
      </c>
      <c r="CG1293" s="5">
        <f>IF(CG$2='PRES-S-L-T'!$B$6,AC1293,0)</f>
        <v>0</v>
      </c>
      <c r="CH1293" s="5">
        <f>IF(CH$2='PRES-S-L-T'!$B$6,AD1293,0)</f>
        <v>0</v>
      </c>
      <c r="CI1293" s="5">
        <f>IF(CI$2='PRES-S-L-T'!$B$6,AE1293,0)</f>
        <v>0</v>
      </c>
      <c r="CJ1293" s="5">
        <f>IF(CJ$2='PRES-S-L-T'!$B$6,AF1293,0)</f>
        <v>0</v>
      </c>
      <c r="CK1293" s="5">
        <f>IF(CK$2='PRES-S-L-T'!$B$6,AG1293,0)</f>
        <v>0</v>
      </c>
      <c r="CL1293" s="5">
        <f>IF(CL$2='PRES-S-L-T'!$B$6,AH1293,0)</f>
        <v>0</v>
      </c>
      <c r="CM1293" s="5">
        <f>IF(CM$2='PRES-S-L-T'!$B$6,AI1293,0)</f>
        <v>0</v>
      </c>
      <c r="CN1293" s="5">
        <f>IF(CN$2='PRES-S-L-T'!$B$6,AJ1293,0)</f>
        <v>0</v>
      </c>
      <c r="CO1293" s="5">
        <f>IF(CO$2='PRES-S-L-T'!$B$6,AK1293,0)</f>
        <v>0</v>
      </c>
      <c r="CP1293" s="5">
        <f>IF(CP$2='PRES-S-L-T'!$B$6,AL1293,0)</f>
        <v>0</v>
      </c>
      <c r="CQ1293" s="5">
        <f>IF(CQ$2='PRES-S-L-T'!$B$6,AM1293,0)</f>
        <v>0</v>
      </c>
      <c r="CR1293" s="5">
        <f>IF(CR$2='PRES-S-L-T'!$B$6,AN1293,0)</f>
        <v>0</v>
      </c>
      <c r="CS1293" s="5">
        <f>IF(CS$2='PRES-S-L-T'!$B$6,AO1293,0)</f>
        <v>0</v>
      </c>
      <c r="CT1293" s="5">
        <f>IF(CT$2='PRES-S-L-T'!$B$6,AP1293,0)</f>
        <v>0</v>
      </c>
      <c r="CU1293" s="5">
        <f>IF(CU$2='PRES-S-L-T'!$B$6,AQ1293,0)</f>
        <v>0</v>
      </c>
      <c r="CV1293" s="5">
        <f>IF(CV$2='PRES-S-L-T'!$B$6,AR1293,0)</f>
        <v>0</v>
      </c>
      <c r="CW1293" s="5">
        <f>IF(CW$2='PRES-S-L-T'!$B$6,AS1293,0)</f>
        <v>0</v>
      </c>
      <c r="CX1293" s="5">
        <f>IF(CX$2='PRES-S-L-T'!$B$6,AT1293,0)</f>
        <v>0</v>
      </c>
      <c r="CY1293" s="5">
        <f>IF(CY$2='PRES-S-L-T'!$B$6,AU1293,0)</f>
        <v>0</v>
      </c>
      <c r="CZ1293" s="5">
        <f>IF(CZ$2='PRES-S-L-T'!$B$6,AV1293,0)</f>
        <v>0</v>
      </c>
      <c r="DA1293" s="5">
        <f>IF(DA$2='PRES-S-L-T'!$B$6,AW1293,0)</f>
        <v>0</v>
      </c>
      <c r="DB1293" s="5">
        <f>IF(DB$2='PRES-S-L-T'!$B$6,AX1293,0)</f>
        <v>0</v>
      </c>
      <c r="DE1293" s="5">
        <f>IF(DE$2='PRES-S-L-T'!$B$6,BA1293,0)</f>
        <v>0</v>
      </c>
      <c r="DF1293" s="5">
        <f>IF(DF$2='PRES-S-L-T'!$B$6,BB1293,0)</f>
        <v>0</v>
      </c>
      <c r="DG1293" s="5">
        <f>IF(DG$2='PRES-S-L-T'!$B$6,BC1293,0)</f>
        <v>0</v>
      </c>
      <c r="DH1293" s="5">
        <f>IF(DH$2='PRES-S-L-T'!$B$6,BD1293,0)</f>
        <v>0</v>
      </c>
      <c r="DI1293" s="5">
        <f>IF(DI$2='PRES-S-L-T'!$B$6,BE1293,0)</f>
        <v>0</v>
      </c>
      <c r="DJ1293" s="5">
        <f t="shared" ref="DJ1293:DJ1356" si="107">SUM(BG1293:DI1293)</f>
        <v>0</v>
      </c>
      <c r="DK1293" s="5">
        <f>IF('PRES-L-T'!$B$6=DK$2,SUM($C1293:$O1293),0)</f>
        <v>0</v>
      </c>
      <c r="DL1293" s="5">
        <f>IF('PRES-L-T'!$B$6=DL$2,SUM($R1293:$AB1293),0)</f>
        <v>0</v>
      </c>
      <c r="DM1293" s="5">
        <f>IF('PRES-L-T'!$B$6=DM$2,SUM($AC1293:$AE1293),0)</f>
        <v>0</v>
      </c>
      <c r="DN1293" s="5">
        <f>IF('PRES-L-T'!$B$6=DN$2,SUM($AG1293:$AI1293),0)</f>
        <v>0</v>
      </c>
      <c r="DO1293" s="5">
        <f>IF('PRES-L-T'!$B$6=DO$2,SUM($AJ1293:$AP1293),0)</f>
        <v>0</v>
      </c>
      <c r="DP1293" s="5">
        <f>IF('PRES-L-T'!$B$6=DP$2,SUM($AT1293:$AU1293),0)</f>
        <v>0</v>
      </c>
      <c r="DQ1293" s="5">
        <f>IF('PRES-L-T'!$B$6=DQ$2,SUM($AV1293:$AX1293),0)</f>
        <v>0</v>
      </c>
      <c r="DR1293" s="138">
        <f>IF('PRES-L-T'!$B$6=DR$2,SUM($BA1293:$BA1293),0)</f>
        <v>0</v>
      </c>
      <c r="DS1293" s="138">
        <f>IF('PRES-L-T'!$B$6=DS$2,SUM($BB1293:$BB1293),0)</f>
        <v>0</v>
      </c>
      <c r="DT1293" s="138">
        <f>IF('PRES-L-T'!$B$6=DT$2,SUM($BC1293:$BC1293),0)</f>
        <v>0</v>
      </c>
      <c r="DU1293" s="138">
        <f>IF('PRES-L-T'!$B$6=DU$2,SUM($BD1293:$BD1293),0)</f>
        <v>0</v>
      </c>
      <c r="DV1293" s="138">
        <f>IF('PRES-L-T'!$B$6=DV$2,SUM($BE1293:$BE1293),0)</f>
        <v>0</v>
      </c>
      <c r="DW1293" s="5">
        <f t="shared" si="104"/>
        <v>0</v>
      </c>
      <c r="DX1293" s="5">
        <f>IF('PRES-U-P'!$B$6=DX$2,SUM(C1293:AA1293),0)</f>
        <v>0</v>
      </c>
      <c r="DY1293" s="5">
        <f>IF('PRES-U-P'!$B$6=DY$2,SUM(AB1293:AX1293),0)</f>
        <v>0</v>
      </c>
      <c r="DZ1293" s="5">
        <f>IF('PRES-U-P'!$B$6=DZ$2,SUM(BA1293:BB1293),0)</f>
        <v>0</v>
      </c>
      <c r="EA1293" s="5">
        <f>IF('PRES-U-P'!$B$6=EA$2,SUM(BC1293:BD1293),0)</f>
        <v>0</v>
      </c>
      <c r="EB1293" s="5">
        <f>IF('PRES-U-P'!$B$6=EB$2,SUM(BE1293),0)</f>
        <v>0</v>
      </c>
      <c r="EC1293" s="5">
        <f t="shared" si="105"/>
        <v>0</v>
      </c>
    </row>
    <row r="1294" spans="1:133" x14ac:dyDescent="0.2">
      <c r="A1294" s="137">
        <v>54203</v>
      </c>
      <c r="B1294" s="137" t="s">
        <v>51</v>
      </c>
      <c r="BF1294" s="5">
        <f t="shared" si="106"/>
        <v>0</v>
      </c>
      <c r="BG1294" s="5">
        <f>IF(BG$2='PRES-S-L-T'!$B$6,C1294,0)</f>
        <v>0</v>
      </c>
      <c r="BH1294" s="5">
        <f>IF(BH$2='PRES-S-L-T'!$B$6,D1294,0)</f>
        <v>0</v>
      </c>
      <c r="BI1294" s="5">
        <f>IF(BI$2='PRES-S-L-T'!$B$6,E1294,0)</f>
        <v>0</v>
      </c>
      <c r="BJ1294" s="5">
        <f>IF(BJ$2='PRES-S-L-T'!$B$6,F1294,0)</f>
        <v>0</v>
      </c>
      <c r="BK1294" s="5">
        <f>IF(BK$2='PRES-S-L-T'!$B$6,G1294,0)</f>
        <v>0</v>
      </c>
      <c r="BL1294" s="5">
        <f>IF(BL$2='PRES-S-L-T'!$B$6,H1294,0)</f>
        <v>0</v>
      </c>
      <c r="BM1294" s="5">
        <f>IF(BM$2='PRES-S-L-T'!$B$6,I1294,0)</f>
        <v>0</v>
      </c>
      <c r="BN1294" s="5">
        <f>IF(BN$2='PRES-S-L-T'!$B$6,J1294,0)</f>
        <v>0</v>
      </c>
      <c r="BO1294" s="5">
        <f>IF(BO$2='PRES-S-L-T'!$B$6,K1294,0)</f>
        <v>0</v>
      </c>
      <c r="BP1294" s="5">
        <f>IF(BP$2='PRES-S-L-T'!$B$6,L1294,0)</f>
        <v>0</v>
      </c>
      <c r="BQ1294" s="5">
        <f>IF(BQ$2='PRES-S-L-T'!$B$6,M1294,0)</f>
        <v>0</v>
      </c>
      <c r="BR1294" s="5">
        <f>IF(BR$2='PRES-S-L-T'!$B$6,N1294,0)</f>
        <v>0</v>
      </c>
      <c r="BS1294" s="5">
        <f>IF(BS$2='PRES-S-L-T'!$B$6,O1294,0)</f>
        <v>0</v>
      </c>
      <c r="BV1294" s="5">
        <f>IF(BV$2='PRES-S-L-T'!$B$6,R1294,0)</f>
        <v>0</v>
      </c>
      <c r="BW1294" s="5">
        <f>IF(BW$2='PRES-S-L-T'!$B$6,S1294,0)</f>
        <v>0</v>
      </c>
      <c r="BX1294" s="5">
        <f>IF(BX$2='PRES-S-L-T'!$B$6,T1294,0)</f>
        <v>0</v>
      </c>
      <c r="BY1294" s="5">
        <f>IF(BY$2='PRES-S-L-T'!$B$6,U1294,0)</f>
        <v>0</v>
      </c>
      <c r="BZ1294" s="5">
        <f>IF(BZ$2='PRES-S-L-T'!$B$6,V1294,0)</f>
        <v>0</v>
      </c>
      <c r="CA1294" s="5">
        <f>IF(CA$2='PRES-S-L-T'!$B$6,W1294,0)</f>
        <v>0</v>
      </c>
      <c r="CB1294" s="5">
        <f>IF(CB$2='PRES-S-L-T'!$B$6,X1294,0)</f>
        <v>0</v>
      </c>
      <c r="CC1294" s="5">
        <f>IF(CC$2='PRES-S-L-T'!$B$6,Y1294,0)</f>
        <v>0</v>
      </c>
      <c r="CD1294" s="5">
        <f>IF(CD$2='PRES-S-L-T'!$B$6,Z1294,0)</f>
        <v>0</v>
      </c>
      <c r="CE1294" s="5">
        <f>IF(CE$2='PRES-S-L-T'!$B$6,AA1294,0)</f>
        <v>0</v>
      </c>
      <c r="CF1294" s="5">
        <f>IF(CF$2='PRES-S-L-T'!$B$6,AB1294,0)</f>
        <v>0</v>
      </c>
      <c r="CG1294" s="5">
        <f>IF(CG$2='PRES-S-L-T'!$B$6,AC1294,0)</f>
        <v>0</v>
      </c>
      <c r="CH1294" s="5">
        <f>IF(CH$2='PRES-S-L-T'!$B$6,AD1294,0)</f>
        <v>0</v>
      </c>
      <c r="CI1294" s="5">
        <f>IF(CI$2='PRES-S-L-T'!$B$6,AE1294,0)</f>
        <v>0</v>
      </c>
      <c r="CJ1294" s="5">
        <f>IF(CJ$2='PRES-S-L-T'!$B$6,AF1294,0)</f>
        <v>0</v>
      </c>
      <c r="CK1294" s="5">
        <f>IF(CK$2='PRES-S-L-T'!$B$6,AG1294,0)</f>
        <v>0</v>
      </c>
      <c r="CL1294" s="5">
        <f>IF(CL$2='PRES-S-L-T'!$B$6,AH1294,0)</f>
        <v>0</v>
      </c>
      <c r="CM1294" s="5">
        <f>IF(CM$2='PRES-S-L-T'!$B$6,AI1294,0)</f>
        <v>0</v>
      </c>
      <c r="CN1294" s="5">
        <f>IF(CN$2='PRES-S-L-T'!$B$6,AJ1294,0)</f>
        <v>0</v>
      </c>
      <c r="CO1294" s="5">
        <f>IF(CO$2='PRES-S-L-T'!$B$6,AK1294,0)</f>
        <v>0</v>
      </c>
      <c r="CP1294" s="5">
        <f>IF(CP$2='PRES-S-L-T'!$B$6,AL1294,0)</f>
        <v>0</v>
      </c>
      <c r="CQ1294" s="5">
        <f>IF(CQ$2='PRES-S-L-T'!$B$6,AM1294,0)</f>
        <v>0</v>
      </c>
      <c r="CR1294" s="5">
        <f>IF(CR$2='PRES-S-L-T'!$B$6,AN1294,0)</f>
        <v>0</v>
      </c>
      <c r="CS1294" s="5">
        <f>IF(CS$2='PRES-S-L-T'!$B$6,AO1294,0)</f>
        <v>0</v>
      </c>
      <c r="CT1294" s="5">
        <f>IF(CT$2='PRES-S-L-T'!$B$6,AP1294,0)</f>
        <v>0</v>
      </c>
      <c r="CU1294" s="5">
        <f>IF(CU$2='PRES-S-L-T'!$B$6,AQ1294,0)</f>
        <v>0</v>
      </c>
      <c r="CV1294" s="5">
        <f>IF(CV$2='PRES-S-L-T'!$B$6,AR1294,0)</f>
        <v>0</v>
      </c>
      <c r="CW1294" s="5">
        <f>IF(CW$2='PRES-S-L-T'!$B$6,AS1294,0)</f>
        <v>0</v>
      </c>
      <c r="CX1294" s="5">
        <f>IF(CX$2='PRES-S-L-T'!$B$6,AT1294,0)</f>
        <v>0</v>
      </c>
      <c r="CY1294" s="5">
        <f>IF(CY$2='PRES-S-L-T'!$B$6,AU1294,0)</f>
        <v>0</v>
      </c>
      <c r="CZ1294" s="5">
        <f>IF(CZ$2='PRES-S-L-T'!$B$6,AV1294,0)</f>
        <v>0</v>
      </c>
      <c r="DA1294" s="5">
        <f>IF(DA$2='PRES-S-L-T'!$B$6,AW1294,0)</f>
        <v>0</v>
      </c>
      <c r="DB1294" s="5">
        <f>IF(DB$2='PRES-S-L-T'!$B$6,AX1294,0)</f>
        <v>0</v>
      </c>
      <c r="DE1294" s="5">
        <f>IF(DE$2='PRES-S-L-T'!$B$6,BA1294,0)</f>
        <v>0</v>
      </c>
      <c r="DF1294" s="5">
        <f>IF(DF$2='PRES-S-L-T'!$B$6,BB1294,0)</f>
        <v>0</v>
      </c>
      <c r="DG1294" s="5">
        <f>IF(DG$2='PRES-S-L-T'!$B$6,BC1294,0)</f>
        <v>0</v>
      </c>
      <c r="DH1294" s="5">
        <f>IF(DH$2='PRES-S-L-T'!$B$6,BD1294,0)</f>
        <v>0</v>
      </c>
      <c r="DI1294" s="5">
        <f>IF(DI$2='PRES-S-L-T'!$B$6,BE1294,0)</f>
        <v>0</v>
      </c>
      <c r="DJ1294" s="5">
        <f t="shared" si="107"/>
        <v>0</v>
      </c>
      <c r="DK1294" s="5">
        <f>IF('PRES-L-T'!$B$6=DK$2,SUM($C1294:$O1294),0)</f>
        <v>0</v>
      </c>
      <c r="DL1294" s="5">
        <f>IF('PRES-L-T'!$B$6=DL$2,SUM($R1294:$AB1294),0)</f>
        <v>0</v>
      </c>
      <c r="DM1294" s="5">
        <f>IF('PRES-L-T'!$B$6=DM$2,SUM($AC1294:$AE1294),0)</f>
        <v>0</v>
      </c>
      <c r="DN1294" s="5">
        <f>IF('PRES-L-T'!$B$6=DN$2,SUM($AG1294:$AI1294),0)</f>
        <v>0</v>
      </c>
      <c r="DO1294" s="5">
        <f>IF('PRES-L-T'!$B$6=DO$2,SUM($AJ1294:$AP1294),0)</f>
        <v>0</v>
      </c>
      <c r="DP1294" s="5">
        <f>IF('PRES-L-T'!$B$6=DP$2,SUM($AT1294:$AU1294),0)</f>
        <v>0</v>
      </c>
      <c r="DQ1294" s="5">
        <f>IF('PRES-L-T'!$B$6=DQ$2,SUM($AV1294:$AX1294),0)</f>
        <v>0</v>
      </c>
      <c r="DR1294" s="138">
        <f>IF('PRES-L-T'!$B$6=DR$2,SUM($BA1294:$BA1294),0)</f>
        <v>0</v>
      </c>
      <c r="DS1294" s="138">
        <f>IF('PRES-L-T'!$B$6=DS$2,SUM($BB1294:$BB1294),0)</f>
        <v>0</v>
      </c>
      <c r="DT1294" s="138">
        <f>IF('PRES-L-T'!$B$6=DT$2,SUM($BC1294:$BC1294),0)</f>
        <v>0</v>
      </c>
      <c r="DU1294" s="138">
        <f>IF('PRES-L-T'!$B$6=DU$2,SUM($BD1294:$BD1294),0)</f>
        <v>0</v>
      </c>
      <c r="DV1294" s="138">
        <f>IF('PRES-L-T'!$B$6=DV$2,SUM($BE1294:$BE1294),0)</f>
        <v>0</v>
      </c>
      <c r="DW1294" s="5">
        <f t="shared" si="104"/>
        <v>0</v>
      </c>
      <c r="DX1294" s="5">
        <f>IF('PRES-U-P'!$B$6=DX$2,SUM(C1294:AA1294),0)</f>
        <v>0</v>
      </c>
      <c r="DY1294" s="5">
        <f>IF('PRES-U-P'!$B$6=DY$2,SUM(AB1294:AX1294),0)</f>
        <v>0</v>
      </c>
      <c r="DZ1294" s="5">
        <f>IF('PRES-U-P'!$B$6=DZ$2,SUM(BA1294:BB1294),0)</f>
        <v>0</v>
      </c>
      <c r="EA1294" s="5">
        <f>IF('PRES-U-P'!$B$6=EA$2,SUM(BC1294:BD1294),0)</f>
        <v>0</v>
      </c>
      <c r="EB1294" s="5">
        <f>IF('PRES-U-P'!$B$6=EB$2,SUM(BE1294),0)</f>
        <v>0</v>
      </c>
      <c r="EC1294" s="5">
        <f t="shared" si="105"/>
        <v>0</v>
      </c>
    </row>
    <row r="1295" spans="1:133" x14ac:dyDescent="0.2">
      <c r="A1295" s="137">
        <v>54204</v>
      </c>
      <c r="B1295" s="137" t="s">
        <v>52</v>
      </c>
      <c r="BF1295" s="5">
        <f t="shared" si="106"/>
        <v>0</v>
      </c>
      <c r="BG1295" s="5">
        <f>IF(BG$2='PRES-S-L-T'!$B$6,C1295,0)</f>
        <v>0</v>
      </c>
      <c r="BH1295" s="5">
        <f>IF(BH$2='PRES-S-L-T'!$B$6,D1295,0)</f>
        <v>0</v>
      </c>
      <c r="BI1295" s="5">
        <f>IF(BI$2='PRES-S-L-T'!$B$6,E1295,0)</f>
        <v>0</v>
      </c>
      <c r="BJ1295" s="5">
        <f>IF(BJ$2='PRES-S-L-T'!$B$6,F1295,0)</f>
        <v>0</v>
      </c>
      <c r="BK1295" s="5">
        <f>IF(BK$2='PRES-S-L-T'!$B$6,G1295,0)</f>
        <v>0</v>
      </c>
      <c r="BL1295" s="5">
        <f>IF(BL$2='PRES-S-L-T'!$B$6,H1295,0)</f>
        <v>0</v>
      </c>
      <c r="BM1295" s="5">
        <f>IF(BM$2='PRES-S-L-T'!$B$6,I1295,0)</f>
        <v>0</v>
      </c>
      <c r="BN1295" s="5">
        <f>IF(BN$2='PRES-S-L-T'!$B$6,J1295,0)</f>
        <v>0</v>
      </c>
      <c r="BO1295" s="5">
        <f>IF(BO$2='PRES-S-L-T'!$B$6,K1295,0)</f>
        <v>0</v>
      </c>
      <c r="BP1295" s="5">
        <f>IF(BP$2='PRES-S-L-T'!$B$6,L1295,0)</f>
        <v>0</v>
      </c>
      <c r="BQ1295" s="5">
        <f>IF(BQ$2='PRES-S-L-T'!$B$6,M1295,0)</f>
        <v>0</v>
      </c>
      <c r="BR1295" s="5">
        <f>IF(BR$2='PRES-S-L-T'!$B$6,N1295,0)</f>
        <v>0</v>
      </c>
      <c r="BS1295" s="5">
        <f>IF(BS$2='PRES-S-L-T'!$B$6,O1295,0)</f>
        <v>0</v>
      </c>
      <c r="BV1295" s="5">
        <f>IF(BV$2='PRES-S-L-T'!$B$6,R1295,0)</f>
        <v>0</v>
      </c>
      <c r="BW1295" s="5">
        <f>IF(BW$2='PRES-S-L-T'!$B$6,S1295,0)</f>
        <v>0</v>
      </c>
      <c r="BX1295" s="5">
        <f>IF(BX$2='PRES-S-L-T'!$B$6,T1295,0)</f>
        <v>0</v>
      </c>
      <c r="BY1295" s="5">
        <f>IF(BY$2='PRES-S-L-T'!$B$6,U1295,0)</f>
        <v>0</v>
      </c>
      <c r="BZ1295" s="5">
        <f>IF(BZ$2='PRES-S-L-T'!$B$6,V1295,0)</f>
        <v>0</v>
      </c>
      <c r="CA1295" s="5">
        <f>IF(CA$2='PRES-S-L-T'!$B$6,W1295,0)</f>
        <v>0</v>
      </c>
      <c r="CB1295" s="5">
        <f>IF(CB$2='PRES-S-L-T'!$B$6,X1295,0)</f>
        <v>0</v>
      </c>
      <c r="CC1295" s="5">
        <f>IF(CC$2='PRES-S-L-T'!$B$6,Y1295,0)</f>
        <v>0</v>
      </c>
      <c r="CD1295" s="5">
        <f>IF(CD$2='PRES-S-L-T'!$B$6,Z1295,0)</f>
        <v>0</v>
      </c>
      <c r="CE1295" s="5">
        <f>IF(CE$2='PRES-S-L-T'!$B$6,AA1295,0)</f>
        <v>0</v>
      </c>
      <c r="CF1295" s="5">
        <f>IF(CF$2='PRES-S-L-T'!$B$6,AB1295,0)</f>
        <v>0</v>
      </c>
      <c r="CG1295" s="5">
        <f>IF(CG$2='PRES-S-L-T'!$B$6,AC1295,0)</f>
        <v>0</v>
      </c>
      <c r="CH1295" s="5">
        <f>IF(CH$2='PRES-S-L-T'!$B$6,AD1295,0)</f>
        <v>0</v>
      </c>
      <c r="CI1295" s="5">
        <f>IF(CI$2='PRES-S-L-T'!$B$6,AE1295,0)</f>
        <v>0</v>
      </c>
      <c r="CJ1295" s="5">
        <f>IF(CJ$2='PRES-S-L-T'!$B$6,AF1295,0)</f>
        <v>0</v>
      </c>
      <c r="CK1295" s="5">
        <f>IF(CK$2='PRES-S-L-T'!$B$6,AG1295,0)</f>
        <v>0</v>
      </c>
      <c r="CL1295" s="5">
        <f>IF(CL$2='PRES-S-L-T'!$B$6,AH1295,0)</f>
        <v>0</v>
      </c>
      <c r="CM1295" s="5">
        <f>IF(CM$2='PRES-S-L-T'!$B$6,AI1295,0)</f>
        <v>0</v>
      </c>
      <c r="CN1295" s="5">
        <f>IF(CN$2='PRES-S-L-T'!$B$6,AJ1295,0)</f>
        <v>0</v>
      </c>
      <c r="CO1295" s="5">
        <f>IF(CO$2='PRES-S-L-T'!$B$6,AK1295,0)</f>
        <v>0</v>
      </c>
      <c r="CP1295" s="5">
        <f>IF(CP$2='PRES-S-L-T'!$B$6,AL1295,0)</f>
        <v>0</v>
      </c>
      <c r="CQ1295" s="5">
        <f>IF(CQ$2='PRES-S-L-T'!$B$6,AM1295,0)</f>
        <v>0</v>
      </c>
      <c r="CR1295" s="5">
        <f>IF(CR$2='PRES-S-L-T'!$B$6,AN1295,0)</f>
        <v>0</v>
      </c>
      <c r="CS1295" s="5">
        <f>IF(CS$2='PRES-S-L-T'!$B$6,AO1295,0)</f>
        <v>0</v>
      </c>
      <c r="CT1295" s="5">
        <f>IF(CT$2='PRES-S-L-T'!$B$6,AP1295,0)</f>
        <v>0</v>
      </c>
      <c r="CU1295" s="5">
        <f>IF(CU$2='PRES-S-L-T'!$B$6,AQ1295,0)</f>
        <v>0</v>
      </c>
      <c r="CV1295" s="5">
        <f>IF(CV$2='PRES-S-L-T'!$B$6,AR1295,0)</f>
        <v>0</v>
      </c>
      <c r="CW1295" s="5">
        <f>IF(CW$2='PRES-S-L-T'!$B$6,AS1295,0)</f>
        <v>0</v>
      </c>
      <c r="CX1295" s="5">
        <f>IF(CX$2='PRES-S-L-T'!$B$6,AT1295,0)</f>
        <v>0</v>
      </c>
      <c r="CY1295" s="5">
        <f>IF(CY$2='PRES-S-L-T'!$B$6,AU1295,0)</f>
        <v>0</v>
      </c>
      <c r="CZ1295" s="5">
        <f>IF(CZ$2='PRES-S-L-T'!$B$6,AV1295,0)</f>
        <v>0</v>
      </c>
      <c r="DA1295" s="5">
        <f>IF(DA$2='PRES-S-L-T'!$B$6,AW1295,0)</f>
        <v>0</v>
      </c>
      <c r="DB1295" s="5">
        <f>IF(DB$2='PRES-S-L-T'!$B$6,AX1295,0)</f>
        <v>0</v>
      </c>
      <c r="DE1295" s="5">
        <f>IF(DE$2='PRES-S-L-T'!$B$6,BA1295,0)</f>
        <v>0</v>
      </c>
      <c r="DF1295" s="5">
        <f>IF(DF$2='PRES-S-L-T'!$B$6,BB1295,0)</f>
        <v>0</v>
      </c>
      <c r="DG1295" s="5">
        <f>IF(DG$2='PRES-S-L-T'!$B$6,BC1295,0)</f>
        <v>0</v>
      </c>
      <c r="DH1295" s="5">
        <f>IF(DH$2='PRES-S-L-T'!$B$6,BD1295,0)</f>
        <v>0</v>
      </c>
      <c r="DI1295" s="5">
        <f>IF(DI$2='PRES-S-L-T'!$B$6,BE1295,0)</f>
        <v>0</v>
      </c>
      <c r="DJ1295" s="5">
        <f t="shared" si="107"/>
        <v>0</v>
      </c>
      <c r="DK1295" s="5">
        <f>IF('PRES-L-T'!$B$6=DK$2,SUM($C1295:$O1295),0)</f>
        <v>0</v>
      </c>
      <c r="DL1295" s="5">
        <f>IF('PRES-L-T'!$B$6=DL$2,SUM($R1295:$AB1295),0)</f>
        <v>0</v>
      </c>
      <c r="DM1295" s="5">
        <f>IF('PRES-L-T'!$B$6=DM$2,SUM($AC1295:$AE1295),0)</f>
        <v>0</v>
      </c>
      <c r="DN1295" s="5">
        <f>IF('PRES-L-T'!$B$6=DN$2,SUM($AG1295:$AI1295),0)</f>
        <v>0</v>
      </c>
      <c r="DO1295" s="5">
        <f>IF('PRES-L-T'!$B$6=DO$2,SUM($AJ1295:$AP1295),0)</f>
        <v>0</v>
      </c>
      <c r="DP1295" s="5">
        <f>IF('PRES-L-T'!$B$6=DP$2,SUM($AT1295:$AU1295),0)</f>
        <v>0</v>
      </c>
      <c r="DQ1295" s="5">
        <f>IF('PRES-L-T'!$B$6=DQ$2,SUM($AV1295:$AX1295),0)</f>
        <v>0</v>
      </c>
      <c r="DR1295" s="138">
        <f>IF('PRES-L-T'!$B$6=DR$2,SUM($BA1295:$BA1295),0)</f>
        <v>0</v>
      </c>
      <c r="DS1295" s="138">
        <f>IF('PRES-L-T'!$B$6=DS$2,SUM($BB1295:$BB1295),0)</f>
        <v>0</v>
      </c>
      <c r="DT1295" s="138">
        <f>IF('PRES-L-T'!$B$6=DT$2,SUM($BC1295:$BC1295),0)</f>
        <v>0</v>
      </c>
      <c r="DU1295" s="138">
        <f>IF('PRES-L-T'!$B$6=DU$2,SUM($BD1295:$BD1295),0)</f>
        <v>0</v>
      </c>
      <c r="DV1295" s="138">
        <f>IF('PRES-L-T'!$B$6=DV$2,SUM($BE1295:$BE1295),0)</f>
        <v>0</v>
      </c>
      <c r="DW1295" s="5">
        <f t="shared" ref="DW1295:DW1358" si="108">SUM(DK1295:DV1295)</f>
        <v>0</v>
      </c>
      <c r="DX1295" s="5">
        <f>IF('PRES-U-P'!$B$6=DX$2,SUM(C1295:AA1295),0)</f>
        <v>0</v>
      </c>
      <c r="DY1295" s="5">
        <f>IF('PRES-U-P'!$B$6=DY$2,SUM(AB1295:AX1295),0)</f>
        <v>0</v>
      </c>
      <c r="DZ1295" s="5">
        <f>IF('PRES-U-P'!$B$6=DZ$2,SUM(BA1295:BB1295),0)</f>
        <v>0</v>
      </c>
      <c r="EA1295" s="5">
        <f>IF('PRES-U-P'!$B$6=EA$2,SUM(BC1295:BD1295),0)</f>
        <v>0</v>
      </c>
      <c r="EB1295" s="5">
        <f>IF('PRES-U-P'!$B$6=EB$2,SUM(BE1295),0)</f>
        <v>0</v>
      </c>
      <c r="EC1295" s="5">
        <f t="shared" ref="EC1295:EC1358" si="109">SUM(DX1295:EB1295)</f>
        <v>0</v>
      </c>
    </row>
    <row r="1296" spans="1:133" x14ac:dyDescent="0.2">
      <c r="A1296" s="137">
        <v>54205</v>
      </c>
      <c r="B1296" s="137" t="s">
        <v>53</v>
      </c>
      <c r="BF1296" s="5">
        <f t="shared" si="106"/>
        <v>0</v>
      </c>
      <c r="BG1296" s="5">
        <f>IF(BG$2='PRES-S-L-T'!$B$6,C1296,0)</f>
        <v>0</v>
      </c>
      <c r="BH1296" s="5">
        <f>IF(BH$2='PRES-S-L-T'!$B$6,D1296,0)</f>
        <v>0</v>
      </c>
      <c r="BI1296" s="5">
        <f>IF(BI$2='PRES-S-L-T'!$B$6,E1296,0)</f>
        <v>0</v>
      </c>
      <c r="BJ1296" s="5">
        <f>IF(BJ$2='PRES-S-L-T'!$B$6,F1296,0)</f>
        <v>0</v>
      </c>
      <c r="BK1296" s="5">
        <f>IF(BK$2='PRES-S-L-T'!$B$6,G1296,0)</f>
        <v>0</v>
      </c>
      <c r="BL1296" s="5">
        <f>IF(BL$2='PRES-S-L-T'!$B$6,H1296,0)</f>
        <v>0</v>
      </c>
      <c r="BM1296" s="5">
        <f>IF(BM$2='PRES-S-L-T'!$B$6,I1296,0)</f>
        <v>0</v>
      </c>
      <c r="BN1296" s="5">
        <f>IF(BN$2='PRES-S-L-T'!$B$6,J1296,0)</f>
        <v>0</v>
      </c>
      <c r="BO1296" s="5">
        <f>IF(BO$2='PRES-S-L-T'!$B$6,K1296,0)</f>
        <v>0</v>
      </c>
      <c r="BP1296" s="5">
        <f>IF(BP$2='PRES-S-L-T'!$B$6,L1296,0)</f>
        <v>0</v>
      </c>
      <c r="BQ1296" s="5">
        <f>IF(BQ$2='PRES-S-L-T'!$B$6,M1296,0)</f>
        <v>0</v>
      </c>
      <c r="BR1296" s="5">
        <f>IF(BR$2='PRES-S-L-T'!$B$6,N1296,0)</f>
        <v>0</v>
      </c>
      <c r="BS1296" s="5">
        <f>IF(BS$2='PRES-S-L-T'!$B$6,O1296,0)</f>
        <v>0</v>
      </c>
      <c r="BV1296" s="5">
        <f>IF(BV$2='PRES-S-L-T'!$B$6,R1296,0)</f>
        <v>0</v>
      </c>
      <c r="BW1296" s="5">
        <f>IF(BW$2='PRES-S-L-T'!$B$6,S1296,0)</f>
        <v>0</v>
      </c>
      <c r="BX1296" s="5">
        <f>IF(BX$2='PRES-S-L-T'!$B$6,T1296,0)</f>
        <v>0</v>
      </c>
      <c r="BY1296" s="5">
        <f>IF(BY$2='PRES-S-L-T'!$B$6,U1296,0)</f>
        <v>0</v>
      </c>
      <c r="BZ1296" s="5">
        <f>IF(BZ$2='PRES-S-L-T'!$B$6,V1296,0)</f>
        <v>0</v>
      </c>
      <c r="CA1296" s="5">
        <f>IF(CA$2='PRES-S-L-T'!$B$6,W1296,0)</f>
        <v>0</v>
      </c>
      <c r="CB1296" s="5">
        <f>IF(CB$2='PRES-S-L-T'!$B$6,X1296,0)</f>
        <v>0</v>
      </c>
      <c r="CC1296" s="5">
        <f>IF(CC$2='PRES-S-L-T'!$B$6,Y1296,0)</f>
        <v>0</v>
      </c>
      <c r="CD1296" s="5">
        <f>IF(CD$2='PRES-S-L-T'!$B$6,Z1296,0)</f>
        <v>0</v>
      </c>
      <c r="CE1296" s="5">
        <f>IF(CE$2='PRES-S-L-T'!$B$6,AA1296,0)</f>
        <v>0</v>
      </c>
      <c r="CF1296" s="5">
        <f>IF(CF$2='PRES-S-L-T'!$B$6,AB1296,0)</f>
        <v>0</v>
      </c>
      <c r="CG1296" s="5">
        <f>IF(CG$2='PRES-S-L-T'!$B$6,AC1296,0)</f>
        <v>0</v>
      </c>
      <c r="CH1296" s="5">
        <f>IF(CH$2='PRES-S-L-T'!$B$6,AD1296,0)</f>
        <v>0</v>
      </c>
      <c r="CI1296" s="5">
        <f>IF(CI$2='PRES-S-L-T'!$B$6,AE1296,0)</f>
        <v>0</v>
      </c>
      <c r="CJ1296" s="5">
        <f>IF(CJ$2='PRES-S-L-T'!$B$6,AF1296,0)</f>
        <v>0</v>
      </c>
      <c r="CK1296" s="5">
        <f>IF(CK$2='PRES-S-L-T'!$B$6,AG1296,0)</f>
        <v>0</v>
      </c>
      <c r="CL1296" s="5">
        <f>IF(CL$2='PRES-S-L-T'!$B$6,AH1296,0)</f>
        <v>0</v>
      </c>
      <c r="CM1296" s="5">
        <f>IF(CM$2='PRES-S-L-T'!$B$6,AI1296,0)</f>
        <v>0</v>
      </c>
      <c r="CN1296" s="5">
        <f>IF(CN$2='PRES-S-L-T'!$B$6,AJ1296,0)</f>
        <v>0</v>
      </c>
      <c r="CO1296" s="5">
        <f>IF(CO$2='PRES-S-L-T'!$B$6,AK1296,0)</f>
        <v>0</v>
      </c>
      <c r="CP1296" s="5">
        <f>IF(CP$2='PRES-S-L-T'!$B$6,AL1296,0)</f>
        <v>0</v>
      </c>
      <c r="CQ1296" s="5">
        <f>IF(CQ$2='PRES-S-L-T'!$B$6,AM1296,0)</f>
        <v>0</v>
      </c>
      <c r="CR1296" s="5">
        <f>IF(CR$2='PRES-S-L-T'!$B$6,AN1296,0)</f>
        <v>0</v>
      </c>
      <c r="CS1296" s="5">
        <f>IF(CS$2='PRES-S-L-T'!$B$6,AO1296,0)</f>
        <v>0</v>
      </c>
      <c r="CT1296" s="5">
        <f>IF(CT$2='PRES-S-L-T'!$B$6,AP1296,0)</f>
        <v>0</v>
      </c>
      <c r="CU1296" s="5">
        <f>IF(CU$2='PRES-S-L-T'!$B$6,AQ1296,0)</f>
        <v>0</v>
      </c>
      <c r="CV1296" s="5">
        <f>IF(CV$2='PRES-S-L-T'!$B$6,AR1296,0)</f>
        <v>0</v>
      </c>
      <c r="CW1296" s="5">
        <f>IF(CW$2='PRES-S-L-T'!$B$6,AS1296,0)</f>
        <v>0</v>
      </c>
      <c r="CX1296" s="5">
        <f>IF(CX$2='PRES-S-L-T'!$B$6,AT1296,0)</f>
        <v>0</v>
      </c>
      <c r="CY1296" s="5">
        <f>IF(CY$2='PRES-S-L-T'!$B$6,AU1296,0)</f>
        <v>0</v>
      </c>
      <c r="CZ1296" s="5">
        <f>IF(CZ$2='PRES-S-L-T'!$B$6,AV1296,0)</f>
        <v>0</v>
      </c>
      <c r="DA1296" s="5">
        <f>IF(DA$2='PRES-S-L-T'!$B$6,AW1296,0)</f>
        <v>0</v>
      </c>
      <c r="DB1296" s="5">
        <f>IF(DB$2='PRES-S-L-T'!$B$6,AX1296,0)</f>
        <v>0</v>
      </c>
      <c r="DE1296" s="5">
        <f>IF(DE$2='PRES-S-L-T'!$B$6,BA1296,0)</f>
        <v>0</v>
      </c>
      <c r="DF1296" s="5">
        <f>IF(DF$2='PRES-S-L-T'!$B$6,BB1296,0)</f>
        <v>0</v>
      </c>
      <c r="DG1296" s="5">
        <f>IF(DG$2='PRES-S-L-T'!$B$6,BC1296,0)</f>
        <v>0</v>
      </c>
      <c r="DH1296" s="5">
        <f>IF(DH$2='PRES-S-L-T'!$B$6,BD1296,0)</f>
        <v>0</v>
      </c>
      <c r="DI1296" s="5">
        <f>IF(DI$2='PRES-S-L-T'!$B$6,BE1296,0)</f>
        <v>0</v>
      </c>
      <c r="DJ1296" s="5">
        <f t="shared" si="107"/>
        <v>0</v>
      </c>
      <c r="DK1296" s="5">
        <f>IF('PRES-L-T'!$B$6=DK$2,SUM($C1296:$O1296),0)</f>
        <v>0</v>
      </c>
      <c r="DL1296" s="5">
        <f>IF('PRES-L-T'!$B$6=DL$2,SUM($R1296:$AB1296),0)</f>
        <v>0</v>
      </c>
      <c r="DM1296" s="5">
        <f>IF('PRES-L-T'!$B$6=DM$2,SUM($AC1296:$AE1296),0)</f>
        <v>0</v>
      </c>
      <c r="DN1296" s="5">
        <f>IF('PRES-L-T'!$B$6=DN$2,SUM($AG1296:$AI1296),0)</f>
        <v>0</v>
      </c>
      <c r="DO1296" s="5">
        <f>IF('PRES-L-T'!$B$6=DO$2,SUM($AJ1296:$AP1296),0)</f>
        <v>0</v>
      </c>
      <c r="DP1296" s="5">
        <f>IF('PRES-L-T'!$B$6=DP$2,SUM($AT1296:$AU1296),0)</f>
        <v>0</v>
      </c>
      <c r="DQ1296" s="5">
        <f>IF('PRES-L-T'!$B$6=DQ$2,SUM($AV1296:$AX1296),0)</f>
        <v>0</v>
      </c>
      <c r="DR1296" s="138">
        <f>IF('PRES-L-T'!$B$6=DR$2,SUM($BA1296:$BA1296),0)</f>
        <v>0</v>
      </c>
      <c r="DS1296" s="138">
        <f>IF('PRES-L-T'!$B$6=DS$2,SUM($BB1296:$BB1296),0)</f>
        <v>0</v>
      </c>
      <c r="DT1296" s="138">
        <f>IF('PRES-L-T'!$B$6=DT$2,SUM($BC1296:$BC1296),0)</f>
        <v>0</v>
      </c>
      <c r="DU1296" s="138">
        <f>IF('PRES-L-T'!$B$6=DU$2,SUM($BD1296:$BD1296),0)</f>
        <v>0</v>
      </c>
      <c r="DV1296" s="138">
        <f>IF('PRES-L-T'!$B$6=DV$2,SUM($BE1296:$BE1296),0)</f>
        <v>0</v>
      </c>
      <c r="DW1296" s="5">
        <f t="shared" si="108"/>
        <v>0</v>
      </c>
      <c r="DX1296" s="5">
        <f>IF('PRES-U-P'!$B$6=DX$2,SUM(C1296:AA1296),0)</f>
        <v>0</v>
      </c>
      <c r="DY1296" s="5">
        <f>IF('PRES-U-P'!$B$6=DY$2,SUM(AB1296:AX1296),0)</f>
        <v>0</v>
      </c>
      <c r="DZ1296" s="5">
        <f>IF('PRES-U-P'!$B$6=DZ$2,SUM(BA1296:BB1296),0)</f>
        <v>0</v>
      </c>
      <c r="EA1296" s="5">
        <f>IF('PRES-U-P'!$B$6=EA$2,SUM(BC1296:BD1296),0)</f>
        <v>0</v>
      </c>
      <c r="EB1296" s="5">
        <f>IF('PRES-U-P'!$B$6=EB$2,SUM(BE1296),0)</f>
        <v>0</v>
      </c>
      <c r="EC1296" s="5">
        <f t="shared" si="109"/>
        <v>0</v>
      </c>
    </row>
    <row r="1297" spans="1:133" x14ac:dyDescent="0.2">
      <c r="A1297" s="1">
        <v>54301</v>
      </c>
      <c r="B1297" s="1" t="s">
        <v>54</v>
      </c>
      <c r="BF1297" s="5">
        <f t="shared" si="106"/>
        <v>0</v>
      </c>
      <c r="BG1297" s="5">
        <f>IF(BG$2='PRES-S-L-T'!$B$6,C1297,0)</f>
        <v>0</v>
      </c>
      <c r="BH1297" s="5">
        <f>IF(BH$2='PRES-S-L-T'!$B$6,D1297,0)</f>
        <v>0</v>
      </c>
      <c r="BI1297" s="5">
        <f>IF(BI$2='PRES-S-L-T'!$B$6,E1297,0)</f>
        <v>0</v>
      </c>
      <c r="BJ1297" s="5">
        <f>IF(BJ$2='PRES-S-L-T'!$B$6,F1297,0)</f>
        <v>0</v>
      </c>
      <c r="BK1297" s="5">
        <f>IF(BK$2='PRES-S-L-T'!$B$6,G1297,0)</f>
        <v>0</v>
      </c>
      <c r="BL1297" s="5">
        <f>IF(BL$2='PRES-S-L-T'!$B$6,H1297,0)</f>
        <v>0</v>
      </c>
      <c r="BM1297" s="5">
        <f>IF(BM$2='PRES-S-L-T'!$B$6,I1297,0)</f>
        <v>0</v>
      </c>
      <c r="BN1297" s="5">
        <f>IF(BN$2='PRES-S-L-T'!$B$6,J1297,0)</f>
        <v>0</v>
      </c>
      <c r="BO1297" s="5">
        <f>IF(BO$2='PRES-S-L-T'!$B$6,K1297,0)</f>
        <v>0</v>
      </c>
      <c r="BP1297" s="5">
        <f>IF(BP$2='PRES-S-L-T'!$B$6,L1297,0)</f>
        <v>0</v>
      </c>
      <c r="BQ1297" s="5">
        <f>IF(BQ$2='PRES-S-L-T'!$B$6,M1297,0)</f>
        <v>0</v>
      </c>
      <c r="BR1297" s="5">
        <f>IF(BR$2='PRES-S-L-T'!$B$6,N1297,0)</f>
        <v>0</v>
      </c>
      <c r="BS1297" s="5">
        <f>IF(BS$2='PRES-S-L-T'!$B$6,O1297,0)</f>
        <v>0</v>
      </c>
      <c r="BV1297" s="5">
        <f>IF(BV$2='PRES-S-L-T'!$B$6,R1297,0)</f>
        <v>0</v>
      </c>
      <c r="BW1297" s="5">
        <f>IF(BW$2='PRES-S-L-T'!$B$6,S1297,0)</f>
        <v>0</v>
      </c>
      <c r="BX1297" s="5">
        <f>IF(BX$2='PRES-S-L-T'!$B$6,T1297,0)</f>
        <v>0</v>
      </c>
      <c r="BY1297" s="5">
        <f>IF(BY$2='PRES-S-L-T'!$B$6,U1297,0)</f>
        <v>0</v>
      </c>
      <c r="BZ1297" s="5">
        <f>IF(BZ$2='PRES-S-L-T'!$B$6,V1297,0)</f>
        <v>0</v>
      </c>
      <c r="CA1297" s="5">
        <f>IF(CA$2='PRES-S-L-T'!$B$6,W1297,0)</f>
        <v>0</v>
      </c>
      <c r="CB1297" s="5">
        <f>IF(CB$2='PRES-S-L-T'!$B$6,X1297,0)</f>
        <v>0</v>
      </c>
      <c r="CC1297" s="5">
        <f>IF(CC$2='PRES-S-L-T'!$B$6,Y1297,0)</f>
        <v>0</v>
      </c>
      <c r="CD1297" s="5">
        <f>IF(CD$2='PRES-S-L-T'!$B$6,Z1297,0)</f>
        <v>0</v>
      </c>
      <c r="CE1297" s="5">
        <f>IF(CE$2='PRES-S-L-T'!$B$6,AA1297,0)</f>
        <v>0</v>
      </c>
      <c r="CF1297" s="5">
        <f>IF(CF$2='PRES-S-L-T'!$B$6,AB1297,0)</f>
        <v>0</v>
      </c>
      <c r="CG1297" s="5">
        <f>IF(CG$2='PRES-S-L-T'!$B$6,AC1297,0)</f>
        <v>0</v>
      </c>
      <c r="CH1297" s="5">
        <f>IF(CH$2='PRES-S-L-T'!$B$6,AD1297,0)</f>
        <v>0</v>
      </c>
      <c r="CI1297" s="5">
        <f>IF(CI$2='PRES-S-L-T'!$B$6,AE1297,0)</f>
        <v>0</v>
      </c>
      <c r="CJ1297" s="5">
        <f>IF(CJ$2='PRES-S-L-T'!$B$6,AF1297,0)</f>
        <v>0</v>
      </c>
      <c r="CK1297" s="5">
        <f>IF(CK$2='PRES-S-L-T'!$B$6,AG1297,0)</f>
        <v>0</v>
      </c>
      <c r="CL1297" s="5">
        <f>IF(CL$2='PRES-S-L-T'!$B$6,AH1297,0)</f>
        <v>0</v>
      </c>
      <c r="CM1297" s="5">
        <f>IF(CM$2='PRES-S-L-T'!$B$6,AI1297,0)</f>
        <v>0</v>
      </c>
      <c r="CN1297" s="5">
        <f>IF(CN$2='PRES-S-L-T'!$B$6,AJ1297,0)</f>
        <v>0</v>
      </c>
      <c r="CO1297" s="5">
        <f>IF(CO$2='PRES-S-L-T'!$B$6,AK1297,0)</f>
        <v>0</v>
      </c>
      <c r="CP1297" s="5">
        <f>IF(CP$2='PRES-S-L-T'!$B$6,AL1297,0)</f>
        <v>0</v>
      </c>
      <c r="CQ1297" s="5">
        <f>IF(CQ$2='PRES-S-L-T'!$B$6,AM1297,0)</f>
        <v>0</v>
      </c>
      <c r="CR1297" s="5">
        <f>IF(CR$2='PRES-S-L-T'!$B$6,AN1297,0)</f>
        <v>0</v>
      </c>
      <c r="CS1297" s="5">
        <f>IF(CS$2='PRES-S-L-T'!$B$6,AO1297,0)</f>
        <v>0</v>
      </c>
      <c r="CT1297" s="5">
        <f>IF(CT$2='PRES-S-L-T'!$B$6,AP1297,0)</f>
        <v>0</v>
      </c>
      <c r="CU1297" s="5">
        <f>IF(CU$2='PRES-S-L-T'!$B$6,AQ1297,0)</f>
        <v>0</v>
      </c>
      <c r="CV1297" s="5">
        <f>IF(CV$2='PRES-S-L-T'!$B$6,AR1297,0)</f>
        <v>0</v>
      </c>
      <c r="CW1297" s="5">
        <f>IF(CW$2='PRES-S-L-T'!$B$6,AS1297,0)</f>
        <v>0</v>
      </c>
      <c r="CX1297" s="5">
        <f>IF(CX$2='PRES-S-L-T'!$B$6,AT1297,0)</f>
        <v>0</v>
      </c>
      <c r="CY1297" s="5">
        <f>IF(CY$2='PRES-S-L-T'!$B$6,AU1297,0)</f>
        <v>0</v>
      </c>
      <c r="CZ1297" s="5">
        <f>IF(CZ$2='PRES-S-L-T'!$B$6,AV1297,0)</f>
        <v>0</v>
      </c>
      <c r="DA1297" s="5">
        <f>IF(DA$2='PRES-S-L-T'!$B$6,AW1297,0)</f>
        <v>0</v>
      </c>
      <c r="DB1297" s="5">
        <f>IF(DB$2='PRES-S-L-T'!$B$6,AX1297,0)</f>
        <v>0</v>
      </c>
      <c r="DE1297" s="5">
        <f>IF(DE$2='PRES-S-L-T'!$B$6,BA1297,0)</f>
        <v>0</v>
      </c>
      <c r="DF1297" s="5">
        <f>IF(DF$2='PRES-S-L-T'!$B$6,BB1297,0)</f>
        <v>0</v>
      </c>
      <c r="DG1297" s="5">
        <f>IF(DG$2='PRES-S-L-T'!$B$6,BC1297,0)</f>
        <v>0</v>
      </c>
      <c r="DH1297" s="5">
        <f>IF(DH$2='PRES-S-L-T'!$B$6,BD1297,0)</f>
        <v>0</v>
      </c>
      <c r="DI1297" s="5">
        <f>IF(DI$2='PRES-S-L-T'!$B$6,BE1297,0)</f>
        <v>0</v>
      </c>
      <c r="DJ1297" s="5">
        <f t="shared" si="107"/>
        <v>0</v>
      </c>
      <c r="DK1297" s="5">
        <f>IF('PRES-L-T'!$B$6=DK$2,SUM($C1297:$O1297),0)</f>
        <v>0</v>
      </c>
      <c r="DL1297" s="5">
        <f>IF('PRES-L-T'!$B$6=DL$2,SUM($R1297:$AB1297),0)</f>
        <v>0</v>
      </c>
      <c r="DM1297" s="5">
        <f>IF('PRES-L-T'!$B$6=DM$2,SUM($AC1297:$AE1297),0)</f>
        <v>0</v>
      </c>
      <c r="DN1297" s="5">
        <f>IF('PRES-L-T'!$B$6=DN$2,SUM($AG1297:$AI1297),0)</f>
        <v>0</v>
      </c>
      <c r="DO1297" s="5">
        <f>IF('PRES-L-T'!$B$6=DO$2,SUM($AJ1297:$AP1297),0)</f>
        <v>0</v>
      </c>
      <c r="DP1297" s="5">
        <f>IF('PRES-L-T'!$B$6=DP$2,SUM($AT1297:$AU1297),0)</f>
        <v>0</v>
      </c>
      <c r="DQ1297" s="5">
        <f>IF('PRES-L-T'!$B$6=DQ$2,SUM($AV1297:$AX1297),0)</f>
        <v>0</v>
      </c>
      <c r="DR1297" s="5">
        <f>IF('PRES-L-T'!$B$6=DR$2,SUM($BA1297:$BA1297),0)</f>
        <v>0</v>
      </c>
      <c r="DS1297" s="5">
        <f>IF('PRES-L-T'!$B$6=DS$2,SUM($BB1297:$BB1297),0)</f>
        <v>0</v>
      </c>
      <c r="DT1297" s="5">
        <f>IF('PRES-L-T'!$B$6=DT$2,SUM($BC1297:$BC1297),0)</f>
        <v>0</v>
      </c>
      <c r="DU1297" s="5">
        <f>IF('PRES-L-T'!$B$6=DU$2,SUM($BD1297:$BD1297),0)</f>
        <v>0</v>
      </c>
      <c r="DV1297" s="5">
        <f>IF('PRES-L-T'!$B$6=DV$2,SUM($BE1297:$BE1297),0)</f>
        <v>0</v>
      </c>
      <c r="DW1297" s="5">
        <f t="shared" si="108"/>
        <v>0</v>
      </c>
      <c r="DX1297" s="5">
        <f>IF('PRES-U-P'!$B$6=DX$2,SUM(C1297:AA1297),0)</f>
        <v>0</v>
      </c>
      <c r="DY1297" s="5">
        <f>IF('PRES-U-P'!$B$6=DY$2,SUM(AB1297:AX1297),0)</f>
        <v>0</v>
      </c>
      <c r="DZ1297" s="5">
        <f>IF('PRES-U-P'!$B$6=DZ$2,SUM(BA1297:BB1297),0)</f>
        <v>0</v>
      </c>
      <c r="EA1297" s="5">
        <f>IF('PRES-U-P'!$B$6=EA$2,SUM(BC1297:BD1297),0)</f>
        <v>0</v>
      </c>
      <c r="EB1297" s="5">
        <f>IF('PRES-U-P'!$B$6=EB$2,SUM(BE1297),0)</f>
        <v>0</v>
      </c>
      <c r="EC1297" s="5">
        <f t="shared" si="109"/>
        <v>0</v>
      </c>
    </row>
    <row r="1298" spans="1:133" x14ac:dyDescent="0.2">
      <c r="A1298" s="1">
        <v>54302</v>
      </c>
      <c r="B1298" s="1" t="s">
        <v>55</v>
      </c>
      <c r="BF1298" s="5">
        <f t="shared" si="106"/>
        <v>0</v>
      </c>
      <c r="BG1298" s="5">
        <f>IF(BG$2='PRES-S-L-T'!$B$6,C1298,0)</f>
        <v>0</v>
      </c>
      <c r="BH1298" s="5">
        <f>IF(BH$2='PRES-S-L-T'!$B$6,D1298,0)</f>
        <v>0</v>
      </c>
      <c r="BI1298" s="5">
        <f>IF(BI$2='PRES-S-L-T'!$B$6,E1298,0)</f>
        <v>0</v>
      </c>
      <c r="BJ1298" s="5">
        <f>IF(BJ$2='PRES-S-L-T'!$B$6,F1298,0)</f>
        <v>0</v>
      </c>
      <c r="BK1298" s="5">
        <f>IF(BK$2='PRES-S-L-T'!$B$6,G1298,0)</f>
        <v>0</v>
      </c>
      <c r="BL1298" s="5">
        <f>IF(BL$2='PRES-S-L-T'!$B$6,H1298,0)</f>
        <v>0</v>
      </c>
      <c r="BM1298" s="5">
        <f>IF(BM$2='PRES-S-L-T'!$B$6,I1298,0)</f>
        <v>0</v>
      </c>
      <c r="BN1298" s="5">
        <f>IF(BN$2='PRES-S-L-T'!$B$6,J1298,0)</f>
        <v>0</v>
      </c>
      <c r="BO1298" s="5">
        <f>IF(BO$2='PRES-S-L-T'!$B$6,K1298,0)</f>
        <v>0</v>
      </c>
      <c r="BP1298" s="5">
        <f>IF(BP$2='PRES-S-L-T'!$B$6,L1298,0)</f>
        <v>0</v>
      </c>
      <c r="BQ1298" s="5">
        <f>IF(BQ$2='PRES-S-L-T'!$B$6,M1298,0)</f>
        <v>0</v>
      </c>
      <c r="BR1298" s="5">
        <f>IF(BR$2='PRES-S-L-T'!$B$6,N1298,0)</f>
        <v>0</v>
      </c>
      <c r="BS1298" s="5">
        <f>IF(BS$2='PRES-S-L-T'!$B$6,O1298,0)</f>
        <v>0</v>
      </c>
      <c r="BV1298" s="5">
        <f>IF(BV$2='PRES-S-L-T'!$B$6,R1298,0)</f>
        <v>0</v>
      </c>
      <c r="BW1298" s="5">
        <f>IF(BW$2='PRES-S-L-T'!$B$6,S1298,0)</f>
        <v>0</v>
      </c>
      <c r="BX1298" s="5">
        <f>IF(BX$2='PRES-S-L-T'!$B$6,T1298,0)</f>
        <v>0</v>
      </c>
      <c r="BY1298" s="5">
        <f>IF(BY$2='PRES-S-L-T'!$B$6,U1298,0)</f>
        <v>0</v>
      </c>
      <c r="BZ1298" s="5">
        <f>IF(BZ$2='PRES-S-L-T'!$B$6,V1298,0)</f>
        <v>0</v>
      </c>
      <c r="CA1298" s="5">
        <f>IF(CA$2='PRES-S-L-T'!$B$6,W1298,0)</f>
        <v>0</v>
      </c>
      <c r="CB1298" s="5">
        <f>IF(CB$2='PRES-S-L-T'!$B$6,X1298,0)</f>
        <v>0</v>
      </c>
      <c r="CC1298" s="5">
        <f>IF(CC$2='PRES-S-L-T'!$B$6,Y1298,0)</f>
        <v>0</v>
      </c>
      <c r="CD1298" s="5">
        <f>IF(CD$2='PRES-S-L-T'!$B$6,Z1298,0)</f>
        <v>0</v>
      </c>
      <c r="CE1298" s="5">
        <f>IF(CE$2='PRES-S-L-T'!$B$6,AA1298,0)</f>
        <v>0</v>
      </c>
      <c r="CF1298" s="5">
        <f>IF(CF$2='PRES-S-L-T'!$B$6,AB1298,0)</f>
        <v>0</v>
      </c>
      <c r="CG1298" s="5">
        <f>IF(CG$2='PRES-S-L-T'!$B$6,AC1298,0)</f>
        <v>0</v>
      </c>
      <c r="CH1298" s="5">
        <f>IF(CH$2='PRES-S-L-T'!$B$6,AD1298,0)</f>
        <v>0</v>
      </c>
      <c r="CI1298" s="5">
        <f>IF(CI$2='PRES-S-L-T'!$B$6,AE1298,0)</f>
        <v>0</v>
      </c>
      <c r="CJ1298" s="5">
        <f>IF(CJ$2='PRES-S-L-T'!$B$6,AF1298,0)</f>
        <v>0</v>
      </c>
      <c r="CK1298" s="5">
        <f>IF(CK$2='PRES-S-L-T'!$B$6,AG1298,0)</f>
        <v>0</v>
      </c>
      <c r="CL1298" s="5">
        <f>IF(CL$2='PRES-S-L-T'!$B$6,AH1298,0)</f>
        <v>0</v>
      </c>
      <c r="CM1298" s="5">
        <f>IF(CM$2='PRES-S-L-T'!$B$6,AI1298,0)</f>
        <v>0</v>
      </c>
      <c r="CN1298" s="5">
        <f>IF(CN$2='PRES-S-L-T'!$B$6,AJ1298,0)</f>
        <v>0</v>
      </c>
      <c r="CO1298" s="5">
        <f>IF(CO$2='PRES-S-L-T'!$B$6,AK1298,0)</f>
        <v>0</v>
      </c>
      <c r="CP1298" s="5">
        <f>IF(CP$2='PRES-S-L-T'!$B$6,AL1298,0)</f>
        <v>0</v>
      </c>
      <c r="CQ1298" s="5">
        <f>IF(CQ$2='PRES-S-L-T'!$B$6,AM1298,0)</f>
        <v>0</v>
      </c>
      <c r="CR1298" s="5">
        <f>IF(CR$2='PRES-S-L-T'!$B$6,AN1298,0)</f>
        <v>0</v>
      </c>
      <c r="CS1298" s="5">
        <f>IF(CS$2='PRES-S-L-T'!$B$6,AO1298,0)</f>
        <v>0</v>
      </c>
      <c r="CT1298" s="5">
        <f>IF(CT$2='PRES-S-L-T'!$B$6,AP1298,0)</f>
        <v>0</v>
      </c>
      <c r="CU1298" s="5">
        <f>IF(CU$2='PRES-S-L-T'!$B$6,AQ1298,0)</f>
        <v>0</v>
      </c>
      <c r="CV1298" s="5">
        <f>IF(CV$2='PRES-S-L-T'!$B$6,AR1298,0)</f>
        <v>0</v>
      </c>
      <c r="CW1298" s="5">
        <f>IF(CW$2='PRES-S-L-T'!$B$6,AS1298,0)</f>
        <v>0</v>
      </c>
      <c r="CX1298" s="5">
        <f>IF(CX$2='PRES-S-L-T'!$B$6,AT1298,0)</f>
        <v>0</v>
      </c>
      <c r="CY1298" s="5">
        <f>IF(CY$2='PRES-S-L-T'!$B$6,AU1298,0)</f>
        <v>0</v>
      </c>
      <c r="CZ1298" s="5">
        <f>IF(CZ$2='PRES-S-L-T'!$B$6,AV1298,0)</f>
        <v>0</v>
      </c>
      <c r="DA1298" s="5">
        <f>IF(DA$2='PRES-S-L-T'!$B$6,AW1298,0)</f>
        <v>0</v>
      </c>
      <c r="DB1298" s="5">
        <f>IF(DB$2='PRES-S-L-T'!$B$6,AX1298,0)</f>
        <v>0</v>
      </c>
      <c r="DE1298" s="5">
        <f>IF(DE$2='PRES-S-L-T'!$B$6,BA1298,0)</f>
        <v>0</v>
      </c>
      <c r="DF1298" s="5">
        <f>IF(DF$2='PRES-S-L-T'!$B$6,BB1298,0)</f>
        <v>0</v>
      </c>
      <c r="DG1298" s="5">
        <f>IF(DG$2='PRES-S-L-T'!$B$6,BC1298,0)</f>
        <v>0</v>
      </c>
      <c r="DH1298" s="5">
        <f>IF(DH$2='PRES-S-L-T'!$B$6,BD1298,0)</f>
        <v>0</v>
      </c>
      <c r="DI1298" s="5">
        <f>IF(DI$2='PRES-S-L-T'!$B$6,BE1298,0)</f>
        <v>0</v>
      </c>
      <c r="DJ1298" s="5">
        <f t="shared" si="107"/>
        <v>0</v>
      </c>
      <c r="DK1298" s="5">
        <f>IF('PRES-L-T'!$B$6=DK$2,SUM($C1298:$O1298),0)</f>
        <v>0</v>
      </c>
      <c r="DL1298" s="5">
        <f>IF('PRES-L-T'!$B$6=DL$2,SUM($R1298:$AB1298),0)</f>
        <v>0</v>
      </c>
      <c r="DM1298" s="5">
        <f>IF('PRES-L-T'!$B$6=DM$2,SUM($AC1298:$AE1298),0)</f>
        <v>0</v>
      </c>
      <c r="DN1298" s="5">
        <f>IF('PRES-L-T'!$B$6=DN$2,SUM($AG1298:$AI1298),0)</f>
        <v>0</v>
      </c>
      <c r="DO1298" s="5">
        <f>IF('PRES-L-T'!$B$6=DO$2,SUM($AJ1298:$AP1298),0)</f>
        <v>0</v>
      </c>
      <c r="DP1298" s="5">
        <f>IF('PRES-L-T'!$B$6=DP$2,SUM($AT1298:$AU1298),0)</f>
        <v>0</v>
      </c>
      <c r="DQ1298" s="5">
        <f>IF('PRES-L-T'!$B$6=DQ$2,SUM($AV1298:$AX1298),0)</f>
        <v>0</v>
      </c>
      <c r="DR1298" s="5">
        <f>IF('PRES-L-T'!$B$6=DR$2,SUM($BA1298:$BA1298),0)</f>
        <v>0</v>
      </c>
      <c r="DS1298" s="5">
        <f>IF('PRES-L-T'!$B$6=DS$2,SUM($BB1298:$BB1298),0)</f>
        <v>0</v>
      </c>
      <c r="DT1298" s="5">
        <f>IF('PRES-L-T'!$B$6=DT$2,SUM($BC1298:$BC1298),0)</f>
        <v>0</v>
      </c>
      <c r="DU1298" s="5">
        <f>IF('PRES-L-T'!$B$6=DU$2,SUM($BD1298:$BD1298),0)</f>
        <v>0</v>
      </c>
      <c r="DV1298" s="5">
        <f>IF('PRES-L-T'!$B$6=DV$2,SUM($BE1298:$BE1298),0)</f>
        <v>0</v>
      </c>
      <c r="DW1298" s="5">
        <f t="shared" si="108"/>
        <v>0</v>
      </c>
      <c r="DX1298" s="5">
        <f>IF('PRES-U-P'!$B$6=DX$2,SUM(C1298:AA1298),0)</f>
        <v>0</v>
      </c>
      <c r="DY1298" s="5">
        <f>IF('PRES-U-P'!$B$6=DY$2,SUM(AB1298:AX1298),0)</f>
        <v>0</v>
      </c>
      <c r="DZ1298" s="5">
        <f>IF('PRES-U-P'!$B$6=DZ$2,SUM(BA1298:BB1298),0)</f>
        <v>0</v>
      </c>
      <c r="EA1298" s="5">
        <f>IF('PRES-U-P'!$B$6=EA$2,SUM(BC1298:BD1298),0)</f>
        <v>0</v>
      </c>
      <c r="EB1298" s="5">
        <f>IF('PRES-U-P'!$B$6=EB$2,SUM(BE1298),0)</f>
        <v>0</v>
      </c>
      <c r="EC1298" s="5">
        <f t="shared" si="109"/>
        <v>0</v>
      </c>
    </row>
    <row r="1299" spans="1:133" x14ac:dyDescent="0.2">
      <c r="A1299" s="1">
        <v>54303</v>
      </c>
      <c r="B1299" s="1" t="s">
        <v>56</v>
      </c>
      <c r="BF1299" s="5">
        <f t="shared" si="106"/>
        <v>0</v>
      </c>
      <c r="BG1299" s="5">
        <f>IF(BG$2='PRES-S-L-T'!$B$6,C1299,0)</f>
        <v>0</v>
      </c>
      <c r="BH1299" s="5">
        <f>IF(BH$2='PRES-S-L-T'!$B$6,D1299,0)</f>
        <v>0</v>
      </c>
      <c r="BI1299" s="5">
        <f>IF(BI$2='PRES-S-L-T'!$B$6,E1299,0)</f>
        <v>0</v>
      </c>
      <c r="BJ1299" s="5">
        <f>IF(BJ$2='PRES-S-L-T'!$B$6,F1299,0)</f>
        <v>0</v>
      </c>
      <c r="BK1299" s="5">
        <f>IF(BK$2='PRES-S-L-T'!$B$6,G1299,0)</f>
        <v>0</v>
      </c>
      <c r="BL1299" s="5">
        <f>IF(BL$2='PRES-S-L-T'!$B$6,H1299,0)</f>
        <v>0</v>
      </c>
      <c r="BM1299" s="5">
        <f>IF(BM$2='PRES-S-L-T'!$B$6,I1299,0)</f>
        <v>0</v>
      </c>
      <c r="BN1299" s="5">
        <f>IF(BN$2='PRES-S-L-T'!$B$6,J1299,0)</f>
        <v>0</v>
      </c>
      <c r="BO1299" s="5">
        <f>IF(BO$2='PRES-S-L-T'!$B$6,K1299,0)</f>
        <v>0</v>
      </c>
      <c r="BP1299" s="5">
        <f>IF(BP$2='PRES-S-L-T'!$B$6,L1299,0)</f>
        <v>0</v>
      </c>
      <c r="BQ1299" s="5">
        <f>IF(BQ$2='PRES-S-L-T'!$B$6,M1299,0)</f>
        <v>0</v>
      </c>
      <c r="BR1299" s="5">
        <f>IF(BR$2='PRES-S-L-T'!$B$6,N1299,0)</f>
        <v>0</v>
      </c>
      <c r="BS1299" s="5">
        <f>IF(BS$2='PRES-S-L-T'!$B$6,O1299,0)</f>
        <v>0</v>
      </c>
      <c r="BV1299" s="5">
        <f>IF(BV$2='PRES-S-L-T'!$B$6,R1299,0)</f>
        <v>0</v>
      </c>
      <c r="BW1299" s="5">
        <f>IF(BW$2='PRES-S-L-T'!$B$6,S1299,0)</f>
        <v>0</v>
      </c>
      <c r="BX1299" s="5">
        <f>IF(BX$2='PRES-S-L-T'!$B$6,T1299,0)</f>
        <v>0</v>
      </c>
      <c r="BY1299" s="5">
        <f>IF(BY$2='PRES-S-L-T'!$B$6,U1299,0)</f>
        <v>0</v>
      </c>
      <c r="BZ1299" s="5">
        <f>IF(BZ$2='PRES-S-L-T'!$B$6,V1299,0)</f>
        <v>0</v>
      </c>
      <c r="CA1299" s="5">
        <f>IF(CA$2='PRES-S-L-T'!$B$6,W1299,0)</f>
        <v>0</v>
      </c>
      <c r="CB1299" s="5">
        <f>IF(CB$2='PRES-S-L-T'!$B$6,X1299,0)</f>
        <v>0</v>
      </c>
      <c r="CC1299" s="5">
        <f>IF(CC$2='PRES-S-L-T'!$B$6,Y1299,0)</f>
        <v>0</v>
      </c>
      <c r="CD1299" s="5">
        <f>IF(CD$2='PRES-S-L-T'!$B$6,Z1299,0)</f>
        <v>0</v>
      </c>
      <c r="CE1299" s="5">
        <f>IF(CE$2='PRES-S-L-T'!$B$6,AA1299,0)</f>
        <v>0</v>
      </c>
      <c r="CF1299" s="5">
        <f>IF(CF$2='PRES-S-L-T'!$B$6,AB1299,0)</f>
        <v>0</v>
      </c>
      <c r="CG1299" s="5">
        <f>IF(CG$2='PRES-S-L-T'!$B$6,AC1299,0)</f>
        <v>0</v>
      </c>
      <c r="CH1299" s="5">
        <f>IF(CH$2='PRES-S-L-T'!$B$6,AD1299,0)</f>
        <v>0</v>
      </c>
      <c r="CI1299" s="5">
        <f>IF(CI$2='PRES-S-L-T'!$B$6,AE1299,0)</f>
        <v>0</v>
      </c>
      <c r="CJ1299" s="5">
        <f>IF(CJ$2='PRES-S-L-T'!$B$6,AF1299,0)</f>
        <v>0</v>
      </c>
      <c r="CK1299" s="5">
        <f>IF(CK$2='PRES-S-L-T'!$B$6,AG1299,0)</f>
        <v>0</v>
      </c>
      <c r="CL1299" s="5">
        <f>IF(CL$2='PRES-S-L-T'!$B$6,AH1299,0)</f>
        <v>0</v>
      </c>
      <c r="CM1299" s="5">
        <f>IF(CM$2='PRES-S-L-T'!$B$6,AI1299,0)</f>
        <v>0</v>
      </c>
      <c r="CN1299" s="5">
        <f>IF(CN$2='PRES-S-L-T'!$B$6,AJ1299,0)</f>
        <v>0</v>
      </c>
      <c r="CO1299" s="5">
        <f>IF(CO$2='PRES-S-L-T'!$B$6,AK1299,0)</f>
        <v>0</v>
      </c>
      <c r="CP1299" s="5">
        <f>IF(CP$2='PRES-S-L-T'!$B$6,AL1299,0)</f>
        <v>0</v>
      </c>
      <c r="CQ1299" s="5">
        <f>IF(CQ$2='PRES-S-L-T'!$B$6,AM1299,0)</f>
        <v>0</v>
      </c>
      <c r="CR1299" s="5">
        <f>IF(CR$2='PRES-S-L-T'!$B$6,AN1299,0)</f>
        <v>0</v>
      </c>
      <c r="CS1299" s="5">
        <f>IF(CS$2='PRES-S-L-T'!$B$6,AO1299,0)</f>
        <v>0</v>
      </c>
      <c r="CT1299" s="5">
        <f>IF(CT$2='PRES-S-L-T'!$B$6,AP1299,0)</f>
        <v>0</v>
      </c>
      <c r="CU1299" s="5">
        <f>IF(CU$2='PRES-S-L-T'!$B$6,AQ1299,0)</f>
        <v>0</v>
      </c>
      <c r="CV1299" s="5">
        <f>IF(CV$2='PRES-S-L-T'!$B$6,AR1299,0)</f>
        <v>0</v>
      </c>
      <c r="CW1299" s="5">
        <f>IF(CW$2='PRES-S-L-T'!$B$6,AS1299,0)</f>
        <v>0</v>
      </c>
      <c r="CX1299" s="5">
        <f>IF(CX$2='PRES-S-L-T'!$B$6,AT1299,0)</f>
        <v>0</v>
      </c>
      <c r="CY1299" s="5">
        <f>IF(CY$2='PRES-S-L-T'!$B$6,AU1299,0)</f>
        <v>0</v>
      </c>
      <c r="CZ1299" s="5">
        <f>IF(CZ$2='PRES-S-L-T'!$B$6,AV1299,0)</f>
        <v>0</v>
      </c>
      <c r="DA1299" s="5">
        <f>IF(DA$2='PRES-S-L-T'!$B$6,AW1299,0)</f>
        <v>0</v>
      </c>
      <c r="DB1299" s="5">
        <f>IF(DB$2='PRES-S-L-T'!$B$6,AX1299,0)</f>
        <v>0</v>
      </c>
      <c r="DE1299" s="5">
        <f>IF(DE$2='PRES-S-L-T'!$B$6,BA1299,0)</f>
        <v>0</v>
      </c>
      <c r="DF1299" s="5">
        <f>IF(DF$2='PRES-S-L-T'!$B$6,BB1299,0)</f>
        <v>0</v>
      </c>
      <c r="DG1299" s="5">
        <f>IF(DG$2='PRES-S-L-T'!$B$6,BC1299,0)</f>
        <v>0</v>
      </c>
      <c r="DH1299" s="5">
        <f>IF(DH$2='PRES-S-L-T'!$B$6,BD1299,0)</f>
        <v>0</v>
      </c>
      <c r="DI1299" s="5">
        <f>IF(DI$2='PRES-S-L-T'!$B$6,BE1299,0)</f>
        <v>0</v>
      </c>
      <c r="DJ1299" s="5">
        <f t="shared" si="107"/>
        <v>0</v>
      </c>
      <c r="DK1299" s="5">
        <f>IF('PRES-L-T'!$B$6=DK$2,SUM($C1299:$O1299),0)</f>
        <v>0</v>
      </c>
      <c r="DL1299" s="5">
        <f>IF('PRES-L-T'!$B$6=DL$2,SUM($R1299:$AB1299),0)</f>
        <v>0</v>
      </c>
      <c r="DM1299" s="5">
        <f>IF('PRES-L-T'!$B$6=DM$2,SUM($AC1299:$AE1299),0)</f>
        <v>0</v>
      </c>
      <c r="DN1299" s="5">
        <f>IF('PRES-L-T'!$B$6=DN$2,SUM($AG1299:$AI1299),0)</f>
        <v>0</v>
      </c>
      <c r="DO1299" s="5">
        <f>IF('PRES-L-T'!$B$6=DO$2,SUM($AJ1299:$AP1299),0)</f>
        <v>0</v>
      </c>
      <c r="DP1299" s="5">
        <f>IF('PRES-L-T'!$B$6=DP$2,SUM($AT1299:$AU1299),0)</f>
        <v>0</v>
      </c>
      <c r="DQ1299" s="5">
        <f>IF('PRES-L-T'!$B$6=DQ$2,SUM($AV1299:$AX1299),0)</f>
        <v>0</v>
      </c>
      <c r="DR1299" s="5">
        <f>IF('PRES-L-T'!$B$6=DR$2,SUM($BA1299:$BA1299),0)</f>
        <v>0</v>
      </c>
      <c r="DS1299" s="5">
        <f>IF('PRES-L-T'!$B$6=DS$2,SUM($BB1299:$BB1299),0)</f>
        <v>0</v>
      </c>
      <c r="DT1299" s="5">
        <f>IF('PRES-L-T'!$B$6=DT$2,SUM($BC1299:$BC1299),0)</f>
        <v>0</v>
      </c>
      <c r="DU1299" s="5">
        <f>IF('PRES-L-T'!$B$6=DU$2,SUM($BD1299:$BD1299),0)</f>
        <v>0</v>
      </c>
      <c r="DV1299" s="5">
        <f>IF('PRES-L-T'!$B$6=DV$2,SUM($BE1299:$BE1299),0)</f>
        <v>0</v>
      </c>
      <c r="DW1299" s="5">
        <f t="shared" si="108"/>
        <v>0</v>
      </c>
      <c r="DX1299" s="5">
        <f>IF('PRES-U-P'!$B$6=DX$2,SUM(C1299:AA1299),0)</f>
        <v>0</v>
      </c>
      <c r="DY1299" s="5">
        <f>IF('PRES-U-P'!$B$6=DY$2,SUM(AB1299:AX1299),0)</f>
        <v>0</v>
      </c>
      <c r="DZ1299" s="5">
        <f>IF('PRES-U-P'!$B$6=DZ$2,SUM(BA1299:BB1299),0)</f>
        <v>0</v>
      </c>
      <c r="EA1299" s="5">
        <f>IF('PRES-U-P'!$B$6=EA$2,SUM(BC1299:BD1299),0)</f>
        <v>0</v>
      </c>
      <c r="EB1299" s="5">
        <f>IF('PRES-U-P'!$B$6=EB$2,SUM(BE1299),0)</f>
        <v>0</v>
      </c>
      <c r="EC1299" s="5">
        <f t="shared" si="109"/>
        <v>0</v>
      </c>
    </row>
    <row r="1300" spans="1:133" x14ac:dyDescent="0.2">
      <c r="A1300" s="1">
        <v>54304</v>
      </c>
      <c r="B1300" s="1" t="s">
        <v>57</v>
      </c>
      <c r="BF1300" s="5">
        <f t="shared" si="106"/>
        <v>0</v>
      </c>
      <c r="BG1300" s="5">
        <f>IF(BG$2='PRES-S-L-T'!$B$6,C1300,0)</f>
        <v>0</v>
      </c>
      <c r="BH1300" s="5">
        <f>IF(BH$2='PRES-S-L-T'!$B$6,D1300,0)</f>
        <v>0</v>
      </c>
      <c r="BI1300" s="5">
        <f>IF(BI$2='PRES-S-L-T'!$B$6,E1300,0)</f>
        <v>0</v>
      </c>
      <c r="BJ1300" s="5">
        <f>IF(BJ$2='PRES-S-L-T'!$B$6,F1300,0)</f>
        <v>0</v>
      </c>
      <c r="BK1300" s="5">
        <f>IF(BK$2='PRES-S-L-T'!$B$6,G1300,0)</f>
        <v>0</v>
      </c>
      <c r="BL1300" s="5">
        <f>IF(BL$2='PRES-S-L-T'!$B$6,H1300,0)</f>
        <v>0</v>
      </c>
      <c r="BM1300" s="5">
        <f>IF(BM$2='PRES-S-L-T'!$B$6,I1300,0)</f>
        <v>0</v>
      </c>
      <c r="BN1300" s="5">
        <f>IF(BN$2='PRES-S-L-T'!$B$6,J1300,0)</f>
        <v>0</v>
      </c>
      <c r="BO1300" s="5">
        <f>IF(BO$2='PRES-S-L-T'!$B$6,K1300,0)</f>
        <v>0</v>
      </c>
      <c r="BP1300" s="5">
        <f>IF(BP$2='PRES-S-L-T'!$B$6,L1300,0)</f>
        <v>0</v>
      </c>
      <c r="BQ1300" s="5">
        <f>IF(BQ$2='PRES-S-L-T'!$B$6,M1300,0)</f>
        <v>0</v>
      </c>
      <c r="BR1300" s="5">
        <f>IF(BR$2='PRES-S-L-T'!$B$6,N1300,0)</f>
        <v>0</v>
      </c>
      <c r="BS1300" s="5">
        <f>IF(BS$2='PRES-S-L-T'!$B$6,O1300,0)</f>
        <v>0</v>
      </c>
      <c r="BV1300" s="5">
        <f>IF(BV$2='PRES-S-L-T'!$B$6,R1300,0)</f>
        <v>0</v>
      </c>
      <c r="BW1300" s="5">
        <f>IF(BW$2='PRES-S-L-T'!$B$6,S1300,0)</f>
        <v>0</v>
      </c>
      <c r="BX1300" s="5">
        <f>IF(BX$2='PRES-S-L-T'!$B$6,T1300,0)</f>
        <v>0</v>
      </c>
      <c r="BY1300" s="5">
        <f>IF(BY$2='PRES-S-L-T'!$B$6,U1300,0)</f>
        <v>0</v>
      </c>
      <c r="BZ1300" s="5">
        <f>IF(BZ$2='PRES-S-L-T'!$B$6,V1300,0)</f>
        <v>0</v>
      </c>
      <c r="CA1300" s="5">
        <f>IF(CA$2='PRES-S-L-T'!$B$6,W1300,0)</f>
        <v>0</v>
      </c>
      <c r="CB1300" s="5">
        <f>IF(CB$2='PRES-S-L-T'!$B$6,X1300,0)</f>
        <v>0</v>
      </c>
      <c r="CC1300" s="5">
        <f>IF(CC$2='PRES-S-L-T'!$B$6,Y1300,0)</f>
        <v>0</v>
      </c>
      <c r="CD1300" s="5">
        <f>IF(CD$2='PRES-S-L-T'!$B$6,Z1300,0)</f>
        <v>0</v>
      </c>
      <c r="CE1300" s="5">
        <f>IF(CE$2='PRES-S-L-T'!$B$6,AA1300,0)</f>
        <v>0</v>
      </c>
      <c r="CF1300" s="5">
        <f>IF(CF$2='PRES-S-L-T'!$B$6,AB1300,0)</f>
        <v>0</v>
      </c>
      <c r="CG1300" s="5">
        <f>IF(CG$2='PRES-S-L-T'!$B$6,AC1300,0)</f>
        <v>0</v>
      </c>
      <c r="CH1300" s="5">
        <f>IF(CH$2='PRES-S-L-T'!$B$6,AD1300,0)</f>
        <v>0</v>
      </c>
      <c r="CI1300" s="5">
        <f>IF(CI$2='PRES-S-L-T'!$B$6,AE1300,0)</f>
        <v>0</v>
      </c>
      <c r="CJ1300" s="5">
        <f>IF(CJ$2='PRES-S-L-T'!$B$6,AF1300,0)</f>
        <v>0</v>
      </c>
      <c r="CK1300" s="5">
        <f>IF(CK$2='PRES-S-L-T'!$B$6,AG1300,0)</f>
        <v>0</v>
      </c>
      <c r="CL1300" s="5">
        <f>IF(CL$2='PRES-S-L-T'!$B$6,AH1300,0)</f>
        <v>0</v>
      </c>
      <c r="CM1300" s="5">
        <f>IF(CM$2='PRES-S-L-T'!$B$6,AI1300,0)</f>
        <v>0</v>
      </c>
      <c r="CN1300" s="5">
        <f>IF(CN$2='PRES-S-L-T'!$B$6,AJ1300,0)</f>
        <v>0</v>
      </c>
      <c r="CO1300" s="5">
        <f>IF(CO$2='PRES-S-L-T'!$B$6,AK1300,0)</f>
        <v>0</v>
      </c>
      <c r="CP1300" s="5">
        <f>IF(CP$2='PRES-S-L-T'!$B$6,AL1300,0)</f>
        <v>0</v>
      </c>
      <c r="CQ1300" s="5">
        <f>IF(CQ$2='PRES-S-L-T'!$B$6,AM1300,0)</f>
        <v>0</v>
      </c>
      <c r="CR1300" s="5">
        <f>IF(CR$2='PRES-S-L-T'!$B$6,AN1300,0)</f>
        <v>0</v>
      </c>
      <c r="CS1300" s="5">
        <f>IF(CS$2='PRES-S-L-T'!$B$6,AO1300,0)</f>
        <v>0</v>
      </c>
      <c r="CT1300" s="5">
        <f>IF(CT$2='PRES-S-L-T'!$B$6,AP1300,0)</f>
        <v>0</v>
      </c>
      <c r="CU1300" s="5">
        <f>IF(CU$2='PRES-S-L-T'!$B$6,AQ1300,0)</f>
        <v>0</v>
      </c>
      <c r="CV1300" s="5">
        <f>IF(CV$2='PRES-S-L-T'!$B$6,AR1300,0)</f>
        <v>0</v>
      </c>
      <c r="CW1300" s="5">
        <f>IF(CW$2='PRES-S-L-T'!$B$6,AS1300,0)</f>
        <v>0</v>
      </c>
      <c r="CX1300" s="5">
        <f>IF(CX$2='PRES-S-L-T'!$B$6,AT1300,0)</f>
        <v>0</v>
      </c>
      <c r="CY1300" s="5">
        <f>IF(CY$2='PRES-S-L-T'!$B$6,AU1300,0)</f>
        <v>0</v>
      </c>
      <c r="CZ1300" s="5">
        <f>IF(CZ$2='PRES-S-L-T'!$B$6,AV1300,0)</f>
        <v>0</v>
      </c>
      <c r="DA1300" s="5">
        <f>IF(DA$2='PRES-S-L-T'!$B$6,AW1300,0)</f>
        <v>0</v>
      </c>
      <c r="DB1300" s="5">
        <f>IF(DB$2='PRES-S-L-T'!$B$6,AX1300,0)</f>
        <v>0</v>
      </c>
      <c r="DE1300" s="5">
        <f>IF(DE$2='PRES-S-L-T'!$B$6,BA1300,0)</f>
        <v>0</v>
      </c>
      <c r="DF1300" s="5">
        <f>IF(DF$2='PRES-S-L-T'!$B$6,BB1300,0)</f>
        <v>0</v>
      </c>
      <c r="DG1300" s="5">
        <f>IF(DG$2='PRES-S-L-T'!$B$6,BC1300,0)</f>
        <v>0</v>
      </c>
      <c r="DH1300" s="5">
        <f>IF(DH$2='PRES-S-L-T'!$B$6,BD1300,0)</f>
        <v>0</v>
      </c>
      <c r="DI1300" s="5">
        <f>IF(DI$2='PRES-S-L-T'!$B$6,BE1300,0)</f>
        <v>0</v>
      </c>
      <c r="DJ1300" s="5">
        <f t="shared" si="107"/>
        <v>0</v>
      </c>
      <c r="DK1300" s="5">
        <f>IF('PRES-L-T'!$B$6=DK$2,SUM($C1300:$O1300),0)</f>
        <v>0</v>
      </c>
      <c r="DL1300" s="5">
        <f>IF('PRES-L-T'!$B$6=DL$2,SUM($R1300:$AB1300),0)</f>
        <v>0</v>
      </c>
      <c r="DM1300" s="5">
        <f>IF('PRES-L-T'!$B$6=DM$2,SUM($AC1300:$AE1300),0)</f>
        <v>0</v>
      </c>
      <c r="DN1300" s="5">
        <f>IF('PRES-L-T'!$B$6=DN$2,SUM($AG1300:$AI1300),0)</f>
        <v>0</v>
      </c>
      <c r="DO1300" s="5">
        <f>IF('PRES-L-T'!$B$6=DO$2,SUM($AJ1300:$AP1300),0)</f>
        <v>0</v>
      </c>
      <c r="DP1300" s="5">
        <f>IF('PRES-L-T'!$B$6=DP$2,SUM($AT1300:$AU1300),0)</f>
        <v>0</v>
      </c>
      <c r="DQ1300" s="5">
        <f>IF('PRES-L-T'!$B$6=DQ$2,SUM($AV1300:$AX1300),0)</f>
        <v>0</v>
      </c>
      <c r="DR1300" s="5">
        <f>IF('PRES-L-T'!$B$6=DR$2,SUM($BA1300:$BA1300),0)</f>
        <v>0</v>
      </c>
      <c r="DS1300" s="5">
        <f>IF('PRES-L-T'!$B$6=DS$2,SUM($BB1300:$BB1300),0)</f>
        <v>0</v>
      </c>
      <c r="DT1300" s="5">
        <f>IF('PRES-L-T'!$B$6=DT$2,SUM($BC1300:$BC1300),0)</f>
        <v>0</v>
      </c>
      <c r="DU1300" s="5">
        <f>IF('PRES-L-T'!$B$6=DU$2,SUM($BD1300:$BD1300),0)</f>
        <v>0</v>
      </c>
      <c r="DV1300" s="5">
        <f>IF('PRES-L-T'!$B$6=DV$2,SUM($BE1300:$BE1300),0)</f>
        <v>0</v>
      </c>
      <c r="DW1300" s="5">
        <f t="shared" si="108"/>
        <v>0</v>
      </c>
      <c r="DX1300" s="5">
        <f>IF('PRES-U-P'!$B$6=DX$2,SUM(C1300:AA1300),0)</f>
        <v>0</v>
      </c>
      <c r="DY1300" s="5">
        <f>IF('PRES-U-P'!$B$6=DY$2,SUM(AB1300:AX1300),0)</f>
        <v>0</v>
      </c>
      <c r="DZ1300" s="5">
        <f>IF('PRES-U-P'!$B$6=DZ$2,SUM(BA1300:BB1300),0)</f>
        <v>0</v>
      </c>
      <c r="EA1300" s="5">
        <f>IF('PRES-U-P'!$B$6=EA$2,SUM(BC1300:BD1300),0)</f>
        <v>0</v>
      </c>
      <c r="EB1300" s="5">
        <f>IF('PRES-U-P'!$B$6=EB$2,SUM(BE1300),0)</f>
        <v>0</v>
      </c>
      <c r="EC1300" s="5">
        <f t="shared" si="109"/>
        <v>0</v>
      </c>
    </row>
    <row r="1301" spans="1:133" x14ac:dyDescent="0.2">
      <c r="A1301" s="1">
        <v>54305</v>
      </c>
      <c r="B1301" s="1" t="s">
        <v>58</v>
      </c>
      <c r="BF1301" s="5">
        <f t="shared" si="106"/>
        <v>0</v>
      </c>
      <c r="BG1301" s="5">
        <f>IF(BG$2='PRES-S-L-T'!$B$6,C1301,0)</f>
        <v>0</v>
      </c>
      <c r="BH1301" s="5">
        <f>IF(BH$2='PRES-S-L-T'!$B$6,D1301,0)</f>
        <v>0</v>
      </c>
      <c r="BI1301" s="5">
        <f>IF(BI$2='PRES-S-L-T'!$B$6,E1301,0)</f>
        <v>0</v>
      </c>
      <c r="BJ1301" s="5">
        <f>IF(BJ$2='PRES-S-L-T'!$B$6,F1301,0)</f>
        <v>0</v>
      </c>
      <c r="BK1301" s="5">
        <f>IF(BK$2='PRES-S-L-T'!$B$6,G1301,0)</f>
        <v>0</v>
      </c>
      <c r="BL1301" s="5">
        <f>IF(BL$2='PRES-S-L-T'!$B$6,H1301,0)</f>
        <v>0</v>
      </c>
      <c r="BM1301" s="5">
        <f>IF(BM$2='PRES-S-L-T'!$B$6,I1301,0)</f>
        <v>0</v>
      </c>
      <c r="BN1301" s="5">
        <f>IF(BN$2='PRES-S-L-T'!$B$6,J1301,0)</f>
        <v>0</v>
      </c>
      <c r="BO1301" s="5">
        <f>IF(BO$2='PRES-S-L-T'!$B$6,K1301,0)</f>
        <v>0</v>
      </c>
      <c r="BP1301" s="5">
        <f>IF(BP$2='PRES-S-L-T'!$B$6,L1301,0)</f>
        <v>0</v>
      </c>
      <c r="BQ1301" s="5">
        <f>IF(BQ$2='PRES-S-L-T'!$B$6,M1301,0)</f>
        <v>0</v>
      </c>
      <c r="BR1301" s="5">
        <f>IF(BR$2='PRES-S-L-T'!$B$6,N1301,0)</f>
        <v>0</v>
      </c>
      <c r="BS1301" s="5">
        <f>IF(BS$2='PRES-S-L-T'!$B$6,O1301,0)</f>
        <v>0</v>
      </c>
      <c r="BV1301" s="5">
        <f>IF(BV$2='PRES-S-L-T'!$B$6,R1301,0)</f>
        <v>0</v>
      </c>
      <c r="BW1301" s="5">
        <f>IF(BW$2='PRES-S-L-T'!$B$6,S1301,0)</f>
        <v>0</v>
      </c>
      <c r="BX1301" s="5">
        <f>IF(BX$2='PRES-S-L-T'!$B$6,T1301,0)</f>
        <v>0</v>
      </c>
      <c r="BY1301" s="5">
        <f>IF(BY$2='PRES-S-L-T'!$B$6,U1301,0)</f>
        <v>0</v>
      </c>
      <c r="BZ1301" s="5">
        <f>IF(BZ$2='PRES-S-L-T'!$B$6,V1301,0)</f>
        <v>0</v>
      </c>
      <c r="CA1301" s="5">
        <f>IF(CA$2='PRES-S-L-T'!$B$6,W1301,0)</f>
        <v>0</v>
      </c>
      <c r="CB1301" s="5">
        <f>IF(CB$2='PRES-S-L-T'!$B$6,X1301,0)</f>
        <v>0</v>
      </c>
      <c r="CC1301" s="5">
        <f>IF(CC$2='PRES-S-L-T'!$B$6,Y1301,0)</f>
        <v>0</v>
      </c>
      <c r="CD1301" s="5">
        <f>IF(CD$2='PRES-S-L-T'!$B$6,Z1301,0)</f>
        <v>0</v>
      </c>
      <c r="CE1301" s="5">
        <f>IF(CE$2='PRES-S-L-T'!$B$6,AA1301,0)</f>
        <v>0</v>
      </c>
      <c r="CF1301" s="5">
        <f>IF(CF$2='PRES-S-L-T'!$B$6,AB1301,0)</f>
        <v>0</v>
      </c>
      <c r="CG1301" s="5">
        <f>IF(CG$2='PRES-S-L-T'!$B$6,AC1301,0)</f>
        <v>0</v>
      </c>
      <c r="CH1301" s="5">
        <f>IF(CH$2='PRES-S-L-T'!$B$6,AD1301,0)</f>
        <v>0</v>
      </c>
      <c r="CI1301" s="5">
        <f>IF(CI$2='PRES-S-L-T'!$B$6,AE1301,0)</f>
        <v>0</v>
      </c>
      <c r="CJ1301" s="5">
        <f>IF(CJ$2='PRES-S-L-T'!$B$6,AF1301,0)</f>
        <v>0</v>
      </c>
      <c r="CK1301" s="5">
        <f>IF(CK$2='PRES-S-L-T'!$B$6,AG1301,0)</f>
        <v>0</v>
      </c>
      <c r="CL1301" s="5">
        <f>IF(CL$2='PRES-S-L-T'!$B$6,AH1301,0)</f>
        <v>0</v>
      </c>
      <c r="CM1301" s="5">
        <f>IF(CM$2='PRES-S-L-T'!$B$6,AI1301,0)</f>
        <v>0</v>
      </c>
      <c r="CN1301" s="5">
        <f>IF(CN$2='PRES-S-L-T'!$B$6,AJ1301,0)</f>
        <v>0</v>
      </c>
      <c r="CO1301" s="5">
        <f>IF(CO$2='PRES-S-L-T'!$B$6,AK1301,0)</f>
        <v>0</v>
      </c>
      <c r="CP1301" s="5">
        <f>IF(CP$2='PRES-S-L-T'!$B$6,AL1301,0)</f>
        <v>0</v>
      </c>
      <c r="CQ1301" s="5">
        <f>IF(CQ$2='PRES-S-L-T'!$B$6,AM1301,0)</f>
        <v>0</v>
      </c>
      <c r="CR1301" s="5">
        <f>IF(CR$2='PRES-S-L-T'!$B$6,AN1301,0)</f>
        <v>0</v>
      </c>
      <c r="CS1301" s="5">
        <f>IF(CS$2='PRES-S-L-T'!$B$6,AO1301,0)</f>
        <v>0</v>
      </c>
      <c r="CT1301" s="5">
        <f>IF(CT$2='PRES-S-L-T'!$B$6,AP1301,0)</f>
        <v>0</v>
      </c>
      <c r="CU1301" s="5">
        <f>IF(CU$2='PRES-S-L-T'!$B$6,AQ1301,0)</f>
        <v>0</v>
      </c>
      <c r="CV1301" s="5">
        <f>IF(CV$2='PRES-S-L-T'!$B$6,AR1301,0)</f>
        <v>0</v>
      </c>
      <c r="CW1301" s="5">
        <f>IF(CW$2='PRES-S-L-T'!$B$6,AS1301,0)</f>
        <v>0</v>
      </c>
      <c r="CX1301" s="5">
        <f>IF(CX$2='PRES-S-L-T'!$B$6,AT1301,0)</f>
        <v>0</v>
      </c>
      <c r="CY1301" s="5">
        <f>IF(CY$2='PRES-S-L-T'!$B$6,AU1301,0)</f>
        <v>0</v>
      </c>
      <c r="CZ1301" s="5">
        <f>IF(CZ$2='PRES-S-L-T'!$B$6,AV1301,0)</f>
        <v>0</v>
      </c>
      <c r="DA1301" s="5">
        <f>IF(DA$2='PRES-S-L-T'!$B$6,AW1301,0)</f>
        <v>0</v>
      </c>
      <c r="DB1301" s="5">
        <f>IF(DB$2='PRES-S-L-T'!$B$6,AX1301,0)</f>
        <v>0</v>
      </c>
      <c r="DE1301" s="5">
        <f>IF(DE$2='PRES-S-L-T'!$B$6,BA1301,0)</f>
        <v>0</v>
      </c>
      <c r="DF1301" s="5">
        <f>IF(DF$2='PRES-S-L-T'!$B$6,BB1301,0)</f>
        <v>0</v>
      </c>
      <c r="DG1301" s="5">
        <f>IF(DG$2='PRES-S-L-T'!$B$6,BC1301,0)</f>
        <v>0</v>
      </c>
      <c r="DH1301" s="5">
        <f>IF(DH$2='PRES-S-L-T'!$B$6,BD1301,0)</f>
        <v>0</v>
      </c>
      <c r="DI1301" s="5">
        <f>IF(DI$2='PRES-S-L-T'!$B$6,BE1301,0)</f>
        <v>0</v>
      </c>
      <c r="DJ1301" s="5">
        <f t="shared" si="107"/>
        <v>0</v>
      </c>
      <c r="DK1301" s="5">
        <f>IF('PRES-L-T'!$B$6=DK$2,SUM($C1301:$O1301),0)</f>
        <v>0</v>
      </c>
      <c r="DL1301" s="5">
        <f>IF('PRES-L-T'!$B$6=DL$2,SUM($R1301:$AB1301),0)</f>
        <v>0</v>
      </c>
      <c r="DM1301" s="5">
        <f>IF('PRES-L-T'!$B$6=DM$2,SUM($AC1301:$AE1301),0)</f>
        <v>0</v>
      </c>
      <c r="DN1301" s="5">
        <f>IF('PRES-L-T'!$B$6=DN$2,SUM($AG1301:$AI1301),0)</f>
        <v>0</v>
      </c>
      <c r="DO1301" s="5">
        <f>IF('PRES-L-T'!$B$6=DO$2,SUM($AJ1301:$AP1301),0)</f>
        <v>0</v>
      </c>
      <c r="DP1301" s="5">
        <f>IF('PRES-L-T'!$B$6=DP$2,SUM($AT1301:$AU1301),0)</f>
        <v>0</v>
      </c>
      <c r="DQ1301" s="5">
        <f>IF('PRES-L-T'!$B$6=DQ$2,SUM($AV1301:$AX1301),0)</f>
        <v>0</v>
      </c>
      <c r="DR1301" s="5">
        <f>IF('PRES-L-T'!$B$6=DR$2,SUM($BA1301:$BA1301),0)</f>
        <v>0</v>
      </c>
      <c r="DS1301" s="5">
        <f>IF('PRES-L-T'!$B$6=DS$2,SUM($BB1301:$BB1301),0)</f>
        <v>0</v>
      </c>
      <c r="DT1301" s="5">
        <f>IF('PRES-L-T'!$B$6=DT$2,SUM($BC1301:$BC1301),0)</f>
        <v>0</v>
      </c>
      <c r="DU1301" s="5">
        <f>IF('PRES-L-T'!$B$6=DU$2,SUM($BD1301:$BD1301),0)</f>
        <v>0</v>
      </c>
      <c r="DV1301" s="5">
        <f>IF('PRES-L-T'!$B$6=DV$2,SUM($BE1301:$BE1301),0)</f>
        <v>0</v>
      </c>
      <c r="DW1301" s="5">
        <f t="shared" si="108"/>
        <v>0</v>
      </c>
      <c r="DX1301" s="5">
        <f>IF('PRES-U-P'!$B$6=DX$2,SUM(C1301:AA1301),0)</f>
        <v>0</v>
      </c>
      <c r="DY1301" s="5">
        <f>IF('PRES-U-P'!$B$6=DY$2,SUM(AB1301:AX1301),0)</f>
        <v>0</v>
      </c>
      <c r="DZ1301" s="5">
        <f>IF('PRES-U-P'!$B$6=DZ$2,SUM(BA1301:BB1301),0)</f>
        <v>0</v>
      </c>
      <c r="EA1301" s="5">
        <f>IF('PRES-U-P'!$B$6=EA$2,SUM(BC1301:BD1301),0)</f>
        <v>0</v>
      </c>
      <c r="EB1301" s="5">
        <f>IF('PRES-U-P'!$B$6=EB$2,SUM(BE1301),0)</f>
        <v>0</v>
      </c>
      <c r="EC1301" s="5">
        <f t="shared" si="109"/>
        <v>0</v>
      </c>
    </row>
    <row r="1302" spans="1:133" x14ac:dyDescent="0.2">
      <c r="A1302" s="1">
        <v>54306</v>
      </c>
      <c r="B1302" s="1" t="s">
        <v>59</v>
      </c>
      <c r="BF1302" s="5">
        <f t="shared" si="106"/>
        <v>0</v>
      </c>
      <c r="BG1302" s="5">
        <f>IF(BG$2='PRES-S-L-T'!$B$6,C1302,0)</f>
        <v>0</v>
      </c>
      <c r="BH1302" s="5">
        <f>IF(BH$2='PRES-S-L-T'!$B$6,D1302,0)</f>
        <v>0</v>
      </c>
      <c r="BI1302" s="5">
        <f>IF(BI$2='PRES-S-L-T'!$B$6,E1302,0)</f>
        <v>0</v>
      </c>
      <c r="BJ1302" s="5">
        <f>IF(BJ$2='PRES-S-L-T'!$B$6,F1302,0)</f>
        <v>0</v>
      </c>
      <c r="BK1302" s="5">
        <f>IF(BK$2='PRES-S-L-T'!$B$6,G1302,0)</f>
        <v>0</v>
      </c>
      <c r="BL1302" s="5">
        <f>IF(BL$2='PRES-S-L-T'!$B$6,H1302,0)</f>
        <v>0</v>
      </c>
      <c r="BM1302" s="5">
        <f>IF(BM$2='PRES-S-L-T'!$B$6,I1302,0)</f>
        <v>0</v>
      </c>
      <c r="BN1302" s="5">
        <f>IF(BN$2='PRES-S-L-T'!$B$6,J1302,0)</f>
        <v>0</v>
      </c>
      <c r="BO1302" s="5">
        <f>IF(BO$2='PRES-S-L-T'!$B$6,K1302,0)</f>
        <v>0</v>
      </c>
      <c r="BP1302" s="5">
        <f>IF(BP$2='PRES-S-L-T'!$B$6,L1302,0)</f>
        <v>0</v>
      </c>
      <c r="BQ1302" s="5">
        <f>IF(BQ$2='PRES-S-L-T'!$B$6,M1302,0)</f>
        <v>0</v>
      </c>
      <c r="BR1302" s="5">
        <f>IF(BR$2='PRES-S-L-T'!$B$6,N1302,0)</f>
        <v>0</v>
      </c>
      <c r="BS1302" s="5">
        <f>IF(BS$2='PRES-S-L-T'!$B$6,O1302,0)</f>
        <v>0</v>
      </c>
      <c r="BV1302" s="5">
        <f>IF(BV$2='PRES-S-L-T'!$B$6,R1302,0)</f>
        <v>0</v>
      </c>
      <c r="BW1302" s="5">
        <f>IF(BW$2='PRES-S-L-T'!$B$6,S1302,0)</f>
        <v>0</v>
      </c>
      <c r="BX1302" s="5">
        <f>IF(BX$2='PRES-S-L-T'!$B$6,T1302,0)</f>
        <v>0</v>
      </c>
      <c r="BY1302" s="5">
        <f>IF(BY$2='PRES-S-L-T'!$B$6,U1302,0)</f>
        <v>0</v>
      </c>
      <c r="BZ1302" s="5">
        <f>IF(BZ$2='PRES-S-L-T'!$B$6,V1302,0)</f>
        <v>0</v>
      </c>
      <c r="CA1302" s="5">
        <f>IF(CA$2='PRES-S-L-T'!$B$6,W1302,0)</f>
        <v>0</v>
      </c>
      <c r="CB1302" s="5">
        <f>IF(CB$2='PRES-S-L-T'!$B$6,X1302,0)</f>
        <v>0</v>
      </c>
      <c r="CC1302" s="5">
        <f>IF(CC$2='PRES-S-L-T'!$B$6,Y1302,0)</f>
        <v>0</v>
      </c>
      <c r="CD1302" s="5">
        <f>IF(CD$2='PRES-S-L-T'!$B$6,Z1302,0)</f>
        <v>0</v>
      </c>
      <c r="CE1302" s="5">
        <f>IF(CE$2='PRES-S-L-T'!$B$6,AA1302,0)</f>
        <v>0</v>
      </c>
      <c r="CF1302" s="5">
        <f>IF(CF$2='PRES-S-L-T'!$B$6,AB1302,0)</f>
        <v>0</v>
      </c>
      <c r="CG1302" s="5">
        <f>IF(CG$2='PRES-S-L-T'!$B$6,AC1302,0)</f>
        <v>0</v>
      </c>
      <c r="CH1302" s="5">
        <f>IF(CH$2='PRES-S-L-T'!$B$6,AD1302,0)</f>
        <v>0</v>
      </c>
      <c r="CI1302" s="5">
        <f>IF(CI$2='PRES-S-L-T'!$B$6,AE1302,0)</f>
        <v>0</v>
      </c>
      <c r="CJ1302" s="5">
        <f>IF(CJ$2='PRES-S-L-T'!$B$6,AF1302,0)</f>
        <v>0</v>
      </c>
      <c r="CK1302" s="5">
        <f>IF(CK$2='PRES-S-L-T'!$B$6,AG1302,0)</f>
        <v>0</v>
      </c>
      <c r="CL1302" s="5">
        <f>IF(CL$2='PRES-S-L-T'!$B$6,AH1302,0)</f>
        <v>0</v>
      </c>
      <c r="CM1302" s="5">
        <f>IF(CM$2='PRES-S-L-T'!$B$6,AI1302,0)</f>
        <v>0</v>
      </c>
      <c r="CN1302" s="5">
        <f>IF(CN$2='PRES-S-L-T'!$B$6,AJ1302,0)</f>
        <v>0</v>
      </c>
      <c r="CO1302" s="5">
        <f>IF(CO$2='PRES-S-L-T'!$B$6,AK1302,0)</f>
        <v>0</v>
      </c>
      <c r="CP1302" s="5">
        <f>IF(CP$2='PRES-S-L-T'!$B$6,AL1302,0)</f>
        <v>0</v>
      </c>
      <c r="CQ1302" s="5">
        <f>IF(CQ$2='PRES-S-L-T'!$B$6,AM1302,0)</f>
        <v>0</v>
      </c>
      <c r="CR1302" s="5">
        <f>IF(CR$2='PRES-S-L-T'!$B$6,AN1302,0)</f>
        <v>0</v>
      </c>
      <c r="CS1302" s="5">
        <f>IF(CS$2='PRES-S-L-T'!$B$6,AO1302,0)</f>
        <v>0</v>
      </c>
      <c r="CT1302" s="5">
        <f>IF(CT$2='PRES-S-L-T'!$B$6,AP1302,0)</f>
        <v>0</v>
      </c>
      <c r="CU1302" s="5">
        <f>IF(CU$2='PRES-S-L-T'!$B$6,AQ1302,0)</f>
        <v>0</v>
      </c>
      <c r="CV1302" s="5">
        <f>IF(CV$2='PRES-S-L-T'!$B$6,AR1302,0)</f>
        <v>0</v>
      </c>
      <c r="CW1302" s="5">
        <f>IF(CW$2='PRES-S-L-T'!$B$6,AS1302,0)</f>
        <v>0</v>
      </c>
      <c r="CX1302" s="5">
        <f>IF(CX$2='PRES-S-L-T'!$B$6,AT1302,0)</f>
        <v>0</v>
      </c>
      <c r="CY1302" s="5">
        <f>IF(CY$2='PRES-S-L-T'!$B$6,AU1302,0)</f>
        <v>0</v>
      </c>
      <c r="CZ1302" s="5">
        <f>IF(CZ$2='PRES-S-L-T'!$B$6,AV1302,0)</f>
        <v>0</v>
      </c>
      <c r="DA1302" s="5">
        <f>IF(DA$2='PRES-S-L-T'!$B$6,AW1302,0)</f>
        <v>0</v>
      </c>
      <c r="DB1302" s="5">
        <f>IF(DB$2='PRES-S-L-T'!$B$6,AX1302,0)</f>
        <v>0</v>
      </c>
      <c r="DE1302" s="5">
        <f>IF(DE$2='PRES-S-L-T'!$B$6,BA1302,0)</f>
        <v>0</v>
      </c>
      <c r="DF1302" s="5">
        <f>IF(DF$2='PRES-S-L-T'!$B$6,BB1302,0)</f>
        <v>0</v>
      </c>
      <c r="DG1302" s="5">
        <f>IF(DG$2='PRES-S-L-T'!$B$6,BC1302,0)</f>
        <v>0</v>
      </c>
      <c r="DH1302" s="5">
        <f>IF(DH$2='PRES-S-L-T'!$B$6,BD1302,0)</f>
        <v>0</v>
      </c>
      <c r="DI1302" s="5">
        <f>IF(DI$2='PRES-S-L-T'!$B$6,BE1302,0)</f>
        <v>0</v>
      </c>
      <c r="DJ1302" s="5">
        <f t="shared" si="107"/>
        <v>0</v>
      </c>
      <c r="DK1302" s="5">
        <f>IF('PRES-L-T'!$B$6=DK$2,SUM($C1302:$O1302),0)</f>
        <v>0</v>
      </c>
      <c r="DL1302" s="5">
        <f>IF('PRES-L-T'!$B$6=DL$2,SUM($R1302:$AB1302),0)</f>
        <v>0</v>
      </c>
      <c r="DM1302" s="5">
        <f>IF('PRES-L-T'!$B$6=DM$2,SUM($AC1302:$AE1302),0)</f>
        <v>0</v>
      </c>
      <c r="DN1302" s="5">
        <f>IF('PRES-L-T'!$B$6=DN$2,SUM($AG1302:$AI1302),0)</f>
        <v>0</v>
      </c>
      <c r="DO1302" s="5">
        <f>IF('PRES-L-T'!$B$6=DO$2,SUM($AJ1302:$AP1302),0)</f>
        <v>0</v>
      </c>
      <c r="DP1302" s="5">
        <f>IF('PRES-L-T'!$B$6=DP$2,SUM($AT1302:$AU1302),0)</f>
        <v>0</v>
      </c>
      <c r="DQ1302" s="5">
        <f>IF('PRES-L-T'!$B$6=DQ$2,SUM($AV1302:$AX1302),0)</f>
        <v>0</v>
      </c>
      <c r="DR1302" s="5">
        <f>IF('PRES-L-T'!$B$6=DR$2,SUM($BA1302:$BA1302),0)</f>
        <v>0</v>
      </c>
      <c r="DS1302" s="5">
        <f>IF('PRES-L-T'!$B$6=DS$2,SUM($BB1302:$BB1302),0)</f>
        <v>0</v>
      </c>
      <c r="DT1302" s="5">
        <f>IF('PRES-L-T'!$B$6=DT$2,SUM($BC1302:$BC1302),0)</f>
        <v>0</v>
      </c>
      <c r="DU1302" s="5">
        <f>IF('PRES-L-T'!$B$6=DU$2,SUM($BD1302:$BD1302),0)</f>
        <v>0</v>
      </c>
      <c r="DV1302" s="5">
        <f>IF('PRES-L-T'!$B$6=DV$2,SUM($BE1302:$BE1302),0)</f>
        <v>0</v>
      </c>
      <c r="DW1302" s="5">
        <f t="shared" si="108"/>
        <v>0</v>
      </c>
      <c r="DX1302" s="5">
        <f>IF('PRES-U-P'!$B$6=DX$2,SUM(C1302:AA1302),0)</f>
        <v>0</v>
      </c>
      <c r="DY1302" s="5">
        <f>IF('PRES-U-P'!$B$6=DY$2,SUM(AB1302:AX1302),0)</f>
        <v>0</v>
      </c>
      <c r="DZ1302" s="5">
        <f>IF('PRES-U-P'!$B$6=DZ$2,SUM(BA1302:BB1302),0)</f>
        <v>0</v>
      </c>
      <c r="EA1302" s="5">
        <f>IF('PRES-U-P'!$B$6=EA$2,SUM(BC1302:BD1302),0)</f>
        <v>0</v>
      </c>
      <c r="EB1302" s="5">
        <f>IF('PRES-U-P'!$B$6=EB$2,SUM(BE1302),0)</f>
        <v>0</v>
      </c>
      <c r="EC1302" s="5">
        <f t="shared" si="109"/>
        <v>0</v>
      </c>
    </row>
    <row r="1303" spans="1:133" x14ac:dyDescent="0.2">
      <c r="A1303" s="1">
        <v>54307</v>
      </c>
      <c r="B1303" s="1" t="s">
        <v>60</v>
      </c>
      <c r="BF1303" s="5">
        <f t="shared" si="106"/>
        <v>0</v>
      </c>
      <c r="BG1303" s="5">
        <f>IF(BG$2='PRES-S-L-T'!$B$6,C1303,0)</f>
        <v>0</v>
      </c>
      <c r="BH1303" s="5">
        <f>IF(BH$2='PRES-S-L-T'!$B$6,D1303,0)</f>
        <v>0</v>
      </c>
      <c r="BI1303" s="5">
        <f>IF(BI$2='PRES-S-L-T'!$B$6,E1303,0)</f>
        <v>0</v>
      </c>
      <c r="BJ1303" s="5">
        <f>IF(BJ$2='PRES-S-L-T'!$B$6,F1303,0)</f>
        <v>0</v>
      </c>
      <c r="BK1303" s="5">
        <f>IF(BK$2='PRES-S-L-T'!$B$6,G1303,0)</f>
        <v>0</v>
      </c>
      <c r="BL1303" s="5">
        <f>IF(BL$2='PRES-S-L-T'!$B$6,H1303,0)</f>
        <v>0</v>
      </c>
      <c r="BM1303" s="5">
        <f>IF(BM$2='PRES-S-L-T'!$B$6,I1303,0)</f>
        <v>0</v>
      </c>
      <c r="BN1303" s="5">
        <f>IF(BN$2='PRES-S-L-T'!$B$6,J1303,0)</f>
        <v>0</v>
      </c>
      <c r="BO1303" s="5">
        <f>IF(BO$2='PRES-S-L-T'!$B$6,K1303,0)</f>
        <v>0</v>
      </c>
      <c r="BP1303" s="5">
        <f>IF(BP$2='PRES-S-L-T'!$B$6,L1303,0)</f>
        <v>0</v>
      </c>
      <c r="BQ1303" s="5">
        <f>IF(BQ$2='PRES-S-L-T'!$B$6,M1303,0)</f>
        <v>0</v>
      </c>
      <c r="BR1303" s="5">
        <f>IF(BR$2='PRES-S-L-T'!$B$6,N1303,0)</f>
        <v>0</v>
      </c>
      <c r="BS1303" s="5">
        <f>IF(BS$2='PRES-S-L-T'!$B$6,O1303,0)</f>
        <v>0</v>
      </c>
      <c r="BV1303" s="5">
        <f>IF(BV$2='PRES-S-L-T'!$B$6,R1303,0)</f>
        <v>0</v>
      </c>
      <c r="BW1303" s="5">
        <f>IF(BW$2='PRES-S-L-T'!$B$6,S1303,0)</f>
        <v>0</v>
      </c>
      <c r="BX1303" s="5">
        <f>IF(BX$2='PRES-S-L-T'!$B$6,T1303,0)</f>
        <v>0</v>
      </c>
      <c r="BY1303" s="5">
        <f>IF(BY$2='PRES-S-L-T'!$B$6,U1303,0)</f>
        <v>0</v>
      </c>
      <c r="BZ1303" s="5">
        <f>IF(BZ$2='PRES-S-L-T'!$B$6,V1303,0)</f>
        <v>0</v>
      </c>
      <c r="CA1303" s="5">
        <f>IF(CA$2='PRES-S-L-T'!$B$6,W1303,0)</f>
        <v>0</v>
      </c>
      <c r="CB1303" s="5">
        <f>IF(CB$2='PRES-S-L-T'!$B$6,X1303,0)</f>
        <v>0</v>
      </c>
      <c r="CC1303" s="5">
        <f>IF(CC$2='PRES-S-L-T'!$B$6,Y1303,0)</f>
        <v>0</v>
      </c>
      <c r="CD1303" s="5">
        <f>IF(CD$2='PRES-S-L-T'!$B$6,Z1303,0)</f>
        <v>0</v>
      </c>
      <c r="CE1303" s="5">
        <f>IF(CE$2='PRES-S-L-T'!$B$6,AA1303,0)</f>
        <v>0</v>
      </c>
      <c r="CF1303" s="5">
        <f>IF(CF$2='PRES-S-L-T'!$B$6,AB1303,0)</f>
        <v>0</v>
      </c>
      <c r="CG1303" s="5">
        <f>IF(CG$2='PRES-S-L-T'!$B$6,AC1303,0)</f>
        <v>0</v>
      </c>
      <c r="CH1303" s="5">
        <f>IF(CH$2='PRES-S-L-T'!$B$6,AD1303,0)</f>
        <v>0</v>
      </c>
      <c r="CI1303" s="5">
        <f>IF(CI$2='PRES-S-L-T'!$B$6,AE1303,0)</f>
        <v>0</v>
      </c>
      <c r="CJ1303" s="5">
        <f>IF(CJ$2='PRES-S-L-T'!$B$6,AF1303,0)</f>
        <v>0</v>
      </c>
      <c r="CK1303" s="5">
        <f>IF(CK$2='PRES-S-L-T'!$B$6,AG1303,0)</f>
        <v>0</v>
      </c>
      <c r="CL1303" s="5">
        <f>IF(CL$2='PRES-S-L-T'!$B$6,AH1303,0)</f>
        <v>0</v>
      </c>
      <c r="CM1303" s="5">
        <f>IF(CM$2='PRES-S-L-T'!$B$6,AI1303,0)</f>
        <v>0</v>
      </c>
      <c r="CN1303" s="5">
        <f>IF(CN$2='PRES-S-L-T'!$B$6,AJ1303,0)</f>
        <v>0</v>
      </c>
      <c r="CO1303" s="5">
        <f>IF(CO$2='PRES-S-L-T'!$B$6,AK1303,0)</f>
        <v>0</v>
      </c>
      <c r="CP1303" s="5">
        <f>IF(CP$2='PRES-S-L-T'!$B$6,AL1303,0)</f>
        <v>0</v>
      </c>
      <c r="CQ1303" s="5">
        <f>IF(CQ$2='PRES-S-L-T'!$B$6,AM1303,0)</f>
        <v>0</v>
      </c>
      <c r="CR1303" s="5">
        <f>IF(CR$2='PRES-S-L-T'!$B$6,AN1303,0)</f>
        <v>0</v>
      </c>
      <c r="CS1303" s="5">
        <f>IF(CS$2='PRES-S-L-T'!$B$6,AO1303,0)</f>
        <v>0</v>
      </c>
      <c r="CT1303" s="5">
        <f>IF(CT$2='PRES-S-L-T'!$B$6,AP1303,0)</f>
        <v>0</v>
      </c>
      <c r="CU1303" s="5">
        <f>IF(CU$2='PRES-S-L-T'!$B$6,AQ1303,0)</f>
        <v>0</v>
      </c>
      <c r="CV1303" s="5">
        <f>IF(CV$2='PRES-S-L-T'!$B$6,AR1303,0)</f>
        <v>0</v>
      </c>
      <c r="CW1303" s="5">
        <f>IF(CW$2='PRES-S-L-T'!$B$6,AS1303,0)</f>
        <v>0</v>
      </c>
      <c r="CX1303" s="5">
        <f>IF(CX$2='PRES-S-L-T'!$B$6,AT1303,0)</f>
        <v>0</v>
      </c>
      <c r="CY1303" s="5">
        <f>IF(CY$2='PRES-S-L-T'!$B$6,AU1303,0)</f>
        <v>0</v>
      </c>
      <c r="CZ1303" s="5">
        <f>IF(CZ$2='PRES-S-L-T'!$B$6,AV1303,0)</f>
        <v>0</v>
      </c>
      <c r="DA1303" s="5">
        <f>IF(DA$2='PRES-S-L-T'!$B$6,AW1303,0)</f>
        <v>0</v>
      </c>
      <c r="DB1303" s="5">
        <f>IF(DB$2='PRES-S-L-T'!$B$6,AX1303,0)</f>
        <v>0</v>
      </c>
      <c r="DE1303" s="5">
        <f>IF(DE$2='PRES-S-L-T'!$B$6,BA1303,0)</f>
        <v>0</v>
      </c>
      <c r="DF1303" s="5">
        <f>IF(DF$2='PRES-S-L-T'!$B$6,BB1303,0)</f>
        <v>0</v>
      </c>
      <c r="DG1303" s="5">
        <f>IF(DG$2='PRES-S-L-T'!$B$6,BC1303,0)</f>
        <v>0</v>
      </c>
      <c r="DH1303" s="5">
        <f>IF(DH$2='PRES-S-L-T'!$B$6,BD1303,0)</f>
        <v>0</v>
      </c>
      <c r="DI1303" s="5">
        <f>IF(DI$2='PRES-S-L-T'!$B$6,BE1303,0)</f>
        <v>0</v>
      </c>
      <c r="DJ1303" s="5">
        <f t="shared" si="107"/>
        <v>0</v>
      </c>
      <c r="DK1303" s="5">
        <f>IF('PRES-L-T'!$B$6=DK$2,SUM($C1303:$O1303),0)</f>
        <v>0</v>
      </c>
      <c r="DL1303" s="5">
        <f>IF('PRES-L-T'!$B$6=DL$2,SUM($R1303:$AB1303),0)</f>
        <v>0</v>
      </c>
      <c r="DM1303" s="5">
        <f>IF('PRES-L-T'!$B$6=DM$2,SUM($AC1303:$AE1303),0)</f>
        <v>0</v>
      </c>
      <c r="DN1303" s="5">
        <f>IF('PRES-L-T'!$B$6=DN$2,SUM($AG1303:$AI1303),0)</f>
        <v>0</v>
      </c>
      <c r="DO1303" s="5">
        <f>IF('PRES-L-T'!$B$6=DO$2,SUM($AJ1303:$AP1303),0)</f>
        <v>0</v>
      </c>
      <c r="DP1303" s="5">
        <f>IF('PRES-L-T'!$B$6=DP$2,SUM($AT1303:$AU1303),0)</f>
        <v>0</v>
      </c>
      <c r="DQ1303" s="5">
        <f>IF('PRES-L-T'!$B$6=DQ$2,SUM($AV1303:$AX1303),0)</f>
        <v>0</v>
      </c>
      <c r="DR1303" s="5">
        <f>IF('PRES-L-T'!$B$6=DR$2,SUM($BA1303:$BA1303),0)</f>
        <v>0</v>
      </c>
      <c r="DS1303" s="5">
        <f>IF('PRES-L-T'!$B$6=DS$2,SUM($BB1303:$BB1303),0)</f>
        <v>0</v>
      </c>
      <c r="DT1303" s="5">
        <f>IF('PRES-L-T'!$B$6=DT$2,SUM($BC1303:$BC1303),0)</f>
        <v>0</v>
      </c>
      <c r="DU1303" s="5">
        <f>IF('PRES-L-T'!$B$6=DU$2,SUM($BD1303:$BD1303),0)</f>
        <v>0</v>
      </c>
      <c r="DV1303" s="5">
        <f>IF('PRES-L-T'!$B$6=DV$2,SUM($BE1303:$BE1303),0)</f>
        <v>0</v>
      </c>
      <c r="DW1303" s="5">
        <f t="shared" si="108"/>
        <v>0</v>
      </c>
      <c r="DX1303" s="5">
        <f>IF('PRES-U-P'!$B$6=DX$2,SUM(C1303:AA1303),0)</f>
        <v>0</v>
      </c>
      <c r="DY1303" s="5">
        <f>IF('PRES-U-P'!$B$6=DY$2,SUM(AB1303:AX1303),0)</f>
        <v>0</v>
      </c>
      <c r="DZ1303" s="5">
        <f>IF('PRES-U-P'!$B$6=DZ$2,SUM(BA1303:BB1303),0)</f>
        <v>0</v>
      </c>
      <c r="EA1303" s="5">
        <f>IF('PRES-U-P'!$B$6=EA$2,SUM(BC1303:BD1303),0)</f>
        <v>0</v>
      </c>
      <c r="EB1303" s="5">
        <f>IF('PRES-U-P'!$B$6=EB$2,SUM(BE1303),0)</f>
        <v>0</v>
      </c>
      <c r="EC1303" s="5">
        <f t="shared" si="109"/>
        <v>0</v>
      </c>
    </row>
    <row r="1304" spans="1:133" x14ac:dyDescent="0.2">
      <c r="A1304" s="1">
        <v>54308</v>
      </c>
      <c r="B1304" s="1" t="s">
        <v>61</v>
      </c>
      <c r="BF1304" s="5">
        <f t="shared" si="106"/>
        <v>0</v>
      </c>
      <c r="BG1304" s="5">
        <f>IF(BG$2='PRES-S-L-T'!$B$6,C1304,0)</f>
        <v>0</v>
      </c>
      <c r="BH1304" s="5">
        <f>IF(BH$2='PRES-S-L-T'!$B$6,D1304,0)</f>
        <v>0</v>
      </c>
      <c r="BI1304" s="5">
        <f>IF(BI$2='PRES-S-L-T'!$B$6,E1304,0)</f>
        <v>0</v>
      </c>
      <c r="BJ1304" s="5">
        <f>IF(BJ$2='PRES-S-L-T'!$B$6,F1304,0)</f>
        <v>0</v>
      </c>
      <c r="BK1304" s="5">
        <f>IF(BK$2='PRES-S-L-T'!$B$6,G1304,0)</f>
        <v>0</v>
      </c>
      <c r="BL1304" s="5">
        <f>IF(BL$2='PRES-S-L-T'!$B$6,H1304,0)</f>
        <v>0</v>
      </c>
      <c r="BM1304" s="5">
        <f>IF(BM$2='PRES-S-L-T'!$B$6,I1304,0)</f>
        <v>0</v>
      </c>
      <c r="BN1304" s="5">
        <f>IF(BN$2='PRES-S-L-T'!$B$6,J1304,0)</f>
        <v>0</v>
      </c>
      <c r="BO1304" s="5">
        <f>IF(BO$2='PRES-S-L-T'!$B$6,K1304,0)</f>
        <v>0</v>
      </c>
      <c r="BP1304" s="5">
        <f>IF(BP$2='PRES-S-L-T'!$B$6,L1304,0)</f>
        <v>0</v>
      </c>
      <c r="BQ1304" s="5">
        <f>IF(BQ$2='PRES-S-L-T'!$B$6,M1304,0)</f>
        <v>0</v>
      </c>
      <c r="BR1304" s="5">
        <f>IF(BR$2='PRES-S-L-T'!$B$6,N1304,0)</f>
        <v>0</v>
      </c>
      <c r="BS1304" s="5">
        <f>IF(BS$2='PRES-S-L-T'!$B$6,O1304,0)</f>
        <v>0</v>
      </c>
      <c r="BV1304" s="5">
        <f>IF(BV$2='PRES-S-L-T'!$B$6,R1304,0)</f>
        <v>0</v>
      </c>
      <c r="BW1304" s="5">
        <f>IF(BW$2='PRES-S-L-T'!$B$6,S1304,0)</f>
        <v>0</v>
      </c>
      <c r="BX1304" s="5">
        <f>IF(BX$2='PRES-S-L-T'!$B$6,T1304,0)</f>
        <v>0</v>
      </c>
      <c r="BY1304" s="5">
        <f>IF(BY$2='PRES-S-L-T'!$B$6,U1304,0)</f>
        <v>0</v>
      </c>
      <c r="BZ1304" s="5">
        <f>IF(BZ$2='PRES-S-L-T'!$B$6,V1304,0)</f>
        <v>0</v>
      </c>
      <c r="CA1304" s="5">
        <f>IF(CA$2='PRES-S-L-T'!$B$6,W1304,0)</f>
        <v>0</v>
      </c>
      <c r="CB1304" s="5">
        <f>IF(CB$2='PRES-S-L-T'!$B$6,X1304,0)</f>
        <v>0</v>
      </c>
      <c r="CC1304" s="5">
        <f>IF(CC$2='PRES-S-L-T'!$B$6,Y1304,0)</f>
        <v>0</v>
      </c>
      <c r="CD1304" s="5">
        <f>IF(CD$2='PRES-S-L-T'!$B$6,Z1304,0)</f>
        <v>0</v>
      </c>
      <c r="CE1304" s="5">
        <f>IF(CE$2='PRES-S-L-T'!$B$6,AA1304,0)</f>
        <v>0</v>
      </c>
      <c r="CF1304" s="5">
        <f>IF(CF$2='PRES-S-L-T'!$B$6,AB1304,0)</f>
        <v>0</v>
      </c>
      <c r="CG1304" s="5">
        <f>IF(CG$2='PRES-S-L-T'!$B$6,AC1304,0)</f>
        <v>0</v>
      </c>
      <c r="CH1304" s="5">
        <f>IF(CH$2='PRES-S-L-T'!$B$6,AD1304,0)</f>
        <v>0</v>
      </c>
      <c r="CI1304" s="5">
        <f>IF(CI$2='PRES-S-L-T'!$B$6,AE1304,0)</f>
        <v>0</v>
      </c>
      <c r="CJ1304" s="5">
        <f>IF(CJ$2='PRES-S-L-T'!$B$6,AF1304,0)</f>
        <v>0</v>
      </c>
      <c r="CK1304" s="5">
        <f>IF(CK$2='PRES-S-L-T'!$B$6,AG1304,0)</f>
        <v>0</v>
      </c>
      <c r="CL1304" s="5">
        <f>IF(CL$2='PRES-S-L-T'!$B$6,AH1304,0)</f>
        <v>0</v>
      </c>
      <c r="CM1304" s="5">
        <f>IF(CM$2='PRES-S-L-T'!$B$6,AI1304,0)</f>
        <v>0</v>
      </c>
      <c r="CN1304" s="5">
        <f>IF(CN$2='PRES-S-L-T'!$B$6,AJ1304,0)</f>
        <v>0</v>
      </c>
      <c r="CO1304" s="5">
        <f>IF(CO$2='PRES-S-L-T'!$B$6,AK1304,0)</f>
        <v>0</v>
      </c>
      <c r="CP1304" s="5">
        <f>IF(CP$2='PRES-S-L-T'!$B$6,AL1304,0)</f>
        <v>0</v>
      </c>
      <c r="CQ1304" s="5">
        <f>IF(CQ$2='PRES-S-L-T'!$B$6,AM1304,0)</f>
        <v>0</v>
      </c>
      <c r="CR1304" s="5">
        <f>IF(CR$2='PRES-S-L-T'!$B$6,AN1304,0)</f>
        <v>0</v>
      </c>
      <c r="CS1304" s="5">
        <f>IF(CS$2='PRES-S-L-T'!$B$6,AO1304,0)</f>
        <v>0</v>
      </c>
      <c r="CT1304" s="5">
        <f>IF(CT$2='PRES-S-L-T'!$B$6,AP1304,0)</f>
        <v>0</v>
      </c>
      <c r="CU1304" s="5">
        <f>IF(CU$2='PRES-S-L-T'!$B$6,AQ1304,0)</f>
        <v>0</v>
      </c>
      <c r="CV1304" s="5">
        <f>IF(CV$2='PRES-S-L-T'!$B$6,AR1304,0)</f>
        <v>0</v>
      </c>
      <c r="CW1304" s="5">
        <f>IF(CW$2='PRES-S-L-T'!$B$6,AS1304,0)</f>
        <v>0</v>
      </c>
      <c r="CX1304" s="5">
        <f>IF(CX$2='PRES-S-L-T'!$B$6,AT1304,0)</f>
        <v>0</v>
      </c>
      <c r="CY1304" s="5">
        <f>IF(CY$2='PRES-S-L-T'!$B$6,AU1304,0)</f>
        <v>0</v>
      </c>
      <c r="CZ1304" s="5">
        <f>IF(CZ$2='PRES-S-L-T'!$B$6,AV1304,0)</f>
        <v>0</v>
      </c>
      <c r="DA1304" s="5">
        <f>IF(DA$2='PRES-S-L-T'!$B$6,AW1304,0)</f>
        <v>0</v>
      </c>
      <c r="DB1304" s="5">
        <f>IF(DB$2='PRES-S-L-T'!$B$6,AX1304,0)</f>
        <v>0</v>
      </c>
      <c r="DE1304" s="5">
        <f>IF(DE$2='PRES-S-L-T'!$B$6,BA1304,0)</f>
        <v>0</v>
      </c>
      <c r="DF1304" s="5">
        <f>IF(DF$2='PRES-S-L-T'!$B$6,BB1304,0)</f>
        <v>0</v>
      </c>
      <c r="DG1304" s="5">
        <f>IF(DG$2='PRES-S-L-T'!$B$6,BC1304,0)</f>
        <v>0</v>
      </c>
      <c r="DH1304" s="5">
        <f>IF(DH$2='PRES-S-L-T'!$B$6,BD1304,0)</f>
        <v>0</v>
      </c>
      <c r="DI1304" s="5">
        <f>IF(DI$2='PRES-S-L-T'!$B$6,BE1304,0)</f>
        <v>0</v>
      </c>
      <c r="DJ1304" s="5">
        <f t="shared" si="107"/>
        <v>0</v>
      </c>
      <c r="DK1304" s="5">
        <f>IF('PRES-L-T'!$B$6=DK$2,SUM($C1304:$O1304),0)</f>
        <v>0</v>
      </c>
      <c r="DL1304" s="5">
        <f>IF('PRES-L-T'!$B$6=DL$2,SUM($R1304:$AB1304),0)</f>
        <v>0</v>
      </c>
      <c r="DM1304" s="5">
        <f>IF('PRES-L-T'!$B$6=DM$2,SUM($AC1304:$AE1304),0)</f>
        <v>0</v>
      </c>
      <c r="DN1304" s="5">
        <f>IF('PRES-L-T'!$B$6=DN$2,SUM($AG1304:$AI1304),0)</f>
        <v>0</v>
      </c>
      <c r="DO1304" s="5">
        <f>IF('PRES-L-T'!$B$6=DO$2,SUM($AJ1304:$AP1304),0)</f>
        <v>0</v>
      </c>
      <c r="DP1304" s="5">
        <f>IF('PRES-L-T'!$B$6=DP$2,SUM($AT1304:$AU1304),0)</f>
        <v>0</v>
      </c>
      <c r="DQ1304" s="5">
        <f>IF('PRES-L-T'!$B$6=DQ$2,SUM($AV1304:$AX1304),0)</f>
        <v>0</v>
      </c>
      <c r="DR1304" s="5">
        <f>IF('PRES-L-T'!$B$6=DR$2,SUM($BA1304:$BA1304),0)</f>
        <v>0</v>
      </c>
      <c r="DS1304" s="5">
        <f>IF('PRES-L-T'!$B$6=DS$2,SUM($BB1304:$BB1304),0)</f>
        <v>0</v>
      </c>
      <c r="DT1304" s="5">
        <f>IF('PRES-L-T'!$B$6=DT$2,SUM($BC1304:$BC1304),0)</f>
        <v>0</v>
      </c>
      <c r="DU1304" s="5">
        <f>IF('PRES-L-T'!$B$6=DU$2,SUM($BD1304:$BD1304),0)</f>
        <v>0</v>
      </c>
      <c r="DV1304" s="5">
        <f>IF('PRES-L-T'!$B$6=DV$2,SUM($BE1304:$BE1304),0)</f>
        <v>0</v>
      </c>
      <c r="DW1304" s="5">
        <f t="shared" si="108"/>
        <v>0</v>
      </c>
      <c r="DX1304" s="5">
        <f>IF('PRES-U-P'!$B$6=DX$2,SUM(C1304:AA1304),0)</f>
        <v>0</v>
      </c>
      <c r="DY1304" s="5">
        <f>IF('PRES-U-P'!$B$6=DY$2,SUM(AB1304:AX1304),0)</f>
        <v>0</v>
      </c>
      <c r="DZ1304" s="5">
        <f>IF('PRES-U-P'!$B$6=DZ$2,SUM(BA1304:BB1304),0)</f>
        <v>0</v>
      </c>
      <c r="EA1304" s="5">
        <f>IF('PRES-U-P'!$B$6=EA$2,SUM(BC1304:BD1304),0)</f>
        <v>0</v>
      </c>
      <c r="EB1304" s="5">
        <f>IF('PRES-U-P'!$B$6=EB$2,SUM(BE1304),0)</f>
        <v>0</v>
      </c>
      <c r="EC1304" s="5">
        <f t="shared" si="109"/>
        <v>0</v>
      </c>
    </row>
    <row r="1305" spans="1:133" x14ac:dyDescent="0.2">
      <c r="A1305" s="1">
        <v>54309</v>
      </c>
      <c r="B1305" s="1" t="s">
        <v>62</v>
      </c>
      <c r="BF1305" s="5">
        <f t="shared" si="106"/>
        <v>0</v>
      </c>
      <c r="BG1305" s="5">
        <f>IF(BG$2='PRES-S-L-T'!$B$6,C1305,0)</f>
        <v>0</v>
      </c>
      <c r="BH1305" s="5">
        <f>IF(BH$2='PRES-S-L-T'!$B$6,D1305,0)</f>
        <v>0</v>
      </c>
      <c r="BI1305" s="5">
        <f>IF(BI$2='PRES-S-L-T'!$B$6,E1305,0)</f>
        <v>0</v>
      </c>
      <c r="BJ1305" s="5">
        <f>IF(BJ$2='PRES-S-L-T'!$B$6,F1305,0)</f>
        <v>0</v>
      </c>
      <c r="BK1305" s="5">
        <f>IF(BK$2='PRES-S-L-T'!$B$6,G1305,0)</f>
        <v>0</v>
      </c>
      <c r="BL1305" s="5">
        <f>IF(BL$2='PRES-S-L-T'!$B$6,H1305,0)</f>
        <v>0</v>
      </c>
      <c r="BM1305" s="5">
        <f>IF(BM$2='PRES-S-L-T'!$B$6,I1305,0)</f>
        <v>0</v>
      </c>
      <c r="BN1305" s="5">
        <f>IF(BN$2='PRES-S-L-T'!$B$6,J1305,0)</f>
        <v>0</v>
      </c>
      <c r="BO1305" s="5">
        <f>IF(BO$2='PRES-S-L-T'!$B$6,K1305,0)</f>
        <v>0</v>
      </c>
      <c r="BP1305" s="5">
        <f>IF(BP$2='PRES-S-L-T'!$B$6,L1305,0)</f>
        <v>0</v>
      </c>
      <c r="BQ1305" s="5">
        <f>IF(BQ$2='PRES-S-L-T'!$B$6,M1305,0)</f>
        <v>0</v>
      </c>
      <c r="BR1305" s="5">
        <f>IF(BR$2='PRES-S-L-T'!$B$6,N1305,0)</f>
        <v>0</v>
      </c>
      <c r="BS1305" s="5">
        <f>IF(BS$2='PRES-S-L-T'!$B$6,O1305,0)</f>
        <v>0</v>
      </c>
      <c r="BV1305" s="5">
        <f>IF(BV$2='PRES-S-L-T'!$B$6,R1305,0)</f>
        <v>0</v>
      </c>
      <c r="BW1305" s="5">
        <f>IF(BW$2='PRES-S-L-T'!$B$6,S1305,0)</f>
        <v>0</v>
      </c>
      <c r="BX1305" s="5">
        <f>IF(BX$2='PRES-S-L-T'!$B$6,T1305,0)</f>
        <v>0</v>
      </c>
      <c r="BY1305" s="5">
        <f>IF(BY$2='PRES-S-L-T'!$B$6,U1305,0)</f>
        <v>0</v>
      </c>
      <c r="BZ1305" s="5">
        <f>IF(BZ$2='PRES-S-L-T'!$B$6,V1305,0)</f>
        <v>0</v>
      </c>
      <c r="CA1305" s="5">
        <f>IF(CA$2='PRES-S-L-T'!$B$6,W1305,0)</f>
        <v>0</v>
      </c>
      <c r="CB1305" s="5">
        <f>IF(CB$2='PRES-S-L-T'!$B$6,X1305,0)</f>
        <v>0</v>
      </c>
      <c r="CC1305" s="5">
        <f>IF(CC$2='PRES-S-L-T'!$B$6,Y1305,0)</f>
        <v>0</v>
      </c>
      <c r="CD1305" s="5">
        <f>IF(CD$2='PRES-S-L-T'!$B$6,Z1305,0)</f>
        <v>0</v>
      </c>
      <c r="CE1305" s="5">
        <f>IF(CE$2='PRES-S-L-T'!$B$6,AA1305,0)</f>
        <v>0</v>
      </c>
      <c r="CF1305" s="5">
        <f>IF(CF$2='PRES-S-L-T'!$B$6,AB1305,0)</f>
        <v>0</v>
      </c>
      <c r="CG1305" s="5">
        <f>IF(CG$2='PRES-S-L-T'!$B$6,AC1305,0)</f>
        <v>0</v>
      </c>
      <c r="CH1305" s="5">
        <f>IF(CH$2='PRES-S-L-T'!$B$6,AD1305,0)</f>
        <v>0</v>
      </c>
      <c r="CI1305" s="5">
        <f>IF(CI$2='PRES-S-L-T'!$B$6,AE1305,0)</f>
        <v>0</v>
      </c>
      <c r="CJ1305" s="5">
        <f>IF(CJ$2='PRES-S-L-T'!$B$6,AF1305,0)</f>
        <v>0</v>
      </c>
      <c r="CK1305" s="5">
        <f>IF(CK$2='PRES-S-L-T'!$B$6,AG1305,0)</f>
        <v>0</v>
      </c>
      <c r="CL1305" s="5">
        <f>IF(CL$2='PRES-S-L-T'!$B$6,AH1305,0)</f>
        <v>0</v>
      </c>
      <c r="CM1305" s="5">
        <f>IF(CM$2='PRES-S-L-T'!$B$6,AI1305,0)</f>
        <v>0</v>
      </c>
      <c r="CN1305" s="5">
        <f>IF(CN$2='PRES-S-L-T'!$B$6,AJ1305,0)</f>
        <v>0</v>
      </c>
      <c r="CO1305" s="5">
        <f>IF(CO$2='PRES-S-L-T'!$B$6,AK1305,0)</f>
        <v>0</v>
      </c>
      <c r="CP1305" s="5">
        <f>IF(CP$2='PRES-S-L-T'!$B$6,AL1305,0)</f>
        <v>0</v>
      </c>
      <c r="CQ1305" s="5">
        <f>IF(CQ$2='PRES-S-L-T'!$B$6,AM1305,0)</f>
        <v>0</v>
      </c>
      <c r="CR1305" s="5">
        <f>IF(CR$2='PRES-S-L-T'!$B$6,AN1305,0)</f>
        <v>0</v>
      </c>
      <c r="CS1305" s="5">
        <f>IF(CS$2='PRES-S-L-T'!$B$6,AO1305,0)</f>
        <v>0</v>
      </c>
      <c r="CT1305" s="5">
        <f>IF(CT$2='PRES-S-L-T'!$B$6,AP1305,0)</f>
        <v>0</v>
      </c>
      <c r="CU1305" s="5">
        <f>IF(CU$2='PRES-S-L-T'!$B$6,AQ1305,0)</f>
        <v>0</v>
      </c>
      <c r="CV1305" s="5">
        <f>IF(CV$2='PRES-S-L-T'!$B$6,AR1305,0)</f>
        <v>0</v>
      </c>
      <c r="CW1305" s="5">
        <f>IF(CW$2='PRES-S-L-T'!$B$6,AS1305,0)</f>
        <v>0</v>
      </c>
      <c r="CX1305" s="5">
        <f>IF(CX$2='PRES-S-L-T'!$B$6,AT1305,0)</f>
        <v>0</v>
      </c>
      <c r="CY1305" s="5">
        <f>IF(CY$2='PRES-S-L-T'!$B$6,AU1305,0)</f>
        <v>0</v>
      </c>
      <c r="CZ1305" s="5">
        <f>IF(CZ$2='PRES-S-L-T'!$B$6,AV1305,0)</f>
        <v>0</v>
      </c>
      <c r="DA1305" s="5">
        <f>IF(DA$2='PRES-S-L-T'!$B$6,AW1305,0)</f>
        <v>0</v>
      </c>
      <c r="DB1305" s="5">
        <f>IF(DB$2='PRES-S-L-T'!$B$6,AX1305,0)</f>
        <v>0</v>
      </c>
      <c r="DE1305" s="5">
        <f>IF(DE$2='PRES-S-L-T'!$B$6,BA1305,0)</f>
        <v>0</v>
      </c>
      <c r="DF1305" s="5">
        <f>IF(DF$2='PRES-S-L-T'!$B$6,BB1305,0)</f>
        <v>0</v>
      </c>
      <c r="DG1305" s="5">
        <f>IF(DG$2='PRES-S-L-T'!$B$6,BC1305,0)</f>
        <v>0</v>
      </c>
      <c r="DH1305" s="5">
        <f>IF(DH$2='PRES-S-L-T'!$B$6,BD1305,0)</f>
        <v>0</v>
      </c>
      <c r="DI1305" s="5">
        <f>IF(DI$2='PRES-S-L-T'!$B$6,BE1305,0)</f>
        <v>0</v>
      </c>
      <c r="DJ1305" s="5">
        <f t="shared" si="107"/>
        <v>0</v>
      </c>
      <c r="DK1305" s="5">
        <f>IF('PRES-L-T'!$B$6=DK$2,SUM($C1305:$O1305),0)</f>
        <v>0</v>
      </c>
      <c r="DL1305" s="5">
        <f>IF('PRES-L-T'!$B$6=DL$2,SUM($R1305:$AB1305),0)</f>
        <v>0</v>
      </c>
      <c r="DM1305" s="5">
        <f>IF('PRES-L-T'!$B$6=DM$2,SUM($AC1305:$AE1305),0)</f>
        <v>0</v>
      </c>
      <c r="DN1305" s="5">
        <f>IF('PRES-L-T'!$B$6=DN$2,SUM($AG1305:$AI1305),0)</f>
        <v>0</v>
      </c>
      <c r="DO1305" s="5">
        <f>IF('PRES-L-T'!$B$6=DO$2,SUM($AJ1305:$AP1305),0)</f>
        <v>0</v>
      </c>
      <c r="DP1305" s="5">
        <f>IF('PRES-L-T'!$B$6=DP$2,SUM($AT1305:$AU1305),0)</f>
        <v>0</v>
      </c>
      <c r="DQ1305" s="5">
        <f>IF('PRES-L-T'!$B$6=DQ$2,SUM($AV1305:$AX1305),0)</f>
        <v>0</v>
      </c>
      <c r="DR1305" s="5">
        <f>IF('PRES-L-T'!$B$6=DR$2,SUM($BA1305:$BA1305),0)</f>
        <v>0</v>
      </c>
      <c r="DS1305" s="5">
        <f>IF('PRES-L-T'!$B$6=DS$2,SUM($BB1305:$BB1305),0)</f>
        <v>0</v>
      </c>
      <c r="DT1305" s="5">
        <f>IF('PRES-L-T'!$B$6=DT$2,SUM($BC1305:$BC1305),0)</f>
        <v>0</v>
      </c>
      <c r="DU1305" s="5">
        <f>IF('PRES-L-T'!$B$6=DU$2,SUM($BD1305:$BD1305),0)</f>
        <v>0</v>
      </c>
      <c r="DV1305" s="5">
        <f>IF('PRES-L-T'!$B$6=DV$2,SUM($BE1305:$BE1305),0)</f>
        <v>0</v>
      </c>
      <c r="DW1305" s="5">
        <f t="shared" si="108"/>
        <v>0</v>
      </c>
      <c r="DX1305" s="5">
        <f>IF('PRES-U-P'!$B$6=DX$2,SUM(C1305:AA1305),0)</f>
        <v>0</v>
      </c>
      <c r="DY1305" s="5">
        <f>IF('PRES-U-P'!$B$6=DY$2,SUM(AB1305:AX1305),0)</f>
        <v>0</v>
      </c>
      <c r="DZ1305" s="5">
        <f>IF('PRES-U-P'!$B$6=DZ$2,SUM(BA1305:BB1305),0)</f>
        <v>0</v>
      </c>
      <c r="EA1305" s="5">
        <f>IF('PRES-U-P'!$B$6=EA$2,SUM(BC1305:BD1305),0)</f>
        <v>0</v>
      </c>
      <c r="EB1305" s="5">
        <f>IF('PRES-U-P'!$B$6=EB$2,SUM(BE1305),0)</f>
        <v>0</v>
      </c>
      <c r="EC1305" s="5">
        <f t="shared" si="109"/>
        <v>0</v>
      </c>
    </row>
    <row r="1306" spans="1:133" x14ac:dyDescent="0.2">
      <c r="A1306" s="1">
        <v>54310</v>
      </c>
      <c r="B1306" s="1" t="s">
        <v>63</v>
      </c>
      <c r="BF1306" s="5">
        <f t="shared" si="106"/>
        <v>0</v>
      </c>
      <c r="BG1306" s="5">
        <f>IF(BG$2='PRES-S-L-T'!$B$6,C1306,0)</f>
        <v>0</v>
      </c>
      <c r="BH1306" s="5">
        <f>IF(BH$2='PRES-S-L-T'!$B$6,D1306,0)</f>
        <v>0</v>
      </c>
      <c r="BI1306" s="5">
        <f>IF(BI$2='PRES-S-L-T'!$B$6,E1306,0)</f>
        <v>0</v>
      </c>
      <c r="BJ1306" s="5">
        <f>IF(BJ$2='PRES-S-L-T'!$B$6,F1306,0)</f>
        <v>0</v>
      </c>
      <c r="BK1306" s="5">
        <f>IF(BK$2='PRES-S-L-T'!$B$6,G1306,0)</f>
        <v>0</v>
      </c>
      <c r="BL1306" s="5">
        <f>IF(BL$2='PRES-S-L-T'!$B$6,H1306,0)</f>
        <v>0</v>
      </c>
      <c r="BM1306" s="5">
        <f>IF(BM$2='PRES-S-L-T'!$B$6,I1306,0)</f>
        <v>0</v>
      </c>
      <c r="BN1306" s="5">
        <f>IF(BN$2='PRES-S-L-T'!$B$6,J1306,0)</f>
        <v>0</v>
      </c>
      <c r="BO1306" s="5">
        <f>IF(BO$2='PRES-S-L-T'!$B$6,K1306,0)</f>
        <v>0</v>
      </c>
      <c r="BP1306" s="5">
        <f>IF(BP$2='PRES-S-L-T'!$B$6,L1306,0)</f>
        <v>0</v>
      </c>
      <c r="BQ1306" s="5">
        <f>IF(BQ$2='PRES-S-L-T'!$B$6,M1306,0)</f>
        <v>0</v>
      </c>
      <c r="BR1306" s="5">
        <f>IF(BR$2='PRES-S-L-T'!$B$6,N1306,0)</f>
        <v>0</v>
      </c>
      <c r="BS1306" s="5">
        <f>IF(BS$2='PRES-S-L-T'!$B$6,O1306,0)</f>
        <v>0</v>
      </c>
      <c r="BV1306" s="5">
        <f>IF(BV$2='PRES-S-L-T'!$B$6,R1306,0)</f>
        <v>0</v>
      </c>
      <c r="BW1306" s="5">
        <f>IF(BW$2='PRES-S-L-T'!$B$6,S1306,0)</f>
        <v>0</v>
      </c>
      <c r="BX1306" s="5">
        <f>IF(BX$2='PRES-S-L-T'!$B$6,T1306,0)</f>
        <v>0</v>
      </c>
      <c r="BY1306" s="5">
        <f>IF(BY$2='PRES-S-L-T'!$B$6,U1306,0)</f>
        <v>0</v>
      </c>
      <c r="BZ1306" s="5">
        <f>IF(BZ$2='PRES-S-L-T'!$B$6,V1306,0)</f>
        <v>0</v>
      </c>
      <c r="CA1306" s="5">
        <f>IF(CA$2='PRES-S-L-T'!$B$6,W1306,0)</f>
        <v>0</v>
      </c>
      <c r="CB1306" s="5">
        <f>IF(CB$2='PRES-S-L-T'!$B$6,X1306,0)</f>
        <v>0</v>
      </c>
      <c r="CC1306" s="5">
        <f>IF(CC$2='PRES-S-L-T'!$B$6,Y1306,0)</f>
        <v>0</v>
      </c>
      <c r="CD1306" s="5">
        <f>IF(CD$2='PRES-S-L-T'!$B$6,Z1306,0)</f>
        <v>0</v>
      </c>
      <c r="CE1306" s="5">
        <f>IF(CE$2='PRES-S-L-T'!$B$6,AA1306,0)</f>
        <v>0</v>
      </c>
      <c r="CF1306" s="5">
        <f>IF(CF$2='PRES-S-L-T'!$B$6,AB1306,0)</f>
        <v>0</v>
      </c>
      <c r="CG1306" s="5">
        <f>IF(CG$2='PRES-S-L-T'!$B$6,AC1306,0)</f>
        <v>0</v>
      </c>
      <c r="CH1306" s="5">
        <f>IF(CH$2='PRES-S-L-T'!$B$6,AD1306,0)</f>
        <v>0</v>
      </c>
      <c r="CI1306" s="5">
        <f>IF(CI$2='PRES-S-L-T'!$B$6,AE1306,0)</f>
        <v>0</v>
      </c>
      <c r="CJ1306" s="5">
        <f>IF(CJ$2='PRES-S-L-T'!$B$6,AF1306,0)</f>
        <v>0</v>
      </c>
      <c r="CK1306" s="5">
        <f>IF(CK$2='PRES-S-L-T'!$B$6,AG1306,0)</f>
        <v>0</v>
      </c>
      <c r="CL1306" s="5">
        <f>IF(CL$2='PRES-S-L-T'!$B$6,AH1306,0)</f>
        <v>0</v>
      </c>
      <c r="CM1306" s="5">
        <f>IF(CM$2='PRES-S-L-T'!$B$6,AI1306,0)</f>
        <v>0</v>
      </c>
      <c r="CN1306" s="5">
        <f>IF(CN$2='PRES-S-L-T'!$B$6,AJ1306,0)</f>
        <v>0</v>
      </c>
      <c r="CO1306" s="5">
        <f>IF(CO$2='PRES-S-L-T'!$B$6,AK1306,0)</f>
        <v>0</v>
      </c>
      <c r="CP1306" s="5">
        <f>IF(CP$2='PRES-S-L-T'!$B$6,AL1306,0)</f>
        <v>0</v>
      </c>
      <c r="CQ1306" s="5">
        <f>IF(CQ$2='PRES-S-L-T'!$B$6,AM1306,0)</f>
        <v>0</v>
      </c>
      <c r="CR1306" s="5">
        <f>IF(CR$2='PRES-S-L-T'!$B$6,AN1306,0)</f>
        <v>0</v>
      </c>
      <c r="CS1306" s="5">
        <f>IF(CS$2='PRES-S-L-T'!$B$6,AO1306,0)</f>
        <v>0</v>
      </c>
      <c r="CT1306" s="5">
        <f>IF(CT$2='PRES-S-L-T'!$B$6,AP1306,0)</f>
        <v>0</v>
      </c>
      <c r="CU1306" s="5">
        <f>IF(CU$2='PRES-S-L-T'!$B$6,AQ1306,0)</f>
        <v>0</v>
      </c>
      <c r="CV1306" s="5">
        <f>IF(CV$2='PRES-S-L-T'!$B$6,AR1306,0)</f>
        <v>0</v>
      </c>
      <c r="CW1306" s="5">
        <f>IF(CW$2='PRES-S-L-T'!$B$6,AS1306,0)</f>
        <v>0</v>
      </c>
      <c r="CX1306" s="5">
        <f>IF(CX$2='PRES-S-L-T'!$B$6,AT1306,0)</f>
        <v>0</v>
      </c>
      <c r="CY1306" s="5">
        <f>IF(CY$2='PRES-S-L-T'!$B$6,AU1306,0)</f>
        <v>0</v>
      </c>
      <c r="CZ1306" s="5">
        <f>IF(CZ$2='PRES-S-L-T'!$B$6,AV1306,0)</f>
        <v>0</v>
      </c>
      <c r="DA1306" s="5">
        <f>IF(DA$2='PRES-S-L-T'!$B$6,AW1306,0)</f>
        <v>0</v>
      </c>
      <c r="DB1306" s="5">
        <f>IF(DB$2='PRES-S-L-T'!$B$6,AX1306,0)</f>
        <v>0</v>
      </c>
      <c r="DE1306" s="5">
        <f>IF(DE$2='PRES-S-L-T'!$B$6,BA1306,0)</f>
        <v>0</v>
      </c>
      <c r="DF1306" s="5">
        <f>IF(DF$2='PRES-S-L-T'!$B$6,BB1306,0)</f>
        <v>0</v>
      </c>
      <c r="DG1306" s="5">
        <f>IF(DG$2='PRES-S-L-T'!$B$6,BC1306,0)</f>
        <v>0</v>
      </c>
      <c r="DH1306" s="5">
        <f>IF(DH$2='PRES-S-L-T'!$B$6,BD1306,0)</f>
        <v>0</v>
      </c>
      <c r="DI1306" s="5">
        <f>IF(DI$2='PRES-S-L-T'!$B$6,BE1306,0)</f>
        <v>0</v>
      </c>
      <c r="DJ1306" s="5">
        <f t="shared" si="107"/>
        <v>0</v>
      </c>
      <c r="DK1306" s="5">
        <f>IF('PRES-L-T'!$B$6=DK$2,SUM($C1306:$O1306),0)</f>
        <v>0</v>
      </c>
      <c r="DL1306" s="5">
        <f>IF('PRES-L-T'!$B$6=DL$2,SUM($R1306:$AB1306),0)</f>
        <v>0</v>
      </c>
      <c r="DM1306" s="5">
        <f>IF('PRES-L-T'!$B$6=DM$2,SUM($AC1306:$AE1306),0)</f>
        <v>0</v>
      </c>
      <c r="DN1306" s="5">
        <f>IF('PRES-L-T'!$B$6=DN$2,SUM($AG1306:$AI1306),0)</f>
        <v>0</v>
      </c>
      <c r="DO1306" s="5">
        <f>IF('PRES-L-T'!$B$6=DO$2,SUM($AJ1306:$AP1306),0)</f>
        <v>0</v>
      </c>
      <c r="DP1306" s="5">
        <f>IF('PRES-L-T'!$B$6=DP$2,SUM($AT1306:$AU1306),0)</f>
        <v>0</v>
      </c>
      <c r="DQ1306" s="5">
        <f>IF('PRES-L-T'!$B$6=DQ$2,SUM($AV1306:$AX1306),0)</f>
        <v>0</v>
      </c>
      <c r="DR1306" s="5">
        <f>IF('PRES-L-T'!$B$6=DR$2,SUM($BA1306:$BA1306),0)</f>
        <v>0</v>
      </c>
      <c r="DS1306" s="5">
        <f>IF('PRES-L-T'!$B$6=DS$2,SUM($BB1306:$BB1306),0)</f>
        <v>0</v>
      </c>
      <c r="DT1306" s="5">
        <f>IF('PRES-L-T'!$B$6=DT$2,SUM($BC1306:$BC1306),0)</f>
        <v>0</v>
      </c>
      <c r="DU1306" s="5">
        <f>IF('PRES-L-T'!$B$6=DU$2,SUM($BD1306:$BD1306),0)</f>
        <v>0</v>
      </c>
      <c r="DV1306" s="5">
        <f>IF('PRES-L-T'!$B$6=DV$2,SUM($BE1306:$BE1306),0)</f>
        <v>0</v>
      </c>
      <c r="DW1306" s="5">
        <f t="shared" si="108"/>
        <v>0</v>
      </c>
      <c r="DX1306" s="5">
        <f>IF('PRES-U-P'!$B$6=DX$2,SUM(C1306:AA1306),0)</f>
        <v>0</v>
      </c>
      <c r="DY1306" s="5">
        <f>IF('PRES-U-P'!$B$6=DY$2,SUM(AB1306:AX1306),0)</f>
        <v>0</v>
      </c>
      <c r="DZ1306" s="5">
        <f>IF('PRES-U-P'!$B$6=DZ$2,SUM(BA1306:BB1306),0)</f>
        <v>0</v>
      </c>
      <c r="EA1306" s="5">
        <f>IF('PRES-U-P'!$B$6=EA$2,SUM(BC1306:BD1306),0)</f>
        <v>0</v>
      </c>
      <c r="EB1306" s="5">
        <f>IF('PRES-U-P'!$B$6=EB$2,SUM(BE1306),0)</f>
        <v>0</v>
      </c>
      <c r="EC1306" s="5">
        <f t="shared" si="109"/>
        <v>0</v>
      </c>
    </row>
    <row r="1307" spans="1:133" x14ac:dyDescent="0.2">
      <c r="A1307" s="1">
        <v>54311</v>
      </c>
      <c r="B1307" s="1" t="s">
        <v>64</v>
      </c>
      <c r="BF1307" s="5">
        <f t="shared" si="106"/>
        <v>0</v>
      </c>
      <c r="BG1307" s="5">
        <f>IF(BG$2='PRES-S-L-T'!$B$6,C1307,0)</f>
        <v>0</v>
      </c>
      <c r="BH1307" s="5">
        <f>IF(BH$2='PRES-S-L-T'!$B$6,D1307,0)</f>
        <v>0</v>
      </c>
      <c r="BI1307" s="5">
        <f>IF(BI$2='PRES-S-L-T'!$B$6,E1307,0)</f>
        <v>0</v>
      </c>
      <c r="BJ1307" s="5">
        <f>IF(BJ$2='PRES-S-L-T'!$B$6,F1307,0)</f>
        <v>0</v>
      </c>
      <c r="BK1307" s="5">
        <f>IF(BK$2='PRES-S-L-T'!$B$6,G1307,0)</f>
        <v>0</v>
      </c>
      <c r="BL1307" s="5">
        <f>IF(BL$2='PRES-S-L-T'!$B$6,H1307,0)</f>
        <v>0</v>
      </c>
      <c r="BM1307" s="5">
        <f>IF(BM$2='PRES-S-L-T'!$B$6,I1307,0)</f>
        <v>0</v>
      </c>
      <c r="BN1307" s="5">
        <f>IF(BN$2='PRES-S-L-T'!$B$6,J1307,0)</f>
        <v>0</v>
      </c>
      <c r="BO1307" s="5">
        <f>IF(BO$2='PRES-S-L-T'!$B$6,K1307,0)</f>
        <v>0</v>
      </c>
      <c r="BP1307" s="5">
        <f>IF(BP$2='PRES-S-L-T'!$B$6,L1307,0)</f>
        <v>0</v>
      </c>
      <c r="BQ1307" s="5">
        <f>IF(BQ$2='PRES-S-L-T'!$B$6,M1307,0)</f>
        <v>0</v>
      </c>
      <c r="BR1307" s="5">
        <f>IF(BR$2='PRES-S-L-T'!$B$6,N1307,0)</f>
        <v>0</v>
      </c>
      <c r="BS1307" s="5">
        <f>IF(BS$2='PRES-S-L-T'!$B$6,O1307,0)</f>
        <v>0</v>
      </c>
      <c r="BV1307" s="5">
        <f>IF(BV$2='PRES-S-L-T'!$B$6,R1307,0)</f>
        <v>0</v>
      </c>
      <c r="BW1307" s="5">
        <f>IF(BW$2='PRES-S-L-T'!$B$6,S1307,0)</f>
        <v>0</v>
      </c>
      <c r="BX1307" s="5">
        <f>IF(BX$2='PRES-S-L-T'!$B$6,T1307,0)</f>
        <v>0</v>
      </c>
      <c r="BY1307" s="5">
        <f>IF(BY$2='PRES-S-L-T'!$B$6,U1307,0)</f>
        <v>0</v>
      </c>
      <c r="BZ1307" s="5">
        <f>IF(BZ$2='PRES-S-L-T'!$B$6,V1307,0)</f>
        <v>0</v>
      </c>
      <c r="CA1307" s="5">
        <f>IF(CA$2='PRES-S-L-T'!$B$6,W1307,0)</f>
        <v>0</v>
      </c>
      <c r="CB1307" s="5">
        <f>IF(CB$2='PRES-S-L-T'!$B$6,X1307,0)</f>
        <v>0</v>
      </c>
      <c r="CC1307" s="5">
        <f>IF(CC$2='PRES-S-L-T'!$B$6,Y1307,0)</f>
        <v>0</v>
      </c>
      <c r="CD1307" s="5">
        <f>IF(CD$2='PRES-S-L-T'!$B$6,Z1307,0)</f>
        <v>0</v>
      </c>
      <c r="CE1307" s="5">
        <f>IF(CE$2='PRES-S-L-T'!$B$6,AA1307,0)</f>
        <v>0</v>
      </c>
      <c r="CF1307" s="5">
        <f>IF(CF$2='PRES-S-L-T'!$B$6,AB1307,0)</f>
        <v>0</v>
      </c>
      <c r="CG1307" s="5">
        <f>IF(CG$2='PRES-S-L-T'!$B$6,AC1307,0)</f>
        <v>0</v>
      </c>
      <c r="CH1307" s="5">
        <f>IF(CH$2='PRES-S-L-T'!$B$6,AD1307,0)</f>
        <v>0</v>
      </c>
      <c r="CI1307" s="5">
        <f>IF(CI$2='PRES-S-L-T'!$B$6,AE1307,0)</f>
        <v>0</v>
      </c>
      <c r="CJ1307" s="5">
        <f>IF(CJ$2='PRES-S-L-T'!$B$6,AF1307,0)</f>
        <v>0</v>
      </c>
      <c r="CK1307" s="5">
        <f>IF(CK$2='PRES-S-L-T'!$B$6,AG1307,0)</f>
        <v>0</v>
      </c>
      <c r="CL1307" s="5">
        <f>IF(CL$2='PRES-S-L-T'!$B$6,AH1307,0)</f>
        <v>0</v>
      </c>
      <c r="CM1307" s="5">
        <f>IF(CM$2='PRES-S-L-T'!$B$6,AI1307,0)</f>
        <v>0</v>
      </c>
      <c r="CN1307" s="5">
        <f>IF(CN$2='PRES-S-L-T'!$B$6,AJ1307,0)</f>
        <v>0</v>
      </c>
      <c r="CO1307" s="5">
        <f>IF(CO$2='PRES-S-L-T'!$B$6,AK1307,0)</f>
        <v>0</v>
      </c>
      <c r="CP1307" s="5">
        <f>IF(CP$2='PRES-S-L-T'!$B$6,AL1307,0)</f>
        <v>0</v>
      </c>
      <c r="CQ1307" s="5">
        <f>IF(CQ$2='PRES-S-L-T'!$B$6,AM1307,0)</f>
        <v>0</v>
      </c>
      <c r="CR1307" s="5">
        <f>IF(CR$2='PRES-S-L-T'!$B$6,AN1307,0)</f>
        <v>0</v>
      </c>
      <c r="CS1307" s="5">
        <f>IF(CS$2='PRES-S-L-T'!$B$6,AO1307,0)</f>
        <v>0</v>
      </c>
      <c r="CT1307" s="5">
        <f>IF(CT$2='PRES-S-L-T'!$B$6,AP1307,0)</f>
        <v>0</v>
      </c>
      <c r="CU1307" s="5">
        <f>IF(CU$2='PRES-S-L-T'!$B$6,AQ1307,0)</f>
        <v>0</v>
      </c>
      <c r="CV1307" s="5">
        <f>IF(CV$2='PRES-S-L-T'!$B$6,AR1307,0)</f>
        <v>0</v>
      </c>
      <c r="CW1307" s="5">
        <f>IF(CW$2='PRES-S-L-T'!$B$6,AS1307,0)</f>
        <v>0</v>
      </c>
      <c r="CX1307" s="5">
        <f>IF(CX$2='PRES-S-L-T'!$B$6,AT1307,0)</f>
        <v>0</v>
      </c>
      <c r="CY1307" s="5">
        <f>IF(CY$2='PRES-S-L-T'!$B$6,AU1307,0)</f>
        <v>0</v>
      </c>
      <c r="CZ1307" s="5">
        <f>IF(CZ$2='PRES-S-L-T'!$B$6,AV1307,0)</f>
        <v>0</v>
      </c>
      <c r="DA1307" s="5">
        <f>IF(DA$2='PRES-S-L-T'!$B$6,AW1307,0)</f>
        <v>0</v>
      </c>
      <c r="DB1307" s="5">
        <f>IF(DB$2='PRES-S-L-T'!$B$6,AX1307,0)</f>
        <v>0</v>
      </c>
      <c r="DE1307" s="5">
        <f>IF(DE$2='PRES-S-L-T'!$B$6,BA1307,0)</f>
        <v>0</v>
      </c>
      <c r="DF1307" s="5">
        <f>IF(DF$2='PRES-S-L-T'!$B$6,BB1307,0)</f>
        <v>0</v>
      </c>
      <c r="DG1307" s="5">
        <f>IF(DG$2='PRES-S-L-T'!$B$6,BC1307,0)</f>
        <v>0</v>
      </c>
      <c r="DH1307" s="5">
        <f>IF(DH$2='PRES-S-L-T'!$B$6,BD1307,0)</f>
        <v>0</v>
      </c>
      <c r="DI1307" s="5">
        <f>IF(DI$2='PRES-S-L-T'!$B$6,BE1307,0)</f>
        <v>0</v>
      </c>
      <c r="DJ1307" s="5">
        <f t="shared" si="107"/>
        <v>0</v>
      </c>
      <c r="DK1307" s="5">
        <f>IF('PRES-L-T'!$B$6=DK$2,SUM($C1307:$O1307),0)</f>
        <v>0</v>
      </c>
      <c r="DL1307" s="5">
        <f>IF('PRES-L-T'!$B$6=DL$2,SUM($R1307:$AB1307),0)</f>
        <v>0</v>
      </c>
      <c r="DM1307" s="5">
        <f>IF('PRES-L-T'!$B$6=DM$2,SUM($AC1307:$AE1307),0)</f>
        <v>0</v>
      </c>
      <c r="DN1307" s="5">
        <f>IF('PRES-L-T'!$B$6=DN$2,SUM($AG1307:$AI1307),0)</f>
        <v>0</v>
      </c>
      <c r="DO1307" s="5">
        <f>IF('PRES-L-T'!$B$6=DO$2,SUM($AJ1307:$AP1307),0)</f>
        <v>0</v>
      </c>
      <c r="DP1307" s="5">
        <f>IF('PRES-L-T'!$B$6=DP$2,SUM($AT1307:$AU1307),0)</f>
        <v>0</v>
      </c>
      <c r="DQ1307" s="5">
        <f>IF('PRES-L-T'!$B$6=DQ$2,SUM($AV1307:$AX1307),0)</f>
        <v>0</v>
      </c>
      <c r="DR1307" s="5">
        <f>IF('PRES-L-T'!$B$6=DR$2,SUM($BA1307:$BA1307),0)</f>
        <v>0</v>
      </c>
      <c r="DS1307" s="5">
        <f>IF('PRES-L-T'!$B$6=DS$2,SUM($BB1307:$BB1307),0)</f>
        <v>0</v>
      </c>
      <c r="DT1307" s="5">
        <f>IF('PRES-L-T'!$B$6=DT$2,SUM($BC1307:$BC1307),0)</f>
        <v>0</v>
      </c>
      <c r="DU1307" s="5">
        <f>IF('PRES-L-T'!$B$6=DU$2,SUM($BD1307:$BD1307),0)</f>
        <v>0</v>
      </c>
      <c r="DV1307" s="5">
        <f>IF('PRES-L-T'!$B$6=DV$2,SUM($BE1307:$BE1307),0)</f>
        <v>0</v>
      </c>
      <c r="DW1307" s="5">
        <f t="shared" si="108"/>
        <v>0</v>
      </c>
      <c r="DX1307" s="5">
        <f>IF('PRES-U-P'!$B$6=DX$2,SUM(C1307:AA1307),0)</f>
        <v>0</v>
      </c>
      <c r="DY1307" s="5">
        <f>IF('PRES-U-P'!$B$6=DY$2,SUM(AB1307:AX1307),0)</f>
        <v>0</v>
      </c>
      <c r="DZ1307" s="5">
        <f>IF('PRES-U-P'!$B$6=DZ$2,SUM(BA1307:BB1307),0)</f>
        <v>0</v>
      </c>
      <c r="EA1307" s="5">
        <f>IF('PRES-U-P'!$B$6=EA$2,SUM(BC1307:BD1307),0)</f>
        <v>0</v>
      </c>
      <c r="EB1307" s="5">
        <f>IF('PRES-U-P'!$B$6=EB$2,SUM(BE1307),0)</f>
        <v>0</v>
      </c>
      <c r="EC1307" s="5">
        <f t="shared" si="109"/>
        <v>0</v>
      </c>
    </row>
    <row r="1308" spans="1:133" x14ac:dyDescent="0.2">
      <c r="A1308" s="1">
        <v>54312</v>
      </c>
      <c r="B1308" s="1" t="s">
        <v>65</v>
      </c>
      <c r="BF1308" s="5">
        <f t="shared" si="106"/>
        <v>0</v>
      </c>
      <c r="BG1308" s="5">
        <f>IF(BG$2='PRES-S-L-T'!$B$6,C1308,0)</f>
        <v>0</v>
      </c>
      <c r="BH1308" s="5">
        <f>IF(BH$2='PRES-S-L-T'!$B$6,D1308,0)</f>
        <v>0</v>
      </c>
      <c r="BI1308" s="5">
        <f>IF(BI$2='PRES-S-L-T'!$B$6,E1308,0)</f>
        <v>0</v>
      </c>
      <c r="BJ1308" s="5">
        <f>IF(BJ$2='PRES-S-L-T'!$B$6,F1308,0)</f>
        <v>0</v>
      </c>
      <c r="BK1308" s="5">
        <f>IF(BK$2='PRES-S-L-T'!$B$6,G1308,0)</f>
        <v>0</v>
      </c>
      <c r="BL1308" s="5">
        <f>IF(BL$2='PRES-S-L-T'!$B$6,H1308,0)</f>
        <v>0</v>
      </c>
      <c r="BM1308" s="5">
        <f>IF(BM$2='PRES-S-L-T'!$B$6,I1308,0)</f>
        <v>0</v>
      </c>
      <c r="BN1308" s="5">
        <f>IF(BN$2='PRES-S-L-T'!$B$6,J1308,0)</f>
        <v>0</v>
      </c>
      <c r="BO1308" s="5">
        <f>IF(BO$2='PRES-S-L-T'!$B$6,K1308,0)</f>
        <v>0</v>
      </c>
      <c r="BP1308" s="5">
        <f>IF(BP$2='PRES-S-L-T'!$B$6,L1308,0)</f>
        <v>0</v>
      </c>
      <c r="BQ1308" s="5">
        <f>IF(BQ$2='PRES-S-L-T'!$B$6,M1308,0)</f>
        <v>0</v>
      </c>
      <c r="BR1308" s="5">
        <f>IF(BR$2='PRES-S-L-T'!$B$6,N1308,0)</f>
        <v>0</v>
      </c>
      <c r="BS1308" s="5">
        <f>IF(BS$2='PRES-S-L-T'!$B$6,O1308,0)</f>
        <v>0</v>
      </c>
      <c r="BV1308" s="5">
        <f>IF(BV$2='PRES-S-L-T'!$B$6,R1308,0)</f>
        <v>0</v>
      </c>
      <c r="BW1308" s="5">
        <f>IF(BW$2='PRES-S-L-T'!$B$6,S1308,0)</f>
        <v>0</v>
      </c>
      <c r="BX1308" s="5">
        <f>IF(BX$2='PRES-S-L-T'!$B$6,T1308,0)</f>
        <v>0</v>
      </c>
      <c r="BY1308" s="5">
        <f>IF(BY$2='PRES-S-L-T'!$B$6,U1308,0)</f>
        <v>0</v>
      </c>
      <c r="BZ1308" s="5">
        <f>IF(BZ$2='PRES-S-L-T'!$B$6,V1308,0)</f>
        <v>0</v>
      </c>
      <c r="CA1308" s="5">
        <f>IF(CA$2='PRES-S-L-T'!$B$6,W1308,0)</f>
        <v>0</v>
      </c>
      <c r="CB1308" s="5">
        <f>IF(CB$2='PRES-S-L-T'!$B$6,X1308,0)</f>
        <v>0</v>
      </c>
      <c r="CC1308" s="5">
        <f>IF(CC$2='PRES-S-L-T'!$B$6,Y1308,0)</f>
        <v>0</v>
      </c>
      <c r="CD1308" s="5">
        <f>IF(CD$2='PRES-S-L-T'!$B$6,Z1308,0)</f>
        <v>0</v>
      </c>
      <c r="CE1308" s="5">
        <f>IF(CE$2='PRES-S-L-T'!$B$6,AA1308,0)</f>
        <v>0</v>
      </c>
      <c r="CF1308" s="5">
        <f>IF(CF$2='PRES-S-L-T'!$B$6,AB1308,0)</f>
        <v>0</v>
      </c>
      <c r="CG1308" s="5">
        <f>IF(CG$2='PRES-S-L-T'!$B$6,AC1308,0)</f>
        <v>0</v>
      </c>
      <c r="CH1308" s="5">
        <f>IF(CH$2='PRES-S-L-T'!$B$6,AD1308,0)</f>
        <v>0</v>
      </c>
      <c r="CI1308" s="5">
        <f>IF(CI$2='PRES-S-L-T'!$B$6,AE1308,0)</f>
        <v>0</v>
      </c>
      <c r="CJ1308" s="5">
        <f>IF(CJ$2='PRES-S-L-T'!$B$6,AF1308,0)</f>
        <v>0</v>
      </c>
      <c r="CK1308" s="5">
        <f>IF(CK$2='PRES-S-L-T'!$B$6,AG1308,0)</f>
        <v>0</v>
      </c>
      <c r="CL1308" s="5">
        <f>IF(CL$2='PRES-S-L-T'!$B$6,AH1308,0)</f>
        <v>0</v>
      </c>
      <c r="CM1308" s="5">
        <f>IF(CM$2='PRES-S-L-T'!$B$6,AI1308,0)</f>
        <v>0</v>
      </c>
      <c r="CN1308" s="5">
        <f>IF(CN$2='PRES-S-L-T'!$B$6,AJ1308,0)</f>
        <v>0</v>
      </c>
      <c r="CO1308" s="5">
        <f>IF(CO$2='PRES-S-L-T'!$B$6,AK1308,0)</f>
        <v>0</v>
      </c>
      <c r="CP1308" s="5">
        <f>IF(CP$2='PRES-S-L-T'!$B$6,AL1308,0)</f>
        <v>0</v>
      </c>
      <c r="CQ1308" s="5">
        <f>IF(CQ$2='PRES-S-L-T'!$B$6,AM1308,0)</f>
        <v>0</v>
      </c>
      <c r="CR1308" s="5">
        <f>IF(CR$2='PRES-S-L-T'!$B$6,AN1308,0)</f>
        <v>0</v>
      </c>
      <c r="CS1308" s="5">
        <f>IF(CS$2='PRES-S-L-T'!$B$6,AO1308,0)</f>
        <v>0</v>
      </c>
      <c r="CT1308" s="5">
        <f>IF(CT$2='PRES-S-L-T'!$B$6,AP1308,0)</f>
        <v>0</v>
      </c>
      <c r="CU1308" s="5">
        <f>IF(CU$2='PRES-S-L-T'!$B$6,AQ1308,0)</f>
        <v>0</v>
      </c>
      <c r="CV1308" s="5">
        <f>IF(CV$2='PRES-S-L-T'!$B$6,AR1308,0)</f>
        <v>0</v>
      </c>
      <c r="CW1308" s="5">
        <f>IF(CW$2='PRES-S-L-T'!$B$6,AS1308,0)</f>
        <v>0</v>
      </c>
      <c r="CX1308" s="5">
        <f>IF(CX$2='PRES-S-L-T'!$B$6,AT1308,0)</f>
        <v>0</v>
      </c>
      <c r="CY1308" s="5">
        <f>IF(CY$2='PRES-S-L-T'!$B$6,AU1308,0)</f>
        <v>0</v>
      </c>
      <c r="CZ1308" s="5">
        <f>IF(CZ$2='PRES-S-L-T'!$B$6,AV1308,0)</f>
        <v>0</v>
      </c>
      <c r="DA1308" s="5">
        <f>IF(DA$2='PRES-S-L-T'!$B$6,AW1308,0)</f>
        <v>0</v>
      </c>
      <c r="DB1308" s="5">
        <f>IF(DB$2='PRES-S-L-T'!$B$6,AX1308,0)</f>
        <v>0</v>
      </c>
      <c r="DE1308" s="5">
        <f>IF(DE$2='PRES-S-L-T'!$B$6,BA1308,0)</f>
        <v>0</v>
      </c>
      <c r="DF1308" s="5">
        <f>IF(DF$2='PRES-S-L-T'!$B$6,BB1308,0)</f>
        <v>0</v>
      </c>
      <c r="DG1308" s="5">
        <f>IF(DG$2='PRES-S-L-T'!$B$6,BC1308,0)</f>
        <v>0</v>
      </c>
      <c r="DH1308" s="5">
        <f>IF(DH$2='PRES-S-L-T'!$B$6,BD1308,0)</f>
        <v>0</v>
      </c>
      <c r="DI1308" s="5">
        <f>IF(DI$2='PRES-S-L-T'!$B$6,BE1308,0)</f>
        <v>0</v>
      </c>
      <c r="DJ1308" s="5">
        <f t="shared" si="107"/>
        <v>0</v>
      </c>
      <c r="DK1308" s="5">
        <f>IF('PRES-L-T'!$B$6=DK$2,SUM($C1308:$O1308),0)</f>
        <v>0</v>
      </c>
      <c r="DL1308" s="5">
        <f>IF('PRES-L-T'!$B$6=DL$2,SUM($R1308:$AB1308),0)</f>
        <v>0</v>
      </c>
      <c r="DM1308" s="5">
        <f>IF('PRES-L-T'!$B$6=DM$2,SUM($AC1308:$AE1308),0)</f>
        <v>0</v>
      </c>
      <c r="DN1308" s="5">
        <f>IF('PRES-L-T'!$B$6=DN$2,SUM($AG1308:$AI1308),0)</f>
        <v>0</v>
      </c>
      <c r="DO1308" s="5">
        <f>IF('PRES-L-T'!$B$6=DO$2,SUM($AJ1308:$AP1308),0)</f>
        <v>0</v>
      </c>
      <c r="DP1308" s="5">
        <f>IF('PRES-L-T'!$B$6=DP$2,SUM($AT1308:$AU1308),0)</f>
        <v>0</v>
      </c>
      <c r="DQ1308" s="5">
        <f>IF('PRES-L-T'!$B$6=DQ$2,SUM($AV1308:$AX1308),0)</f>
        <v>0</v>
      </c>
      <c r="DR1308" s="5">
        <f>IF('PRES-L-T'!$B$6=DR$2,SUM($BA1308:$BA1308),0)</f>
        <v>0</v>
      </c>
      <c r="DS1308" s="5">
        <f>IF('PRES-L-T'!$B$6=DS$2,SUM($BB1308:$BB1308),0)</f>
        <v>0</v>
      </c>
      <c r="DT1308" s="5">
        <f>IF('PRES-L-T'!$B$6=DT$2,SUM($BC1308:$BC1308),0)</f>
        <v>0</v>
      </c>
      <c r="DU1308" s="5">
        <f>IF('PRES-L-T'!$B$6=DU$2,SUM($BD1308:$BD1308),0)</f>
        <v>0</v>
      </c>
      <c r="DV1308" s="5">
        <f>IF('PRES-L-T'!$B$6=DV$2,SUM($BE1308:$BE1308),0)</f>
        <v>0</v>
      </c>
      <c r="DW1308" s="5">
        <f t="shared" si="108"/>
        <v>0</v>
      </c>
      <c r="DX1308" s="5">
        <f>IF('PRES-U-P'!$B$6=DX$2,SUM(C1308:AA1308),0)</f>
        <v>0</v>
      </c>
      <c r="DY1308" s="5">
        <f>IF('PRES-U-P'!$B$6=DY$2,SUM(AB1308:AX1308),0)</f>
        <v>0</v>
      </c>
      <c r="DZ1308" s="5">
        <f>IF('PRES-U-P'!$B$6=DZ$2,SUM(BA1308:BB1308),0)</f>
        <v>0</v>
      </c>
      <c r="EA1308" s="5">
        <f>IF('PRES-U-P'!$B$6=EA$2,SUM(BC1308:BD1308),0)</f>
        <v>0</v>
      </c>
      <c r="EB1308" s="5">
        <f>IF('PRES-U-P'!$B$6=EB$2,SUM(BE1308),0)</f>
        <v>0</v>
      </c>
      <c r="EC1308" s="5">
        <f t="shared" si="109"/>
        <v>0</v>
      </c>
    </row>
    <row r="1309" spans="1:133" x14ac:dyDescent="0.2">
      <c r="A1309" s="1">
        <v>54313</v>
      </c>
      <c r="B1309" s="1" t="s">
        <v>66</v>
      </c>
      <c r="BF1309" s="5">
        <f t="shared" si="106"/>
        <v>0</v>
      </c>
      <c r="BG1309" s="5">
        <f>IF(BG$2='PRES-S-L-T'!$B$6,C1309,0)</f>
        <v>0</v>
      </c>
      <c r="BH1309" s="5">
        <f>IF(BH$2='PRES-S-L-T'!$B$6,D1309,0)</f>
        <v>0</v>
      </c>
      <c r="BI1309" s="5">
        <f>IF(BI$2='PRES-S-L-T'!$B$6,E1309,0)</f>
        <v>0</v>
      </c>
      <c r="BJ1309" s="5">
        <f>IF(BJ$2='PRES-S-L-T'!$B$6,F1309,0)</f>
        <v>0</v>
      </c>
      <c r="BK1309" s="5">
        <f>IF(BK$2='PRES-S-L-T'!$B$6,G1309,0)</f>
        <v>0</v>
      </c>
      <c r="BL1309" s="5">
        <f>IF(BL$2='PRES-S-L-T'!$B$6,H1309,0)</f>
        <v>0</v>
      </c>
      <c r="BM1309" s="5">
        <f>IF(BM$2='PRES-S-L-T'!$B$6,I1309,0)</f>
        <v>0</v>
      </c>
      <c r="BN1309" s="5">
        <f>IF(BN$2='PRES-S-L-T'!$B$6,J1309,0)</f>
        <v>0</v>
      </c>
      <c r="BO1309" s="5">
        <f>IF(BO$2='PRES-S-L-T'!$B$6,K1309,0)</f>
        <v>0</v>
      </c>
      <c r="BP1309" s="5">
        <f>IF(BP$2='PRES-S-L-T'!$B$6,L1309,0)</f>
        <v>0</v>
      </c>
      <c r="BQ1309" s="5">
        <f>IF(BQ$2='PRES-S-L-T'!$B$6,M1309,0)</f>
        <v>0</v>
      </c>
      <c r="BR1309" s="5">
        <f>IF(BR$2='PRES-S-L-T'!$B$6,N1309,0)</f>
        <v>0</v>
      </c>
      <c r="BS1309" s="5">
        <f>IF(BS$2='PRES-S-L-T'!$B$6,O1309,0)</f>
        <v>0</v>
      </c>
      <c r="BV1309" s="5">
        <f>IF(BV$2='PRES-S-L-T'!$B$6,R1309,0)</f>
        <v>0</v>
      </c>
      <c r="BW1309" s="5">
        <f>IF(BW$2='PRES-S-L-T'!$B$6,S1309,0)</f>
        <v>0</v>
      </c>
      <c r="BX1309" s="5">
        <f>IF(BX$2='PRES-S-L-T'!$B$6,T1309,0)</f>
        <v>0</v>
      </c>
      <c r="BY1309" s="5">
        <f>IF(BY$2='PRES-S-L-T'!$B$6,U1309,0)</f>
        <v>0</v>
      </c>
      <c r="BZ1309" s="5">
        <f>IF(BZ$2='PRES-S-L-T'!$B$6,V1309,0)</f>
        <v>0</v>
      </c>
      <c r="CA1309" s="5">
        <f>IF(CA$2='PRES-S-L-T'!$B$6,W1309,0)</f>
        <v>0</v>
      </c>
      <c r="CB1309" s="5">
        <f>IF(CB$2='PRES-S-L-T'!$B$6,X1309,0)</f>
        <v>0</v>
      </c>
      <c r="CC1309" s="5">
        <f>IF(CC$2='PRES-S-L-T'!$B$6,Y1309,0)</f>
        <v>0</v>
      </c>
      <c r="CD1309" s="5">
        <f>IF(CD$2='PRES-S-L-T'!$B$6,Z1309,0)</f>
        <v>0</v>
      </c>
      <c r="CE1309" s="5">
        <f>IF(CE$2='PRES-S-L-T'!$B$6,AA1309,0)</f>
        <v>0</v>
      </c>
      <c r="CF1309" s="5">
        <f>IF(CF$2='PRES-S-L-T'!$B$6,AB1309,0)</f>
        <v>0</v>
      </c>
      <c r="CG1309" s="5">
        <f>IF(CG$2='PRES-S-L-T'!$B$6,AC1309,0)</f>
        <v>0</v>
      </c>
      <c r="CH1309" s="5">
        <f>IF(CH$2='PRES-S-L-T'!$B$6,AD1309,0)</f>
        <v>0</v>
      </c>
      <c r="CI1309" s="5">
        <f>IF(CI$2='PRES-S-L-T'!$B$6,AE1309,0)</f>
        <v>0</v>
      </c>
      <c r="CJ1309" s="5">
        <f>IF(CJ$2='PRES-S-L-T'!$B$6,AF1309,0)</f>
        <v>0</v>
      </c>
      <c r="CK1309" s="5">
        <f>IF(CK$2='PRES-S-L-T'!$B$6,AG1309,0)</f>
        <v>0</v>
      </c>
      <c r="CL1309" s="5">
        <f>IF(CL$2='PRES-S-L-T'!$B$6,AH1309,0)</f>
        <v>0</v>
      </c>
      <c r="CM1309" s="5">
        <f>IF(CM$2='PRES-S-L-T'!$B$6,AI1309,0)</f>
        <v>0</v>
      </c>
      <c r="CN1309" s="5">
        <f>IF(CN$2='PRES-S-L-T'!$B$6,AJ1309,0)</f>
        <v>0</v>
      </c>
      <c r="CO1309" s="5">
        <f>IF(CO$2='PRES-S-L-T'!$B$6,AK1309,0)</f>
        <v>0</v>
      </c>
      <c r="CP1309" s="5">
        <f>IF(CP$2='PRES-S-L-T'!$B$6,AL1309,0)</f>
        <v>0</v>
      </c>
      <c r="CQ1309" s="5">
        <f>IF(CQ$2='PRES-S-L-T'!$B$6,AM1309,0)</f>
        <v>0</v>
      </c>
      <c r="CR1309" s="5">
        <f>IF(CR$2='PRES-S-L-T'!$B$6,AN1309,0)</f>
        <v>0</v>
      </c>
      <c r="CS1309" s="5">
        <f>IF(CS$2='PRES-S-L-T'!$B$6,AO1309,0)</f>
        <v>0</v>
      </c>
      <c r="CT1309" s="5">
        <f>IF(CT$2='PRES-S-L-T'!$B$6,AP1309,0)</f>
        <v>0</v>
      </c>
      <c r="CU1309" s="5">
        <f>IF(CU$2='PRES-S-L-T'!$B$6,AQ1309,0)</f>
        <v>0</v>
      </c>
      <c r="CV1309" s="5">
        <f>IF(CV$2='PRES-S-L-T'!$B$6,AR1309,0)</f>
        <v>0</v>
      </c>
      <c r="CW1309" s="5">
        <f>IF(CW$2='PRES-S-L-T'!$B$6,AS1309,0)</f>
        <v>0</v>
      </c>
      <c r="CX1309" s="5">
        <f>IF(CX$2='PRES-S-L-T'!$B$6,AT1309,0)</f>
        <v>0</v>
      </c>
      <c r="CY1309" s="5">
        <f>IF(CY$2='PRES-S-L-T'!$B$6,AU1309,0)</f>
        <v>0</v>
      </c>
      <c r="CZ1309" s="5">
        <f>IF(CZ$2='PRES-S-L-T'!$B$6,AV1309,0)</f>
        <v>0</v>
      </c>
      <c r="DA1309" s="5">
        <f>IF(DA$2='PRES-S-L-T'!$B$6,AW1309,0)</f>
        <v>0</v>
      </c>
      <c r="DB1309" s="5">
        <f>IF(DB$2='PRES-S-L-T'!$B$6,AX1309,0)</f>
        <v>0</v>
      </c>
      <c r="DE1309" s="5">
        <f>IF(DE$2='PRES-S-L-T'!$B$6,BA1309,0)</f>
        <v>0</v>
      </c>
      <c r="DF1309" s="5">
        <f>IF(DF$2='PRES-S-L-T'!$B$6,BB1309,0)</f>
        <v>0</v>
      </c>
      <c r="DG1309" s="5">
        <f>IF(DG$2='PRES-S-L-T'!$B$6,BC1309,0)</f>
        <v>0</v>
      </c>
      <c r="DH1309" s="5">
        <f>IF(DH$2='PRES-S-L-T'!$B$6,BD1309,0)</f>
        <v>0</v>
      </c>
      <c r="DI1309" s="5">
        <f>IF(DI$2='PRES-S-L-T'!$B$6,BE1309,0)</f>
        <v>0</v>
      </c>
      <c r="DJ1309" s="5">
        <f t="shared" si="107"/>
        <v>0</v>
      </c>
      <c r="DK1309" s="5">
        <f>IF('PRES-L-T'!$B$6=DK$2,SUM($C1309:$O1309),0)</f>
        <v>0</v>
      </c>
      <c r="DL1309" s="5">
        <f>IF('PRES-L-T'!$B$6=DL$2,SUM($R1309:$AB1309),0)</f>
        <v>0</v>
      </c>
      <c r="DM1309" s="5">
        <f>IF('PRES-L-T'!$B$6=DM$2,SUM($AC1309:$AE1309),0)</f>
        <v>0</v>
      </c>
      <c r="DN1309" s="5">
        <f>IF('PRES-L-T'!$B$6=DN$2,SUM($AG1309:$AI1309),0)</f>
        <v>0</v>
      </c>
      <c r="DO1309" s="5">
        <f>IF('PRES-L-T'!$B$6=DO$2,SUM($AJ1309:$AP1309),0)</f>
        <v>0</v>
      </c>
      <c r="DP1309" s="5">
        <f>IF('PRES-L-T'!$B$6=DP$2,SUM($AT1309:$AU1309),0)</f>
        <v>0</v>
      </c>
      <c r="DQ1309" s="5">
        <f>IF('PRES-L-T'!$B$6=DQ$2,SUM($AV1309:$AX1309),0)</f>
        <v>0</v>
      </c>
      <c r="DR1309" s="5">
        <f>IF('PRES-L-T'!$B$6=DR$2,SUM($BA1309:$BA1309),0)</f>
        <v>0</v>
      </c>
      <c r="DS1309" s="5">
        <f>IF('PRES-L-T'!$B$6=DS$2,SUM($BB1309:$BB1309),0)</f>
        <v>0</v>
      </c>
      <c r="DT1309" s="5">
        <f>IF('PRES-L-T'!$B$6=DT$2,SUM($BC1309:$BC1309),0)</f>
        <v>0</v>
      </c>
      <c r="DU1309" s="5">
        <f>IF('PRES-L-T'!$B$6=DU$2,SUM($BD1309:$BD1309),0)</f>
        <v>0</v>
      </c>
      <c r="DV1309" s="5">
        <f>IF('PRES-L-T'!$B$6=DV$2,SUM($BE1309:$BE1309),0)</f>
        <v>0</v>
      </c>
      <c r="DW1309" s="5">
        <f t="shared" si="108"/>
        <v>0</v>
      </c>
      <c r="DX1309" s="5">
        <f>IF('PRES-U-P'!$B$6=DX$2,SUM(C1309:AA1309),0)</f>
        <v>0</v>
      </c>
      <c r="DY1309" s="5">
        <f>IF('PRES-U-P'!$B$6=DY$2,SUM(AB1309:AX1309),0)</f>
        <v>0</v>
      </c>
      <c r="DZ1309" s="5">
        <f>IF('PRES-U-P'!$B$6=DZ$2,SUM(BA1309:BB1309),0)</f>
        <v>0</v>
      </c>
      <c r="EA1309" s="5">
        <f>IF('PRES-U-P'!$B$6=EA$2,SUM(BC1309:BD1309),0)</f>
        <v>0</v>
      </c>
      <c r="EB1309" s="5">
        <f>IF('PRES-U-P'!$B$6=EB$2,SUM(BE1309),0)</f>
        <v>0</v>
      </c>
      <c r="EC1309" s="5">
        <f t="shared" si="109"/>
        <v>0</v>
      </c>
    </row>
    <row r="1310" spans="1:133" x14ac:dyDescent="0.2">
      <c r="A1310" s="1">
        <v>54314</v>
      </c>
      <c r="B1310" s="1" t="s">
        <v>67</v>
      </c>
      <c r="BF1310" s="5">
        <f t="shared" si="106"/>
        <v>0</v>
      </c>
      <c r="BG1310" s="5">
        <f>IF(BG$2='PRES-S-L-T'!$B$6,C1310,0)</f>
        <v>0</v>
      </c>
      <c r="BH1310" s="5">
        <f>IF(BH$2='PRES-S-L-T'!$B$6,D1310,0)</f>
        <v>0</v>
      </c>
      <c r="BI1310" s="5">
        <f>IF(BI$2='PRES-S-L-T'!$B$6,E1310,0)</f>
        <v>0</v>
      </c>
      <c r="BJ1310" s="5">
        <f>IF(BJ$2='PRES-S-L-T'!$B$6,F1310,0)</f>
        <v>0</v>
      </c>
      <c r="BK1310" s="5">
        <f>IF(BK$2='PRES-S-L-T'!$B$6,G1310,0)</f>
        <v>0</v>
      </c>
      <c r="BL1310" s="5">
        <f>IF(BL$2='PRES-S-L-T'!$B$6,H1310,0)</f>
        <v>0</v>
      </c>
      <c r="BM1310" s="5">
        <f>IF(BM$2='PRES-S-L-T'!$B$6,I1310,0)</f>
        <v>0</v>
      </c>
      <c r="BN1310" s="5">
        <f>IF(BN$2='PRES-S-L-T'!$B$6,J1310,0)</f>
        <v>0</v>
      </c>
      <c r="BO1310" s="5">
        <f>IF(BO$2='PRES-S-L-T'!$B$6,K1310,0)</f>
        <v>0</v>
      </c>
      <c r="BP1310" s="5">
        <f>IF(BP$2='PRES-S-L-T'!$B$6,L1310,0)</f>
        <v>0</v>
      </c>
      <c r="BQ1310" s="5">
        <f>IF(BQ$2='PRES-S-L-T'!$B$6,M1310,0)</f>
        <v>0</v>
      </c>
      <c r="BR1310" s="5">
        <f>IF(BR$2='PRES-S-L-T'!$B$6,N1310,0)</f>
        <v>0</v>
      </c>
      <c r="BS1310" s="5">
        <f>IF(BS$2='PRES-S-L-T'!$B$6,O1310,0)</f>
        <v>0</v>
      </c>
      <c r="BV1310" s="5">
        <f>IF(BV$2='PRES-S-L-T'!$B$6,R1310,0)</f>
        <v>0</v>
      </c>
      <c r="BW1310" s="5">
        <f>IF(BW$2='PRES-S-L-T'!$B$6,S1310,0)</f>
        <v>0</v>
      </c>
      <c r="BX1310" s="5">
        <f>IF(BX$2='PRES-S-L-T'!$B$6,T1310,0)</f>
        <v>0</v>
      </c>
      <c r="BY1310" s="5">
        <f>IF(BY$2='PRES-S-L-T'!$B$6,U1310,0)</f>
        <v>0</v>
      </c>
      <c r="BZ1310" s="5">
        <f>IF(BZ$2='PRES-S-L-T'!$B$6,V1310,0)</f>
        <v>0</v>
      </c>
      <c r="CA1310" s="5">
        <f>IF(CA$2='PRES-S-L-T'!$B$6,W1310,0)</f>
        <v>0</v>
      </c>
      <c r="CB1310" s="5">
        <f>IF(CB$2='PRES-S-L-T'!$B$6,X1310,0)</f>
        <v>0</v>
      </c>
      <c r="CC1310" s="5">
        <f>IF(CC$2='PRES-S-L-T'!$B$6,Y1310,0)</f>
        <v>0</v>
      </c>
      <c r="CD1310" s="5">
        <f>IF(CD$2='PRES-S-L-T'!$B$6,Z1310,0)</f>
        <v>0</v>
      </c>
      <c r="CE1310" s="5">
        <f>IF(CE$2='PRES-S-L-T'!$B$6,AA1310,0)</f>
        <v>0</v>
      </c>
      <c r="CF1310" s="5">
        <f>IF(CF$2='PRES-S-L-T'!$B$6,AB1310,0)</f>
        <v>0</v>
      </c>
      <c r="CG1310" s="5">
        <f>IF(CG$2='PRES-S-L-T'!$B$6,AC1310,0)</f>
        <v>0</v>
      </c>
      <c r="CH1310" s="5">
        <f>IF(CH$2='PRES-S-L-T'!$B$6,AD1310,0)</f>
        <v>0</v>
      </c>
      <c r="CI1310" s="5">
        <f>IF(CI$2='PRES-S-L-T'!$B$6,AE1310,0)</f>
        <v>0</v>
      </c>
      <c r="CJ1310" s="5">
        <f>IF(CJ$2='PRES-S-L-T'!$B$6,AF1310,0)</f>
        <v>0</v>
      </c>
      <c r="CK1310" s="5">
        <f>IF(CK$2='PRES-S-L-T'!$B$6,AG1310,0)</f>
        <v>0</v>
      </c>
      <c r="CL1310" s="5">
        <f>IF(CL$2='PRES-S-L-T'!$B$6,AH1310,0)</f>
        <v>0</v>
      </c>
      <c r="CM1310" s="5">
        <f>IF(CM$2='PRES-S-L-T'!$B$6,AI1310,0)</f>
        <v>0</v>
      </c>
      <c r="CN1310" s="5">
        <f>IF(CN$2='PRES-S-L-T'!$B$6,AJ1310,0)</f>
        <v>0</v>
      </c>
      <c r="CO1310" s="5">
        <f>IF(CO$2='PRES-S-L-T'!$B$6,AK1310,0)</f>
        <v>0</v>
      </c>
      <c r="CP1310" s="5">
        <f>IF(CP$2='PRES-S-L-T'!$B$6,AL1310,0)</f>
        <v>0</v>
      </c>
      <c r="CQ1310" s="5">
        <f>IF(CQ$2='PRES-S-L-T'!$B$6,AM1310,0)</f>
        <v>0</v>
      </c>
      <c r="CR1310" s="5">
        <f>IF(CR$2='PRES-S-L-T'!$B$6,AN1310,0)</f>
        <v>0</v>
      </c>
      <c r="CS1310" s="5">
        <f>IF(CS$2='PRES-S-L-T'!$B$6,AO1310,0)</f>
        <v>0</v>
      </c>
      <c r="CT1310" s="5">
        <f>IF(CT$2='PRES-S-L-T'!$B$6,AP1310,0)</f>
        <v>0</v>
      </c>
      <c r="CU1310" s="5">
        <f>IF(CU$2='PRES-S-L-T'!$B$6,AQ1310,0)</f>
        <v>0</v>
      </c>
      <c r="CV1310" s="5">
        <f>IF(CV$2='PRES-S-L-T'!$B$6,AR1310,0)</f>
        <v>0</v>
      </c>
      <c r="CW1310" s="5">
        <f>IF(CW$2='PRES-S-L-T'!$B$6,AS1310,0)</f>
        <v>0</v>
      </c>
      <c r="CX1310" s="5">
        <f>IF(CX$2='PRES-S-L-T'!$B$6,AT1310,0)</f>
        <v>0</v>
      </c>
      <c r="CY1310" s="5">
        <f>IF(CY$2='PRES-S-L-T'!$B$6,AU1310,0)</f>
        <v>0</v>
      </c>
      <c r="CZ1310" s="5">
        <f>IF(CZ$2='PRES-S-L-T'!$B$6,AV1310,0)</f>
        <v>0</v>
      </c>
      <c r="DA1310" s="5">
        <f>IF(DA$2='PRES-S-L-T'!$B$6,AW1310,0)</f>
        <v>0</v>
      </c>
      <c r="DB1310" s="5">
        <f>IF(DB$2='PRES-S-L-T'!$B$6,AX1310,0)</f>
        <v>0</v>
      </c>
      <c r="DE1310" s="5">
        <f>IF(DE$2='PRES-S-L-T'!$B$6,BA1310,0)</f>
        <v>0</v>
      </c>
      <c r="DF1310" s="5">
        <f>IF(DF$2='PRES-S-L-T'!$B$6,BB1310,0)</f>
        <v>0</v>
      </c>
      <c r="DG1310" s="5">
        <f>IF(DG$2='PRES-S-L-T'!$B$6,BC1310,0)</f>
        <v>0</v>
      </c>
      <c r="DH1310" s="5">
        <f>IF(DH$2='PRES-S-L-T'!$B$6,BD1310,0)</f>
        <v>0</v>
      </c>
      <c r="DI1310" s="5">
        <f>IF(DI$2='PRES-S-L-T'!$B$6,BE1310,0)</f>
        <v>0</v>
      </c>
      <c r="DJ1310" s="5">
        <f t="shared" si="107"/>
        <v>0</v>
      </c>
      <c r="DK1310" s="5">
        <f>IF('PRES-L-T'!$B$6=DK$2,SUM($C1310:$O1310),0)</f>
        <v>0</v>
      </c>
      <c r="DL1310" s="5">
        <f>IF('PRES-L-T'!$B$6=DL$2,SUM($R1310:$AB1310),0)</f>
        <v>0</v>
      </c>
      <c r="DM1310" s="5">
        <f>IF('PRES-L-T'!$B$6=DM$2,SUM($AC1310:$AE1310),0)</f>
        <v>0</v>
      </c>
      <c r="DN1310" s="5">
        <f>IF('PRES-L-T'!$B$6=DN$2,SUM($AG1310:$AI1310),0)</f>
        <v>0</v>
      </c>
      <c r="DO1310" s="5">
        <f>IF('PRES-L-T'!$B$6=DO$2,SUM($AJ1310:$AP1310),0)</f>
        <v>0</v>
      </c>
      <c r="DP1310" s="5">
        <f>IF('PRES-L-T'!$B$6=DP$2,SUM($AT1310:$AU1310),0)</f>
        <v>0</v>
      </c>
      <c r="DQ1310" s="5">
        <f>IF('PRES-L-T'!$B$6=DQ$2,SUM($AV1310:$AX1310),0)</f>
        <v>0</v>
      </c>
      <c r="DR1310" s="5">
        <f>IF('PRES-L-T'!$B$6=DR$2,SUM($BA1310:$BA1310),0)</f>
        <v>0</v>
      </c>
      <c r="DS1310" s="5">
        <f>IF('PRES-L-T'!$B$6=DS$2,SUM($BB1310:$BB1310),0)</f>
        <v>0</v>
      </c>
      <c r="DT1310" s="5">
        <f>IF('PRES-L-T'!$B$6=DT$2,SUM($BC1310:$BC1310),0)</f>
        <v>0</v>
      </c>
      <c r="DU1310" s="5">
        <f>IF('PRES-L-T'!$B$6=DU$2,SUM($BD1310:$BD1310),0)</f>
        <v>0</v>
      </c>
      <c r="DV1310" s="5">
        <f>IF('PRES-L-T'!$B$6=DV$2,SUM($BE1310:$BE1310),0)</f>
        <v>0</v>
      </c>
      <c r="DW1310" s="5">
        <f t="shared" si="108"/>
        <v>0</v>
      </c>
      <c r="DX1310" s="5">
        <f>IF('PRES-U-P'!$B$6=DX$2,SUM(C1310:AA1310),0)</f>
        <v>0</v>
      </c>
      <c r="DY1310" s="5">
        <f>IF('PRES-U-P'!$B$6=DY$2,SUM(AB1310:AX1310),0)</f>
        <v>0</v>
      </c>
      <c r="DZ1310" s="5">
        <f>IF('PRES-U-P'!$B$6=DZ$2,SUM(BA1310:BB1310),0)</f>
        <v>0</v>
      </c>
      <c r="EA1310" s="5">
        <f>IF('PRES-U-P'!$B$6=EA$2,SUM(BC1310:BD1310),0)</f>
        <v>0</v>
      </c>
      <c r="EB1310" s="5">
        <f>IF('PRES-U-P'!$B$6=EB$2,SUM(BE1310),0)</f>
        <v>0</v>
      </c>
      <c r="EC1310" s="5">
        <f t="shared" si="109"/>
        <v>0</v>
      </c>
    </row>
    <row r="1311" spans="1:133" x14ac:dyDescent="0.2">
      <c r="A1311" s="1">
        <v>54315</v>
      </c>
      <c r="B1311" s="1" t="s">
        <v>68</v>
      </c>
      <c r="BF1311" s="5">
        <f t="shared" si="106"/>
        <v>0</v>
      </c>
      <c r="BG1311" s="5">
        <f>IF(BG$2='PRES-S-L-T'!$B$6,C1311,0)</f>
        <v>0</v>
      </c>
      <c r="BH1311" s="5">
        <f>IF(BH$2='PRES-S-L-T'!$B$6,D1311,0)</f>
        <v>0</v>
      </c>
      <c r="BI1311" s="5">
        <f>IF(BI$2='PRES-S-L-T'!$B$6,E1311,0)</f>
        <v>0</v>
      </c>
      <c r="BJ1311" s="5">
        <f>IF(BJ$2='PRES-S-L-T'!$B$6,F1311,0)</f>
        <v>0</v>
      </c>
      <c r="BK1311" s="5">
        <f>IF(BK$2='PRES-S-L-T'!$B$6,G1311,0)</f>
        <v>0</v>
      </c>
      <c r="BL1311" s="5">
        <f>IF(BL$2='PRES-S-L-T'!$B$6,H1311,0)</f>
        <v>0</v>
      </c>
      <c r="BM1311" s="5">
        <f>IF(BM$2='PRES-S-L-T'!$B$6,I1311,0)</f>
        <v>0</v>
      </c>
      <c r="BN1311" s="5">
        <f>IF(BN$2='PRES-S-L-T'!$B$6,J1311,0)</f>
        <v>0</v>
      </c>
      <c r="BO1311" s="5">
        <f>IF(BO$2='PRES-S-L-T'!$B$6,K1311,0)</f>
        <v>0</v>
      </c>
      <c r="BP1311" s="5">
        <f>IF(BP$2='PRES-S-L-T'!$B$6,L1311,0)</f>
        <v>0</v>
      </c>
      <c r="BQ1311" s="5">
        <f>IF(BQ$2='PRES-S-L-T'!$B$6,M1311,0)</f>
        <v>0</v>
      </c>
      <c r="BR1311" s="5">
        <f>IF(BR$2='PRES-S-L-T'!$B$6,N1311,0)</f>
        <v>0</v>
      </c>
      <c r="BS1311" s="5">
        <f>IF(BS$2='PRES-S-L-T'!$B$6,O1311,0)</f>
        <v>0</v>
      </c>
      <c r="BV1311" s="5">
        <f>IF(BV$2='PRES-S-L-T'!$B$6,R1311,0)</f>
        <v>0</v>
      </c>
      <c r="BW1311" s="5">
        <f>IF(BW$2='PRES-S-L-T'!$B$6,S1311,0)</f>
        <v>0</v>
      </c>
      <c r="BX1311" s="5">
        <f>IF(BX$2='PRES-S-L-T'!$B$6,T1311,0)</f>
        <v>0</v>
      </c>
      <c r="BY1311" s="5">
        <f>IF(BY$2='PRES-S-L-T'!$B$6,U1311,0)</f>
        <v>0</v>
      </c>
      <c r="BZ1311" s="5">
        <f>IF(BZ$2='PRES-S-L-T'!$B$6,V1311,0)</f>
        <v>0</v>
      </c>
      <c r="CA1311" s="5">
        <f>IF(CA$2='PRES-S-L-T'!$B$6,W1311,0)</f>
        <v>0</v>
      </c>
      <c r="CB1311" s="5">
        <f>IF(CB$2='PRES-S-L-T'!$B$6,X1311,0)</f>
        <v>0</v>
      </c>
      <c r="CC1311" s="5">
        <f>IF(CC$2='PRES-S-L-T'!$B$6,Y1311,0)</f>
        <v>0</v>
      </c>
      <c r="CD1311" s="5">
        <f>IF(CD$2='PRES-S-L-T'!$B$6,Z1311,0)</f>
        <v>0</v>
      </c>
      <c r="CE1311" s="5">
        <f>IF(CE$2='PRES-S-L-T'!$B$6,AA1311,0)</f>
        <v>0</v>
      </c>
      <c r="CF1311" s="5">
        <f>IF(CF$2='PRES-S-L-T'!$B$6,AB1311,0)</f>
        <v>0</v>
      </c>
      <c r="CG1311" s="5">
        <f>IF(CG$2='PRES-S-L-T'!$B$6,AC1311,0)</f>
        <v>0</v>
      </c>
      <c r="CH1311" s="5">
        <f>IF(CH$2='PRES-S-L-T'!$B$6,AD1311,0)</f>
        <v>0</v>
      </c>
      <c r="CI1311" s="5">
        <f>IF(CI$2='PRES-S-L-T'!$B$6,AE1311,0)</f>
        <v>0</v>
      </c>
      <c r="CJ1311" s="5">
        <f>IF(CJ$2='PRES-S-L-T'!$B$6,AF1311,0)</f>
        <v>0</v>
      </c>
      <c r="CK1311" s="5">
        <f>IF(CK$2='PRES-S-L-T'!$B$6,AG1311,0)</f>
        <v>0</v>
      </c>
      <c r="CL1311" s="5">
        <f>IF(CL$2='PRES-S-L-T'!$B$6,AH1311,0)</f>
        <v>0</v>
      </c>
      <c r="CM1311" s="5">
        <f>IF(CM$2='PRES-S-L-T'!$B$6,AI1311,0)</f>
        <v>0</v>
      </c>
      <c r="CN1311" s="5">
        <f>IF(CN$2='PRES-S-L-T'!$B$6,AJ1311,0)</f>
        <v>0</v>
      </c>
      <c r="CO1311" s="5">
        <f>IF(CO$2='PRES-S-L-T'!$B$6,AK1311,0)</f>
        <v>0</v>
      </c>
      <c r="CP1311" s="5">
        <f>IF(CP$2='PRES-S-L-T'!$B$6,AL1311,0)</f>
        <v>0</v>
      </c>
      <c r="CQ1311" s="5">
        <f>IF(CQ$2='PRES-S-L-T'!$B$6,AM1311,0)</f>
        <v>0</v>
      </c>
      <c r="CR1311" s="5">
        <f>IF(CR$2='PRES-S-L-T'!$B$6,AN1311,0)</f>
        <v>0</v>
      </c>
      <c r="CS1311" s="5">
        <f>IF(CS$2='PRES-S-L-T'!$B$6,AO1311,0)</f>
        <v>0</v>
      </c>
      <c r="CT1311" s="5">
        <f>IF(CT$2='PRES-S-L-T'!$B$6,AP1311,0)</f>
        <v>0</v>
      </c>
      <c r="CU1311" s="5">
        <f>IF(CU$2='PRES-S-L-T'!$B$6,AQ1311,0)</f>
        <v>0</v>
      </c>
      <c r="CV1311" s="5">
        <f>IF(CV$2='PRES-S-L-T'!$B$6,AR1311,0)</f>
        <v>0</v>
      </c>
      <c r="CW1311" s="5">
        <f>IF(CW$2='PRES-S-L-T'!$B$6,AS1311,0)</f>
        <v>0</v>
      </c>
      <c r="CX1311" s="5">
        <f>IF(CX$2='PRES-S-L-T'!$B$6,AT1311,0)</f>
        <v>0</v>
      </c>
      <c r="CY1311" s="5">
        <f>IF(CY$2='PRES-S-L-T'!$B$6,AU1311,0)</f>
        <v>0</v>
      </c>
      <c r="CZ1311" s="5">
        <f>IF(CZ$2='PRES-S-L-T'!$B$6,AV1311,0)</f>
        <v>0</v>
      </c>
      <c r="DA1311" s="5">
        <f>IF(DA$2='PRES-S-L-T'!$B$6,AW1311,0)</f>
        <v>0</v>
      </c>
      <c r="DB1311" s="5">
        <f>IF(DB$2='PRES-S-L-T'!$B$6,AX1311,0)</f>
        <v>0</v>
      </c>
      <c r="DE1311" s="5">
        <f>IF(DE$2='PRES-S-L-T'!$B$6,BA1311,0)</f>
        <v>0</v>
      </c>
      <c r="DF1311" s="5">
        <f>IF(DF$2='PRES-S-L-T'!$B$6,BB1311,0)</f>
        <v>0</v>
      </c>
      <c r="DG1311" s="5">
        <f>IF(DG$2='PRES-S-L-T'!$B$6,BC1311,0)</f>
        <v>0</v>
      </c>
      <c r="DH1311" s="5">
        <f>IF(DH$2='PRES-S-L-T'!$B$6,BD1311,0)</f>
        <v>0</v>
      </c>
      <c r="DI1311" s="5">
        <f>IF(DI$2='PRES-S-L-T'!$B$6,BE1311,0)</f>
        <v>0</v>
      </c>
      <c r="DJ1311" s="5">
        <f t="shared" si="107"/>
        <v>0</v>
      </c>
      <c r="DK1311" s="5">
        <f>IF('PRES-L-T'!$B$6=DK$2,SUM($C1311:$O1311),0)</f>
        <v>0</v>
      </c>
      <c r="DL1311" s="5">
        <f>IF('PRES-L-T'!$B$6=DL$2,SUM($R1311:$AB1311),0)</f>
        <v>0</v>
      </c>
      <c r="DM1311" s="5">
        <f>IF('PRES-L-T'!$B$6=DM$2,SUM($AC1311:$AE1311),0)</f>
        <v>0</v>
      </c>
      <c r="DN1311" s="5">
        <f>IF('PRES-L-T'!$B$6=DN$2,SUM($AG1311:$AI1311),0)</f>
        <v>0</v>
      </c>
      <c r="DO1311" s="5">
        <f>IF('PRES-L-T'!$B$6=DO$2,SUM($AJ1311:$AP1311),0)</f>
        <v>0</v>
      </c>
      <c r="DP1311" s="5">
        <f>IF('PRES-L-T'!$B$6=DP$2,SUM($AT1311:$AU1311),0)</f>
        <v>0</v>
      </c>
      <c r="DQ1311" s="5">
        <f>IF('PRES-L-T'!$B$6=DQ$2,SUM($AV1311:$AX1311),0)</f>
        <v>0</v>
      </c>
      <c r="DR1311" s="5">
        <f>IF('PRES-L-T'!$B$6=DR$2,SUM($BA1311:$BA1311),0)</f>
        <v>0</v>
      </c>
      <c r="DS1311" s="5">
        <f>IF('PRES-L-T'!$B$6=DS$2,SUM($BB1311:$BB1311),0)</f>
        <v>0</v>
      </c>
      <c r="DT1311" s="5">
        <f>IF('PRES-L-T'!$B$6=DT$2,SUM($BC1311:$BC1311),0)</f>
        <v>0</v>
      </c>
      <c r="DU1311" s="5">
        <f>IF('PRES-L-T'!$B$6=DU$2,SUM($BD1311:$BD1311),0)</f>
        <v>0</v>
      </c>
      <c r="DV1311" s="5">
        <f>IF('PRES-L-T'!$B$6=DV$2,SUM($BE1311:$BE1311),0)</f>
        <v>0</v>
      </c>
      <c r="DW1311" s="5">
        <f t="shared" si="108"/>
        <v>0</v>
      </c>
      <c r="DX1311" s="5">
        <f>IF('PRES-U-P'!$B$6=DX$2,SUM(C1311:AA1311),0)</f>
        <v>0</v>
      </c>
      <c r="DY1311" s="5">
        <f>IF('PRES-U-P'!$B$6=DY$2,SUM(AB1311:AX1311),0)</f>
        <v>0</v>
      </c>
      <c r="DZ1311" s="5">
        <f>IF('PRES-U-P'!$B$6=DZ$2,SUM(BA1311:BB1311),0)</f>
        <v>0</v>
      </c>
      <c r="EA1311" s="5">
        <f>IF('PRES-U-P'!$B$6=EA$2,SUM(BC1311:BD1311),0)</f>
        <v>0</v>
      </c>
      <c r="EB1311" s="5">
        <f>IF('PRES-U-P'!$B$6=EB$2,SUM(BE1311),0)</f>
        <v>0</v>
      </c>
      <c r="EC1311" s="5">
        <f t="shared" si="109"/>
        <v>0</v>
      </c>
    </row>
    <row r="1312" spans="1:133" x14ac:dyDescent="0.2">
      <c r="A1312" s="1">
        <v>54316</v>
      </c>
      <c r="B1312" s="1" t="s">
        <v>69</v>
      </c>
      <c r="BF1312" s="5">
        <f t="shared" si="106"/>
        <v>0</v>
      </c>
      <c r="BG1312" s="5">
        <f>IF(BG$2='PRES-S-L-T'!$B$6,C1312,0)</f>
        <v>0</v>
      </c>
      <c r="BH1312" s="5">
        <f>IF(BH$2='PRES-S-L-T'!$B$6,D1312,0)</f>
        <v>0</v>
      </c>
      <c r="BI1312" s="5">
        <f>IF(BI$2='PRES-S-L-T'!$B$6,E1312,0)</f>
        <v>0</v>
      </c>
      <c r="BJ1312" s="5">
        <f>IF(BJ$2='PRES-S-L-T'!$B$6,F1312,0)</f>
        <v>0</v>
      </c>
      <c r="BK1312" s="5">
        <f>IF(BK$2='PRES-S-L-T'!$B$6,G1312,0)</f>
        <v>0</v>
      </c>
      <c r="BL1312" s="5">
        <f>IF(BL$2='PRES-S-L-T'!$B$6,H1312,0)</f>
        <v>0</v>
      </c>
      <c r="BM1312" s="5">
        <f>IF(BM$2='PRES-S-L-T'!$B$6,I1312,0)</f>
        <v>0</v>
      </c>
      <c r="BN1312" s="5">
        <f>IF(BN$2='PRES-S-L-T'!$B$6,J1312,0)</f>
        <v>0</v>
      </c>
      <c r="BO1312" s="5">
        <f>IF(BO$2='PRES-S-L-T'!$B$6,K1312,0)</f>
        <v>0</v>
      </c>
      <c r="BP1312" s="5">
        <f>IF(BP$2='PRES-S-L-T'!$B$6,L1312,0)</f>
        <v>0</v>
      </c>
      <c r="BQ1312" s="5">
        <f>IF(BQ$2='PRES-S-L-T'!$B$6,M1312,0)</f>
        <v>0</v>
      </c>
      <c r="BR1312" s="5">
        <f>IF(BR$2='PRES-S-L-T'!$B$6,N1312,0)</f>
        <v>0</v>
      </c>
      <c r="BS1312" s="5">
        <f>IF(BS$2='PRES-S-L-T'!$B$6,O1312,0)</f>
        <v>0</v>
      </c>
      <c r="BV1312" s="5">
        <f>IF(BV$2='PRES-S-L-T'!$B$6,R1312,0)</f>
        <v>0</v>
      </c>
      <c r="BW1312" s="5">
        <f>IF(BW$2='PRES-S-L-T'!$B$6,S1312,0)</f>
        <v>0</v>
      </c>
      <c r="BX1312" s="5">
        <f>IF(BX$2='PRES-S-L-T'!$B$6,T1312,0)</f>
        <v>0</v>
      </c>
      <c r="BY1312" s="5">
        <f>IF(BY$2='PRES-S-L-T'!$B$6,U1312,0)</f>
        <v>0</v>
      </c>
      <c r="BZ1312" s="5">
        <f>IF(BZ$2='PRES-S-L-T'!$B$6,V1312,0)</f>
        <v>0</v>
      </c>
      <c r="CA1312" s="5">
        <f>IF(CA$2='PRES-S-L-T'!$B$6,W1312,0)</f>
        <v>0</v>
      </c>
      <c r="CB1312" s="5">
        <f>IF(CB$2='PRES-S-L-T'!$B$6,X1312,0)</f>
        <v>0</v>
      </c>
      <c r="CC1312" s="5">
        <f>IF(CC$2='PRES-S-L-T'!$B$6,Y1312,0)</f>
        <v>0</v>
      </c>
      <c r="CD1312" s="5">
        <f>IF(CD$2='PRES-S-L-T'!$B$6,Z1312,0)</f>
        <v>0</v>
      </c>
      <c r="CE1312" s="5">
        <f>IF(CE$2='PRES-S-L-T'!$B$6,AA1312,0)</f>
        <v>0</v>
      </c>
      <c r="CF1312" s="5">
        <f>IF(CF$2='PRES-S-L-T'!$B$6,AB1312,0)</f>
        <v>0</v>
      </c>
      <c r="CG1312" s="5">
        <f>IF(CG$2='PRES-S-L-T'!$B$6,AC1312,0)</f>
        <v>0</v>
      </c>
      <c r="CH1312" s="5">
        <f>IF(CH$2='PRES-S-L-T'!$B$6,AD1312,0)</f>
        <v>0</v>
      </c>
      <c r="CI1312" s="5">
        <f>IF(CI$2='PRES-S-L-T'!$B$6,AE1312,0)</f>
        <v>0</v>
      </c>
      <c r="CJ1312" s="5">
        <f>IF(CJ$2='PRES-S-L-T'!$B$6,AF1312,0)</f>
        <v>0</v>
      </c>
      <c r="CK1312" s="5">
        <f>IF(CK$2='PRES-S-L-T'!$B$6,AG1312,0)</f>
        <v>0</v>
      </c>
      <c r="CL1312" s="5">
        <f>IF(CL$2='PRES-S-L-T'!$B$6,AH1312,0)</f>
        <v>0</v>
      </c>
      <c r="CM1312" s="5">
        <f>IF(CM$2='PRES-S-L-T'!$B$6,AI1312,0)</f>
        <v>0</v>
      </c>
      <c r="CN1312" s="5">
        <f>IF(CN$2='PRES-S-L-T'!$B$6,AJ1312,0)</f>
        <v>0</v>
      </c>
      <c r="CO1312" s="5">
        <f>IF(CO$2='PRES-S-L-T'!$B$6,AK1312,0)</f>
        <v>0</v>
      </c>
      <c r="CP1312" s="5">
        <f>IF(CP$2='PRES-S-L-T'!$B$6,AL1312,0)</f>
        <v>0</v>
      </c>
      <c r="CQ1312" s="5">
        <f>IF(CQ$2='PRES-S-L-T'!$B$6,AM1312,0)</f>
        <v>0</v>
      </c>
      <c r="CR1312" s="5">
        <f>IF(CR$2='PRES-S-L-T'!$B$6,AN1312,0)</f>
        <v>0</v>
      </c>
      <c r="CS1312" s="5">
        <f>IF(CS$2='PRES-S-L-T'!$B$6,AO1312,0)</f>
        <v>0</v>
      </c>
      <c r="CT1312" s="5">
        <f>IF(CT$2='PRES-S-L-T'!$B$6,AP1312,0)</f>
        <v>0</v>
      </c>
      <c r="CU1312" s="5">
        <f>IF(CU$2='PRES-S-L-T'!$B$6,AQ1312,0)</f>
        <v>0</v>
      </c>
      <c r="CV1312" s="5">
        <f>IF(CV$2='PRES-S-L-T'!$B$6,AR1312,0)</f>
        <v>0</v>
      </c>
      <c r="CW1312" s="5">
        <f>IF(CW$2='PRES-S-L-T'!$B$6,AS1312,0)</f>
        <v>0</v>
      </c>
      <c r="CX1312" s="5">
        <f>IF(CX$2='PRES-S-L-T'!$B$6,AT1312,0)</f>
        <v>0</v>
      </c>
      <c r="CY1312" s="5">
        <f>IF(CY$2='PRES-S-L-T'!$B$6,AU1312,0)</f>
        <v>0</v>
      </c>
      <c r="CZ1312" s="5">
        <f>IF(CZ$2='PRES-S-L-T'!$B$6,AV1312,0)</f>
        <v>0</v>
      </c>
      <c r="DA1312" s="5">
        <f>IF(DA$2='PRES-S-L-T'!$B$6,AW1312,0)</f>
        <v>0</v>
      </c>
      <c r="DB1312" s="5">
        <f>IF(DB$2='PRES-S-L-T'!$B$6,AX1312,0)</f>
        <v>0</v>
      </c>
      <c r="DE1312" s="5">
        <f>IF(DE$2='PRES-S-L-T'!$B$6,BA1312,0)</f>
        <v>0</v>
      </c>
      <c r="DF1312" s="5">
        <f>IF(DF$2='PRES-S-L-T'!$B$6,BB1312,0)</f>
        <v>0</v>
      </c>
      <c r="DG1312" s="5">
        <f>IF(DG$2='PRES-S-L-T'!$B$6,BC1312,0)</f>
        <v>0</v>
      </c>
      <c r="DH1312" s="5">
        <f>IF(DH$2='PRES-S-L-T'!$B$6,BD1312,0)</f>
        <v>0</v>
      </c>
      <c r="DI1312" s="5">
        <f>IF(DI$2='PRES-S-L-T'!$B$6,BE1312,0)</f>
        <v>0</v>
      </c>
      <c r="DJ1312" s="5">
        <f t="shared" si="107"/>
        <v>0</v>
      </c>
      <c r="DK1312" s="5">
        <f>IF('PRES-L-T'!$B$6=DK$2,SUM($C1312:$O1312),0)</f>
        <v>0</v>
      </c>
      <c r="DL1312" s="5">
        <f>IF('PRES-L-T'!$B$6=DL$2,SUM($R1312:$AB1312),0)</f>
        <v>0</v>
      </c>
      <c r="DM1312" s="5">
        <f>IF('PRES-L-T'!$B$6=DM$2,SUM($AC1312:$AE1312),0)</f>
        <v>0</v>
      </c>
      <c r="DN1312" s="5">
        <f>IF('PRES-L-T'!$B$6=DN$2,SUM($AG1312:$AI1312),0)</f>
        <v>0</v>
      </c>
      <c r="DO1312" s="5">
        <f>IF('PRES-L-T'!$B$6=DO$2,SUM($AJ1312:$AP1312),0)</f>
        <v>0</v>
      </c>
      <c r="DP1312" s="5">
        <f>IF('PRES-L-T'!$B$6=DP$2,SUM($AT1312:$AU1312),0)</f>
        <v>0</v>
      </c>
      <c r="DQ1312" s="5">
        <f>IF('PRES-L-T'!$B$6=DQ$2,SUM($AV1312:$AX1312),0)</f>
        <v>0</v>
      </c>
      <c r="DR1312" s="5">
        <f>IF('PRES-L-T'!$B$6=DR$2,SUM($BA1312:$BA1312),0)</f>
        <v>0</v>
      </c>
      <c r="DS1312" s="5">
        <f>IF('PRES-L-T'!$B$6=DS$2,SUM($BB1312:$BB1312),0)</f>
        <v>0</v>
      </c>
      <c r="DT1312" s="5">
        <f>IF('PRES-L-T'!$B$6=DT$2,SUM($BC1312:$BC1312),0)</f>
        <v>0</v>
      </c>
      <c r="DU1312" s="5">
        <f>IF('PRES-L-T'!$B$6=DU$2,SUM($BD1312:$BD1312),0)</f>
        <v>0</v>
      </c>
      <c r="DV1312" s="5">
        <f>IF('PRES-L-T'!$B$6=DV$2,SUM($BE1312:$BE1312),0)</f>
        <v>0</v>
      </c>
      <c r="DW1312" s="5">
        <f t="shared" si="108"/>
        <v>0</v>
      </c>
      <c r="DX1312" s="5">
        <f>IF('PRES-U-P'!$B$6=DX$2,SUM(C1312:AA1312),0)</f>
        <v>0</v>
      </c>
      <c r="DY1312" s="5">
        <f>IF('PRES-U-P'!$B$6=DY$2,SUM(AB1312:AX1312),0)</f>
        <v>0</v>
      </c>
      <c r="DZ1312" s="5">
        <f>IF('PRES-U-P'!$B$6=DZ$2,SUM(BA1312:BB1312),0)</f>
        <v>0</v>
      </c>
      <c r="EA1312" s="5">
        <f>IF('PRES-U-P'!$B$6=EA$2,SUM(BC1312:BD1312),0)</f>
        <v>0</v>
      </c>
      <c r="EB1312" s="5">
        <f>IF('PRES-U-P'!$B$6=EB$2,SUM(BE1312),0)</f>
        <v>0</v>
      </c>
      <c r="EC1312" s="5">
        <f t="shared" si="109"/>
        <v>0</v>
      </c>
    </row>
    <row r="1313" spans="1:133" x14ac:dyDescent="0.2">
      <c r="A1313" s="1">
        <v>54317</v>
      </c>
      <c r="B1313" s="1" t="s">
        <v>70</v>
      </c>
      <c r="BF1313" s="5">
        <f t="shared" si="106"/>
        <v>0</v>
      </c>
      <c r="BG1313" s="5">
        <f>IF(BG$2='PRES-S-L-T'!$B$6,C1313,0)</f>
        <v>0</v>
      </c>
      <c r="BH1313" s="5">
        <f>IF(BH$2='PRES-S-L-T'!$B$6,D1313,0)</f>
        <v>0</v>
      </c>
      <c r="BI1313" s="5">
        <f>IF(BI$2='PRES-S-L-T'!$B$6,E1313,0)</f>
        <v>0</v>
      </c>
      <c r="BJ1313" s="5">
        <f>IF(BJ$2='PRES-S-L-T'!$B$6,F1313,0)</f>
        <v>0</v>
      </c>
      <c r="BK1313" s="5">
        <f>IF(BK$2='PRES-S-L-T'!$B$6,G1313,0)</f>
        <v>0</v>
      </c>
      <c r="BL1313" s="5">
        <f>IF(BL$2='PRES-S-L-T'!$B$6,H1313,0)</f>
        <v>0</v>
      </c>
      <c r="BM1313" s="5">
        <f>IF(BM$2='PRES-S-L-T'!$B$6,I1313,0)</f>
        <v>0</v>
      </c>
      <c r="BN1313" s="5">
        <f>IF(BN$2='PRES-S-L-T'!$B$6,J1313,0)</f>
        <v>0</v>
      </c>
      <c r="BO1313" s="5">
        <f>IF(BO$2='PRES-S-L-T'!$B$6,K1313,0)</f>
        <v>0</v>
      </c>
      <c r="BP1313" s="5">
        <f>IF(BP$2='PRES-S-L-T'!$B$6,L1313,0)</f>
        <v>0</v>
      </c>
      <c r="BQ1313" s="5">
        <f>IF(BQ$2='PRES-S-L-T'!$B$6,M1313,0)</f>
        <v>0</v>
      </c>
      <c r="BR1313" s="5">
        <f>IF(BR$2='PRES-S-L-T'!$B$6,N1313,0)</f>
        <v>0</v>
      </c>
      <c r="BS1313" s="5">
        <f>IF(BS$2='PRES-S-L-T'!$B$6,O1313,0)</f>
        <v>0</v>
      </c>
      <c r="BV1313" s="5">
        <f>IF(BV$2='PRES-S-L-T'!$B$6,R1313,0)</f>
        <v>0</v>
      </c>
      <c r="BW1313" s="5">
        <f>IF(BW$2='PRES-S-L-T'!$B$6,S1313,0)</f>
        <v>0</v>
      </c>
      <c r="BX1313" s="5">
        <f>IF(BX$2='PRES-S-L-T'!$B$6,T1313,0)</f>
        <v>0</v>
      </c>
      <c r="BY1313" s="5">
        <f>IF(BY$2='PRES-S-L-T'!$B$6,U1313,0)</f>
        <v>0</v>
      </c>
      <c r="BZ1313" s="5">
        <f>IF(BZ$2='PRES-S-L-T'!$B$6,V1313,0)</f>
        <v>0</v>
      </c>
      <c r="CA1313" s="5">
        <f>IF(CA$2='PRES-S-L-T'!$B$6,W1313,0)</f>
        <v>0</v>
      </c>
      <c r="CB1313" s="5">
        <f>IF(CB$2='PRES-S-L-T'!$B$6,X1313,0)</f>
        <v>0</v>
      </c>
      <c r="CC1313" s="5">
        <f>IF(CC$2='PRES-S-L-T'!$B$6,Y1313,0)</f>
        <v>0</v>
      </c>
      <c r="CD1313" s="5">
        <f>IF(CD$2='PRES-S-L-T'!$B$6,Z1313,0)</f>
        <v>0</v>
      </c>
      <c r="CE1313" s="5">
        <f>IF(CE$2='PRES-S-L-T'!$B$6,AA1313,0)</f>
        <v>0</v>
      </c>
      <c r="CF1313" s="5">
        <f>IF(CF$2='PRES-S-L-T'!$B$6,AB1313,0)</f>
        <v>0</v>
      </c>
      <c r="CG1313" s="5">
        <f>IF(CG$2='PRES-S-L-T'!$B$6,AC1313,0)</f>
        <v>0</v>
      </c>
      <c r="CH1313" s="5">
        <f>IF(CH$2='PRES-S-L-T'!$B$6,AD1313,0)</f>
        <v>0</v>
      </c>
      <c r="CI1313" s="5">
        <f>IF(CI$2='PRES-S-L-T'!$B$6,AE1313,0)</f>
        <v>0</v>
      </c>
      <c r="CJ1313" s="5">
        <f>IF(CJ$2='PRES-S-L-T'!$B$6,AF1313,0)</f>
        <v>0</v>
      </c>
      <c r="CK1313" s="5">
        <f>IF(CK$2='PRES-S-L-T'!$B$6,AG1313,0)</f>
        <v>0</v>
      </c>
      <c r="CL1313" s="5">
        <f>IF(CL$2='PRES-S-L-T'!$B$6,AH1313,0)</f>
        <v>0</v>
      </c>
      <c r="CM1313" s="5">
        <f>IF(CM$2='PRES-S-L-T'!$B$6,AI1313,0)</f>
        <v>0</v>
      </c>
      <c r="CN1313" s="5">
        <f>IF(CN$2='PRES-S-L-T'!$B$6,AJ1313,0)</f>
        <v>0</v>
      </c>
      <c r="CO1313" s="5">
        <f>IF(CO$2='PRES-S-L-T'!$B$6,AK1313,0)</f>
        <v>0</v>
      </c>
      <c r="CP1313" s="5">
        <f>IF(CP$2='PRES-S-L-T'!$B$6,AL1313,0)</f>
        <v>0</v>
      </c>
      <c r="CQ1313" s="5">
        <f>IF(CQ$2='PRES-S-L-T'!$B$6,AM1313,0)</f>
        <v>0</v>
      </c>
      <c r="CR1313" s="5">
        <f>IF(CR$2='PRES-S-L-T'!$B$6,AN1313,0)</f>
        <v>0</v>
      </c>
      <c r="CS1313" s="5">
        <f>IF(CS$2='PRES-S-L-T'!$B$6,AO1313,0)</f>
        <v>0</v>
      </c>
      <c r="CT1313" s="5">
        <f>IF(CT$2='PRES-S-L-T'!$B$6,AP1313,0)</f>
        <v>0</v>
      </c>
      <c r="CU1313" s="5">
        <f>IF(CU$2='PRES-S-L-T'!$B$6,AQ1313,0)</f>
        <v>0</v>
      </c>
      <c r="CV1313" s="5">
        <f>IF(CV$2='PRES-S-L-T'!$B$6,AR1313,0)</f>
        <v>0</v>
      </c>
      <c r="CW1313" s="5">
        <f>IF(CW$2='PRES-S-L-T'!$B$6,AS1313,0)</f>
        <v>0</v>
      </c>
      <c r="CX1313" s="5">
        <f>IF(CX$2='PRES-S-L-T'!$B$6,AT1313,0)</f>
        <v>0</v>
      </c>
      <c r="CY1313" s="5">
        <f>IF(CY$2='PRES-S-L-T'!$B$6,AU1313,0)</f>
        <v>0</v>
      </c>
      <c r="CZ1313" s="5">
        <f>IF(CZ$2='PRES-S-L-T'!$B$6,AV1313,0)</f>
        <v>0</v>
      </c>
      <c r="DA1313" s="5">
        <f>IF(DA$2='PRES-S-L-T'!$B$6,AW1313,0)</f>
        <v>0</v>
      </c>
      <c r="DB1313" s="5">
        <f>IF(DB$2='PRES-S-L-T'!$B$6,AX1313,0)</f>
        <v>0</v>
      </c>
      <c r="DE1313" s="5">
        <f>IF(DE$2='PRES-S-L-T'!$B$6,BA1313,0)</f>
        <v>0</v>
      </c>
      <c r="DF1313" s="5">
        <f>IF(DF$2='PRES-S-L-T'!$B$6,BB1313,0)</f>
        <v>0</v>
      </c>
      <c r="DG1313" s="5">
        <f>IF(DG$2='PRES-S-L-T'!$B$6,BC1313,0)</f>
        <v>0</v>
      </c>
      <c r="DH1313" s="5">
        <f>IF(DH$2='PRES-S-L-T'!$B$6,BD1313,0)</f>
        <v>0</v>
      </c>
      <c r="DI1313" s="5">
        <f>IF(DI$2='PRES-S-L-T'!$B$6,BE1313,0)</f>
        <v>0</v>
      </c>
      <c r="DJ1313" s="5">
        <f t="shared" si="107"/>
        <v>0</v>
      </c>
      <c r="DK1313" s="5">
        <f>IF('PRES-L-T'!$B$6=DK$2,SUM($C1313:$O1313),0)</f>
        <v>0</v>
      </c>
      <c r="DL1313" s="5">
        <f>IF('PRES-L-T'!$B$6=DL$2,SUM($R1313:$AB1313),0)</f>
        <v>0</v>
      </c>
      <c r="DM1313" s="5">
        <f>IF('PRES-L-T'!$B$6=DM$2,SUM($AC1313:$AE1313),0)</f>
        <v>0</v>
      </c>
      <c r="DN1313" s="5">
        <f>IF('PRES-L-T'!$B$6=DN$2,SUM($AG1313:$AI1313),0)</f>
        <v>0</v>
      </c>
      <c r="DO1313" s="5">
        <f>IF('PRES-L-T'!$B$6=DO$2,SUM($AJ1313:$AP1313),0)</f>
        <v>0</v>
      </c>
      <c r="DP1313" s="5">
        <f>IF('PRES-L-T'!$B$6=DP$2,SUM($AT1313:$AU1313),0)</f>
        <v>0</v>
      </c>
      <c r="DQ1313" s="5">
        <f>IF('PRES-L-T'!$B$6=DQ$2,SUM($AV1313:$AX1313),0)</f>
        <v>0</v>
      </c>
      <c r="DR1313" s="5">
        <f>IF('PRES-L-T'!$B$6=DR$2,SUM($BA1313:$BA1313),0)</f>
        <v>0</v>
      </c>
      <c r="DS1313" s="5">
        <f>IF('PRES-L-T'!$B$6=DS$2,SUM($BB1313:$BB1313),0)</f>
        <v>0</v>
      </c>
      <c r="DT1313" s="5">
        <f>IF('PRES-L-T'!$B$6=DT$2,SUM($BC1313:$BC1313),0)</f>
        <v>0</v>
      </c>
      <c r="DU1313" s="5">
        <f>IF('PRES-L-T'!$B$6=DU$2,SUM($BD1313:$BD1313),0)</f>
        <v>0</v>
      </c>
      <c r="DV1313" s="5">
        <f>IF('PRES-L-T'!$B$6=DV$2,SUM($BE1313:$BE1313),0)</f>
        <v>0</v>
      </c>
      <c r="DW1313" s="5">
        <f t="shared" si="108"/>
        <v>0</v>
      </c>
      <c r="DX1313" s="5">
        <f>IF('PRES-U-P'!$B$6=DX$2,SUM(C1313:AA1313),0)</f>
        <v>0</v>
      </c>
      <c r="DY1313" s="5">
        <f>IF('PRES-U-P'!$B$6=DY$2,SUM(AB1313:AX1313),0)</f>
        <v>0</v>
      </c>
      <c r="DZ1313" s="5">
        <f>IF('PRES-U-P'!$B$6=DZ$2,SUM(BA1313:BB1313),0)</f>
        <v>0</v>
      </c>
      <c r="EA1313" s="5">
        <f>IF('PRES-U-P'!$B$6=EA$2,SUM(BC1313:BD1313),0)</f>
        <v>0</v>
      </c>
      <c r="EB1313" s="5">
        <f>IF('PRES-U-P'!$B$6=EB$2,SUM(BE1313),0)</f>
        <v>0</v>
      </c>
      <c r="EC1313" s="5">
        <f t="shared" si="109"/>
        <v>0</v>
      </c>
    </row>
    <row r="1314" spans="1:133" x14ac:dyDescent="0.2">
      <c r="A1314" s="1">
        <v>54318</v>
      </c>
      <c r="B1314" s="1" t="s">
        <v>71</v>
      </c>
      <c r="BF1314" s="5">
        <f t="shared" si="106"/>
        <v>0</v>
      </c>
      <c r="BG1314" s="5">
        <f>IF(BG$2='PRES-S-L-T'!$B$6,C1314,0)</f>
        <v>0</v>
      </c>
      <c r="BH1314" s="5">
        <f>IF(BH$2='PRES-S-L-T'!$B$6,D1314,0)</f>
        <v>0</v>
      </c>
      <c r="BI1314" s="5">
        <f>IF(BI$2='PRES-S-L-T'!$B$6,E1314,0)</f>
        <v>0</v>
      </c>
      <c r="BJ1314" s="5">
        <f>IF(BJ$2='PRES-S-L-T'!$B$6,F1314,0)</f>
        <v>0</v>
      </c>
      <c r="BK1314" s="5">
        <f>IF(BK$2='PRES-S-L-T'!$B$6,G1314,0)</f>
        <v>0</v>
      </c>
      <c r="BL1314" s="5">
        <f>IF(BL$2='PRES-S-L-T'!$B$6,H1314,0)</f>
        <v>0</v>
      </c>
      <c r="BM1314" s="5">
        <f>IF(BM$2='PRES-S-L-T'!$B$6,I1314,0)</f>
        <v>0</v>
      </c>
      <c r="BN1314" s="5">
        <f>IF(BN$2='PRES-S-L-T'!$B$6,J1314,0)</f>
        <v>0</v>
      </c>
      <c r="BO1314" s="5">
        <f>IF(BO$2='PRES-S-L-T'!$B$6,K1314,0)</f>
        <v>0</v>
      </c>
      <c r="BP1314" s="5">
        <f>IF(BP$2='PRES-S-L-T'!$B$6,L1314,0)</f>
        <v>0</v>
      </c>
      <c r="BQ1314" s="5">
        <f>IF(BQ$2='PRES-S-L-T'!$B$6,M1314,0)</f>
        <v>0</v>
      </c>
      <c r="BR1314" s="5">
        <f>IF(BR$2='PRES-S-L-T'!$B$6,N1314,0)</f>
        <v>0</v>
      </c>
      <c r="BS1314" s="5">
        <f>IF(BS$2='PRES-S-L-T'!$B$6,O1314,0)</f>
        <v>0</v>
      </c>
      <c r="BV1314" s="5">
        <f>IF(BV$2='PRES-S-L-T'!$B$6,R1314,0)</f>
        <v>0</v>
      </c>
      <c r="BW1314" s="5">
        <f>IF(BW$2='PRES-S-L-T'!$B$6,S1314,0)</f>
        <v>0</v>
      </c>
      <c r="BX1314" s="5">
        <f>IF(BX$2='PRES-S-L-T'!$B$6,T1314,0)</f>
        <v>0</v>
      </c>
      <c r="BY1314" s="5">
        <f>IF(BY$2='PRES-S-L-T'!$B$6,U1314,0)</f>
        <v>0</v>
      </c>
      <c r="BZ1314" s="5">
        <f>IF(BZ$2='PRES-S-L-T'!$B$6,V1314,0)</f>
        <v>0</v>
      </c>
      <c r="CA1314" s="5">
        <f>IF(CA$2='PRES-S-L-T'!$B$6,W1314,0)</f>
        <v>0</v>
      </c>
      <c r="CB1314" s="5">
        <f>IF(CB$2='PRES-S-L-T'!$B$6,X1314,0)</f>
        <v>0</v>
      </c>
      <c r="CC1314" s="5">
        <f>IF(CC$2='PRES-S-L-T'!$B$6,Y1314,0)</f>
        <v>0</v>
      </c>
      <c r="CD1314" s="5">
        <f>IF(CD$2='PRES-S-L-T'!$B$6,Z1314,0)</f>
        <v>0</v>
      </c>
      <c r="CE1314" s="5">
        <f>IF(CE$2='PRES-S-L-T'!$B$6,AA1314,0)</f>
        <v>0</v>
      </c>
      <c r="CF1314" s="5">
        <f>IF(CF$2='PRES-S-L-T'!$B$6,AB1314,0)</f>
        <v>0</v>
      </c>
      <c r="CG1314" s="5">
        <f>IF(CG$2='PRES-S-L-T'!$B$6,AC1314,0)</f>
        <v>0</v>
      </c>
      <c r="CH1314" s="5">
        <f>IF(CH$2='PRES-S-L-T'!$B$6,AD1314,0)</f>
        <v>0</v>
      </c>
      <c r="CI1314" s="5">
        <f>IF(CI$2='PRES-S-L-T'!$B$6,AE1314,0)</f>
        <v>0</v>
      </c>
      <c r="CJ1314" s="5">
        <f>IF(CJ$2='PRES-S-L-T'!$B$6,AF1314,0)</f>
        <v>0</v>
      </c>
      <c r="CK1314" s="5">
        <f>IF(CK$2='PRES-S-L-T'!$B$6,AG1314,0)</f>
        <v>0</v>
      </c>
      <c r="CL1314" s="5">
        <f>IF(CL$2='PRES-S-L-T'!$B$6,AH1314,0)</f>
        <v>0</v>
      </c>
      <c r="CM1314" s="5">
        <f>IF(CM$2='PRES-S-L-T'!$B$6,AI1314,0)</f>
        <v>0</v>
      </c>
      <c r="CN1314" s="5">
        <f>IF(CN$2='PRES-S-L-T'!$B$6,AJ1314,0)</f>
        <v>0</v>
      </c>
      <c r="CO1314" s="5">
        <f>IF(CO$2='PRES-S-L-T'!$B$6,AK1314,0)</f>
        <v>0</v>
      </c>
      <c r="CP1314" s="5">
        <f>IF(CP$2='PRES-S-L-T'!$B$6,AL1314,0)</f>
        <v>0</v>
      </c>
      <c r="CQ1314" s="5">
        <f>IF(CQ$2='PRES-S-L-T'!$B$6,AM1314,0)</f>
        <v>0</v>
      </c>
      <c r="CR1314" s="5">
        <f>IF(CR$2='PRES-S-L-T'!$B$6,AN1314,0)</f>
        <v>0</v>
      </c>
      <c r="CS1314" s="5">
        <f>IF(CS$2='PRES-S-L-T'!$B$6,AO1314,0)</f>
        <v>0</v>
      </c>
      <c r="CT1314" s="5">
        <f>IF(CT$2='PRES-S-L-T'!$B$6,AP1314,0)</f>
        <v>0</v>
      </c>
      <c r="CU1314" s="5">
        <f>IF(CU$2='PRES-S-L-T'!$B$6,AQ1314,0)</f>
        <v>0</v>
      </c>
      <c r="CV1314" s="5">
        <f>IF(CV$2='PRES-S-L-T'!$B$6,AR1314,0)</f>
        <v>0</v>
      </c>
      <c r="CW1314" s="5">
        <f>IF(CW$2='PRES-S-L-T'!$B$6,AS1314,0)</f>
        <v>0</v>
      </c>
      <c r="CX1314" s="5">
        <f>IF(CX$2='PRES-S-L-T'!$B$6,AT1314,0)</f>
        <v>0</v>
      </c>
      <c r="CY1314" s="5">
        <f>IF(CY$2='PRES-S-L-T'!$B$6,AU1314,0)</f>
        <v>0</v>
      </c>
      <c r="CZ1314" s="5">
        <f>IF(CZ$2='PRES-S-L-T'!$B$6,AV1314,0)</f>
        <v>0</v>
      </c>
      <c r="DA1314" s="5">
        <f>IF(DA$2='PRES-S-L-T'!$B$6,AW1314,0)</f>
        <v>0</v>
      </c>
      <c r="DB1314" s="5">
        <f>IF(DB$2='PRES-S-L-T'!$B$6,AX1314,0)</f>
        <v>0</v>
      </c>
      <c r="DE1314" s="5">
        <f>IF(DE$2='PRES-S-L-T'!$B$6,BA1314,0)</f>
        <v>0</v>
      </c>
      <c r="DF1314" s="5">
        <f>IF(DF$2='PRES-S-L-T'!$B$6,BB1314,0)</f>
        <v>0</v>
      </c>
      <c r="DG1314" s="5">
        <f>IF(DG$2='PRES-S-L-T'!$B$6,BC1314,0)</f>
        <v>0</v>
      </c>
      <c r="DH1314" s="5">
        <f>IF(DH$2='PRES-S-L-T'!$B$6,BD1314,0)</f>
        <v>0</v>
      </c>
      <c r="DI1314" s="5">
        <f>IF(DI$2='PRES-S-L-T'!$B$6,BE1314,0)</f>
        <v>0</v>
      </c>
      <c r="DJ1314" s="5">
        <f t="shared" si="107"/>
        <v>0</v>
      </c>
      <c r="DK1314" s="5">
        <f>IF('PRES-L-T'!$B$6=DK$2,SUM($C1314:$O1314),0)</f>
        <v>0</v>
      </c>
      <c r="DL1314" s="5">
        <f>IF('PRES-L-T'!$B$6=DL$2,SUM($R1314:$AB1314),0)</f>
        <v>0</v>
      </c>
      <c r="DM1314" s="5">
        <f>IF('PRES-L-T'!$B$6=DM$2,SUM($AC1314:$AE1314),0)</f>
        <v>0</v>
      </c>
      <c r="DN1314" s="5">
        <f>IF('PRES-L-T'!$B$6=DN$2,SUM($AG1314:$AI1314),0)</f>
        <v>0</v>
      </c>
      <c r="DO1314" s="5">
        <f>IF('PRES-L-T'!$B$6=DO$2,SUM($AJ1314:$AP1314),0)</f>
        <v>0</v>
      </c>
      <c r="DP1314" s="5">
        <f>IF('PRES-L-T'!$B$6=DP$2,SUM($AT1314:$AU1314),0)</f>
        <v>0</v>
      </c>
      <c r="DQ1314" s="5">
        <f>IF('PRES-L-T'!$B$6=DQ$2,SUM($AV1314:$AX1314),0)</f>
        <v>0</v>
      </c>
      <c r="DR1314" s="5">
        <f>IF('PRES-L-T'!$B$6=DR$2,SUM($BA1314:$BA1314),0)</f>
        <v>0</v>
      </c>
      <c r="DS1314" s="5">
        <f>IF('PRES-L-T'!$B$6=DS$2,SUM($BB1314:$BB1314),0)</f>
        <v>0</v>
      </c>
      <c r="DT1314" s="5">
        <f>IF('PRES-L-T'!$B$6=DT$2,SUM($BC1314:$BC1314),0)</f>
        <v>0</v>
      </c>
      <c r="DU1314" s="5">
        <f>IF('PRES-L-T'!$B$6=DU$2,SUM($BD1314:$BD1314),0)</f>
        <v>0</v>
      </c>
      <c r="DV1314" s="5">
        <f>IF('PRES-L-T'!$B$6=DV$2,SUM($BE1314:$BE1314),0)</f>
        <v>0</v>
      </c>
      <c r="DW1314" s="5">
        <f t="shared" si="108"/>
        <v>0</v>
      </c>
      <c r="DX1314" s="5">
        <f>IF('PRES-U-P'!$B$6=DX$2,SUM(C1314:AA1314),0)</f>
        <v>0</v>
      </c>
      <c r="DY1314" s="5">
        <f>IF('PRES-U-P'!$B$6=DY$2,SUM(AB1314:AX1314),0)</f>
        <v>0</v>
      </c>
      <c r="DZ1314" s="5">
        <f>IF('PRES-U-P'!$B$6=DZ$2,SUM(BA1314:BB1314),0)</f>
        <v>0</v>
      </c>
      <c r="EA1314" s="5">
        <f>IF('PRES-U-P'!$B$6=EA$2,SUM(BC1314:BD1314),0)</f>
        <v>0</v>
      </c>
      <c r="EB1314" s="5">
        <f>IF('PRES-U-P'!$B$6=EB$2,SUM(BE1314),0)</f>
        <v>0</v>
      </c>
      <c r="EC1314" s="5">
        <f t="shared" si="109"/>
        <v>0</v>
      </c>
    </row>
    <row r="1315" spans="1:133" x14ac:dyDescent="0.2">
      <c r="A1315" s="1">
        <v>54399</v>
      </c>
      <c r="B1315" s="1" t="s">
        <v>72</v>
      </c>
      <c r="BF1315" s="5">
        <f t="shared" si="106"/>
        <v>0</v>
      </c>
      <c r="BG1315" s="5">
        <f>IF(BG$2='PRES-S-L-T'!$B$6,C1315,0)</f>
        <v>0</v>
      </c>
      <c r="BH1315" s="5">
        <f>IF(BH$2='PRES-S-L-T'!$B$6,D1315,0)</f>
        <v>0</v>
      </c>
      <c r="BI1315" s="5">
        <f>IF(BI$2='PRES-S-L-T'!$B$6,E1315,0)</f>
        <v>0</v>
      </c>
      <c r="BJ1315" s="5">
        <f>IF(BJ$2='PRES-S-L-T'!$B$6,F1315,0)</f>
        <v>0</v>
      </c>
      <c r="BK1315" s="5">
        <f>IF(BK$2='PRES-S-L-T'!$B$6,G1315,0)</f>
        <v>0</v>
      </c>
      <c r="BL1315" s="5">
        <f>IF(BL$2='PRES-S-L-T'!$B$6,H1315,0)</f>
        <v>0</v>
      </c>
      <c r="BM1315" s="5">
        <f>IF(BM$2='PRES-S-L-T'!$B$6,I1315,0)</f>
        <v>0</v>
      </c>
      <c r="BN1315" s="5">
        <f>IF(BN$2='PRES-S-L-T'!$B$6,J1315,0)</f>
        <v>0</v>
      </c>
      <c r="BO1315" s="5">
        <f>IF(BO$2='PRES-S-L-T'!$B$6,K1315,0)</f>
        <v>0</v>
      </c>
      <c r="BP1315" s="5">
        <f>IF(BP$2='PRES-S-L-T'!$B$6,L1315,0)</f>
        <v>0</v>
      </c>
      <c r="BQ1315" s="5">
        <f>IF(BQ$2='PRES-S-L-T'!$B$6,M1315,0)</f>
        <v>0</v>
      </c>
      <c r="BR1315" s="5">
        <f>IF(BR$2='PRES-S-L-T'!$B$6,N1315,0)</f>
        <v>0</v>
      </c>
      <c r="BS1315" s="5">
        <f>IF(BS$2='PRES-S-L-T'!$B$6,O1315,0)</f>
        <v>0</v>
      </c>
      <c r="BV1315" s="5">
        <f>IF(BV$2='PRES-S-L-T'!$B$6,R1315,0)</f>
        <v>0</v>
      </c>
      <c r="BW1315" s="5">
        <f>IF(BW$2='PRES-S-L-T'!$B$6,S1315,0)</f>
        <v>0</v>
      </c>
      <c r="BX1315" s="5">
        <f>IF(BX$2='PRES-S-L-T'!$B$6,T1315,0)</f>
        <v>0</v>
      </c>
      <c r="BY1315" s="5">
        <f>IF(BY$2='PRES-S-L-T'!$B$6,U1315,0)</f>
        <v>0</v>
      </c>
      <c r="BZ1315" s="5">
        <f>IF(BZ$2='PRES-S-L-T'!$B$6,V1315,0)</f>
        <v>0</v>
      </c>
      <c r="CA1315" s="5">
        <f>IF(CA$2='PRES-S-L-T'!$B$6,W1315,0)</f>
        <v>0</v>
      </c>
      <c r="CB1315" s="5">
        <f>IF(CB$2='PRES-S-L-T'!$B$6,X1315,0)</f>
        <v>0</v>
      </c>
      <c r="CC1315" s="5">
        <f>IF(CC$2='PRES-S-L-T'!$B$6,Y1315,0)</f>
        <v>0</v>
      </c>
      <c r="CD1315" s="5">
        <f>IF(CD$2='PRES-S-L-T'!$B$6,Z1315,0)</f>
        <v>0</v>
      </c>
      <c r="CE1315" s="5">
        <f>IF(CE$2='PRES-S-L-T'!$B$6,AA1315,0)</f>
        <v>0</v>
      </c>
      <c r="CF1315" s="5">
        <f>IF(CF$2='PRES-S-L-T'!$B$6,AB1315,0)</f>
        <v>0</v>
      </c>
      <c r="CG1315" s="5">
        <f>IF(CG$2='PRES-S-L-T'!$B$6,AC1315,0)</f>
        <v>0</v>
      </c>
      <c r="CH1315" s="5">
        <f>IF(CH$2='PRES-S-L-T'!$B$6,AD1315,0)</f>
        <v>0</v>
      </c>
      <c r="CI1315" s="5">
        <f>IF(CI$2='PRES-S-L-T'!$B$6,AE1315,0)</f>
        <v>0</v>
      </c>
      <c r="CJ1315" s="5">
        <f>IF(CJ$2='PRES-S-L-T'!$B$6,AF1315,0)</f>
        <v>0</v>
      </c>
      <c r="CK1315" s="5">
        <f>IF(CK$2='PRES-S-L-T'!$B$6,AG1315,0)</f>
        <v>0</v>
      </c>
      <c r="CL1315" s="5">
        <f>IF(CL$2='PRES-S-L-T'!$B$6,AH1315,0)</f>
        <v>0</v>
      </c>
      <c r="CM1315" s="5">
        <f>IF(CM$2='PRES-S-L-T'!$B$6,AI1315,0)</f>
        <v>0</v>
      </c>
      <c r="CN1315" s="5">
        <f>IF(CN$2='PRES-S-L-T'!$B$6,AJ1315,0)</f>
        <v>0</v>
      </c>
      <c r="CO1315" s="5">
        <f>IF(CO$2='PRES-S-L-T'!$B$6,AK1315,0)</f>
        <v>0</v>
      </c>
      <c r="CP1315" s="5">
        <f>IF(CP$2='PRES-S-L-T'!$B$6,AL1315,0)</f>
        <v>0</v>
      </c>
      <c r="CQ1315" s="5">
        <f>IF(CQ$2='PRES-S-L-T'!$B$6,AM1315,0)</f>
        <v>0</v>
      </c>
      <c r="CR1315" s="5">
        <f>IF(CR$2='PRES-S-L-T'!$B$6,AN1315,0)</f>
        <v>0</v>
      </c>
      <c r="CS1315" s="5">
        <f>IF(CS$2='PRES-S-L-T'!$B$6,AO1315,0)</f>
        <v>0</v>
      </c>
      <c r="CT1315" s="5">
        <f>IF(CT$2='PRES-S-L-T'!$B$6,AP1315,0)</f>
        <v>0</v>
      </c>
      <c r="CU1315" s="5">
        <f>IF(CU$2='PRES-S-L-T'!$B$6,AQ1315,0)</f>
        <v>0</v>
      </c>
      <c r="CV1315" s="5">
        <f>IF(CV$2='PRES-S-L-T'!$B$6,AR1315,0)</f>
        <v>0</v>
      </c>
      <c r="CW1315" s="5">
        <f>IF(CW$2='PRES-S-L-T'!$B$6,AS1315,0)</f>
        <v>0</v>
      </c>
      <c r="CX1315" s="5">
        <f>IF(CX$2='PRES-S-L-T'!$B$6,AT1315,0)</f>
        <v>0</v>
      </c>
      <c r="CY1315" s="5">
        <f>IF(CY$2='PRES-S-L-T'!$B$6,AU1315,0)</f>
        <v>0</v>
      </c>
      <c r="CZ1315" s="5">
        <f>IF(CZ$2='PRES-S-L-T'!$B$6,AV1315,0)</f>
        <v>0</v>
      </c>
      <c r="DA1315" s="5">
        <f>IF(DA$2='PRES-S-L-T'!$B$6,AW1315,0)</f>
        <v>0</v>
      </c>
      <c r="DB1315" s="5">
        <f>IF(DB$2='PRES-S-L-T'!$B$6,AX1315,0)</f>
        <v>0</v>
      </c>
      <c r="DE1315" s="5">
        <f>IF(DE$2='PRES-S-L-T'!$B$6,BA1315,0)</f>
        <v>0</v>
      </c>
      <c r="DF1315" s="5">
        <f>IF(DF$2='PRES-S-L-T'!$B$6,BB1315,0)</f>
        <v>0</v>
      </c>
      <c r="DG1315" s="5">
        <f>IF(DG$2='PRES-S-L-T'!$B$6,BC1315,0)</f>
        <v>0</v>
      </c>
      <c r="DH1315" s="5">
        <f>IF(DH$2='PRES-S-L-T'!$B$6,BD1315,0)</f>
        <v>0</v>
      </c>
      <c r="DI1315" s="5">
        <f>IF(DI$2='PRES-S-L-T'!$B$6,BE1315,0)</f>
        <v>0</v>
      </c>
      <c r="DJ1315" s="5">
        <f t="shared" si="107"/>
        <v>0</v>
      </c>
      <c r="DK1315" s="5">
        <f>IF('PRES-L-T'!$B$6=DK$2,SUM($C1315:$O1315),0)</f>
        <v>0</v>
      </c>
      <c r="DL1315" s="5">
        <f>IF('PRES-L-T'!$B$6=DL$2,SUM($R1315:$AB1315),0)</f>
        <v>0</v>
      </c>
      <c r="DM1315" s="5">
        <f>IF('PRES-L-T'!$B$6=DM$2,SUM($AC1315:$AE1315),0)</f>
        <v>0</v>
      </c>
      <c r="DN1315" s="5">
        <f>IF('PRES-L-T'!$B$6=DN$2,SUM($AG1315:$AI1315),0)</f>
        <v>0</v>
      </c>
      <c r="DO1315" s="5">
        <f>IF('PRES-L-T'!$B$6=DO$2,SUM($AJ1315:$AP1315),0)</f>
        <v>0</v>
      </c>
      <c r="DP1315" s="5">
        <f>IF('PRES-L-T'!$B$6=DP$2,SUM($AT1315:$AU1315),0)</f>
        <v>0</v>
      </c>
      <c r="DQ1315" s="5">
        <f>IF('PRES-L-T'!$B$6=DQ$2,SUM($AV1315:$AX1315),0)</f>
        <v>0</v>
      </c>
      <c r="DR1315" s="5">
        <f>IF('PRES-L-T'!$B$6=DR$2,SUM($BA1315:$BA1315),0)</f>
        <v>0</v>
      </c>
      <c r="DS1315" s="5">
        <f>IF('PRES-L-T'!$B$6=DS$2,SUM($BB1315:$BB1315),0)</f>
        <v>0</v>
      </c>
      <c r="DT1315" s="5">
        <f>IF('PRES-L-T'!$B$6=DT$2,SUM($BC1315:$BC1315),0)</f>
        <v>0</v>
      </c>
      <c r="DU1315" s="5">
        <f>IF('PRES-L-T'!$B$6=DU$2,SUM($BD1315:$BD1315),0)</f>
        <v>0</v>
      </c>
      <c r="DV1315" s="5">
        <f>IF('PRES-L-T'!$B$6=DV$2,SUM($BE1315:$BE1315),0)</f>
        <v>0</v>
      </c>
      <c r="DW1315" s="5">
        <f t="shared" si="108"/>
        <v>0</v>
      </c>
      <c r="DX1315" s="5">
        <f>IF('PRES-U-P'!$B$6=DX$2,SUM(C1315:AA1315),0)</f>
        <v>0</v>
      </c>
      <c r="DY1315" s="5">
        <f>IF('PRES-U-P'!$B$6=DY$2,SUM(AB1315:AX1315),0)</f>
        <v>0</v>
      </c>
      <c r="DZ1315" s="5">
        <f>IF('PRES-U-P'!$B$6=DZ$2,SUM(BA1315:BB1315),0)</f>
        <v>0</v>
      </c>
      <c r="EA1315" s="5">
        <f>IF('PRES-U-P'!$B$6=EA$2,SUM(BC1315:BD1315),0)</f>
        <v>0</v>
      </c>
      <c r="EB1315" s="5">
        <f>IF('PRES-U-P'!$B$6=EB$2,SUM(BE1315),0)</f>
        <v>0</v>
      </c>
      <c r="EC1315" s="5">
        <f t="shared" si="109"/>
        <v>0</v>
      </c>
    </row>
    <row r="1316" spans="1:133" x14ac:dyDescent="0.2">
      <c r="A1316" s="1">
        <v>54401</v>
      </c>
      <c r="B1316" s="1" t="s">
        <v>73</v>
      </c>
      <c r="BF1316" s="5">
        <f t="shared" si="106"/>
        <v>0</v>
      </c>
      <c r="BG1316" s="5">
        <f>IF(BG$2='PRES-S-L-T'!$B$6,C1316,0)</f>
        <v>0</v>
      </c>
      <c r="BH1316" s="5">
        <f>IF(BH$2='PRES-S-L-T'!$B$6,D1316,0)</f>
        <v>0</v>
      </c>
      <c r="BI1316" s="5">
        <f>IF(BI$2='PRES-S-L-T'!$B$6,E1316,0)</f>
        <v>0</v>
      </c>
      <c r="BJ1316" s="5">
        <f>IF(BJ$2='PRES-S-L-T'!$B$6,F1316,0)</f>
        <v>0</v>
      </c>
      <c r="BK1316" s="5">
        <f>IF(BK$2='PRES-S-L-T'!$B$6,G1316,0)</f>
        <v>0</v>
      </c>
      <c r="BL1316" s="5">
        <f>IF(BL$2='PRES-S-L-T'!$B$6,H1316,0)</f>
        <v>0</v>
      </c>
      <c r="BM1316" s="5">
        <f>IF(BM$2='PRES-S-L-T'!$B$6,I1316,0)</f>
        <v>0</v>
      </c>
      <c r="BN1316" s="5">
        <f>IF(BN$2='PRES-S-L-T'!$B$6,J1316,0)</f>
        <v>0</v>
      </c>
      <c r="BO1316" s="5">
        <f>IF(BO$2='PRES-S-L-T'!$B$6,K1316,0)</f>
        <v>0</v>
      </c>
      <c r="BP1316" s="5">
        <f>IF(BP$2='PRES-S-L-T'!$B$6,L1316,0)</f>
        <v>0</v>
      </c>
      <c r="BQ1316" s="5">
        <f>IF(BQ$2='PRES-S-L-T'!$B$6,M1316,0)</f>
        <v>0</v>
      </c>
      <c r="BR1316" s="5">
        <f>IF(BR$2='PRES-S-L-T'!$B$6,N1316,0)</f>
        <v>0</v>
      </c>
      <c r="BS1316" s="5">
        <f>IF(BS$2='PRES-S-L-T'!$B$6,O1316,0)</f>
        <v>0</v>
      </c>
      <c r="BV1316" s="5">
        <f>IF(BV$2='PRES-S-L-T'!$B$6,R1316,0)</f>
        <v>0</v>
      </c>
      <c r="BW1316" s="5">
        <f>IF(BW$2='PRES-S-L-T'!$B$6,S1316,0)</f>
        <v>0</v>
      </c>
      <c r="BX1316" s="5">
        <f>IF(BX$2='PRES-S-L-T'!$B$6,T1316,0)</f>
        <v>0</v>
      </c>
      <c r="BY1316" s="5">
        <f>IF(BY$2='PRES-S-L-T'!$B$6,U1316,0)</f>
        <v>0</v>
      </c>
      <c r="BZ1316" s="5">
        <f>IF(BZ$2='PRES-S-L-T'!$B$6,V1316,0)</f>
        <v>0</v>
      </c>
      <c r="CA1316" s="5">
        <f>IF(CA$2='PRES-S-L-T'!$B$6,W1316,0)</f>
        <v>0</v>
      </c>
      <c r="CB1316" s="5">
        <f>IF(CB$2='PRES-S-L-T'!$B$6,X1316,0)</f>
        <v>0</v>
      </c>
      <c r="CC1316" s="5">
        <f>IF(CC$2='PRES-S-L-T'!$B$6,Y1316,0)</f>
        <v>0</v>
      </c>
      <c r="CD1316" s="5">
        <f>IF(CD$2='PRES-S-L-T'!$B$6,Z1316,0)</f>
        <v>0</v>
      </c>
      <c r="CE1316" s="5">
        <f>IF(CE$2='PRES-S-L-T'!$B$6,AA1316,0)</f>
        <v>0</v>
      </c>
      <c r="CF1316" s="5">
        <f>IF(CF$2='PRES-S-L-T'!$B$6,AB1316,0)</f>
        <v>0</v>
      </c>
      <c r="CG1316" s="5">
        <f>IF(CG$2='PRES-S-L-T'!$B$6,AC1316,0)</f>
        <v>0</v>
      </c>
      <c r="CH1316" s="5">
        <f>IF(CH$2='PRES-S-L-T'!$B$6,AD1316,0)</f>
        <v>0</v>
      </c>
      <c r="CI1316" s="5">
        <f>IF(CI$2='PRES-S-L-T'!$B$6,AE1316,0)</f>
        <v>0</v>
      </c>
      <c r="CJ1316" s="5">
        <f>IF(CJ$2='PRES-S-L-T'!$B$6,AF1316,0)</f>
        <v>0</v>
      </c>
      <c r="CK1316" s="5">
        <f>IF(CK$2='PRES-S-L-T'!$B$6,AG1316,0)</f>
        <v>0</v>
      </c>
      <c r="CL1316" s="5">
        <f>IF(CL$2='PRES-S-L-T'!$B$6,AH1316,0)</f>
        <v>0</v>
      </c>
      <c r="CM1316" s="5">
        <f>IF(CM$2='PRES-S-L-T'!$B$6,AI1316,0)</f>
        <v>0</v>
      </c>
      <c r="CN1316" s="5">
        <f>IF(CN$2='PRES-S-L-T'!$B$6,AJ1316,0)</f>
        <v>0</v>
      </c>
      <c r="CO1316" s="5">
        <f>IF(CO$2='PRES-S-L-T'!$B$6,AK1316,0)</f>
        <v>0</v>
      </c>
      <c r="CP1316" s="5">
        <f>IF(CP$2='PRES-S-L-T'!$B$6,AL1316,0)</f>
        <v>0</v>
      </c>
      <c r="CQ1316" s="5">
        <f>IF(CQ$2='PRES-S-L-T'!$B$6,AM1316,0)</f>
        <v>0</v>
      </c>
      <c r="CR1316" s="5">
        <f>IF(CR$2='PRES-S-L-T'!$B$6,AN1316,0)</f>
        <v>0</v>
      </c>
      <c r="CS1316" s="5">
        <f>IF(CS$2='PRES-S-L-T'!$B$6,AO1316,0)</f>
        <v>0</v>
      </c>
      <c r="CT1316" s="5">
        <f>IF(CT$2='PRES-S-L-T'!$B$6,AP1316,0)</f>
        <v>0</v>
      </c>
      <c r="CU1316" s="5">
        <f>IF(CU$2='PRES-S-L-T'!$B$6,AQ1316,0)</f>
        <v>0</v>
      </c>
      <c r="CV1316" s="5">
        <f>IF(CV$2='PRES-S-L-T'!$B$6,AR1316,0)</f>
        <v>0</v>
      </c>
      <c r="CW1316" s="5">
        <f>IF(CW$2='PRES-S-L-T'!$B$6,AS1316,0)</f>
        <v>0</v>
      </c>
      <c r="CX1316" s="5">
        <f>IF(CX$2='PRES-S-L-T'!$B$6,AT1316,0)</f>
        <v>0</v>
      </c>
      <c r="CY1316" s="5">
        <f>IF(CY$2='PRES-S-L-T'!$B$6,AU1316,0)</f>
        <v>0</v>
      </c>
      <c r="CZ1316" s="5">
        <f>IF(CZ$2='PRES-S-L-T'!$B$6,AV1316,0)</f>
        <v>0</v>
      </c>
      <c r="DA1316" s="5">
        <f>IF(DA$2='PRES-S-L-T'!$B$6,AW1316,0)</f>
        <v>0</v>
      </c>
      <c r="DB1316" s="5">
        <f>IF(DB$2='PRES-S-L-T'!$B$6,AX1316,0)</f>
        <v>0</v>
      </c>
      <c r="DE1316" s="5">
        <f>IF(DE$2='PRES-S-L-T'!$B$6,BA1316,0)</f>
        <v>0</v>
      </c>
      <c r="DF1316" s="5">
        <f>IF(DF$2='PRES-S-L-T'!$B$6,BB1316,0)</f>
        <v>0</v>
      </c>
      <c r="DG1316" s="5">
        <f>IF(DG$2='PRES-S-L-T'!$B$6,BC1316,0)</f>
        <v>0</v>
      </c>
      <c r="DH1316" s="5">
        <f>IF(DH$2='PRES-S-L-T'!$B$6,BD1316,0)</f>
        <v>0</v>
      </c>
      <c r="DI1316" s="5">
        <f>IF(DI$2='PRES-S-L-T'!$B$6,BE1316,0)</f>
        <v>0</v>
      </c>
      <c r="DJ1316" s="5">
        <f t="shared" si="107"/>
        <v>0</v>
      </c>
      <c r="DK1316" s="5">
        <f>IF('PRES-L-T'!$B$6=DK$2,SUM($C1316:$O1316),0)</f>
        <v>0</v>
      </c>
      <c r="DL1316" s="5">
        <f>IF('PRES-L-T'!$B$6=DL$2,SUM($R1316:$AB1316),0)</f>
        <v>0</v>
      </c>
      <c r="DM1316" s="5">
        <f>IF('PRES-L-T'!$B$6=DM$2,SUM($AC1316:$AE1316),0)</f>
        <v>0</v>
      </c>
      <c r="DN1316" s="5">
        <f>IF('PRES-L-T'!$B$6=DN$2,SUM($AG1316:$AI1316),0)</f>
        <v>0</v>
      </c>
      <c r="DO1316" s="5">
        <f>IF('PRES-L-T'!$B$6=DO$2,SUM($AJ1316:$AP1316),0)</f>
        <v>0</v>
      </c>
      <c r="DP1316" s="5">
        <f>IF('PRES-L-T'!$B$6=DP$2,SUM($AT1316:$AU1316),0)</f>
        <v>0</v>
      </c>
      <c r="DQ1316" s="5">
        <f>IF('PRES-L-T'!$B$6=DQ$2,SUM($AV1316:$AX1316),0)</f>
        <v>0</v>
      </c>
      <c r="DR1316" s="5">
        <f>IF('PRES-L-T'!$B$6=DR$2,SUM($BA1316:$BA1316),0)</f>
        <v>0</v>
      </c>
      <c r="DS1316" s="5">
        <f>IF('PRES-L-T'!$B$6=DS$2,SUM($BB1316:$BB1316),0)</f>
        <v>0</v>
      </c>
      <c r="DT1316" s="5">
        <f>IF('PRES-L-T'!$B$6=DT$2,SUM($BC1316:$BC1316),0)</f>
        <v>0</v>
      </c>
      <c r="DU1316" s="5">
        <f>IF('PRES-L-T'!$B$6=DU$2,SUM($BD1316:$BD1316),0)</f>
        <v>0</v>
      </c>
      <c r="DV1316" s="5">
        <f>IF('PRES-L-T'!$B$6=DV$2,SUM($BE1316:$BE1316),0)</f>
        <v>0</v>
      </c>
      <c r="DW1316" s="5">
        <f t="shared" si="108"/>
        <v>0</v>
      </c>
      <c r="DX1316" s="5">
        <f>IF('PRES-U-P'!$B$6=DX$2,SUM(C1316:AA1316),0)</f>
        <v>0</v>
      </c>
      <c r="DY1316" s="5">
        <f>IF('PRES-U-P'!$B$6=DY$2,SUM(AB1316:AX1316),0)</f>
        <v>0</v>
      </c>
      <c r="DZ1316" s="5">
        <f>IF('PRES-U-P'!$B$6=DZ$2,SUM(BA1316:BB1316),0)</f>
        <v>0</v>
      </c>
      <c r="EA1316" s="5">
        <f>IF('PRES-U-P'!$B$6=EA$2,SUM(BC1316:BD1316),0)</f>
        <v>0</v>
      </c>
      <c r="EB1316" s="5">
        <f>IF('PRES-U-P'!$B$6=EB$2,SUM(BE1316),0)</f>
        <v>0</v>
      </c>
      <c r="EC1316" s="5">
        <f t="shared" si="109"/>
        <v>0</v>
      </c>
    </row>
    <row r="1317" spans="1:133" x14ac:dyDescent="0.2">
      <c r="A1317" s="1">
        <v>54402</v>
      </c>
      <c r="B1317" s="1" t="s">
        <v>74</v>
      </c>
      <c r="BF1317" s="5">
        <f t="shared" si="106"/>
        <v>0</v>
      </c>
      <c r="BG1317" s="5">
        <f>IF(BG$2='PRES-S-L-T'!$B$6,C1317,0)</f>
        <v>0</v>
      </c>
      <c r="BH1317" s="5">
        <f>IF(BH$2='PRES-S-L-T'!$B$6,D1317,0)</f>
        <v>0</v>
      </c>
      <c r="BI1317" s="5">
        <f>IF(BI$2='PRES-S-L-T'!$B$6,E1317,0)</f>
        <v>0</v>
      </c>
      <c r="BJ1317" s="5">
        <f>IF(BJ$2='PRES-S-L-T'!$B$6,F1317,0)</f>
        <v>0</v>
      </c>
      <c r="BK1317" s="5">
        <f>IF(BK$2='PRES-S-L-T'!$B$6,G1317,0)</f>
        <v>0</v>
      </c>
      <c r="BL1317" s="5">
        <f>IF(BL$2='PRES-S-L-T'!$B$6,H1317,0)</f>
        <v>0</v>
      </c>
      <c r="BM1317" s="5">
        <f>IF(BM$2='PRES-S-L-T'!$B$6,I1317,0)</f>
        <v>0</v>
      </c>
      <c r="BN1317" s="5">
        <f>IF(BN$2='PRES-S-L-T'!$B$6,J1317,0)</f>
        <v>0</v>
      </c>
      <c r="BO1317" s="5">
        <f>IF(BO$2='PRES-S-L-T'!$B$6,K1317,0)</f>
        <v>0</v>
      </c>
      <c r="BP1317" s="5">
        <f>IF(BP$2='PRES-S-L-T'!$B$6,L1317,0)</f>
        <v>0</v>
      </c>
      <c r="BQ1317" s="5">
        <f>IF(BQ$2='PRES-S-L-T'!$B$6,M1317,0)</f>
        <v>0</v>
      </c>
      <c r="BR1317" s="5">
        <f>IF(BR$2='PRES-S-L-T'!$B$6,N1317,0)</f>
        <v>0</v>
      </c>
      <c r="BS1317" s="5">
        <f>IF(BS$2='PRES-S-L-T'!$B$6,O1317,0)</f>
        <v>0</v>
      </c>
      <c r="BV1317" s="5">
        <f>IF(BV$2='PRES-S-L-T'!$B$6,R1317,0)</f>
        <v>0</v>
      </c>
      <c r="BW1317" s="5">
        <f>IF(BW$2='PRES-S-L-T'!$B$6,S1317,0)</f>
        <v>0</v>
      </c>
      <c r="BX1317" s="5">
        <f>IF(BX$2='PRES-S-L-T'!$B$6,T1317,0)</f>
        <v>0</v>
      </c>
      <c r="BY1317" s="5">
        <f>IF(BY$2='PRES-S-L-T'!$B$6,U1317,0)</f>
        <v>0</v>
      </c>
      <c r="BZ1317" s="5">
        <f>IF(BZ$2='PRES-S-L-T'!$B$6,V1317,0)</f>
        <v>0</v>
      </c>
      <c r="CA1317" s="5">
        <f>IF(CA$2='PRES-S-L-T'!$B$6,W1317,0)</f>
        <v>0</v>
      </c>
      <c r="CB1317" s="5">
        <f>IF(CB$2='PRES-S-L-T'!$B$6,X1317,0)</f>
        <v>0</v>
      </c>
      <c r="CC1317" s="5">
        <f>IF(CC$2='PRES-S-L-T'!$B$6,Y1317,0)</f>
        <v>0</v>
      </c>
      <c r="CD1317" s="5">
        <f>IF(CD$2='PRES-S-L-T'!$B$6,Z1317,0)</f>
        <v>0</v>
      </c>
      <c r="CE1317" s="5">
        <f>IF(CE$2='PRES-S-L-T'!$B$6,AA1317,0)</f>
        <v>0</v>
      </c>
      <c r="CF1317" s="5">
        <f>IF(CF$2='PRES-S-L-T'!$B$6,AB1317,0)</f>
        <v>0</v>
      </c>
      <c r="CG1317" s="5">
        <f>IF(CG$2='PRES-S-L-T'!$B$6,AC1317,0)</f>
        <v>0</v>
      </c>
      <c r="CH1317" s="5">
        <f>IF(CH$2='PRES-S-L-T'!$B$6,AD1317,0)</f>
        <v>0</v>
      </c>
      <c r="CI1317" s="5">
        <f>IF(CI$2='PRES-S-L-T'!$B$6,AE1317,0)</f>
        <v>0</v>
      </c>
      <c r="CJ1317" s="5">
        <f>IF(CJ$2='PRES-S-L-T'!$B$6,AF1317,0)</f>
        <v>0</v>
      </c>
      <c r="CK1317" s="5">
        <f>IF(CK$2='PRES-S-L-T'!$B$6,AG1317,0)</f>
        <v>0</v>
      </c>
      <c r="CL1317" s="5">
        <f>IF(CL$2='PRES-S-L-T'!$B$6,AH1317,0)</f>
        <v>0</v>
      </c>
      <c r="CM1317" s="5">
        <f>IF(CM$2='PRES-S-L-T'!$B$6,AI1317,0)</f>
        <v>0</v>
      </c>
      <c r="CN1317" s="5">
        <f>IF(CN$2='PRES-S-L-T'!$B$6,AJ1317,0)</f>
        <v>0</v>
      </c>
      <c r="CO1317" s="5">
        <f>IF(CO$2='PRES-S-L-T'!$B$6,AK1317,0)</f>
        <v>0</v>
      </c>
      <c r="CP1317" s="5">
        <f>IF(CP$2='PRES-S-L-T'!$B$6,AL1317,0)</f>
        <v>0</v>
      </c>
      <c r="CQ1317" s="5">
        <f>IF(CQ$2='PRES-S-L-T'!$B$6,AM1317,0)</f>
        <v>0</v>
      </c>
      <c r="CR1317" s="5">
        <f>IF(CR$2='PRES-S-L-T'!$B$6,AN1317,0)</f>
        <v>0</v>
      </c>
      <c r="CS1317" s="5">
        <f>IF(CS$2='PRES-S-L-T'!$B$6,AO1317,0)</f>
        <v>0</v>
      </c>
      <c r="CT1317" s="5">
        <f>IF(CT$2='PRES-S-L-T'!$B$6,AP1317,0)</f>
        <v>0</v>
      </c>
      <c r="CU1317" s="5">
        <f>IF(CU$2='PRES-S-L-T'!$B$6,AQ1317,0)</f>
        <v>0</v>
      </c>
      <c r="CV1317" s="5">
        <f>IF(CV$2='PRES-S-L-T'!$B$6,AR1317,0)</f>
        <v>0</v>
      </c>
      <c r="CW1317" s="5">
        <f>IF(CW$2='PRES-S-L-T'!$B$6,AS1317,0)</f>
        <v>0</v>
      </c>
      <c r="CX1317" s="5">
        <f>IF(CX$2='PRES-S-L-T'!$B$6,AT1317,0)</f>
        <v>0</v>
      </c>
      <c r="CY1317" s="5">
        <f>IF(CY$2='PRES-S-L-T'!$B$6,AU1317,0)</f>
        <v>0</v>
      </c>
      <c r="CZ1317" s="5">
        <f>IF(CZ$2='PRES-S-L-T'!$B$6,AV1317,0)</f>
        <v>0</v>
      </c>
      <c r="DA1317" s="5">
        <f>IF(DA$2='PRES-S-L-T'!$B$6,AW1317,0)</f>
        <v>0</v>
      </c>
      <c r="DB1317" s="5">
        <f>IF(DB$2='PRES-S-L-T'!$B$6,AX1317,0)</f>
        <v>0</v>
      </c>
      <c r="DE1317" s="5">
        <f>IF(DE$2='PRES-S-L-T'!$B$6,BA1317,0)</f>
        <v>0</v>
      </c>
      <c r="DF1317" s="5">
        <f>IF(DF$2='PRES-S-L-T'!$B$6,BB1317,0)</f>
        <v>0</v>
      </c>
      <c r="DG1317" s="5">
        <f>IF(DG$2='PRES-S-L-T'!$B$6,BC1317,0)</f>
        <v>0</v>
      </c>
      <c r="DH1317" s="5">
        <f>IF(DH$2='PRES-S-L-T'!$B$6,BD1317,0)</f>
        <v>0</v>
      </c>
      <c r="DI1317" s="5">
        <f>IF(DI$2='PRES-S-L-T'!$B$6,BE1317,0)</f>
        <v>0</v>
      </c>
      <c r="DJ1317" s="5">
        <f t="shared" si="107"/>
        <v>0</v>
      </c>
      <c r="DK1317" s="5">
        <f>IF('PRES-L-T'!$B$6=DK$2,SUM($C1317:$O1317),0)</f>
        <v>0</v>
      </c>
      <c r="DL1317" s="5">
        <f>IF('PRES-L-T'!$B$6=DL$2,SUM($R1317:$AB1317),0)</f>
        <v>0</v>
      </c>
      <c r="DM1317" s="5">
        <f>IF('PRES-L-T'!$B$6=DM$2,SUM($AC1317:$AE1317),0)</f>
        <v>0</v>
      </c>
      <c r="DN1317" s="5">
        <f>IF('PRES-L-T'!$B$6=DN$2,SUM($AG1317:$AI1317),0)</f>
        <v>0</v>
      </c>
      <c r="DO1317" s="5">
        <f>IF('PRES-L-T'!$B$6=DO$2,SUM($AJ1317:$AP1317),0)</f>
        <v>0</v>
      </c>
      <c r="DP1317" s="5">
        <f>IF('PRES-L-T'!$B$6=DP$2,SUM($AT1317:$AU1317),0)</f>
        <v>0</v>
      </c>
      <c r="DQ1317" s="5">
        <f>IF('PRES-L-T'!$B$6=DQ$2,SUM($AV1317:$AX1317),0)</f>
        <v>0</v>
      </c>
      <c r="DR1317" s="5">
        <f>IF('PRES-L-T'!$B$6=DR$2,SUM($BA1317:$BA1317),0)</f>
        <v>0</v>
      </c>
      <c r="DS1317" s="5">
        <f>IF('PRES-L-T'!$B$6=DS$2,SUM($BB1317:$BB1317),0)</f>
        <v>0</v>
      </c>
      <c r="DT1317" s="5">
        <f>IF('PRES-L-T'!$B$6=DT$2,SUM($BC1317:$BC1317),0)</f>
        <v>0</v>
      </c>
      <c r="DU1317" s="5">
        <f>IF('PRES-L-T'!$B$6=DU$2,SUM($BD1317:$BD1317),0)</f>
        <v>0</v>
      </c>
      <c r="DV1317" s="5">
        <f>IF('PRES-L-T'!$B$6=DV$2,SUM($BE1317:$BE1317),0)</f>
        <v>0</v>
      </c>
      <c r="DW1317" s="5">
        <f t="shared" si="108"/>
        <v>0</v>
      </c>
      <c r="DX1317" s="5">
        <f>IF('PRES-U-P'!$B$6=DX$2,SUM(C1317:AA1317),0)</f>
        <v>0</v>
      </c>
      <c r="DY1317" s="5">
        <f>IF('PRES-U-P'!$B$6=DY$2,SUM(AB1317:AX1317),0)</f>
        <v>0</v>
      </c>
      <c r="DZ1317" s="5">
        <f>IF('PRES-U-P'!$B$6=DZ$2,SUM(BA1317:BB1317),0)</f>
        <v>0</v>
      </c>
      <c r="EA1317" s="5">
        <f>IF('PRES-U-P'!$B$6=EA$2,SUM(BC1317:BD1317),0)</f>
        <v>0</v>
      </c>
      <c r="EB1317" s="5">
        <f>IF('PRES-U-P'!$B$6=EB$2,SUM(BE1317),0)</f>
        <v>0</v>
      </c>
      <c r="EC1317" s="5">
        <f t="shared" si="109"/>
        <v>0</v>
      </c>
    </row>
    <row r="1318" spans="1:133" x14ac:dyDescent="0.2">
      <c r="A1318" s="1">
        <v>54403</v>
      </c>
      <c r="B1318" s="1" t="s">
        <v>75</v>
      </c>
      <c r="BF1318" s="5">
        <f t="shared" si="106"/>
        <v>0</v>
      </c>
      <c r="BG1318" s="5">
        <f>IF(BG$2='PRES-S-L-T'!$B$6,C1318,0)</f>
        <v>0</v>
      </c>
      <c r="BH1318" s="5">
        <f>IF(BH$2='PRES-S-L-T'!$B$6,D1318,0)</f>
        <v>0</v>
      </c>
      <c r="BI1318" s="5">
        <f>IF(BI$2='PRES-S-L-T'!$B$6,E1318,0)</f>
        <v>0</v>
      </c>
      <c r="BJ1318" s="5">
        <f>IF(BJ$2='PRES-S-L-T'!$B$6,F1318,0)</f>
        <v>0</v>
      </c>
      <c r="BK1318" s="5">
        <f>IF(BK$2='PRES-S-L-T'!$B$6,G1318,0)</f>
        <v>0</v>
      </c>
      <c r="BL1318" s="5">
        <f>IF(BL$2='PRES-S-L-T'!$B$6,H1318,0)</f>
        <v>0</v>
      </c>
      <c r="BM1318" s="5">
        <f>IF(BM$2='PRES-S-L-T'!$B$6,I1318,0)</f>
        <v>0</v>
      </c>
      <c r="BN1318" s="5">
        <f>IF(BN$2='PRES-S-L-T'!$B$6,J1318,0)</f>
        <v>0</v>
      </c>
      <c r="BO1318" s="5">
        <f>IF(BO$2='PRES-S-L-T'!$B$6,K1318,0)</f>
        <v>0</v>
      </c>
      <c r="BP1318" s="5">
        <f>IF(BP$2='PRES-S-L-T'!$B$6,L1318,0)</f>
        <v>0</v>
      </c>
      <c r="BQ1318" s="5">
        <f>IF(BQ$2='PRES-S-L-T'!$B$6,M1318,0)</f>
        <v>0</v>
      </c>
      <c r="BR1318" s="5">
        <f>IF(BR$2='PRES-S-L-T'!$B$6,N1318,0)</f>
        <v>0</v>
      </c>
      <c r="BS1318" s="5">
        <f>IF(BS$2='PRES-S-L-T'!$B$6,O1318,0)</f>
        <v>0</v>
      </c>
      <c r="BV1318" s="5">
        <f>IF(BV$2='PRES-S-L-T'!$B$6,R1318,0)</f>
        <v>0</v>
      </c>
      <c r="BW1318" s="5">
        <f>IF(BW$2='PRES-S-L-T'!$B$6,S1318,0)</f>
        <v>0</v>
      </c>
      <c r="BX1318" s="5">
        <f>IF(BX$2='PRES-S-L-T'!$B$6,T1318,0)</f>
        <v>0</v>
      </c>
      <c r="BY1318" s="5">
        <f>IF(BY$2='PRES-S-L-T'!$B$6,U1318,0)</f>
        <v>0</v>
      </c>
      <c r="BZ1318" s="5">
        <f>IF(BZ$2='PRES-S-L-T'!$B$6,V1318,0)</f>
        <v>0</v>
      </c>
      <c r="CA1318" s="5">
        <f>IF(CA$2='PRES-S-L-T'!$B$6,W1318,0)</f>
        <v>0</v>
      </c>
      <c r="CB1318" s="5">
        <f>IF(CB$2='PRES-S-L-T'!$B$6,X1318,0)</f>
        <v>0</v>
      </c>
      <c r="CC1318" s="5">
        <f>IF(CC$2='PRES-S-L-T'!$B$6,Y1318,0)</f>
        <v>0</v>
      </c>
      <c r="CD1318" s="5">
        <f>IF(CD$2='PRES-S-L-T'!$B$6,Z1318,0)</f>
        <v>0</v>
      </c>
      <c r="CE1318" s="5">
        <f>IF(CE$2='PRES-S-L-T'!$B$6,AA1318,0)</f>
        <v>0</v>
      </c>
      <c r="CF1318" s="5">
        <f>IF(CF$2='PRES-S-L-T'!$B$6,AB1318,0)</f>
        <v>0</v>
      </c>
      <c r="CG1318" s="5">
        <f>IF(CG$2='PRES-S-L-T'!$B$6,AC1318,0)</f>
        <v>0</v>
      </c>
      <c r="CH1318" s="5">
        <f>IF(CH$2='PRES-S-L-T'!$B$6,AD1318,0)</f>
        <v>0</v>
      </c>
      <c r="CI1318" s="5">
        <f>IF(CI$2='PRES-S-L-T'!$B$6,AE1318,0)</f>
        <v>0</v>
      </c>
      <c r="CJ1318" s="5">
        <f>IF(CJ$2='PRES-S-L-T'!$B$6,AF1318,0)</f>
        <v>0</v>
      </c>
      <c r="CK1318" s="5">
        <f>IF(CK$2='PRES-S-L-T'!$B$6,AG1318,0)</f>
        <v>0</v>
      </c>
      <c r="CL1318" s="5">
        <f>IF(CL$2='PRES-S-L-T'!$B$6,AH1318,0)</f>
        <v>0</v>
      </c>
      <c r="CM1318" s="5">
        <f>IF(CM$2='PRES-S-L-T'!$B$6,AI1318,0)</f>
        <v>0</v>
      </c>
      <c r="CN1318" s="5">
        <f>IF(CN$2='PRES-S-L-T'!$B$6,AJ1318,0)</f>
        <v>0</v>
      </c>
      <c r="CO1318" s="5">
        <f>IF(CO$2='PRES-S-L-T'!$B$6,AK1318,0)</f>
        <v>0</v>
      </c>
      <c r="CP1318" s="5">
        <f>IF(CP$2='PRES-S-L-T'!$B$6,AL1318,0)</f>
        <v>0</v>
      </c>
      <c r="CQ1318" s="5">
        <f>IF(CQ$2='PRES-S-L-T'!$B$6,AM1318,0)</f>
        <v>0</v>
      </c>
      <c r="CR1318" s="5">
        <f>IF(CR$2='PRES-S-L-T'!$B$6,AN1318,0)</f>
        <v>0</v>
      </c>
      <c r="CS1318" s="5">
        <f>IF(CS$2='PRES-S-L-T'!$B$6,AO1318,0)</f>
        <v>0</v>
      </c>
      <c r="CT1318" s="5">
        <f>IF(CT$2='PRES-S-L-T'!$B$6,AP1318,0)</f>
        <v>0</v>
      </c>
      <c r="CU1318" s="5">
        <f>IF(CU$2='PRES-S-L-T'!$B$6,AQ1318,0)</f>
        <v>0</v>
      </c>
      <c r="CV1318" s="5">
        <f>IF(CV$2='PRES-S-L-T'!$B$6,AR1318,0)</f>
        <v>0</v>
      </c>
      <c r="CW1318" s="5">
        <f>IF(CW$2='PRES-S-L-T'!$B$6,AS1318,0)</f>
        <v>0</v>
      </c>
      <c r="CX1318" s="5">
        <f>IF(CX$2='PRES-S-L-T'!$B$6,AT1318,0)</f>
        <v>0</v>
      </c>
      <c r="CY1318" s="5">
        <f>IF(CY$2='PRES-S-L-T'!$B$6,AU1318,0)</f>
        <v>0</v>
      </c>
      <c r="CZ1318" s="5">
        <f>IF(CZ$2='PRES-S-L-T'!$B$6,AV1318,0)</f>
        <v>0</v>
      </c>
      <c r="DA1318" s="5">
        <f>IF(DA$2='PRES-S-L-T'!$B$6,AW1318,0)</f>
        <v>0</v>
      </c>
      <c r="DB1318" s="5">
        <f>IF(DB$2='PRES-S-L-T'!$B$6,AX1318,0)</f>
        <v>0</v>
      </c>
      <c r="DE1318" s="5">
        <f>IF(DE$2='PRES-S-L-T'!$B$6,BA1318,0)</f>
        <v>0</v>
      </c>
      <c r="DF1318" s="5">
        <f>IF(DF$2='PRES-S-L-T'!$B$6,BB1318,0)</f>
        <v>0</v>
      </c>
      <c r="DG1318" s="5">
        <f>IF(DG$2='PRES-S-L-T'!$B$6,BC1318,0)</f>
        <v>0</v>
      </c>
      <c r="DH1318" s="5">
        <f>IF(DH$2='PRES-S-L-T'!$B$6,BD1318,0)</f>
        <v>0</v>
      </c>
      <c r="DI1318" s="5">
        <f>IF(DI$2='PRES-S-L-T'!$B$6,BE1318,0)</f>
        <v>0</v>
      </c>
      <c r="DJ1318" s="5">
        <f t="shared" si="107"/>
        <v>0</v>
      </c>
      <c r="DK1318" s="5">
        <f>IF('PRES-L-T'!$B$6=DK$2,SUM($C1318:$O1318),0)</f>
        <v>0</v>
      </c>
      <c r="DL1318" s="5">
        <f>IF('PRES-L-T'!$B$6=DL$2,SUM($R1318:$AB1318),0)</f>
        <v>0</v>
      </c>
      <c r="DM1318" s="5">
        <f>IF('PRES-L-T'!$B$6=DM$2,SUM($AC1318:$AE1318),0)</f>
        <v>0</v>
      </c>
      <c r="DN1318" s="5">
        <f>IF('PRES-L-T'!$B$6=DN$2,SUM($AG1318:$AI1318),0)</f>
        <v>0</v>
      </c>
      <c r="DO1318" s="5">
        <f>IF('PRES-L-T'!$B$6=DO$2,SUM($AJ1318:$AP1318),0)</f>
        <v>0</v>
      </c>
      <c r="DP1318" s="5">
        <f>IF('PRES-L-T'!$B$6=DP$2,SUM($AT1318:$AU1318),0)</f>
        <v>0</v>
      </c>
      <c r="DQ1318" s="5">
        <f>IF('PRES-L-T'!$B$6=DQ$2,SUM($AV1318:$AX1318),0)</f>
        <v>0</v>
      </c>
      <c r="DR1318" s="5">
        <f>IF('PRES-L-T'!$B$6=DR$2,SUM($BA1318:$BA1318),0)</f>
        <v>0</v>
      </c>
      <c r="DS1318" s="5">
        <f>IF('PRES-L-T'!$B$6=DS$2,SUM($BB1318:$BB1318),0)</f>
        <v>0</v>
      </c>
      <c r="DT1318" s="5">
        <f>IF('PRES-L-T'!$B$6=DT$2,SUM($BC1318:$BC1318),0)</f>
        <v>0</v>
      </c>
      <c r="DU1318" s="5">
        <f>IF('PRES-L-T'!$B$6=DU$2,SUM($BD1318:$BD1318),0)</f>
        <v>0</v>
      </c>
      <c r="DV1318" s="5">
        <f>IF('PRES-L-T'!$B$6=DV$2,SUM($BE1318:$BE1318),0)</f>
        <v>0</v>
      </c>
      <c r="DW1318" s="5">
        <f t="shared" si="108"/>
        <v>0</v>
      </c>
      <c r="DX1318" s="5">
        <f>IF('PRES-U-P'!$B$6=DX$2,SUM(C1318:AA1318),0)</f>
        <v>0</v>
      </c>
      <c r="DY1318" s="5">
        <f>IF('PRES-U-P'!$B$6=DY$2,SUM(AB1318:AX1318),0)</f>
        <v>0</v>
      </c>
      <c r="DZ1318" s="5">
        <f>IF('PRES-U-P'!$B$6=DZ$2,SUM(BA1318:BB1318),0)</f>
        <v>0</v>
      </c>
      <c r="EA1318" s="5">
        <f>IF('PRES-U-P'!$B$6=EA$2,SUM(BC1318:BD1318),0)</f>
        <v>0</v>
      </c>
      <c r="EB1318" s="5">
        <f>IF('PRES-U-P'!$B$6=EB$2,SUM(BE1318),0)</f>
        <v>0</v>
      </c>
      <c r="EC1318" s="5">
        <f t="shared" si="109"/>
        <v>0</v>
      </c>
    </row>
    <row r="1319" spans="1:133" x14ac:dyDescent="0.2">
      <c r="A1319" s="1">
        <v>54404</v>
      </c>
      <c r="B1319" s="1" t="s">
        <v>76</v>
      </c>
      <c r="BF1319" s="5">
        <f t="shared" si="106"/>
        <v>0</v>
      </c>
      <c r="BG1319" s="5">
        <f>IF(BG$2='PRES-S-L-T'!$B$6,C1319,0)</f>
        <v>0</v>
      </c>
      <c r="BH1319" s="5">
        <f>IF(BH$2='PRES-S-L-T'!$B$6,D1319,0)</f>
        <v>0</v>
      </c>
      <c r="BI1319" s="5">
        <f>IF(BI$2='PRES-S-L-T'!$B$6,E1319,0)</f>
        <v>0</v>
      </c>
      <c r="BJ1319" s="5">
        <f>IF(BJ$2='PRES-S-L-T'!$B$6,F1319,0)</f>
        <v>0</v>
      </c>
      <c r="BK1319" s="5">
        <f>IF(BK$2='PRES-S-L-T'!$B$6,G1319,0)</f>
        <v>0</v>
      </c>
      <c r="BL1319" s="5">
        <f>IF(BL$2='PRES-S-L-T'!$B$6,H1319,0)</f>
        <v>0</v>
      </c>
      <c r="BM1319" s="5">
        <f>IF(BM$2='PRES-S-L-T'!$B$6,I1319,0)</f>
        <v>0</v>
      </c>
      <c r="BN1319" s="5">
        <f>IF(BN$2='PRES-S-L-T'!$B$6,J1319,0)</f>
        <v>0</v>
      </c>
      <c r="BO1319" s="5">
        <f>IF(BO$2='PRES-S-L-T'!$B$6,K1319,0)</f>
        <v>0</v>
      </c>
      <c r="BP1319" s="5">
        <f>IF(BP$2='PRES-S-L-T'!$B$6,L1319,0)</f>
        <v>0</v>
      </c>
      <c r="BQ1319" s="5">
        <f>IF(BQ$2='PRES-S-L-T'!$B$6,M1319,0)</f>
        <v>0</v>
      </c>
      <c r="BR1319" s="5">
        <f>IF(BR$2='PRES-S-L-T'!$B$6,N1319,0)</f>
        <v>0</v>
      </c>
      <c r="BS1319" s="5">
        <f>IF(BS$2='PRES-S-L-T'!$B$6,O1319,0)</f>
        <v>0</v>
      </c>
      <c r="BV1319" s="5">
        <f>IF(BV$2='PRES-S-L-T'!$B$6,R1319,0)</f>
        <v>0</v>
      </c>
      <c r="BW1319" s="5">
        <f>IF(BW$2='PRES-S-L-T'!$B$6,S1319,0)</f>
        <v>0</v>
      </c>
      <c r="BX1319" s="5">
        <f>IF(BX$2='PRES-S-L-T'!$B$6,T1319,0)</f>
        <v>0</v>
      </c>
      <c r="BY1319" s="5">
        <f>IF(BY$2='PRES-S-L-T'!$B$6,U1319,0)</f>
        <v>0</v>
      </c>
      <c r="BZ1319" s="5">
        <f>IF(BZ$2='PRES-S-L-T'!$B$6,V1319,0)</f>
        <v>0</v>
      </c>
      <c r="CA1319" s="5">
        <f>IF(CA$2='PRES-S-L-T'!$B$6,W1319,0)</f>
        <v>0</v>
      </c>
      <c r="CB1319" s="5">
        <f>IF(CB$2='PRES-S-L-T'!$B$6,X1319,0)</f>
        <v>0</v>
      </c>
      <c r="CC1319" s="5">
        <f>IF(CC$2='PRES-S-L-T'!$B$6,Y1319,0)</f>
        <v>0</v>
      </c>
      <c r="CD1319" s="5">
        <f>IF(CD$2='PRES-S-L-T'!$B$6,Z1319,0)</f>
        <v>0</v>
      </c>
      <c r="CE1319" s="5">
        <f>IF(CE$2='PRES-S-L-T'!$B$6,AA1319,0)</f>
        <v>0</v>
      </c>
      <c r="CF1319" s="5">
        <f>IF(CF$2='PRES-S-L-T'!$B$6,AB1319,0)</f>
        <v>0</v>
      </c>
      <c r="CG1319" s="5">
        <f>IF(CG$2='PRES-S-L-T'!$B$6,AC1319,0)</f>
        <v>0</v>
      </c>
      <c r="CH1319" s="5">
        <f>IF(CH$2='PRES-S-L-T'!$B$6,AD1319,0)</f>
        <v>0</v>
      </c>
      <c r="CI1319" s="5">
        <f>IF(CI$2='PRES-S-L-T'!$B$6,AE1319,0)</f>
        <v>0</v>
      </c>
      <c r="CJ1319" s="5">
        <f>IF(CJ$2='PRES-S-L-T'!$B$6,AF1319,0)</f>
        <v>0</v>
      </c>
      <c r="CK1319" s="5">
        <f>IF(CK$2='PRES-S-L-T'!$B$6,AG1319,0)</f>
        <v>0</v>
      </c>
      <c r="CL1319" s="5">
        <f>IF(CL$2='PRES-S-L-T'!$B$6,AH1319,0)</f>
        <v>0</v>
      </c>
      <c r="CM1319" s="5">
        <f>IF(CM$2='PRES-S-L-T'!$B$6,AI1319,0)</f>
        <v>0</v>
      </c>
      <c r="CN1319" s="5">
        <f>IF(CN$2='PRES-S-L-T'!$B$6,AJ1319,0)</f>
        <v>0</v>
      </c>
      <c r="CO1319" s="5">
        <f>IF(CO$2='PRES-S-L-T'!$B$6,AK1319,0)</f>
        <v>0</v>
      </c>
      <c r="CP1319" s="5">
        <f>IF(CP$2='PRES-S-L-T'!$B$6,AL1319,0)</f>
        <v>0</v>
      </c>
      <c r="CQ1319" s="5">
        <f>IF(CQ$2='PRES-S-L-T'!$B$6,AM1319,0)</f>
        <v>0</v>
      </c>
      <c r="CR1319" s="5">
        <f>IF(CR$2='PRES-S-L-T'!$B$6,AN1319,0)</f>
        <v>0</v>
      </c>
      <c r="CS1319" s="5">
        <f>IF(CS$2='PRES-S-L-T'!$B$6,AO1319,0)</f>
        <v>0</v>
      </c>
      <c r="CT1319" s="5">
        <f>IF(CT$2='PRES-S-L-T'!$B$6,AP1319,0)</f>
        <v>0</v>
      </c>
      <c r="CU1319" s="5">
        <f>IF(CU$2='PRES-S-L-T'!$B$6,AQ1319,0)</f>
        <v>0</v>
      </c>
      <c r="CV1319" s="5">
        <f>IF(CV$2='PRES-S-L-T'!$B$6,AR1319,0)</f>
        <v>0</v>
      </c>
      <c r="CW1319" s="5">
        <f>IF(CW$2='PRES-S-L-T'!$B$6,AS1319,0)</f>
        <v>0</v>
      </c>
      <c r="CX1319" s="5">
        <f>IF(CX$2='PRES-S-L-T'!$B$6,AT1319,0)</f>
        <v>0</v>
      </c>
      <c r="CY1319" s="5">
        <f>IF(CY$2='PRES-S-L-T'!$B$6,AU1319,0)</f>
        <v>0</v>
      </c>
      <c r="CZ1319" s="5">
        <f>IF(CZ$2='PRES-S-L-T'!$B$6,AV1319,0)</f>
        <v>0</v>
      </c>
      <c r="DA1319" s="5">
        <f>IF(DA$2='PRES-S-L-T'!$B$6,AW1319,0)</f>
        <v>0</v>
      </c>
      <c r="DB1319" s="5">
        <f>IF(DB$2='PRES-S-L-T'!$B$6,AX1319,0)</f>
        <v>0</v>
      </c>
      <c r="DE1319" s="5">
        <f>IF(DE$2='PRES-S-L-T'!$B$6,BA1319,0)</f>
        <v>0</v>
      </c>
      <c r="DF1319" s="5">
        <f>IF(DF$2='PRES-S-L-T'!$B$6,BB1319,0)</f>
        <v>0</v>
      </c>
      <c r="DG1319" s="5">
        <f>IF(DG$2='PRES-S-L-T'!$B$6,BC1319,0)</f>
        <v>0</v>
      </c>
      <c r="DH1319" s="5">
        <f>IF(DH$2='PRES-S-L-T'!$B$6,BD1319,0)</f>
        <v>0</v>
      </c>
      <c r="DI1319" s="5">
        <f>IF(DI$2='PRES-S-L-T'!$B$6,BE1319,0)</f>
        <v>0</v>
      </c>
      <c r="DJ1319" s="5">
        <f t="shared" si="107"/>
        <v>0</v>
      </c>
      <c r="DK1319" s="5">
        <f>IF('PRES-L-T'!$B$6=DK$2,SUM($C1319:$O1319),0)</f>
        <v>0</v>
      </c>
      <c r="DL1319" s="5">
        <f>IF('PRES-L-T'!$B$6=DL$2,SUM($R1319:$AB1319),0)</f>
        <v>0</v>
      </c>
      <c r="DM1319" s="5">
        <f>IF('PRES-L-T'!$B$6=DM$2,SUM($AC1319:$AE1319),0)</f>
        <v>0</v>
      </c>
      <c r="DN1319" s="5">
        <f>IF('PRES-L-T'!$B$6=DN$2,SUM($AG1319:$AI1319),0)</f>
        <v>0</v>
      </c>
      <c r="DO1319" s="5">
        <f>IF('PRES-L-T'!$B$6=DO$2,SUM($AJ1319:$AP1319),0)</f>
        <v>0</v>
      </c>
      <c r="DP1319" s="5">
        <f>IF('PRES-L-T'!$B$6=DP$2,SUM($AT1319:$AU1319),0)</f>
        <v>0</v>
      </c>
      <c r="DQ1319" s="5">
        <f>IF('PRES-L-T'!$B$6=DQ$2,SUM($AV1319:$AX1319),0)</f>
        <v>0</v>
      </c>
      <c r="DR1319" s="5">
        <f>IF('PRES-L-T'!$B$6=DR$2,SUM($BA1319:$BA1319),0)</f>
        <v>0</v>
      </c>
      <c r="DS1319" s="5">
        <f>IF('PRES-L-T'!$B$6=DS$2,SUM($BB1319:$BB1319),0)</f>
        <v>0</v>
      </c>
      <c r="DT1319" s="5">
        <f>IF('PRES-L-T'!$B$6=DT$2,SUM($BC1319:$BC1319),0)</f>
        <v>0</v>
      </c>
      <c r="DU1319" s="5">
        <f>IF('PRES-L-T'!$B$6=DU$2,SUM($BD1319:$BD1319),0)</f>
        <v>0</v>
      </c>
      <c r="DV1319" s="5">
        <f>IF('PRES-L-T'!$B$6=DV$2,SUM($BE1319:$BE1319),0)</f>
        <v>0</v>
      </c>
      <c r="DW1319" s="5">
        <f t="shared" si="108"/>
        <v>0</v>
      </c>
      <c r="DX1319" s="5">
        <f>IF('PRES-U-P'!$B$6=DX$2,SUM(C1319:AA1319),0)</f>
        <v>0</v>
      </c>
      <c r="DY1319" s="5">
        <f>IF('PRES-U-P'!$B$6=DY$2,SUM(AB1319:AX1319),0)</f>
        <v>0</v>
      </c>
      <c r="DZ1319" s="5">
        <f>IF('PRES-U-P'!$B$6=DZ$2,SUM(BA1319:BB1319),0)</f>
        <v>0</v>
      </c>
      <c r="EA1319" s="5">
        <f>IF('PRES-U-P'!$B$6=EA$2,SUM(BC1319:BD1319),0)</f>
        <v>0</v>
      </c>
      <c r="EB1319" s="5">
        <f>IF('PRES-U-P'!$B$6=EB$2,SUM(BE1319),0)</f>
        <v>0</v>
      </c>
      <c r="EC1319" s="5">
        <f t="shared" si="109"/>
        <v>0</v>
      </c>
    </row>
    <row r="1320" spans="1:133" x14ac:dyDescent="0.2">
      <c r="A1320" s="1">
        <v>54501</v>
      </c>
      <c r="B1320" s="1" t="s">
        <v>77</v>
      </c>
      <c r="BF1320" s="5">
        <f t="shared" si="106"/>
        <v>0</v>
      </c>
      <c r="BG1320" s="5">
        <f>IF(BG$2='PRES-S-L-T'!$B$6,C1320,0)</f>
        <v>0</v>
      </c>
      <c r="BH1320" s="5">
        <f>IF(BH$2='PRES-S-L-T'!$B$6,D1320,0)</f>
        <v>0</v>
      </c>
      <c r="BI1320" s="5">
        <f>IF(BI$2='PRES-S-L-T'!$B$6,E1320,0)</f>
        <v>0</v>
      </c>
      <c r="BJ1320" s="5">
        <f>IF(BJ$2='PRES-S-L-T'!$B$6,F1320,0)</f>
        <v>0</v>
      </c>
      <c r="BK1320" s="5">
        <f>IF(BK$2='PRES-S-L-T'!$B$6,G1320,0)</f>
        <v>0</v>
      </c>
      <c r="BL1320" s="5">
        <f>IF(BL$2='PRES-S-L-T'!$B$6,H1320,0)</f>
        <v>0</v>
      </c>
      <c r="BM1320" s="5">
        <f>IF(BM$2='PRES-S-L-T'!$B$6,I1320,0)</f>
        <v>0</v>
      </c>
      <c r="BN1320" s="5">
        <f>IF(BN$2='PRES-S-L-T'!$B$6,J1320,0)</f>
        <v>0</v>
      </c>
      <c r="BO1320" s="5">
        <f>IF(BO$2='PRES-S-L-T'!$B$6,K1320,0)</f>
        <v>0</v>
      </c>
      <c r="BP1320" s="5">
        <f>IF(BP$2='PRES-S-L-T'!$B$6,L1320,0)</f>
        <v>0</v>
      </c>
      <c r="BQ1320" s="5">
        <f>IF(BQ$2='PRES-S-L-T'!$B$6,M1320,0)</f>
        <v>0</v>
      </c>
      <c r="BR1320" s="5">
        <f>IF(BR$2='PRES-S-L-T'!$B$6,N1320,0)</f>
        <v>0</v>
      </c>
      <c r="BS1320" s="5">
        <f>IF(BS$2='PRES-S-L-T'!$B$6,O1320,0)</f>
        <v>0</v>
      </c>
      <c r="BV1320" s="5">
        <f>IF(BV$2='PRES-S-L-T'!$B$6,R1320,0)</f>
        <v>0</v>
      </c>
      <c r="BW1320" s="5">
        <f>IF(BW$2='PRES-S-L-T'!$B$6,S1320,0)</f>
        <v>0</v>
      </c>
      <c r="BX1320" s="5">
        <f>IF(BX$2='PRES-S-L-T'!$B$6,T1320,0)</f>
        <v>0</v>
      </c>
      <c r="BY1320" s="5">
        <f>IF(BY$2='PRES-S-L-T'!$B$6,U1320,0)</f>
        <v>0</v>
      </c>
      <c r="BZ1320" s="5">
        <f>IF(BZ$2='PRES-S-L-T'!$B$6,V1320,0)</f>
        <v>0</v>
      </c>
      <c r="CA1320" s="5">
        <f>IF(CA$2='PRES-S-L-T'!$B$6,W1320,0)</f>
        <v>0</v>
      </c>
      <c r="CB1320" s="5">
        <f>IF(CB$2='PRES-S-L-T'!$B$6,X1320,0)</f>
        <v>0</v>
      </c>
      <c r="CC1320" s="5">
        <f>IF(CC$2='PRES-S-L-T'!$B$6,Y1320,0)</f>
        <v>0</v>
      </c>
      <c r="CD1320" s="5">
        <f>IF(CD$2='PRES-S-L-T'!$B$6,Z1320,0)</f>
        <v>0</v>
      </c>
      <c r="CE1320" s="5">
        <f>IF(CE$2='PRES-S-L-T'!$B$6,AA1320,0)</f>
        <v>0</v>
      </c>
      <c r="CF1320" s="5">
        <f>IF(CF$2='PRES-S-L-T'!$B$6,AB1320,0)</f>
        <v>0</v>
      </c>
      <c r="CG1320" s="5">
        <f>IF(CG$2='PRES-S-L-T'!$B$6,AC1320,0)</f>
        <v>0</v>
      </c>
      <c r="CH1320" s="5">
        <f>IF(CH$2='PRES-S-L-T'!$B$6,AD1320,0)</f>
        <v>0</v>
      </c>
      <c r="CI1320" s="5">
        <f>IF(CI$2='PRES-S-L-T'!$B$6,AE1320,0)</f>
        <v>0</v>
      </c>
      <c r="CJ1320" s="5">
        <f>IF(CJ$2='PRES-S-L-T'!$B$6,AF1320,0)</f>
        <v>0</v>
      </c>
      <c r="CK1320" s="5">
        <f>IF(CK$2='PRES-S-L-T'!$B$6,AG1320,0)</f>
        <v>0</v>
      </c>
      <c r="CL1320" s="5">
        <f>IF(CL$2='PRES-S-L-T'!$B$6,AH1320,0)</f>
        <v>0</v>
      </c>
      <c r="CM1320" s="5">
        <f>IF(CM$2='PRES-S-L-T'!$B$6,AI1320,0)</f>
        <v>0</v>
      </c>
      <c r="CN1320" s="5">
        <f>IF(CN$2='PRES-S-L-T'!$B$6,AJ1320,0)</f>
        <v>0</v>
      </c>
      <c r="CO1320" s="5">
        <f>IF(CO$2='PRES-S-L-T'!$B$6,AK1320,0)</f>
        <v>0</v>
      </c>
      <c r="CP1320" s="5">
        <f>IF(CP$2='PRES-S-L-T'!$B$6,AL1320,0)</f>
        <v>0</v>
      </c>
      <c r="CQ1320" s="5">
        <f>IF(CQ$2='PRES-S-L-T'!$B$6,AM1320,0)</f>
        <v>0</v>
      </c>
      <c r="CR1320" s="5">
        <f>IF(CR$2='PRES-S-L-T'!$B$6,AN1320,0)</f>
        <v>0</v>
      </c>
      <c r="CS1320" s="5">
        <f>IF(CS$2='PRES-S-L-T'!$B$6,AO1320,0)</f>
        <v>0</v>
      </c>
      <c r="CT1320" s="5">
        <f>IF(CT$2='PRES-S-L-T'!$B$6,AP1320,0)</f>
        <v>0</v>
      </c>
      <c r="CU1320" s="5">
        <f>IF(CU$2='PRES-S-L-T'!$B$6,AQ1320,0)</f>
        <v>0</v>
      </c>
      <c r="CV1320" s="5">
        <f>IF(CV$2='PRES-S-L-T'!$B$6,AR1320,0)</f>
        <v>0</v>
      </c>
      <c r="CW1320" s="5">
        <f>IF(CW$2='PRES-S-L-T'!$B$6,AS1320,0)</f>
        <v>0</v>
      </c>
      <c r="CX1320" s="5">
        <f>IF(CX$2='PRES-S-L-T'!$B$6,AT1320,0)</f>
        <v>0</v>
      </c>
      <c r="CY1320" s="5">
        <f>IF(CY$2='PRES-S-L-T'!$B$6,AU1320,0)</f>
        <v>0</v>
      </c>
      <c r="CZ1320" s="5">
        <f>IF(CZ$2='PRES-S-L-T'!$B$6,AV1320,0)</f>
        <v>0</v>
      </c>
      <c r="DA1320" s="5">
        <f>IF(DA$2='PRES-S-L-T'!$B$6,AW1320,0)</f>
        <v>0</v>
      </c>
      <c r="DB1320" s="5">
        <f>IF(DB$2='PRES-S-L-T'!$B$6,AX1320,0)</f>
        <v>0</v>
      </c>
      <c r="DE1320" s="5">
        <f>IF(DE$2='PRES-S-L-T'!$B$6,BA1320,0)</f>
        <v>0</v>
      </c>
      <c r="DF1320" s="5">
        <f>IF(DF$2='PRES-S-L-T'!$B$6,BB1320,0)</f>
        <v>0</v>
      </c>
      <c r="DG1320" s="5">
        <f>IF(DG$2='PRES-S-L-T'!$B$6,BC1320,0)</f>
        <v>0</v>
      </c>
      <c r="DH1320" s="5">
        <f>IF(DH$2='PRES-S-L-T'!$B$6,BD1320,0)</f>
        <v>0</v>
      </c>
      <c r="DI1320" s="5">
        <f>IF(DI$2='PRES-S-L-T'!$B$6,BE1320,0)</f>
        <v>0</v>
      </c>
      <c r="DJ1320" s="5">
        <f t="shared" si="107"/>
        <v>0</v>
      </c>
      <c r="DK1320" s="5">
        <f>IF('PRES-L-T'!$B$6=DK$2,SUM($C1320:$O1320),0)</f>
        <v>0</v>
      </c>
      <c r="DL1320" s="5">
        <f>IF('PRES-L-T'!$B$6=DL$2,SUM($R1320:$AB1320),0)</f>
        <v>0</v>
      </c>
      <c r="DM1320" s="5">
        <f>IF('PRES-L-T'!$B$6=DM$2,SUM($AC1320:$AE1320),0)</f>
        <v>0</v>
      </c>
      <c r="DN1320" s="5">
        <f>IF('PRES-L-T'!$B$6=DN$2,SUM($AG1320:$AI1320),0)</f>
        <v>0</v>
      </c>
      <c r="DO1320" s="5">
        <f>IF('PRES-L-T'!$B$6=DO$2,SUM($AJ1320:$AP1320),0)</f>
        <v>0</v>
      </c>
      <c r="DP1320" s="5">
        <f>IF('PRES-L-T'!$B$6=DP$2,SUM($AT1320:$AU1320),0)</f>
        <v>0</v>
      </c>
      <c r="DQ1320" s="5">
        <f>IF('PRES-L-T'!$B$6=DQ$2,SUM($AV1320:$AX1320),0)</f>
        <v>0</v>
      </c>
      <c r="DR1320" s="5">
        <f>IF('PRES-L-T'!$B$6=DR$2,SUM($BA1320:$BA1320),0)</f>
        <v>0</v>
      </c>
      <c r="DS1320" s="5">
        <f>IF('PRES-L-T'!$B$6=DS$2,SUM($BB1320:$BB1320),0)</f>
        <v>0</v>
      </c>
      <c r="DT1320" s="5">
        <f>IF('PRES-L-T'!$B$6=DT$2,SUM($BC1320:$BC1320),0)</f>
        <v>0</v>
      </c>
      <c r="DU1320" s="5">
        <f>IF('PRES-L-T'!$B$6=DU$2,SUM($BD1320:$BD1320),0)</f>
        <v>0</v>
      </c>
      <c r="DV1320" s="5">
        <f>IF('PRES-L-T'!$B$6=DV$2,SUM($BE1320:$BE1320),0)</f>
        <v>0</v>
      </c>
      <c r="DW1320" s="5">
        <f t="shared" si="108"/>
        <v>0</v>
      </c>
      <c r="DX1320" s="5">
        <f>IF('PRES-U-P'!$B$6=DX$2,SUM(C1320:AA1320),0)</f>
        <v>0</v>
      </c>
      <c r="DY1320" s="5">
        <f>IF('PRES-U-P'!$B$6=DY$2,SUM(AB1320:AX1320),0)</f>
        <v>0</v>
      </c>
      <c r="DZ1320" s="5">
        <f>IF('PRES-U-P'!$B$6=DZ$2,SUM(BA1320:BB1320),0)</f>
        <v>0</v>
      </c>
      <c r="EA1320" s="5">
        <f>IF('PRES-U-P'!$B$6=EA$2,SUM(BC1320:BD1320),0)</f>
        <v>0</v>
      </c>
      <c r="EB1320" s="5">
        <f>IF('PRES-U-P'!$B$6=EB$2,SUM(BE1320),0)</f>
        <v>0</v>
      </c>
      <c r="EC1320" s="5">
        <f t="shared" si="109"/>
        <v>0</v>
      </c>
    </row>
    <row r="1321" spans="1:133" x14ac:dyDescent="0.2">
      <c r="A1321" s="1">
        <v>54502</v>
      </c>
      <c r="B1321" s="1" t="s">
        <v>78</v>
      </c>
      <c r="BF1321" s="5">
        <f t="shared" si="106"/>
        <v>0</v>
      </c>
      <c r="BG1321" s="5">
        <f>IF(BG$2='PRES-S-L-T'!$B$6,C1321,0)</f>
        <v>0</v>
      </c>
      <c r="BH1321" s="5">
        <f>IF(BH$2='PRES-S-L-T'!$B$6,D1321,0)</f>
        <v>0</v>
      </c>
      <c r="BI1321" s="5">
        <f>IF(BI$2='PRES-S-L-T'!$B$6,E1321,0)</f>
        <v>0</v>
      </c>
      <c r="BJ1321" s="5">
        <f>IF(BJ$2='PRES-S-L-T'!$B$6,F1321,0)</f>
        <v>0</v>
      </c>
      <c r="BK1321" s="5">
        <f>IF(BK$2='PRES-S-L-T'!$B$6,G1321,0)</f>
        <v>0</v>
      </c>
      <c r="BL1321" s="5">
        <f>IF(BL$2='PRES-S-L-T'!$B$6,H1321,0)</f>
        <v>0</v>
      </c>
      <c r="BM1321" s="5">
        <f>IF(BM$2='PRES-S-L-T'!$B$6,I1321,0)</f>
        <v>0</v>
      </c>
      <c r="BN1321" s="5">
        <f>IF(BN$2='PRES-S-L-T'!$B$6,J1321,0)</f>
        <v>0</v>
      </c>
      <c r="BO1321" s="5">
        <f>IF(BO$2='PRES-S-L-T'!$B$6,K1321,0)</f>
        <v>0</v>
      </c>
      <c r="BP1321" s="5">
        <f>IF(BP$2='PRES-S-L-T'!$B$6,L1321,0)</f>
        <v>0</v>
      </c>
      <c r="BQ1321" s="5">
        <f>IF(BQ$2='PRES-S-L-T'!$B$6,M1321,0)</f>
        <v>0</v>
      </c>
      <c r="BR1321" s="5">
        <f>IF(BR$2='PRES-S-L-T'!$B$6,N1321,0)</f>
        <v>0</v>
      </c>
      <c r="BS1321" s="5">
        <f>IF(BS$2='PRES-S-L-T'!$B$6,O1321,0)</f>
        <v>0</v>
      </c>
      <c r="BV1321" s="5">
        <f>IF(BV$2='PRES-S-L-T'!$B$6,R1321,0)</f>
        <v>0</v>
      </c>
      <c r="BW1321" s="5">
        <f>IF(BW$2='PRES-S-L-T'!$B$6,S1321,0)</f>
        <v>0</v>
      </c>
      <c r="BX1321" s="5">
        <f>IF(BX$2='PRES-S-L-T'!$B$6,T1321,0)</f>
        <v>0</v>
      </c>
      <c r="BY1321" s="5">
        <f>IF(BY$2='PRES-S-L-T'!$B$6,U1321,0)</f>
        <v>0</v>
      </c>
      <c r="BZ1321" s="5">
        <f>IF(BZ$2='PRES-S-L-T'!$B$6,V1321,0)</f>
        <v>0</v>
      </c>
      <c r="CA1321" s="5">
        <f>IF(CA$2='PRES-S-L-T'!$B$6,W1321,0)</f>
        <v>0</v>
      </c>
      <c r="CB1321" s="5">
        <f>IF(CB$2='PRES-S-L-T'!$B$6,X1321,0)</f>
        <v>0</v>
      </c>
      <c r="CC1321" s="5">
        <f>IF(CC$2='PRES-S-L-T'!$B$6,Y1321,0)</f>
        <v>0</v>
      </c>
      <c r="CD1321" s="5">
        <f>IF(CD$2='PRES-S-L-T'!$B$6,Z1321,0)</f>
        <v>0</v>
      </c>
      <c r="CE1321" s="5">
        <f>IF(CE$2='PRES-S-L-T'!$B$6,AA1321,0)</f>
        <v>0</v>
      </c>
      <c r="CF1321" s="5">
        <f>IF(CF$2='PRES-S-L-T'!$B$6,AB1321,0)</f>
        <v>0</v>
      </c>
      <c r="CG1321" s="5">
        <f>IF(CG$2='PRES-S-L-T'!$B$6,AC1321,0)</f>
        <v>0</v>
      </c>
      <c r="CH1321" s="5">
        <f>IF(CH$2='PRES-S-L-T'!$B$6,AD1321,0)</f>
        <v>0</v>
      </c>
      <c r="CI1321" s="5">
        <f>IF(CI$2='PRES-S-L-T'!$B$6,AE1321,0)</f>
        <v>0</v>
      </c>
      <c r="CJ1321" s="5">
        <f>IF(CJ$2='PRES-S-L-T'!$B$6,AF1321,0)</f>
        <v>0</v>
      </c>
      <c r="CK1321" s="5">
        <f>IF(CK$2='PRES-S-L-T'!$B$6,AG1321,0)</f>
        <v>0</v>
      </c>
      <c r="CL1321" s="5">
        <f>IF(CL$2='PRES-S-L-T'!$B$6,AH1321,0)</f>
        <v>0</v>
      </c>
      <c r="CM1321" s="5">
        <f>IF(CM$2='PRES-S-L-T'!$B$6,AI1321,0)</f>
        <v>0</v>
      </c>
      <c r="CN1321" s="5">
        <f>IF(CN$2='PRES-S-L-T'!$B$6,AJ1321,0)</f>
        <v>0</v>
      </c>
      <c r="CO1321" s="5">
        <f>IF(CO$2='PRES-S-L-T'!$B$6,AK1321,0)</f>
        <v>0</v>
      </c>
      <c r="CP1321" s="5">
        <f>IF(CP$2='PRES-S-L-T'!$B$6,AL1321,0)</f>
        <v>0</v>
      </c>
      <c r="CQ1321" s="5">
        <f>IF(CQ$2='PRES-S-L-T'!$B$6,AM1321,0)</f>
        <v>0</v>
      </c>
      <c r="CR1321" s="5">
        <f>IF(CR$2='PRES-S-L-T'!$B$6,AN1321,0)</f>
        <v>0</v>
      </c>
      <c r="CS1321" s="5">
        <f>IF(CS$2='PRES-S-L-T'!$B$6,AO1321,0)</f>
        <v>0</v>
      </c>
      <c r="CT1321" s="5">
        <f>IF(CT$2='PRES-S-L-T'!$B$6,AP1321,0)</f>
        <v>0</v>
      </c>
      <c r="CU1321" s="5">
        <f>IF(CU$2='PRES-S-L-T'!$B$6,AQ1321,0)</f>
        <v>0</v>
      </c>
      <c r="CV1321" s="5">
        <f>IF(CV$2='PRES-S-L-T'!$B$6,AR1321,0)</f>
        <v>0</v>
      </c>
      <c r="CW1321" s="5">
        <f>IF(CW$2='PRES-S-L-T'!$B$6,AS1321,0)</f>
        <v>0</v>
      </c>
      <c r="CX1321" s="5">
        <f>IF(CX$2='PRES-S-L-T'!$B$6,AT1321,0)</f>
        <v>0</v>
      </c>
      <c r="CY1321" s="5">
        <f>IF(CY$2='PRES-S-L-T'!$B$6,AU1321,0)</f>
        <v>0</v>
      </c>
      <c r="CZ1321" s="5">
        <f>IF(CZ$2='PRES-S-L-T'!$B$6,AV1321,0)</f>
        <v>0</v>
      </c>
      <c r="DA1321" s="5">
        <f>IF(DA$2='PRES-S-L-T'!$B$6,AW1321,0)</f>
        <v>0</v>
      </c>
      <c r="DB1321" s="5">
        <f>IF(DB$2='PRES-S-L-T'!$B$6,AX1321,0)</f>
        <v>0</v>
      </c>
      <c r="DE1321" s="5">
        <f>IF(DE$2='PRES-S-L-T'!$B$6,BA1321,0)</f>
        <v>0</v>
      </c>
      <c r="DF1321" s="5">
        <f>IF(DF$2='PRES-S-L-T'!$B$6,BB1321,0)</f>
        <v>0</v>
      </c>
      <c r="DG1321" s="5">
        <f>IF(DG$2='PRES-S-L-T'!$B$6,BC1321,0)</f>
        <v>0</v>
      </c>
      <c r="DH1321" s="5">
        <f>IF(DH$2='PRES-S-L-T'!$B$6,BD1321,0)</f>
        <v>0</v>
      </c>
      <c r="DI1321" s="5">
        <f>IF(DI$2='PRES-S-L-T'!$B$6,BE1321,0)</f>
        <v>0</v>
      </c>
      <c r="DJ1321" s="5">
        <f t="shared" si="107"/>
        <v>0</v>
      </c>
      <c r="DK1321" s="5">
        <f>IF('PRES-L-T'!$B$6=DK$2,SUM($C1321:$O1321),0)</f>
        <v>0</v>
      </c>
      <c r="DL1321" s="5">
        <f>IF('PRES-L-T'!$B$6=DL$2,SUM($R1321:$AB1321),0)</f>
        <v>0</v>
      </c>
      <c r="DM1321" s="5">
        <f>IF('PRES-L-T'!$B$6=DM$2,SUM($AC1321:$AE1321),0)</f>
        <v>0</v>
      </c>
      <c r="DN1321" s="5">
        <f>IF('PRES-L-T'!$B$6=DN$2,SUM($AG1321:$AI1321),0)</f>
        <v>0</v>
      </c>
      <c r="DO1321" s="5">
        <f>IF('PRES-L-T'!$B$6=DO$2,SUM($AJ1321:$AP1321),0)</f>
        <v>0</v>
      </c>
      <c r="DP1321" s="5">
        <f>IF('PRES-L-T'!$B$6=DP$2,SUM($AT1321:$AU1321),0)</f>
        <v>0</v>
      </c>
      <c r="DQ1321" s="5">
        <f>IF('PRES-L-T'!$B$6=DQ$2,SUM($AV1321:$AX1321),0)</f>
        <v>0</v>
      </c>
      <c r="DR1321" s="5">
        <f>IF('PRES-L-T'!$B$6=DR$2,SUM($BA1321:$BA1321),0)</f>
        <v>0</v>
      </c>
      <c r="DS1321" s="5">
        <f>IF('PRES-L-T'!$B$6=DS$2,SUM($BB1321:$BB1321),0)</f>
        <v>0</v>
      </c>
      <c r="DT1321" s="5">
        <f>IF('PRES-L-T'!$B$6=DT$2,SUM($BC1321:$BC1321),0)</f>
        <v>0</v>
      </c>
      <c r="DU1321" s="5">
        <f>IF('PRES-L-T'!$B$6=DU$2,SUM($BD1321:$BD1321),0)</f>
        <v>0</v>
      </c>
      <c r="DV1321" s="5">
        <f>IF('PRES-L-T'!$B$6=DV$2,SUM($BE1321:$BE1321),0)</f>
        <v>0</v>
      </c>
      <c r="DW1321" s="5">
        <f t="shared" si="108"/>
        <v>0</v>
      </c>
      <c r="DX1321" s="5">
        <f>IF('PRES-U-P'!$B$6=DX$2,SUM(C1321:AA1321),0)</f>
        <v>0</v>
      </c>
      <c r="DY1321" s="5">
        <f>IF('PRES-U-P'!$B$6=DY$2,SUM(AB1321:AX1321),0)</f>
        <v>0</v>
      </c>
      <c r="DZ1321" s="5">
        <f>IF('PRES-U-P'!$B$6=DZ$2,SUM(BA1321:BB1321),0)</f>
        <v>0</v>
      </c>
      <c r="EA1321" s="5">
        <f>IF('PRES-U-P'!$B$6=EA$2,SUM(BC1321:BD1321),0)</f>
        <v>0</v>
      </c>
      <c r="EB1321" s="5">
        <f>IF('PRES-U-P'!$B$6=EB$2,SUM(BE1321),0)</f>
        <v>0</v>
      </c>
      <c r="EC1321" s="5">
        <f t="shared" si="109"/>
        <v>0</v>
      </c>
    </row>
    <row r="1322" spans="1:133" x14ac:dyDescent="0.2">
      <c r="A1322" s="1">
        <v>54503</v>
      </c>
      <c r="B1322" s="1" t="s">
        <v>79</v>
      </c>
      <c r="BF1322" s="5">
        <f t="shared" si="106"/>
        <v>0</v>
      </c>
      <c r="BG1322" s="5">
        <f>IF(BG$2='PRES-S-L-T'!$B$6,C1322,0)</f>
        <v>0</v>
      </c>
      <c r="BH1322" s="5">
        <f>IF(BH$2='PRES-S-L-T'!$B$6,D1322,0)</f>
        <v>0</v>
      </c>
      <c r="BI1322" s="5">
        <f>IF(BI$2='PRES-S-L-T'!$B$6,E1322,0)</f>
        <v>0</v>
      </c>
      <c r="BJ1322" s="5">
        <f>IF(BJ$2='PRES-S-L-T'!$B$6,F1322,0)</f>
        <v>0</v>
      </c>
      <c r="BK1322" s="5">
        <f>IF(BK$2='PRES-S-L-T'!$B$6,G1322,0)</f>
        <v>0</v>
      </c>
      <c r="BL1322" s="5">
        <f>IF(BL$2='PRES-S-L-T'!$B$6,H1322,0)</f>
        <v>0</v>
      </c>
      <c r="BM1322" s="5">
        <f>IF(BM$2='PRES-S-L-T'!$B$6,I1322,0)</f>
        <v>0</v>
      </c>
      <c r="BN1322" s="5">
        <f>IF(BN$2='PRES-S-L-T'!$B$6,J1322,0)</f>
        <v>0</v>
      </c>
      <c r="BO1322" s="5">
        <f>IF(BO$2='PRES-S-L-T'!$B$6,K1322,0)</f>
        <v>0</v>
      </c>
      <c r="BP1322" s="5">
        <f>IF(BP$2='PRES-S-L-T'!$B$6,L1322,0)</f>
        <v>0</v>
      </c>
      <c r="BQ1322" s="5">
        <f>IF(BQ$2='PRES-S-L-T'!$B$6,M1322,0)</f>
        <v>0</v>
      </c>
      <c r="BR1322" s="5">
        <f>IF(BR$2='PRES-S-L-T'!$B$6,N1322,0)</f>
        <v>0</v>
      </c>
      <c r="BS1322" s="5">
        <f>IF(BS$2='PRES-S-L-T'!$B$6,O1322,0)</f>
        <v>0</v>
      </c>
      <c r="BV1322" s="5">
        <f>IF(BV$2='PRES-S-L-T'!$B$6,R1322,0)</f>
        <v>0</v>
      </c>
      <c r="BW1322" s="5">
        <f>IF(BW$2='PRES-S-L-T'!$B$6,S1322,0)</f>
        <v>0</v>
      </c>
      <c r="BX1322" s="5">
        <f>IF(BX$2='PRES-S-L-T'!$B$6,T1322,0)</f>
        <v>0</v>
      </c>
      <c r="BY1322" s="5">
        <f>IF(BY$2='PRES-S-L-T'!$B$6,U1322,0)</f>
        <v>0</v>
      </c>
      <c r="BZ1322" s="5">
        <f>IF(BZ$2='PRES-S-L-T'!$B$6,V1322,0)</f>
        <v>0</v>
      </c>
      <c r="CA1322" s="5">
        <f>IF(CA$2='PRES-S-L-T'!$B$6,W1322,0)</f>
        <v>0</v>
      </c>
      <c r="CB1322" s="5">
        <f>IF(CB$2='PRES-S-L-T'!$B$6,X1322,0)</f>
        <v>0</v>
      </c>
      <c r="CC1322" s="5">
        <f>IF(CC$2='PRES-S-L-T'!$B$6,Y1322,0)</f>
        <v>0</v>
      </c>
      <c r="CD1322" s="5">
        <f>IF(CD$2='PRES-S-L-T'!$B$6,Z1322,0)</f>
        <v>0</v>
      </c>
      <c r="CE1322" s="5">
        <f>IF(CE$2='PRES-S-L-T'!$B$6,AA1322,0)</f>
        <v>0</v>
      </c>
      <c r="CF1322" s="5">
        <f>IF(CF$2='PRES-S-L-T'!$B$6,AB1322,0)</f>
        <v>0</v>
      </c>
      <c r="CG1322" s="5">
        <f>IF(CG$2='PRES-S-L-T'!$B$6,AC1322,0)</f>
        <v>0</v>
      </c>
      <c r="CH1322" s="5">
        <f>IF(CH$2='PRES-S-L-T'!$B$6,AD1322,0)</f>
        <v>0</v>
      </c>
      <c r="CI1322" s="5">
        <f>IF(CI$2='PRES-S-L-T'!$B$6,AE1322,0)</f>
        <v>0</v>
      </c>
      <c r="CJ1322" s="5">
        <f>IF(CJ$2='PRES-S-L-T'!$B$6,AF1322,0)</f>
        <v>0</v>
      </c>
      <c r="CK1322" s="5">
        <f>IF(CK$2='PRES-S-L-T'!$B$6,AG1322,0)</f>
        <v>0</v>
      </c>
      <c r="CL1322" s="5">
        <f>IF(CL$2='PRES-S-L-T'!$B$6,AH1322,0)</f>
        <v>0</v>
      </c>
      <c r="CM1322" s="5">
        <f>IF(CM$2='PRES-S-L-T'!$B$6,AI1322,0)</f>
        <v>0</v>
      </c>
      <c r="CN1322" s="5">
        <f>IF(CN$2='PRES-S-L-T'!$B$6,AJ1322,0)</f>
        <v>0</v>
      </c>
      <c r="CO1322" s="5">
        <f>IF(CO$2='PRES-S-L-T'!$B$6,AK1322,0)</f>
        <v>0</v>
      </c>
      <c r="CP1322" s="5">
        <f>IF(CP$2='PRES-S-L-T'!$B$6,AL1322,0)</f>
        <v>0</v>
      </c>
      <c r="CQ1322" s="5">
        <f>IF(CQ$2='PRES-S-L-T'!$B$6,AM1322,0)</f>
        <v>0</v>
      </c>
      <c r="CR1322" s="5">
        <f>IF(CR$2='PRES-S-L-T'!$B$6,AN1322,0)</f>
        <v>0</v>
      </c>
      <c r="CS1322" s="5">
        <f>IF(CS$2='PRES-S-L-T'!$B$6,AO1322,0)</f>
        <v>0</v>
      </c>
      <c r="CT1322" s="5">
        <f>IF(CT$2='PRES-S-L-T'!$B$6,AP1322,0)</f>
        <v>0</v>
      </c>
      <c r="CU1322" s="5">
        <f>IF(CU$2='PRES-S-L-T'!$B$6,AQ1322,0)</f>
        <v>0</v>
      </c>
      <c r="CV1322" s="5">
        <f>IF(CV$2='PRES-S-L-T'!$B$6,AR1322,0)</f>
        <v>0</v>
      </c>
      <c r="CW1322" s="5">
        <f>IF(CW$2='PRES-S-L-T'!$B$6,AS1322,0)</f>
        <v>0</v>
      </c>
      <c r="CX1322" s="5">
        <f>IF(CX$2='PRES-S-L-T'!$B$6,AT1322,0)</f>
        <v>0</v>
      </c>
      <c r="CY1322" s="5">
        <f>IF(CY$2='PRES-S-L-T'!$B$6,AU1322,0)</f>
        <v>0</v>
      </c>
      <c r="CZ1322" s="5">
        <f>IF(CZ$2='PRES-S-L-T'!$B$6,AV1322,0)</f>
        <v>0</v>
      </c>
      <c r="DA1322" s="5">
        <f>IF(DA$2='PRES-S-L-T'!$B$6,AW1322,0)</f>
        <v>0</v>
      </c>
      <c r="DB1322" s="5">
        <f>IF(DB$2='PRES-S-L-T'!$B$6,AX1322,0)</f>
        <v>0</v>
      </c>
      <c r="DE1322" s="5">
        <f>IF(DE$2='PRES-S-L-T'!$B$6,BA1322,0)</f>
        <v>0</v>
      </c>
      <c r="DF1322" s="5">
        <f>IF(DF$2='PRES-S-L-T'!$B$6,BB1322,0)</f>
        <v>0</v>
      </c>
      <c r="DG1322" s="5">
        <f>IF(DG$2='PRES-S-L-T'!$B$6,BC1322,0)</f>
        <v>0</v>
      </c>
      <c r="DH1322" s="5">
        <f>IF(DH$2='PRES-S-L-T'!$B$6,BD1322,0)</f>
        <v>0</v>
      </c>
      <c r="DI1322" s="5">
        <f>IF(DI$2='PRES-S-L-T'!$B$6,BE1322,0)</f>
        <v>0</v>
      </c>
      <c r="DJ1322" s="5">
        <f t="shared" si="107"/>
        <v>0</v>
      </c>
      <c r="DK1322" s="5">
        <f>IF('PRES-L-T'!$B$6=DK$2,SUM($C1322:$O1322),0)</f>
        <v>0</v>
      </c>
      <c r="DL1322" s="5">
        <f>IF('PRES-L-T'!$B$6=DL$2,SUM($R1322:$AB1322),0)</f>
        <v>0</v>
      </c>
      <c r="DM1322" s="5">
        <f>IF('PRES-L-T'!$B$6=DM$2,SUM($AC1322:$AE1322),0)</f>
        <v>0</v>
      </c>
      <c r="DN1322" s="5">
        <f>IF('PRES-L-T'!$B$6=DN$2,SUM($AG1322:$AI1322),0)</f>
        <v>0</v>
      </c>
      <c r="DO1322" s="5">
        <f>IF('PRES-L-T'!$B$6=DO$2,SUM($AJ1322:$AP1322),0)</f>
        <v>0</v>
      </c>
      <c r="DP1322" s="5">
        <f>IF('PRES-L-T'!$B$6=DP$2,SUM($AT1322:$AU1322),0)</f>
        <v>0</v>
      </c>
      <c r="DQ1322" s="5">
        <f>IF('PRES-L-T'!$B$6=DQ$2,SUM($AV1322:$AX1322),0)</f>
        <v>0</v>
      </c>
      <c r="DR1322" s="5">
        <f>IF('PRES-L-T'!$B$6=DR$2,SUM($BA1322:$BA1322),0)</f>
        <v>0</v>
      </c>
      <c r="DS1322" s="5">
        <f>IF('PRES-L-T'!$B$6=DS$2,SUM($BB1322:$BB1322),0)</f>
        <v>0</v>
      </c>
      <c r="DT1322" s="5">
        <f>IF('PRES-L-T'!$B$6=DT$2,SUM($BC1322:$BC1322),0)</f>
        <v>0</v>
      </c>
      <c r="DU1322" s="5">
        <f>IF('PRES-L-T'!$B$6=DU$2,SUM($BD1322:$BD1322),0)</f>
        <v>0</v>
      </c>
      <c r="DV1322" s="5">
        <f>IF('PRES-L-T'!$B$6=DV$2,SUM($BE1322:$BE1322),0)</f>
        <v>0</v>
      </c>
      <c r="DW1322" s="5">
        <f t="shared" si="108"/>
        <v>0</v>
      </c>
      <c r="DX1322" s="5">
        <f>IF('PRES-U-P'!$B$6=DX$2,SUM(C1322:AA1322),0)</f>
        <v>0</v>
      </c>
      <c r="DY1322" s="5">
        <f>IF('PRES-U-P'!$B$6=DY$2,SUM(AB1322:AX1322),0)</f>
        <v>0</v>
      </c>
      <c r="DZ1322" s="5">
        <f>IF('PRES-U-P'!$B$6=DZ$2,SUM(BA1322:BB1322),0)</f>
        <v>0</v>
      </c>
      <c r="EA1322" s="5">
        <f>IF('PRES-U-P'!$B$6=EA$2,SUM(BC1322:BD1322),0)</f>
        <v>0</v>
      </c>
      <c r="EB1322" s="5">
        <f>IF('PRES-U-P'!$B$6=EB$2,SUM(BE1322),0)</f>
        <v>0</v>
      </c>
      <c r="EC1322" s="5">
        <f t="shared" si="109"/>
        <v>0</v>
      </c>
    </row>
    <row r="1323" spans="1:133" x14ac:dyDescent="0.2">
      <c r="A1323" s="1">
        <v>54504</v>
      </c>
      <c r="B1323" s="1" t="s">
        <v>80</v>
      </c>
      <c r="BF1323" s="5">
        <f t="shared" si="106"/>
        <v>0</v>
      </c>
      <c r="BG1323" s="5">
        <f>IF(BG$2='PRES-S-L-T'!$B$6,C1323,0)</f>
        <v>0</v>
      </c>
      <c r="BH1323" s="5">
        <f>IF(BH$2='PRES-S-L-T'!$B$6,D1323,0)</f>
        <v>0</v>
      </c>
      <c r="BI1323" s="5">
        <f>IF(BI$2='PRES-S-L-T'!$B$6,E1323,0)</f>
        <v>0</v>
      </c>
      <c r="BJ1323" s="5">
        <f>IF(BJ$2='PRES-S-L-T'!$B$6,F1323,0)</f>
        <v>0</v>
      </c>
      <c r="BK1323" s="5">
        <f>IF(BK$2='PRES-S-L-T'!$B$6,G1323,0)</f>
        <v>0</v>
      </c>
      <c r="BL1323" s="5">
        <f>IF(BL$2='PRES-S-L-T'!$B$6,H1323,0)</f>
        <v>0</v>
      </c>
      <c r="BM1323" s="5">
        <f>IF(BM$2='PRES-S-L-T'!$B$6,I1323,0)</f>
        <v>0</v>
      </c>
      <c r="BN1323" s="5">
        <f>IF(BN$2='PRES-S-L-T'!$B$6,J1323,0)</f>
        <v>0</v>
      </c>
      <c r="BO1323" s="5">
        <f>IF(BO$2='PRES-S-L-T'!$B$6,K1323,0)</f>
        <v>0</v>
      </c>
      <c r="BP1323" s="5">
        <f>IF(BP$2='PRES-S-L-T'!$B$6,L1323,0)</f>
        <v>0</v>
      </c>
      <c r="BQ1323" s="5">
        <f>IF(BQ$2='PRES-S-L-T'!$B$6,M1323,0)</f>
        <v>0</v>
      </c>
      <c r="BR1323" s="5">
        <f>IF(BR$2='PRES-S-L-T'!$B$6,N1323,0)</f>
        <v>0</v>
      </c>
      <c r="BS1323" s="5">
        <f>IF(BS$2='PRES-S-L-T'!$B$6,O1323,0)</f>
        <v>0</v>
      </c>
      <c r="BV1323" s="5">
        <f>IF(BV$2='PRES-S-L-T'!$B$6,R1323,0)</f>
        <v>0</v>
      </c>
      <c r="BW1323" s="5">
        <f>IF(BW$2='PRES-S-L-T'!$B$6,S1323,0)</f>
        <v>0</v>
      </c>
      <c r="BX1323" s="5">
        <f>IF(BX$2='PRES-S-L-T'!$B$6,T1323,0)</f>
        <v>0</v>
      </c>
      <c r="BY1323" s="5">
        <f>IF(BY$2='PRES-S-L-T'!$B$6,U1323,0)</f>
        <v>0</v>
      </c>
      <c r="BZ1323" s="5">
        <f>IF(BZ$2='PRES-S-L-T'!$B$6,V1323,0)</f>
        <v>0</v>
      </c>
      <c r="CA1323" s="5">
        <f>IF(CA$2='PRES-S-L-T'!$B$6,W1323,0)</f>
        <v>0</v>
      </c>
      <c r="CB1323" s="5">
        <f>IF(CB$2='PRES-S-L-T'!$B$6,X1323,0)</f>
        <v>0</v>
      </c>
      <c r="CC1323" s="5">
        <f>IF(CC$2='PRES-S-L-T'!$B$6,Y1323,0)</f>
        <v>0</v>
      </c>
      <c r="CD1323" s="5">
        <f>IF(CD$2='PRES-S-L-T'!$B$6,Z1323,0)</f>
        <v>0</v>
      </c>
      <c r="CE1323" s="5">
        <f>IF(CE$2='PRES-S-L-T'!$B$6,AA1323,0)</f>
        <v>0</v>
      </c>
      <c r="CF1323" s="5">
        <f>IF(CF$2='PRES-S-L-T'!$B$6,AB1323,0)</f>
        <v>0</v>
      </c>
      <c r="CG1323" s="5">
        <f>IF(CG$2='PRES-S-L-T'!$B$6,AC1323,0)</f>
        <v>0</v>
      </c>
      <c r="CH1323" s="5">
        <f>IF(CH$2='PRES-S-L-T'!$B$6,AD1323,0)</f>
        <v>0</v>
      </c>
      <c r="CI1323" s="5">
        <f>IF(CI$2='PRES-S-L-T'!$B$6,AE1323,0)</f>
        <v>0</v>
      </c>
      <c r="CJ1323" s="5">
        <f>IF(CJ$2='PRES-S-L-T'!$B$6,AF1323,0)</f>
        <v>0</v>
      </c>
      <c r="CK1323" s="5">
        <f>IF(CK$2='PRES-S-L-T'!$B$6,AG1323,0)</f>
        <v>0</v>
      </c>
      <c r="CL1323" s="5">
        <f>IF(CL$2='PRES-S-L-T'!$B$6,AH1323,0)</f>
        <v>0</v>
      </c>
      <c r="CM1323" s="5">
        <f>IF(CM$2='PRES-S-L-T'!$B$6,AI1323,0)</f>
        <v>0</v>
      </c>
      <c r="CN1323" s="5">
        <f>IF(CN$2='PRES-S-L-T'!$B$6,AJ1323,0)</f>
        <v>0</v>
      </c>
      <c r="CO1323" s="5">
        <f>IF(CO$2='PRES-S-L-T'!$B$6,AK1323,0)</f>
        <v>0</v>
      </c>
      <c r="CP1323" s="5">
        <f>IF(CP$2='PRES-S-L-T'!$B$6,AL1323,0)</f>
        <v>0</v>
      </c>
      <c r="CQ1323" s="5">
        <f>IF(CQ$2='PRES-S-L-T'!$B$6,AM1323,0)</f>
        <v>0</v>
      </c>
      <c r="CR1323" s="5">
        <f>IF(CR$2='PRES-S-L-T'!$B$6,AN1323,0)</f>
        <v>0</v>
      </c>
      <c r="CS1323" s="5">
        <f>IF(CS$2='PRES-S-L-T'!$B$6,AO1323,0)</f>
        <v>0</v>
      </c>
      <c r="CT1323" s="5">
        <f>IF(CT$2='PRES-S-L-T'!$B$6,AP1323,0)</f>
        <v>0</v>
      </c>
      <c r="CU1323" s="5">
        <f>IF(CU$2='PRES-S-L-T'!$B$6,AQ1323,0)</f>
        <v>0</v>
      </c>
      <c r="CV1323" s="5">
        <f>IF(CV$2='PRES-S-L-T'!$B$6,AR1323,0)</f>
        <v>0</v>
      </c>
      <c r="CW1323" s="5">
        <f>IF(CW$2='PRES-S-L-T'!$B$6,AS1323,0)</f>
        <v>0</v>
      </c>
      <c r="CX1323" s="5">
        <f>IF(CX$2='PRES-S-L-T'!$B$6,AT1323,0)</f>
        <v>0</v>
      </c>
      <c r="CY1323" s="5">
        <f>IF(CY$2='PRES-S-L-T'!$B$6,AU1323,0)</f>
        <v>0</v>
      </c>
      <c r="CZ1323" s="5">
        <f>IF(CZ$2='PRES-S-L-T'!$B$6,AV1323,0)</f>
        <v>0</v>
      </c>
      <c r="DA1323" s="5">
        <f>IF(DA$2='PRES-S-L-T'!$B$6,AW1323,0)</f>
        <v>0</v>
      </c>
      <c r="DB1323" s="5">
        <f>IF(DB$2='PRES-S-L-T'!$B$6,AX1323,0)</f>
        <v>0</v>
      </c>
      <c r="DE1323" s="5">
        <f>IF(DE$2='PRES-S-L-T'!$B$6,BA1323,0)</f>
        <v>0</v>
      </c>
      <c r="DF1323" s="5">
        <f>IF(DF$2='PRES-S-L-T'!$B$6,BB1323,0)</f>
        <v>0</v>
      </c>
      <c r="DG1323" s="5">
        <f>IF(DG$2='PRES-S-L-T'!$B$6,BC1323,0)</f>
        <v>0</v>
      </c>
      <c r="DH1323" s="5">
        <f>IF(DH$2='PRES-S-L-T'!$B$6,BD1323,0)</f>
        <v>0</v>
      </c>
      <c r="DI1323" s="5">
        <f>IF(DI$2='PRES-S-L-T'!$B$6,BE1323,0)</f>
        <v>0</v>
      </c>
      <c r="DJ1323" s="5">
        <f t="shared" si="107"/>
        <v>0</v>
      </c>
      <c r="DK1323" s="5">
        <f>IF('PRES-L-T'!$B$6=DK$2,SUM($C1323:$O1323),0)</f>
        <v>0</v>
      </c>
      <c r="DL1323" s="5">
        <f>IF('PRES-L-T'!$B$6=DL$2,SUM($R1323:$AB1323),0)</f>
        <v>0</v>
      </c>
      <c r="DM1323" s="5">
        <f>IF('PRES-L-T'!$B$6=DM$2,SUM($AC1323:$AE1323),0)</f>
        <v>0</v>
      </c>
      <c r="DN1323" s="5">
        <f>IF('PRES-L-T'!$B$6=DN$2,SUM($AG1323:$AI1323),0)</f>
        <v>0</v>
      </c>
      <c r="DO1323" s="5">
        <f>IF('PRES-L-T'!$B$6=DO$2,SUM($AJ1323:$AP1323),0)</f>
        <v>0</v>
      </c>
      <c r="DP1323" s="5">
        <f>IF('PRES-L-T'!$B$6=DP$2,SUM($AT1323:$AU1323),0)</f>
        <v>0</v>
      </c>
      <c r="DQ1323" s="5">
        <f>IF('PRES-L-T'!$B$6=DQ$2,SUM($AV1323:$AX1323),0)</f>
        <v>0</v>
      </c>
      <c r="DR1323" s="5">
        <f>IF('PRES-L-T'!$B$6=DR$2,SUM($BA1323:$BA1323),0)</f>
        <v>0</v>
      </c>
      <c r="DS1323" s="5">
        <f>IF('PRES-L-T'!$B$6=DS$2,SUM($BB1323:$BB1323),0)</f>
        <v>0</v>
      </c>
      <c r="DT1323" s="5">
        <f>IF('PRES-L-T'!$B$6=DT$2,SUM($BC1323:$BC1323),0)</f>
        <v>0</v>
      </c>
      <c r="DU1323" s="5">
        <f>IF('PRES-L-T'!$B$6=DU$2,SUM($BD1323:$BD1323),0)</f>
        <v>0</v>
      </c>
      <c r="DV1323" s="5">
        <f>IF('PRES-L-T'!$B$6=DV$2,SUM($BE1323:$BE1323),0)</f>
        <v>0</v>
      </c>
      <c r="DW1323" s="5">
        <f t="shared" si="108"/>
        <v>0</v>
      </c>
      <c r="DX1323" s="5">
        <f>IF('PRES-U-P'!$B$6=DX$2,SUM(C1323:AA1323),0)</f>
        <v>0</v>
      </c>
      <c r="DY1323" s="5">
        <f>IF('PRES-U-P'!$B$6=DY$2,SUM(AB1323:AX1323),0)</f>
        <v>0</v>
      </c>
      <c r="DZ1323" s="5">
        <f>IF('PRES-U-P'!$B$6=DZ$2,SUM(BA1323:BB1323),0)</f>
        <v>0</v>
      </c>
      <c r="EA1323" s="5">
        <f>IF('PRES-U-P'!$B$6=EA$2,SUM(BC1323:BD1323),0)</f>
        <v>0</v>
      </c>
      <c r="EB1323" s="5">
        <f>IF('PRES-U-P'!$B$6=EB$2,SUM(BE1323),0)</f>
        <v>0</v>
      </c>
      <c r="EC1323" s="5">
        <f t="shared" si="109"/>
        <v>0</v>
      </c>
    </row>
    <row r="1324" spans="1:133" x14ac:dyDescent="0.2">
      <c r="A1324" s="1">
        <v>54505</v>
      </c>
      <c r="B1324" s="1" t="s">
        <v>81</v>
      </c>
      <c r="BF1324" s="5">
        <f t="shared" si="106"/>
        <v>0</v>
      </c>
      <c r="BG1324" s="5">
        <f>IF(BG$2='PRES-S-L-T'!$B$6,C1324,0)</f>
        <v>0</v>
      </c>
      <c r="BH1324" s="5">
        <f>IF(BH$2='PRES-S-L-T'!$B$6,D1324,0)</f>
        <v>0</v>
      </c>
      <c r="BI1324" s="5">
        <f>IF(BI$2='PRES-S-L-T'!$B$6,E1324,0)</f>
        <v>0</v>
      </c>
      <c r="BJ1324" s="5">
        <f>IF(BJ$2='PRES-S-L-T'!$B$6,F1324,0)</f>
        <v>0</v>
      </c>
      <c r="BK1324" s="5">
        <f>IF(BK$2='PRES-S-L-T'!$B$6,G1324,0)</f>
        <v>0</v>
      </c>
      <c r="BL1324" s="5">
        <f>IF(BL$2='PRES-S-L-T'!$B$6,H1324,0)</f>
        <v>0</v>
      </c>
      <c r="BM1324" s="5">
        <f>IF(BM$2='PRES-S-L-T'!$B$6,I1324,0)</f>
        <v>0</v>
      </c>
      <c r="BN1324" s="5">
        <f>IF(BN$2='PRES-S-L-T'!$B$6,J1324,0)</f>
        <v>0</v>
      </c>
      <c r="BO1324" s="5">
        <f>IF(BO$2='PRES-S-L-T'!$B$6,K1324,0)</f>
        <v>0</v>
      </c>
      <c r="BP1324" s="5">
        <f>IF(BP$2='PRES-S-L-T'!$B$6,L1324,0)</f>
        <v>0</v>
      </c>
      <c r="BQ1324" s="5">
        <f>IF(BQ$2='PRES-S-L-T'!$B$6,M1324,0)</f>
        <v>0</v>
      </c>
      <c r="BR1324" s="5">
        <f>IF(BR$2='PRES-S-L-T'!$B$6,N1324,0)</f>
        <v>0</v>
      </c>
      <c r="BS1324" s="5">
        <f>IF(BS$2='PRES-S-L-T'!$B$6,O1324,0)</f>
        <v>0</v>
      </c>
      <c r="BV1324" s="5">
        <f>IF(BV$2='PRES-S-L-T'!$B$6,R1324,0)</f>
        <v>0</v>
      </c>
      <c r="BW1324" s="5">
        <f>IF(BW$2='PRES-S-L-T'!$B$6,S1324,0)</f>
        <v>0</v>
      </c>
      <c r="BX1324" s="5">
        <f>IF(BX$2='PRES-S-L-T'!$B$6,T1324,0)</f>
        <v>0</v>
      </c>
      <c r="BY1324" s="5">
        <f>IF(BY$2='PRES-S-L-T'!$B$6,U1324,0)</f>
        <v>0</v>
      </c>
      <c r="BZ1324" s="5">
        <f>IF(BZ$2='PRES-S-L-T'!$B$6,V1324,0)</f>
        <v>0</v>
      </c>
      <c r="CA1324" s="5">
        <f>IF(CA$2='PRES-S-L-T'!$B$6,W1324,0)</f>
        <v>0</v>
      </c>
      <c r="CB1324" s="5">
        <f>IF(CB$2='PRES-S-L-T'!$B$6,X1324,0)</f>
        <v>0</v>
      </c>
      <c r="CC1324" s="5">
        <f>IF(CC$2='PRES-S-L-T'!$B$6,Y1324,0)</f>
        <v>0</v>
      </c>
      <c r="CD1324" s="5">
        <f>IF(CD$2='PRES-S-L-T'!$B$6,Z1324,0)</f>
        <v>0</v>
      </c>
      <c r="CE1324" s="5">
        <f>IF(CE$2='PRES-S-L-T'!$B$6,AA1324,0)</f>
        <v>0</v>
      </c>
      <c r="CF1324" s="5">
        <f>IF(CF$2='PRES-S-L-T'!$B$6,AB1324,0)</f>
        <v>0</v>
      </c>
      <c r="CG1324" s="5">
        <f>IF(CG$2='PRES-S-L-T'!$B$6,AC1324,0)</f>
        <v>0</v>
      </c>
      <c r="CH1324" s="5">
        <f>IF(CH$2='PRES-S-L-T'!$B$6,AD1324,0)</f>
        <v>0</v>
      </c>
      <c r="CI1324" s="5">
        <f>IF(CI$2='PRES-S-L-T'!$B$6,AE1324,0)</f>
        <v>0</v>
      </c>
      <c r="CJ1324" s="5">
        <f>IF(CJ$2='PRES-S-L-T'!$B$6,AF1324,0)</f>
        <v>0</v>
      </c>
      <c r="CK1324" s="5">
        <f>IF(CK$2='PRES-S-L-T'!$B$6,AG1324,0)</f>
        <v>0</v>
      </c>
      <c r="CL1324" s="5">
        <f>IF(CL$2='PRES-S-L-T'!$B$6,AH1324,0)</f>
        <v>0</v>
      </c>
      <c r="CM1324" s="5">
        <f>IF(CM$2='PRES-S-L-T'!$B$6,AI1324,0)</f>
        <v>0</v>
      </c>
      <c r="CN1324" s="5">
        <f>IF(CN$2='PRES-S-L-T'!$B$6,AJ1324,0)</f>
        <v>0</v>
      </c>
      <c r="CO1324" s="5">
        <f>IF(CO$2='PRES-S-L-T'!$B$6,AK1324,0)</f>
        <v>0</v>
      </c>
      <c r="CP1324" s="5">
        <f>IF(CP$2='PRES-S-L-T'!$B$6,AL1324,0)</f>
        <v>0</v>
      </c>
      <c r="CQ1324" s="5">
        <f>IF(CQ$2='PRES-S-L-T'!$B$6,AM1324,0)</f>
        <v>0</v>
      </c>
      <c r="CR1324" s="5">
        <f>IF(CR$2='PRES-S-L-T'!$B$6,AN1324,0)</f>
        <v>0</v>
      </c>
      <c r="CS1324" s="5">
        <f>IF(CS$2='PRES-S-L-T'!$B$6,AO1324,0)</f>
        <v>0</v>
      </c>
      <c r="CT1324" s="5">
        <f>IF(CT$2='PRES-S-L-T'!$B$6,AP1324,0)</f>
        <v>0</v>
      </c>
      <c r="CU1324" s="5">
        <f>IF(CU$2='PRES-S-L-T'!$B$6,AQ1324,0)</f>
        <v>0</v>
      </c>
      <c r="CV1324" s="5">
        <f>IF(CV$2='PRES-S-L-T'!$B$6,AR1324,0)</f>
        <v>0</v>
      </c>
      <c r="CW1324" s="5">
        <f>IF(CW$2='PRES-S-L-T'!$B$6,AS1324,0)</f>
        <v>0</v>
      </c>
      <c r="CX1324" s="5">
        <f>IF(CX$2='PRES-S-L-T'!$B$6,AT1324,0)</f>
        <v>0</v>
      </c>
      <c r="CY1324" s="5">
        <f>IF(CY$2='PRES-S-L-T'!$B$6,AU1324,0)</f>
        <v>0</v>
      </c>
      <c r="CZ1324" s="5">
        <f>IF(CZ$2='PRES-S-L-T'!$B$6,AV1324,0)</f>
        <v>0</v>
      </c>
      <c r="DA1324" s="5">
        <f>IF(DA$2='PRES-S-L-T'!$B$6,AW1324,0)</f>
        <v>0</v>
      </c>
      <c r="DB1324" s="5">
        <f>IF(DB$2='PRES-S-L-T'!$B$6,AX1324,0)</f>
        <v>0</v>
      </c>
      <c r="DE1324" s="5">
        <f>IF(DE$2='PRES-S-L-T'!$B$6,BA1324,0)</f>
        <v>0</v>
      </c>
      <c r="DF1324" s="5">
        <f>IF(DF$2='PRES-S-L-T'!$B$6,BB1324,0)</f>
        <v>0</v>
      </c>
      <c r="DG1324" s="5">
        <f>IF(DG$2='PRES-S-L-T'!$B$6,BC1324,0)</f>
        <v>0</v>
      </c>
      <c r="DH1324" s="5">
        <f>IF(DH$2='PRES-S-L-T'!$B$6,BD1324,0)</f>
        <v>0</v>
      </c>
      <c r="DI1324" s="5">
        <f>IF(DI$2='PRES-S-L-T'!$B$6,BE1324,0)</f>
        <v>0</v>
      </c>
      <c r="DJ1324" s="5">
        <f t="shared" si="107"/>
        <v>0</v>
      </c>
      <c r="DK1324" s="5">
        <f>IF('PRES-L-T'!$B$6=DK$2,SUM($C1324:$O1324),0)</f>
        <v>0</v>
      </c>
      <c r="DL1324" s="5">
        <f>IF('PRES-L-T'!$B$6=DL$2,SUM($R1324:$AB1324),0)</f>
        <v>0</v>
      </c>
      <c r="DM1324" s="5">
        <f>IF('PRES-L-T'!$B$6=DM$2,SUM($AC1324:$AE1324),0)</f>
        <v>0</v>
      </c>
      <c r="DN1324" s="5">
        <f>IF('PRES-L-T'!$B$6=DN$2,SUM($AG1324:$AI1324),0)</f>
        <v>0</v>
      </c>
      <c r="DO1324" s="5">
        <f>IF('PRES-L-T'!$B$6=DO$2,SUM($AJ1324:$AP1324),0)</f>
        <v>0</v>
      </c>
      <c r="DP1324" s="5">
        <f>IF('PRES-L-T'!$B$6=DP$2,SUM($AT1324:$AU1324),0)</f>
        <v>0</v>
      </c>
      <c r="DQ1324" s="5">
        <f>IF('PRES-L-T'!$B$6=DQ$2,SUM($AV1324:$AX1324),0)</f>
        <v>0</v>
      </c>
      <c r="DR1324" s="5">
        <f>IF('PRES-L-T'!$B$6=DR$2,SUM($BA1324:$BA1324),0)</f>
        <v>0</v>
      </c>
      <c r="DS1324" s="5">
        <f>IF('PRES-L-T'!$B$6=DS$2,SUM($BB1324:$BB1324),0)</f>
        <v>0</v>
      </c>
      <c r="DT1324" s="5">
        <f>IF('PRES-L-T'!$B$6=DT$2,SUM($BC1324:$BC1324),0)</f>
        <v>0</v>
      </c>
      <c r="DU1324" s="5">
        <f>IF('PRES-L-T'!$B$6=DU$2,SUM($BD1324:$BD1324),0)</f>
        <v>0</v>
      </c>
      <c r="DV1324" s="5">
        <f>IF('PRES-L-T'!$B$6=DV$2,SUM($BE1324:$BE1324),0)</f>
        <v>0</v>
      </c>
      <c r="DW1324" s="5">
        <f t="shared" si="108"/>
        <v>0</v>
      </c>
      <c r="DX1324" s="5">
        <f>IF('PRES-U-P'!$B$6=DX$2,SUM(C1324:AA1324),0)</f>
        <v>0</v>
      </c>
      <c r="DY1324" s="5">
        <f>IF('PRES-U-P'!$B$6=DY$2,SUM(AB1324:AX1324),0)</f>
        <v>0</v>
      </c>
      <c r="DZ1324" s="5">
        <f>IF('PRES-U-P'!$B$6=DZ$2,SUM(BA1324:BB1324),0)</f>
        <v>0</v>
      </c>
      <c r="EA1324" s="5">
        <f>IF('PRES-U-P'!$B$6=EA$2,SUM(BC1324:BD1324),0)</f>
        <v>0</v>
      </c>
      <c r="EB1324" s="5">
        <f>IF('PRES-U-P'!$B$6=EB$2,SUM(BE1324),0)</f>
        <v>0</v>
      </c>
      <c r="EC1324" s="5">
        <f t="shared" si="109"/>
        <v>0</v>
      </c>
    </row>
    <row r="1325" spans="1:133" x14ac:dyDescent="0.2">
      <c r="A1325" s="1">
        <v>54506</v>
      </c>
      <c r="B1325" s="1" t="s">
        <v>82</v>
      </c>
      <c r="BF1325" s="5">
        <f t="shared" si="106"/>
        <v>0</v>
      </c>
      <c r="BG1325" s="5">
        <f>IF(BG$2='PRES-S-L-T'!$B$6,C1325,0)</f>
        <v>0</v>
      </c>
      <c r="BH1325" s="5">
        <f>IF(BH$2='PRES-S-L-T'!$B$6,D1325,0)</f>
        <v>0</v>
      </c>
      <c r="BI1325" s="5">
        <f>IF(BI$2='PRES-S-L-T'!$B$6,E1325,0)</f>
        <v>0</v>
      </c>
      <c r="BJ1325" s="5">
        <f>IF(BJ$2='PRES-S-L-T'!$B$6,F1325,0)</f>
        <v>0</v>
      </c>
      <c r="BK1325" s="5">
        <f>IF(BK$2='PRES-S-L-T'!$B$6,G1325,0)</f>
        <v>0</v>
      </c>
      <c r="BL1325" s="5">
        <f>IF(BL$2='PRES-S-L-T'!$B$6,H1325,0)</f>
        <v>0</v>
      </c>
      <c r="BM1325" s="5">
        <f>IF(BM$2='PRES-S-L-T'!$B$6,I1325,0)</f>
        <v>0</v>
      </c>
      <c r="BN1325" s="5">
        <f>IF(BN$2='PRES-S-L-T'!$B$6,J1325,0)</f>
        <v>0</v>
      </c>
      <c r="BO1325" s="5">
        <f>IF(BO$2='PRES-S-L-T'!$B$6,K1325,0)</f>
        <v>0</v>
      </c>
      <c r="BP1325" s="5">
        <f>IF(BP$2='PRES-S-L-T'!$B$6,L1325,0)</f>
        <v>0</v>
      </c>
      <c r="BQ1325" s="5">
        <f>IF(BQ$2='PRES-S-L-T'!$B$6,M1325,0)</f>
        <v>0</v>
      </c>
      <c r="BR1325" s="5">
        <f>IF(BR$2='PRES-S-L-T'!$B$6,N1325,0)</f>
        <v>0</v>
      </c>
      <c r="BS1325" s="5">
        <f>IF(BS$2='PRES-S-L-T'!$B$6,O1325,0)</f>
        <v>0</v>
      </c>
      <c r="BV1325" s="5">
        <f>IF(BV$2='PRES-S-L-T'!$B$6,R1325,0)</f>
        <v>0</v>
      </c>
      <c r="BW1325" s="5">
        <f>IF(BW$2='PRES-S-L-T'!$B$6,S1325,0)</f>
        <v>0</v>
      </c>
      <c r="BX1325" s="5">
        <f>IF(BX$2='PRES-S-L-T'!$B$6,T1325,0)</f>
        <v>0</v>
      </c>
      <c r="BY1325" s="5">
        <f>IF(BY$2='PRES-S-L-T'!$B$6,U1325,0)</f>
        <v>0</v>
      </c>
      <c r="BZ1325" s="5">
        <f>IF(BZ$2='PRES-S-L-T'!$B$6,V1325,0)</f>
        <v>0</v>
      </c>
      <c r="CA1325" s="5">
        <f>IF(CA$2='PRES-S-L-T'!$B$6,W1325,0)</f>
        <v>0</v>
      </c>
      <c r="CB1325" s="5">
        <f>IF(CB$2='PRES-S-L-T'!$B$6,X1325,0)</f>
        <v>0</v>
      </c>
      <c r="CC1325" s="5">
        <f>IF(CC$2='PRES-S-L-T'!$B$6,Y1325,0)</f>
        <v>0</v>
      </c>
      <c r="CD1325" s="5">
        <f>IF(CD$2='PRES-S-L-T'!$B$6,Z1325,0)</f>
        <v>0</v>
      </c>
      <c r="CE1325" s="5">
        <f>IF(CE$2='PRES-S-L-T'!$B$6,AA1325,0)</f>
        <v>0</v>
      </c>
      <c r="CF1325" s="5">
        <f>IF(CF$2='PRES-S-L-T'!$B$6,AB1325,0)</f>
        <v>0</v>
      </c>
      <c r="CG1325" s="5">
        <f>IF(CG$2='PRES-S-L-T'!$B$6,AC1325,0)</f>
        <v>0</v>
      </c>
      <c r="CH1325" s="5">
        <f>IF(CH$2='PRES-S-L-T'!$B$6,AD1325,0)</f>
        <v>0</v>
      </c>
      <c r="CI1325" s="5">
        <f>IF(CI$2='PRES-S-L-T'!$B$6,AE1325,0)</f>
        <v>0</v>
      </c>
      <c r="CJ1325" s="5">
        <f>IF(CJ$2='PRES-S-L-T'!$B$6,AF1325,0)</f>
        <v>0</v>
      </c>
      <c r="CK1325" s="5">
        <f>IF(CK$2='PRES-S-L-T'!$B$6,AG1325,0)</f>
        <v>0</v>
      </c>
      <c r="CL1325" s="5">
        <f>IF(CL$2='PRES-S-L-T'!$B$6,AH1325,0)</f>
        <v>0</v>
      </c>
      <c r="CM1325" s="5">
        <f>IF(CM$2='PRES-S-L-T'!$B$6,AI1325,0)</f>
        <v>0</v>
      </c>
      <c r="CN1325" s="5">
        <f>IF(CN$2='PRES-S-L-T'!$B$6,AJ1325,0)</f>
        <v>0</v>
      </c>
      <c r="CO1325" s="5">
        <f>IF(CO$2='PRES-S-L-T'!$B$6,AK1325,0)</f>
        <v>0</v>
      </c>
      <c r="CP1325" s="5">
        <f>IF(CP$2='PRES-S-L-T'!$B$6,AL1325,0)</f>
        <v>0</v>
      </c>
      <c r="CQ1325" s="5">
        <f>IF(CQ$2='PRES-S-L-T'!$B$6,AM1325,0)</f>
        <v>0</v>
      </c>
      <c r="CR1325" s="5">
        <f>IF(CR$2='PRES-S-L-T'!$B$6,AN1325,0)</f>
        <v>0</v>
      </c>
      <c r="CS1325" s="5">
        <f>IF(CS$2='PRES-S-L-T'!$B$6,AO1325,0)</f>
        <v>0</v>
      </c>
      <c r="CT1325" s="5">
        <f>IF(CT$2='PRES-S-L-T'!$B$6,AP1325,0)</f>
        <v>0</v>
      </c>
      <c r="CU1325" s="5">
        <f>IF(CU$2='PRES-S-L-T'!$B$6,AQ1325,0)</f>
        <v>0</v>
      </c>
      <c r="CV1325" s="5">
        <f>IF(CV$2='PRES-S-L-T'!$B$6,AR1325,0)</f>
        <v>0</v>
      </c>
      <c r="CW1325" s="5">
        <f>IF(CW$2='PRES-S-L-T'!$B$6,AS1325,0)</f>
        <v>0</v>
      </c>
      <c r="CX1325" s="5">
        <f>IF(CX$2='PRES-S-L-T'!$B$6,AT1325,0)</f>
        <v>0</v>
      </c>
      <c r="CY1325" s="5">
        <f>IF(CY$2='PRES-S-L-T'!$B$6,AU1325,0)</f>
        <v>0</v>
      </c>
      <c r="CZ1325" s="5">
        <f>IF(CZ$2='PRES-S-L-T'!$B$6,AV1325,0)</f>
        <v>0</v>
      </c>
      <c r="DA1325" s="5">
        <f>IF(DA$2='PRES-S-L-T'!$B$6,AW1325,0)</f>
        <v>0</v>
      </c>
      <c r="DB1325" s="5">
        <f>IF(DB$2='PRES-S-L-T'!$B$6,AX1325,0)</f>
        <v>0</v>
      </c>
      <c r="DE1325" s="5">
        <f>IF(DE$2='PRES-S-L-T'!$B$6,BA1325,0)</f>
        <v>0</v>
      </c>
      <c r="DF1325" s="5">
        <f>IF(DF$2='PRES-S-L-T'!$B$6,BB1325,0)</f>
        <v>0</v>
      </c>
      <c r="DG1325" s="5">
        <f>IF(DG$2='PRES-S-L-T'!$B$6,BC1325,0)</f>
        <v>0</v>
      </c>
      <c r="DH1325" s="5">
        <f>IF(DH$2='PRES-S-L-T'!$B$6,BD1325,0)</f>
        <v>0</v>
      </c>
      <c r="DI1325" s="5">
        <f>IF(DI$2='PRES-S-L-T'!$B$6,BE1325,0)</f>
        <v>0</v>
      </c>
      <c r="DJ1325" s="5">
        <f t="shared" si="107"/>
        <v>0</v>
      </c>
      <c r="DK1325" s="5">
        <f>IF('PRES-L-T'!$B$6=DK$2,SUM($C1325:$O1325),0)</f>
        <v>0</v>
      </c>
      <c r="DL1325" s="5">
        <f>IF('PRES-L-T'!$B$6=DL$2,SUM($R1325:$AB1325),0)</f>
        <v>0</v>
      </c>
      <c r="DM1325" s="5">
        <f>IF('PRES-L-T'!$B$6=DM$2,SUM($AC1325:$AE1325),0)</f>
        <v>0</v>
      </c>
      <c r="DN1325" s="5">
        <f>IF('PRES-L-T'!$B$6=DN$2,SUM($AG1325:$AI1325),0)</f>
        <v>0</v>
      </c>
      <c r="DO1325" s="5">
        <f>IF('PRES-L-T'!$B$6=DO$2,SUM($AJ1325:$AP1325),0)</f>
        <v>0</v>
      </c>
      <c r="DP1325" s="5">
        <f>IF('PRES-L-T'!$B$6=DP$2,SUM($AT1325:$AU1325),0)</f>
        <v>0</v>
      </c>
      <c r="DQ1325" s="5">
        <f>IF('PRES-L-T'!$B$6=DQ$2,SUM($AV1325:$AX1325),0)</f>
        <v>0</v>
      </c>
      <c r="DR1325" s="5">
        <f>IF('PRES-L-T'!$B$6=DR$2,SUM($BA1325:$BA1325),0)</f>
        <v>0</v>
      </c>
      <c r="DS1325" s="5">
        <f>IF('PRES-L-T'!$B$6=DS$2,SUM($BB1325:$BB1325),0)</f>
        <v>0</v>
      </c>
      <c r="DT1325" s="5">
        <f>IF('PRES-L-T'!$B$6=DT$2,SUM($BC1325:$BC1325),0)</f>
        <v>0</v>
      </c>
      <c r="DU1325" s="5">
        <f>IF('PRES-L-T'!$B$6=DU$2,SUM($BD1325:$BD1325),0)</f>
        <v>0</v>
      </c>
      <c r="DV1325" s="5">
        <f>IF('PRES-L-T'!$B$6=DV$2,SUM($BE1325:$BE1325),0)</f>
        <v>0</v>
      </c>
      <c r="DW1325" s="5">
        <f t="shared" si="108"/>
        <v>0</v>
      </c>
      <c r="DX1325" s="5">
        <f>IF('PRES-U-P'!$B$6=DX$2,SUM(C1325:AA1325),0)</f>
        <v>0</v>
      </c>
      <c r="DY1325" s="5">
        <f>IF('PRES-U-P'!$B$6=DY$2,SUM(AB1325:AX1325),0)</f>
        <v>0</v>
      </c>
      <c r="DZ1325" s="5">
        <f>IF('PRES-U-P'!$B$6=DZ$2,SUM(BA1325:BB1325),0)</f>
        <v>0</v>
      </c>
      <c r="EA1325" s="5">
        <f>IF('PRES-U-P'!$B$6=EA$2,SUM(BC1325:BD1325),0)</f>
        <v>0</v>
      </c>
      <c r="EB1325" s="5">
        <f>IF('PRES-U-P'!$B$6=EB$2,SUM(BE1325),0)</f>
        <v>0</v>
      </c>
      <c r="EC1325" s="5">
        <f t="shared" si="109"/>
        <v>0</v>
      </c>
    </row>
    <row r="1326" spans="1:133" x14ac:dyDescent="0.2">
      <c r="A1326" s="1">
        <v>54507</v>
      </c>
      <c r="B1326" s="1" t="s">
        <v>83</v>
      </c>
      <c r="BF1326" s="5">
        <f t="shared" si="106"/>
        <v>0</v>
      </c>
      <c r="BG1326" s="5">
        <f>IF(BG$2='PRES-S-L-T'!$B$6,C1326,0)</f>
        <v>0</v>
      </c>
      <c r="BH1326" s="5">
        <f>IF(BH$2='PRES-S-L-T'!$B$6,D1326,0)</f>
        <v>0</v>
      </c>
      <c r="BI1326" s="5">
        <f>IF(BI$2='PRES-S-L-T'!$B$6,E1326,0)</f>
        <v>0</v>
      </c>
      <c r="BJ1326" s="5">
        <f>IF(BJ$2='PRES-S-L-T'!$B$6,F1326,0)</f>
        <v>0</v>
      </c>
      <c r="BK1326" s="5">
        <f>IF(BK$2='PRES-S-L-T'!$B$6,G1326,0)</f>
        <v>0</v>
      </c>
      <c r="BL1326" s="5">
        <f>IF(BL$2='PRES-S-L-T'!$B$6,H1326,0)</f>
        <v>0</v>
      </c>
      <c r="BM1326" s="5">
        <f>IF(BM$2='PRES-S-L-T'!$B$6,I1326,0)</f>
        <v>0</v>
      </c>
      <c r="BN1326" s="5">
        <f>IF(BN$2='PRES-S-L-T'!$B$6,J1326,0)</f>
        <v>0</v>
      </c>
      <c r="BO1326" s="5">
        <f>IF(BO$2='PRES-S-L-T'!$B$6,K1326,0)</f>
        <v>0</v>
      </c>
      <c r="BP1326" s="5">
        <f>IF(BP$2='PRES-S-L-T'!$B$6,L1326,0)</f>
        <v>0</v>
      </c>
      <c r="BQ1326" s="5">
        <f>IF(BQ$2='PRES-S-L-T'!$B$6,M1326,0)</f>
        <v>0</v>
      </c>
      <c r="BR1326" s="5">
        <f>IF(BR$2='PRES-S-L-T'!$B$6,N1326,0)</f>
        <v>0</v>
      </c>
      <c r="BS1326" s="5">
        <f>IF(BS$2='PRES-S-L-T'!$B$6,O1326,0)</f>
        <v>0</v>
      </c>
      <c r="BV1326" s="5">
        <f>IF(BV$2='PRES-S-L-T'!$B$6,R1326,0)</f>
        <v>0</v>
      </c>
      <c r="BW1326" s="5">
        <f>IF(BW$2='PRES-S-L-T'!$B$6,S1326,0)</f>
        <v>0</v>
      </c>
      <c r="BX1326" s="5">
        <f>IF(BX$2='PRES-S-L-T'!$B$6,T1326,0)</f>
        <v>0</v>
      </c>
      <c r="BY1326" s="5">
        <f>IF(BY$2='PRES-S-L-T'!$B$6,U1326,0)</f>
        <v>0</v>
      </c>
      <c r="BZ1326" s="5">
        <f>IF(BZ$2='PRES-S-L-T'!$B$6,V1326,0)</f>
        <v>0</v>
      </c>
      <c r="CA1326" s="5">
        <f>IF(CA$2='PRES-S-L-T'!$B$6,W1326,0)</f>
        <v>0</v>
      </c>
      <c r="CB1326" s="5">
        <f>IF(CB$2='PRES-S-L-T'!$B$6,X1326,0)</f>
        <v>0</v>
      </c>
      <c r="CC1326" s="5">
        <f>IF(CC$2='PRES-S-L-T'!$B$6,Y1326,0)</f>
        <v>0</v>
      </c>
      <c r="CD1326" s="5">
        <f>IF(CD$2='PRES-S-L-T'!$B$6,Z1326,0)</f>
        <v>0</v>
      </c>
      <c r="CE1326" s="5">
        <f>IF(CE$2='PRES-S-L-T'!$B$6,AA1326,0)</f>
        <v>0</v>
      </c>
      <c r="CF1326" s="5">
        <f>IF(CF$2='PRES-S-L-T'!$B$6,AB1326,0)</f>
        <v>0</v>
      </c>
      <c r="CG1326" s="5">
        <f>IF(CG$2='PRES-S-L-T'!$B$6,AC1326,0)</f>
        <v>0</v>
      </c>
      <c r="CH1326" s="5">
        <f>IF(CH$2='PRES-S-L-T'!$B$6,AD1326,0)</f>
        <v>0</v>
      </c>
      <c r="CI1326" s="5">
        <f>IF(CI$2='PRES-S-L-T'!$B$6,AE1326,0)</f>
        <v>0</v>
      </c>
      <c r="CJ1326" s="5">
        <f>IF(CJ$2='PRES-S-L-T'!$B$6,AF1326,0)</f>
        <v>0</v>
      </c>
      <c r="CK1326" s="5">
        <f>IF(CK$2='PRES-S-L-T'!$B$6,AG1326,0)</f>
        <v>0</v>
      </c>
      <c r="CL1326" s="5">
        <f>IF(CL$2='PRES-S-L-T'!$B$6,AH1326,0)</f>
        <v>0</v>
      </c>
      <c r="CM1326" s="5">
        <f>IF(CM$2='PRES-S-L-T'!$B$6,AI1326,0)</f>
        <v>0</v>
      </c>
      <c r="CN1326" s="5">
        <f>IF(CN$2='PRES-S-L-T'!$B$6,AJ1326,0)</f>
        <v>0</v>
      </c>
      <c r="CO1326" s="5">
        <f>IF(CO$2='PRES-S-L-T'!$B$6,AK1326,0)</f>
        <v>0</v>
      </c>
      <c r="CP1326" s="5">
        <f>IF(CP$2='PRES-S-L-T'!$B$6,AL1326,0)</f>
        <v>0</v>
      </c>
      <c r="CQ1326" s="5">
        <f>IF(CQ$2='PRES-S-L-T'!$B$6,AM1326,0)</f>
        <v>0</v>
      </c>
      <c r="CR1326" s="5">
        <f>IF(CR$2='PRES-S-L-T'!$B$6,AN1326,0)</f>
        <v>0</v>
      </c>
      <c r="CS1326" s="5">
        <f>IF(CS$2='PRES-S-L-T'!$B$6,AO1326,0)</f>
        <v>0</v>
      </c>
      <c r="CT1326" s="5">
        <f>IF(CT$2='PRES-S-L-T'!$B$6,AP1326,0)</f>
        <v>0</v>
      </c>
      <c r="CU1326" s="5">
        <f>IF(CU$2='PRES-S-L-T'!$B$6,AQ1326,0)</f>
        <v>0</v>
      </c>
      <c r="CV1326" s="5">
        <f>IF(CV$2='PRES-S-L-T'!$B$6,AR1326,0)</f>
        <v>0</v>
      </c>
      <c r="CW1326" s="5">
        <f>IF(CW$2='PRES-S-L-T'!$B$6,AS1326,0)</f>
        <v>0</v>
      </c>
      <c r="CX1326" s="5">
        <f>IF(CX$2='PRES-S-L-T'!$B$6,AT1326,0)</f>
        <v>0</v>
      </c>
      <c r="CY1326" s="5">
        <f>IF(CY$2='PRES-S-L-T'!$B$6,AU1326,0)</f>
        <v>0</v>
      </c>
      <c r="CZ1326" s="5">
        <f>IF(CZ$2='PRES-S-L-T'!$B$6,AV1326,0)</f>
        <v>0</v>
      </c>
      <c r="DA1326" s="5">
        <f>IF(DA$2='PRES-S-L-T'!$B$6,AW1326,0)</f>
        <v>0</v>
      </c>
      <c r="DB1326" s="5">
        <f>IF(DB$2='PRES-S-L-T'!$B$6,AX1326,0)</f>
        <v>0</v>
      </c>
      <c r="DE1326" s="5">
        <f>IF(DE$2='PRES-S-L-T'!$B$6,BA1326,0)</f>
        <v>0</v>
      </c>
      <c r="DF1326" s="5">
        <f>IF(DF$2='PRES-S-L-T'!$B$6,BB1326,0)</f>
        <v>0</v>
      </c>
      <c r="DG1326" s="5">
        <f>IF(DG$2='PRES-S-L-T'!$B$6,BC1326,0)</f>
        <v>0</v>
      </c>
      <c r="DH1326" s="5">
        <f>IF(DH$2='PRES-S-L-T'!$B$6,BD1326,0)</f>
        <v>0</v>
      </c>
      <c r="DI1326" s="5">
        <f>IF(DI$2='PRES-S-L-T'!$B$6,BE1326,0)</f>
        <v>0</v>
      </c>
      <c r="DJ1326" s="5">
        <f t="shared" si="107"/>
        <v>0</v>
      </c>
      <c r="DK1326" s="5">
        <f>IF('PRES-L-T'!$B$6=DK$2,SUM($C1326:$O1326),0)</f>
        <v>0</v>
      </c>
      <c r="DL1326" s="5">
        <f>IF('PRES-L-T'!$B$6=DL$2,SUM($R1326:$AB1326),0)</f>
        <v>0</v>
      </c>
      <c r="DM1326" s="5">
        <f>IF('PRES-L-T'!$B$6=DM$2,SUM($AC1326:$AE1326),0)</f>
        <v>0</v>
      </c>
      <c r="DN1326" s="5">
        <f>IF('PRES-L-T'!$B$6=DN$2,SUM($AG1326:$AI1326),0)</f>
        <v>0</v>
      </c>
      <c r="DO1326" s="5">
        <f>IF('PRES-L-T'!$B$6=DO$2,SUM($AJ1326:$AP1326),0)</f>
        <v>0</v>
      </c>
      <c r="DP1326" s="5">
        <f>IF('PRES-L-T'!$B$6=DP$2,SUM($AT1326:$AU1326),0)</f>
        <v>0</v>
      </c>
      <c r="DQ1326" s="5">
        <f>IF('PRES-L-T'!$B$6=DQ$2,SUM($AV1326:$AX1326),0)</f>
        <v>0</v>
      </c>
      <c r="DR1326" s="5">
        <f>IF('PRES-L-T'!$B$6=DR$2,SUM($BA1326:$BA1326),0)</f>
        <v>0</v>
      </c>
      <c r="DS1326" s="5">
        <f>IF('PRES-L-T'!$B$6=DS$2,SUM($BB1326:$BB1326),0)</f>
        <v>0</v>
      </c>
      <c r="DT1326" s="5">
        <f>IF('PRES-L-T'!$B$6=DT$2,SUM($BC1326:$BC1326),0)</f>
        <v>0</v>
      </c>
      <c r="DU1326" s="5">
        <f>IF('PRES-L-T'!$B$6=DU$2,SUM($BD1326:$BD1326),0)</f>
        <v>0</v>
      </c>
      <c r="DV1326" s="5">
        <f>IF('PRES-L-T'!$B$6=DV$2,SUM($BE1326:$BE1326),0)</f>
        <v>0</v>
      </c>
      <c r="DW1326" s="5">
        <f t="shared" si="108"/>
        <v>0</v>
      </c>
      <c r="DX1326" s="5">
        <f>IF('PRES-U-P'!$B$6=DX$2,SUM(C1326:AA1326),0)</f>
        <v>0</v>
      </c>
      <c r="DY1326" s="5">
        <f>IF('PRES-U-P'!$B$6=DY$2,SUM(AB1326:AX1326),0)</f>
        <v>0</v>
      </c>
      <c r="DZ1326" s="5">
        <f>IF('PRES-U-P'!$B$6=DZ$2,SUM(BA1326:BB1326),0)</f>
        <v>0</v>
      </c>
      <c r="EA1326" s="5">
        <f>IF('PRES-U-P'!$B$6=EA$2,SUM(BC1326:BD1326),0)</f>
        <v>0</v>
      </c>
      <c r="EB1326" s="5">
        <f>IF('PRES-U-P'!$B$6=EB$2,SUM(BE1326),0)</f>
        <v>0</v>
      </c>
      <c r="EC1326" s="5">
        <f t="shared" si="109"/>
        <v>0</v>
      </c>
    </row>
    <row r="1327" spans="1:133" x14ac:dyDescent="0.2">
      <c r="A1327" s="1">
        <v>54508</v>
      </c>
      <c r="B1327" s="1" t="s">
        <v>84</v>
      </c>
      <c r="BF1327" s="5">
        <f t="shared" si="106"/>
        <v>0</v>
      </c>
      <c r="BG1327" s="5">
        <f>IF(BG$2='PRES-S-L-T'!$B$6,C1327,0)</f>
        <v>0</v>
      </c>
      <c r="BH1327" s="5">
        <f>IF(BH$2='PRES-S-L-T'!$B$6,D1327,0)</f>
        <v>0</v>
      </c>
      <c r="BI1327" s="5">
        <f>IF(BI$2='PRES-S-L-T'!$B$6,E1327,0)</f>
        <v>0</v>
      </c>
      <c r="BJ1327" s="5">
        <f>IF(BJ$2='PRES-S-L-T'!$B$6,F1327,0)</f>
        <v>0</v>
      </c>
      <c r="BK1327" s="5">
        <f>IF(BK$2='PRES-S-L-T'!$B$6,G1327,0)</f>
        <v>0</v>
      </c>
      <c r="BL1327" s="5">
        <f>IF(BL$2='PRES-S-L-T'!$B$6,H1327,0)</f>
        <v>0</v>
      </c>
      <c r="BM1327" s="5">
        <f>IF(BM$2='PRES-S-L-T'!$B$6,I1327,0)</f>
        <v>0</v>
      </c>
      <c r="BN1327" s="5">
        <f>IF(BN$2='PRES-S-L-T'!$B$6,J1327,0)</f>
        <v>0</v>
      </c>
      <c r="BO1327" s="5">
        <f>IF(BO$2='PRES-S-L-T'!$B$6,K1327,0)</f>
        <v>0</v>
      </c>
      <c r="BP1327" s="5">
        <f>IF(BP$2='PRES-S-L-T'!$B$6,L1327,0)</f>
        <v>0</v>
      </c>
      <c r="BQ1327" s="5">
        <f>IF(BQ$2='PRES-S-L-T'!$B$6,M1327,0)</f>
        <v>0</v>
      </c>
      <c r="BR1327" s="5">
        <f>IF(BR$2='PRES-S-L-T'!$B$6,N1327,0)</f>
        <v>0</v>
      </c>
      <c r="BS1327" s="5">
        <f>IF(BS$2='PRES-S-L-T'!$B$6,O1327,0)</f>
        <v>0</v>
      </c>
      <c r="BV1327" s="5">
        <f>IF(BV$2='PRES-S-L-T'!$B$6,R1327,0)</f>
        <v>0</v>
      </c>
      <c r="BW1327" s="5">
        <f>IF(BW$2='PRES-S-L-T'!$B$6,S1327,0)</f>
        <v>0</v>
      </c>
      <c r="BX1327" s="5">
        <f>IF(BX$2='PRES-S-L-T'!$B$6,T1327,0)</f>
        <v>0</v>
      </c>
      <c r="BY1327" s="5">
        <f>IF(BY$2='PRES-S-L-T'!$B$6,U1327,0)</f>
        <v>0</v>
      </c>
      <c r="BZ1327" s="5">
        <f>IF(BZ$2='PRES-S-L-T'!$B$6,V1327,0)</f>
        <v>0</v>
      </c>
      <c r="CA1327" s="5">
        <f>IF(CA$2='PRES-S-L-T'!$B$6,W1327,0)</f>
        <v>0</v>
      </c>
      <c r="CB1327" s="5">
        <f>IF(CB$2='PRES-S-L-T'!$B$6,X1327,0)</f>
        <v>0</v>
      </c>
      <c r="CC1327" s="5">
        <f>IF(CC$2='PRES-S-L-T'!$B$6,Y1327,0)</f>
        <v>0</v>
      </c>
      <c r="CD1327" s="5">
        <f>IF(CD$2='PRES-S-L-T'!$B$6,Z1327,0)</f>
        <v>0</v>
      </c>
      <c r="CE1327" s="5">
        <f>IF(CE$2='PRES-S-L-T'!$B$6,AA1327,0)</f>
        <v>0</v>
      </c>
      <c r="CF1327" s="5">
        <f>IF(CF$2='PRES-S-L-T'!$B$6,AB1327,0)</f>
        <v>0</v>
      </c>
      <c r="CG1327" s="5">
        <f>IF(CG$2='PRES-S-L-T'!$B$6,AC1327,0)</f>
        <v>0</v>
      </c>
      <c r="CH1327" s="5">
        <f>IF(CH$2='PRES-S-L-T'!$B$6,AD1327,0)</f>
        <v>0</v>
      </c>
      <c r="CI1327" s="5">
        <f>IF(CI$2='PRES-S-L-T'!$B$6,AE1327,0)</f>
        <v>0</v>
      </c>
      <c r="CJ1327" s="5">
        <f>IF(CJ$2='PRES-S-L-T'!$B$6,AF1327,0)</f>
        <v>0</v>
      </c>
      <c r="CK1327" s="5">
        <f>IF(CK$2='PRES-S-L-T'!$B$6,AG1327,0)</f>
        <v>0</v>
      </c>
      <c r="CL1327" s="5">
        <f>IF(CL$2='PRES-S-L-T'!$B$6,AH1327,0)</f>
        <v>0</v>
      </c>
      <c r="CM1327" s="5">
        <f>IF(CM$2='PRES-S-L-T'!$B$6,AI1327,0)</f>
        <v>0</v>
      </c>
      <c r="CN1327" s="5">
        <f>IF(CN$2='PRES-S-L-T'!$B$6,AJ1327,0)</f>
        <v>0</v>
      </c>
      <c r="CO1327" s="5">
        <f>IF(CO$2='PRES-S-L-T'!$B$6,AK1327,0)</f>
        <v>0</v>
      </c>
      <c r="CP1327" s="5">
        <f>IF(CP$2='PRES-S-L-T'!$B$6,AL1327,0)</f>
        <v>0</v>
      </c>
      <c r="CQ1327" s="5">
        <f>IF(CQ$2='PRES-S-L-T'!$B$6,AM1327,0)</f>
        <v>0</v>
      </c>
      <c r="CR1327" s="5">
        <f>IF(CR$2='PRES-S-L-T'!$B$6,AN1327,0)</f>
        <v>0</v>
      </c>
      <c r="CS1327" s="5">
        <f>IF(CS$2='PRES-S-L-T'!$B$6,AO1327,0)</f>
        <v>0</v>
      </c>
      <c r="CT1327" s="5">
        <f>IF(CT$2='PRES-S-L-T'!$B$6,AP1327,0)</f>
        <v>0</v>
      </c>
      <c r="CU1327" s="5">
        <f>IF(CU$2='PRES-S-L-T'!$B$6,AQ1327,0)</f>
        <v>0</v>
      </c>
      <c r="CV1327" s="5">
        <f>IF(CV$2='PRES-S-L-T'!$B$6,AR1327,0)</f>
        <v>0</v>
      </c>
      <c r="CW1327" s="5">
        <f>IF(CW$2='PRES-S-L-T'!$B$6,AS1327,0)</f>
        <v>0</v>
      </c>
      <c r="CX1327" s="5">
        <f>IF(CX$2='PRES-S-L-T'!$B$6,AT1327,0)</f>
        <v>0</v>
      </c>
      <c r="CY1327" s="5">
        <f>IF(CY$2='PRES-S-L-T'!$B$6,AU1327,0)</f>
        <v>0</v>
      </c>
      <c r="CZ1327" s="5">
        <f>IF(CZ$2='PRES-S-L-T'!$B$6,AV1327,0)</f>
        <v>0</v>
      </c>
      <c r="DA1327" s="5">
        <f>IF(DA$2='PRES-S-L-T'!$B$6,AW1327,0)</f>
        <v>0</v>
      </c>
      <c r="DB1327" s="5">
        <f>IF(DB$2='PRES-S-L-T'!$B$6,AX1327,0)</f>
        <v>0</v>
      </c>
      <c r="DE1327" s="5">
        <f>IF(DE$2='PRES-S-L-T'!$B$6,BA1327,0)</f>
        <v>0</v>
      </c>
      <c r="DF1327" s="5">
        <f>IF(DF$2='PRES-S-L-T'!$B$6,BB1327,0)</f>
        <v>0</v>
      </c>
      <c r="DG1327" s="5">
        <f>IF(DG$2='PRES-S-L-T'!$B$6,BC1327,0)</f>
        <v>0</v>
      </c>
      <c r="DH1327" s="5">
        <f>IF(DH$2='PRES-S-L-T'!$B$6,BD1327,0)</f>
        <v>0</v>
      </c>
      <c r="DI1327" s="5">
        <f>IF(DI$2='PRES-S-L-T'!$B$6,BE1327,0)</f>
        <v>0</v>
      </c>
      <c r="DJ1327" s="5">
        <f t="shared" si="107"/>
        <v>0</v>
      </c>
      <c r="DK1327" s="5">
        <f>IF('PRES-L-T'!$B$6=DK$2,SUM($C1327:$O1327),0)</f>
        <v>0</v>
      </c>
      <c r="DL1327" s="5">
        <f>IF('PRES-L-T'!$B$6=DL$2,SUM($R1327:$AB1327),0)</f>
        <v>0</v>
      </c>
      <c r="DM1327" s="5">
        <f>IF('PRES-L-T'!$B$6=DM$2,SUM($AC1327:$AE1327),0)</f>
        <v>0</v>
      </c>
      <c r="DN1327" s="5">
        <f>IF('PRES-L-T'!$B$6=DN$2,SUM($AG1327:$AI1327),0)</f>
        <v>0</v>
      </c>
      <c r="DO1327" s="5">
        <f>IF('PRES-L-T'!$B$6=DO$2,SUM($AJ1327:$AP1327),0)</f>
        <v>0</v>
      </c>
      <c r="DP1327" s="5">
        <f>IF('PRES-L-T'!$B$6=DP$2,SUM($AT1327:$AU1327),0)</f>
        <v>0</v>
      </c>
      <c r="DQ1327" s="5">
        <f>IF('PRES-L-T'!$B$6=DQ$2,SUM($AV1327:$AX1327),0)</f>
        <v>0</v>
      </c>
      <c r="DR1327" s="5">
        <f>IF('PRES-L-T'!$B$6=DR$2,SUM($BA1327:$BA1327),0)</f>
        <v>0</v>
      </c>
      <c r="DS1327" s="5">
        <f>IF('PRES-L-T'!$B$6=DS$2,SUM($BB1327:$BB1327),0)</f>
        <v>0</v>
      </c>
      <c r="DT1327" s="5">
        <f>IF('PRES-L-T'!$B$6=DT$2,SUM($BC1327:$BC1327),0)</f>
        <v>0</v>
      </c>
      <c r="DU1327" s="5">
        <f>IF('PRES-L-T'!$B$6=DU$2,SUM($BD1327:$BD1327),0)</f>
        <v>0</v>
      </c>
      <c r="DV1327" s="5">
        <f>IF('PRES-L-T'!$B$6=DV$2,SUM($BE1327:$BE1327),0)</f>
        <v>0</v>
      </c>
      <c r="DW1327" s="5">
        <f t="shared" si="108"/>
        <v>0</v>
      </c>
      <c r="DX1327" s="5">
        <f>IF('PRES-U-P'!$B$6=DX$2,SUM(C1327:AA1327),0)</f>
        <v>0</v>
      </c>
      <c r="DY1327" s="5">
        <f>IF('PRES-U-P'!$B$6=DY$2,SUM(AB1327:AX1327),0)</f>
        <v>0</v>
      </c>
      <c r="DZ1327" s="5">
        <f>IF('PRES-U-P'!$B$6=DZ$2,SUM(BA1327:BB1327),0)</f>
        <v>0</v>
      </c>
      <c r="EA1327" s="5">
        <f>IF('PRES-U-P'!$B$6=EA$2,SUM(BC1327:BD1327),0)</f>
        <v>0</v>
      </c>
      <c r="EB1327" s="5">
        <f>IF('PRES-U-P'!$B$6=EB$2,SUM(BE1327),0)</f>
        <v>0</v>
      </c>
      <c r="EC1327" s="5">
        <f t="shared" si="109"/>
        <v>0</v>
      </c>
    </row>
    <row r="1328" spans="1:133" x14ac:dyDescent="0.2">
      <c r="A1328" s="1">
        <v>54599</v>
      </c>
      <c r="B1328" s="1" t="s">
        <v>85</v>
      </c>
      <c r="BF1328" s="5">
        <f t="shared" si="106"/>
        <v>0</v>
      </c>
      <c r="BG1328" s="5">
        <f>IF(BG$2='PRES-S-L-T'!$B$6,C1328,0)</f>
        <v>0</v>
      </c>
      <c r="BH1328" s="5">
        <f>IF(BH$2='PRES-S-L-T'!$B$6,D1328,0)</f>
        <v>0</v>
      </c>
      <c r="BI1328" s="5">
        <f>IF(BI$2='PRES-S-L-T'!$B$6,E1328,0)</f>
        <v>0</v>
      </c>
      <c r="BJ1328" s="5">
        <f>IF(BJ$2='PRES-S-L-T'!$B$6,F1328,0)</f>
        <v>0</v>
      </c>
      <c r="BK1328" s="5">
        <f>IF(BK$2='PRES-S-L-T'!$B$6,G1328,0)</f>
        <v>0</v>
      </c>
      <c r="BL1328" s="5">
        <f>IF(BL$2='PRES-S-L-T'!$B$6,H1328,0)</f>
        <v>0</v>
      </c>
      <c r="BM1328" s="5">
        <f>IF(BM$2='PRES-S-L-T'!$B$6,I1328,0)</f>
        <v>0</v>
      </c>
      <c r="BN1328" s="5">
        <f>IF(BN$2='PRES-S-L-T'!$B$6,J1328,0)</f>
        <v>0</v>
      </c>
      <c r="BO1328" s="5">
        <f>IF(BO$2='PRES-S-L-T'!$B$6,K1328,0)</f>
        <v>0</v>
      </c>
      <c r="BP1328" s="5">
        <f>IF(BP$2='PRES-S-L-T'!$B$6,L1328,0)</f>
        <v>0</v>
      </c>
      <c r="BQ1328" s="5">
        <f>IF(BQ$2='PRES-S-L-T'!$B$6,M1328,0)</f>
        <v>0</v>
      </c>
      <c r="BR1328" s="5">
        <f>IF(BR$2='PRES-S-L-T'!$B$6,N1328,0)</f>
        <v>0</v>
      </c>
      <c r="BS1328" s="5">
        <f>IF(BS$2='PRES-S-L-T'!$B$6,O1328,0)</f>
        <v>0</v>
      </c>
      <c r="BV1328" s="5">
        <f>IF(BV$2='PRES-S-L-T'!$B$6,R1328,0)</f>
        <v>0</v>
      </c>
      <c r="BW1328" s="5">
        <f>IF(BW$2='PRES-S-L-T'!$B$6,S1328,0)</f>
        <v>0</v>
      </c>
      <c r="BX1328" s="5">
        <f>IF(BX$2='PRES-S-L-T'!$B$6,T1328,0)</f>
        <v>0</v>
      </c>
      <c r="BY1328" s="5">
        <f>IF(BY$2='PRES-S-L-T'!$B$6,U1328,0)</f>
        <v>0</v>
      </c>
      <c r="BZ1328" s="5">
        <f>IF(BZ$2='PRES-S-L-T'!$B$6,V1328,0)</f>
        <v>0</v>
      </c>
      <c r="CA1328" s="5">
        <f>IF(CA$2='PRES-S-L-T'!$B$6,W1328,0)</f>
        <v>0</v>
      </c>
      <c r="CB1328" s="5">
        <f>IF(CB$2='PRES-S-L-T'!$B$6,X1328,0)</f>
        <v>0</v>
      </c>
      <c r="CC1328" s="5">
        <f>IF(CC$2='PRES-S-L-T'!$B$6,Y1328,0)</f>
        <v>0</v>
      </c>
      <c r="CD1328" s="5">
        <f>IF(CD$2='PRES-S-L-T'!$B$6,Z1328,0)</f>
        <v>0</v>
      </c>
      <c r="CE1328" s="5">
        <f>IF(CE$2='PRES-S-L-T'!$B$6,AA1328,0)</f>
        <v>0</v>
      </c>
      <c r="CF1328" s="5">
        <f>IF(CF$2='PRES-S-L-T'!$B$6,AB1328,0)</f>
        <v>0</v>
      </c>
      <c r="CG1328" s="5">
        <f>IF(CG$2='PRES-S-L-T'!$B$6,AC1328,0)</f>
        <v>0</v>
      </c>
      <c r="CH1328" s="5">
        <f>IF(CH$2='PRES-S-L-T'!$B$6,AD1328,0)</f>
        <v>0</v>
      </c>
      <c r="CI1328" s="5">
        <f>IF(CI$2='PRES-S-L-T'!$B$6,AE1328,0)</f>
        <v>0</v>
      </c>
      <c r="CJ1328" s="5">
        <f>IF(CJ$2='PRES-S-L-T'!$B$6,AF1328,0)</f>
        <v>0</v>
      </c>
      <c r="CK1328" s="5">
        <f>IF(CK$2='PRES-S-L-T'!$B$6,AG1328,0)</f>
        <v>0</v>
      </c>
      <c r="CL1328" s="5">
        <f>IF(CL$2='PRES-S-L-T'!$B$6,AH1328,0)</f>
        <v>0</v>
      </c>
      <c r="CM1328" s="5">
        <f>IF(CM$2='PRES-S-L-T'!$B$6,AI1328,0)</f>
        <v>0</v>
      </c>
      <c r="CN1328" s="5">
        <f>IF(CN$2='PRES-S-L-T'!$B$6,AJ1328,0)</f>
        <v>0</v>
      </c>
      <c r="CO1328" s="5">
        <f>IF(CO$2='PRES-S-L-T'!$B$6,AK1328,0)</f>
        <v>0</v>
      </c>
      <c r="CP1328" s="5">
        <f>IF(CP$2='PRES-S-L-T'!$B$6,AL1328,0)</f>
        <v>0</v>
      </c>
      <c r="CQ1328" s="5">
        <f>IF(CQ$2='PRES-S-L-T'!$B$6,AM1328,0)</f>
        <v>0</v>
      </c>
      <c r="CR1328" s="5">
        <f>IF(CR$2='PRES-S-L-T'!$B$6,AN1328,0)</f>
        <v>0</v>
      </c>
      <c r="CS1328" s="5">
        <f>IF(CS$2='PRES-S-L-T'!$B$6,AO1328,0)</f>
        <v>0</v>
      </c>
      <c r="CT1328" s="5">
        <f>IF(CT$2='PRES-S-L-T'!$B$6,AP1328,0)</f>
        <v>0</v>
      </c>
      <c r="CU1328" s="5">
        <f>IF(CU$2='PRES-S-L-T'!$B$6,AQ1328,0)</f>
        <v>0</v>
      </c>
      <c r="CV1328" s="5">
        <f>IF(CV$2='PRES-S-L-T'!$B$6,AR1328,0)</f>
        <v>0</v>
      </c>
      <c r="CW1328" s="5">
        <f>IF(CW$2='PRES-S-L-T'!$B$6,AS1328,0)</f>
        <v>0</v>
      </c>
      <c r="CX1328" s="5">
        <f>IF(CX$2='PRES-S-L-T'!$B$6,AT1328,0)</f>
        <v>0</v>
      </c>
      <c r="CY1328" s="5">
        <f>IF(CY$2='PRES-S-L-T'!$B$6,AU1328,0)</f>
        <v>0</v>
      </c>
      <c r="CZ1328" s="5">
        <f>IF(CZ$2='PRES-S-L-T'!$B$6,AV1328,0)</f>
        <v>0</v>
      </c>
      <c r="DA1328" s="5">
        <f>IF(DA$2='PRES-S-L-T'!$B$6,AW1328,0)</f>
        <v>0</v>
      </c>
      <c r="DB1328" s="5">
        <f>IF(DB$2='PRES-S-L-T'!$B$6,AX1328,0)</f>
        <v>0</v>
      </c>
      <c r="DE1328" s="5">
        <f>IF(DE$2='PRES-S-L-T'!$B$6,BA1328,0)</f>
        <v>0</v>
      </c>
      <c r="DF1328" s="5">
        <f>IF(DF$2='PRES-S-L-T'!$B$6,BB1328,0)</f>
        <v>0</v>
      </c>
      <c r="DG1328" s="5">
        <f>IF(DG$2='PRES-S-L-T'!$B$6,BC1328,0)</f>
        <v>0</v>
      </c>
      <c r="DH1328" s="5">
        <f>IF(DH$2='PRES-S-L-T'!$B$6,BD1328,0)</f>
        <v>0</v>
      </c>
      <c r="DI1328" s="5">
        <f>IF(DI$2='PRES-S-L-T'!$B$6,BE1328,0)</f>
        <v>0</v>
      </c>
      <c r="DJ1328" s="5">
        <f t="shared" si="107"/>
        <v>0</v>
      </c>
      <c r="DK1328" s="5">
        <f>IF('PRES-L-T'!$B$6=DK$2,SUM($C1328:$O1328),0)</f>
        <v>0</v>
      </c>
      <c r="DL1328" s="5">
        <f>IF('PRES-L-T'!$B$6=DL$2,SUM($R1328:$AB1328),0)</f>
        <v>0</v>
      </c>
      <c r="DM1328" s="5">
        <f>IF('PRES-L-T'!$B$6=DM$2,SUM($AC1328:$AE1328),0)</f>
        <v>0</v>
      </c>
      <c r="DN1328" s="5">
        <f>IF('PRES-L-T'!$B$6=DN$2,SUM($AG1328:$AI1328),0)</f>
        <v>0</v>
      </c>
      <c r="DO1328" s="5">
        <f>IF('PRES-L-T'!$B$6=DO$2,SUM($AJ1328:$AP1328),0)</f>
        <v>0</v>
      </c>
      <c r="DP1328" s="5">
        <f>IF('PRES-L-T'!$B$6=DP$2,SUM($AT1328:$AU1328),0)</f>
        <v>0</v>
      </c>
      <c r="DQ1328" s="5">
        <f>IF('PRES-L-T'!$B$6=DQ$2,SUM($AV1328:$AX1328),0)</f>
        <v>0</v>
      </c>
      <c r="DR1328" s="5">
        <f>IF('PRES-L-T'!$B$6=DR$2,SUM($BA1328:$BA1328),0)</f>
        <v>0</v>
      </c>
      <c r="DS1328" s="5">
        <f>IF('PRES-L-T'!$B$6=DS$2,SUM($BB1328:$BB1328),0)</f>
        <v>0</v>
      </c>
      <c r="DT1328" s="5">
        <f>IF('PRES-L-T'!$B$6=DT$2,SUM($BC1328:$BC1328),0)</f>
        <v>0</v>
      </c>
      <c r="DU1328" s="5">
        <f>IF('PRES-L-T'!$B$6=DU$2,SUM($BD1328:$BD1328),0)</f>
        <v>0</v>
      </c>
      <c r="DV1328" s="5">
        <f>IF('PRES-L-T'!$B$6=DV$2,SUM($BE1328:$BE1328),0)</f>
        <v>0</v>
      </c>
      <c r="DW1328" s="5">
        <f t="shared" si="108"/>
        <v>0</v>
      </c>
      <c r="DX1328" s="5">
        <f>IF('PRES-U-P'!$B$6=DX$2,SUM(C1328:AA1328),0)</f>
        <v>0</v>
      </c>
      <c r="DY1328" s="5">
        <f>IF('PRES-U-P'!$B$6=DY$2,SUM(AB1328:AX1328),0)</f>
        <v>0</v>
      </c>
      <c r="DZ1328" s="5">
        <f>IF('PRES-U-P'!$B$6=DZ$2,SUM(BA1328:BB1328),0)</f>
        <v>0</v>
      </c>
      <c r="EA1328" s="5">
        <f>IF('PRES-U-P'!$B$6=EA$2,SUM(BC1328:BD1328),0)</f>
        <v>0</v>
      </c>
      <c r="EB1328" s="5">
        <f>IF('PRES-U-P'!$B$6=EB$2,SUM(BE1328),0)</f>
        <v>0</v>
      </c>
      <c r="EC1328" s="5">
        <f t="shared" si="109"/>
        <v>0</v>
      </c>
    </row>
    <row r="1329" spans="1:133" x14ac:dyDescent="0.2">
      <c r="A1329" s="1">
        <v>54601</v>
      </c>
      <c r="B1329" s="1" t="s">
        <v>86</v>
      </c>
      <c r="BF1329" s="5">
        <f t="shared" si="106"/>
        <v>0</v>
      </c>
      <c r="BG1329" s="5">
        <f>IF(BG$2='PRES-S-L-T'!$B$6,C1329,0)</f>
        <v>0</v>
      </c>
      <c r="BH1329" s="5">
        <f>IF(BH$2='PRES-S-L-T'!$B$6,D1329,0)</f>
        <v>0</v>
      </c>
      <c r="BI1329" s="5">
        <f>IF(BI$2='PRES-S-L-T'!$B$6,E1329,0)</f>
        <v>0</v>
      </c>
      <c r="BJ1329" s="5">
        <f>IF(BJ$2='PRES-S-L-T'!$B$6,F1329,0)</f>
        <v>0</v>
      </c>
      <c r="BK1329" s="5">
        <f>IF(BK$2='PRES-S-L-T'!$B$6,G1329,0)</f>
        <v>0</v>
      </c>
      <c r="BL1329" s="5">
        <f>IF(BL$2='PRES-S-L-T'!$B$6,H1329,0)</f>
        <v>0</v>
      </c>
      <c r="BM1329" s="5">
        <f>IF(BM$2='PRES-S-L-T'!$B$6,I1329,0)</f>
        <v>0</v>
      </c>
      <c r="BN1329" s="5">
        <f>IF(BN$2='PRES-S-L-T'!$B$6,J1329,0)</f>
        <v>0</v>
      </c>
      <c r="BO1329" s="5">
        <f>IF(BO$2='PRES-S-L-T'!$B$6,K1329,0)</f>
        <v>0</v>
      </c>
      <c r="BP1329" s="5">
        <f>IF(BP$2='PRES-S-L-T'!$B$6,L1329,0)</f>
        <v>0</v>
      </c>
      <c r="BQ1329" s="5">
        <f>IF(BQ$2='PRES-S-L-T'!$B$6,M1329,0)</f>
        <v>0</v>
      </c>
      <c r="BR1329" s="5">
        <f>IF(BR$2='PRES-S-L-T'!$B$6,N1329,0)</f>
        <v>0</v>
      </c>
      <c r="BS1329" s="5">
        <f>IF(BS$2='PRES-S-L-T'!$B$6,O1329,0)</f>
        <v>0</v>
      </c>
      <c r="BV1329" s="5">
        <f>IF(BV$2='PRES-S-L-T'!$B$6,R1329,0)</f>
        <v>0</v>
      </c>
      <c r="BW1329" s="5">
        <f>IF(BW$2='PRES-S-L-T'!$B$6,S1329,0)</f>
        <v>0</v>
      </c>
      <c r="BX1329" s="5">
        <f>IF(BX$2='PRES-S-L-T'!$B$6,T1329,0)</f>
        <v>0</v>
      </c>
      <c r="BY1329" s="5">
        <f>IF(BY$2='PRES-S-L-T'!$B$6,U1329,0)</f>
        <v>0</v>
      </c>
      <c r="BZ1329" s="5">
        <f>IF(BZ$2='PRES-S-L-T'!$B$6,V1329,0)</f>
        <v>0</v>
      </c>
      <c r="CA1329" s="5">
        <f>IF(CA$2='PRES-S-L-T'!$B$6,W1329,0)</f>
        <v>0</v>
      </c>
      <c r="CB1329" s="5">
        <f>IF(CB$2='PRES-S-L-T'!$B$6,X1329,0)</f>
        <v>0</v>
      </c>
      <c r="CC1329" s="5">
        <f>IF(CC$2='PRES-S-L-T'!$B$6,Y1329,0)</f>
        <v>0</v>
      </c>
      <c r="CD1329" s="5">
        <f>IF(CD$2='PRES-S-L-T'!$B$6,Z1329,0)</f>
        <v>0</v>
      </c>
      <c r="CE1329" s="5">
        <f>IF(CE$2='PRES-S-L-T'!$B$6,AA1329,0)</f>
        <v>0</v>
      </c>
      <c r="CF1329" s="5">
        <f>IF(CF$2='PRES-S-L-T'!$B$6,AB1329,0)</f>
        <v>0</v>
      </c>
      <c r="CG1329" s="5">
        <f>IF(CG$2='PRES-S-L-T'!$B$6,AC1329,0)</f>
        <v>0</v>
      </c>
      <c r="CH1329" s="5">
        <f>IF(CH$2='PRES-S-L-T'!$B$6,AD1329,0)</f>
        <v>0</v>
      </c>
      <c r="CI1329" s="5">
        <f>IF(CI$2='PRES-S-L-T'!$B$6,AE1329,0)</f>
        <v>0</v>
      </c>
      <c r="CJ1329" s="5">
        <f>IF(CJ$2='PRES-S-L-T'!$B$6,AF1329,0)</f>
        <v>0</v>
      </c>
      <c r="CK1329" s="5">
        <f>IF(CK$2='PRES-S-L-T'!$B$6,AG1329,0)</f>
        <v>0</v>
      </c>
      <c r="CL1329" s="5">
        <f>IF(CL$2='PRES-S-L-T'!$B$6,AH1329,0)</f>
        <v>0</v>
      </c>
      <c r="CM1329" s="5">
        <f>IF(CM$2='PRES-S-L-T'!$B$6,AI1329,0)</f>
        <v>0</v>
      </c>
      <c r="CN1329" s="5">
        <f>IF(CN$2='PRES-S-L-T'!$B$6,AJ1329,0)</f>
        <v>0</v>
      </c>
      <c r="CO1329" s="5">
        <f>IF(CO$2='PRES-S-L-T'!$B$6,AK1329,0)</f>
        <v>0</v>
      </c>
      <c r="CP1329" s="5">
        <f>IF(CP$2='PRES-S-L-T'!$B$6,AL1329,0)</f>
        <v>0</v>
      </c>
      <c r="CQ1329" s="5">
        <f>IF(CQ$2='PRES-S-L-T'!$B$6,AM1329,0)</f>
        <v>0</v>
      </c>
      <c r="CR1329" s="5">
        <f>IF(CR$2='PRES-S-L-T'!$B$6,AN1329,0)</f>
        <v>0</v>
      </c>
      <c r="CS1329" s="5">
        <f>IF(CS$2='PRES-S-L-T'!$B$6,AO1329,0)</f>
        <v>0</v>
      </c>
      <c r="CT1329" s="5">
        <f>IF(CT$2='PRES-S-L-T'!$B$6,AP1329,0)</f>
        <v>0</v>
      </c>
      <c r="CU1329" s="5">
        <f>IF(CU$2='PRES-S-L-T'!$B$6,AQ1329,0)</f>
        <v>0</v>
      </c>
      <c r="CV1329" s="5">
        <f>IF(CV$2='PRES-S-L-T'!$B$6,AR1329,0)</f>
        <v>0</v>
      </c>
      <c r="CW1329" s="5">
        <f>IF(CW$2='PRES-S-L-T'!$B$6,AS1329,0)</f>
        <v>0</v>
      </c>
      <c r="CX1329" s="5">
        <f>IF(CX$2='PRES-S-L-T'!$B$6,AT1329,0)</f>
        <v>0</v>
      </c>
      <c r="CY1329" s="5">
        <f>IF(CY$2='PRES-S-L-T'!$B$6,AU1329,0)</f>
        <v>0</v>
      </c>
      <c r="CZ1329" s="5">
        <f>IF(CZ$2='PRES-S-L-T'!$B$6,AV1329,0)</f>
        <v>0</v>
      </c>
      <c r="DA1329" s="5">
        <f>IF(DA$2='PRES-S-L-T'!$B$6,AW1329,0)</f>
        <v>0</v>
      </c>
      <c r="DB1329" s="5">
        <f>IF(DB$2='PRES-S-L-T'!$B$6,AX1329,0)</f>
        <v>0</v>
      </c>
      <c r="DE1329" s="5">
        <f>IF(DE$2='PRES-S-L-T'!$B$6,BA1329,0)</f>
        <v>0</v>
      </c>
      <c r="DF1329" s="5">
        <f>IF(DF$2='PRES-S-L-T'!$B$6,BB1329,0)</f>
        <v>0</v>
      </c>
      <c r="DG1329" s="5">
        <f>IF(DG$2='PRES-S-L-T'!$B$6,BC1329,0)</f>
        <v>0</v>
      </c>
      <c r="DH1329" s="5">
        <f>IF(DH$2='PRES-S-L-T'!$B$6,BD1329,0)</f>
        <v>0</v>
      </c>
      <c r="DI1329" s="5">
        <f>IF(DI$2='PRES-S-L-T'!$B$6,BE1329,0)</f>
        <v>0</v>
      </c>
      <c r="DJ1329" s="5">
        <f t="shared" si="107"/>
        <v>0</v>
      </c>
      <c r="DK1329" s="5">
        <f>IF('PRES-L-T'!$B$6=DK$2,SUM($C1329:$O1329),0)</f>
        <v>0</v>
      </c>
      <c r="DL1329" s="5">
        <f>IF('PRES-L-T'!$B$6=DL$2,SUM($R1329:$AB1329),0)</f>
        <v>0</v>
      </c>
      <c r="DM1329" s="5">
        <f>IF('PRES-L-T'!$B$6=DM$2,SUM($AC1329:$AE1329),0)</f>
        <v>0</v>
      </c>
      <c r="DN1329" s="5">
        <f>IF('PRES-L-T'!$B$6=DN$2,SUM($AG1329:$AI1329),0)</f>
        <v>0</v>
      </c>
      <c r="DO1329" s="5">
        <f>IF('PRES-L-T'!$B$6=DO$2,SUM($AJ1329:$AP1329),0)</f>
        <v>0</v>
      </c>
      <c r="DP1329" s="5">
        <f>IF('PRES-L-T'!$B$6=DP$2,SUM($AT1329:$AU1329),0)</f>
        <v>0</v>
      </c>
      <c r="DQ1329" s="5">
        <f>IF('PRES-L-T'!$B$6=DQ$2,SUM($AV1329:$AX1329),0)</f>
        <v>0</v>
      </c>
      <c r="DR1329" s="5">
        <f>IF('PRES-L-T'!$B$6=DR$2,SUM($BA1329:$BA1329),0)</f>
        <v>0</v>
      </c>
      <c r="DS1329" s="5">
        <f>IF('PRES-L-T'!$B$6=DS$2,SUM($BB1329:$BB1329),0)</f>
        <v>0</v>
      </c>
      <c r="DT1329" s="5">
        <f>IF('PRES-L-T'!$B$6=DT$2,SUM($BC1329:$BC1329),0)</f>
        <v>0</v>
      </c>
      <c r="DU1329" s="5">
        <f>IF('PRES-L-T'!$B$6=DU$2,SUM($BD1329:$BD1329),0)</f>
        <v>0</v>
      </c>
      <c r="DV1329" s="5">
        <f>IF('PRES-L-T'!$B$6=DV$2,SUM($BE1329:$BE1329),0)</f>
        <v>0</v>
      </c>
      <c r="DW1329" s="5">
        <f t="shared" si="108"/>
        <v>0</v>
      </c>
      <c r="DX1329" s="5">
        <f>IF('PRES-U-P'!$B$6=DX$2,SUM(C1329:AA1329),0)</f>
        <v>0</v>
      </c>
      <c r="DY1329" s="5">
        <f>IF('PRES-U-P'!$B$6=DY$2,SUM(AB1329:AX1329),0)</f>
        <v>0</v>
      </c>
      <c r="DZ1329" s="5">
        <f>IF('PRES-U-P'!$B$6=DZ$2,SUM(BA1329:BB1329),0)</f>
        <v>0</v>
      </c>
      <c r="EA1329" s="5">
        <f>IF('PRES-U-P'!$B$6=EA$2,SUM(BC1329:BD1329),0)</f>
        <v>0</v>
      </c>
      <c r="EB1329" s="5">
        <f>IF('PRES-U-P'!$B$6=EB$2,SUM(BE1329),0)</f>
        <v>0</v>
      </c>
      <c r="EC1329" s="5">
        <f t="shared" si="109"/>
        <v>0</v>
      </c>
    </row>
    <row r="1330" spans="1:133" x14ac:dyDescent="0.2">
      <c r="A1330" s="1">
        <v>54602</v>
      </c>
      <c r="B1330" s="1" t="s">
        <v>87</v>
      </c>
      <c r="BF1330" s="5">
        <f t="shared" si="106"/>
        <v>0</v>
      </c>
      <c r="BG1330" s="5">
        <f>IF(BG$2='PRES-S-L-T'!$B$6,C1330,0)</f>
        <v>0</v>
      </c>
      <c r="BH1330" s="5">
        <f>IF(BH$2='PRES-S-L-T'!$B$6,D1330,0)</f>
        <v>0</v>
      </c>
      <c r="BI1330" s="5">
        <f>IF(BI$2='PRES-S-L-T'!$B$6,E1330,0)</f>
        <v>0</v>
      </c>
      <c r="BJ1330" s="5">
        <f>IF(BJ$2='PRES-S-L-T'!$B$6,F1330,0)</f>
        <v>0</v>
      </c>
      <c r="BK1330" s="5">
        <f>IF(BK$2='PRES-S-L-T'!$B$6,G1330,0)</f>
        <v>0</v>
      </c>
      <c r="BL1330" s="5">
        <f>IF(BL$2='PRES-S-L-T'!$B$6,H1330,0)</f>
        <v>0</v>
      </c>
      <c r="BM1330" s="5">
        <f>IF(BM$2='PRES-S-L-T'!$B$6,I1330,0)</f>
        <v>0</v>
      </c>
      <c r="BN1330" s="5">
        <f>IF(BN$2='PRES-S-L-T'!$B$6,J1330,0)</f>
        <v>0</v>
      </c>
      <c r="BO1330" s="5">
        <f>IF(BO$2='PRES-S-L-T'!$B$6,K1330,0)</f>
        <v>0</v>
      </c>
      <c r="BP1330" s="5">
        <f>IF(BP$2='PRES-S-L-T'!$B$6,L1330,0)</f>
        <v>0</v>
      </c>
      <c r="BQ1330" s="5">
        <f>IF(BQ$2='PRES-S-L-T'!$B$6,M1330,0)</f>
        <v>0</v>
      </c>
      <c r="BR1330" s="5">
        <f>IF(BR$2='PRES-S-L-T'!$B$6,N1330,0)</f>
        <v>0</v>
      </c>
      <c r="BS1330" s="5">
        <f>IF(BS$2='PRES-S-L-T'!$B$6,O1330,0)</f>
        <v>0</v>
      </c>
      <c r="BV1330" s="5">
        <f>IF(BV$2='PRES-S-L-T'!$B$6,R1330,0)</f>
        <v>0</v>
      </c>
      <c r="BW1330" s="5">
        <f>IF(BW$2='PRES-S-L-T'!$B$6,S1330,0)</f>
        <v>0</v>
      </c>
      <c r="BX1330" s="5">
        <f>IF(BX$2='PRES-S-L-T'!$B$6,T1330,0)</f>
        <v>0</v>
      </c>
      <c r="BY1330" s="5">
        <f>IF(BY$2='PRES-S-L-T'!$B$6,U1330,0)</f>
        <v>0</v>
      </c>
      <c r="BZ1330" s="5">
        <f>IF(BZ$2='PRES-S-L-T'!$B$6,V1330,0)</f>
        <v>0</v>
      </c>
      <c r="CA1330" s="5">
        <f>IF(CA$2='PRES-S-L-T'!$B$6,W1330,0)</f>
        <v>0</v>
      </c>
      <c r="CB1330" s="5">
        <f>IF(CB$2='PRES-S-L-T'!$B$6,X1330,0)</f>
        <v>0</v>
      </c>
      <c r="CC1330" s="5">
        <f>IF(CC$2='PRES-S-L-T'!$B$6,Y1330,0)</f>
        <v>0</v>
      </c>
      <c r="CD1330" s="5">
        <f>IF(CD$2='PRES-S-L-T'!$B$6,Z1330,0)</f>
        <v>0</v>
      </c>
      <c r="CE1330" s="5">
        <f>IF(CE$2='PRES-S-L-T'!$B$6,AA1330,0)</f>
        <v>0</v>
      </c>
      <c r="CF1330" s="5">
        <f>IF(CF$2='PRES-S-L-T'!$B$6,AB1330,0)</f>
        <v>0</v>
      </c>
      <c r="CG1330" s="5">
        <f>IF(CG$2='PRES-S-L-T'!$B$6,AC1330,0)</f>
        <v>0</v>
      </c>
      <c r="CH1330" s="5">
        <f>IF(CH$2='PRES-S-L-T'!$B$6,AD1330,0)</f>
        <v>0</v>
      </c>
      <c r="CI1330" s="5">
        <f>IF(CI$2='PRES-S-L-T'!$B$6,AE1330,0)</f>
        <v>0</v>
      </c>
      <c r="CJ1330" s="5">
        <f>IF(CJ$2='PRES-S-L-T'!$B$6,AF1330,0)</f>
        <v>0</v>
      </c>
      <c r="CK1330" s="5">
        <f>IF(CK$2='PRES-S-L-T'!$B$6,AG1330,0)</f>
        <v>0</v>
      </c>
      <c r="CL1330" s="5">
        <f>IF(CL$2='PRES-S-L-T'!$B$6,AH1330,0)</f>
        <v>0</v>
      </c>
      <c r="CM1330" s="5">
        <f>IF(CM$2='PRES-S-L-T'!$B$6,AI1330,0)</f>
        <v>0</v>
      </c>
      <c r="CN1330" s="5">
        <f>IF(CN$2='PRES-S-L-T'!$B$6,AJ1330,0)</f>
        <v>0</v>
      </c>
      <c r="CO1330" s="5">
        <f>IF(CO$2='PRES-S-L-T'!$B$6,AK1330,0)</f>
        <v>0</v>
      </c>
      <c r="CP1330" s="5">
        <f>IF(CP$2='PRES-S-L-T'!$B$6,AL1330,0)</f>
        <v>0</v>
      </c>
      <c r="CQ1330" s="5">
        <f>IF(CQ$2='PRES-S-L-T'!$B$6,AM1330,0)</f>
        <v>0</v>
      </c>
      <c r="CR1330" s="5">
        <f>IF(CR$2='PRES-S-L-T'!$B$6,AN1330,0)</f>
        <v>0</v>
      </c>
      <c r="CS1330" s="5">
        <f>IF(CS$2='PRES-S-L-T'!$B$6,AO1330,0)</f>
        <v>0</v>
      </c>
      <c r="CT1330" s="5">
        <f>IF(CT$2='PRES-S-L-T'!$B$6,AP1330,0)</f>
        <v>0</v>
      </c>
      <c r="CU1330" s="5">
        <f>IF(CU$2='PRES-S-L-T'!$B$6,AQ1330,0)</f>
        <v>0</v>
      </c>
      <c r="CV1330" s="5">
        <f>IF(CV$2='PRES-S-L-T'!$B$6,AR1330,0)</f>
        <v>0</v>
      </c>
      <c r="CW1330" s="5">
        <f>IF(CW$2='PRES-S-L-T'!$B$6,AS1330,0)</f>
        <v>0</v>
      </c>
      <c r="CX1330" s="5">
        <f>IF(CX$2='PRES-S-L-T'!$B$6,AT1330,0)</f>
        <v>0</v>
      </c>
      <c r="CY1330" s="5">
        <f>IF(CY$2='PRES-S-L-T'!$B$6,AU1330,0)</f>
        <v>0</v>
      </c>
      <c r="CZ1330" s="5">
        <f>IF(CZ$2='PRES-S-L-T'!$B$6,AV1330,0)</f>
        <v>0</v>
      </c>
      <c r="DA1330" s="5">
        <f>IF(DA$2='PRES-S-L-T'!$B$6,AW1330,0)</f>
        <v>0</v>
      </c>
      <c r="DB1330" s="5">
        <f>IF(DB$2='PRES-S-L-T'!$B$6,AX1330,0)</f>
        <v>0</v>
      </c>
      <c r="DE1330" s="5">
        <f>IF(DE$2='PRES-S-L-T'!$B$6,BA1330,0)</f>
        <v>0</v>
      </c>
      <c r="DF1330" s="5">
        <f>IF(DF$2='PRES-S-L-T'!$B$6,BB1330,0)</f>
        <v>0</v>
      </c>
      <c r="DG1330" s="5">
        <f>IF(DG$2='PRES-S-L-T'!$B$6,BC1330,0)</f>
        <v>0</v>
      </c>
      <c r="DH1330" s="5">
        <f>IF(DH$2='PRES-S-L-T'!$B$6,BD1330,0)</f>
        <v>0</v>
      </c>
      <c r="DI1330" s="5">
        <f>IF(DI$2='PRES-S-L-T'!$B$6,BE1330,0)</f>
        <v>0</v>
      </c>
      <c r="DJ1330" s="5">
        <f t="shared" si="107"/>
        <v>0</v>
      </c>
      <c r="DK1330" s="5">
        <f>IF('PRES-L-T'!$B$6=DK$2,SUM($C1330:$O1330),0)</f>
        <v>0</v>
      </c>
      <c r="DL1330" s="5">
        <f>IF('PRES-L-T'!$B$6=DL$2,SUM($R1330:$AB1330),0)</f>
        <v>0</v>
      </c>
      <c r="DM1330" s="5">
        <f>IF('PRES-L-T'!$B$6=DM$2,SUM($AC1330:$AE1330),0)</f>
        <v>0</v>
      </c>
      <c r="DN1330" s="5">
        <f>IF('PRES-L-T'!$B$6=DN$2,SUM($AG1330:$AI1330),0)</f>
        <v>0</v>
      </c>
      <c r="DO1330" s="5">
        <f>IF('PRES-L-T'!$B$6=DO$2,SUM($AJ1330:$AP1330),0)</f>
        <v>0</v>
      </c>
      <c r="DP1330" s="5">
        <f>IF('PRES-L-T'!$B$6=DP$2,SUM($AT1330:$AU1330),0)</f>
        <v>0</v>
      </c>
      <c r="DQ1330" s="5">
        <f>IF('PRES-L-T'!$B$6=DQ$2,SUM($AV1330:$AX1330),0)</f>
        <v>0</v>
      </c>
      <c r="DR1330" s="5">
        <f>IF('PRES-L-T'!$B$6=DR$2,SUM($BA1330:$BA1330),0)</f>
        <v>0</v>
      </c>
      <c r="DS1330" s="5">
        <f>IF('PRES-L-T'!$B$6=DS$2,SUM($BB1330:$BB1330),0)</f>
        <v>0</v>
      </c>
      <c r="DT1330" s="5">
        <f>IF('PRES-L-T'!$B$6=DT$2,SUM($BC1330:$BC1330),0)</f>
        <v>0</v>
      </c>
      <c r="DU1330" s="5">
        <f>IF('PRES-L-T'!$B$6=DU$2,SUM($BD1330:$BD1330),0)</f>
        <v>0</v>
      </c>
      <c r="DV1330" s="5">
        <f>IF('PRES-L-T'!$B$6=DV$2,SUM($BE1330:$BE1330),0)</f>
        <v>0</v>
      </c>
      <c r="DW1330" s="5">
        <f t="shared" si="108"/>
        <v>0</v>
      </c>
      <c r="DX1330" s="5">
        <f>IF('PRES-U-P'!$B$6=DX$2,SUM(C1330:AA1330),0)</f>
        <v>0</v>
      </c>
      <c r="DY1330" s="5">
        <f>IF('PRES-U-P'!$B$6=DY$2,SUM(AB1330:AX1330),0)</f>
        <v>0</v>
      </c>
      <c r="DZ1330" s="5">
        <f>IF('PRES-U-P'!$B$6=DZ$2,SUM(BA1330:BB1330),0)</f>
        <v>0</v>
      </c>
      <c r="EA1330" s="5">
        <f>IF('PRES-U-P'!$B$6=EA$2,SUM(BC1330:BD1330),0)</f>
        <v>0</v>
      </c>
      <c r="EB1330" s="5">
        <f>IF('PRES-U-P'!$B$6=EB$2,SUM(BE1330),0)</f>
        <v>0</v>
      </c>
      <c r="EC1330" s="5">
        <f t="shared" si="109"/>
        <v>0</v>
      </c>
    </row>
    <row r="1331" spans="1:133" x14ac:dyDescent="0.2">
      <c r="A1331" s="1">
        <v>54603</v>
      </c>
      <c r="B1331" s="1" t="s">
        <v>88</v>
      </c>
      <c r="BF1331" s="5">
        <f t="shared" si="106"/>
        <v>0</v>
      </c>
      <c r="BG1331" s="5">
        <f>IF(BG$2='PRES-S-L-T'!$B$6,C1331,0)</f>
        <v>0</v>
      </c>
      <c r="BH1331" s="5">
        <f>IF(BH$2='PRES-S-L-T'!$B$6,D1331,0)</f>
        <v>0</v>
      </c>
      <c r="BI1331" s="5">
        <f>IF(BI$2='PRES-S-L-T'!$B$6,E1331,0)</f>
        <v>0</v>
      </c>
      <c r="BJ1331" s="5">
        <f>IF(BJ$2='PRES-S-L-T'!$B$6,F1331,0)</f>
        <v>0</v>
      </c>
      <c r="BK1331" s="5">
        <f>IF(BK$2='PRES-S-L-T'!$B$6,G1331,0)</f>
        <v>0</v>
      </c>
      <c r="BL1331" s="5">
        <f>IF(BL$2='PRES-S-L-T'!$B$6,H1331,0)</f>
        <v>0</v>
      </c>
      <c r="BM1331" s="5">
        <f>IF(BM$2='PRES-S-L-T'!$B$6,I1331,0)</f>
        <v>0</v>
      </c>
      <c r="BN1331" s="5">
        <f>IF(BN$2='PRES-S-L-T'!$B$6,J1331,0)</f>
        <v>0</v>
      </c>
      <c r="BO1331" s="5">
        <f>IF(BO$2='PRES-S-L-T'!$B$6,K1331,0)</f>
        <v>0</v>
      </c>
      <c r="BP1331" s="5">
        <f>IF(BP$2='PRES-S-L-T'!$B$6,L1331,0)</f>
        <v>0</v>
      </c>
      <c r="BQ1331" s="5">
        <f>IF(BQ$2='PRES-S-L-T'!$B$6,M1331,0)</f>
        <v>0</v>
      </c>
      <c r="BR1331" s="5">
        <f>IF(BR$2='PRES-S-L-T'!$B$6,N1331,0)</f>
        <v>0</v>
      </c>
      <c r="BS1331" s="5">
        <f>IF(BS$2='PRES-S-L-T'!$B$6,O1331,0)</f>
        <v>0</v>
      </c>
      <c r="BV1331" s="5">
        <f>IF(BV$2='PRES-S-L-T'!$B$6,R1331,0)</f>
        <v>0</v>
      </c>
      <c r="BW1331" s="5">
        <f>IF(BW$2='PRES-S-L-T'!$B$6,S1331,0)</f>
        <v>0</v>
      </c>
      <c r="BX1331" s="5">
        <f>IF(BX$2='PRES-S-L-T'!$B$6,T1331,0)</f>
        <v>0</v>
      </c>
      <c r="BY1331" s="5">
        <f>IF(BY$2='PRES-S-L-T'!$B$6,U1331,0)</f>
        <v>0</v>
      </c>
      <c r="BZ1331" s="5">
        <f>IF(BZ$2='PRES-S-L-T'!$B$6,V1331,0)</f>
        <v>0</v>
      </c>
      <c r="CA1331" s="5">
        <f>IF(CA$2='PRES-S-L-T'!$B$6,W1331,0)</f>
        <v>0</v>
      </c>
      <c r="CB1331" s="5">
        <f>IF(CB$2='PRES-S-L-T'!$B$6,X1331,0)</f>
        <v>0</v>
      </c>
      <c r="CC1331" s="5">
        <f>IF(CC$2='PRES-S-L-T'!$B$6,Y1331,0)</f>
        <v>0</v>
      </c>
      <c r="CD1331" s="5">
        <f>IF(CD$2='PRES-S-L-T'!$B$6,Z1331,0)</f>
        <v>0</v>
      </c>
      <c r="CE1331" s="5">
        <f>IF(CE$2='PRES-S-L-T'!$B$6,AA1331,0)</f>
        <v>0</v>
      </c>
      <c r="CF1331" s="5">
        <f>IF(CF$2='PRES-S-L-T'!$B$6,AB1331,0)</f>
        <v>0</v>
      </c>
      <c r="CG1331" s="5">
        <f>IF(CG$2='PRES-S-L-T'!$B$6,AC1331,0)</f>
        <v>0</v>
      </c>
      <c r="CH1331" s="5">
        <f>IF(CH$2='PRES-S-L-T'!$B$6,AD1331,0)</f>
        <v>0</v>
      </c>
      <c r="CI1331" s="5">
        <f>IF(CI$2='PRES-S-L-T'!$B$6,AE1331,0)</f>
        <v>0</v>
      </c>
      <c r="CJ1331" s="5">
        <f>IF(CJ$2='PRES-S-L-T'!$B$6,AF1331,0)</f>
        <v>0</v>
      </c>
      <c r="CK1331" s="5">
        <f>IF(CK$2='PRES-S-L-T'!$B$6,AG1331,0)</f>
        <v>0</v>
      </c>
      <c r="CL1331" s="5">
        <f>IF(CL$2='PRES-S-L-T'!$B$6,AH1331,0)</f>
        <v>0</v>
      </c>
      <c r="CM1331" s="5">
        <f>IF(CM$2='PRES-S-L-T'!$B$6,AI1331,0)</f>
        <v>0</v>
      </c>
      <c r="CN1331" s="5">
        <f>IF(CN$2='PRES-S-L-T'!$B$6,AJ1331,0)</f>
        <v>0</v>
      </c>
      <c r="CO1331" s="5">
        <f>IF(CO$2='PRES-S-L-T'!$B$6,AK1331,0)</f>
        <v>0</v>
      </c>
      <c r="CP1331" s="5">
        <f>IF(CP$2='PRES-S-L-T'!$B$6,AL1331,0)</f>
        <v>0</v>
      </c>
      <c r="CQ1331" s="5">
        <f>IF(CQ$2='PRES-S-L-T'!$B$6,AM1331,0)</f>
        <v>0</v>
      </c>
      <c r="CR1331" s="5">
        <f>IF(CR$2='PRES-S-L-T'!$B$6,AN1331,0)</f>
        <v>0</v>
      </c>
      <c r="CS1331" s="5">
        <f>IF(CS$2='PRES-S-L-T'!$B$6,AO1331,0)</f>
        <v>0</v>
      </c>
      <c r="CT1331" s="5">
        <f>IF(CT$2='PRES-S-L-T'!$B$6,AP1331,0)</f>
        <v>0</v>
      </c>
      <c r="CU1331" s="5">
        <f>IF(CU$2='PRES-S-L-T'!$B$6,AQ1331,0)</f>
        <v>0</v>
      </c>
      <c r="CV1331" s="5">
        <f>IF(CV$2='PRES-S-L-T'!$B$6,AR1331,0)</f>
        <v>0</v>
      </c>
      <c r="CW1331" s="5">
        <f>IF(CW$2='PRES-S-L-T'!$B$6,AS1331,0)</f>
        <v>0</v>
      </c>
      <c r="CX1331" s="5">
        <f>IF(CX$2='PRES-S-L-T'!$B$6,AT1331,0)</f>
        <v>0</v>
      </c>
      <c r="CY1331" s="5">
        <f>IF(CY$2='PRES-S-L-T'!$B$6,AU1331,0)</f>
        <v>0</v>
      </c>
      <c r="CZ1331" s="5">
        <f>IF(CZ$2='PRES-S-L-T'!$B$6,AV1331,0)</f>
        <v>0</v>
      </c>
      <c r="DA1331" s="5">
        <f>IF(DA$2='PRES-S-L-T'!$B$6,AW1331,0)</f>
        <v>0</v>
      </c>
      <c r="DB1331" s="5">
        <f>IF(DB$2='PRES-S-L-T'!$B$6,AX1331,0)</f>
        <v>0</v>
      </c>
      <c r="DE1331" s="5">
        <f>IF(DE$2='PRES-S-L-T'!$B$6,BA1331,0)</f>
        <v>0</v>
      </c>
      <c r="DF1331" s="5">
        <f>IF(DF$2='PRES-S-L-T'!$B$6,BB1331,0)</f>
        <v>0</v>
      </c>
      <c r="DG1331" s="5">
        <f>IF(DG$2='PRES-S-L-T'!$B$6,BC1331,0)</f>
        <v>0</v>
      </c>
      <c r="DH1331" s="5">
        <f>IF(DH$2='PRES-S-L-T'!$B$6,BD1331,0)</f>
        <v>0</v>
      </c>
      <c r="DI1331" s="5">
        <f>IF(DI$2='PRES-S-L-T'!$B$6,BE1331,0)</f>
        <v>0</v>
      </c>
      <c r="DJ1331" s="5">
        <f t="shared" si="107"/>
        <v>0</v>
      </c>
      <c r="DK1331" s="5">
        <f>IF('PRES-L-T'!$B$6=DK$2,SUM($C1331:$O1331),0)</f>
        <v>0</v>
      </c>
      <c r="DL1331" s="5">
        <f>IF('PRES-L-T'!$B$6=DL$2,SUM($R1331:$AB1331),0)</f>
        <v>0</v>
      </c>
      <c r="DM1331" s="5">
        <f>IF('PRES-L-T'!$B$6=DM$2,SUM($AC1331:$AE1331),0)</f>
        <v>0</v>
      </c>
      <c r="DN1331" s="5">
        <f>IF('PRES-L-T'!$B$6=DN$2,SUM($AG1331:$AI1331),0)</f>
        <v>0</v>
      </c>
      <c r="DO1331" s="5">
        <f>IF('PRES-L-T'!$B$6=DO$2,SUM($AJ1331:$AP1331),0)</f>
        <v>0</v>
      </c>
      <c r="DP1331" s="5">
        <f>IF('PRES-L-T'!$B$6=DP$2,SUM($AT1331:$AU1331),0)</f>
        <v>0</v>
      </c>
      <c r="DQ1331" s="5">
        <f>IF('PRES-L-T'!$B$6=DQ$2,SUM($AV1331:$AX1331),0)</f>
        <v>0</v>
      </c>
      <c r="DR1331" s="5">
        <f>IF('PRES-L-T'!$B$6=DR$2,SUM($BA1331:$BA1331),0)</f>
        <v>0</v>
      </c>
      <c r="DS1331" s="5">
        <f>IF('PRES-L-T'!$B$6=DS$2,SUM($BB1331:$BB1331),0)</f>
        <v>0</v>
      </c>
      <c r="DT1331" s="5">
        <f>IF('PRES-L-T'!$B$6=DT$2,SUM($BC1331:$BC1331),0)</f>
        <v>0</v>
      </c>
      <c r="DU1331" s="5">
        <f>IF('PRES-L-T'!$B$6=DU$2,SUM($BD1331:$BD1331),0)</f>
        <v>0</v>
      </c>
      <c r="DV1331" s="5">
        <f>IF('PRES-L-T'!$B$6=DV$2,SUM($BE1331:$BE1331),0)</f>
        <v>0</v>
      </c>
      <c r="DW1331" s="5">
        <f t="shared" si="108"/>
        <v>0</v>
      </c>
      <c r="DX1331" s="5">
        <f>IF('PRES-U-P'!$B$6=DX$2,SUM(C1331:AA1331),0)</f>
        <v>0</v>
      </c>
      <c r="DY1331" s="5">
        <f>IF('PRES-U-P'!$B$6=DY$2,SUM(AB1331:AX1331),0)</f>
        <v>0</v>
      </c>
      <c r="DZ1331" s="5">
        <f>IF('PRES-U-P'!$B$6=DZ$2,SUM(BA1331:BB1331),0)</f>
        <v>0</v>
      </c>
      <c r="EA1331" s="5">
        <f>IF('PRES-U-P'!$B$6=EA$2,SUM(BC1331:BD1331),0)</f>
        <v>0</v>
      </c>
      <c r="EB1331" s="5">
        <f>IF('PRES-U-P'!$B$6=EB$2,SUM(BE1331),0)</f>
        <v>0</v>
      </c>
      <c r="EC1331" s="5">
        <f t="shared" si="109"/>
        <v>0</v>
      </c>
    </row>
    <row r="1332" spans="1:133" x14ac:dyDescent="0.2">
      <c r="A1332" s="1">
        <v>54699</v>
      </c>
      <c r="B1332" s="1" t="s">
        <v>89</v>
      </c>
      <c r="BF1332" s="5">
        <f t="shared" si="106"/>
        <v>0</v>
      </c>
      <c r="BG1332" s="5">
        <f>IF(BG$2='PRES-S-L-T'!$B$6,C1332,0)</f>
        <v>0</v>
      </c>
      <c r="BH1332" s="5">
        <f>IF(BH$2='PRES-S-L-T'!$B$6,D1332,0)</f>
        <v>0</v>
      </c>
      <c r="BI1332" s="5">
        <f>IF(BI$2='PRES-S-L-T'!$B$6,E1332,0)</f>
        <v>0</v>
      </c>
      <c r="BJ1332" s="5">
        <f>IF(BJ$2='PRES-S-L-T'!$B$6,F1332,0)</f>
        <v>0</v>
      </c>
      <c r="BK1332" s="5">
        <f>IF(BK$2='PRES-S-L-T'!$B$6,G1332,0)</f>
        <v>0</v>
      </c>
      <c r="BL1332" s="5">
        <f>IF(BL$2='PRES-S-L-T'!$B$6,H1332,0)</f>
        <v>0</v>
      </c>
      <c r="BM1332" s="5">
        <f>IF(BM$2='PRES-S-L-T'!$B$6,I1332,0)</f>
        <v>0</v>
      </c>
      <c r="BN1332" s="5">
        <f>IF(BN$2='PRES-S-L-T'!$B$6,J1332,0)</f>
        <v>0</v>
      </c>
      <c r="BO1332" s="5">
        <f>IF(BO$2='PRES-S-L-T'!$B$6,K1332,0)</f>
        <v>0</v>
      </c>
      <c r="BP1332" s="5">
        <f>IF(BP$2='PRES-S-L-T'!$B$6,L1332,0)</f>
        <v>0</v>
      </c>
      <c r="BQ1332" s="5">
        <f>IF(BQ$2='PRES-S-L-T'!$B$6,M1332,0)</f>
        <v>0</v>
      </c>
      <c r="BR1332" s="5">
        <f>IF(BR$2='PRES-S-L-T'!$B$6,N1332,0)</f>
        <v>0</v>
      </c>
      <c r="BS1332" s="5">
        <f>IF(BS$2='PRES-S-L-T'!$B$6,O1332,0)</f>
        <v>0</v>
      </c>
      <c r="BV1332" s="5">
        <f>IF(BV$2='PRES-S-L-T'!$B$6,R1332,0)</f>
        <v>0</v>
      </c>
      <c r="BW1332" s="5">
        <f>IF(BW$2='PRES-S-L-T'!$B$6,S1332,0)</f>
        <v>0</v>
      </c>
      <c r="BX1332" s="5">
        <f>IF(BX$2='PRES-S-L-T'!$B$6,T1332,0)</f>
        <v>0</v>
      </c>
      <c r="BY1332" s="5">
        <f>IF(BY$2='PRES-S-L-T'!$B$6,U1332,0)</f>
        <v>0</v>
      </c>
      <c r="BZ1332" s="5">
        <f>IF(BZ$2='PRES-S-L-T'!$B$6,V1332,0)</f>
        <v>0</v>
      </c>
      <c r="CA1332" s="5">
        <f>IF(CA$2='PRES-S-L-T'!$B$6,W1332,0)</f>
        <v>0</v>
      </c>
      <c r="CB1332" s="5">
        <f>IF(CB$2='PRES-S-L-T'!$B$6,X1332,0)</f>
        <v>0</v>
      </c>
      <c r="CC1332" s="5">
        <f>IF(CC$2='PRES-S-L-T'!$B$6,Y1332,0)</f>
        <v>0</v>
      </c>
      <c r="CD1332" s="5">
        <f>IF(CD$2='PRES-S-L-T'!$B$6,Z1332,0)</f>
        <v>0</v>
      </c>
      <c r="CE1332" s="5">
        <f>IF(CE$2='PRES-S-L-T'!$B$6,AA1332,0)</f>
        <v>0</v>
      </c>
      <c r="CF1332" s="5">
        <f>IF(CF$2='PRES-S-L-T'!$B$6,AB1332,0)</f>
        <v>0</v>
      </c>
      <c r="CG1332" s="5">
        <f>IF(CG$2='PRES-S-L-T'!$B$6,AC1332,0)</f>
        <v>0</v>
      </c>
      <c r="CH1332" s="5">
        <f>IF(CH$2='PRES-S-L-T'!$B$6,AD1332,0)</f>
        <v>0</v>
      </c>
      <c r="CI1332" s="5">
        <f>IF(CI$2='PRES-S-L-T'!$B$6,AE1332,0)</f>
        <v>0</v>
      </c>
      <c r="CJ1332" s="5">
        <f>IF(CJ$2='PRES-S-L-T'!$B$6,AF1332,0)</f>
        <v>0</v>
      </c>
      <c r="CK1332" s="5">
        <f>IF(CK$2='PRES-S-L-T'!$B$6,AG1332,0)</f>
        <v>0</v>
      </c>
      <c r="CL1332" s="5">
        <f>IF(CL$2='PRES-S-L-T'!$B$6,AH1332,0)</f>
        <v>0</v>
      </c>
      <c r="CM1332" s="5">
        <f>IF(CM$2='PRES-S-L-T'!$B$6,AI1332,0)</f>
        <v>0</v>
      </c>
      <c r="CN1332" s="5">
        <f>IF(CN$2='PRES-S-L-T'!$B$6,AJ1332,0)</f>
        <v>0</v>
      </c>
      <c r="CO1332" s="5">
        <f>IF(CO$2='PRES-S-L-T'!$B$6,AK1332,0)</f>
        <v>0</v>
      </c>
      <c r="CP1332" s="5">
        <f>IF(CP$2='PRES-S-L-T'!$B$6,AL1332,0)</f>
        <v>0</v>
      </c>
      <c r="CQ1332" s="5">
        <f>IF(CQ$2='PRES-S-L-T'!$B$6,AM1332,0)</f>
        <v>0</v>
      </c>
      <c r="CR1332" s="5">
        <f>IF(CR$2='PRES-S-L-T'!$B$6,AN1332,0)</f>
        <v>0</v>
      </c>
      <c r="CS1332" s="5">
        <f>IF(CS$2='PRES-S-L-T'!$B$6,AO1332,0)</f>
        <v>0</v>
      </c>
      <c r="CT1332" s="5">
        <f>IF(CT$2='PRES-S-L-T'!$B$6,AP1332,0)</f>
        <v>0</v>
      </c>
      <c r="CU1332" s="5">
        <f>IF(CU$2='PRES-S-L-T'!$B$6,AQ1332,0)</f>
        <v>0</v>
      </c>
      <c r="CV1332" s="5">
        <f>IF(CV$2='PRES-S-L-T'!$B$6,AR1332,0)</f>
        <v>0</v>
      </c>
      <c r="CW1332" s="5">
        <f>IF(CW$2='PRES-S-L-T'!$B$6,AS1332,0)</f>
        <v>0</v>
      </c>
      <c r="CX1332" s="5">
        <f>IF(CX$2='PRES-S-L-T'!$B$6,AT1332,0)</f>
        <v>0</v>
      </c>
      <c r="CY1332" s="5">
        <f>IF(CY$2='PRES-S-L-T'!$B$6,AU1332,0)</f>
        <v>0</v>
      </c>
      <c r="CZ1332" s="5">
        <f>IF(CZ$2='PRES-S-L-T'!$B$6,AV1332,0)</f>
        <v>0</v>
      </c>
      <c r="DA1332" s="5">
        <f>IF(DA$2='PRES-S-L-T'!$B$6,AW1332,0)</f>
        <v>0</v>
      </c>
      <c r="DB1332" s="5">
        <f>IF(DB$2='PRES-S-L-T'!$B$6,AX1332,0)</f>
        <v>0</v>
      </c>
      <c r="DE1332" s="5">
        <f>IF(DE$2='PRES-S-L-T'!$B$6,BA1332,0)</f>
        <v>0</v>
      </c>
      <c r="DF1332" s="5">
        <f>IF(DF$2='PRES-S-L-T'!$B$6,BB1332,0)</f>
        <v>0</v>
      </c>
      <c r="DG1332" s="5">
        <f>IF(DG$2='PRES-S-L-T'!$B$6,BC1332,0)</f>
        <v>0</v>
      </c>
      <c r="DH1332" s="5">
        <f>IF(DH$2='PRES-S-L-T'!$B$6,BD1332,0)</f>
        <v>0</v>
      </c>
      <c r="DI1332" s="5">
        <f>IF(DI$2='PRES-S-L-T'!$B$6,BE1332,0)</f>
        <v>0</v>
      </c>
      <c r="DJ1332" s="5">
        <f t="shared" si="107"/>
        <v>0</v>
      </c>
      <c r="DK1332" s="5">
        <f>IF('PRES-L-T'!$B$6=DK$2,SUM($C1332:$O1332),0)</f>
        <v>0</v>
      </c>
      <c r="DL1332" s="5">
        <f>IF('PRES-L-T'!$B$6=DL$2,SUM($R1332:$AB1332),0)</f>
        <v>0</v>
      </c>
      <c r="DM1332" s="5">
        <f>IF('PRES-L-T'!$B$6=DM$2,SUM($AC1332:$AE1332),0)</f>
        <v>0</v>
      </c>
      <c r="DN1332" s="5">
        <f>IF('PRES-L-T'!$B$6=DN$2,SUM($AG1332:$AI1332),0)</f>
        <v>0</v>
      </c>
      <c r="DO1332" s="5">
        <f>IF('PRES-L-T'!$B$6=DO$2,SUM($AJ1332:$AP1332),0)</f>
        <v>0</v>
      </c>
      <c r="DP1332" s="5">
        <f>IF('PRES-L-T'!$B$6=DP$2,SUM($AT1332:$AU1332),0)</f>
        <v>0</v>
      </c>
      <c r="DQ1332" s="5">
        <f>IF('PRES-L-T'!$B$6=DQ$2,SUM($AV1332:$AX1332),0)</f>
        <v>0</v>
      </c>
      <c r="DR1332" s="5">
        <f>IF('PRES-L-T'!$B$6=DR$2,SUM($BA1332:$BA1332),0)</f>
        <v>0</v>
      </c>
      <c r="DS1332" s="5">
        <f>IF('PRES-L-T'!$B$6=DS$2,SUM($BB1332:$BB1332),0)</f>
        <v>0</v>
      </c>
      <c r="DT1332" s="5">
        <f>IF('PRES-L-T'!$B$6=DT$2,SUM($BC1332:$BC1332),0)</f>
        <v>0</v>
      </c>
      <c r="DU1332" s="5">
        <f>IF('PRES-L-T'!$B$6=DU$2,SUM($BD1332:$BD1332),0)</f>
        <v>0</v>
      </c>
      <c r="DV1332" s="5">
        <f>IF('PRES-L-T'!$B$6=DV$2,SUM($BE1332:$BE1332),0)</f>
        <v>0</v>
      </c>
      <c r="DW1332" s="5">
        <f t="shared" si="108"/>
        <v>0</v>
      </c>
      <c r="DX1332" s="5">
        <f>IF('PRES-U-P'!$B$6=DX$2,SUM(C1332:AA1332),0)</f>
        <v>0</v>
      </c>
      <c r="DY1332" s="5">
        <f>IF('PRES-U-P'!$B$6=DY$2,SUM(AB1332:AX1332),0)</f>
        <v>0</v>
      </c>
      <c r="DZ1332" s="5">
        <f>IF('PRES-U-P'!$B$6=DZ$2,SUM(BA1332:BB1332),0)</f>
        <v>0</v>
      </c>
      <c r="EA1332" s="5">
        <f>IF('PRES-U-P'!$B$6=EA$2,SUM(BC1332:BD1332),0)</f>
        <v>0</v>
      </c>
      <c r="EB1332" s="5">
        <f>IF('PRES-U-P'!$B$6=EB$2,SUM(BE1332),0)</f>
        <v>0</v>
      </c>
      <c r="EC1332" s="5">
        <f t="shared" si="109"/>
        <v>0</v>
      </c>
    </row>
    <row r="1333" spans="1:133" x14ac:dyDescent="0.2">
      <c r="A1333" s="1">
        <v>54901</v>
      </c>
      <c r="B1333" s="1" t="s">
        <v>90</v>
      </c>
      <c r="BF1333" s="5">
        <f t="shared" si="106"/>
        <v>0</v>
      </c>
      <c r="BG1333" s="5">
        <f>IF(BG$2='PRES-S-L-T'!$B$6,C1333,0)</f>
        <v>0</v>
      </c>
      <c r="BH1333" s="5">
        <f>IF(BH$2='PRES-S-L-T'!$B$6,D1333,0)</f>
        <v>0</v>
      </c>
      <c r="BI1333" s="5">
        <f>IF(BI$2='PRES-S-L-T'!$B$6,E1333,0)</f>
        <v>0</v>
      </c>
      <c r="BJ1333" s="5">
        <f>IF(BJ$2='PRES-S-L-T'!$B$6,F1333,0)</f>
        <v>0</v>
      </c>
      <c r="BK1333" s="5">
        <f>IF(BK$2='PRES-S-L-T'!$B$6,G1333,0)</f>
        <v>0</v>
      </c>
      <c r="BL1333" s="5">
        <f>IF(BL$2='PRES-S-L-T'!$B$6,H1333,0)</f>
        <v>0</v>
      </c>
      <c r="BM1333" s="5">
        <f>IF(BM$2='PRES-S-L-T'!$B$6,I1333,0)</f>
        <v>0</v>
      </c>
      <c r="BN1333" s="5">
        <f>IF(BN$2='PRES-S-L-T'!$B$6,J1333,0)</f>
        <v>0</v>
      </c>
      <c r="BO1333" s="5">
        <f>IF(BO$2='PRES-S-L-T'!$B$6,K1333,0)</f>
        <v>0</v>
      </c>
      <c r="BP1333" s="5">
        <f>IF(BP$2='PRES-S-L-T'!$B$6,L1333,0)</f>
        <v>0</v>
      </c>
      <c r="BQ1333" s="5">
        <f>IF(BQ$2='PRES-S-L-T'!$B$6,M1333,0)</f>
        <v>0</v>
      </c>
      <c r="BR1333" s="5">
        <f>IF(BR$2='PRES-S-L-T'!$B$6,N1333,0)</f>
        <v>0</v>
      </c>
      <c r="BS1333" s="5">
        <f>IF(BS$2='PRES-S-L-T'!$B$6,O1333,0)</f>
        <v>0</v>
      </c>
      <c r="BV1333" s="5">
        <f>IF(BV$2='PRES-S-L-T'!$B$6,R1333,0)</f>
        <v>0</v>
      </c>
      <c r="BW1333" s="5">
        <f>IF(BW$2='PRES-S-L-T'!$B$6,S1333,0)</f>
        <v>0</v>
      </c>
      <c r="BX1333" s="5">
        <f>IF(BX$2='PRES-S-L-T'!$B$6,T1333,0)</f>
        <v>0</v>
      </c>
      <c r="BY1333" s="5">
        <f>IF(BY$2='PRES-S-L-T'!$B$6,U1333,0)</f>
        <v>0</v>
      </c>
      <c r="BZ1333" s="5">
        <f>IF(BZ$2='PRES-S-L-T'!$B$6,V1333,0)</f>
        <v>0</v>
      </c>
      <c r="CA1333" s="5">
        <f>IF(CA$2='PRES-S-L-T'!$B$6,W1333,0)</f>
        <v>0</v>
      </c>
      <c r="CB1333" s="5">
        <f>IF(CB$2='PRES-S-L-T'!$B$6,X1333,0)</f>
        <v>0</v>
      </c>
      <c r="CC1333" s="5">
        <f>IF(CC$2='PRES-S-L-T'!$B$6,Y1333,0)</f>
        <v>0</v>
      </c>
      <c r="CD1333" s="5">
        <f>IF(CD$2='PRES-S-L-T'!$B$6,Z1333,0)</f>
        <v>0</v>
      </c>
      <c r="CE1333" s="5">
        <f>IF(CE$2='PRES-S-L-T'!$B$6,AA1333,0)</f>
        <v>0</v>
      </c>
      <c r="CF1333" s="5">
        <f>IF(CF$2='PRES-S-L-T'!$B$6,AB1333,0)</f>
        <v>0</v>
      </c>
      <c r="CG1333" s="5">
        <f>IF(CG$2='PRES-S-L-T'!$B$6,AC1333,0)</f>
        <v>0</v>
      </c>
      <c r="CH1333" s="5">
        <f>IF(CH$2='PRES-S-L-T'!$B$6,AD1333,0)</f>
        <v>0</v>
      </c>
      <c r="CI1333" s="5">
        <f>IF(CI$2='PRES-S-L-T'!$B$6,AE1333,0)</f>
        <v>0</v>
      </c>
      <c r="CJ1333" s="5">
        <f>IF(CJ$2='PRES-S-L-T'!$B$6,AF1333,0)</f>
        <v>0</v>
      </c>
      <c r="CK1333" s="5">
        <f>IF(CK$2='PRES-S-L-T'!$B$6,AG1333,0)</f>
        <v>0</v>
      </c>
      <c r="CL1333" s="5">
        <f>IF(CL$2='PRES-S-L-T'!$B$6,AH1333,0)</f>
        <v>0</v>
      </c>
      <c r="CM1333" s="5">
        <f>IF(CM$2='PRES-S-L-T'!$B$6,AI1333,0)</f>
        <v>0</v>
      </c>
      <c r="CN1333" s="5">
        <f>IF(CN$2='PRES-S-L-T'!$B$6,AJ1333,0)</f>
        <v>0</v>
      </c>
      <c r="CO1333" s="5">
        <f>IF(CO$2='PRES-S-L-T'!$B$6,AK1333,0)</f>
        <v>0</v>
      </c>
      <c r="CP1333" s="5">
        <f>IF(CP$2='PRES-S-L-T'!$B$6,AL1333,0)</f>
        <v>0</v>
      </c>
      <c r="CQ1333" s="5">
        <f>IF(CQ$2='PRES-S-L-T'!$B$6,AM1333,0)</f>
        <v>0</v>
      </c>
      <c r="CR1333" s="5">
        <f>IF(CR$2='PRES-S-L-T'!$B$6,AN1333,0)</f>
        <v>0</v>
      </c>
      <c r="CS1333" s="5">
        <f>IF(CS$2='PRES-S-L-T'!$B$6,AO1333,0)</f>
        <v>0</v>
      </c>
      <c r="CT1333" s="5">
        <f>IF(CT$2='PRES-S-L-T'!$B$6,AP1333,0)</f>
        <v>0</v>
      </c>
      <c r="CU1333" s="5">
        <f>IF(CU$2='PRES-S-L-T'!$B$6,AQ1333,0)</f>
        <v>0</v>
      </c>
      <c r="CV1333" s="5">
        <f>IF(CV$2='PRES-S-L-T'!$B$6,AR1333,0)</f>
        <v>0</v>
      </c>
      <c r="CW1333" s="5">
        <f>IF(CW$2='PRES-S-L-T'!$B$6,AS1333,0)</f>
        <v>0</v>
      </c>
      <c r="CX1333" s="5">
        <f>IF(CX$2='PRES-S-L-T'!$B$6,AT1333,0)</f>
        <v>0</v>
      </c>
      <c r="CY1333" s="5">
        <f>IF(CY$2='PRES-S-L-T'!$B$6,AU1333,0)</f>
        <v>0</v>
      </c>
      <c r="CZ1333" s="5">
        <f>IF(CZ$2='PRES-S-L-T'!$B$6,AV1333,0)</f>
        <v>0</v>
      </c>
      <c r="DA1333" s="5">
        <f>IF(DA$2='PRES-S-L-T'!$B$6,AW1333,0)</f>
        <v>0</v>
      </c>
      <c r="DB1333" s="5">
        <f>IF(DB$2='PRES-S-L-T'!$B$6,AX1333,0)</f>
        <v>0</v>
      </c>
      <c r="DE1333" s="5">
        <f>IF(DE$2='PRES-S-L-T'!$B$6,BA1333,0)</f>
        <v>0</v>
      </c>
      <c r="DF1333" s="5">
        <f>IF(DF$2='PRES-S-L-T'!$B$6,BB1333,0)</f>
        <v>0</v>
      </c>
      <c r="DG1333" s="5">
        <f>IF(DG$2='PRES-S-L-T'!$B$6,BC1333,0)</f>
        <v>0</v>
      </c>
      <c r="DH1333" s="5">
        <f>IF(DH$2='PRES-S-L-T'!$B$6,BD1333,0)</f>
        <v>0</v>
      </c>
      <c r="DI1333" s="5">
        <f>IF(DI$2='PRES-S-L-T'!$B$6,BE1333,0)</f>
        <v>0</v>
      </c>
      <c r="DJ1333" s="5">
        <f t="shared" si="107"/>
        <v>0</v>
      </c>
      <c r="DK1333" s="5">
        <f>IF('PRES-L-T'!$B$6=DK$2,SUM($C1333:$O1333),0)</f>
        <v>0</v>
      </c>
      <c r="DL1333" s="5">
        <f>IF('PRES-L-T'!$B$6=DL$2,SUM($R1333:$AB1333),0)</f>
        <v>0</v>
      </c>
      <c r="DM1333" s="5">
        <f>IF('PRES-L-T'!$B$6=DM$2,SUM($AC1333:$AE1333),0)</f>
        <v>0</v>
      </c>
      <c r="DN1333" s="5">
        <f>IF('PRES-L-T'!$B$6=DN$2,SUM($AG1333:$AI1333),0)</f>
        <v>0</v>
      </c>
      <c r="DO1333" s="5">
        <f>IF('PRES-L-T'!$B$6=DO$2,SUM($AJ1333:$AP1333),0)</f>
        <v>0</v>
      </c>
      <c r="DP1333" s="5">
        <f>IF('PRES-L-T'!$B$6=DP$2,SUM($AT1333:$AU1333),0)</f>
        <v>0</v>
      </c>
      <c r="DQ1333" s="5">
        <f>IF('PRES-L-T'!$B$6=DQ$2,SUM($AV1333:$AX1333),0)</f>
        <v>0</v>
      </c>
      <c r="DR1333" s="5">
        <f>IF('PRES-L-T'!$B$6=DR$2,SUM($BA1333:$BA1333),0)</f>
        <v>0</v>
      </c>
      <c r="DS1333" s="5">
        <f>IF('PRES-L-T'!$B$6=DS$2,SUM($BB1333:$BB1333),0)</f>
        <v>0</v>
      </c>
      <c r="DT1333" s="5">
        <f>IF('PRES-L-T'!$B$6=DT$2,SUM($BC1333:$BC1333),0)</f>
        <v>0</v>
      </c>
      <c r="DU1333" s="5">
        <f>IF('PRES-L-T'!$B$6=DU$2,SUM($BD1333:$BD1333),0)</f>
        <v>0</v>
      </c>
      <c r="DV1333" s="5">
        <f>IF('PRES-L-T'!$B$6=DV$2,SUM($BE1333:$BE1333),0)</f>
        <v>0</v>
      </c>
      <c r="DW1333" s="5">
        <f t="shared" si="108"/>
        <v>0</v>
      </c>
      <c r="DX1333" s="5">
        <f>IF('PRES-U-P'!$B$6=DX$2,SUM(C1333:AA1333),0)</f>
        <v>0</v>
      </c>
      <c r="DY1333" s="5">
        <f>IF('PRES-U-P'!$B$6=DY$2,SUM(AB1333:AX1333),0)</f>
        <v>0</v>
      </c>
      <c r="DZ1333" s="5">
        <f>IF('PRES-U-P'!$B$6=DZ$2,SUM(BA1333:BB1333),0)</f>
        <v>0</v>
      </c>
      <c r="EA1333" s="5">
        <f>IF('PRES-U-P'!$B$6=EA$2,SUM(BC1333:BD1333),0)</f>
        <v>0</v>
      </c>
      <c r="EB1333" s="5">
        <f>IF('PRES-U-P'!$B$6=EB$2,SUM(BE1333),0)</f>
        <v>0</v>
      </c>
      <c r="EC1333" s="5">
        <f t="shared" si="109"/>
        <v>0</v>
      </c>
    </row>
    <row r="1334" spans="1:133" x14ac:dyDescent="0.2">
      <c r="A1334" s="1">
        <v>55101</v>
      </c>
      <c r="B1334" s="1" t="s">
        <v>91</v>
      </c>
      <c r="BF1334" s="5">
        <f t="shared" si="106"/>
        <v>0</v>
      </c>
      <c r="BG1334" s="5">
        <f>IF(BG$2='PRES-S-L-T'!$B$6,C1334,0)</f>
        <v>0</v>
      </c>
      <c r="BH1334" s="5">
        <f>IF(BH$2='PRES-S-L-T'!$B$6,D1334,0)</f>
        <v>0</v>
      </c>
      <c r="BI1334" s="5">
        <f>IF(BI$2='PRES-S-L-T'!$B$6,E1334,0)</f>
        <v>0</v>
      </c>
      <c r="BJ1334" s="5">
        <f>IF(BJ$2='PRES-S-L-T'!$B$6,F1334,0)</f>
        <v>0</v>
      </c>
      <c r="BK1334" s="5">
        <f>IF(BK$2='PRES-S-L-T'!$B$6,G1334,0)</f>
        <v>0</v>
      </c>
      <c r="BL1334" s="5">
        <f>IF(BL$2='PRES-S-L-T'!$B$6,H1334,0)</f>
        <v>0</v>
      </c>
      <c r="BM1334" s="5">
        <f>IF(BM$2='PRES-S-L-T'!$B$6,I1334,0)</f>
        <v>0</v>
      </c>
      <c r="BN1334" s="5">
        <f>IF(BN$2='PRES-S-L-T'!$B$6,J1334,0)</f>
        <v>0</v>
      </c>
      <c r="BO1334" s="5">
        <f>IF(BO$2='PRES-S-L-T'!$B$6,K1334,0)</f>
        <v>0</v>
      </c>
      <c r="BP1334" s="5">
        <f>IF(BP$2='PRES-S-L-T'!$B$6,L1334,0)</f>
        <v>0</v>
      </c>
      <c r="BQ1334" s="5">
        <f>IF(BQ$2='PRES-S-L-T'!$B$6,M1334,0)</f>
        <v>0</v>
      </c>
      <c r="BR1334" s="5">
        <f>IF(BR$2='PRES-S-L-T'!$B$6,N1334,0)</f>
        <v>0</v>
      </c>
      <c r="BS1334" s="5">
        <f>IF(BS$2='PRES-S-L-T'!$B$6,O1334,0)</f>
        <v>0</v>
      </c>
      <c r="BV1334" s="5">
        <f>IF(BV$2='PRES-S-L-T'!$B$6,R1334,0)</f>
        <v>0</v>
      </c>
      <c r="BW1334" s="5">
        <f>IF(BW$2='PRES-S-L-T'!$B$6,S1334,0)</f>
        <v>0</v>
      </c>
      <c r="BX1334" s="5">
        <f>IF(BX$2='PRES-S-L-T'!$B$6,T1334,0)</f>
        <v>0</v>
      </c>
      <c r="BY1334" s="5">
        <f>IF(BY$2='PRES-S-L-T'!$B$6,U1334,0)</f>
        <v>0</v>
      </c>
      <c r="BZ1334" s="5">
        <f>IF(BZ$2='PRES-S-L-T'!$B$6,V1334,0)</f>
        <v>0</v>
      </c>
      <c r="CA1334" s="5">
        <f>IF(CA$2='PRES-S-L-T'!$B$6,W1334,0)</f>
        <v>0</v>
      </c>
      <c r="CB1334" s="5">
        <f>IF(CB$2='PRES-S-L-T'!$B$6,X1334,0)</f>
        <v>0</v>
      </c>
      <c r="CC1334" s="5">
        <f>IF(CC$2='PRES-S-L-T'!$B$6,Y1334,0)</f>
        <v>0</v>
      </c>
      <c r="CD1334" s="5">
        <f>IF(CD$2='PRES-S-L-T'!$B$6,Z1334,0)</f>
        <v>0</v>
      </c>
      <c r="CE1334" s="5">
        <f>IF(CE$2='PRES-S-L-T'!$B$6,AA1334,0)</f>
        <v>0</v>
      </c>
      <c r="CF1334" s="5">
        <f>IF(CF$2='PRES-S-L-T'!$B$6,AB1334,0)</f>
        <v>0</v>
      </c>
      <c r="CG1334" s="5">
        <f>IF(CG$2='PRES-S-L-T'!$B$6,AC1334,0)</f>
        <v>0</v>
      </c>
      <c r="CH1334" s="5">
        <f>IF(CH$2='PRES-S-L-T'!$B$6,AD1334,0)</f>
        <v>0</v>
      </c>
      <c r="CI1334" s="5">
        <f>IF(CI$2='PRES-S-L-T'!$B$6,AE1334,0)</f>
        <v>0</v>
      </c>
      <c r="CJ1334" s="5">
        <f>IF(CJ$2='PRES-S-L-T'!$B$6,AF1334,0)</f>
        <v>0</v>
      </c>
      <c r="CK1334" s="5">
        <f>IF(CK$2='PRES-S-L-T'!$B$6,AG1334,0)</f>
        <v>0</v>
      </c>
      <c r="CL1334" s="5">
        <f>IF(CL$2='PRES-S-L-T'!$B$6,AH1334,0)</f>
        <v>0</v>
      </c>
      <c r="CM1334" s="5">
        <f>IF(CM$2='PRES-S-L-T'!$B$6,AI1334,0)</f>
        <v>0</v>
      </c>
      <c r="CN1334" s="5">
        <f>IF(CN$2='PRES-S-L-T'!$B$6,AJ1334,0)</f>
        <v>0</v>
      </c>
      <c r="CO1334" s="5">
        <f>IF(CO$2='PRES-S-L-T'!$B$6,AK1334,0)</f>
        <v>0</v>
      </c>
      <c r="CP1334" s="5">
        <f>IF(CP$2='PRES-S-L-T'!$B$6,AL1334,0)</f>
        <v>0</v>
      </c>
      <c r="CQ1334" s="5">
        <f>IF(CQ$2='PRES-S-L-T'!$B$6,AM1334,0)</f>
        <v>0</v>
      </c>
      <c r="CR1334" s="5">
        <f>IF(CR$2='PRES-S-L-T'!$B$6,AN1334,0)</f>
        <v>0</v>
      </c>
      <c r="CS1334" s="5">
        <f>IF(CS$2='PRES-S-L-T'!$B$6,AO1334,0)</f>
        <v>0</v>
      </c>
      <c r="CT1334" s="5">
        <f>IF(CT$2='PRES-S-L-T'!$B$6,AP1334,0)</f>
        <v>0</v>
      </c>
      <c r="CU1334" s="5">
        <f>IF(CU$2='PRES-S-L-T'!$B$6,AQ1334,0)</f>
        <v>0</v>
      </c>
      <c r="CV1334" s="5">
        <f>IF(CV$2='PRES-S-L-T'!$B$6,AR1334,0)</f>
        <v>0</v>
      </c>
      <c r="CW1334" s="5">
        <f>IF(CW$2='PRES-S-L-T'!$B$6,AS1334,0)</f>
        <v>0</v>
      </c>
      <c r="CX1334" s="5">
        <f>IF(CX$2='PRES-S-L-T'!$B$6,AT1334,0)</f>
        <v>0</v>
      </c>
      <c r="CY1334" s="5">
        <f>IF(CY$2='PRES-S-L-T'!$B$6,AU1334,0)</f>
        <v>0</v>
      </c>
      <c r="CZ1334" s="5">
        <f>IF(CZ$2='PRES-S-L-T'!$B$6,AV1334,0)</f>
        <v>0</v>
      </c>
      <c r="DA1334" s="5">
        <f>IF(DA$2='PRES-S-L-T'!$B$6,AW1334,0)</f>
        <v>0</v>
      </c>
      <c r="DB1334" s="5">
        <f>IF(DB$2='PRES-S-L-T'!$B$6,AX1334,0)</f>
        <v>0</v>
      </c>
      <c r="DE1334" s="5">
        <f>IF(DE$2='PRES-S-L-T'!$B$6,BA1334,0)</f>
        <v>0</v>
      </c>
      <c r="DF1334" s="5">
        <f>IF(DF$2='PRES-S-L-T'!$B$6,BB1334,0)</f>
        <v>0</v>
      </c>
      <c r="DG1334" s="5">
        <f>IF(DG$2='PRES-S-L-T'!$B$6,BC1334,0)</f>
        <v>0</v>
      </c>
      <c r="DH1334" s="5">
        <f>IF(DH$2='PRES-S-L-T'!$B$6,BD1334,0)</f>
        <v>0</v>
      </c>
      <c r="DI1334" s="5">
        <f>IF(DI$2='PRES-S-L-T'!$B$6,BE1334,0)</f>
        <v>0</v>
      </c>
      <c r="DJ1334" s="5">
        <f t="shared" si="107"/>
        <v>0</v>
      </c>
      <c r="DK1334" s="5">
        <f>IF('PRES-L-T'!$B$6=DK$2,SUM($C1334:$O1334),0)</f>
        <v>0</v>
      </c>
      <c r="DL1334" s="5">
        <f>IF('PRES-L-T'!$B$6=DL$2,SUM($R1334:$AB1334),0)</f>
        <v>0</v>
      </c>
      <c r="DM1334" s="5">
        <f>IF('PRES-L-T'!$B$6=DM$2,SUM($AC1334:$AE1334),0)</f>
        <v>0</v>
      </c>
      <c r="DN1334" s="5">
        <f>IF('PRES-L-T'!$B$6=DN$2,SUM($AG1334:$AI1334),0)</f>
        <v>0</v>
      </c>
      <c r="DO1334" s="5">
        <f>IF('PRES-L-T'!$B$6=DO$2,SUM($AJ1334:$AP1334),0)</f>
        <v>0</v>
      </c>
      <c r="DP1334" s="5">
        <f>IF('PRES-L-T'!$B$6=DP$2,SUM($AT1334:$AU1334),0)</f>
        <v>0</v>
      </c>
      <c r="DQ1334" s="5">
        <f>IF('PRES-L-T'!$B$6=DQ$2,SUM($AV1334:$AX1334),0)</f>
        <v>0</v>
      </c>
      <c r="DR1334" s="5">
        <f>IF('PRES-L-T'!$B$6=DR$2,SUM($BA1334:$BA1334),0)</f>
        <v>0</v>
      </c>
      <c r="DS1334" s="5">
        <f>IF('PRES-L-T'!$B$6=DS$2,SUM($BB1334:$BB1334),0)</f>
        <v>0</v>
      </c>
      <c r="DT1334" s="5">
        <f>IF('PRES-L-T'!$B$6=DT$2,SUM($BC1334:$BC1334),0)</f>
        <v>0</v>
      </c>
      <c r="DU1334" s="5">
        <f>IF('PRES-L-T'!$B$6=DU$2,SUM($BD1334:$BD1334),0)</f>
        <v>0</v>
      </c>
      <c r="DV1334" s="5">
        <f>IF('PRES-L-T'!$B$6=DV$2,SUM($BE1334:$BE1334),0)</f>
        <v>0</v>
      </c>
      <c r="DW1334" s="5">
        <f t="shared" si="108"/>
        <v>0</v>
      </c>
      <c r="DX1334" s="5">
        <f>IF('PRES-U-P'!$B$6=DX$2,SUM(C1334:AA1334),0)</f>
        <v>0</v>
      </c>
      <c r="DY1334" s="5">
        <f>IF('PRES-U-P'!$B$6=DY$2,SUM(AB1334:AX1334),0)</f>
        <v>0</v>
      </c>
      <c r="DZ1334" s="5">
        <f>IF('PRES-U-P'!$B$6=DZ$2,SUM(BA1334:BB1334),0)</f>
        <v>0</v>
      </c>
      <c r="EA1334" s="5">
        <f>IF('PRES-U-P'!$B$6=EA$2,SUM(BC1334:BD1334),0)</f>
        <v>0</v>
      </c>
      <c r="EB1334" s="5">
        <f>IF('PRES-U-P'!$B$6=EB$2,SUM(BE1334),0)</f>
        <v>0</v>
      </c>
      <c r="EC1334" s="5">
        <f t="shared" si="109"/>
        <v>0</v>
      </c>
    </row>
    <row r="1335" spans="1:133" x14ac:dyDescent="0.2">
      <c r="A1335" s="1">
        <v>55102</v>
      </c>
      <c r="B1335" s="1" t="s">
        <v>92</v>
      </c>
      <c r="BF1335" s="5">
        <f t="shared" si="106"/>
        <v>0</v>
      </c>
      <c r="BG1335" s="5">
        <f>IF(BG$2='PRES-S-L-T'!$B$6,C1335,0)</f>
        <v>0</v>
      </c>
      <c r="BH1335" s="5">
        <f>IF(BH$2='PRES-S-L-T'!$B$6,D1335,0)</f>
        <v>0</v>
      </c>
      <c r="BI1335" s="5">
        <f>IF(BI$2='PRES-S-L-T'!$B$6,E1335,0)</f>
        <v>0</v>
      </c>
      <c r="BJ1335" s="5">
        <f>IF(BJ$2='PRES-S-L-T'!$B$6,F1335,0)</f>
        <v>0</v>
      </c>
      <c r="BK1335" s="5">
        <f>IF(BK$2='PRES-S-L-T'!$B$6,G1335,0)</f>
        <v>0</v>
      </c>
      <c r="BL1335" s="5">
        <f>IF(BL$2='PRES-S-L-T'!$B$6,H1335,0)</f>
        <v>0</v>
      </c>
      <c r="BM1335" s="5">
        <f>IF(BM$2='PRES-S-L-T'!$B$6,I1335,0)</f>
        <v>0</v>
      </c>
      <c r="BN1335" s="5">
        <f>IF(BN$2='PRES-S-L-T'!$B$6,J1335,0)</f>
        <v>0</v>
      </c>
      <c r="BO1335" s="5">
        <f>IF(BO$2='PRES-S-L-T'!$B$6,K1335,0)</f>
        <v>0</v>
      </c>
      <c r="BP1335" s="5">
        <f>IF(BP$2='PRES-S-L-T'!$B$6,L1335,0)</f>
        <v>0</v>
      </c>
      <c r="BQ1335" s="5">
        <f>IF(BQ$2='PRES-S-L-T'!$B$6,M1335,0)</f>
        <v>0</v>
      </c>
      <c r="BR1335" s="5">
        <f>IF(BR$2='PRES-S-L-T'!$B$6,N1335,0)</f>
        <v>0</v>
      </c>
      <c r="BS1335" s="5">
        <f>IF(BS$2='PRES-S-L-T'!$B$6,O1335,0)</f>
        <v>0</v>
      </c>
      <c r="BV1335" s="5">
        <f>IF(BV$2='PRES-S-L-T'!$B$6,R1335,0)</f>
        <v>0</v>
      </c>
      <c r="BW1335" s="5">
        <f>IF(BW$2='PRES-S-L-T'!$B$6,S1335,0)</f>
        <v>0</v>
      </c>
      <c r="BX1335" s="5">
        <f>IF(BX$2='PRES-S-L-T'!$B$6,T1335,0)</f>
        <v>0</v>
      </c>
      <c r="BY1335" s="5">
        <f>IF(BY$2='PRES-S-L-T'!$B$6,U1335,0)</f>
        <v>0</v>
      </c>
      <c r="BZ1335" s="5">
        <f>IF(BZ$2='PRES-S-L-T'!$B$6,V1335,0)</f>
        <v>0</v>
      </c>
      <c r="CA1335" s="5">
        <f>IF(CA$2='PRES-S-L-T'!$B$6,W1335,0)</f>
        <v>0</v>
      </c>
      <c r="CB1335" s="5">
        <f>IF(CB$2='PRES-S-L-T'!$B$6,X1335,0)</f>
        <v>0</v>
      </c>
      <c r="CC1335" s="5">
        <f>IF(CC$2='PRES-S-L-T'!$B$6,Y1335,0)</f>
        <v>0</v>
      </c>
      <c r="CD1335" s="5">
        <f>IF(CD$2='PRES-S-L-T'!$B$6,Z1335,0)</f>
        <v>0</v>
      </c>
      <c r="CE1335" s="5">
        <f>IF(CE$2='PRES-S-L-T'!$B$6,AA1335,0)</f>
        <v>0</v>
      </c>
      <c r="CF1335" s="5">
        <f>IF(CF$2='PRES-S-L-T'!$B$6,AB1335,0)</f>
        <v>0</v>
      </c>
      <c r="CG1335" s="5">
        <f>IF(CG$2='PRES-S-L-T'!$B$6,AC1335,0)</f>
        <v>0</v>
      </c>
      <c r="CH1335" s="5">
        <f>IF(CH$2='PRES-S-L-T'!$B$6,AD1335,0)</f>
        <v>0</v>
      </c>
      <c r="CI1335" s="5">
        <f>IF(CI$2='PRES-S-L-T'!$B$6,AE1335,0)</f>
        <v>0</v>
      </c>
      <c r="CJ1335" s="5">
        <f>IF(CJ$2='PRES-S-L-T'!$B$6,AF1335,0)</f>
        <v>0</v>
      </c>
      <c r="CK1335" s="5">
        <f>IF(CK$2='PRES-S-L-T'!$B$6,AG1335,0)</f>
        <v>0</v>
      </c>
      <c r="CL1335" s="5">
        <f>IF(CL$2='PRES-S-L-T'!$B$6,AH1335,0)</f>
        <v>0</v>
      </c>
      <c r="CM1335" s="5">
        <f>IF(CM$2='PRES-S-L-T'!$B$6,AI1335,0)</f>
        <v>0</v>
      </c>
      <c r="CN1335" s="5">
        <f>IF(CN$2='PRES-S-L-T'!$B$6,AJ1335,0)</f>
        <v>0</v>
      </c>
      <c r="CO1335" s="5">
        <f>IF(CO$2='PRES-S-L-T'!$B$6,AK1335,0)</f>
        <v>0</v>
      </c>
      <c r="CP1335" s="5">
        <f>IF(CP$2='PRES-S-L-T'!$B$6,AL1335,0)</f>
        <v>0</v>
      </c>
      <c r="CQ1335" s="5">
        <f>IF(CQ$2='PRES-S-L-T'!$B$6,AM1335,0)</f>
        <v>0</v>
      </c>
      <c r="CR1335" s="5">
        <f>IF(CR$2='PRES-S-L-T'!$B$6,AN1335,0)</f>
        <v>0</v>
      </c>
      <c r="CS1335" s="5">
        <f>IF(CS$2='PRES-S-L-T'!$B$6,AO1335,0)</f>
        <v>0</v>
      </c>
      <c r="CT1335" s="5">
        <f>IF(CT$2='PRES-S-L-T'!$B$6,AP1335,0)</f>
        <v>0</v>
      </c>
      <c r="CU1335" s="5">
        <f>IF(CU$2='PRES-S-L-T'!$B$6,AQ1335,0)</f>
        <v>0</v>
      </c>
      <c r="CV1335" s="5">
        <f>IF(CV$2='PRES-S-L-T'!$B$6,AR1335,0)</f>
        <v>0</v>
      </c>
      <c r="CW1335" s="5">
        <f>IF(CW$2='PRES-S-L-T'!$B$6,AS1335,0)</f>
        <v>0</v>
      </c>
      <c r="CX1335" s="5">
        <f>IF(CX$2='PRES-S-L-T'!$B$6,AT1335,0)</f>
        <v>0</v>
      </c>
      <c r="CY1335" s="5">
        <f>IF(CY$2='PRES-S-L-T'!$B$6,AU1335,0)</f>
        <v>0</v>
      </c>
      <c r="CZ1335" s="5">
        <f>IF(CZ$2='PRES-S-L-T'!$B$6,AV1335,0)</f>
        <v>0</v>
      </c>
      <c r="DA1335" s="5">
        <f>IF(DA$2='PRES-S-L-T'!$B$6,AW1335,0)</f>
        <v>0</v>
      </c>
      <c r="DB1335" s="5">
        <f>IF(DB$2='PRES-S-L-T'!$B$6,AX1335,0)</f>
        <v>0</v>
      </c>
      <c r="DE1335" s="5">
        <f>IF(DE$2='PRES-S-L-T'!$B$6,BA1335,0)</f>
        <v>0</v>
      </c>
      <c r="DF1335" s="5">
        <f>IF(DF$2='PRES-S-L-T'!$B$6,BB1335,0)</f>
        <v>0</v>
      </c>
      <c r="DG1335" s="5">
        <f>IF(DG$2='PRES-S-L-T'!$B$6,BC1335,0)</f>
        <v>0</v>
      </c>
      <c r="DH1335" s="5">
        <f>IF(DH$2='PRES-S-L-T'!$B$6,BD1335,0)</f>
        <v>0</v>
      </c>
      <c r="DI1335" s="5">
        <f>IF(DI$2='PRES-S-L-T'!$B$6,BE1335,0)</f>
        <v>0</v>
      </c>
      <c r="DJ1335" s="5">
        <f t="shared" si="107"/>
        <v>0</v>
      </c>
      <c r="DK1335" s="5">
        <f>IF('PRES-L-T'!$B$6=DK$2,SUM($C1335:$O1335),0)</f>
        <v>0</v>
      </c>
      <c r="DL1335" s="5">
        <f>IF('PRES-L-T'!$B$6=DL$2,SUM($R1335:$AB1335),0)</f>
        <v>0</v>
      </c>
      <c r="DM1335" s="5">
        <f>IF('PRES-L-T'!$B$6=DM$2,SUM($AC1335:$AE1335),0)</f>
        <v>0</v>
      </c>
      <c r="DN1335" s="5">
        <f>IF('PRES-L-T'!$B$6=DN$2,SUM($AG1335:$AI1335),0)</f>
        <v>0</v>
      </c>
      <c r="DO1335" s="5">
        <f>IF('PRES-L-T'!$B$6=DO$2,SUM($AJ1335:$AP1335),0)</f>
        <v>0</v>
      </c>
      <c r="DP1335" s="5">
        <f>IF('PRES-L-T'!$B$6=DP$2,SUM($AT1335:$AU1335),0)</f>
        <v>0</v>
      </c>
      <c r="DQ1335" s="5">
        <f>IF('PRES-L-T'!$B$6=DQ$2,SUM($AV1335:$AX1335),0)</f>
        <v>0</v>
      </c>
      <c r="DR1335" s="5">
        <f>IF('PRES-L-T'!$B$6=DR$2,SUM($BA1335:$BA1335),0)</f>
        <v>0</v>
      </c>
      <c r="DS1335" s="5">
        <f>IF('PRES-L-T'!$B$6=DS$2,SUM($BB1335:$BB1335),0)</f>
        <v>0</v>
      </c>
      <c r="DT1335" s="5">
        <f>IF('PRES-L-T'!$B$6=DT$2,SUM($BC1335:$BC1335),0)</f>
        <v>0</v>
      </c>
      <c r="DU1335" s="5">
        <f>IF('PRES-L-T'!$B$6=DU$2,SUM($BD1335:$BD1335),0)</f>
        <v>0</v>
      </c>
      <c r="DV1335" s="5">
        <f>IF('PRES-L-T'!$B$6=DV$2,SUM($BE1335:$BE1335),0)</f>
        <v>0</v>
      </c>
      <c r="DW1335" s="5">
        <f t="shared" si="108"/>
        <v>0</v>
      </c>
      <c r="DX1335" s="5">
        <f>IF('PRES-U-P'!$B$6=DX$2,SUM(C1335:AA1335),0)</f>
        <v>0</v>
      </c>
      <c r="DY1335" s="5">
        <f>IF('PRES-U-P'!$B$6=DY$2,SUM(AB1335:AX1335),0)</f>
        <v>0</v>
      </c>
      <c r="DZ1335" s="5">
        <f>IF('PRES-U-P'!$B$6=DZ$2,SUM(BA1335:BB1335),0)</f>
        <v>0</v>
      </c>
      <c r="EA1335" s="5">
        <f>IF('PRES-U-P'!$B$6=EA$2,SUM(BC1335:BD1335),0)</f>
        <v>0</v>
      </c>
      <c r="EB1335" s="5">
        <f>IF('PRES-U-P'!$B$6=EB$2,SUM(BE1335),0)</f>
        <v>0</v>
      </c>
      <c r="EC1335" s="5">
        <f t="shared" si="109"/>
        <v>0</v>
      </c>
    </row>
    <row r="1336" spans="1:133" x14ac:dyDescent="0.2">
      <c r="A1336" s="1">
        <v>55199</v>
      </c>
      <c r="B1336" s="1" t="s">
        <v>93</v>
      </c>
      <c r="BF1336" s="5">
        <f t="shared" si="106"/>
        <v>0</v>
      </c>
      <c r="BG1336" s="5">
        <f>IF(BG$2='PRES-S-L-T'!$B$6,C1336,0)</f>
        <v>0</v>
      </c>
      <c r="BH1336" s="5">
        <f>IF(BH$2='PRES-S-L-T'!$B$6,D1336,0)</f>
        <v>0</v>
      </c>
      <c r="BI1336" s="5">
        <f>IF(BI$2='PRES-S-L-T'!$B$6,E1336,0)</f>
        <v>0</v>
      </c>
      <c r="BJ1336" s="5">
        <f>IF(BJ$2='PRES-S-L-T'!$B$6,F1336,0)</f>
        <v>0</v>
      </c>
      <c r="BK1336" s="5">
        <f>IF(BK$2='PRES-S-L-T'!$B$6,G1336,0)</f>
        <v>0</v>
      </c>
      <c r="BL1336" s="5">
        <f>IF(BL$2='PRES-S-L-T'!$B$6,H1336,0)</f>
        <v>0</v>
      </c>
      <c r="BM1336" s="5">
        <f>IF(BM$2='PRES-S-L-T'!$B$6,I1336,0)</f>
        <v>0</v>
      </c>
      <c r="BN1336" s="5">
        <f>IF(BN$2='PRES-S-L-T'!$B$6,J1336,0)</f>
        <v>0</v>
      </c>
      <c r="BO1336" s="5">
        <f>IF(BO$2='PRES-S-L-T'!$B$6,K1336,0)</f>
        <v>0</v>
      </c>
      <c r="BP1336" s="5">
        <f>IF(BP$2='PRES-S-L-T'!$B$6,L1336,0)</f>
        <v>0</v>
      </c>
      <c r="BQ1336" s="5">
        <f>IF(BQ$2='PRES-S-L-T'!$B$6,M1336,0)</f>
        <v>0</v>
      </c>
      <c r="BR1336" s="5">
        <f>IF(BR$2='PRES-S-L-T'!$B$6,N1336,0)</f>
        <v>0</v>
      </c>
      <c r="BS1336" s="5">
        <f>IF(BS$2='PRES-S-L-T'!$B$6,O1336,0)</f>
        <v>0</v>
      </c>
      <c r="BV1336" s="5">
        <f>IF(BV$2='PRES-S-L-T'!$B$6,R1336,0)</f>
        <v>0</v>
      </c>
      <c r="BW1336" s="5">
        <f>IF(BW$2='PRES-S-L-T'!$B$6,S1336,0)</f>
        <v>0</v>
      </c>
      <c r="BX1336" s="5">
        <f>IF(BX$2='PRES-S-L-T'!$B$6,T1336,0)</f>
        <v>0</v>
      </c>
      <c r="BY1336" s="5">
        <f>IF(BY$2='PRES-S-L-T'!$B$6,U1336,0)</f>
        <v>0</v>
      </c>
      <c r="BZ1336" s="5">
        <f>IF(BZ$2='PRES-S-L-T'!$B$6,V1336,0)</f>
        <v>0</v>
      </c>
      <c r="CA1336" s="5">
        <f>IF(CA$2='PRES-S-L-T'!$B$6,W1336,0)</f>
        <v>0</v>
      </c>
      <c r="CB1336" s="5">
        <f>IF(CB$2='PRES-S-L-T'!$B$6,X1336,0)</f>
        <v>0</v>
      </c>
      <c r="CC1336" s="5">
        <f>IF(CC$2='PRES-S-L-T'!$B$6,Y1336,0)</f>
        <v>0</v>
      </c>
      <c r="CD1336" s="5">
        <f>IF(CD$2='PRES-S-L-T'!$B$6,Z1336,0)</f>
        <v>0</v>
      </c>
      <c r="CE1336" s="5">
        <f>IF(CE$2='PRES-S-L-T'!$B$6,AA1336,0)</f>
        <v>0</v>
      </c>
      <c r="CF1336" s="5">
        <f>IF(CF$2='PRES-S-L-T'!$B$6,AB1336,0)</f>
        <v>0</v>
      </c>
      <c r="CG1336" s="5">
        <f>IF(CG$2='PRES-S-L-T'!$B$6,AC1336,0)</f>
        <v>0</v>
      </c>
      <c r="CH1336" s="5">
        <f>IF(CH$2='PRES-S-L-T'!$B$6,AD1336,0)</f>
        <v>0</v>
      </c>
      <c r="CI1336" s="5">
        <f>IF(CI$2='PRES-S-L-T'!$B$6,AE1336,0)</f>
        <v>0</v>
      </c>
      <c r="CJ1336" s="5">
        <f>IF(CJ$2='PRES-S-L-T'!$B$6,AF1336,0)</f>
        <v>0</v>
      </c>
      <c r="CK1336" s="5">
        <f>IF(CK$2='PRES-S-L-T'!$B$6,AG1336,0)</f>
        <v>0</v>
      </c>
      <c r="CL1336" s="5">
        <f>IF(CL$2='PRES-S-L-T'!$B$6,AH1336,0)</f>
        <v>0</v>
      </c>
      <c r="CM1336" s="5">
        <f>IF(CM$2='PRES-S-L-T'!$B$6,AI1336,0)</f>
        <v>0</v>
      </c>
      <c r="CN1336" s="5">
        <f>IF(CN$2='PRES-S-L-T'!$B$6,AJ1336,0)</f>
        <v>0</v>
      </c>
      <c r="CO1336" s="5">
        <f>IF(CO$2='PRES-S-L-T'!$B$6,AK1336,0)</f>
        <v>0</v>
      </c>
      <c r="CP1336" s="5">
        <f>IF(CP$2='PRES-S-L-T'!$B$6,AL1336,0)</f>
        <v>0</v>
      </c>
      <c r="CQ1336" s="5">
        <f>IF(CQ$2='PRES-S-L-T'!$B$6,AM1336,0)</f>
        <v>0</v>
      </c>
      <c r="CR1336" s="5">
        <f>IF(CR$2='PRES-S-L-T'!$B$6,AN1336,0)</f>
        <v>0</v>
      </c>
      <c r="CS1336" s="5">
        <f>IF(CS$2='PRES-S-L-T'!$B$6,AO1336,0)</f>
        <v>0</v>
      </c>
      <c r="CT1336" s="5">
        <f>IF(CT$2='PRES-S-L-T'!$B$6,AP1336,0)</f>
        <v>0</v>
      </c>
      <c r="CU1336" s="5">
        <f>IF(CU$2='PRES-S-L-T'!$B$6,AQ1336,0)</f>
        <v>0</v>
      </c>
      <c r="CV1336" s="5">
        <f>IF(CV$2='PRES-S-L-T'!$B$6,AR1336,0)</f>
        <v>0</v>
      </c>
      <c r="CW1336" s="5">
        <f>IF(CW$2='PRES-S-L-T'!$B$6,AS1336,0)</f>
        <v>0</v>
      </c>
      <c r="CX1336" s="5">
        <f>IF(CX$2='PRES-S-L-T'!$B$6,AT1336,0)</f>
        <v>0</v>
      </c>
      <c r="CY1336" s="5">
        <f>IF(CY$2='PRES-S-L-T'!$B$6,AU1336,0)</f>
        <v>0</v>
      </c>
      <c r="CZ1336" s="5">
        <f>IF(CZ$2='PRES-S-L-T'!$B$6,AV1336,0)</f>
        <v>0</v>
      </c>
      <c r="DA1336" s="5">
        <f>IF(DA$2='PRES-S-L-T'!$B$6,AW1336,0)</f>
        <v>0</v>
      </c>
      <c r="DB1336" s="5">
        <f>IF(DB$2='PRES-S-L-T'!$B$6,AX1336,0)</f>
        <v>0</v>
      </c>
      <c r="DE1336" s="5">
        <f>IF(DE$2='PRES-S-L-T'!$B$6,BA1336,0)</f>
        <v>0</v>
      </c>
      <c r="DF1336" s="5">
        <f>IF(DF$2='PRES-S-L-T'!$B$6,BB1336,0)</f>
        <v>0</v>
      </c>
      <c r="DG1336" s="5">
        <f>IF(DG$2='PRES-S-L-T'!$B$6,BC1336,0)</f>
        <v>0</v>
      </c>
      <c r="DH1336" s="5">
        <f>IF(DH$2='PRES-S-L-T'!$B$6,BD1336,0)</f>
        <v>0</v>
      </c>
      <c r="DI1336" s="5">
        <f>IF(DI$2='PRES-S-L-T'!$B$6,BE1336,0)</f>
        <v>0</v>
      </c>
      <c r="DJ1336" s="5">
        <f t="shared" si="107"/>
        <v>0</v>
      </c>
      <c r="DK1336" s="5">
        <f>IF('PRES-L-T'!$B$6=DK$2,SUM($C1336:$O1336),0)</f>
        <v>0</v>
      </c>
      <c r="DL1336" s="5">
        <f>IF('PRES-L-T'!$B$6=DL$2,SUM($R1336:$AB1336),0)</f>
        <v>0</v>
      </c>
      <c r="DM1336" s="5">
        <f>IF('PRES-L-T'!$B$6=DM$2,SUM($AC1336:$AE1336),0)</f>
        <v>0</v>
      </c>
      <c r="DN1336" s="5">
        <f>IF('PRES-L-T'!$B$6=DN$2,SUM($AG1336:$AI1336),0)</f>
        <v>0</v>
      </c>
      <c r="DO1336" s="5">
        <f>IF('PRES-L-T'!$B$6=DO$2,SUM($AJ1336:$AP1336),0)</f>
        <v>0</v>
      </c>
      <c r="DP1336" s="5">
        <f>IF('PRES-L-T'!$B$6=DP$2,SUM($AT1336:$AU1336),0)</f>
        <v>0</v>
      </c>
      <c r="DQ1336" s="5">
        <f>IF('PRES-L-T'!$B$6=DQ$2,SUM($AV1336:$AX1336),0)</f>
        <v>0</v>
      </c>
      <c r="DR1336" s="5">
        <f>IF('PRES-L-T'!$B$6=DR$2,SUM($BA1336:$BA1336),0)</f>
        <v>0</v>
      </c>
      <c r="DS1336" s="5">
        <f>IF('PRES-L-T'!$B$6=DS$2,SUM($BB1336:$BB1336),0)</f>
        <v>0</v>
      </c>
      <c r="DT1336" s="5">
        <f>IF('PRES-L-T'!$B$6=DT$2,SUM($BC1336:$BC1336),0)</f>
        <v>0</v>
      </c>
      <c r="DU1336" s="5">
        <f>IF('PRES-L-T'!$B$6=DU$2,SUM($BD1336:$BD1336),0)</f>
        <v>0</v>
      </c>
      <c r="DV1336" s="5">
        <f>IF('PRES-L-T'!$B$6=DV$2,SUM($BE1336:$BE1336),0)</f>
        <v>0</v>
      </c>
      <c r="DW1336" s="5">
        <f t="shared" si="108"/>
        <v>0</v>
      </c>
      <c r="DX1336" s="5">
        <f>IF('PRES-U-P'!$B$6=DX$2,SUM(C1336:AA1336),0)</f>
        <v>0</v>
      </c>
      <c r="DY1336" s="5">
        <f>IF('PRES-U-P'!$B$6=DY$2,SUM(AB1336:AX1336),0)</f>
        <v>0</v>
      </c>
      <c r="DZ1336" s="5">
        <f>IF('PRES-U-P'!$B$6=DZ$2,SUM(BA1336:BB1336),0)</f>
        <v>0</v>
      </c>
      <c r="EA1336" s="5">
        <f>IF('PRES-U-P'!$B$6=EA$2,SUM(BC1336:BD1336),0)</f>
        <v>0</v>
      </c>
      <c r="EB1336" s="5">
        <f>IF('PRES-U-P'!$B$6=EB$2,SUM(BE1336),0)</f>
        <v>0</v>
      </c>
      <c r="EC1336" s="5">
        <f t="shared" si="109"/>
        <v>0</v>
      </c>
    </row>
    <row r="1337" spans="1:133" x14ac:dyDescent="0.2">
      <c r="A1337" s="1">
        <v>55201</v>
      </c>
      <c r="B1337" s="1" t="s">
        <v>91</v>
      </c>
      <c r="BF1337" s="5">
        <f t="shared" si="106"/>
        <v>0</v>
      </c>
      <c r="BG1337" s="5">
        <f>IF(BG$2='PRES-S-L-T'!$B$6,C1337,0)</f>
        <v>0</v>
      </c>
      <c r="BH1337" s="5">
        <f>IF(BH$2='PRES-S-L-T'!$B$6,D1337,0)</f>
        <v>0</v>
      </c>
      <c r="BI1337" s="5">
        <f>IF(BI$2='PRES-S-L-T'!$B$6,E1337,0)</f>
        <v>0</v>
      </c>
      <c r="BJ1337" s="5">
        <f>IF(BJ$2='PRES-S-L-T'!$B$6,F1337,0)</f>
        <v>0</v>
      </c>
      <c r="BK1337" s="5">
        <f>IF(BK$2='PRES-S-L-T'!$B$6,G1337,0)</f>
        <v>0</v>
      </c>
      <c r="BL1337" s="5">
        <f>IF(BL$2='PRES-S-L-T'!$B$6,H1337,0)</f>
        <v>0</v>
      </c>
      <c r="BM1337" s="5">
        <f>IF(BM$2='PRES-S-L-T'!$B$6,I1337,0)</f>
        <v>0</v>
      </c>
      <c r="BN1337" s="5">
        <f>IF(BN$2='PRES-S-L-T'!$B$6,J1337,0)</f>
        <v>0</v>
      </c>
      <c r="BO1337" s="5">
        <f>IF(BO$2='PRES-S-L-T'!$B$6,K1337,0)</f>
        <v>0</v>
      </c>
      <c r="BP1337" s="5">
        <f>IF(BP$2='PRES-S-L-T'!$B$6,L1337,0)</f>
        <v>0</v>
      </c>
      <c r="BQ1337" s="5">
        <f>IF(BQ$2='PRES-S-L-T'!$B$6,M1337,0)</f>
        <v>0</v>
      </c>
      <c r="BR1337" s="5">
        <f>IF(BR$2='PRES-S-L-T'!$B$6,N1337,0)</f>
        <v>0</v>
      </c>
      <c r="BS1337" s="5">
        <f>IF(BS$2='PRES-S-L-T'!$B$6,O1337,0)</f>
        <v>0</v>
      </c>
      <c r="BV1337" s="5">
        <f>IF(BV$2='PRES-S-L-T'!$B$6,R1337,0)</f>
        <v>0</v>
      </c>
      <c r="BW1337" s="5">
        <f>IF(BW$2='PRES-S-L-T'!$B$6,S1337,0)</f>
        <v>0</v>
      </c>
      <c r="BX1337" s="5">
        <f>IF(BX$2='PRES-S-L-T'!$B$6,T1337,0)</f>
        <v>0</v>
      </c>
      <c r="BY1337" s="5">
        <f>IF(BY$2='PRES-S-L-T'!$B$6,U1337,0)</f>
        <v>0</v>
      </c>
      <c r="BZ1337" s="5">
        <f>IF(BZ$2='PRES-S-L-T'!$B$6,V1337,0)</f>
        <v>0</v>
      </c>
      <c r="CA1337" s="5">
        <f>IF(CA$2='PRES-S-L-T'!$B$6,W1337,0)</f>
        <v>0</v>
      </c>
      <c r="CB1337" s="5">
        <f>IF(CB$2='PRES-S-L-T'!$B$6,X1337,0)</f>
        <v>0</v>
      </c>
      <c r="CC1337" s="5">
        <f>IF(CC$2='PRES-S-L-T'!$B$6,Y1337,0)</f>
        <v>0</v>
      </c>
      <c r="CD1337" s="5">
        <f>IF(CD$2='PRES-S-L-T'!$B$6,Z1337,0)</f>
        <v>0</v>
      </c>
      <c r="CE1337" s="5">
        <f>IF(CE$2='PRES-S-L-T'!$B$6,AA1337,0)</f>
        <v>0</v>
      </c>
      <c r="CF1337" s="5">
        <f>IF(CF$2='PRES-S-L-T'!$B$6,AB1337,0)</f>
        <v>0</v>
      </c>
      <c r="CG1337" s="5">
        <f>IF(CG$2='PRES-S-L-T'!$B$6,AC1337,0)</f>
        <v>0</v>
      </c>
      <c r="CH1337" s="5">
        <f>IF(CH$2='PRES-S-L-T'!$B$6,AD1337,0)</f>
        <v>0</v>
      </c>
      <c r="CI1337" s="5">
        <f>IF(CI$2='PRES-S-L-T'!$B$6,AE1337,0)</f>
        <v>0</v>
      </c>
      <c r="CJ1337" s="5">
        <f>IF(CJ$2='PRES-S-L-T'!$B$6,AF1337,0)</f>
        <v>0</v>
      </c>
      <c r="CK1337" s="5">
        <f>IF(CK$2='PRES-S-L-T'!$B$6,AG1337,0)</f>
        <v>0</v>
      </c>
      <c r="CL1337" s="5">
        <f>IF(CL$2='PRES-S-L-T'!$B$6,AH1337,0)</f>
        <v>0</v>
      </c>
      <c r="CM1337" s="5">
        <f>IF(CM$2='PRES-S-L-T'!$B$6,AI1337,0)</f>
        <v>0</v>
      </c>
      <c r="CN1337" s="5">
        <f>IF(CN$2='PRES-S-L-T'!$B$6,AJ1337,0)</f>
        <v>0</v>
      </c>
      <c r="CO1337" s="5">
        <f>IF(CO$2='PRES-S-L-T'!$B$6,AK1337,0)</f>
        <v>0</v>
      </c>
      <c r="CP1337" s="5">
        <f>IF(CP$2='PRES-S-L-T'!$B$6,AL1337,0)</f>
        <v>0</v>
      </c>
      <c r="CQ1337" s="5">
        <f>IF(CQ$2='PRES-S-L-T'!$B$6,AM1337,0)</f>
        <v>0</v>
      </c>
      <c r="CR1337" s="5">
        <f>IF(CR$2='PRES-S-L-T'!$B$6,AN1337,0)</f>
        <v>0</v>
      </c>
      <c r="CS1337" s="5">
        <f>IF(CS$2='PRES-S-L-T'!$B$6,AO1337,0)</f>
        <v>0</v>
      </c>
      <c r="CT1337" s="5">
        <f>IF(CT$2='PRES-S-L-T'!$B$6,AP1337,0)</f>
        <v>0</v>
      </c>
      <c r="CU1337" s="5">
        <f>IF(CU$2='PRES-S-L-T'!$B$6,AQ1337,0)</f>
        <v>0</v>
      </c>
      <c r="CV1337" s="5">
        <f>IF(CV$2='PRES-S-L-T'!$B$6,AR1337,0)</f>
        <v>0</v>
      </c>
      <c r="CW1337" s="5">
        <f>IF(CW$2='PRES-S-L-T'!$B$6,AS1337,0)</f>
        <v>0</v>
      </c>
      <c r="CX1337" s="5">
        <f>IF(CX$2='PRES-S-L-T'!$B$6,AT1337,0)</f>
        <v>0</v>
      </c>
      <c r="CY1337" s="5">
        <f>IF(CY$2='PRES-S-L-T'!$B$6,AU1337,0)</f>
        <v>0</v>
      </c>
      <c r="CZ1337" s="5">
        <f>IF(CZ$2='PRES-S-L-T'!$B$6,AV1337,0)</f>
        <v>0</v>
      </c>
      <c r="DA1337" s="5">
        <f>IF(DA$2='PRES-S-L-T'!$B$6,AW1337,0)</f>
        <v>0</v>
      </c>
      <c r="DB1337" s="5">
        <f>IF(DB$2='PRES-S-L-T'!$B$6,AX1337,0)</f>
        <v>0</v>
      </c>
      <c r="DE1337" s="5">
        <f>IF(DE$2='PRES-S-L-T'!$B$6,BA1337,0)</f>
        <v>0</v>
      </c>
      <c r="DF1337" s="5">
        <f>IF(DF$2='PRES-S-L-T'!$B$6,BB1337,0)</f>
        <v>0</v>
      </c>
      <c r="DG1337" s="5">
        <f>IF(DG$2='PRES-S-L-T'!$B$6,BC1337,0)</f>
        <v>0</v>
      </c>
      <c r="DH1337" s="5">
        <f>IF(DH$2='PRES-S-L-T'!$B$6,BD1337,0)</f>
        <v>0</v>
      </c>
      <c r="DI1337" s="5">
        <f>IF(DI$2='PRES-S-L-T'!$B$6,BE1337,0)</f>
        <v>0</v>
      </c>
      <c r="DJ1337" s="5">
        <f t="shared" si="107"/>
        <v>0</v>
      </c>
      <c r="DK1337" s="5">
        <f>IF('PRES-L-T'!$B$6=DK$2,SUM($C1337:$O1337),0)</f>
        <v>0</v>
      </c>
      <c r="DL1337" s="5">
        <f>IF('PRES-L-T'!$B$6=DL$2,SUM($R1337:$AB1337),0)</f>
        <v>0</v>
      </c>
      <c r="DM1337" s="5">
        <f>IF('PRES-L-T'!$B$6=DM$2,SUM($AC1337:$AE1337),0)</f>
        <v>0</v>
      </c>
      <c r="DN1337" s="5">
        <f>IF('PRES-L-T'!$B$6=DN$2,SUM($AG1337:$AI1337),0)</f>
        <v>0</v>
      </c>
      <c r="DO1337" s="5">
        <f>IF('PRES-L-T'!$B$6=DO$2,SUM($AJ1337:$AP1337),0)</f>
        <v>0</v>
      </c>
      <c r="DP1337" s="5">
        <f>IF('PRES-L-T'!$B$6=DP$2,SUM($AT1337:$AU1337),0)</f>
        <v>0</v>
      </c>
      <c r="DQ1337" s="5">
        <f>IF('PRES-L-T'!$B$6=DQ$2,SUM($AV1337:$AX1337),0)</f>
        <v>0</v>
      </c>
      <c r="DR1337" s="5">
        <f>IF('PRES-L-T'!$B$6=DR$2,SUM($BA1337:$BA1337),0)</f>
        <v>0</v>
      </c>
      <c r="DS1337" s="5">
        <f>IF('PRES-L-T'!$B$6=DS$2,SUM($BB1337:$BB1337),0)</f>
        <v>0</v>
      </c>
      <c r="DT1337" s="5">
        <f>IF('PRES-L-T'!$B$6=DT$2,SUM($BC1337:$BC1337),0)</f>
        <v>0</v>
      </c>
      <c r="DU1337" s="5">
        <f>IF('PRES-L-T'!$B$6=DU$2,SUM($BD1337:$BD1337),0)</f>
        <v>0</v>
      </c>
      <c r="DV1337" s="5">
        <f>IF('PRES-L-T'!$B$6=DV$2,SUM($BE1337:$BE1337),0)</f>
        <v>0</v>
      </c>
      <c r="DW1337" s="5">
        <f t="shared" si="108"/>
        <v>0</v>
      </c>
      <c r="DX1337" s="5">
        <f>IF('PRES-U-P'!$B$6=DX$2,SUM(C1337:AA1337),0)</f>
        <v>0</v>
      </c>
      <c r="DY1337" s="5">
        <f>IF('PRES-U-P'!$B$6=DY$2,SUM(AB1337:AX1337),0)</f>
        <v>0</v>
      </c>
      <c r="DZ1337" s="5">
        <f>IF('PRES-U-P'!$B$6=DZ$2,SUM(BA1337:BB1337),0)</f>
        <v>0</v>
      </c>
      <c r="EA1337" s="5">
        <f>IF('PRES-U-P'!$B$6=EA$2,SUM(BC1337:BD1337),0)</f>
        <v>0</v>
      </c>
      <c r="EB1337" s="5">
        <f>IF('PRES-U-P'!$B$6=EB$2,SUM(BE1337),0)</f>
        <v>0</v>
      </c>
      <c r="EC1337" s="5">
        <f t="shared" si="109"/>
        <v>0</v>
      </c>
    </row>
    <row r="1338" spans="1:133" x14ac:dyDescent="0.2">
      <c r="A1338" s="1">
        <v>55202</v>
      </c>
      <c r="B1338" s="1" t="s">
        <v>92</v>
      </c>
      <c r="BF1338" s="5">
        <f t="shared" si="106"/>
        <v>0</v>
      </c>
      <c r="BG1338" s="5">
        <f>IF(BG$2='PRES-S-L-T'!$B$6,C1338,0)</f>
        <v>0</v>
      </c>
      <c r="BH1338" s="5">
        <f>IF(BH$2='PRES-S-L-T'!$B$6,D1338,0)</f>
        <v>0</v>
      </c>
      <c r="BI1338" s="5">
        <f>IF(BI$2='PRES-S-L-T'!$B$6,E1338,0)</f>
        <v>0</v>
      </c>
      <c r="BJ1338" s="5">
        <f>IF(BJ$2='PRES-S-L-T'!$B$6,F1338,0)</f>
        <v>0</v>
      </c>
      <c r="BK1338" s="5">
        <f>IF(BK$2='PRES-S-L-T'!$B$6,G1338,0)</f>
        <v>0</v>
      </c>
      <c r="BL1338" s="5">
        <f>IF(BL$2='PRES-S-L-T'!$B$6,H1338,0)</f>
        <v>0</v>
      </c>
      <c r="BM1338" s="5">
        <f>IF(BM$2='PRES-S-L-T'!$B$6,I1338,0)</f>
        <v>0</v>
      </c>
      <c r="BN1338" s="5">
        <f>IF(BN$2='PRES-S-L-T'!$B$6,J1338,0)</f>
        <v>0</v>
      </c>
      <c r="BO1338" s="5">
        <f>IF(BO$2='PRES-S-L-T'!$B$6,K1338,0)</f>
        <v>0</v>
      </c>
      <c r="BP1338" s="5">
        <f>IF(BP$2='PRES-S-L-T'!$B$6,L1338,0)</f>
        <v>0</v>
      </c>
      <c r="BQ1338" s="5">
        <f>IF(BQ$2='PRES-S-L-T'!$B$6,M1338,0)</f>
        <v>0</v>
      </c>
      <c r="BR1338" s="5">
        <f>IF(BR$2='PRES-S-L-T'!$B$6,N1338,0)</f>
        <v>0</v>
      </c>
      <c r="BS1338" s="5">
        <f>IF(BS$2='PRES-S-L-T'!$B$6,O1338,0)</f>
        <v>0</v>
      </c>
      <c r="BV1338" s="5">
        <f>IF(BV$2='PRES-S-L-T'!$B$6,R1338,0)</f>
        <v>0</v>
      </c>
      <c r="BW1338" s="5">
        <f>IF(BW$2='PRES-S-L-T'!$B$6,S1338,0)</f>
        <v>0</v>
      </c>
      <c r="BX1338" s="5">
        <f>IF(BX$2='PRES-S-L-T'!$B$6,T1338,0)</f>
        <v>0</v>
      </c>
      <c r="BY1338" s="5">
        <f>IF(BY$2='PRES-S-L-T'!$B$6,U1338,0)</f>
        <v>0</v>
      </c>
      <c r="BZ1338" s="5">
        <f>IF(BZ$2='PRES-S-L-T'!$B$6,V1338,0)</f>
        <v>0</v>
      </c>
      <c r="CA1338" s="5">
        <f>IF(CA$2='PRES-S-L-T'!$B$6,W1338,0)</f>
        <v>0</v>
      </c>
      <c r="CB1338" s="5">
        <f>IF(CB$2='PRES-S-L-T'!$B$6,X1338,0)</f>
        <v>0</v>
      </c>
      <c r="CC1338" s="5">
        <f>IF(CC$2='PRES-S-L-T'!$B$6,Y1338,0)</f>
        <v>0</v>
      </c>
      <c r="CD1338" s="5">
        <f>IF(CD$2='PRES-S-L-T'!$B$6,Z1338,0)</f>
        <v>0</v>
      </c>
      <c r="CE1338" s="5">
        <f>IF(CE$2='PRES-S-L-T'!$B$6,AA1338,0)</f>
        <v>0</v>
      </c>
      <c r="CF1338" s="5">
        <f>IF(CF$2='PRES-S-L-T'!$B$6,AB1338,0)</f>
        <v>0</v>
      </c>
      <c r="CG1338" s="5">
        <f>IF(CG$2='PRES-S-L-T'!$B$6,AC1338,0)</f>
        <v>0</v>
      </c>
      <c r="CH1338" s="5">
        <f>IF(CH$2='PRES-S-L-T'!$B$6,AD1338,0)</f>
        <v>0</v>
      </c>
      <c r="CI1338" s="5">
        <f>IF(CI$2='PRES-S-L-T'!$B$6,AE1338,0)</f>
        <v>0</v>
      </c>
      <c r="CJ1338" s="5">
        <f>IF(CJ$2='PRES-S-L-T'!$B$6,AF1338,0)</f>
        <v>0</v>
      </c>
      <c r="CK1338" s="5">
        <f>IF(CK$2='PRES-S-L-T'!$B$6,AG1338,0)</f>
        <v>0</v>
      </c>
      <c r="CL1338" s="5">
        <f>IF(CL$2='PRES-S-L-T'!$B$6,AH1338,0)</f>
        <v>0</v>
      </c>
      <c r="CM1338" s="5">
        <f>IF(CM$2='PRES-S-L-T'!$B$6,AI1338,0)</f>
        <v>0</v>
      </c>
      <c r="CN1338" s="5">
        <f>IF(CN$2='PRES-S-L-T'!$B$6,AJ1338,0)</f>
        <v>0</v>
      </c>
      <c r="CO1338" s="5">
        <f>IF(CO$2='PRES-S-L-T'!$B$6,AK1338,0)</f>
        <v>0</v>
      </c>
      <c r="CP1338" s="5">
        <f>IF(CP$2='PRES-S-L-T'!$B$6,AL1338,0)</f>
        <v>0</v>
      </c>
      <c r="CQ1338" s="5">
        <f>IF(CQ$2='PRES-S-L-T'!$B$6,AM1338,0)</f>
        <v>0</v>
      </c>
      <c r="CR1338" s="5">
        <f>IF(CR$2='PRES-S-L-T'!$B$6,AN1338,0)</f>
        <v>0</v>
      </c>
      <c r="CS1338" s="5">
        <f>IF(CS$2='PRES-S-L-T'!$B$6,AO1338,0)</f>
        <v>0</v>
      </c>
      <c r="CT1338" s="5">
        <f>IF(CT$2='PRES-S-L-T'!$B$6,AP1338,0)</f>
        <v>0</v>
      </c>
      <c r="CU1338" s="5">
        <f>IF(CU$2='PRES-S-L-T'!$B$6,AQ1338,0)</f>
        <v>0</v>
      </c>
      <c r="CV1338" s="5">
        <f>IF(CV$2='PRES-S-L-T'!$B$6,AR1338,0)</f>
        <v>0</v>
      </c>
      <c r="CW1338" s="5">
        <f>IF(CW$2='PRES-S-L-T'!$B$6,AS1338,0)</f>
        <v>0</v>
      </c>
      <c r="CX1338" s="5">
        <f>IF(CX$2='PRES-S-L-T'!$B$6,AT1338,0)</f>
        <v>0</v>
      </c>
      <c r="CY1338" s="5">
        <f>IF(CY$2='PRES-S-L-T'!$B$6,AU1338,0)</f>
        <v>0</v>
      </c>
      <c r="CZ1338" s="5">
        <f>IF(CZ$2='PRES-S-L-T'!$B$6,AV1338,0)</f>
        <v>0</v>
      </c>
      <c r="DA1338" s="5">
        <f>IF(DA$2='PRES-S-L-T'!$B$6,AW1338,0)</f>
        <v>0</v>
      </c>
      <c r="DB1338" s="5">
        <f>IF(DB$2='PRES-S-L-T'!$B$6,AX1338,0)</f>
        <v>0</v>
      </c>
      <c r="DE1338" s="5">
        <f>IF(DE$2='PRES-S-L-T'!$B$6,BA1338,0)</f>
        <v>0</v>
      </c>
      <c r="DF1338" s="5">
        <f>IF(DF$2='PRES-S-L-T'!$B$6,BB1338,0)</f>
        <v>0</v>
      </c>
      <c r="DG1338" s="5">
        <f>IF(DG$2='PRES-S-L-T'!$B$6,BC1338,0)</f>
        <v>0</v>
      </c>
      <c r="DH1338" s="5">
        <f>IF(DH$2='PRES-S-L-T'!$B$6,BD1338,0)</f>
        <v>0</v>
      </c>
      <c r="DI1338" s="5">
        <f>IF(DI$2='PRES-S-L-T'!$B$6,BE1338,0)</f>
        <v>0</v>
      </c>
      <c r="DJ1338" s="5">
        <f t="shared" si="107"/>
        <v>0</v>
      </c>
      <c r="DK1338" s="5">
        <f>IF('PRES-L-T'!$B$6=DK$2,SUM($C1338:$O1338),0)</f>
        <v>0</v>
      </c>
      <c r="DL1338" s="5">
        <f>IF('PRES-L-T'!$B$6=DL$2,SUM($R1338:$AB1338),0)</f>
        <v>0</v>
      </c>
      <c r="DM1338" s="5">
        <f>IF('PRES-L-T'!$B$6=DM$2,SUM($AC1338:$AE1338),0)</f>
        <v>0</v>
      </c>
      <c r="DN1338" s="5">
        <f>IF('PRES-L-T'!$B$6=DN$2,SUM($AG1338:$AI1338),0)</f>
        <v>0</v>
      </c>
      <c r="DO1338" s="5">
        <f>IF('PRES-L-T'!$B$6=DO$2,SUM($AJ1338:$AP1338),0)</f>
        <v>0</v>
      </c>
      <c r="DP1338" s="5">
        <f>IF('PRES-L-T'!$B$6=DP$2,SUM($AT1338:$AU1338),0)</f>
        <v>0</v>
      </c>
      <c r="DQ1338" s="5">
        <f>IF('PRES-L-T'!$B$6=DQ$2,SUM($AV1338:$AX1338),0)</f>
        <v>0</v>
      </c>
      <c r="DR1338" s="5">
        <f>IF('PRES-L-T'!$B$6=DR$2,SUM($BA1338:$BA1338),0)</f>
        <v>0</v>
      </c>
      <c r="DS1338" s="5">
        <f>IF('PRES-L-T'!$B$6=DS$2,SUM($BB1338:$BB1338),0)</f>
        <v>0</v>
      </c>
      <c r="DT1338" s="5">
        <f>IF('PRES-L-T'!$B$6=DT$2,SUM($BC1338:$BC1338),0)</f>
        <v>0</v>
      </c>
      <c r="DU1338" s="5">
        <f>IF('PRES-L-T'!$B$6=DU$2,SUM($BD1338:$BD1338),0)</f>
        <v>0</v>
      </c>
      <c r="DV1338" s="5">
        <f>IF('PRES-L-T'!$B$6=DV$2,SUM($BE1338:$BE1338),0)</f>
        <v>0</v>
      </c>
      <c r="DW1338" s="5">
        <f t="shared" si="108"/>
        <v>0</v>
      </c>
      <c r="DX1338" s="5">
        <f>IF('PRES-U-P'!$B$6=DX$2,SUM(C1338:AA1338),0)</f>
        <v>0</v>
      </c>
      <c r="DY1338" s="5">
        <f>IF('PRES-U-P'!$B$6=DY$2,SUM(AB1338:AX1338),0)</f>
        <v>0</v>
      </c>
      <c r="DZ1338" s="5">
        <f>IF('PRES-U-P'!$B$6=DZ$2,SUM(BA1338:BB1338),0)</f>
        <v>0</v>
      </c>
      <c r="EA1338" s="5">
        <f>IF('PRES-U-P'!$B$6=EA$2,SUM(BC1338:BD1338),0)</f>
        <v>0</v>
      </c>
      <c r="EB1338" s="5">
        <f>IF('PRES-U-P'!$B$6=EB$2,SUM(BE1338),0)</f>
        <v>0</v>
      </c>
      <c r="EC1338" s="5">
        <f t="shared" si="109"/>
        <v>0</v>
      </c>
    </row>
    <row r="1339" spans="1:133" x14ac:dyDescent="0.2">
      <c r="A1339" s="1">
        <v>55299</v>
      </c>
      <c r="B1339" s="1" t="s">
        <v>93</v>
      </c>
      <c r="BF1339" s="5">
        <f t="shared" si="106"/>
        <v>0</v>
      </c>
      <c r="BG1339" s="5">
        <f>IF(BG$2='PRES-S-L-T'!$B$6,C1339,0)</f>
        <v>0</v>
      </c>
      <c r="BH1339" s="5">
        <f>IF(BH$2='PRES-S-L-T'!$B$6,D1339,0)</f>
        <v>0</v>
      </c>
      <c r="BI1339" s="5">
        <f>IF(BI$2='PRES-S-L-T'!$B$6,E1339,0)</f>
        <v>0</v>
      </c>
      <c r="BJ1339" s="5">
        <f>IF(BJ$2='PRES-S-L-T'!$B$6,F1339,0)</f>
        <v>0</v>
      </c>
      <c r="BK1339" s="5">
        <f>IF(BK$2='PRES-S-L-T'!$B$6,G1339,0)</f>
        <v>0</v>
      </c>
      <c r="BL1339" s="5">
        <f>IF(BL$2='PRES-S-L-T'!$B$6,H1339,0)</f>
        <v>0</v>
      </c>
      <c r="BM1339" s="5">
        <f>IF(BM$2='PRES-S-L-T'!$B$6,I1339,0)</f>
        <v>0</v>
      </c>
      <c r="BN1339" s="5">
        <f>IF(BN$2='PRES-S-L-T'!$B$6,J1339,0)</f>
        <v>0</v>
      </c>
      <c r="BO1339" s="5">
        <f>IF(BO$2='PRES-S-L-T'!$B$6,K1339,0)</f>
        <v>0</v>
      </c>
      <c r="BP1339" s="5">
        <f>IF(BP$2='PRES-S-L-T'!$B$6,L1339,0)</f>
        <v>0</v>
      </c>
      <c r="BQ1339" s="5">
        <f>IF(BQ$2='PRES-S-L-T'!$B$6,M1339,0)</f>
        <v>0</v>
      </c>
      <c r="BR1339" s="5">
        <f>IF(BR$2='PRES-S-L-T'!$B$6,N1339,0)</f>
        <v>0</v>
      </c>
      <c r="BS1339" s="5">
        <f>IF(BS$2='PRES-S-L-T'!$B$6,O1339,0)</f>
        <v>0</v>
      </c>
      <c r="BV1339" s="5">
        <f>IF(BV$2='PRES-S-L-T'!$B$6,R1339,0)</f>
        <v>0</v>
      </c>
      <c r="BW1339" s="5">
        <f>IF(BW$2='PRES-S-L-T'!$B$6,S1339,0)</f>
        <v>0</v>
      </c>
      <c r="BX1339" s="5">
        <f>IF(BX$2='PRES-S-L-T'!$B$6,T1339,0)</f>
        <v>0</v>
      </c>
      <c r="BY1339" s="5">
        <f>IF(BY$2='PRES-S-L-T'!$B$6,U1339,0)</f>
        <v>0</v>
      </c>
      <c r="BZ1339" s="5">
        <f>IF(BZ$2='PRES-S-L-T'!$B$6,V1339,0)</f>
        <v>0</v>
      </c>
      <c r="CA1339" s="5">
        <f>IF(CA$2='PRES-S-L-T'!$B$6,W1339,0)</f>
        <v>0</v>
      </c>
      <c r="CB1339" s="5">
        <f>IF(CB$2='PRES-S-L-T'!$B$6,X1339,0)</f>
        <v>0</v>
      </c>
      <c r="CC1339" s="5">
        <f>IF(CC$2='PRES-S-L-T'!$B$6,Y1339,0)</f>
        <v>0</v>
      </c>
      <c r="CD1339" s="5">
        <f>IF(CD$2='PRES-S-L-T'!$B$6,Z1339,0)</f>
        <v>0</v>
      </c>
      <c r="CE1339" s="5">
        <f>IF(CE$2='PRES-S-L-T'!$B$6,AA1339,0)</f>
        <v>0</v>
      </c>
      <c r="CF1339" s="5">
        <f>IF(CF$2='PRES-S-L-T'!$B$6,AB1339,0)</f>
        <v>0</v>
      </c>
      <c r="CG1339" s="5">
        <f>IF(CG$2='PRES-S-L-T'!$B$6,AC1339,0)</f>
        <v>0</v>
      </c>
      <c r="CH1339" s="5">
        <f>IF(CH$2='PRES-S-L-T'!$B$6,AD1339,0)</f>
        <v>0</v>
      </c>
      <c r="CI1339" s="5">
        <f>IF(CI$2='PRES-S-L-T'!$B$6,AE1339,0)</f>
        <v>0</v>
      </c>
      <c r="CJ1339" s="5">
        <f>IF(CJ$2='PRES-S-L-T'!$B$6,AF1339,0)</f>
        <v>0</v>
      </c>
      <c r="CK1339" s="5">
        <f>IF(CK$2='PRES-S-L-T'!$B$6,AG1339,0)</f>
        <v>0</v>
      </c>
      <c r="CL1339" s="5">
        <f>IF(CL$2='PRES-S-L-T'!$B$6,AH1339,0)</f>
        <v>0</v>
      </c>
      <c r="CM1339" s="5">
        <f>IF(CM$2='PRES-S-L-T'!$B$6,AI1339,0)</f>
        <v>0</v>
      </c>
      <c r="CN1339" s="5">
        <f>IF(CN$2='PRES-S-L-T'!$B$6,AJ1339,0)</f>
        <v>0</v>
      </c>
      <c r="CO1339" s="5">
        <f>IF(CO$2='PRES-S-L-T'!$B$6,AK1339,0)</f>
        <v>0</v>
      </c>
      <c r="CP1339" s="5">
        <f>IF(CP$2='PRES-S-L-T'!$B$6,AL1339,0)</f>
        <v>0</v>
      </c>
      <c r="CQ1339" s="5">
        <f>IF(CQ$2='PRES-S-L-T'!$B$6,AM1339,0)</f>
        <v>0</v>
      </c>
      <c r="CR1339" s="5">
        <f>IF(CR$2='PRES-S-L-T'!$B$6,AN1339,0)</f>
        <v>0</v>
      </c>
      <c r="CS1339" s="5">
        <f>IF(CS$2='PRES-S-L-T'!$B$6,AO1339,0)</f>
        <v>0</v>
      </c>
      <c r="CT1339" s="5">
        <f>IF(CT$2='PRES-S-L-T'!$B$6,AP1339,0)</f>
        <v>0</v>
      </c>
      <c r="CU1339" s="5">
        <f>IF(CU$2='PRES-S-L-T'!$B$6,AQ1339,0)</f>
        <v>0</v>
      </c>
      <c r="CV1339" s="5">
        <f>IF(CV$2='PRES-S-L-T'!$B$6,AR1339,0)</f>
        <v>0</v>
      </c>
      <c r="CW1339" s="5">
        <f>IF(CW$2='PRES-S-L-T'!$B$6,AS1339,0)</f>
        <v>0</v>
      </c>
      <c r="CX1339" s="5">
        <f>IF(CX$2='PRES-S-L-T'!$B$6,AT1339,0)</f>
        <v>0</v>
      </c>
      <c r="CY1339" s="5">
        <f>IF(CY$2='PRES-S-L-T'!$B$6,AU1339,0)</f>
        <v>0</v>
      </c>
      <c r="CZ1339" s="5">
        <f>IF(CZ$2='PRES-S-L-T'!$B$6,AV1339,0)</f>
        <v>0</v>
      </c>
      <c r="DA1339" s="5">
        <f>IF(DA$2='PRES-S-L-T'!$B$6,AW1339,0)</f>
        <v>0</v>
      </c>
      <c r="DB1339" s="5">
        <f>IF(DB$2='PRES-S-L-T'!$B$6,AX1339,0)</f>
        <v>0</v>
      </c>
      <c r="DE1339" s="5">
        <f>IF(DE$2='PRES-S-L-T'!$B$6,BA1339,0)</f>
        <v>0</v>
      </c>
      <c r="DF1339" s="5">
        <f>IF(DF$2='PRES-S-L-T'!$B$6,BB1339,0)</f>
        <v>0</v>
      </c>
      <c r="DG1339" s="5">
        <f>IF(DG$2='PRES-S-L-T'!$B$6,BC1339,0)</f>
        <v>0</v>
      </c>
      <c r="DH1339" s="5">
        <f>IF(DH$2='PRES-S-L-T'!$B$6,BD1339,0)</f>
        <v>0</v>
      </c>
      <c r="DI1339" s="5">
        <f>IF(DI$2='PRES-S-L-T'!$B$6,BE1339,0)</f>
        <v>0</v>
      </c>
      <c r="DJ1339" s="5">
        <f t="shared" si="107"/>
        <v>0</v>
      </c>
      <c r="DK1339" s="5">
        <f>IF('PRES-L-T'!$B$6=DK$2,SUM($C1339:$O1339),0)</f>
        <v>0</v>
      </c>
      <c r="DL1339" s="5">
        <f>IF('PRES-L-T'!$B$6=DL$2,SUM($R1339:$AB1339),0)</f>
        <v>0</v>
      </c>
      <c r="DM1339" s="5">
        <f>IF('PRES-L-T'!$B$6=DM$2,SUM($AC1339:$AE1339),0)</f>
        <v>0</v>
      </c>
      <c r="DN1339" s="5">
        <f>IF('PRES-L-T'!$B$6=DN$2,SUM($AG1339:$AI1339),0)</f>
        <v>0</v>
      </c>
      <c r="DO1339" s="5">
        <f>IF('PRES-L-T'!$B$6=DO$2,SUM($AJ1339:$AP1339),0)</f>
        <v>0</v>
      </c>
      <c r="DP1339" s="5">
        <f>IF('PRES-L-T'!$B$6=DP$2,SUM($AT1339:$AU1339),0)</f>
        <v>0</v>
      </c>
      <c r="DQ1339" s="5">
        <f>IF('PRES-L-T'!$B$6=DQ$2,SUM($AV1339:$AX1339),0)</f>
        <v>0</v>
      </c>
      <c r="DR1339" s="5">
        <f>IF('PRES-L-T'!$B$6=DR$2,SUM($BA1339:$BA1339),0)</f>
        <v>0</v>
      </c>
      <c r="DS1339" s="5">
        <f>IF('PRES-L-T'!$B$6=DS$2,SUM($BB1339:$BB1339),0)</f>
        <v>0</v>
      </c>
      <c r="DT1339" s="5">
        <f>IF('PRES-L-T'!$B$6=DT$2,SUM($BC1339:$BC1339),0)</f>
        <v>0</v>
      </c>
      <c r="DU1339" s="5">
        <f>IF('PRES-L-T'!$B$6=DU$2,SUM($BD1339:$BD1339),0)</f>
        <v>0</v>
      </c>
      <c r="DV1339" s="5">
        <f>IF('PRES-L-T'!$B$6=DV$2,SUM($BE1339:$BE1339),0)</f>
        <v>0</v>
      </c>
      <c r="DW1339" s="5">
        <f t="shared" si="108"/>
        <v>0</v>
      </c>
      <c r="DX1339" s="5">
        <f>IF('PRES-U-P'!$B$6=DX$2,SUM(C1339:AA1339),0)</f>
        <v>0</v>
      </c>
      <c r="DY1339" s="5">
        <f>IF('PRES-U-P'!$B$6=DY$2,SUM(AB1339:AX1339),0)</f>
        <v>0</v>
      </c>
      <c r="DZ1339" s="5">
        <f>IF('PRES-U-P'!$B$6=DZ$2,SUM(BA1339:BB1339),0)</f>
        <v>0</v>
      </c>
      <c r="EA1339" s="5">
        <f>IF('PRES-U-P'!$B$6=EA$2,SUM(BC1339:BD1339),0)</f>
        <v>0</v>
      </c>
      <c r="EB1339" s="5">
        <f>IF('PRES-U-P'!$B$6=EB$2,SUM(BE1339),0)</f>
        <v>0</v>
      </c>
      <c r="EC1339" s="5">
        <f t="shared" si="109"/>
        <v>0</v>
      </c>
    </row>
    <row r="1340" spans="1:133" x14ac:dyDescent="0.2">
      <c r="A1340" s="1">
        <v>55301</v>
      </c>
      <c r="B1340" s="1" t="s">
        <v>94</v>
      </c>
      <c r="BF1340" s="5">
        <f t="shared" si="106"/>
        <v>0</v>
      </c>
      <c r="BG1340" s="5">
        <f>IF(BG$2='PRES-S-L-T'!$B$6,C1340,0)</f>
        <v>0</v>
      </c>
      <c r="BH1340" s="5">
        <f>IF(BH$2='PRES-S-L-T'!$B$6,D1340,0)</f>
        <v>0</v>
      </c>
      <c r="BI1340" s="5">
        <f>IF(BI$2='PRES-S-L-T'!$B$6,E1340,0)</f>
        <v>0</v>
      </c>
      <c r="BJ1340" s="5">
        <f>IF(BJ$2='PRES-S-L-T'!$B$6,F1340,0)</f>
        <v>0</v>
      </c>
      <c r="BK1340" s="5">
        <f>IF(BK$2='PRES-S-L-T'!$B$6,G1340,0)</f>
        <v>0</v>
      </c>
      <c r="BL1340" s="5">
        <f>IF(BL$2='PRES-S-L-T'!$B$6,H1340,0)</f>
        <v>0</v>
      </c>
      <c r="BM1340" s="5">
        <f>IF(BM$2='PRES-S-L-T'!$B$6,I1340,0)</f>
        <v>0</v>
      </c>
      <c r="BN1340" s="5">
        <f>IF(BN$2='PRES-S-L-T'!$B$6,J1340,0)</f>
        <v>0</v>
      </c>
      <c r="BO1340" s="5">
        <f>IF(BO$2='PRES-S-L-T'!$B$6,K1340,0)</f>
        <v>0</v>
      </c>
      <c r="BP1340" s="5">
        <f>IF(BP$2='PRES-S-L-T'!$B$6,L1340,0)</f>
        <v>0</v>
      </c>
      <c r="BQ1340" s="5">
        <f>IF(BQ$2='PRES-S-L-T'!$B$6,M1340,0)</f>
        <v>0</v>
      </c>
      <c r="BR1340" s="5">
        <f>IF(BR$2='PRES-S-L-T'!$B$6,N1340,0)</f>
        <v>0</v>
      </c>
      <c r="BS1340" s="5">
        <f>IF(BS$2='PRES-S-L-T'!$B$6,O1340,0)</f>
        <v>0</v>
      </c>
      <c r="BV1340" s="5">
        <f>IF(BV$2='PRES-S-L-T'!$B$6,R1340,0)</f>
        <v>0</v>
      </c>
      <c r="BW1340" s="5">
        <f>IF(BW$2='PRES-S-L-T'!$B$6,S1340,0)</f>
        <v>0</v>
      </c>
      <c r="BX1340" s="5">
        <f>IF(BX$2='PRES-S-L-T'!$B$6,T1340,0)</f>
        <v>0</v>
      </c>
      <c r="BY1340" s="5">
        <f>IF(BY$2='PRES-S-L-T'!$B$6,U1340,0)</f>
        <v>0</v>
      </c>
      <c r="BZ1340" s="5">
        <f>IF(BZ$2='PRES-S-L-T'!$B$6,V1340,0)</f>
        <v>0</v>
      </c>
      <c r="CA1340" s="5">
        <f>IF(CA$2='PRES-S-L-T'!$B$6,W1340,0)</f>
        <v>0</v>
      </c>
      <c r="CB1340" s="5">
        <f>IF(CB$2='PRES-S-L-T'!$B$6,X1340,0)</f>
        <v>0</v>
      </c>
      <c r="CC1340" s="5">
        <f>IF(CC$2='PRES-S-L-T'!$B$6,Y1340,0)</f>
        <v>0</v>
      </c>
      <c r="CD1340" s="5">
        <f>IF(CD$2='PRES-S-L-T'!$B$6,Z1340,0)</f>
        <v>0</v>
      </c>
      <c r="CE1340" s="5">
        <f>IF(CE$2='PRES-S-L-T'!$B$6,AA1340,0)</f>
        <v>0</v>
      </c>
      <c r="CF1340" s="5">
        <f>IF(CF$2='PRES-S-L-T'!$B$6,AB1340,0)</f>
        <v>0</v>
      </c>
      <c r="CG1340" s="5">
        <f>IF(CG$2='PRES-S-L-T'!$B$6,AC1340,0)</f>
        <v>0</v>
      </c>
      <c r="CH1340" s="5">
        <f>IF(CH$2='PRES-S-L-T'!$B$6,AD1340,0)</f>
        <v>0</v>
      </c>
      <c r="CI1340" s="5">
        <f>IF(CI$2='PRES-S-L-T'!$B$6,AE1340,0)</f>
        <v>0</v>
      </c>
      <c r="CJ1340" s="5">
        <f>IF(CJ$2='PRES-S-L-T'!$B$6,AF1340,0)</f>
        <v>0</v>
      </c>
      <c r="CK1340" s="5">
        <f>IF(CK$2='PRES-S-L-T'!$B$6,AG1340,0)</f>
        <v>0</v>
      </c>
      <c r="CL1340" s="5">
        <f>IF(CL$2='PRES-S-L-T'!$B$6,AH1340,0)</f>
        <v>0</v>
      </c>
      <c r="CM1340" s="5">
        <f>IF(CM$2='PRES-S-L-T'!$B$6,AI1340,0)</f>
        <v>0</v>
      </c>
      <c r="CN1340" s="5">
        <f>IF(CN$2='PRES-S-L-T'!$B$6,AJ1340,0)</f>
        <v>0</v>
      </c>
      <c r="CO1340" s="5">
        <f>IF(CO$2='PRES-S-L-T'!$B$6,AK1340,0)</f>
        <v>0</v>
      </c>
      <c r="CP1340" s="5">
        <f>IF(CP$2='PRES-S-L-T'!$B$6,AL1340,0)</f>
        <v>0</v>
      </c>
      <c r="CQ1340" s="5">
        <f>IF(CQ$2='PRES-S-L-T'!$B$6,AM1340,0)</f>
        <v>0</v>
      </c>
      <c r="CR1340" s="5">
        <f>IF(CR$2='PRES-S-L-T'!$B$6,AN1340,0)</f>
        <v>0</v>
      </c>
      <c r="CS1340" s="5">
        <f>IF(CS$2='PRES-S-L-T'!$B$6,AO1340,0)</f>
        <v>0</v>
      </c>
      <c r="CT1340" s="5">
        <f>IF(CT$2='PRES-S-L-T'!$B$6,AP1340,0)</f>
        <v>0</v>
      </c>
      <c r="CU1340" s="5">
        <f>IF(CU$2='PRES-S-L-T'!$B$6,AQ1340,0)</f>
        <v>0</v>
      </c>
      <c r="CV1340" s="5">
        <f>IF(CV$2='PRES-S-L-T'!$B$6,AR1340,0)</f>
        <v>0</v>
      </c>
      <c r="CW1340" s="5">
        <f>IF(CW$2='PRES-S-L-T'!$B$6,AS1340,0)</f>
        <v>0</v>
      </c>
      <c r="CX1340" s="5">
        <f>IF(CX$2='PRES-S-L-T'!$B$6,AT1340,0)</f>
        <v>0</v>
      </c>
      <c r="CY1340" s="5">
        <f>IF(CY$2='PRES-S-L-T'!$B$6,AU1340,0)</f>
        <v>0</v>
      </c>
      <c r="CZ1340" s="5">
        <f>IF(CZ$2='PRES-S-L-T'!$B$6,AV1340,0)</f>
        <v>0</v>
      </c>
      <c r="DA1340" s="5">
        <f>IF(DA$2='PRES-S-L-T'!$B$6,AW1340,0)</f>
        <v>0</v>
      </c>
      <c r="DB1340" s="5">
        <f>IF(DB$2='PRES-S-L-T'!$B$6,AX1340,0)</f>
        <v>0</v>
      </c>
      <c r="DE1340" s="5">
        <f>IF(DE$2='PRES-S-L-T'!$B$6,BA1340,0)</f>
        <v>0</v>
      </c>
      <c r="DF1340" s="5">
        <f>IF(DF$2='PRES-S-L-T'!$B$6,BB1340,0)</f>
        <v>0</v>
      </c>
      <c r="DG1340" s="5">
        <f>IF(DG$2='PRES-S-L-T'!$B$6,BC1340,0)</f>
        <v>0</v>
      </c>
      <c r="DH1340" s="5">
        <f>IF(DH$2='PRES-S-L-T'!$B$6,BD1340,0)</f>
        <v>0</v>
      </c>
      <c r="DI1340" s="5">
        <f>IF(DI$2='PRES-S-L-T'!$B$6,BE1340,0)</f>
        <v>0</v>
      </c>
      <c r="DJ1340" s="5">
        <f t="shared" si="107"/>
        <v>0</v>
      </c>
      <c r="DK1340" s="5">
        <f>IF('PRES-L-T'!$B$6=DK$2,SUM($C1340:$O1340),0)</f>
        <v>0</v>
      </c>
      <c r="DL1340" s="5">
        <f>IF('PRES-L-T'!$B$6=DL$2,SUM($R1340:$AB1340),0)</f>
        <v>0</v>
      </c>
      <c r="DM1340" s="5">
        <f>IF('PRES-L-T'!$B$6=DM$2,SUM($AC1340:$AE1340),0)</f>
        <v>0</v>
      </c>
      <c r="DN1340" s="5">
        <f>IF('PRES-L-T'!$B$6=DN$2,SUM($AG1340:$AI1340),0)</f>
        <v>0</v>
      </c>
      <c r="DO1340" s="5">
        <f>IF('PRES-L-T'!$B$6=DO$2,SUM($AJ1340:$AP1340),0)</f>
        <v>0</v>
      </c>
      <c r="DP1340" s="5">
        <f>IF('PRES-L-T'!$B$6=DP$2,SUM($AT1340:$AU1340),0)</f>
        <v>0</v>
      </c>
      <c r="DQ1340" s="5">
        <f>IF('PRES-L-T'!$B$6=DQ$2,SUM($AV1340:$AX1340),0)</f>
        <v>0</v>
      </c>
      <c r="DR1340" s="5">
        <f>IF('PRES-L-T'!$B$6=DR$2,SUM($BA1340:$BA1340),0)</f>
        <v>0</v>
      </c>
      <c r="DS1340" s="5">
        <f>IF('PRES-L-T'!$B$6=DS$2,SUM($BB1340:$BB1340),0)</f>
        <v>0</v>
      </c>
      <c r="DT1340" s="5">
        <f>IF('PRES-L-T'!$B$6=DT$2,SUM($BC1340:$BC1340),0)</f>
        <v>0</v>
      </c>
      <c r="DU1340" s="5">
        <f>IF('PRES-L-T'!$B$6=DU$2,SUM($BD1340:$BD1340),0)</f>
        <v>0</v>
      </c>
      <c r="DV1340" s="5">
        <f>IF('PRES-L-T'!$B$6=DV$2,SUM($BE1340:$BE1340),0)</f>
        <v>0</v>
      </c>
      <c r="DW1340" s="5">
        <f t="shared" si="108"/>
        <v>0</v>
      </c>
      <c r="DX1340" s="5">
        <f>IF('PRES-U-P'!$B$6=DX$2,SUM(C1340:AA1340),0)</f>
        <v>0</v>
      </c>
      <c r="DY1340" s="5">
        <f>IF('PRES-U-P'!$B$6=DY$2,SUM(AB1340:AX1340),0)</f>
        <v>0</v>
      </c>
      <c r="DZ1340" s="5">
        <f>IF('PRES-U-P'!$B$6=DZ$2,SUM(BA1340:BB1340),0)</f>
        <v>0</v>
      </c>
      <c r="EA1340" s="5">
        <f>IF('PRES-U-P'!$B$6=EA$2,SUM(BC1340:BD1340),0)</f>
        <v>0</v>
      </c>
      <c r="EB1340" s="5">
        <f>IF('PRES-U-P'!$B$6=EB$2,SUM(BE1340),0)</f>
        <v>0</v>
      </c>
      <c r="EC1340" s="5">
        <f t="shared" si="109"/>
        <v>0</v>
      </c>
    </row>
    <row r="1341" spans="1:133" x14ac:dyDescent="0.2">
      <c r="A1341" s="1">
        <v>55302</v>
      </c>
      <c r="B1341" s="1" t="s">
        <v>95</v>
      </c>
      <c r="BF1341" s="5">
        <f t="shared" si="106"/>
        <v>0</v>
      </c>
      <c r="BG1341" s="5">
        <f>IF(BG$2='PRES-S-L-T'!$B$6,C1341,0)</f>
        <v>0</v>
      </c>
      <c r="BH1341" s="5">
        <f>IF(BH$2='PRES-S-L-T'!$B$6,D1341,0)</f>
        <v>0</v>
      </c>
      <c r="BI1341" s="5">
        <f>IF(BI$2='PRES-S-L-T'!$B$6,E1341,0)</f>
        <v>0</v>
      </c>
      <c r="BJ1341" s="5">
        <f>IF(BJ$2='PRES-S-L-T'!$B$6,F1341,0)</f>
        <v>0</v>
      </c>
      <c r="BK1341" s="5">
        <f>IF(BK$2='PRES-S-L-T'!$B$6,G1341,0)</f>
        <v>0</v>
      </c>
      <c r="BL1341" s="5">
        <f>IF(BL$2='PRES-S-L-T'!$B$6,H1341,0)</f>
        <v>0</v>
      </c>
      <c r="BM1341" s="5">
        <f>IF(BM$2='PRES-S-L-T'!$B$6,I1341,0)</f>
        <v>0</v>
      </c>
      <c r="BN1341" s="5">
        <f>IF(BN$2='PRES-S-L-T'!$B$6,J1341,0)</f>
        <v>0</v>
      </c>
      <c r="BO1341" s="5">
        <f>IF(BO$2='PRES-S-L-T'!$B$6,K1341,0)</f>
        <v>0</v>
      </c>
      <c r="BP1341" s="5">
        <f>IF(BP$2='PRES-S-L-T'!$B$6,L1341,0)</f>
        <v>0</v>
      </c>
      <c r="BQ1341" s="5">
        <f>IF(BQ$2='PRES-S-L-T'!$B$6,M1341,0)</f>
        <v>0</v>
      </c>
      <c r="BR1341" s="5">
        <f>IF(BR$2='PRES-S-L-T'!$B$6,N1341,0)</f>
        <v>0</v>
      </c>
      <c r="BS1341" s="5">
        <f>IF(BS$2='PRES-S-L-T'!$B$6,O1341,0)</f>
        <v>0</v>
      </c>
      <c r="BV1341" s="5">
        <f>IF(BV$2='PRES-S-L-T'!$B$6,R1341,0)</f>
        <v>0</v>
      </c>
      <c r="BW1341" s="5">
        <f>IF(BW$2='PRES-S-L-T'!$B$6,S1341,0)</f>
        <v>0</v>
      </c>
      <c r="BX1341" s="5">
        <f>IF(BX$2='PRES-S-L-T'!$B$6,T1341,0)</f>
        <v>0</v>
      </c>
      <c r="BY1341" s="5">
        <f>IF(BY$2='PRES-S-L-T'!$B$6,U1341,0)</f>
        <v>0</v>
      </c>
      <c r="BZ1341" s="5">
        <f>IF(BZ$2='PRES-S-L-T'!$B$6,V1341,0)</f>
        <v>0</v>
      </c>
      <c r="CA1341" s="5">
        <f>IF(CA$2='PRES-S-L-T'!$B$6,W1341,0)</f>
        <v>0</v>
      </c>
      <c r="CB1341" s="5">
        <f>IF(CB$2='PRES-S-L-T'!$B$6,X1341,0)</f>
        <v>0</v>
      </c>
      <c r="CC1341" s="5">
        <f>IF(CC$2='PRES-S-L-T'!$B$6,Y1341,0)</f>
        <v>0</v>
      </c>
      <c r="CD1341" s="5">
        <f>IF(CD$2='PRES-S-L-T'!$B$6,Z1341,0)</f>
        <v>0</v>
      </c>
      <c r="CE1341" s="5">
        <f>IF(CE$2='PRES-S-L-T'!$B$6,AA1341,0)</f>
        <v>0</v>
      </c>
      <c r="CF1341" s="5">
        <f>IF(CF$2='PRES-S-L-T'!$B$6,AB1341,0)</f>
        <v>0</v>
      </c>
      <c r="CG1341" s="5">
        <f>IF(CG$2='PRES-S-L-T'!$B$6,AC1341,0)</f>
        <v>0</v>
      </c>
      <c r="CH1341" s="5">
        <f>IF(CH$2='PRES-S-L-T'!$B$6,AD1341,0)</f>
        <v>0</v>
      </c>
      <c r="CI1341" s="5">
        <f>IF(CI$2='PRES-S-L-T'!$B$6,AE1341,0)</f>
        <v>0</v>
      </c>
      <c r="CJ1341" s="5">
        <f>IF(CJ$2='PRES-S-L-T'!$B$6,AF1341,0)</f>
        <v>0</v>
      </c>
      <c r="CK1341" s="5">
        <f>IF(CK$2='PRES-S-L-T'!$B$6,AG1341,0)</f>
        <v>0</v>
      </c>
      <c r="CL1341" s="5">
        <f>IF(CL$2='PRES-S-L-T'!$B$6,AH1341,0)</f>
        <v>0</v>
      </c>
      <c r="CM1341" s="5">
        <f>IF(CM$2='PRES-S-L-T'!$B$6,AI1341,0)</f>
        <v>0</v>
      </c>
      <c r="CN1341" s="5">
        <f>IF(CN$2='PRES-S-L-T'!$B$6,AJ1341,0)</f>
        <v>0</v>
      </c>
      <c r="CO1341" s="5">
        <f>IF(CO$2='PRES-S-L-T'!$B$6,AK1341,0)</f>
        <v>0</v>
      </c>
      <c r="CP1341" s="5">
        <f>IF(CP$2='PRES-S-L-T'!$B$6,AL1341,0)</f>
        <v>0</v>
      </c>
      <c r="CQ1341" s="5">
        <f>IF(CQ$2='PRES-S-L-T'!$B$6,AM1341,0)</f>
        <v>0</v>
      </c>
      <c r="CR1341" s="5">
        <f>IF(CR$2='PRES-S-L-T'!$B$6,AN1341,0)</f>
        <v>0</v>
      </c>
      <c r="CS1341" s="5">
        <f>IF(CS$2='PRES-S-L-T'!$B$6,AO1341,0)</f>
        <v>0</v>
      </c>
      <c r="CT1341" s="5">
        <f>IF(CT$2='PRES-S-L-T'!$B$6,AP1341,0)</f>
        <v>0</v>
      </c>
      <c r="CU1341" s="5">
        <f>IF(CU$2='PRES-S-L-T'!$B$6,AQ1341,0)</f>
        <v>0</v>
      </c>
      <c r="CV1341" s="5">
        <f>IF(CV$2='PRES-S-L-T'!$B$6,AR1341,0)</f>
        <v>0</v>
      </c>
      <c r="CW1341" s="5">
        <f>IF(CW$2='PRES-S-L-T'!$B$6,AS1341,0)</f>
        <v>0</v>
      </c>
      <c r="CX1341" s="5">
        <f>IF(CX$2='PRES-S-L-T'!$B$6,AT1341,0)</f>
        <v>0</v>
      </c>
      <c r="CY1341" s="5">
        <f>IF(CY$2='PRES-S-L-T'!$B$6,AU1341,0)</f>
        <v>0</v>
      </c>
      <c r="CZ1341" s="5">
        <f>IF(CZ$2='PRES-S-L-T'!$B$6,AV1341,0)</f>
        <v>0</v>
      </c>
      <c r="DA1341" s="5">
        <f>IF(DA$2='PRES-S-L-T'!$B$6,AW1341,0)</f>
        <v>0</v>
      </c>
      <c r="DB1341" s="5">
        <f>IF(DB$2='PRES-S-L-T'!$B$6,AX1341,0)</f>
        <v>0</v>
      </c>
      <c r="DE1341" s="5">
        <f>IF(DE$2='PRES-S-L-T'!$B$6,BA1341,0)</f>
        <v>0</v>
      </c>
      <c r="DF1341" s="5">
        <f>IF(DF$2='PRES-S-L-T'!$B$6,BB1341,0)</f>
        <v>0</v>
      </c>
      <c r="DG1341" s="5">
        <f>IF(DG$2='PRES-S-L-T'!$B$6,BC1341,0)</f>
        <v>0</v>
      </c>
      <c r="DH1341" s="5">
        <f>IF(DH$2='PRES-S-L-T'!$B$6,BD1341,0)</f>
        <v>0</v>
      </c>
      <c r="DI1341" s="5">
        <f>IF(DI$2='PRES-S-L-T'!$B$6,BE1341,0)</f>
        <v>0</v>
      </c>
      <c r="DJ1341" s="5">
        <f t="shared" si="107"/>
        <v>0</v>
      </c>
      <c r="DK1341" s="5">
        <f>IF('PRES-L-T'!$B$6=DK$2,SUM($C1341:$O1341),0)</f>
        <v>0</v>
      </c>
      <c r="DL1341" s="5">
        <f>IF('PRES-L-T'!$B$6=DL$2,SUM($R1341:$AB1341),0)</f>
        <v>0</v>
      </c>
      <c r="DM1341" s="5">
        <f>IF('PRES-L-T'!$B$6=DM$2,SUM($AC1341:$AE1341),0)</f>
        <v>0</v>
      </c>
      <c r="DN1341" s="5">
        <f>IF('PRES-L-T'!$B$6=DN$2,SUM($AG1341:$AI1341),0)</f>
        <v>0</v>
      </c>
      <c r="DO1341" s="5">
        <f>IF('PRES-L-T'!$B$6=DO$2,SUM($AJ1341:$AP1341),0)</f>
        <v>0</v>
      </c>
      <c r="DP1341" s="5">
        <f>IF('PRES-L-T'!$B$6=DP$2,SUM($AT1341:$AU1341),0)</f>
        <v>0</v>
      </c>
      <c r="DQ1341" s="5">
        <f>IF('PRES-L-T'!$B$6=DQ$2,SUM($AV1341:$AX1341),0)</f>
        <v>0</v>
      </c>
      <c r="DR1341" s="5">
        <f>IF('PRES-L-T'!$B$6=DR$2,SUM($BA1341:$BA1341),0)</f>
        <v>0</v>
      </c>
      <c r="DS1341" s="5">
        <f>IF('PRES-L-T'!$B$6=DS$2,SUM($BB1341:$BB1341),0)</f>
        <v>0</v>
      </c>
      <c r="DT1341" s="5">
        <f>IF('PRES-L-T'!$B$6=DT$2,SUM($BC1341:$BC1341),0)</f>
        <v>0</v>
      </c>
      <c r="DU1341" s="5">
        <f>IF('PRES-L-T'!$B$6=DU$2,SUM($BD1341:$BD1341),0)</f>
        <v>0</v>
      </c>
      <c r="DV1341" s="5">
        <f>IF('PRES-L-T'!$B$6=DV$2,SUM($BE1341:$BE1341),0)</f>
        <v>0</v>
      </c>
      <c r="DW1341" s="5">
        <f t="shared" si="108"/>
        <v>0</v>
      </c>
      <c r="DX1341" s="5">
        <f>IF('PRES-U-P'!$B$6=DX$2,SUM(C1341:AA1341),0)</f>
        <v>0</v>
      </c>
      <c r="DY1341" s="5">
        <f>IF('PRES-U-P'!$B$6=DY$2,SUM(AB1341:AX1341),0)</f>
        <v>0</v>
      </c>
      <c r="DZ1341" s="5">
        <f>IF('PRES-U-P'!$B$6=DZ$2,SUM(BA1341:BB1341),0)</f>
        <v>0</v>
      </c>
      <c r="EA1341" s="5">
        <f>IF('PRES-U-P'!$B$6=EA$2,SUM(BC1341:BD1341),0)</f>
        <v>0</v>
      </c>
      <c r="EB1341" s="5">
        <f>IF('PRES-U-P'!$B$6=EB$2,SUM(BE1341),0)</f>
        <v>0</v>
      </c>
      <c r="EC1341" s="5">
        <f t="shared" si="109"/>
        <v>0</v>
      </c>
    </row>
    <row r="1342" spans="1:133" x14ac:dyDescent="0.2">
      <c r="A1342" s="1">
        <v>55303</v>
      </c>
      <c r="B1342" s="1" t="s">
        <v>96</v>
      </c>
      <c r="BF1342" s="5">
        <f t="shared" si="106"/>
        <v>0</v>
      </c>
      <c r="BG1342" s="5">
        <f>IF(BG$2='PRES-S-L-T'!$B$6,C1342,0)</f>
        <v>0</v>
      </c>
      <c r="BH1342" s="5">
        <f>IF(BH$2='PRES-S-L-T'!$B$6,D1342,0)</f>
        <v>0</v>
      </c>
      <c r="BI1342" s="5">
        <f>IF(BI$2='PRES-S-L-T'!$B$6,E1342,0)</f>
        <v>0</v>
      </c>
      <c r="BJ1342" s="5">
        <f>IF(BJ$2='PRES-S-L-T'!$B$6,F1342,0)</f>
        <v>0</v>
      </c>
      <c r="BK1342" s="5">
        <f>IF(BK$2='PRES-S-L-T'!$B$6,G1342,0)</f>
        <v>0</v>
      </c>
      <c r="BL1342" s="5">
        <f>IF(BL$2='PRES-S-L-T'!$B$6,H1342,0)</f>
        <v>0</v>
      </c>
      <c r="BM1342" s="5">
        <f>IF(BM$2='PRES-S-L-T'!$B$6,I1342,0)</f>
        <v>0</v>
      </c>
      <c r="BN1342" s="5">
        <f>IF(BN$2='PRES-S-L-T'!$B$6,J1342,0)</f>
        <v>0</v>
      </c>
      <c r="BO1342" s="5">
        <f>IF(BO$2='PRES-S-L-T'!$B$6,K1342,0)</f>
        <v>0</v>
      </c>
      <c r="BP1342" s="5">
        <f>IF(BP$2='PRES-S-L-T'!$B$6,L1342,0)</f>
        <v>0</v>
      </c>
      <c r="BQ1342" s="5">
        <f>IF(BQ$2='PRES-S-L-T'!$B$6,M1342,0)</f>
        <v>0</v>
      </c>
      <c r="BR1342" s="5">
        <f>IF(BR$2='PRES-S-L-T'!$B$6,N1342,0)</f>
        <v>0</v>
      </c>
      <c r="BS1342" s="5">
        <f>IF(BS$2='PRES-S-L-T'!$B$6,O1342,0)</f>
        <v>0</v>
      </c>
      <c r="BV1342" s="5">
        <f>IF(BV$2='PRES-S-L-T'!$B$6,R1342,0)</f>
        <v>0</v>
      </c>
      <c r="BW1342" s="5">
        <f>IF(BW$2='PRES-S-L-T'!$B$6,S1342,0)</f>
        <v>0</v>
      </c>
      <c r="BX1342" s="5">
        <f>IF(BX$2='PRES-S-L-T'!$B$6,T1342,0)</f>
        <v>0</v>
      </c>
      <c r="BY1342" s="5">
        <f>IF(BY$2='PRES-S-L-T'!$B$6,U1342,0)</f>
        <v>0</v>
      </c>
      <c r="BZ1342" s="5">
        <f>IF(BZ$2='PRES-S-L-T'!$B$6,V1342,0)</f>
        <v>0</v>
      </c>
      <c r="CA1342" s="5">
        <f>IF(CA$2='PRES-S-L-T'!$B$6,W1342,0)</f>
        <v>0</v>
      </c>
      <c r="CB1342" s="5">
        <f>IF(CB$2='PRES-S-L-T'!$B$6,X1342,0)</f>
        <v>0</v>
      </c>
      <c r="CC1342" s="5">
        <f>IF(CC$2='PRES-S-L-T'!$B$6,Y1342,0)</f>
        <v>0</v>
      </c>
      <c r="CD1342" s="5">
        <f>IF(CD$2='PRES-S-L-T'!$B$6,Z1342,0)</f>
        <v>0</v>
      </c>
      <c r="CE1342" s="5">
        <f>IF(CE$2='PRES-S-L-T'!$B$6,AA1342,0)</f>
        <v>0</v>
      </c>
      <c r="CF1342" s="5">
        <f>IF(CF$2='PRES-S-L-T'!$B$6,AB1342,0)</f>
        <v>0</v>
      </c>
      <c r="CG1342" s="5">
        <f>IF(CG$2='PRES-S-L-T'!$B$6,AC1342,0)</f>
        <v>0</v>
      </c>
      <c r="CH1342" s="5">
        <f>IF(CH$2='PRES-S-L-T'!$B$6,AD1342,0)</f>
        <v>0</v>
      </c>
      <c r="CI1342" s="5">
        <f>IF(CI$2='PRES-S-L-T'!$B$6,AE1342,0)</f>
        <v>0</v>
      </c>
      <c r="CJ1342" s="5">
        <f>IF(CJ$2='PRES-S-L-T'!$B$6,AF1342,0)</f>
        <v>0</v>
      </c>
      <c r="CK1342" s="5">
        <f>IF(CK$2='PRES-S-L-T'!$B$6,AG1342,0)</f>
        <v>0</v>
      </c>
      <c r="CL1342" s="5">
        <f>IF(CL$2='PRES-S-L-T'!$B$6,AH1342,0)</f>
        <v>0</v>
      </c>
      <c r="CM1342" s="5">
        <f>IF(CM$2='PRES-S-L-T'!$B$6,AI1342,0)</f>
        <v>0</v>
      </c>
      <c r="CN1342" s="5">
        <f>IF(CN$2='PRES-S-L-T'!$B$6,AJ1342,0)</f>
        <v>0</v>
      </c>
      <c r="CO1342" s="5">
        <f>IF(CO$2='PRES-S-L-T'!$B$6,AK1342,0)</f>
        <v>0</v>
      </c>
      <c r="CP1342" s="5">
        <f>IF(CP$2='PRES-S-L-T'!$B$6,AL1342,0)</f>
        <v>0</v>
      </c>
      <c r="CQ1342" s="5">
        <f>IF(CQ$2='PRES-S-L-T'!$B$6,AM1342,0)</f>
        <v>0</v>
      </c>
      <c r="CR1342" s="5">
        <f>IF(CR$2='PRES-S-L-T'!$B$6,AN1342,0)</f>
        <v>0</v>
      </c>
      <c r="CS1342" s="5">
        <f>IF(CS$2='PRES-S-L-T'!$B$6,AO1342,0)</f>
        <v>0</v>
      </c>
      <c r="CT1342" s="5">
        <f>IF(CT$2='PRES-S-L-T'!$B$6,AP1342,0)</f>
        <v>0</v>
      </c>
      <c r="CU1342" s="5">
        <f>IF(CU$2='PRES-S-L-T'!$B$6,AQ1342,0)</f>
        <v>0</v>
      </c>
      <c r="CV1342" s="5">
        <f>IF(CV$2='PRES-S-L-T'!$B$6,AR1342,0)</f>
        <v>0</v>
      </c>
      <c r="CW1342" s="5">
        <f>IF(CW$2='PRES-S-L-T'!$B$6,AS1342,0)</f>
        <v>0</v>
      </c>
      <c r="CX1342" s="5">
        <f>IF(CX$2='PRES-S-L-T'!$B$6,AT1342,0)</f>
        <v>0</v>
      </c>
      <c r="CY1342" s="5">
        <f>IF(CY$2='PRES-S-L-T'!$B$6,AU1342,0)</f>
        <v>0</v>
      </c>
      <c r="CZ1342" s="5">
        <f>IF(CZ$2='PRES-S-L-T'!$B$6,AV1342,0)</f>
        <v>0</v>
      </c>
      <c r="DA1342" s="5">
        <f>IF(DA$2='PRES-S-L-T'!$B$6,AW1342,0)</f>
        <v>0</v>
      </c>
      <c r="DB1342" s="5">
        <f>IF(DB$2='PRES-S-L-T'!$B$6,AX1342,0)</f>
        <v>0</v>
      </c>
      <c r="DE1342" s="5">
        <f>IF(DE$2='PRES-S-L-T'!$B$6,BA1342,0)</f>
        <v>0</v>
      </c>
      <c r="DF1342" s="5">
        <f>IF(DF$2='PRES-S-L-T'!$B$6,BB1342,0)</f>
        <v>0</v>
      </c>
      <c r="DG1342" s="5">
        <f>IF(DG$2='PRES-S-L-T'!$B$6,BC1342,0)</f>
        <v>0</v>
      </c>
      <c r="DH1342" s="5">
        <f>IF(DH$2='PRES-S-L-T'!$B$6,BD1342,0)</f>
        <v>0</v>
      </c>
      <c r="DI1342" s="5">
        <f>IF(DI$2='PRES-S-L-T'!$B$6,BE1342,0)</f>
        <v>0</v>
      </c>
      <c r="DJ1342" s="5">
        <f t="shared" si="107"/>
        <v>0</v>
      </c>
      <c r="DK1342" s="5">
        <f>IF('PRES-L-T'!$B$6=DK$2,SUM($C1342:$O1342),0)</f>
        <v>0</v>
      </c>
      <c r="DL1342" s="5">
        <f>IF('PRES-L-T'!$B$6=DL$2,SUM($R1342:$AB1342),0)</f>
        <v>0</v>
      </c>
      <c r="DM1342" s="5">
        <f>IF('PRES-L-T'!$B$6=DM$2,SUM($AC1342:$AE1342),0)</f>
        <v>0</v>
      </c>
      <c r="DN1342" s="5">
        <f>IF('PRES-L-T'!$B$6=DN$2,SUM($AG1342:$AI1342),0)</f>
        <v>0</v>
      </c>
      <c r="DO1342" s="5">
        <f>IF('PRES-L-T'!$B$6=DO$2,SUM($AJ1342:$AP1342),0)</f>
        <v>0</v>
      </c>
      <c r="DP1342" s="5">
        <f>IF('PRES-L-T'!$B$6=DP$2,SUM($AT1342:$AU1342),0)</f>
        <v>0</v>
      </c>
      <c r="DQ1342" s="5">
        <f>IF('PRES-L-T'!$B$6=DQ$2,SUM($AV1342:$AX1342),0)</f>
        <v>0</v>
      </c>
      <c r="DR1342" s="5">
        <f>IF('PRES-L-T'!$B$6=DR$2,SUM($BA1342:$BA1342),0)</f>
        <v>0</v>
      </c>
      <c r="DS1342" s="5">
        <f>IF('PRES-L-T'!$B$6=DS$2,SUM($BB1342:$BB1342),0)</f>
        <v>0</v>
      </c>
      <c r="DT1342" s="5">
        <f>IF('PRES-L-T'!$B$6=DT$2,SUM($BC1342:$BC1342),0)</f>
        <v>0</v>
      </c>
      <c r="DU1342" s="5">
        <f>IF('PRES-L-T'!$B$6=DU$2,SUM($BD1342:$BD1342),0)</f>
        <v>0</v>
      </c>
      <c r="DV1342" s="5">
        <f>IF('PRES-L-T'!$B$6=DV$2,SUM($BE1342:$BE1342),0)</f>
        <v>0</v>
      </c>
      <c r="DW1342" s="5">
        <f t="shared" si="108"/>
        <v>0</v>
      </c>
      <c r="DX1342" s="5">
        <f>IF('PRES-U-P'!$B$6=DX$2,SUM(C1342:AA1342),0)</f>
        <v>0</v>
      </c>
      <c r="DY1342" s="5">
        <f>IF('PRES-U-P'!$B$6=DY$2,SUM(AB1342:AX1342),0)</f>
        <v>0</v>
      </c>
      <c r="DZ1342" s="5">
        <f>IF('PRES-U-P'!$B$6=DZ$2,SUM(BA1342:BB1342),0)</f>
        <v>0</v>
      </c>
      <c r="EA1342" s="5">
        <f>IF('PRES-U-P'!$B$6=EA$2,SUM(BC1342:BD1342),0)</f>
        <v>0</v>
      </c>
      <c r="EB1342" s="5">
        <f>IF('PRES-U-P'!$B$6=EB$2,SUM(BE1342),0)</f>
        <v>0</v>
      </c>
      <c r="EC1342" s="5">
        <f t="shared" si="109"/>
        <v>0</v>
      </c>
    </row>
    <row r="1343" spans="1:133" x14ac:dyDescent="0.2">
      <c r="A1343" s="1">
        <v>55304</v>
      </c>
      <c r="B1343" s="1" t="s">
        <v>97</v>
      </c>
      <c r="BF1343" s="5">
        <f t="shared" si="106"/>
        <v>0</v>
      </c>
      <c r="BG1343" s="5">
        <f>IF(BG$2='PRES-S-L-T'!$B$6,C1343,0)</f>
        <v>0</v>
      </c>
      <c r="BH1343" s="5">
        <f>IF(BH$2='PRES-S-L-T'!$B$6,D1343,0)</f>
        <v>0</v>
      </c>
      <c r="BI1343" s="5">
        <f>IF(BI$2='PRES-S-L-T'!$B$6,E1343,0)</f>
        <v>0</v>
      </c>
      <c r="BJ1343" s="5">
        <f>IF(BJ$2='PRES-S-L-T'!$B$6,F1343,0)</f>
        <v>0</v>
      </c>
      <c r="BK1343" s="5">
        <f>IF(BK$2='PRES-S-L-T'!$B$6,G1343,0)</f>
        <v>0</v>
      </c>
      <c r="BL1343" s="5">
        <f>IF(BL$2='PRES-S-L-T'!$B$6,H1343,0)</f>
        <v>0</v>
      </c>
      <c r="BM1343" s="5">
        <f>IF(BM$2='PRES-S-L-T'!$B$6,I1343,0)</f>
        <v>0</v>
      </c>
      <c r="BN1343" s="5">
        <f>IF(BN$2='PRES-S-L-T'!$B$6,J1343,0)</f>
        <v>0</v>
      </c>
      <c r="BO1343" s="5">
        <f>IF(BO$2='PRES-S-L-T'!$B$6,K1343,0)</f>
        <v>0</v>
      </c>
      <c r="BP1343" s="5">
        <f>IF(BP$2='PRES-S-L-T'!$B$6,L1343,0)</f>
        <v>0</v>
      </c>
      <c r="BQ1343" s="5">
        <f>IF(BQ$2='PRES-S-L-T'!$B$6,M1343,0)</f>
        <v>0</v>
      </c>
      <c r="BR1343" s="5">
        <f>IF(BR$2='PRES-S-L-T'!$B$6,N1343,0)</f>
        <v>0</v>
      </c>
      <c r="BS1343" s="5">
        <f>IF(BS$2='PRES-S-L-T'!$B$6,O1343,0)</f>
        <v>0</v>
      </c>
      <c r="BV1343" s="5">
        <f>IF(BV$2='PRES-S-L-T'!$B$6,R1343,0)</f>
        <v>0</v>
      </c>
      <c r="BW1343" s="5">
        <f>IF(BW$2='PRES-S-L-T'!$B$6,S1343,0)</f>
        <v>0</v>
      </c>
      <c r="BX1343" s="5">
        <f>IF(BX$2='PRES-S-L-T'!$B$6,T1343,0)</f>
        <v>0</v>
      </c>
      <c r="BY1343" s="5">
        <f>IF(BY$2='PRES-S-L-T'!$B$6,U1343,0)</f>
        <v>0</v>
      </c>
      <c r="BZ1343" s="5">
        <f>IF(BZ$2='PRES-S-L-T'!$B$6,V1343,0)</f>
        <v>0</v>
      </c>
      <c r="CA1343" s="5">
        <f>IF(CA$2='PRES-S-L-T'!$B$6,W1343,0)</f>
        <v>0</v>
      </c>
      <c r="CB1343" s="5">
        <f>IF(CB$2='PRES-S-L-T'!$B$6,X1343,0)</f>
        <v>0</v>
      </c>
      <c r="CC1343" s="5">
        <f>IF(CC$2='PRES-S-L-T'!$B$6,Y1343,0)</f>
        <v>0</v>
      </c>
      <c r="CD1343" s="5">
        <f>IF(CD$2='PRES-S-L-T'!$B$6,Z1343,0)</f>
        <v>0</v>
      </c>
      <c r="CE1343" s="5">
        <f>IF(CE$2='PRES-S-L-T'!$B$6,AA1343,0)</f>
        <v>0</v>
      </c>
      <c r="CF1343" s="5">
        <f>IF(CF$2='PRES-S-L-T'!$B$6,AB1343,0)</f>
        <v>0</v>
      </c>
      <c r="CG1343" s="5">
        <f>IF(CG$2='PRES-S-L-T'!$B$6,AC1343,0)</f>
        <v>0</v>
      </c>
      <c r="CH1343" s="5">
        <f>IF(CH$2='PRES-S-L-T'!$B$6,AD1343,0)</f>
        <v>0</v>
      </c>
      <c r="CI1343" s="5">
        <f>IF(CI$2='PRES-S-L-T'!$B$6,AE1343,0)</f>
        <v>0</v>
      </c>
      <c r="CJ1343" s="5">
        <f>IF(CJ$2='PRES-S-L-T'!$B$6,AF1343,0)</f>
        <v>0</v>
      </c>
      <c r="CK1343" s="5">
        <f>IF(CK$2='PRES-S-L-T'!$B$6,AG1343,0)</f>
        <v>0</v>
      </c>
      <c r="CL1343" s="5">
        <f>IF(CL$2='PRES-S-L-T'!$B$6,AH1343,0)</f>
        <v>0</v>
      </c>
      <c r="CM1343" s="5">
        <f>IF(CM$2='PRES-S-L-T'!$B$6,AI1343,0)</f>
        <v>0</v>
      </c>
      <c r="CN1343" s="5">
        <f>IF(CN$2='PRES-S-L-T'!$B$6,AJ1343,0)</f>
        <v>0</v>
      </c>
      <c r="CO1343" s="5">
        <f>IF(CO$2='PRES-S-L-T'!$B$6,AK1343,0)</f>
        <v>0</v>
      </c>
      <c r="CP1343" s="5">
        <f>IF(CP$2='PRES-S-L-T'!$B$6,AL1343,0)</f>
        <v>0</v>
      </c>
      <c r="CQ1343" s="5">
        <f>IF(CQ$2='PRES-S-L-T'!$B$6,AM1343,0)</f>
        <v>0</v>
      </c>
      <c r="CR1343" s="5">
        <f>IF(CR$2='PRES-S-L-T'!$B$6,AN1343,0)</f>
        <v>0</v>
      </c>
      <c r="CS1343" s="5">
        <f>IF(CS$2='PRES-S-L-T'!$B$6,AO1343,0)</f>
        <v>0</v>
      </c>
      <c r="CT1343" s="5">
        <f>IF(CT$2='PRES-S-L-T'!$B$6,AP1343,0)</f>
        <v>0</v>
      </c>
      <c r="CU1343" s="5">
        <f>IF(CU$2='PRES-S-L-T'!$B$6,AQ1343,0)</f>
        <v>0</v>
      </c>
      <c r="CV1343" s="5">
        <f>IF(CV$2='PRES-S-L-T'!$B$6,AR1343,0)</f>
        <v>0</v>
      </c>
      <c r="CW1343" s="5">
        <f>IF(CW$2='PRES-S-L-T'!$B$6,AS1343,0)</f>
        <v>0</v>
      </c>
      <c r="CX1343" s="5">
        <f>IF(CX$2='PRES-S-L-T'!$B$6,AT1343,0)</f>
        <v>0</v>
      </c>
      <c r="CY1343" s="5">
        <f>IF(CY$2='PRES-S-L-T'!$B$6,AU1343,0)</f>
        <v>0</v>
      </c>
      <c r="CZ1343" s="5">
        <f>IF(CZ$2='PRES-S-L-T'!$B$6,AV1343,0)</f>
        <v>0</v>
      </c>
      <c r="DA1343" s="5">
        <f>IF(DA$2='PRES-S-L-T'!$B$6,AW1343,0)</f>
        <v>0</v>
      </c>
      <c r="DB1343" s="5">
        <f>IF(DB$2='PRES-S-L-T'!$B$6,AX1343,0)</f>
        <v>0</v>
      </c>
      <c r="DE1343" s="5">
        <f>IF(DE$2='PRES-S-L-T'!$B$6,BA1343,0)</f>
        <v>0</v>
      </c>
      <c r="DF1343" s="5">
        <f>IF(DF$2='PRES-S-L-T'!$B$6,BB1343,0)</f>
        <v>0</v>
      </c>
      <c r="DG1343" s="5">
        <f>IF(DG$2='PRES-S-L-T'!$B$6,BC1343,0)</f>
        <v>0</v>
      </c>
      <c r="DH1343" s="5">
        <f>IF(DH$2='PRES-S-L-T'!$B$6,BD1343,0)</f>
        <v>0</v>
      </c>
      <c r="DI1343" s="5">
        <f>IF(DI$2='PRES-S-L-T'!$B$6,BE1343,0)</f>
        <v>0</v>
      </c>
      <c r="DJ1343" s="5">
        <f t="shared" si="107"/>
        <v>0</v>
      </c>
      <c r="DK1343" s="5">
        <f>IF('PRES-L-T'!$B$6=DK$2,SUM($C1343:$O1343),0)</f>
        <v>0</v>
      </c>
      <c r="DL1343" s="5">
        <f>IF('PRES-L-T'!$B$6=DL$2,SUM($R1343:$AB1343),0)</f>
        <v>0</v>
      </c>
      <c r="DM1343" s="5">
        <f>IF('PRES-L-T'!$B$6=DM$2,SUM($AC1343:$AE1343),0)</f>
        <v>0</v>
      </c>
      <c r="DN1343" s="5">
        <f>IF('PRES-L-T'!$B$6=DN$2,SUM($AG1343:$AI1343),0)</f>
        <v>0</v>
      </c>
      <c r="DO1343" s="5">
        <f>IF('PRES-L-T'!$B$6=DO$2,SUM($AJ1343:$AP1343),0)</f>
        <v>0</v>
      </c>
      <c r="DP1343" s="5">
        <f>IF('PRES-L-T'!$B$6=DP$2,SUM($AT1343:$AU1343),0)</f>
        <v>0</v>
      </c>
      <c r="DQ1343" s="5">
        <f>IF('PRES-L-T'!$B$6=DQ$2,SUM($AV1343:$AX1343),0)</f>
        <v>0</v>
      </c>
      <c r="DR1343" s="5">
        <f>IF('PRES-L-T'!$B$6=DR$2,SUM($BA1343:$BA1343),0)</f>
        <v>0</v>
      </c>
      <c r="DS1343" s="5">
        <f>IF('PRES-L-T'!$B$6=DS$2,SUM($BB1343:$BB1343),0)</f>
        <v>0</v>
      </c>
      <c r="DT1343" s="5">
        <f>IF('PRES-L-T'!$B$6=DT$2,SUM($BC1343:$BC1343),0)</f>
        <v>0</v>
      </c>
      <c r="DU1343" s="5">
        <f>IF('PRES-L-T'!$B$6=DU$2,SUM($BD1343:$BD1343),0)</f>
        <v>0</v>
      </c>
      <c r="DV1343" s="5">
        <f>IF('PRES-L-T'!$B$6=DV$2,SUM($BE1343:$BE1343),0)</f>
        <v>0</v>
      </c>
      <c r="DW1343" s="5">
        <f t="shared" si="108"/>
        <v>0</v>
      </c>
      <c r="DX1343" s="5">
        <f>IF('PRES-U-P'!$B$6=DX$2,SUM(C1343:AA1343),0)</f>
        <v>0</v>
      </c>
      <c r="DY1343" s="5">
        <f>IF('PRES-U-P'!$B$6=DY$2,SUM(AB1343:AX1343),0)</f>
        <v>0</v>
      </c>
      <c r="DZ1343" s="5">
        <f>IF('PRES-U-P'!$B$6=DZ$2,SUM(BA1343:BB1343),0)</f>
        <v>0</v>
      </c>
      <c r="EA1343" s="5">
        <f>IF('PRES-U-P'!$B$6=EA$2,SUM(BC1343:BD1343),0)</f>
        <v>0</v>
      </c>
      <c r="EB1343" s="5">
        <f>IF('PRES-U-P'!$B$6=EB$2,SUM(BE1343),0)</f>
        <v>0</v>
      </c>
      <c r="EC1343" s="5">
        <f t="shared" si="109"/>
        <v>0</v>
      </c>
    </row>
    <row r="1344" spans="1:133" x14ac:dyDescent="0.2">
      <c r="A1344" s="1">
        <v>55305</v>
      </c>
      <c r="B1344" s="1" t="s">
        <v>98</v>
      </c>
      <c r="BF1344" s="5">
        <f t="shared" si="106"/>
        <v>0</v>
      </c>
      <c r="BG1344" s="5">
        <f>IF(BG$2='PRES-S-L-T'!$B$6,C1344,0)</f>
        <v>0</v>
      </c>
      <c r="BH1344" s="5">
        <f>IF(BH$2='PRES-S-L-T'!$B$6,D1344,0)</f>
        <v>0</v>
      </c>
      <c r="BI1344" s="5">
        <f>IF(BI$2='PRES-S-L-T'!$B$6,E1344,0)</f>
        <v>0</v>
      </c>
      <c r="BJ1344" s="5">
        <f>IF(BJ$2='PRES-S-L-T'!$B$6,F1344,0)</f>
        <v>0</v>
      </c>
      <c r="BK1344" s="5">
        <f>IF(BK$2='PRES-S-L-T'!$B$6,G1344,0)</f>
        <v>0</v>
      </c>
      <c r="BL1344" s="5">
        <f>IF(BL$2='PRES-S-L-T'!$B$6,H1344,0)</f>
        <v>0</v>
      </c>
      <c r="BM1344" s="5">
        <f>IF(BM$2='PRES-S-L-T'!$B$6,I1344,0)</f>
        <v>0</v>
      </c>
      <c r="BN1344" s="5">
        <f>IF(BN$2='PRES-S-L-T'!$B$6,J1344,0)</f>
        <v>0</v>
      </c>
      <c r="BO1344" s="5">
        <f>IF(BO$2='PRES-S-L-T'!$B$6,K1344,0)</f>
        <v>0</v>
      </c>
      <c r="BP1344" s="5">
        <f>IF(BP$2='PRES-S-L-T'!$B$6,L1344,0)</f>
        <v>0</v>
      </c>
      <c r="BQ1344" s="5">
        <f>IF(BQ$2='PRES-S-L-T'!$B$6,M1344,0)</f>
        <v>0</v>
      </c>
      <c r="BR1344" s="5">
        <f>IF(BR$2='PRES-S-L-T'!$B$6,N1344,0)</f>
        <v>0</v>
      </c>
      <c r="BS1344" s="5">
        <f>IF(BS$2='PRES-S-L-T'!$B$6,O1344,0)</f>
        <v>0</v>
      </c>
      <c r="BV1344" s="5">
        <f>IF(BV$2='PRES-S-L-T'!$B$6,R1344,0)</f>
        <v>0</v>
      </c>
      <c r="BW1344" s="5">
        <f>IF(BW$2='PRES-S-L-T'!$B$6,S1344,0)</f>
        <v>0</v>
      </c>
      <c r="BX1344" s="5">
        <f>IF(BX$2='PRES-S-L-T'!$B$6,T1344,0)</f>
        <v>0</v>
      </c>
      <c r="BY1344" s="5">
        <f>IF(BY$2='PRES-S-L-T'!$B$6,U1344,0)</f>
        <v>0</v>
      </c>
      <c r="BZ1344" s="5">
        <f>IF(BZ$2='PRES-S-L-T'!$B$6,V1344,0)</f>
        <v>0</v>
      </c>
      <c r="CA1344" s="5">
        <f>IF(CA$2='PRES-S-L-T'!$B$6,W1344,0)</f>
        <v>0</v>
      </c>
      <c r="CB1344" s="5">
        <f>IF(CB$2='PRES-S-L-T'!$B$6,X1344,0)</f>
        <v>0</v>
      </c>
      <c r="CC1344" s="5">
        <f>IF(CC$2='PRES-S-L-T'!$B$6,Y1344,0)</f>
        <v>0</v>
      </c>
      <c r="CD1344" s="5">
        <f>IF(CD$2='PRES-S-L-T'!$B$6,Z1344,0)</f>
        <v>0</v>
      </c>
      <c r="CE1344" s="5">
        <f>IF(CE$2='PRES-S-L-T'!$B$6,AA1344,0)</f>
        <v>0</v>
      </c>
      <c r="CF1344" s="5">
        <f>IF(CF$2='PRES-S-L-T'!$B$6,AB1344,0)</f>
        <v>0</v>
      </c>
      <c r="CG1344" s="5">
        <f>IF(CG$2='PRES-S-L-T'!$B$6,AC1344,0)</f>
        <v>0</v>
      </c>
      <c r="CH1344" s="5">
        <f>IF(CH$2='PRES-S-L-T'!$B$6,AD1344,0)</f>
        <v>0</v>
      </c>
      <c r="CI1344" s="5">
        <f>IF(CI$2='PRES-S-L-T'!$B$6,AE1344,0)</f>
        <v>0</v>
      </c>
      <c r="CJ1344" s="5">
        <f>IF(CJ$2='PRES-S-L-T'!$B$6,AF1344,0)</f>
        <v>0</v>
      </c>
      <c r="CK1344" s="5">
        <f>IF(CK$2='PRES-S-L-T'!$B$6,AG1344,0)</f>
        <v>0</v>
      </c>
      <c r="CL1344" s="5">
        <f>IF(CL$2='PRES-S-L-T'!$B$6,AH1344,0)</f>
        <v>0</v>
      </c>
      <c r="CM1344" s="5">
        <f>IF(CM$2='PRES-S-L-T'!$B$6,AI1344,0)</f>
        <v>0</v>
      </c>
      <c r="CN1344" s="5">
        <f>IF(CN$2='PRES-S-L-T'!$B$6,AJ1344,0)</f>
        <v>0</v>
      </c>
      <c r="CO1344" s="5">
        <f>IF(CO$2='PRES-S-L-T'!$B$6,AK1344,0)</f>
        <v>0</v>
      </c>
      <c r="CP1344" s="5">
        <f>IF(CP$2='PRES-S-L-T'!$B$6,AL1344,0)</f>
        <v>0</v>
      </c>
      <c r="CQ1344" s="5">
        <f>IF(CQ$2='PRES-S-L-T'!$B$6,AM1344,0)</f>
        <v>0</v>
      </c>
      <c r="CR1344" s="5">
        <f>IF(CR$2='PRES-S-L-T'!$B$6,AN1344,0)</f>
        <v>0</v>
      </c>
      <c r="CS1344" s="5">
        <f>IF(CS$2='PRES-S-L-T'!$B$6,AO1344,0)</f>
        <v>0</v>
      </c>
      <c r="CT1344" s="5">
        <f>IF(CT$2='PRES-S-L-T'!$B$6,AP1344,0)</f>
        <v>0</v>
      </c>
      <c r="CU1344" s="5">
        <f>IF(CU$2='PRES-S-L-T'!$B$6,AQ1344,0)</f>
        <v>0</v>
      </c>
      <c r="CV1344" s="5">
        <f>IF(CV$2='PRES-S-L-T'!$B$6,AR1344,0)</f>
        <v>0</v>
      </c>
      <c r="CW1344" s="5">
        <f>IF(CW$2='PRES-S-L-T'!$B$6,AS1344,0)</f>
        <v>0</v>
      </c>
      <c r="CX1344" s="5">
        <f>IF(CX$2='PRES-S-L-T'!$B$6,AT1344,0)</f>
        <v>0</v>
      </c>
      <c r="CY1344" s="5">
        <f>IF(CY$2='PRES-S-L-T'!$B$6,AU1344,0)</f>
        <v>0</v>
      </c>
      <c r="CZ1344" s="5">
        <f>IF(CZ$2='PRES-S-L-T'!$B$6,AV1344,0)</f>
        <v>0</v>
      </c>
      <c r="DA1344" s="5">
        <f>IF(DA$2='PRES-S-L-T'!$B$6,AW1344,0)</f>
        <v>0</v>
      </c>
      <c r="DB1344" s="5">
        <f>IF(DB$2='PRES-S-L-T'!$B$6,AX1344,0)</f>
        <v>0</v>
      </c>
      <c r="DE1344" s="5">
        <f>IF(DE$2='PRES-S-L-T'!$B$6,BA1344,0)</f>
        <v>0</v>
      </c>
      <c r="DF1344" s="5">
        <f>IF(DF$2='PRES-S-L-T'!$B$6,BB1344,0)</f>
        <v>0</v>
      </c>
      <c r="DG1344" s="5">
        <f>IF(DG$2='PRES-S-L-T'!$B$6,BC1344,0)</f>
        <v>0</v>
      </c>
      <c r="DH1344" s="5">
        <f>IF(DH$2='PRES-S-L-T'!$B$6,BD1344,0)</f>
        <v>0</v>
      </c>
      <c r="DI1344" s="5">
        <f>IF(DI$2='PRES-S-L-T'!$B$6,BE1344,0)</f>
        <v>0</v>
      </c>
      <c r="DJ1344" s="5">
        <f t="shared" si="107"/>
        <v>0</v>
      </c>
      <c r="DK1344" s="5">
        <f>IF('PRES-L-T'!$B$6=DK$2,SUM($C1344:$O1344),0)</f>
        <v>0</v>
      </c>
      <c r="DL1344" s="5">
        <f>IF('PRES-L-T'!$B$6=DL$2,SUM($R1344:$AB1344),0)</f>
        <v>0</v>
      </c>
      <c r="DM1344" s="5">
        <f>IF('PRES-L-T'!$B$6=DM$2,SUM($AC1344:$AE1344),0)</f>
        <v>0</v>
      </c>
      <c r="DN1344" s="5">
        <f>IF('PRES-L-T'!$B$6=DN$2,SUM($AG1344:$AI1344),0)</f>
        <v>0</v>
      </c>
      <c r="DO1344" s="5">
        <f>IF('PRES-L-T'!$B$6=DO$2,SUM($AJ1344:$AP1344),0)</f>
        <v>0</v>
      </c>
      <c r="DP1344" s="5">
        <f>IF('PRES-L-T'!$B$6=DP$2,SUM($AT1344:$AU1344),0)</f>
        <v>0</v>
      </c>
      <c r="DQ1344" s="5">
        <f>IF('PRES-L-T'!$B$6=DQ$2,SUM($AV1344:$AX1344),0)</f>
        <v>0</v>
      </c>
      <c r="DR1344" s="5">
        <f>IF('PRES-L-T'!$B$6=DR$2,SUM($BA1344:$BA1344),0)</f>
        <v>0</v>
      </c>
      <c r="DS1344" s="5">
        <f>IF('PRES-L-T'!$B$6=DS$2,SUM($BB1344:$BB1344),0)</f>
        <v>0</v>
      </c>
      <c r="DT1344" s="5">
        <f>IF('PRES-L-T'!$B$6=DT$2,SUM($BC1344:$BC1344),0)</f>
        <v>0</v>
      </c>
      <c r="DU1344" s="5">
        <f>IF('PRES-L-T'!$B$6=DU$2,SUM($BD1344:$BD1344),0)</f>
        <v>0</v>
      </c>
      <c r="DV1344" s="5">
        <f>IF('PRES-L-T'!$B$6=DV$2,SUM($BE1344:$BE1344),0)</f>
        <v>0</v>
      </c>
      <c r="DW1344" s="5">
        <f t="shared" si="108"/>
        <v>0</v>
      </c>
      <c r="DX1344" s="5">
        <f>IF('PRES-U-P'!$B$6=DX$2,SUM(C1344:AA1344),0)</f>
        <v>0</v>
      </c>
      <c r="DY1344" s="5">
        <f>IF('PRES-U-P'!$B$6=DY$2,SUM(AB1344:AX1344),0)</f>
        <v>0</v>
      </c>
      <c r="DZ1344" s="5">
        <f>IF('PRES-U-P'!$B$6=DZ$2,SUM(BA1344:BB1344),0)</f>
        <v>0</v>
      </c>
      <c r="EA1344" s="5">
        <f>IF('PRES-U-P'!$B$6=EA$2,SUM(BC1344:BD1344),0)</f>
        <v>0</v>
      </c>
      <c r="EB1344" s="5">
        <f>IF('PRES-U-P'!$B$6=EB$2,SUM(BE1344),0)</f>
        <v>0</v>
      </c>
      <c r="EC1344" s="5">
        <f t="shared" si="109"/>
        <v>0</v>
      </c>
    </row>
    <row r="1345" spans="1:133" x14ac:dyDescent="0.2">
      <c r="A1345" s="1">
        <v>55306</v>
      </c>
      <c r="B1345" s="1" t="s">
        <v>99</v>
      </c>
      <c r="BF1345" s="5">
        <f t="shared" si="106"/>
        <v>0</v>
      </c>
      <c r="BG1345" s="5">
        <f>IF(BG$2='PRES-S-L-T'!$B$6,C1345,0)</f>
        <v>0</v>
      </c>
      <c r="BH1345" s="5">
        <f>IF(BH$2='PRES-S-L-T'!$B$6,D1345,0)</f>
        <v>0</v>
      </c>
      <c r="BI1345" s="5">
        <f>IF(BI$2='PRES-S-L-T'!$B$6,E1345,0)</f>
        <v>0</v>
      </c>
      <c r="BJ1345" s="5">
        <f>IF(BJ$2='PRES-S-L-T'!$B$6,F1345,0)</f>
        <v>0</v>
      </c>
      <c r="BK1345" s="5">
        <f>IF(BK$2='PRES-S-L-T'!$B$6,G1345,0)</f>
        <v>0</v>
      </c>
      <c r="BL1345" s="5">
        <f>IF(BL$2='PRES-S-L-T'!$B$6,H1345,0)</f>
        <v>0</v>
      </c>
      <c r="BM1345" s="5">
        <f>IF(BM$2='PRES-S-L-T'!$B$6,I1345,0)</f>
        <v>0</v>
      </c>
      <c r="BN1345" s="5">
        <f>IF(BN$2='PRES-S-L-T'!$B$6,J1345,0)</f>
        <v>0</v>
      </c>
      <c r="BO1345" s="5">
        <f>IF(BO$2='PRES-S-L-T'!$B$6,K1345,0)</f>
        <v>0</v>
      </c>
      <c r="BP1345" s="5">
        <f>IF(BP$2='PRES-S-L-T'!$B$6,L1345,0)</f>
        <v>0</v>
      </c>
      <c r="BQ1345" s="5">
        <f>IF(BQ$2='PRES-S-L-T'!$B$6,M1345,0)</f>
        <v>0</v>
      </c>
      <c r="BR1345" s="5">
        <f>IF(BR$2='PRES-S-L-T'!$B$6,N1345,0)</f>
        <v>0</v>
      </c>
      <c r="BS1345" s="5">
        <f>IF(BS$2='PRES-S-L-T'!$B$6,O1345,0)</f>
        <v>0</v>
      </c>
      <c r="BV1345" s="5">
        <f>IF(BV$2='PRES-S-L-T'!$B$6,R1345,0)</f>
        <v>0</v>
      </c>
      <c r="BW1345" s="5">
        <f>IF(BW$2='PRES-S-L-T'!$B$6,S1345,0)</f>
        <v>0</v>
      </c>
      <c r="BX1345" s="5">
        <f>IF(BX$2='PRES-S-L-T'!$B$6,T1345,0)</f>
        <v>0</v>
      </c>
      <c r="BY1345" s="5">
        <f>IF(BY$2='PRES-S-L-T'!$B$6,U1345,0)</f>
        <v>0</v>
      </c>
      <c r="BZ1345" s="5">
        <f>IF(BZ$2='PRES-S-L-T'!$B$6,V1345,0)</f>
        <v>0</v>
      </c>
      <c r="CA1345" s="5">
        <f>IF(CA$2='PRES-S-L-T'!$B$6,W1345,0)</f>
        <v>0</v>
      </c>
      <c r="CB1345" s="5">
        <f>IF(CB$2='PRES-S-L-T'!$B$6,X1345,0)</f>
        <v>0</v>
      </c>
      <c r="CC1345" s="5">
        <f>IF(CC$2='PRES-S-L-T'!$B$6,Y1345,0)</f>
        <v>0</v>
      </c>
      <c r="CD1345" s="5">
        <f>IF(CD$2='PRES-S-L-T'!$B$6,Z1345,0)</f>
        <v>0</v>
      </c>
      <c r="CE1345" s="5">
        <f>IF(CE$2='PRES-S-L-T'!$B$6,AA1345,0)</f>
        <v>0</v>
      </c>
      <c r="CF1345" s="5">
        <f>IF(CF$2='PRES-S-L-T'!$B$6,AB1345,0)</f>
        <v>0</v>
      </c>
      <c r="CG1345" s="5">
        <f>IF(CG$2='PRES-S-L-T'!$B$6,AC1345,0)</f>
        <v>0</v>
      </c>
      <c r="CH1345" s="5">
        <f>IF(CH$2='PRES-S-L-T'!$B$6,AD1345,0)</f>
        <v>0</v>
      </c>
      <c r="CI1345" s="5">
        <f>IF(CI$2='PRES-S-L-T'!$B$6,AE1345,0)</f>
        <v>0</v>
      </c>
      <c r="CJ1345" s="5">
        <f>IF(CJ$2='PRES-S-L-T'!$B$6,AF1345,0)</f>
        <v>0</v>
      </c>
      <c r="CK1345" s="5">
        <f>IF(CK$2='PRES-S-L-T'!$B$6,AG1345,0)</f>
        <v>0</v>
      </c>
      <c r="CL1345" s="5">
        <f>IF(CL$2='PRES-S-L-T'!$B$6,AH1345,0)</f>
        <v>0</v>
      </c>
      <c r="CM1345" s="5">
        <f>IF(CM$2='PRES-S-L-T'!$B$6,AI1345,0)</f>
        <v>0</v>
      </c>
      <c r="CN1345" s="5">
        <f>IF(CN$2='PRES-S-L-T'!$B$6,AJ1345,0)</f>
        <v>0</v>
      </c>
      <c r="CO1345" s="5">
        <f>IF(CO$2='PRES-S-L-T'!$B$6,AK1345,0)</f>
        <v>0</v>
      </c>
      <c r="CP1345" s="5">
        <f>IF(CP$2='PRES-S-L-T'!$B$6,AL1345,0)</f>
        <v>0</v>
      </c>
      <c r="CQ1345" s="5">
        <f>IF(CQ$2='PRES-S-L-T'!$B$6,AM1345,0)</f>
        <v>0</v>
      </c>
      <c r="CR1345" s="5">
        <f>IF(CR$2='PRES-S-L-T'!$B$6,AN1345,0)</f>
        <v>0</v>
      </c>
      <c r="CS1345" s="5">
        <f>IF(CS$2='PRES-S-L-T'!$B$6,AO1345,0)</f>
        <v>0</v>
      </c>
      <c r="CT1345" s="5">
        <f>IF(CT$2='PRES-S-L-T'!$B$6,AP1345,0)</f>
        <v>0</v>
      </c>
      <c r="CU1345" s="5">
        <f>IF(CU$2='PRES-S-L-T'!$B$6,AQ1345,0)</f>
        <v>0</v>
      </c>
      <c r="CV1345" s="5">
        <f>IF(CV$2='PRES-S-L-T'!$B$6,AR1345,0)</f>
        <v>0</v>
      </c>
      <c r="CW1345" s="5">
        <f>IF(CW$2='PRES-S-L-T'!$B$6,AS1345,0)</f>
        <v>0</v>
      </c>
      <c r="CX1345" s="5">
        <f>IF(CX$2='PRES-S-L-T'!$B$6,AT1345,0)</f>
        <v>0</v>
      </c>
      <c r="CY1345" s="5">
        <f>IF(CY$2='PRES-S-L-T'!$B$6,AU1345,0)</f>
        <v>0</v>
      </c>
      <c r="CZ1345" s="5">
        <f>IF(CZ$2='PRES-S-L-T'!$B$6,AV1345,0)</f>
        <v>0</v>
      </c>
      <c r="DA1345" s="5">
        <f>IF(DA$2='PRES-S-L-T'!$B$6,AW1345,0)</f>
        <v>0</v>
      </c>
      <c r="DB1345" s="5">
        <f>IF(DB$2='PRES-S-L-T'!$B$6,AX1345,0)</f>
        <v>0</v>
      </c>
      <c r="DE1345" s="5">
        <f>IF(DE$2='PRES-S-L-T'!$B$6,BA1345,0)</f>
        <v>0</v>
      </c>
      <c r="DF1345" s="5">
        <f>IF(DF$2='PRES-S-L-T'!$B$6,BB1345,0)</f>
        <v>0</v>
      </c>
      <c r="DG1345" s="5">
        <f>IF(DG$2='PRES-S-L-T'!$B$6,BC1345,0)</f>
        <v>0</v>
      </c>
      <c r="DH1345" s="5">
        <f>IF(DH$2='PRES-S-L-T'!$B$6,BD1345,0)</f>
        <v>0</v>
      </c>
      <c r="DI1345" s="5">
        <f>IF(DI$2='PRES-S-L-T'!$B$6,BE1345,0)</f>
        <v>0</v>
      </c>
      <c r="DJ1345" s="5">
        <f t="shared" si="107"/>
        <v>0</v>
      </c>
      <c r="DK1345" s="5">
        <f>IF('PRES-L-T'!$B$6=DK$2,SUM($C1345:$O1345),0)</f>
        <v>0</v>
      </c>
      <c r="DL1345" s="5">
        <f>IF('PRES-L-T'!$B$6=DL$2,SUM($R1345:$AB1345),0)</f>
        <v>0</v>
      </c>
      <c r="DM1345" s="5">
        <f>IF('PRES-L-T'!$B$6=DM$2,SUM($AC1345:$AE1345),0)</f>
        <v>0</v>
      </c>
      <c r="DN1345" s="5">
        <f>IF('PRES-L-T'!$B$6=DN$2,SUM($AG1345:$AI1345),0)</f>
        <v>0</v>
      </c>
      <c r="DO1345" s="5">
        <f>IF('PRES-L-T'!$B$6=DO$2,SUM($AJ1345:$AP1345),0)</f>
        <v>0</v>
      </c>
      <c r="DP1345" s="5">
        <f>IF('PRES-L-T'!$B$6=DP$2,SUM($AT1345:$AU1345),0)</f>
        <v>0</v>
      </c>
      <c r="DQ1345" s="5">
        <f>IF('PRES-L-T'!$B$6=DQ$2,SUM($AV1345:$AX1345),0)</f>
        <v>0</v>
      </c>
      <c r="DR1345" s="5">
        <f>IF('PRES-L-T'!$B$6=DR$2,SUM($BA1345:$BA1345),0)</f>
        <v>0</v>
      </c>
      <c r="DS1345" s="5">
        <f>IF('PRES-L-T'!$B$6=DS$2,SUM($BB1345:$BB1345),0)</f>
        <v>0</v>
      </c>
      <c r="DT1345" s="5">
        <f>IF('PRES-L-T'!$B$6=DT$2,SUM($BC1345:$BC1345),0)</f>
        <v>0</v>
      </c>
      <c r="DU1345" s="5">
        <f>IF('PRES-L-T'!$B$6=DU$2,SUM($BD1345:$BD1345),0)</f>
        <v>0</v>
      </c>
      <c r="DV1345" s="5">
        <f>IF('PRES-L-T'!$B$6=DV$2,SUM($BE1345:$BE1345),0)</f>
        <v>0</v>
      </c>
      <c r="DW1345" s="5">
        <f t="shared" si="108"/>
        <v>0</v>
      </c>
      <c r="DX1345" s="5">
        <f>IF('PRES-U-P'!$B$6=DX$2,SUM(C1345:AA1345),0)</f>
        <v>0</v>
      </c>
      <c r="DY1345" s="5">
        <f>IF('PRES-U-P'!$B$6=DY$2,SUM(AB1345:AX1345),0)</f>
        <v>0</v>
      </c>
      <c r="DZ1345" s="5">
        <f>IF('PRES-U-P'!$B$6=DZ$2,SUM(BA1345:BB1345),0)</f>
        <v>0</v>
      </c>
      <c r="EA1345" s="5">
        <f>IF('PRES-U-P'!$B$6=EA$2,SUM(BC1345:BD1345),0)</f>
        <v>0</v>
      </c>
      <c r="EB1345" s="5">
        <f>IF('PRES-U-P'!$B$6=EB$2,SUM(BE1345),0)</f>
        <v>0</v>
      </c>
      <c r="EC1345" s="5">
        <f t="shared" si="109"/>
        <v>0</v>
      </c>
    </row>
    <row r="1346" spans="1:133" x14ac:dyDescent="0.2">
      <c r="A1346" s="1">
        <v>55307</v>
      </c>
      <c r="B1346" s="1" t="s">
        <v>100</v>
      </c>
      <c r="BF1346" s="5">
        <f t="shared" si="106"/>
        <v>0</v>
      </c>
      <c r="BG1346" s="5">
        <f>IF(BG$2='PRES-S-L-T'!$B$6,C1346,0)</f>
        <v>0</v>
      </c>
      <c r="BH1346" s="5">
        <f>IF(BH$2='PRES-S-L-T'!$B$6,D1346,0)</f>
        <v>0</v>
      </c>
      <c r="BI1346" s="5">
        <f>IF(BI$2='PRES-S-L-T'!$B$6,E1346,0)</f>
        <v>0</v>
      </c>
      <c r="BJ1346" s="5">
        <f>IF(BJ$2='PRES-S-L-T'!$B$6,F1346,0)</f>
        <v>0</v>
      </c>
      <c r="BK1346" s="5">
        <f>IF(BK$2='PRES-S-L-T'!$B$6,G1346,0)</f>
        <v>0</v>
      </c>
      <c r="BL1346" s="5">
        <f>IF(BL$2='PRES-S-L-T'!$B$6,H1346,0)</f>
        <v>0</v>
      </c>
      <c r="BM1346" s="5">
        <f>IF(BM$2='PRES-S-L-T'!$B$6,I1346,0)</f>
        <v>0</v>
      </c>
      <c r="BN1346" s="5">
        <f>IF(BN$2='PRES-S-L-T'!$B$6,J1346,0)</f>
        <v>0</v>
      </c>
      <c r="BO1346" s="5">
        <f>IF(BO$2='PRES-S-L-T'!$B$6,K1346,0)</f>
        <v>0</v>
      </c>
      <c r="BP1346" s="5">
        <f>IF(BP$2='PRES-S-L-T'!$B$6,L1346,0)</f>
        <v>0</v>
      </c>
      <c r="BQ1346" s="5">
        <f>IF(BQ$2='PRES-S-L-T'!$B$6,M1346,0)</f>
        <v>0</v>
      </c>
      <c r="BR1346" s="5">
        <f>IF(BR$2='PRES-S-L-T'!$B$6,N1346,0)</f>
        <v>0</v>
      </c>
      <c r="BS1346" s="5">
        <f>IF(BS$2='PRES-S-L-T'!$B$6,O1346,0)</f>
        <v>0</v>
      </c>
      <c r="BV1346" s="5">
        <f>IF(BV$2='PRES-S-L-T'!$B$6,R1346,0)</f>
        <v>0</v>
      </c>
      <c r="BW1346" s="5">
        <f>IF(BW$2='PRES-S-L-T'!$B$6,S1346,0)</f>
        <v>0</v>
      </c>
      <c r="BX1346" s="5">
        <f>IF(BX$2='PRES-S-L-T'!$B$6,T1346,0)</f>
        <v>0</v>
      </c>
      <c r="BY1346" s="5">
        <f>IF(BY$2='PRES-S-L-T'!$B$6,U1346,0)</f>
        <v>0</v>
      </c>
      <c r="BZ1346" s="5">
        <f>IF(BZ$2='PRES-S-L-T'!$B$6,V1346,0)</f>
        <v>0</v>
      </c>
      <c r="CA1346" s="5">
        <f>IF(CA$2='PRES-S-L-T'!$B$6,W1346,0)</f>
        <v>0</v>
      </c>
      <c r="CB1346" s="5">
        <f>IF(CB$2='PRES-S-L-T'!$B$6,X1346,0)</f>
        <v>0</v>
      </c>
      <c r="CC1346" s="5">
        <f>IF(CC$2='PRES-S-L-T'!$B$6,Y1346,0)</f>
        <v>0</v>
      </c>
      <c r="CD1346" s="5">
        <f>IF(CD$2='PRES-S-L-T'!$B$6,Z1346,0)</f>
        <v>0</v>
      </c>
      <c r="CE1346" s="5">
        <f>IF(CE$2='PRES-S-L-T'!$B$6,AA1346,0)</f>
        <v>0</v>
      </c>
      <c r="CF1346" s="5">
        <f>IF(CF$2='PRES-S-L-T'!$B$6,AB1346,0)</f>
        <v>0</v>
      </c>
      <c r="CG1346" s="5">
        <f>IF(CG$2='PRES-S-L-T'!$B$6,AC1346,0)</f>
        <v>0</v>
      </c>
      <c r="CH1346" s="5">
        <f>IF(CH$2='PRES-S-L-T'!$B$6,AD1346,0)</f>
        <v>0</v>
      </c>
      <c r="CI1346" s="5">
        <f>IF(CI$2='PRES-S-L-T'!$B$6,AE1346,0)</f>
        <v>0</v>
      </c>
      <c r="CJ1346" s="5">
        <f>IF(CJ$2='PRES-S-L-T'!$B$6,AF1346,0)</f>
        <v>0</v>
      </c>
      <c r="CK1346" s="5">
        <f>IF(CK$2='PRES-S-L-T'!$B$6,AG1346,0)</f>
        <v>0</v>
      </c>
      <c r="CL1346" s="5">
        <f>IF(CL$2='PRES-S-L-T'!$B$6,AH1346,0)</f>
        <v>0</v>
      </c>
      <c r="CM1346" s="5">
        <f>IF(CM$2='PRES-S-L-T'!$B$6,AI1346,0)</f>
        <v>0</v>
      </c>
      <c r="CN1346" s="5">
        <f>IF(CN$2='PRES-S-L-T'!$B$6,AJ1346,0)</f>
        <v>0</v>
      </c>
      <c r="CO1346" s="5">
        <f>IF(CO$2='PRES-S-L-T'!$B$6,AK1346,0)</f>
        <v>0</v>
      </c>
      <c r="CP1346" s="5">
        <f>IF(CP$2='PRES-S-L-T'!$B$6,AL1346,0)</f>
        <v>0</v>
      </c>
      <c r="CQ1346" s="5">
        <f>IF(CQ$2='PRES-S-L-T'!$B$6,AM1346,0)</f>
        <v>0</v>
      </c>
      <c r="CR1346" s="5">
        <f>IF(CR$2='PRES-S-L-T'!$B$6,AN1346,0)</f>
        <v>0</v>
      </c>
      <c r="CS1346" s="5">
        <f>IF(CS$2='PRES-S-L-T'!$B$6,AO1346,0)</f>
        <v>0</v>
      </c>
      <c r="CT1346" s="5">
        <f>IF(CT$2='PRES-S-L-T'!$B$6,AP1346,0)</f>
        <v>0</v>
      </c>
      <c r="CU1346" s="5">
        <f>IF(CU$2='PRES-S-L-T'!$B$6,AQ1346,0)</f>
        <v>0</v>
      </c>
      <c r="CV1346" s="5">
        <f>IF(CV$2='PRES-S-L-T'!$B$6,AR1346,0)</f>
        <v>0</v>
      </c>
      <c r="CW1346" s="5">
        <f>IF(CW$2='PRES-S-L-T'!$B$6,AS1346,0)</f>
        <v>0</v>
      </c>
      <c r="CX1346" s="5">
        <f>IF(CX$2='PRES-S-L-T'!$B$6,AT1346,0)</f>
        <v>0</v>
      </c>
      <c r="CY1346" s="5">
        <f>IF(CY$2='PRES-S-L-T'!$B$6,AU1346,0)</f>
        <v>0</v>
      </c>
      <c r="CZ1346" s="5">
        <f>IF(CZ$2='PRES-S-L-T'!$B$6,AV1346,0)</f>
        <v>0</v>
      </c>
      <c r="DA1346" s="5">
        <f>IF(DA$2='PRES-S-L-T'!$B$6,AW1346,0)</f>
        <v>0</v>
      </c>
      <c r="DB1346" s="5">
        <f>IF(DB$2='PRES-S-L-T'!$B$6,AX1346,0)</f>
        <v>0</v>
      </c>
      <c r="DE1346" s="5">
        <f>IF(DE$2='PRES-S-L-T'!$B$6,BA1346,0)</f>
        <v>0</v>
      </c>
      <c r="DF1346" s="5">
        <f>IF(DF$2='PRES-S-L-T'!$B$6,BB1346,0)</f>
        <v>0</v>
      </c>
      <c r="DG1346" s="5">
        <f>IF(DG$2='PRES-S-L-T'!$B$6,BC1346,0)</f>
        <v>0</v>
      </c>
      <c r="DH1346" s="5">
        <f>IF(DH$2='PRES-S-L-T'!$B$6,BD1346,0)</f>
        <v>0</v>
      </c>
      <c r="DI1346" s="5">
        <f>IF(DI$2='PRES-S-L-T'!$B$6,BE1346,0)</f>
        <v>0</v>
      </c>
      <c r="DJ1346" s="5">
        <f t="shared" si="107"/>
        <v>0</v>
      </c>
      <c r="DK1346" s="5">
        <f>IF('PRES-L-T'!$B$6=DK$2,SUM($C1346:$O1346),0)</f>
        <v>0</v>
      </c>
      <c r="DL1346" s="5">
        <f>IF('PRES-L-T'!$B$6=DL$2,SUM($R1346:$AB1346),0)</f>
        <v>0</v>
      </c>
      <c r="DM1346" s="5">
        <f>IF('PRES-L-T'!$B$6=DM$2,SUM($AC1346:$AE1346),0)</f>
        <v>0</v>
      </c>
      <c r="DN1346" s="5">
        <f>IF('PRES-L-T'!$B$6=DN$2,SUM($AG1346:$AI1346),0)</f>
        <v>0</v>
      </c>
      <c r="DO1346" s="5">
        <f>IF('PRES-L-T'!$B$6=DO$2,SUM($AJ1346:$AP1346),0)</f>
        <v>0</v>
      </c>
      <c r="DP1346" s="5">
        <f>IF('PRES-L-T'!$B$6=DP$2,SUM($AT1346:$AU1346),0)</f>
        <v>0</v>
      </c>
      <c r="DQ1346" s="5">
        <f>IF('PRES-L-T'!$B$6=DQ$2,SUM($AV1346:$AX1346),0)</f>
        <v>0</v>
      </c>
      <c r="DR1346" s="5">
        <f>IF('PRES-L-T'!$B$6=DR$2,SUM($BA1346:$BA1346),0)</f>
        <v>0</v>
      </c>
      <c r="DS1346" s="5">
        <f>IF('PRES-L-T'!$B$6=DS$2,SUM($BB1346:$BB1346),0)</f>
        <v>0</v>
      </c>
      <c r="DT1346" s="5">
        <f>IF('PRES-L-T'!$B$6=DT$2,SUM($BC1346:$BC1346),0)</f>
        <v>0</v>
      </c>
      <c r="DU1346" s="5">
        <f>IF('PRES-L-T'!$B$6=DU$2,SUM($BD1346:$BD1346),0)</f>
        <v>0</v>
      </c>
      <c r="DV1346" s="5">
        <f>IF('PRES-L-T'!$B$6=DV$2,SUM($BE1346:$BE1346),0)</f>
        <v>0</v>
      </c>
      <c r="DW1346" s="5">
        <f t="shared" si="108"/>
        <v>0</v>
      </c>
      <c r="DX1346" s="5">
        <f>IF('PRES-U-P'!$B$6=DX$2,SUM(C1346:AA1346),0)</f>
        <v>0</v>
      </c>
      <c r="DY1346" s="5">
        <f>IF('PRES-U-P'!$B$6=DY$2,SUM(AB1346:AX1346),0)</f>
        <v>0</v>
      </c>
      <c r="DZ1346" s="5">
        <f>IF('PRES-U-P'!$B$6=DZ$2,SUM(BA1346:BB1346),0)</f>
        <v>0</v>
      </c>
      <c r="EA1346" s="5">
        <f>IF('PRES-U-P'!$B$6=EA$2,SUM(BC1346:BD1346),0)</f>
        <v>0</v>
      </c>
      <c r="EB1346" s="5">
        <f>IF('PRES-U-P'!$B$6=EB$2,SUM(BE1346),0)</f>
        <v>0</v>
      </c>
      <c r="EC1346" s="5">
        <f t="shared" si="109"/>
        <v>0</v>
      </c>
    </row>
    <row r="1347" spans="1:133" x14ac:dyDescent="0.2">
      <c r="A1347" s="1">
        <v>55308</v>
      </c>
      <c r="B1347" s="1" t="s">
        <v>101</v>
      </c>
      <c r="BF1347" s="5">
        <f t="shared" si="106"/>
        <v>0</v>
      </c>
      <c r="BG1347" s="5">
        <f>IF(BG$2='PRES-S-L-T'!$B$6,C1347,0)</f>
        <v>0</v>
      </c>
      <c r="BH1347" s="5">
        <f>IF(BH$2='PRES-S-L-T'!$B$6,D1347,0)</f>
        <v>0</v>
      </c>
      <c r="BI1347" s="5">
        <f>IF(BI$2='PRES-S-L-T'!$B$6,E1347,0)</f>
        <v>0</v>
      </c>
      <c r="BJ1347" s="5">
        <f>IF(BJ$2='PRES-S-L-T'!$B$6,F1347,0)</f>
        <v>0</v>
      </c>
      <c r="BK1347" s="5">
        <f>IF(BK$2='PRES-S-L-T'!$B$6,G1347,0)</f>
        <v>0</v>
      </c>
      <c r="BL1347" s="5">
        <f>IF(BL$2='PRES-S-L-T'!$B$6,H1347,0)</f>
        <v>0</v>
      </c>
      <c r="BM1347" s="5">
        <f>IF(BM$2='PRES-S-L-T'!$B$6,I1347,0)</f>
        <v>0</v>
      </c>
      <c r="BN1347" s="5">
        <f>IF(BN$2='PRES-S-L-T'!$B$6,J1347,0)</f>
        <v>0</v>
      </c>
      <c r="BO1347" s="5">
        <f>IF(BO$2='PRES-S-L-T'!$B$6,K1347,0)</f>
        <v>0</v>
      </c>
      <c r="BP1347" s="5">
        <f>IF(BP$2='PRES-S-L-T'!$B$6,L1347,0)</f>
        <v>0</v>
      </c>
      <c r="BQ1347" s="5">
        <f>IF(BQ$2='PRES-S-L-T'!$B$6,M1347,0)</f>
        <v>0</v>
      </c>
      <c r="BR1347" s="5">
        <f>IF(BR$2='PRES-S-L-T'!$B$6,N1347,0)</f>
        <v>0</v>
      </c>
      <c r="BS1347" s="5">
        <f>IF(BS$2='PRES-S-L-T'!$B$6,O1347,0)</f>
        <v>0</v>
      </c>
      <c r="BV1347" s="5">
        <f>IF(BV$2='PRES-S-L-T'!$B$6,R1347,0)</f>
        <v>0</v>
      </c>
      <c r="BW1347" s="5">
        <f>IF(BW$2='PRES-S-L-T'!$B$6,S1347,0)</f>
        <v>0</v>
      </c>
      <c r="BX1347" s="5">
        <f>IF(BX$2='PRES-S-L-T'!$B$6,T1347,0)</f>
        <v>0</v>
      </c>
      <c r="BY1347" s="5">
        <f>IF(BY$2='PRES-S-L-T'!$B$6,U1347,0)</f>
        <v>0</v>
      </c>
      <c r="BZ1347" s="5">
        <f>IF(BZ$2='PRES-S-L-T'!$B$6,V1347,0)</f>
        <v>0</v>
      </c>
      <c r="CA1347" s="5">
        <f>IF(CA$2='PRES-S-L-T'!$B$6,W1347,0)</f>
        <v>0</v>
      </c>
      <c r="CB1347" s="5">
        <f>IF(CB$2='PRES-S-L-T'!$B$6,X1347,0)</f>
        <v>0</v>
      </c>
      <c r="CC1347" s="5">
        <f>IF(CC$2='PRES-S-L-T'!$B$6,Y1347,0)</f>
        <v>0</v>
      </c>
      <c r="CD1347" s="5">
        <f>IF(CD$2='PRES-S-L-T'!$B$6,Z1347,0)</f>
        <v>0</v>
      </c>
      <c r="CE1347" s="5">
        <f>IF(CE$2='PRES-S-L-T'!$B$6,AA1347,0)</f>
        <v>0</v>
      </c>
      <c r="CF1347" s="5">
        <f>IF(CF$2='PRES-S-L-T'!$B$6,AB1347,0)</f>
        <v>0</v>
      </c>
      <c r="CG1347" s="5">
        <f>IF(CG$2='PRES-S-L-T'!$B$6,AC1347,0)</f>
        <v>0</v>
      </c>
      <c r="CH1347" s="5">
        <f>IF(CH$2='PRES-S-L-T'!$B$6,AD1347,0)</f>
        <v>0</v>
      </c>
      <c r="CI1347" s="5">
        <f>IF(CI$2='PRES-S-L-T'!$B$6,AE1347,0)</f>
        <v>0</v>
      </c>
      <c r="CJ1347" s="5">
        <f>IF(CJ$2='PRES-S-L-T'!$B$6,AF1347,0)</f>
        <v>0</v>
      </c>
      <c r="CK1347" s="5">
        <f>IF(CK$2='PRES-S-L-T'!$B$6,AG1347,0)</f>
        <v>0</v>
      </c>
      <c r="CL1347" s="5">
        <f>IF(CL$2='PRES-S-L-T'!$B$6,AH1347,0)</f>
        <v>0</v>
      </c>
      <c r="CM1347" s="5">
        <f>IF(CM$2='PRES-S-L-T'!$B$6,AI1347,0)</f>
        <v>0</v>
      </c>
      <c r="CN1347" s="5">
        <f>IF(CN$2='PRES-S-L-T'!$B$6,AJ1347,0)</f>
        <v>0</v>
      </c>
      <c r="CO1347" s="5">
        <f>IF(CO$2='PRES-S-L-T'!$B$6,AK1347,0)</f>
        <v>0</v>
      </c>
      <c r="CP1347" s="5">
        <f>IF(CP$2='PRES-S-L-T'!$B$6,AL1347,0)</f>
        <v>0</v>
      </c>
      <c r="CQ1347" s="5">
        <f>IF(CQ$2='PRES-S-L-T'!$B$6,AM1347,0)</f>
        <v>0</v>
      </c>
      <c r="CR1347" s="5">
        <f>IF(CR$2='PRES-S-L-T'!$B$6,AN1347,0)</f>
        <v>0</v>
      </c>
      <c r="CS1347" s="5">
        <f>IF(CS$2='PRES-S-L-T'!$B$6,AO1347,0)</f>
        <v>0</v>
      </c>
      <c r="CT1347" s="5">
        <f>IF(CT$2='PRES-S-L-T'!$B$6,AP1347,0)</f>
        <v>0</v>
      </c>
      <c r="CU1347" s="5">
        <f>IF(CU$2='PRES-S-L-T'!$B$6,AQ1347,0)</f>
        <v>0</v>
      </c>
      <c r="CV1347" s="5">
        <f>IF(CV$2='PRES-S-L-T'!$B$6,AR1347,0)</f>
        <v>0</v>
      </c>
      <c r="CW1347" s="5">
        <f>IF(CW$2='PRES-S-L-T'!$B$6,AS1347,0)</f>
        <v>0</v>
      </c>
      <c r="CX1347" s="5">
        <f>IF(CX$2='PRES-S-L-T'!$B$6,AT1347,0)</f>
        <v>0</v>
      </c>
      <c r="CY1347" s="5">
        <f>IF(CY$2='PRES-S-L-T'!$B$6,AU1347,0)</f>
        <v>0</v>
      </c>
      <c r="CZ1347" s="5">
        <f>IF(CZ$2='PRES-S-L-T'!$B$6,AV1347,0)</f>
        <v>0</v>
      </c>
      <c r="DA1347" s="5">
        <f>IF(DA$2='PRES-S-L-T'!$B$6,AW1347,0)</f>
        <v>0</v>
      </c>
      <c r="DB1347" s="5">
        <f>IF(DB$2='PRES-S-L-T'!$B$6,AX1347,0)</f>
        <v>0</v>
      </c>
      <c r="DE1347" s="5">
        <f>IF(DE$2='PRES-S-L-T'!$B$6,BA1347,0)</f>
        <v>0</v>
      </c>
      <c r="DF1347" s="5">
        <f>IF(DF$2='PRES-S-L-T'!$B$6,BB1347,0)</f>
        <v>0</v>
      </c>
      <c r="DG1347" s="5">
        <f>IF(DG$2='PRES-S-L-T'!$B$6,BC1347,0)</f>
        <v>0</v>
      </c>
      <c r="DH1347" s="5">
        <f>IF(DH$2='PRES-S-L-T'!$B$6,BD1347,0)</f>
        <v>0</v>
      </c>
      <c r="DI1347" s="5">
        <f>IF(DI$2='PRES-S-L-T'!$B$6,BE1347,0)</f>
        <v>0</v>
      </c>
      <c r="DJ1347" s="5">
        <f t="shared" si="107"/>
        <v>0</v>
      </c>
      <c r="DK1347" s="5">
        <f>IF('PRES-L-T'!$B$6=DK$2,SUM($C1347:$O1347),0)</f>
        <v>0</v>
      </c>
      <c r="DL1347" s="5">
        <f>IF('PRES-L-T'!$B$6=DL$2,SUM($R1347:$AB1347),0)</f>
        <v>0</v>
      </c>
      <c r="DM1347" s="5">
        <f>IF('PRES-L-T'!$B$6=DM$2,SUM($AC1347:$AE1347),0)</f>
        <v>0</v>
      </c>
      <c r="DN1347" s="5">
        <f>IF('PRES-L-T'!$B$6=DN$2,SUM($AG1347:$AI1347),0)</f>
        <v>0</v>
      </c>
      <c r="DO1347" s="5">
        <f>IF('PRES-L-T'!$B$6=DO$2,SUM($AJ1347:$AP1347),0)</f>
        <v>0</v>
      </c>
      <c r="DP1347" s="5">
        <f>IF('PRES-L-T'!$B$6=DP$2,SUM($AT1347:$AU1347),0)</f>
        <v>0</v>
      </c>
      <c r="DQ1347" s="5">
        <f>IF('PRES-L-T'!$B$6=DQ$2,SUM($AV1347:$AX1347),0)</f>
        <v>0</v>
      </c>
      <c r="DR1347" s="5">
        <f>IF('PRES-L-T'!$B$6=DR$2,SUM($BA1347:$BA1347),0)</f>
        <v>0</v>
      </c>
      <c r="DS1347" s="5">
        <f>IF('PRES-L-T'!$B$6=DS$2,SUM($BB1347:$BB1347),0)</f>
        <v>0</v>
      </c>
      <c r="DT1347" s="5">
        <f>IF('PRES-L-T'!$B$6=DT$2,SUM($BC1347:$BC1347),0)</f>
        <v>0</v>
      </c>
      <c r="DU1347" s="5">
        <f>IF('PRES-L-T'!$B$6=DU$2,SUM($BD1347:$BD1347),0)</f>
        <v>0</v>
      </c>
      <c r="DV1347" s="5">
        <f>IF('PRES-L-T'!$B$6=DV$2,SUM($BE1347:$BE1347),0)</f>
        <v>0</v>
      </c>
      <c r="DW1347" s="5">
        <f t="shared" si="108"/>
        <v>0</v>
      </c>
      <c r="DX1347" s="5">
        <f>IF('PRES-U-P'!$B$6=DX$2,SUM(C1347:AA1347),0)</f>
        <v>0</v>
      </c>
      <c r="DY1347" s="5">
        <f>IF('PRES-U-P'!$B$6=DY$2,SUM(AB1347:AX1347),0)</f>
        <v>0</v>
      </c>
      <c r="DZ1347" s="5">
        <f>IF('PRES-U-P'!$B$6=DZ$2,SUM(BA1347:BB1347),0)</f>
        <v>0</v>
      </c>
      <c r="EA1347" s="5">
        <f>IF('PRES-U-P'!$B$6=EA$2,SUM(BC1347:BD1347),0)</f>
        <v>0</v>
      </c>
      <c r="EB1347" s="5">
        <f>IF('PRES-U-P'!$B$6=EB$2,SUM(BE1347),0)</f>
        <v>0</v>
      </c>
      <c r="EC1347" s="5">
        <f t="shared" si="109"/>
        <v>0</v>
      </c>
    </row>
    <row r="1348" spans="1:133" x14ac:dyDescent="0.2">
      <c r="A1348" s="1">
        <v>55309</v>
      </c>
      <c r="B1348" s="1" t="s">
        <v>102</v>
      </c>
      <c r="BF1348" s="5">
        <f t="shared" si="106"/>
        <v>0</v>
      </c>
      <c r="BG1348" s="5">
        <f>IF(BG$2='PRES-S-L-T'!$B$6,C1348,0)</f>
        <v>0</v>
      </c>
      <c r="BH1348" s="5">
        <f>IF(BH$2='PRES-S-L-T'!$B$6,D1348,0)</f>
        <v>0</v>
      </c>
      <c r="BI1348" s="5">
        <f>IF(BI$2='PRES-S-L-T'!$B$6,E1348,0)</f>
        <v>0</v>
      </c>
      <c r="BJ1348" s="5">
        <f>IF(BJ$2='PRES-S-L-T'!$B$6,F1348,0)</f>
        <v>0</v>
      </c>
      <c r="BK1348" s="5">
        <f>IF(BK$2='PRES-S-L-T'!$B$6,G1348,0)</f>
        <v>0</v>
      </c>
      <c r="BL1348" s="5">
        <f>IF(BL$2='PRES-S-L-T'!$B$6,H1348,0)</f>
        <v>0</v>
      </c>
      <c r="BM1348" s="5">
        <f>IF(BM$2='PRES-S-L-T'!$B$6,I1348,0)</f>
        <v>0</v>
      </c>
      <c r="BN1348" s="5">
        <f>IF(BN$2='PRES-S-L-T'!$B$6,J1348,0)</f>
        <v>0</v>
      </c>
      <c r="BO1348" s="5">
        <f>IF(BO$2='PRES-S-L-T'!$B$6,K1348,0)</f>
        <v>0</v>
      </c>
      <c r="BP1348" s="5">
        <f>IF(BP$2='PRES-S-L-T'!$B$6,L1348,0)</f>
        <v>0</v>
      </c>
      <c r="BQ1348" s="5">
        <f>IF(BQ$2='PRES-S-L-T'!$B$6,M1348,0)</f>
        <v>0</v>
      </c>
      <c r="BR1348" s="5">
        <f>IF(BR$2='PRES-S-L-T'!$B$6,N1348,0)</f>
        <v>0</v>
      </c>
      <c r="BS1348" s="5">
        <f>IF(BS$2='PRES-S-L-T'!$B$6,O1348,0)</f>
        <v>0</v>
      </c>
      <c r="BV1348" s="5">
        <f>IF(BV$2='PRES-S-L-T'!$B$6,R1348,0)</f>
        <v>0</v>
      </c>
      <c r="BW1348" s="5">
        <f>IF(BW$2='PRES-S-L-T'!$B$6,S1348,0)</f>
        <v>0</v>
      </c>
      <c r="BX1348" s="5">
        <f>IF(BX$2='PRES-S-L-T'!$B$6,T1348,0)</f>
        <v>0</v>
      </c>
      <c r="BY1348" s="5">
        <f>IF(BY$2='PRES-S-L-T'!$B$6,U1348,0)</f>
        <v>0</v>
      </c>
      <c r="BZ1348" s="5">
        <f>IF(BZ$2='PRES-S-L-T'!$B$6,V1348,0)</f>
        <v>0</v>
      </c>
      <c r="CA1348" s="5">
        <f>IF(CA$2='PRES-S-L-T'!$B$6,W1348,0)</f>
        <v>0</v>
      </c>
      <c r="CB1348" s="5">
        <f>IF(CB$2='PRES-S-L-T'!$B$6,X1348,0)</f>
        <v>0</v>
      </c>
      <c r="CC1348" s="5">
        <f>IF(CC$2='PRES-S-L-T'!$B$6,Y1348,0)</f>
        <v>0</v>
      </c>
      <c r="CD1348" s="5">
        <f>IF(CD$2='PRES-S-L-T'!$B$6,Z1348,0)</f>
        <v>0</v>
      </c>
      <c r="CE1348" s="5">
        <f>IF(CE$2='PRES-S-L-T'!$B$6,AA1348,0)</f>
        <v>0</v>
      </c>
      <c r="CF1348" s="5">
        <f>IF(CF$2='PRES-S-L-T'!$B$6,AB1348,0)</f>
        <v>0</v>
      </c>
      <c r="CG1348" s="5">
        <f>IF(CG$2='PRES-S-L-T'!$B$6,AC1348,0)</f>
        <v>0</v>
      </c>
      <c r="CH1348" s="5">
        <f>IF(CH$2='PRES-S-L-T'!$B$6,AD1348,0)</f>
        <v>0</v>
      </c>
      <c r="CI1348" s="5">
        <f>IF(CI$2='PRES-S-L-T'!$B$6,AE1348,0)</f>
        <v>0</v>
      </c>
      <c r="CJ1348" s="5">
        <f>IF(CJ$2='PRES-S-L-T'!$B$6,AF1348,0)</f>
        <v>0</v>
      </c>
      <c r="CK1348" s="5">
        <f>IF(CK$2='PRES-S-L-T'!$B$6,AG1348,0)</f>
        <v>0</v>
      </c>
      <c r="CL1348" s="5">
        <f>IF(CL$2='PRES-S-L-T'!$B$6,AH1348,0)</f>
        <v>0</v>
      </c>
      <c r="CM1348" s="5">
        <f>IF(CM$2='PRES-S-L-T'!$B$6,AI1348,0)</f>
        <v>0</v>
      </c>
      <c r="CN1348" s="5">
        <f>IF(CN$2='PRES-S-L-T'!$B$6,AJ1348,0)</f>
        <v>0</v>
      </c>
      <c r="CO1348" s="5">
        <f>IF(CO$2='PRES-S-L-T'!$B$6,AK1348,0)</f>
        <v>0</v>
      </c>
      <c r="CP1348" s="5">
        <f>IF(CP$2='PRES-S-L-T'!$B$6,AL1348,0)</f>
        <v>0</v>
      </c>
      <c r="CQ1348" s="5">
        <f>IF(CQ$2='PRES-S-L-T'!$B$6,AM1348,0)</f>
        <v>0</v>
      </c>
      <c r="CR1348" s="5">
        <f>IF(CR$2='PRES-S-L-T'!$B$6,AN1348,0)</f>
        <v>0</v>
      </c>
      <c r="CS1348" s="5">
        <f>IF(CS$2='PRES-S-L-T'!$B$6,AO1348,0)</f>
        <v>0</v>
      </c>
      <c r="CT1348" s="5">
        <f>IF(CT$2='PRES-S-L-T'!$B$6,AP1348,0)</f>
        <v>0</v>
      </c>
      <c r="CU1348" s="5">
        <f>IF(CU$2='PRES-S-L-T'!$B$6,AQ1348,0)</f>
        <v>0</v>
      </c>
      <c r="CV1348" s="5">
        <f>IF(CV$2='PRES-S-L-T'!$B$6,AR1348,0)</f>
        <v>0</v>
      </c>
      <c r="CW1348" s="5">
        <f>IF(CW$2='PRES-S-L-T'!$B$6,AS1348,0)</f>
        <v>0</v>
      </c>
      <c r="CX1348" s="5">
        <f>IF(CX$2='PRES-S-L-T'!$B$6,AT1348,0)</f>
        <v>0</v>
      </c>
      <c r="CY1348" s="5">
        <f>IF(CY$2='PRES-S-L-T'!$B$6,AU1348,0)</f>
        <v>0</v>
      </c>
      <c r="CZ1348" s="5">
        <f>IF(CZ$2='PRES-S-L-T'!$B$6,AV1348,0)</f>
        <v>0</v>
      </c>
      <c r="DA1348" s="5">
        <f>IF(DA$2='PRES-S-L-T'!$B$6,AW1348,0)</f>
        <v>0</v>
      </c>
      <c r="DB1348" s="5">
        <f>IF(DB$2='PRES-S-L-T'!$B$6,AX1348,0)</f>
        <v>0</v>
      </c>
      <c r="DE1348" s="5">
        <f>IF(DE$2='PRES-S-L-T'!$B$6,BA1348,0)</f>
        <v>0</v>
      </c>
      <c r="DF1348" s="5">
        <f>IF(DF$2='PRES-S-L-T'!$B$6,BB1348,0)</f>
        <v>0</v>
      </c>
      <c r="DG1348" s="5">
        <f>IF(DG$2='PRES-S-L-T'!$B$6,BC1348,0)</f>
        <v>0</v>
      </c>
      <c r="DH1348" s="5">
        <f>IF(DH$2='PRES-S-L-T'!$B$6,BD1348,0)</f>
        <v>0</v>
      </c>
      <c r="DI1348" s="5">
        <f>IF(DI$2='PRES-S-L-T'!$B$6,BE1348,0)</f>
        <v>0</v>
      </c>
      <c r="DJ1348" s="5">
        <f t="shared" si="107"/>
        <v>0</v>
      </c>
      <c r="DK1348" s="5">
        <f>IF('PRES-L-T'!$B$6=DK$2,SUM($C1348:$O1348),0)</f>
        <v>0</v>
      </c>
      <c r="DL1348" s="5">
        <f>IF('PRES-L-T'!$B$6=DL$2,SUM($R1348:$AB1348),0)</f>
        <v>0</v>
      </c>
      <c r="DM1348" s="5">
        <f>IF('PRES-L-T'!$B$6=DM$2,SUM($AC1348:$AE1348),0)</f>
        <v>0</v>
      </c>
      <c r="DN1348" s="5">
        <f>IF('PRES-L-T'!$B$6=DN$2,SUM($AG1348:$AI1348),0)</f>
        <v>0</v>
      </c>
      <c r="DO1348" s="5">
        <f>IF('PRES-L-T'!$B$6=DO$2,SUM($AJ1348:$AP1348),0)</f>
        <v>0</v>
      </c>
      <c r="DP1348" s="5">
        <f>IF('PRES-L-T'!$B$6=DP$2,SUM($AT1348:$AU1348),0)</f>
        <v>0</v>
      </c>
      <c r="DQ1348" s="5">
        <f>IF('PRES-L-T'!$B$6=DQ$2,SUM($AV1348:$AX1348),0)</f>
        <v>0</v>
      </c>
      <c r="DR1348" s="5">
        <f>IF('PRES-L-T'!$B$6=DR$2,SUM($BA1348:$BA1348),0)</f>
        <v>0</v>
      </c>
      <c r="DS1348" s="5">
        <f>IF('PRES-L-T'!$B$6=DS$2,SUM($BB1348:$BB1348),0)</f>
        <v>0</v>
      </c>
      <c r="DT1348" s="5">
        <f>IF('PRES-L-T'!$B$6=DT$2,SUM($BC1348:$BC1348),0)</f>
        <v>0</v>
      </c>
      <c r="DU1348" s="5">
        <f>IF('PRES-L-T'!$B$6=DU$2,SUM($BD1348:$BD1348),0)</f>
        <v>0</v>
      </c>
      <c r="DV1348" s="5">
        <f>IF('PRES-L-T'!$B$6=DV$2,SUM($BE1348:$BE1348),0)</f>
        <v>0</v>
      </c>
      <c r="DW1348" s="5">
        <f t="shared" si="108"/>
        <v>0</v>
      </c>
      <c r="DX1348" s="5">
        <f>IF('PRES-U-P'!$B$6=DX$2,SUM(C1348:AA1348),0)</f>
        <v>0</v>
      </c>
      <c r="DY1348" s="5">
        <f>IF('PRES-U-P'!$B$6=DY$2,SUM(AB1348:AX1348),0)</f>
        <v>0</v>
      </c>
      <c r="DZ1348" s="5">
        <f>IF('PRES-U-P'!$B$6=DZ$2,SUM(BA1348:BB1348),0)</f>
        <v>0</v>
      </c>
      <c r="EA1348" s="5">
        <f>IF('PRES-U-P'!$B$6=EA$2,SUM(BC1348:BD1348),0)</f>
        <v>0</v>
      </c>
      <c r="EB1348" s="5">
        <f>IF('PRES-U-P'!$B$6=EB$2,SUM(BE1348),0)</f>
        <v>0</v>
      </c>
      <c r="EC1348" s="5">
        <f t="shared" si="109"/>
        <v>0</v>
      </c>
    </row>
    <row r="1349" spans="1:133" x14ac:dyDescent="0.2">
      <c r="A1349" s="1">
        <v>55310</v>
      </c>
      <c r="B1349" s="1" t="s">
        <v>103</v>
      </c>
      <c r="BF1349" s="5">
        <f t="shared" si="106"/>
        <v>0</v>
      </c>
      <c r="BG1349" s="5">
        <f>IF(BG$2='PRES-S-L-T'!$B$6,C1349,0)</f>
        <v>0</v>
      </c>
      <c r="BH1349" s="5">
        <f>IF(BH$2='PRES-S-L-T'!$B$6,D1349,0)</f>
        <v>0</v>
      </c>
      <c r="BI1349" s="5">
        <f>IF(BI$2='PRES-S-L-T'!$B$6,E1349,0)</f>
        <v>0</v>
      </c>
      <c r="BJ1349" s="5">
        <f>IF(BJ$2='PRES-S-L-T'!$B$6,F1349,0)</f>
        <v>0</v>
      </c>
      <c r="BK1349" s="5">
        <f>IF(BK$2='PRES-S-L-T'!$B$6,G1349,0)</f>
        <v>0</v>
      </c>
      <c r="BL1349" s="5">
        <f>IF(BL$2='PRES-S-L-T'!$B$6,H1349,0)</f>
        <v>0</v>
      </c>
      <c r="BM1349" s="5">
        <f>IF(BM$2='PRES-S-L-T'!$B$6,I1349,0)</f>
        <v>0</v>
      </c>
      <c r="BN1349" s="5">
        <f>IF(BN$2='PRES-S-L-T'!$B$6,J1349,0)</f>
        <v>0</v>
      </c>
      <c r="BO1349" s="5">
        <f>IF(BO$2='PRES-S-L-T'!$B$6,K1349,0)</f>
        <v>0</v>
      </c>
      <c r="BP1349" s="5">
        <f>IF(BP$2='PRES-S-L-T'!$B$6,L1349,0)</f>
        <v>0</v>
      </c>
      <c r="BQ1349" s="5">
        <f>IF(BQ$2='PRES-S-L-T'!$B$6,M1349,0)</f>
        <v>0</v>
      </c>
      <c r="BR1349" s="5">
        <f>IF(BR$2='PRES-S-L-T'!$B$6,N1349,0)</f>
        <v>0</v>
      </c>
      <c r="BS1349" s="5">
        <f>IF(BS$2='PRES-S-L-T'!$B$6,O1349,0)</f>
        <v>0</v>
      </c>
      <c r="BV1349" s="5">
        <f>IF(BV$2='PRES-S-L-T'!$B$6,R1349,0)</f>
        <v>0</v>
      </c>
      <c r="BW1349" s="5">
        <f>IF(BW$2='PRES-S-L-T'!$B$6,S1349,0)</f>
        <v>0</v>
      </c>
      <c r="BX1349" s="5">
        <f>IF(BX$2='PRES-S-L-T'!$B$6,T1349,0)</f>
        <v>0</v>
      </c>
      <c r="BY1349" s="5">
        <f>IF(BY$2='PRES-S-L-T'!$B$6,U1349,0)</f>
        <v>0</v>
      </c>
      <c r="BZ1349" s="5">
        <f>IF(BZ$2='PRES-S-L-T'!$B$6,V1349,0)</f>
        <v>0</v>
      </c>
      <c r="CA1349" s="5">
        <f>IF(CA$2='PRES-S-L-T'!$B$6,W1349,0)</f>
        <v>0</v>
      </c>
      <c r="CB1349" s="5">
        <f>IF(CB$2='PRES-S-L-T'!$B$6,X1349,0)</f>
        <v>0</v>
      </c>
      <c r="CC1349" s="5">
        <f>IF(CC$2='PRES-S-L-T'!$B$6,Y1349,0)</f>
        <v>0</v>
      </c>
      <c r="CD1349" s="5">
        <f>IF(CD$2='PRES-S-L-T'!$B$6,Z1349,0)</f>
        <v>0</v>
      </c>
      <c r="CE1349" s="5">
        <f>IF(CE$2='PRES-S-L-T'!$B$6,AA1349,0)</f>
        <v>0</v>
      </c>
      <c r="CF1349" s="5">
        <f>IF(CF$2='PRES-S-L-T'!$B$6,AB1349,0)</f>
        <v>0</v>
      </c>
      <c r="CG1349" s="5">
        <f>IF(CG$2='PRES-S-L-T'!$B$6,AC1349,0)</f>
        <v>0</v>
      </c>
      <c r="CH1349" s="5">
        <f>IF(CH$2='PRES-S-L-T'!$B$6,AD1349,0)</f>
        <v>0</v>
      </c>
      <c r="CI1349" s="5">
        <f>IF(CI$2='PRES-S-L-T'!$B$6,AE1349,0)</f>
        <v>0</v>
      </c>
      <c r="CJ1349" s="5">
        <f>IF(CJ$2='PRES-S-L-T'!$B$6,AF1349,0)</f>
        <v>0</v>
      </c>
      <c r="CK1349" s="5">
        <f>IF(CK$2='PRES-S-L-T'!$B$6,AG1349,0)</f>
        <v>0</v>
      </c>
      <c r="CL1349" s="5">
        <f>IF(CL$2='PRES-S-L-T'!$B$6,AH1349,0)</f>
        <v>0</v>
      </c>
      <c r="CM1349" s="5">
        <f>IF(CM$2='PRES-S-L-T'!$B$6,AI1349,0)</f>
        <v>0</v>
      </c>
      <c r="CN1349" s="5">
        <f>IF(CN$2='PRES-S-L-T'!$B$6,AJ1349,0)</f>
        <v>0</v>
      </c>
      <c r="CO1349" s="5">
        <f>IF(CO$2='PRES-S-L-T'!$B$6,AK1349,0)</f>
        <v>0</v>
      </c>
      <c r="CP1349" s="5">
        <f>IF(CP$2='PRES-S-L-T'!$B$6,AL1349,0)</f>
        <v>0</v>
      </c>
      <c r="CQ1349" s="5">
        <f>IF(CQ$2='PRES-S-L-T'!$B$6,AM1349,0)</f>
        <v>0</v>
      </c>
      <c r="CR1349" s="5">
        <f>IF(CR$2='PRES-S-L-T'!$B$6,AN1349,0)</f>
        <v>0</v>
      </c>
      <c r="CS1349" s="5">
        <f>IF(CS$2='PRES-S-L-T'!$B$6,AO1349,0)</f>
        <v>0</v>
      </c>
      <c r="CT1349" s="5">
        <f>IF(CT$2='PRES-S-L-T'!$B$6,AP1349,0)</f>
        <v>0</v>
      </c>
      <c r="CU1349" s="5">
        <f>IF(CU$2='PRES-S-L-T'!$B$6,AQ1349,0)</f>
        <v>0</v>
      </c>
      <c r="CV1349" s="5">
        <f>IF(CV$2='PRES-S-L-T'!$B$6,AR1349,0)</f>
        <v>0</v>
      </c>
      <c r="CW1349" s="5">
        <f>IF(CW$2='PRES-S-L-T'!$B$6,AS1349,0)</f>
        <v>0</v>
      </c>
      <c r="CX1349" s="5">
        <f>IF(CX$2='PRES-S-L-T'!$B$6,AT1349,0)</f>
        <v>0</v>
      </c>
      <c r="CY1349" s="5">
        <f>IF(CY$2='PRES-S-L-T'!$B$6,AU1349,0)</f>
        <v>0</v>
      </c>
      <c r="CZ1349" s="5">
        <f>IF(CZ$2='PRES-S-L-T'!$B$6,AV1349,0)</f>
        <v>0</v>
      </c>
      <c r="DA1349" s="5">
        <f>IF(DA$2='PRES-S-L-T'!$B$6,AW1349,0)</f>
        <v>0</v>
      </c>
      <c r="DB1349" s="5">
        <f>IF(DB$2='PRES-S-L-T'!$B$6,AX1349,0)</f>
        <v>0</v>
      </c>
      <c r="DE1349" s="5">
        <f>IF(DE$2='PRES-S-L-T'!$B$6,BA1349,0)</f>
        <v>0</v>
      </c>
      <c r="DF1349" s="5">
        <f>IF(DF$2='PRES-S-L-T'!$B$6,BB1349,0)</f>
        <v>0</v>
      </c>
      <c r="DG1349" s="5">
        <f>IF(DG$2='PRES-S-L-T'!$B$6,BC1349,0)</f>
        <v>0</v>
      </c>
      <c r="DH1349" s="5">
        <f>IF(DH$2='PRES-S-L-T'!$B$6,BD1349,0)</f>
        <v>0</v>
      </c>
      <c r="DI1349" s="5">
        <f>IF(DI$2='PRES-S-L-T'!$B$6,BE1349,0)</f>
        <v>0</v>
      </c>
      <c r="DJ1349" s="5">
        <f t="shared" si="107"/>
        <v>0</v>
      </c>
      <c r="DK1349" s="5">
        <f>IF('PRES-L-T'!$B$6=DK$2,SUM($C1349:$O1349),0)</f>
        <v>0</v>
      </c>
      <c r="DL1349" s="5">
        <f>IF('PRES-L-T'!$B$6=DL$2,SUM($R1349:$AB1349),0)</f>
        <v>0</v>
      </c>
      <c r="DM1349" s="5">
        <f>IF('PRES-L-T'!$B$6=DM$2,SUM($AC1349:$AE1349),0)</f>
        <v>0</v>
      </c>
      <c r="DN1349" s="5">
        <f>IF('PRES-L-T'!$B$6=DN$2,SUM($AG1349:$AI1349),0)</f>
        <v>0</v>
      </c>
      <c r="DO1349" s="5">
        <f>IF('PRES-L-T'!$B$6=DO$2,SUM($AJ1349:$AP1349),0)</f>
        <v>0</v>
      </c>
      <c r="DP1349" s="5">
        <f>IF('PRES-L-T'!$B$6=DP$2,SUM($AT1349:$AU1349),0)</f>
        <v>0</v>
      </c>
      <c r="DQ1349" s="5">
        <f>IF('PRES-L-T'!$B$6=DQ$2,SUM($AV1349:$AX1349),0)</f>
        <v>0</v>
      </c>
      <c r="DR1349" s="5">
        <f>IF('PRES-L-T'!$B$6=DR$2,SUM($BA1349:$BA1349),0)</f>
        <v>0</v>
      </c>
      <c r="DS1349" s="5">
        <f>IF('PRES-L-T'!$B$6=DS$2,SUM($BB1349:$BB1349),0)</f>
        <v>0</v>
      </c>
      <c r="DT1349" s="5">
        <f>IF('PRES-L-T'!$B$6=DT$2,SUM($BC1349:$BC1349),0)</f>
        <v>0</v>
      </c>
      <c r="DU1349" s="5">
        <f>IF('PRES-L-T'!$B$6=DU$2,SUM($BD1349:$BD1349),0)</f>
        <v>0</v>
      </c>
      <c r="DV1349" s="5">
        <f>IF('PRES-L-T'!$B$6=DV$2,SUM($BE1349:$BE1349),0)</f>
        <v>0</v>
      </c>
      <c r="DW1349" s="5">
        <f t="shared" si="108"/>
        <v>0</v>
      </c>
      <c r="DX1349" s="5">
        <f>IF('PRES-U-P'!$B$6=DX$2,SUM(C1349:AA1349),0)</f>
        <v>0</v>
      </c>
      <c r="DY1349" s="5">
        <f>IF('PRES-U-P'!$B$6=DY$2,SUM(AB1349:AX1349),0)</f>
        <v>0</v>
      </c>
      <c r="DZ1349" s="5">
        <f>IF('PRES-U-P'!$B$6=DZ$2,SUM(BA1349:BB1349),0)</f>
        <v>0</v>
      </c>
      <c r="EA1349" s="5">
        <f>IF('PRES-U-P'!$B$6=EA$2,SUM(BC1349:BD1349),0)</f>
        <v>0</v>
      </c>
      <c r="EB1349" s="5">
        <f>IF('PRES-U-P'!$B$6=EB$2,SUM(BE1349),0)</f>
        <v>0</v>
      </c>
      <c r="EC1349" s="5">
        <f t="shared" si="109"/>
        <v>0</v>
      </c>
    </row>
    <row r="1350" spans="1:133" x14ac:dyDescent="0.2">
      <c r="A1350" s="1">
        <v>55401</v>
      </c>
      <c r="B1350" s="1" t="s">
        <v>100</v>
      </c>
      <c r="BF1350" s="5">
        <f t="shared" si="106"/>
        <v>0</v>
      </c>
      <c r="BG1350" s="5">
        <f>IF(BG$2='PRES-S-L-T'!$B$6,C1350,0)</f>
        <v>0</v>
      </c>
      <c r="BH1350" s="5">
        <f>IF(BH$2='PRES-S-L-T'!$B$6,D1350,0)</f>
        <v>0</v>
      </c>
      <c r="BI1350" s="5">
        <f>IF(BI$2='PRES-S-L-T'!$B$6,E1350,0)</f>
        <v>0</v>
      </c>
      <c r="BJ1350" s="5">
        <f>IF(BJ$2='PRES-S-L-T'!$B$6,F1350,0)</f>
        <v>0</v>
      </c>
      <c r="BK1350" s="5">
        <f>IF(BK$2='PRES-S-L-T'!$B$6,G1350,0)</f>
        <v>0</v>
      </c>
      <c r="BL1350" s="5">
        <f>IF(BL$2='PRES-S-L-T'!$B$6,H1350,0)</f>
        <v>0</v>
      </c>
      <c r="BM1350" s="5">
        <f>IF(BM$2='PRES-S-L-T'!$B$6,I1350,0)</f>
        <v>0</v>
      </c>
      <c r="BN1350" s="5">
        <f>IF(BN$2='PRES-S-L-T'!$B$6,J1350,0)</f>
        <v>0</v>
      </c>
      <c r="BO1350" s="5">
        <f>IF(BO$2='PRES-S-L-T'!$B$6,K1350,0)</f>
        <v>0</v>
      </c>
      <c r="BP1350" s="5">
        <f>IF(BP$2='PRES-S-L-T'!$B$6,L1350,0)</f>
        <v>0</v>
      </c>
      <c r="BQ1350" s="5">
        <f>IF(BQ$2='PRES-S-L-T'!$B$6,M1350,0)</f>
        <v>0</v>
      </c>
      <c r="BR1350" s="5">
        <f>IF(BR$2='PRES-S-L-T'!$B$6,N1350,0)</f>
        <v>0</v>
      </c>
      <c r="BS1350" s="5">
        <f>IF(BS$2='PRES-S-L-T'!$B$6,O1350,0)</f>
        <v>0</v>
      </c>
      <c r="BV1350" s="5">
        <f>IF(BV$2='PRES-S-L-T'!$B$6,R1350,0)</f>
        <v>0</v>
      </c>
      <c r="BW1350" s="5">
        <f>IF(BW$2='PRES-S-L-T'!$B$6,S1350,0)</f>
        <v>0</v>
      </c>
      <c r="BX1350" s="5">
        <f>IF(BX$2='PRES-S-L-T'!$B$6,T1350,0)</f>
        <v>0</v>
      </c>
      <c r="BY1350" s="5">
        <f>IF(BY$2='PRES-S-L-T'!$B$6,U1350,0)</f>
        <v>0</v>
      </c>
      <c r="BZ1350" s="5">
        <f>IF(BZ$2='PRES-S-L-T'!$B$6,V1350,0)</f>
        <v>0</v>
      </c>
      <c r="CA1350" s="5">
        <f>IF(CA$2='PRES-S-L-T'!$B$6,W1350,0)</f>
        <v>0</v>
      </c>
      <c r="CB1350" s="5">
        <f>IF(CB$2='PRES-S-L-T'!$B$6,X1350,0)</f>
        <v>0</v>
      </c>
      <c r="CC1350" s="5">
        <f>IF(CC$2='PRES-S-L-T'!$B$6,Y1350,0)</f>
        <v>0</v>
      </c>
      <c r="CD1350" s="5">
        <f>IF(CD$2='PRES-S-L-T'!$B$6,Z1350,0)</f>
        <v>0</v>
      </c>
      <c r="CE1350" s="5">
        <f>IF(CE$2='PRES-S-L-T'!$B$6,AA1350,0)</f>
        <v>0</v>
      </c>
      <c r="CF1350" s="5">
        <f>IF(CF$2='PRES-S-L-T'!$B$6,AB1350,0)</f>
        <v>0</v>
      </c>
      <c r="CG1350" s="5">
        <f>IF(CG$2='PRES-S-L-T'!$B$6,AC1350,0)</f>
        <v>0</v>
      </c>
      <c r="CH1350" s="5">
        <f>IF(CH$2='PRES-S-L-T'!$B$6,AD1350,0)</f>
        <v>0</v>
      </c>
      <c r="CI1350" s="5">
        <f>IF(CI$2='PRES-S-L-T'!$B$6,AE1350,0)</f>
        <v>0</v>
      </c>
      <c r="CJ1350" s="5">
        <f>IF(CJ$2='PRES-S-L-T'!$B$6,AF1350,0)</f>
        <v>0</v>
      </c>
      <c r="CK1350" s="5">
        <f>IF(CK$2='PRES-S-L-T'!$B$6,AG1350,0)</f>
        <v>0</v>
      </c>
      <c r="CL1350" s="5">
        <f>IF(CL$2='PRES-S-L-T'!$B$6,AH1350,0)</f>
        <v>0</v>
      </c>
      <c r="CM1350" s="5">
        <f>IF(CM$2='PRES-S-L-T'!$B$6,AI1350,0)</f>
        <v>0</v>
      </c>
      <c r="CN1350" s="5">
        <f>IF(CN$2='PRES-S-L-T'!$B$6,AJ1350,0)</f>
        <v>0</v>
      </c>
      <c r="CO1350" s="5">
        <f>IF(CO$2='PRES-S-L-T'!$B$6,AK1350,0)</f>
        <v>0</v>
      </c>
      <c r="CP1350" s="5">
        <f>IF(CP$2='PRES-S-L-T'!$B$6,AL1350,0)</f>
        <v>0</v>
      </c>
      <c r="CQ1350" s="5">
        <f>IF(CQ$2='PRES-S-L-T'!$B$6,AM1350,0)</f>
        <v>0</v>
      </c>
      <c r="CR1350" s="5">
        <f>IF(CR$2='PRES-S-L-T'!$B$6,AN1350,0)</f>
        <v>0</v>
      </c>
      <c r="CS1350" s="5">
        <f>IF(CS$2='PRES-S-L-T'!$B$6,AO1350,0)</f>
        <v>0</v>
      </c>
      <c r="CT1350" s="5">
        <f>IF(CT$2='PRES-S-L-T'!$B$6,AP1350,0)</f>
        <v>0</v>
      </c>
      <c r="CU1350" s="5">
        <f>IF(CU$2='PRES-S-L-T'!$B$6,AQ1350,0)</f>
        <v>0</v>
      </c>
      <c r="CV1350" s="5">
        <f>IF(CV$2='PRES-S-L-T'!$B$6,AR1350,0)</f>
        <v>0</v>
      </c>
      <c r="CW1350" s="5">
        <f>IF(CW$2='PRES-S-L-T'!$B$6,AS1350,0)</f>
        <v>0</v>
      </c>
      <c r="CX1350" s="5">
        <f>IF(CX$2='PRES-S-L-T'!$B$6,AT1350,0)</f>
        <v>0</v>
      </c>
      <c r="CY1350" s="5">
        <f>IF(CY$2='PRES-S-L-T'!$B$6,AU1350,0)</f>
        <v>0</v>
      </c>
      <c r="CZ1350" s="5">
        <f>IF(CZ$2='PRES-S-L-T'!$B$6,AV1350,0)</f>
        <v>0</v>
      </c>
      <c r="DA1350" s="5">
        <f>IF(DA$2='PRES-S-L-T'!$B$6,AW1350,0)</f>
        <v>0</v>
      </c>
      <c r="DB1350" s="5">
        <f>IF(DB$2='PRES-S-L-T'!$B$6,AX1350,0)</f>
        <v>0</v>
      </c>
      <c r="DE1350" s="5">
        <f>IF(DE$2='PRES-S-L-T'!$B$6,BA1350,0)</f>
        <v>0</v>
      </c>
      <c r="DF1350" s="5">
        <f>IF(DF$2='PRES-S-L-T'!$B$6,BB1350,0)</f>
        <v>0</v>
      </c>
      <c r="DG1350" s="5">
        <f>IF(DG$2='PRES-S-L-T'!$B$6,BC1350,0)</f>
        <v>0</v>
      </c>
      <c r="DH1350" s="5">
        <f>IF(DH$2='PRES-S-L-T'!$B$6,BD1350,0)</f>
        <v>0</v>
      </c>
      <c r="DI1350" s="5">
        <f>IF(DI$2='PRES-S-L-T'!$B$6,BE1350,0)</f>
        <v>0</v>
      </c>
      <c r="DJ1350" s="5">
        <f t="shared" si="107"/>
        <v>0</v>
      </c>
      <c r="DK1350" s="5">
        <f>IF('PRES-L-T'!$B$6=DK$2,SUM($C1350:$O1350),0)</f>
        <v>0</v>
      </c>
      <c r="DL1350" s="5">
        <f>IF('PRES-L-T'!$B$6=DL$2,SUM($R1350:$AB1350),0)</f>
        <v>0</v>
      </c>
      <c r="DM1350" s="5">
        <f>IF('PRES-L-T'!$B$6=DM$2,SUM($AC1350:$AE1350),0)</f>
        <v>0</v>
      </c>
      <c r="DN1350" s="5">
        <f>IF('PRES-L-T'!$B$6=DN$2,SUM($AG1350:$AI1350),0)</f>
        <v>0</v>
      </c>
      <c r="DO1350" s="5">
        <f>IF('PRES-L-T'!$B$6=DO$2,SUM($AJ1350:$AP1350),0)</f>
        <v>0</v>
      </c>
      <c r="DP1350" s="5">
        <f>IF('PRES-L-T'!$B$6=DP$2,SUM($AT1350:$AU1350),0)</f>
        <v>0</v>
      </c>
      <c r="DQ1350" s="5">
        <f>IF('PRES-L-T'!$B$6=DQ$2,SUM($AV1350:$AX1350),0)</f>
        <v>0</v>
      </c>
      <c r="DR1350" s="5">
        <f>IF('PRES-L-T'!$B$6=DR$2,SUM($BA1350:$BA1350),0)</f>
        <v>0</v>
      </c>
      <c r="DS1350" s="5">
        <f>IF('PRES-L-T'!$B$6=DS$2,SUM($BB1350:$BB1350),0)</f>
        <v>0</v>
      </c>
      <c r="DT1350" s="5">
        <f>IF('PRES-L-T'!$B$6=DT$2,SUM($BC1350:$BC1350),0)</f>
        <v>0</v>
      </c>
      <c r="DU1350" s="5">
        <f>IF('PRES-L-T'!$B$6=DU$2,SUM($BD1350:$BD1350),0)</f>
        <v>0</v>
      </c>
      <c r="DV1350" s="5">
        <f>IF('PRES-L-T'!$B$6=DV$2,SUM($BE1350:$BE1350),0)</f>
        <v>0</v>
      </c>
      <c r="DW1350" s="5">
        <f t="shared" si="108"/>
        <v>0</v>
      </c>
      <c r="DX1350" s="5">
        <f>IF('PRES-U-P'!$B$6=DX$2,SUM(C1350:AA1350),0)</f>
        <v>0</v>
      </c>
      <c r="DY1350" s="5">
        <f>IF('PRES-U-P'!$B$6=DY$2,SUM(AB1350:AX1350),0)</f>
        <v>0</v>
      </c>
      <c r="DZ1350" s="5">
        <f>IF('PRES-U-P'!$B$6=DZ$2,SUM(BA1350:BB1350),0)</f>
        <v>0</v>
      </c>
      <c r="EA1350" s="5">
        <f>IF('PRES-U-P'!$B$6=EA$2,SUM(BC1350:BD1350),0)</f>
        <v>0</v>
      </c>
      <c r="EB1350" s="5">
        <f>IF('PRES-U-P'!$B$6=EB$2,SUM(BE1350),0)</f>
        <v>0</v>
      </c>
      <c r="EC1350" s="5">
        <f t="shared" si="109"/>
        <v>0</v>
      </c>
    </row>
    <row r="1351" spans="1:133" x14ac:dyDescent="0.2">
      <c r="A1351" s="1">
        <v>55402</v>
      </c>
      <c r="B1351" s="1" t="s">
        <v>104</v>
      </c>
      <c r="BF1351" s="5">
        <f t="shared" si="106"/>
        <v>0</v>
      </c>
      <c r="BG1351" s="5">
        <f>IF(BG$2='PRES-S-L-T'!$B$6,C1351,0)</f>
        <v>0</v>
      </c>
      <c r="BH1351" s="5">
        <f>IF(BH$2='PRES-S-L-T'!$B$6,D1351,0)</f>
        <v>0</v>
      </c>
      <c r="BI1351" s="5">
        <f>IF(BI$2='PRES-S-L-T'!$B$6,E1351,0)</f>
        <v>0</v>
      </c>
      <c r="BJ1351" s="5">
        <f>IF(BJ$2='PRES-S-L-T'!$B$6,F1351,0)</f>
        <v>0</v>
      </c>
      <c r="BK1351" s="5">
        <f>IF(BK$2='PRES-S-L-T'!$B$6,G1351,0)</f>
        <v>0</v>
      </c>
      <c r="BL1351" s="5">
        <f>IF(BL$2='PRES-S-L-T'!$B$6,H1351,0)</f>
        <v>0</v>
      </c>
      <c r="BM1351" s="5">
        <f>IF(BM$2='PRES-S-L-T'!$B$6,I1351,0)</f>
        <v>0</v>
      </c>
      <c r="BN1351" s="5">
        <f>IF(BN$2='PRES-S-L-T'!$B$6,J1351,0)</f>
        <v>0</v>
      </c>
      <c r="BO1351" s="5">
        <f>IF(BO$2='PRES-S-L-T'!$B$6,K1351,0)</f>
        <v>0</v>
      </c>
      <c r="BP1351" s="5">
        <f>IF(BP$2='PRES-S-L-T'!$B$6,L1351,0)</f>
        <v>0</v>
      </c>
      <c r="BQ1351" s="5">
        <f>IF(BQ$2='PRES-S-L-T'!$B$6,M1351,0)</f>
        <v>0</v>
      </c>
      <c r="BR1351" s="5">
        <f>IF(BR$2='PRES-S-L-T'!$B$6,N1351,0)</f>
        <v>0</v>
      </c>
      <c r="BS1351" s="5">
        <f>IF(BS$2='PRES-S-L-T'!$B$6,O1351,0)</f>
        <v>0</v>
      </c>
      <c r="BV1351" s="5">
        <f>IF(BV$2='PRES-S-L-T'!$B$6,R1351,0)</f>
        <v>0</v>
      </c>
      <c r="BW1351" s="5">
        <f>IF(BW$2='PRES-S-L-T'!$B$6,S1351,0)</f>
        <v>0</v>
      </c>
      <c r="BX1351" s="5">
        <f>IF(BX$2='PRES-S-L-T'!$B$6,T1351,0)</f>
        <v>0</v>
      </c>
      <c r="BY1351" s="5">
        <f>IF(BY$2='PRES-S-L-T'!$B$6,U1351,0)</f>
        <v>0</v>
      </c>
      <c r="BZ1351" s="5">
        <f>IF(BZ$2='PRES-S-L-T'!$B$6,V1351,0)</f>
        <v>0</v>
      </c>
      <c r="CA1351" s="5">
        <f>IF(CA$2='PRES-S-L-T'!$B$6,W1351,0)</f>
        <v>0</v>
      </c>
      <c r="CB1351" s="5">
        <f>IF(CB$2='PRES-S-L-T'!$B$6,X1351,0)</f>
        <v>0</v>
      </c>
      <c r="CC1351" s="5">
        <f>IF(CC$2='PRES-S-L-T'!$B$6,Y1351,0)</f>
        <v>0</v>
      </c>
      <c r="CD1351" s="5">
        <f>IF(CD$2='PRES-S-L-T'!$B$6,Z1351,0)</f>
        <v>0</v>
      </c>
      <c r="CE1351" s="5">
        <f>IF(CE$2='PRES-S-L-T'!$B$6,AA1351,0)</f>
        <v>0</v>
      </c>
      <c r="CF1351" s="5">
        <f>IF(CF$2='PRES-S-L-T'!$B$6,AB1351,0)</f>
        <v>0</v>
      </c>
      <c r="CG1351" s="5">
        <f>IF(CG$2='PRES-S-L-T'!$B$6,AC1351,0)</f>
        <v>0</v>
      </c>
      <c r="CH1351" s="5">
        <f>IF(CH$2='PRES-S-L-T'!$B$6,AD1351,0)</f>
        <v>0</v>
      </c>
      <c r="CI1351" s="5">
        <f>IF(CI$2='PRES-S-L-T'!$B$6,AE1351,0)</f>
        <v>0</v>
      </c>
      <c r="CJ1351" s="5">
        <f>IF(CJ$2='PRES-S-L-T'!$B$6,AF1351,0)</f>
        <v>0</v>
      </c>
      <c r="CK1351" s="5">
        <f>IF(CK$2='PRES-S-L-T'!$B$6,AG1351,0)</f>
        <v>0</v>
      </c>
      <c r="CL1351" s="5">
        <f>IF(CL$2='PRES-S-L-T'!$B$6,AH1351,0)</f>
        <v>0</v>
      </c>
      <c r="CM1351" s="5">
        <f>IF(CM$2='PRES-S-L-T'!$B$6,AI1351,0)</f>
        <v>0</v>
      </c>
      <c r="CN1351" s="5">
        <f>IF(CN$2='PRES-S-L-T'!$B$6,AJ1351,0)</f>
        <v>0</v>
      </c>
      <c r="CO1351" s="5">
        <f>IF(CO$2='PRES-S-L-T'!$B$6,AK1351,0)</f>
        <v>0</v>
      </c>
      <c r="CP1351" s="5">
        <f>IF(CP$2='PRES-S-L-T'!$B$6,AL1351,0)</f>
        <v>0</v>
      </c>
      <c r="CQ1351" s="5">
        <f>IF(CQ$2='PRES-S-L-T'!$B$6,AM1351,0)</f>
        <v>0</v>
      </c>
      <c r="CR1351" s="5">
        <f>IF(CR$2='PRES-S-L-T'!$B$6,AN1351,0)</f>
        <v>0</v>
      </c>
      <c r="CS1351" s="5">
        <f>IF(CS$2='PRES-S-L-T'!$B$6,AO1351,0)</f>
        <v>0</v>
      </c>
      <c r="CT1351" s="5">
        <f>IF(CT$2='PRES-S-L-T'!$B$6,AP1351,0)</f>
        <v>0</v>
      </c>
      <c r="CU1351" s="5">
        <f>IF(CU$2='PRES-S-L-T'!$B$6,AQ1351,0)</f>
        <v>0</v>
      </c>
      <c r="CV1351" s="5">
        <f>IF(CV$2='PRES-S-L-T'!$B$6,AR1351,0)</f>
        <v>0</v>
      </c>
      <c r="CW1351" s="5">
        <f>IF(CW$2='PRES-S-L-T'!$B$6,AS1351,0)</f>
        <v>0</v>
      </c>
      <c r="CX1351" s="5">
        <f>IF(CX$2='PRES-S-L-T'!$B$6,AT1351,0)</f>
        <v>0</v>
      </c>
      <c r="CY1351" s="5">
        <f>IF(CY$2='PRES-S-L-T'!$B$6,AU1351,0)</f>
        <v>0</v>
      </c>
      <c r="CZ1351" s="5">
        <f>IF(CZ$2='PRES-S-L-T'!$B$6,AV1351,0)</f>
        <v>0</v>
      </c>
      <c r="DA1351" s="5">
        <f>IF(DA$2='PRES-S-L-T'!$B$6,AW1351,0)</f>
        <v>0</v>
      </c>
      <c r="DB1351" s="5">
        <f>IF(DB$2='PRES-S-L-T'!$B$6,AX1351,0)</f>
        <v>0</v>
      </c>
      <c r="DE1351" s="5">
        <f>IF(DE$2='PRES-S-L-T'!$B$6,BA1351,0)</f>
        <v>0</v>
      </c>
      <c r="DF1351" s="5">
        <f>IF(DF$2='PRES-S-L-T'!$B$6,BB1351,0)</f>
        <v>0</v>
      </c>
      <c r="DG1351" s="5">
        <f>IF(DG$2='PRES-S-L-T'!$B$6,BC1351,0)</f>
        <v>0</v>
      </c>
      <c r="DH1351" s="5">
        <f>IF(DH$2='PRES-S-L-T'!$B$6,BD1351,0)</f>
        <v>0</v>
      </c>
      <c r="DI1351" s="5">
        <f>IF(DI$2='PRES-S-L-T'!$B$6,BE1351,0)</f>
        <v>0</v>
      </c>
      <c r="DJ1351" s="5">
        <f t="shared" si="107"/>
        <v>0</v>
      </c>
      <c r="DK1351" s="5">
        <f>IF('PRES-L-T'!$B$6=DK$2,SUM($C1351:$O1351),0)</f>
        <v>0</v>
      </c>
      <c r="DL1351" s="5">
        <f>IF('PRES-L-T'!$B$6=DL$2,SUM($R1351:$AB1351),0)</f>
        <v>0</v>
      </c>
      <c r="DM1351" s="5">
        <f>IF('PRES-L-T'!$B$6=DM$2,SUM($AC1351:$AE1351),0)</f>
        <v>0</v>
      </c>
      <c r="DN1351" s="5">
        <f>IF('PRES-L-T'!$B$6=DN$2,SUM($AG1351:$AI1351),0)</f>
        <v>0</v>
      </c>
      <c r="DO1351" s="5">
        <f>IF('PRES-L-T'!$B$6=DO$2,SUM($AJ1351:$AP1351),0)</f>
        <v>0</v>
      </c>
      <c r="DP1351" s="5">
        <f>IF('PRES-L-T'!$B$6=DP$2,SUM($AT1351:$AU1351),0)</f>
        <v>0</v>
      </c>
      <c r="DQ1351" s="5">
        <f>IF('PRES-L-T'!$B$6=DQ$2,SUM($AV1351:$AX1351),0)</f>
        <v>0</v>
      </c>
      <c r="DR1351" s="5">
        <f>IF('PRES-L-T'!$B$6=DR$2,SUM($BA1351:$BA1351),0)</f>
        <v>0</v>
      </c>
      <c r="DS1351" s="5">
        <f>IF('PRES-L-T'!$B$6=DS$2,SUM($BB1351:$BB1351),0)</f>
        <v>0</v>
      </c>
      <c r="DT1351" s="5">
        <f>IF('PRES-L-T'!$B$6=DT$2,SUM($BC1351:$BC1351),0)</f>
        <v>0</v>
      </c>
      <c r="DU1351" s="5">
        <f>IF('PRES-L-T'!$B$6=DU$2,SUM($BD1351:$BD1351),0)</f>
        <v>0</v>
      </c>
      <c r="DV1351" s="5">
        <f>IF('PRES-L-T'!$B$6=DV$2,SUM($BE1351:$BE1351),0)</f>
        <v>0</v>
      </c>
      <c r="DW1351" s="5">
        <f t="shared" si="108"/>
        <v>0</v>
      </c>
      <c r="DX1351" s="5">
        <f>IF('PRES-U-P'!$B$6=DX$2,SUM(C1351:AA1351),0)</f>
        <v>0</v>
      </c>
      <c r="DY1351" s="5">
        <f>IF('PRES-U-P'!$B$6=DY$2,SUM(AB1351:AX1351),0)</f>
        <v>0</v>
      </c>
      <c r="DZ1351" s="5">
        <f>IF('PRES-U-P'!$B$6=DZ$2,SUM(BA1351:BB1351),0)</f>
        <v>0</v>
      </c>
      <c r="EA1351" s="5">
        <f>IF('PRES-U-P'!$B$6=EA$2,SUM(BC1351:BD1351),0)</f>
        <v>0</v>
      </c>
      <c r="EB1351" s="5">
        <f>IF('PRES-U-P'!$B$6=EB$2,SUM(BE1351),0)</f>
        <v>0</v>
      </c>
      <c r="EC1351" s="5">
        <f t="shared" si="109"/>
        <v>0</v>
      </c>
    </row>
    <row r="1352" spans="1:133" x14ac:dyDescent="0.2">
      <c r="A1352" s="1">
        <v>55403</v>
      </c>
      <c r="B1352" s="1" t="s">
        <v>105</v>
      </c>
      <c r="BF1352" s="5">
        <f t="shared" si="106"/>
        <v>0</v>
      </c>
      <c r="BG1352" s="5">
        <f>IF(BG$2='PRES-S-L-T'!$B$6,C1352,0)</f>
        <v>0</v>
      </c>
      <c r="BH1352" s="5">
        <f>IF(BH$2='PRES-S-L-T'!$B$6,D1352,0)</f>
        <v>0</v>
      </c>
      <c r="BI1352" s="5">
        <f>IF(BI$2='PRES-S-L-T'!$B$6,E1352,0)</f>
        <v>0</v>
      </c>
      <c r="BJ1352" s="5">
        <f>IF(BJ$2='PRES-S-L-T'!$B$6,F1352,0)</f>
        <v>0</v>
      </c>
      <c r="BK1352" s="5">
        <f>IF(BK$2='PRES-S-L-T'!$B$6,G1352,0)</f>
        <v>0</v>
      </c>
      <c r="BL1352" s="5">
        <f>IF(BL$2='PRES-S-L-T'!$B$6,H1352,0)</f>
        <v>0</v>
      </c>
      <c r="BM1352" s="5">
        <f>IF(BM$2='PRES-S-L-T'!$B$6,I1352,0)</f>
        <v>0</v>
      </c>
      <c r="BN1352" s="5">
        <f>IF(BN$2='PRES-S-L-T'!$B$6,J1352,0)</f>
        <v>0</v>
      </c>
      <c r="BO1352" s="5">
        <f>IF(BO$2='PRES-S-L-T'!$B$6,K1352,0)</f>
        <v>0</v>
      </c>
      <c r="BP1352" s="5">
        <f>IF(BP$2='PRES-S-L-T'!$B$6,L1352,0)</f>
        <v>0</v>
      </c>
      <c r="BQ1352" s="5">
        <f>IF(BQ$2='PRES-S-L-T'!$B$6,M1352,0)</f>
        <v>0</v>
      </c>
      <c r="BR1352" s="5">
        <f>IF(BR$2='PRES-S-L-T'!$B$6,N1352,0)</f>
        <v>0</v>
      </c>
      <c r="BS1352" s="5">
        <f>IF(BS$2='PRES-S-L-T'!$B$6,O1352,0)</f>
        <v>0</v>
      </c>
      <c r="BV1352" s="5">
        <f>IF(BV$2='PRES-S-L-T'!$B$6,R1352,0)</f>
        <v>0</v>
      </c>
      <c r="BW1352" s="5">
        <f>IF(BW$2='PRES-S-L-T'!$B$6,S1352,0)</f>
        <v>0</v>
      </c>
      <c r="BX1352" s="5">
        <f>IF(BX$2='PRES-S-L-T'!$B$6,T1352,0)</f>
        <v>0</v>
      </c>
      <c r="BY1352" s="5">
        <f>IF(BY$2='PRES-S-L-T'!$B$6,U1352,0)</f>
        <v>0</v>
      </c>
      <c r="BZ1352" s="5">
        <f>IF(BZ$2='PRES-S-L-T'!$B$6,V1352,0)</f>
        <v>0</v>
      </c>
      <c r="CA1352" s="5">
        <f>IF(CA$2='PRES-S-L-T'!$B$6,W1352,0)</f>
        <v>0</v>
      </c>
      <c r="CB1352" s="5">
        <f>IF(CB$2='PRES-S-L-T'!$B$6,X1352,0)</f>
        <v>0</v>
      </c>
      <c r="CC1352" s="5">
        <f>IF(CC$2='PRES-S-L-T'!$B$6,Y1352,0)</f>
        <v>0</v>
      </c>
      <c r="CD1352" s="5">
        <f>IF(CD$2='PRES-S-L-T'!$B$6,Z1352,0)</f>
        <v>0</v>
      </c>
      <c r="CE1352" s="5">
        <f>IF(CE$2='PRES-S-L-T'!$B$6,AA1352,0)</f>
        <v>0</v>
      </c>
      <c r="CF1352" s="5">
        <f>IF(CF$2='PRES-S-L-T'!$B$6,AB1352,0)</f>
        <v>0</v>
      </c>
      <c r="CG1352" s="5">
        <f>IF(CG$2='PRES-S-L-T'!$B$6,AC1352,0)</f>
        <v>0</v>
      </c>
      <c r="CH1352" s="5">
        <f>IF(CH$2='PRES-S-L-T'!$B$6,AD1352,0)</f>
        <v>0</v>
      </c>
      <c r="CI1352" s="5">
        <f>IF(CI$2='PRES-S-L-T'!$B$6,AE1352,0)</f>
        <v>0</v>
      </c>
      <c r="CJ1352" s="5">
        <f>IF(CJ$2='PRES-S-L-T'!$B$6,AF1352,0)</f>
        <v>0</v>
      </c>
      <c r="CK1352" s="5">
        <f>IF(CK$2='PRES-S-L-T'!$B$6,AG1352,0)</f>
        <v>0</v>
      </c>
      <c r="CL1352" s="5">
        <f>IF(CL$2='PRES-S-L-T'!$B$6,AH1352,0)</f>
        <v>0</v>
      </c>
      <c r="CM1352" s="5">
        <f>IF(CM$2='PRES-S-L-T'!$B$6,AI1352,0)</f>
        <v>0</v>
      </c>
      <c r="CN1352" s="5">
        <f>IF(CN$2='PRES-S-L-T'!$B$6,AJ1352,0)</f>
        <v>0</v>
      </c>
      <c r="CO1352" s="5">
        <f>IF(CO$2='PRES-S-L-T'!$B$6,AK1352,0)</f>
        <v>0</v>
      </c>
      <c r="CP1352" s="5">
        <f>IF(CP$2='PRES-S-L-T'!$B$6,AL1352,0)</f>
        <v>0</v>
      </c>
      <c r="CQ1352" s="5">
        <f>IF(CQ$2='PRES-S-L-T'!$B$6,AM1352,0)</f>
        <v>0</v>
      </c>
      <c r="CR1352" s="5">
        <f>IF(CR$2='PRES-S-L-T'!$B$6,AN1352,0)</f>
        <v>0</v>
      </c>
      <c r="CS1352" s="5">
        <f>IF(CS$2='PRES-S-L-T'!$B$6,AO1352,0)</f>
        <v>0</v>
      </c>
      <c r="CT1352" s="5">
        <f>IF(CT$2='PRES-S-L-T'!$B$6,AP1352,0)</f>
        <v>0</v>
      </c>
      <c r="CU1352" s="5">
        <f>IF(CU$2='PRES-S-L-T'!$B$6,AQ1352,0)</f>
        <v>0</v>
      </c>
      <c r="CV1352" s="5">
        <f>IF(CV$2='PRES-S-L-T'!$B$6,AR1352,0)</f>
        <v>0</v>
      </c>
      <c r="CW1352" s="5">
        <f>IF(CW$2='PRES-S-L-T'!$B$6,AS1352,0)</f>
        <v>0</v>
      </c>
      <c r="CX1352" s="5">
        <f>IF(CX$2='PRES-S-L-T'!$B$6,AT1352,0)</f>
        <v>0</v>
      </c>
      <c r="CY1352" s="5">
        <f>IF(CY$2='PRES-S-L-T'!$B$6,AU1352,0)</f>
        <v>0</v>
      </c>
      <c r="CZ1352" s="5">
        <f>IF(CZ$2='PRES-S-L-T'!$B$6,AV1352,0)</f>
        <v>0</v>
      </c>
      <c r="DA1352" s="5">
        <f>IF(DA$2='PRES-S-L-T'!$B$6,AW1352,0)</f>
        <v>0</v>
      </c>
      <c r="DB1352" s="5">
        <f>IF(DB$2='PRES-S-L-T'!$B$6,AX1352,0)</f>
        <v>0</v>
      </c>
      <c r="DE1352" s="5">
        <f>IF(DE$2='PRES-S-L-T'!$B$6,BA1352,0)</f>
        <v>0</v>
      </c>
      <c r="DF1352" s="5">
        <f>IF(DF$2='PRES-S-L-T'!$B$6,BB1352,0)</f>
        <v>0</v>
      </c>
      <c r="DG1352" s="5">
        <f>IF(DG$2='PRES-S-L-T'!$B$6,BC1352,0)</f>
        <v>0</v>
      </c>
      <c r="DH1352" s="5">
        <f>IF(DH$2='PRES-S-L-T'!$B$6,BD1352,0)</f>
        <v>0</v>
      </c>
      <c r="DI1352" s="5">
        <f>IF(DI$2='PRES-S-L-T'!$B$6,BE1352,0)</f>
        <v>0</v>
      </c>
      <c r="DJ1352" s="5">
        <f t="shared" si="107"/>
        <v>0</v>
      </c>
      <c r="DK1352" s="5">
        <f>IF('PRES-L-T'!$B$6=DK$2,SUM($C1352:$O1352),0)</f>
        <v>0</v>
      </c>
      <c r="DL1352" s="5">
        <f>IF('PRES-L-T'!$B$6=DL$2,SUM($R1352:$AB1352),0)</f>
        <v>0</v>
      </c>
      <c r="DM1352" s="5">
        <f>IF('PRES-L-T'!$B$6=DM$2,SUM($AC1352:$AE1352),0)</f>
        <v>0</v>
      </c>
      <c r="DN1352" s="5">
        <f>IF('PRES-L-T'!$B$6=DN$2,SUM($AG1352:$AI1352),0)</f>
        <v>0</v>
      </c>
      <c r="DO1352" s="5">
        <f>IF('PRES-L-T'!$B$6=DO$2,SUM($AJ1352:$AP1352),0)</f>
        <v>0</v>
      </c>
      <c r="DP1352" s="5">
        <f>IF('PRES-L-T'!$B$6=DP$2,SUM($AT1352:$AU1352),0)</f>
        <v>0</v>
      </c>
      <c r="DQ1352" s="5">
        <f>IF('PRES-L-T'!$B$6=DQ$2,SUM($AV1352:$AX1352),0)</f>
        <v>0</v>
      </c>
      <c r="DR1352" s="5">
        <f>IF('PRES-L-T'!$B$6=DR$2,SUM($BA1352:$BA1352),0)</f>
        <v>0</v>
      </c>
      <c r="DS1352" s="5">
        <f>IF('PRES-L-T'!$B$6=DS$2,SUM($BB1352:$BB1352),0)</f>
        <v>0</v>
      </c>
      <c r="DT1352" s="5">
        <f>IF('PRES-L-T'!$B$6=DT$2,SUM($BC1352:$BC1352),0)</f>
        <v>0</v>
      </c>
      <c r="DU1352" s="5">
        <f>IF('PRES-L-T'!$B$6=DU$2,SUM($BD1352:$BD1352),0)</f>
        <v>0</v>
      </c>
      <c r="DV1352" s="5">
        <f>IF('PRES-L-T'!$B$6=DV$2,SUM($BE1352:$BE1352),0)</f>
        <v>0</v>
      </c>
      <c r="DW1352" s="5">
        <f t="shared" si="108"/>
        <v>0</v>
      </c>
      <c r="DX1352" s="5">
        <f>IF('PRES-U-P'!$B$6=DX$2,SUM(C1352:AA1352),0)</f>
        <v>0</v>
      </c>
      <c r="DY1352" s="5">
        <f>IF('PRES-U-P'!$B$6=DY$2,SUM(AB1352:AX1352),0)</f>
        <v>0</v>
      </c>
      <c r="DZ1352" s="5">
        <f>IF('PRES-U-P'!$B$6=DZ$2,SUM(BA1352:BB1352),0)</f>
        <v>0</v>
      </c>
      <c r="EA1352" s="5">
        <f>IF('PRES-U-P'!$B$6=EA$2,SUM(BC1352:BD1352),0)</f>
        <v>0</v>
      </c>
      <c r="EB1352" s="5">
        <f>IF('PRES-U-P'!$B$6=EB$2,SUM(BE1352),0)</f>
        <v>0</v>
      </c>
      <c r="EC1352" s="5">
        <f t="shared" si="109"/>
        <v>0</v>
      </c>
    </row>
    <row r="1353" spans="1:133" x14ac:dyDescent="0.2">
      <c r="A1353" s="1">
        <v>55404</v>
      </c>
      <c r="B1353" s="1" t="s">
        <v>106</v>
      </c>
      <c r="BF1353" s="5">
        <f t="shared" si="106"/>
        <v>0</v>
      </c>
      <c r="BG1353" s="5">
        <f>IF(BG$2='PRES-S-L-T'!$B$6,C1353,0)</f>
        <v>0</v>
      </c>
      <c r="BH1353" s="5">
        <f>IF(BH$2='PRES-S-L-T'!$B$6,D1353,0)</f>
        <v>0</v>
      </c>
      <c r="BI1353" s="5">
        <f>IF(BI$2='PRES-S-L-T'!$B$6,E1353,0)</f>
        <v>0</v>
      </c>
      <c r="BJ1353" s="5">
        <f>IF(BJ$2='PRES-S-L-T'!$B$6,F1353,0)</f>
        <v>0</v>
      </c>
      <c r="BK1353" s="5">
        <f>IF(BK$2='PRES-S-L-T'!$B$6,G1353,0)</f>
        <v>0</v>
      </c>
      <c r="BL1353" s="5">
        <f>IF(BL$2='PRES-S-L-T'!$B$6,H1353,0)</f>
        <v>0</v>
      </c>
      <c r="BM1353" s="5">
        <f>IF(BM$2='PRES-S-L-T'!$B$6,I1353,0)</f>
        <v>0</v>
      </c>
      <c r="BN1353" s="5">
        <f>IF(BN$2='PRES-S-L-T'!$B$6,J1353,0)</f>
        <v>0</v>
      </c>
      <c r="BO1353" s="5">
        <f>IF(BO$2='PRES-S-L-T'!$B$6,K1353,0)</f>
        <v>0</v>
      </c>
      <c r="BP1353" s="5">
        <f>IF(BP$2='PRES-S-L-T'!$B$6,L1353,0)</f>
        <v>0</v>
      </c>
      <c r="BQ1353" s="5">
        <f>IF(BQ$2='PRES-S-L-T'!$B$6,M1353,0)</f>
        <v>0</v>
      </c>
      <c r="BR1353" s="5">
        <f>IF(BR$2='PRES-S-L-T'!$B$6,N1353,0)</f>
        <v>0</v>
      </c>
      <c r="BS1353" s="5">
        <f>IF(BS$2='PRES-S-L-T'!$B$6,O1353,0)</f>
        <v>0</v>
      </c>
      <c r="BV1353" s="5">
        <f>IF(BV$2='PRES-S-L-T'!$B$6,R1353,0)</f>
        <v>0</v>
      </c>
      <c r="BW1353" s="5">
        <f>IF(BW$2='PRES-S-L-T'!$B$6,S1353,0)</f>
        <v>0</v>
      </c>
      <c r="BX1353" s="5">
        <f>IF(BX$2='PRES-S-L-T'!$B$6,T1353,0)</f>
        <v>0</v>
      </c>
      <c r="BY1353" s="5">
        <f>IF(BY$2='PRES-S-L-T'!$B$6,U1353,0)</f>
        <v>0</v>
      </c>
      <c r="BZ1353" s="5">
        <f>IF(BZ$2='PRES-S-L-T'!$B$6,V1353,0)</f>
        <v>0</v>
      </c>
      <c r="CA1353" s="5">
        <f>IF(CA$2='PRES-S-L-T'!$B$6,W1353,0)</f>
        <v>0</v>
      </c>
      <c r="CB1353" s="5">
        <f>IF(CB$2='PRES-S-L-T'!$B$6,X1353,0)</f>
        <v>0</v>
      </c>
      <c r="CC1353" s="5">
        <f>IF(CC$2='PRES-S-L-T'!$B$6,Y1353,0)</f>
        <v>0</v>
      </c>
      <c r="CD1353" s="5">
        <f>IF(CD$2='PRES-S-L-T'!$B$6,Z1353,0)</f>
        <v>0</v>
      </c>
      <c r="CE1353" s="5">
        <f>IF(CE$2='PRES-S-L-T'!$B$6,AA1353,0)</f>
        <v>0</v>
      </c>
      <c r="CF1353" s="5">
        <f>IF(CF$2='PRES-S-L-T'!$B$6,AB1353,0)</f>
        <v>0</v>
      </c>
      <c r="CG1353" s="5">
        <f>IF(CG$2='PRES-S-L-T'!$B$6,AC1353,0)</f>
        <v>0</v>
      </c>
      <c r="CH1353" s="5">
        <f>IF(CH$2='PRES-S-L-T'!$B$6,AD1353,0)</f>
        <v>0</v>
      </c>
      <c r="CI1353" s="5">
        <f>IF(CI$2='PRES-S-L-T'!$B$6,AE1353,0)</f>
        <v>0</v>
      </c>
      <c r="CJ1353" s="5">
        <f>IF(CJ$2='PRES-S-L-T'!$B$6,AF1353,0)</f>
        <v>0</v>
      </c>
      <c r="CK1353" s="5">
        <f>IF(CK$2='PRES-S-L-T'!$B$6,AG1353,0)</f>
        <v>0</v>
      </c>
      <c r="CL1353" s="5">
        <f>IF(CL$2='PRES-S-L-T'!$B$6,AH1353,0)</f>
        <v>0</v>
      </c>
      <c r="CM1353" s="5">
        <f>IF(CM$2='PRES-S-L-T'!$B$6,AI1353,0)</f>
        <v>0</v>
      </c>
      <c r="CN1353" s="5">
        <f>IF(CN$2='PRES-S-L-T'!$B$6,AJ1353,0)</f>
        <v>0</v>
      </c>
      <c r="CO1353" s="5">
        <f>IF(CO$2='PRES-S-L-T'!$B$6,AK1353,0)</f>
        <v>0</v>
      </c>
      <c r="CP1353" s="5">
        <f>IF(CP$2='PRES-S-L-T'!$B$6,AL1353,0)</f>
        <v>0</v>
      </c>
      <c r="CQ1353" s="5">
        <f>IF(CQ$2='PRES-S-L-T'!$B$6,AM1353,0)</f>
        <v>0</v>
      </c>
      <c r="CR1353" s="5">
        <f>IF(CR$2='PRES-S-L-T'!$B$6,AN1353,0)</f>
        <v>0</v>
      </c>
      <c r="CS1353" s="5">
        <f>IF(CS$2='PRES-S-L-T'!$B$6,AO1353,0)</f>
        <v>0</v>
      </c>
      <c r="CT1353" s="5">
        <f>IF(CT$2='PRES-S-L-T'!$B$6,AP1353,0)</f>
        <v>0</v>
      </c>
      <c r="CU1353" s="5">
        <f>IF(CU$2='PRES-S-L-T'!$B$6,AQ1353,0)</f>
        <v>0</v>
      </c>
      <c r="CV1353" s="5">
        <f>IF(CV$2='PRES-S-L-T'!$B$6,AR1353,0)</f>
        <v>0</v>
      </c>
      <c r="CW1353" s="5">
        <f>IF(CW$2='PRES-S-L-T'!$B$6,AS1353,0)</f>
        <v>0</v>
      </c>
      <c r="CX1353" s="5">
        <f>IF(CX$2='PRES-S-L-T'!$B$6,AT1353,0)</f>
        <v>0</v>
      </c>
      <c r="CY1353" s="5">
        <f>IF(CY$2='PRES-S-L-T'!$B$6,AU1353,0)</f>
        <v>0</v>
      </c>
      <c r="CZ1353" s="5">
        <f>IF(CZ$2='PRES-S-L-T'!$B$6,AV1353,0)</f>
        <v>0</v>
      </c>
      <c r="DA1353" s="5">
        <f>IF(DA$2='PRES-S-L-T'!$B$6,AW1353,0)</f>
        <v>0</v>
      </c>
      <c r="DB1353" s="5">
        <f>IF(DB$2='PRES-S-L-T'!$B$6,AX1353,0)</f>
        <v>0</v>
      </c>
      <c r="DE1353" s="5">
        <f>IF(DE$2='PRES-S-L-T'!$B$6,BA1353,0)</f>
        <v>0</v>
      </c>
      <c r="DF1353" s="5">
        <f>IF(DF$2='PRES-S-L-T'!$B$6,BB1353,0)</f>
        <v>0</v>
      </c>
      <c r="DG1353" s="5">
        <f>IF(DG$2='PRES-S-L-T'!$B$6,BC1353,0)</f>
        <v>0</v>
      </c>
      <c r="DH1353" s="5">
        <f>IF(DH$2='PRES-S-L-T'!$B$6,BD1353,0)</f>
        <v>0</v>
      </c>
      <c r="DI1353" s="5">
        <f>IF(DI$2='PRES-S-L-T'!$B$6,BE1353,0)</f>
        <v>0</v>
      </c>
      <c r="DJ1353" s="5">
        <f t="shared" si="107"/>
        <v>0</v>
      </c>
      <c r="DK1353" s="5">
        <f>IF('PRES-L-T'!$B$6=DK$2,SUM($C1353:$O1353),0)</f>
        <v>0</v>
      </c>
      <c r="DL1353" s="5">
        <f>IF('PRES-L-T'!$B$6=DL$2,SUM($R1353:$AB1353),0)</f>
        <v>0</v>
      </c>
      <c r="DM1353" s="5">
        <f>IF('PRES-L-T'!$B$6=DM$2,SUM($AC1353:$AE1353),0)</f>
        <v>0</v>
      </c>
      <c r="DN1353" s="5">
        <f>IF('PRES-L-T'!$B$6=DN$2,SUM($AG1353:$AI1353),0)</f>
        <v>0</v>
      </c>
      <c r="DO1353" s="5">
        <f>IF('PRES-L-T'!$B$6=DO$2,SUM($AJ1353:$AP1353),0)</f>
        <v>0</v>
      </c>
      <c r="DP1353" s="5">
        <f>IF('PRES-L-T'!$B$6=DP$2,SUM($AT1353:$AU1353),0)</f>
        <v>0</v>
      </c>
      <c r="DQ1353" s="5">
        <f>IF('PRES-L-T'!$B$6=DQ$2,SUM($AV1353:$AX1353),0)</f>
        <v>0</v>
      </c>
      <c r="DR1353" s="5">
        <f>IF('PRES-L-T'!$B$6=DR$2,SUM($BA1353:$BA1353),0)</f>
        <v>0</v>
      </c>
      <c r="DS1353" s="5">
        <f>IF('PRES-L-T'!$B$6=DS$2,SUM($BB1353:$BB1353),0)</f>
        <v>0</v>
      </c>
      <c r="DT1353" s="5">
        <f>IF('PRES-L-T'!$B$6=DT$2,SUM($BC1353:$BC1353),0)</f>
        <v>0</v>
      </c>
      <c r="DU1353" s="5">
        <f>IF('PRES-L-T'!$B$6=DU$2,SUM($BD1353:$BD1353),0)</f>
        <v>0</v>
      </c>
      <c r="DV1353" s="5">
        <f>IF('PRES-L-T'!$B$6=DV$2,SUM($BE1353:$BE1353),0)</f>
        <v>0</v>
      </c>
      <c r="DW1353" s="5">
        <f t="shared" si="108"/>
        <v>0</v>
      </c>
      <c r="DX1353" s="5">
        <f>IF('PRES-U-P'!$B$6=DX$2,SUM(C1353:AA1353),0)</f>
        <v>0</v>
      </c>
      <c r="DY1353" s="5">
        <f>IF('PRES-U-P'!$B$6=DY$2,SUM(AB1353:AX1353),0)</f>
        <v>0</v>
      </c>
      <c r="DZ1353" s="5">
        <f>IF('PRES-U-P'!$B$6=DZ$2,SUM(BA1353:BB1353),0)</f>
        <v>0</v>
      </c>
      <c r="EA1353" s="5">
        <f>IF('PRES-U-P'!$B$6=EA$2,SUM(BC1353:BD1353),0)</f>
        <v>0</v>
      </c>
      <c r="EB1353" s="5">
        <f>IF('PRES-U-P'!$B$6=EB$2,SUM(BE1353),0)</f>
        <v>0</v>
      </c>
      <c r="EC1353" s="5">
        <f t="shared" si="109"/>
        <v>0</v>
      </c>
    </row>
    <row r="1354" spans="1:133" x14ac:dyDescent="0.2">
      <c r="A1354" s="1">
        <v>55405</v>
      </c>
      <c r="B1354" s="1" t="s">
        <v>102</v>
      </c>
      <c r="BF1354" s="5">
        <f t="shared" si="106"/>
        <v>0</v>
      </c>
      <c r="BG1354" s="5">
        <f>IF(BG$2='PRES-S-L-T'!$B$6,C1354,0)</f>
        <v>0</v>
      </c>
      <c r="BH1354" s="5">
        <f>IF(BH$2='PRES-S-L-T'!$B$6,D1354,0)</f>
        <v>0</v>
      </c>
      <c r="BI1354" s="5">
        <f>IF(BI$2='PRES-S-L-T'!$B$6,E1354,0)</f>
        <v>0</v>
      </c>
      <c r="BJ1354" s="5">
        <f>IF(BJ$2='PRES-S-L-T'!$B$6,F1354,0)</f>
        <v>0</v>
      </c>
      <c r="BK1354" s="5">
        <f>IF(BK$2='PRES-S-L-T'!$B$6,G1354,0)</f>
        <v>0</v>
      </c>
      <c r="BL1354" s="5">
        <f>IF(BL$2='PRES-S-L-T'!$B$6,H1354,0)</f>
        <v>0</v>
      </c>
      <c r="BM1354" s="5">
        <f>IF(BM$2='PRES-S-L-T'!$B$6,I1354,0)</f>
        <v>0</v>
      </c>
      <c r="BN1354" s="5">
        <f>IF(BN$2='PRES-S-L-T'!$B$6,J1354,0)</f>
        <v>0</v>
      </c>
      <c r="BO1354" s="5">
        <f>IF(BO$2='PRES-S-L-T'!$B$6,K1354,0)</f>
        <v>0</v>
      </c>
      <c r="BP1354" s="5">
        <f>IF(BP$2='PRES-S-L-T'!$B$6,L1354,0)</f>
        <v>0</v>
      </c>
      <c r="BQ1354" s="5">
        <f>IF(BQ$2='PRES-S-L-T'!$B$6,M1354,0)</f>
        <v>0</v>
      </c>
      <c r="BR1354" s="5">
        <f>IF(BR$2='PRES-S-L-T'!$B$6,N1354,0)</f>
        <v>0</v>
      </c>
      <c r="BS1354" s="5">
        <f>IF(BS$2='PRES-S-L-T'!$B$6,O1354,0)</f>
        <v>0</v>
      </c>
      <c r="BV1354" s="5">
        <f>IF(BV$2='PRES-S-L-T'!$B$6,R1354,0)</f>
        <v>0</v>
      </c>
      <c r="BW1354" s="5">
        <f>IF(BW$2='PRES-S-L-T'!$B$6,S1354,0)</f>
        <v>0</v>
      </c>
      <c r="BX1354" s="5">
        <f>IF(BX$2='PRES-S-L-T'!$B$6,T1354,0)</f>
        <v>0</v>
      </c>
      <c r="BY1354" s="5">
        <f>IF(BY$2='PRES-S-L-T'!$B$6,U1354,0)</f>
        <v>0</v>
      </c>
      <c r="BZ1354" s="5">
        <f>IF(BZ$2='PRES-S-L-T'!$B$6,V1354,0)</f>
        <v>0</v>
      </c>
      <c r="CA1354" s="5">
        <f>IF(CA$2='PRES-S-L-T'!$B$6,W1354,0)</f>
        <v>0</v>
      </c>
      <c r="CB1354" s="5">
        <f>IF(CB$2='PRES-S-L-T'!$B$6,X1354,0)</f>
        <v>0</v>
      </c>
      <c r="CC1354" s="5">
        <f>IF(CC$2='PRES-S-L-T'!$B$6,Y1354,0)</f>
        <v>0</v>
      </c>
      <c r="CD1354" s="5">
        <f>IF(CD$2='PRES-S-L-T'!$B$6,Z1354,0)</f>
        <v>0</v>
      </c>
      <c r="CE1354" s="5">
        <f>IF(CE$2='PRES-S-L-T'!$B$6,AA1354,0)</f>
        <v>0</v>
      </c>
      <c r="CF1354" s="5">
        <f>IF(CF$2='PRES-S-L-T'!$B$6,AB1354,0)</f>
        <v>0</v>
      </c>
      <c r="CG1354" s="5">
        <f>IF(CG$2='PRES-S-L-T'!$B$6,AC1354,0)</f>
        <v>0</v>
      </c>
      <c r="CH1354" s="5">
        <f>IF(CH$2='PRES-S-L-T'!$B$6,AD1354,0)</f>
        <v>0</v>
      </c>
      <c r="CI1354" s="5">
        <f>IF(CI$2='PRES-S-L-T'!$B$6,AE1354,0)</f>
        <v>0</v>
      </c>
      <c r="CJ1354" s="5">
        <f>IF(CJ$2='PRES-S-L-T'!$B$6,AF1354,0)</f>
        <v>0</v>
      </c>
      <c r="CK1354" s="5">
        <f>IF(CK$2='PRES-S-L-T'!$B$6,AG1354,0)</f>
        <v>0</v>
      </c>
      <c r="CL1354" s="5">
        <f>IF(CL$2='PRES-S-L-T'!$B$6,AH1354,0)</f>
        <v>0</v>
      </c>
      <c r="CM1354" s="5">
        <f>IF(CM$2='PRES-S-L-T'!$B$6,AI1354,0)</f>
        <v>0</v>
      </c>
      <c r="CN1354" s="5">
        <f>IF(CN$2='PRES-S-L-T'!$B$6,AJ1354,0)</f>
        <v>0</v>
      </c>
      <c r="CO1354" s="5">
        <f>IF(CO$2='PRES-S-L-T'!$B$6,AK1354,0)</f>
        <v>0</v>
      </c>
      <c r="CP1354" s="5">
        <f>IF(CP$2='PRES-S-L-T'!$B$6,AL1354,0)</f>
        <v>0</v>
      </c>
      <c r="CQ1354" s="5">
        <f>IF(CQ$2='PRES-S-L-T'!$B$6,AM1354,0)</f>
        <v>0</v>
      </c>
      <c r="CR1354" s="5">
        <f>IF(CR$2='PRES-S-L-T'!$B$6,AN1354,0)</f>
        <v>0</v>
      </c>
      <c r="CS1354" s="5">
        <f>IF(CS$2='PRES-S-L-T'!$B$6,AO1354,0)</f>
        <v>0</v>
      </c>
      <c r="CT1354" s="5">
        <f>IF(CT$2='PRES-S-L-T'!$B$6,AP1354,0)</f>
        <v>0</v>
      </c>
      <c r="CU1354" s="5">
        <f>IF(CU$2='PRES-S-L-T'!$B$6,AQ1354,0)</f>
        <v>0</v>
      </c>
      <c r="CV1354" s="5">
        <f>IF(CV$2='PRES-S-L-T'!$B$6,AR1354,0)</f>
        <v>0</v>
      </c>
      <c r="CW1354" s="5">
        <f>IF(CW$2='PRES-S-L-T'!$B$6,AS1354,0)</f>
        <v>0</v>
      </c>
      <c r="CX1354" s="5">
        <f>IF(CX$2='PRES-S-L-T'!$B$6,AT1354,0)</f>
        <v>0</v>
      </c>
      <c r="CY1354" s="5">
        <f>IF(CY$2='PRES-S-L-T'!$B$6,AU1354,0)</f>
        <v>0</v>
      </c>
      <c r="CZ1354" s="5">
        <f>IF(CZ$2='PRES-S-L-T'!$B$6,AV1354,0)</f>
        <v>0</v>
      </c>
      <c r="DA1354" s="5">
        <f>IF(DA$2='PRES-S-L-T'!$B$6,AW1354,0)</f>
        <v>0</v>
      </c>
      <c r="DB1354" s="5">
        <f>IF(DB$2='PRES-S-L-T'!$B$6,AX1354,0)</f>
        <v>0</v>
      </c>
      <c r="DE1354" s="5">
        <f>IF(DE$2='PRES-S-L-T'!$B$6,BA1354,0)</f>
        <v>0</v>
      </c>
      <c r="DF1354" s="5">
        <f>IF(DF$2='PRES-S-L-T'!$B$6,BB1354,0)</f>
        <v>0</v>
      </c>
      <c r="DG1354" s="5">
        <f>IF(DG$2='PRES-S-L-T'!$B$6,BC1354,0)</f>
        <v>0</v>
      </c>
      <c r="DH1354" s="5">
        <f>IF(DH$2='PRES-S-L-T'!$B$6,BD1354,0)</f>
        <v>0</v>
      </c>
      <c r="DI1354" s="5">
        <f>IF(DI$2='PRES-S-L-T'!$B$6,BE1354,0)</f>
        <v>0</v>
      </c>
      <c r="DJ1354" s="5">
        <f t="shared" si="107"/>
        <v>0</v>
      </c>
      <c r="DK1354" s="5">
        <f>IF('PRES-L-T'!$B$6=DK$2,SUM($C1354:$O1354),0)</f>
        <v>0</v>
      </c>
      <c r="DL1354" s="5">
        <f>IF('PRES-L-T'!$B$6=DL$2,SUM($R1354:$AB1354),0)</f>
        <v>0</v>
      </c>
      <c r="DM1354" s="5">
        <f>IF('PRES-L-T'!$B$6=DM$2,SUM($AC1354:$AE1354),0)</f>
        <v>0</v>
      </c>
      <c r="DN1354" s="5">
        <f>IF('PRES-L-T'!$B$6=DN$2,SUM($AG1354:$AI1354),0)</f>
        <v>0</v>
      </c>
      <c r="DO1354" s="5">
        <f>IF('PRES-L-T'!$B$6=DO$2,SUM($AJ1354:$AP1354),0)</f>
        <v>0</v>
      </c>
      <c r="DP1354" s="5">
        <f>IF('PRES-L-T'!$B$6=DP$2,SUM($AT1354:$AU1354),0)</f>
        <v>0</v>
      </c>
      <c r="DQ1354" s="5">
        <f>IF('PRES-L-T'!$B$6=DQ$2,SUM($AV1354:$AX1354),0)</f>
        <v>0</v>
      </c>
      <c r="DR1354" s="5">
        <f>IF('PRES-L-T'!$B$6=DR$2,SUM($BA1354:$BA1354),0)</f>
        <v>0</v>
      </c>
      <c r="DS1354" s="5">
        <f>IF('PRES-L-T'!$B$6=DS$2,SUM($BB1354:$BB1354),0)</f>
        <v>0</v>
      </c>
      <c r="DT1354" s="5">
        <f>IF('PRES-L-T'!$B$6=DT$2,SUM($BC1354:$BC1354),0)</f>
        <v>0</v>
      </c>
      <c r="DU1354" s="5">
        <f>IF('PRES-L-T'!$B$6=DU$2,SUM($BD1354:$BD1354),0)</f>
        <v>0</v>
      </c>
      <c r="DV1354" s="5">
        <f>IF('PRES-L-T'!$B$6=DV$2,SUM($BE1354:$BE1354),0)</f>
        <v>0</v>
      </c>
      <c r="DW1354" s="5">
        <f t="shared" si="108"/>
        <v>0</v>
      </c>
      <c r="DX1354" s="5">
        <f>IF('PRES-U-P'!$B$6=DX$2,SUM(C1354:AA1354),0)</f>
        <v>0</v>
      </c>
      <c r="DY1354" s="5">
        <f>IF('PRES-U-P'!$B$6=DY$2,SUM(AB1354:AX1354),0)</f>
        <v>0</v>
      </c>
      <c r="DZ1354" s="5">
        <f>IF('PRES-U-P'!$B$6=DZ$2,SUM(BA1354:BB1354),0)</f>
        <v>0</v>
      </c>
      <c r="EA1354" s="5">
        <f>IF('PRES-U-P'!$B$6=EA$2,SUM(BC1354:BD1354),0)</f>
        <v>0</v>
      </c>
      <c r="EB1354" s="5">
        <f>IF('PRES-U-P'!$B$6=EB$2,SUM(BE1354),0)</f>
        <v>0</v>
      </c>
      <c r="EC1354" s="5">
        <f t="shared" si="109"/>
        <v>0</v>
      </c>
    </row>
    <row r="1355" spans="1:133" x14ac:dyDescent="0.2">
      <c r="A1355" s="1">
        <v>55406</v>
      </c>
      <c r="B1355" s="1" t="s">
        <v>107</v>
      </c>
      <c r="BF1355" s="5">
        <f t="shared" si="106"/>
        <v>0</v>
      </c>
      <c r="BG1355" s="5">
        <f>IF(BG$2='PRES-S-L-T'!$B$6,C1355,0)</f>
        <v>0</v>
      </c>
      <c r="BH1355" s="5">
        <f>IF(BH$2='PRES-S-L-T'!$B$6,D1355,0)</f>
        <v>0</v>
      </c>
      <c r="BI1355" s="5">
        <f>IF(BI$2='PRES-S-L-T'!$B$6,E1355,0)</f>
        <v>0</v>
      </c>
      <c r="BJ1355" s="5">
        <f>IF(BJ$2='PRES-S-L-T'!$B$6,F1355,0)</f>
        <v>0</v>
      </c>
      <c r="BK1355" s="5">
        <f>IF(BK$2='PRES-S-L-T'!$B$6,G1355,0)</f>
        <v>0</v>
      </c>
      <c r="BL1355" s="5">
        <f>IF(BL$2='PRES-S-L-T'!$B$6,H1355,0)</f>
        <v>0</v>
      </c>
      <c r="BM1355" s="5">
        <f>IF(BM$2='PRES-S-L-T'!$B$6,I1355,0)</f>
        <v>0</v>
      </c>
      <c r="BN1355" s="5">
        <f>IF(BN$2='PRES-S-L-T'!$B$6,J1355,0)</f>
        <v>0</v>
      </c>
      <c r="BO1355" s="5">
        <f>IF(BO$2='PRES-S-L-T'!$B$6,K1355,0)</f>
        <v>0</v>
      </c>
      <c r="BP1355" s="5">
        <f>IF(BP$2='PRES-S-L-T'!$B$6,L1355,0)</f>
        <v>0</v>
      </c>
      <c r="BQ1355" s="5">
        <f>IF(BQ$2='PRES-S-L-T'!$B$6,M1355,0)</f>
        <v>0</v>
      </c>
      <c r="BR1355" s="5">
        <f>IF(BR$2='PRES-S-L-T'!$B$6,N1355,0)</f>
        <v>0</v>
      </c>
      <c r="BS1355" s="5">
        <f>IF(BS$2='PRES-S-L-T'!$B$6,O1355,0)</f>
        <v>0</v>
      </c>
      <c r="BV1355" s="5">
        <f>IF(BV$2='PRES-S-L-T'!$B$6,R1355,0)</f>
        <v>0</v>
      </c>
      <c r="BW1355" s="5">
        <f>IF(BW$2='PRES-S-L-T'!$B$6,S1355,0)</f>
        <v>0</v>
      </c>
      <c r="BX1355" s="5">
        <f>IF(BX$2='PRES-S-L-T'!$B$6,T1355,0)</f>
        <v>0</v>
      </c>
      <c r="BY1355" s="5">
        <f>IF(BY$2='PRES-S-L-T'!$B$6,U1355,0)</f>
        <v>0</v>
      </c>
      <c r="BZ1355" s="5">
        <f>IF(BZ$2='PRES-S-L-T'!$B$6,V1355,0)</f>
        <v>0</v>
      </c>
      <c r="CA1355" s="5">
        <f>IF(CA$2='PRES-S-L-T'!$B$6,W1355,0)</f>
        <v>0</v>
      </c>
      <c r="CB1355" s="5">
        <f>IF(CB$2='PRES-S-L-T'!$B$6,X1355,0)</f>
        <v>0</v>
      </c>
      <c r="CC1355" s="5">
        <f>IF(CC$2='PRES-S-L-T'!$B$6,Y1355,0)</f>
        <v>0</v>
      </c>
      <c r="CD1355" s="5">
        <f>IF(CD$2='PRES-S-L-T'!$B$6,Z1355,0)</f>
        <v>0</v>
      </c>
      <c r="CE1355" s="5">
        <f>IF(CE$2='PRES-S-L-T'!$B$6,AA1355,0)</f>
        <v>0</v>
      </c>
      <c r="CF1355" s="5">
        <f>IF(CF$2='PRES-S-L-T'!$B$6,AB1355,0)</f>
        <v>0</v>
      </c>
      <c r="CG1355" s="5">
        <f>IF(CG$2='PRES-S-L-T'!$B$6,AC1355,0)</f>
        <v>0</v>
      </c>
      <c r="CH1355" s="5">
        <f>IF(CH$2='PRES-S-L-T'!$B$6,AD1355,0)</f>
        <v>0</v>
      </c>
      <c r="CI1355" s="5">
        <f>IF(CI$2='PRES-S-L-T'!$B$6,AE1355,0)</f>
        <v>0</v>
      </c>
      <c r="CJ1355" s="5">
        <f>IF(CJ$2='PRES-S-L-T'!$B$6,AF1355,0)</f>
        <v>0</v>
      </c>
      <c r="CK1355" s="5">
        <f>IF(CK$2='PRES-S-L-T'!$B$6,AG1355,0)</f>
        <v>0</v>
      </c>
      <c r="CL1355" s="5">
        <f>IF(CL$2='PRES-S-L-T'!$B$6,AH1355,0)</f>
        <v>0</v>
      </c>
      <c r="CM1355" s="5">
        <f>IF(CM$2='PRES-S-L-T'!$B$6,AI1355,0)</f>
        <v>0</v>
      </c>
      <c r="CN1355" s="5">
        <f>IF(CN$2='PRES-S-L-T'!$B$6,AJ1355,0)</f>
        <v>0</v>
      </c>
      <c r="CO1355" s="5">
        <f>IF(CO$2='PRES-S-L-T'!$B$6,AK1355,0)</f>
        <v>0</v>
      </c>
      <c r="CP1355" s="5">
        <f>IF(CP$2='PRES-S-L-T'!$B$6,AL1355,0)</f>
        <v>0</v>
      </c>
      <c r="CQ1355" s="5">
        <f>IF(CQ$2='PRES-S-L-T'!$B$6,AM1355,0)</f>
        <v>0</v>
      </c>
      <c r="CR1355" s="5">
        <f>IF(CR$2='PRES-S-L-T'!$B$6,AN1355,0)</f>
        <v>0</v>
      </c>
      <c r="CS1355" s="5">
        <f>IF(CS$2='PRES-S-L-T'!$B$6,AO1355,0)</f>
        <v>0</v>
      </c>
      <c r="CT1355" s="5">
        <f>IF(CT$2='PRES-S-L-T'!$B$6,AP1355,0)</f>
        <v>0</v>
      </c>
      <c r="CU1355" s="5">
        <f>IF(CU$2='PRES-S-L-T'!$B$6,AQ1355,0)</f>
        <v>0</v>
      </c>
      <c r="CV1355" s="5">
        <f>IF(CV$2='PRES-S-L-T'!$B$6,AR1355,0)</f>
        <v>0</v>
      </c>
      <c r="CW1355" s="5">
        <f>IF(CW$2='PRES-S-L-T'!$B$6,AS1355,0)</f>
        <v>0</v>
      </c>
      <c r="CX1355" s="5">
        <f>IF(CX$2='PRES-S-L-T'!$B$6,AT1355,0)</f>
        <v>0</v>
      </c>
      <c r="CY1355" s="5">
        <f>IF(CY$2='PRES-S-L-T'!$B$6,AU1355,0)</f>
        <v>0</v>
      </c>
      <c r="CZ1355" s="5">
        <f>IF(CZ$2='PRES-S-L-T'!$B$6,AV1355,0)</f>
        <v>0</v>
      </c>
      <c r="DA1355" s="5">
        <f>IF(DA$2='PRES-S-L-T'!$B$6,AW1355,0)</f>
        <v>0</v>
      </c>
      <c r="DB1355" s="5">
        <f>IF(DB$2='PRES-S-L-T'!$B$6,AX1355,0)</f>
        <v>0</v>
      </c>
      <c r="DE1355" s="5">
        <f>IF(DE$2='PRES-S-L-T'!$B$6,BA1355,0)</f>
        <v>0</v>
      </c>
      <c r="DF1355" s="5">
        <f>IF(DF$2='PRES-S-L-T'!$B$6,BB1355,0)</f>
        <v>0</v>
      </c>
      <c r="DG1355" s="5">
        <f>IF(DG$2='PRES-S-L-T'!$B$6,BC1355,0)</f>
        <v>0</v>
      </c>
      <c r="DH1355" s="5">
        <f>IF(DH$2='PRES-S-L-T'!$B$6,BD1355,0)</f>
        <v>0</v>
      </c>
      <c r="DI1355" s="5">
        <f>IF(DI$2='PRES-S-L-T'!$B$6,BE1355,0)</f>
        <v>0</v>
      </c>
      <c r="DJ1355" s="5">
        <f t="shared" si="107"/>
        <v>0</v>
      </c>
      <c r="DK1355" s="5">
        <f>IF('PRES-L-T'!$B$6=DK$2,SUM($C1355:$O1355),0)</f>
        <v>0</v>
      </c>
      <c r="DL1355" s="5">
        <f>IF('PRES-L-T'!$B$6=DL$2,SUM($R1355:$AB1355),0)</f>
        <v>0</v>
      </c>
      <c r="DM1355" s="5">
        <f>IF('PRES-L-T'!$B$6=DM$2,SUM($AC1355:$AE1355),0)</f>
        <v>0</v>
      </c>
      <c r="DN1355" s="5">
        <f>IF('PRES-L-T'!$B$6=DN$2,SUM($AG1355:$AI1355),0)</f>
        <v>0</v>
      </c>
      <c r="DO1355" s="5">
        <f>IF('PRES-L-T'!$B$6=DO$2,SUM($AJ1355:$AP1355),0)</f>
        <v>0</v>
      </c>
      <c r="DP1355" s="5">
        <f>IF('PRES-L-T'!$B$6=DP$2,SUM($AT1355:$AU1355),0)</f>
        <v>0</v>
      </c>
      <c r="DQ1355" s="5">
        <f>IF('PRES-L-T'!$B$6=DQ$2,SUM($AV1355:$AX1355),0)</f>
        <v>0</v>
      </c>
      <c r="DR1355" s="5">
        <f>IF('PRES-L-T'!$B$6=DR$2,SUM($BA1355:$BA1355),0)</f>
        <v>0</v>
      </c>
      <c r="DS1355" s="5">
        <f>IF('PRES-L-T'!$B$6=DS$2,SUM($BB1355:$BB1355),0)</f>
        <v>0</v>
      </c>
      <c r="DT1355" s="5">
        <f>IF('PRES-L-T'!$B$6=DT$2,SUM($BC1355:$BC1355),0)</f>
        <v>0</v>
      </c>
      <c r="DU1355" s="5">
        <f>IF('PRES-L-T'!$B$6=DU$2,SUM($BD1355:$BD1355),0)</f>
        <v>0</v>
      </c>
      <c r="DV1355" s="5">
        <f>IF('PRES-L-T'!$B$6=DV$2,SUM($BE1355:$BE1355),0)</f>
        <v>0</v>
      </c>
      <c r="DW1355" s="5">
        <f t="shared" si="108"/>
        <v>0</v>
      </c>
      <c r="DX1355" s="5">
        <f>IF('PRES-U-P'!$B$6=DX$2,SUM(C1355:AA1355),0)</f>
        <v>0</v>
      </c>
      <c r="DY1355" s="5">
        <f>IF('PRES-U-P'!$B$6=DY$2,SUM(AB1355:AX1355),0)</f>
        <v>0</v>
      </c>
      <c r="DZ1355" s="5">
        <f>IF('PRES-U-P'!$B$6=DZ$2,SUM(BA1355:BB1355),0)</f>
        <v>0</v>
      </c>
      <c r="EA1355" s="5">
        <f>IF('PRES-U-P'!$B$6=EA$2,SUM(BC1355:BD1355),0)</f>
        <v>0</v>
      </c>
      <c r="EB1355" s="5">
        <f>IF('PRES-U-P'!$B$6=EB$2,SUM(BE1355),0)</f>
        <v>0</v>
      </c>
      <c r="EC1355" s="5">
        <f t="shared" si="109"/>
        <v>0</v>
      </c>
    </row>
    <row r="1356" spans="1:133" x14ac:dyDescent="0.2">
      <c r="A1356" s="1">
        <v>55501</v>
      </c>
      <c r="B1356" s="1" t="s">
        <v>108</v>
      </c>
      <c r="BF1356" s="5">
        <f t="shared" si="106"/>
        <v>0</v>
      </c>
      <c r="BG1356" s="5">
        <f>IF(BG$2='PRES-S-L-T'!$B$6,C1356,0)</f>
        <v>0</v>
      </c>
      <c r="BH1356" s="5">
        <f>IF(BH$2='PRES-S-L-T'!$B$6,D1356,0)</f>
        <v>0</v>
      </c>
      <c r="BI1356" s="5">
        <f>IF(BI$2='PRES-S-L-T'!$B$6,E1356,0)</f>
        <v>0</v>
      </c>
      <c r="BJ1356" s="5">
        <f>IF(BJ$2='PRES-S-L-T'!$B$6,F1356,0)</f>
        <v>0</v>
      </c>
      <c r="BK1356" s="5">
        <f>IF(BK$2='PRES-S-L-T'!$B$6,G1356,0)</f>
        <v>0</v>
      </c>
      <c r="BL1356" s="5">
        <f>IF(BL$2='PRES-S-L-T'!$B$6,H1356,0)</f>
        <v>0</v>
      </c>
      <c r="BM1356" s="5">
        <f>IF(BM$2='PRES-S-L-T'!$B$6,I1356,0)</f>
        <v>0</v>
      </c>
      <c r="BN1356" s="5">
        <f>IF(BN$2='PRES-S-L-T'!$B$6,J1356,0)</f>
        <v>0</v>
      </c>
      <c r="BO1356" s="5">
        <f>IF(BO$2='PRES-S-L-T'!$B$6,K1356,0)</f>
        <v>0</v>
      </c>
      <c r="BP1356" s="5">
        <f>IF(BP$2='PRES-S-L-T'!$B$6,L1356,0)</f>
        <v>0</v>
      </c>
      <c r="BQ1356" s="5">
        <f>IF(BQ$2='PRES-S-L-T'!$B$6,M1356,0)</f>
        <v>0</v>
      </c>
      <c r="BR1356" s="5">
        <f>IF(BR$2='PRES-S-L-T'!$B$6,N1356,0)</f>
        <v>0</v>
      </c>
      <c r="BS1356" s="5">
        <f>IF(BS$2='PRES-S-L-T'!$B$6,O1356,0)</f>
        <v>0</v>
      </c>
      <c r="BV1356" s="5">
        <f>IF(BV$2='PRES-S-L-T'!$B$6,R1356,0)</f>
        <v>0</v>
      </c>
      <c r="BW1356" s="5">
        <f>IF(BW$2='PRES-S-L-T'!$B$6,S1356,0)</f>
        <v>0</v>
      </c>
      <c r="BX1356" s="5">
        <f>IF(BX$2='PRES-S-L-T'!$B$6,T1356,0)</f>
        <v>0</v>
      </c>
      <c r="BY1356" s="5">
        <f>IF(BY$2='PRES-S-L-T'!$B$6,U1356,0)</f>
        <v>0</v>
      </c>
      <c r="BZ1356" s="5">
        <f>IF(BZ$2='PRES-S-L-T'!$B$6,V1356,0)</f>
        <v>0</v>
      </c>
      <c r="CA1356" s="5">
        <f>IF(CA$2='PRES-S-L-T'!$B$6,W1356,0)</f>
        <v>0</v>
      </c>
      <c r="CB1356" s="5">
        <f>IF(CB$2='PRES-S-L-T'!$B$6,X1356,0)</f>
        <v>0</v>
      </c>
      <c r="CC1356" s="5">
        <f>IF(CC$2='PRES-S-L-T'!$B$6,Y1356,0)</f>
        <v>0</v>
      </c>
      <c r="CD1356" s="5">
        <f>IF(CD$2='PRES-S-L-T'!$B$6,Z1356,0)</f>
        <v>0</v>
      </c>
      <c r="CE1356" s="5">
        <f>IF(CE$2='PRES-S-L-T'!$B$6,AA1356,0)</f>
        <v>0</v>
      </c>
      <c r="CF1356" s="5">
        <f>IF(CF$2='PRES-S-L-T'!$B$6,AB1356,0)</f>
        <v>0</v>
      </c>
      <c r="CG1356" s="5">
        <f>IF(CG$2='PRES-S-L-T'!$B$6,AC1356,0)</f>
        <v>0</v>
      </c>
      <c r="CH1356" s="5">
        <f>IF(CH$2='PRES-S-L-T'!$B$6,AD1356,0)</f>
        <v>0</v>
      </c>
      <c r="CI1356" s="5">
        <f>IF(CI$2='PRES-S-L-T'!$B$6,AE1356,0)</f>
        <v>0</v>
      </c>
      <c r="CJ1356" s="5">
        <f>IF(CJ$2='PRES-S-L-T'!$B$6,AF1356,0)</f>
        <v>0</v>
      </c>
      <c r="CK1356" s="5">
        <f>IF(CK$2='PRES-S-L-T'!$B$6,AG1356,0)</f>
        <v>0</v>
      </c>
      <c r="CL1356" s="5">
        <f>IF(CL$2='PRES-S-L-T'!$B$6,AH1356,0)</f>
        <v>0</v>
      </c>
      <c r="CM1356" s="5">
        <f>IF(CM$2='PRES-S-L-T'!$B$6,AI1356,0)</f>
        <v>0</v>
      </c>
      <c r="CN1356" s="5">
        <f>IF(CN$2='PRES-S-L-T'!$B$6,AJ1356,0)</f>
        <v>0</v>
      </c>
      <c r="CO1356" s="5">
        <f>IF(CO$2='PRES-S-L-T'!$B$6,AK1356,0)</f>
        <v>0</v>
      </c>
      <c r="CP1356" s="5">
        <f>IF(CP$2='PRES-S-L-T'!$B$6,AL1356,0)</f>
        <v>0</v>
      </c>
      <c r="CQ1356" s="5">
        <f>IF(CQ$2='PRES-S-L-T'!$B$6,AM1356,0)</f>
        <v>0</v>
      </c>
      <c r="CR1356" s="5">
        <f>IF(CR$2='PRES-S-L-T'!$B$6,AN1356,0)</f>
        <v>0</v>
      </c>
      <c r="CS1356" s="5">
        <f>IF(CS$2='PRES-S-L-T'!$B$6,AO1356,0)</f>
        <v>0</v>
      </c>
      <c r="CT1356" s="5">
        <f>IF(CT$2='PRES-S-L-T'!$B$6,AP1356,0)</f>
        <v>0</v>
      </c>
      <c r="CU1356" s="5">
        <f>IF(CU$2='PRES-S-L-T'!$B$6,AQ1356,0)</f>
        <v>0</v>
      </c>
      <c r="CV1356" s="5">
        <f>IF(CV$2='PRES-S-L-T'!$B$6,AR1356,0)</f>
        <v>0</v>
      </c>
      <c r="CW1356" s="5">
        <f>IF(CW$2='PRES-S-L-T'!$B$6,AS1356,0)</f>
        <v>0</v>
      </c>
      <c r="CX1356" s="5">
        <f>IF(CX$2='PRES-S-L-T'!$B$6,AT1356,0)</f>
        <v>0</v>
      </c>
      <c r="CY1356" s="5">
        <f>IF(CY$2='PRES-S-L-T'!$B$6,AU1356,0)</f>
        <v>0</v>
      </c>
      <c r="CZ1356" s="5">
        <f>IF(CZ$2='PRES-S-L-T'!$B$6,AV1356,0)</f>
        <v>0</v>
      </c>
      <c r="DA1356" s="5">
        <f>IF(DA$2='PRES-S-L-T'!$B$6,AW1356,0)</f>
        <v>0</v>
      </c>
      <c r="DB1356" s="5">
        <f>IF(DB$2='PRES-S-L-T'!$B$6,AX1356,0)</f>
        <v>0</v>
      </c>
      <c r="DE1356" s="5">
        <f>IF(DE$2='PRES-S-L-T'!$B$6,BA1356,0)</f>
        <v>0</v>
      </c>
      <c r="DF1356" s="5">
        <f>IF(DF$2='PRES-S-L-T'!$B$6,BB1356,0)</f>
        <v>0</v>
      </c>
      <c r="DG1356" s="5">
        <f>IF(DG$2='PRES-S-L-T'!$B$6,BC1356,0)</f>
        <v>0</v>
      </c>
      <c r="DH1356" s="5">
        <f>IF(DH$2='PRES-S-L-T'!$B$6,BD1356,0)</f>
        <v>0</v>
      </c>
      <c r="DI1356" s="5">
        <f>IF(DI$2='PRES-S-L-T'!$B$6,BE1356,0)</f>
        <v>0</v>
      </c>
      <c r="DJ1356" s="5">
        <f t="shared" si="107"/>
        <v>0</v>
      </c>
      <c r="DK1356" s="5">
        <f>IF('PRES-L-T'!$B$6=DK$2,SUM($C1356:$O1356),0)</f>
        <v>0</v>
      </c>
      <c r="DL1356" s="5">
        <f>IF('PRES-L-T'!$B$6=DL$2,SUM($R1356:$AB1356),0)</f>
        <v>0</v>
      </c>
      <c r="DM1356" s="5">
        <f>IF('PRES-L-T'!$B$6=DM$2,SUM($AC1356:$AE1356),0)</f>
        <v>0</v>
      </c>
      <c r="DN1356" s="5">
        <f>IF('PRES-L-T'!$B$6=DN$2,SUM($AG1356:$AI1356),0)</f>
        <v>0</v>
      </c>
      <c r="DO1356" s="5">
        <f>IF('PRES-L-T'!$B$6=DO$2,SUM($AJ1356:$AP1356),0)</f>
        <v>0</v>
      </c>
      <c r="DP1356" s="5">
        <f>IF('PRES-L-T'!$B$6=DP$2,SUM($AT1356:$AU1356),0)</f>
        <v>0</v>
      </c>
      <c r="DQ1356" s="5">
        <f>IF('PRES-L-T'!$B$6=DQ$2,SUM($AV1356:$AX1356),0)</f>
        <v>0</v>
      </c>
      <c r="DR1356" s="5">
        <f>IF('PRES-L-T'!$B$6=DR$2,SUM($BA1356:$BA1356),0)</f>
        <v>0</v>
      </c>
      <c r="DS1356" s="5">
        <f>IF('PRES-L-T'!$B$6=DS$2,SUM($BB1356:$BB1356),0)</f>
        <v>0</v>
      </c>
      <c r="DT1356" s="5">
        <f>IF('PRES-L-T'!$B$6=DT$2,SUM($BC1356:$BC1356),0)</f>
        <v>0</v>
      </c>
      <c r="DU1356" s="5">
        <f>IF('PRES-L-T'!$B$6=DU$2,SUM($BD1356:$BD1356),0)</f>
        <v>0</v>
      </c>
      <c r="DV1356" s="5">
        <f>IF('PRES-L-T'!$B$6=DV$2,SUM($BE1356:$BE1356),0)</f>
        <v>0</v>
      </c>
      <c r="DW1356" s="5">
        <f t="shared" si="108"/>
        <v>0</v>
      </c>
      <c r="DX1356" s="5">
        <f>IF('PRES-U-P'!$B$6=DX$2,SUM(C1356:AA1356),0)</f>
        <v>0</v>
      </c>
      <c r="DY1356" s="5">
        <f>IF('PRES-U-P'!$B$6=DY$2,SUM(AB1356:AX1356),0)</f>
        <v>0</v>
      </c>
      <c r="DZ1356" s="5">
        <f>IF('PRES-U-P'!$B$6=DZ$2,SUM(BA1356:BB1356),0)</f>
        <v>0</v>
      </c>
      <c r="EA1356" s="5">
        <f>IF('PRES-U-P'!$B$6=EA$2,SUM(BC1356:BD1356),0)</f>
        <v>0</v>
      </c>
      <c r="EB1356" s="5">
        <f>IF('PRES-U-P'!$B$6=EB$2,SUM(BE1356),0)</f>
        <v>0</v>
      </c>
      <c r="EC1356" s="5">
        <f t="shared" si="109"/>
        <v>0</v>
      </c>
    </row>
    <row r="1357" spans="1:133" x14ac:dyDescent="0.2">
      <c r="A1357" s="1">
        <v>55502</v>
      </c>
      <c r="B1357" s="1" t="s">
        <v>109</v>
      </c>
      <c r="BF1357" s="5">
        <f t="shared" ref="BF1357:BF1420" si="110">SUM(C1357:BE1357)</f>
        <v>0</v>
      </c>
      <c r="BG1357" s="5">
        <f>IF(BG$2='PRES-S-L-T'!$B$6,C1357,0)</f>
        <v>0</v>
      </c>
      <c r="BH1357" s="5">
        <f>IF(BH$2='PRES-S-L-T'!$B$6,D1357,0)</f>
        <v>0</v>
      </c>
      <c r="BI1357" s="5">
        <f>IF(BI$2='PRES-S-L-T'!$B$6,E1357,0)</f>
        <v>0</v>
      </c>
      <c r="BJ1357" s="5">
        <f>IF(BJ$2='PRES-S-L-T'!$B$6,F1357,0)</f>
        <v>0</v>
      </c>
      <c r="BK1357" s="5">
        <f>IF(BK$2='PRES-S-L-T'!$B$6,G1357,0)</f>
        <v>0</v>
      </c>
      <c r="BL1357" s="5">
        <f>IF(BL$2='PRES-S-L-T'!$B$6,H1357,0)</f>
        <v>0</v>
      </c>
      <c r="BM1357" s="5">
        <f>IF(BM$2='PRES-S-L-T'!$B$6,I1357,0)</f>
        <v>0</v>
      </c>
      <c r="BN1357" s="5">
        <f>IF(BN$2='PRES-S-L-T'!$B$6,J1357,0)</f>
        <v>0</v>
      </c>
      <c r="BO1357" s="5">
        <f>IF(BO$2='PRES-S-L-T'!$B$6,K1357,0)</f>
        <v>0</v>
      </c>
      <c r="BP1357" s="5">
        <f>IF(BP$2='PRES-S-L-T'!$B$6,L1357,0)</f>
        <v>0</v>
      </c>
      <c r="BQ1357" s="5">
        <f>IF(BQ$2='PRES-S-L-T'!$B$6,M1357,0)</f>
        <v>0</v>
      </c>
      <c r="BR1357" s="5">
        <f>IF(BR$2='PRES-S-L-T'!$B$6,N1357,0)</f>
        <v>0</v>
      </c>
      <c r="BS1357" s="5">
        <f>IF(BS$2='PRES-S-L-T'!$B$6,O1357,0)</f>
        <v>0</v>
      </c>
      <c r="BV1357" s="5">
        <f>IF(BV$2='PRES-S-L-T'!$B$6,R1357,0)</f>
        <v>0</v>
      </c>
      <c r="BW1357" s="5">
        <f>IF(BW$2='PRES-S-L-T'!$B$6,S1357,0)</f>
        <v>0</v>
      </c>
      <c r="BX1357" s="5">
        <f>IF(BX$2='PRES-S-L-T'!$B$6,T1357,0)</f>
        <v>0</v>
      </c>
      <c r="BY1357" s="5">
        <f>IF(BY$2='PRES-S-L-T'!$B$6,U1357,0)</f>
        <v>0</v>
      </c>
      <c r="BZ1357" s="5">
        <f>IF(BZ$2='PRES-S-L-T'!$B$6,V1357,0)</f>
        <v>0</v>
      </c>
      <c r="CA1357" s="5">
        <f>IF(CA$2='PRES-S-L-T'!$B$6,W1357,0)</f>
        <v>0</v>
      </c>
      <c r="CB1357" s="5">
        <f>IF(CB$2='PRES-S-L-T'!$B$6,X1357,0)</f>
        <v>0</v>
      </c>
      <c r="CC1357" s="5">
        <f>IF(CC$2='PRES-S-L-T'!$B$6,Y1357,0)</f>
        <v>0</v>
      </c>
      <c r="CD1357" s="5">
        <f>IF(CD$2='PRES-S-L-T'!$B$6,Z1357,0)</f>
        <v>0</v>
      </c>
      <c r="CE1357" s="5">
        <f>IF(CE$2='PRES-S-L-T'!$B$6,AA1357,0)</f>
        <v>0</v>
      </c>
      <c r="CF1357" s="5">
        <f>IF(CF$2='PRES-S-L-T'!$B$6,AB1357,0)</f>
        <v>0</v>
      </c>
      <c r="CG1357" s="5">
        <f>IF(CG$2='PRES-S-L-T'!$B$6,AC1357,0)</f>
        <v>0</v>
      </c>
      <c r="CH1357" s="5">
        <f>IF(CH$2='PRES-S-L-T'!$B$6,AD1357,0)</f>
        <v>0</v>
      </c>
      <c r="CI1357" s="5">
        <f>IF(CI$2='PRES-S-L-T'!$B$6,AE1357,0)</f>
        <v>0</v>
      </c>
      <c r="CJ1357" s="5">
        <f>IF(CJ$2='PRES-S-L-T'!$B$6,AF1357,0)</f>
        <v>0</v>
      </c>
      <c r="CK1357" s="5">
        <f>IF(CK$2='PRES-S-L-T'!$B$6,AG1357,0)</f>
        <v>0</v>
      </c>
      <c r="CL1357" s="5">
        <f>IF(CL$2='PRES-S-L-T'!$B$6,AH1357,0)</f>
        <v>0</v>
      </c>
      <c r="CM1357" s="5">
        <f>IF(CM$2='PRES-S-L-T'!$B$6,AI1357,0)</f>
        <v>0</v>
      </c>
      <c r="CN1357" s="5">
        <f>IF(CN$2='PRES-S-L-T'!$B$6,AJ1357,0)</f>
        <v>0</v>
      </c>
      <c r="CO1357" s="5">
        <f>IF(CO$2='PRES-S-L-T'!$B$6,AK1357,0)</f>
        <v>0</v>
      </c>
      <c r="CP1357" s="5">
        <f>IF(CP$2='PRES-S-L-T'!$B$6,AL1357,0)</f>
        <v>0</v>
      </c>
      <c r="CQ1357" s="5">
        <f>IF(CQ$2='PRES-S-L-T'!$B$6,AM1357,0)</f>
        <v>0</v>
      </c>
      <c r="CR1357" s="5">
        <f>IF(CR$2='PRES-S-L-T'!$B$6,AN1357,0)</f>
        <v>0</v>
      </c>
      <c r="CS1357" s="5">
        <f>IF(CS$2='PRES-S-L-T'!$B$6,AO1357,0)</f>
        <v>0</v>
      </c>
      <c r="CT1357" s="5">
        <f>IF(CT$2='PRES-S-L-T'!$B$6,AP1357,0)</f>
        <v>0</v>
      </c>
      <c r="CU1357" s="5">
        <f>IF(CU$2='PRES-S-L-T'!$B$6,AQ1357,0)</f>
        <v>0</v>
      </c>
      <c r="CV1357" s="5">
        <f>IF(CV$2='PRES-S-L-T'!$B$6,AR1357,0)</f>
        <v>0</v>
      </c>
      <c r="CW1357" s="5">
        <f>IF(CW$2='PRES-S-L-T'!$B$6,AS1357,0)</f>
        <v>0</v>
      </c>
      <c r="CX1357" s="5">
        <f>IF(CX$2='PRES-S-L-T'!$B$6,AT1357,0)</f>
        <v>0</v>
      </c>
      <c r="CY1357" s="5">
        <f>IF(CY$2='PRES-S-L-T'!$B$6,AU1357,0)</f>
        <v>0</v>
      </c>
      <c r="CZ1357" s="5">
        <f>IF(CZ$2='PRES-S-L-T'!$B$6,AV1357,0)</f>
        <v>0</v>
      </c>
      <c r="DA1357" s="5">
        <f>IF(DA$2='PRES-S-L-T'!$B$6,AW1357,0)</f>
        <v>0</v>
      </c>
      <c r="DB1357" s="5">
        <f>IF(DB$2='PRES-S-L-T'!$B$6,AX1357,0)</f>
        <v>0</v>
      </c>
      <c r="DE1357" s="5">
        <f>IF(DE$2='PRES-S-L-T'!$B$6,BA1357,0)</f>
        <v>0</v>
      </c>
      <c r="DF1357" s="5">
        <f>IF(DF$2='PRES-S-L-T'!$B$6,BB1357,0)</f>
        <v>0</v>
      </c>
      <c r="DG1357" s="5">
        <f>IF(DG$2='PRES-S-L-T'!$B$6,BC1357,0)</f>
        <v>0</v>
      </c>
      <c r="DH1357" s="5">
        <f>IF(DH$2='PRES-S-L-T'!$B$6,BD1357,0)</f>
        <v>0</v>
      </c>
      <c r="DI1357" s="5">
        <f>IF(DI$2='PRES-S-L-T'!$B$6,BE1357,0)</f>
        <v>0</v>
      </c>
      <c r="DJ1357" s="5">
        <f t="shared" ref="DJ1357:DJ1420" si="111">SUM(BG1357:DI1357)</f>
        <v>0</v>
      </c>
      <c r="DK1357" s="5">
        <f>IF('PRES-L-T'!$B$6=DK$2,SUM($C1357:$O1357),0)</f>
        <v>0</v>
      </c>
      <c r="DL1357" s="5">
        <f>IF('PRES-L-T'!$B$6=DL$2,SUM($R1357:$AB1357),0)</f>
        <v>0</v>
      </c>
      <c r="DM1357" s="5">
        <f>IF('PRES-L-T'!$B$6=DM$2,SUM($AC1357:$AE1357),0)</f>
        <v>0</v>
      </c>
      <c r="DN1357" s="5">
        <f>IF('PRES-L-T'!$B$6=DN$2,SUM($AG1357:$AI1357),0)</f>
        <v>0</v>
      </c>
      <c r="DO1357" s="5">
        <f>IF('PRES-L-T'!$B$6=DO$2,SUM($AJ1357:$AP1357),0)</f>
        <v>0</v>
      </c>
      <c r="DP1357" s="5">
        <f>IF('PRES-L-T'!$B$6=DP$2,SUM($AT1357:$AU1357),0)</f>
        <v>0</v>
      </c>
      <c r="DQ1357" s="5">
        <f>IF('PRES-L-T'!$B$6=DQ$2,SUM($AV1357:$AX1357),0)</f>
        <v>0</v>
      </c>
      <c r="DR1357" s="5">
        <f>IF('PRES-L-T'!$B$6=DR$2,SUM($BA1357:$BA1357),0)</f>
        <v>0</v>
      </c>
      <c r="DS1357" s="5">
        <f>IF('PRES-L-T'!$B$6=DS$2,SUM($BB1357:$BB1357),0)</f>
        <v>0</v>
      </c>
      <c r="DT1357" s="5">
        <f>IF('PRES-L-T'!$B$6=DT$2,SUM($BC1357:$BC1357),0)</f>
        <v>0</v>
      </c>
      <c r="DU1357" s="5">
        <f>IF('PRES-L-T'!$B$6=DU$2,SUM($BD1357:$BD1357),0)</f>
        <v>0</v>
      </c>
      <c r="DV1357" s="5">
        <f>IF('PRES-L-T'!$B$6=DV$2,SUM($BE1357:$BE1357),0)</f>
        <v>0</v>
      </c>
      <c r="DW1357" s="5">
        <f t="shared" si="108"/>
        <v>0</v>
      </c>
      <c r="DX1357" s="5">
        <f>IF('PRES-U-P'!$B$6=DX$2,SUM(C1357:AA1357),0)</f>
        <v>0</v>
      </c>
      <c r="DY1357" s="5">
        <f>IF('PRES-U-P'!$B$6=DY$2,SUM(AB1357:AX1357),0)</f>
        <v>0</v>
      </c>
      <c r="DZ1357" s="5">
        <f>IF('PRES-U-P'!$B$6=DZ$2,SUM(BA1357:BB1357),0)</f>
        <v>0</v>
      </c>
      <c r="EA1357" s="5">
        <f>IF('PRES-U-P'!$B$6=EA$2,SUM(BC1357:BD1357),0)</f>
        <v>0</v>
      </c>
      <c r="EB1357" s="5">
        <f>IF('PRES-U-P'!$B$6=EB$2,SUM(BE1357),0)</f>
        <v>0</v>
      </c>
      <c r="EC1357" s="5">
        <f t="shared" si="109"/>
        <v>0</v>
      </c>
    </row>
    <row r="1358" spans="1:133" x14ac:dyDescent="0.2">
      <c r="A1358" s="1">
        <v>55503</v>
      </c>
      <c r="B1358" s="1" t="s">
        <v>110</v>
      </c>
      <c r="BF1358" s="5">
        <f t="shared" si="110"/>
        <v>0</v>
      </c>
      <c r="BG1358" s="5">
        <f>IF(BG$2='PRES-S-L-T'!$B$6,C1358,0)</f>
        <v>0</v>
      </c>
      <c r="BH1358" s="5">
        <f>IF(BH$2='PRES-S-L-T'!$B$6,D1358,0)</f>
        <v>0</v>
      </c>
      <c r="BI1358" s="5">
        <f>IF(BI$2='PRES-S-L-T'!$B$6,E1358,0)</f>
        <v>0</v>
      </c>
      <c r="BJ1358" s="5">
        <f>IF(BJ$2='PRES-S-L-T'!$B$6,F1358,0)</f>
        <v>0</v>
      </c>
      <c r="BK1358" s="5">
        <f>IF(BK$2='PRES-S-L-T'!$B$6,G1358,0)</f>
        <v>0</v>
      </c>
      <c r="BL1358" s="5">
        <f>IF(BL$2='PRES-S-L-T'!$B$6,H1358,0)</f>
        <v>0</v>
      </c>
      <c r="BM1358" s="5">
        <f>IF(BM$2='PRES-S-L-T'!$B$6,I1358,0)</f>
        <v>0</v>
      </c>
      <c r="BN1358" s="5">
        <f>IF(BN$2='PRES-S-L-T'!$B$6,J1358,0)</f>
        <v>0</v>
      </c>
      <c r="BO1358" s="5">
        <f>IF(BO$2='PRES-S-L-T'!$B$6,K1358,0)</f>
        <v>0</v>
      </c>
      <c r="BP1358" s="5">
        <f>IF(BP$2='PRES-S-L-T'!$B$6,L1358,0)</f>
        <v>0</v>
      </c>
      <c r="BQ1358" s="5">
        <f>IF(BQ$2='PRES-S-L-T'!$B$6,M1358,0)</f>
        <v>0</v>
      </c>
      <c r="BR1358" s="5">
        <f>IF(BR$2='PRES-S-L-T'!$B$6,N1358,0)</f>
        <v>0</v>
      </c>
      <c r="BS1358" s="5">
        <f>IF(BS$2='PRES-S-L-T'!$B$6,O1358,0)</f>
        <v>0</v>
      </c>
      <c r="BV1358" s="5">
        <f>IF(BV$2='PRES-S-L-T'!$B$6,R1358,0)</f>
        <v>0</v>
      </c>
      <c r="BW1358" s="5">
        <f>IF(BW$2='PRES-S-L-T'!$B$6,S1358,0)</f>
        <v>0</v>
      </c>
      <c r="BX1358" s="5">
        <f>IF(BX$2='PRES-S-L-T'!$B$6,T1358,0)</f>
        <v>0</v>
      </c>
      <c r="BY1358" s="5">
        <f>IF(BY$2='PRES-S-L-T'!$B$6,U1358,0)</f>
        <v>0</v>
      </c>
      <c r="BZ1358" s="5">
        <f>IF(BZ$2='PRES-S-L-T'!$B$6,V1358,0)</f>
        <v>0</v>
      </c>
      <c r="CA1358" s="5">
        <f>IF(CA$2='PRES-S-L-T'!$B$6,W1358,0)</f>
        <v>0</v>
      </c>
      <c r="CB1358" s="5">
        <f>IF(CB$2='PRES-S-L-T'!$B$6,X1358,0)</f>
        <v>0</v>
      </c>
      <c r="CC1358" s="5">
        <f>IF(CC$2='PRES-S-L-T'!$B$6,Y1358,0)</f>
        <v>0</v>
      </c>
      <c r="CD1358" s="5">
        <f>IF(CD$2='PRES-S-L-T'!$B$6,Z1358,0)</f>
        <v>0</v>
      </c>
      <c r="CE1358" s="5">
        <f>IF(CE$2='PRES-S-L-T'!$B$6,AA1358,0)</f>
        <v>0</v>
      </c>
      <c r="CF1358" s="5">
        <f>IF(CF$2='PRES-S-L-T'!$B$6,AB1358,0)</f>
        <v>0</v>
      </c>
      <c r="CG1358" s="5">
        <f>IF(CG$2='PRES-S-L-T'!$B$6,AC1358,0)</f>
        <v>0</v>
      </c>
      <c r="CH1358" s="5">
        <f>IF(CH$2='PRES-S-L-T'!$B$6,AD1358,0)</f>
        <v>0</v>
      </c>
      <c r="CI1358" s="5">
        <f>IF(CI$2='PRES-S-L-T'!$B$6,AE1358,0)</f>
        <v>0</v>
      </c>
      <c r="CJ1358" s="5">
        <f>IF(CJ$2='PRES-S-L-T'!$B$6,AF1358,0)</f>
        <v>0</v>
      </c>
      <c r="CK1358" s="5">
        <f>IF(CK$2='PRES-S-L-T'!$B$6,AG1358,0)</f>
        <v>0</v>
      </c>
      <c r="CL1358" s="5">
        <f>IF(CL$2='PRES-S-L-T'!$B$6,AH1358,0)</f>
        <v>0</v>
      </c>
      <c r="CM1358" s="5">
        <f>IF(CM$2='PRES-S-L-T'!$B$6,AI1358,0)</f>
        <v>0</v>
      </c>
      <c r="CN1358" s="5">
        <f>IF(CN$2='PRES-S-L-T'!$B$6,AJ1358,0)</f>
        <v>0</v>
      </c>
      <c r="CO1358" s="5">
        <f>IF(CO$2='PRES-S-L-T'!$B$6,AK1358,0)</f>
        <v>0</v>
      </c>
      <c r="CP1358" s="5">
        <f>IF(CP$2='PRES-S-L-T'!$B$6,AL1358,0)</f>
        <v>0</v>
      </c>
      <c r="CQ1358" s="5">
        <f>IF(CQ$2='PRES-S-L-T'!$B$6,AM1358,0)</f>
        <v>0</v>
      </c>
      <c r="CR1358" s="5">
        <f>IF(CR$2='PRES-S-L-T'!$B$6,AN1358,0)</f>
        <v>0</v>
      </c>
      <c r="CS1358" s="5">
        <f>IF(CS$2='PRES-S-L-T'!$B$6,AO1358,0)</f>
        <v>0</v>
      </c>
      <c r="CT1358" s="5">
        <f>IF(CT$2='PRES-S-L-T'!$B$6,AP1358,0)</f>
        <v>0</v>
      </c>
      <c r="CU1358" s="5">
        <f>IF(CU$2='PRES-S-L-T'!$B$6,AQ1358,0)</f>
        <v>0</v>
      </c>
      <c r="CV1358" s="5">
        <f>IF(CV$2='PRES-S-L-T'!$B$6,AR1358,0)</f>
        <v>0</v>
      </c>
      <c r="CW1358" s="5">
        <f>IF(CW$2='PRES-S-L-T'!$B$6,AS1358,0)</f>
        <v>0</v>
      </c>
      <c r="CX1358" s="5">
        <f>IF(CX$2='PRES-S-L-T'!$B$6,AT1358,0)</f>
        <v>0</v>
      </c>
      <c r="CY1358" s="5">
        <f>IF(CY$2='PRES-S-L-T'!$B$6,AU1358,0)</f>
        <v>0</v>
      </c>
      <c r="CZ1358" s="5">
        <f>IF(CZ$2='PRES-S-L-T'!$B$6,AV1358,0)</f>
        <v>0</v>
      </c>
      <c r="DA1358" s="5">
        <f>IF(DA$2='PRES-S-L-T'!$B$6,AW1358,0)</f>
        <v>0</v>
      </c>
      <c r="DB1358" s="5">
        <f>IF(DB$2='PRES-S-L-T'!$B$6,AX1358,0)</f>
        <v>0</v>
      </c>
      <c r="DE1358" s="5">
        <f>IF(DE$2='PRES-S-L-T'!$B$6,BA1358,0)</f>
        <v>0</v>
      </c>
      <c r="DF1358" s="5">
        <f>IF(DF$2='PRES-S-L-T'!$B$6,BB1358,0)</f>
        <v>0</v>
      </c>
      <c r="DG1358" s="5">
        <f>IF(DG$2='PRES-S-L-T'!$B$6,BC1358,0)</f>
        <v>0</v>
      </c>
      <c r="DH1358" s="5">
        <f>IF(DH$2='PRES-S-L-T'!$B$6,BD1358,0)</f>
        <v>0</v>
      </c>
      <c r="DI1358" s="5">
        <f>IF(DI$2='PRES-S-L-T'!$B$6,BE1358,0)</f>
        <v>0</v>
      </c>
      <c r="DJ1358" s="5">
        <f t="shared" si="111"/>
        <v>0</v>
      </c>
      <c r="DK1358" s="5">
        <f>IF('PRES-L-T'!$B$6=DK$2,SUM($C1358:$O1358),0)</f>
        <v>0</v>
      </c>
      <c r="DL1358" s="5">
        <f>IF('PRES-L-T'!$B$6=DL$2,SUM($R1358:$AB1358),0)</f>
        <v>0</v>
      </c>
      <c r="DM1358" s="5">
        <f>IF('PRES-L-T'!$B$6=DM$2,SUM($AC1358:$AE1358),0)</f>
        <v>0</v>
      </c>
      <c r="DN1358" s="5">
        <f>IF('PRES-L-T'!$B$6=DN$2,SUM($AG1358:$AI1358),0)</f>
        <v>0</v>
      </c>
      <c r="DO1358" s="5">
        <f>IF('PRES-L-T'!$B$6=DO$2,SUM($AJ1358:$AP1358),0)</f>
        <v>0</v>
      </c>
      <c r="DP1358" s="5">
        <f>IF('PRES-L-T'!$B$6=DP$2,SUM($AT1358:$AU1358),0)</f>
        <v>0</v>
      </c>
      <c r="DQ1358" s="5">
        <f>IF('PRES-L-T'!$B$6=DQ$2,SUM($AV1358:$AX1358),0)</f>
        <v>0</v>
      </c>
      <c r="DR1358" s="5">
        <f>IF('PRES-L-T'!$B$6=DR$2,SUM($BA1358:$BA1358),0)</f>
        <v>0</v>
      </c>
      <c r="DS1358" s="5">
        <f>IF('PRES-L-T'!$B$6=DS$2,SUM($BB1358:$BB1358),0)</f>
        <v>0</v>
      </c>
      <c r="DT1358" s="5">
        <f>IF('PRES-L-T'!$B$6=DT$2,SUM($BC1358:$BC1358),0)</f>
        <v>0</v>
      </c>
      <c r="DU1358" s="5">
        <f>IF('PRES-L-T'!$B$6=DU$2,SUM($BD1358:$BD1358),0)</f>
        <v>0</v>
      </c>
      <c r="DV1358" s="5">
        <f>IF('PRES-L-T'!$B$6=DV$2,SUM($BE1358:$BE1358),0)</f>
        <v>0</v>
      </c>
      <c r="DW1358" s="5">
        <f t="shared" si="108"/>
        <v>0</v>
      </c>
      <c r="DX1358" s="5">
        <f>IF('PRES-U-P'!$B$6=DX$2,SUM(C1358:AA1358),0)</f>
        <v>0</v>
      </c>
      <c r="DY1358" s="5">
        <f>IF('PRES-U-P'!$B$6=DY$2,SUM(AB1358:AX1358),0)</f>
        <v>0</v>
      </c>
      <c r="DZ1358" s="5">
        <f>IF('PRES-U-P'!$B$6=DZ$2,SUM(BA1358:BB1358),0)</f>
        <v>0</v>
      </c>
      <c r="EA1358" s="5">
        <f>IF('PRES-U-P'!$B$6=EA$2,SUM(BC1358:BD1358),0)</f>
        <v>0</v>
      </c>
      <c r="EB1358" s="5">
        <f>IF('PRES-U-P'!$B$6=EB$2,SUM(BE1358),0)</f>
        <v>0</v>
      </c>
      <c r="EC1358" s="5">
        <f t="shared" si="109"/>
        <v>0</v>
      </c>
    </row>
    <row r="1359" spans="1:133" x14ac:dyDescent="0.2">
      <c r="A1359" s="1">
        <v>55504</v>
      </c>
      <c r="B1359" s="1" t="s">
        <v>193</v>
      </c>
      <c r="BF1359" s="5">
        <f t="shared" si="110"/>
        <v>0</v>
      </c>
      <c r="BG1359" s="5">
        <f>IF(BG$2='PRES-S-L-T'!$B$6,C1359,0)</f>
        <v>0</v>
      </c>
      <c r="BH1359" s="5">
        <f>IF(BH$2='PRES-S-L-T'!$B$6,D1359,0)</f>
        <v>0</v>
      </c>
      <c r="BI1359" s="5">
        <f>IF(BI$2='PRES-S-L-T'!$B$6,E1359,0)</f>
        <v>0</v>
      </c>
      <c r="BJ1359" s="5">
        <f>IF(BJ$2='PRES-S-L-T'!$B$6,F1359,0)</f>
        <v>0</v>
      </c>
      <c r="BK1359" s="5">
        <f>IF(BK$2='PRES-S-L-T'!$B$6,G1359,0)</f>
        <v>0</v>
      </c>
      <c r="BL1359" s="5">
        <f>IF(BL$2='PRES-S-L-T'!$B$6,H1359,0)</f>
        <v>0</v>
      </c>
      <c r="BM1359" s="5">
        <f>IF(BM$2='PRES-S-L-T'!$B$6,I1359,0)</f>
        <v>0</v>
      </c>
      <c r="BN1359" s="5">
        <f>IF(BN$2='PRES-S-L-T'!$B$6,J1359,0)</f>
        <v>0</v>
      </c>
      <c r="BO1359" s="5">
        <f>IF(BO$2='PRES-S-L-T'!$B$6,K1359,0)</f>
        <v>0</v>
      </c>
      <c r="BP1359" s="5">
        <f>IF(BP$2='PRES-S-L-T'!$B$6,L1359,0)</f>
        <v>0</v>
      </c>
      <c r="BQ1359" s="5">
        <f>IF(BQ$2='PRES-S-L-T'!$B$6,M1359,0)</f>
        <v>0</v>
      </c>
      <c r="BR1359" s="5">
        <f>IF(BR$2='PRES-S-L-T'!$B$6,N1359,0)</f>
        <v>0</v>
      </c>
      <c r="BS1359" s="5">
        <f>IF(BS$2='PRES-S-L-T'!$B$6,O1359,0)</f>
        <v>0</v>
      </c>
      <c r="BV1359" s="5">
        <f>IF(BV$2='PRES-S-L-T'!$B$6,R1359,0)</f>
        <v>0</v>
      </c>
      <c r="BW1359" s="5">
        <f>IF(BW$2='PRES-S-L-T'!$B$6,S1359,0)</f>
        <v>0</v>
      </c>
      <c r="BX1359" s="5">
        <f>IF(BX$2='PRES-S-L-T'!$B$6,T1359,0)</f>
        <v>0</v>
      </c>
      <c r="BY1359" s="5">
        <f>IF(BY$2='PRES-S-L-T'!$B$6,U1359,0)</f>
        <v>0</v>
      </c>
      <c r="BZ1359" s="5">
        <f>IF(BZ$2='PRES-S-L-T'!$B$6,V1359,0)</f>
        <v>0</v>
      </c>
      <c r="CA1359" s="5">
        <f>IF(CA$2='PRES-S-L-T'!$B$6,W1359,0)</f>
        <v>0</v>
      </c>
      <c r="CB1359" s="5">
        <f>IF(CB$2='PRES-S-L-T'!$B$6,X1359,0)</f>
        <v>0</v>
      </c>
      <c r="CC1359" s="5">
        <f>IF(CC$2='PRES-S-L-T'!$B$6,Y1359,0)</f>
        <v>0</v>
      </c>
      <c r="CD1359" s="5">
        <f>IF(CD$2='PRES-S-L-T'!$B$6,Z1359,0)</f>
        <v>0</v>
      </c>
      <c r="CE1359" s="5">
        <f>IF(CE$2='PRES-S-L-T'!$B$6,AA1359,0)</f>
        <v>0</v>
      </c>
      <c r="CF1359" s="5">
        <f>IF(CF$2='PRES-S-L-T'!$B$6,AB1359,0)</f>
        <v>0</v>
      </c>
      <c r="CG1359" s="5">
        <f>IF(CG$2='PRES-S-L-T'!$B$6,AC1359,0)</f>
        <v>0</v>
      </c>
      <c r="CH1359" s="5">
        <f>IF(CH$2='PRES-S-L-T'!$B$6,AD1359,0)</f>
        <v>0</v>
      </c>
      <c r="CI1359" s="5">
        <f>IF(CI$2='PRES-S-L-T'!$B$6,AE1359,0)</f>
        <v>0</v>
      </c>
      <c r="CJ1359" s="5">
        <f>IF(CJ$2='PRES-S-L-T'!$B$6,AF1359,0)</f>
        <v>0</v>
      </c>
      <c r="CK1359" s="5">
        <f>IF(CK$2='PRES-S-L-T'!$B$6,AG1359,0)</f>
        <v>0</v>
      </c>
      <c r="CL1359" s="5">
        <f>IF(CL$2='PRES-S-L-T'!$B$6,AH1359,0)</f>
        <v>0</v>
      </c>
      <c r="CM1359" s="5">
        <f>IF(CM$2='PRES-S-L-T'!$B$6,AI1359,0)</f>
        <v>0</v>
      </c>
      <c r="CN1359" s="5">
        <f>IF(CN$2='PRES-S-L-T'!$B$6,AJ1359,0)</f>
        <v>0</v>
      </c>
      <c r="CO1359" s="5">
        <f>IF(CO$2='PRES-S-L-T'!$B$6,AK1359,0)</f>
        <v>0</v>
      </c>
      <c r="CP1359" s="5">
        <f>IF(CP$2='PRES-S-L-T'!$B$6,AL1359,0)</f>
        <v>0</v>
      </c>
      <c r="CQ1359" s="5">
        <f>IF(CQ$2='PRES-S-L-T'!$B$6,AM1359,0)</f>
        <v>0</v>
      </c>
      <c r="CR1359" s="5">
        <f>IF(CR$2='PRES-S-L-T'!$B$6,AN1359,0)</f>
        <v>0</v>
      </c>
      <c r="CS1359" s="5">
        <f>IF(CS$2='PRES-S-L-T'!$B$6,AO1359,0)</f>
        <v>0</v>
      </c>
      <c r="CT1359" s="5">
        <f>IF(CT$2='PRES-S-L-T'!$B$6,AP1359,0)</f>
        <v>0</v>
      </c>
      <c r="CU1359" s="5">
        <f>IF(CU$2='PRES-S-L-T'!$B$6,AQ1359,0)</f>
        <v>0</v>
      </c>
      <c r="CV1359" s="5">
        <f>IF(CV$2='PRES-S-L-T'!$B$6,AR1359,0)</f>
        <v>0</v>
      </c>
      <c r="CW1359" s="5">
        <f>IF(CW$2='PRES-S-L-T'!$B$6,AS1359,0)</f>
        <v>0</v>
      </c>
      <c r="CX1359" s="5">
        <f>IF(CX$2='PRES-S-L-T'!$B$6,AT1359,0)</f>
        <v>0</v>
      </c>
      <c r="CY1359" s="5">
        <f>IF(CY$2='PRES-S-L-T'!$B$6,AU1359,0)</f>
        <v>0</v>
      </c>
      <c r="CZ1359" s="5">
        <f>IF(CZ$2='PRES-S-L-T'!$B$6,AV1359,0)</f>
        <v>0</v>
      </c>
      <c r="DA1359" s="5">
        <f>IF(DA$2='PRES-S-L-T'!$B$6,AW1359,0)</f>
        <v>0</v>
      </c>
      <c r="DB1359" s="5">
        <f>IF(DB$2='PRES-S-L-T'!$B$6,AX1359,0)</f>
        <v>0</v>
      </c>
      <c r="DE1359" s="5">
        <f>IF(DE$2='PRES-S-L-T'!$B$6,BA1359,0)</f>
        <v>0</v>
      </c>
      <c r="DF1359" s="5">
        <f>IF(DF$2='PRES-S-L-T'!$B$6,BB1359,0)</f>
        <v>0</v>
      </c>
      <c r="DG1359" s="5">
        <f>IF(DG$2='PRES-S-L-T'!$B$6,BC1359,0)</f>
        <v>0</v>
      </c>
      <c r="DH1359" s="5">
        <f>IF(DH$2='PRES-S-L-T'!$B$6,BD1359,0)</f>
        <v>0</v>
      </c>
      <c r="DI1359" s="5">
        <f>IF(DI$2='PRES-S-L-T'!$B$6,BE1359,0)</f>
        <v>0</v>
      </c>
      <c r="DJ1359" s="5">
        <f t="shared" si="111"/>
        <v>0</v>
      </c>
      <c r="DK1359" s="5">
        <f>IF('PRES-L-T'!$B$6=DK$2,SUM($C1359:$O1359),0)</f>
        <v>0</v>
      </c>
      <c r="DL1359" s="5">
        <f>IF('PRES-L-T'!$B$6=DL$2,SUM($R1359:$AB1359),0)</f>
        <v>0</v>
      </c>
      <c r="DM1359" s="5">
        <f>IF('PRES-L-T'!$B$6=DM$2,SUM($AC1359:$AE1359),0)</f>
        <v>0</v>
      </c>
      <c r="DN1359" s="5">
        <f>IF('PRES-L-T'!$B$6=DN$2,SUM($AG1359:$AI1359),0)</f>
        <v>0</v>
      </c>
      <c r="DO1359" s="5">
        <f>IF('PRES-L-T'!$B$6=DO$2,SUM($AJ1359:$AP1359),0)</f>
        <v>0</v>
      </c>
      <c r="DP1359" s="5">
        <f>IF('PRES-L-T'!$B$6=DP$2,SUM($AT1359:$AU1359),0)</f>
        <v>0</v>
      </c>
      <c r="DQ1359" s="5">
        <f>IF('PRES-L-T'!$B$6=DQ$2,SUM($AV1359:$AX1359),0)</f>
        <v>0</v>
      </c>
      <c r="DR1359" s="5">
        <f>IF('PRES-L-T'!$B$6=DR$2,SUM($BA1359:$BA1359),0)</f>
        <v>0</v>
      </c>
      <c r="DS1359" s="5">
        <f>IF('PRES-L-T'!$B$6=DS$2,SUM($BB1359:$BB1359),0)</f>
        <v>0</v>
      </c>
      <c r="DT1359" s="5">
        <f>IF('PRES-L-T'!$B$6=DT$2,SUM($BC1359:$BC1359),0)</f>
        <v>0</v>
      </c>
      <c r="DU1359" s="5">
        <f>IF('PRES-L-T'!$B$6=DU$2,SUM($BD1359:$BD1359),0)</f>
        <v>0</v>
      </c>
      <c r="DV1359" s="5">
        <f>IF('PRES-L-T'!$B$6=DV$2,SUM($BE1359:$BE1359),0)</f>
        <v>0</v>
      </c>
      <c r="DW1359" s="5">
        <f t="shared" ref="DW1359:DW1424" si="112">SUM(DK1359:DV1359)</f>
        <v>0</v>
      </c>
      <c r="DX1359" s="5">
        <f>IF('PRES-U-P'!$B$6=DX$2,SUM(C1359:AA1359),0)</f>
        <v>0</v>
      </c>
      <c r="DY1359" s="5">
        <f>IF('PRES-U-P'!$B$6=DY$2,SUM(AB1359:AX1359),0)</f>
        <v>0</v>
      </c>
      <c r="DZ1359" s="5">
        <f>IF('PRES-U-P'!$B$6=DZ$2,SUM(BA1359:BB1359),0)</f>
        <v>0</v>
      </c>
      <c r="EA1359" s="5">
        <f>IF('PRES-U-P'!$B$6=EA$2,SUM(BC1359:BD1359),0)</f>
        <v>0</v>
      </c>
      <c r="EB1359" s="5">
        <f>IF('PRES-U-P'!$B$6=EB$2,SUM(BE1359),0)</f>
        <v>0</v>
      </c>
      <c r="EC1359" s="5">
        <f t="shared" ref="EC1359:EC1424" si="113">SUM(DX1359:EB1359)</f>
        <v>0</v>
      </c>
    </row>
    <row r="1360" spans="1:133" x14ac:dyDescent="0.2">
      <c r="A1360" s="1">
        <v>55505</v>
      </c>
      <c r="B1360" s="1" t="s">
        <v>111</v>
      </c>
      <c r="BF1360" s="5">
        <f t="shared" si="110"/>
        <v>0</v>
      </c>
      <c r="BG1360" s="5">
        <f>IF(BG$2='PRES-S-L-T'!$B$6,C1360,0)</f>
        <v>0</v>
      </c>
      <c r="BH1360" s="5">
        <f>IF(BH$2='PRES-S-L-T'!$B$6,D1360,0)</f>
        <v>0</v>
      </c>
      <c r="BI1360" s="5">
        <f>IF(BI$2='PRES-S-L-T'!$B$6,E1360,0)</f>
        <v>0</v>
      </c>
      <c r="BJ1360" s="5">
        <f>IF(BJ$2='PRES-S-L-T'!$B$6,F1360,0)</f>
        <v>0</v>
      </c>
      <c r="BK1360" s="5">
        <f>IF(BK$2='PRES-S-L-T'!$B$6,G1360,0)</f>
        <v>0</v>
      </c>
      <c r="BL1360" s="5">
        <f>IF(BL$2='PRES-S-L-T'!$B$6,H1360,0)</f>
        <v>0</v>
      </c>
      <c r="BM1360" s="5">
        <f>IF(BM$2='PRES-S-L-T'!$B$6,I1360,0)</f>
        <v>0</v>
      </c>
      <c r="BN1360" s="5">
        <f>IF(BN$2='PRES-S-L-T'!$B$6,J1360,0)</f>
        <v>0</v>
      </c>
      <c r="BO1360" s="5">
        <f>IF(BO$2='PRES-S-L-T'!$B$6,K1360,0)</f>
        <v>0</v>
      </c>
      <c r="BP1360" s="5">
        <f>IF(BP$2='PRES-S-L-T'!$B$6,L1360,0)</f>
        <v>0</v>
      </c>
      <c r="BQ1360" s="5">
        <f>IF(BQ$2='PRES-S-L-T'!$B$6,M1360,0)</f>
        <v>0</v>
      </c>
      <c r="BR1360" s="5">
        <f>IF(BR$2='PRES-S-L-T'!$B$6,N1360,0)</f>
        <v>0</v>
      </c>
      <c r="BS1360" s="5">
        <f>IF(BS$2='PRES-S-L-T'!$B$6,O1360,0)</f>
        <v>0</v>
      </c>
      <c r="BV1360" s="5">
        <f>IF(BV$2='PRES-S-L-T'!$B$6,R1360,0)</f>
        <v>0</v>
      </c>
      <c r="BW1360" s="5">
        <f>IF(BW$2='PRES-S-L-T'!$B$6,S1360,0)</f>
        <v>0</v>
      </c>
      <c r="BX1360" s="5">
        <f>IF(BX$2='PRES-S-L-T'!$B$6,T1360,0)</f>
        <v>0</v>
      </c>
      <c r="BY1360" s="5">
        <f>IF(BY$2='PRES-S-L-T'!$B$6,U1360,0)</f>
        <v>0</v>
      </c>
      <c r="BZ1360" s="5">
        <f>IF(BZ$2='PRES-S-L-T'!$B$6,V1360,0)</f>
        <v>0</v>
      </c>
      <c r="CA1360" s="5">
        <f>IF(CA$2='PRES-S-L-T'!$B$6,W1360,0)</f>
        <v>0</v>
      </c>
      <c r="CB1360" s="5">
        <f>IF(CB$2='PRES-S-L-T'!$B$6,X1360,0)</f>
        <v>0</v>
      </c>
      <c r="CC1360" s="5">
        <f>IF(CC$2='PRES-S-L-T'!$B$6,Y1360,0)</f>
        <v>0</v>
      </c>
      <c r="CD1360" s="5">
        <f>IF(CD$2='PRES-S-L-T'!$B$6,Z1360,0)</f>
        <v>0</v>
      </c>
      <c r="CE1360" s="5">
        <f>IF(CE$2='PRES-S-L-T'!$B$6,AA1360,0)</f>
        <v>0</v>
      </c>
      <c r="CF1360" s="5">
        <f>IF(CF$2='PRES-S-L-T'!$B$6,AB1360,0)</f>
        <v>0</v>
      </c>
      <c r="CG1360" s="5">
        <f>IF(CG$2='PRES-S-L-T'!$B$6,AC1360,0)</f>
        <v>0</v>
      </c>
      <c r="CH1360" s="5">
        <f>IF(CH$2='PRES-S-L-T'!$B$6,AD1360,0)</f>
        <v>0</v>
      </c>
      <c r="CI1360" s="5">
        <f>IF(CI$2='PRES-S-L-T'!$B$6,AE1360,0)</f>
        <v>0</v>
      </c>
      <c r="CJ1360" s="5">
        <f>IF(CJ$2='PRES-S-L-T'!$B$6,AF1360,0)</f>
        <v>0</v>
      </c>
      <c r="CK1360" s="5">
        <f>IF(CK$2='PRES-S-L-T'!$B$6,AG1360,0)</f>
        <v>0</v>
      </c>
      <c r="CL1360" s="5">
        <f>IF(CL$2='PRES-S-L-T'!$B$6,AH1360,0)</f>
        <v>0</v>
      </c>
      <c r="CM1360" s="5">
        <f>IF(CM$2='PRES-S-L-T'!$B$6,AI1360,0)</f>
        <v>0</v>
      </c>
      <c r="CN1360" s="5">
        <f>IF(CN$2='PRES-S-L-T'!$B$6,AJ1360,0)</f>
        <v>0</v>
      </c>
      <c r="CO1360" s="5">
        <f>IF(CO$2='PRES-S-L-T'!$B$6,AK1360,0)</f>
        <v>0</v>
      </c>
      <c r="CP1360" s="5">
        <f>IF(CP$2='PRES-S-L-T'!$B$6,AL1360,0)</f>
        <v>0</v>
      </c>
      <c r="CQ1360" s="5">
        <f>IF(CQ$2='PRES-S-L-T'!$B$6,AM1360,0)</f>
        <v>0</v>
      </c>
      <c r="CR1360" s="5">
        <f>IF(CR$2='PRES-S-L-T'!$B$6,AN1360,0)</f>
        <v>0</v>
      </c>
      <c r="CS1360" s="5">
        <f>IF(CS$2='PRES-S-L-T'!$B$6,AO1360,0)</f>
        <v>0</v>
      </c>
      <c r="CT1360" s="5">
        <f>IF(CT$2='PRES-S-L-T'!$B$6,AP1360,0)</f>
        <v>0</v>
      </c>
      <c r="CU1360" s="5">
        <f>IF(CU$2='PRES-S-L-T'!$B$6,AQ1360,0)</f>
        <v>0</v>
      </c>
      <c r="CV1360" s="5">
        <f>IF(CV$2='PRES-S-L-T'!$B$6,AR1360,0)</f>
        <v>0</v>
      </c>
      <c r="CW1360" s="5">
        <f>IF(CW$2='PRES-S-L-T'!$B$6,AS1360,0)</f>
        <v>0</v>
      </c>
      <c r="CX1360" s="5">
        <f>IF(CX$2='PRES-S-L-T'!$B$6,AT1360,0)</f>
        <v>0</v>
      </c>
      <c r="CY1360" s="5">
        <f>IF(CY$2='PRES-S-L-T'!$B$6,AU1360,0)</f>
        <v>0</v>
      </c>
      <c r="CZ1360" s="5">
        <f>IF(CZ$2='PRES-S-L-T'!$B$6,AV1360,0)</f>
        <v>0</v>
      </c>
      <c r="DA1360" s="5">
        <f>IF(DA$2='PRES-S-L-T'!$B$6,AW1360,0)</f>
        <v>0</v>
      </c>
      <c r="DB1360" s="5">
        <f>IF(DB$2='PRES-S-L-T'!$B$6,AX1360,0)</f>
        <v>0</v>
      </c>
      <c r="DE1360" s="5">
        <f>IF(DE$2='PRES-S-L-T'!$B$6,BA1360,0)</f>
        <v>0</v>
      </c>
      <c r="DF1360" s="5">
        <f>IF(DF$2='PRES-S-L-T'!$B$6,BB1360,0)</f>
        <v>0</v>
      </c>
      <c r="DG1360" s="5">
        <f>IF(DG$2='PRES-S-L-T'!$B$6,BC1360,0)</f>
        <v>0</v>
      </c>
      <c r="DH1360" s="5">
        <f>IF(DH$2='PRES-S-L-T'!$B$6,BD1360,0)</f>
        <v>0</v>
      </c>
      <c r="DI1360" s="5">
        <f>IF(DI$2='PRES-S-L-T'!$B$6,BE1360,0)</f>
        <v>0</v>
      </c>
      <c r="DJ1360" s="5">
        <f t="shared" si="111"/>
        <v>0</v>
      </c>
      <c r="DK1360" s="5">
        <f>IF('PRES-L-T'!$B$6=DK$2,SUM($C1360:$O1360),0)</f>
        <v>0</v>
      </c>
      <c r="DL1360" s="5">
        <f>IF('PRES-L-T'!$B$6=DL$2,SUM($R1360:$AB1360),0)</f>
        <v>0</v>
      </c>
      <c r="DM1360" s="5">
        <f>IF('PRES-L-T'!$B$6=DM$2,SUM($AC1360:$AE1360),0)</f>
        <v>0</v>
      </c>
      <c r="DN1360" s="5">
        <f>IF('PRES-L-T'!$B$6=DN$2,SUM($AG1360:$AI1360),0)</f>
        <v>0</v>
      </c>
      <c r="DO1360" s="5">
        <f>IF('PRES-L-T'!$B$6=DO$2,SUM($AJ1360:$AP1360),0)</f>
        <v>0</v>
      </c>
      <c r="DP1360" s="5">
        <f>IF('PRES-L-T'!$B$6=DP$2,SUM($AT1360:$AU1360),0)</f>
        <v>0</v>
      </c>
      <c r="DQ1360" s="5">
        <f>IF('PRES-L-T'!$B$6=DQ$2,SUM($AV1360:$AX1360),0)</f>
        <v>0</v>
      </c>
      <c r="DR1360" s="5">
        <f>IF('PRES-L-T'!$B$6=DR$2,SUM($BA1360:$BA1360),0)</f>
        <v>0</v>
      </c>
      <c r="DS1360" s="5">
        <f>IF('PRES-L-T'!$B$6=DS$2,SUM($BB1360:$BB1360),0)</f>
        <v>0</v>
      </c>
      <c r="DT1360" s="5">
        <f>IF('PRES-L-T'!$B$6=DT$2,SUM($BC1360:$BC1360),0)</f>
        <v>0</v>
      </c>
      <c r="DU1360" s="5">
        <f>IF('PRES-L-T'!$B$6=DU$2,SUM($BD1360:$BD1360),0)</f>
        <v>0</v>
      </c>
      <c r="DV1360" s="5">
        <f>IF('PRES-L-T'!$B$6=DV$2,SUM($BE1360:$BE1360),0)</f>
        <v>0</v>
      </c>
      <c r="DW1360" s="5">
        <f t="shared" si="112"/>
        <v>0</v>
      </c>
      <c r="DX1360" s="5">
        <f>IF('PRES-U-P'!$B$6=DX$2,SUM(C1360:AA1360),0)</f>
        <v>0</v>
      </c>
      <c r="DY1360" s="5">
        <f>IF('PRES-U-P'!$B$6=DY$2,SUM(AB1360:AX1360),0)</f>
        <v>0</v>
      </c>
      <c r="DZ1360" s="5">
        <f>IF('PRES-U-P'!$B$6=DZ$2,SUM(BA1360:BB1360),0)</f>
        <v>0</v>
      </c>
      <c r="EA1360" s="5">
        <f>IF('PRES-U-P'!$B$6=EA$2,SUM(BC1360:BD1360),0)</f>
        <v>0</v>
      </c>
      <c r="EB1360" s="5">
        <f>IF('PRES-U-P'!$B$6=EB$2,SUM(BE1360),0)</f>
        <v>0</v>
      </c>
      <c r="EC1360" s="5">
        <f t="shared" si="113"/>
        <v>0</v>
      </c>
    </row>
    <row r="1361" spans="1:133" x14ac:dyDescent="0.2">
      <c r="A1361" s="1">
        <v>55507</v>
      </c>
      <c r="B1361" s="1" t="s">
        <v>112</v>
      </c>
      <c r="BF1361" s="5">
        <f t="shared" si="110"/>
        <v>0</v>
      </c>
      <c r="BG1361" s="5">
        <f>IF(BG$2='PRES-S-L-T'!$B$6,C1361,0)</f>
        <v>0</v>
      </c>
      <c r="BH1361" s="5">
        <f>IF(BH$2='PRES-S-L-T'!$B$6,D1361,0)</f>
        <v>0</v>
      </c>
      <c r="BI1361" s="5">
        <f>IF(BI$2='PRES-S-L-T'!$B$6,E1361,0)</f>
        <v>0</v>
      </c>
      <c r="BJ1361" s="5">
        <f>IF(BJ$2='PRES-S-L-T'!$B$6,F1361,0)</f>
        <v>0</v>
      </c>
      <c r="BK1361" s="5">
        <f>IF(BK$2='PRES-S-L-T'!$B$6,G1361,0)</f>
        <v>0</v>
      </c>
      <c r="BL1361" s="5">
        <f>IF(BL$2='PRES-S-L-T'!$B$6,H1361,0)</f>
        <v>0</v>
      </c>
      <c r="BM1361" s="5">
        <f>IF(BM$2='PRES-S-L-T'!$B$6,I1361,0)</f>
        <v>0</v>
      </c>
      <c r="BN1361" s="5">
        <f>IF(BN$2='PRES-S-L-T'!$B$6,J1361,0)</f>
        <v>0</v>
      </c>
      <c r="BO1361" s="5">
        <f>IF(BO$2='PRES-S-L-T'!$B$6,K1361,0)</f>
        <v>0</v>
      </c>
      <c r="BP1361" s="5">
        <f>IF(BP$2='PRES-S-L-T'!$B$6,L1361,0)</f>
        <v>0</v>
      </c>
      <c r="BQ1361" s="5">
        <f>IF(BQ$2='PRES-S-L-T'!$B$6,M1361,0)</f>
        <v>0</v>
      </c>
      <c r="BR1361" s="5">
        <f>IF(BR$2='PRES-S-L-T'!$B$6,N1361,0)</f>
        <v>0</v>
      </c>
      <c r="BS1361" s="5">
        <f>IF(BS$2='PRES-S-L-T'!$B$6,O1361,0)</f>
        <v>0</v>
      </c>
      <c r="BV1361" s="5">
        <f>IF(BV$2='PRES-S-L-T'!$B$6,R1361,0)</f>
        <v>0</v>
      </c>
      <c r="BW1361" s="5">
        <f>IF(BW$2='PRES-S-L-T'!$B$6,S1361,0)</f>
        <v>0</v>
      </c>
      <c r="BX1361" s="5">
        <f>IF(BX$2='PRES-S-L-T'!$B$6,T1361,0)</f>
        <v>0</v>
      </c>
      <c r="BY1361" s="5">
        <f>IF(BY$2='PRES-S-L-T'!$B$6,U1361,0)</f>
        <v>0</v>
      </c>
      <c r="BZ1361" s="5">
        <f>IF(BZ$2='PRES-S-L-T'!$B$6,V1361,0)</f>
        <v>0</v>
      </c>
      <c r="CA1361" s="5">
        <f>IF(CA$2='PRES-S-L-T'!$B$6,W1361,0)</f>
        <v>0</v>
      </c>
      <c r="CB1361" s="5">
        <f>IF(CB$2='PRES-S-L-T'!$B$6,X1361,0)</f>
        <v>0</v>
      </c>
      <c r="CC1361" s="5">
        <f>IF(CC$2='PRES-S-L-T'!$B$6,Y1361,0)</f>
        <v>0</v>
      </c>
      <c r="CD1361" s="5">
        <f>IF(CD$2='PRES-S-L-T'!$B$6,Z1361,0)</f>
        <v>0</v>
      </c>
      <c r="CE1361" s="5">
        <f>IF(CE$2='PRES-S-L-T'!$B$6,AA1361,0)</f>
        <v>0</v>
      </c>
      <c r="CF1361" s="5">
        <f>IF(CF$2='PRES-S-L-T'!$B$6,AB1361,0)</f>
        <v>0</v>
      </c>
      <c r="CG1361" s="5">
        <f>IF(CG$2='PRES-S-L-T'!$B$6,AC1361,0)</f>
        <v>0</v>
      </c>
      <c r="CH1361" s="5">
        <f>IF(CH$2='PRES-S-L-T'!$B$6,AD1361,0)</f>
        <v>0</v>
      </c>
      <c r="CI1361" s="5">
        <f>IF(CI$2='PRES-S-L-T'!$B$6,AE1361,0)</f>
        <v>0</v>
      </c>
      <c r="CJ1361" s="5">
        <f>IF(CJ$2='PRES-S-L-T'!$B$6,AF1361,0)</f>
        <v>0</v>
      </c>
      <c r="CK1361" s="5">
        <f>IF(CK$2='PRES-S-L-T'!$B$6,AG1361,0)</f>
        <v>0</v>
      </c>
      <c r="CL1361" s="5">
        <f>IF(CL$2='PRES-S-L-T'!$B$6,AH1361,0)</f>
        <v>0</v>
      </c>
      <c r="CM1361" s="5">
        <f>IF(CM$2='PRES-S-L-T'!$B$6,AI1361,0)</f>
        <v>0</v>
      </c>
      <c r="CN1361" s="5">
        <f>IF(CN$2='PRES-S-L-T'!$B$6,AJ1361,0)</f>
        <v>0</v>
      </c>
      <c r="CO1361" s="5">
        <f>IF(CO$2='PRES-S-L-T'!$B$6,AK1361,0)</f>
        <v>0</v>
      </c>
      <c r="CP1361" s="5">
        <f>IF(CP$2='PRES-S-L-T'!$B$6,AL1361,0)</f>
        <v>0</v>
      </c>
      <c r="CQ1361" s="5">
        <f>IF(CQ$2='PRES-S-L-T'!$B$6,AM1361,0)</f>
        <v>0</v>
      </c>
      <c r="CR1361" s="5">
        <f>IF(CR$2='PRES-S-L-T'!$B$6,AN1361,0)</f>
        <v>0</v>
      </c>
      <c r="CS1361" s="5">
        <f>IF(CS$2='PRES-S-L-T'!$B$6,AO1361,0)</f>
        <v>0</v>
      </c>
      <c r="CT1361" s="5">
        <f>IF(CT$2='PRES-S-L-T'!$B$6,AP1361,0)</f>
        <v>0</v>
      </c>
      <c r="CU1361" s="5">
        <f>IF(CU$2='PRES-S-L-T'!$B$6,AQ1361,0)</f>
        <v>0</v>
      </c>
      <c r="CV1361" s="5">
        <f>IF(CV$2='PRES-S-L-T'!$B$6,AR1361,0)</f>
        <v>0</v>
      </c>
      <c r="CW1361" s="5">
        <f>IF(CW$2='PRES-S-L-T'!$B$6,AS1361,0)</f>
        <v>0</v>
      </c>
      <c r="CX1361" s="5">
        <f>IF(CX$2='PRES-S-L-T'!$B$6,AT1361,0)</f>
        <v>0</v>
      </c>
      <c r="CY1361" s="5">
        <f>IF(CY$2='PRES-S-L-T'!$B$6,AU1361,0)</f>
        <v>0</v>
      </c>
      <c r="CZ1361" s="5">
        <f>IF(CZ$2='PRES-S-L-T'!$B$6,AV1361,0)</f>
        <v>0</v>
      </c>
      <c r="DA1361" s="5">
        <f>IF(DA$2='PRES-S-L-T'!$B$6,AW1361,0)</f>
        <v>0</v>
      </c>
      <c r="DB1361" s="5">
        <f>IF(DB$2='PRES-S-L-T'!$B$6,AX1361,0)</f>
        <v>0</v>
      </c>
      <c r="DE1361" s="5">
        <f>IF(DE$2='PRES-S-L-T'!$B$6,BA1361,0)</f>
        <v>0</v>
      </c>
      <c r="DF1361" s="5">
        <f>IF(DF$2='PRES-S-L-T'!$B$6,BB1361,0)</f>
        <v>0</v>
      </c>
      <c r="DG1361" s="5">
        <f>IF(DG$2='PRES-S-L-T'!$B$6,BC1361,0)</f>
        <v>0</v>
      </c>
      <c r="DH1361" s="5">
        <f>IF(DH$2='PRES-S-L-T'!$B$6,BD1361,0)</f>
        <v>0</v>
      </c>
      <c r="DI1361" s="5">
        <f>IF(DI$2='PRES-S-L-T'!$B$6,BE1361,0)</f>
        <v>0</v>
      </c>
      <c r="DJ1361" s="5">
        <f t="shared" si="111"/>
        <v>0</v>
      </c>
      <c r="DK1361" s="5">
        <f>IF('PRES-L-T'!$B$6=DK$2,SUM($C1361:$O1361),0)</f>
        <v>0</v>
      </c>
      <c r="DL1361" s="5">
        <f>IF('PRES-L-T'!$B$6=DL$2,SUM($R1361:$AB1361),0)</f>
        <v>0</v>
      </c>
      <c r="DM1361" s="5">
        <f>IF('PRES-L-T'!$B$6=DM$2,SUM($AC1361:$AE1361),0)</f>
        <v>0</v>
      </c>
      <c r="DN1361" s="5">
        <f>IF('PRES-L-T'!$B$6=DN$2,SUM($AG1361:$AI1361),0)</f>
        <v>0</v>
      </c>
      <c r="DO1361" s="5">
        <f>IF('PRES-L-T'!$B$6=DO$2,SUM($AJ1361:$AP1361),0)</f>
        <v>0</v>
      </c>
      <c r="DP1361" s="5">
        <f>IF('PRES-L-T'!$B$6=DP$2,SUM($AT1361:$AU1361),0)</f>
        <v>0</v>
      </c>
      <c r="DQ1361" s="5">
        <f>IF('PRES-L-T'!$B$6=DQ$2,SUM($AV1361:$AX1361),0)</f>
        <v>0</v>
      </c>
      <c r="DR1361" s="5">
        <f>IF('PRES-L-T'!$B$6=DR$2,SUM($BA1361:$BA1361),0)</f>
        <v>0</v>
      </c>
      <c r="DS1361" s="5">
        <f>IF('PRES-L-T'!$B$6=DS$2,SUM($BB1361:$BB1361),0)</f>
        <v>0</v>
      </c>
      <c r="DT1361" s="5">
        <f>IF('PRES-L-T'!$B$6=DT$2,SUM($BC1361:$BC1361),0)</f>
        <v>0</v>
      </c>
      <c r="DU1361" s="5">
        <f>IF('PRES-L-T'!$B$6=DU$2,SUM($BD1361:$BD1361),0)</f>
        <v>0</v>
      </c>
      <c r="DV1361" s="5">
        <f>IF('PRES-L-T'!$B$6=DV$2,SUM($BE1361:$BE1361),0)</f>
        <v>0</v>
      </c>
      <c r="DW1361" s="5">
        <f t="shared" si="112"/>
        <v>0</v>
      </c>
      <c r="DX1361" s="5">
        <f>IF('PRES-U-P'!$B$6=DX$2,SUM(C1361:AA1361),0)</f>
        <v>0</v>
      </c>
      <c r="DY1361" s="5">
        <f>IF('PRES-U-P'!$B$6=DY$2,SUM(AB1361:AX1361),0)</f>
        <v>0</v>
      </c>
      <c r="DZ1361" s="5">
        <f>IF('PRES-U-P'!$B$6=DZ$2,SUM(BA1361:BB1361),0)</f>
        <v>0</v>
      </c>
      <c r="EA1361" s="5">
        <f>IF('PRES-U-P'!$B$6=EA$2,SUM(BC1361:BD1361),0)</f>
        <v>0</v>
      </c>
      <c r="EB1361" s="5">
        <f>IF('PRES-U-P'!$B$6=EB$2,SUM(BE1361),0)</f>
        <v>0</v>
      </c>
      <c r="EC1361" s="5">
        <f t="shared" si="113"/>
        <v>0</v>
      </c>
    </row>
    <row r="1362" spans="1:133" x14ac:dyDescent="0.2">
      <c r="A1362" s="1">
        <v>55508</v>
      </c>
      <c r="B1362" s="1" t="s">
        <v>113</v>
      </c>
      <c r="BF1362" s="5">
        <f t="shared" si="110"/>
        <v>0</v>
      </c>
      <c r="BG1362" s="5">
        <f>IF(BG$2='PRES-S-L-T'!$B$6,C1362,0)</f>
        <v>0</v>
      </c>
      <c r="BH1362" s="5">
        <f>IF(BH$2='PRES-S-L-T'!$B$6,D1362,0)</f>
        <v>0</v>
      </c>
      <c r="BI1362" s="5">
        <f>IF(BI$2='PRES-S-L-T'!$B$6,E1362,0)</f>
        <v>0</v>
      </c>
      <c r="BJ1362" s="5">
        <f>IF(BJ$2='PRES-S-L-T'!$B$6,F1362,0)</f>
        <v>0</v>
      </c>
      <c r="BK1362" s="5">
        <f>IF(BK$2='PRES-S-L-T'!$B$6,G1362,0)</f>
        <v>0</v>
      </c>
      <c r="BL1362" s="5">
        <f>IF(BL$2='PRES-S-L-T'!$B$6,H1362,0)</f>
        <v>0</v>
      </c>
      <c r="BM1362" s="5">
        <f>IF(BM$2='PRES-S-L-T'!$B$6,I1362,0)</f>
        <v>0</v>
      </c>
      <c r="BN1362" s="5">
        <f>IF(BN$2='PRES-S-L-T'!$B$6,J1362,0)</f>
        <v>0</v>
      </c>
      <c r="BO1362" s="5">
        <f>IF(BO$2='PRES-S-L-T'!$B$6,K1362,0)</f>
        <v>0</v>
      </c>
      <c r="BP1362" s="5">
        <f>IF(BP$2='PRES-S-L-T'!$B$6,L1362,0)</f>
        <v>0</v>
      </c>
      <c r="BQ1362" s="5">
        <f>IF(BQ$2='PRES-S-L-T'!$B$6,M1362,0)</f>
        <v>0</v>
      </c>
      <c r="BR1362" s="5">
        <f>IF(BR$2='PRES-S-L-T'!$B$6,N1362,0)</f>
        <v>0</v>
      </c>
      <c r="BS1362" s="5">
        <f>IF(BS$2='PRES-S-L-T'!$B$6,O1362,0)</f>
        <v>0</v>
      </c>
      <c r="BV1362" s="5">
        <f>IF(BV$2='PRES-S-L-T'!$B$6,R1362,0)</f>
        <v>0</v>
      </c>
      <c r="BW1362" s="5">
        <f>IF(BW$2='PRES-S-L-T'!$B$6,S1362,0)</f>
        <v>0</v>
      </c>
      <c r="BX1362" s="5">
        <f>IF(BX$2='PRES-S-L-T'!$B$6,T1362,0)</f>
        <v>0</v>
      </c>
      <c r="BY1362" s="5">
        <f>IF(BY$2='PRES-S-L-T'!$B$6,U1362,0)</f>
        <v>0</v>
      </c>
      <c r="BZ1362" s="5">
        <f>IF(BZ$2='PRES-S-L-T'!$B$6,V1362,0)</f>
        <v>0</v>
      </c>
      <c r="CA1362" s="5">
        <f>IF(CA$2='PRES-S-L-T'!$B$6,W1362,0)</f>
        <v>0</v>
      </c>
      <c r="CB1362" s="5">
        <f>IF(CB$2='PRES-S-L-T'!$B$6,X1362,0)</f>
        <v>0</v>
      </c>
      <c r="CC1362" s="5">
        <f>IF(CC$2='PRES-S-L-T'!$B$6,Y1362,0)</f>
        <v>0</v>
      </c>
      <c r="CD1362" s="5">
        <f>IF(CD$2='PRES-S-L-T'!$B$6,Z1362,0)</f>
        <v>0</v>
      </c>
      <c r="CE1362" s="5">
        <f>IF(CE$2='PRES-S-L-T'!$B$6,AA1362,0)</f>
        <v>0</v>
      </c>
      <c r="CF1362" s="5">
        <f>IF(CF$2='PRES-S-L-T'!$B$6,AB1362,0)</f>
        <v>0</v>
      </c>
      <c r="CG1362" s="5">
        <f>IF(CG$2='PRES-S-L-T'!$B$6,AC1362,0)</f>
        <v>0</v>
      </c>
      <c r="CH1362" s="5">
        <f>IF(CH$2='PRES-S-L-T'!$B$6,AD1362,0)</f>
        <v>0</v>
      </c>
      <c r="CI1362" s="5">
        <f>IF(CI$2='PRES-S-L-T'!$B$6,AE1362,0)</f>
        <v>0</v>
      </c>
      <c r="CJ1362" s="5">
        <f>IF(CJ$2='PRES-S-L-T'!$B$6,AF1362,0)</f>
        <v>0</v>
      </c>
      <c r="CK1362" s="5">
        <f>IF(CK$2='PRES-S-L-T'!$B$6,AG1362,0)</f>
        <v>0</v>
      </c>
      <c r="CL1362" s="5">
        <f>IF(CL$2='PRES-S-L-T'!$B$6,AH1362,0)</f>
        <v>0</v>
      </c>
      <c r="CM1362" s="5">
        <f>IF(CM$2='PRES-S-L-T'!$B$6,AI1362,0)</f>
        <v>0</v>
      </c>
      <c r="CN1362" s="5">
        <f>IF(CN$2='PRES-S-L-T'!$B$6,AJ1362,0)</f>
        <v>0</v>
      </c>
      <c r="CO1362" s="5">
        <f>IF(CO$2='PRES-S-L-T'!$B$6,AK1362,0)</f>
        <v>0</v>
      </c>
      <c r="CP1362" s="5">
        <f>IF(CP$2='PRES-S-L-T'!$B$6,AL1362,0)</f>
        <v>0</v>
      </c>
      <c r="CQ1362" s="5">
        <f>IF(CQ$2='PRES-S-L-T'!$B$6,AM1362,0)</f>
        <v>0</v>
      </c>
      <c r="CR1362" s="5">
        <f>IF(CR$2='PRES-S-L-T'!$B$6,AN1362,0)</f>
        <v>0</v>
      </c>
      <c r="CS1362" s="5">
        <f>IF(CS$2='PRES-S-L-T'!$B$6,AO1362,0)</f>
        <v>0</v>
      </c>
      <c r="CT1362" s="5">
        <f>IF(CT$2='PRES-S-L-T'!$B$6,AP1362,0)</f>
        <v>0</v>
      </c>
      <c r="CU1362" s="5">
        <f>IF(CU$2='PRES-S-L-T'!$B$6,AQ1362,0)</f>
        <v>0</v>
      </c>
      <c r="CV1362" s="5">
        <f>IF(CV$2='PRES-S-L-T'!$B$6,AR1362,0)</f>
        <v>0</v>
      </c>
      <c r="CW1362" s="5">
        <f>IF(CW$2='PRES-S-L-T'!$B$6,AS1362,0)</f>
        <v>0</v>
      </c>
      <c r="CX1362" s="5">
        <f>IF(CX$2='PRES-S-L-T'!$B$6,AT1362,0)</f>
        <v>0</v>
      </c>
      <c r="CY1362" s="5">
        <f>IF(CY$2='PRES-S-L-T'!$B$6,AU1362,0)</f>
        <v>0</v>
      </c>
      <c r="CZ1362" s="5">
        <f>IF(CZ$2='PRES-S-L-T'!$B$6,AV1362,0)</f>
        <v>0</v>
      </c>
      <c r="DA1362" s="5">
        <f>IF(DA$2='PRES-S-L-T'!$B$6,AW1362,0)</f>
        <v>0</v>
      </c>
      <c r="DB1362" s="5">
        <f>IF(DB$2='PRES-S-L-T'!$B$6,AX1362,0)</f>
        <v>0</v>
      </c>
      <c r="DE1362" s="5">
        <f>IF(DE$2='PRES-S-L-T'!$B$6,BA1362,0)</f>
        <v>0</v>
      </c>
      <c r="DF1362" s="5">
        <f>IF(DF$2='PRES-S-L-T'!$B$6,BB1362,0)</f>
        <v>0</v>
      </c>
      <c r="DG1362" s="5">
        <f>IF(DG$2='PRES-S-L-T'!$B$6,BC1362,0)</f>
        <v>0</v>
      </c>
      <c r="DH1362" s="5">
        <f>IF(DH$2='PRES-S-L-T'!$B$6,BD1362,0)</f>
        <v>0</v>
      </c>
      <c r="DI1362" s="5">
        <f>IF(DI$2='PRES-S-L-T'!$B$6,BE1362,0)</f>
        <v>0</v>
      </c>
      <c r="DJ1362" s="5">
        <f t="shared" si="111"/>
        <v>0</v>
      </c>
      <c r="DK1362" s="5">
        <f>IF('PRES-L-T'!$B$6=DK$2,SUM($C1362:$O1362),0)</f>
        <v>0</v>
      </c>
      <c r="DL1362" s="5">
        <f>IF('PRES-L-T'!$B$6=DL$2,SUM($R1362:$AB1362),0)</f>
        <v>0</v>
      </c>
      <c r="DM1362" s="5">
        <f>IF('PRES-L-T'!$B$6=DM$2,SUM($AC1362:$AE1362),0)</f>
        <v>0</v>
      </c>
      <c r="DN1362" s="5">
        <f>IF('PRES-L-T'!$B$6=DN$2,SUM($AG1362:$AI1362),0)</f>
        <v>0</v>
      </c>
      <c r="DO1362" s="5">
        <f>IF('PRES-L-T'!$B$6=DO$2,SUM($AJ1362:$AP1362),0)</f>
        <v>0</v>
      </c>
      <c r="DP1362" s="5">
        <f>IF('PRES-L-T'!$B$6=DP$2,SUM($AT1362:$AU1362),0)</f>
        <v>0</v>
      </c>
      <c r="DQ1362" s="5">
        <f>IF('PRES-L-T'!$B$6=DQ$2,SUM($AV1362:$AX1362),0)</f>
        <v>0</v>
      </c>
      <c r="DR1362" s="5">
        <f>IF('PRES-L-T'!$B$6=DR$2,SUM($BA1362:$BA1362),0)</f>
        <v>0</v>
      </c>
      <c r="DS1362" s="5">
        <f>IF('PRES-L-T'!$B$6=DS$2,SUM($BB1362:$BB1362),0)</f>
        <v>0</v>
      </c>
      <c r="DT1362" s="5">
        <f>IF('PRES-L-T'!$B$6=DT$2,SUM($BC1362:$BC1362),0)</f>
        <v>0</v>
      </c>
      <c r="DU1362" s="5">
        <f>IF('PRES-L-T'!$B$6=DU$2,SUM($BD1362:$BD1362),0)</f>
        <v>0</v>
      </c>
      <c r="DV1362" s="5">
        <f>IF('PRES-L-T'!$B$6=DV$2,SUM($BE1362:$BE1362),0)</f>
        <v>0</v>
      </c>
      <c r="DW1362" s="5">
        <f t="shared" si="112"/>
        <v>0</v>
      </c>
      <c r="DX1362" s="5">
        <f>IF('PRES-U-P'!$B$6=DX$2,SUM(C1362:AA1362),0)</f>
        <v>0</v>
      </c>
      <c r="DY1362" s="5">
        <f>IF('PRES-U-P'!$B$6=DY$2,SUM(AB1362:AX1362),0)</f>
        <v>0</v>
      </c>
      <c r="DZ1362" s="5">
        <f>IF('PRES-U-P'!$B$6=DZ$2,SUM(BA1362:BB1362),0)</f>
        <v>0</v>
      </c>
      <c r="EA1362" s="5">
        <f>IF('PRES-U-P'!$B$6=EA$2,SUM(BC1362:BD1362),0)</f>
        <v>0</v>
      </c>
      <c r="EB1362" s="5">
        <f>IF('PRES-U-P'!$B$6=EB$2,SUM(BE1362),0)</f>
        <v>0</v>
      </c>
      <c r="EC1362" s="5">
        <f t="shared" si="113"/>
        <v>0</v>
      </c>
    </row>
    <row r="1363" spans="1:133" x14ac:dyDescent="0.2">
      <c r="A1363" s="1">
        <v>55509</v>
      </c>
      <c r="B1363" s="1" t="s">
        <v>114</v>
      </c>
      <c r="BF1363" s="5">
        <f t="shared" si="110"/>
        <v>0</v>
      </c>
      <c r="BG1363" s="5">
        <f>IF(BG$2='PRES-S-L-T'!$B$6,C1363,0)</f>
        <v>0</v>
      </c>
      <c r="BH1363" s="5">
        <f>IF(BH$2='PRES-S-L-T'!$B$6,D1363,0)</f>
        <v>0</v>
      </c>
      <c r="BI1363" s="5">
        <f>IF(BI$2='PRES-S-L-T'!$B$6,E1363,0)</f>
        <v>0</v>
      </c>
      <c r="BJ1363" s="5">
        <f>IF(BJ$2='PRES-S-L-T'!$B$6,F1363,0)</f>
        <v>0</v>
      </c>
      <c r="BK1363" s="5">
        <f>IF(BK$2='PRES-S-L-T'!$B$6,G1363,0)</f>
        <v>0</v>
      </c>
      <c r="BL1363" s="5">
        <f>IF(BL$2='PRES-S-L-T'!$B$6,H1363,0)</f>
        <v>0</v>
      </c>
      <c r="BM1363" s="5">
        <f>IF(BM$2='PRES-S-L-T'!$B$6,I1363,0)</f>
        <v>0</v>
      </c>
      <c r="BN1363" s="5">
        <f>IF(BN$2='PRES-S-L-T'!$B$6,J1363,0)</f>
        <v>0</v>
      </c>
      <c r="BO1363" s="5">
        <f>IF(BO$2='PRES-S-L-T'!$B$6,K1363,0)</f>
        <v>0</v>
      </c>
      <c r="BP1363" s="5">
        <f>IF(BP$2='PRES-S-L-T'!$B$6,L1363,0)</f>
        <v>0</v>
      </c>
      <c r="BQ1363" s="5">
        <f>IF(BQ$2='PRES-S-L-T'!$B$6,M1363,0)</f>
        <v>0</v>
      </c>
      <c r="BR1363" s="5">
        <f>IF(BR$2='PRES-S-L-T'!$B$6,N1363,0)</f>
        <v>0</v>
      </c>
      <c r="BS1363" s="5">
        <f>IF(BS$2='PRES-S-L-T'!$B$6,O1363,0)</f>
        <v>0</v>
      </c>
      <c r="BV1363" s="5">
        <f>IF(BV$2='PRES-S-L-T'!$B$6,R1363,0)</f>
        <v>0</v>
      </c>
      <c r="BW1363" s="5">
        <f>IF(BW$2='PRES-S-L-T'!$B$6,S1363,0)</f>
        <v>0</v>
      </c>
      <c r="BX1363" s="5">
        <f>IF(BX$2='PRES-S-L-T'!$B$6,T1363,0)</f>
        <v>0</v>
      </c>
      <c r="BY1363" s="5">
        <f>IF(BY$2='PRES-S-L-T'!$B$6,U1363,0)</f>
        <v>0</v>
      </c>
      <c r="BZ1363" s="5">
        <f>IF(BZ$2='PRES-S-L-T'!$B$6,V1363,0)</f>
        <v>0</v>
      </c>
      <c r="CA1363" s="5">
        <f>IF(CA$2='PRES-S-L-T'!$B$6,W1363,0)</f>
        <v>0</v>
      </c>
      <c r="CB1363" s="5">
        <f>IF(CB$2='PRES-S-L-T'!$B$6,X1363,0)</f>
        <v>0</v>
      </c>
      <c r="CC1363" s="5">
        <f>IF(CC$2='PRES-S-L-T'!$B$6,Y1363,0)</f>
        <v>0</v>
      </c>
      <c r="CD1363" s="5">
        <f>IF(CD$2='PRES-S-L-T'!$B$6,Z1363,0)</f>
        <v>0</v>
      </c>
      <c r="CE1363" s="5">
        <f>IF(CE$2='PRES-S-L-T'!$B$6,AA1363,0)</f>
        <v>0</v>
      </c>
      <c r="CF1363" s="5">
        <f>IF(CF$2='PRES-S-L-T'!$B$6,AB1363,0)</f>
        <v>0</v>
      </c>
      <c r="CG1363" s="5">
        <f>IF(CG$2='PRES-S-L-T'!$B$6,AC1363,0)</f>
        <v>0</v>
      </c>
      <c r="CH1363" s="5">
        <f>IF(CH$2='PRES-S-L-T'!$B$6,AD1363,0)</f>
        <v>0</v>
      </c>
      <c r="CI1363" s="5">
        <f>IF(CI$2='PRES-S-L-T'!$B$6,AE1363,0)</f>
        <v>0</v>
      </c>
      <c r="CJ1363" s="5">
        <f>IF(CJ$2='PRES-S-L-T'!$B$6,AF1363,0)</f>
        <v>0</v>
      </c>
      <c r="CK1363" s="5">
        <f>IF(CK$2='PRES-S-L-T'!$B$6,AG1363,0)</f>
        <v>0</v>
      </c>
      <c r="CL1363" s="5">
        <f>IF(CL$2='PRES-S-L-T'!$B$6,AH1363,0)</f>
        <v>0</v>
      </c>
      <c r="CM1363" s="5">
        <f>IF(CM$2='PRES-S-L-T'!$B$6,AI1363,0)</f>
        <v>0</v>
      </c>
      <c r="CN1363" s="5">
        <f>IF(CN$2='PRES-S-L-T'!$B$6,AJ1363,0)</f>
        <v>0</v>
      </c>
      <c r="CO1363" s="5">
        <f>IF(CO$2='PRES-S-L-T'!$B$6,AK1363,0)</f>
        <v>0</v>
      </c>
      <c r="CP1363" s="5">
        <f>IF(CP$2='PRES-S-L-T'!$B$6,AL1363,0)</f>
        <v>0</v>
      </c>
      <c r="CQ1363" s="5">
        <f>IF(CQ$2='PRES-S-L-T'!$B$6,AM1363,0)</f>
        <v>0</v>
      </c>
      <c r="CR1363" s="5">
        <f>IF(CR$2='PRES-S-L-T'!$B$6,AN1363,0)</f>
        <v>0</v>
      </c>
      <c r="CS1363" s="5">
        <f>IF(CS$2='PRES-S-L-T'!$B$6,AO1363,0)</f>
        <v>0</v>
      </c>
      <c r="CT1363" s="5">
        <f>IF(CT$2='PRES-S-L-T'!$B$6,AP1363,0)</f>
        <v>0</v>
      </c>
      <c r="CU1363" s="5">
        <f>IF(CU$2='PRES-S-L-T'!$B$6,AQ1363,0)</f>
        <v>0</v>
      </c>
      <c r="CV1363" s="5">
        <f>IF(CV$2='PRES-S-L-T'!$B$6,AR1363,0)</f>
        <v>0</v>
      </c>
      <c r="CW1363" s="5">
        <f>IF(CW$2='PRES-S-L-T'!$B$6,AS1363,0)</f>
        <v>0</v>
      </c>
      <c r="CX1363" s="5">
        <f>IF(CX$2='PRES-S-L-T'!$B$6,AT1363,0)</f>
        <v>0</v>
      </c>
      <c r="CY1363" s="5">
        <f>IF(CY$2='PRES-S-L-T'!$B$6,AU1363,0)</f>
        <v>0</v>
      </c>
      <c r="CZ1363" s="5">
        <f>IF(CZ$2='PRES-S-L-T'!$B$6,AV1363,0)</f>
        <v>0</v>
      </c>
      <c r="DA1363" s="5">
        <f>IF(DA$2='PRES-S-L-T'!$B$6,AW1363,0)</f>
        <v>0</v>
      </c>
      <c r="DB1363" s="5">
        <f>IF(DB$2='PRES-S-L-T'!$B$6,AX1363,0)</f>
        <v>0</v>
      </c>
      <c r="DE1363" s="5">
        <f>IF(DE$2='PRES-S-L-T'!$B$6,BA1363,0)</f>
        <v>0</v>
      </c>
      <c r="DF1363" s="5">
        <f>IF(DF$2='PRES-S-L-T'!$B$6,BB1363,0)</f>
        <v>0</v>
      </c>
      <c r="DG1363" s="5">
        <f>IF(DG$2='PRES-S-L-T'!$B$6,BC1363,0)</f>
        <v>0</v>
      </c>
      <c r="DH1363" s="5">
        <f>IF(DH$2='PRES-S-L-T'!$B$6,BD1363,0)</f>
        <v>0</v>
      </c>
      <c r="DI1363" s="5">
        <f>IF(DI$2='PRES-S-L-T'!$B$6,BE1363,0)</f>
        <v>0</v>
      </c>
      <c r="DJ1363" s="5">
        <f t="shared" si="111"/>
        <v>0</v>
      </c>
      <c r="DK1363" s="5">
        <f>IF('PRES-L-T'!$B$6=DK$2,SUM($C1363:$O1363),0)</f>
        <v>0</v>
      </c>
      <c r="DL1363" s="5">
        <f>IF('PRES-L-T'!$B$6=DL$2,SUM($R1363:$AB1363),0)</f>
        <v>0</v>
      </c>
      <c r="DM1363" s="5">
        <f>IF('PRES-L-T'!$B$6=DM$2,SUM($AC1363:$AE1363),0)</f>
        <v>0</v>
      </c>
      <c r="DN1363" s="5">
        <f>IF('PRES-L-T'!$B$6=DN$2,SUM($AG1363:$AI1363),0)</f>
        <v>0</v>
      </c>
      <c r="DO1363" s="5">
        <f>IF('PRES-L-T'!$B$6=DO$2,SUM($AJ1363:$AP1363),0)</f>
        <v>0</v>
      </c>
      <c r="DP1363" s="5">
        <f>IF('PRES-L-T'!$B$6=DP$2,SUM($AT1363:$AU1363),0)</f>
        <v>0</v>
      </c>
      <c r="DQ1363" s="5">
        <f>IF('PRES-L-T'!$B$6=DQ$2,SUM($AV1363:$AX1363),0)</f>
        <v>0</v>
      </c>
      <c r="DR1363" s="5">
        <f>IF('PRES-L-T'!$B$6=DR$2,SUM($BA1363:$BA1363),0)</f>
        <v>0</v>
      </c>
      <c r="DS1363" s="5">
        <f>IF('PRES-L-T'!$B$6=DS$2,SUM($BB1363:$BB1363),0)</f>
        <v>0</v>
      </c>
      <c r="DT1363" s="5">
        <f>IF('PRES-L-T'!$B$6=DT$2,SUM($BC1363:$BC1363),0)</f>
        <v>0</v>
      </c>
      <c r="DU1363" s="5">
        <f>IF('PRES-L-T'!$B$6=DU$2,SUM($BD1363:$BD1363),0)</f>
        <v>0</v>
      </c>
      <c r="DV1363" s="5">
        <f>IF('PRES-L-T'!$B$6=DV$2,SUM($BE1363:$BE1363),0)</f>
        <v>0</v>
      </c>
      <c r="DW1363" s="5">
        <f t="shared" si="112"/>
        <v>0</v>
      </c>
      <c r="DX1363" s="5">
        <f>IF('PRES-U-P'!$B$6=DX$2,SUM(C1363:AA1363),0)</f>
        <v>0</v>
      </c>
      <c r="DY1363" s="5">
        <f>IF('PRES-U-P'!$B$6=DY$2,SUM(AB1363:AX1363),0)</f>
        <v>0</v>
      </c>
      <c r="DZ1363" s="5">
        <f>IF('PRES-U-P'!$B$6=DZ$2,SUM(BA1363:BB1363),0)</f>
        <v>0</v>
      </c>
      <c r="EA1363" s="5">
        <f>IF('PRES-U-P'!$B$6=EA$2,SUM(BC1363:BD1363),0)</f>
        <v>0</v>
      </c>
      <c r="EB1363" s="5">
        <f>IF('PRES-U-P'!$B$6=EB$2,SUM(BE1363),0)</f>
        <v>0</v>
      </c>
      <c r="EC1363" s="5">
        <f t="shared" si="113"/>
        <v>0</v>
      </c>
    </row>
    <row r="1364" spans="1:133" x14ac:dyDescent="0.2">
      <c r="A1364" s="1">
        <v>55510</v>
      </c>
      <c r="B1364" s="1" t="s">
        <v>194</v>
      </c>
      <c r="BF1364" s="5">
        <f t="shared" si="110"/>
        <v>0</v>
      </c>
      <c r="BG1364" s="5">
        <f>IF(BG$2='PRES-S-L-T'!$B$6,C1364,0)</f>
        <v>0</v>
      </c>
      <c r="BH1364" s="5">
        <f>IF(BH$2='PRES-S-L-T'!$B$6,D1364,0)</f>
        <v>0</v>
      </c>
      <c r="BI1364" s="5">
        <f>IF(BI$2='PRES-S-L-T'!$B$6,E1364,0)</f>
        <v>0</v>
      </c>
      <c r="BJ1364" s="5">
        <f>IF(BJ$2='PRES-S-L-T'!$B$6,F1364,0)</f>
        <v>0</v>
      </c>
      <c r="BK1364" s="5">
        <f>IF(BK$2='PRES-S-L-T'!$B$6,G1364,0)</f>
        <v>0</v>
      </c>
      <c r="BL1364" s="5">
        <f>IF(BL$2='PRES-S-L-T'!$B$6,H1364,0)</f>
        <v>0</v>
      </c>
      <c r="BM1364" s="5">
        <f>IF(BM$2='PRES-S-L-T'!$B$6,I1364,0)</f>
        <v>0</v>
      </c>
      <c r="BN1364" s="5">
        <f>IF(BN$2='PRES-S-L-T'!$B$6,J1364,0)</f>
        <v>0</v>
      </c>
      <c r="BO1364" s="5">
        <f>IF(BO$2='PRES-S-L-T'!$B$6,K1364,0)</f>
        <v>0</v>
      </c>
      <c r="BP1364" s="5">
        <f>IF(BP$2='PRES-S-L-T'!$B$6,L1364,0)</f>
        <v>0</v>
      </c>
      <c r="BQ1364" s="5">
        <f>IF(BQ$2='PRES-S-L-T'!$B$6,M1364,0)</f>
        <v>0</v>
      </c>
      <c r="BR1364" s="5">
        <f>IF(BR$2='PRES-S-L-T'!$B$6,N1364,0)</f>
        <v>0</v>
      </c>
      <c r="BS1364" s="5">
        <f>IF(BS$2='PRES-S-L-T'!$B$6,O1364,0)</f>
        <v>0</v>
      </c>
      <c r="BV1364" s="5">
        <f>IF(BV$2='PRES-S-L-T'!$B$6,R1364,0)</f>
        <v>0</v>
      </c>
      <c r="BW1364" s="5">
        <f>IF(BW$2='PRES-S-L-T'!$B$6,S1364,0)</f>
        <v>0</v>
      </c>
      <c r="BX1364" s="5">
        <f>IF(BX$2='PRES-S-L-T'!$B$6,T1364,0)</f>
        <v>0</v>
      </c>
      <c r="BY1364" s="5">
        <f>IF(BY$2='PRES-S-L-T'!$B$6,U1364,0)</f>
        <v>0</v>
      </c>
      <c r="BZ1364" s="5">
        <f>IF(BZ$2='PRES-S-L-T'!$B$6,V1364,0)</f>
        <v>0</v>
      </c>
      <c r="CA1364" s="5">
        <f>IF(CA$2='PRES-S-L-T'!$B$6,W1364,0)</f>
        <v>0</v>
      </c>
      <c r="CB1364" s="5">
        <f>IF(CB$2='PRES-S-L-T'!$B$6,X1364,0)</f>
        <v>0</v>
      </c>
      <c r="CC1364" s="5">
        <f>IF(CC$2='PRES-S-L-T'!$B$6,Y1364,0)</f>
        <v>0</v>
      </c>
      <c r="CD1364" s="5">
        <f>IF(CD$2='PRES-S-L-T'!$B$6,Z1364,0)</f>
        <v>0</v>
      </c>
      <c r="CE1364" s="5">
        <f>IF(CE$2='PRES-S-L-T'!$B$6,AA1364,0)</f>
        <v>0</v>
      </c>
      <c r="CF1364" s="5">
        <f>IF(CF$2='PRES-S-L-T'!$B$6,AB1364,0)</f>
        <v>0</v>
      </c>
      <c r="CG1364" s="5">
        <f>IF(CG$2='PRES-S-L-T'!$B$6,AC1364,0)</f>
        <v>0</v>
      </c>
      <c r="CH1364" s="5">
        <f>IF(CH$2='PRES-S-L-T'!$B$6,AD1364,0)</f>
        <v>0</v>
      </c>
      <c r="CI1364" s="5">
        <f>IF(CI$2='PRES-S-L-T'!$B$6,AE1364,0)</f>
        <v>0</v>
      </c>
      <c r="CJ1364" s="5">
        <f>IF(CJ$2='PRES-S-L-T'!$B$6,AF1364,0)</f>
        <v>0</v>
      </c>
      <c r="CK1364" s="5">
        <f>IF(CK$2='PRES-S-L-T'!$B$6,AG1364,0)</f>
        <v>0</v>
      </c>
      <c r="CL1364" s="5">
        <f>IF(CL$2='PRES-S-L-T'!$B$6,AH1364,0)</f>
        <v>0</v>
      </c>
      <c r="CM1364" s="5">
        <f>IF(CM$2='PRES-S-L-T'!$B$6,AI1364,0)</f>
        <v>0</v>
      </c>
      <c r="CN1364" s="5">
        <f>IF(CN$2='PRES-S-L-T'!$B$6,AJ1364,0)</f>
        <v>0</v>
      </c>
      <c r="CO1364" s="5">
        <f>IF(CO$2='PRES-S-L-T'!$B$6,AK1364,0)</f>
        <v>0</v>
      </c>
      <c r="CP1364" s="5">
        <f>IF(CP$2='PRES-S-L-T'!$B$6,AL1364,0)</f>
        <v>0</v>
      </c>
      <c r="CQ1364" s="5">
        <f>IF(CQ$2='PRES-S-L-T'!$B$6,AM1364,0)</f>
        <v>0</v>
      </c>
      <c r="CR1364" s="5">
        <f>IF(CR$2='PRES-S-L-T'!$B$6,AN1364,0)</f>
        <v>0</v>
      </c>
      <c r="CS1364" s="5">
        <f>IF(CS$2='PRES-S-L-T'!$B$6,AO1364,0)</f>
        <v>0</v>
      </c>
      <c r="CT1364" s="5">
        <f>IF(CT$2='PRES-S-L-T'!$B$6,AP1364,0)</f>
        <v>0</v>
      </c>
      <c r="CU1364" s="5">
        <f>IF(CU$2='PRES-S-L-T'!$B$6,AQ1364,0)</f>
        <v>0</v>
      </c>
      <c r="CV1364" s="5">
        <f>IF(CV$2='PRES-S-L-T'!$B$6,AR1364,0)</f>
        <v>0</v>
      </c>
      <c r="CW1364" s="5">
        <f>IF(CW$2='PRES-S-L-T'!$B$6,AS1364,0)</f>
        <v>0</v>
      </c>
      <c r="CX1364" s="5">
        <f>IF(CX$2='PRES-S-L-T'!$B$6,AT1364,0)</f>
        <v>0</v>
      </c>
      <c r="CY1364" s="5">
        <f>IF(CY$2='PRES-S-L-T'!$B$6,AU1364,0)</f>
        <v>0</v>
      </c>
      <c r="CZ1364" s="5">
        <f>IF(CZ$2='PRES-S-L-T'!$B$6,AV1364,0)</f>
        <v>0</v>
      </c>
      <c r="DA1364" s="5">
        <f>IF(DA$2='PRES-S-L-T'!$B$6,AW1364,0)</f>
        <v>0</v>
      </c>
      <c r="DB1364" s="5">
        <f>IF(DB$2='PRES-S-L-T'!$B$6,AX1364,0)</f>
        <v>0</v>
      </c>
      <c r="DE1364" s="5">
        <f>IF(DE$2='PRES-S-L-T'!$B$6,BA1364,0)</f>
        <v>0</v>
      </c>
      <c r="DF1364" s="5">
        <f>IF(DF$2='PRES-S-L-T'!$B$6,BB1364,0)</f>
        <v>0</v>
      </c>
      <c r="DG1364" s="5">
        <f>IF(DG$2='PRES-S-L-T'!$B$6,BC1364,0)</f>
        <v>0</v>
      </c>
      <c r="DH1364" s="5">
        <f>IF(DH$2='PRES-S-L-T'!$B$6,BD1364,0)</f>
        <v>0</v>
      </c>
      <c r="DI1364" s="5">
        <f>IF(DI$2='PRES-S-L-T'!$B$6,BE1364,0)</f>
        <v>0</v>
      </c>
      <c r="DJ1364" s="5">
        <f t="shared" si="111"/>
        <v>0</v>
      </c>
      <c r="DK1364" s="5">
        <f>IF('PRES-L-T'!$B$6=DK$2,SUM($C1364:$O1364),0)</f>
        <v>0</v>
      </c>
      <c r="DL1364" s="5">
        <f>IF('PRES-L-T'!$B$6=DL$2,SUM($R1364:$AB1364),0)</f>
        <v>0</v>
      </c>
      <c r="DM1364" s="5">
        <f>IF('PRES-L-T'!$B$6=DM$2,SUM($AC1364:$AE1364),0)</f>
        <v>0</v>
      </c>
      <c r="DN1364" s="5">
        <f>IF('PRES-L-T'!$B$6=DN$2,SUM($AG1364:$AI1364),0)</f>
        <v>0</v>
      </c>
      <c r="DO1364" s="5">
        <f>IF('PRES-L-T'!$B$6=DO$2,SUM($AJ1364:$AP1364),0)</f>
        <v>0</v>
      </c>
      <c r="DP1364" s="5">
        <f>IF('PRES-L-T'!$B$6=DP$2,SUM($AT1364:$AU1364),0)</f>
        <v>0</v>
      </c>
      <c r="DQ1364" s="5">
        <f>IF('PRES-L-T'!$B$6=DQ$2,SUM($AV1364:$AX1364),0)</f>
        <v>0</v>
      </c>
      <c r="DR1364" s="5">
        <f>IF('PRES-L-T'!$B$6=DR$2,SUM($BA1364:$BA1364),0)</f>
        <v>0</v>
      </c>
      <c r="DS1364" s="5">
        <f>IF('PRES-L-T'!$B$6=DS$2,SUM($BB1364:$BB1364),0)</f>
        <v>0</v>
      </c>
      <c r="DT1364" s="5">
        <f>IF('PRES-L-T'!$B$6=DT$2,SUM($BC1364:$BC1364),0)</f>
        <v>0</v>
      </c>
      <c r="DU1364" s="5">
        <f>IF('PRES-L-T'!$B$6=DU$2,SUM($BD1364:$BD1364),0)</f>
        <v>0</v>
      </c>
      <c r="DV1364" s="5">
        <f>IF('PRES-L-T'!$B$6=DV$2,SUM($BE1364:$BE1364),0)</f>
        <v>0</v>
      </c>
      <c r="DW1364" s="5">
        <f t="shared" si="112"/>
        <v>0</v>
      </c>
      <c r="DX1364" s="5">
        <f>IF('PRES-U-P'!$B$6=DX$2,SUM(C1364:AA1364),0)</f>
        <v>0</v>
      </c>
      <c r="DY1364" s="5">
        <f>IF('PRES-U-P'!$B$6=DY$2,SUM(AB1364:AX1364),0)</f>
        <v>0</v>
      </c>
      <c r="DZ1364" s="5">
        <f>IF('PRES-U-P'!$B$6=DZ$2,SUM(BA1364:BB1364),0)</f>
        <v>0</v>
      </c>
      <c r="EA1364" s="5">
        <f>IF('PRES-U-P'!$B$6=EA$2,SUM(BC1364:BD1364),0)</f>
        <v>0</v>
      </c>
      <c r="EB1364" s="5">
        <f>IF('PRES-U-P'!$B$6=EB$2,SUM(BE1364),0)</f>
        <v>0</v>
      </c>
      <c r="EC1364" s="5">
        <f t="shared" si="113"/>
        <v>0</v>
      </c>
    </row>
    <row r="1365" spans="1:133" x14ac:dyDescent="0.2">
      <c r="A1365" s="1">
        <v>55511</v>
      </c>
      <c r="B1365" s="1" t="s">
        <v>192</v>
      </c>
      <c r="BF1365" s="5">
        <f t="shared" si="110"/>
        <v>0</v>
      </c>
      <c r="BG1365" s="5">
        <f>IF(BG$2='PRES-S-L-T'!$B$6,C1365,0)</f>
        <v>0</v>
      </c>
      <c r="BH1365" s="5">
        <f>IF(BH$2='PRES-S-L-T'!$B$6,D1365,0)</f>
        <v>0</v>
      </c>
      <c r="BI1365" s="5">
        <f>IF(BI$2='PRES-S-L-T'!$B$6,E1365,0)</f>
        <v>0</v>
      </c>
      <c r="BJ1365" s="5">
        <f>IF(BJ$2='PRES-S-L-T'!$B$6,F1365,0)</f>
        <v>0</v>
      </c>
      <c r="BK1365" s="5">
        <f>IF(BK$2='PRES-S-L-T'!$B$6,G1365,0)</f>
        <v>0</v>
      </c>
      <c r="BL1365" s="5">
        <f>IF(BL$2='PRES-S-L-T'!$B$6,H1365,0)</f>
        <v>0</v>
      </c>
      <c r="BM1365" s="5">
        <f>IF(BM$2='PRES-S-L-T'!$B$6,I1365,0)</f>
        <v>0</v>
      </c>
      <c r="BN1365" s="5">
        <f>IF(BN$2='PRES-S-L-T'!$B$6,J1365,0)</f>
        <v>0</v>
      </c>
      <c r="BO1365" s="5">
        <f>IF(BO$2='PRES-S-L-T'!$B$6,K1365,0)</f>
        <v>0</v>
      </c>
      <c r="BP1365" s="5">
        <f>IF(BP$2='PRES-S-L-T'!$B$6,L1365,0)</f>
        <v>0</v>
      </c>
      <c r="BQ1365" s="5">
        <f>IF(BQ$2='PRES-S-L-T'!$B$6,M1365,0)</f>
        <v>0</v>
      </c>
      <c r="BR1365" s="5">
        <f>IF(BR$2='PRES-S-L-T'!$B$6,N1365,0)</f>
        <v>0</v>
      </c>
      <c r="BS1365" s="5">
        <f>IF(BS$2='PRES-S-L-T'!$B$6,O1365,0)</f>
        <v>0</v>
      </c>
      <c r="BV1365" s="5">
        <f>IF(BV$2='PRES-S-L-T'!$B$6,R1365,0)</f>
        <v>0</v>
      </c>
      <c r="BW1365" s="5">
        <f>IF(BW$2='PRES-S-L-T'!$B$6,S1365,0)</f>
        <v>0</v>
      </c>
      <c r="BX1365" s="5">
        <f>IF(BX$2='PRES-S-L-T'!$B$6,T1365,0)</f>
        <v>0</v>
      </c>
      <c r="BY1365" s="5">
        <f>IF(BY$2='PRES-S-L-T'!$B$6,U1365,0)</f>
        <v>0</v>
      </c>
      <c r="BZ1365" s="5">
        <f>IF(BZ$2='PRES-S-L-T'!$B$6,V1365,0)</f>
        <v>0</v>
      </c>
      <c r="CA1365" s="5">
        <f>IF(CA$2='PRES-S-L-T'!$B$6,W1365,0)</f>
        <v>0</v>
      </c>
      <c r="CB1365" s="5">
        <f>IF(CB$2='PRES-S-L-T'!$B$6,X1365,0)</f>
        <v>0</v>
      </c>
      <c r="CC1365" s="5">
        <f>IF(CC$2='PRES-S-L-T'!$B$6,Y1365,0)</f>
        <v>0</v>
      </c>
      <c r="CD1365" s="5">
        <f>IF(CD$2='PRES-S-L-T'!$B$6,Z1365,0)</f>
        <v>0</v>
      </c>
      <c r="CE1365" s="5">
        <f>IF(CE$2='PRES-S-L-T'!$B$6,AA1365,0)</f>
        <v>0</v>
      </c>
      <c r="CF1365" s="5">
        <f>IF(CF$2='PRES-S-L-T'!$B$6,AB1365,0)</f>
        <v>0</v>
      </c>
      <c r="CG1365" s="5">
        <f>IF(CG$2='PRES-S-L-T'!$B$6,AC1365,0)</f>
        <v>0</v>
      </c>
      <c r="CH1365" s="5">
        <f>IF(CH$2='PRES-S-L-T'!$B$6,AD1365,0)</f>
        <v>0</v>
      </c>
      <c r="CI1365" s="5">
        <f>IF(CI$2='PRES-S-L-T'!$B$6,AE1365,0)</f>
        <v>0</v>
      </c>
      <c r="CJ1365" s="5">
        <f>IF(CJ$2='PRES-S-L-T'!$B$6,AF1365,0)</f>
        <v>0</v>
      </c>
      <c r="CK1365" s="5">
        <f>IF(CK$2='PRES-S-L-T'!$B$6,AG1365,0)</f>
        <v>0</v>
      </c>
      <c r="CL1365" s="5">
        <f>IF(CL$2='PRES-S-L-T'!$B$6,AH1365,0)</f>
        <v>0</v>
      </c>
      <c r="CM1365" s="5">
        <f>IF(CM$2='PRES-S-L-T'!$B$6,AI1365,0)</f>
        <v>0</v>
      </c>
      <c r="CN1365" s="5">
        <f>IF(CN$2='PRES-S-L-T'!$B$6,AJ1365,0)</f>
        <v>0</v>
      </c>
      <c r="CO1365" s="5">
        <f>IF(CO$2='PRES-S-L-T'!$B$6,AK1365,0)</f>
        <v>0</v>
      </c>
      <c r="CP1365" s="5">
        <f>IF(CP$2='PRES-S-L-T'!$B$6,AL1365,0)</f>
        <v>0</v>
      </c>
      <c r="CQ1365" s="5">
        <f>IF(CQ$2='PRES-S-L-T'!$B$6,AM1365,0)</f>
        <v>0</v>
      </c>
      <c r="CR1365" s="5">
        <f>IF(CR$2='PRES-S-L-T'!$B$6,AN1365,0)</f>
        <v>0</v>
      </c>
      <c r="CS1365" s="5">
        <f>IF(CS$2='PRES-S-L-T'!$B$6,AO1365,0)</f>
        <v>0</v>
      </c>
      <c r="CT1365" s="5">
        <f>IF(CT$2='PRES-S-L-T'!$B$6,AP1365,0)</f>
        <v>0</v>
      </c>
      <c r="CU1365" s="5">
        <f>IF(CU$2='PRES-S-L-T'!$B$6,AQ1365,0)</f>
        <v>0</v>
      </c>
      <c r="CV1365" s="5">
        <f>IF(CV$2='PRES-S-L-T'!$B$6,AR1365,0)</f>
        <v>0</v>
      </c>
      <c r="CW1365" s="5">
        <f>IF(CW$2='PRES-S-L-T'!$B$6,AS1365,0)</f>
        <v>0</v>
      </c>
      <c r="CX1365" s="5">
        <f>IF(CX$2='PRES-S-L-T'!$B$6,AT1365,0)</f>
        <v>0</v>
      </c>
      <c r="CY1365" s="5">
        <f>IF(CY$2='PRES-S-L-T'!$B$6,AU1365,0)</f>
        <v>0</v>
      </c>
      <c r="CZ1365" s="5">
        <f>IF(CZ$2='PRES-S-L-T'!$B$6,AV1365,0)</f>
        <v>0</v>
      </c>
      <c r="DA1365" s="5">
        <f>IF(DA$2='PRES-S-L-T'!$B$6,AW1365,0)</f>
        <v>0</v>
      </c>
      <c r="DB1365" s="5">
        <f>IF(DB$2='PRES-S-L-T'!$B$6,AX1365,0)</f>
        <v>0</v>
      </c>
      <c r="DE1365" s="5">
        <f>IF(DE$2='PRES-S-L-T'!$B$6,BA1365,0)</f>
        <v>0</v>
      </c>
      <c r="DF1365" s="5">
        <f>IF(DF$2='PRES-S-L-T'!$B$6,BB1365,0)</f>
        <v>0</v>
      </c>
      <c r="DG1365" s="5">
        <f>IF(DG$2='PRES-S-L-T'!$B$6,BC1365,0)</f>
        <v>0</v>
      </c>
      <c r="DH1365" s="5">
        <f>IF(DH$2='PRES-S-L-T'!$B$6,BD1365,0)</f>
        <v>0</v>
      </c>
      <c r="DI1365" s="5">
        <f>IF(DI$2='PRES-S-L-T'!$B$6,BE1365,0)</f>
        <v>0</v>
      </c>
      <c r="DJ1365" s="5">
        <f t="shared" si="111"/>
        <v>0</v>
      </c>
      <c r="DK1365" s="5">
        <f>IF('PRES-L-T'!$B$6=DK$2,SUM($C1365:$O1365),0)</f>
        <v>0</v>
      </c>
      <c r="DL1365" s="5">
        <f>IF('PRES-L-T'!$B$6=DL$2,SUM($R1365:$AB1365),0)</f>
        <v>0</v>
      </c>
      <c r="DM1365" s="5">
        <f>IF('PRES-L-T'!$B$6=DM$2,SUM($AC1365:$AE1365),0)</f>
        <v>0</v>
      </c>
      <c r="DN1365" s="5">
        <f>IF('PRES-L-T'!$B$6=DN$2,SUM($AG1365:$AI1365),0)</f>
        <v>0</v>
      </c>
      <c r="DO1365" s="5">
        <f>IF('PRES-L-T'!$B$6=DO$2,SUM($AJ1365:$AP1365),0)</f>
        <v>0</v>
      </c>
      <c r="DP1365" s="5">
        <f>IF('PRES-L-T'!$B$6=DP$2,SUM($AT1365:$AU1365),0)</f>
        <v>0</v>
      </c>
      <c r="DQ1365" s="5">
        <f>IF('PRES-L-T'!$B$6=DQ$2,SUM($AV1365:$AX1365),0)</f>
        <v>0</v>
      </c>
      <c r="DR1365" s="5">
        <f>IF('PRES-L-T'!$B$6=DR$2,SUM($BA1365:$BA1365),0)</f>
        <v>0</v>
      </c>
      <c r="DS1365" s="5">
        <f>IF('PRES-L-T'!$B$6=DS$2,SUM($BB1365:$BB1365),0)</f>
        <v>0</v>
      </c>
      <c r="DT1365" s="5">
        <f>IF('PRES-L-T'!$B$6=DT$2,SUM($BC1365:$BC1365),0)</f>
        <v>0</v>
      </c>
      <c r="DU1365" s="5">
        <f>IF('PRES-L-T'!$B$6=DU$2,SUM($BD1365:$BD1365),0)</f>
        <v>0</v>
      </c>
      <c r="DV1365" s="5">
        <f>IF('PRES-L-T'!$B$6=DV$2,SUM($BE1365:$BE1365),0)</f>
        <v>0</v>
      </c>
      <c r="DW1365" s="5">
        <f t="shared" si="112"/>
        <v>0</v>
      </c>
      <c r="DX1365" s="5">
        <f>IF('PRES-U-P'!$B$6=DX$2,SUM(C1365:AA1365),0)</f>
        <v>0</v>
      </c>
      <c r="DY1365" s="5">
        <f>IF('PRES-U-P'!$B$6=DY$2,SUM(AB1365:AX1365),0)</f>
        <v>0</v>
      </c>
      <c r="DZ1365" s="5">
        <f>IF('PRES-U-P'!$B$6=DZ$2,SUM(BA1365:BB1365),0)</f>
        <v>0</v>
      </c>
      <c r="EA1365" s="5">
        <f>IF('PRES-U-P'!$B$6=EA$2,SUM(BC1365:BD1365),0)</f>
        <v>0</v>
      </c>
      <c r="EB1365" s="5">
        <f>IF('PRES-U-P'!$B$6=EB$2,SUM(BE1365),0)</f>
        <v>0</v>
      </c>
      <c r="EC1365" s="5">
        <f t="shared" si="113"/>
        <v>0</v>
      </c>
    </row>
    <row r="1366" spans="1:133" x14ac:dyDescent="0.2">
      <c r="A1366" s="1">
        <v>55599</v>
      </c>
      <c r="B1366" s="1" t="s">
        <v>115</v>
      </c>
      <c r="BF1366" s="5">
        <f t="shared" si="110"/>
        <v>0</v>
      </c>
      <c r="BG1366" s="5">
        <f>IF(BG$2='PRES-S-L-T'!$B$6,C1366,0)</f>
        <v>0</v>
      </c>
      <c r="BH1366" s="5">
        <f>IF(BH$2='PRES-S-L-T'!$B$6,D1366,0)</f>
        <v>0</v>
      </c>
      <c r="BI1366" s="5">
        <f>IF(BI$2='PRES-S-L-T'!$B$6,E1366,0)</f>
        <v>0</v>
      </c>
      <c r="BJ1366" s="5">
        <f>IF(BJ$2='PRES-S-L-T'!$B$6,F1366,0)</f>
        <v>0</v>
      </c>
      <c r="BK1366" s="5">
        <f>IF(BK$2='PRES-S-L-T'!$B$6,G1366,0)</f>
        <v>0</v>
      </c>
      <c r="BL1366" s="5">
        <f>IF(BL$2='PRES-S-L-T'!$B$6,H1366,0)</f>
        <v>0</v>
      </c>
      <c r="BM1366" s="5">
        <f>IF(BM$2='PRES-S-L-T'!$B$6,I1366,0)</f>
        <v>0</v>
      </c>
      <c r="BN1366" s="5">
        <f>IF(BN$2='PRES-S-L-T'!$B$6,J1366,0)</f>
        <v>0</v>
      </c>
      <c r="BO1366" s="5">
        <f>IF(BO$2='PRES-S-L-T'!$B$6,K1366,0)</f>
        <v>0</v>
      </c>
      <c r="BP1366" s="5">
        <f>IF(BP$2='PRES-S-L-T'!$B$6,L1366,0)</f>
        <v>0</v>
      </c>
      <c r="BQ1366" s="5">
        <f>IF(BQ$2='PRES-S-L-T'!$B$6,M1366,0)</f>
        <v>0</v>
      </c>
      <c r="BR1366" s="5">
        <f>IF(BR$2='PRES-S-L-T'!$B$6,N1366,0)</f>
        <v>0</v>
      </c>
      <c r="BS1366" s="5">
        <f>IF(BS$2='PRES-S-L-T'!$B$6,O1366,0)</f>
        <v>0</v>
      </c>
      <c r="BV1366" s="5">
        <f>IF(BV$2='PRES-S-L-T'!$B$6,R1366,0)</f>
        <v>0</v>
      </c>
      <c r="BW1366" s="5">
        <f>IF(BW$2='PRES-S-L-T'!$B$6,S1366,0)</f>
        <v>0</v>
      </c>
      <c r="BX1366" s="5">
        <f>IF(BX$2='PRES-S-L-T'!$B$6,T1366,0)</f>
        <v>0</v>
      </c>
      <c r="BY1366" s="5">
        <f>IF(BY$2='PRES-S-L-T'!$B$6,U1366,0)</f>
        <v>0</v>
      </c>
      <c r="BZ1366" s="5">
        <f>IF(BZ$2='PRES-S-L-T'!$B$6,V1366,0)</f>
        <v>0</v>
      </c>
      <c r="CA1366" s="5">
        <f>IF(CA$2='PRES-S-L-T'!$B$6,W1366,0)</f>
        <v>0</v>
      </c>
      <c r="CB1366" s="5">
        <f>IF(CB$2='PRES-S-L-T'!$B$6,X1366,0)</f>
        <v>0</v>
      </c>
      <c r="CC1366" s="5">
        <f>IF(CC$2='PRES-S-L-T'!$B$6,Y1366,0)</f>
        <v>0</v>
      </c>
      <c r="CD1366" s="5">
        <f>IF(CD$2='PRES-S-L-T'!$B$6,Z1366,0)</f>
        <v>0</v>
      </c>
      <c r="CE1366" s="5">
        <f>IF(CE$2='PRES-S-L-T'!$B$6,AA1366,0)</f>
        <v>0</v>
      </c>
      <c r="CF1366" s="5">
        <f>IF(CF$2='PRES-S-L-T'!$B$6,AB1366,0)</f>
        <v>0</v>
      </c>
      <c r="CG1366" s="5">
        <f>IF(CG$2='PRES-S-L-T'!$B$6,AC1366,0)</f>
        <v>0</v>
      </c>
      <c r="CH1366" s="5">
        <f>IF(CH$2='PRES-S-L-T'!$B$6,AD1366,0)</f>
        <v>0</v>
      </c>
      <c r="CI1366" s="5">
        <f>IF(CI$2='PRES-S-L-T'!$B$6,AE1366,0)</f>
        <v>0</v>
      </c>
      <c r="CJ1366" s="5">
        <f>IF(CJ$2='PRES-S-L-T'!$B$6,AF1366,0)</f>
        <v>0</v>
      </c>
      <c r="CK1366" s="5">
        <f>IF(CK$2='PRES-S-L-T'!$B$6,AG1366,0)</f>
        <v>0</v>
      </c>
      <c r="CL1366" s="5">
        <f>IF(CL$2='PRES-S-L-T'!$B$6,AH1366,0)</f>
        <v>0</v>
      </c>
      <c r="CM1366" s="5">
        <f>IF(CM$2='PRES-S-L-T'!$B$6,AI1366,0)</f>
        <v>0</v>
      </c>
      <c r="CN1366" s="5">
        <f>IF(CN$2='PRES-S-L-T'!$B$6,AJ1366,0)</f>
        <v>0</v>
      </c>
      <c r="CO1366" s="5">
        <f>IF(CO$2='PRES-S-L-T'!$B$6,AK1366,0)</f>
        <v>0</v>
      </c>
      <c r="CP1366" s="5">
        <f>IF(CP$2='PRES-S-L-T'!$B$6,AL1366,0)</f>
        <v>0</v>
      </c>
      <c r="CQ1366" s="5">
        <f>IF(CQ$2='PRES-S-L-T'!$B$6,AM1366,0)</f>
        <v>0</v>
      </c>
      <c r="CR1366" s="5">
        <f>IF(CR$2='PRES-S-L-T'!$B$6,AN1366,0)</f>
        <v>0</v>
      </c>
      <c r="CS1366" s="5">
        <f>IF(CS$2='PRES-S-L-T'!$B$6,AO1366,0)</f>
        <v>0</v>
      </c>
      <c r="CT1366" s="5">
        <f>IF(CT$2='PRES-S-L-T'!$B$6,AP1366,0)</f>
        <v>0</v>
      </c>
      <c r="CU1366" s="5">
        <f>IF(CU$2='PRES-S-L-T'!$B$6,AQ1366,0)</f>
        <v>0</v>
      </c>
      <c r="CV1366" s="5">
        <f>IF(CV$2='PRES-S-L-T'!$B$6,AR1366,0)</f>
        <v>0</v>
      </c>
      <c r="CW1366" s="5">
        <f>IF(CW$2='PRES-S-L-T'!$B$6,AS1366,0)</f>
        <v>0</v>
      </c>
      <c r="CX1366" s="5">
        <f>IF(CX$2='PRES-S-L-T'!$B$6,AT1366,0)</f>
        <v>0</v>
      </c>
      <c r="CY1366" s="5">
        <f>IF(CY$2='PRES-S-L-T'!$B$6,AU1366,0)</f>
        <v>0</v>
      </c>
      <c r="CZ1366" s="5">
        <f>IF(CZ$2='PRES-S-L-T'!$B$6,AV1366,0)</f>
        <v>0</v>
      </c>
      <c r="DA1366" s="5">
        <f>IF(DA$2='PRES-S-L-T'!$B$6,AW1366,0)</f>
        <v>0</v>
      </c>
      <c r="DB1366" s="5">
        <f>IF(DB$2='PRES-S-L-T'!$B$6,AX1366,0)</f>
        <v>0</v>
      </c>
      <c r="DE1366" s="5">
        <f>IF(DE$2='PRES-S-L-T'!$B$6,BA1366,0)</f>
        <v>0</v>
      </c>
      <c r="DF1366" s="5">
        <f>IF(DF$2='PRES-S-L-T'!$B$6,BB1366,0)</f>
        <v>0</v>
      </c>
      <c r="DG1366" s="5">
        <f>IF(DG$2='PRES-S-L-T'!$B$6,BC1366,0)</f>
        <v>0</v>
      </c>
      <c r="DH1366" s="5">
        <f>IF(DH$2='PRES-S-L-T'!$B$6,BD1366,0)</f>
        <v>0</v>
      </c>
      <c r="DI1366" s="5">
        <f>IF(DI$2='PRES-S-L-T'!$B$6,BE1366,0)</f>
        <v>0</v>
      </c>
      <c r="DJ1366" s="5">
        <f t="shared" si="111"/>
        <v>0</v>
      </c>
      <c r="DK1366" s="5">
        <f>IF('PRES-L-T'!$B$6=DK$2,SUM($C1366:$O1366),0)</f>
        <v>0</v>
      </c>
      <c r="DL1366" s="5">
        <f>IF('PRES-L-T'!$B$6=DL$2,SUM($R1366:$AB1366),0)</f>
        <v>0</v>
      </c>
      <c r="DM1366" s="5">
        <f>IF('PRES-L-T'!$B$6=DM$2,SUM($AC1366:$AE1366),0)</f>
        <v>0</v>
      </c>
      <c r="DN1366" s="5">
        <f>IF('PRES-L-T'!$B$6=DN$2,SUM($AG1366:$AI1366),0)</f>
        <v>0</v>
      </c>
      <c r="DO1366" s="5">
        <f>IF('PRES-L-T'!$B$6=DO$2,SUM($AJ1366:$AP1366),0)</f>
        <v>0</v>
      </c>
      <c r="DP1366" s="5">
        <f>IF('PRES-L-T'!$B$6=DP$2,SUM($AT1366:$AU1366),0)</f>
        <v>0</v>
      </c>
      <c r="DQ1366" s="5">
        <f>IF('PRES-L-T'!$B$6=DQ$2,SUM($AV1366:$AX1366),0)</f>
        <v>0</v>
      </c>
      <c r="DR1366" s="5">
        <f>IF('PRES-L-T'!$B$6=DR$2,SUM($BA1366:$BA1366),0)</f>
        <v>0</v>
      </c>
      <c r="DS1366" s="5">
        <f>IF('PRES-L-T'!$B$6=DS$2,SUM($BB1366:$BB1366),0)</f>
        <v>0</v>
      </c>
      <c r="DT1366" s="5">
        <f>IF('PRES-L-T'!$B$6=DT$2,SUM($BC1366:$BC1366),0)</f>
        <v>0</v>
      </c>
      <c r="DU1366" s="5">
        <f>IF('PRES-L-T'!$B$6=DU$2,SUM($BD1366:$BD1366),0)</f>
        <v>0</v>
      </c>
      <c r="DV1366" s="5">
        <f>IF('PRES-L-T'!$B$6=DV$2,SUM($BE1366:$BE1366),0)</f>
        <v>0</v>
      </c>
      <c r="DW1366" s="5">
        <f t="shared" si="112"/>
        <v>0</v>
      </c>
      <c r="DX1366" s="5">
        <f>IF('PRES-U-P'!$B$6=DX$2,SUM(C1366:AA1366),0)</f>
        <v>0</v>
      </c>
      <c r="DY1366" s="5">
        <f>IF('PRES-U-P'!$B$6=DY$2,SUM(AB1366:AX1366),0)</f>
        <v>0</v>
      </c>
      <c r="DZ1366" s="5">
        <f>IF('PRES-U-P'!$B$6=DZ$2,SUM(BA1366:BB1366),0)</f>
        <v>0</v>
      </c>
      <c r="EA1366" s="5">
        <f>IF('PRES-U-P'!$B$6=EA$2,SUM(BC1366:BD1366),0)</f>
        <v>0</v>
      </c>
      <c r="EB1366" s="5">
        <f>IF('PRES-U-P'!$B$6=EB$2,SUM(BE1366),0)</f>
        <v>0</v>
      </c>
      <c r="EC1366" s="5">
        <f t="shared" si="113"/>
        <v>0</v>
      </c>
    </row>
    <row r="1367" spans="1:133" x14ac:dyDescent="0.2">
      <c r="A1367" s="206">
        <v>55601</v>
      </c>
      <c r="B1367" s="1" t="s">
        <v>116</v>
      </c>
      <c r="BF1367" s="5">
        <f t="shared" si="110"/>
        <v>0</v>
      </c>
      <c r="BG1367" s="5">
        <f>IF(BG$2='PRES-S-L-T'!$B$6,C1367,0)</f>
        <v>0</v>
      </c>
      <c r="BH1367" s="5">
        <f>IF(BH$2='PRES-S-L-T'!$B$6,D1367,0)</f>
        <v>0</v>
      </c>
      <c r="BI1367" s="5">
        <f>IF(BI$2='PRES-S-L-T'!$B$6,E1367,0)</f>
        <v>0</v>
      </c>
      <c r="BJ1367" s="5">
        <f>IF(BJ$2='PRES-S-L-T'!$B$6,F1367,0)</f>
        <v>0</v>
      </c>
      <c r="BK1367" s="5">
        <f>IF(BK$2='PRES-S-L-T'!$B$6,G1367,0)</f>
        <v>0</v>
      </c>
      <c r="BL1367" s="5">
        <f>IF(BL$2='PRES-S-L-T'!$B$6,H1367,0)</f>
        <v>0</v>
      </c>
      <c r="BM1367" s="5">
        <f>IF(BM$2='PRES-S-L-T'!$B$6,I1367,0)</f>
        <v>0</v>
      </c>
      <c r="BN1367" s="5">
        <f>IF(BN$2='PRES-S-L-T'!$B$6,J1367,0)</f>
        <v>0</v>
      </c>
      <c r="BO1367" s="5">
        <f>IF(BO$2='PRES-S-L-T'!$B$6,K1367,0)</f>
        <v>0</v>
      </c>
      <c r="BP1367" s="5">
        <f>IF(BP$2='PRES-S-L-T'!$B$6,L1367,0)</f>
        <v>0</v>
      </c>
      <c r="BQ1367" s="5">
        <f>IF(BQ$2='PRES-S-L-T'!$B$6,M1367,0)</f>
        <v>0</v>
      </c>
      <c r="BR1367" s="5">
        <f>IF(BR$2='PRES-S-L-T'!$B$6,N1367,0)</f>
        <v>0</v>
      </c>
      <c r="BS1367" s="5">
        <f>IF(BS$2='PRES-S-L-T'!$B$6,O1367,0)</f>
        <v>0</v>
      </c>
      <c r="BV1367" s="5">
        <f>IF(BV$2='PRES-S-L-T'!$B$6,R1367,0)</f>
        <v>0</v>
      </c>
      <c r="BW1367" s="5">
        <f>IF(BW$2='PRES-S-L-T'!$B$6,S1367,0)</f>
        <v>0</v>
      </c>
      <c r="BX1367" s="5">
        <f>IF(BX$2='PRES-S-L-T'!$B$6,T1367,0)</f>
        <v>0</v>
      </c>
      <c r="BY1367" s="5">
        <f>IF(BY$2='PRES-S-L-T'!$B$6,U1367,0)</f>
        <v>0</v>
      </c>
      <c r="BZ1367" s="5">
        <f>IF(BZ$2='PRES-S-L-T'!$B$6,V1367,0)</f>
        <v>0</v>
      </c>
      <c r="CA1367" s="5">
        <f>IF(CA$2='PRES-S-L-T'!$B$6,W1367,0)</f>
        <v>0</v>
      </c>
      <c r="CB1367" s="5">
        <f>IF(CB$2='PRES-S-L-T'!$B$6,X1367,0)</f>
        <v>0</v>
      </c>
      <c r="CC1367" s="5">
        <f>IF(CC$2='PRES-S-L-T'!$B$6,Y1367,0)</f>
        <v>0</v>
      </c>
      <c r="CD1367" s="5">
        <f>IF(CD$2='PRES-S-L-T'!$B$6,Z1367,0)</f>
        <v>0</v>
      </c>
      <c r="CE1367" s="5">
        <f>IF(CE$2='PRES-S-L-T'!$B$6,AA1367,0)</f>
        <v>0</v>
      </c>
      <c r="CF1367" s="5">
        <f>IF(CF$2='PRES-S-L-T'!$B$6,AB1367,0)</f>
        <v>0</v>
      </c>
      <c r="CG1367" s="5">
        <f>IF(CG$2='PRES-S-L-T'!$B$6,AC1367,0)</f>
        <v>0</v>
      </c>
      <c r="CH1367" s="5">
        <f>IF(CH$2='PRES-S-L-T'!$B$6,AD1367,0)</f>
        <v>0</v>
      </c>
      <c r="CI1367" s="5">
        <f>IF(CI$2='PRES-S-L-T'!$B$6,AE1367,0)</f>
        <v>0</v>
      </c>
      <c r="CJ1367" s="5">
        <f>IF(CJ$2='PRES-S-L-T'!$B$6,AF1367,0)</f>
        <v>0</v>
      </c>
      <c r="CK1367" s="5">
        <f>IF(CK$2='PRES-S-L-T'!$B$6,AG1367,0)</f>
        <v>0</v>
      </c>
      <c r="CL1367" s="5">
        <f>IF(CL$2='PRES-S-L-T'!$B$6,AH1367,0)</f>
        <v>0</v>
      </c>
      <c r="CM1367" s="5">
        <f>IF(CM$2='PRES-S-L-T'!$B$6,AI1367,0)</f>
        <v>0</v>
      </c>
      <c r="CN1367" s="5">
        <f>IF(CN$2='PRES-S-L-T'!$B$6,AJ1367,0)</f>
        <v>0</v>
      </c>
      <c r="CO1367" s="5">
        <f>IF(CO$2='PRES-S-L-T'!$B$6,AK1367,0)</f>
        <v>0</v>
      </c>
      <c r="CP1367" s="5">
        <f>IF(CP$2='PRES-S-L-T'!$B$6,AL1367,0)</f>
        <v>0</v>
      </c>
      <c r="CQ1367" s="5">
        <f>IF(CQ$2='PRES-S-L-T'!$B$6,AM1367,0)</f>
        <v>0</v>
      </c>
      <c r="CR1367" s="5">
        <f>IF(CR$2='PRES-S-L-T'!$B$6,AN1367,0)</f>
        <v>0</v>
      </c>
      <c r="CS1367" s="5">
        <f>IF(CS$2='PRES-S-L-T'!$B$6,AO1367,0)</f>
        <v>0</v>
      </c>
      <c r="CT1367" s="5">
        <f>IF(CT$2='PRES-S-L-T'!$B$6,AP1367,0)</f>
        <v>0</v>
      </c>
      <c r="CU1367" s="5">
        <f>IF(CU$2='PRES-S-L-T'!$B$6,AQ1367,0)</f>
        <v>0</v>
      </c>
      <c r="CV1367" s="5">
        <f>IF(CV$2='PRES-S-L-T'!$B$6,AR1367,0)</f>
        <v>0</v>
      </c>
      <c r="CW1367" s="5">
        <f>IF(CW$2='PRES-S-L-T'!$B$6,AS1367,0)</f>
        <v>0</v>
      </c>
      <c r="CX1367" s="5">
        <f>IF(CX$2='PRES-S-L-T'!$B$6,AT1367,0)</f>
        <v>0</v>
      </c>
      <c r="CY1367" s="5">
        <f>IF(CY$2='PRES-S-L-T'!$B$6,AU1367,0)</f>
        <v>0</v>
      </c>
      <c r="CZ1367" s="5">
        <f>IF(CZ$2='PRES-S-L-T'!$B$6,AV1367,0)</f>
        <v>0</v>
      </c>
      <c r="DA1367" s="5">
        <f>IF(DA$2='PRES-S-L-T'!$B$6,AW1367,0)</f>
        <v>0</v>
      </c>
      <c r="DB1367" s="5">
        <f>IF(DB$2='PRES-S-L-T'!$B$6,AX1367,0)</f>
        <v>0</v>
      </c>
      <c r="DE1367" s="5">
        <f>IF(DE$2='PRES-S-L-T'!$B$6,BA1367,0)</f>
        <v>0</v>
      </c>
      <c r="DF1367" s="5">
        <f>IF(DF$2='PRES-S-L-T'!$B$6,BB1367,0)</f>
        <v>0</v>
      </c>
      <c r="DG1367" s="5">
        <f>IF(DG$2='PRES-S-L-T'!$B$6,BC1367,0)</f>
        <v>0</v>
      </c>
      <c r="DH1367" s="5">
        <f>IF(DH$2='PRES-S-L-T'!$B$6,BD1367,0)</f>
        <v>0</v>
      </c>
      <c r="DI1367" s="5">
        <f>IF(DI$2='PRES-S-L-T'!$B$6,BE1367,0)</f>
        <v>0</v>
      </c>
      <c r="DJ1367" s="5">
        <f t="shared" si="111"/>
        <v>0</v>
      </c>
      <c r="DK1367" s="5">
        <f>IF('PRES-L-T'!$B$6=DK$2,SUM($C1367:$O1367),0)</f>
        <v>0</v>
      </c>
      <c r="DL1367" s="5">
        <f>IF('PRES-L-T'!$B$6=DL$2,SUM($R1367:$AB1367),0)</f>
        <v>0</v>
      </c>
      <c r="DM1367" s="5">
        <f>IF('PRES-L-T'!$B$6=DM$2,SUM($AC1367:$AE1367),0)</f>
        <v>0</v>
      </c>
      <c r="DN1367" s="5">
        <f>IF('PRES-L-T'!$B$6=DN$2,SUM($AG1367:$AI1367),0)</f>
        <v>0</v>
      </c>
      <c r="DO1367" s="5">
        <f>IF('PRES-L-T'!$B$6=DO$2,SUM($AJ1367:$AP1367),0)</f>
        <v>0</v>
      </c>
      <c r="DP1367" s="5">
        <f>IF('PRES-L-T'!$B$6=DP$2,SUM($AT1367:$AU1367),0)</f>
        <v>0</v>
      </c>
      <c r="DQ1367" s="5">
        <f>IF('PRES-L-T'!$B$6=DQ$2,SUM($AV1367:$AX1367),0)</f>
        <v>0</v>
      </c>
      <c r="DR1367" s="5">
        <f>IF('PRES-L-T'!$B$6=DR$2,SUM($BA1367:$BA1367),0)</f>
        <v>0</v>
      </c>
      <c r="DS1367" s="5">
        <f>IF('PRES-L-T'!$B$6=DS$2,SUM($BB1367:$BB1367),0)</f>
        <v>0</v>
      </c>
      <c r="DT1367" s="5">
        <f>IF('PRES-L-T'!$B$6=DT$2,SUM($BC1367:$BC1367),0)</f>
        <v>0</v>
      </c>
      <c r="DU1367" s="5">
        <f>IF('PRES-L-T'!$B$6=DU$2,SUM($BD1367:$BD1367),0)</f>
        <v>0</v>
      </c>
      <c r="DV1367" s="5">
        <f>IF('PRES-L-T'!$B$6=DV$2,SUM($BE1367:$BE1367),0)</f>
        <v>0</v>
      </c>
      <c r="DW1367" s="5">
        <f t="shared" si="112"/>
        <v>0</v>
      </c>
      <c r="DX1367" s="5">
        <f>IF('PRES-U-P'!$B$6=DX$2,SUM(C1367:AA1367),0)</f>
        <v>0</v>
      </c>
      <c r="DY1367" s="5">
        <f>IF('PRES-U-P'!$B$6=DY$2,SUM(AB1367:AX1367),0)</f>
        <v>0</v>
      </c>
      <c r="DZ1367" s="5">
        <f>IF('PRES-U-P'!$B$6=DZ$2,SUM(BA1367:BB1367),0)</f>
        <v>0</v>
      </c>
      <c r="EA1367" s="5">
        <f>IF('PRES-U-P'!$B$6=EA$2,SUM(BC1367:BD1367),0)</f>
        <v>0</v>
      </c>
      <c r="EB1367" s="5">
        <f>IF('PRES-U-P'!$B$6=EB$2,SUM(BE1367),0)</f>
        <v>0</v>
      </c>
      <c r="EC1367" s="5">
        <f t="shared" si="113"/>
        <v>0</v>
      </c>
    </row>
    <row r="1368" spans="1:133" x14ac:dyDescent="0.2">
      <c r="A1368" s="206">
        <v>55602</v>
      </c>
      <c r="B1368" s="1" t="s">
        <v>117</v>
      </c>
      <c r="BF1368" s="5">
        <f t="shared" si="110"/>
        <v>0</v>
      </c>
      <c r="BG1368" s="5">
        <f>IF(BG$2='PRES-S-L-T'!$B$6,C1368,0)</f>
        <v>0</v>
      </c>
      <c r="BH1368" s="5">
        <f>IF(BH$2='PRES-S-L-T'!$B$6,D1368,0)</f>
        <v>0</v>
      </c>
      <c r="BI1368" s="5">
        <f>IF(BI$2='PRES-S-L-T'!$B$6,E1368,0)</f>
        <v>0</v>
      </c>
      <c r="BJ1368" s="5">
        <f>IF(BJ$2='PRES-S-L-T'!$B$6,F1368,0)</f>
        <v>0</v>
      </c>
      <c r="BK1368" s="5">
        <f>IF(BK$2='PRES-S-L-T'!$B$6,G1368,0)</f>
        <v>0</v>
      </c>
      <c r="BL1368" s="5">
        <f>IF(BL$2='PRES-S-L-T'!$B$6,H1368,0)</f>
        <v>0</v>
      </c>
      <c r="BM1368" s="5">
        <f>IF(BM$2='PRES-S-L-T'!$B$6,I1368,0)</f>
        <v>0</v>
      </c>
      <c r="BN1368" s="5">
        <f>IF(BN$2='PRES-S-L-T'!$B$6,J1368,0)</f>
        <v>0</v>
      </c>
      <c r="BO1368" s="5">
        <f>IF(BO$2='PRES-S-L-T'!$B$6,K1368,0)</f>
        <v>0</v>
      </c>
      <c r="BP1368" s="5">
        <f>IF(BP$2='PRES-S-L-T'!$B$6,L1368,0)</f>
        <v>0</v>
      </c>
      <c r="BQ1368" s="5">
        <f>IF(BQ$2='PRES-S-L-T'!$B$6,M1368,0)</f>
        <v>0</v>
      </c>
      <c r="BR1368" s="5">
        <f>IF(BR$2='PRES-S-L-T'!$B$6,N1368,0)</f>
        <v>0</v>
      </c>
      <c r="BS1368" s="5">
        <f>IF(BS$2='PRES-S-L-T'!$B$6,O1368,0)</f>
        <v>0</v>
      </c>
      <c r="BV1368" s="5">
        <f>IF(BV$2='PRES-S-L-T'!$B$6,R1368,0)</f>
        <v>0</v>
      </c>
      <c r="BW1368" s="5">
        <f>IF(BW$2='PRES-S-L-T'!$B$6,S1368,0)</f>
        <v>0</v>
      </c>
      <c r="BX1368" s="5">
        <f>IF(BX$2='PRES-S-L-T'!$B$6,T1368,0)</f>
        <v>0</v>
      </c>
      <c r="BY1368" s="5">
        <f>IF(BY$2='PRES-S-L-T'!$B$6,U1368,0)</f>
        <v>0</v>
      </c>
      <c r="BZ1368" s="5">
        <f>IF(BZ$2='PRES-S-L-T'!$B$6,V1368,0)</f>
        <v>0</v>
      </c>
      <c r="CA1368" s="5">
        <f>IF(CA$2='PRES-S-L-T'!$B$6,W1368,0)</f>
        <v>0</v>
      </c>
      <c r="CB1368" s="5">
        <f>IF(CB$2='PRES-S-L-T'!$B$6,X1368,0)</f>
        <v>0</v>
      </c>
      <c r="CC1368" s="5">
        <f>IF(CC$2='PRES-S-L-T'!$B$6,Y1368,0)</f>
        <v>0</v>
      </c>
      <c r="CD1368" s="5">
        <f>IF(CD$2='PRES-S-L-T'!$B$6,Z1368,0)</f>
        <v>0</v>
      </c>
      <c r="CE1368" s="5">
        <f>IF(CE$2='PRES-S-L-T'!$B$6,AA1368,0)</f>
        <v>0</v>
      </c>
      <c r="CF1368" s="5">
        <f>IF(CF$2='PRES-S-L-T'!$B$6,AB1368,0)</f>
        <v>0</v>
      </c>
      <c r="CG1368" s="5">
        <f>IF(CG$2='PRES-S-L-T'!$B$6,AC1368,0)</f>
        <v>0</v>
      </c>
      <c r="CH1368" s="5">
        <f>IF(CH$2='PRES-S-L-T'!$B$6,AD1368,0)</f>
        <v>0</v>
      </c>
      <c r="CI1368" s="5">
        <f>IF(CI$2='PRES-S-L-T'!$B$6,AE1368,0)</f>
        <v>0</v>
      </c>
      <c r="CJ1368" s="5">
        <f>IF(CJ$2='PRES-S-L-T'!$B$6,AF1368,0)</f>
        <v>0</v>
      </c>
      <c r="CK1368" s="5">
        <f>IF(CK$2='PRES-S-L-T'!$B$6,AG1368,0)</f>
        <v>0</v>
      </c>
      <c r="CL1368" s="5">
        <f>IF(CL$2='PRES-S-L-T'!$B$6,AH1368,0)</f>
        <v>0</v>
      </c>
      <c r="CM1368" s="5">
        <f>IF(CM$2='PRES-S-L-T'!$B$6,AI1368,0)</f>
        <v>0</v>
      </c>
      <c r="CN1368" s="5">
        <f>IF(CN$2='PRES-S-L-T'!$B$6,AJ1368,0)</f>
        <v>0</v>
      </c>
      <c r="CO1368" s="5">
        <f>IF(CO$2='PRES-S-L-T'!$B$6,AK1368,0)</f>
        <v>0</v>
      </c>
      <c r="CP1368" s="5">
        <f>IF(CP$2='PRES-S-L-T'!$B$6,AL1368,0)</f>
        <v>0</v>
      </c>
      <c r="CQ1368" s="5">
        <f>IF(CQ$2='PRES-S-L-T'!$B$6,AM1368,0)</f>
        <v>0</v>
      </c>
      <c r="CR1368" s="5">
        <f>IF(CR$2='PRES-S-L-T'!$B$6,AN1368,0)</f>
        <v>0</v>
      </c>
      <c r="CS1368" s="5">
        <f>IF(CS$2='PRES-S-L-T'!$B$6,AO1368,0)</f>
        <v>0</v>
      </c>
      <c r="CT1368" s="5">
        <f>IF(CT$2='PRES-S-L-T'!$B$6,AP1368,0)</f>
        <v>0</v>
      </c>
      <c r="CU1368" s="5">
        <f>IF(CU$2='PRES-S-L-T'!$B$6,AQ1368,0)</f>
        <v>0</v>
      </c>
      <c r="CV1368" s="5">
        <f>IF(CV$2='PRES-S-L-T'!$B$6,AR1368,0)</f>
        <v>0</v>
      </c>
      <c r="CW1368" s="5">
        <f>IF(CW$2='PRES-S-L-T'!$B$6,AS1368,0)</f>
        <v>0</v>
      </c>
      <c r="CX1368" s="5">
        <f>IF(CX$2='PRES-S-L-T'!$B$6,AT1368,0)</f>
        <v>0</v>
      </c>
      <c r="CY1368" s="5">
        <f>IF(CY$2='PRES-S-L-T'!$B$6,AU1368,0)</f>
        <v>0</v>
      </c>
      <c r="CZ1368" s="5">
        <f>IF(CZ$2='PRES-S-L-T'!$B$6,AV1368,0)</f>
        <v>0</v>
      </c>
      <c r="DA1368" s="5">
        <f>IF(DA$2='PRES-S-L-T'!$B$6,AW1368,0)</f>
        <v>0</v>
      </c>
      <c r="DB1368" s="5">
        <f>IF(DB$2='PRES-S-L-T'!$B$6,AX1368,0)</f>
        <v>0</v>
      </c>
      <c r="DE1368" s="5">
        <f>IF(DE$2='PRES-S-L-T'!$B$6,BA1368,0)</f>
        <v>0</v>
      </c>
      <c r="DF1368" s="5">
        <f>IF(DF$2='PRES-S-L-T'!$B$6,BB1368,0)</f>
        <v>0</v>
      </c>
      <c r="DG1368" s="5">
        <f>IF(DG$2='PRES-S-L-T'!$B$6,BC1368,0)</f>
        <v>0</v>
      </c>
      <c r="DH1368" s="5">
        <f>IF(DH$2='PRES-S-L-T'!$B$6,BD1368,0)</f>
        <v>0</v>
      </c>
      <c r="DI1368" s="5">
        <f>IF(DI$2='PRES-S-L-T'!$B$6,BE1368,0)</f>
        <v>0</v>
      </c>
      <c r="DJ1368" s="5">
        <f t="shared" si="111"/>
        <v>0</v>
      </c>
      <c r="DK1368" s="5">
        <f>IF('PRES-L-T'!$B$6=DK$2,SUM($C1368:$O1368),0)</f>
        <v>0</v>
      </c>
      <c r="DL1368" s="5">
        <f>IF('PRES-L-T'!$B$6=DL$2,SUM($R1368:$AB1368),0)</f>
        <v>0</v>
      </c>
      <c r="DM1368" s="5">
        <f>IF('PRES-L-T'!$B$6=DM$2,SUM($AC1368:$AE1368),0)</f>
        <v>0</v>
      </c>
      <c r="DN1368" s="5">
        <f>IF('PRES-L-T'!$B$6=DN$2,SUM($AG1368:$AI1368),0)</f>
        <v>0</v>
      </c>
      <c r="DO1368" s="5">
        <f>IF('PRES-L-T'!$B$6=DO$2,SUM($AJ1368:$AP1368),0)</f>
        <v>0</v>
      </c>
      <c r="DP1368" s="5">
        <f>IF('PRES-L-T'!$B$6=DP$2,SUM($AT1368:$AU1368),0)</f>
        <v>0</v>
      </c>
      <c r="DQ1368" s="5">
        <f>IF('PRES-L-T'!$B$6=DQ$2,SUM($AV1368:$AX1368),0)</f>
        <v>0</v>
      </c>
      <c r="DR1368" s="5">
        <f>IF('PRES-L-T'!$B$6=DR$2,SUM($BA1368:$BA1368),0)</f>
        <v>0</v>
      </c>
      <c r="DS1368" s="5">
        <f>IF('PRES-L-T'!$B$6=DS$2,SUM($BB1368:$BB1368),0)</f>
        <v>0</v>
      </c>
      <c r="DT1368" s="5">
        <f>IF('PRES-L-T'!$B$6=DT$2,SUM($BC1368:$BC1368),0)</f>
        <v>0</v>
      </c>
      <c r="DU1368" s="5">
        <f>IF('PRES-L-T'!$B$6=DU$2,SUM($BD1368:$BD1368),0)</f>
        <v>0</v>
      </c>
      <c r="DV1368" s="5">
        <f>IF('PRES-L-T'!$B$6=DV$2,SUM($BE1368:$BE1368),0)</f>
        <v>0</v>
      </c>
      <c r="DW1368" s="5">
        <f t="shared" si="112"/>
        <v>0</v>
      </c>
      <c r="DX1368" s="5">
        <f>IF('PRES-U-P'!$B$6=DX$2,SUM(C1368:AA1368),0)</f>
        <v>0</v>
      </c>
      <c r="DY1368" s="5">
        <f>IF('PRES-U-P'!$B$6=DY$2,SUM(AB1368:AX1368),0)</f>
        <v>0</v>
      </c>
      <c r="DZ1368" s="5">
        <f>IF('PRES-U-P'!$B$6=DZ$2,SUM(BA1368:BB1368),0)</f>
        <v>0</v>
      </c>
      <c r="EA1368" s="5">
        <f>IF('PRES-U-P'!$B$6=EA$2,SUM(BC1368:BD1368),0)</f>
        <v>0</v>
      </c>
      <c r="EB1368" s="5">
        <f>IF('PRES-U-P'!$B$6=EB$2,SUM(BE1368),0)</f>
        <v>0</v>
      </c>
      <c r="EC1368" s="5">
        <f t="shared" si="113"/>
        <v>0</v>
      </c>
    </row>
    <row r="1369" spans="1:133" x14ac:dyDescent="0.2">
      <c r="A1369" s="1">
        <v>55603</v>
      </c>
      <c r="B1369" s="1" t="s">
        <v>118</v>
      </c>
      <c r="BF1369" s="5">
        <f t="shared" si="110"/>
        <v>0</v>
      </c>
      <c r="BG1369" s="5">
        <f>IF(BG$2='PRES-S-L-T'!$B$6,C1369,0)</f>
        <v>0</v>
      </c>
      <c r="BH1369" s="5">
        <f>IF(BH$2='PRES-S-L-T'!$B$6,D1369,0)</f>
        <v>0</v>
      </c>
      <c r="BI1369" s="5">
        <f>IF(BI$2='PRES-S-L-T'!$B$6,E1369,0)</f>
        <v>0</v>
      </c>
      <c r="BJ1369" s="5">
        <f>IF(BJ$2='PRES-S-L-T'!$B$6,F1369,0)</f>
        <v>0</v>
      </c>
      <c r="BK1369" s="5">
        <f>IF(BK$2='PRES-S-L-T'!$B$6,G1369,0)</f>
        <v>0</v>
      </c>
      <c r="BL1369" s="5">
        <f>IF(BL$2='PRES-S-L-T'!$B$6,H1369,0)</f>
        <v>0</v>
      </c>
      <c r="BM1369" s="5">
        <f>IF(BM$2='PRES-S-L-T'!$B$6,I1369,0)</f>
        <v>0</v>
      </c>
      <c r="BN1369" s="5">
        <f>IF(BN$2='PRES-S-L-T'!$B$6,J1369,0)</f>
        <v>0</v>
      </c>
      <c r="BO1369" s="5">
        <f>IF(BO$2='PRES-S-L-T'!$B$6,K1369,0)</f>
        <v>0</v>
      </c>
      <c r="BP1369" s="5">
        <f>IF(BP$2='PRES-S-L-T'!$B$6,L1369,0)</f>
        <v>0</v>
      </c>
      <c r="BQ1369" s="5">
        <f>IF(BQ$2='PRES-S-L-T'!$B$6,M1369,0)</f>
        <v>0</v>
      </c>
      <c r="BR1369" s="5">
        <f>IF(BR$2='PRES-S-L-T'!$B$6,N1369,0)</f>
        <v>0</v>
      </c>
      <c r="BS1369" s="5">
        <f>IF(BS$2='PRES-S-L-T'!$B$6,O1369,0)</f>
        <v>0</v>
      </c>
      <c r="BV1369" s="5">
        <f>IF(BV$2='PRES-S-L-T'!$B$6,R1369,0)</f>
        <v>0</v>
      </c>
      <c r="BW1369" s="5">
        <f>IF(BW$2='PRES-S-L-T'!$B$6,S1369,0)</f>
        <v>0</v>
      </c>
      <c r="BX1369" s="5">
        <f>IF(BX$2='PRES-S-L-T'!$B$6,T1369,0)</f>
        <v>0</v>
      </c>
      <c r="BY1369" s="5">
        <f>IF(BY$2='PRES-S-L-T'!$B$6,U1369,0)</f>
        <v>0</v>
      </c>
      <c r="BZ1369" s="5">
        <f>IF(BZ$2='PRES-S-L-T'!$B$6,V1369,0)</f>
        <v>0</v>
      </c>
      <c r="CA1369" s="5">
        <f>IF(CA$2='PRES-S-L-T'!$B$6,W1369,0)</f>
        <v>0</v>
      </c>
      <c r="CB1369" s="5">
        <f>IF(CB$2='PRES-S-L-T'!$B$6,X1369,0)</f>
        <v>0</v>
      </c>
      <c r="CC1369" s="5">
        <f>IF(CC$2='PRES-S-L-T'!$B$6,Y1369,0)</f>
        <v>0</v>
      </c>
      <c r="CD1369" s="5">
        <f>IF(CD$2='PRES-S-L-T'!$B$6,Z1369,0)</f>
        <v>0</v>
      </c>
      <c r="CE1369" s="5">
        <f>IF(CE$2='PRES-S-L-T'!$B$6,AA1369,0)</f>
        <v>0</v>
      </c>
      <c r="CF1369" s="5">
        <f>IF(CF$2='PRES-S-L-T'!$B$6,AB1369,0)</f>
        <v>0</v>
      </c>
      <c r="CG1369" s="5">
        <f>IF(CG$2='PRES-S-L-T'!$B$6,AC1369,0)</f>
        <v>0</v>
      </c>
      <c r="CH1369" s="5">
        <f>IF(CH$2='PRES-S-L-T'!$B$6,AD1369,0)</f>
        <v>0</v>
      </c>
      <c r="CI1369" s="5">
        <f>IF(CI$2='PRES-S-L-T'!$B$6,AE1369,0)</f>
        <v>0</v>
      </c>
      <c r="CJ1369" s="5">
        <f>IF(CJ$2='PRES-S-L-T'!$B$6,AF1369,0)</f>
        <v>0</v>
      </c>
      <c r="CK1369" s="5">
        <f>IF(CK$2='PRES-S-L-T'!$B$6,AG1369,0)</f>
        <v>0</v>
      </c>
      <c r="CL1369" s="5">
        <f>IF(CL$2='PRES-S-L-T'!$B$6,AH1369,0)</f>
        <v>0</v>
      </c>
      <c r="CM1369" s="5">
        <f>IF(CM$2='PRES-S-L-T'!$B$6,AI1369,0)</f>
        <v>0</v>
      </c>
      <c r="CN1369" s="5">
        <f>IF(CN$2='PRES-S-L-T'!$B$6,AJ1369,0)</f>
        <v>0</v>
      </c>
      <c r="CO1369" s="5">
        <f>IF(CO$2='PRES-S-L-T'!$B$6,AK1369,0)</f>
        <v>0</v>
      </c>
      <c r="CP1369" s="5">
        <f>IF(CP$2='PRES-S-L-T'!$B$6,AL1369,0)</f>
        <v>0</v>
      </c>
      <c r="CQ1369" s="5">
        <f>IF(CQ$2='PRES-S-L-T'!$B$6,AM1369,0)</f>
        <v>0</v>
      </c>
      <c r="CR1369" s="5">
        <f>IF(CR$2='PRES-S-L-T'!$B$6,AN1369,0)</f>
        <v>0</v>
      </c>
      <c r="CS1369" s="5">
        <f>IF(CS$2='PRES-S-L-T'!$B$6,AO1369,0)</f>
        <v>0</v>
      </c>
      <c r="CT1369" s="5">
        <f>IF(CT$2='PRES-S-L-T'!$B$6,AP1369,0)</f>
        <v>0</v>
      </c>
      <c r="CU1369" s="5">
        <f>IF(CU$2='PRES-S-L-T'!$B$6,AQ1369,0)</f>
        <v>0</v>
      </c>
      <c r="CV1369" s="5">
        <f>IF(CV$2='PRES-S-L-T'!$B$6,AR1369,0)</f>
        <v>0</v>
      </c>
      <c r="CW1369" s="5">
        <f>IF(CW$2='PRES-S-L-T'!$B$6,AS1369,0)</f>
        <v>0</v>
      </c>
      <c r="CX1369" s="5">
        <f>IF(CX$2='PRES-S-L-T'!$B$6,AT1369,0)</f>
        <v>0</v>
      </c>
      <c r="CY1369" s="5">
        <f>IF(CY$2='PRES-S-L-T'!$B$6,AU1369,0)</f>
        <v>0</v>
      </c>
      <c r="CZ1369" s="5">
        <f>IF(CZ$2='PRES-S-L-T'!$B$6,AV1369,0)</f>
        <v>0</v>
      </c>
      <c r="DA1369" s="5">
        <f>IF(DA$2='PRES-S-L-T'!$B$6,AW1369,0)</f>
        <v>0</v>
      </c>
      <c r="DB1369" s="5">
        <f>IF(DB$2='PRES-S-L-T'!$B$6,AX1369,0)</f>
        <v>0</v>
      </c>
      <c r="DE1369" s="5">
        <f>IF(DE$2='PRES-S-L-T'!$B$6,BA1369,0)</f>
        <v>0</v>
      </c>
      <c r="DF1369" s="5">
        <f>IF(DF$2='PRES-S-L-T'!$B$6,BB1369,0)</f>
        <v>0</v>
      </c>
      <c r="DG1369" s="5">
        <f>IF(DG$2='PRES-S-L-T'!$B$6,BC1369,0)</f>
        <v>0</v>
      </c>
      <c r="DH1369" s="5">
        <f>IF(DH$2='PRES-S-L-T'!$B$6,BD1369,0)</f>
        <v>0</v>
      </c>
      <c r="DI1369" s="5">
        <f>IF(DI$2='PRES-S-L-T'!$B$6,BE1369,0)</f>
        <v>0</v>
      </c>
      <c r="DJ1369" s="5">
        <f t="shared" si="111"/>
        <v>0</v>
      </c>
      <c r="DK1369" s="5">
        <f>IF('PRES-L-T'!$B$6=DK$2,SUM($C1369:$O1369),0)</f>
        <v>0</v>
      </c>
      <c r="DL1369" s="5">
        <f>IF('PRES-L-T'!$B$6=DL$2,SUM($R1369:$AB1369),0)</f>
        <v>0</v>
      </c>
      <c r="DM1369" s="5">
        <f>IF('PRES-L-T'!$B$6=DM$2,SUM($AC1369:$AE1369),0)</f>
        <v>0</v>
      </c>
      <c r="DN1369" s="5">
        <f>IF('PRES-L-T'!$B$6=DN$2,SUM($AG1369:$AI1369),0)</f>
        <v>0</v>
      </c>
      <c r="DO1369" s="5">
        <f>IF('PRES-L-T'!$B$6=DO$2,SUM($AJ1369:$AP1369),0)</f>
        <v>0</v>
      </c>
      <c r="DP1369" s="5">
        <f>IF('PRES-L-T'!$B$6=DP$2,SUM($AT1369:$AU1369),0)</f>
        <v>0</v>
      </c>
      <c r="DQ1369" s="5">
        <f>IF('PRES-L-T'!$B$6=DQ$2,SUM($AV1369:$AX1369),0)</f>
        <v>0</v>
      </c>
      <c r="DR1369" s="5">
        <f>IF('PRES-L-T'!$B$6=DR$2,SUM($BA1369:$BA1369),0)</f>
        <v>0</v>
      </c>
      <c r="DS1369" s="5">
        <f>IF('PRES-L-T'!$B$6=DS$2,SUM($BB1369:$BB1369),0)</f>
        <v>0</v>
      </c>
      <c r="DT1369" s="5">
        <f>IF('PRES-L-T'!$B$6=DT$2,SUM($BC1369:$BC1369),0)</f>
        <v>0</v>
      </c>
      <c r="DU1369" s="5">
        <f>IF('PRES-L-T'!$B$6=DU$2,SUM($BD1369:$BD1369),0)</f>
        <v>0</v>
      </c>
      <c r="DV1369" s="5">
        <f>IF('PRES-L-T'!$B$6=DV$2,SUM($BE1369:$BE1369),0)</f>
        <v>0</v>
      </c>
      <c r="DW1369" s="5">
        <f t="shared" si="112"/>
        <v>0</v>
      </c>
      <c r="DX1369" s="5">
        <f>IF('PRES-U-P'!$B$6=DX$2,SUM(C1369:AA1369),0)</f>
        <v>0</v>
      </c>
      <c r="DY1369" s="5">
        <f>IF('PRES-U-P'!$B$6=DY$2,SUM(AB1369:AX1369),0)</f>
        <v>0</v>
      </c>
      <c r="DZ1369" s="5">
        <f>IF('PRES-U-P'!$B$6=DZ$2,SUM(BA1369:BB1369),0)</f>
        <v>0</v>
      </c>
      <c r="EA1369" s="5">
        <f>IF('PRES-U-P'!$B$6=EA$2,SUM(BC1369:BD1369),0)</f>
        <v>0</v>
      </c>
      <c r="EB1369" s="5">
        <f>IF('PRES-U-P'!$B$6=EB$2,SUM(BE1369),0)</f>
        <v>0</v>
      </c>
      <c r="EC1369" s="5">
        <f t="shared" si="113"/>
        <v>0</v>
      </c>
    </row>
    <row r="1370" spans="1:133" x14ac:dyDescent="0.2">
      <c r="A1370" s="1">
        <v>55701</v>
      </c>
      <c r="B1370" s="1" t="s">
        <v>119</v>
      </c>
      <c r="BF1370" s="5">
        <f t="shared" si="110"/>
        <v>0</v>
      </c>
      <c r="BG1370" s="5">
        <f>IF(BG$2='PRES-S-L-T'!$B$6,C1370,0)</f>
        <v>0</v>
      </c>
      <c r="BH1370" s="5">
        <f>IF(BH$2='PRES-S-L-T'!$B$6,D1370,0)</f>
        <v>0</v>
      </c>
      <c r="BI1370" s="5">
        <f>IF(BI$2='PRES-S-L-T'!$B$6,E1370,0)</f>
        <v>0</v>
      </c>
      <c r="BJ1370" s="5">
        <f>IF(BJ$2='PRES-S-L-T'!$B$6,F1370,0)</f>
        <v>0</v>
      </c>
      <c r="BK1370" s="5">
        <f>IF(BK$2='PRES-S-L-T'!$B$6,G1370,0)</f>
        <v>0</v>
      </c>
      <c r="BL1370" s="5">
        <f>IF(BL$2='PRES-S-L-T'!$B$6,H1370,0)</f>
        <v>0</v>
      </c>
      <c r="BM1370" s="5">
        <f>IF(BM$2='PRES-S-L-T'!$B$6,I1370,0)</f>
        <v>0</v>
      </c>
      <c r="BN1370" s="5">
        <f>IF(BN$2='PRES-S-L-T'!$B$6,J1370,0)</f>
        <v>0</v>
      </c>
      <c r="BO1370" s="5">
        <f>IF(BO$2='PRES-S-L-T'!$B$6,K1370,0)</f>
        <v>0</v>
      </c>
      <c r="BP1370" s="5">
        <f>IF(BP$2='PRES-S-L-T'!$B$6,L1370,0)</f>
        <v>0</v>
      </c>
      <c r="BQ1370" s="5">
        <f>IF(BQ$2='PRES-S-L-T'!$B$6,M1370,0)</f>
        <v>0</v>
      </c>
      <c r="BR1370" s="5">
        <f>IF(BR$2='PRES-S-L-T'!$B$6,N1370,0)</f>
        <v>0</v>
      </c>
      <c r="BS1370" s="5">
        <f>IF(BS$2='PRES-S-L-T'!$B$6,O1370,0)</f>
        <v>0</v>
      </c>
      <c r="BV1370" s="5">
        <f>IF(BV$2='PRES-S-L-T'!$B$6,R1370,0)</f>
        <v>0</v>
      </c>
      <c r="BW1370" s="5">
        <f>IF(BW$2='PRES-S-L-T'!$B$6,S1370,0)</f>
        <v>0</v>
      </c>
      <c r="BX1370" s="5">
        <f>IF(BX$2='PRES-S-L-T'!$B$6,T1370,0)</f>
        <v>0</v>
      </c>
      <c r="BY1370" s="5">
        <f>IF(BY$2='PRES-S-L-T'!$B$6,U1370,0)</f>
        <v>0</v>
      </c>
      <c r="BZ1370" s="5">
        <f>IF(BZ$2='PRES-S-L-T'!$B$6,V1370,0)</f>
        <v>0</v>
      </c>
      <c r="CA1370" s="5">
        <f>IF(CA$2='PRES-S-L-T'!$B$6,W1370,0)</f>
        <v>0</v>
      </c>
      <c r="CB1370" s="5">
        <f>IF(CB$2='PRES-S-L-T'!$B$6,X1370,0)</f>
        <v>0</v>
      </c>
      <c r="CC1370" s="5">
        <f>IF(CC$2='PRES-S-L-T'!$B$6,Y1370,0)</f>
        <v>0</v>
      </c>
      <c r="CD1370" s="5">
        <f>IF(CD$2='PRES-S-L-T'!$B$6,Z1370,0)</f>
        <v>0</v>
      </c>
      <c r="CE1370" s="5">
        <f>IF(CE$2='PRES-S-L-T'!$B$6,AA1370,0)</f>
        <v>0</v>
      </c>
      <c r="CF1370" s="5">
        <f>IF(CF$2='PRES-S-L-T'!$B$6,AB1370,0)</f>
        <v>0</v>
      </c>
      <c r="CG1370" s="5">
        <f>IF(CG$2='PRES-S-L-T'!$B$6,AC1370,0)</f>
        <v>0</v>
      </c>
      <c r="CH1370" s="5">
        <f>IF(CH$2='PRES-S-L-T'!$B$6,AD1370,0)</f>
        <v>0</v>
      </c>
      <c r="CI1370" s="5">
        <f>IF(CI$2='PRES-S-L-T'!$B$6,AE1370,0)</f>
        <v>0</v>
      </c>
      <c r="CJ1370" s="5">
        <f>IF(CJ$2='PRES-S-L-T'!$B$6,AF1370,0)</f>
        <v>0</v>
      </c>
      <c r="CK1370" s="5">
        <f>IF(CK$2='PRES-S-L-T'!$B$6,AG1370,0)</f>
        <v>0</v>
      </c>
      <c r="CL1370" s="5">
        <f>IF(CL$2='PRES-S-L-T'!$B$6,AH1370,0)</f>
        <v>0</v>
      </c>
      <c r="CM1370" s="5">
        <f>IF(CM$2='PRES-S-L-T'!$B$6,AI1370,0)</f>
        <v>0</v>
      </c>
      <c r="CN1370" s="5">
        <f>IF(CN$2='PRES-S-L-T'!$B$6,AJ1370,0)</f>
        <v>0</v>
      </c>
      <c r="CO1370" s="5">
        <f>IF(CO$2='PRES-S-L-T'!$B$6,AK1370,0)</f>
        <v>0</v>
      </c>
      <c r="CP1370" s="5">
        <f>IF(CP$2='PRES-S-L-T'!$B$6,AL1370,0)</f>
        <v>0</v>
      </c>
      <c r="CQ1370" s="5">
        <f>IF(CQ$2='PRES-S-L-T'!$B$6,AM1370,0)</f>
        <v>0</v>
      </c>
      <c r="CR1370" s="5">
        <f>IF(CR$2='PRES-S-L-T'!$B$6,AN1370,0)</f>
        <v>0</v>
      </c>
      <c r="CS1370" s="5">
        <f>IF(CS$2='PRES-S-L-T'!$B$6,AO1370,0)</f>
        <v>0</v>
      </c>
      <c r="CT1370" s="5">
        <f>IF(CT$2='PRES-S-L-T'!$B$6,AP1370,0)</f>
        <v>0</v>
      </c>
      <c r="CU1370" s="5">
        <f>IF(CU$2='PRES-S-L-T'!$B$6,AQ1370,0)</f>
        <v>0</v>
      </c>
      <c r="CV1370" s="5">
        <f>IF(CV$2='PRES-S-L-T'!$B$6,AR1370,0)</f>
        <v>0</v>
      </c>
      <c r="CW1370" s="5">
        <f>IF(CW$2='PRES-S-L-T'!$B$6,AS1370,0)</f>
        <v>0</v>
      </c>
      <c r="CX1370" s="5">
        <f>IF(CX$2='PRES-S-L-T'!$B$6,AT1370,0)</f>
        <v>0</v>
      </c>
      <c r="CY1370" s="5">
        <f>IF(CY$2='PRES-S-L-T'!$B$6,AU1370,0)</f>
        <v>0</v>
      </c>
      <c r="CZ1370" s="5">
        <f>IF(CZ$2='PRES-S-L-T'!$B$6,AV1370,0)</f>
        <v>0</v>
      </c>
      <c r="DA1370" s="5">
        <f>IF(DA$2='PRES-S-L-T'!$B$6,AW1370,0)</f>
        <v>0</v>
      </c>
      <c r="DB1370" s="5">
        <f>IF(DB$2='PRES-S-L-T'!$B$6,AX1370,0)</f>
        <v>0</v>
      </c>
      <c r="DE1370" s="5">
        <f>IF(DE$2='PRES-S-L-T'!$B$6,BA1370,0)</f>
        <v>0</v>
      </c>
      <c r="DF1370" s="5">
        <f>IF(DF$2='PRES-S-L-T'!$B$6,BB1370,0)</f>
        <v>0</v>
      </c>
      <c r="DG1370" s="5">
        <f>IF(DG$2='PRES-S-L-T'!$B$6,BC1370,0)</f>
        <v>0</v>
      </c>
      <c r="DH1370" s="5">
        <f>IF(DH$2='PRES-S-L-T'!$B$6,BD1370,0)</f>
        <v>0</v>
      </c>
      <c r="DI1370" s="5">
        <f>IF(DI$2='PRES-S-L-T'!$B$6,BE1370,0)</f>
        <v>0</v>
      </c>
      <c r="DJ1370" s="5">
        <f t="shared" si="111"/>
        <v>0</v>
      </c>
      <c r="DK1370" s="5">
        <f>IF('PRES-L-T'!$B$6=DK$2,SUM($C1370:$O1370),0)</f>
        <v>0</v>
      </c>
      <c r="DL1370" s="5">
        <f>IF('PRES-L-T'!$B$6=DL$2,SUM($R1370:$AB1370),0)</f>
        <v>0</v>
      </c>
      <c r="DM1370" s="5">
        <f>IF('PRES-L-T'!$B$6=DM$2,SUM($AC1370:$AE1370),0)</f>
        <v>0</v>
      </c>
      <c r="DN1370" s="5">
        <f>IF('PRES-L-T'!$B$6=DN$2,SUM($AG1370:$AI1370),0)</f>
        <v>0</v>
      </c>
      <c r="DO1370" s="5">
        <f>IF('PRES-L-T'!$B$6=DO$2,SUM($AJ1370:$AP1370),0)</f>
        <v>0</v>
      </c>
      <c r="DP1370" s="5">
        <f>IF('PRES-L-T'!$B$6=DP$2,SUM($AT1370:$AU1370),0)</f>
        <v>0</v>
      </c>
      <c r="DQ1370" s="5">
        <f>IF('PRES-L-T'!$B$6=DQ$2,SUM($AV1370:$AX1370),0)</f>
        <v>0</v>
      </c>
      <c r="DR1370" s="5">
        <f>IF('PRES-L-T'!$B$6=DR$2,SUM($BA1370:$BA1370),0)</f>
        <v>0</v>
      </c>
      <c r="DS1370" s="5">
        <f>IF('PRES-L-T'!$B$6=DS$2,SUM($BB1370:$BB1370),0)</f>
        <v>0</v>
      </c>
      <c r="DT1370" s="5">
        <f>IF('PRES-L-T'!$B$6=DT$2,SUM($BC1370:$BC1370),0)</f>
        <v>0</v>
      </c>
      <c r="DU1370" s="5">
        <f>IF('PRES-L-T'!$B$6=DU$2,SUM($BD1370:$BD1370),0)</f>
        <v>0</v>
      </c>
      <c r="DV1370" s="5">
        <f>IF('PRES-L-T'!$B$6=DV$2,SUM($BE1370:$BE1370),0)</f>
        <v>0</v>
      </c>
      <c r="DW1370" s="5">
        <f t="shared" si="112"/>
        <v>0</v>
      </c>
      <c r="DX1370" s="5">
        <f>IF('PRES-U-P'!$B$6=DX$2,SUM(C1370:AA1370),0)</f>
        <v>0</v>
      </c>
      <c r="DY1370" s="5">
        <f>IF('PRES-U-P'!$B$6=DY$2,SUM(AB1370:AX1370),0)</f>
        <v>0</v>
      </c>
      <c r="DZ1370" s="5">
        <f>IF('PRES-U-P'!$B$6=DZ$2,SUM(BA1370:BB1370),0)</f>
        <v>0</v>
      </c>
      <c r="EA1370" s="5">
        <f>IF('PRES-U-P'!$B$6=EA$2,SUM(BC1370:BD1370),0)</f>
        <v>0</v>
      </c>
      <c r="EB1370" s="5">
        <f>IF('PRES-U-P'!$B$6=EB$2,SUM(BE1370),0)</f>
        <v>0</v>
      </c>
      <c r="EC1370" s="5">
        <f t="shared" si="113"/>
        <v>0</v>
      </c>
    </row>
    <row r="1371" spans="1:133" x14ac:dyDescent="0.2">
      <c r="A1371" s="1">
        <v>55702</v>
      </c>
      <c r="B1371" s="1" t="s">
        <v>120</v>
      </c>
      <c r="BF1371" s="5">
        <f t="shared" si="110"/>
        <v>0</v>
      </c>
      <c r="BG1371" s="5">
        <f>IF(BG$2='PRES-S-L-T'!$B$6,C1371,0)</f>
        <v>0</v>
      </c>
      <c r="BH1371" s="5">
        <f>IF(BH$2='PRES-S-L-T'!$B$6,D1371,0)</f>
        <v>0</v>
      </c>
      <c r="BI1371" s="5">
        <f>IF(BI$2='PRES-S-L-T'!$B$6,E1371,0)</f>
        <v>0</v>
      </c>
      <c r="BJ1371" s="5">
        <f>IF(BJ$2='PRES-S-L-T'!$B$6,F1371,0)</f>
        <v>0</v>
      </c>
      <c r="BK1371" s="5">
        <f>IF(BK$2='PRES-S-L-T'!$B$6,G1371,0)</f>
        <v>0</v>
      </c>
      <c r="BL1371" s="5">
        <f>IF(BL$2='PRES-S-L-T'!$B$6,H1371,0)</f>
        <v>0</v>
      </c>
      <c r="BM1371" s="5">
        <f>IF(BM$2='PRES-S-L-T'!$B$6,I1371,0)</f>
        <v>0</v>
      </c>
      <c r="BN1371" s="5">
        <f>IF(BN$2='PRES-S-L-T'!$B$6,J1371,0)</f>
        <v>0</v>
      </c>
      <c r="BO1371" s="5">
        <f>IF(BO$2='PRES-S-L-T'!$B$6,K1371,0)</f>
        <v>0</v>
      </c>
      <c r="BP1371" s="5">
        <f>IF(BP$2='PRES-S-L-T'!$B$6,L1371,0)</f>
        <v>0</v>
      </c>
      <c r="BQ1371" s="5">
        <f>IF(BQ$2='PRES-S-L-T'!$B$6,M1371,0)</f>
        <v>0</v>
      </c>
      <c r="BR1371" s="5">
        <f>IF(BR$2='PRES-S-L-T'!$B$6,N1371,0)</f>
        <v>0</v>
      </c>
      <c r="BS1371" s="5">
        <f>IF(BS$2='PRES-S-L-T'!$B$6,O1371,0)</f>
        <v>0</v>
      </c>
      <c r="BV1371" s="5">
        <f>IF(BV$2='PRES-S-L-T'!$B$6,R1371,0)</f>
        <v>0</v>
      </c>
      <c r="BW1371" s="5">
        <f>IF(BW$2='PRES-S-L-T'!$B$6,S1371,0)</f>
        <v>0</v>
      </c>
      <c r="BX1371" s="5">
        <f>IF(BX$2='PRES-S-L-T'!$B$6,T1371,0)</f>
        <v>0</v>
      </c>
      <c r="BY1371" s="5">
        <f>IF(BY$2='PRES-S-L-T'!$B$6,U1371,0)</f>
        <v>0</v>
      </c>
      <c r="BZ1371" s="5">
        <f>IF(BZ$2='PRES-S-L-T'!$B$6,V1371,0)</f>
        <v>0</v>
      </c>
      <c r="CA1371" s="5">
        <f>IF(CA$2='PRES-S-L-T'!$B$6,W1371,0)</f>
        <v>0</v>
      </c>
      <c r="CB1371" s="5">
        <f>IF(CB$2='PRES-S-L-T'!$B$6,X1371,0)</f>
        <v>0</v>
      </c>
      <c r="CC1371" s="5">
        <f>IF(CC$2='PRES-S-L-T'!$B$6,Y1371,0)</f>
        <v>0</v>
      </c>
      <c r="CD1371" s="5">
        <f>IF(CD$2='PRES-S-L-T'!$B$6,Z1371,0)</f>
        <v>0</v>
      </c>
      <c r="CE1371" s="5">
        <f>IF(CE$2='PRES-S-L-T'!$B$6,AA1371,0)</f>
        <v>0</v>
      </c>
      <c r="CF1371" s="5">
        <f>IF(CF$2='PRES-S-L-T'!$B$6,AB1371,0)</f>
        <v>0</v>
      </c>
      <c r="CG1371" s="5">
        <f>IF(CG$2='PRES-S-L-T'!$B$6,AC1371,0)</f>
        <v>0</v>
      </c>
      <c r="CH1371" s="5">
        <f>IF(CH$2='PRES-S-L-T'!$B$6,AD1371,0)</f>
        <v>0</v>
      </c>
      <c r="CI1371" s="5">
        <f>IF(CI$2='PRES-S-L-T'!$B$6,AE1371,0)</f>
        <v>0</v>
      </c>
      <c r="CJ1371" s="5">
        <f>IF(CJ$2='PRES-S-L-T'!$B$6,AF1371,0)</f>
        <v>0</v>
      </c>
      <c r="CK1371" s="5">
        <f>IF(CK$2='PRES-S-L-T'!$B$6,AG1371,0)</f>
        <v>0</v>
      </c>
      <c r="CL1371" s="5">
        <f>IF(CL$2='PRES-S-L-T'!$B$6,AH1371,0)</f>
        <v>0</v>
      </c>
      <c r="CM1371" s="5">
        <f>IF(CM$2='PRES-S-L-T'!$B$6,AI1371,0)</f>
        <v>0</v>
      </c>
      <c r="CN1371" s="5">
        <f>IF(CN$2='PRES-S-L-T'!$B$6,AJ1371,0)</f>
        <v>0</v>
      </c>
      <c r="CO1371" s="5">
        <f>IF(CO$2='PRES-S-L-T'!$B$6,AK1371,0)</f>
        <v>0</v>
      </c>
      <c r="CP1371" s="5">
        <f>IF(CP$2='PRES-S-L-T'!$B$6,AL1371,0)</f>
        <v>0</v>
      </c>
      <c r="CQ1371" s="5">
        <f>IF(CQ$2='PRES-S-L-T'!$B$6,AM1371,0)</f>
        <v>0</v>
      </c>
      <c r="CR1371" s="5">
        <f>IF(CR$2='PRES-S-L-T'!$B$6,AN1371,0)</f>
        <v>0</v>
      </c>
      <c r="CS1371" s="5">
        <f>IF(CS$2='PRES-S-L-T'!$B$6,AO1371,0)</f>
        <v>0</v>
      </c>
      <c r="CT1371" s="5">
        <f>IF(CT$2='PRES-S-L-T'!$B$6,AP1371,0)</f>
        <v>0</v>
      </c>
      <c r="CU1371" s="5">
        <f>IF(CU$2='PRES-S-L-T'!$B$6,AQ1371,0)</f>
        <v>0</v>
      </c>
      <c r="CV1371" s="5">
        <f>IF(CV$2='PRES-S-L-T'!$B$6,AR1371,0)</f>
        <v>0</v>
      </c>
      <c r="CW1371" s="5">
        <f>IF(CW$2='PRES-S-L-T'!$B$6,AS1371,0)</f>
        <v>0</v>
      </c>
      <c r="CX1371" s="5">
        <f>IF(CX$2='PRES-S-L-T'!$B$6,AT1371,0)</f>
        <v>0</v>
      </c>
      <c r="CY1371" s="5">
        <f>IF(CY$2='PRES-S-L-T'!$B$6,AU1371,0)</f>
        <v>0</v>
      </c>
      <c r="CZ1371" s="5">
        <f>IF(CZ$2='PRES-S-L-T'!$B$6,AV1371,0)</f>
        <v>0</v>
      </c>
      <c r="DA1371" s="5">
        <f>IF(DA$2='PRES-S-L-T'!$B$6,AW1371,0)</f>
        <v>0</v>
      </c>
      <c r="DB1371" s="5">
        <f>IF(DB$2='PRES-S-L-T'!$B$6,AX1371,0)</f>
        <v>0</v>
      </c>
      <c r="DE1371" s="5">
        <f>IF(DE$2='PRES-S-L-T'!$B$6,BA1371,0)</f>
        <v>0</v>
      </c>
      <c r="DF1371" s="5">
        <f>IF(DF$2='PRES-S-L-T'!$B$6,BB1371,0)</f>
        <v>0</v>
      </c>
      <c r="DG1371" s="5">
        <f>IF(DG$2='PRES-S-L-T'!$B$6,BC1371,0)</f>
        <v>0</v>
      </c>
      <c r="DH1371" s="5">
        <f>IF(DH$2='PRES-S-L-T'!$B$6,BD1371,0)</f>
        <v>0</v>
      </c>
      <c r="DI1371" s="5">
        <f>IF(DI$2='PRES-S-L-T'!$B$6,BE1371,0)</f>
        <v>0</v>
      </c>
      <c r="DJ1371" s="5">
        <f t="shared" si="111"/>
        <v>0</v>
      </c>
      <c r="DK1371" s="5">
        <f>IF('PRES-L-T'!$B$6=DK$2,SUM($C1371:$O1371),0)</f>
        <v>0</v>
      </c>
      <c r="DL1371" s="5">
        <f>IF('PRES-L-T'!$B$6=DL$2,SUM($R1371:$AB1371),0)</f>
        <v>0</v>
      </c>
      <c r="DM1371" s="5">
        <f>IF('PRES-L-T'!$B$6=DM$2,SUM($AC1371:$AE1371),0)</f>
        <v>0</v>
      </c>
      <c r="DN1371" s="5">
        <f>IF('PRES-L-T'!$B$6=DN$2,SUM($AG1371:$AI1371),0)</f>
        <v>0</v>
      </c>
      <c r="DO1371" s="5">
        <f>IF('PRES-L-T'!$B$6=DO$2,SUM($AJ1371:$AP1371),0)</f>
        <v>0</v>
      </c>
      <c r="DP1371" s="5">
        <f>IF('PRES-L-T'!$B$6=DP$2,SUM($AT1371:$AU1371),0)</f>
        <v>0</v>
      </c>
      <c r="DQ1371" s="5">
        <f>IF('PRES-L-T'!$B$6=DQ$2,SUM($AV1371:$AX1371),0)</f>
        <v>0</v>
      </c>
      <c r="DR1371" s="5">
        <f>IF('PRES-L-T'!$B$6=DR$2,SUM($BA1371:$BA1371),0)</f>
        <v>0</v>
      </c>
      <c r="DS1371" s="5">
        <f>IF('PRES-L-T'!$B$6=DS$2,SUM($BB1371:$BB1371),0)</f>
        <v>0</v>
      </c>
      <c r="DT1371" s="5">
        <f>IF('PRES-L-T'!$B$6=DT$2,SUM($BC1371:$BC1371),0)</f>
        <v>0</v>
      </c>
      <c r="DU1371" s="5">
        <f>IF('PRES-L-T'!$B$6=DU$2,SUM($BD1371:$BD1371),0)</f>
        <v>0</v>
      </c>
      <c r="DV1371" s="5">
        <f>IF('PRES-L-T'!$B$6=DV$2,SUM($BE1371:$BE1371),0)</f>
        <v>0</v>
      </c>
      <c r="DW1371" s="5">
        <f t="shared" si="112"/>
        <v>0</v>
      </c>
      <c r="DX1371" s="5">
        <f>IF('PRES-U-P'!$B$6=DX$2,SUM(C1371:AA1371),0)</f>
        <v>0</v>
      </c>
      <c r="DY1371" s="5">
        <f>IF('PRES-U-P'!$B$6=DY$2,SUM(AB1371:AX1371),0)</f>
        <v>0</v>
      </c>
      <c r="DZ1371" s="5">
        <f>IF('PRES-U-P'!$B$6=DZ$2,SUM(BA1371:BB1371),0)</f>
        <v>0</v>
      </c>
      <c r="EA1371" s="5">
        <f>IF('PRES-U-P'!$B$6=EA$2,SUM(BC1371:BD1371),0)</f>
        <v>0</v>
      </c>
      <c r="EB1371" s="5">
        <f>IF('PRES-U-P'!$B$6=EB$2,SUM(BE1371),0)</f>
        <v>0</v>
      </c>
      <c r="EC1371" s="5">
        <f t="shared" si="113"/>
        <v>0</v>
      </c>
    </row>
    <row r="1372" spans="1:133" x14ac:dyDescent="0.2">
      <c r="A1372" s="100">
        <v>55703</v>
      </c>
      <c r="B1372" s="100" t="s">
        <v>121</v>
      </c>
      <c r="BF1372" s="5">
        <f t="shared" si="110"/>
        <v>0</v>
      </c>
      <c r="BG1372" s="5">
        <f>IF(BG$2='PRES-S-L-T'!$B$6,C1372,0)</f>
        <v>0</v>
      </c>
      <c r="BH1372" s="5">
        <f>IF(BH$2='PRES-S-L-T'!$B$6,D1372,0)</f>
        <v>0</v>
      </c>
      <c r="BI1372" s="5">
        <f>IF(BI$2='PRES-S-L-T'!$B$6,E1372,0)</f>
        <v>0</v>
      </c>
      <c r="BJ1372" s="5">
        <f>IF(BJ$2='PRES-S-L-T'!$B$6,F1372,0)</f>
        <v>0</v>
      </c>
      <c r="BK1372" s="5">
        <f>IF(BK$2='PRES-S-L-T'!$B$6,G1372,0)</f>
        <v>0</v>
      </c>
      <c r="BL1372" s="5">
        <f>IF(BL$2='PRES-S-L-T'!$B$6,H1372,0)</f>
        <v>0</v>
      </c>
      <c r="BM1372" s="5">
        <f>IF(BM$2='PRES-S-L-T'!$B$6,I1372,0)</f>
        <v>0</v>
      </c>
      <c r="BN1372" s="5">
        <f>IF(BN$2='PRES-S-L-T'!$B$6,J1372,0)</f>
        <v>0</v>
      </c>
      <c r="BO1372" s="5">
        <f>IF(BO$2='PRES-S-L-T'!$B$6,K1372,0)</f>
        <v>0</v>
      </c>
      <c r="BP1372" s="5">
        <f>IF(BP$2='PRES-S-L-T'!$B$6,L1372,0)</f>
        <v>0</v>
      </c>
      <c r="BQ1372" s="5">
        <f>IF(BQ$2='PRES-S-L-T'!$B$6,M1372,0)</f>
        <v>0</v>
      </c>
      <c r="BR1372" s="5">
        <f>IF(BR$2='PRES-S-L-T'!$B$6,N1372,0)</f>
        <v>0</v>
      </c>
      <c r="BS1372" s="5">
        <f>IF(BS$2='PRES-S-L-T'!$B$6,O1372,0)</f>
        <v>0</v>
      </c>
      <c r="BV1372" s="5">
        <f>IF(BV$2='PRES-S-L-T'!$B$6,R1372,0)</f>
        <v>0</v>
      </c>
      <c r="BW1372" s="5">
        <f>IF(BW$2='PRES-S-L-T'!$B$6,S1372,0)</f>
        <v>0</v>
      </c>
      <c r="BX1372" s="5">
        <f>IF(BX$2='PRES-S-L-T'!$B$6,T1372,0)</f>
        <v>0</v>
      </c>
      <c r="BY1372" s="5">
        <f>IF(BY$2='PRES-S-L-T'!$B$6,U1372,0)</f>
        <v>0</v>
      </c>
      <c r="BZ1372" s="5">
        <f>IF(BZ$2='PRES-S-L-T'!$B$6,V1372,0)</f>
        <v>0</v>
      </c>
      <c r="CA1372" s="5">
        <f>IF(CA$2='PRES-S-L-T'!$B$6,W1372,0)</f>
        <v>0</v>
      </c>
      <c r="CB1372" s="5">
        <f>IF(CB$2='PRES-S-L-T'!$B$6,X1372,0)</f>
        <v>0</v>
      </c>
      <c r="CC1372" s="5">
        <f>IF(CC$2='PRES-S-L-T'!$B$6,Y1372,0)</f>
        <v>0</v>
      </c>
      <c r="CD1372" s="5">
        <f>IF(CD$2='PRES-S-L-T'!$B$6,Z1372,0)</f>
        <v>0</v>
      </c>
      <c r="CE1372" s="5">
        <f>IF(CE$2='PRES-S-L-T'!$B$6,AA1372,0)</f>
        <v>0</v>
      </c>
      <c r="CF1372" s="5">
        <f>IF(CF$2='PRES-S-L-T'!$B$6,AB1372,0)</f>
        <v>0</v>
      </c>
      <c r="CG1372" s="5">
        <f>IF(CG$2='PRES-S-L-T'!$B$6,AC1372,0)</f>
        <v>0</v>
      </c>
      <c r="CH1372" s="5">
        <f>IF(CH$2='PRES-S-L-T'!$B$6,AD1372,0)</f>
        <v>0</v>
      </c>
      <c r="CI1372" s="5">
        <f>IF(CI$2='PRES-S-L-T'!$B$6,AE1372,0)</f>
        <v>0</v>
      </c>
      <c r="CJ1372" s="5">
        <f>IF(CJ$2='PRES-S-L-T'!$B$6,AF1372,0)</f>
        <v>0</v>
      </c>
      <c r="CK1372" s="5">
        <f>IF(CK$2='PRES-S-L-T'!$B$6,AG1372,0)</f>
        <v>0</v>
      </c>
      <c r="CL1372" s="5">
        <f>IF(CL$2='PRES-S-L-T'!$B$6,AH1372,0)</f>
        <v>0</v>
      </c>
      <c r="CM1372" s="5">
        <f>IF(CM$2='PRES-S-L-T'!$B$6,AI1372,0)</f>
        <v>0</v>
      </c>
      <c r="CN1372" s="5">
        <f>IF(CN$2='PRES-S-L-T'!$B$6,AJ1372,0)</f>
        <v>0</v>
      </c>
      <c r="CO1372" s="5">
        <f>IF(CO$2='PRES-S-L-T'!$B$6,AK1372,0)</f>
        <v>0</v>
      </c>
      <c r="CP1372" s="5">
        <f>IF(CP$2='PRES-S-L-T'!$B$6,AL1372,0)</f>
        <v>0</v>
      </c>
      <c r="CQ1372" s="5">
        <f>IF(CQ$2='PRES-S-L-T'!$B$6,AM1372,0)</f>
        <v>0</v>
      </c>
      <c r="CR1372" s="5">
        <f>IF(CR$2='PRES-S-L-T'!$B$6,AN1372,0)</f>
        <v>0</v>
      </c>
      <c r="CS1372" s="5">
        <f>IF(CS$2='PRES-S-L-T'!$B$6,AO1372,0)</f>
        <v>0</v>
      </c>
      <c r="CT1372" s="5">
        <f>IF(CT$2='PRES-S-L-T'!$B$6,AP1372,0)</f>
        <v>0</v>
      </c>
      <c r="CU1372" s="5">
        <f>IF(CU$2='PRES-S-L-T'!$B$6,AQ1372,0)</f>
        <v>0</v>
      </c>
      <c r="CV1372" s="5">
        <f>IF(CV$2='PRES-S-L-T'!$B$6,AR1372,0)</f>
        <v>0</v>
      </c>
      <c r="CW1372" s="5">
        <f>IF(CW$2='PRES-S-L-T'!$B$6,AS1372,0)</f>
        <v>0</v>
      </c>
      <c r="CX1372" s="5">
        <f>IF(CX$2='PRES-S-L-T'!$B$6,AT1372,0)</f>
        <v>0</v>
      </c>
      <c r="CY1372" s="5">
        <f>IF(CY$2='PRES-S-L-T'!$B$6,AU1372,0)</f>
        <v>0</v>
      </c>
      <c r="CZ1372" s="5">
        <f>IF(CZ$2='PRES-S-L-T'!$B$6,AV1372,0)</f>
        <v>0</v>
      </c>
      <c r="DA1372" s="5">
        <f>IF(DA$2='PRES-S-L-T'!$B$6,AW1372,0)</f>
        <v>0</v>
      </c>
      <c r="DB1372" s="5">
        <f>IF(DB$2='PRES-S-L-T'!$B$6,AX1372,0)</f>
        <v>0</v>
      </c>
      <c r="DE1372" s="5">
        <f>IF(DE$2='PRES-S-L-T'!$B$6,BA1372,0)</f>
        <v>0</v>
      </c>
      <c r="DF1372" s="5">
        <f>IF(DF$2='PRES-S-L-T'!$B$6,BB1372,0)</f>
        <v>0</v>
      </c>
      <c r="DG1372" s="5">
        <f>IF(DG$2='PRES-S-L-T'!$B$6,BC1372,0)</f>
        <v>0</v>
      </c>
      <c r="DH1372" s="5">
        <f>IF(DH$2='PRES-S-L-T'!$B$6,BD1372,0)</f>
        <v>0</v>
      </c>
      <c r="DI1372" s="5">
        <f>IF(DI$2='PRES-S-L-T'!$B$6,BE1372,0)</f>
        <v>0</v>
      </c>
      <c r="DJ1372" s="5">
        <f t="shared" si="111"/>
        <v>0</v>
      </c>
      <c r="DK1372" s="5">
        <f>IF('PRES-L-T'!$B$6=DK$2,SUM($C1372:$O1372),0)</f>
        <v>0</v>
      </c>
      <c r="DL1372" s="5">
        <f>IF('PRES-L-T'!$B$6=DL$2,SUM($R1372:$AB1372),0)</f>
        <v>0</v>
      </c>
      <c r="DM1372" s="5">
        <f>IF('PRES-L-T'!$B$6=DM$2,SUM($AC1372:$AE1372),0)</f>
        <v>0</v>
      </c>
      <c r="DN1372" s="5">
        <f>IF('PRES-L-T'!$B$6=DN$2,SUM($AG1372:$AI1372),0)</f>
        <v>0</v>
      </c>
      <c r="DO1372" s="5">
        <f>IF('PRES-L-T'!$B$6=DO$2,SUM($AJ1372:$AP1372),0)</f>
        <v>0</v>
      </c>
      <c r="DP1372" s="5">
        <f>IF('PRES-L-T'!$B$6=DP$2,SUM($AT1372:$AU1372),0)</f>
        <v>0</v>
      </c>
      <c r="DQ1372" s="5">
        <f>IF('PRES-L-T'!$B$6=DQ$2,SUM($AV1372:$AX1372),0)</f>
        <v>0</v>
      </c>
      <c r="DR1372" s="5">
        <f>IF('PRES-L-T'!$B$6=DR$2,SUM($BA1372:$BA1372),0)</f>
        <v>0</v>
      </c>
      <c r="DS1372" s="5">
        <f>IF('PRES-L-T'!$B$6=DS$2,SUM($BB1372:$BB1372),0)</f>
        <v>0</v>
      </c>
      <c r="DT1372" s="5">
        <f>IF('PRES-L-T'!$B$6=DT$2,SUM($BC1372:$BC1372),0)</f>
        <v>0</v>
      </c>
      <c r="DU1372" s="5">
        <f>IF('PRES-L-T'!$B$6=DU$2,SUM($BD1372:$BD1372),0)</f>
        <v>0</v>
      </c>
      <c r="DV1372" s="5">
        <f>IF('PRES-L-T'!$B$6=DV$2,SUM($BE1372:$BE1372),0)</f>
        <v>0</v>
      </c>
      <c r="DW1372" s="5">
        <f t="shared" si="112"/>
        <v>0</v>
      </c>
      <c r="DX1372" s="5">
        <f>IF('PRES-U-P'!$B$6=DX$2,SUM(C1372:AA1372),0)</f>
        <v>0</v>
      </c>
      <c r="DY1372" s="5">
        <f>IF('PRES-U-P'!$B$6=DY$2,SUM(AB1372:AX1372),0)</f>
        <v>0</v>
      </c>
      <c r="DZ1372" s="5">
        <f>IF('PRES-U-P'!$B$6=DZ$2,SUM(BA1372:BB1372),0)</f>
        <v>0</v>
      </c>
      <c r="EA1372" s="5">
        <f>IF('PRES-U-P'!$B$6=EA$2,SUM(BC1372:BD1372),0)</f>
        <v>0</v>
      </c>
      <c r="EB1372" s="5">
        <f>IF('PRES-U-P'!$B$6=EB$2,SUM(BE1372),0)</f>
        <v>0</v>
      </c>
      <c r="EC1372" s="5">
        <f t="shared" si="113"/>
        <v>0</v>
      </c>
    </row>
    <row r="1373" spans="1:133" x14ac:dyDescent="0.2">
      <c r="A1373" s="1">
        <v>55704</v>
      </c>
      <c r="B1373" s="1" t="s">
        <v>122</v>
      </c>
      <c r="BF1373" s="5">
        <f t="shared" si="110"/>
        <v>0</v>
      </c>
      <c r="BG1373" s="5">
        <f>IF(BG$2='PRES-S-L-T'!$B$6,C1373,0)</f>
        <v>0</v>
      </c>
      <c r="BH1373" s="5">
        <f>IF(BH$2='PRES-S-L-T'!$B$6,D1373,0)</f>
        <v>0</v>
      </c>
      <c r="BI1373" s="5">
        <f>IF(BI$2='PRES-S-L-T'!$B$6,E1373,0)</f>
        <v>0</v>
      </c>
      <c r="BJ1373" s="5">
        <f>IF(BJ$2='PRES-S-L-T'!$B$6,F1373,0)</f>
        <v>0</v>
      </c>
      <c r="BK1373" s="5">
        <f>IF(BK$2='PRES-S-L-T'!$B$6,G1373,0)</f>
        <v>0</v>
      </c>
      <c r="BL1373" s="5">
        <f>IF(BL$2='PRES-S-L-T'!$B$6,H1373,0)</f>
        <v>0</v>
      </c>
      <c r="BM1373" s="5">
        <f>IF(BM$2='PRES-S-L-T'!$B$6,I1373,0)</f>
        <v>0</v>
      </c>
      <c r="BN1373" s="5">
        <f>IF(BN$2='PRES-S-L-T'!$B$6,J1373,0)</f>
        <v>0</v>
      </c>
      <c r="BO1373" s="5">
        <f>IF(BO$2='PRES-S-L-T'!$B$6,K1373,0)</f>
        <v>0</v>
      </c>
      <c r="BP1373" s="5">
        <f>IF(BP$2='PRES-S-L-T'!$B$6,L1373,0)</f>
        <v>0</v>
      </c>
      <c r="BQ1373" s="5">
        <f>IF(BQ$2='PRES-S-L-T'!$B$6,M1373,0)</f>
        <v>0</v>
      </c>
      <c r="BR1373" s="5">
        <f>IF(BR$2='PRES-S-L-T'!$B$6,N1373,0)</f>
        <v>0</v>
      </c>
      <c r="BS1373" s="5">
        <f>IF(BS$2='PRES-S-L-T'!$B$6,O1373,0)</f>
        <v>0</v>
      </c>
      <c r="BV1373" s="5">
        <f>IF(BV$2='PRES-S-L-T'!$B$6,R1373,0)</f>
        <v>0</v>
      </c>
      <c r="BW1373" s="5">
        <f>IF(BW$2='PRES-S-L-T'!$B$6,S1373,0)</f>
        <v>0</v>
      </c>
      <c r="BX1373" s="5">
        <f>IF(BX$2='PRES-S-L-T'!$B$6,T1373,0)</f>
        <v>0</v>
      </c>
      <c r="BY1373" s="5">
        <f>IF(BY$2='PRES-S-L-T'!$B$6,U1373,0)</f>
        <v>0</v>
      </c>
      <c r="BZ1373" s="5">
        <f>IF(BZ$2='PRES-S-L-T'!$B$6,V1373,0)</f>
        <v>0</v>
      </c>
      <c r="CA1373" s="5">
        <f>IF(CA$2='PRES-S-L-T'!$B$6,W1373,0)</f>
        <v>0</v>
      </c>
      <c r="CB1373" s="5">
        <f>IF(CB$2='PRES-S-L-T'!$B$6,X1373,0)</f>
        <v>0</v>
      </c>
      <c r="CC1373" s="5">
        <f>IF(CC$2='PRES-S-L-T'!$B$6,Y1373,0)</f>
        <v>0</v>
      </c>
      <c r="CD1373" s="5">
        <f>IF(CD$2='PRES-S-L-T'!$B$6,Z1373,0)</f>
        <v>0</v>
      </c>
      <c r="CE1373" s="5">
        <f>IF(CE$2='PRES-S-L-T'!$B$6,AA1373,0)</f>
        <v>0</v>
      </c>
      <c r="CF1373" s="5">
        <f>IF(CF$2='PRES-S-L-T'!$B$6,AB1373,0)</f>
        <v>0</v>
      </c>
      <c r="CG1373" s="5">
        <f>IF(CG$2='PRES-S-L-T'!$B$6,AC1373,0)</f>
        <v>0</v>
      </c>
      <c r="CH1373" s="5">
        <f>IF(CH$2='PRES-S-L-T'!$B$6,AD1373,0)</f>
        <v>0</v>
      </c>
      <c r="CI1373" s="5">
        <f>IF(CI$2='PRES-S-L-T'!$B$6,AE1373,0)</f>
        <v>0</v>
      </c>
      <c r="CJ1373" s="5">
        <f>IF(CJ$2='PRES-S-L-T'!$B$6,AF1373,0)</f>
        <v>0</v>
      </c>
      <c r="CK1373" s="5">
        <f>IF(CK$2='PRES-S-L-T'!$B$6,AG1373,0)</f>
        <v>0</v>
      </c>
      <c r="CL1373" s="5">
        <f>IF(CL$2='PRES-S-L-T'!$B$6,AH1373,0)</f>
        <v>0</v>
      </c>
      <c r="CM1373" s="5">
        <f>IF(CM$2='PRES-S-L-T'!$B$6,AI1373,0)</f>
        <v>0</v>
      </c>
      <c r="CN1373" s="5">
        <f>IF(CN$2='PRES-S-L-T'!$B$6,AJ1373,0)</f>
        <v>0</v>
      </c>
      <c r="CO1373" s="5">
        <f>IF(CO$2='PRES-S-L-T'!$B$6,AK1373,0)</f>
        <v>0</v>
      </c>
      <c r="CP1373" s="5">
        <f>IF(CP$2='PRES-S-L-T'!$B$6,AL1373,0)</f>
        <v>0</v>
      </c>
      <c r="CQ1373" s="5">
        <f>IF(CQ$2='PRES-S-L-T'!$B$6,AM1373,0)</f>
        <v>0</v>
      </c>
      <c r="CR1373" s="5">
        <f>IF(CR$2='PRES-S-L-T'!$B$6,AN1373,0)</f>
        <v>0</v>
      </c>
      <c r="CS1373" s="5">
        <f>IF(CS$2='PRES-S-L-T'!$B$6,AO1373,0)</f>
        <v>0</v>
      </c>
      <c r="CT1373" s="5">
        <f>IF(CT$2='PRES-S-L-T'!$B$6,AP1373,0)</f>
        <v>0</v>
      </c>
      <c r="CU1373" s="5">
        <f>IF(CU$2='PRES-S-L-T'!$B$6,AQ1373,0)</f>
        <v>0</v>
      </c>
      <c r="CV1373" s="5">
        <f>IF(CV$2='PRES-S-L-T'!$B$6,AR1373,0)</f>
        <v>0</v>
      </c>
      <c r="CW1373" s="5">
        <f>IF(CW$2='PRES-S-L-T'!$B$6,AS1373,0)</f>
        <v>0</v>
      </c>
      <c r="CX1373" s="5">
        <f>IF(CX$2='PRES-S-L-T'!$B$6,AT1373,0)</f>
        <v>0</v>
      </c>
      <c r="CY1373" s="5">
        <f>IF(CY$2='PRES-S-L-T'!$B$6,AU1373,0)</f>
        <v>0</v>
      </c>
      <c r="CZ1373" s="5">
        <f>IF(CZ$2='PRES-S-L-T'!$B$6,AV1373,0)</f>
        <v>0</v>
      </c>
      <c r="DA1373" s="5">
        <f>IF(DA$2='PRES-S-L-T'!$B$6,AW1373,0)</f>
        <v>0</v>
      </c>
      <c r="DB1373" s="5">
        <f>IF(DB$2='PRES-S-L-T'!$B$6,AX1373,0)</f>
        <v>0</v>
      </c>
      <c r="DE1373" s="5">
        <f>IF(DE$2='PRES-S-L-T'!$B$6,BA1373,0)</f>
        <v>0</v>
      </c>
      <c r="DF1373" s="5">
        <f>IF(DF$2='PRES-S-L-T'!$B$6,BB1373,0)</f>
        <v>0</v>
      </c>
      <c r="DG1373" s="5">
        <f>IF(DG$2='PRES-S-L-T'!$B$6,BC1373,0)</f>
        <v>0</v>
      </c>
      <c r="DH1373" s="5">
        <f>IF(DH$2='PRES-S-L-T'!$B$6,BD1373,0)</f>
        <v>0</v>
      </c>
      <c r="DI1373" s="5">
        <f>IF(DI$2='PRES-S-L-T'!$B$6,BE1373,0)</f>
        <v>0</v>
      </c>
      <c r="DJ1373" s="5">
        <f t="shared" si="111"/>
        <v>0</v>
      </c>
      <c r="DK1373" s="5">
        <f>IF('PRES-L-T'!$B$6=DK$2,SUM($C1373:$O1373),0)</f>
        <v>0</v>
      </c>
      <c r="DL1373" s="5">
        <f>IF('PRES-L-T'!$B$6=DL$2,SUM($R1373:$AB1373),0)</f>
        <v>0</v>
      </c>
      <c r="DM1373" s="5">
        <f>IF('PRES-L-T'!$B$6=DM$2,SUM($AC1373:$AE1373),0)</f>
        <v>0</v>
      </c>
      <c r="DN1373" s="5">
        <f>IF('PRES-L-T'!$B$6=DN$2,SUM($AG1373:$AI1373),0)</f>
        <v>0</v>
      </c>
      <c r="DO1373" s="5">
        <f>IF('PRES-L-T'!$B$6=DO$2,SUM($AJ1373:$AP1373),0)</f>
        <v>0</v>
      </c>
      <c r="DP1373" s="5">
        <f>IF('PRES-L-T'!$B$6=DP$2,SUM($AT1373:$AU1373),0)</f>
        <v>0</v>
      </c>
      <c r="DQ1373" s="5">
        <f>IF('PRES-L-T'!$B$6=DQ$2,SUM($AV1373:$AX1373),0)</f>
        <v>0</v>
      </c>
      <c r="DR1373" s="5">
        <f>IF('PRES-L-T'!$B$6=DR$2,SUM($BA1373:$BA1373),0)</f>
        <v>0</v>
      </c>
      <c r="DS1373" s="5">
        <f>IF('PRES-L-T'!$B$6=DS$2,SUM($BB1373:$BB1373),0)</f>
        <v>0</v>
      </c>
      <c r="DT1373" s="5">
        <f>IF('PRES-L-T'!$B$6=DT$2,SUM($BC1373:$BC1373),0)</f>
        <v>0</v>
      </c>
      <c r="DU1373" s="5">
        <f>IF('PRES-L-T'!$B$6=DU$2,SUM($BD1373:$BD1373),0)</f>
        <v>0</v>
      </c>
      <c r="DV1373" s="5">
        <f>IF('PRES-L-T'!$B$6=DV$2,SUM($BE1373:$BE1373),0)</f>
        <v>0</v>
      </c>
      <c r="DW1373" s="5">
        <f t="shared" si="112"/>
        <v>0</v>
      </c>
      <c r="DX1373" s="5">
        <f>IF('PRES-U-P'!$B$6=DX$2,SUM(C1373:AA1373),0)</f>
        <v>0</v>
      </c>
      <c r="DY1373" s="5">
        <f>IF('PRES-U-P'!$B$6=DY$2,SUM(AB1373:AX1373),0)</f>
        <v>0</v>
      </c>
      <c r="DZ1373" s="5">
        <f>IF('PRES-U-P'!$B$6=DZ$2,SUM(BA1373:BB1373),0)</f>
        <v>0</v>
      </c>
      <c r="EA1373" s="5">
        <f>IF('PRES-U-P'!$B$6=EA$2,SUM(BC1373:BD1373),0)</f>
        <v>0</v>
      </c>
      <c r="EB1373" s="5">
        <f>IF('PRES-U-P'!$B$6=EB$2,SUM(BE1373),0)</f>
        <v>0</v>
      </c>
      <c r="EC1373" s="5">
        <f t="shared" si="113"/>
        <v>0</v>
      </c>
    </row>
    <row r="1374" spans="1:133" x14ac:dyDescent="0.2">
      <c r="A1374" s="1">
        <v>55799</v>
      </c>
      <c r="B1374" s="1" t="s">
        <v>123</v>
      </c>
      <c r="BF1374" s="5">
        <f t="shared" si="110"/>
        <v>0</v>
      </c>
      <c r="BG1374" s="5">
        <f>IF(BG$2='PRES-S-L-T'!$B$6,C1374,0)</f>
        <v>0</v>
      </c>
      <c r="BH1374" s="5">
        <f>IF(BH$2='PRES-S-L-T'!$B$6,D1374,0)</f>
        <v>0</v>
      </c>
      <c r="BI1374" s="5">
        <f>IF(BI$2='PRES-S-L-T'!$B$6,E1374,0)</f>
        <v>0</v>
      </c>
      <c r="BJ1374" s="5">
        <f>IF(BJ$2='PRES-S-L-T'!$B$6,F1374,0)</f>
        <v>0</v>
      </c>
      <c r="BK1374" s="5">
        <f>IF(BK$2='PRES-S-L-T'!$B$6,G1374,0)</f>
        <v>0</v>
      </c>
      <c r="BL1374" s="5">
        <f>IF(BL$2='PRES-S-L-T'!$B$6,H1374,0)</f>
        <v>0</v>
      </c>
      <c r="BM1374" s="5">
        <f>IF(BM$2='PRES-S-L-T'!$B$6,I1374,0)</f>
        <v>0</v>
      </c>
      <c r="BN1374" s="5">
        <f>IF(BN$2='PRES-S-L-T'!$B$6,J1374,0)</f>
        <v>0</v>
      </c>
      <c r="BO1374" s="5">
        <f>IF(BO$2='PRES-S-L-T'!$B$6,K1374,0)</f>
        <v>0</v>
      </c>
      <c r="BP1374" s="5">
        <f>IF(BP$2='PRES-S-L-T'!$B$6,L1374,0)</f>
        <v>0</v>
      </c>
      <c r="BQ1374" s="5">
        <f>IF(BQ$2='PRES-S-L-T'!$B$6,M1374,0)</f>
        <v>0</v>
      </c>
      <c r="BR1374" s="5">
        <f>IF(BR$2='PRES-S-L-T'!$B$6,N1374,0)</f>
        <v>0</v>
      </c>
      <c r="BS1374" s="5">
        <f>IF(BS$2='PRES-S-L-T'!$B$6,O1374,0)</f>
        <v>0</v>
      </c>
      <c r="BV1374" s="5">
        <f>IF(BV$2='PRES-S-L-T'!$B$6,R1374,0)</f>
        <v>0</v>
      </c>
      <c r="BW1374" s="5">
        <f>IF(BW$2='PRES-S-L-T'!$B$6,S1374,0)</f>
        <v>0</v>
      </c>
      <c r="BX1374" s="5">
        <f>IF(BX$2='PRES-S-L-T'!$B$6,T1374,0)</f>
        <v>0</v>
      </c>
      <c r="BY1374" s="5">
        <f>IF(BY$2='PRES-S-L-T'!$B$6,U1374,0)</f>
        <v>0</v>
      </c>
      <c r="BZ1374" s="5">
        <f>IF(BZ$2='PRES-S-L-T'!$B$6,V1374,0)</f>
        <v>0</v>
      </c>
      <c r="CA1374" s="5">
        <f>IF(CA$2='PRES-S-L-T'!$B$6,W1374,0)</f>
        <v>0</v>
      </c>
      <c r="CB1374" s="5">
        <f>IF(CB$2='PRES-S-L-T'!$B$6,X1374,0)</f>
        <v>0</v>
      </c>
      <c r="CC1374" s="5">
        <f>IF(CC$2='PRES-S-L-T'!$B$6,Y1374,0)</f>
        <v>0</v>
      </c>
      <c r="CD1374" s="5">
        <f>IF(CD$2='PRES-S-L-T'!$B$6,Z1374,0)</f>
        <v>0</v>
      </c>
      <c r="CE1374" s="5">
        <f>IF(CE$2='PRES-S-L-T'!$B$6,AA1374,0)</f>
        <v>0</v>
      </c>
      <c r="CF1374" s="5">
        <f>IF(CF$2='PRES-S-L-T'!$B$6,AB1374,0)</f>
        <v>0</v>
      </c>
      <c r="CG1374" s="5">
        <f>IF(CG$2='PRES-S-L-T'!$B$6,AC1374,0)</f>
        <v>0</v>
      </c>
      <c r="CH1374" s="5">
        <f>IF(CH$2='PRES-S-L-T'!$B$6,AD1374,0)</f>
        <v>0</v>
      </c>
      <c r="CI1374" s="5">
        <f>IF(CI$2='PRES-S-L-T'!$B$6,AE1374,0)</f>
        <v>0</v>
      </c>
      <c r="CJ1374" s="5">
        <f>IF(CJ$2='PRES-S-L-T'!$B$6,AF1374,0)</f>
        <v>0</v>
      </c>
      <c r="CK1374" s="5">
        <f>IF(CK$2='PRES-S-L-T'!$B$6,AG1374,0)</f>
        <v>0</v>
      </c>
      <c r="CL1374" s="5">
        <f>IF(CL$2='PRES-S-L-T'!$B$6,AH1374,0)</f>
        <v>0</v>
      </c>
      <c r="CM1374" s="5">
        <f>IF(CM$2='PRES-S-L-T'!$B$6,AI1374,0)</f>
        <v>0</v>
      </c>
      <c r="CN1374" s="5">
        <f>IF(CN$2='PRES-S-L-T'!$B$6,AJ1374,0)</f>
        <v>0</v>
      </c>
      <c r="CO1374" s="5">
        <f>IF(CO$2='PRES-S-L-T'!$B$6,AK1374,0)</f>
        <v>0</v>
      </c>
      <c r="CP1374" s="5">
        <f>IF(CP$2='PRES-S-L-T'!$B$6,AL1374,0)</f>
        <v>0</v>
      </c>
      <c r="CQ1374" s="5">
        <f>IF(CQ$2='PRES-S-L-T'!$B$6,AM1374,0)</f>
        <v>0</v>
      </c>
      <c r="CR1374" s="5">
        <f>IF(CR$2='PRES-S-L-T'!$B$6,AN1374,0)</f>
        <v>0</v>
      </c>
      <c r="CS1374" s="5">
        <f>IF(CS$2='PRES-S-L-T'!$B$6,AO1374,0)</f>
        <v>0</v>
      </c>
      <c r="CT1374" s="5">
        <f>IF(CT$2='PRES-S-L-T'!$B$6,AP1374,0)</f>
        <v>0</v>
      </c>
      <c r="CU1374" s="5">
        <f>IF(CU$2='PRES-S-L-T'!$B$6,AQ1374,0)</f>
        <v>0</v>
      </c>
      <c r="CV1374" s="5">
        <f>IF(CV$2='PRES-S-L-T'!$B$6,AR1374,0)</f>
        <v>0</v>
      </c>
      <c r="CW1374" s="5">
        <f>IF(CW$2='PRES-S-L-T'!$B$6,AS1374,0)</f>
        <v>0</v>
      </c>
      <c r="CX1374" s="5">
        <f>IF(CX$2='PRES-S-L-T'!$B$6,AT1374,0)</f>
        <v>0</v>
      </c>
      <c r="CY1374" s="5">
        <f>IF(CY$2='PRES-S-L-T'!$B$6,AU1374,0)</f>
        <v>0</v>
      </c>
      <c r="CZ1374" s="5">
        <f>IF(CZ$2='PRES-S-L-T'!$B$6,AV1374,0)</f>
        <v>0</v>
      </c>
      <c r="DA1374" s="5">
        <f>IF(DA$2='PRES-S-L-T'!$B$6,AW1374,0)</f>
        <v>0</v>
      </c>
      <c r="DB1374" s="5">
        <f>IF(DB$2='PRES-S-L-T'!$B$6,AX1374,0)</f>
        <v>0</v>
      </c>
      <c r="DE1374" s="5">
        <f>IF(DE$2='PRES-S-L-T'!$B$6,BA1374,0)</f>
        <v>0</v>
      </c>
      <c r="DF1374" s="5">
        <f>IF(DF$2='PRES-S-L-T'!$B$6,BB1374,0)</f>
        <v>0</v>
      </c>
      <c r="DG1374" s="5">
        <f>IF(DG$2='PRES-S-L-T'!$B$6,BC1374,0)</f>
        <v>0</v>
      </c>
      <c r="DH1374" s="5">
        <f>IF(DH$2='PRES-S-L-T'!$B$6,BD1374,0)</f>
        <v>0</v>
      </c>
      <c r="DI1374" s="5">
        <f>IF(DI$2='PRES-S-L-T'!$B$6,BE1374,0)</f>
        <v>0</v>
      </c>
      <c r="DJ1374" s="5">
        <f t="shared" si="111"/>
        <v>0</v>
      </c>
      <c r="DK1374" s="5">
        <f>IF('PRES-L-T'!$B$6=DK$2,SUM($C1374:$O1374),0)</f>
        <v>0</v>
      </c>
      <c r="DL1374" s="5">
        <f>IF('PRES-L-T'!$B$6=DL$2,SUM($R1374:$AB1374),0)</f>
        <v>0</v>
      </c>
      <c r="DM1374" s="5">
        <f>IF('PRES-L-T'!$B$6=DM$2,SUM($AC1374:$AE1374),0)</f>
        <v>0</v>
      </c>
      <c r="DN1374" s="5">
        <f>IF('PRES-L-T'!$B$6=DN$2,SUM($AG1374:$AI1374),0)</f>
        <v>0</v>
      </c>
      <c r="DO1374" s="5">
        <f>IF('PRES-L-T'!$B$6=DO$2,SUM($AJ1374:$AP1374),0)</f>
        <v>0</v>
      </c>
      <c r="DP1374" s="5">
        <f>IF('PRES-L-T'!$B$6=DP$2,SUM($AT1374:$AU1374),0)</f>
        <v>0</v>
      </c>
      <c r="DQ1374" s="5">
        <f>IF('PRES-L-T'!$B$6=DQ$2,SUM($AV1374:$AX1374),0)</f>
        <v>0</v>
      </c>
      <c r="DR1374" s="5">
        <f>IF('PRES-L-T'!$B$6=DR$2,SUM($BA1374:$BA1374),0)</f>
        <v>0</v>
      </c>
      <c r="DS1374" s="5">
        <f>IF('PRES-L-T'!$B$6=DS$2,SUM($BB1374:$BB1374),0)</f>
        <v>0</v>
      </c>
      <c r="DT1374" s="5">
        <f>IF('PRES-L-T'!$B$6=DT$2,SUM($BC1374:$BC1374),0)</f>
        <v>0</v>
      </c>
      <c r="DU1374" s="5">
        <f>IF('PRES-L-T'!$B$6=DU$2,SUM($BD1374:$BD1374),0)</f>
        <v>0</v>
      </c>
      <c r="DV1374" s="5">
        <f>IF('PRES-L-T'!$B$6=DV$2,SUM($BE1374:$BE1374),0)</f>
        <v>0</v>
      </c>
      <c r="DW1374" s="5">
        <f t="shared" si="112"/>
        <v>0</v>
      </c>
      <c r="DX1374" s="5">
        <f>IF('PRES-U-P'!$B$6=DX$2,SUM(C1374:AA1374),0)</f>
        <v>0</v>
      </c>
      <c r="DY1374" s="5">
        <f>IF('PRES-U-P'!$B$6=DY$2,SUM(AB1374:AX1374),0)</f>
        <v>0</v>
      </c>
      <c r="DZ1374" s="5">
        <f>IF('PRES-U-P'!$B$6=DZ$2,SUM(BA1374:BB1374),0)</f>
        <v>0</v>
      </c>
      <c r="EA1374" s="5">
        <f>IF('PRES-U-P'!$B$6=EA$2,SUM(BC1374:BD1374),0)</f>
        <v>0</v>
      </c>
      <c r="EB1374" s="5">
        <f>IF('PRES-U-P'!$B$6=EB$2,SUM(BE1374),0)</f>
        <v>0</v>
      </c>
      <c r="EC1374" s="5">
        <f t="shared" si="113"/>
        <v>0</v>
      </c>
    </row>
    <row r="1375" spans="1:133" x14ac:dyDescent="0.2">
      <c r="A1375" s="1">
        <v>55901</v>
      </c>
      <c r="B1375" s="1" t="s">
        <v>90</v>
      </c>
      <c r="BF1375" s="5">
        <f t="shared" si="110"/>
        <v>0</v>
      </c>
      <c r="BG1375" s="5">
        <f>IF(BG$2='PRES-S-L-T'!$B$6,C1375,0)</f>
        <v>0</v>
      </c>
      <c r="BH1375" s="5">
        <f>IF(BH$2='PRES-S-L-T'!$B$6,D1375,0)</f>
        <v>0</v>
      </c>
      <c r="BI1375" s="5">
        <f>IF(BI$2='PRES-S-L-T'!$B$6,E1375,0)</f>
        <v>0</v>
      </c>
      <c r="BJ1375" s="5">
        <f>IF(BJ$2='PRES-S-L-T'!$B$6,F1375,0)</f>
        <v>0</v>
      </c>
      <c r="BK1375" s="5">
        <f>IF(BK$2='PRES-S-L-T'!$B$6,G1375,0)</f>
        <v>0</v>
      </c>
      <c r="BL1375" s="5">
        <f>IF(BL$2='PRES-S-L-T'!$B$6,H1375,0)</f>
        <v>0</v>
      </c>
      <c r="BM1375" s="5">
        <f>IF(BM$2='PRES-S-L-T'!$B$6,I1375,0)</f>
        <v>0</v>
      </c>
      <c r="BN1375" s="5">
        <f>IF(BN$2='PRES-S-L-T'!$B$6,J1375,0)</f>
        <v>0</v>
      </c>
      <c r="BO1375" s="5">
        <f>IF(BO$2='PRES-S-L-T'!$B$6,K1375,0)</f>
        <v>0</v>
      </c>
      <c r="BP1375" s="5">
        <f>IF(BP$2='PRES-S-L-T'!$B$6,L1375,0)</f>
        <v>0</v>
      </c>
      <c r="BQ1375" s="5">
        <f>IF(BQ$2='PRES-S-L-T'!$B$6,M1375,0)</f>
        <v>0</v>
      </c>
      <c r="BR1375" s="5">
        <f>IF(BR$2='PRES-S-L-T'!$B$6,N1375,0)</f>
        <v>0</v>
      </c>
      <c r="BS1375" s="5">
        <f>IF(BS$2='PRES-S-L-T'!$B$6,O1375,0)</f>
        <v>0</v>
      </c>
      <c r="BV1375" s="5">
        <f>IF(BV$2='PRES-S-L-T'!$B$6,R1375,0)</f>
        <v>0</v>
      </c>
      <c r="BW1375" s="5">
        <f>IF(BW$2='PRES-S-L-T'!$B$6,S1375,0)</f>
        <v>0</v>
      </c>
      <c r="BX1375" s="5">
        <f>IF(BX$2='PRES-S-L-T'!$B$6,T1375,0)</f>
        <v>0</v>
      </c>
      <c r="BY1375" s="5">
        <f>IF(BY$2='PRES-S-L-T'!$B$6,U1375,0)</f>
        <v>0</v>
      </c>
      <c r="BZ1375" s="5">
        <f>IF(BZ$2='PRES-S-L-T'!$B$6,V1375,0)</f>
        <v>0</v>
      </c>
      <c r="CA1375" s="5">
        <f>IF(CA$2='PRES-S-L-T'!$B$6,W1375,0)</f>
        <v>0</v>
      </c>
      <c r="CB1375" s="5">
        <f>IF(CB$2='PRES-S-L-T'!$B$6,X1375,0)</f>
        <v>0</v>
      </c>
      <c r="CC1375" s="5">
        <f>IF(CC$2='PRES-S-L-T'!$B$6,Y1375,0)</f>
        <v>0</v>
      </c>
      <c r="CD1375" s="5">
        <f>IF(CD$2='PRES-S-L-T'!$B$6,Z1375,0)</f>
        <v>0</v>
      </c>
      <c r="CE1375" s="5">
        <f>IF(CE$2='PRES-S-L-T'!$B$6,AA1375,0)</f>
        <v>0</v>
      </c>
      <c r="CF1375" s="5">
        <f>IF(CF$2='PRES-S-L-T'!$B$6,AB1375,0)</f>
        <v>0</v>
      </c>
      <c r="CG1375" s="5">
        <f>IF(CG$2='PRES-S-L-T'!$B$6,AC1375,0)</f>
        <v>0</v>
      </c>
      <c r="CH1375" s="5">
        <f>IF(CH$2='PRES-S-L-T'!$B$6,AD1375,0)</f>
        <v>0</v>
      </c>
      <c r="CI1375" s="5">
        <f>IF(CI$2='PRES-S-L-T'!$B$6,AE1375,0)</f>
        <v>0</v>
      </c>
      <c r="CJ1375" s="5">
        <f>IF(CJ$2='PRES-S-L-T'!$B$6,AF1375,0)</f>
        <v>0</v>
      </c>
      <c r="CK1375" s="5">
        <f>IF(CK$2='PRES-S-L-T'!$B$6,AG1375,0)</f>
        <v>0</v>
      </c>
      <c r="CL1375" s="5">
        <f>IF(CL$2='PRES-S-L-T'!$B$6,AH1375,0)</f>
        <v>0</v>
      </c>
      <c r="CM1375" s="5">
        <f>IF(CM$2='PRES-S-L-T'!$B$6,AI1375,0)</f>
        <v>0</v>
      </c>
      <c r="CN1375" s="5">
        <f>IF(CN$2='PRES-S-L-T'!$B$6,AJ1375,0)</f>
        <v>0</v>
      </c>
      <c r="CO1375" s="5">
        <f>IF(CO$2='PRES-S-L-T'!$B$6,AK1375,0)</f>
        <v>0</v>
      </c>
      <c r="CP1375" s="5">
        <f>IF(CP$2='PRES-S-L-T'!$B$6,AL1375,0)</f>
        <v>0</v>
      </c>
      <c r="CQ1375" s="5">
        <f>IF(CQ$2='PRES-S-L-T'!$B$6,AM1375,0)</f>
        <v>0</v>
      </c>
      <c r="CR1375" s="5">
        <f>IF(CR$2='PRES-S-L-T'!$B$6,AN1375,0)</f>
        <v>0</v>
      </c>
      <c r="CS1375" s="5">
        <f>IF(CS$2='PRES-S-L-T'!$B$6,AO1375,0)</f>
        <v>0</v>
      </c>
      <c r="CT1375" s="5">
        <f>IF(CT$2='PRES-S-L-T'!$B$6,AP1375,0)</f>
        <v>0</v>
      </c>
      <c r="CU1375" s="5">
        <f>IF(CU$2='PRES-S-L-T'!$B$6,AQ1375,0)</f>
        <v>0</v>
      </c>
      <c r="CV1375" s="5">
        <f>IF(CV$2='PRES-S-L-T'!$B$6,AR1375,0)</f>
        <v>0</v>
      </c>
      <c r="CW1375" s="5">
        <f>IF(CW$2='PRES-S-L-T'!$B$6,AS1375,0)</f>
        <v>0</v>
      </c>
      <c r="CX1375" s="5">
        <f>IF(CX$2='PRES-S-L-T'!$B$6,AT1375,0)</f>
        <v>0</v>
      </c>
      <c r="CY1375" s="5">
        <f>IF(CY$2='PRES-S-L-T'!$B$6,AU1375,0)</f>
        <v>0</v>
      </c>
      <c r="CZ1375" s="5">
        <f>IF(CZ$2='PRES-S-L-T'!$B$6,AV1375,0)</f>
        <v>0</v>
      </c>
      <c r="DA1375" s="5">
        <f>IF(DA$2='PRES-S-L-T'!$B$6,AW1375,0)</f>
        <v>0</v>
      </c>
      <c r="DB1375" s="5">
        <f>IF(DB$2='PRES-S-L-T'!$B$6,AX1375,0)</f>
        <v>0</v>
      </c>
      <c r="DE1375" s="5">
        <f>IF(DE$2='PRES-S-L-T'!$B$6,BA1375,0)</f>
        <v>0</v>
      </c>
      <c r="DF1375" s="5">
        <f>IF(DF$2='PRES-S-L-T'!$B$6,BB1375,0)</f>
        <v>0</v>
      </c>
      <c r="DG1375" s="5">
        <f>IF(DG$2='PRES-S-L-T'!$B$6,BC1375,0)</f>
        <v>0</v>
      </c>
      <c r="DH1375" s="5">
        <f>IF(DH$2='PRES-S-L-T'!$B$6,BD1375,0)</f>
        <v>0</v>
      </c>
      <c r="DI1375" s="5">
        <f>IF(DI$2='PRES-S-L-T'!$B$6,BE1375,0)</f>
        <v>0</v>
      </c>
      <c r="DJ1375" s="5">
        <f t="shared" si="111"/>
        <v>0</v>
      </c>
      <c r="DK1375" s="5">
        <f>IF('PRES-L-T'!$B$6=DK$2,SUM($C1375:$O1375),0)</f>
        <v>0</v>
      </c>
      <c r="DL1375" s="5">
        <f>IF('PRES-L-T'!$B$6=DL$2,SUM($R1375:$AB1375),0)</f>
        <v>0</v>
      </c>
      <c r="DM1375" s="5">
        <f>IF('PRES-L-T'!$B$6=DM$2,SUM($AC1375:$AE1375),0)</f>
        <v>0</v>
      </c>
      <c r="DN1375" s="5">
        <f>IF('PRES-L-T'!$B$6=DN$2,SUM($AG1375:$AI1375),0)</f>
        <v>0</v>
      </c>
      <c r="DO1375" s="5">
        <f>IF('PRES-L-T'!$B$6=DO$2,SUM($AJ1375:$AP1375),0)</f>
        <v>0</v>
      </c>
      <c r="DP1375" s="5">
        <f>IF('PRES-L-T'!$B$6=DP$2,SUM($AT1375:$AU1375),0)</f>
        <v>0</v>
      </c>
      <c r="DQ1375" s="5">
        <f>IF('PRES-L-T'!$B$6=DQ$2,SUM($AV1375:$AX1375),0)</f>
        <v>0</v>
      </c>
      <c r="DR1375" s="5">
        <f>IF('PRES-L-T'!$B$6=DR$2,SUM($BA1375:$BA1375),0)</f>
        <v>0</v>
      </c>
      <c r="DS1375" s="5">
        <f>IF('PRES-L-T'!$B$6=DS$2,SUM($BB1375:$BB1375),0)</f>
        <v>0</v>
      </c>
      <c r="DT1375" s="5">
        <f>IF('PRES-L-T'!$B$6=DT$2,SUM($BC1375:$BC1375),0)</f>
        <v>0</v>
      </c>
      <c r="DU1375" s="5">
        <f>IF('PRES-L-T'!$B$6=DU$2,SUM($BD1375:$BD1375),0)</f>
        <v>0</v>
      </c>
      <c r="DV1375" s="5">
        <f>IF('PRES-L-T'!$B$6=DV$2,SUM($BE1375:$BE1375),0)</f>
        <v>0</v>
      </c>
      <c r="DW1375" s="5">
        <f t="shared" si="112"/>
        <v>0</v>
      </c>
      <c r="DX1375" s="5">
        <f>IF('PRES-U-P'!$B$6=DX$2,SUM(C1375:AA1375),0)</f>
        <v>0</v>
      </c>
      <c r="DY1375" s="5">
        <f>IF('PRES-U-P'!$B$6=DY$2,SUM(AB1375:AX1375),0)</f>
        <v>0</v>
      </c>
      <c r="DZ1375" s="5">
        <f>IF('PRES-U-P'!$B$6=DZ$2,SUM(BA1375:BB1375),0)</f>
        <v>0</v>
      </c>
      <c r="EA1375" s="5">
        <f>IF('PRES-U-P'!$B$6=EA$2,SUM(BC1375:BD1375),0)</f>
        <v>0</v>
      </c>
      <c r="EB1375" s="5">
        <f>IF('PRES-U-P'!$B$6=EB$2,SUM(BE1375),0)</f>
        <v>0</v>
      </c>
      <c r="EC1375" s="5">
        <f t="shared" si="113"/>
        <v>0</v>
      </c>
    </row>
    <row r="1376" spans="1:133" x14ac:dyDescent="0.2">
      <c r="A1376" s="1">
        <v>56101</v>
      </c>
      <c r="B1376" s="1" t="s">
        <v>124</v>
      </c>
      <c r="BF1376" s="5">
        <f t="shared" si="110"/>
        <v>0</v>
      </c>
      <c r="BG1376" s="5">
        <f>IF(BG$2='PRES-S-L-T'!$B$6,C1376,0)</f>
        <v>0</v>
      </c>
      <c r="BH1376" s="5">
        <f>IF(BH$2='PRES-S-L-T'!$B$6,D1376,0)</f>
        <v>0</v>
      </c>
      <c r="BI1376" s="5">
        <f>IF(BI$2='PRES-S-L-T'!$B$6,E1376,0)</f>
        <v>0</v>
      </c>
      <c r="BJ1376" s="5">
        <f>IF(BJ$2='PRES-S-L-T'!$B$6,F1376,0)</f>
        <v>0</v>
      </c>
      <c r="BK1376" s="5">
        <f>IF(BK$2='PRES-S-L-T'!$B$6,G1376,0)</f>
        <v>0</v>
      </c>
      <c r="BL1376" s="5">
        <f>IF(BL$2='PRES-S-L-T'!$B$6,H1376,0)</f>
        <v>0</v>
      </c>
      <c r="BM1376" s="5">
        <f>IF(BM$2='PRES-S-L-T'!$B$6,I1376,0)</f>
        <v>0</v>
      </c>
      <c r="BN1376" s="5">
        <f>IF(BN$2='PRES-S-L-T'!$B$6,J1376,0)</f>
        <v>0</v>
      </c>
      <c r="BO1376" s="5">
        <f>IF(BO$2='PRES-S-L-T'!$B$6,K1376,0)</f>
        <v>0</v>
      </c>
      <c r="BP1376" s="5">
        <f>IF(BP$2='PRES-S-L-T'!$B$6,L1376,0)</f>
        <v>0</v>
      </c>
      <c r="BQ1376" s="5">
        <f>IF(BQ$2='PRES-S-L-T'!$B$6,M1376,0)</f>
        <v>0</v>
      </c>
      <c r="BR1376" s="5">
        <f>IF(BR$2='PRES-S-L-T'!$B$6,N1376,0)</f>
        <v>0</v>
      </c>
      <c r="BS1376" s="5">
        <f>IF(BS$2='PRES-S-L-T'!$B$6,O1376,0)</f>
        <v>0</v>
      </c>
      <c r="BV1376" s="5">
        <f>IF(BV$2='PRES-S-L-T'!$B$6,R1376,0)</f>
        <v>0</v>
      </c>
      <c r="BW1376" s="5">
        <f>IF(BW$2='PRES-S-L-T'!$B$6,S1376,0)</f>
        <v>0</v>
      </c>
      <c r="BX1376" s="5">
        <f>IF(BX$2='PRES-S-L-T'!$B$6,T1376,0)</f>
        <v>0</v>
      </c>
      <c r="BY1376" s="5">
        <f>IF(BY$2='PRES-S-L-T'!$B$6,U1376,0)</f>
        <v>0</v>
      </c>
      <c r="BZ1376" s="5">
        <f>IF(BZ$2='PRES-S-L-T'!$B$6,V1376,0)</f>
        <v>0</v>
      </c>
      <c r="CA1376" s="5">
        <f>IF(CA$2='PRES-S-L-T'!$B$6,W1376,0)</f>
        <v>0</v>
      </c>
      <c r="CB1376" s="5">
        <f>IF(CB$2='PRES-S-L-T'!$B$6,X1376,0)</f>
        <v>0</v>
      </c>
      <c r="CC1376" s="5">
        <f>IF(CC$2='PRES-S-L-T'!$B$6,Y1376,0)</f>
        <v>0</v>
      </c>
      <c r="CD1376" s="5">
        <f>IF(CD$2='PRES-S-L-T'!$B$6,Z1376,0)</f>
        <v>0</v>
      </c>
      <c r="CE1376" s="5">
        <f>IF(CE$2='PRES-S-L-T'!$B$6,AA1376,0)</f>
        <v>0</v>
      </c>
      <c r="CF1376" s="5">
        <f>IF(CF$2='PRES-S-L-T'!$B$6,AB1376,0)</f>
        <v>0</v>
      </c>
      <c r="CG1376" s="5">
        <f>IF(CG$2='PRES-S-L-T'!$B$6,AC1376,0)</f>
        <v>0</v>
      </c>
      <c r="CH1376" s="5">
        <f>IF(CH$2='PRES-S-L-T'!$B$6,AD1376,0)</f>
        <v>0</v>
      </c>
      <c r="CI1376" s="5">
        <f>IF(CI$2='PRES-S-L-T'!$B$6,AE1376,0)</f>
        <v>0</v>
      </c>
      <c r="CJ1376" s="5">
        <f>IF(CJ$2='PRES-S-L-T'!$B$6,AF1376,0)</f>
        <v>0</v>
      </c>
      <c r="CK1376" s="5">
        <f>IF(CK$2='PRES-S-L-T'!$B$6,AG1376,0)</f>
        <v>0</v>
      </c>
      <c r="CL1376" s="5">
        <f>IF(CL$2='PRES-S-L-T'!$B$6,AH1376,0)</f>
        <v>0</v>
      </c>
      <c r="CM1376" s="5">
        <f>IF(CM$2='PRES-S-L-T'!$B$6,AI1376,0)</f>
        <v>0</v>
      </c>
      <c r="CN1376" s="5">
        <f>IF(CN$2='PRES-S-L-T'!$B$6,AJ1376,0)</f>
        <v>0</v>
      </c>
      <c r="CO1376" s="5">
        <f>IF(CO$2='PRES-S-L-T'!$B$6,AK1376,0)</f>
        <v>0</v>
      </c>
      <c r="CP1376" s="5">
        <f>IF(CP$2='PRES-S-L-T'!$B$6,AL1376,0)</f>
        <v>0</v>
      </c>
      <c r="CQ1376" s="5">
        <f>IF(CQ$2='PRES-S-L-T'!$B$6,AM1376,0)</f>
        <v>0</v>
      </c>
      <c r="CR1376" s="5">
        <f>IF(CR$2='PRES-S-L-T'!$B$6,AN1376,0)</f>
        <v>0</v>
      </c>
      <c r="CS1376" s="5">
        <f>IF(CS$2='PRES-S-L-T'!$B$6,AO1376,0)</f>
        <v>0</v>
      </c>
      <c r="CT1376" s="5">
        <f>IF(CT$2='PRES-S-L-T'!$B$6,AP1376,0)</f>
        <v>0</v>
      </c>
      <c r="CU1376" s="5">
        <f>IF(CU$2='PRES-S-L-T'!$B$6,AQ1376,0)</f>
        <v>0</v>
      </c>
      <c r="CV1376" s="5">
        <f>IF(CV$2='PRES-S-L-T'!$B$6,AR1376,0)</f>
        <v>0</v>
      </c>
      <c r="CW1376" s="5">
        <f>IF(CW$2='PRES-S-L-T'!$B$6,AS1376,0)</f>
        <v>0</v>
      </c>
      <c r="CX1376" s="5">
        <f>IF(CX$2='PRES-S-L-T'!$B$6,AT1376,0)</f>
        <v>0</v>
      </c>
      <c r="CY1376" s="5">
        <f>IF(CY$2='PRES-S-L-T'!$B$6,AU1376,0)</f>
        <v>0</v>
      </c>
      <c r="CZ1376" s="5">
        <f>IF(CZ$2='PRES-S-L-T'!$B$6,AV1376,0)</f>
        <v>0</v>
      </c>
      <c r="DA1376" s="5">
        <f>IF(DA$2='PRES-S-L-T'!$B$6,AW1376,0)</f>
        <v>0</v>
      </c>
      <c r="DB1376" s="5">
        <f>IF(DB$2='PRES-S-L-T'!$B$6,AX1376,0)</f>
        <v>0</v>
      </c>
      <c r="DE1376" s="5">
        <f>IF(DE$2='PRES-S-L-T'!$B$6,BA1376,0)</f>
        <v>0</v>
      </c>
      <c r="DF1376" s="5">
        <f>IF(DF$2='PRES-S-L-T'!$B$6,BB1376,0)</f>
        <v>0</v>
      </c>
      <c r="DG1376" s="5">
        <f>IF(DG$2='PRES-S-L-T'!$B$6,BC1376,0)</f>
        <v>0</v>
      </c>
      <c r="DH1376" s="5">
        <f>IF(DH$2='PRES-S-L-T'!$B$6,BD1376,0)</f>
        <v>0</v>
      </c>
      <c r="DI1376" s="5">
        <f>IF(DI$2='PRES-S-L-T'!$B$6,BE1376,0)</f>
        <v>0</v>
      </c>
      <c r="DJ1376" s="5">
        <f t="shared" si="111"/>
        <v>0</v>
      </c>
      <c r="DK1376" s="5">
        <f>IF('PRES-L-T'!$B$6=DK$2,SUM($C1376:$O1376),0)</f>
        <v>0</v>
      </c>
      <c r="DL1376" s="5">
        <f>IF('PRES-L-T'!$B$6=DL$2,SUM($R1376:$AB1376),0)</f>
        <v>0</v>
      </c>
      <c r="DM1376" s="5">
        <f>IF('PRES-L-T'!$B$6=DM$2,SUM($AC1376:$AE1376),0)</f>
        <v>0</v>
      </c>
      <c r="DN1376" s="5">
        <f>IF('PRES-L-T'!$B$6=DN$2,SUM($AG1376:$AI1376),0)</f>
        <v>0</v>
      </c>
      <c r="DO1376" s="5">
        <f>IF('PRES-L-T'!$B$6=DO$2,SUM($AJ1376:$AP1376),0)</f>
        <v>0</v>
      </c>
      <c r="DP1376" s="5">
        <f>IF('PRES-L-T'!$B$6=DP$2,SUM($AT1376:$AU1376),0)</f>
        <v>0</v>
      </c>
      <c r="DQ1376" s="5">
        <f>IF('PRES-L-T'!$B$6=DQ$2,SUM($AV1376:$AX1376),0)</f>
        <v>0</v>
      </c>
      <c r="DR1376" s="5">
        <f>IF('PRES-L-T'!$B$6=DR$2,SUM($BA1376:$BA1376),0)</f>
        <v>0</v>
      </c>
      <c r="DS1376" s="5">
        <f>IF('PRES-L-T'!$B$6=DS$2,SUM($BB1376:$BB1376),0)</f>
        <v>0</v>
      </c>
      <c r="DT1376" s="5">
        <f>IF('PRES-L-T'!$B$6=DT$2,SUM($BC1376:$BC1376),0)</f>
        <v>0</v>
      </c>
      <c r="DU1376" s="5">
        <f>IF('PRES-L-T'!$B$6=DU$2,SUM($BD1376:$BD1376),0)</f>
        <v>0</v>
      </c>
      <c r="DV1376" s="5">
        <f>IF('PRES-L-T'!$B$6=DV$2,SUM($BE1376:$BE1376),0)</f>
        <v>0</v>
      </c>
      <c r="DW1376" s="5">
        <f t="shared" si="112"/>
        <v>0</v>
      </c>
      <c r="DX1376" s="5">
        <f>IF('PRES-U-P'!$B$6=DX$2,SUM(C1376:AA1376),0)</f>
        <v>0</v>
      </c>
      <c r="DY1376" s="5">
        <f>IF('PRES-U-P'!$B$6=DY$2,SUM(AB1376:AX1376),0)</f>
        <v>0</v>
      </c>
      <c r="DZ1376" s="5">
        <f>IF('PRES-U-P'!$B$6=DZ$2,SUM(BA1376:BB1376),0)</f>
        <v>0</v>
      </c>
      <c r="EA1376" s="5">
        <f>IF('PRES-U-P'!$B$6=EA$2,SUM(BC1376:BD1376),0)</f>
        <v>0</v>
      </c>
      <c r="EB1376" s="5">
        <f>IF('PRES-U-P'!$B$6=EB$2,SUM(BE1376),0)</f>
        <v>0</v>
      </c>
      <c r="EC1376" s="5">
        <f t="shared" si="113"/>
        <v>0</v>
      </c>
    </row>
    <row r="1377" spans="1:133" x14ac:dyDescent="0.2">
      <c r="A1377" s="1">
        <v>56201</v>
      </c>
      <c r="B1377" s="1" t="s">
        <v>125</v>
      </c>
      <c r="BF1377" s="5">
        <f t="shared" si="110"/>
        <v>0</v>
      </c>
      <c r="BG1377" s="5">
        <f>IF(BG$2='PRES-S-L-T'!$B$6,C1377,0)</f>
        <v>0</v>
      </c>
      <c r="BH1377" s="5">
        <f>IF(BH$2='PRES-S-L-T'!$B$6,D1377,0)</f>
        <v>0</v>
      </c>
      <c r="BI1377" s="5">
        <f>IF(BI$2='PRES-S-L-T'!$B$6,E1377,0)</f>
        <v>0</v>
      </c>
      <c r="BJ1377" s="5">
        <f>IF(BJ$2='PRES-S-L-T'!$B$6,F1377,0)</f>
        <v>0</v>
      </c>
      <c r="BK1377" s="5">
        <f>IF(BK$2='PRES-S-L-T'!$B$6,G1377,0)</f>
        <v>0</v>
      </c>
      <c r="BL1377" s="5">
        <f>IF(BL$2='PRES-S-L-T'!$B$6,H1377,0)</f>
        <v>0</v>
      </c>
      <c r="BM1377" s="5">
        <f>IF(BM$2='PRES-S-L-T'!$B$6,I1377,0)</f>
        <v>0</v>
      </c>
      <c r="BN1377" s="5">
        <f>IF(BN$2='PRES-S-L-T'!$B$6,J1377,0)</f>
        <v>0</v>
      </c>
      <c r="BO1377" s="5">
        <f>IF(BO$2='PRES-S-L-T'!$B$6,K1377,0)</f>
        <v>0</v>
      </c>
      <c r="BP1377" s="5">
        <f>IF(BP$2='PRES-S-L-T'!$B$6,L1377,0)</f>
        <v>0</v>
      </c>
      <c r="BQ1377" s="5">
        <f>IF(BQ$2='PRES-S-L-T'!$B$6,M1377,0)</f>
        <v>0</v>
      </c>
      <c r="BR1377" s="5">
        <f>IF(BR$2='PRES-S-L-T'!$B$6,N1377,0)</f>
        <v>0</v>
      </c>
      <c r="BS1377" s="5">
        <f>IF(BS$2='PRES-S-L-T'!$B$6,O1377,0)</f>
        <v>0</v>
      </c>
      <c r="BV1377" s="5">
        <f>IF(BV$2='PRES-S-L-T'!$B$6,R1377,0)</f>
        <v>0</v>
      </c>
      <c r="BW1377" s="5">
        <f>IF(BW$2='PRES-S-L-T'!$B$6,S1377,0)</f>
        <v>0</v>
      </c>
      <c r="BX1377" s="5">
        <f>IF(BX$2='PRES-S-L-T'!$B$6,T1377,0)</f>
        <v>0</v>
      </c>
      <c r="BY1377" s="5">
        <f>IF(BY$2='PRES-S-L-T'!$B$6,U1377,0)</f>
        <v>0</v>
      </c>
      <c r="BZ1377" s="5">
        <f>IF(BZ$2='PRES-S-L-T'!$B$6,V1377,0)</f>
        <v>0</v>
      </c>
      <c r="CA1377" s="5">
        <f>IF(CA$2='PRES-S-L-T'!$B$6,W1377,0)</f>
        <v>0</v>
      </c>
      <c r="CB1377" s="5">
        <f>IF(CB$2='PRES-S-L-T'!$B$6,X1377,0)</f>
        <v>0</v>
      </c>
      <c r="CC1377" s="5">
        <f>IF(CC$2='PRES-S-L-T'!$B$6,Y1377,0)</f>
        <v>0</v>
      </c>
      <c r="CD1377" s="5">
        <f>IF(CD$2='PRES-S-L-T'!$B$6,Z1377,0)</f>
        <v>0</v>
      </c>
      <c r="CE1377" s="5">
        <f>IF(CE$2='PRES-S-L-T'!$B$6,AA1377,0)</f>
        <v>0</v>
      </c>
      <c r="CF1377" s="5">
        <f>IF(CF$2='PRES-S-L-T'!$B$6,AB1377,0)</f>
        <v>0</v>
      </c>
      <c r="CG1377" s="5">
        <f>IF(CG$2='PRES-S-L-T'!$B$6,AC1377,0)</f>
        <v>0</v>
      </c>
      <c r="CH1377" s="5">
        <f>IF(CH$2='PRES-S-L-T'!$B$6,AD1377,0)</f>
        <v>0</v>
      </c>
      <c r="CI1377" s="5">
        <f>IF(CI$2='PRES-S-L-T'!$B$6,AE1377,0)</f>
        <v>0</v>
      </c>
      <c r="CJ1377" s="5">
        <f>IF(CJ$2='PRES-S-L-T'!$B$6,AF1377,0)</f>
        <v>0</v>
      </c>
      <c r="CK1377" s="5">
        <f>IF(CK$2='PRES-S-L-T'!$B$6,AG1377,0)</f>
        <v>0</v>
      </c>
      <c r="CL1377" s="5">
        <f>IF(CL$2='PRES-S-L-T'!$B$6,AH1377,0)</f>
        <v>0</v>
      </c>
      <c r="CM1377" s="5">
        <f>IF(CM$2='PRES-S-L-T'!$B$6,AI1377,0)</f>
        <v>0</v>
      </c>
      <c r="CN1377" s="5">
        <f>IF(CN$2='PRES-S-L-T'!$B$6,AJ1377,0)</f>
        <v>0</v>
      </c>
      <c r="CO1377" s="5">
        <f>IF(CO$2='PRES-S-L-T'!$B$6,AK1377,0)</f>
        <v>0</v>
      </c>
      <c r="CP1377" s="5">
        <f>IF(CP$2='PRES-S-L-T'!$B$6,AL1377,0)</f>
        <v>0</v>
      </c>
      <c r="CQ1377" s="5">
        <f>IF(CQ$2='PRES-S-L-T'!$B$6,AM1377,0)</f>
        <v>0</v>
      </c>
      <c r="CR1377" s="5">
        <f>IF(CR$2='PRES-S-L-T'!$B$6,AN1377,0)</f>
        <v>0</v>
      </c>
      <c r="CS1377" s="5">
        <f>IF(CS$2='PRES-S-L-T'!$B$6,AO1377,0)</f>
        <v>0</v>
      </c>
      <c r="CT1377" s="5">
        <f>IF(CT$2='PRES-S-L-T'!$B$6,AP1377,0)</f>
        <v>0</v>
      </c>
      <c r="CU1377" s="5">
        <f>IF(CU$2='PRES-S-L-T'!$B$6,AQ1377,0)</f>
        <v>0</v>
      </c>
      <c r="CV1377" s="5">
        <f>IF(CV$2='PRES-S-L-T'!$B$6,AR1377,0)</f>
        <v>0</v>
      </c>
      <c r="CW1377" s="5">
        <f>IF(CW$2='PRES-S-L-T'!$B$6,AS1377,0)</f>
        <v>0</v>
      </c>
      <c r="CX1377" s="5">
        <f>IF(CX$2='PRES-S-L-T'!$B$6,AT1377,0)</f>
        <v>0</v>
      </c>
      <c r="CY1377" s="5">
        <f>IF(CY$2='PRES-S-L-T'!$B$6,AU1377,0)</f>
        <v>0</v>
      </c>
      <c r="CZ1377" s="5">
        <f>IF(CZ$2='PRES-S-L-T'!$B$6,AV1377,0)</f>
        <v>0</v>
      </c>
      <c r="DA1377" s="5">
        <f>IF(DA$2='PRES-S-L-T'!$B$6,AW1377,0)</f>
        <v>0</v>
      </c>
      <c r="DB1377" s="5">
        <f>IF(DB$2='PRES-S-L-T'!$B$6,AX1377,0)</f>
        <v>0</v>
      </c>
      <c r="DE1377" s="5">
        <f>IF(DE$2='PRES-S-L-T'!$B$6,BA1377,0)</f>
        <v>0</v>
      </c>
      <c r="DF1377" s="5">
        <f>IF(DF$2='PRES-S-L-T'!$B$6,BB1377,0)</f>
        <v>0</v>
      </c>
      <c r="DG1377" s="5">
        <f>IF(DG$2='PRES-S-L-T'!$B$6,BC1377,0)</f>
        <v>0</v>
      </c>
      <c r="DH1377" s="5">
        <f>IF(DH$2='PRES-S-L-T'!$B$6,BD1377,0)</f>
        <v>0</v>
      </c>
      <c r="DI1377" s="5">
        <f>IF(DI$2='PRES-S-L-T'!$B$6,BE1377,0)</f>
        <v>0</v>
      </c>
      <c r="DJ1377" s="5">
        <f t="shared" si="111"/>
        <v>0</v>
      </c>
      <c r="DK1377" s="5">
        <f>IF('PRES-L-T'!$B$6=DK$2,SUM($C1377:$O1377),0)</f>
        <v>0</v>
      </c>
      <c r="DL1377" s="5">
        <f>IF('PRES-L-T'!$B$6=DL$2,SUM($R1377:$AB1377),0)</f>
        <v>0</v>
      </c>
      <c r="DM1377" s="5">
        <f>IF('PRES-L-T'!$B$6=DM$2,SUM($AC1377:$AE1377),0)</f>
        <v>0</v>
      </c>
      <c r="DN1377" s="5">
        <f>IF('PRES-L-T'!$B$6=DN$2,SUM($AG1377:$AI1377),0)</f>
        <v>0</v>
      </c>
      <c r="DO1377" s="5">
        <f>IF('PRES-L-T'!$B$6=DO$2,SUM($AJ1377:$AP1377),0)</f>
        <v>0</v>
      </c>
      <c r="DP1377" s="5">
        <f>IF('PRES-L-T'!$B$6=DP$2,SUM($AT1377:$AU1377),0)</f>
        <v>0</v>
      </c>
      <c r="DQ1377" s="5">
        <f>IF('PRES-L-T'!$B$6=DQ$2,SUM($AV1377:$AX1377),0)</f>
        <v>0</v>
      </c>
      <c r="DR1377" s="5">
        <f>IF('PRES-L-T'!$B$6=DR$2,SUM($BA1377:$BA1377),0)</f>
        <v>0</v>
      </c>
      <c r="DS1377" s="5">
        <f>IF('PRES-L-T'!$B$6=DS$2,SUM($BB1377:$BB1377),0)</f>
        <v>0</v>
      </c>
      <c r="DT1377" s="5">
        <f>IF('PRES-L-T'!$B$6=DT$2,SUM($BC1377:$BC1377),0)</f>
        <v>0</v>
      </c>
      <c r="DU1377" s="5">
        <f>IF('PRES-L-T'!$B$6=DU$2,SUM($BD1377:$BD1377),0)</f>
        <v>0</v>
      </c>
      <c r="DV1377" s="5">
        <f>IF('PRES-L-T'!$B$6=DV$2,SUM($BE1377:$BE1377),0)</f>
        <v>0</v>
      </c>
      <c r="DW1377" s="5">
        <f t="shared" si="112"/>
        <v>0</v>
      </c>
      <c r="DX1377" s="5">
        <f>IF('PRES-U-P'!$B$6=DX$2,SUM(C1377:AA1377),0)</f>
        <v>0</v>
      </c>
      <c r="DY1377" s="5">
        <f>IF('PRES-U-P'!$B$6=DY$2,SUM(AB1377:AX1377),0)</f>
        <v>0</v>
      </c>
      <c r="DZ1377" s="5">
        <f>IF('PRES-U-P'!$B$6=DZ$2,SUM(BA1377:BB1377),0)</f>
        <v>0</v>
      </c>
      <c r="EA1377" s="5">
        <f>IF('PRES-U-P'!$B$6=EA$2,SUM(BC1377:BD1377),0)</f>
        <v>0</v>
      </c>
      <c r="EB1377" s="5">
        <f>IF('PRES-U-P'!$B$6=EB$2,SUM(BE1377),0)</f>
        <v>0</v>
      </c>
      <c r="EC1377" s="5">
        <f t="shared" si="113"/>
        <v>0</v>
      </c>
    </row>
    <row r="1378" spans="1:133" x14ac:dyDescent="0.2">
      <c r="A1378" s="1">
        <v>56301</v>
      </c>
      <c r="B1378" s="1" t="s">
        <v>126</v>
      </c>
      <c r="BF1378" s="5">
        <f t="shared" si="110"/>
        <v>0</v>
      </c>
      <c r="BG1378" s="5">
        <f>IF(BG$2='PRES-S-L-T'!$B$6,C1378,0)</f>
        <v>0</v>
      </c>
      <c r="BH1378" s="5">
        <f>IF(BH$2='PRES-S-L-T'!$B$6,D1378,0)</f>
        <v>0</v>
      </c>
      <c r="BI1378" s="5">
        <f>IF(BI$2='PRES-S-L-T'!$B$6,E1378,0)</f>
        <v>0</v>
      </c>
      <c r="BJ1378" s="5">
        <f>IF(BJ$2='PRES-S-L-T'!$B$6,F1378,0)</f>
        <v>0</v>
      </c>
      <c r="BK1378" s="5">
        <f>IF(BK$2='PRES-S-L-T'!$B$6,G1378,0)</f>
        <v>0</v>
      </c>
      <c r="BL1378" s="5">
        <f>IF(BL$2='PRES-S-L-T'!$B$6,H1378,0)</f>
        <v>0</v>
      </c>
      <c r="BM1378" s="5">
        <f>IF(BM$2='PRES-S-L-T'!$B$6,I1378,0)</f>
        <v>0</v>
      </c>
      <c r="BN1378" s="5">
        <f>IF(BN$2='PRES-S-L-T'!$B$6,J1378,0)</f>
        <v>0</v>
      </c>
      <c r="BO1378" s="5">
        <f>IF(BO$2='PRES-S-L-T'!$B$6,K1378,0)</f>
        <v>0</v>
      </c>
      <c r="BP1378" s="5">
        <f>IF(BP$2='PRES-S-L-T'!$B$6,L1378,0)</f>
        <v>0</v>
      </c>
      <c r="BQ1378" s="5">
        <f>IF(BQ$2='PRES-S-L-T'!$B$6,M1378,0)</f>
        <v>0</v>
      </c>
      <c r="BR1378" s="5">
        <f>IF(BR$2='PRES-S-L-T'!$B$6,N1378,0)</f>
        <v>0</v>
      </c>
      <c r="BS1378" s="5">
        <f>IF(BS$2='PRES-S-L-T'!$B$6,O1378,0)</f>
        <v>0</v>
      </c>
      <c r="BV1378" s="5">
        <f>IF(BV$2='PRES-S-L-T'!$B$6,R1378,0)</f>
        <v>0</v>
      </c>
      <c r="BW1378" s="5">
        <f>IF(BW$2='PRES-S-L-T'!$B$6,S1378,0)</f>
        <v>0</v>
      </c>
      <c r="BX1378" s="5">
        <f>IF(BX$2='PRES-S-L-T'!$B$6,T1378,0)</f>
        <v>0</v>
      </c>
      <c r="BY1378" s="5">
        <f>IF(BY$2='PRES-S-L-T'!$B$6,U1378,0)</f>
        <v>0</v>
      </c>
      <c r="BZ1378" s="5">
        <f>IF(BZ$2='PRES-S-L-T'!$B$6,V1378,0)</f>
        <v>0</v>
      </c>
      <c r="CA1378" s="5">
        <f>IF(CA$2='PRES-S-L-T'!$B$6,W1378,0)</f>
        <v>0</v>
      </c>
      <c r="CB1378" s="5">
        <f>IF(CB$2='PRES-S-L-T'!$B$6,X1378,0)</f>
        <v>0</v>
      </c>
      <c r="CC1378" s="5">
        <f>IF(CC$2='PRES-S-L-T'!$B$6,Y1378,0)</f>
        <v>0</v>
      </c>
      <c r="CD1378" s="5">
        <f>IF(CD$2='PRES-S-L-T'!$B$6,Z1378,0)</f>
        <v>0</v>
      </c>
      <c r="CE1378" s="5">
        <f>IF(CE$2='PRES-S-L-T'!$B$6,AA1378,0)</f>
        <v>0</v>
      </c>
      <c r="CF1378" s="5">
        <f>IF(CF$2='PRES-S-L-T'!$B$6,AB1378,0)</f>
        <v>0</v>
      </c>
      <c r="CG1378" s="5">
        <f>IF(CG$2='PRES-S-L-T'!$B$6,AC1378,0)</f>
        <v>0</v>
      </c>
      <c r="CH1378" s="5">
        <f>IF(CH$2='PRES-S-L-T'!$B$6,AD1378,0)</f>
        <v>0</v>
      </c>
      <c r="CI1378" s="5">
        <f>IF(CI$2='PRES-S-L-T'!$B$6,AE1378,0)</f>
        <v>0</v>
      </c>
      <c r="CJ1378" s="5">
        <f>IF(CJ$2='PRES-S-L-T'!$B$6,AF1378,0)</f>
        <v>0</v>
      </c>
      <c r="CK1378" s="5">
        <f>IF(CK$2='PRES-S-L-T'!$B$6,AG1378,0)</f>
        <v>0</v>
      </c>
      <c r="CL1378" s="5">
        <f>IF(CL$2='PRES-S-L-T'!$B$6,AH1378,0)</f>
        <v>0</v>
      </c>
      <c r="CM1378" s="5">
        <f>IF(CM$2='PRES-S-L-T'!$B$6,AI1378,0)</f>
        <v>0</v>
      </c>
      <c r="CN1378" s="5">
        <f>IF(CN$2='PRES-S-L-T'!$B$6,AJ1378,0)</f>
        <v>0</v>
      </c>
      <c r="CO1378" s="5">
        <f>IF(CO$2='PRES-S-L-T'!$B$6,AK1378,0)</f>
        <v>0</v>
      </c>
      <c r="CP1378" s="5">
        <f>IF(CP$2='PRES-S-L-T'!$B$6,AL1378,0)</f>
        <v>0</v>
      </c>
      <c r="CQ1378" s="5">
        <f>IF(CQ$2='PRES-S-L-T'!$B$6,AM1378,0)</f>
        <v>0</v>
      </c>
      <c r="CR1378" s="5">
        <f>IF(CR$2='PRES-S-L-T'!$B$6,AN1378,0)</f>
        <v>0</v>
      </c>
      <c r="CS1378" s="5">
        <f>IF(CS$2='PRES-S-L-T'!$B$6,AO1378,0)</f>
        <v>0</v>
      </c>
      <c r="CT1378" s="5">
        <f>IF(CT$2='PRES-S-L-T'!$B$6,AP1378,0)</f>
        <v>0</v>
      </c>
      <c r="CU1378" s="5">
        <f>IF(CU$2='PRES-S-L-T'!$B$6,AQ1378,0)</f>
        <v>0</v>
      </c>
      <c r="CV1378" s="5">
        <f>IF(CV$2='PRES-S-L-T'!$B$6,AR1378,0)</f>
        <v>0</v>
      </c>
      <c r="CW1378" s="5">
        <f>IF(CW$2='PRES-S-L-T'!$B$6,AS1378,0)</f>
        <v>0</v>
      </c>
      <c r="CX1378" s="5">
        <f>IF(CX$2='PRES-S-L-T'!$B$6,AT1378,0)</f>
        <v>0</v>
      </c>
      <c r="CY1378" s="5">
        <f>IF(CY$2='PRES-S-L-T'!$B$6,AU1378,0)</f>
        <v>0</v>
      </c>
      <c r="CZ1378" s="5">
        <f>IF(CZ$2='PRES-S-L-T'!$B$6,AV1378,0)</f>
        <v>0</v>
      </c>
      <c r="DA1378" s="5">
        <f>IF(DA$2='PRES-S-L-T'!$B$6,AW1378,0)</f>
        <v>0</v>
      </c>
      <c r="DB1378" s="5">
        <f>IF(DB$2='PRES-S-L-T'!$B$6,AX1378,0)</f>
        <v>0</v>
      </c>
      <c r="DE1378" s="5">
        <f>IF(DE$2='PRES-S-L-T'!$B$6,BA1378,0)</f>
        <v>0</v>
      </c>
      <c r="DF1378" s="5">
        <f>IF(DF$2='PRES-S-L-T'!$B$6,BB1378,0)</f>
        <v>0</v>
      </c>
      <c r="DG1378" s="5">
        <f>IF(DG$2='PRES-S-L-T'!$B$6,BC1378,0)</f>
        <v>0</v>
      </c>
      <c r="DH1378" s="5">
        <f>IF(DH$2='PRES-S-L-T'!$B$6,BD1378,0)</f>
        <v>0</v>
      </c>
      <c r="DI1378" s="5">
        <f>IF(DI$2='PRES-S-L-T'!$B$6,BE1378,0)</f>
        <v>0</v>
      </c>
      <c r="DJ1378" s="5">
        <f t="shared" si="111"/>
        <v>0</v>
      </c>
      <c r="DK1378" s="5">
        <f>IF('PRES-L-T'!$B$6=DK$2,SUM($C1378:$O1378),0)</f>
        <v>0</v>
      </c>
      <c r="DL1378" s="5">
        <f>IF('PRES-L-T'!$B$6=DL$2,SUM($R1378:$AB1378),0)</f>
        <v>0</v>
      </c>
      <c r="DM1378" s="5">
        <f>IF('PRES-L-T'!$B$6=DM$2,SUM($AC1378:$AE1378),0)</f>
        <v>0</v>
      </c>
      <c r="DN1378" s="5">
        <f>IF('PRES-L-T'!$B$6=DN$2,SUM($AG1378:$AI1378),0)</f>
        <v>0</v>
      </c>
      <c r="DO1378" s="5">
        <f>IF('PRES-L-T'!$B$6=DO$2,SUM($AJ1378:$AP1378),0)</f>
        <v>0</v>
      </c>
      <c r="DP1378" s="5">
        <f>IF('PRES-L-T'!$B$6=DP$2,SUM($AT1378:$AU1378),0)</f>
        <v>0</v>
      </c>
      <c r="DQ1378" s="5">
        <f>IF('PRES-L-T'!$B$6=DQ$2,SUM($AV1378:$AX1378),0)</f>
        <v>0</v>
      </c>
      <c r="DR1378" s="5">
        <f>IF('PRES-L-T'!$B$6=DR$2,SUM($BA1378:$BA1378),0)</f>
        <v>0</v>
      </c>
      <c r="DS1378" s="5">
        <f>IF('PRES-L-T'!$B$6=DS$2,SUM($BB1378:$BB1378),0)</f>
        <v>0</v>
      </c>
      <c r="DT1378" s="5">
        <f>IF('PRES-L-T'!$B$6=DT$2,SUM($BC1378:$BC1378),0)</f>
        <v>0</v>
      </c>
      <c r="DU1378" s="5">
        <f>IF('PRES-L-T'!$B$6=DU$2,SUM($BD1378:$BD1378),0)</f>
        <v>0</v>
      </c>
      <c r="DV1378" s="5">
        <f>IF('PRES-L-T'!$B$6=DV$2,SUM($BE1378:$BE1378),0)</f>
        <v>0</v>
      </c>
      <c r="DW1378" s="5">
        <f t="shared" si="112"/>
        <v>0</v>
      </c>
      <c r="DX1378" s="5">
        <f>IF('PRES-U-P'!$B$6=DX$2,SUM(C1378:AA1378),0)</f>
        <v>0</v>
      </c>
      <c r="DY1378" s="5">
        <f>IF('PRES-U-P'!$B$6=DY$2,SUM(AB1378:AX1378),0)</f>
        <v>0</v>
      </c>
      <c r="DZ1378" s="5">
        <f>IF('PRES-U-P'!$B$6=DZ$2,SUM(BA1378:BB1378),0)</f>
        <v>0</v>
      </c>
      <c r="EA1378" s="5">
        <f>IF('PRES-U-P'!$B$6=EA$2,SUM(BC1378:BD1378),0)</f>
        <v>0</v>
      </c>
      <c r="EB1378" s="5">
        <f>IF('PRES-U-P'!$B$6=EB$2,SUM(BE1378),0)</f>
        <v>0</v>
      </c>
      <c r="EC1378" s="5">
        <f t="shared" si="113"/>
        <v>0</v>
      </c>
    </row>
    <row r="1379" spans="1:133" x14ac:dyDescent="0.2">
      <c r="A1379" s="1">
        <v>56302</v>
      </c>
      <c r="B1379" s="1" t="s">
        <v>127</v>
      </c>
      <c r="BF1379" s="5">
        <f t="shared" si="110"/>
        <v>0</v>
      </c>
      <c r="BG1379" s="5">
        <f>IF(BG$2='PRES-S-L-T'!$B$6,C1379,0)</f>
        <v>0</v>
      </c>
      <c r="BH1379" s="5">
        <f>IF(BH$2='PRES-S-L-T'!$B$6,D1379,0)</f>
        <v>0</v>
      </c>
      <c r="BI1379" s="5">
        <f>IF(BI$2='PRES-S-L-T'!$B$6,E1379,0)</f>
        <v>0</v>
      </c>
      <c r="BJ1379" s="5">
        <f>IF(BJ$2='PRES-S-L-T'!$B$6,F1379,0)</f>
        <v>0</v>
      </c>
      <c r="BK1379" s="5">
        <f>IF(BK$2='PRES-S-L-T'!$B$6,G1379,0)</f>
        <v>0</v>
      </c>
      <c r="BL1379" s="5">
        <f>IF(BL$2='PRES-S-L-T'!$B$6,H1379,0)</f>
        <v>0</v>
      </c>
      <c r="BM1379" s="5">
        <f>IF(BM$2='PRES-S-L-T'!$B$6,I1379,0)</f>
        <v>0</v>
      </c>
      <c r="BN1379" s="5">
        <f>IF(BN$2='PRES-S-L-T'!$B$6,J1379,0)</f>
        <v>0</v>
      </c>
      <c r="BO1379" s="5">
        <f>IF(BO$2='PRES-S-L-T'!$B$6,K1379,0)</f>
        <v>0</v>
      </c>
      <c r="BP1379" s="5">
        <f>IF(BP$2='PRES-S-L-T'!$B$6,L1379,0)</f>
        <v>0</v>
      </c>
      <c r="BQ1379" s="5">
        <f>IF(BQ$2='PRES-S-L-T'!$B$6,M1379,0)</f>
        <v>0</v>
      </c>
      <c r="BR1379" s="5">
        <f>IF(BR$2='PRES-S-L-T'!$B$6,N1379,0)</f>
        <v>0</v>
      </c>
      <c r="BS1379" s="5">
        <f>IF(BS$2='PRES-S-L-T'!$B$6,O1379,0)</f>
        <v>0</v>
      </c>
      <c r="BV1379" s="5">
        <f>IF(BV$2='PRES-S-L-T'!$B$6,R1379,0)</f>
        <v>0</v>
      </c>
      <c r="BW1379" s="5">
        <f>IF(BW$2='PRES-S-L-T'!$B$6,S1379,0)</f>
        <v>0</v>
      </c>
      <c r="BX1379" s="5">
        <f>IF(BX$2='PRES-S-L-T'!$B$6,T1379,0)</f>
        <v>0</v>
      </c>
      <c r="BY1379" s="5">
        <f>IF(BY$2='PRES-S-L-T'!$B$6,U1379,0)</f>
        <v>0</v>
      </c>
      <c r="BZ1379" s="5">
        <f>IF(BZ$2='PRES-S-L-T'!$B$6,V1379,0)</f>
        <v>0</v>
      </c>
      <c r="CA1379" s="5">
        <f>IF(CA$2='PRES-S-L-T'!$B$6,W1379,0)</f>
        <v>0</v>
      </c>
      <c r="CB1379" s="5">
        <f>IF(CB$2='PRES-S-L-T'!$B$6,X1379,0)</f>
        <v>0</v>
      </c>
      <c r="CC1379" s="5">
        <f>IF(CC$2='PRES-S-L-T'!$B$6,Y1379,0)</f>
        <v>0</v>
      </c>
      <c r="CD1379" s="5">
        <f>IF(CD$2='PRES-S-L-T'!$B$6,Z1379,0)</f>
        <v>0</v>
      </c>
      <c r="CE1379" s="5">
        <f>IF(CE$2='PRES-S-L-T'!$B$6,AA1379,0)</f>
        <v>0</v>
      </c>
      <c r="CF1379" s="5">
        <f>IF(CF$2='PRES-S-L-T'!$B$6,AB1379,0)</f>
        <v>0</v>
      </c>
      <c r="CG1379" s="5">
        <f>IF(CG$2='PRES-S-L-T'!$B$6,AC1379,0)</f>
        <v>0</v>
      </c>
      <c r="CH1379" s="5">
        <f>IF(CH$2='PRES-S-L-T'!$B$6,AD1379,0)</f>
        <v>0</v>
      </c>
      <c r="CI1379" s="5">
        <f>IF(CI$2='PRES-S-L-T'!$B$6,AE1379,0)</f>
        <v>0</v>
      </c>
      <c r="CJ1379" s="5">
        <f>IF(CJ$2='PRES-S-L-T'!$B$6,AF1379,0)</f>
        <v>0</v>
      </c>
      <c r="CK1379" s="5">
        <f>IF(CK$2='PRES-S-L-T'!$B$6,AG1379,0)</f>
        <v>0</v>
      </c>
      <c r="CL1379" s="5">
        <f>IF(CL$2='PRES-S-L-T'!$B$6,AH1379,0)</f>
        <v>0</v>
      </c>
      <c r="CM1379" s="5">
        <f>IF(CM$2='PRES-S-L-T'!$B$6,AI1379,0)</f>
        <v>0</v>
      </c>
      <c r="CN1379" s="5">
        <f>IF(CN$2='PRES-S-L-T'!$B$6,AJ1379,0)</f>
        <v>0</v>
      </c>
      <c r="CO1379" s="5">
        <f>IF(CO$2='PRES-S-L-T'!$B$6,AK1379,0)</f>
        <v>0</v>
      </c>
      <c r="CP1379" s="5">
        <f>IF(CP$2='PRES-S-L-T'!$B$6,AL1379,0)</f>
        <v>0</v>
      </c>
      <c r="CQ1379" s="5">
        <f>IF(CQ$2='PRES-S-L-T'!$B$6,AM1379,0)</f>
        <v>0</v>
      </c>
      <c r="CR1379" s="5">
        <f>IF(CR$2='PRES-S-L-T'!$B$6,AN1379,0)</f>
        <v>0</v>
      </c>
      <c r="CS1379" s="5">
        <f>IF(CS$2='PRES-S-L-T'!$B$6,AO1379,0)</f>
        <v>0</v>
      </c>
      <c r="CT1379" s="5">
        <f>IF(CT$2='PRES-S-L-T'!$B$6,AP1379,0)</f>
        <v>0</v>
      </c>
      <c r="CU1379" s="5">
        <f>IF(CU$2='PRES-S-L-T'!$B$6,AQ1379,0)</f>
        <v>0</v>
      </c>
      <c r="CV1379" s="5">
        <f>IF(CV$2='PRES-S-L-T'!$B$6,AR1379,0)</f>
        <v>0</v>
      </c>
      <c r="CW1379" s="5">
        <f>IF(CW$2='PRES-S-L-T'!$B$6,AS1379,0)</f>
        <v>0</v>
      </c>
      <c r="CX1379" s="5">
        <f>IF(CX$2='PRES-S-L-T'!$B$6,AT1379,0)</f>
        <v>0</v>
      </c>
      <c r="CY1379" s="5">
        <f>IF(CY$2='PRES-S-L-T'!$B$6,AU1379,0)</f>
        <v>0</v>
      </c>
      <c r="CZ1379" s="5">
        <f>IF(CZ$2='PRES-S-L-T'!$B$6,AV1379,0)</f>
        <v>0</v>
      </c>
      <c r="DA1379" s="5">
        <f>IF(DA$2='PRES-S-L-T'!$B$6,AW1379,0)</f>
        <v>0</v>
      </c>
      <c r="DB1379" s="5">
        <f>IF(DB$2='PRES-S-L-T'!$B$6,AX1379,0)</f>
        <v>0</v>
      </c>
      <c r="DE1379" s="5">
        <f>IF(DE$2='PRES-S-L-T'!$B$6,BA1379,0)</f>
        <v>0</v>
      </c>
      <c r="DF1379" s="5">
        <f>IF(DF$2='PRES-S-L-T'!$B$6,BB1379,0)</f>
        <v>0</v>
      </c>
      <c r="DG1379" s="5">
        <f>IF(DG$2='PRES-S-L-T'!$B$6,BC1379,0)</f>
        <v>0</v>
      </c>
      <c r="DH1379" s="5">
        <f>IF(DH$2='PRES-S-L-T'!$B$6,BD1379,0)</f>
        <v>0</v>
      </c>
      <c r="DI1379" s="5">
        <f>IF(DI$2='PRES-S-L-T'!$B$6,BE1379,0)</f>
        <v>0</v>
      </c>
      <c r="DJ1379" s="5">
        <f t="shared" si="111"/>
        <v>0</v>
      </c>
      <c r="DK1379" s="5">
        <f>IF('PRES-L-T'!$B$6=DK$2,SUM($C1379:$O1379),0)</f>
        <v>0</v>
      </c>
      <c r="DL1379" s="5">
        <f>IF('PRES-L-T'!$B$6=DL$2,SUM($R1379:$AB1379),0)</f>
        <v>0</v>
      </c>
      <c r="DM1379" s="5">
        <f>IF('PRES-L-T'!$B$6=DM$2,SUM($AC1379:$AE1379),0)</f>
        <v>0</v>
      </c>
      <c r="DN1379" s="5">
        <f>IF('PRES-L-T'!$B$6=DN$2,SUM($AG1379:$AI1379),0)</f>
        <v>0</v>
      </c>
      <c r="DO1379" s="5">
        <f>IF('PRES-L-T'!$B$6=DO$2,SUM($AJ1379:$AP1379),0)</f>
        <v>0</v>
      </c>
      <c r="DP1379" s="5">
        <f>IF('PRES-L-T'!$B$6=DP$2,SUM($AT1379:$AU1379),0)</f>
        <v>0</v>
      </c>
      <c r="DQ1379" s="5">
        <f>IF('PRES-L-T'!$B$6=DQ$2,SUM($AV1379:$AX1379),0)</f>
        <v>0</v>
      </c>
      <c r="DR1379" s="5">
        <f>IF('PRES-L-T'!$B$6=DR$2,SUM($BA1379:$BA1379),0)</f>
        <v>0</v>
      </c>
      <c r="DS1379" s="5">
        <f>IF('PRES-L-T'!$B$6=DS$2,SUM($BB1379:$BB1379),0)</f>
        <v>0</v>
      </c>
      <c r="DT1379" s="5">
        <f>IF('PRES-L-T'!$B$6=DT$2,SUM($BC1379:$BC1379),0)</f>
        <v>0</v>
      </c>
      <c r="DU1379" s="5">
        <f>IF('PRES-L-T'!$B$6=DU$2,SUM($BD1379:$BD1379),0)</f>
        <v>0</v>
      </c>
      <c r="DV1379" s="5">
        <f>IF('PRES-L-T'!$B$6=DV$2,SUM($BE1379:$BE1379),0)</f>
        <v>0</v>
      </c>
      <c r="DW1379" s="5">
        <f t="shared" si="112"/>
        <v>0</v>
      </c>
      <c r="DX1379" s="5">
        <f>IF('PRES-U-P'!$B$6=DX$2,SUM(C1379:AA1379),0)</f>
        <v>0</v>
      </c>
      <c r="DY1379" s="5">
        <f>IF('PRES-U-P'!$B$6=DY$2,SUM(AB1379:AX1379),0)</f>
        <v>0</v>
      </c>
      <c r="DZ1379" s="5">
        <f>IF('PRES-U-P'!$B$6=DZ$2,SUM(BA1379:BB1379),0)</f>
        <v>0</v>
      </c>
      <c r="EA1379" s="5">
        <f>IF('PRES-U-P'!$B$6=EA$2,SUM(BC1379:BD1379),0)</f>
        <v>0</v>
      </c>
      <c r="EB1379" s="5">
        <f>IF('PRES-U-P'!$B$6=EB$2,SUM(BE1379),0)</f>
        <v>0</v>
      </c>
      <c r="EC1379" s="5">
        <f t="shared" si="113"/>
        <v>0</v>
      </c>
    </row>
    <row r="1380" spans="1:133" x14ac:dyDescent="0.2">
      <c r="A1380" s="1">
        <v>56303</v>
      </c>
      <c r="B1380" s="1" t="s">
        <v>128</v>
      </c>
      <c r="BF1380" s="5">
        <f t="shared" si="110"/>
        <v>0</v>
      </c>
      <c r="BG1380" s="5">
        <f>IF(BG$2='PRES-S-L-T'!$B$6,C1380,0)</f>
        <v>0</v>
      </c>
      <c r="BH1380" s="5">
        <f>IF(BH$2='PRES-S-L-T'!$B$6,D1380,0)</f>
        <v>0</v>
      </c>
      <c r="BI1380" s="5">
        <f>IF(BI$2='PRES-S-L-T'!$B$6,E1380,0)</f>
        <v>0</v>
      </c>
      <c r="BJ1380" s="5">
        <f>IF(BJ$2='PRES-S-L-T'!$B$6,F1380,0)</f>
        <v>0</v>
      </c>
      <c r="BK1380" s="5">
        <f>IF(BK$2='PRES-S-L-T'!$B$6,G1380,0)</f>
        <v>0</v>
      </c>
      <c r="BL1380" s="5">
        <f>IF(BL$2='PRES-S-L-T'!$B$6,H1380,0)</f>
        <v>0</v>
      </c>
      <c r="BM1380" s="5">
        <f>IF(BM$2='PRES-S-L-T'!$B$6,I1380,0)</f>
        <v>0</v>
      </c>
      <c r="BN1380" s="5">
        <f>IF(BN$2='PRES-S-L-T'!$B$6,J1380,0)</f>
        <v>0</v>
      </c>
      <c r="BO1380" s="5">
        <f>IF(BO$2='PRES-S-L-T'!$B$6,K1380,0)</f>
        <v>0</v>
      </c>
      <c r="BP1380" s="5">
        <f>IF(BP$2='PRES-S-L-T'!$B$6,L1380,0)</f>
        <v>0</v>
      </c>
      <c r="BQ1380" s="5">
        <f>IF(BQ$2='PRES-S-L-T'!$B$6,M1380,0)</f>
        <v>0</v>
      </c>
      <c r="BR1380" s="5">
        <f>IF(BR$2='PRES-S-L-T'!$B$6,N1380,0)</f>
        <v>0</v>
      </c>
      <c r="BS1380" s="5">
        <f>IF(BS$2='PRES-S-L-T'!$B$6,O1380,0)</f>
        <v>0</v>
      </c>
      <c r="BV1380" s="5">
        <f>IF(BV$2='PRES-S-L-T'!$B$6,R1380,0)</f>
        <v>0</v>
      </c>
      <c r="BW1380" s="5">
        <f>IF(BW$2='PRES-S-L-T'!$B$6,S1380,0)</f>
        <v>0</v>
      </c>
      <c r="BX1380" s="5">
        <f>IF(BX$2='PRES-S-L-T'!$B$6,T1380,0)</f>
        <v>0</v>
      </c>
      <c r="BY1380" s="5">
        <f>IF(BY$2='PRES-S-L-T'!$B$6,U1380,0)</f>
        <v>0</v>
      </c>
      <c r="BZ1380" s="5">
        <f>IF(BZ$2='PRES-S-L-T'!$B$6,V1380,0)</f>
        <v>0</v>
      </c>
      <c r="CA1380" s="5">
        <f>IF(CA$2='PRES-S-L-T'!$B$6,W1380,0)</f>
        <v>0</v>
      </c>
      <c r="CB1380" s="5">
        <f>IF(CB$2='PRES-S-L-T'!$B$6,X1380,0)</f>
        <v>0</v>
      </c>
      <c r="CC1380" s="5">
        <f>IF(CC$2='PRES-S-L-T'!$B$6,Y1380,0)</f>
        <v>0</v>
      </c>
      <c r="CD1380" s="5">
        <f>IF(CD$2='PRES-S-L-T'!$B$6,Z1380,0)</f>
        <v>0</v>
      </c>
      <c r="CE1380" s="5">
        <f>IF(CE$2='PRES-S-L-T'!$B$6,AA1380,0)</f>
        <v>0</v>
      </c>
      <c r="CF1380" s="5">
        <f>IF(CF$2='PRES-S-L-T'!$B$6,AB1380,0)</f>
        <v>0</v>
      </c>
      <c r="CG1380" s="5">
        <f>IF(CG$2='PRES-S-L-T'!$B$6,AC1380,0)</f>
        <v>0</v>
      </c>
      <c r="CH1380" s="5">
        <f>IF(CH$2='PRES-S-L-T'!$B$6,AD1380,0)</f>
        <v>0</v>
      </c>
      <c r="CI1380" s="5">
        <f>IF(CI$2='PRES-S-L-T'!$B$6,AE1380,0)</f>
        <v>0</v>
      </c>
      <c r="CJ1380" s="5">
        <f>IF(CJ$2='PRES-S-L-T'!$B$6,AF1380,0)</f>
        <v>0</v>
      </c>
      <c r="CK1380" s="5">
        <f>IF(CK$2='PRES-S-L-T'!$B$6,AG1380,0)</f>
        <v>0</v>
      </c>
      <c r="CL1380" s="5">
        <f>IF(CL$2='PRES-S-L-T'!$B$6,AH1380,0)</f>
        <v>0</v>
      </c>
      <c r="CM1380" s="5">
        <f>IF(CM$2='PRES-S-L-T'!$B$6,AI1380,0)</f>
        <v>0</v>
      </c>
      <c r="CN1380" s="5">
        <f>IF(CN$2='PRES-S-L-T'!$B$6,AJ1380,0)</f>
        <v>0</v>
      </c>
      <c r="CO1380" s="5">
        <f>IF(CO$2='PRES-S-L-T'!$B$6,AK1380,0)</f>
        <v>0</v>
      </c>
      <c r="CP1380" s="5">
        <f>IF(CP$2='PRES-S-L-T'!$B$6,AL1380,0)</f>
        <v>0</v>
      </c>
      <c r="CQ1380" s="5">
        <f>IF(CQ$2='PRES-S-L-T'!$B$6,AM1380,0)</f>
        <v>0</v>
      </c>
      <c r="CR1380" s="5">
        <f>IF(CR$2='PRES-S-L-T'!$B$6,AN1380,0)</f>
        <v>0</v>
      </c>
      <c r="CS1380" s="5">
        <f>IF(CS$2='PRES-S-L-T'!$B$6,AO1380,0)</f>
        <v>0</v>
      </c>
      <c r="CT1380" s="5">
        <f>IF(CT$2='PRES-S-L-T'!$B$6,AP1380,0)</f>
        <v>0</v>
      </c>
      <c r="CU1380" s="5">
        <f>IF(CU$2='PRES-S-L-T'!$B$6,AQ1380,0)</f>
        <v>0</v>
      </c>
      <c r="CV1380" s="5">
        <f>IF(CV$2='PRES-S-L-T'!$B$6,AR1380,0)</f>
        <v>0</v>
      </c>
      <c r="CW1380" s="5">
        <f>IF(CW$2='PRES-S-L-T'!$B$6,AS1380,0)</f>
        <v>0</v>
      </c>
      <c r="CX1380" s="5">
        <f>IF(CX$2='PRES-S-L-T'!$B$6,AT1380,0)</f>
        <v>0</v>
      </c>
      <c r="CY1380" s="5">
        <f>IF(CY$2='PRES-S-L-T'!$B$6,AU1380,0)</f>
        <v>0</v>
      </c>
      <c r="CZ1380" s="5">
        <f>IF(CZ$2='PRES-S-L-T'!$B$6,AV1380,0)</f>
        <v>0</v>
      </c>
      <c r="DA1380" s="5">
        <f>IF(DA$2='PRES-S-L-T'!$B$6,AW1380,0)</f>
        <v>0</v>
      </c>
      <c r="DB1380" s="5">
        <f>IF(DB$2='PRES-S-L-T'!$B$6,AX1380,0)</f>
        <v>0</v>
      </c>
      <c r="DE1380" s="5">
        <f>IF(DE$2='PRES-S-L-T'!$B$6,BA1380,0)</f>
        <v>0</v>
      </c>
      <c r="DF1380" s="5">
        <f>IF(DF$2='PRES-S-L-T'!$B$6,BB1380,0)</f>
        <v>0</v>
      </c>
      <c r="DG1380" s="5">
        <f>IF(DG$2='PRES-S-L-T'!$B$6,BC1380,0)</f>
        <v>0</v>
      </c>
      <c r="DH1380" s="5">
        <f>IF(DH$2='PRES-S-L-T'!$B$6,BD1380,0)</f>
        <v>0</v>
      </c>
      <c r="DI1380" s="5">
        <f>IF(DI$2='PRES-S-L-T'!$B$6,BE1380,0)</f>
        <v>0</v>
      </c>
      <c r="DJ1380" s="5">
        <f t="shared" si="111"/>
        <v>0</v>
      </c>
      <c r="DK1380" s="5">
        <f>IF('PRES-L-T'!$B$6=DK$2,SUM($C1380:$O1380),0)</f>
        <v>0</v>
      </c>
      <c r="DL1380" s="5">
        <f>IF('PRES-L-T'!$B$6=DL$2,SUM($R1380:$AB1380),0)</f>
        <v>0</v>
      </c>
      <c r="DM1380" s="5">
        <f>IF('PRES-L-T'!$B$6=DM$2,SUM($AC1380:$AE1380),0)</f>
        <v>0</v>
      </c>
      <c r="DN1380" s="5">
        <f>IF('PRES-L-T'!$B$6=DN$2,SUM($AG1380:$AI1380),0)</f>
        <v>0</v>
      </c>
      <c r="DO1380" s="5">
        <f>IF('PRES-L-T'!$B$6=DO$2,SUM($AJ1380:$AP1380),0)</f>
        <v>0</v>
      </c>
      <c r="DP1380" s="5">
        <f>IF('PRES-L-T'!$B$6=DP$2,SUM($AT1380:$AU1380),0)</f>
        <v>0</v>
      </c>
      <c r="DQ1380" s="5">
        <f>IF('PRES-L-T'!$B$6=DQ$2,SUM($AV1380:$AX1380),0)</f>
        <v>0</v>
      </c>
      <c r="DR1380" s="5">
        <f>IF('PRES-L-T'!$B$6=DR$2,SUM($BA1380:$BA1380),0)</f>
        <v>0</v>
      </c>
      <c r="DS1380" s="5">
        <f>IF('PRES-L-T'!$B$6=DS$2,SUM($BB1380:$BB1380),0)</f>
        <v>0</v>
      </c>
      <c r="DT1380" s="5">
        <f>IF('PRES-L-T'!$B$6=DT$2,SUM($BC1380:$BC1380),0)</f>
        <v>0</v>
      </c>
      <c r="DU1380" s="5">
        <f>IF('PRES-L-T'!$B$6=DU$2,SUM($BD1380:$BD1380),0)</f>
        <v>0</v>
      </c>
      <c r="DV1380" s="5">
        <f>IF('PRES-L-T'!$B$6=DV$2,SUM($BE1380:$BE1380),0)</f>
        <v>0</v>
      </c>
      <c r="DW1380" s="5">
        <f t="shared" si="112"/>
        <v>0</v>
      </c>
      <c r="DX1380" s="5">
        <f>IF('PRES-U-P'!$B$6=DX$2,SUM(C1380:AA1380),0)</f>
        <v>0</v>
      </c>
      <c r="DY1380" s="5">
        <f>IF('PRES-U-P'!$B$6=DY$2,SUM(AB1380:AX1380),0)</f>
        <v>0</v>
      </c>
      <c r="DZ1380" s="5">
        <f>IF('PRES-U-P'!$B$6=DZ$2,SUM(BA1380:BB1380),0)</f>
        <v>0</v>
      </c>
      <c r="EA1380" s="5">
        <f>IF('PRES-U-P'!$B$6=EA$2,SUM(BC1380:BD1380),0)</f>
        <v>0</v>
      </c>
      <c r="EB1380" s="5">
        <f>IF('PRES-U-P'!$B$6=EB$2,SUM(BE1380),0)</f>
        <v>0</v>
      </c>
      <c r="EC1380" s="5">
        <f t="shared" si="113"/>
        <v>0</v>
      </c>
    </row>
    <row r="1381" spans="1:133" x14ac:dyDescent="0.2">
      <c r="A1381" s="1">
        <v>56304</v>
      </c>
      <c r="B1381" s="1" t="s">
        <v>129</v>
      </c>
      <c r="BF1381" s="5">
        <f t="shared" si="110"/>
        <v>0</v>
      </c>
      <c r="BG1381" s="5">
        <f>IF(BG$2='PRES-S-L-T'!$B$6,C1381,0)</f>
        <v>0</v>
      </c>
      <c r="BH1381" s="5">
        <f>IF(BH$2='PRES-S-L-T'!$B$6,D1381,0)</f>
        <v>0</v>
      </c>
      <c r="BI1381" s="5">
        <f>IF(BI$2='PRES-S-L-T'!$B$6,E1381,0)</f>
        <v>0</v>
      </c>
      <c r="BJ1381" s="5">
        <f>IF(BJ$2='PRES-S-L-T'!$B$6,F1381,0)</f>
        <v>0</v>
      </c>
      <c r="BK1381" s="5">
        <f>IF(BK$2='PRES-S-L-T'!$B$6,G1381,0)</f>
        <v>0</v>
      </c>
      <c r="BL1381" s="5">
        <f>IF(BL$2='PRES-S-L-T'!$B$6,H1381,0)</f>
        <v>0</v>
      </c>
      <c r="BM1381" s="5">
        <f>IF(BM$2='PRES-S-L-T'!$B$6,I1381,0)</f>
        <v>0</v>
      </c>
      <c r="BN1381" s="5">
        <f>IF(BN$2='PRES-S-L-T'!$B$6,J1381,0)</f>
        <v>0</v>
      </c>
      <c r="BO1381" s="5">
        <f>IF(BO$2='PRES-S-L-T'!$B$6,K1381,0)</f>
        <v>0</v>
      </c>
      <c r="BP1381" s="5">
        <f>IF(BP$2='PRES-S-L-T'!$B$6,L1381,0)</f>
        <v>0</v>
      </c>
      <c r="BQ1381" s="5">
        <f>IF(BQ$2='PRES-S-L-T'!$B$6,M1381,0)</f>
        <v>0</v>
      </c>
      <c r="BR1381" s="5">
        <f>IF(BR$2='PRES-S-L-T'!$B$6,N1381,0)</f>
        <v>0</v>
      </c>
      <c r="BS1381" s="5">
        <f>IF(BS$2='PRES-S-L-T'!$B$6,O1381,0)</f>
        <v>0</v>
      </c>
      <c r="BV1381" s="5">
        <f>IF(BV$2='PRES-S-L-T'!$B$6,R1381,0)</f>
        <v>0</v>
      </c>
      <c r="BW1381" s="5">
        <f>IF(BW$2='PRES-S-L-T'!$B$6,S1381,0)</f>
        <v>0</v>
      </c>
      <c r="BX1381" s="5">
        <f>IF(BX$2='PRES-S-L-T'!$B$6,T1381,0)</f>
        <v>0</v>
      </c>
      <c r="BY1381" s="5">
        <f>IF(BY$2='PRES-S-L-T'!$B$6,U1381,0)</f>
        <v>0</v>
      </c>
      <c r="BZ1381" s="5">
        <f>IF(BZ$2='PRES-S-L-T'!$B$6,V1381,0)</f>
        <v>0</v>
      </c>
      <c r="CA1381" s="5">
        <f>IF(CA$2='PRES-S-L-T'!$B$6,W1381,0)</f>
        <v>0</v>
      </c>
      <c r="CB1381" s="5">
        <f>IF(CB$2='PRES-S-L-T'!$B$6,X1381,0)</f>
        <v>0</v>
      </c>
      <c r="CC1381" s="5">
        <f>IF(CC$2='PRES-S-L-T'!$B$6,Y1381,0)</f>
        <v>0</v>
      </c>
      <c r="CD1381" s="5">
        <f>IF(CD$2='PRES-S-L-T'!$B$6,Z1381,0)</f>
        <v>0</v>
      </c>
      <c r="CE1381" s="5">
        <f>IF(CE$2='PRES-S-L-T'!$B$6,AA1381,0)</f>
        <v>0</v>
      </c>
      <c r="CF1381" s="5">
        <f>IF(CF$2='PRES-S-L-T'!$B$6,AB1381,0)</f>
        <v>0</v>
      </c>
      <c r="CG1381" s="5">
        <f>IF(CG$2='PRES-S-L-T'!$B$6,AC1381,0)</f>
        <v>0</v>
      </c>
      <c r="CH1381" s="5">
        <f>IF(CH$2='PRES-S-L-T'!$B$6,AD1381,0)</f>
        <v>0</v>
      </c>
      <c r="CI1381" s="5">
        <f>IF(CI$2='PRES-S-L-T'!$B$6,AE1381,0)</f>
        <v>0</v>
      </c>
      <c r="CJ1381" s="5">
        <f>IF(CJ$2='PRES-S-L-T'!$B$6,AF1381,0)</f>
        <v>0</v>
      </c>
      <c r="CK1381" s="5">
        <f>IF(CK$2='PRES-S-L-T'!$B$6,AG1381,0)</f>
        <v>0</v>
      </c>
      <c r="CL1381" s="5">
        <f>IF(CL$2='PRES-S-L-T'!$B$6,AH1381,0)</f>
        <v>0</v>
      </c>
      <c r="CM1381" s="5">
        <f>IF(CM$2='PRES-S-L-T'!$B$6,AI1381,0)</f>
        <v>0</v>
      </c>
      <c r="CN1381" s="5">
        <f>IF(CN$2='PRES-S-L-T'!$B$6,AJ1381,0)</f>
        <v>0</v>
      </c>
      <c r="CO1381" s="5">
        <f>IF(CO$2='PRES-S-L-T'!$B$6,AK1381,0)</f>
        <v>0</v>
      </c>
      <c r="CP1381" s="5">
        <f>IF(CP$2='PRES-S-L-T'!$B$6,AL1381,0)</f>
        <v>0</v>
      </c>
      <c r="CQ1381" s="5">
        <f>IF(CQ$2='PRES-S-L-T'!$B$6,AM1381,0)</f>
        <v>0</v>
      </c>
      <c r="CR1381" s="5">
        <f>IF(CR$2='PRES-S-L-T'!$B$6,AN1381,0)</f>
        <v>0</v>
      </c>
      <c r="CS1381" s="5">
        <f>IF(CS$2='PRES-S-L-T'!$B$6,AO1381,0)</f>
        <v>0</v>
      </c>
      <c r="CT1381" s="5">
        <f>IF(CT$2='PRES-S-L-T'!$B$6,AP1381,0)</f>
        <v>0</v>
      </c>
      <c r="CU1381" s="5">
        <f>IF(CU$2='PRES-S-L-T'!$B$6,AQ1381,0)</f>
        <v>0</v>
      </c>
      <c r="CV1381" s="5">
        <f>IF(CV$2='PRES-S-L-T'!$B$6,AR1381,0)</f>
        <v>0</v>
      </c>
      <c r="CW1381" s="5">
        <f>IF(CW$2='PRES-S-L-T'!$B$6,AS1381,0)</f>
        <v>0</v>
      </c>
      <c r="CX1381" s="5">
        <f>IF(CX$2='PRES-S-L-T'!$B$6,AT1381,0)</f>
        <v>0</v>
      </c>
      <c r="CY1381" s="5">
        <f>IF(CY$2='PRES-S-L-T'!$B$6,AU1381,0)</f>
        <v>0</v>
      </c>
      <c r="CZ1381" s="5">
        <f>IF(CZ$2='PRES-S-L-T'!$B$6,AV1381,0)</f>
        <v>0</v>
      </c>
      <c r="DA1381" s="5">
        <f>IF(DA$2='PRES-S-L-T'!$B$6,AW1381,0)</f>
        <v>0</v>
      </c>
      <c r="DB1381" s="5">
        <f>IF(DB$2='PRES-S-L-T'!$B$6,AX1381,0)</f>
        <v>0</v>
      </c>
      <c r="DE1381" s="5">
        <f>IF(DE$2='PRES-S-L-T'!$B$6,BA1381,0)</f>
        <v>0</v>
      </c>
      <c r="DF1381" s="5">
        <f>IF(DF$2='PRES-S-L-T'!$B$6,BB1381,0)</f>
        <v>0</v>
      </c>
      <c r="DG1381" s="5">
        <f>IF(DG$2='PRES-S-L-T'!$B$6,BC1381,0)</f>
        <v>0</v>
      </c>
      <c r="DH1381" s="5">
        <f>IF(DH$2='PRES-S-L-T'!$B$6,BD1381,0)</f>
        <v>0</v>
      </c>
      <c r="DI1381" s="5">
        <f>IF(DI$2='PRES-S-L-T'!$B$6,BE1381,0)</f>
        <v>0</v>
      </c>
      <c r="DJ1381" s="5">
        <f t="shared" si="111"/>
        <v>0</v>
      </c>
      <c r="DK1381" s="5">
        <f>IF('PRES-L-T'!$B$6=DK$2,SUM($C1381:$O1381),0)</f>
        <v>0</v>
      </c>
      <c r="DL1381" s="5">
        <f>IF('PRES-L-T'!$B$6=DL$2,SUM($R1381:$AB1381),0)</f>
        <v>0</v>
      </c>
      <c r="DM1381" s="5">
        <f>IF('PRES-L-T'!$B$6=DM$2,SUM($AC1381:$AE1381),0)</f>
        <v>0</v>
      </c>
      <c r="DN1381" s="5">
        <f>IF('PRES-L-T'!$B$6=DN$2,SUM($AG1381:$AI1381),0)</f>
        <v>0</v>
      </c>
      <c r="DO1381" s="5">
        <f>IF('PRES-L-T'!$B$6=DO$2,SUM($AJ1381:$AP1381),0)</f>
        <v>0</v>
      </c>
      <c r="DP1381" s="5">
        <f>IF('PRES-L-T'!$B$6=DP$2,SUM($AT1381:$AU1381),0)</f>
        <v>0</v>
      </c>
      <c r="DQ1381" s="5">
        <f>IF('PRES-L-T'!$B$6=DQ$2,SUM($AV1381:$AX1381),0)</f>
        <v>0</v>
      </c>
      <c r="DR1381" s="5">
        <f>IF('PRES-L-T'!$B$6=DR$2,SUM($BA1381:$BA1381),0)</f>
        <v>0</v>
      </c>
      <c r="DS1381" s="5">
        <f>IF('PRES-L-T'!$B$6=DS$2,SUM($BB1381:$BB1381),0)</f>
        <v>0</v>
      </c>
      <c r="DT1381" s="5">
        <f>IF('PRES-L-T'!$B$6=DT$2,SUM($BC1381:$BC1381),0)</f>
        <v>0</v>
      </c>
      <c r="DU1381" s="5">
        <f>IF('PRES-L-T'!$B$6=DU$2,SUM($BD1381:$BD1381),0)</f>
        <v>0</v>
      </c>
      <c r="DV1381" s="5">
        <f>IF('PRES-L-T'!$B$6=DV$2,SUM($BE1381:$BE1381),0)</f>
        <v>0</v>
      </c>
      <c r="DW1381" s="5">
        <f t="shared" si="112"/>
        <v>0</v>
      </c>
      <c r="DX1381" s="5">
        <f>IF('PRES-U-P'!$B$6=DX$2,SUM(C1381:AA1381),0)</f>
        <v>0</v>
      </c>
      <c r="DY1381" s="5">
        <f>IF('PRES-U-P'!$B$6=DY$2,SUM(AB1381:AX1381),0)</f>
        <v>0</v>
      </c>
      <c r="DZ1381" s="5">
        <f>IF('PRES-U-P'!$B$6=DZ$2,SUM(BA1381:BB1381),0)</f>
        <v>0</v>
      </c>
      <c r="EA1381" s="5">
        <f>IF('PRES-U-P'!$B$6=EA$2,SUM(BC1381:BD1381),0)</f>
        <v>0</v>
      </c>
      <c r="EB1381" s="5">
        <f>IF('PRES-U-P'!$B$6=EB$2,SUM(BE1381),0)</f>
        <v>0</v>
      </c>
      <c r="EC1381" s="5">
        <f t="shared" si="113"/>
        <v>0</v>
      </c>
    </row>
    <row r="1382" spans="1:133" x14ac:dyDescent="0.2">
      <c r="A1382" s="1">
        <v>56305</v>
      </c>
      <c r="B1382" s="1" t="s">
        <v>130</v>
      </c>
      <c r="BF1382" s="5">
        <f t="shared" si="110"/>
        <v>0</v>
      </c>
      <c r="BG1382" s="5">
        <f>IF(BG$2='PRES-S-L-T'!$B$6,C1382,0)</f>
        <v>0</v>
      </c>
      <c r="BH1382" s="5">
        <f>IF(BH$2='PRES-S-L-T'!$B$6,D1382,0)</f>
        <v>0</v>
      </c>
      <c r="BI1382" s="5">
        <f>IF(BI$2='PRES-S-L-T'!$B$6,E1382,0)</f>
        <v>0</v>
      </c>
      <c r="BJ1382" s="5">
        <f>IF(BJ$2='PRES-S-L-T'!$B$6,F1382,0)</f>
        <v>0</v>
      </c>
      <c r="BK1382" s="5">
        <f>IF(BK$2='PRES-S-L-T'!$B$6,G1382,0)</f>
        <v>0</v>
      </c>
      <c r="BL1382" s="5">
        <f>IF(BL$2='PRES-S-L-T'!$B$6,H1382,0)</f>
        <v>0</v>
      </c>
      <c r="BM1382" s="5">
        <f>IF(BM$2='PRES-S-L-T'!$B$6,I1382,0)</f>
        <v>0</v>
      </c>
      <c r="BN1382" s="5">
        <f>IF(BN$2='PRES-S-L-T'!$B$6,J1382,0)</f>
        <v>0</v>
      </c>
      <c r="BO1382" s="5">
        <f>IF(BO$2='PRES-S-L-T'!$B$6,K1382,0)</f>
        <v>0</v>
      </c>
      <c r="BP1382" s="5">
        <f>IF(BP$2='PRES-S-L-T'!$B$6,L1382,0)</f>
        <v>0</v>
      </c>
      <c r="BQ1382" s="5">
        <f>IF(BQ$2='PRES-S-L-T'!$B$6,M1382,0)</f>
        <v>0</v>
      </c>
      <c r="BR1382" s="5">
        <f>IF(BR$2='PRES-S-L-T'!$B$6,N1382,0)</f>
        <v>0</v>
      </c>
      <c r="BS1382" s="5">
        <f>IF(BS$2='PRES-S-L-T'!$B$6,O1382,0)</f>
        <v>0</v>
      </c>
      <c r="BV1382" s="5">
        <f>IF(BV$2='PRES-S-L-T'!$B$6,R1382,0)</f>
        <v>0</v>
      </c>
      <c r="BW1382" s="5">
        <f>IF(BW$2='PRES-S-L-T'!$B$6,S1382,0)</f>
        <v>0</v>
      </c>
      <c r="BX1382" s="5">
        <f>IF(BX$2='PRES-S-L-T'!$B$6,T1382,0)</f>
        <v>0</v>
      </c>
      <c r="BY1382" s="5">
        <f>IF(BY$2='PRES-S-L-T'!$B$6,U1382,0)</f>
        <v>0</v>
      </c>
      <c r="BZ1382" s="5">
        <f>IF(BZ$2='PRES-S-L-T'!$B$6,V1382,0)</f>
        <v>0</v>
      </c>
      <c r="CA1382" s="5">
        <f>IF(CA$2='PRES-S-L-T'!$B$6,W1382,0)</f>
        <v>0</v>
      </c>
      <c r="CB1382" s="5">
        <f>IF(CB$2='PRES-S-L-T'!$B$6,X1382,0)</f>
        <v>0</v>
      </c>
      <c r="CC1382" s="5">
        <f>IF(CC$2='PRES-S-L-T'!$B$6,Y1382,0)</f>
        <v>0</v>
      </c>
      <c r="CD1382" s="5">
        <f>IF(CD$2='PRES-S-L-T'!$B$6,Z1382,0)</f>
        <v>0</v>
      </c>
      <c r="CE1382" s="5">
        <f>IF(CE$2='PRES-S-L-T'!$B$6,AA1382,0)</f>
        <v>0</v>
      </c>
      <c r="CF1382" s="5">
        <f>IF(CF$2='PRES-S-L-T'!$B$6,AB1382,0)</f>
        <v>0</v>
      </c>
      <c r="CG1382" s="5">
        <f>IF(CG$2='PRES-S-L-T'!$B$6,AC1382,0)</f>
        <v>0</v>
      </c>
      <c r="CH1382" s="5">
        <f>IF(CH$2='PRES-S-L-T'!$B$6,AD1382,0)</f>
        <v>0</v>
      </c>
      <c r="CI1382" s="5">
        <f>IF(CI$2='PRES-S-L-T'!$B$6,AE1382,0)</f>
        <v>0</v>
      </c>
      <c r="CJ1382" s="5">
        <f>IF(CJ$2='PRES-S-L-T'!$B$6,AF1382,0)</f>
        <v>0</v>
      </c>
      <c r="CK1382" s="5">
        <f>IF(CK$2='PRES-S-L-T'!$B$6,AG1382,0)</f>
        <v>0</v>
      </c>
      <c r="CL1382" s="5">
        <f>IF(CL$2='PRES-S-L-T'!$B$6,AH1382,0)</f>
        <v>0</v>
      </c>
      <c r="CM1382" s="5">
        <f>IF(CM$2='PRES-S-L-T'!$B$6,AI1382,0)</f>
        <v>0</v>
      </c>
      <c r="CN1382" s="5">
        <f>IF(CN$2='PRES-S-L-T'!$B$6,AJ1382,0)</f>
        <v>0</v>
      </c>
      <c r="CO1382" s="5">
        <f>IF(CO$2='PRES-S-L-T'!$B$6,AK1382,0)</f>
        <v>0</v>
      </c>
      <c r="CP1382" s="5">
        <f>IF(CP$2='PRES-S-L-T'!$B$6,AL1382,0)</f>
        <v>0</v>
      </c>
      <c r="CQ1382" s="5">
        <f>IF(CQ$2='PRES-S-L-T'!$B$6,AM1382,0)</f>
        <v>0</v>
      </c>
      <c r="CR1382" s="5">
        <f>IF(CR$2='PRES-S-L-T'!$B$6,AN1382,0)</f>
        <v>0</v>
      </c>
      <c r="CS1382" s="5">
        <f>IF(CS$2='PRES-S-L-T'!$B$6,AO1382,0)</f>
        <v>0</v>
      </c>
      <c r="CT1382" s="5">
        <f>IF(CT$2='PRES-S-L-T'!$B$6,AP1382,0)</f>
        <v>0</v>
      </c>
      <c r="CU1382" s="5">
        <f>IF(CU$2='PRES-S-L-T'!$B$6,AQ1382,0)</f>
        <v>0</v>
      </c>
      <c r="CV1382" s="5">
        <f>IF(CV$2='PRES-S-L-T'!$B$6,AR1382,0)</f>
        <v>0</v>
      </c>
      <c r="CW1382" s="5">
        <f>IF(CW$2='PRES-S-L-T'!$B$6,AS1382,0)</f>
        <v>0</v>
      </c>
      <c r="CX1382" s="5">
        <f>IF(CX$2='PRES-S-L-T'!$B$6,AT1382,0)</f>
        <v>0</v>
      </c>
      <c r="CY1382" s="5">
        <f>IF(CY$2='PRES-S-L-T'!$B$6,AU1382,0)</f>
        <v>0</v>
      </c>
      <c r="CZ1382" s="5">
        <f>IF(CZ$2='PRES-S-L-T'!$B$6,AV1382,0)</f>
        <v>0</v>
      </c>
      <c r="DA1382" s="5">
        <f>IF(DA$2='PRES-S-L-T'!$B$6,AW1382,0)</f>
        <v>0</v>
      </c>
      <c r="DB1382" s="5">
        <f>IF(DB$2='PRES-S-L-T'!$B$6,AX1382,0)</f>
        <v>0</v>
      </c>
      <c r="DE1382" s="5">
        <f>IF(DE$2='PRES-S-L-T'!$B$6,BA1382,0)</f>
        <v>0</v>
      </c>
      <c r="DF1382" s="5">
        <f>IF(DF$2='PRES-S-L-T'!$B$6,BB1382,0)</f>
        <v>0</v>
      </c>
      <c r="DG1382" s="5">
        <f>IF(DG$2='PRES-S-L-T'!$B$6,BC1382,0)</f>
        <v>0</v>
      </c>
      <c r="DH1382" s="5">
        <f>IF(DH$2='PRES-S-L-T'!$B$6,BD1382,0)</f>
        <v>0</v>
      </c>
      <c r="DI1382" s="5">
        <f>IF(DI$2='PRES-S-L-T'!$B$6,BE1382,0)</f>
        <v>0</v>
      </c>
      <c r="DJ1382" s="5">
        <f t="shared" si="111"/>
        <v>0</v>
      </c>
      <c r="DK1382" s="5">
        <f>IF('PRES-L-T'!$B$6=DK$2,SUM($C1382:$O1382),0)</f>
        <v>0</v>
      </c>
      <c r="DL1382" s="5">
        <f>IF('PRES-L-T'!$B$6=DL$2,SUM($R1382:$AB1382),0)</f>
        <v>0</v>
      </c>
      <c r="DM1382" s="5">
        <f>IF('PRES-L-T'!$B$6=DM$2,SUM($AC1382:$AE1382),0)</f>
        <v>0</v>
      </c>
      <c r="DN1382" s="5">
        <f>IF('PRES-L-T'!$B$6=DN$2,SUM($AG1382:$AI1382),0)</f>
        <v>0</v>
      </c>
      <c r="DO1382" s="5">
        <f>IF('PRES-L-T'!$B$6=DO$2,SUM($AJ1382:$AP1382),0)</f>
        <v>0</v>
      </c>
      <c r="DP1382" s="5">
        <f>IF('PRES-L-T'!$B$6=DP$2,SUM($AT1382:$AU1382),0)</f>
        <v>0</v>
      </c>
      <c r="DQ1382" s="5">
        <f>IF('PRES-L-T'!$B$6=DQ$2,SUM($AV1382:$AX1382),0)</f>
        <v>0</v>
      </c>
      <c r="DR1382" s="5">
        <f>IF('PRES-L-T'!$B$6=DR$2,SUM($BA1382:$BA1382),0)</f>
        <v>0</v>
      </c>
      <c r="DS1382" s="5">
        <f>IF('PRES-L-T'!$B$6=DS$2,SUM($BB1382:$BB1382),0)</f>
        <v>0</v>
      </c>
      <c r="DT1382" s="5">
        <f>IF('PRES-L-T'!$B$6=DT$2,SUM($BC1382:$BC1382),0)</f>
        <v>0</v>
      </c>
      <c r="DU1382" s="5">
        <f>IF('PRES-L-T'!$B$6=DU$2,SUM($BD1382:$BD1382),0)</f>
        <v>0</v>
      </c>
      <c r="DV1382" s="5">
        <f>IF('PRES-L-T'!$B$6=DV$2,SUM($BE1382:$BE1382),0)</f>
        <v>0</v>
      </c>
      <c r="DW1382" s="5">
        <f t="shared" si="112"/>
        <v>0</v>
      </c>
      <c r="DX1382" s="5">
        <f>IF('PRES-U-P'!$B$6=DX$2,SUM(C1382:AA1382),0)</f>
        <v>0</v>
      </c>
      <c r="DY1382" s="5">
        <f>IF('PRES-U-P'!$B$6=DY$2,SUM(AB1382:AX1382),0)</f>
        <v>0</v>
      </c>
      <c r="DZ1382" s="5">
        <f>IF('PRES-U-P'!$B$6=DZ$2,SUM(BA1382:BB1382),0)</f>
        <v>0</v>
      </c>
      <c r="EA1382" s="5">
        <f>IF('PRES-U-P'!$B$6=EA$2,SUM(BC1382:BD1382),0)</f>
        <v>0</v>
      </c>
      <c r="EB1382" s="5">
        <f>IF('PRES-U-P'!$B$6=EB$2,SUM(BE1382),0)</f>
        <v>0</v>
      </c>
      <c r="EC1382" s="5">
        <f t="shared" si="113"/>
        <v>0</v>
      </c>
    </row>
    <row r="1383" spans="1:133" x14ac:dyDescent="0.2">
      <c r="A1383" s="1">
        <v>56403</v>
      </c>
      <c r="B1383" s="1" t="s">
        <v>131</v>
      </c>
      <c r="BF1383" s="5">
        <f t="shared" si="110"/>
        <v>0</v>
      </c>
      <c r="BG1383" s="5">
        <f>IF(BG$2='PRES-S-L-T'!$B$6,C1383,0)</f>
        <v>0</v>
      </c>
      <c r="BH1383" s="5">
        <f>IF(BH$2='PRES-S-L-T'!$B$6,D1383,0)</f>
        <v>0</v>
      </c>
      <c r="BI1383" s="5">
        <f>IF(BI$2='PRES-S-L-T'!$B$6,E1383,0)</f>
        <v>0</v>
      </c>
      <c r="BJ1383" s="5">
        <f>IF(BJ$2='PRES-S-L-T'!$B$6,F1383,0)</f>
        <v>0</v>
      </c>
      <c r="BK1383" s="5">
        <f>IF(BK$2='PRES-S-L-T'!$B$6,G1383,0)</f>
        <v>0</v>
      </c>
      <c r="BL1383" s="5">
        <f>IF(BL$2='PRES-S-L-T'!$B$6,H1383,0)</f>
        <v>0</v>
      </c>
      <c r="BM1383" s="5">
        <f>IF(BM$2='PRES-S-L-T'!$B$6,I1383,0)</f>
        <v>0</v>
      </c>
      <c r="BN1383" s="5">
        <f>IF(BN$2='PRES-S-L-T'!$B$6,J1383,0)</f>
        <v>0</v>
      </c>
      <c r="BO1383" s="5">
        <f>IF(BO$2='PRES-S-L-T'!$B$6,K1383,0)</f>
        <v>0</v>
      </c>
      <c r="BP1383" s="5">
        <f>IF(BP$2='PRES-S-L-T'!$B$6,L1383,0)</f>
        <v>0</v>
      </c>
      <c r="BQ1383" s="5">
        <f>IF(BQ$2='PRES-S-L-T'!$B$6,M1383,0)</f>
        <v>0</v>
      </c>
      <c r="BR1383" s="5">
        <f>IF(BR$2='PRES-S-L-T'!$B$6,N1383,0)</f>
        <v>0</v>
      </c>
      <c r="BS1383" s="5">
        <f>IF(BS$2='PRES-S-L-T'!$B$6,O1383,0)</f>
        <v>0</v>
      </c>
      <c r="BV1383" s="5">
        <f>IF(BV$2='PRES-S-L-T'!$B$6,R1383,0)</f>
        <v>0</v>
      </c>
      <c r="BW1383" s="5">
        <f>IF(BW$2='PRES-S-L-T'!$B$6,S1383,0)</f>
        <v>0</v>
      </c>
      <c r="BX1383" s="5">
        <f>IF(BX$2='PRES-S-L-T'!$B$6,T1383,0)</f>
        <v>0</v>
      </c>
      <c r="BY1383" s="5">
        <f>IF(BY$2='PRES-S-L-T'!$B$6,U1383,0)</f>
        <v>0</v>
      </c>
      <c r="BZ1383" s="5">
        <f>IF(BZ$2='PRES-S-L-T'!$B$6,V1383,0)</f>
        <v>0</v>
      </c>
      <c r="CA1383" s="5">
        <f>IF(CA$2='PRES-S-L-T'!$B$6,W1383,0)</f>
        <v>0</v>
      </c>
      <c r="CB1383" s="5">
        <f>IF(CB$2='PRES-S-L-T'!$B$6,X1383,0)</f>
        <v>0</v>
      </c>
      <c r="CC1383" s="5">
        <f>IF(CC$2='PRES-S-L-T'!$B$6,Y1383,0)</f>
        <v>0</v>
      </c>
      <c r="CD1383" s="5">
        <f>IF(CD$2='PRES-S-L-T'!$B$6,Z1383,0)</f>
        <v>0</v>
      </c>
      <c r="CE1383" s="5">
        <f>IF(CE$2='PRES-S-L-T'!$B$6,AA1383,0)</f>
        <v>0</v>
      </c>
      <c r="CF1383" s="5">
        <f>IF(CF$2='PRES-S-L-T'!$B$6,AB1383,0)</f>
        <v>0</v>
      </c>
      <c r="CG1383" s="5">
        <f>IF(CG$2='PRES-S-L-T'!$B$6,AC1383,0)</f>
        <v>0</v>
      </c>
      <c r="CH1383" s="5">
        <f>IF(CH$2='PRES-S-L-T'!$B$6,AD1383,0)</f>
        <v>0</v>
      </c>
      <c r="CI1383" s="5">
        <f>IF(CI$2='PRES-S-L-T'!$B$6,AE1383,0)</f>
        <v>0</v>
      </c>
      <c r="CJ1383" s="5">
        <f>IF(CJ$2='PRES-S-L-T'!$B$6,AF1383,0)</f>
        <v>0</v>
      </c>
      <c r="CK1383" s="5">
        <f>IF(CK$2='PRES-S-L-T'!$B$6,AG1383,0)</f>
        <v>0</v>
      </c>
      <c r="CL1383" s="5">
        <f>IF(CL$2='PRES-S-L-T'!$B$6,AH1383,0)</f>
        <v>0</v>
      </c>
      <c r="CM1383" s="5">
        <f>IF(CM$2='PRES-S-L-T'!$B$6,AI1383,0)</f>
        <v>0</v>
      </c>
      <c r="CN1383" s="5">
        <f>IF(CN$2='PRES-S-L-T'!$B$6,AJ1383,0)</f>
        <v>0</v>
      </c>
      <c r="CO1383" s="5">
        <f>IF(CO$2='PRES-S-L-T'!$B$6,AK1383,0)</f>
        <v>0</v>
      </c>
      <c r="CP1383" s="5">
        <f>IF(CP$2='PRES-S-L-T'!$B$6,AL1383,0)</f>
        <v>0</v>
      </c>
      <c r="CQ1383" s="5">
        <f>IF(CQ$2='PRES-S-L-T'!$B$6,AM1383,0)</f>
        <v>0</v>
      </c>
      <c r="CR1383" s="5">
        <f>IF(CR$2='PRES-S-L-T'!$B$6,AN1383,0)</f>
        <v>0</v>
      </c>
      <c r="CS1383" s="5">
        <f>IF(CS$2='PRES-S-L-T'!$B$6,AO1383,0)</f>
        <v>0</v>
      </c>
      <c r="CT1383" s="5">
        <f>IF(CT$2='PRES-S-L-T'!$B$6,AP1383,0)</f>
        <v>0</v>
      </c>
      <c r="CU1383" s="5">
        <f>IF(CU$2='PRES-S-L-T'!$B$6,AQ1383,0)</f>
        <v>0</v>
      </c>
      <c r="CV1383" s="5">
        <f>IF(CV$2='PRES-S-L-T'!$B$6,AR1383,0)</f>
        <v>0</v>
      </c>
      <c r="CW1383" s="5">
        <f>IF(CW$2='PRES-S-L-T'!$B$6,AS1383,0)</f>
        <v>0</v>
      </c>
      <c r="CX1383" s="5">
        <f>IF(CX$2='PRES-S-L-T'!$B$6,AT1383,0)</f>
        <v>0</v>
      </c>
      <c r="CY1383" s="5">
        <f>IF(CY$2='PRES-S-L-T'!$B$6,AU1383,0)</f>
        <v>0</v>
      </c>
      <c r="CZ1383" s="5">
        <f>IF(CZ$2='PRES-S-L-T'!$B$6,AV1383,0)</f>
        <v>0</v>
      </c>
      <c r="DA1383" s="5">
        <f>IF(DA$2='PRES-S-L-T'!$B$6,AW1383,0)</f>
        <v>0</v>
      </c>
      <c r="DB1383" s="5">
        <f>IF(DB$2='PRES-S-L-T'!$B$6,AX1383,0)</f>
        <v>0</v>
      </c>
      <c r="DE1383" s="5">
        <f>IF(DE$2='PRES-S-L-T'!$B$6,BA1383,0)</f>
        <v>0</v>
      </c>
      <c r="DF1383" s="5">
        <f>IF(DF$2='PRES-S-L-T'!$B$6,BB1383,0)</f>
        <v>0</v>
      </c>
      <c r="DG1383" s="5">
        <f>IF(DG$2='PRES-S-L-T'!$B$6,BC1383,0)</f>
        <v>0</v>
      </c>
      <c r="DH1383" s="5">
        <f>IF(DH$2='PRES-S-L-T'!$B$6,BD1383,0)</f>
        <v>0</v>
      </c>
      <c r="DI1383" s="5">
        <f>IF(DI$2='PRES-S-L-T'!$B$6,BE1383,0)</f>
        <v>0</v>
      </c>
      <c r="DJ1383" s="5">
        <f t="shared" si="111"/>
        <v>0</v>
      </c>
      <c r="DK1383" s="5">
        <f>IF('PRES-L-T'!$B$6=DK$2,SUM($C1383:$O1383),0)</f>
        <v>0</v>
      </c>
      <c r="DL1383" s="5">
        <f>IF('PRES-L-T'!$B$6=DL$2,SUM($R1383:$AB1383),0)</f>
        <v>0</v>
      </c>
      <c r="DM1383" s="5">
        <f>IF('PRES-L-T'!$B$6=DM$2,SUM($AC1383:$AE1383),0)</f>
        <v>0</v>
      </c>
      <c r="DN1383" s="5">
        <f>IF('PRES-L-T'!$B$6=DN$2,SUM($AG1383:$AI1383),0)</f>
        <v>0</v>
      </c>
      <c r="DO1383" s="5">
        <f>IF('PRES-L-T'!$B$6=DO$2,SUM($AJ1383:$AP1383),0)</f>
        <v>0</v>
      </c>
      <c r="DP1383" s="5">
        <f>IF('PRES-L-T'!$B$6=DP$2,SUM($AT1383:$AU1383),0)</f>
        <v>0</v>
      </c>
      <c r="DQ1383" s="5">
        <f>IF('PRES-L-T'!$B$6=DQ$2,SUM($AV1383:$AX1383),0)</f>
        <v>0</v>
      </c>
      <c r="DR1383" s="5">
        <f>IF('PRES-L-T'!$B$6=DR$2,SUM($BA1383:$BA1383),0)</f>
        <v>0</v>
      </c>
      <c r="DS1383" s="5">
        <f>IF('PRES-L-T'!$B$6=DS$2,SUM($BB1383:$BB1383),0)</f>
        <v>0</v>
      </c>
      <c r="DT1383" s="5">
        <f>IF('PRES-L-T'!$B$6=DT$2,SUM($BC1383:$BC1383),0)</f>
        <v>0</v>
      </c>
      <c r="DU1383" s="5">
        <f>IF('PRES-L-T'!$B$6=DU$2,SUM($BD1383:$BD1383),0)</f>
        <v>0</v>
      </c>
      <c r="DV1383" s="5">
        <f>IF('PRES-L-T'!$B$6=DV$2,SUM($BE1383:$BE1383),0)</f>
        <v>0</v>
      </c>
      <c r="DW1383" s="5">
        <f t="shared" si="112"/>
        <v>0</v>
      </c>
      <c r="DX1383" s="5">
        <f>IF('PRES-U-P'!$B$6=DX$2,SUM(C1383:AA1383),0)</f>
        <v>0</v>
      </c>
      <c r="DY1383" s="5">
        <f>IF('PRES-U-P'!$B$6=DY$2,SUM(AB1383:AX1383),0)</f>
        <v>0</v>
      </c>
      <c r="DZ1383" s="5">
        <f>IF('PRES-U-P'!$B$6=DZ$2,SUM(BA1383:BB1383),0)</f>
        <v>0</v>
      </c>
      <c r="EA1383" s="5">
        <f>IF('PRES-U-P'!$B$6=EA$2,SUM(BC1383:BD1383),0)</f>
        <v>0</v>
      </c>
      <c r="EB1383" s="5">
        <f>IF('PRES-U-P'!$B$6=EB$2,SUM(BE1383),0)</f>
        <v>0</v>
      </c>
      <c r="EC1383" s="5">
        <f t="shared" si="113"/>
        <v>0</v>
      </c>
    </row>
    <row r="1384" spans="1:133" x14ac:dyDescent="0.2">
      <c r="A1384" s="1">
        <v>56404</v>
      </c>
      <c r="B1384" s="1" t="s">
        <v>132</v>
      </c>
      <c r="BF1384" s="5">
        <f t="shared" si="110"/>
        <v>0</v>
      </c>
      <c r="BG1384" s="5">
        <f>IF(BG$2='PRES-S-L-T'!$B$6,C1384,0)</f>
        <v>0</v>
      </c>
      <c r="BH1384" s="5">
        <f>IF(BH$2='PRES-S-L-T'!$B$6,D1384,0)</f>
        <v>0</v>
      </c>
      <c r="BI1384" s="5">
        <f>IF(BI$2='PRES-S-L-T'!$B$6,E1384,0)</f>
        <v>0</v>
      </c>
      <c r="BJ1384" s="5">
        <f>IF(BJ$2='PRES-S-L-T'!$B$6,F1384,0)</f>
        <v>0</v>
      </c>
      <c r="BK1384" s="5">
        <f>IF(BK$2='PRES-S-L-T'!$B$6,G1384,0)</f>
        <v>0</v>
      </c>
      <c r="BL1384" s="5">
        <f>IF(BL$2='PRES-S-L-T'!$B$6,H1384,0)</f>
        <v>0</v>
      </c>
      <c r="BM1384" s="5">
        <f>IF(BM$2='PRES-S-L-T'!$B$6,I1384,0)</f>
        <v>0</v>
      </c>
      <c r="BN1384" s="5">
        <f>IF(BN$2='PRES-S-L-T'!$B$6,J1384,0)</f>
        <v>0</v>
      </c>
      <c r="BO1384" s="5">
        <f>IF(BO$2='PRES-S-L-T'!$B$6,K1384,0)</f>
        <v>0</v>
      </c>
      <c r="BP1384" s="5">
        <f>IF(BP$2='PRES-S-L-T'!$B$6,L1384,0)</f>
        <v>0</v>
      </c>
      <c r="BQ1384" s="5">
        <f>IF(BQ$2='PRES-S-L-T'!$B$6,M1384,0)</f>
        <v>0</v>
      </c>
      <c r="BR1384" s="5">
        <f>IF(BR$2='PRES-S-L-T'!$B$6,N1384,0)</f>
        <v>0</v>
      </c>
      <c r="BS1384" s="5">
        <f>IF(BS$2='PRES-S-L-T'!$B$6,O1384,0)</f>
        <v>0</v>
      </c>
      <c r="BV1384" s="5">
        <f>IF(BV$2='PRES-S-L-T'!$B$6,R1384,0)</f>
        <v>0</v>
      </c>
      <c r="BW1384" s="5">
        <f>IF(BW$2='PRES-S-L-T'!$B$6,S1384,0)</f>
        <v>0</v>
      </c>
      <c r="BX1384" s="5">
        <f>IF(BX$2='PRES-S-L-T'!$B$6,T1384,0)</f>
        <v>0</v>
      </c>
      <c r="BY1384" s="5">
        <f>IF(BY$2='PRES-S-L-T'!$B$6,U1384,0)</f>
        <v>0</v>
      </c>
      <c r="BZ1384" s="5">
        <f>IF(BZ$2='PRES-S-L-T'!$B$6,V1384,0)</f>
        <v>0</v>
      </c>
      <c r="CA1384" s="5">
        <f>IF(CA$2='PRES-S-L-T'!$B$6,W1384,0)</f>
        <v>0</v>
      </c>
      <c r="CB1384" s="5">
        <f>IF(CB$2='PRES-S-L-T'!$B$6,X1384,0)</f>
        <v>0</v>
      </c>
      <c r="CC1384" s="5">
        <f>IF(CC$2='PRES-S-L-T'!$B$6,Y1384,0)</f>
        <v>0</v>
      </c>
      <c r="CD1384" s="5">
        <f>IF(CD$2='PRES-S-L-T'!$B$6,Z1384,0)</f>
        <v>0</v>
      </c>
      <c r="CE1384" s="5">
        <f>IF(CE$2='PRES-S-L-T'!$B$6,AA1384,0)</f>
        <v>0</v>
      </c>
      <c r="CF1384" s="5">
        <f>IF(CF$2='PRES-S-L-T'!$B$6,AB1384,0)</f>
        <v>0</v>
      </c>
      <c r="CG1384" s="5">
        <f>IF(CG$2='PRES-S-L-T'!$B$6,AC1384,0)</f>
        <v>0</v>
      </c>
      <c r="CH1384" s="5">
        <f>IF(CH$2='PRES-S-L-T'!$B$6,AD1384,0)</f>
        <v>0</v>
      </c>
      <c r="CI1384" s="5">
        <f>IF(CI$2='PRES-S-L-T'!$B$6,AE1384,0)</f>
        <v>0</v>
      </c>
      <c r="CJ1384" s="5">
        <f>IF(CJ$2='PRES-S-L-T'!$B$6,AF1384,0)</f>
        <v>0</v>
      </c>
      <c r="CK1384" s="5">
        <f>IF(CK$2='PRES-S-L-T'!$B$6,AG1384,0)</f>
        <v>0</v>
      </c>
      <c r="CL1384" s="5">
        <f>IF(CL$2='PRES-S-L-T'!$B$6,AH1384,0)</f>
        <v>0</v>
      </c>
      <c r="CM1384" s="5">
        <f>IF(CM$2='PRES-S-L-T'!$B$6,AI1384,0)</f>
        <v>0</v>
      </c>
      <c r="CN1384" s="5">
        <f>IF(CN$2='PRES-S-L-T'!$B$6,AJ1384,0)</f>
        <v>0</v>
      </c>
      <c r="CO1384" s="5">
        <f>IF(CO$2='PRES-S-L-T'!$B$6,AK1384,0)</f>
        <v>0</v>
      </c>
      <c r="CP1384" s="5">
        <f>IF(CP$2='PRES-S-L-T'!$B$6,AL1384,0)</f>
        <v>0</v>
      </c>
      <c r="CQ1384" s="5">
        <f>IF(CQ$2='PRES-S-L-T'!$B$6,AM1384,0)</f>
        <v>0</v>
      </c>
      <c r="CR1384" s="5">
        <f>IF(CR$2='PRES-S-L-T'!$B$6,AN1384,0)</f>
        <v>0</v>
      </c>
      <c r="CS1384" s="5">
        <f>IF(CS$2='PRES-S-L-T'!$B$6,AO1384,0)</f>
        <v>0</v>
      </c>
      <c r="CT1384" s="5">
        <f>IF(CT$2='PRES-S-L-T'!$B$6,AP1384,0)</f>
        <v>0</v>
      </c>
      <c r="CU1384" s="5">
        <f>IF(CU$2='PRES-S-L-T'!$B$6,AQ1384,0)</f>
        <v>0</v>
      </c>
      <c r="CV1384" s="5">
        <f>IF(CV$2='PRES-S-L-T'!$B$6,AR1384,0)</f>
        <v>0</v>
      </c>
      <c r="CW1384" s="5">
        <f>IF(CW$2='PRES-S-L-T'!$B$6,AS1384,0)</f>
        <v>0</v>
      </c>
      <c r="CX1384" s="5">
        <f>IF(CX$2='PRES-S-L-T'!$B$6,AT1384,0)</f>
        <v>0</v>
      </c>
      <c r="CY1384" s="5">
        <f>IF(CY$2='PRES-S-L-T'!$B$6,AU1384,0)</f>
        <v>0</v>
      </c>
      <c r="CZ1384" s="5">
        <f>IF(CZ$2='PRES-S-L-T'!$B$6,AV1384,0)</f>
        <v>0</v>
      </c>
      <c r="DA1384" s="5">
        <f>IF(DA$2='PRES-S-L-T'!$B$6,AW1384,0)</f>
        <v>0</v>
      </c>
      <c r="DB1384" s="5">
        <f>IF(DB$2='PRES-S-L-T'!$B$6,AX1384,0)</f>
        <v>0</v>
      </c>
      <c r="DE1384" s="5">
        <f>IF(DE$2='PRES-S-L-T'!$B$6,BA1384,0)</f>
        <v>0</v>
      </c>
      <c r="DF1384" s="5">
        <f>IF(DF$2='PRES-S-L-T'!$B$6,BB1384,0)</f>
        <v>0</v>
      </c>
      <c r="DG1384" s="5">
        <f>IF(DG$2='PRES-S-L-T'!$B$6,BC1384,0)</f>
        <v>0</v>
      </c>
      <c r="DH1384" s="5">
        <f>IF(DH$2='PRES-S-L-T'!$B$6,BD1384,0)</f>
        <v>0</v>
      </c>
      <c r="DI1384" s="5">
        <f>IF(DI$2='PRES-S-L-T'!$B$6,BE1384,0)</f>
        <v>0</v>
      </c>
      <c r="DJ1384" s="5">
        <f t="shared" si="111"/>
        <v>0</v>
      </c>
      <c r="DK1384" s="5">
        <f>IF('PRES-L-T'!$B$6=DK$2,SUM($C1384:$O1384),0)</f>
        <v>0</v>
      </c>
      <c r="DL1384" s="5">
        <f>IF('PRES-L-T'!$B$6=DL$2,SUM($R1384:$AB1384),0)</f>
        <v>0</v>
      </c>
      <c r="DM1384" s="5">
        <f>IF('PRES-L-T'!$B$6=DM$2,SUM($AC1384:$AE1384),0)</f>
        <v>0</v>
      </c>
      <c r="DN1384" s="5">
        <f>IF('PRES-L-T'!$B$6=DN$2,SUM($AG1384:$AI1384),0)</f>
        <v>0</v>
      </c>
      <c r="DO1384" s="5">
        <f>IF('PRES-L-T'!$B$6=DO$2,SUM($AJ1384:$AP1384),0)</f>
        <v>0</v>
      </c>
      <c r="DP1384" s="5">
        <f>IF('PRES-L-T'!$B$6=DP$2,SUM($AT1384:$AU1384),0)</f>
        <v>0</v>
      </c>
      <c r="DQ1384" s="5">
        <f>IF('PRES-L-T'!$B$6=DQ$2,SUM($AV1384:$AX1384),0)</f>
        <v>0</v>
      </c>
      <c r="DR1384" s="5">
        <f>IF('PRES-L-T'!$B$6=DR$2,SUM($BA1384:$BA1384),0)</f>
        <v>0</v>
      </c>
      <c r="DS1384" s="5">
        <f>IF('PRES-L-T'!$B$6=DS$2,SUM($BB1384:$BB1384),0)</f>
        <v>0</v>
      </c>
      <c r="DT1384" s="5">
        <f>IF('PRES-L-T'!$B$6=DT$2,SUM($BC1384:$BC1384),0)</f>
        <v>0</v>
      </c>
      <c r="DU1384" s="5">
        <f>IF('PRES-L-T'!$B$6=DU$2,SUM($BD1384:$BD1384),0)</f>
        <v>0</v>
      </c>
      <c r="DV1384" s="5">
        <f>IF('PRES-L-T'!$B$6=DV$2,SUM($BE1384:$BE1384),0)</f>
        <v>0</v>
      </c>
      <c r="DW1384" s="5">
        <f t="shared" si="112"/>
        <v>0</v>
      </c>
      <c r="DX1384" s="5">
        <f>IF('PRES-U-P'!$B$6=DX$2,SUM(C1384:AA1384),0)</f>
        <v>0</v>
      </c>
      <c r="DY1384" s="5">
        <f>IF('PRES-U-P'!$B$6=DY$2,SUM(AB1384:AX1384),0)</f>
        <v>0</v>
      </c>
      <c r="DZ1384" s="5">
        <f>IF('PRES-U-P'!$B$6=DZ$2,SUM(BA1384:BB1384),0)</f>
        <v>0</v>
      </c>
      <c r="EA1384" s="5">
        <f>IF('PRES-U-P'!$B$6=EA$2,SUM(BC1384:BD1384),0)</f>
        <v>0</v>
      </c>
      <c r="EB1384" s="5">
        <f>IF('PRES-U-P'!$B$6=EB$2,SUM(BE1384),0)</f>
        <v>0</v>
      </c>
      <c r="EC1384" s="5">
        <f t="shared" si="113"/>
        <v>0</v>
      </c>
    </row>
    <row r="1385" spans="1:133" x14ac:dyDescent="0.2">
      <c r="A1385" s="1">
        <v>56405</v>
      </c>
      <c r="B1385" s="1" t="s">
        <v>128</v>
      </c>
      <c r="BF1385" s="5">
        <f t="shared" si="110"/>
        <v>0</v>
      </c>
      <c r="BG1385" s="5">
        <f>IF(BG$2='PRES-S-L-T'!$B$6,C1385,0)</f>
        <v>0</v>
      </c>
      <c r="BH1385" s="5">
        <f>IF(BH$2='PRES-S-L-T'!$B$6,D1385,0)</f>
        <v>0</v>
      </c>
      <c r="BI1385" s="5">
        <f>IF(BI$2='PRES-S-L-T'!$B$6,E1385,0)</f>
        <v>0</v>
      </c>
      <c r="BJ1385" s="5">
        <f>IF(BJ$2='PRES-S-L-T'!$B$6,F1385,0)</f>
        <v>0</v>
      </c>
      <c r="BK1385" s="5">
        <f>IF(BK$2='PRES-S-L-T'!$B$6,G1385,0)</f>
        <v>0</v>
      </c>
      <c r="BL1385" s="5">
        <f>IF(BL$2='PRES-S-L-T'!$B$6,H1385,0)</f>
        <v>0</v>
      </c>
      <c r="BM1385" s="5">
        <f>IF(BM$2='PRES-S-L-T'!$B$6,I1385,0)</f>
        <v>0</v>
      </c>
      <c r="BN1385" s="5">
        <f>IF(BN$2='PRES-S-L-T'!$B$6,J1385,0)</f>
        <v>0</v>
      </c>
      <c r="BO1385" s="5">
        <f>IF(BO$2='PRES-S-L-T'!$B$6,K1385,0)</f>
        <v>0</v>
      </c>
      <c r="BP1385" s="5">
        <f>IF(BP$2='PRES-S-L-T'!$B$6,L1385,0)</f>
        <v>0</v>
      </c>
      <c r="BQ1385" s="5">
        <f>IF(BQ$2='PRES-S-L-T'!$B$6,M1385,0)</f>
        <v>0</v>
      </c>
      <c r="BR1385" s="5">
        <f>IF(BR$2='PRES-S-L-T'!$B$6,N1385,0)</f>
        <v>0</v>
      </c>
      <c r="BS1385" s="5">
        <f>IF(BS$2='PRES-S-L-T'!$B$6,O1385,0)</f>
        <v>0</v>
      </c>
      <c r="BV1385" s="5">
        <f>IF(BV$2='PRES-S-L-T'!$B$6,R1385,0)</f>
        <v>0</v>
      </c>
      <c r="BW1385" s="5">
        <f>IF(BW$2='PRES-S-L-T'!$B$6,S1385,0)</f>
        <v>0</v>
      </c>
      <c r="BX1385" s="5">
        <f>IF(BX$2='PRES-S-L-T'!$B$6,T1385,0)</f>
        <v>0</v>
      </c>
      <c r="BY1385" s="5">
        <f>IF(BY$2='PRES-S-L-T'!$B$6,U1385,0)</f>
        <v>0</v>
      </c>
      <c r="BZ1385" s="5">
        <f>IF(BZ$2='PRES-S-L-T'!$B$6,V1385,0)</f>
        <v>0</v>
      </c>
      <c r="CA1385" s="5">
        <f>IF(CA$2='PRES-S-L-T'!$B$6,W1385,0)</f>
        <v>0</v>
      </c>
      <c r="CB1385" s="5">
        <f>IF(CB$2='PRES-S-L-T'!$B$6,X1385,0)</f>
        <v>0</v>
      </c>
      <c r="CC1385" s="5">
        <f>IF(CC$2='PRES-S-L-T'!$B$6,Y1385,0)</f>
        <v>0</v>
      </c>
      <c r="CD1385" s="5">
        <f>IF(CD$2='PRES-S-L-T'!$B$6,Z1385,0)</f>
        <v>0</v>
      </c>
      <c r="CE1385" s="5">
        <f>IF(CE$2='PRES-S-L-T'!$B$6,AA1385,0)</f>
        <v>0</v>
      </c>
      <c r="CF1385" s="5">
        <f>IF(CF$2='PRES-S-L-T'!$B$6,AB1385,0)</f>
        <v>0</v>
      </c>
      <c r="CG1385" s="5">
        <f>IF(CG$2='PRES-S-L-T'!$B$6,AC1385,0)</f>
        <v>0</v>
      </c>
      <c r="CH1385" s="5">
        <f>IF(CH$2='PRES-S-L-T'!$B$6,AD1385,0)</f>
        <v>0</v>
      </c>
      <c r="CI1385" s="5">
        <f>IF(CI$2='PRES-S-L-T'!$B$6,AE1385,0)</f>
        <v>0</v>
      </c>
      <c r="CJ1385" s="5">
        <f>IF(CJ$2='PRES-S-L-T'!$B$6,AF1385,0)</f>
        <v>0</v>
      </c>
      <c r="CK1385" s="5">
        <f>IF(CK$2='PRES-S-L-T'!$B$6,AG1385,0)</f>
        <v>0</v>
      </c>
      <c r="CL1385" s="5">
        <f>IF(CL$2='PRES-S-L-T'!$B$6,AH1385,0)</f>
        <v>0</v>
      </c>
      <c r="CM1385" s="5">
        <f>IF(CM$2='PRES-S-L-T'!$B$6,AI1385,0)</f>
        <v>0</v>
      </c>
      <c r="CN1385" s="5">
        <f>IF(CN$2='PRES-S-L-T'!$B$6,AJ1385,0)</f>
        <v>0</v>
      </c>
      <c r="CO1385" s="5">
        <f>IF(CO$2='PRES-S-L-T'!$B$6,AK1385,0)</f>
        <v>0</v>
      </c>
      <c r="CP1385" s="5">
        <f>IF(CP$2='PRES-S-L-T'!$B$6,AL1385,0)</f>
        <v>0</v>
      </c>
      <c r="CQ1385" s="5">
        <f>IF(CQ$2='PRES-S-L-T'!$B$6,AM1385,0)</f>
        <v>0</v>
      </c>
      <c r="CR1385" s="5">
        <f>IF(CR$2='PRES-S-L-T'!$B$6,AN1385,0)</f>
        <v>0</v>
      </c>
      <c r="CS1385" s="5">
        <f>IF(CS$2='PRES-S-L-T'!$B$6,AO1385,0)</f>
        <v>0</v>
      </c>
      <c r="CT1385" s="5">
        <f>IF(CT$2='PRES-S-L-T'!$B$6,AP1385,0)</f>
        <v>0</v>
      </c>
      <c r="CU1385" s="5">
        <f>IF(CU$2='PRES-S-L-T'!$B$6,AQ1385,0)</f>
        <v>0</v>
      </c>
      <c r="CV1385" s="5">
        <f>IF(CV$2='PRES-S-L-T'!$B$6,AR1385,0)</f>
        <v>0</v>
      </c>
      <c r="CW1385" s="5">
        <f>IF(CW$2='PRES-S-L-T'!$B$6,AS1385,0)</f>
        <v>0</v>
      </c>
      <c r="CX1385" s="5">
        <f>IF(CX$2='PRES-S-L-T'!$B$6,AT1385,0)</f>
        <v>0</v>
      </c>
      <c r="CY1385" s="5">
        <f>IF(CY$2='PRES-S-L-T'!$B$6,AU1385,0)</f>
        <v>0</v>
      </c>
      <c r="CZ1385" s="5">
        <f>IF(CZ$2='PRES-S-L-T'!$B$6,AV1385,0)</f>
        <v>0</v>
      </c>
      <c r="DA1385" s="5">
        <f>IF(DA$2='PRES-S-L-T'!$B$6,AW1385,0)</f>
        <v>0</v>
      </c>
      <c r="DB1385" s="5">
        <f>IF(DB$2='PRES-S-L-T'!$B$6,AX1385,0)</f>
        <v>0</v>
      </c>
      <c r="DE1385" s="5">
        <f>IF(DE$2='PRES-S-L-T'!$B$6,BA1385,0)</f>
        <v>0</v>
      </c>
      <c r="DF1385" s="5">
        <f>IF(DF$2='PRES-S-L-T'!$B$6,BB1385,0)</f>
        <v>0</v>
      </c>
      <c r="DG1385" s="5">
        <f>IF(DG$2='PRES-S-L-T'!$B$6,BC1385,0)</f>
        <v>0</v>
      </c>
      <c r="DH1385" s="5">
        <f>IF(DH$2='PRES-S-L-T'!$B$6,BD1385,0)</f>
        <v>0</v>
      </c>
      <c r="DI1385" s="5">
        <f>IF(DI$2='PRES-S-L-T'!$B$6,BE1385,0)</f>
        <v>0</v>
      </c>
      <c r="DJ1385" s="5">
        <f t="shared" si="111"/>
        <v>0</v>
      </c>
      <c r="DK1385" s="5">
        <f>IF('PRES-L-T'!$B$6=DK$2,SUM($C1385:$O1385),0)</f>
        <v>0</v>
      </c>
      <c r="DL1385" s="5">
        <f>IF('PRES-L-T'!$B$6=DL$2,SUM($R1385:$AB1385),0)</f>
        <v>0</v>
      </c>
      <c r="DM1385" s="5">
        <f>IF('PRES-L-T'!$B$6=DM$2,SUM($AC1385:$AE1385),0)</f>
        <v>0</v>
      </c>
      <c r="DN1385" s="5">
        <f>IF('PRES-L-T'!$B$6=DN$2,SUM($AG1385:$AI1385),0)</f>
        <v>0</v>
      </c>
      <c r="DO1385" s="5">
        <f>IF('PRES-L-T'!$B$6=DO$2,SUM($AJ1385:$AP1385),0)</f>
        <v>0</v>
      </c>
      <c r="DP1385" s="5">
        <f>IF('PRES-L-T'!$B$6=DP$2,SUM($AT1385:$AU1385),0)</f>
        <v>0</v>
      </c>
      <c r="DQ1385" s="5">
        <f>IF('PRES-L-T'!$B$6=DQ$2,SUM($AV1385:$AX1385),0)</f>
        <v>0</v>
      </c>
      <c r="DR1385" s="5">
        <f>IF('PRES-L-T'!$B$6=DR$2,SUM($BA1385:$BA1385),0)</f>
        <v>0</v>
      </c>
      <c r="DS1385" s="5">
        <f>IF('PRES-L-T'!$B$6=DS$2,SUM($BB1385:$BB1385),0)</f>
        <v>0</v>
      </c>
      <c r="DT1385" s="5">
        <f>IF('PRES-L-T'!$B$6=DT$2,SUM($BC1385:$BC1385),0)</f>
        <v>0</v>
      </c>
      <c r="DU1385" s="5">
        <f>IF('PRES-L-T'!$B$6=DU$2,SUM($BD1385:$BD1385),0)</f>
        <v>0</v>
      </c>
      <c r="DV1385" s="5">
        <f>IF('PRES-L-T'!$B$6=DV$2,SUM($BE1385:$BE1385),0)</f>
        <v>0</v>
      </c>
      <c r="DW1385" s="5">
        <f t="shared" si="112"/>
        <v>0</v>
      </c>
      <c r="DX1385" s="5">
        <f>IF('PRES-U-P'!$B$6=DX$2,SUM(C1385:AA1385),0)</f>
        <v>0</v>
      </c>
      <c r="DY1385" s="5">
        <f>IF('PRES-U-P'!$B$6=DY$2,SUM(AB1385:AX1385),0)</f>
        <v>0</v>
      </c>
      <c r="DZ1385" s="5">
        <f>IF('PRES-U-P'!$B$6=DZ$2,SUM(BA1385:BB1385),0)</f>
        <v>0</v>
      </c>
      <c r="EA1385" s="5">
        <f>IF('PRES-U-P'!$B$6=EA$2,SUM(BC1385:BD1385),0)</f>
        <v>0</v>
      </c>
      <c r="EB1385" s="5">
        <f>IF('PRES-U-P'!$B$6=EB$2,SUM(BE1385),0)</f>
        <v>0</v>
      </c>
      <c r="EC1385" s="5">
        <f t="shared" si="113"/>
        <v>0</v>
      </c>
    </row>
    <row r="1386" spans="1:133" x14ac:dyDescent="0.2">
      <c r="A1386" s="1">
        <v>56406</v>
      </c>
      <c r="B1386" s="1" t="s">
        <v>129</v>
      </c>
      <c r="BF1386" s="5">
        <f t="shared" si="110"/>
        <v>0</v>
      </c>
      <c r="BG1386" s="5">
        <f>IF(BG$2='PRES-S-L-T'!$B$6,C1386,0)</f>
        <v>0</v>
      </c>
      <c r="BH1386" s="5">
        <f>IF(BH$2='PRES-S-L-T'!$B$6,D1386,0)</f>
        <v>0</v>
      </c>
      <c r="BI1386" s="5">
        <f>IF(BI$2='PRES-S-L-T'!$B$6,E1386,0)</f>
        <v>0</v>
      </c>
      <c r="BJ1386" s="5">
        <f>IF(BJ$2='PRES-S-L-T'!$B$6,F1386,0)</f>
        <v>0</v>
      </c>
      <c r="BK1386" s="5">
        <f>IF(BK$2='PRES-S-L-T'!$B$6,G1386,0)</f>
        <v>0</v>
      </c>
      <c r="BL1386" s="5">
        <f>IF(BL$2='PRES-S-L-T'!$B$6,H1386,0)</f>
        <v>0</v>
      </c>
      <c r="BM1386" s="5">
        <f>IF(BM$2='PRES-S-L-T'!$B$6,I1386,0)</f>
        <v>0</v>
      </c>
      <c r="BN1386" s="5">
        <f>IF(BN$2='PRES-S-L-T'!$B$6,J1386,0)</f>
        <v>0</v>
      </c>
      <c r="BO1386" s="5">
        <f>IF(BO$2='PRES-S-L-T'!$B$6,K1386,0)</f>
        <v>0</v>
      </c>
      <c r="BP1386" s="5">
        <f>IF(BP$2='PRES-S-L-T'!$B$6,L1386,0)</f>
        <v>0</v>
      </c>
      <c r="BQ1386" s="5">
        <f>IF(BQ$2='PRES-S-L-T'!$B$6,M1386,0)</f>
        <v>0</v>
      </c>
      <c r="BR1386" s="5">
        <f>IF(BR$2='PRES-S-L-T'!$B$6,N1386,0)</f>
        <v>0</v>
      </c>
      <c r="BS1386" s="5">
        <f>IF(BS$2='PRES-S-L-T'!$B$6,O1386,0)</f>
        <v>0</v>
      </c>
      <c r="BV1386" s="5">
        <f>IF(BV$2='PRES-S-L-T'!$B$6,R1386,0)</f>
        <v>0</v>
      </c>
      <c r="BW1386" s="5">
        <f>IF(BW$2='PRES-S-L-T'!$B$6,S1386,0)</f>
        <v>0</v>
      </c>
      <c r="BX1386" s="5">
        <f>IF(BX$2='PRES-S-L-T'!$B$6,T1386,0)</f>
        <v>0</v>
      </c>
      <c r="BY1386" s="5">
        <f>IF(BY$2='PRES-S-L-T'!$B$6,U1386,0)</f>
        <v>0</v>
      </c>
      <c r="BZ1386" s="5">
        <f>IF(BZ$2='PRES-S-L-T'!$B$6,V1386,0)</f>
        <v>0</v>
      </c>
      <c r="CA1386" s="5">
        <f>IF(CA$2='PRES-S-L-T'!$B$6,W1386,0)</f>
        <v>0</v>
      </c>
      <c r="CB1386" s="5">
        <f>IF(CB$2='PRES-S-L-T'!$B$6,X1386,0)</f>
        <v>0</v>
      </c>
      <c r="CC1386" s="5">
        <f>IF(CC$2='PRES-S-L-T'!$B$6,Y1386,0)</f>
        <v>0</v>
      </c>
      <c r="CD1386" s="5">
        <f>IF(CD$2='PRES-S-L-T'!$B$6,Z1386,0)</f>
        <v>0</v>
      </c>
      <c r="CE1386" s="5">
        <f>IF(CE$2='PRES-S-L-T'!$B$6,AA1386,0)</f>
        <v>0</v>
      </c>
      <c r="CF1386" s="5">
        <f>IF(CF$2='PRES-S-L-T'!$B$6,AB1386,0)</f>
        <v>0</v>
      </c>
      <c r="CG1386" s="5">
        <f>IF(CG$2='PRES-S-L-T'!$B$6,AC1386,0)</f>
        <v>0</v>
      </c>
      <c r="CH1386" s="5">
        <f>IF(CH$2='PRES-S-L-T'!$B$6,AD1386,0)</f>
        <v>0</v>
      </c>
      <c r="CI1386" s="5">
        <f>IF(CI$2='PRES-S-L-T'!$B$6,AE1386,0)</f>
        <v>0</v>
      </c>
      <c r="CJ1386" s="5">
        <f>IF(CJ$2='PRES-S-L-T'!$B$6,AF1386,0)</f>
        <v>0</v>
      </c>
      <c r="CK1386" s="5">
        <f>IF(CK$2='PRES-S-L-T'!$B$6,AG1386,0)</f>
        <v>0</v>
      </c>
      <c r="CL1386" s="5">
        <f>IF(CL$2='PRES-S-L-T'!$B$6,AH1386,0)</f>
        <v>0</v>
      </c>
      <c r="CM1386" s="5">
        <f>IF(CM$2='PRES-S-L-T'!$B$6,AI1386,0)</f>
        <v>0</v>
      </c>
      <c r="CN1386" s="5">
        <f>IF(CN$2='PRES-S-L-T'!$B$6,AJ1386,0)</f>
        <v>0</v>
      </c>
      <c r="CO1386" s="5">
        <f>IF(CO$2='PRES-S-L-T'!$B$6,AK1386,0)</f>
        <v>0</v>
      </c>
      <c r="CP1386" s="5">
        <f>IF(CP$2='PRES-S-L-T'!$B$6,AL1386,0)</f>
        <v>0</v>
      </c>
      <c r="CQ1386" s="5">
        <f>IF(CQ$2='PRES-S-L-T'!$B$6,AM1386,0)</f>
        <v>0</v>
      </c>
      <c r="CR1386" s="5">
        <f>IF(CR$2='PRES-S-L-T'!$B$6,AN1386,0)</f>
        <v>0</v>
      </c>
      <c r="CS1386" s="5">
        <f>IF(CS$2='PRES-S-L-T'!$B$6,AO1386,0)</f>
        <v>0</v>
      </c>
      <c r="CT1386" s="5">
        <f>IF(CT$2='PRES-S-L-T'!$B$6,AP1386,0)</f>
        <v>0</v>
      </c>
      <c r="CU1386" s="5">
        <f>IF(CU$2='PRES-S-L-T'!$B$6,AQ1386,0)</f>
        <v>0</v>
      </c>
      <c r="CV1386" s="5">
        <f>IF(CV$2='PRES-S-L-T'!$B$6,AR1386,0)</f>
        <v>0</v>
      </c>
      <c r="CW1386" s="5">
        <f>IF(CW$2='PRES-S-L-T'!$B$6,AS1386,0)</f>
        <v>0</v>
      </c>
      <c r="CX1386" s="5">
        <f>IF(CX$2='PRES-S-L-T'!$B$6,AT1386,0)</f>
        <v>0</v>
      </c>
      <c r="CY1386" s="5">
        <f>IF(CY$2='PRES-S-L-T'!$B$6,AU1386,0)</f>
        <v>0</v>
      </c>
      <c r="CZ1386" s="5">
        <f>IF(CZ$2='PRES-S-L-T'!$B$6,AV1386,0)</f>
        <v>0</v>
      </c>
      <c r="DA1386" s="5">
        <f>IF(DA$2='PRES-S-L-T'!$B$6,AW1386,0)</f>
        <v>0</v>
      </c>
      <c r="DB1386" s="5">
        <f>IF(DB$2='PRES-S-L-T'!$B$6,AX1386,0)</f>
        <v>0</v>
      </c>
      <c r="DE1386" s="5">
        <f>IF(DE$2='PRES-S-L-T'!$B$6,BA1386,0)</f>
        <v>0</v>
      </c>
      <c r="DF1386" s="5">
        <f>IF(DF$2='PRES-S-L-T'!$B$6,BB1386,0)</f>
        <v>0</v>
      </c>
      <c r="DG1386" s="5">
        <f>IF(DG$2='PRES-S-L-T'!$B$6,BC1386,0)</f>
        <v>0</v>
      </c>
      <c r="DH1386" s="5">
        <f>IF(DH$2='PRES-S-L-T'!$B$6,BD1386,0)</f>
        <v>0</v>
      </c>
      <c r="DI1386" s="5">
        <f>IF(DI$2='PRES-S-L-T'!$B$6,BE1386,0)</f>
        <v>0</v>
      </c>
      <c r="DJ1386" s="5">
        <f t="shared" si="111"/>
        <v>0</v>
      </c>
      <c r="DK1386" s="5">
        <f>IF('PRES-L-T'!$B$6=DK$2,SUM($C1386:$O1386),0)</f>
        <v>0</v>
      </c>
      <c r="DL1386" s="5">
        <f>IF('PRES-L-T'!$B$6=DL$2,SUM($R1386:$AB1386),0)</f>
        <v>0</v>
      </c>
      <c r="DM1386" s="5">
        <f>IF('PRES-L-T'!$B$6=DM$2,SUM($AC1386:$AE1386),0)</f>
        <v>0</v>
      </c>
      <c r="DN1386" s="5">
        <f>IF('PRES-L-T'!$B$6=DN$2,SUM($AG1386:$AI1386),0)</f>
        <v>0</v>
      </c>
      <c r="DO1386" s="5">
        <f>IF('PRES-L-T'!$B$6=DO$2,SUM($AJ1386:$AP1386),0)</f>
        <v>0</v>
      </c>
      <c r="DP1386" s="5">
        <f>IF('PRES-L-T'!$B$6=DP$2,SUM($AT1386:$AU1386),0)</f>
        <v>0</v>
      </c>
      <c r="DQ1386" s="5">
        <f>IF('PRES-L-T'!$B$6=DQ$2,SUM($AV1386:$AX1386),0)</f>
        <v>0</v>
      </c>
      <c r="DR1386" s="5">
        <f>IF('PRES-L-T'!$B$6=DR$2,SUM($BA1386:$BA1386),0)</f>
        <v>0</v>
      </c>
      <c r="DS1386" s="5">
        <f>IF('PRES-L-T'!$B$6=DS$2,SUM($BB1386:$BB1386),0)</f>
        <v>0</v>
      </c>
      <c r="DT1386" s="5">
        <f>IF('PRES-L-T'!$B$6=DT$2,SUM($BC1386:$BC1386),0)</f>
        <v>0</v>
      </c>
      <c r="DU1386" s="5">
        <f>IF('PRES-L-T'!$B$6=DU$2,SUM($BD1386:$BD1386),0)</f>
        <v>0</v>
      </c>
      <c r="DV1386" s="5">
        <f>IF('PRES-L-T'!$B$6=DV$2,SUM($BE1386:$BE1386),0)</f>
        <v>0</v>
      </c>
      <c r="DW1386" s="5">
        <f t="shared" si="112"/>
        <v>0</v>
      </c>
      <c r="DX1386" s="5">
        <f>IF('PRES-U-P'!$B$6=DX$2,SUM(C1386:AA1386),0)</f>
        <v>0</v>
      </c>
      <c r="DY1386" s="5">
        <f>IF('PRES-U-P'!$B$6=DY$2,SUM(AB1386:AX1386),0)</f>
        <v>0</v>
      </c>
      <c r="DZ1386" s="5">
        <f>IF('PRES-U-P'!$B$6=DZ$2,SUM(BA1386:BB1386),0)</f>
        <v>0</v>
      </c>
      <c r="EA1386" s="5">
        <f>IF('PRES-U-P'!$B$6=EA$2,SUM(BC1386:BD1386),0)</f>
        <v>0</v>
      </c>
      <c r="EB1386" s="5">
        <f>IF('PRES-U-P'!$B$6=EB$2,SUM(BE1386),0)</f>
        <v>0</v>
      </c>
      <c r="EC1386" s="5">
        <f t="shared" si="113"/>
        <v>0</v>
      </c>
    </row>
    <row r="1387" spans="1:133" x14ac:dyDescent="0.2">
      <c r="A1387" s="1">
        <v>61101</v>
      </c>
      <c r="B1387" s="1" t="s">
        <v>133</v>
      </c>
      <c r="BF1387" s="5">
        <f t="shared" si="110"/>
        <v>0</v>
      </c>
      <c r="BG1387" s="5">
        <f>IF(BG$2='PRES-S-L-T'!$B$6,C1387,0)</f>
        <v>0</v>
      </c>
      <c r="BH1387" s="5">
        <f>IF(BH$2='PRES-S-L-T'!$B$6,D1387,0)</f>
        <v>0</v>
      </c>
      <c r="BI1387" s="5">
        <f>IF(BI$2='PRES-S-L-T'!$B$6,E1387,0)</f>
        <v>0</v>
      </c>
      <c r="BJ1387" s="5">
        <f>IF(BJ$2='PRES-S-L-T'!$B$6,F1387,0)</f>
        <v>0</v>
      </c>
      <c r="BK1387" s="5">
        <f>IF(BK$2='PRES-S-L-T'!$B$6,G1387,0)</f>
        <v>0</v>
      </c>
      <c r="BL1387" s="5">
        <f>IF(BL$2='PRES-S-L-T'!$B$6,H1387,0)</f>
        <v>0</v>
      </c>
      <c r="BM1387" s="5">
        <f>IF(BM$2='PRES-S-L-T'!$B$6,I1387,0)</f>
        <v>0</v>
      </c>
      <c r="BN1387" s="5">
        <f>IF(BN$2='PRES-S-L-T'!$B$6,J1387,0)</f>
        <v>0</v>
      </c>
      <c r="BO1387" s="5">
        <f>IF(BO$2='PRES-S-L-T'!$B$6,K1387,0)</f>
        <v>0</v>
      </c>
      <c r="BP1387" s="5">
        <f>IF(BP$2='PRES-S-L-T'!$B$6,L1387,0)</f>
        <v>0</v>
      </c>
      <c r="BQ1387" s="5">
        <f>IF(BQ$2='PRES-S-L-T'!$B$6,M1387,0)</f>
        <v>0</v>
      </c>
      <c r="BR1387" s="5">
        <f>IF(BR$2='PRES-S-L-T'!$B$6,N1387,0)</f>
        <v>0</v>
      </c>
      <c r="BS1387" s="5">
        <f>IF(BS$2='PRES-S-L-T'!$B$6,O1387,0)</f>
        <v>0</v>
      </c>
      <c r="BV1387" s="5">
        <f>IF(BV$2='PRES-S-L-T'!$B$6,R1387,0)</f>
        <v>0</v>
      </c>
      <c r="BW1387" s="5">
        <f>IF(BW$2='PRES-S-L-T'!$B$6,S1387,0)</f>
        <v>0</v>
      </c>
      <c r="BX1387" s="5">
        <f>IF(BX$2='PRES-S-L-T'!$B$6,T1387,0)</f>
        <v>0</v>
      </c>
      <c r="BY1387" s="5">
        <f>IF(BY$2='PRES-S-L-T'!$B$6,U1387,0)</f>
        <v>0</v>
      </c>
      <c r="BZ1387" s="5">
        <f>IF(BZ$2='PRES-S-L-T'!$B$6,V1387,0)</f>
        <v>0</v>
      </c>
      <c r="CA1387" s="5">
        <f>IF(CA$2='PRES-S-L-T'!$B$6,W1387,0)</f>
        <v>0</v>
      </c>
      <c r="CB1387" s="5">
        <f>IF(CB$2='PRES-S-L-T'!$B$6,X1387,0)</f>
        <v>0</v>
      </c>
      <c r="CC1387" s="5">
        <f>IF(CC$2='PRES-S-L-T'!$B$6,Y1387,0)</f>
        <v>0</v>
      </c>
      <c r="CD1387" s="5">
        <f>IF(CD$2='PRES-S-L-T'!$B$6,Z1387,0)</f>
        <v>0</v>
      </c>
      <c r="CE1387" s="5">
        <f>IF(CE$2='PRES-S-L-T'!$B$6,AA1387,0)</f>
        <v>0</v>
      </c>
      <c r="CF1387" s="5">
        <f>IF(CF$2='PRES-S-L-T'!$B$6,AB1387,0)</f>
        <v>0</v>
      </c>
      <c r="CG1387" s="5">
        <f>IF(CG$2='PRES-S-L-T'!$B$6,AC1387,0)</f>
        <v>0</v>
      </c>
      <c r="CH1387" s="5">
        <f>IF(CH$2='PRES-S-L-T'!$B$6,AD1387,0)</f>
        <v>0</v>
      </c>
      <c r="CI1387" s="5">
        <f>IF(CI$2='PRES-S-L-T'!$B$6,AE1387,0)</f>
        <v>0</v>
      </c>
      <c r="CJ1387" s="5">
        <f>IF(CJ$2='PRES-S-L-T'!$B$6,AF1387,0)</f>
        <v>0</v>
      </c>
      <c r="CK1387" s="5">
        <f>IF(CK$2='PRES-S-L-T'!$B$6,AG1387,0)</f>
        <v>0</v>
      </c>
      <c r="CL1387" s="5">
        <f>IF(CL$2='PRES-S-L-T'!$B$6,AH1387,0)</f>
        <v>0</v>
      </c>
      <c r="CM1387" s="5">
        <f>IF(CM$2='PRES-S-L-T'!$B$6,AI1387,0)</f>
        <v>0</v>
      </c>
      <c r="CN1387" s="5">
        <f>IF(CN$2='PRES-S-L-T'!$B$6,AJ1387,0)</f>
        <v>0</v>
      </c>
      <c r="CO1387" s="5">
        <f>IF(CO$2='PRES-S-L-T'!$B$6,AK1387,0)</f>
        <v>0</v>
      </c>
      <c r="CP1387" s="5">
        <f>IF(CP$2='PRES-S-L-T'!$B$6,AL1387,0)</f>
        <v>0</v>
      </c>
      <c r="CQ1387" s="5">
        <f>IF(CQ$2='PRES-S-L-T'!$B$6,AM1387,0)</f>
        <v>0</v>
      </c>
      <c r="CR1387" s="5">
        <f>IF(CR$2='PRES-S-L-T'!$B$6,AN1387,0)</f>
        <v>0</v>
      </c>
      <c r="CS1387" s="5">
        <f>IF(CS$2='PRES-S-L-T'!$B$6,AO1387,0)</f>
        <v>0</v>
      </c>
      <c r="CT1387" s="5">
        <f>IF(CT$2='PRES-S-L-T'!$B$6,AP1387,0)</f>
        <v>0</v>
      </c>
      <c r="CU1387" s="5">
        <f>IF(CU$2='PRES-S-L-T'!$B$6,AQ1387,0)</f>
        <v>0</v>
      </c>
      <c r="CV1387" s="5">
        <f>IF(CV$2='PRES-S-L-T'!$B$6,AR1387,0)</f>
        <v>0</v>
      </c>
      <c r="CW1387" s="5">
        <f>IF(CW$2='PRES-S-L-T'!$B$6,AS1387,0)</f>
        <v>0</v>
      </c>
      <c r="CX1387" s="5">
        <f>IF(CX$2='PRES-S-L-T'!$B$6,AT1387,0)</f>
        <v>0</v>
      </c>
      <c r="CY1387" s="5">
        <f>IF(CY$2='PRES-S-L-T'!$B$6,AU1387,0)</f>
        <v>0</v>
      </c>
      <c r="CZ1387" s="5">
        <f>IF(CZ$2='PRES-S-L-T'!$B$6,AV1387,0)</f>
        <v>0</v>
      </c>
      <c r="DA1387" s="5">
        <f>IF(DA$2='PRES-S-L-T'!$B$6,AW1387,0)</f>
        <v>0</v>
      </c>
      <c r="DB1387" s="5">
        <f>IF(DB$2='PRES-S-L-T'!$B$6,AX1387,0)</f>
        <v>0</v>
      </c>
      <c r="DE1387" s="5">
        <f>IF(DE$2='PRES-S-L-T'!$B$6,BA1387,0)</f>
        <v>0</v>
      </c>
      <c r="DF1387" s="5">
        <f>IF(DF$2='PRES-S-L-T'!$B$6,BB1387,0)</f>
        <v>0</v>
      </c>
      <c r="DG1387" s="5">
        <f>IF(DG$2='PRES-S-L-T'!$B$6,BC1387,0)</f>
        <v>0</v>
      </c>
      <c r="DH1387" s="5">
        <f>IF(DH$2='PRES-S-L-T'!$B$6,BD1387,0)</f>
        <v>0</v>
      </c>
      <c r="DI1387" s="5">
        <f>IF(DI$2='PRES-S-L-T'!$B$6,BE1387,0)</f>
        <v>0</v>
      </c>
      <c r="DJ1387" s="5">
        <f t="shared" si="111"/>
        <v>0</v>
      </c>
      <c r="DK1387" s="5">
        <f>IF('PRES-L-T'!$B$6=DK$2,SUM($C1387:$O1387),0)</f>
        <v>0</v>
      </c>
      <c r="DL1387" s="5">
        <f>IF('PRES-L-T'!$B$6=DL$2,SUM($R1387:$AB1387),0)</f>
        <v>0</v>
      </c>
      <c r="DM1387" s="5">
        <f>IF('PRES-L-T'!$B$6=DM$2,SUM($AC1387:$AE1387),0)</f>
        <v>0</v>
      </c>
      <c r="DN1387" s="5">
        <f>IF('PRES-L-T'!$B$6=DN$2,SUM($AG1387:$AI1387),0)</f>
        <v>0</v>
      </c>
      <c r="DO1387" s="5">
        <f>IF('PRES-L-T'!$B$6=DO$2,SUM($AJ1387:$AP1387),0)</f>
        <v>0</v>
      </c>
      <c r="DP1387" s="5">
        <f>IF('PRES-L-T'!$B$6=DP$2,SUM($AT1387:$AU1387),0)</f>
        <v>0</v>
      </c>
      <c r="DQ1387" s="5">
        <f>IF('PRES-L-T'!$B$6=DQ$2,SUM($AV1387:$AX1387),0)</f>
        <v>0</v>
      </c>
      <c r="DR1387" s="5">
        <f>IF('PRES-L-T'!$B$6=DR$2,SUM($BA1387:$BA1387),0)</f>
        <v>0</v>
      </c>
      <c r="DS1387" s="5">
        <f>IF('PRES-L-T'!$B$6=DS$2,SUM($BB1387:$BB1387),0)</f>
        <v>0</v>
      </c>
      <c r="DT1387" s="5">
        <f>IF('PRES-L-T'!$B$6=DT$2,SUM($BC1387:$BC1387),0)</f>
        <v>0</v>
      </c>
      <c r="DU1387" s="5">
        <f>IF('PRES-L-T'!$B$6=DU$2,SUM($BD1387:$BD1387),0)</f>
        <v>0</v>
      </c>
      <c r="DV1387" s="5">
        <f>IF('PRES-L-T'!$B$6=DV$2,SUM($BE1387:$BE1387),0)</f>
        <v>0</v>
      </c>
      <c r="DW1387" s="5">
        <f t="shared" si="112"/>
        <v>0</v>
      </c>
      <c r="DX1387" s="5">
        <f>IF('PRES-U-P'!$B$6=DX$2,SUM(C1387:AA1387),0)</f>
        <v>0</v>
      </c>
      <c r="DY1387" s="5">
        <f>IF('PRES-U-P'!$B$6=DY$2,SUM(AB1387:AX1387),0)</f>
        <v>0</v>
      </c>
      <c r="DZ1387" s="5">
        <f>IF('PRES-U-P'!$B$6=DZ$2,SUM(BA1387:BB1387),0)</f>
        <v>0</v>
      </c>
      <c r="EA1387" s="5">
        <f>IF('PRES-U-P'!$B$6=EA$2,SUM(BC1387:BD1387),0)</f>
        <v>0</v>
      </c>
      <c r="EB1387" s="5">
        <f>IF('PRES-U-P'!$B$6=EB$2,SUM(BE1387),0)</f>
        <v>0</v>
      </c>
      <c r="EC1387" s="5">
        <f t="shared" si="113"/>
        <v>0</v>
      </c>
    </row>
    <row r="1388" spans="1:133" x14ac:dyDescent="0.2">
      <c r="A1388" s="1">
        <v>61102</v>
      </c>
      <c r="B1388" s="1" t="s">
        <v>134</v>
      </c>
      <c r="BF1388" s="5">
        <f t="shared" si="110"/>
        <v>0</v>
      </c>
      <c r="BG1388" s="5">
        <f>IF(BG$2='PRES-S-L-T'!$B$6,C1388,0)</f>
        <v>0</v>
      </c>
      <c r="BH1388" s="5">
        <f>IF(BH$2='PRES-S-L-T'!$B$6,D1388,0)</f>
        <v>0</v>
      </c>
      <c r="BI1388" s="5">
        <f>IF(BI$2='PRES-S-L-T'!$B$6,E1388,0)</f>
        <v>0</v>
      </c>
      <c r="BJ1388" s="5">
        <f>IF(BJ$2='PRES-S-L-T'!$B$6,F1388,0)</f>
        <v>0</v>
      </c>
      <c r="BK1388" s="5">
        <f>IF(BK$2='PRES-S-L-T'!$B$6,G1388,0)</f>
        <v>0</v>
      </c>
      <c r="BL1388" s="5">
        <f>IF(BL$2='PRES-S-L-T'!$B$6,H1388,0)</f>
        <v>0</v>
      </c>
      <c r="BM1388" s="5">
        <f>IF(BM$2='PRES-S-L-T'!$B$6,I1388,0)</f>
        <v>0</v>
      </c>
      <c r="BN1388" s="5">
        <f>IF(BN$2='PRES-S-L-T'!$B$6,J1388,0)</f>
        <v>0</v>
      </c>
      <c r="BO1388" s="5">
        <f>IF(BO$2='PRES-S-L-T'!$B$6,K1388,0)</f>
        <v>0</v>
      </c>
      <c r="BP1388" s="5">
        <f>IF(BP$2='PRES-S-L-T'!$B$6,L1388,0)</f>
        <v>0</v>
      </c>
      <c r="BQ1388" s="5">
        <f>IF(BQ$2='PRES-S-L-T'!$B$6,M1388,0)</f>
        <v>0</v>
      </c>
      <c r="BR1388" s="5">
        <f>IF(BR$2='PRES-S-L-T'!$B$6,N1388,0)</f>
        <v>0</v>
      </c>
      <c r="BS1388" s="5">
        <f>IF(BS$2='PRES-S-L-T'!$B$6,O1388,0)</f>
        <v>0</v>
      </c>
      <c r="BV1388" s="5">
        <f>IF(BV$2='PRES-S-L-T'!$B$6,R1388,0)</f>
        <v>0</v>
      </c>
      <c r="BW1388" s="5">
        <f>IF(BW$2='PRES-S-L-T'!$B$6,S1388,0)</f>
        <v>0</v>
      </c>
      <c r="BX1388" s="5">
        <f>IF(BX$2='PRES-S-L-T'!$B$6,T1388,0)</f>
        <v>0</v>
      </c>
      <c r="BY1388" s="5">
        <f>IF(BY$2='PRES-S-L-T'!$B$6,U1388,0)</f>
        <v>0</v>
      </c>
      <c r="BZ1388" s="5">
        <f>IF(BZ$2='PRES-S-L-T'!$B$6,V1388,0)</f>
        <v>0</v>
      </c>
      <c r="CA1388" s="5">
        <f>IF(CA$2='PRES-S-L-T'!$B$6,W1388,0)</f>
        <v>0</v>
      </c>
      <c r="CB1388" s="5">
        <f>IF(CB$2='PRES-S-L-T'!$B$6,X1388,0)</f>
        <v>0</v>
      </c>
      <c r="CC1388" s="5">
        <f>IF(CC$2='PRES-S-L-T'!$B$6,Y1388,0)</f>
        <v>0</v>
      </c>
      <c r="CD1388" s="5">
        <f>IF(CD$2='PRES-S-L-T'!$B$6,Z1388,0)</f>
        <v>0</v>
      </c>
      <c r="CE1388" s="5">
        <f>IF(CE$2='PRES-S-L-T'!$B$6,AA1388,0)</f>
        <v>0</v>
      </c>
      <c r="CF1388" s="5">
        <f>IF(CF$2='PRES-S-L-T'!$B$6,AB1388,0)</f>
        <v>0</v>
      </c>
      <c r="CG1388" s="5">
        <f>IF(CG$2='PRES-S-L-T'!$B$6,AC1388,0)</f>
        <v>0</v>
      </c>
      <c r="CH1388" s="5">
        <f>IF(CH$2='PRES-S-L-T'!$B$6,AD1388,0)</f>
        <v>0</v>
      </c>
      <c r="CI1388" s="5">
        <f>IF(CI$2='PRES-S-L-T'!$B$6,AE1388,0)</f>
        <v>0</v>
      </c>
      <c r="CJ1388" s="5">
        <f>IF(CJ$2='PRES-S-L-T'!$B$6,AF1388,0)</f>
        <v>0</v>
      </c>
      <c r="CK1388" s="5">
        <f>IF(CK$2='PRES-S-L-T'!$B$6,AG1388,0)</f>
        <v>0</v>
      </c>
      <c r="CL1388" s="5">
        <f>IF(CL$2='PRES-S-L-T'!$B$6,AH1388,0)</f>
        <v>0</v>
      </c>
      <c r="CM1388" s="5">
        <f>IF(CM$2='PRES-S-L-T'!$B$6,AI1388,0)</f>
        <v>0</v>
      </c>
      <c r="CN1388" s="5">
        <f>IF(CN$2='PRES-S-L-T'!$B$6,AJ1388,0)</f>
        <v>0</v>
      </c>
      <c r="CO1388" s="5">
        <f>IF(CO$2='PRES-S-L-T'!$B$6,AK1388,0)</f>
        <v>0</v>
      </c>
      <c r="CP1388" s="5">
        <f>IF(CP$2='PRES-S-L-T'!$B$6,AL1388,0)</f>
        <v>0</v>
      </c>
      <c r="CQ1388" s="5">
        <f>IF(CQ$2='PRES-S-L-T'!$B$6,AM1388,0)</f>
        <v>0</v>
      </c>
      <c r="CR1388" s="5">
        <f>IF(CR$2='PRES-S-L-T'!$B$6,AN1388,0)</f>
        <v>0</v>
      </c>
      <c r="CS1388" s="5">
        <f>IF(CS$2='PRES-S-L-T'!$B$6,AO1388,0)</f>
        <v>0</v>
      </c>
      <c r="CT1388" s="5">
        <f>IF(CT$2='PRES-S-L-T'!$B$6,AP1388,0)</f>
        <v>0</v>
      </c>
      <c r="CU1388" s="5">
        <f>IF(CU$2='PRES-S-L-T'!$B$6,AQ1388,0)</f>
        <v>0</v>
      </c>
      <c r="CV1388" s="5">
        <f>IF(CV$2='PRES-S-L-T'!$B$6,AR1388,0)</f>
        <v>0</v>
      </c>
      <c r="CW1388" s="5">
        <f>IF(CW$2='PRES-S-L-T'!$B$6,AS1388,0)</f>
        <v>0</v>
      </c>
      <c r="CX1388" s="5">
        <f>IF(CX$2='PRES-S-L-T'!$B$6,AT1388,0)</f>
        <v>0</v>
      </c>
      <c r="CY1388" s="5">
        <f>IF(CY$2='PRES-S-L-T'!$B$6,AU1388,0)</f>
        <v>0</v>
      </c>
      <c r="CZ1388" s="5">
        <f>IF(CZ$2='PRES-S-L-T'!$B$6,AV1388,0)</f>
        <v>0</v>
      </c>
      <c r="DA1388" s="5">
        <f>IF(DA$2='PRES-S-L-T'!$B$6,AW1388,0)</f>
        <v>0</v>
      </c>
      <c r="DB1388" s="5">
        <f>IF(DB$2='PRES-S-L-T'!$B$6,AX1388,0)</f>
        <v>0</v>
      </c>
      <c r="DE1388" s="5">
        <f>IF(DE$2='PRES-S-L-T'!$B$6,BA1388,0)</f>
        <v>0</v>
      </c>
      <c r="DF1388" s="5">
        <f>IF(DF$2='PRES-S-L-T'!$B$6,BB1388,0)</f>
        <v>0</v>
      </c>
      <c r="DG1388" s="5">
        <f>IF(DG$2='PRES-S-L-T'!$B$6,BC1388,0)</f>
        <v>0</v>
      </c>
      <c r="DH1388" s="5">
        <f>IF(DH$2='PRES-S-L-T'!$B$6,BD1388,0)</f>
        <v>0</v>
      </c>
      <c r="DI1388" s="5">
        <f>IF(DI$2='PRES-S-L-T'!$B$6,BE1388,0)</f>
        <v>0</v>
      </c>
      <c r="DJ1388" s="5">
        <f t="shared" si="111"/>
        <v>0</v>
      </c>
      <c r="DK1388" s="5">
        <f>IF('PRES-L-T'!$B$6=DK$2,SUM($C1388:$O1388),0)</f>
        <v>0</v>
      </c>
      <c r="DL1388" s="5">
        <f>IF('PRES-L-T'!$B$6=DL$2,SUM($R1388:$AB1388),0)</f>
        <v>0</v>
      </c>
      <c r="DM1388" s="5">
        <f>IF('PRES-L-T'!$B$6=DM$2,SUM($AC1388:$AE1388),0)</f>
        <v>0</v>
      </c>
      <c r="DN1388" s="5">
        <f>IF('PRES-L-T'!$B$6=DN$2,SUM($AG1388:$AI1388),0)</f>
        <v>0</v>
      </c>
      <c r="DO1388" s="5">
        <f>IF('PRES-L-T'!$B$6=DO$2,SUM($AJ1388:$AP1388),0)</f>
        <v>0</v>
      </c>
      <c r="DP1388" s="5">
        <f>IF('PRES-L-T'!$B$6=DP$2,SUM($AT1388:$AU1388),0)</f>
        <v>0</v>
      </c>
      <c r="DQ1388" s="5">
        <f>IF('PRES-L-T'!$B$6=DQ$2,SUM($AV1388:$AX1388),0)</f>
        <v>0</v>
      </c>
      <c r="DR1388" s="5">
        <f>IF('PRES-L-T'!$B$6=DR$2,SUM($BA1388:$BA1388),0)</f>
        <v>0</v>
      </c>
      <c r="DS1388" s="5">
        <f>IF('PRES-L-T'!$B$6=DS$2,SUM($BB1388:$BB1388),0)</f>
        <v>0</v>
      </c>
      <c r="DT1388" s="5">
        <f>IF('PRES-L-T'!$B$6=DT$2,SUM($BC1388:$BC1388),0)</f>
        <v>0</v>
      </c>
      <c r="DU1388" s="5">
        <f>IF('PRES-L-T'!$B$6=DU$2,SUM($BD1388:$BD1388),0)</f>
        <v>0</v>
      </c>
      <c r="DV1388" s="5">
        <f>IF('PRES-L-T'!$B$6=DV$2,SUM($BE1388:$BE1388),0)</f>
        <v>0</v>
      </c>
      <c r="DW1388" s="5">
        <f t="shared" si="112"/>
        <v>0</v>
      </c>
      <c r="DX1388" s="5">
        <f>IF('PRES-U-P'!$B$6=DX$2,SUM(C1388:AA1388),0)</f>
        <v>0</v>
      </c>
      <c r="DY1388" s="5">
        <f>IF('PRES-U-P'!$B$6=DY$2,SUM(AB1388:AX1388),0)</f>
        <v>0</v>
      </c>
      <c r="DZ1388" s="5">
        <f>IF('PRES-U-P'!$B$6=DZ$2,SUM(BA1388:BB1388),0)</f>
        <v>0</v>
      </c>
      <c r="EA1388" s="5">
        <f>IF('PRES-U-P'!$B$6=EA$2,SUM(BC1388:BD1388),0)</f>
        <v>0</v>
      </c>
      <c r="EB1388" s="5">
        <f>IF('PRES-U-P'!$B$6=EB$2,SUM(BE1388),0)</f>
        <v>0</v>
      </c>
      <c r="EC1388" s="5">
        <f t="shared" si="113"/>
        <v>0</v>
      </c>
    </row>
    <row r="1389" spans="1:133" x14ac:dyDescent="0.2">
      <c r="A1389" s="1">
        <v>61103</v>
      </c>
      <c r="B1389" s="1" t="s">
        <v>135</v>
      </c>
      <c r="BF1389" s="5">
        <f t="shared" si="110"/>
        <v>0</v>
      </c>
      <c r="BG1389" s="5">
        <f>IF(BG$2='PRES-S-L-T'!$B$6,C1389,0)</f>
        <v>0</v>
      </c>
      <c r="BH1389" s="5">
        <f>IF(BH$2='PRES-S-L-T'!$B$6,D1389,0)</f>
        <v>0</v>
      </c>
      <c r="BI1389" s="5">
        <f>IF(BI$2='PRES-S-L-T'!$B$6,E1389,0)</f>
        <v>0</v>
      </c>
      <c r="BJ1389" s="5">
        <f>IF(BJ$2='PRES-S-L-T'!$B$6,F1389,0)</f>
        <v>0</v>
      </c>
      <c r="BK1389" s="5">
        <f>IF(BK$2='PRES-S-L-T'!$B$6,G1389,0)</f>
        <v>0</v>
      </c>
      <c r="BL1389" s="5">
        <f>IF(BL$2='PRES-S-L-T'!$B$6,H1389,0)</f>
        <v>0</v>
      </c>
      <c r="BM1389" s="5">
        <f>IF(BM$2='PRES-S-L-T'!$B$6,I1389,0)</f>
        <v>0</v>
      </c>
      <c r="BN1389" s="5">
        <f>IF(BN$2='PRES-S-L-T'!$B$6,J1389,0)</f>
        <v>0</v>
      </c>
      <c r="BO1389" s="5">
        <f>IF(BO$2='PRES-S-L-T'!$B$6,K1389,0)</f>
        <v>0</v>
      </c>
      <c r="BP1389" s="5">
        <f>IF(BP$2='PRES-S-L-T'!$B$6,L1389,0)</f>
        <v>0</v>
      </c>
      <c r="BQ1389" s="5">
        <f>IF(BQ$2='PRES-S-L-T'!$B$6,M1389,0)</f>
        <v>0</v>
      </c>
      <c r="BR1389" s="5">
        <f>IF(BR$2='PRES-S-L-T'!$B$6,N1389,0)</f>
        <v>0</v>
      </c>
      <c r="BS1389" s="5">
        <f>IF(BS$2='PRES-S-L-T'!$B$6,O1389,0)</f>
        <v>0</v>
      </c>
      <c r="BV1389" s="5">
        <f>IF(BV$2='PRES-S-L-T'!$B$6,R1389,0)</f>
        <v>0</v>
      </c>
      <c r="BW1389" s="5">
        <f>IF(BW$2='PRES-S-L-T'!$B$6,S1389,0)</f>
        <v>0</v>
      </c>
      <c r="BX1389" s="5">
        <f>IF(BX$2='PRES-S-L-T'!$B$6,T1389,0)</f>
        <v>0</v>
      </c>
      <c r="BY1389" s="5">
        <f>IF(BY$2='PRES-S-L-T'!$B$6,U1389,0)</f>
        <v>0</v>
      </c>
      <c r="BZ1389" s="5">
        <f>IF(BZ$2='PRES-S-L-T'!$B$6,V1389,0)</f>
        <v>0</v>
      </c>
      <c r="CA1389" s="5">
        <f>IF(CA$2='PRES-S-L-T'!$B$6,W1389,0)</f>
        <v>0</v>
      </c>
      <c r="CB1389" s="5">
        <f>IF(CB$2='PRES-S-L-T'!$B$6,X1389,0)</f>
        <v>0</v>
      </c>
      <c r="CC1389" s="5">
        <f>IF(CC$2='PRES-S-L-T'!$B$6,Y1389,0)</f>
        <v>0</v>
      </c>
      <c r="CD1389" s="5">
        <f>IF(CD$2='PRES-S-L-T'!$B$6,Z1389,0)</f>
        <v>0</v>
      </c>
      <c r="CE1389" s="5">
        <f>IF(CE$2='PRES-S-L-T'!$B$6,AA1389,0)</f>
        <v>0</v>
      </c>
      <c r="CF1389" s="5">
        <f>IF(CF$2='PRES-S-L-T'!$B$6,AB1389,0)</f>
        <v>0</v>
      </c>
      <c r="CG1389" s="5">
        <f>IF(CG$2='PRES-S-L-T'!$B$6,AC1389,0)</f>
        <v>0</v>
      </c>
      <c r="CH1389" s="5">
        <f>IF(CH$2='PRES-S-L-T'!$B$6,AD1389,0)</f>
        <v>0</v>
      </c>
      <c r="CI1389" s="5">
        <f>IF(CI$2='PRES-S-L-T'!$B$6,AE1389,0)</f>
        <v>0</v>
      </c>
      <c r="CJ1389" s="5">
        <f>IF(CJ$2='PRES-S-L-T'!$B$6,AF1389,0)</f>
        <v>0</v>
      </c>
      <c r="CK1389" s="5">
        <f>IF(CK$2='PRES-S-L-T'!$B$6,AG1389,0)</f>
        <v>0</v>
      </c>
      <c r="CL1389" s="5">
        <f>IF(CL$2='PRES-S-L-T'!$B$6,AH1389,0)</f>
        <v>0</v>
      </c>
      <c r="CM1389" s="5">
        <f>IF(CM$2='PRES-S-L-T'!$B$6,AI1389,0)</f>
        <v>0</v>
      </c>
      <c r="CN1389" s="5">
        <f>IF(CN$2='PRES-S-L-T'!$B$6,AJ1389,0)</f>
        <v>0</v>
      </c>
      <c r="CO1389" s="5">
        <f>IF(CO$2='PRES-S-L-T'!$B$6,AK1389,0)</f>
        <v>0</v>
      </c>
      <c r="CP1389" s="5">
        <f>IF(CP$2='PRES-S-L-T'!$B$6,AL1389,0)</f>
        <v>0</v>
      </c>
      <c r="CQ1389" s="5">
        <f>IF(CQ$2='PRES-S-L-T'!$B$6,AM1389,0)</f>
        <v>0</v>
      </c>
      <c r="CR1389" s="5">
        <f>IF(CR$2='PRES-S-L-T'!$B$6,AN1389,0)</f>
        <v>0</v>
      </c>
      <c r="CS1389" s="5">
        <f>IF(CS$2='PRES-S-L-T'!$B$6,AO1389,0)</f>
        <v>0</v>
      </c>
      <c r="CT1389" s="5">
        <f>IF(CT$2='PRES-S-L-T'!$B$6,AP1389,0)</f>
        <v>0</v>
      </c>
      <c r="CU1389" s="5">
        <f>IF(CU$2='PRES-S-L-T'!$B$6,AQ1389,0)</f>
        <v>0</v>
      </c>
      <c r="CV1389" s="5">
        <f>IF(CV$2='PRES-S-L-T'!$B$6,AR1389,0)</f>
        <v>0</v>
      </c>
      <c r="CW1389" s="5">
        <f>IF(CW$2='PRES-S-L-T'!$B$6,AS1389,0)</f>
        <v>0</v>
      </c>
      <c r="CX1389" s="5">
        <f>IF(CX$2='PRES-S-L-T'!$B$6,AT1389,0)</f>
        <v>0</v>
      </c>
      <c r="CY1389" s="5">
        <f>IF(CY$2='PRES-S-L-T'!$B$6,AU1389,0)</f>
        <v>0</v>
      </c>
      <c r="CZ1389" s="5">
        <f>IF(CZ$2='PRES-S-L-T'!$B$6,AV1389,0)</f>
        <v>0</v>
      </c>
      <c r="DA1389" s="5">
        <f>IF(DA$2='PRES-S-L-T'!$B$6,AW1389,0)</f>
        <v>0</v>
      </c>
      <c r="DB1389" s="5">
        <f>IF(DB$2='PRES-S-L-T'!$B$6,AX1389,0)</f>
        <v>0</v>
      </c>
      <c r="DE1389" s="5">
        <f>IF(DE$2='PRES-S-L-T'!$B$6,BA1389,0)</f>
        <v>0</v>
      </c>
      <c r="DF1389" s="5">
        <f>IF(DF$2='PRES-S-L-T'!$B$6,BB1389,0)</f>
        <v>0</v>
      </c>
      <c r="DG1389" s="5">
        <f>IF(DG$2='PRES-S-L-T'!$B$6,BC1389,0)</f>
        <v>0</v>
      </c>
      <c r="DH1389" s="5">
        <f>IF(DH$2='PRES-S-L-T'!$B$6,BD1389,0)</f>
        <v>0</v>
      </c>
      <c r="DI1389" s="5">
        <f>IF(DI$2='PRES-S-L-T'!$B$6,BE1389,0)</f>
        <v>0</v>
      </c>
      <c r="DJ1389" s="5">
        <f t="shared" si="111"/>
        <v>0</v>
      </c>
      <c r="DK1389" s="5">
        <f>IF('PRES-L-T'!$B$6=DK$2,SUM($C1389:$O1389),0)</f>
        <v>0</v>
      </c>
      <c r="DL1389" s="5">
        <f>IF('PRES-L-T'!$B$6=DL$2,SUM($R1389:$AB1389),0)</f>
        <v>0</v>
      </c>
      <c r="DM1389" s="5">
        <f>IF('PRES-L-T'!$B$6=DM$2,SUM($AC1389:$AE1389),0)</f>
        <v>0</v>
      </c>
      <c r="DN1389" s="5">
        <f>IF('PRES-L-T'!$B$6=DN$2,SUM($AG1389:$AI1389),0)</f>
        <v>0</v>
      </c>
      <c r="DO1389" s="5">
        <f>IF('PRES-L-T'!$B$6=DO$2,SUM($AJ1389:$AP1389),0)</f>
        <v>0</v>
      </c>
      <c r="DP1389" s="5">
        <f>IF('PRES-L-T'!$B$6=DP$2,SUM($AT1389:$AU1389),0)</f>
        <v>0</v>
      </c>
      <c r="DQ1389" s="5">
        <f>IF('PRES-L-T'!$B$6=DQ$2,SUM($AV1389:$AX1389),0)</f>
        <v>0</v>
      </c>
      <c r="DR1389" s="5">
        <f>IF('PRES-L-T'!$B$6=DR$2,SUM($BA1389:$BA1389),0)</f>
        <v>0</v>
      </c>
      <c r="DS1389" s="5">
        <f>IF('PRES-L-T'!$B$6=DS$2,SUM($BB1389:$BB1389),0)</f>
        <v>0</v>
      </c>
      <c r="DT1389" s="5">
        <f>IF('PRES-L-T'!$B$6=DT$2,SUM($BC1389:$BC1389),0)</f>
        <v>0</v>
      </c>
      <c r="DU1389" s="5">
        <f>IF('PRES-L-T'!$B$6=DU$2,SUM($BD1389:$BD1389),0)</f>
        <v>0</v>
      </c>
      <c r="DV1389" s="5">
        <f>IF('PRES-L-T'!$B$6=DV$2,SUM($BE1389:$BE1389),0)</f>
        <v>0</v>
      </c>
      <c r="DW1389" s="5">
        <f t="shared" si="112"/>
        <v>0</v>
      </c>
      <c r="DX1389" s="5">
        <f>IF('PRES-U-P'!$B$6=DX$2,SUM(C1389:AA1389),0)</f>
        <v>0</v>
      </c>
      <c r="DY1389" s="5">
        <f>IF('PRES-U-P'!$B$6=DY$2,SUM(AB1389:AX1389),0)</f>
        <v>0</v>
      </c>
      <c r="DZ1389" s="5">
        <f>IF('PRES-U-P'!$B$6=DZ$2,SUM(BA1389:BB1389),0)</f>
        <v>0</v>
      </c>
      <c r="EA1389" s="5">
        <f>IF('PRES-U-P'!$B$6=EA$2,SUM(BC1389:BD1389),0)</f>
        <v>0</v>
      </c>
      <c r="EB1389" s="5">
        <f>IF('PRES-U-P'!$B$6=EB$2,SUM(BE1389),0)</f>
        <v>0</v>
      </c>
      <c r="EC1389" s="5">
        <f t="shared" si="113"/>
        <v>0</v>
      </c>
    </row>
    <row r="1390" spans="1:133" x14ac:dyDescent="0.2">
      <c r="A1390" s="1">
        <v>61104</v>
      </c>
      <c r="B1390" s="1" t="s">
        <v>136</v>
      </c>
      <c r="BF1390" s="5">
        <f t="shared" si="110"/>
        <v>0</v>
      </c>
      <c r="BG1390" s="5">
        <f>IF(BG$2='PRES-S-L-T'!$B$6,C1390,0)</f>
        <v>0</v>
      </c>
      <c r="BH1390" s="5">
        <f>IF(BH$2='PRES-S-L-T'!$B$6,D1390,0)</f>
        <v>0</v>
      </c>
      <c r="BI1390" s="5">
        <f>IF(BI$2='PRES-S-L-T'!$B$6,E1390,0)</f>
        <v>0</v>
      </c>
      <c r="BJ1390" s="5">
        <f>IF(BJ$2='PRES-S-L-T'!$B$6,F1390,0)</f>
        <v>0</v>
      </c>
      <c r="BK1390" s="5">
        <f>IF(BK$2='PRES-S-L-T'!$B$6,G1390,0)</f>
        <v>0</v>
      </c>
      <c r="BL1390" s="5">
        <f>IF(BL$2='PRES-S-L-T'!$B$6,H1390,0)</f>
        <v>0</v>
      </c>
      <c r="BM1390" s="5">
        <f>IF(BM$2='PRES-S-L-T'!$B$6,I1390,0)</f>
        <v>0</v>
      </c>
      <c r="BN1390" s="5">
        <f>IF(BN$2='PRES-S-L-T'!$B$6,J1390,0)</f>
        <v>0</v>
      </c>
      <c r="BO1390" s="5">
        <f>IF(BO$2='PRES-S-L-T'!$B$6,K1390,0)</f>
        <v>0</v>
      </c>
      <c r="BP1390" s="5">
        <f>IF(BP$2='PRES-S-L-T'!$B$6,L1390,0)</f>
        <v>0</v>
      </c>
      <c r="BQ1390" s="5">
        <f>IF(BQ$2='PRES-S-L-T'!$B$6,M1390,0)</f>
        <v>0</v>
      </c>
      <c r="BR1390" s="5">
        <f>IF(BR$2='PRES-S-L-T'!$B$6,N1390,0)</f>
        <v>0</v>
      </c>
      <c r="BS1390" s="5">
        <f>IF(BS$2='PRES-S-L-T'!$B$6,O1390,0)</f>
        <v>0</v>
      </c>
      <c r="BV1390" s="5">
        <f>IF(BV$2='PRES-S-L-T'!$B$6,R1390,0)</f>
        <v>0</v>
      </c>
      <c r="BW1390" s="5">
        <f>IF(BW$2='PRES-S-L-T'!$B$6,S1390,0)</f>
        <v>0</v>
      </c>
      <c r="BX1390" s="5">
        <f>IF(BX$2='PRES-S-L-T'!$B$6,T1390,0)</f>
        <v>0</v>
      </c>
      <c r="BY1390" s="5">
        <f>IF(BY$2='PRES-S-L-T'!$B$6,U1390,0)</f>
        <v>0</v>
      </c>
      <c r="BZ1390" s="5">
        <f>IF(BZ$2='PRES-S-L-T'!$B$6,V1390,0)</f>
        <v>0</v>
      </c>
      <c r="CA1390" s="5">
        <f>IF(CA$2='PRES-S-L-T'!$B$6,W1390,0)</f>
        <v>0</v>
      </c>
      <c r="CB1390" s="5">
        <f>IF(CB$2='PRES-S-L-T'!$B$6,X1390,0)</f>
        <v>0</v>
      </c>
      <c r="CC1390" s="5">
        <f>IF(CC$2='PRES-S-L-T'!$B$6,Y1390,0)</f>
        <v>0</v>
      </c>
      <c r="CD1390" s="5">
        <f>IF(CD$2='PRES-S-L-T'!$B$6,Z1390,0)</f>
        <v>0</v>
      </c>
      <c r="CE1390" s="5">
        <f>IF(CE$2='PRES-S-L-T'!$B$6,AA1390,0)</f>
        <v>0</v>
      </c>
      <c r="CF1390" s="5">
        <f>IF(CF$2='PRES-S-L-T'!$B$6,AB1390,0)</f>
        <v>0</v>
      </c>
      <c r="CG1390" s="5">
        <f>IF(CG$2='PRES-S-L-T'!$B$6,AC1390,0)</f>
        <v>0</v>
      </c>
      <c r="CH1390" s="5">
        <f>IF(CH$2='PRES-S-L-T'!$B$6,AD1390,0)</f>
        <v>0</v>
      </c>
      <c r="CI1390" s="5">
        <f>IF(CI$2='PRES-S-L-T'!$B$6,AE1390,0)</f>
        <v>0</v>
      </c>
      <c r="CJ1390" s="5">
        <f>IF(CJ$2='PRES-S-L-T'!$B$6,AF1390,0)</f>
        <v>0</v>
      </c>
      <c r="CK1390" s="5">
        <f>IF(CK$2='PRES-S-L-T'!$B$6,AG1390,0)</f>
        <v>0</v>
      </c>
      <c r="CL1390" s="5">
        <f>IF(CL$2='PRES-S-L-T'!$B$6,AH1390,0)</f>
        <v>0</v>
      </c>
      <c r="CM1390" s="5">
        <f>IF(CM$2='PRES-S-L-T'!$B$6,AI1390,0)</f>
        <v>0</v>
      </c>
      <c r="CN1390" s="5">
        <f>IF(CN$2='PRES-S-L-T'!$B$6,AJ1390,0)</f>
        <v>0</v>
      </c>
      <c r="CO1390" s="5">
        <f>IF(CO$2='PRES-S-L-T'!$B$6,AK1390,0)</f>
        <v>0</v>
      </c>
      <c r="CP1390" s="5">
        <f>IF(CP$2='PRES-S-L-T'!$B$6,AL1390,0)</f>
        <v>0</v>
      </c>
      <c r="CQ1390" s="5">
        <f>IF(CQ$2='PRES-S-L-T'!$B$6,AM1390,0)</f>
        <v>0</v>
      </c>
      <c r="CR1390" s="5">
        <f>IF(CR$2='PRES-S-L-T'!$B$6,AN1390,0)</f>
        <v>0</v>
      </c>
      <c r="CS1390" s="5">
        <f>IF(CS$2='PRES-S-L-T'!$B$6,AO1390,0)</f>
        <v>0</v>
      </c>
      <c r="CT1390" s="5">
        <f>IF(CT$2='PRES-S-L-T'!$B$6,AP1390,0)</f>
        <v>0</v>
      </c>
      <c r="CU1390" s="5">
        <f>IF(CU$2='PRES-S-L-T'!$B$6,AQ1390,0)</f>
        <v>0</v>
      </c>
      <c r="CV1390" s="5">
        <f>IF(CV$2='PRES-S-L-T'!$B$6,AR1390,0)</f>
        <v>0</v>
      </c>
      <c r="CW1390" s="5">
        <f>IF(CW$2='PRES-S-L-T'!$B$6,AS1390,0)</f>
        <v>0</v>
      </c>
      <c r="CX1390" s="5">
        <f>IF(CX$2='PRES-S-L-T'!$B$6,AT1390,0)</f>
        <v>0</v>
      </c>
      <c r="CY1390" s="5">
        <f>IF(CY$2='PRES-S-L-T'!$B$6,AU1390,0)</f>
        <v>0</v>
      </c>
      <c r="CZ1390" s="5">
        <f>IF(CZ$2='PRES-S-L-T'!$B$6,AV1390,0)</f>
        <v>0</v>
      </c>
      <c r="DA1390" s="5">
        <f>IF(DA$2='PRES-S-L-T'!$B$6,AW1390,0)</f>
        <v>0</v>
      </c>
      <c r="DB1390" s="5">
        <f>IF(DB$2='PRES-S-L-T'!$B$6,AX1390,0)</f>
        <v>0</v>
      </c>
      <c r="DE1390" s="5">
        <f>IF(DE$2='PRES-S-L-T'!$B$6,BA1390,0)</f>
        <v>0</v>
      </c>
      <c r="DF1390" s="5">
        <f>IF(DF$2='PRES-S-L-T'!$B$6,BB1390,0)</f>
        <v>0</v>
      </c>
      <c r="DG1390" s="5">
        <f>IF(DG$2='PRES-S-L-T'!$B$6,BC1390,0)</f>
        <v>0</v>
      </c>
      <c r="DH1390" s="5">
        <f>IF(DH$2='PRES-S-L-T'!$B$6,BD1390,0)</f>
        <v>0</v>
      </c>
      <c r="DI1390" s="5">
        <f>IF(DI$2='PRES-S-L-T'!$B$6,BE1390,0)</f>
        <v>0</v>
      </c>
      <c r="DJ1390" s="5">
        <f t="shared" si="111"/>
        <v>0</v>
      </c>
      <c r="DK1390" s="5">
        <f>IF('PRES-L-T'!$B$6=DK$2,SUM($C1390:$O1390),0)</f>
        <v>0</v>
      </c>
      <c r="DL1390" s="5">
        <f>IF('PRES-L-T'!$B$6=DL$2,SUM($R1390:$AB1390),0)</f>
        <v>0</v>
      </c>
      <c r="DM1390" s="5">
        <f>IF('PRES-L-T'!$B$6=DM$2,SUM($AC1390:$AE1390),0)</f>
        <v>0</v>
      </c>
      <c r="DN1390" s="5">
        <f>IF('PRES-L-T'!$B$6=DN$2,SUM($AG1390:$AI1390),0)</f>
        <v>0</v>
      </c>
      <c r="DO1390" s="5">
        <f>IF('PRES-L-T'!$B$6=DO$2,SUM($AJ1390:$AP1390),0)</f>
        <v>0</v>
      </c>
      <c r="DP1390" s="5">
        <f>IF('PRES-L-T'!$B$6=DP$2,SUM($AT1390:$AU1390),0)</f>
        <v>0</v>
      </c>
      <c r="DQ1390" s="5">
        <f>IF('PRES-L-T'!$B$6=DQ$2,SUM($AV1390:$AX1390),0)</f>
        <v>0</v>
      </c>
      <c r="DR1390" s="5">
        <f>IF('PRES-L-T'!$B$6=DR$2,SUM($BA1390:$BA1390),0)</f>
        <v>0</v>
      </c>
      <c r="DS1390" s="5">
        <f>IF('PRES-L-T'!$B$6=DS$2,SUM($BB1390:$BB1390),0)</f>
        <v>0</v>
      </c>
      <c r="DT1390" s="5">
        <f>IF('PRES-L-T'!$B$6=DT$2,SUM($BC1390:$BC1390),0)</f>
        <v>0</v>
      </c>
      <c r="DU1390" s="5">
        <f>IF('PRES-L-T'!$B$6=DU$2,SUM($BD1390:$BD1390),0)</f>
        <v>0</v>
      </c>
      <c r="DV1390" s="5">
        <f>IF('PRES-L-T'!$B$6=DV$2,SUM($BE1390:$BE1390),0)</f>
        <v>0</v>
      </c>
      <c r="DW1390" s="5">
        <f t="shared" si="112"/>
        <v>0</v>
      </c>
      <c r="DX1390" s="5">
        <f>IF('PRES-U-P'!$B$6=DX$2,SUM(C1390:AA1390),0)</f>
        <v>0</v>
      </c>
      <c r="DY1390" s="5">
        <f>IF('PRES-U-P'!$B$6=DY$2,SUM(AB1390:AX1390),0)</f>
        <v>0</v>
      </c>
      <c r="DZ1390" s="5">
        <f>IF('PRES-U-P'!$B$6=DZ$2,SUM(BA1390:BB1390),0)</f>
        <v>0</v>
      </c>
      <c r="EA1390" s="5">
        <f>IF('PRES-U-P'!$B$6=EA$2,SUM(BC1390:BD1390),0)</f>
        <v>0</v>
      </c>
      <c r="EB1390" s="5">
        <f>IF('PRES-U-P'!$B$6=EB$2,SUM(BE1390),0)</f>
        <v>0</v>
      </c>
      <c r="EC1390" s="5">
        <f t="shared" si="113"/>
        <v>0</v>
      </c>
    </row>
    <row r="1391" spans="1:133" x14ac:dyDescent="0.2">
      <c r="A1391" s="1">
        <v>61105</v>
      </c>
      <c r="B1391" s="1" t="s">
        <v>137</v>
      </c>
      <c r="BF1391" s="5">
        <f t="shared" si="110"/>
        <v>0</v>
      </c>
      <c r="BG1391" s="5">
        <f>IF(BG$2='PRES-S-L-T'!$B$6,C1391,0)</f>
        <v>0</v>
      </c>
      <c r="BH1391" s="5">
        <f>IF(BH$2='PRES-S-L-T'!$B$6,D1391,0)</f>
        <v>0</v>
      </c>
      <c r="BI1391" s="5">
        <f>IF(BI$2='PRES-S-L-T'!$B$6,E1391,0)</f>
        <v>0</v>
      </c>
      <c r="BJ1391" s="5">
        <f>IF(BJ$2='PRES-S-L-T'!$B$6,F1391,0)</f>
        <v>0</v>
      </c>
      <c r="BK1391" s="5">
        <f>IF(BK$2='PRES-S-L-T'!$B$6,G1391,0)</f>
        <v>0</v>
      </c>
      <c r="BL1391" s="5">
        <f>IF(BL$2='PRES-S-L-T'!$B$6,H1391,0)</f>
        <v>0</v>
      </c>
      <c r="BM1391" s="5">
        <f>IF(BM$2='PRES-S-L-T'!$B$6,I1391,0)</f>
        <v>0</v>
      </c>
      <c r="BN1391" s="5">
        <f>IF(BN$2='PRES-S-L-T'!$B$6,J1391,0)</f>
        <v>0</v>
      </c>
      <c r="BO1391" s="5">
        <f>IF(BO$2='PRES-S-L-T'!$B$6,K1391,0)</f>
        <v>0</v>
      </c>
      <c r="BP1391" s="5">
        <f>IF(BP$2='PRES-S-L-T'!$B$6,L1391,0)</f>
        <v>0</v>
      </c>
      <c r="BQ1391" s="5">
        <f>IF(BQ$2='PRES-S-L-T'!$B$6,M1391,0)</f>
        <v>0</v>
      </c>
      <c r="BR1391" s="5">
        <f>IF(BR$2='PRES-S-L-T'!$B$6,N1391,0)</f>
        <v>0</v>
      </c>
      <c r="BS1391" s="5">
        <f>IF(BS$2='PRES-S-L-T'!$B$6,O1391,0)</f>
        <v>0</v>
      </c>
      <c r="BV1391" s="5">
        <f>IF(BV$2='PRES-S-L-T'!$B$6,R1391,0)</f>
        <v>0</v>
      </c>
      <c r="BW1391" s="5">
        <f>IF(BW$2='PRES-S-L-T'!$B$6,S1391,0)</f>
        <v>0</v>
      </c>
      <c r="BX1391" s="5">
        <f>IF(BX$2='PRES-S-L-T'!$B$6,T1391,0)</f>
        <v>0</v>
      </c>
      <c r="BY1391" s="5">
        <f>IF(BY$2='PRES-S-L-T'!$B$6,U1391,0)</f>
        <v>0</v>
      </c>
      <c r="BZ1391" s="5">
        <f>IF(BZ$2='PRES-S-L-T'!$B$6,V1391,0)</f>
        <v>0</v>
      </c>
      <c r="CA1391" s="5">
        <f>IF(CA$2='PRES-S-L-T'!$B$6,W1391,0)</f>
        <v>0</v>
      </c>
      <c r="CB1391" s="5">
        <f>IF(CB$2='PRES-S-L-T'!$B$6,X1391,0)</f>
        <v>0</v>
      </c>
      <c r="CC1391" s="5">
        <f>IF(CC$2='PRES-S-L-T'!$B$6,Y1391,0)</f>
        <v>0</v>
      </c>
      <c r="CD1391" s="5">
        <f>IF(CD$2='PRES-S-L-T'!$B$6,Z1391,0)</f>
        <v>0</v>
      </c>
      <c r="CE1391" s="5">
        <f>IF(CE$2='PRES-S-L-T'!$B$6,AA1391,0)</f>
        <v>0</v>
      </c>
      <c r="CF1391" s="5">
        <f>IF(CF$2='PRES-S-L-T'!$B$6,AB1391,0)</f>
        <v>0</v>
      </c>
      <c r="CG1391" s="5">
        <f>IF(CG$2='PRES-S-L-T'!$B$6,AC1391,0)</f>
        <v>0</v>
      </c>
      <c r="CH1391" s="5">
        <f>IF(CH$2='PRES-S-L-T'!$B$6,AD1391,0)</f>
        <v>0</v>
      </c>
      <c r="CI1391" s="5">
        <f>IF(CI$2='PRES-S-L-T'!$B$6,AE1391,0)</f>
        <v>0</v>
      </c>
      <c r="CJ1391" s="5">
        <f>IF(CJ$2='PRES-S-L-T'!$B$6,AF1391,0)</f>
        <v>0</v>
      </c>
      <c r="CK1391" s="5">
        <f>IF(CK$2='PRES-S-L-T'!$B$6,AG1391,0)</f>
        <v>0</v>
      </c>
      <c r="CL1391" s="5">
        <f>IF(CL$2='PRES-S-L-T'!$B$6,AH1391,0)</f>
        <v>0</v>
      </c>
      <c r="CM1391" s="5">
        <f>IF(CM$2='PRES-S-L-T'!$B$6,AI1391,0)</f>
        <v>0</v>
      </c>
      <c r="CN1391" s="5">
        <f>IF(CN$2='PRES-S-L-T'!$B$6,AJ1391,0)</f>
        <v>0</v>
      </c>
      <c r="CO1391" s="5">
        <f>IF(CO$2='PRES-S-L-T'!$B$6,AK1391,0)</f>
        <v>0</v>
      </c>
      <c r="CP1391" s="5">
        <f>IF(CP$2='PRES-S-L-T'!$B$6,AL1391,0)</f>
        <v>0</v>
      </c>
      <c r="CQ1391" s="5">
        <f>IF(CQ$2='PRES-S-L-T'!$B$6,AM1391,0)</f>
        <v>0</v>
      </c>
      <c r="CR1391" s="5">
        <f>IF(CR$2='PRES-S-L-T'!$B$6,AN1391,0)</f>
        <v>0</v>
      </c>
      <c r="CS1391" s="5">
        <f>IF(CS$2='PRES-S-L-T'!$B$6,AO1391,0)</f>
        <v>0</v>
      </c>
      <c r="CT1391" s="5">
        <f>IF(CT$2='PRES-S-L-T'!$B$6,AP1391,0)</f>
        <v>0</v>
      </c>
      <c r="CU1391" s="5">
        <f>IF(CU$2='PRES-S-L-T'!$B$6,AQ1391,0)</f>
        <v>0</v>
      </c>
      <c r="CV1391" s="5">
        <f>IF(CV$2='PRES-S-L-T'!$B$6,AR1391,0)</f>
        <v>0</v>
      </c>
      <c r="CW1391" s="5">
        <f>IF(CW$2='PRES-S-L-T'!$B$6,AS1391,0)</f>
        <v>0</v>
      </c>
      <c r="CX1391" s="5">
        <f>IF(CX$2='PRES-S-L-T'!$B$6,AT1391,0)</f>
        <v>0</v>
      </c>
      <c r="CY1391" s="5">
        <f>IF(CY$2='PRES-S-L-T'!$B$6,AU1391,0)</f>
        <v>0</v>
      </c>
      <c r="CZ1391" s="5">
        <f>IF(CZ$2='PRES-S-L-T'!$B$6,AV1391,0)</f>
        <v>0</v>
      </c>
      <c r="DA1391" s="5">
        <f>IF(DA$2='PRES-S-L-T'!$B$6,AW1391,0)</f>
        <v>0</v>
      </c>
      <c r="DB1391" s="5">
        <f>IF(DB$2='PRES-S-L-T'!$B$6,AX1391,0)</f>
        <v>0</v>
      </c>
      <c r="DE1391" s="5">
        <f>IF(DE$2='PRES-S-L-T'!$B$6,BA1391,0)</f>
        <v>0</v>
      </c>
      <c r="DF1391" s="5">
        <f>IF(DF$2='PRES-S-L-T'!$B$6,BB1391,0)</f>
        <v>0</v>
      </c>
      <c r="DG1391" s="5">
        <f>IF(DG$2='PRES-S-L-T'!$B$6,BC1391,0)</f>
        <v>0</v>
      </c>
      <c r="DH1391" s="5">
        <f>IF(DH$2='PRES-S-L-T'!$B$6,BD1391,0)</f>
        <v>0</v>
      </c>
      <c r="DI1391" s="5">
        <f>IF(DI$2='PRES-S-L-T'!$B$6,BE1391,0)</f>
        <v>0</v>
      </c>
      <c r="DJ1391" s="5">
        <f t="shared" si="111"/>
        <v>0</v>
      </c>
      <c r="DK1391" s="5">
        <f>IF('PRES-L-T'!$B$6=DK$2,SUM($C1391:$O1391),0)</f>
        <v>0</v>
      </c>
      <c r="DL1391" s="5">
        <f>IF('PRES-L-T'!$B$6=DL$2,SUM($R1391:$AB1391),0)</f>
        <v>0</v>
      </c>
      <c r="DM1391" s="5">
        <f>IF('PRES-L-T'!$B$6=DM$2,SUM($AC1391:$AE1391),0)</f>
        <v>0</v>
      </c>
      <c r="DN1391" s="5">
        <f>IF('PRES-L-T'!$B$6=DN$2,SUM($AG1391:$AI1391),0)</f>
        <v>0</v>
      </c>
      <c r="DO1391" s="5">
        <f>IF('PRES-L-T'!$B$6=DO$2,SUM($AJ1391:$AP1391),0)</f>
        <v>0</v>
      </c>
      <c r="DP1391" s="5">
        <f>IF('PRES-L-T'!$B$6=DP$2,SUM($AT1391:$AU1391),0)</f>
        <v>0</v>
      </c>
      <c r="DQ1391" s="5">
        <f>IF('PRES-L-T'!$B$6=DQ$2,SUM($AV1391:$AX1391),0)</f>
        <v>0</v>
      </c>
      <c r="DR1391" s="5">
        <f>IF('PRES-L-T'!$B$6=DR$2,SUM($BA1391:$BA1391),0)</f>
        <v>0</v>
      </c>
      <c r="DS1391" s="5">
        <f>IF('PRES-L-T'!$B$6=DS$2,SUM($BB1391:$BB1391),0)</f>
        <v>0</v>
      </c>
      <c r="DT1391" s="5">
        <f>IF('PRES-L-T'!$B$6=DT$2,SUM($BC1391:$BC1391),0)</f>
        <v>0</v>
      </c>
      <c r="DU1391" s="5">
        <f>IF('PRES-L-T'!$B$6=DU$2,SUM($BD1391:$BD1391),0)</f>
        <v>0</v>
      </c>
      <c r="DV1391" s="5">
        <f>IF('PRES-L-T'!$B$6=DV$2,SUM($BE1391:$BE1391),0)</f>
        <v>0</v>
      </c>
      <c r="DW1391" s="5">
        <f t="shared" si="112"/>
        <v>0</v>
      </c>
      <c r="DX1391" s="5">
        <f>IF('PRES-U-P'!$B$6=DX$2,SUM(C1391:AA1391),0)</f>
        <v>0</v>
      </c>
      <c r="DY1391" s="5">
        <f>IF('PRES-U-P'!$B$6=DY$2,SUM(AB1391:AX1391),0)</f>
        <v>0</v>
      </c>
      <c r="DZ1391" s="5">
        <f>IF('PRES-U-P'!$B$6=DZ$2,SUM(BA1391:BB1391),0)</f>
        <v>0</v>
      </c>
      <c r="EA1391" s="5">
        <f>IF('PRES-U-P'!$B$6=EA$2,SUM(BC1391:BD1391),0)</f>
        <v>0</v>
      </c>
      <c r="EB1391" s="5">
        <f>IF('PRES-U-P'!$B$6=EB$2,SUM(BE1391),0)</f>
        <v>0</v>
      </c>
      <c r="EC1391" s="5">
        <f t="shared" si="113"/>
        <v>0</v>
      </c>
    </row>
    <row r="1392" spans="1:133" x14ac:dyDescent="0.2">
      <c r="A1392" s="1">
        <v>61106</v>
      </c>
      <c r="B1392" s="1" t="s">
        <v>138</v>
      </c>
      <c r="BF1392" s="5">
        <f t="shared" si="110"/>
        <v>0</v>
      </c>
      <c r="BG1392" s="5">
        <f>IF(BG$2='PRES-S-L-T'!$B$6,C1392,0)</f>
        <v>0</v>
      </c>
      <c r="BH1392" s="5">
        <f>IF(BH$2='PRES-S-L-T'!$B$6,D1392,0)</f>
        <v>0</v>
      </c>
      <c r="BI1392" s="5">
        <f>IF(BI$2='PRES-S-L-T'!$B$6,E1392,0)</f>
        <v>0</v>
      </c>
      <c r="BJ1392" s="5">
        <f>IF(BJ$2='PRES-S-L-T'!$B$6,F1392,0)</f>
        <v>0</v>
      </c>
      <c r="BK1392" s="5">
        <f>IF(BK$2='PRES-S-L-T'!$B$6,G1392,0)</f>
        <v>0</v>
      </c>
      <c r="BL1392" s="5">
        <f>IF(BL$2='PRES-S-L-T'!$B$6,H1392,0)</f>
        <v>0</v>
      </c>
      <c r="BM1392" s="5">
        <f>IF(BM$2='PRES-S-L-T'!$B$6,I1392,0)</f>
        <v>0</v>
      </c>
      <c r="BN1392" s="5">
        <f>IF(BN$2='PRES-S-L-T'!$B$6,J1392,0)</f>
        <v>0</v>
      </c>
      <c r="BO1392" s="5">
        <f>IF(BO$2='PRES-S-L-T'!$B$6,K1392,0)</f>
        <v>0</v>
      </c>
      <c r="BP1392" s="5">
        <f>IF(BP$2='PRES-S-L-T'!$B$6,L1392,0)</f>
        <v>0</v>
      </c>
      <c r="BQ1392" s="5">
        <f>IF(BQ$2='PRES-S-L-T'!$B$6,M1392,0)</f>
        <v>0</v>
      </c>
      <c r="BR1392" s="5">
        <f>IF(BR$2='PRES-S-L-T'!$B$6,N1392,0)</f>
        <v>0</v>
      </c>
      <c r="BS1392" s="5">
        <f>IF(BS$2='PRES-S-L-T'!$B$6,O1392,0)</f>
        <v>0</v>
      </c>
      <c r="BV1392" s="5">
        <f>IF(BV$2='PRES-S-L-T'!$B$6,R1392,0)</f>
        <v>0</v>
      </c>
      <c r="BW1392" s="5">
        <f>IF(BW$2='PRES-S-L-T'!$B$6,S1392,0)</f>
        <v>0</v>
      </c>
      <c r="BX1392" s="5">
        <f>IF(BX$2='PRES-S-L-T'!$B$6,T1392,0)</f>
        <v>0</v>
      </c>
      <c r="BY1392" s="5">
        <f>IF(BY$2='PRES-S-L-T'!$B$6,U1392,0)</f>
        <v>0</v>
      </c>
      <c r="BZ1392" s="5">
        <f>IF(BZ$2='PRES-S-L-T'!$B$6,V1392,0)</f>
        <v>0</v>
      </c>
      <c r="CA1392" s="5">
        <f>IF(CA$2='PRES-S-L-T'!$B$6,W1392,0)</f>
        <v>0</v>
      </c>
      <c r="CB1392" s="5">
        <f>IF(CB$2='PRES-S-L-T'!$B$6,X1392,0)</f>
        <v>0</v>
      </c>
      <c r="CC1392" s="5">
        <f>IF(CC$2='PRES-S-L-T'!$B$6,Y1392,0)</f>
        <v>0</v>
      </c>
      <c r="CD1392" s="5">
        <f>IF(CD$2='PRES-S-L-T'!$B$6,Z1392,0)</f>
        <v>0</v>
      </c>
      <c r="CE1392" s="5">
        <f>IF(CE$2='PRES-S-L-T'!$B$6,AA1392,0)</f>
        <v>0</v>
      </c>
      <c r="CF1392" s="5">
        <f>IF(CF$2='PRES-S-L-T'!$B$6,AB1392,0)</f>
        <v>0</v>
      </c>
      <c r="CG1392" s="5">
        <f>IF(CG$2='PRES-S-L-T'!$B$6,AC1392,0)</f>
        <v>0</v>
      </c>
      <c r="CH1392" s="5">
        <f>IF(CH$2='PRES-S-L-T'!$B$6,AD1392,0)</f>
        <v>0</v>
      </c>
      <c r="CI1392" s="5">
        <f>IF(CI$2='PRES-S-L-T'!$B$6,AE1392,0)</f>
        <v>0</v>
      </c>
      <c r="CJ1392" s="5">
        <f>IF(CJ$2='PRES-S-L-T'!$B$6,AF1392,0)</f>
        <v>0</v>
      </c>
      <c r="CK1392" s="5">
        <f>IF(CK$2='PRES-S-L-T'!$B$6,AG1392,0)</f>
        <v>0</v>
      </c>
      <c r="CL1392" s="5">
        <f>IF(CL$2='PRES-S-L-T'!$B$6,AH1392,0)</f>
        <v>0</v>
      </c>
      <c r="CM1392" s="5">
        <f>IF(CM$2='PRES-S-L-T'!$B$6,AI1392,0)</f>
        <v>0</v>
      </c>
      <c r="CN1392" s="5">
        <f>IF(CN$2='PRES-S-L-T'!$B$6,AJ1392,0)</f>
        <v>0</v>
      </c>
      <c r="CO1392" s="5">
        <f>IF(CO$2='PRES-S-L-T'!$B$6,AK1392,0)</f>
        <v>0</v>
      </c>
      <c r="CP1392" s="5">
        <f>IF(CP$2='PRES-S-L-T'!$B$6,AL1392,0)</f>
        <v>0</v>
      </c>
      <c r="CQ1392" s="5">
        <f>IF(CQ$2='PRES-S-L-T'!$B$6,AM1392,0)</f>
        <v>0</v>
      </c>
      <c r="CR1392" s="5">
        <f>IF(CR$2='PRES-S-L-T'!$B$6,AN1392,0)</f>
        <v>0</v>
      </c>
      <c r="CS1392" s="5">
        <f>IF(CS$2='PRES-S-L-T'!$B$6,AO1392,0)</f>
        <v>0</v>
      </c>
      <c r="CT1392" s="5">
        <f>IF(CT$2='PRES-S-L-T'!$B$6,AP1392,0)</f>
        <v>0</v>
      </c>
      <c r="CU1392" s="5">
        <f>IF(CU$2='PRES-S-L-T'!$B$6,AQ1392,0)</f>
        <v>0</v>
      </c>
      <c r="CV1392" s="5">
        <f>IF(CV$2='PRES-S-L-T'!$B$6,AR1392,0)</f>
        <v>0</v>
      </c>
      <c r="CW1392" s="5">
        <f>IF(CW$2='PRES-S-L-T'!$B$6,AS1392,0)</f>
        <v>0</v>
      </c>
      <c r="CX1392" s="5">
        <f>IF(CX$2='PRES-S-L-T'!$B$6,AT1392,0)</f>
        <v>0</v>
      </c>
      <c r="CY1392" s="5">
        <f>IF(CY$2='PRES-S-L-T'!$B$6,AU1392,0)</f>
        <v>0</v>
      </c>
      <c r="CZ1392" s="5">
        <f>IF(CZ$2='PRES-S-L-T'!$B$6,AV1392,0)</f>
        <v>0</v>
      </c>
      <c r="DA1392" s="5">
        <f>IF(DA$2='PRES-S-L-T'!$B$6,AW1392,0)</f>
        <v>0</v>
      </c>
      <c r="DB1392" s="5">
        <f>IF(DB$2='PRES-S-L-T'!$B$6,AX1392,0)</f>
        <v>0</v>
      </c>
      <c r="DE1392" s="5">
        <f>IF(DE$2='PRES-S-L-T'!$B$6,BA1392,0)</f>
        <v>0</v>
      </c>
      <c r="DF1392" s="5">
        <f>IF(DF$2='PRES-S-L-T'!$B$6,BB1392,0)</f>
        <v>0</v>
      </c>
      <c r="DG1392" s="5">
        <f>IF(DG$2='PRES-S-L-T'!$B$6,BC1392,0)</f>
        <v>0</v>
      </c>
      <c r="DH1392" s="5">
        <f>IF(DH$2='PRES-S-L-T'!$B$6,BD1392,0)</f>
        <v>0</v>
      </c>
      <c r="DI1392" s="5">
        <f>IF(DI$2='PRES-S-L-T'!$B$6,BE1392,0)</f>
        <v>0</v>
      </c>
      <c r="DJ1392" s="5">
        <f t="shared" si="111"/>
        <v>0</v>
      </c>
      <c r="DK1392" s="5">
        <f>IF('PRES-L-T'!$B$6=DK$2,SUM($C1392:$O1392),0)</f>
        <v>0</v>
      </c>
      <c r="DL1392" s="5">
        <f>IF('PRES-L-T'!$B$6=DL$2,SUM($R1392:$AB1392),0)</f>
        <v>0</v>
      </c>
      <c r="DM1392" s="5">
        <f>IF('PRES-L-T'!$B$6=DM$2,SUM($AC1392:$AE1392),0)</f>
        <v>0</v>
      </c>
      <c r="DN1392" s="5">
        <f>IF('PRES-L-T'!$B$6=DN$2,SUM($AG1392:$AI1392),0)</f>
        <v>0</v>
      </c>
      <c r="DO1392" s="5">
        <f>IF('PRES-L-T'!$B$6=DO$2,SUM($AJ1392:$AP1392),0)</f>
        <v>0</v>
      </c>
      <c r="DP1392" s="5">
        <f>IF('PRES-L-T'!$B$6=DP$2,SUM($AT1392:$AU1392),0)</f>
        <v>0</v>
      </c>
      <c r="DQ1392" s="5">
        <f>IF('PRES-L-T'!$B$6=DQ$2,SUM($AV1392:$AX1392),0)</f>
        <v>0</v>
      </c>
      <c r="DR1392" s="5">
        <f>IF('PRES-L-T'!$B$6=DR$2,SUM($BA1392:$BA1392),0)</f>
        <v>0</v>
      </c>
      <c r="DS1392" s="5">
        <f>IF('PRES-L-T'!$B$6=DS$2,SUM($BB1392:$BB1392),0)</f>
        <v>0</v>
      </c>
      <c r="DT1392" s="5">
        <f>IF('PRES-L-T'!$B$6=DT$2,SUM($BC1392:$BC1392),0)</f>
        <v>0</v>
      </c>
      <c r="DU1392" s="5">
        <f>IF('PRES-L-T'!$B$6=DU$2,SUM($BD1392:$BD1392),0)</f>
        <v>0</v>
      </c>
      <c r="DV1392" s="5">
        <f>IF('PRES-L-T'!$B$6=DV$2,SUM($BE1392:$BE1392),0)</f>
        <v>0</v>
      </c>
      <c r="DW1392" s="5">
        <f t="shared" si="112"/>
        <v>0</v>
      </c>
      <c r="DX1392" s="5">
        <f>IF('PRES-U-P'!$B$6=DX$2,SUM(C1392:AA1392),0)</f>
        <v>0</v>
      </c>
      <c r="DY1392" s="5">
        <f>IF('PRES-U-P'!$B$6=DY$2,SUM(AB1392:AX1392),0)</f>
        <v>0</v>
      </c>
      <c r="DZ1392" s="5">
        <f>IF('PRES-U-P'!$B$6=DZ$2,SUM(BA1392:BB1392),0)</f>
        <v>0</v>
      </c>
      <c r="EA1392" s="5">
        <f>IF('PRES-U-P'!$B$6=EA$2,SUM(BC1392:BD1392),0)</f>
        <v>0</v>
      </c>
      <c r="EB1392" s="5">
        <f>IF('PRES-U-P'!$B$6=EB$2,SUM(BE1392),0)</f>
        <v>0</v>
      </c>
      <c r="EC1392" s="5">
        <f t="shared" si="113"/>
        <v>0</v>
      </c>
    </row>
    <row r="1393" spans="1:133" x14ac:dyDescent="0.2">
      <c r="A1393" s="1">
        <v>61107</v>
      </c>
      <c r="B1393" s="1" t="s">
        <v>139</v>
      </c>
      <c r="BF1393" s="5">
        <f t="shared" si="110"/>
        <v>0</v>
      </c>
      <c r="BG1393" s="5">
        <f>IF(BG$2='PRES-S-L-T'!$B$6,C1393,0)</f>
        <v>0</v>
      </c>
      <c r="BH1393" s="5">
        <f>IF(BH$2='PRES-S-L-T'!$B$6,D1393,0)</f>
        <v>0</v>
      </c>
      <c r="BI1393" s="5">
        <f>IF(BI$2='PRES-S-L-T'!$B$6,E1393,0)</f>
        <v>0</v>
      </c>
      <c r="BJ1393" s="5">
        <f>IF(BJ$2='PRES-S-L-T'!$B$6,F1393,0)</f>
        <v>0</v>
      </c>
      <c r="BK1393" s="5">
        <f>IF(BK$2='PRES-S-L-T'!$B$6,G1393,0)</f>
        <v>0</v>
      </c>
      <c r="BL1393" s="5">
        <f>IF(BL$2='PRES-S-L-T'!$B$6,H1393,0)</f>
        <v>0</v>
      </c>
      <c r="BM1393" s="5">
        <f>IF(BM$2='PRES-S-L-T'!$B$6,I1393,0)</f>
        <v>0</v>
      </c>
      <c r="BN1393" s="5">
        <f>IF(BN$2='PRES-S-L-T'!$B$6,J1393,0)</f>
        <v>0</v>
      </c>
      <c r="BO1393" s="5">
        <f>IF(BO$2='PRES-S-L-T'!$B$6,K1393,0)</f>
        <v>0</v>
      </c>
      <c r="BP1393" s="5">
        <f>IF(BP$2='PRES-S-L-T'!$B$6,L1393,0)</f>
        <v>0</v>
      </c>
      <c r="BQ1393" s="5">
        <f>IF(BQ$2='PRES-S-L-T'!$B$6,M1393,0)</f>
        <v>0</v>
      </c>
      <c r="BR1393" s="5">
        <f>IF(BR$2='PRES-S-L-T'!$B$6,N1393,0)</f>
        <v>0</v>
      </c>
      <c r="BS1393" s="5">
        <f>IF(BS$2='PRES-S-L-T'!$B$6,O1393,0)</f>
        <v>0</v>
      </c>
      <c r="BV1393" s="5">
        <f>IF(BV$2='PRES-S-L-T'!$B$6,R1393,0)</f>
        <v>0</v>
      </c>
      <c r="BW1393" s="5">
        <f>IF(BW$2='PRES-S-L-T'!$B$6,S1393,0)</f>
        <v>0</v>
      </c>
      <c r="BX1393" s="5">
        <f>IF(BX$2='PRES-S-L-T'!$B$6,T1393,0)</f>
        <v>0</v>
      </c>
      <c r="BY1393" s="5">
        <f>IF(BY$2='PRES-S-L-T'!$B$6,U1393,0)</f>
        <v>0</v>
      </c>
      <c r="BZ1393" s="5">
        <f>IF(BZ$2='PRES-S-L-T'!$B$6,V1393,0)</f>
        <v>0</v>
      </c>
      <c r="CA1393" s="5">
        <f>IF(CA$2='PRES-S-L-T'!$B$6,W1393,0)</f>
        <v>0</v>
      </c>
      <c r="CB1393" s="5">
        <f>IF(CB$2='PRES-S-L-T'!$B$6,X1393,0)</f>
        <v>0</v>
      </c>
      <c r="CC1393" s="5">
        <f>IF(CC$2='PRES-S-L-T'!$B$6,Y1393,0)</f>
        <v>0</v>
      </c>
      <c r="CD1393" s="5">
        <f>IF(CD$2='PRES-S-L-T'!$B$6,Z1393,0)</f>
        <v>0</v>
      </c>
      <c r="CE1393" s="5">
        <f>IF(CE$2='PRES-S-L-T'!$B$6,AA1393,0)</f>
        <v>0</v>
      </c>
      <c r="CF1393" s="5">
        <f>IF(CF$2='PRES-S-L-T'!$B$6,AB1393,0)</f>
        <v>0</v>
      </c>
      <c r="CG1393" s="5">
        <f>IF(CG$2='PRES-S-L-T'!$B$6,AC1393,0)</f>
        <v>0</v>
      </c>
      <c r="CH1393" s="5">
        <f>IF(CH$2='PRES-S-L-T'!$B$6,AD1393,0)</f>
        <v>0</v>
      </c>
      <c r="CI1393" s="5">
        <f>IF(CI$2='PRES-S-L-T'!$B$6,AE1393,0)</f>
        <v>0</v>
      </c>
      <c r="CJ1393" s="5">
        <f>IF(CJ$2='PRES-S-L-T'!$B$6,AF1393,0)</f>
        <v>0</v>
      </c>
      <c r="CK1393" s="5">
        <f>IF(CK$2='PRES-S-L-T'!$B$6,AG1393,0)</f>
        <v>0</v>
      </c>
      <c r="CL1393" s="5">
        <f>IF(CL$2='PRES-S-L-T'!$B$6,AH1393,0)</f>
        <v>0</v>
      </c>
      <c r="CM1393" s="5">
        <f>IF(CM$2='PRES-S-L-T'!$B$6,AI1393,0)</f>
        <v>0</v>
      </c>
      <c r="CN1393" s="5">
        <f>IF(CN$2='PRES-S-L-T'!$B$6,AJ1393,0)</f>
        <v>0</v>
      </c>
      <c r="CO1393" s="5">
        <f>IF(CO$2='PRES-S-L-T'!$B$6,AK1393,0)</f>
        <v>0</v>
      </c>
      <c r="CP1393" s="5">
        <f>IF(CP$2='PRES-S-L-T'!$B$6,AL1393,0)</f>
        <v>0</v>
      </c>
      <c r="CQ1393" s="5">
        <f>IF(CQ$2='PRES-S-L-T'!$B$6,AM1393,0)</f>
        <v>0</v>
      </c>
      <c r="CR1393" s="5">
        <f>IF(CR$2='PRES-S-L-T'!$B$6,AN1393,0)</f>
        <v>0</v>
      </c>
      <c r="CS1393" s="5">
        <f>IF(CS$2='PRES-S-L-T'!$B$6,AO1393,0)</f>
        <v>0</v>
      </c>
      <c r="CT1393" s="5">
        <f>IF(CT$2='PRES-S-L-T'!$B$6,AP1393,0)</f>
        <v>0</v>
      </c>
      <c r="CU1393" s="5">
        <f>IF(CU$2='PRES-S-L-T'!$B$6,AQ1393,0)</f>
        <v>0</v>
      </c>
      <c r="CV1393" s="5">
        <f>IF(CV$2='PRES-S-L-T'!$B$6,AR1393,0)</f>
        <v>0</v>
      </c>
      <c r="CW1393" s="5">
        <f>IF(CW$2='PRES-S-L-T'!$B$6,AS1393,0)</f>
        <v>0</v>
      </c>
      <c r="CX1393" s="5">
        <f>IF(CX$2='PRES-S-L-T'!$B$6,AT1393,0)</f>
        <v>0</v>
      </c>
      <c r="CY1393" s="5">
        <f>IF(CY$2='PRES-S-L-T'!$B$6,AU1393,0)</f>
        <v>0</v>
      </c>
      <c r="CZ1393" s="5">
        <f>IF(CZ$2='PRES-S-L-T'!$B$6,AV1393,0)</f>
        <v>0</v>
      </c>
      <c r="DA1393" s="5">
        <f>IF(DA$2='PRES-S-L-T'!$B$6,AW1393,0)</f>
        <v>0</v>
      </c>
      <c r="DB1393" s="5">
        <f>IF(DB$2='PRES-S-L-T'!$B$6,AX1393,0)</f>
        <v>0</v>
      </c>
      <c r="DE1393" s="5">
        <f>IF(DE$2='PRES-S-L-T'!$B$6,BA1393,0)</f>
        <v>0</v>
      </c>
      <c r="DF1393" s="5">
        <f>IF(DF$2='PRES-S-L-T'!$B$6,BB1393,0)</f>
        <v>0</v>
      </c>
      <c r="DG1393" s="5">
        <f>IF(DG$2='PRES-S-L-T'!$B$6,BC1393,0)</f>
        <v>0</v>
      </c>
      <c r="DH1393" s="5">
        <f>IF(DH$2='PRES-S-L-T'!$B$6,BD1393,0)</f>
        <v>0</v>
      </c>
      <c r="DI1393" s="5">
        <f>IF(DI$2='PRES-S-L-T'!$B$6,BE1393,0)</f>
        <v>0</v>
      </c>
      <c r="DJ1393" s="5">
        <f t="shared" si="111"/>
        <v>0</v>
      </c>
      <c r="DK1393" s="5">
        <f>IF('PRES-L-T'!$B$6=DK$2,SUM($C1393:$O1393),0)</f>
        <v>0</v>
      </c>
      <c r="DL1393" s="5">
        <f>IF('PRES-L-T'!$B$6=DL$2,SUM($R1393:$AB1393),0)</f>
        <v>0</v>
      </c>
      <c r="DM1393" s="5">
        <f>IF('PRES-L-T'!$B$6=DM$2,SUM($AC1393:$AE1393),0)</f>
        <v>0</v>
      </c>
      <c r="DN1393" s="5">
        <f>IF('PRES-L-T'!$B$6=DN$2,SUM($AG1393:$AI1393),0)</f>
        <v>0</v>
      </c>
      <c r="DO1393" s="5">
        <f>IF('PRES-L-T'!$B$6=DO$2,SUM($AJ1393:$AP1393),0)</f>
        <v>0</v>
      </c>
      <c r="DP1393" s="5">
        <f>IF('PRES-L-T'!$B$6=DP$2,SUM($AT1393:$AU1393),0)</f>
        <v>0</v>
      </c>
      <c r="DQ1393" s="5">
        <f>IF('PRES-L-T'!$B$6=DQ$2,SUM($AV1393:$AX1393),0)</f>
        <v>0</v>
      </c>
      <c r="DR1393" s="5">
        <f>IF('PRES-L-T'!$B$6=DR$2,SUM($BA1393:$BA1393),0)</f>
        <v>0</v>
      </c>
      <c r="DS1393" s="5">
        <f>IF('PRES-L-T'!$B$6=DS$2,SUM($BB1393:$BB1393),0)</f>
        <v>0</v>
      </c>
      <c r="DT1393" s="5">
        <f>IF('PRES-L-T'!$B$6=DT$2,SUM($BC1393:$BC1393),0)</f>
        <v>0</v>
      </c>
      <c r="DU1393" s="5">
        <f>IF('PRES-L-T'!$B$6=DU$2,SUM($BD1393:$BD1393),0)</f>
        <v>0</v>
      </c>
      <c r="DV1393" s="5">
        <f>IF('PRES-L-T'!$B$6=DV$2,SUM($BE1393:$BE1393),0)</f>
        <v>0</v>
      </c>
      <c r="DW1393" s="5">
        <f t="shared" si="112"/>
        <v>0</v>
      </c>
      <c r="DX1393" s="5">
        <f>IF('PRES-U-P'!$B$6=DX$2,SUM(C1393:AA1393),0)</f>
        <v>0</v>
      </c>
      <c r="DY1393" s="5">
        <f>IF('PRES-U-P'!$B$6=DY$2,SUM(AB1393:AX1393),0)</f>
        <v>0</v>
      </c>
      <c r="DZ1393" s="5">
        <f>IF('PRES-U-P'!$B$6=DZ$2,SUM(BA1393:BB1393),0)</f>
        <v>0</v>
      </c>
      <c r="EA1393" s="5">
        <f>IF('PRES-U-P'!$B$6=EA$2,SUM(BC1393:BD1393),0)</f>
        <v>0</v>
      </c>
      <c r="EB1393" s="5">
        <f>IF('PRES-U-P'!$B$6=EB$2,SUM(BE1393),0)</f>
        <v>0</v>
      </c>
      <c r="EC1393" s="5">
        <f t="shared" si="113"/>
        <v>0</v>
      </c>
    </row>
    <row r="1394" spans="1:133" x14ac:dyDescent="0.2">
      <c r="A1394" s="1">
        <v>61108</v>
      </c>
      <c r="B1394" s="1" t="s">
        <v>140</v>
      </c>
      <c r="BF1394" s="5">
        <f t="shared" si="110"/>
        <v>0</v>
      </c>
      <c r="BG1394" s="5">
        <f>IF(BG$2='PRES-S-L-T'!$B$6,C1394,0)</f>
        <v>0</v>
      </c>
      <c r="BH1394" s="5">
        <f>IF(BH$2='PRES-S-L-T'!$B$6,D1394,0)</f>
        <v>0</v>
      </c>
      <c r="BI1394" s="5">
        <f>IF(BI$2='PRES-S-L-T'!$B$6,E1394,0)</f>
        <v>0</v>
      </c>
      <c r="BJ1394" s="5">
        <f>IF(BJ$2='PRES-S-L-T'!$B$6,F1394,0)</f>
        <v>0</v>
      </c>
      <c r="BK1394" s="5">
        <f>IF(BK$2='PRES-S-L-T'!$B$6,G1394,0)</f>
        <v>0</v>
      </c>
      <c r="BL1394" s="5">
        <f>IF(BL$2='PRES-S-L-T'!$B$6,H1394,0)</f>
        <v>0</v>
      </c>
      <c r="BM1394" s="5">
        <f>IF(BM$2='PRES-S-L-T'!$B$6,I1394,0)</f>
        <v>0</v>
      </c>
      <c r="BN1394" s="5">
        <f>IF(BN$2='PRES-S-L-T'!$B$6,J1394,0)</f>
        <v>0</v>
      </c>
      <c r="BO1394" s="5">
        <f>IF(BO$2='PRES-S-L-T'!$B$6,K1394,0)</f>
        <v>0</v>
      </c>
      <c r="BP1394" s="5">
        <f>IF(BP$2='PRES-S-L-T'!$B$6,L1394,0)</f>
        <v>0</v>
      </c>
      <c r="BQ1394" s="5">
        <f>IF(BQ$2='PRES-S-L-T'!$B$6,M1394,0)</f>
        <v>0</v>
      </c>
      <c r="BR1394" s="5">
        <f>IF(BR$2='PRES-S-L-T'!$B$6,N1394,0)</f>
        <v>0</v>
      </c>
      <c r="BS1394" s="5">
        <f>IF(BS$2='PRES-S-L-T'!$B$6,O1394,0)</f>
        <v>0</v>
      </c>
      <c r="BV1394" s="5">
        <f>IF(BV$2='PRES-S-L-T'!$B$6,R1394,0)</f>
        <v>0</v>
      </c>
      <c r="BW1394" s="5">
        <f>IF(BW$2='PRES-S-L-T'!$B$6,S1394,0)</f>
        <v>0</v>
      </c>
      <c r="BX1394" s="5">
        <f>IF(BX$2='PRES-S-L-T'!$B$6,T1394,0)</f>
        <v>0</v>
      </c>
      <c r="BY1394" s="5">
        <f>IF(BY$2='PRES-S-L-T'!$B$6,U1394,0)</f>
        <v>0</v>
      </c>
      <c r="BZ1394" s="5">
        <f>IF(BZ$2='PRES-S-L-T'!$B$6,V1394,0)</f>
        <v>0</v>
      </c>
      <c r="CA1394" s="5">
        <f>IF(CA$2='PRES-S-L-T'!$B$6,W1394,0)</f>
        <v>0</v>
      </c>
      <c r="CB1394" s="5">
        <f>IF(CB$2='PRES-S-L-T'!$B$6,X1394,0)</f>
        <v>0</v>
      </c>
      <c r="CC1394" s="5">
        <f>IF(CC$2='PRES-S-L-T'!$B$6,Y1394,0)</f>
        <v>0</v>
      </c>
      <c r="CD1394" s="5">
        <f>IF(CD$2='PRES-S-L-T'!$B$6,Z1394,0)</f>
        <v>0</v>
      </c>
      <c r="CE1394" s="5">
        <f>IF(CE$2='PRES-S-L-T'!$B$6,AA1394,0)</f>
        <v>0</v>
      </c>
      <c r="CF1394" s="5">
        <f>IF(CF$2='PRES-S-L-T'!$B$6,AB1394,0)</f>
        <v>0</v>
      </c>
      <c r="CG1394" s="5">
        <f>IF(CG$2='PRES-S-L-T'!$B$6,AC1394,0)</f>
        <v>0</v>
      </c>
      <c r="CH1394" s="5">
        <f>IF(CH$2='PRES-S-L-T'!$B$6,AD1394,0)</f>
        <v>0</v>
      </c>
      <c r="CI1394" s="5">
        <f>IF(CI$2='PRES-S-L-T'!$B$6,AE1394,0)</f>
        <v>0</v>
      </c>
      <c r="CJ1394" s="5">
        <f>IF(CJ$2='PRES-S-L-T'!$B$6,AF1394,0)</f>
        <v>0</v>
      </c>
      <c r="CK1394" s="5">
        <f>IF(CK$2='PRES-S-L-T'!$B$6,AG1394,0)</f>
        <v>0</v>
      </c>
      <c r="CL1394" s="5">
        <f>IF(CL$2='PRES-S-L-T'!$B$6,AH1394,0)</f>
        <v>0</v>
      </c>
      <c r="CM1394" s="5">
        <f>IF(CM$2='PRES-S-L-T'!$B$6,AI1394,0)</f>
        <v>0</v>
      </c>
      <c r="CN1394" s="5">
        <f>IF(CN$2='PRES-S-L-T'!$B$6,AJ1394,0)</f>
        <v>0</v>
      </c>
      <c r="CO1394" s="5">
        <f>IF(CO$2='PRES-S-L-T'!$B$6,AK1394,0)</f>
        <v>0</v>
      </c>
      <c r="CP1394" s="5">
        <f>IF(CP$2='PRES-S-L-T'!$B$6,AL1394,0)</f>
        <v>0</v>
      </c>
      <c r="CQ1394" s="5">
        <f>IF(CQ$2='PRES-S-L-T'!$B$6,AM1394,0)</f>
        <v>0</v>
      </c>
      <c r="CR1394" s="5">
        <f>IF(CR$2='PRES-S-L-T'!$B$6,AN1394,0)</f>
        <v>0</v>
      </c>
      <c r="CS1394" s="5">
        <f>IF(CS$2='PRES-S-L-T'!$B$6,AO1394,0)</f>
        <v>0</v>
      </c>
      <c r="CT1394" s="5">
        <f>IF(CT$2='PRES-S-L-T'!$B$6,AP1394,0)</f>
        <v>0</v>
      </c>
      <c r="CU1394" s="5">
        <f>IF(CU$2='PRES-S-L-T'!$B$6,AQ1394,0)</f>
        <v>0</v>
      </c>
      <c r="CV1394" s="5">
        <f>IF(CV$2='PRES-S-L-T'!$B$6,AR1394,0)</f>
        <v>0</v>
      </c>
      <c r="CW1394" s="5">
        <f>IF(CW$2='PRES-S-L-T'!$B$6,AS1394,0)</f>
        <v>0</v>
      </c>
      <c r="CX1394" s="5">
        <f>IF(CX$2='PRES-S-L-T'!$B$6,AT1394,0)</f>
        <v>0</v>
      </c>
      <c r="CY1394" s="5">
        <f>IF(CY$2='PRES-S-L-T'!$B$6,AU1394,0)</f>
        <v>0</v>
      </c>
      <c r="CZ1394" s="5">
        <f>IF(CZ$2='PRES-S-L-T'!$B$6,AV1394,0)</f>
        <v>0</v>
      </c>
      <c r="DA1394" s="5">
        <f>IF(DA$2='PRES-S-L-T'!$B$6,AW1394,0)</f>
        <v>0</v>
      </c>
      <c r="DB1394" s="5">
        <f>IF(DB$2='PRES-S-L-T'!$B$6,AX1394,0)</f>
        <v>0</v>
      </c>
      <c r="DE1394" s="5">
        <f>IF(DE$2='PRES-S-L-T'!$B$6,BA1394,0)</f>
        <v>0</v>
      </c>
      <c r="DF1394" s="5">
        <f>IF(DF$2='PRES-S-L-T'!$B$6,BB1394,0)</f>
        <v>0</v>
      </c>
      <c r="DG1394" s="5">
        <f>IF(DG$2='PRES-S-L-T'!$B$6,BC1394,0)</f>
        <v>0</v>
      </c>
      <c r="DH1394" s="5">
        <f>IF(DH$2='PRES-S-L-T'!$B$6,BD1394,0)</f>
        <v>0</v>
      </c>
      <c r="DI1394" s="5">
        <f>IF(DI$2='PRES-S-L-T'!$B$6,BE1394,0)</f>
        <v>0</v>
      </c>
      <c r="DJ1394" s="5">
        <f t="shared" si="111"/>
        <v>0</v>
      </c>
      <c r="DK1394" s="5">
        <f>IF('PRES-L-T'!$B$6=DK$2,SUM($C1394:$O1394),0)</f>
        <v>0</v>
      </c>
      <c r="DL1394" s="5">
        <f>IF('PRES-L-T'!$B$6=DL$2,SUM($R1394:$AB1394),0)</f>
        <v>0</v>
      </c>
      <c r="DM1394" s="5">
        <f>IF('PRES-L-T'!$B$6=DM$2,SUM($AC1394:$AE1394),0)</f>
        <v>0</v>
      </c>
      <c r="DN1394" s="5">
        <f>IF('PRES-L-T'!$B$6=DN$2,SUM($AG1394:$AI1394),0)</f>
        <v>0</v>
      </c>
      <c r="DO1394" s="5">
        <f>IF('PRES-L-T'!$B$6=DO$2,SUM($AJ1394:$AP1394),0)</f>
        <v>0</v>
      </c>
      <c r="DP1394" s="5">
        <f>IF('PRES-L-T'!$B$6=DP$2,SUM($AT1394:$AU1394),0)</f>
        <v>0</v>
      </c>
      <c r="DQ1394" s="5">
        <f>IF('PRES-L-T'!$B$6=DQ$2,SUM($AV1394:$AX1394),0)</f>
        <v>0</v>
      </c>
      <c r="DR1394" s="5">
        <f>IF('PRES-L-T'!$B$6=DR$2,SUM($BA1394:$BA1394),0)</f>
        <v>0</v>
      </c>
      <c r="DS1394" s="5">
        <f>IF('PRES-L-T'!$B$6=DS$2,SUM($BB1394:$BB1394),0)</f>
        <v>0</v>
      </c>
      <c r="DT1394" s="5">
        <f>IF('PRES-L-T'!$B$6=DT$2,SUM($BC1394:$BC1394),0)</f>
        <v>0</v>
      </c>
      <c r="DU1394" s="5">
        <f>IF('PRES-L-T'!$B$6=DU$2,SUM($BD1394:$BD1394),0)</f>
        <v>0</v>
      </c>
      <c r="DV1394" s="5">
        <f>IF('PRES-L-T'!$B$6=DV$2,SUM($BE1394:$BE1394),0)</f>
        <v>0</v>
      </c>
      <c r="DW1394" s="5">
        <f t="shared" si="112"/>
        <v>0</v>
      </c>
      <c r="DX1394" s="5">
        <f>IF('PRES-U-P'!$B$6=DX$2,SUM(C1394:AA1394),0)</f>
        <v>0</v>
      </c>
      <c r="DY1394" s="5">
        <f>IF('PRES-U-P'!$B$6=DY$2,SUM(AB1394:AX1394),0)</f>
        <v>0</v>
      </c>
      <c r="DZ1394" s="5">
        <f>IF('PRES-U-P'!$B$6=DZ$2,SUM(BA1394:BB1394),0)</f>
        <v>0</v>
      </c>
      <c r="EA1394" s="5">
        <f>IF('PRES-U-P'!$B$6=EA$2,SUM(BC1394:BD1394),0)</f>
        <v>0</v>
      </c>
      <c r="EB1394" s="5">
        <f>IF('PRES-U-P'!$B$6=EB$2,SUM(BE1394),0)</f>
        <v>0</v>
      </c>
      <c r="EC1394" s="5">
        <f t="shared" si="113"/>
        <v>0</v>
      </c>
    </row>
    <row r="1395" spans="1:133" x14ac:dyDescent="0.2">
      <c r="A1395" s="137">
        <v>61109</v>
      </c>
      <c r="B1395" s="137" t="s">
        <v>425</v>
      </c>
      <c r="BF1395" s="5">
        <f t="shared" si="110"/>
        <v>0</v>
      </c>
      <c r="BG1395" s="5">
        <f>IF(BG$2='PRES-S-L-T'!$B$6,C1395,0)</f>
        <v>0</v>
      </c>
      <c r="BH1395" s="5">
        <f>IF(BH$2='PRES-S-L-T'!$B$6,D1395,0)</f>
        <v>0</v>
      </c>
      <c r="BI1395" s="5">
        <f>IF(BI$2='PRES-S-L-T'!$B$6,E1395,0)</f>
        <v>0</v>
      </c>
      <c r="BJ1395" s="5">
        <f>IF(BJ$2='PRES-S-L-T'!$B$6,F1395,0)</f>
        <v>0</v>
      </c>
      <c r="BK1395" s="5">
        <f>IF(BK$2='PRES-S-L-T'!$B$6,G1395,0)</f>
        <v>0</v>
      </c>
      <c r="BL1395" s="5">
        <f>IF(BL$2='PRES-S-L-T'!$B$6,H1395,0)</f>
        <v>0</v>
      </c>
      <c r="BM1395" s="5">
        <f>IF(BM$2='PRES-S-L-T'!$B$6,I1395,0)</f>
        <v>0</v>
      </c>
      <c r="BN1395" s="5">
        <f>IF(BN$2='PRES-S-L-T'!$B$6,J1395,0)</f>
        <v>0</v>
      </c>
      <c r="BO1395" s="5">
        <f>IF(BO$2='PRES-S-L-T'!$B$6,K1395,0)</f>
        <v>0</v>
      </c>
      <c r="BP1395" s="5">
        <f>IF(BP$2='PRES-S-L-T'!$B$6,L1395,0)</f>
        <v>0</v>
      </c>
      <c r="BQ1395" s="5">
        <f>IF(BQ$2='PRES-S-L-T'!$B$6,M1395,0)</f>
        <v>0</v>
      </c>
      <c r="BR1395" s="5">
        <f>IF(BR$2='PRES-S-L-T'!$B$6,N1395,0)</f>
        <v>0</v>
      </c>
      <c r="BS1395" s="5">
        <f>IF(BS$2='PRES-S-L-T'!$B$6,O1395,0)</f>
        <v>0</v>
      </c>
      <c r="BV1395" s="5">
        <f>IF(BV$2='PRES-S-L-T'!$B$6,R1395,0)</f>
        <v>0</v>
      </c>
      <c r="BW1395" s="5">
        <f>IF(BW$2='PRES-S-L-T'!$B$6,S1395,0)</f>
        <v>0</v>
      </c>
      <c r="BX1395" s="5">
        <f>IF(BX$2='PRES-S-L-T'!$B$6,T1395,0)</f>
        <v>0</v>
      </c>
      <c r="BY1395" s="5">
        <f>IF(BY$2='PRES-S-L-T'!$B$6,U1395,0)</f>
        <v>0</v>
      </c>
      <c r="BZ1395" s="5">
        <f>IF(BZ$2='PRES-S-L-T'!$B$6,V1395,0)</f>
        <v>0</v>
      </c>
      <c r="CA1395" s="5">
        <f>IF(CA$2='PRES-S-L-T'!$B$6,W1395,0)</f>
        <v>0</v>
      </c>
      <c r="CB1395" s="5">
        <f>IF(CB$2='PRES-S-L-T'!$B$6,X1395,0)</f>
        <v>0</v>
      </c>
      <c r="CC1395" s="5">
        <f>IF(CC$2='PRES-S-L-T'!$B$6,Y1395,0)</f>
        <v>0</v>
      </c>
      <c r="CD1395" s="5">
        <f>IF(CD$2='PRES-S-L-T'!$B$6,Z1395,0)</f>
        <v>0</v>
      </c>
      <c r="CE1395" s="5">
        <f>IF(CE$2='PRES-S-L-T'!$B$6,AA1395,0)</f>
        <v>0</v>
      </c>
      <c r="CF1395" s="5">
        <f>IF(CF$2='PRES-S-L-T'!$B$6,AB1395,0)</f>
        <v>0</v>
      </c>
      <c r="CG1395" s="5">
        <f>IF(CG$2='PRES-S-L-T'!$B$6,AC1395,0)</f>
        <v>0</v>
      </c>
      <c r="CH1395" s="5">
        <f>IF(CH$2='PRES-S-L-T'!$B$6,AD1395,0)</f>
        <v>0</v>
      </c>
      <c r="CI1395" s="5">
        <f>IF(CI$2='PRES-S-L-T'!$B$6,AE1395,0)</f>
        <v>0</v>
      </c>
      <c r="CJ1395" s="5">
        <f>IF(CJ$2='PRES-S-L-T'!$B$6,AF1395,0)</f>
        <v>0</v>
      </c>
      <c r="CK1395" s="5">
        <f>IF(CK$2='PRES-S-L-T'!$B$6,AG1395,0)</f>
        <v>0</v>
      </c>
      <c r="CL1395" s="5">
        <f>IF(CL$2='PRES-S-L-T'!$B$6,AH1395,0)</f>
        <v>0</v>
      </c>
      <c r="CM1395" s="5">
        <f>IF(CM$2='PRES-S-L-T'!$B$6,AI1395,0)</f>
        <v>0</v>
      </c>
      <c r="CN1395" s="5">
        <f>IF(CN$2='PRES-S-L-T'!$B$6,AJ1395,0)</f>
        <v>0</v>
      </c>
      <c r="CO1395" s="5">
        <f>IF(CO$2='PRES-S-L-T'!$B$6,AK1395,0)</f>
        <v>0</v>
      </c>
      <c r="CP1395" s="5">
        <f>IF(CP$2='PRES-S-L-T'!$B$6,AL1395,0)</f>
        <v>0</v>
      </c>
      <c r="CQ1395" s="5">
        <f>IF(CQ$2='PRES-S-L-T'!$B$6,AM1395,0)</f>
        <v>0</v>
      </c>
      <c r="CR1395" s="5">
        <f>IF(CR$2='PRES-S-L-T'!$B$6,AN1395,0)</f>
        <v>0</v>
      </c>
      <c r="CS1395" s="5">
        <f>IF(CS$2='PRES-S-L-T'!$B$6,AO1395,0)</f>
        <v>0</v>
      </c>
      <c r="CT1395" s="5">
        <f>IF(CT$2='PRES-S-L-T'!$B$6,AP1395,0)</f>
        <v>0</v>
      </c>
      <c r="CU1395" s="5">
        <f>IF(CU$2='PRES-S-L-T'!$B$6,AQ1395,0)</f>
        <v>0</v>
      </c>
      <c r="CV1395" s="5">
        <f>IF(CV$2='PRES-S-L-T'!$B$6,AR1395,0)</f>
        <v>0</v>
      </c>
      <c r="CW1395" s="5">
        <f>IF(CW$2='PRES-S-L-T'!$B$6,AS1395,0)</f>
        <v>0</v>
      </c>
      <c r="CX1395" s="5">
        <f>IF(CX$2='PRES-S-L-T'!$B$6,AT1395,0)</f>
        <v>0</v>
      </c>
      <c r="CY1395" s="5">
        <f>IF(CY$2='PRES-S-L-T'!$B$6,AU1395,0)</f>
        <v>0</v>
      </c>
      <c r="CZ1395" s="5">
        <f>IF(CZ$2='PRES-S-L-T'!$B$6,AV1395,0)</f>
        <v>0</v>
      </c>
      <c r="DA1395" s="5">
        <f>IF(DA$2='PRES-S-L-T'!$B$6,AW1395,0)</f>
        <v>0</v>
      </c>
      <c r="DB1395" s="5">
        <f>IF(DB$2='PRES-S-L-T'!$B$6,AX1395,0)</f>
        <v>0</v>
      </c>
      <c r="DE1395" s="5">
        <f>IF(DE$2='PRES-S-L-T'!$B$6,BA1395,0)</f>
        <v>0</v>
      </c>
      <c r="DF1395" s="5">
        <f>IF(DF$2='PRES-S-L-T'!$B$6,BB1395,0)</f>
        <v>0</v>
      </c>
      <c r="DG1395" s="5">
        <f>IF(DG$2='PRES-S-L-T'!$B$6,BC1395,0)</f>
        <v>0</v>
      </c>
      <c r="DH1395" s="5">
        <f>IF(DH$2='PRES-S-L-T'!$B$6,BD1395,0)</f>
        <v>0</v>
      </c>
      <c r="DI1395" s="5">
        <f>IF(DI$2='PRES-S-L-T'!$B$6,BE1395,0)</f>
        <v>0</v>
      </c>
      <c r="DJ1395" s="5">
        <f t="shared" si="111"/>
        <v>0</v>
      </c>
      <c r="DK1395" s="5">
        <f>IF('PRES-L-T'!$B$6=DK$2,SUM($C1395:$O1395),0)</f>
        <v>0</v>
      </c>
      <c r="DL1395" s="5">
        <f>IF('PRES-L-T'!$B$6=DL$2,SUM($R1395:$AB1395),0)</f>
        <v>0</v>
      </c>
      <c r="DM1395" s="5">
        <f>IF('PRES-L-T'!$B$6=DM$2,SUM($AC1395:$AE1395),0)</f>
        <v>0</v>
      </c>
      <c r="DN1395" s="5">
        <f>IF('PRES-L-T'!$B$6=DN$2,SUM($AG1395:$AI1395),0)</f>
        <v>0</v>
      </c>
      <c r="DO1395" s="5">
        <f>IF('PRES-L-T'!$B$6=DO$2,SUM($AJ1395:$AP1395),0)</f>
        <v>0</v>
      </c>
      <c r="DP1395" s="5">
        <f>IF('PRES-L-T'!$B$6=DP$2,SUM($AT1395:$AU1395),0)</f>
        <v>0</v>
      </c>
      <c r="DQ1395" s="5">
        <f>IF('PRES-L-T'!$B$6=DQ$2,SUM($AV1395:$AX1395),0)</f>
        <v>0</v>
      </c>
      <c r="DR1395" s="5">
        <f>IF('PRES-L-T'!$B$6=DR$2,SUM($BA1395:$BA1395),0)</f>
        <v>0</v>
      </c>
      <c r="DS1395" s="5">
        <f>IF('PRES-L-T'!$B$6=DS$2,SUM($BB1395:$BB1395),0)</f>
        <v>0</v>
      </c>
      <c r="DT1395" s="5">
        <f>IF('PRES-L-T'!$B$6=DT$2,SUM($BC1395:$BC1395),0)</f>
        <v>0</v>
      </c>
      <c r="DU1395" s="5">
        <f>IF('PRES-L-T'!$B$6=DU$2,SUM($BD1395:$BD1395),0)</f>
        <v>0</v>
      </c>
      <c r="DV1395" s="5">
        <f>IF('PRES-L-T'!$B$6=DV$2,SUM($BE1395:$BE1395),0)</f>
        <v>0</v>
      </c>
      <c r="DW1395" s="5">
        <f>SUM(DK1395:DV1395)</f>
        <v>0</v>
      </c>
      <c r="DX1395" s="5">
        <f>IF('PRES-U-P'!$B$6=DX$2,SUM(C1395:AA1395),0)</f>
        <v>0</v>
      </c>
      <c r="DY1395" s="5">
        <f>IF('PRES-U-P'!$B$6=DY$2,SUM(AB1395:AX1395),0)</f>
        <v>0</v>
      </c>
      <c r="DZ1395" s="5">
        <f>IF('PRES-U-P'!$B$6=DZ$2,SUM(BA1395:BB1395),0)</f>
        <v>0</v>
      </c>
      <c r="EA1395" s="5">
        <f>IF('PRES-U-P'!$B$6=EA$2,SUM(BC1395:BD1395),0)</f>
        <v>0</v>
      </c>
      <c r="EB1395" s="5">
        <f>IF('PRES-U-P'!$B$6=EB$2,SUM(BE1395),0)</f>
        <v>0</v>
      </c>
      <c r="EC1395" s="5">
        <f>SUM(DX1395:EB1395)</f>
        <v>0</v>
      </c>
    </row>
    <row r="1396" spans="1:133" x14ac:dyDescent="0.2">
      <c r="A1396" s="137">
        <v>61110</v>
      </c>
      <c r="B1396" s="137" t="s">
        <v>426</v>
      </c>
      <c r="BF1396" s="5">
        <f t="shared" si="110"/>
        <v>0</v>
      </c>
      <c r="BG1396" s="5">
        <f>IF(BG$2='PRES-S-L-T'!$B$6,C1396,0)</f>
        <v>0</v>
      </c>
      <c r="BH1396" s="5">
        <f>IF(BH$2='PRES-S-L-T'!$B$6,D1396,0)</f>
        <v>0</v>
      </c>
      <c r="BI1396" s="5">
        <f>IF(BI$2='PRES-S-L-T'!$B$6,E1396,0)</f>
        <v>0</v>
      </c>
      <c r="BJ1396" s="5">
        <f>IF(BJ$2='PRES-S-L-T'!$B$6,F1396,0)</f>
        <v>0</v>
      </c>
      <c r="BK1396" s="5">
        <f>IF(BK$2='PRES-S-L-T'!$B$6,G1396,0)</f>
        <v>0</v>
      </c>
      <c r="BL1396" s="5">
        <f>IF(BL$2='PRES-S-L-T'!$B$6,H1396,0)</f>
        <v>0</v>
      </c>
      <c r="BM1396" s="5">
        <f>IF(BM$2='PRES-S-L-T'!$B$6,I1396,0)</f>
        <v>0</v>
      </c>
      <c r="BN1396" s="5">
        <f>IF(BN$2='PRES-S-L-T'!$B$6,J1396,0)</f>
        <v>0</v>
      </c>
      <c r="BO1396" s="5">
        <f>IF(BO$2='PRES-S-L-T'!$B$6,K1396,0)</f>
        <v>0</v>
      </c>
      <c r="BP1396" s="5">
        <f>IF(BP$2='PRES-S-L-T'!$B$6,L1396,0)</f>
        <v>0</v>
      </c>
      <c r="BQ1396" s="5">
        <f>IF(BQ$2='PRES-S-L-T'!$B$6,M1396,0)</f>
        <v>0</v>
      </c>
      <c r="BR1396" s="5">
        <f>IF(BR$2='PRES-S-L-T'!$B$6,N1396,0)</f>
        <v>0</v>
      </c>
      <c r="BS1396" s="5">
        <f>IF(BS$2='PRES-S-L-T'!$B$6,O1396,0)</f>
        <v>0</v>
      </c>
      <c r="BV1396" s="5">
        <f>IF(BV$2='PRES-S-L-T'!$B$6,R1396,0)</f>
        <v>0</v>
      </c>
      <c r="BW1396" s="5">
        <f>IF(BW$2='PRES-S-L-T'!$B$6,S1396,0)</f>
        <v>0</v>
      </c>
      <c r="BX1396" s="5">
        <f>IF(BX$2='PRES-S-L-T'!$B$6,T1396,0)</f>
        <v>0</v>
      </c>
      <c r="BY1396" s="5">
        <f>IF(BY$2='PRES-S-L-T'!$B$6,U1396,0)</f>
        <v>0</v>
      </c>
      <c r="BZ1396" s="5">
        <f>IF(BZ$2='PRES-S-L-T'!$B$6,V1396,0)</f>
        <v>0</v>
      </c>
      <c r="CA1396" s="5">
        <f>IF(CA$2='PRES-S-L-T'!$B$6,W1396,0)</f>
        <v>0</v>
      </c>
      <c r="CB1396" s="5">
        <f>IF(CB$2='PRES-S-L-T'!$B$6,X1396,0)</f>
        <v>0</v>
      </c>
      <c r="CC1396" s="5">
        <f>IF(CC$2='PRES-S-L-T'!$B$6,Y1396,0)</f>
        <v>0</v>
      </c>
      <c r="CD1396" s="5">
        <f>IF(CD$2='PRES-S-L-T'!$B$6,Z1396,0)</f>
        <v>0</v>
      </c>
      <c r="CE1396" s="5">
        <f>IF(CE$2='PRES-S-L-T'!$B$6,AA1396,0)</f>
        <v>0</v>
      </c>
      <c r="CF1396" s="5">
        <f>IF(CF$2='PRES-S-L-T'!$B$6,AB1396,0)</f>
        <v>0</v>
      </c>
      <c r="CG1396" s="5">
        <f>IF(CG$2='PRES-S-L-T'!$B$6,AC1396,0)</f>
        <v>0</v>
      </c>
      <c r="CH1396" s="5">
        <f>IF(CH$2='PRES-S-L-T'!$B$6,AD1396,0)</f>
        <v>0</v>
      </c>
      <c r="CI1396" s="5">
        <f>IF(CI$2='PRES-S-L-T'!$B$6,AE1396,0)</f>
        <v>0</v>
      </c>
      <c r="CJ1396" s="5">
        <f>IF(CJ$2='PRES-S-L-T'!$B$6,AF1396,0)</f>
        <v>0</v>
      </c>
      <c r="CK1396" s="5">
        <f>IF(CK$2='PRES-S-L-T'!$B$6,AG1396,0)</f>
        <v>0</v>
      </c>
      <c r="CL1396" s="5">
        <f>IF(CL$2='PRES-S-L-T'!$B$6,AH1396,0)</f>
        <v>0</v>
      </c>
      <c r="CM1396" s="5">
        <f>IF(CM$2='PRES-S-L-T'!$B$6,AI1396,0)</f>
        <v>0</v>
      </c>
      <c r="CN1396" s="5">
        <f>IF(CN$2='PRES-S-L-T'!$B$6,AJ1396,0)</f>
        <v>0</v>
      </c>
      <c r="CO1396" s="5">
        <f>IF(CO$2='PRES-S-L-T'!$B$6,AK1396,0)</f>
        <v>0</v>
      </c>
      <c r="CP1396" s="5">
        <f>IF(CP$2='PRES-S-L-T'!$B$6,AL1396,0)</f>
        <v>0</v>
      </c>
      <c r="CQ1396" s="5">
        <f>IF(CQ$2='PRES-S-L-T'!$B$6,AM1396,0)</f>
        <v>0</v>
      </c>
      <c r="CR1396" s="5">
        <f>IF(CR$2='PRES-S-L-T'!$B$6,AN1396,0)</f>
        <v>0</v>
      </c>
      <c r="CS1396" s="5">
        <f>IF(CS$2='PRES-S-L-T'!$B$6,AO1396,0)</f>
        <v>0</v>
      </c>
      <c r="CT1396" s="5">
        <f>IF(CT$2='PRES-S-L-T'!$B$6,AP1396,0)</f>
        <v>0</v>
      </c>
      <c r="CU1396" s="5">
        <f>IF(CU$2='PRES-S-L-T'!$B$6,AQ1396,0)</f>
        <v>0</v>
      </c>
      <c r="CV1396" s="5">
        <f>IF(CV$2='PRES-S-L-T'!$B$6,AR1396,0)</f>
        <v>0</v>
      </c>
      <c r="CW1396" s="5">
        <f>IF(CW$2='PRES-S-L-T'!$B$6,AS1396,0)</f>
        <v>0</v>
      </c>
      <c r="CX1396" s="5">
        <f>IF(CX$2='PRES-S-L-T'!$B$6,AT1396,0)</f>
        <v>0</v>
      </c>
      <c r="CY1396" s="5">
        <f>IF(CY$2='PRES-S-L-T'!$B$6,AU1396,0)</f>
        <v>0</v>
      </c>
      <c r="CZ1396" s="5">
        <f>IF(CZ$2='PRES-S-L-T'!$B$6,AV1396,0)</f>
        <v>0</v>
      </c>
      <c r="DA1396" s="5">
        <f>IF(DA$2='PRES-S-L-T'!$B$6,AW1396,0)</f>
        <v>0</v>
      </c>
      <c r="DB1396" s="5">
        <f>IF(DB$2='PRES-S-L-T'!$B$6,AX1396,0)</f>
        <v>0</v>
      </c>
      <c r="DE1396" s="5">
        <f>IF(DE$2='PRES-S-L-T'!$B$6,BA1396,0)</f>
        <v>0</v>
      </c>
      <c r="DF1396" s="5">
        <f>IF(DF$2='PRES-S-L-T'!$B$6,BB1396,0)</f>
        <v>0</v>
      </c>
      <c r="DG1396" s="5">
        <f>IF(DG$2='PRES-S-L-T'!$B$6,BC1396,0)</f>
        <v>0</v>
      </c>
      <c r="DH1396" s="5">
        <f>IF(DH$2='PRES-S-L-T'!$B$6,BD1396,0)</f>
        <v>0</v>
      </c>
      <c r="DI1396" s="5">
        <f>IF(DI$2='PRES-S-L-T'!$B$6,BE1396,0)</f>
        <v>0</v>
      </c>
      <c r="DJ1396" s="5">
        <f t="shared" si="111"/>
        <v>0</v>
      </c>
      <c r="DK1396" s="5">
        <f>IF('PRES-L-T'!$B$6=DK$2,SUM($C1396:$O1396),0)</f>
        <v>0</v>
      </c>
      <c r="DL1396" s="5">
        <f>IF('PRES-L-T'!$B$6=DL$2,SUM($R1396:$AB1396),0)</f>
        <v>0</v>
      </c>
      <c r="DM1396" s="5">
        <f>IF('PRES-L-T'!$B$6=DM$2,SUM($AC1396:$AE1396),0)</f>
        <v>0</v>
      </c>
      <c r="DN1396" s="5">
        <f>IF('PRES-L-T'!$B$6=DN$2,SUM($AG1396:$AI1396),0)</f>
        <v>0</v>
      </c>
      <c r="DO1396" s="5">
        <f>IF('PRES-L-T'!$B$6=DO$2,SUM($AJ1396:$AP1396),0)</f>
        <v>0</v>
      </c>
      <c r="DP1396" s="5">
        <f>IF('PRES-L-T'!$B$6=DP$2,SUM($AT1396:$AU1396),0)</f>
        <v>0</v>
      </c>
      <c r="DQ1396" s="5">
        <f>IF('PRES-L-T'!$B$6=DQ$2,SUM($AV1396:$AX1396),0)</f>
        <v>0</v>
      </c>
      <c r="DR1396" s="5">
        <f>IF('PRES-L-T'!$B$6=DR$2,SUM($BA1396:$BA1396),0)</f>
        <v>0</v>
      </c>
      <c r="DS1396" s="5">
        <f>IF('PRES-L-T'!$B$6=DS$2,SUM($BB1396:$BB1396),0)</f>
        <v>0</v>
      </c>
      <c r="DT1396" s="5">
        <f>IF('PRES-L-T'!$B$6=DT$2,SUM($BC1396:$BC1396),0)</f>
        <v>0</v>
      </c>
      <c r="DU1396" s="5">
        <f>IF('PRES-L-T'!$B$6=DU$2,SUM($BD1396:$BD1396),0)</f>
        <v>0</v>
      </c>
      <c r="DV1396" s="5">
        <f>IF('PRES-L-T'!$B$6=DV$2,SUM($BE1396:$BE1396),0)</f>
        <v>0</v>
      </c>
      <c r="DW1396" s="5">
        <f>SUM(DK1396:DV1396)</f>
        <v>0</v>
      </c>
      <c r="DX1396" s="5">
        <f>IF('PRES-U-P'!$B$6=DX$2,SUM(C1396:AA1396),0)</f>
        <v>0</v>
      </c>
      <c r="DY1396" s="5">
        <f>IF('PRES-U-P'!$B$6=DY$2,SUM(AB1396:AX1396),0)</f>
        <v>0</v>
      </c>
      <c r="DZ1396" s="5">
        <f>IF('PRES-U-P'!$B$6=DZ$2,SUM(BA1396:BB1396),0)</f>
        <v>0</v>
      </c>
      <c r="EA1396" s="5">
        <f>IF('PRES-U-P'!$B$6=EA$2,SUM(BC1396:BD1396),0)</f>
        <v>0</v>
      </c>
      <c r="EB1396" s="5">
        <f>IF('PRES-U-P'!$B$6=EB$2,SUM(BE1396),0)</f>
        <v>0</v>
      </c>
      <c r="EC1396" s="5">
        <f>SUM(DX1396:EB1396)</f>
        <v>0</v>
      </c>
    </row>
    <row r="1397" spans="1:133" x14ac:dyDescent="0.2">
      <c r="A1397" s="1">
        <v>61199</v>
      </c>
      <c r="B1397" s="1" t="s">
        <v>141</v>
      </c>
      <c r="BF1397" s="5">
        <f t="shared" si="110"/>
        <v>0</v>
      </c>
      <c r="BG1397" s="5">
        <f>IF(BG$2='PRES-S-L-T'!$B$6,C1397,0)</f>
        <v>0</v>
      </c>
      <c r="BH1397" s="5">
        <f>IF(BH$2='PRES-S-L-T'!$B$6,D1397,0)</f>
        <v>0</v>
      </c>
      <c r="BI1397" s="5">
        <f>IF(BI$2='PRES-S-L-T'!$B$6,E1397,0)</f>
        <v>0</v>
      </c>
      <c r="BJ1397" s="5">
        <f>IF(BJ$2='PRES-S-L-T'!$B$6,F1397,0)</f>
        <v>0</v>
      </c>
      <c r="BK1397" s="5">
        <f>IF(BK$2='PRES-S-L-T'!$B$6,G1397,0)</f>
        <v>0</v>
      </c>
      <c r="BL1397" s="5">
        <f>IF(BL$2='PRES-S-L-T'!$B$6,H1397,0)</f>
        <v>0</v>
      </c>
      <c r="BM1397" s="5">
        <f>IF(BM$2='PRES-S-L-T'!$B$6,I1397,0)</f>
        <v>0</v>
      </c>
      <c r="BN1397" s="5">
        <f>IF(BN$2='PRES-S-L-T'!$B$6,J1397,0)</f>
        <v>0</v>
      </c>
      <c r="BO1397" s="5">
        <f>IF(BO$2='PRES-S-L-T'!$B$6,K1397,0)</f>
        <v>0</v>
      </c>
      <c r="BP1397" s="5">
        <f>IF(BP$2='PRES-S-L-T'!$B$6,L1397,0)</f>
        <v>0</v>
      </c>
      <c r="BQ1397" s="5">
        <f>IF(BQ$2='PRES-S-L-T'!$B$6,M1397,0)</f>
        <v>0</v>
      </c>
      <c r="BR1397" s="5">
        <f>IF(BR$2='PRES-S-L-T'!$B$6,N1397,0)</f>
        <v>0</v>
      </c>
      <c r="BS1397" s="5">
        <f>IF(BS$2='PRES-S-L-T'!$B$6,O1397,0)</f>
        <v>0</v>
      </c>
      <c r="BV1397" s="5">
        <f>IF(BV$2='PRES-S-L-T'!$B$6,R1397,0)</f>
        <v>0</v>
      </c>
      <c r="BW1397" s="5">
        <f>IF(BW$2='PRES-S-L-T'!$B$6,S1397,0)</f>
        <v>0</v>
      </c>
      <c r="BX1397" s="5">
        <f>IF(BX$2='PRES-S-L-T'!$B$6,T1397,0)</f>
        <v>0</v>
      </c>
      <c r="BY1397" s="5">
        <f>IF(BY$2='PRES-S-L-T'!$B$6,U1397,0)</f>
        <v>0</v>
      </c>
      <c r="BZ1397" s="5">
        <f>IF(BZ$2='PRES-S-L-T'!$B$6,V1397,0)</f>
        <v>0</v>
      </c>
      <c r="CA1397" s="5">
        <f>IF(CA$2='PRES-S-L-T'!$B$6,W1397,0)</f>
        <v>0</v>
      </c>
      <c r="CB1397" s="5">
        <f>IF(CB$2='PRES-S-L-T'!$B$6,X1397,0)</f>
        <v>0</v>
      </c>
      <c r="CC1397" s="5">
        <f>IF(CC$2='PRES-S-L-T'!$B$6,Y1397,0)</f>
        <v>0</v>
      </c>
      <c r="CD1397" s="5">
        <f>IF(CD$2='PRES-S-L-T'!$B$6,Z1397,0)</f>
        <v>0</v>
      </c>
      <c r="CE1397" s="5">
        <f>IF(CE$2='PRES-S-L-T'!$B$6,AA1397,0)</f>
        <v>0</v>
      </c>
      <c r="CF1397" s="5">
        <f>IF(CF$2='PRES-S-L-T'!$B$6,AB1397,0)</f>
        <v>0</v>
      </c>
      <c r="CG1397" s="5">
        <f>IF(CG$2='PRES-S-L-T'!$B$6,AC1397,0)</f>
        <v>0</v>
      </c>
      <c r="CH1397" s="5">
        <f>IF(CH$2='PRES-S-L-T'!$B$6,AD1397,0)</f>
        <v>0</v>
      </c>
      <c r="CI1397" s="5">
        <f>IF(CI$2='PRES-S-L-T'!$B$6,AE1397,0)</f>
        <v>0</v>
      </c>
      <c r="CJ1397" s="5">
        <f>IF(CJ$2='PRES-S-L-T'!$B$6,AF1397,0)</f>
        <v>0</v>
      </c>
      <c r="CK1397" s="5">
        <f>IF(CK$2='PRES-S-L-T'!$B$6,AG1397,0)</f>
        <v>0</v>
      </c>
      <c r="CL1397" s="5">
        <f>IF(CL$2='PRES-S-L-T'!$B$6,AH1397,0)</f>
        <v>0</v>
      </c>
      <c r="CM1397" s="5">
        <f>IF(CM$2='PRES-S-L-T'!$B$6,AI1397,0)</f>
        <v>0</v>
      </c>
      <c r="CN1397" s="5">
        <f>IF(CN$2='PRES-S-L-T'!$B$6,AJ1397,0)</f>
        <v>0</v>
      </c>
      <c r="CO1397" s="5">
        <f>IF(CO$2='PRES-S-L-T'!$B$6,AK1397,0)</f>
        <v>0</v>
      </c>
      <c r="CP1397" s="5">
        <f>IF(CP$2='PRES-S-L-T'!$B$6,AL1397,0)</f>
        <v>0</v>
      </c>
      <c r="CQ1397" s="5">
        <f>IF(CQ$2='PRES-S-L-T'!$B$6,AM1397,0)</f>
        <v>0</v>
      </c>
      <c r="CR1397" s="5">
        <f>IF(CR$2='PRES-S-L-T'!$B$6,AN1397,0)</f>
        <v>0</v>
      </c>
      <c r="CS1397" s="5">
        <f>IF(CS$2='PRES-S-L-T'!$B$6,AO1397,0)</f>
        <v>0</v>
      </c>
      <c r="CT1397" s="5">
        <f>IF(CT$2='PRES-S-L-T'!$B$6,AP1397,0)</f>
        <v>0</v>
      </c>
      <c r="CU1397" s="5">
        <f>IF(CU$2='PRES-S-L-T'!$B$6,AQ1397,0)</f>
        <v>0</v>
      </c>
      <c r="CV1397" s="5">
        <f>IF(CV$2='PRES-S-L-T'!$B$6,AR1397,0)</f>
        <v>0</v>
      </c>
      <c r="CW1397" s="5">
        <f>IF(CW$2='PRES-S-L-T'!$B$6,AS1397,0)</f>
        <v>0</v>
      </c>
      <c r="CX1397" s="5">
        <f>IF(CX$2='PRES-S-L-T'!$B$6,AT1397,0)</f>
        <v>0</v>
      </c>
      <c r="CY1397" s="5">
        <f>IF(CY$2='PRES-S-L-T'!$B$6,AU1397,0)</f>
        <v>0</v>
      </c>
      <c r="CZ1397" s="5">
        <f>IF(CZ$2='PRES-S-L-T'!$B$6,AV1397,0)</f>
        <v>0</v>
      </c>
      <c r="DA1397" s="5">
        <f>IF(DA$2='PRES-S-L-T'!$B$6,AW1397,0)</f>
        <v>0</v>
      </c>
      <c r="DB1397" s="5">
        <f>IF(DB$2='PRES-S-L-T'!$B$6,AX1397,0)</f>
        <v>0</v>
      </c>
      <c r="DE1397" s="5">
        <f>IF(DE$2='PRES-S-L-T'!$B$6,BA1397,0)</f>
        <v>0</v>
      </c>
      <c r="DF1397" s="5">
        <f>IF(DF$2='PRES-S-L-T'!$B$6,BB1397,0)</f>
        <v>0</v>
      </c>
      <c r="DG1397" s="5">
        <f>IF(DG$2='PRES-S-L-T'!$B$6,BC1397,0)</f>
        <v>0</v>
      </c>
      <c r="DH1397" s="5">
        <f>IF(DH$2='PRES-S-L-T'!$B$6,BD1397,0)</f>
        <v>0</v>
      </c>
      <c r="DI1397" s="5">
        <f>IF(DI$2='PRES-S-L-T'!$B$6,BE1397,0)</f>
        <v>0</v>
      </c>
      <c r="DJ1397" s="5">
        <f t="shared" si="111"/>
        <v>0</v>
      </c>
      <c r="DK1397" s="5">
        <f>IF('PRES-L-T'!$B$6=DK$2,SUM($C1397:$O1397),0)</f>
        <v>0</v>
      </c>
      <c r="DL1397" s="5">
        <f>IF('PRES-L-T'!$B$6=DL$2,SUM($R1397:$AB1397),0)</f>
        <v>0</v>
      </c>
      <c r="DM1397" s="5">
        <f>IF('PRES-L-T'!$B$6=DM$2,SUM($AC1397:$AE1397),0)</f>
        <v>0</v>
      </c>
      <c r="DN1397" s="5">
        <f>IF('PRES-L-T'!$B$6=DN$2,SUM($AG1397:$AI1397),0)</f>
        <v>0</v>
      </c>
      <c r="DO1397" s="5">
        <f>IF('PRES-L-T'!$B$6=DO$2,SUM($AJ1397:$AP1397),0)</f>
        <v>0</v>
      </c>
      <c r="DP1397" s="5">
        <f>IF('PRES-L-T'!$B$6=DP$2,SUM($AT1397:$AU1397),0)</f>
        <v>0</v>
      </c>
      <c r="DQ1397" s="5">
        <f>IF('PRES-L-T'!$B$6=DQ$2,SUM($AV1397:$AX1397),0)</f>
        <v>0</v>
      </c>
      <c r="DR1397" s="5">
        <f>IF('PRES-L-T'!$B$6=DR$2,SUM($BA1397:$BA1397),0)</f>
        <v>0</v>
      </c>
      <c r="DS1397" s="5">
        <f>IF('PRES-L-T'!$B$6=DS$2,SUM($BB1397:$BB1397),0)</f>
        <v>0</v>
      </c>
      <c r="DT1397" s="5">
        <f>IF('PRES-L-T'!$B$6=DT$2,SUM($BC1397:$BC1397),0)</f>
        <v>0</v>
      </c>
      <c r="DU1397" s="5">
        <f>IF('PRES-L-T'!$B$6=DU$2,SUM($BD1397:$BD1397),0)</f>
        <v>0</v>
      </c>
      <c r="DV1397" s="5">
        <f>IF('PRES-L-T'!$B$6=DV$2,SUM($BE1397:$BE1397),0)</f>
        <v>0</v>
      </c>
      <c r="DW1397" s="5">
        <f t="shared" si="112"/>
        <v>0</v>
      </c>
      <c r="DX1397" s="5">
        <f>IF('PRES-U-P'!$B$6=DX$2,SUM(C1397:AA1397),0)</f>
        <v>0</v>
      </c>
      <c r="DY1397" s="5">
        <f>IF('PRES-U-P'!$B$6=DY$2,SUM(AB1397:AX1397),0)</f>
        <v>0</v>
      </c>
      <c r="DZ1397" s="5">
        <f>IF('PRES-U-P'!$B$6=DZ$2,SUM(BA1397:BB1397),0)</f>
        <v>0</v>
      </c>
      <c r="EA1397" s="5">
        <f>IF('PRES-U-P'!$B$6=EA$2,SUM(BC1397:BD1397),0)</f>
        <v>0</v>
      </c>
      <c r="EB1397" s="5">
        <f>IF('PRES-U-P'!$B$6=EB$2,SUM(BE1397),0)</f>
        <v>0</v>
      </c>
      <c r="EC1397" s="5">
        <f t="shared" si="113"/>
        <v>0</v>
      </c>
    </row>
    <row r="1398" spans="1:133" x14ac:dyDescent="0.2">
      <c r="A1398" s="1">
        <v>61201</v>
      </c>
      <c r="B1398" s="1" t="s">
        <v>142</v>
      </c>
      <c r="BF1398" s="5">
        <f t="shared" si="110"/>
        <v>0</v>
      </c>
      <c r="BG1398" s="5">
        <f>IF(BG$2='PRES-S-L-T'!$B$6,C1398,0)</f>
        <v>0</v>
      </c>
      <c r="BH1398" s="5">
        <f>IF(BH$2='PRES-S-L-T'!$B$6,D1398,0)</f>
        <v>0</v>
      </c>
      <c r="BI1398" s="5">
        <f>IF(BI$2='PRES-S-L-T'!$B$6,E1398,0)</f>
        <v>0</v>
      </c>
      <c r="BJ1398" s="5">
        <f>IF(BJ$2='PRES-S-L-T'!$B$6,F1398,0)</f>
        <v>0</v>
      </c>
      <c r="BK1398" s="5">
        <f>IF(BK$2='PRES-S-L-T'!$B$6,G1398,0)</f>
        <v>0</v>
      </c>
      <c r="BL1398" s="5">
        <f>IF(BL$2='PRES-S-L-T'!$B$6,H1398,0)</f>
        <v>0</v>
      </c>
      <c r="BM1398" s="5">
        <f>IF(BM$2='PRES-S-L-T'!$B$6,I1398,0)</f>
        <v>0</v>
      </c>
      <c r="BN1398" s="5">
        <f>IF(BN$2='PRES-S-L-T'!$B$6,J1398,0)</f>
        <v>0</v>
      </c>
      <c r="BO1398" s="5">
        <f>IF(BO$2='PRES-S-L-T'!$B$6,K1398,0)</f>
        <v>0</v>
      </c>
      <c r="BP1398" s="5">
        <f>IF(BP$2='PRES-S-L-T'!$B$6,L1398,0)</f>
        <v>0</v>
      </c>
      <c r="BQ1398" s="5">
        <f>IF(BQ$2='PRES-S-L-T'!$B$6,M1398,0)</f>
        <v>0</v>
      </c>
      <c r="BR1398" s="5">
        <f>IF(BR$2='PRES-S-L-T'!$B$6,N1398,0)</f>
        <v>0</v>
      </c>
      <c r="BS1398" s="5">
        <f>IF(BS$2='PRES-S-L-T'!$B$6,O1398,0)</f>
        <v>0</v>
      </c>
      <c r="BV1398" s="5">
        <f>IF(BV$2='PRES-S-L-T'!$B$6,R1398,0)</f>
        <v>0</v>
      </c>
      <c r="BW1398" s="5">
        <f>IF(BW$2='PRES-S-L-T'!$B$6,S1398,0)</f>
        <v>0</v>
      </c>
      <c r="BX1398" s="5">
        <f>IF(BX$2='PRES-S-L-T'!$B$6,T1398,0)</f>
        <v>0</v>
      </c>
      <c r="BY1398" s="5">
        <f>IF(BY$2='PRES-S-L-T'!$B$6,U1398,0)</f>
        <v>0</v>
      </c>
      <c r="BZ1398" s="5">
        <f>IF(BZ$2='PRES-S-L-T'!$B$6,V1398,0)</f>
        <v>0</v>
      </c>
      <c r="CA1398" s="5">
        <f>IF(CA$2='PRES-S-L-T'!$B$6,W1398,0)</f>
        <v>0</v>
      </c>
      <c r="CB1398" s="5">
        <f>IF(CB$2='PRES-S-L-T'!$B$6,X1398,0)</f>
        <v>0</v>
      </c>
      <c r="CC1398" s="5">
        <f>IF(CC$2='PRES-S-L-T'!$B$6,Y1398,0)</f>
        <v>0</v>
      </c>
      <c r="CD1398" s="5">
        <f>IF(CD$2='PRES-S-L-T'!$B$6,Z1398,0)</f>
        <v>0</v>
      </c>
      <c r="CE1398" s="5">
        <f>IF(CE$2='PRES-S-L-T'!$B$6,AA1398,0)</f>
        <v>0</v>
      </c>
      <c r="CF1398" s="5">
        <f>IF(CF$2='PRES-S-L-T'!$B$6,AB1398,0)</f>
        <v>0</v>
      </c>
      <c r="CG1398" s="5">
        <f>IF(CG$2='PRES-S-L-T'!$B$6,AC1398,0)</f>
        <v>0</v>
      </c>
      <c r="CH1398" s="5">
        <f>IF(CH$2='PRES-S-L-T'!$B$6,AD1398,0)</f>
        <v>0</v>
      </c>
      <c r="CI1398" s="5">
        <f>IF(CI$2='PRES-S-L-T'!$B$6,AE1398,0)</f>
        <v>0</v>
      </c>
      <c r="CJ1398" s="5">
        <f>IF(CJ$2='PRES-S-L-T'!$B$6,AF1398,0)</f>
        <v>0</v>
      </c>
      <c r="CK1398" s="5">
        <f>IF(CK$2='PRES-S-L-T'!$B$6,AG1398,0)</f>
        <v>0</v>
      </c>
      <c r="CL1398" s="5">
        <f>IF(CL$2='PRES-S-L-T'!$B$6,AH1398,0)</f>
        <v>0</v>
      </c>
      <c r="CM1398" s="5">
        <f>IF(CM$2='PRES-S-L-T'!$B$6,AI1398,0)</f>
        <v>0</v>
      </c>
      <c r="CN1398" s="5">
        <f>IF(CN$2='PRES-S-L-T'!$B$6,AJ1398,0)</f>
        <v>0</v>
      </c>
      <c r="CO1398" s="5">
        <f>IF(CO$2='PRES-S-L-T'!$B$6,AK1398,0)</f>
        <v>0</v>
      </c>
      <c r="CP1398" s="5">
        <f>IF(CP$2='PRES-S-L-T'!$B$6,AL1398,0)</f>
        <v>0</v>
      </c>
      <c r="CQ1398" s="5">
        <f>IF(CQ$2='PRES-S-L-T'!$B$6,AM1398,0)</f>
        <v>0</v>
      </c>
      <c r="CR1398" s="5">
        <f>IF(CR$2='PRES-S-L-T'!$B$6,AN1398,0)</f>
        <v>0</v>
      </c>
      <c r="CS1398" s="5">
        <f>IF(CS$2='PRES-S-L-T'!$B$6,AO1398,0)</f>
        <v>0</v>
      </c>
      <c r="CT1398" s="5">
        <f>IF(CT$2='PRES-S-L-T'!$B$6,AP1398,0)</f>
        <v>0</v>
      </c>
      <c r="CU1398" s="5">
        <f>IF(CU$2='PRES-S-L-T'!$B$6,AQ1398,0)</f>
        <v>0</v>
      </c>
      <c r="CV1398" s="5">
        <f>IF(CV$2='PRES-S-L-T'!$B$6,AR1398,0)</f>
        <v>0</v>
      </c>
      <c r="CW1398" s="5">
        <f>IF(CW$2='PRES-S-L-T'!$B$6,AS1398,0)</f>
        <v>0</v>
      </c>
      <c r="CX1398" s="5">
        <f>IF(CX$2='PRES-S-L-T'!$B$6,AT1398,0)</f>
        <v>0</v>
      </c>
      <c r="CY1398" s="5">
        <f>IF(CY$2='PRES-S-L-T'!$B$6,AU1398,0)</f>
        <v>0</v>
      </c>
      <c r="CZ1398" s="5">
        <f>IF(CZ$2='PRES-S-L-T'!$B$6,AV1398,0)</f>
        <v>0</v>
      </c>
      <c r="DA1398" s="5">
        <f>IF(DA$2='PRES-S-L-T'!$B$6,AW1398,0)</f>
        <v>0</v>
      </c>
      <c r="DB1398" s="5">
        <f>IF(DB$2='PRES-S-L-T'!$B$6,AX1398,0)</f>
        <v>0</v>
      </c>
      <c r="DE1398" s="5">
        <f>IF(DE$2='PRES-S-L-T'!$B$6,BA1398,0)</f>
        <v>0</v>
      </c>
      <c r="DF1398" s="5">
        <f>IF(DF$2='PRES-S-L-T'!$B$6,BB1398,0)</f>
        <v>0</v>
      </c>
      <c r="DG1398" s="5">
        <f>IF(DG$2='PRES-S-L-T'!$B$6,BC1398,0)</f>
        <v>0</v>
      </c>
      <c r="DH1398" s="5">
        <f>IF(DH$2='PRES-S-L-T'!$B$6,BD1398,0)</f>
        <v>0</v>
      </c>
      <c r="DI1398" s="5">
        <f>IF(DI$2='PRES-S-L-T'!$B$6,BE1398,0)</f>
        <v>0</v>
      </c>
      <c r="DJ1398" s="5">
        <f t="shared" si="111"/>
        <v>0</v>
      </c>
      <c r="DK1398" s="5">
        <f>IF('PRES-L-T'!$B$6=DK$2,SUM($C1398:$O1398),0)</f>
        <v>0</v>
      </c>
      <c r="DL1398" s="5">
        <f>IF('PRES-L-T'!$B$6=DL$2,SUM($R1398:$AB1398),0)</f>
        <v>0</v>
      </c>
      <c r="DM1398" s="5">
        <f>IF('PRES-L-T'!$B$6=DM$2,SUM($AC1398:$AE1398),0)</f>
        <v>0</v>
      </c>
      <c r="DN1398" s="5">
        <f>IF('PRES-L-T'!$B$6=DN$2,SUM($AG1398:$AI1398),0)</f>
        <v>0</v>
      </c>
      <c r="DO1398" s="5">
        <f>IF('PRES-L-T'!$B$6=DO$2,SUM($AJ1398:$AP1398),0)</f>
        <v>0</v>
      </c>
      <c r="DP1398" s="5">
        <f>IF('PRES-L-T'!$B$6=DP$2,SUM($AT1398:$AU1398),0)</f>
        <v>0</v>
      </c>
      <c r="DQ1398" s="5">
        <f>IF('PRES-L-T'!$B$6=DQ$2,SUM($AV1398:$AX1398),0)</f>
        <v>0</v>
      </c>
      <c r="DR1398" s="5">
        <f>IF('PRES-L-T'!$B$6=DR$2,SUM($BA1398:$BA1398),0)</f>
        <v>0</v>
      </c>
      <c r="DS1398" s="5">
        <f>IF('PRES-L-T'!$B$6=DS$2,SUM($BB1398:$BB1398),0)</f>
        <v>0</v>
      </c>
      <c r="DT1398" s="5">
        <f>IF('PRES-L-T'!$B$6=DT$2,SUM($BC1398:$BC1398),0)</f>
        <v>0</v>
      </c>
      <c r="DU1398" s="5">
        <f>IF('PRES-L-T'!$B$6=DU$2,SUM($BD1398:$BD1398),0)</f>
        <v>0</v>
      </c>
      <c r="DV1398" s="5">
        <f>IF('PRES-L-T'!$B$6=DV$2,SUM($BE1398:$BE1398),0)</f>
        <v>0</v>
      </c>
      <c r="DW1398" s="5">
        <f t="shared" si="112"/>
        <v>0</v>
      </c>
      <c r="DX1398" s="5">
        <f>IF('PRES-U-P'!$B$6=DX$2,SUM(C1398:AA1398),0)</f>
        <v>0</v>
      </c>
      <c r="DY1398" s="5">
        <f>IF('PRES-U-P'!$B$6=DY$2,SUM(AB1398:AX1398),0)</f>
        <v>0</v>
      </c>
      <c r="DZ1398" s="5">
        <f>IF('PRES-U-P'!$B$6=DZ$2,SUM(BA1398:BB1398),0)</f>
        <v>0</v>
      </c>
      <c r="EA1398" s="5">
        <f>IF('PRES-U-P'!$B$6=EA$2,SUM(BC1398:BD1398),0)</f>
        <v>0</v>
      </c>
      <c r="EB1398" s="5">
        <f>IF('PRES-U-P'!$B$6=EB$2,SUM(BE1398),0)</f>
        <v>0</v>
      </c>
      <c r="EC1398" s="5">
        <f t="shared" si="113"/>
        <v>0</v>
      </c>
    </row>
    <row r="1399" spans="1:133" x14ac:dyDescent="0.2">
      <c r="A1399" s="1">
        <v>61202</v>
      </c>
      <c r="B1399" s="1" t="s">
        <v>143</v>
      </c>
      <c r="BF1399" s="5">
        <f t="shared" si="110"/>
        <v>0</v>
      </c>
      <c r="BG1399" s="5">
        <f>IF(BG$2='PRES-S-L-T'!$B$6,C1399,0)</f>
        <v>0</v>
      </c>
      <c r="BH1399" s="5">
        <f>IF(BH$2='PRES-S-L-T'!$B$6,D1399,0)</f>
        <v>0</v>
      </c>
      <c r="BI1399" s="5">
        <f>IF(BI$2='PRES-S-L-T'!$B$6,E1399,0)</f>
        <v>0</v>
      </c>
      <c r="BJ1399" s="5">
        <f>IF(BJ$2='PRES-S-L-T'!$B$6,F1399,0)</f>
        <v>0</v>
      </c>
      <c r="BK1399" s="5">
        <f>IF(BK$2='PRES-S-L-T'!$B$6,G1399,0)</f>
        <v>0</v>
      </c>
      <c r="BL1399" s="5">
        <f>IF(BL$2='PRES-S-L-T'!$B$6,H1399,0)</f>
        <v>0</v>
      </c>
      <c r="BM1399" s="5">
        <f>IF(BM$2='PRES-S-L-T'!$B$6,I1399,0)</f>
        <v>0</v>
      </c>
      <c r="BN1399" s="5">
        <f>IF(BN$2='PRES-S-L-T'!$B$6,J1399,0)</f>
        <v>0</v>
      </c>
      <c r="BO1399" s="5">
        <f>IF(BO$2='PRES-S-L-T'!$B$6,K1399,0)</f>
        <v>0</v>
      </c>
      <c r="BP1399" s="5">
        <f>IF(BP$2='PRES-S-L-T'!$B$6,L1399,0)</f>
        <v>0</v>
      </c>
      <c r="BQ1399" s="5">
        <f>IF(BQ$2='PRES-S-L-T'!$B$6,M1399,0)</f>
        <v>0</v>
      </c>
      <c r="BR1399" s="5">
        <f>IF(BR$2='PRES-S-L-T'!$B$6,N1399,0)</f>
        <v>0</v>
      </c>
      <c r="BS1399" s="5">
        <f>IF(BS$2='PRES-S-L-T'!$B$6,O1399,0)</f>
        <v>0</v>
      </c>
      <c r="BV1399" s="5">
        <f>IF(BV$2='PRES-S-L-T'!$B$6,R1399,0)</f>
        <v>0</v>
      </c>
      <c r="BW1399" s="5">
        <f>IF(BW$2='PRES-S-L-T'!$B$6,S1399,0)</f>
        <v>0</v>
      </c>
      <c r="BX1399" s="5">
        <f>IF(BX$2='PRES-S-L-T'!$B$6,T1399,0)</f>
        <v>0</v>
      </c>
      <c r="BY1399" s="5">
        <f>IF(BY$2='PRES-S-L-T'!$B$6,U1399,0)</f>
        <v>0</v>
      </c>
      <c r="BZ1399" s="5">
        <f>IF(BZ$2='PRES-S-L-T'!$B$6,V1399,0)</f>
        <v>0</v>
      </c>
      <c r="CA1399" s="5">
        <f>IF(CA$2='PRES-S-L-T'!$B$6,W1399,0)</f>
        <v>0</v>
      </c>
      <c r="CB1399" s="5">
        <f>IF(CB$2='PRES-S-L-T'!$B$6,X1399,0)</f>
        <v>0</v>
      </c>
      <c r="CC1399" s="5">
        <f>IF(CC$2='PRES-S-L-T'!$B$6,Y1399,0)</f>
        <v>0</v>
      </c>
      <c r="CD1399" s="5">
        <f>IF(CD$2='PRES-S-L-T'!$B$6,Z1399,0)</f>
        <v>0</v>
      </c>
      <c r="CE1399" s="5">
        <f>IF(CE$2='PRES-S-L-T'!$B$6,AA1399,0)</f>
        <v>0</v>
      </c>
      <c r="CF1399" s="5">
        <f>IF(CF$2='PRES-S-L-T'!$B$6,AB1399,0)</f>
        <v>0</v>
      </c>
      <c r="CG1399" s="5">
        <f>IF(CG$2='PRES-S-L-T'!$B$6,AC1399,0)</f>
        <v>0</v>
      </c>
      <c r="CH1399" s="5">
        <f>IF(CH$2='PRES-S-L-T'!$B$6,AD1399,0)</f>
        <v>0</v>
      </c>
      <c r="CI1399" s="5">
        <f>IF(CI$2='PRES-S-L-T'!$B$6,AE1399,0)</f>
        <v>0</v>
      </c>
      <c r="CJ1399" s="5">
        <f>IF(CJ$2='PRES-S-L-T'!$B$6,AF1399,0)</f>
        <v>0</v>
      </c>
      <c r="CK1399" s="5">
        <f>IF(CK$2='PRES-S-L-T'!$B$6,AG1399,0)</f>
        <v>0</v>
      </c>
      <c r="CL1399" s="5">
        <f>IF(CL$2='PRES-S-L-T'!$B$6,AH1399,0)</f>
        <v>0</v>
      </c>
      <c r="CM1399" s="5">
        <f>IF(CM$2='PRES-S-L-T'!$B$6,AI1399,0)</f>
        <v>0</v>
      </c>
      <c r="CN1399" s="5">
        <f>IF(CN$2='PRES-S-L-T'!$B$6,AJ1399,0)</f>
        <v>0</v>
      </c>
      <c r="CO1399" s="5">
        <f>IF(CO$2='PRES-S-L-T'!$B$6,AK1399,0)</f>
        <v>0</v>
      </c>
      <c r="CP1399" s="5">
        <f>IF(CP$2='PRES-S-L-T'!$B$6,AL1399,0)</f>
        <v>0</v>
      </c>
      <c r="CQ1399" s="5">
        <f>IF(CQ$2='PRES-S-L-T'!$B$6,AM1399,0)</f>
        <v>0</v>
      </c>
      <c r="CR1399" s="5">
        <f>IF(CR$2='PRES-S-L-T'!$B$6,AN1399,0)</f>
        <v>0</v>
      </c>
      <c r="CS1399" s="5">
        <f>IF(CS$2='PRES-S-L-T'!$B$6,AO1399,0)</f>
        <v>0</v>
      </c>
      <c r="CT1399" s="5">
        <f>IF(CT$2='PRES-S-L-T'!$B$6,AP1399,0)</f>
        <v>0</v>
      </c>
      <c r="CU1399" s="5">
        <f>IF(CU$2='PRES-S-L-T'!$B$6,AQ1399,0)</f>
        <v>0</v>
      </c>
      <c r="CV1399" s="5">
        <f>IF(CV$2='PRES-S-L-T'!$B$6,AR1399,0)</f>
        <v>0</v>
      </c>
      <c r="CW1399" s="5">
        <f>IF(CW$2='PRES-S-L-T'!$B$6,AS1399,0)</f>
        <v>0</v>
      </c>
      <c r="CX1399" s="5">
        <f>IF(CX$2='PRES-S-L-T'!$B$6,AT1399,0)</f>
        <v>0</v>
      </c>
      <c r="CY1399" s="5">
        <f>IF(CY$2='PRES-S-L-T'!$B$6,AU1399,0)</f>
        <v>0</v>
      </c>
      <c r="CZ1399" s="5">
        <f>IF(CZ$2='PRES-S-L-T'!$B$6,AV1399,0)</f>
        <v>0</v>
      </c>
      <c r="DA1399" s="5">
        <f>IF(DA$2='PRES-S-L-T'!$B$6,AW1399,0)</f>
        <v>0</v>
      </c>
      <c r="DB1399" s="5">
        <f>IF(DB$2='PRES-S-L-T'!$B$6,AX1399,0)</f>
        <v>0</v>
      </c>
      <c r="DE1399" s="5">
        <f>IF(DE$2='PRES-S-L-T'!$B$6,BA1399,0)</f>
        <v>0</v>
      </c>
      <c r="DF1399" s="5">
        <f>IF(DF$2='PRES-S-L-T'!$B$6,BB1399,0)</f>
        <v>0</v>
      </c>
      <c r="DG1399" s="5">
        <f>IF(DG$2='PRES-S-L-T'!$B$6,BC1399,0)</f>
        <v>0</v>
      </c>
      <c r="DH1399" s="5">
        <f>IF(DH$2='PRES-S-L-T'!$B$6,BD1399,0)</f>
        <v>0</v>
      </c>
      <c r="DI1399" s="5">
        <f>IF(DI$2='PRES-S-L-T'!$B$6,BE1399,0)</f>
        <v>0</v>
      </c>
      <c r="DJ1399" s="5">
        <f t="shared" si="111"/>
        <v>0</v>
      </c>
      <c r="DK1399" s="5">
        <f>IF('PRES-L-T'!$B$6=DK$2,SUM($C1399:$O1399),0)</f>
        <v>0</v>
      </c>
      <c r="DL1399" s="5">
        <f>IF('PRES-L-T'!$B$6=DL$2,SUM($R1399:$AB1399),0)</f>
        <v>0</v>
      </c>
      <c r="DM1399" s="5">
        <f>IF('PRES-L-T'!$B$6=DM$2,SUM($AC1399:$AE1399),0)</f>
        <v>0</v>
      </c>
      <c r="DN1399" s="5">
        <f>IF('PRES-L-T'!$B$6=DN$2,SUM($AG1399:$AI1399),0)</f>
        <v>0</v>
      </c>
      <c r="DO1399" s="5">
        <f>IF('PRES-L-T'!$B$6=DO$2,SUM($AJ1399:$AP1399),0)</f>
        <v>0</v>
      </c>
      <c r="DP1399" s="5">
        <f>IF('PRES-L-T'!$B$6=DP$2,SUM($AT1399:$AU1399),0)</f>
        <v>0</v>
      </c>
      <c r="DQ1399" s="5">
        <f>IF('PRES-L-T'!$B$6=DQ$2,SUM($AV1399:$AX1399),0)</f>
        <v>0</v>
      </c>
      <c r="DR1399" s="5">
        <f>IF('PRES-L-T'!$B$6=DR$2,SUM($BA1399:$BA1399),0)</f>
        <v>0</v>
      </c>
      <c r="DS1399" s="5">
        <f>IF('PRES-L-T'!$B$6=DS$2,SUM($BB1399:$BB1399),0)</f>
        <v>0</v>
      </c>
      <c r="DT1399" s="5">
        <f>IF('PRES-L-T'!$B$6=DT$2,SUM($BC1399:$BC1399),0)</f>
        <v>0</v>
      </c>
      <c r="DU1399" s="5">
        <f>IF('PRES-L-T'!$B$6=DU$2,SUM($BD1399:$BD1399),0)</f>
        <v>0</v>
      </c>
      <c r="DV1399" s="5">
        <f>IF('PRES-L-T'!$B$6=DV$2,SUM($BE1399:$BE1399),0)</f>
        <v>0</v>
      </c>
      <c r="DW1399" s="5">
        <f t="shared" si="112"/>
        <v>0</v>
      </c>
      <c r="DX1399" s="5">
        <f>IF('PRES-U-P'!$B$6=DX$2,SUM(C1399:AA1399),0)</f>
        <v>0</v>
      </c>
      <c r="DY1399" s="5">
        <f>IF('PRES-U-P'!$B$6=DY$2,SUM(AB1399:AX1399),0)</f>
        <v>0</v>
      </c>
      <c r="DZ1399" s="5">
        <f>IF('PRES-U-P'!$B$6=DZ$2,SUM(BA1399:BB1399),0)</f>
        <v>0</v>
      </c>
      <c r="EA1399" s="5">
        <f>IF('PRES-U-P'!$B$6=EA$2,SUM(BC1399:BD1399),0)</f>
        <v>0</v>
      </c>
      <c r="EB1399" s="5">
        <f>IF('PRES-U-P'!$B$6=EB$2,SUM(BE1399),0)</f>
        <v>0</v>
      </c>
      <c r="EC1399" s="5">
        <f t="shared" si="113"/>
        <v>0</v>
      </c>
    </row>
    <row r="1400" spans="1:133" x14ac:dyDescent="0.2">
      <c r="A1400" s="1">
        <v>61299</v>
      </c>
      <c r="B1400" s="1" t="s">
        <v>144</v>
      </c>
      <c r="BF1400" s="5">
        <f t="shared" si="110"/>
        <v>0</v>
      </c>
      <c r="BG1400" s="5">
        <f>IF(BG$2='PRES-S-L-T'!$B$6,C1400,0)</f>
        <v>0</v>
      </c>
      <c r="BH1400" s="5">
        <f>IF(BH$2='PRES-S-L-T'!$B$6,D1400,0)</f>
        <v>0</v>
      </c>
      <c r="BI1400" s="5">
        <f>IF(BI$2='PRES-S-L-T'!$B$6,E1400,0)</f>
        <v>0</v>
      </c>
      <c r="BJ1400" s="5">
        <f>IF(BJ$2='PRES-S-L-T'!$B$6,F1400,0)</f>
        <v>0</v>
      </c>
      <c r="BK1400" s="5">
        <f>IF(BK$2='PRES-S-L-T'!$B$6,G1400,0)</f>
        <v>0</v>
      </c>
      <c r="BL1400" s="5">
        <f>IF(BL$2='PRES-S-L-T'!$B$6,H1400,0)</f>
        <v>0</v>
      </c>
      <c r="BM1400" s="5">
        <f>IF(BM$2='PRES-S-L-T'!$B$6,I1400,0)</f>
        <v>0</v>
      </c>
      <c r="BN1400" s="5">
        <f>IF(BN$2='PRES-S-L-T'!$B$6,J1400,0)</f>
        <v>0</v>
      </c>
      <c r="BO1400" s="5">
        <f>IF(BO$2='PRES-S-L-T'!$B$6,K1400,0)</f>
        <v>0</v>
      </c>
      <c r="BP1400" s="5">
        <f>IF(BP$2='PRES-S-L-T'!$B$6,L1400,0)</f>
        <v>0</v>
      </c>
      <c r="BQ1400" s="5">
        <f>IF(BQ$2='PRES-S-L-T'!$B$6,M1400,0)</f>
        <v>0</v>
      </c>
      <c r="BR1400" s="5">
        <f>IF(BR$2='PRES-S-L-T'!$B$6,N1400,0)</f>
        <v>0</v>
      </c>
      <c r="BS1400" s="5">
        <f>IF(BS$2='PRES-S-L-T'!$B$6,O1400,0)</f>
        <v>0</v>
      </c>
      <c r="BV1400" s="5">
        <f>IF(BV$2='PRES-S-L-T'!$B$6,R1400,0)</f>
        <v>0</v>
      </c>
      <c r="BW1400" s="5">
        <f>IF(BW$2='PRES-S-L-T'!$B$6,S1400,0)</f>
        <v>0</v>
      </c>
      <c r="BX1400" s="5">
        <f>IF(BX$2='PRES-S-L-T'!$B$6,T1400,0)</f>
        <v>0</v>
      </c>
      <c r="BY1400" s="5">
        <f>IF(BY$2='PRES-S-L-T'!$B$6,U1400,0)</f>
        <v>0</v>
      </c>
      <c r="BZ1400" s="5">
        <f>IF(BZ$2='PRES-S-L-T'!$B$6,V1400,0)</f>
        <v>0</v>
      </c>
      <c r="CA1400" s="5">
        <f>IF(CA$2='PRES-S-L-T'!$B$6,W1400,0)</f>
        <v>0</v>
      </c>
      <c r="CB1400" s="5">
        <f>IF(CB$2='PRES-S-L-T'!$B$6,X1400,0)</f>
        <v>0</v>
      </c>
      <c r="CC1400" s="5">
        <f>IF(CC$2='PRES-S-L-T'!$B$6,Y1400,0)</f>
        <v>0</v>
      </c>
      <c r="CD1400" s="5">
        <f>IF(CD$2='PRES-S-L-T'!$B$6,Z1400,0)</f>
        <v>0</v>
      </c>
      <c r="CE1400" s="5">
        <f>IF(CE$2='PRES-S-L-T'!$B$6,AA1400,0)</f>
        <v>0</v>
      </c>
      <c r="CF1400" s="5">
        <f>IF(CF$2='PRES-S-L-T'!$B$6,AB1400,0)</f>
        <v>0</v>
      </c>
      <c r="CG1400" s="5">
        <f>IF(CG$2='PRES-S-L-T'!$B$6,AC1400,0)</f>
        <v>0</v>
      </c>
      <c r="CH1400" s="5">
        <f>IF(CH$2='PRES-S-L-T'!$B$6,AD1400,0)</f>
        <v>0</v>
      </c>
      <c r="CI1400" s="5">
        <f>IF(CI$2='PRES-S-L-T'!$B$6,AE1400,0)</f>
        <v>0</v>
      </c>
      <c r="CJ1400" s="5">
        <f>IF(CJ$2='PRES-S-L-T'!$B$6,AF1400,0)</f>
        <v>0</v>
      </c>
      <c r="CK1400" s="5">
        <f>IF(CK$2='PRES-S-L-T'!$B$6,AG1400,0)</f>
        <v>0</v>
      </c>
      <c r="CL1400" s="5">
        <f>IF(CL$2='PRES-S-L-T'!$B$6,AH1400,0)</f>
        <v>0</v>
      </c>
      <c r="CM1400" s="5">
        <f>IF(CM$2='PRES-S-L-T'!$B$6,AI1400,0)</f>
        <v>0</v>
      </c>
      <c r="CN1400" s="5">
        <f>IF(CN$2='PRES-S-L-T'!$B$6,AJ1400,0)</f>
        <v>0</v>
      </c>
      <c r="CO1400" s="5">
        <f>IF(CO$2='PRES-S-L-T'!$B$6,AK1400,0)</f>
        <v>0</v>
      </c>
      <c r="CP1400" s="5">
        <f>IF(CP$2='PRES-S-L-T'!$B$6,AL1400,0)</f>
        <v>0</v>
      </c>
      <c r="CQ1400" s="5">
        <f>IF(CQ$2='PRES-S-L-T'!$B$6,AM1400,0)</f>
        <v>0</v>
      </c>
      <c r="CR1400" s="5">
        <f>IF(CR$2='PRES-S-L-T'!$B$6,AN1400,0)</f>
        <v>0</v>
      </c>
      <c r="CS1400" s="5">
        <f>IF(CS$2='PRES-S-L-T'!$B$6,AO1400,0)</f>
        <v>0</v>
      </c>
      <c r="CT1400" s="5">
        <f>IF(CT$2='PRES-S-L-T'!$B$6,AP1400,0)</f>
        <v>0</v>
      </c>
      <c r="CU1400" s="5">
        <f>IF(CU$2='PRES-S-L-T'!$B$6,AQ1400,0)</f>
        <v>0</v>
      </c>
      <c r="CV1400" s="5">
        <f>IF(CV$2='PRES-S-L-T'!$B$6,AR1400,0)</f>
        <v>0</v>
      </c>
      <c r="CW1400" s="5">
        <f>IF(CW$2='PRES-S-L-T'!$B$6,AS1400,0)</f>
        <v>0</v>
      </c>
      <c r="CX1400" s="5">
        <f>IF(CX$2='PRES-S-L-T'!$B$6,AT1400,0)</f>
        <v>0</v>
      </c>
      <c r="CY1400" s="5">
        <f>IF(CY$2='PRES-S-L-T'!$B$6,AU1400,0)</f>
        <v>0</v>
      </c>
      <c r="CZ1400" s="5">
        <f>IF(CZ$2='PRES-S-L-T'!$B$6,AV1400,0)</f>
        <v>0</v>
      </c>
      <c r="DA1400" s="5">
        <f>IF(DA$2='PRES-S-L-T'!$B$6,AW1400,0)</f>
        <v>0</v>
      </c>
      <c r="DB1400" s="5">
        <f>IF(DB$2='PRES-S-L-T'!$B$6,AX1400,0)</f>
        <v>0</v>
      </c>
      <c r="DE1400" s="5">
        <f>IF(DE$2='PRES-S-L-T'!$B$6,BA1400,0)</f>
        <v>0</v>
      </c>
      <c r="DF1400" s="5">
        <f>IF(DF$2='PRES-S-L-T'!$B$6,BB1400,0)</f>
        <v>0</v>
      </c>
      <c r="DG1400" s="5">
        <f>IF(DG$2='PRES-S-L-T'!$B$6,BC1400,0)</f>
        <v>0</v>
      </c>
      <c r="DH1400" s="5">
        <f>IF(DH$2='PRES-S-L-T'!$B$6,BD1400,0)</f>
        <v>0</v>
      </c>
      <c r="DI1400" s="5">
        <f>IF(DI$2='PRES-S-L-T'!$B$6,BE1400,0)</f>
        <v>0</v>
      </c>
      <c r="DJ1400" s="5">
        <f t="shared" si="111"/>
        <v>0</v>
      </c>
      <c r="DK1400" s="5">
        <f>IF('PRES-L-T'!$B$6=DK$2,SUM($C1400:$O1400),0)</f>
        <v>0</v>
      </c>
      <c r="DL1400" s="5">
        <f>IF('PRES-L-T'!$B$6=DL$2,SUM($R1400:$AB1400),0)</f>
        <v>0</v>
      </c>
      <c r="DM1400" s="5">
        <f>IF('PRES-L-T'!$B$6=DM$2,SUM($AC1400:$AE1400),0)</f>
        <v>0</v>
      </c>
      <c r="DN1400" s="5">
        <f>IF('PRES-L-T'!$B$6=DN$2,SUM($AG1400:$AI1400),0)</f>
        <v>0</v>
      </c>
      <c r="DO1400" s="5">
        <f>IF('PRES-L-T'!$B$6=DO$2,SUM($AJ1400:$AP1400),0)</f>
        <v>0</v>
      </c>
      <c r="DP1400" s="5">
        <f>IF('PRES-L-T'!$B$6=DP$2,SUM($AT1400:$AU1400),0)</f>
        <v>0</v>
      </c>
      <c r="DQ1400" s="5">
        <f>IF('PRES-L-T'!$B$6=DQ$2,SUM($AV1400:$AX1400),0)</f>
        <v>0</v>
      </c>
      <c r="DR1400" s="5">
        <f>IF('PRES-L-T'!$B$6=DR$2,SUM($BA1400:$BA1400),0)</f>
        <v>0</v>
      </c>
      <c r="DS1400" s="5">
        <f>IF('PRES-L-T'!$B$6=DS$2,SUM($BB1400:$BB1400),0)</f>
        <v>0</v>
      </c>
      <c r="DT1400" s="5">
        <f>IF('PRES-L-T'!$B$6=DT$2,SUM($BC1400:$BC1400),0)</f>
        <v>0</v>
      </c>
      <c r="DU1400" s="5">
        <f>IF('PRES-L-T'!$B$6=DU$2,SUM($BD1400:$BD1400),0)</f>
        <v>0</v>
      </c>
      <c r="DV1400" s="5">
        <f>IF('PRES-L-T'!$B$6=DV$2,SUM($BE1400:$BE1400),0)</f>
        <v>0</v>
      </c>
      <c r="DW1400" s="5">
        <f t="shared" si="112"/>
        <v>0</v>
      </c>
      <c r="DX1400" s="5">
        <f>IF('PRES-U-P'!$B$6=DX$2,SUM(C1400:AA1400),0)</f>
        <v>0</v>
      </c>
      <c r="DY1400" s="5">
        <f>IF('PRES-U-P'!$B$6=DY$2,SUM(AB1400:AX1400),0)</f>
        <v>0</v>
      </c>
      <c r="DZ1400" s="5">
        <f>IF('PRES-U-P'!$B$6=DZ$2,SUM(BA1400:BB1400),0)</f>
        <v>0</v>
      </c>
      <c r="EA1400" s="5">
        <f>IF('PRES-U-P'!$B$6=EA$2,SUM(BC1400:BD1400),0)</f>
        <v>0</v>
      </c>
      <c r="EB1400" s="5">
        <f>IF('PRES-U-P'!$B$6=EB$2,SUM(BE1400),0)</f>
        <v>0</v>
      </c>
      <c r="EC1400" s="5">
        <f t="shared" si="113"/>
        <v>0</v>
      </c>
    </row>
    <row r="1401" spans="1:133" x14ac:dyDescent="0.2">
      <c r="A1401" s="1">
        <v>61301</v>
      </c>
      <c r="B1401" s="1" t="s">
        <v>145</v>
      </c>
      <c r="BF1401" s="5">
        <f t="shared" si="110"/>
        <v>0</v>
      </c>
      <c r="BG1401" s="5">
        <f>IF(BG$2='PRES-S-L-T'!$B$6,C1401,0)</f>
        <v>0</v>
      </c>
      <c r="BH1401" s="5">
        <f>IF(BH$2='PRES-S-L-T'!$B$6,D1401,0)</f>
        <v>0</v>
      </c>
      <c r="BI1401" s="5">
        <f>IF(BI$2='PRES-S-L-T'!$B$6,E1401,0)</f>
        <v>0</v>
      </c>
      <c r="BJ1401" s="5">
        <f>IF(BJ$2='PRES-S-L-T'!$B$6,F1401,0)</f>
        <v>0</v>
      </c>
      <c r="BK1401" s="5">
        <f>IF(BK$2='PRES-S-L-T'!$B$6,G1401,0)</f>
        <v>0</v>
      </c>
      <c r="BL1401" s="5">
        <f>IF(BL$2='PRES-S-L-T'!$B$6,H1401,0)</f>
        <v>0</v>
      </c>
      <c r="BM1401" s="5">
        <f>IF(BM$2='PRES-S-L-T'!$B$6,I1401,0)</f>
        <v>0</v>
      </c>
      <c r="BN1401" s="5">
        <f>IF(BN$2='PRES-S-L-T'!$B$6,J1401,0)</f>
        <v>0</v>
      </c>
      <c r="BO1401" s="5">
        <f>IF(BO$2='PRES-S-L-T'!$B$6,K1401,0)</f>
        <v>0</v>
      </c>
      <c r="BP1401" s="5">
        <f>IF(BP$2='PRES-S-L-T'!$B$6,L1401,0)</f>
        <v>0</v>
      </c>
      <c r="BQ1401" s="5">
        <f>IF(BQ$2='PRES-S-L-T'!$B$6,M1401,0)</f>
        <v>0</v>
      </c>
      <c r="BR1401" s="5">
        <f>IF(BR$2='PRES-S-L-T'!$B$6,N1401,0)</f>
        <v>0</v>
      </c>
      <c r="BS1401" s="5">
        <f>IF(BS$2='PRES-S-L-T'!$B$6,O1401,0)</f>
        <v>0</v>
      </c>
      <c r="BV1401" s="5">
        <f>IF(BV$2='PRES-S-L-T'!$B$6,R1401,0)</f>
        <v>0</v>
      </c>
      <c r="BW1401" s="5">
        <f>IF(BW$2='PRES-S-L-T'!$B$6,S1401,0)</f>
        <v>0</v>
      </c>
      <c r="BX1401" s="5">
        <f>IF(BX$2='PRES-S-L-T'!$B$6,T1401,0)</f>
        <v>0</v>
      </c>
      <c r="BY1401" s="5">
        <f>IF(BY$2='PRES-S-L-T'!$B$6,U1401,0)</f>
        <v>0</v>
      </c>
      <c r="BZ1401" s="5">
        <f>IF(BZ$2='PRES-S-L-T'!$B$6,V1401,0)</f>
        <v>0</v>
      </c>
      <c r="CA1401" s="5">
        <f>IF(CA$2='PRES-S-L-T'!$B$6,W1401,0)</f>
        <v>0</v>
      </c>
      <c r="CB1401" s="5">
        <f>IF(CB$2='PRES-S-L-T'!$B$6,X1401,0)</f>
        <v>0</v>
      </c>
      <c r="CC1401" s="5">
        <f>IF(CC$2='PRES-S-L-T'!$B$6,Y1401,0)</f>
        <v>0</v>
      </c>
      <c r="CD1401" s="5">
        <f>IF(CD$2='PRES-S-L-T'!$B$6,Z1401,0)</f>
        <v>0</v>
      </c>
      <c r="CE1401" s="5">
        <f>IF(CE$2='PRES-S-L-T'!$B$6,AA1401,0)</f>
        <v>0</v>
      </c>
      <c r="CF1401" s="5">
        <f>IF(CF$2='PRES-S-L-T'!$B$6,AB1401,0)</f>
        <v>0</v>
      </c>
      <c r="CG1401" s="5">
        <f>IF(CG$2='PRES-S-L-T'!$B$6,AC1401,0)</f>
        <v>0</v>
      </c>
      <c r="CH1401" s="5">
        <f>IF(CH$2='PRES-S-L-T'!$B$6,AD1401,0)</f>
        <v>0</v>
      </c>
      <c r="CI1401" s="5">
        <f>IF(CI$2='PRES-S-L-T'!$B$6,AE1401,0)</f>
        <v>0</v>
      </c>
      <c r="CJ1401" s="5">
        <f>IF(CJ$2='PRES-S-L-T'!$B$6,AF1401,0)</f>
        <v>0</v>
      </c>
      <c r="CK1401" s="5">
        <f>IF(CK$2='PRES-S-L-T'!$B$6,AG1401,0)</f>
        <v>0</v>
      </c>
      <c r="CL1401" s="5">
        <f>IF(CL$2='PRES-S-L-T'!$B$6,AH1401,0)</f>
        <v>0</v>
      </c>
      <c r="CM1401" s="5">
        <f>IF(CM$2='PRES-S-L-T'!$B$6,AI1401,0)</f>
        <v>0</v>
      </c>
      <c r="CN1401" s="5">
        <f>IF(CN$2='PRES-S-L-T'!$B$6,AJ1401,0)</f>
        <v>0</v>
      </c>
      <c r="CO1401" s="5">
        <f>IF(CO$2='PRES-S-L-T'!$B$6,AK1401,0)</f>
        <v>0</v>
      </c>
      <c r="CP1401" s="5">
        <f>IF(CP$2='PRES-S-L-T'!$B$6,AL1401,0)</f>
        <v>0</v>
      </c>
      <c r="CQ1401" s="5">
        <f>IF(CQ$2='PRES-S-L-T'!$B$6,AM1401,0)</f>
        <v>0</v>
      </c>
      <c r="CR1401" s="5">
        <f>IF(CR$2='PRES-S-L-T'!$B$6,AN1401,0)</f>
        <v>0</v>
      </c>
      <c r="CS1401" s="5">
        <f>IF(CS$2='PRES-S-L-T'!$B$6,AO1401,0)</f>
        <v>0</v>
      </c>
      <c r="CT1401" s="5">
        <f>IF(CT$2='PRES-S-L-T'!$B$6,AP1401,0)</f>
        <v>0</v>
      </c>
      <c r="CU1401" s="5">
        <f>IF(CU$2='PRES-S-L-T'!$B$6,AQ1401,0)</f>
        <v>0</v>
      </c>
      <c r="CV1401" s="5">
        <f>IF(CV$2='PRES-S-L-T'!$B$6,AR1401,0)</f>
        <v>0</v>
      </c>
      <c r="CW1401" s="5">
        <f>IF(CW$2='PRES-S-L-T'!$B$6,AS1401,0)</f>
        <v>0</v>
      </c>
      <c r="CX1401" s="5">
        <f>IF(CX$2='PRES-S-L-T'!$B$6,AT1401,0)</f>
        <v>0</v>
      </c>
      <c r="CY1401" s="5">
        <f>IF(CY$2='PRES-S-L-T'!$B$6,AU1401,0)</f>
        <v>0</v>
      </c>
      <c r="CZ1401" s="5">
        <f>IF(CZ$2='PRES-S-L-T'!$B$6,AV1401,0)</f>
        <v>0</v>
      </c>
      <c r="DA1401" s="5">
        <f>IF(DA$2='PRES-S-L-T'!$B$6,AW1401,0)</f>
        <v>0</v>
      </c>
      <c r="DB1401" s="5">
        <f>IF(DB$2='PRES-S-L-T'!$B$6,AX1401,0)</f>
        <v>0</v>
      </c>
      <c r="DE1401" s="5">
        <f>IF(DE$2='PRES-S-L-T'!$B$6,BA1401,0)</f>
        <v>0</v>
      </c>
      <c r="DF1401" s="5">
        <f>IF(DF$2='PRES-S-L-T'!$B$6,BB1401,0)</f>
        <v>0</v>
      </c>
      <c r="DG1401" s="5">
        <f>IF(DG$2='PRES-S-L-T'!$B$6,BC1401,0)</f>
        <v>0</v>
      </c>
      <c r="DH1401" s="5">
        <f>IF(DH$2='PRES-S-L-T'!$B$6,BD1401,0)</f>
        <v>0</v>
      </c>
      <c r="DI1401" s="5">
        <f>IF(DI$2='PRES-S-L-T'!$B$6,BE1401,0)</f>
        <v>0</v>
      </c>
      <c r="DJ1401" s="5">
        <f t="shared" si="111"/>
        <v>0</v>
      </c>
      <c r="DK1401" s="5">
        <f>IF('PRES-L-T'!$B$6=DK$2,SUM($C1401:$O1401),0)</f>
        <v>0</v>
      </c>
      <c r="DL1401" s="5">
        <f>IF('PRES-L-T'!$B$6=DL$2,SUM($R1401:$AB1401),0)</f>
        <v>0</v>
      </c>
      <c r="DM1401" s="5">
        <f>IF('PRES-L-T'!$B$6=DM$2,SUM($AC1401:$AE1401),0)</f>
        <v>0</v>
      </c>
      <c r="DN1401" s="5">
        <f>IF('PRES-L-T'!$B$6=DN$2,SUM($AG1401:$AI1401),0)</f>
        <v>0</v>
      </c>
      <c r="DO1401" s="5">
        <f>IF('PRES-L-T'!$B$6=DO$2,SUM($AJ1401:$AP1401),0)</f>
        <v>0</v>
      </c>
      <c r="DP1401" s="5">
        <f>IF('PRES-L-T'!$B$6=DP$2,SUM($AT1401:$AU1401),0)</f>
        <v>0</v>
      </c>
      <c r="DQ1401" s="5">
        <f>IF('PRES-L-T'!$B$6=DQ$2,SUM($AV1401:$AX1401),0)</f>
        <v>0</v>
      </c>
      <c r="DR1401" s="5">
        <f>IF('PRES-L-T'!$B$6=DR$2,SUM($BA1401:$BA1401),0)</f>
        <v>0</v>
      </c>
      <c r="DS1401" s="5">
        <f>IF('PRES-L-T'!$B$6=DS$2,SUM($BB1401:$BB1401),0)</f>
        <v>0</v>
      </c>
      <c r="DT1401" s="5">
        <f>IF('PRES-L-T'!$B$6=DT$2,SUM($BC1401:$BC1401),0)</f>
        <v>0</v>
      </c>
      <c r="DU1401" s="5">
        <f>IF('PRES-L-T'!$B$6=DU$2,SUM($BD1401:$BD1401),0)</f>
        <v>0</v>
      </c>
      <c r="DV1401" s="5">
        <f>IF('PRES-L-T'!$B$6=DV$2,SUM($BE1401:$BE1401),0)</f>
        <v>0</v>
      </c>
      <c r="DW1401" s="5">
        <f t="shared" si="112"/>
        <v>0</v>
      </c>
      <c r="DX1401" s="5">
        <f>IF('PRES-U-P'!$B$6=DX$2,SUM(C1401:AA1401),0)</f>
        <v>0</v>
      </c>
      <c r="DY1401" s="5">
        <f>IF('PRES-U-P'!$B$6=DY$2,SUM(AB1401:AX1401),0)</f>
        <v>0</v>
      </c>
      <c r="DZ1401" s="5">
        <f>IF('PRES-U-P'!$B$6=DZ$2,SUM(BA1401:BB1401),0)</f>
        <v>0</v>
      </c>
      <c r="EA1401" s="5">
        <f>IF('PRES-U-P'!$B$6=EA$2,SUM(BC1401:BD1401),0)</f>
        <v>0</v>
      </c>
      <c r="EB1401" s="5">
        <f>IF('PRES-U-P'!$B$6=EB$2,SUM(BE1401),0)</f>
        <v>0</v>
      </c>
      <c r="EC1401" s="5">
        <f t="shared" si="113"/>
        <v>0</v>
      </c>
    </row>
    <row r="1402" spans="1:133" x14ac:dyDescent="0.2">
      <c r="A1402" s="1">
        <v>61302</v>
      </c>
      <c r="B1402" s="1" t="s">
        <v>146</v>
      </c>
      <c r="BF1402" s="5">
        <f t="shared" si="110"/>
        <v>0</v>
      </c>
      <c r="BG1402" s="5">
        <f>IF(BG$2='PRES-S-L-T'!$B$6,C1402,0)</f>
        <v>0</v>
      </c>
      <c r="BH1402" s="5">
        <f>IF(BH$2='PRES-S-L-T'!$B$6,D1402,0)</f>
        <v>0</v>
      </c>
      <c r="BI1402" s="5">
        <f>IF(BI$2='PRES-S-L-T'!$B$6,E1402,0)</f>
        <v>0</v>
      </c>
      <c r="BJ1402" s="5">
        <f>IF(BJ$2='PRES-S-L-T'!$B$6,F1402,0)</f>
        <v>0</v>
      </c>
      <c r="BK1402" s="5">
        <f>IF(BK$2='PRES-S-L-T'!$B$6,G1402,0)</f>
        <v>0</v>
      </c>
      <c r="BL1402" s="5">
        <f>IF(BL$2='PRES-S-L-T'!$B$6,H1402,0)</f>
        <v>0</v>
      </c>
      <c r="BM1402" s="5">
        <f>IF(BM$2='PRES-S-L-T'!$B$6,I1402,0)</f>
        <v>0</v>
      </c>
      <c r="BN1402" s="5">
        <f>IF(BN$2='PRES-S-L-T'!$B$6,J1402,0)</f>
        <v>0</v>
      </c>
      <c r="BO1402" s="5">
        <f>IF(BO$2='PRES-S-L-T'!$B$6,K1402,0)</f>
        <v>0</v>
      </c>
      <c r="BP1402" s="5">
        <f>IF(BP$2='PRES-S-L-T'!$B$6,L1402,0)</f>
        <v>0</v>
      </c>
      <c r="BQ1402" s="5">
        <f>IF(BQ$2='PRES-S-L-T'!$B$6,M1402,0)</f>
        <v>0</v>
      </c>
      <c r="BR1402" s="5">
        <f>IF(BR$2='PRES-S-L-T'!$B$6,N1402,0)</f>
        <v>0</v>
      </c>
      <c r="BS1402" s="5">
        <f>IF(BS$2='PRES-S-L-T'!$B$6,O1402,0)</f>
        <v>0</v>
      </c>
      <c r="BV1402" s="5">
        <f>IF(BV$2='PRES-S-L-T'!$B$6,R1402,0)</f>
        <v>0</v>
      </c>
      <c r="BW1402" s="5">
        <f>IF(BW$2='PRES-S-L-T'!$B$6,S1402,0)</f>
        <v>0</v>
      </c>
      <c r="BX1402" s="5">
        <f>IF(BX$2='PRES-S-L-T'!$B$6,T1402,0)</f>
        <v>0</v>
      </c>
      <c r="BY1402" s="5">
        <f>IF(BY$2='PRES-S-L-T'!$B$6,U1402,0)</f>
        <v>0</v>
      </c>
      <c r="BZ1402" s="5">
        <f>IF(BZ$2='PRES-S-L-T'!$B$6,V1402,0)</f>
        <v>0</v>
      </c>
      <c r="CA1402" s="5">
        <f>IF(CA$2='PRES-S-L-T'!$B$6,W1402,0)</f>
        <v>0</v>
      </c>
      <c r="CB1402" s="5">
        <f>IF(CB$2='PRES-S-L-T'!$B$6,X1402,0)</f>
        <v>0</v>
      </c>
      <c r="CC1402" s="5">
        <f>IF(CC$2='PRES-S-L-T'!$B$6,Y1402,0)</f>
        <v>0</v>
      </c>
      <c r="CD1402" s="5">
        <f>IF(CD$2='PRES-S-L-T'!$B$6,Z1402,0)</f>
        <v>0</v>
      </c>
      <c r="CE1402" s="5">
        <f>IF(CE$2='PRES-S-L-T'!$B$6,AA1402,0)</f>
        <v>0</v>
      </c>
      <c r="CF1402" s="5">
        <f>IF(CF$2='PRES-S-L-T'!$B$6,AB1402,0)</f>
        <v>0</v>
      </c>
      <c r="CG1402" s="5">
        <f>IF(CG$2='PRES-S-L-T'!$B$6,AC1402,0)</f>
        <v>0</v>
      </c>
      <c r="CH1402" s="5">
        <f>IF(CH$2='PRES-S-L-T'!$B$6,AD1402,0)</f>
        <v>0</v>
      </c>
      <c r="CI1402" s="5">
        <f>IF(CI$2='PRES-S-L-T'!$B$6,AE1402,0)</f>
        <v>0</v>
      </c>
      <c r="CJ1402" s="5">
        <f>IF(CJ$2='PRES-S-L-T'!$B$6,AF1402,0)</f>
        <v>0</v>
      </c>
      <c r="CK1402" s="5">
        <f>IF(CK$2='PRES-S-L-T'!$B$6,AG1402,0)</f>
        <v>0</v>
      </c>
      <c r="CL1402" s="5">
        <f>IF(CL$2='PRES-S-L-T'!$B$6,AH1402,0)</f>
        <v>0</v>
      </c>
      <c r="CM1402" s="5">
        <f>IF(CM$2='PRES-S-L-T'!$B$6,AI1402,0)</f>
        <v>0</v>
      </c>
      <c r="CN1402" s="5">
        <f>IF(CN$2='PRES-S-L-T'!$B$6,AJ1402,0)</f>
        <v>0</v>
      </c>
      <c r="CO1402" s="5">
        <f>IF(CO$2='PRES-S-L-T'!$B$6,AK1402,0)</f>
        <v>0</v>
      </c>
      <c r="CP1402" s="5">
        <f>IF(CP$2='PRES-S-L-T'!$B$6,AL1402,0)</f>
        <v>0</v>
      </c>
      <c r="CQ1402" s="5">
        <f>IF(CQ$2='PRES-S-L-T'!$B$6,AM1402,0)</f>
        <v>0</v>
      </c>
      <c r="CR1402" s="5">
        <f>IF(CR$2='PRES-S-L-T'!$B$6,AN1402,0)</f>
        <v>0</v>
      </c>
      <c r="CS1402" s="5">
        <f>IF(CS$2='PRES-S-L-T'!$B$6,AO1402,0)</f>
        <v>0</v>
      </c>
      <c r="CT1402" s="5">
        <f>IF(CT$2='PRES-S-L-T'!$B$6,AP1402,0)</f>
        <v>0</v>
      </c>
      <c r="CU1402" s="5">
        <f>IF(CU$2='PRES-S-L-T'!$B$6,AQ1402,0)</f>
        <v>0</v>
      </c>
      <c r="CV1402" s="5">
        <f>IF(CV$2='PRES-S-L-T'!$B$6,AR1402,0)</f>
        <v>0</v>
      </c>
      <c r="CW1402" s="5">
        <f>IF(CW$2='PRES-S-L-T'!$B$6,AS1402,0)</f>
        <v>0</v>
      </c>
      <c r="CX1402" s="5">
        <f>IF(CX$2='PRES-S-L-T'!$B$6,AT1402,0)</f>
        <v>0</v>
      </c>
      <c r="CY1402" s="5">
        <f>IF(CY$2='PRES-S-L-T'!$B$6,AU1402,0)</f>
        <v>0</v>
      </c>
      <c r="CZ1402" s="5">
        <f>IF(CZ$2='PRES-S-L-T'!$B$6,AV1402,0)</f>
        <v>0</v>
      </c>
      <c r="DA1402" s="5">
        <f>IF(DA$2='PRES-S-L-T'!$B$6,AW1402,0)</f>
        <v>0</v>
      </c>
      <c r="DB1402" s="5">
        <f>IF(DB$2='PRES-S-L-T'!$B$6,AX1402,0)</f>
        <v>0</v>
      </c>
      <c r="DE1402" s="5">
        <f>IF(DE$2='PRES-S-L-T'!$B$6,BA1402,0)</f>
        <v>0</v>
      </c>
      <c r="DF1402" s="5">
        <f>IF(DF$2='PRES-S-L-T'!$B$6,BB1402,0)</f>
        <v>0</v>
      </c>
      <c r="DG1402" s="5">
        <f>IF(DG$2='PRES-S-L-T'!$B$6,BC1402,0)</f>
        <v>0</v>
      </c>
      <c r="DH1402" s="5">
        <f>IF(DH$2='PRES-S-L-T'!$B$6,BD1402,0)</f>
        <v>0</v>
      </c>
      <c r="DI1402" s="5">
        <f>IF(DI$2='PRES-S-L-T'!$B$6,BE1402,0)</f>
        <v>0</v>
      </c>
      <c r="DJ1402" s="5">
        <f t="shared" si="111"/>
        <v>0</v>
      </c>
      <c r="DK1402" s="5">
        <f>IF('PRES-L-T'!$B$6=DK$2,SUM($C1402:$O1402),0)</f>
        <v>0</v>
      </c>
      <c r="DL1402" s="5">
        <f>IF('PRES-L-T'!$B$6=DL$2,SUM($R1402:$AB1402),0)</f>
        <v>0</v>
      </c>
      <c r="DM1402" s="5">
        <f>IF('PRES-L-T'!$B$6=DM$2,SUM($AC1402:$AE1402),0)</f>
        <v>0</v>
      </c>
      <c r="DN1402" s="5">
        <f>IF('PRES-L-T'!$B$6=DN$2,SUM($AG1402:$AI1402),0)</f>
        <v>0</v>
      </c>
      <c r="DO1402" s="5">
        <f>IF('PRES-L-T'!$B$6=DO$2,SUM($AJ1402:$AP1402),0)</f>
        <v>0</v>
      </c>
      <c r="DP1402" s="5">
        <f>IF('PRES-L-T'!$B$6=DP$2,SUM($AT1402:$AU1402),0)</f>
        <v>0</v>
      </c>
      <c r="DQ1402" s="5">
        <f>IF('PRES-L-T'!$B$6=DQ$2,SUM($AV1402:$AX1402),0)</f>
        <v>0</v>
      </c>
      <c r="DR1402" s="5">
        <f>IF('PRES-L-T'!$B$6=DR$2,SUM($BA1402:$BA1402),0)</f>
        <v>0</v>
      </c>
      <c r="DS1402" s="5">
        <f>IF('PRES-L-T'!$B$6=DS$2,SUM($BB1402:$BB1402),0)</f>
        <v>0</v>
      </c>
      <c r="DT1402" s="5">
        <f>IF('PRES-L-T'!$B$6=DT$2,SUM($BC1402:$BC1402),0)</f>
        <v>0</v>
      </c>
      <c r="DU1402" s="5">
        <f>IF('PRES-L-T'!$B$6=DU$2,SUM($BD1402:$BD1402),0)</f>
        <v>0</v>
      </c>
      <c r="DV1402" s="5">
        <f>IF('PRES-L-T'!$B$6=DV$2,SUM($BE1402:$BE1402),0)</f>
        <v>0</v>
      </c>
      <c r="DW1402" s="5">
        <f t="shared" si="112"/>
        <v>0</v>
      </c>
      <c r="DX1402" s="5">
        <f>IF('PRES-U-P'!$B$6=DX$2,SUM(C1402:AA1402),0)</f>
        <v>0</v>
      </c>
      <c r="DY1402" s="5">
        <f>IF('PRES-U-P'!$B$6=DY$2,SUM(AB1402:AX1402),0)</f>
        <v>0</v>
      </c>
      <c r="DZ1402" s="5">
        <f>IF('PRES-U-P'!$B$6=DZ$2,SUM(BA1402:BB1402),0)</f>
        <v>0</v>
      </c>
      <c r="EA1402" s="5">
        <f>IF('PRES-U-P'!$B$6=EA$2,SUM(BC1402:BD1402),0)</f>
        <v>0</v>
      </c>
      <c r="EB1402" s="5">
        <f>IF('PRES-U-P'!$B$6=EB$2,SUM(BE1402),0)</f>
        <v>0</v>
      </c>
      <c r="EC1402" s="5">
        <f t="shared" si="113"/>
        <v>0</v>
      </c>
    </row>
    <row r="1403" spans="1:133" x14ac:dyDescent="0.2">
      <c r="A1403" s="1">
        <v>61303</v>
      </c>
      <c r="B1403" s="1" t="s">
        <v>147</v>
      </c>
      <c r="BF1403" s="5">
        <f t="shared" si="110"/>
        <v>0</v>
      </c>
      <c r="BG1403" s="5">
        <f>IF(BG$2='PRES-S-L-T'!$B$6,C1403,0)</f>
        <v>0</v>
      </c>
      <c r="BH1403" s="5">
        <f>IF(BH$2='PRES-S-L-T'!$B$6,D1403,0)</f>
        <v>0</v>
      </c>
      <c r="BI1403" s="5">
        <f>IF(BI$2='PRES-S-L-T'!$B$6,E1403,0)</f>
        <v>0</v>
      </c>
      <c r="BJ1403" s="5">
        <f>IF(BJ$2='PRES-S-L-T'!$B$6,F1403,0)</f>
        <v>0</v>
      </c>
      <c r="BK1403" s="5">
        <f>IF(BK$2='PRES-S-L-T'!$B$6,G1403,0)</f>
        <v>0</v>
      </c>
      <c r="BL1403" s="5">
        <f>IF(BL$2='PRES-S-L-T'!$B$6,H1403,0)</f>
        <v>0</v>
      </c>
      <c r="BM1403" s="5">
        <f>IF(BM$2='PRES-S-L-T'!$B$6,I1403,0)</f>
        <v>0</v>
      </c>
      <c r="BN1403" s="5">
        <f>IF(BN$2='PRES-S-L-T'!$B$6,J1403,0)</f>
        <v>0</v>
      </c>
      <c r="BO1403" s="5">
        <f>IF(BO$2='PRES-S-L-T'!$B$6,K1403,0)</f>
        <v>0</v>
      </c>
      <c r="BP1403" s="5">
        <f>IF(BP$2='PRES-S-L-T'!$B$6,L1403,0)</f>
        <v>0</v>
      </c>
      <c r="BQ1403" s="5">
        <f>IF(BQ$2='PRES-S-L-T'!$B$6,M1403,0)</f>
        <v>0</v>
      </c>
      <c r="BR1403" s="5">
        <f>IF(BR$2='PRES-S-L-T'!$B$6,N1403,0)</f>
        <v>0</v>
      </c>
      <c r="BS1403" s="5">
        <f>IF(BS$2='PRES-S-L-T'!$B$6,O1403,0)</f>
        <v>0</v>
      </c>
      <c r="BV1403" s="5">
        <f>IF(BV$2='PRES-S-L-T'!$B$6,R1403,0)</f>
        <v>0</v>
      </c>
      <c r="BW1403" s="5">
        <f>IF(BW$2='PRES-S-L-T'!$B$6,S1403,0)</f>
        <v>0</v>
      </c>
      <c r="BX1403" s="5">
        <f>IF(BX$2='PRES-S-L-T'!$B$6,T1403,0)</f>
        <v>0</v>
      </c>
      <c r="BY1403" s="5">
        <f>IF(BY$2='PRES-S-L-T'!$B$6,U1403,0)</f>
        <v>0</v>
      </c>
      <c r="BZ1403" s="5">
        <f>IF(BZ$2='PRES-S-L-T'!$B$6,V1403,0)</f>
        <v>0</v>
      </c>
      <c r="CA1403" s="5">
        <f>IF(CA$2='PRES-S-L-T'!$B$6,W1403,0)</f>
        <v>0</v>
      </c>
      <c r="CB1403" s="5">
        <f>IF(CB$2='PRES-S-L-T'!$B$6,X1403,0)</f>
        <v>0</v>
      </c>
      <c r="CC1403" s="5">
        <f>IF(CC$2='PRES-S-L-T'!$B$6,Y1403,0)</f>
        <v>0</v>
      </c>
      <c r="CD1403" s="5">
        <f>IF(CD$2='PRES-S-L-T'!$B$6,Z1403,0)</f>
        <v>0</v>
      </c>
      <c r="CE1403" s="5">
        <f>IF(CE$2='PRES-S-L-T'!$B$6,AA1403,0)</f>
        <v>0</v>
      </c>
      <c r="CF1403" s="5">
        <f>IF(CF$2='PRES-S-L-T'!$B$6,AB1403,0)</f>
        <v>0</v>
      </c>
      <c r="CG1403" s="5">
        <f>IF(CG$2='PRES-S-L-T'!$B$6,AC1403,0)</f>
        <v>0</v>
      </c>
      <c r="CH1403" s="5">
        <f>IF(CH$2='PRES-S-L-T'!$B$6,AD1403,0)</f>
        <v>0</v>
      </c>
      <c r="CI1403" s="5">
        <f>IF(CI$2='PRES-S-L-T'!$B$6,AE1403,0)</f>
        <v>0</v>
      </c>
      <c r="CJ1403" s="5">
        <f>IF(CJ$2='PRES-S-L-T'!$B$6,AF1403,0)</f>
        <v>0</v>
      </c>
      <c r="CK1403" s="5">
        <f>IF(CK$2='PRES-S-L-T'!$B$6,AG1403,0)</f>
        <v>0</v>
      </c>
      <c r="CL1403" s="5">
        <f>IF(CL$2='PRES-S-L-T'!$B$6,AH1403,0)</f>
        <v>0</v>
      </c>
      <c r="CM1403" s="5">
        <f>IF(CM$2='PRES-S-L-T'!$B$6,AI1403,0)</f>
        <v>0</v>
      </c>
      <c r="CN1403" s="5">
        <f>IF(CN$2='PRES-S-L-T'!$B$6,AJ1403,0)</f>
        <v>0</v>
      </c>
      <c r="CO1403" s="5">
        <f>IF(CO$2='PRES-S-L-T'!$B$6,AK1403,0)</f>
        <v>0</v>
      </c>
      <c r="CP1403" s="5">
        <f>IF(CP$2='PRES-S-L-T'!$B$6,AL1403,0)</f>
        <v>0</v>
      </c>
      <c r="CQ1403" s="5">
        <f>IF(CQ$2='PRES-S-L-T'!$B$6,AM1403,0)</f>
        <v>0</v>
      </c>
      <c r="CR1403" s="5">
        <f>IF(CR$2='PRES-S-L-T'!$B$6,AN1403,0)</f>
        <v>0</v>
      </c>
      <c r="CS1403" s="5">
        <f>IF(CS$2='PRES-S-L-T'!$B$6,AO1403,0)</f>
        <v>0</v>
      </c>
      <c r="CT1403" s="5">
        <f>IF(CT$2='PRES-S-L-T'!$B$6,AP1403,0)</f>
        <v>0</v>
      </c>
      <c r="CU1403" s="5">
        <f>IF(CU$2='PRES-S-L-T'!$B$6,AQ1403,0)</f>
        <v>0</v>
      </c>
      <c r="CV1403" s="5">
        <f>IF(CV$2='PRES-S-L-T'!$B$6,AR1403,0)</f>
        <v>0</v>
      </c>
      <c r="CW1403" s="5">
        <f>IF(CW$2='PRES-S-L-T'!$B$6,AS1403,0)</f>
        <v>0</v>
      </c>
      <c r="CX1403" s="5">
        <f>IF(CX$2='PRES-S-L-T'!$B$6,AT1403,0)</f>
        <v>0</v>
      </c>
      <c r="CY1403" s="5">
        <f>IF(CY$2='PRES-S-L-T'!$B$6,AU1403,0)</f>
        <v>0</v>
      </c>
      <c r="CZ1403" s="5">
        <f>IF(CZ$2='PRES-S-L-T'!$B$6,AV1403,0)</f>
        <v>0</v>
      </c>
      <c r="DA1403" s="5">
        <f>IF(DA$2='PRES-S-L-T'!$B$6,AW1403,0)</f>
        <v>0</v>
      </c>
      <c r="DB1403" s="5">
        <f>IF(DB$2='PRES-S-L-T'!$B$6,AX1403,0)</f>
        <v>0</v>
      </c>
      <c r="DE1403" s="5">
        <f>IF(DE$2='PRES-S-L-T'!$B$6,BA1403,0)</f>
        <v>0</v>
      </c>
      <c r="DF1403" s="5">
        <f>IF(DF$2='PRES-S-L-T'!$B$6,BB1403,0)</f>
        <v>0</v>
      </c>
      <c r="DG1403" s="5">
        <f>IF(DG$2='PRES-S-L-T'!$B$6,BC1403,0)</f>
        <v>0</v>
      </c>
      <c r="DH1403" s="5">
        <f>IF(DH$2='PRES-S-L-T'!$B$6,BD1403,0)</f>
        <v>0</v>
      </c>
      <c r="DI1403" s="5">
        <f>IF(DI$2='PRES-S-L-T'!$B$6,BE1403,0)</f>
        <v>0</v>
      </c>
      <c r="DJ1403" s="5">
        <f t="shared" si="111"/>
        <v>0</v>
      </c>
      <c r="DK1403" s="5">
        <f>IF('PRES-L-T'!$B$6=DK$2,SUM($C1403:$O1403),0)</f>
        <v>0</v>
      </c>
      <c r="DL1403" s="5">
        <f>IF('PRES-L-T'!$B$6=DL$2,SUM($R1403:$AB1403),0)</f>
        <v>0</v>
      </c>
      <c r="DM1403" s="5">
        <f>IF('PRES-L-T'!$B$6=DM$2,SUM($AC1403:$AE1403),0)</f>
        <v>0</v>
      </c>
      <c r="DN1403" s="5">
        <f>IF('PRES-L-T'!$B$6=DN$2,SUM($AG1403:$AI1403),0)</f>
        <v>0</v>
      </c>
      <c r="DO1403" s="5">
        <f>IF('PRES-L-T'!$B$6=DO$2,SUM($AJ1403:$AP1403),0)</f>
        <v>0</v>
      </c>
      <c r="DP1403" s="5">
        <f>IF('PRES-L-T'!$B$6=DP$2,SUM($AT1403:$AU1403),0)</f>
        <v>0</v>
      </c>
      <c r="DQ1403" s="5">
        <f>IF('PRES-L-T'!$B$6=DQ$2,SUM($AV1403:$AX1403),0)</f>
        <v>0</v>
      </c>
      <c r="DR1403" s="5">
        <f>IF('PRES-L-T'!$B$6=DR$2,SUM($BA1403:$BA1403),0)</f>
        <v>0</v>
      </c>
      <c r="DS1403" s="5">
        <f>IF('PRES-L-T'!$B$6=DS$2,SUM($BB1403:$BB1403),0)</f>
        <v>0</v>
      </c>
      <c r="DT1403" s="5">
        <f>IF('PRES-L-T'!$B$6=DT$2,SUM($BC1403:$BC1403),0)</f>
        <v>0</v>
      </c>
      <c r="DU1403" s="5">
        <f>IF('PRES-L-T'!$B$6=DU$2,SUM($BD1403:$BD1403),0)</f>
        <v>0</v>
      </c>
      <c r="DV1403" s="5">
        <f>IF('PRES-L-T'!$B$6=DV$2,SUM($BE1403:$BE1403),0)</f>
        <v>0</v>
      </c>
      <c r="DW1403" s="5">
        <f t="shared" si="112"/>
        <v>0</v>
      </c>
      <c r="DX1403" s="5">
        <f>IF('PRES-U-P'!$B$6=DX$2,SUM(C1403:AA1403),0)</f>
        <v>0</v>
      </c>
      <c r="DY1403" s="5">
        <f>IF('PRES-U-P'!$B$6=DY$2,SUM(AB1403:AX1403),0)</f>
        <v>0</v>
      </c>
      <c r="DZ1403" s="5">
        <f>IF('PRES-U-P'!$B$6=DZ$2,SUM(BA1403:BB1403),0)</f>
        <v>0</v>
      </c>
      <c r="EA1403" s="5">
        <f>IF('PRES-U-P'!$B$6=EA$2,SUM(BC1403:BD1403),0)</f>
        <v>0</v>
      </c>
      <c r="EB1403" s="5">
        <f>IF('PRES-U-P'!$B$6=EB$2,SUM(BE1403),0)</f>
        <v>0</v>
      </c>
      <c r="EC1403" s="5">
        <f t="shared" si="113"/>
        <v>0</v>
      </c>
    </row>
    <row r="1404" spans="1:133" x14ac:dyDescent="0.2">
      <c r="A1404" s="1">
        <v>61399</v>
      </c>
      <c r="B1404" s="1" t="s">
        <v>148</v>
      </c>
      <c r="BF1404" s="5">
        <f t="shared" si="110"/>
        <v>0</v>
      </c>
      <c r="BG1404" s="5">
        <f>IF(BG$2='PRES-S-L-T'!$B$6,C1404,0)</f>
        <v>0</v>
      </c>
      <c r="BH1404" s="5">
        <f>IF(BH$2='PRES-S-L-T'!$B$6,D1404,0)</f>
        <v>0</v>
      </c>
      <c r="BI1404" s="5">
        <f>IF(BI$2='PRES-S-L-T'!$B$6,E1404,0)</f>
        <v>0</v>
      </c>
      <c r="BJ1404" s="5">
        <f>IF(BJ$2='PRES-S-L-T'!$B$6,F1404,0)</f>
        <v>0</v>
      </c>
      <c r="BK1404" s="5">
        <f>IF(BK$2='PRES-S-L-T'!$B$6,G1404,0)</f>
        <v>0</v>
      </c>
      <c r="BL1404" s="5">
        <f>IF(BL$2='PRES-S-L-T'!$B$6,H1404,0)</f>
        <v>0</v>
      </c>
      <c r="BM1404" s="5">
        <f>IF(BM$2='PRES-S-L-T'!$B$6,I1404,0)</f>
        <v>0</v>
      </c>
      <c r="BN1404" s="5">
        <f>IF(BN$2='PRES-S-L-T'!$B$6,J1404,0)</f>
        <v>0</v>
      </c>
      <c r="BO1404" s="5">
        <f>IF(BO$2='PRES-S-L-T'!$B$6,K1404,0)</f>
        <v>0</v>
      </c>
      <c r="BP1404" s="5">
        <f>IF(BP$2='PRES-S-L-T'!$B$6,L1404,0)</f>
        <v>0</v>
      </c>
      <c r="BQ1404" s="5">
        <f>IF(BQ$2='PRES-S-L-T'!$B$6,M1404,0)</f>
        <v>0</v>
      </c>
      <c r="BR1404" s="5">
        <f>IF(BR$2='PRES-S-L-T'!$B$6,N1404,0)</f>
        <v>0</v>
      </c>
      <c r="BS1404" s="5">
        <f>IF(BS$2='PRES-S-L-T'!$B$6,O1404,0)</f>
        <v>0</v>
      </c>
      <c r="BV1404" s="5">
        <f>IF(BV$2='PRES-S-L-T'!$B$6,R1404,0)</f>
        <v>0</v>
      </c>
      <c r="BW1404" s="5">
        <f>IF(BW$2='PRES-S-L-T'!$B$6,S1404,0)</f>
        <v>0</v>
      </c>
      <c r="BX1404" s="5">
        <f>IF(BX$2='PRES-S-L-T'!$B$6,T1404,0)</f>
        <v>0</v>
      </c>
      <c r="BY1404" s="5">
        <f>IF(BY$2='PRES-S-L-T'!$B$6,U1404,0)</f>
        <v>0</v>
      </c>
      <c r="BZ1404" s="5">
        <f>IF(BZ$2='PRES-S-L-T'!$B$6,V1404,0)</f>
        <v>0</v>
      </c>
      <c r="CA1404" s="5">
        <f>IF(CA$2='PRES-S-L-T'!$B$6,W1404,0)</f>
        <v>0</v>
      </c>
      <c r="CB1404" s="5">
        <f>IF(CB$2='PRES-S-L-T'!$B$6,X1404,0)</f>
        <v>0</v>
      </c>
      <c r="CC1404" s="5">
        <f>IF(CC$2='PRES-S-L-T'!$B$6,Y1404,0)</f>
        <v>0</v>
      </c>
      <c r="CD1404" s="5">
        <f>IF(CD$2='PRES-S-L-T'!$B$6,Z1404,0)</f>
        <v>0</v>
      </c>
      <c r="CE1404" s="5">
        <f>IF(CE$2='PRES-S-L-T'!$B$6,AA1404,0)</f>
        <v>0</v>
      </c>
      <c r="CF1404" s="5">
        <f>IF(CF$2='PRES-S-L-T'!$B$6,AB1404,0)</f>
        <v>0</v>
      </c>
      <c r="CG1404" s="5">
        <f>IF(CG$2='PRES-S-L-T'!$B$6,AC1404,0)</f>
        <v>0</v>
      </c>
      <c r="CH1404" s="5">
        <f>IF(CH$2='PRES-S-L-T'!$B$6,AD1404,0)</f>
        <v>0</v>
      </c>
      <c r="CI1404" s="5">
        <f>IF(CI$2='PRES-S-L-T'!$B$6,AE1404,0)</f>
        <v>0</v>
      </c>
      <c r="CJ1404" s="5">
        <f>IF(CJ$2='PRES-S-L-T'!$B$6,AF1404,0)</f>
        <v>0</v>
      </c>
      <c r="CK1404" s="5">
        <f>IF(CK$2='PRES-S-L-T'!$B$6,AG1404,0)</f>
        <v>0</v>
      </c>
      <c r="CL1404" s="5">
        <f>IF(CL$2='PRES-S-L-T'!$B$6,AH1404,0)</f>
        <v>0</v>
      </c>
      <c r="CM1404" s="5">
        <f>IF(CM$2='PRES-S-L-T'!$B$6,AI1404,0)</f>
        <v>0</v>
      </c>
      <c r="CN1404" s="5">
        <f>IF(CN$2='PRES-S-L-T'!$B$6,AJ1404,0)</f>
        <v>0</v>
      </c>
      <c r="CO1404" s="5">
        <f>IF(CO$2='PRES-S-L-T'!$B$6,AK1404,0)</f>
        <v>0</v>
      </c>
      <c r="CP1404" s="5">
        <f>IF(CP$2='PRES-S-L-T'!$B$6,AL1404,0)</f>
        <v>0</v>
      </c>
      <c r="CQ1404" s="5">
        <f>IF(CQ$2='PRES-S-L-T'!$B$6,AM1404,0)</f>
        <v>0</v>
      </c>
      <c r="CR1404" s="5">
        <f>IF(CR$2='PRES-S-L-T'!$B$6,AN1404,0)</f>
        <v>0</v>
      </c>
      <c r="CS1404" s="5">
        <f>IF(CS$2='PRES-S-L-T'!$B$6,AO1404,0)</f>
        <v>0</v>
      </c>
      <c r="CT1404" s="5">
        <f>IF(CT$2='PRES-S-L-T'!$B$6,AP1404,0)</f>
        <v>0</v>
      </c>
      <c r="CU1404" s="5">
        <f>IF(CU$2='PRES-S-L-T'!$B$6,AQ1404,0)</f>
        <v>0</v>
      </c>
      <c r="CV1404" s="5">
        <f>IF(CV$2='PRES-S-L-T'!$B$6,AR1404,0)</f>
        <v>0</v>
      </c>
      <c r="CW1404" s="5">
        <f>IF(CW$2='PRES-S-L-T'!$B$6,AS1404,0)</f>
        <v>0</v>
      </c>
      <c r="CX1404" s="5">
        <f>IF(CX$2='PRES-S-L-T'!$B$6,AT1404,0)</f>
        <v>0</v>
      </c>
      <c r="CY1404" s="5">
        <f>IF(CY$2='PRES-S-L-T'!$B$6,AU1404,0)</f>
        <v>0</v>
      </c>
      <c r="CZ1404" s="5">
        <f>IF(CZ$2='PRES-S-L-T'!$B$6,AV1404,0)</f>
        <v>0</v>
      </c>
      <c r="DA1404" s="5">
        <f>IF(DA$2='PRES-S-L-T'!$B$6,AW1404,0)</f>
        <v>0</v>
      </c>
      <c r="DB1404" s="5">
        <f>IF(DB$2='PRES-S-L-T'!$B$6,AX1404,0)</f>
        <v>0</v>
      </c>
      <c r="DE1404" s="5">
        <f>IF(DE$2='PRES-S-L-T'!$B$6,BA1404,0)</f>
        <v>0</v>
      </c>
      <c r="DF1404" s="5">
        <f>IF(DF$2='PRES-S-L-T'!$B$6,BB1404,0)</f>
        <v>0</v>
      </c>
      <c r="DG1404" s="5">
        <f>IF(DG$2='PRES-S-L-T'!$B$6,BC1404,0)</f>
        <v>0</v>
      </c>
      <c r="DH1404" s="5">
        <f>IF(DH$2='PRES-S-L-T'!$B$6,BD1404,0)</f>
        <v>0</v>
      </c>
      <c r="DI1404" s="5">
        <f>IF(DI$2='PRES-S-L-T'!$B$6,BE1404,0)</f>
        <v>0</v>
      </c>
      <c r="DJ1404" s="5">
        <f t="shared" si="111"/>
        <v>0</v>
      </c>
      <c r="DK1404" s="5">
        <f>IF('PRES-L-T'!$B$6=DK$2,SUM($C1404:$O1404),0)</f>
        <v>0</v>
      </c>
      <c r="DL1404" s="5">
        <f>IF('PRES-L-T'!$B$6=DL$2,SUM($R1404:$AB1404),0)</f>
        <v>0</v>
      </c>
      <c r="DM1404" s="5">
        <f>IF('PRES-L-T'!$B$6=DM$2,SUM($AC1404:$AE1404),0)</f>
        <v>0</v>
      </c>
      <c r="DN1404" s="5">
        <f>IF('PRES-L-T'!$B$6=DN$2,SUM($AG1404:$AI1404),0)</f>
        <v>0</v>
      </c>
      <c r="DO1404" s="5">
        <f>IF('PRES-L-T'!$B$6=DO$2,SUM($AJ1404:$AP1404),0)</f>
        <v>0</v>
      </c>
      <c r="DP1404" s="5">
        <f>IF('PRES-L-T'!$B$6=DP$2,SUM($AT1404:$AU1404),0)</f>
        <v>0</v>
      </c>
      <c r="DQ1404" s="5">
        <f>IF('PRES-L-T'!$B$6=DQ$2,SUM($AV1404:$AX1404),0)</f>
        <v>0</v>
      </c>
      <c r="DR1404" s="5">
        <f>IF('PRES-L-T'!$B$6=DR$2,SUM($BA1404:$BA1404),0)</f>
        <v>0</v>
      </c>
      <c r="DS1404" s="5">
        <f>IF('PRES-L-T'!$B$6=DS$2,SUM($BB1404:$BB1404),0)</f>
        <v>0</v>
      </c>
      <c r="DT1404" s="5">
        <f>IF('PRES-L-T'!$B$6=DT$2,SUM($BC1404:$BC1404),0)</f>
        <v>0</v>
      </c>
      <c r="DU1404" s="5">
        <f>IF('PRES-L-T'!$B$6=DU$2,SUM($BD1404:$BD1404),0)</f>
        <v>0</v>
      </c>
      <c r="DV1404" s="5">
        <f>IF('PRES-L-T'!$B$6=DV$2,SUM($BE1404:$BE1404),0)</f>
        <v>0</v>
      </c>
      <c r="DW1404" s="5">
        <f t="shared" si="112"/>
        <v>0</v>
      </c>
      <c r="DX1404" s="5">
        <f>IF('PRES-U-P'!$B$6=DX$2,SUM(C1404:AA1404),0)</f>
        <v>0</v>
      </c>
      <c r="DY1404" s="5">
        <f>IF('PRES-U-P'!$B$6=DY$2,SUM(AB1404:AX1404),0)</f>
        <v>0</v>
      </c>
      <c r="DZ1404" s="5">
        <f>IF('PRES-U-P'!$B$6=DZ$2,SUM(BA1404:BB1404),0)</f>
        <v>0</v>
      </c>
      <c r="EA1404" s="5">
        <f>IF('PRES-U-P'!$B$6=EA$2,SUM(BC1404:BD1404),0)</f>
        <v>0</v>
      </c>
      <c r="EB1404" s="5">
        <f>IF('PRES-U-P'!$B$6=EB$2,SUM(BE1404),0)</f>
        <v>0</v>
      </c>
      <c r="EC1404" s="5">
        <f t="shared" si="113"/>
        <v>0</v>
      </c>
    </row>
    <row r="1405" spans="1:133" x14ac:dyDescent="0.2">
      <c r="A1405" s="1">
        <v>61401</v>
      </c>
      <c r="B1405" s="1" t="s">
        <v>149</v>
      </c>
      <c r="BF1405" s="5">
        <f t="shared" si="110"/>
        <v>0</v>
      </c>
      <c r="BG1405" s="5">
        <f>IF(BG$2='PRES-S-L-T'!$B$6,C1405,0)</f>
        <v>0</v>
      </c>
      <c r="BH1405" s="5">
        <f>IF(BH$2='PRES-S-L-T'!$B$6,D1405,0)</f>
        <v>0</v>
      </c>
      <c r="BI1405" s="5">
        <f>IF(BI$2='PRES-S-L-T'!$B$6,E1405,0)</f>
        <v>0</v>
      </c>
      <c r="BJ1405" s="5">
        <f>IF(BJ$2='PRES-S-L-T'!$B$6,F1405,0)</f>
        <v>0</v>
      </c>
      <c r="BK1405" s="5">
        <f>IF(BK$2='PRES-S-L-T'!$B$6,G1405,0)</f>
        <v>0</v>
      </c>
      <c r="BL1405" s="5">
        <f>IF(BL$2='PRES-S-L-T'!$B$6,H1405,0)</f>
        <v>0</v>
      </c>
      <c r="BM1405" s="5">
        <f>IF(BM$2='PRES-S-L-T'!$B$6,I1405,0)</f>
        <v>0</v>
      </c>
      <c r="BN1405" s="5">
        <f>IF(BN$2='PRES-S-L-T'!$B$6,J1405,0)</f>
        <v>0</v>
      </c>
      <c r="BO1405" s="5">
        <f>IF(BO$2='PRES-S-L-T'!$B$6,K1405,0)</f>
        <v>0</v>
      </c>
      <c r="BP1405" s="5">
        <f>IF(BP$2='PRES-S-L-T'!$B$6,L1405,0)</f>
        <v>0</v>
      </c>
      <c r="BQ1405" s="5">
        <f>IF(BQ$2='PRES-S-L-T'!$B$6,M1405,0)</f>
        <v>0</v>
      </c>
      <c r="BR1405" s="5">
        <f>IF(BR$2='PRES-S-L-T'!$B$6,N1405,0)</f>
        <v>0</v>
      </c>
      <c r="BS1405" s="5">
        <f>IF(BS$2='PRES-S-L-T'!$B$6,O1405,0)</f>
        <v>0</v>
      </c>
      <c r="BV1405" s="5">
        <f>IF(BV$2='PRES-S-L-T'!$B$6,R1405,0)</f>
        <v>0</v>
      </c>
      <c r="BW1405" s="5">
        <f>IF(BW$2='PRES-S-L-T'!$B$6,S1405,0)</f>
        <v>0</v>
      </c>
      <c r="BX1405" s="5">
        <f>IF(BX$2='PRES-S-L-T'!$B$6,T1405,0)</f>
        <v>0</v>
      </c>
      <c r="BY1405" s="5">
        <f>IF(BY$2='PRES-S-L-T'!$B$6,U1405,0)</f>
        <v>0</v>
      </c>
      <c r="BZ1405" s="5">
        <f>IF(BZ$2='PRES-S-L-T'!$B$6,V1405,0)</f>
        <v>0</v>
      </c>
      <c r="CA1405" s="5">
        <f>IF(CA$2='PRES-S-L-T'!$B$6,W1405,0)</f>
        <v>0</v>
      </c>
      <c r="CB1405" s="5">
        <f>IF(CB$2='PRES-S-L-T'!$B$6,X1405,0)</f>
        <v>0</v>
      </c>
      <c r="CC1405" s="5">
        <f>IF(CC$2='PRES-S-L-T'!$B$6,Y1405,0)</f>
        <v>0</v>
      </c>
      <c r="CD1405" s="5">
        <f>IF(CD$2='PRES-S-L-T'!$B$6,Z1405,0)</f>
        <v>0</v>
      </c>
      <c r="CE1405" s="5">
        <f>IF(CE$2='PRES-S-L-T'!$B$6,AA1405,0)</f>
        <v>0</v>
      </c>
      <c r="CF1405" s="5">
        <f>IF(CF$2='PRES-S-L-T'!$B$6,AB1405,0)</f>
        <v>0</v>
      </c>
      <c r="CG1405" s="5">
        <f>IF(CG$2='PRES-S-L-T'!$B$6,AC1405,0)</f>
        <v>0</v>
      </c>
      <c r="CH1405" s="5">
        <f>IF(CH$2='PRES-S-L-T'!$B$6,AD1405,0)</f>
        <v>0</v>
      </c>
      <c r="CI1405" s="5">
        <f>IF(CI$2='PRES-S-L-T'!$B$6,AE1405,0)</f>
        <v>0</v>
      </c>
      <c r="CJ1405" s="5">
        <f>IF(CJ$2='PRES-S-L-T'!$B$6,AF1405,0)</f>
        <v>0</v>
      </c>
      <c r="CK1405" s="5">
        <f>IF(CK$2='PRES-S-L-T'!$B$6,AG1405,0)</f>
        <v>0</v>
      </c>
      <c r="CL1405" s="5">
        <f>IF(CL$2='PRES-S-L-T'!$B$6,AH1405,0)</f>
        <v>0</v>
      </c>
      <c r="CM1405" s="5">
        <f>IF(CM$2='PRES-S-L-T'!$B$6,AI1405,0)</f>
        <v>0</v>
      </c>
      <c r="CN1405" s="5">
        <f>IF(CN$2='PRES-S-L-T'!$B$6,AJ1405,0)</f>
        <v>0</v>
      </c>
      <c r="CO1405" s="5">
        <f>IF(CO$2='PRES-S-L-T'!$B$6,AK1405,0)</f>
        <v>0</v>
      </c>
      <c r="CP1405" s="5">
        <f>IF(CP$2='PRES-S-L-T'!$B$6,AL1405,0)</f>
        <v>0</v>
      </c>
      <c r="CQ1405" s="5">
        <f>IF(CQ$2='PRES-S-L-T'!$B$6,AM1405,0)</f>
        <v>0</v>
      </c>
      <c r="CR1405" s="5">
        <f>IF(CR$2='PRES-S-L-T'!$B$6,AN1405,0)</f>
        <v>0</v>
      </c>
      <c r="CS1405" s="5">
        <f>IF(CS$2='PRES-S-L-T'!$B$6,AO1405,0)</f>
        <v>0</v>
      </c>
      <c r="CT1405" s="5">
        <f>IF(CT$2='PRES-S-L-T'!$B$6,AP1405,0)</f>
        <v>0</v>
      </c>
      <c r="CU1405" s="5">
        <f>IF(CU$2='PRES-S-L-T'!$B$6,AQ1405,0)</f>
        <v>0</v>
      </c>
      <c r="CV1405" s="5">
        <f>IF(CV$2='PRES-S-L-T'!$B$6,AR1405,0)</f>
        <v>0</v>
      </c>
      <c r="CW1405" s="5">
        <f>IF(CW$2='PRES-S-L-T'!$B$6,AS1405,0)</f>
        <v>0</v>
      </c>
      <c r="CX1405" s="5">
        <f>IF(CX$2='PRES-S-L-T'!$B$6,AT1405,0)</f>
        <v>0</v>
      </c>
      <c r="CY1405" s="5">
        <f>IF(CY$2='PRES-S-L-T'!$B$6,AU1405,0)</f>
        <v>0</v>
      </c>
      <c r="CZ1405" s="5">
        <f>IF(CZ$2='PRES-S-L-T'!$B$6,AV1405,0)</f>
        <v>0</v>
      </c>
      <c r="DA1405" s="5">
        <f>IF(DA$2='PRES-S-L-T'!$B$6,AW1405,0)</f>
        <v>0</v>
      </c>
      <c r="DB1405" s="5">
        <f>IF(DB$2='PRES-S-L-T'!$B$6,AX1405,0)</f>
        <v>0</v>
      </c>
      <c r="DE1405" s="5">
        <f>IF(DE$2='PRES-S-L-T'!$B$6,BA1405,0)</f>
        <v>0</v>
      </c>
      <c r="DF1405" s="5">
        <f>IF(DF$2='PRES-S-L-T'!$B$6,BB1405,0)</f>
        <v>0</v>
      </c>
      <c r="DG1405" s="5">
        <f>IF(DG$2='PRES-S-L-T'!$B$6,BC1405,0)</f>
        <v>0</v>
      </c>
      <c r="DH1405" s="5">
        <f>IF(DH$2='PRES-S-L-T'!$B$6,BD1405,0)</f>
        <v>0</v>
      </c>
      <c r="DI1405" s="5">
        <f>IF(DI$2='PRES-S-L-T'!$B$6,BE1405,0)</f>
        <v>0</v>
      </c>
      <c r="DJ1405" s="5">
        <f t="shared" si="111"/>
        <v>0</v>
      </c>
      <c r="DK1405" s="5">
        <f>IF('PRES-L-T'!$B$6=DK$2,SUM($C1405:$O1405),0)</f>
        <v>0</v>
      </c>
      <c r="DL1405" s="5">
        <f>IF('PRES-L-T'!$B$6=DL$2,SUM($R1405:$AB1405),0)</f>
        <v>0</v>
      </c>
      <c r="DM1405" s="5">
        <f>IF('PRES-L-T'!$B$6=DM$2,SUM($AC1405:$AE1405),0)</f>
        <v>0</v>
      </c>
      <c r="DN1405" s="5">
        <f>IF('PRES-L-T'!$B$6=DN$2,SUM($AG1405:$AI1405),0)</f>
        <v>0</v>
      </c>
      <c r="DO1405" s="5">
        <f>IF('PRES-L-T'!$B$6=DO$2,SUM($AJ1405:$AP1405),0)</f>
        <v>0</v>
      </c>
      <c r="DP1405" s="5">
        <f>IF('PRES-L-T'!$B$6=DP$2,SUM($AT1405:$AU1405),0)</f>
        <v>0</v>
      </c>
      <c r="DQ1405" s="5">
        <f>IF('PRES-L-T'!$B$6=DQ$2,SUM($AV1405:$AX1405),0)</f>
        <v>0</v>
      </c>
      <c r="DR1405" s="5">
        <f>IF('PRES-L-T'!$B$6=DR$2,SUM($BA1405:$BA1405),0)</f>
        <v>0</v>
      </c>
      <c r="DS1405" s="5">
        <f>IF('PRES-L-T'!$B$6=DS$2,SUM($BB1405:$BB1405),0)</f>
        <v>0</v>
      </c>
      <c r="DT1405" s="5">
        <f>IF('PRES-L-T'!$B$6=DT$2,SUM($BC1405:$BC1405),0)</f>
        <v>0</v>
      </c>
      <c r="DU1405" s="5">
        <f>IF('PRES-L-T'!$B$6=DU$2,SUM($BD1405:$BD1405),0)</f>
        <v>0</v>
      </c>
      <c r="DV1405" s="5">
        <f>IF('PRES-L-T'!$B$6=DV$2,SUM($BE1405:$BE1405),0)</f>
        <v>0</v>
      </c>
      <c r="DW1405" s="5">
        <f t="shared" si="112"/>
        <v>0</v>
      </c>
      <c r="DX1405" s="5">
        <f>IF('PRES-U-P'!$B$6=DX$2,SUM(C1405:AA1405),0)</f>
        <v>0</v>
      </c>
      <c r="DY1405" s="5">
        <f>IF('PRES-U-P'!$B$6=DY$2,SUM(AB1405:AX1405),0)</f>
        <v>0</v>
      </c>
      <c r="DZ1405" s="5">
        <f>IF('PRES-U-P'!$B$6=DZ$2,SUM(BA1405:BB1405),0)</f>
        <v>0</v>
      </c>
      <c r="EA1405" s="5">
        <f>IF('PRES-U-P'!$B$6=EA$2,SUM(BC1405:BD1405),0)</f>
        <v>0</v>
      </c>
      <c r="EB1405" s="5">
        <f>IF('PRES-U-P'!$B$6=EB$2,SUM(BE1405),0)</f>
        <v>0</v>
      </c>
      <c r="EC1405" s="5">
        <f t="shared" si="113"/>
        <v>0</v>
      </c>
    </row>
    <row r="1406" spans="1:133" x14ac:dyDescent="0.2">
      <c r="A1406" s="1">
        <v>61402</v>
      </c>
      <c r="B1406" s="1" t="s">
        <v>150</v>
      </c>
      <c r="BF1406" s="5">
        <f t="shared" si="110"/>
        <v>0</v>
      </c>
      <c r="BG1406" s="5">
        <f>IF(BG$2='PRES-S-L-T'!$B$6,C1406,0)</f>
        <v>0</v>
      </c>
      <c r="BH1406" s="5">
        <f>IF(BH$2='PRES-S-L-T'!$B$6,D1406,0)</f>
        <v>0</v>
      </c>
      <c r="BI1406" s="5">
        <f>IF(BI$2='PRES-S-L-T'!$B$6,E1406,0)</f>
        <v>0</v>
      </c>
      <c r="BJ1406" s="5">
        <f>IF(BJ$2='PRES-S-L-T'!$B$6,F1406,0)</f>
        <v>0</v>
      </c>
      <c r="BK1406" s="5">
        <f>IF(BK$2='PRES-S-L-T'!$B$6,G1406,0)</f>
        <v>0</v>
      </c>
      <c r="BL1406" s="5">
        <f>IF(BL$2='PRES-S-L-T'!$B$6,H1406,0)</f>
        <v>0</v>
      </c>
      <c r="BM1406" s="5">
        <f>IF(BM$2='PRES-S-L-T'!$B$6,I1406,0)</f>
        <v>0</v>
      </c>
      <c r="BN1406" s="5">
        <f>IF(BN$2='PRES-S-L-T'!$B$6,J1406,0)</f>
        <v>0</v>
      </c>
      <c r="BO1406" s="5">
        <f>IF(BO$2='PRES-S-L-T'!$B$6,K1406,0)</f>
        <v>0</v>
      </c>
      <c r="BP1406" s="5">
        <f>IF(BP$2='PRES-S-L-T'!$B$6,L1406,0)</f>
        <v>0</v>
      </c>
      <c r="BQ1406" s="5">
        <f>IF(BQ$2='PRES-S-L-T'!$B$6,M1406,0)</f>
        <v>0</v>
      </c>
      <c r="BR1406" s="5">
        <f>IF(BR$2='PRES-S-L-T'!$B$6,N1406,0)</f>
        <v>0</v>
      </c>
      <c r="BS1406" s="5">
        <f>IF(BS$2='PRES-S-L-T'!$B$6,O1406,0)</f>
        <v>0</v>
      </c>
      <c r="BV1406" s="5">
        <f>IF(BV$2='PRES-S-L-T'!$B$6,R1406,0)</f>
        <v>0</v>
      </c>
      <c r="BW1406" s="5">
        <f>IF(BW$2='PRES-S-L-T'!$B$6,S1406,0)</f>
        <v>0</v>
      </c>
      <c r="BX1406" s="5">
        <f>IF(BX$2='PRES-S-L-T'!$B$6,T1406,0)</f>
        <v>0</v>
      </c>
      <c r="BY1406" s="5">
        <f>IF(BY$2='PRES-S-L-T'!$B$6,U1406,0)</f>
        <v>0</v>
      </c>
      <c r="BZ1406" s="5">
        <f>IF(BZ$2='PRES-S-L-T'!$B$6,V1406,0)</f>
        <v>0</v>
      </c>
      <c r="CA1406" s="5">
        <f>IF(CA$2='PRES-S-L-T'!$B$6,W1406,0)</f>
        <v>0</v>
      </c>
      <c r="CB1406" s="5">
        <f>IF(CB$2='PRES-S-L-T'!$B$6,X1406,0)</f>
        <v>0</v>
      </c>
      <c r="CC1406" s="5">
        <f>IF(CC$2='PRES-S-L-T'!$B$6,Y1406,0)</f>
        <v>0</v>
      </c>
      <c r="CD1406" s="5">
        <f>IF(CD$2='PRES-S-L-T'!$B$6,Z1406,0)</f>
        <v>0</v>
      </c>
      <c r="CE1406" s="5">
        <f>IF(CE$2='PRES-S-L-T'!$B$6,AA1406,0)</f>
        <v>0</v>
      </c>
      <c r="CF1406" s="5">
        <f>IF(CF$2='PRES-S-L-T'!$B$6,AB1406,0)</f>
        <v>0</v>
      </c>
      <c r="CG1406" s="5">
        <f>IF(CG$2='PRES-S-L-T'!$B$6,AC1406,0)</f>
        <v>0</v>
      </c>
      <c r="CH1406" s="5">
        <f>IF(CH$2='PRES-S-L-T'!$B$6,AD1406,0)</f>
        <v>0</v>
      </c>
      <c r="CI1406" s="5">
        <f>IF(CI$2='PRES-S-L-T'!$B$6,AE1406,0)</f>
        <v>0</v>
      </c>
      <c r="CJ1406" s="5">
        <f>IF(CJ$2='PRES-S-L-T'!$B$6,AF1406,0)</f>
        <v>0</v>
      </c>
      <c r="CK1406" s="5">
        <f>IF(CK$2='PRES-S-L-T'!$B$6,AG1406,0)</f>
        <v>0</v>
      </c>
      <c r="CL1406" s="5">
        <f>IF(CL$2='PRES-S-L-T'!$B$6,AH1406,0)</f>
        <v>0</v>
      </c>
      <c r="CM1406" s="5">
        <f>IF(CM$2='PRES-S-L-T'!$B$6,AI1406,0)</f>
        <v>0</v>
      </c>
      <c r="CN1406" s="5">
        <f>IF(CN$2='PRES-S-L-T'!$B$6,AJ1406,0)</f>
        <v>0</v>
      </c>
      <c r="CO1406" s="5">
        <f>IF(CO$2='PRES-S-L-T'!$B$6,AK1406,0)</f>
        <v>0</v>
      </c>
      <c r="CP1406" s="5">
        <f>IF(CP$2='PRES-S-L-T'!$B$6,AL1406,0)</f>
        <v>0</v>
      </c>
      <c r="CQ1406" s="5">
        <f>IF(CQ$2='PRES-S-L-T'!$B$6,AM1406,0)</f>
        <v>0</v>
      </c>
      <c r="CR1406" s="5">
        <f>IF(CR$2='PRES-S-L-T'!$B$6,AN1406,0)</f>
        <v>0</v>
      </c>
      <c r="CS1406" s="5">
        <f>IF(CS$2='PRES-S-L-T'!$B$6,AO1406,0)</f>
        <v>0</v>
      </c>
      <c r="CT1406" s="5">
        <f>IF(CT$2='PRES-S-L-T'!$B$6,AP1406,0)</f>
        <v>0</v>
      </c>
      <c r="CU1406" s="5">
        <f>IF(CU$2='PRES-S-L-T'!$B$6,AQ1406,0)</f>
        <v>0</v>
      </c>
      <c r="CV1406" s="5">
        <f>IF(CV$2='PRES-S-L-T'!$B$6,AR1406,0)</f>
        <v>0</v>
      </c>
      <c r="CW1406" s="5">
        <f>IF(CW$2='PRES-S-L-T'!$B$6,AS1406,0)</f>
        <v>0</v>
      </c>
      <c r="CX1406" s="5">
        <f>IF(CX$2='PRES-S-L-T'!$B$6,AT1406,0)</f>
        <v>0</v>
      </c>
      <c r="CY1406" s="5">
        <f>IF(CY$2='PRES-S-L-T'!$B$6,AU1406,0)</f>
        <v>0</v>
      </c>
      <c r="CZ1406" s="5">
        <f>IF(CZ$2='PRES-S-L-T'!$B$6,AV1406,0)</f>
        <v>0</v>
      </c>
      <c r="DA1406" s="5">
        <f>IF(DA$2='PRES-S-L-T'!$B$6,AW1406,0)</f>
        <v>0</v>
      </c>
      <c r="DB1406" s="5">
        <f>IF(DB$2='PRES-S-L-T'!$B$6,AX1406,0)</f>
        <v>0</v>
      </c>
      <c r="DE1406" s="5">
        <f>IF(DE$2='PRES-S-L-T'!$B$6,BA1406,0)</f>
        <v>0</v>
      </c>
      <c r="DF1406" s="5">
        <f>IF(DF$2='PRES-S-L-T'!$B$6,BB1406,0)</f>
        <v>0</v>
      </c>
      <c r="DG1406" s="5">
        <f>IF(DG$2='PRES-S-L-T'!$B$6,BC1406,0)</f>
        <v>0</v>
      </c>
      <c r="DH1406" s="5">
        <f>IF(DH$2='PRES-S-L-T'!$B$6,BD1406,0)</f>
        <v>0</v>
      </c>
      <c r="DI1406" s="5">
        <f>IF(DI$2='PRES-S-L-T'!$B$6,BE1406,0)</f>
        <v>0</v>
      </c>
      <c r="DJ1406" s="5">
        <f t="shared" si="111"/>
        <v>0</v>
      </c>
      <c r="DK1406" s="5">
        <f>IF('PRES-L-T'!$B$6=DK$2,SUM($C1406:$O1406),0)</f>
        <v>0</v>
      </c>
      <c r="DL1406" s="5">
        <f>IF('PRES-L-T'!$B$6=DL$2,SUM($R1406:$AB1406),0)</f>
        <v>0</v>
      </c>
      <c r="DM1406" s="5">
        <f>IF('PRES-L-T'!$B$6=DM$2,SUM($AC1406:$AE1406),0)</f>
        <v>0</v>
      </c>
      <c r="DN1406" s="5">
        <f>IF('PRES-L-T'!$B$6=DN$2,SUM($AG1406:$AI1406),0)</f>
        <v>0</v>
      </c>
      <c r="DO1406" s="5">
        <f>IF('PRES-L-T'!$B$6=DO$2,SUM($AJ1406:$AP1406),0)</f>
        <v>0</v>
      </c>
      <c r="DP1406" s="5">
        <f>IF('PRES-L-T'!$B$6=DP$2,SUM($AT1406:$AU1406),0)</f>
        <v>0</v>
      </c>
      <c r="DQ1406" s="5">
        <f>IF('PRES-L-T'!$B$6=DQ$2,SUM($AV1406:$AX1406),0)</f>
        <v>0</v>
      </c>
      <c r="DR1406" s="5">
        <f>IF('PRES-L-T'!$B$6=DR$2,SUM($BA1406:$BA1406),0)</f>
        <v>0</v>
      </c>
      <c r="DS1406" s="5">
        <f>IF('PRES-L-T'!$B$6=DS$2,SUM($BB1406:$BB1406),0)</f>
        <v>0</v>
      </c>
      <c r="DT1406" s="5">
        <f>IF('PRES-L-T'!$B$6=DT$2,SUM($BC1406:$BC1406),0)</f>
        <v>0</v>
      </c>
      <c r="DU1406" s="5">
        <f>IF('PRES-L-T'!$B$6=DU$2,SUM($BD1406:$BD1406),0)</f>
        <v>0</v>
      </c>
      <c r="DV1406" s="5">
        <f>IF('PRES-L-T'!$B$6=DV$2,SUM($BE1406:$BE1406),0)</f>
        <v>0</v>
      </c>
      <c r="DW1406" s="5">
        <f t="shared" si="112"/>
        <v>0</v>
      </c>
      <c r="DX1406" s="5">
        <f>IF('PRES-U-P'!$B$6=DX$2,SUM(C1406:AA1406),0)</f>
        <v>0</v>
      </c>
      <c r="DY1406" s="5">
        <f>IF('PRES-U-P'!$B$6=DY$2,SUM(AB1406:AX1406),0)</f>
        <v>0</v>
      </c>
      <c r="DZ1406" s="5">
        <f>IF('PRES-U-P'!$B$6=DZ$2,SUM(BA1406:BB1406),0)</f>
        <v>0</v>
      </c>
      <c r="EA1406" s="5">
        <f>IF('PRES-U-P'!$B$6=EA$2,SUM(BC1406:BD1406),0)</f>
        <v>0</v>
      </c>
      <c r="EB1406" s="5">
        <f>IF('PRES-U-P'!$B$6=EB$2,SUM(BE1406),0)</f>
        <v>0</v>
      </c>
      <c r="EC1406" s="5">
        <f t="shared" si="113"/>
        <v>0</v>
      </c>
    </row>
    <row r="1407" spans="1:133" x14ac:dyDescent="0.2">
      <c r="A1407" s="1">
        <v>61403</v>
      </c>
      <c r="B1407" s="1" t="s">
        <v>151</v>
      </c>
      <c r="BF1407" s="5">
        <f t="shared" si="110"/>
        <v>0</v>
      </c>
      <c r="BG1407" s="5">
        <f>IF(BG$2='PRES-S-L-T'!$B$6,C1407,0)</f>
        <v>0</v>
      </c>
      <c r="BH1407" s="5">
        <f>IF(BH$2='PRES-S-L-T'!$B$6,D1407,0)</f>
        <v>0</v>
      </c>
      <c r="BI1407" s="5">
        <f>IF(BI$2='PRES-S-L-T'!$B$6,E1407,0)</f>
        <v>0</v>
      </c>
      <c r="BJ1407" s="5">
        <f>IF(BJ$2='PRES-S-L-T'!$B$6,F1407,0)</f>
        <v>0</v>
      </c>
      <c r="BK1407" s="5">
        <f>IF(BK$2='PRES-S-L-T'!$B$6,G1407,0)</f>
        <v>0</v>
      </c>
      <c r="BL1407" s="5">
        <f>IF(BL$2='PRES-S-L-T'!$B$6,H1407,0)</f>
        <v>0</v>
      </c>
      <c r="BM1407" s="5">
        <f>IF(BM$2='PRES-S-L-T'!$B$6,I1407,0)</f>
        <v>0</v>
      </c>
      <c r="BN1407" s="5">
        <f>IF(BN$2='PRES-S-L-T'!$B$6,J1407,0)</f>
        <v>0</v>
      </c>
      <c r="BO1407" s="5">
        <f>IF(BO$2='PRES-S-L-T'!$B$6,K1407,0)</f>
        <v>0</v>
      </c>
      <c r="BP1407" s="5">
        <f>IF(BP$2='PRES-S-L-T'!$B$6,L1407,0)</f>
        <v>0</v>
      </c>
      <c r="BQ1407" s="5">
        <f>IF(BQ$2='PRES-S-L-T'!$B$6,M1407,0)</f>
        <v>0</v>
      </c>
      <c r="BR1407" s="5">
        <f>IF(BR$2='PRES-S-L-T'!$B$6,N1407,0)</f>
        <v>0</v>
      </c>
      <c r="BS1407" s="5">
        <f>IF(BS$2='PRES-S-L-T'!$B$6,O1407,0)</f>
        <v>0</v>
      </c>
      <c r="BV1407" s="5">
        <f>IF(BV$2='PRES-S-L-T'!$B$6,R1407,0)</f>
        <v>0</v>
      </c>
      <c r="BW1407" s="5">
        <f>IF(BW$2='PRES-S-L-T'!$B$6,S1407,0)</f>
        <v>0</v>
      </c>
      <c r="BX1407" s="5">
        <f>IF(BX$2='PRES-S-L-T'!$B$6,T1407,0)</f>
        <v>0</v>
      </c>
      <c r="BY1407" s="5">
        <f>IF(BY$2='PRES-S-L-T'!$B$6,U1407,0)</f>
        <v>0</v>
      </c>
      <c r="BZ1407" s="5">
        <f>IF(BZ$2='PRES-S-L-T'!$B$6,V1407,0)</f>
        <v>0</v>
      </c>
      <c r="CA1407" s="5">
        <f>IF(CA$2='PRES-S-L-T'!$B$6,W1407,0)</f>
        <v>0</v>
      </c>
      <c r="CB1407" s="5">
        <f>IF(CB$2='PRES-S-L-T'!$B$6,X1407,0)</f>
        <v>0</v>
      </c>
      <c r="CC1407" s="5">
        <f>IF(CC$2='PRES-S-L-T'!$B$6,Y1407,0)</f>
        <v>0</v>
      </c>
      <c r="CD1407" s="5">
        <f>IF(CD$2='PRES-S-L-T'!$B$6,Z1407,0)</f>
        <v>0</v>
      </c>
      <c r="CE1407" s="5">
        <f>IF(CE$2='PRES-S-L-T'!$B$6,AA1407,0)</f>
        <v>0</v>
      </c>
      <c r="CF1407" s="5">
        <f>IF(CF$2='PRES-S-L-T'!$B$6,AB1407,0)</f>
        <v>0</v>
      </c>
      <c r="CG1407" s="5">
        <f>IF(CG$2='PRES-S-L-T'!$B$6,AC1407,0)</f>
        <v>0</v>
      </c>
      <c r="CH1407" s="5">
        <f>IF(CH$2='PRES-S-L-T'!$B$6,AD1407,0)</f>
        <v>0</v>
      </c>
      <c r="CI1407" s="5">
        <f>IF(CI$2='PRES-S-L-T'!$B$6,AE1407,0)</f>
        <v>0</v>
      </c>
      <c r="CJ1407" s="5">
        <f>IF(CJ$2='PRES-S-L-T'!$B$6,AF1407,0)</f>
        <v>0</v>
      </c>
      <c r="CK1407" s="5">
        <f>IF(CK$2='PRES-S-L-T'!$B$6,AG1407,0)</f>
        <v>0</v>
      </c>
      <c r="CL1407" s="5">
        <f>IF(CL$2='PRES-S-L-T'!$B$6,AH1407,0)</f>
        <v>0</v>
      </c>
      <c r="CM1407" s="5">
        <f>IF(CM$2='PRES-S-L-T'!$B$6,AI1407,0)</f>
        <v>0</v>
      </c>
      <c r="CN1407" s="5">
        <f>IF(CN$2='PRES-S-L-T'!$B$6,AJ1407,0)</f>
        <v>0</v>
      </c>
      <c r="CO1407" s="5">
        <f>IF(CO$2='PRES-S-L-T'!$B$6,AK1407,0)</f>
        <v>0</v>
      </c>
      <c r="CP1407" s="5">
        <f>IF(CP$2='PRES-S-L-T'!$B$6,AL1407,0)</f>
        <v>0</v>
      </c>
      <c r="CQ1407" s="5">
        <f>IF(CQ$2='PRES-S-L-T'!$B$6,AM1407,0)</f>
        <v>0</v>
      </c>
      <c r="CR1407" s="5">
        <f>IF(CR$2='PRES-S-L-T'!$B$6,AN1407,0)</f>
        <v>0</v>
      </c>
      <c r="CS1407" s="5">
        <f>IF(CS$2='PRES-S-L-T'!$B$6,AO1407,0)</f>
        <v>0</v>
      </c>
      <c r="CT1407" s="5">
        <f>IF(CT$2='PRES-S-L-T'!$B$6,AP1407,0)</f>
        <v>0</v>
      </c>
      <c r="CU1407" s="5">
        <f>IF(CU$2='PRES-S-L-T'!$B$6,AQ1407,0)</f>
        <v>0</v>
      </c>
      <c r="CV1407" s="5">
        <f>IF(CV$2='PRES-S-L-T'!$B$6,AR1407,0)</f>
        <v>0</v>
      </c>
      <c r="CW1407" s="5">
        <f>IF(CW$2='PRES-S-L-T'!$B$6,AS1407,0)</f>
        <v>0</v>
      </c>
      <c r="CX1407" s="5">
        <f>IF(CX$2='PRES-S-L-T'!$B$6,AT1407,0)</f>
        <v>0</v>
      </c>
      <c r="CY1407" s="5">
        <f>IF(CY$2='PRES-S-L-T'!$B$6,AU1407,0)</f>
        <v>0</v>
      </c>
      <c r="CZ1407" s="5">
        <f>IF(CZ$2='PRES-S-L-T'!$B$6,AV1407,0)</f>
        <v>0</v>
      </c>
      <c r="DA1407" s="5">
        <f>IF(DA$2='PRES-S-L-T'!$B$6,AW1407,0)</f>
        <v>0</v>
      </c>
      <c r="DB1407" s="5">
        <f>IF(DB$2='PRES-S-L-T'!$B$6,AX1407,0)</f>
        <v>0</v>
      </c>
      <c r="DE1407" s="5">
        <f>IF(DE$2='PRES-S-L-T'!$B$6,BA1407,0)</f>
        <v>0</v>
      </c>
      <c r="DF1407" s="5">
        <f>IF(DF$2='PRES-S-L-T'!$B$6,BB1407,0)</f>
        <v>0</v>
      </c>
      <c r="DG1407" s="5">
        <f>IF(DG$2='PRES-S-L-T'!$B$6,BC1407,0)</f>
        <v>0</v>
      </c>
      <c r="DH1407" s="5">
        <f>IF(DH$2='PRES-S-L-T'!$B$6,BD1407,0)</f>
        <v>0</v>
      </c>
      <c r="DI1407" s="5">
        <f>IF(DI$2='PRES-S-L-T'!$B$6,BE1407,0)</f>
        <v>0</v>
      </c>
      <c r="DJ1407" s="5">
        <f t="shared" si="111"/>
        <v>0</v>
      </c>
      <c r="DK1407" s="5">
        <f>IF('PRES-L-T'!$B$6=DK$2,SUM($C1407:$O1407),0)</f>
        <v>0</v>
      </c>
      <c r="DL1407" s="5">
        <f>IF('PRES-L-T'!$B$6=DL$2,SUM($R1407:$AB1407),0)</f>
        <v>0</v>
      </c>
      <c r="DM1407" s="5">
        <f>IF('PRES-L-T'!$B$6=DM$2,SUM($AC1407:$AE1407),0)</f>
        <v>0</v>
      </c>
      <c r="DN1407" s="5">
        <f>IF('PRES-L-T'!$B$6=DN$2,SUM($AG1407:$AI1407),0)</f>
        <v>0</v>
      </c>
      <c r="DO1407" s="5">
        <f>IF('PRES-L-T'!$B$6=DO$2,SUM($AJ1407:$AP1407),0)</f>
        <v>0</v>
      </c>
      <c r="DP1407" s="5">
        <f>IF('PRES-L-T'!$B$6=DP$2,SUM($AT1407:$AU1407),0)</f>
        <v>0</v>
      </c>
      <c r="DQ1407" s="5">
        <f>IF('PRES-L-T'!$B$6=DQ$2,SUM($AV1407:$AX1407),0)</f>
        <v>0</v>
      </c>
      <c r="DR1407" s="5">
        <f>IF('PRES-L-T'!$B$6=DR$2,SUM($BA1407:$BA1407),0)</f>
        <v>0</v>
      </c>
      <c r="DS1407" s="5">
        <f>IF('PRES-L-T'!$B$6=DS$2,SUM($BB1407:$BB1407),0)</f>
        <v>0</v>
      </c>
      <c r="DT1407" s="5">
        <f>IF('PRES-L-T'!$B$6=DT$2,SUM($BC1407:$BC1407),0)</f>
        <v>0</v>
      </c>
      <c r="DU1407" s="5">
        <f>IF('PRES-L-T'!$B$6=DU$2,SUM($BD1407:$BD1407),0)</f>
        <v>0</v>
      </c>
      <c r="DV1407" s="5">
        <f>IF('PRES-L-T'!$B$6=DV$2,SUM($BE1407:$BE1407),0)</f>
        <v>0</v>
      </c>
      <c r="DW1407" s="5">
        <f t="shared" si="112"/>
        <v>0</v>
      </c>
      <c r="DX1407" s="5">
        <f>IF('PRES-U-P'!$B$6=DX$2,SUM(C1407:AA1407),0)</f>
        <v>0</v>
      </c>
      <c r="DY1407" s="5">
        <f>IF('PRES-U-P'!$B$6=DY$2,SUM(AB1407:AX1407),0)</f>
        <v>0</v>
      </c>
      <c r="DZ1407" s="5">
        <f>IF('PRES-U-P'!$B$6=DZ$2,SUM(BA1407:BB1407),0)</f>
        <v>0</v>
      </c>
      <c r="EA1407" s="5">
        <f>IF('PRES-U-P'!$B$6=EA$2,SUM(BC1407:BD1407),0)</f>
        <v>0</v>
      </c>
      <c r="EB1407" s="5">
        <f>IF('PRES-U-P'!$B$6=EB$2,SUM(BE1407),0)</f>
        <v>0</v>
      </c>
      <c r="EC1407" s="5">
        <f t="shared" si="113"/>
        <v>0</v>
      </c>
    </row>
    <row r="1408" spans="1:133" x14ac:dyDescent="0.2">
      <c r="A1408" s="1">
        <v>61499</v>
      </c>
      <c r="B1408" s="1" t="s">
        <v>152</v>
      </c>
      <c r="BF1408" s="5">
        <f t="shared" si="110"/>
        <v>0</v>
      </c>
      <c r="BG1408" s="5">
        <f>IF(BG$2='PRES-S-L-T'!$B$6,C1408,0)</f>
        <v>0</v>
      </c>
      <c r="BH1408" s="5">
        <f>IF(BH$2='PRES-S-L-T'!$B$6,D1408,0)</f>
        <v>0</v>
      </c>
      <c r="BI1408" s="5">
        <f>IF(BI$2='PRES-S-L-T'!$B$6,E1408,0)</f>
        <v>0</v>
      </c>
      <c r="BJ1408" s="5">
        <f>IF(BJ$2='PRES-S-L-T'!$B$6,F1408,0)</f>
        <v>0</v>
      </c>
      <c r="BK1408" s="5">
        <f>IF(BK$2='PRES-S-L-T'!$B$6,G1408,0)</f>
        <v>0</v>
      </c>
      <c r="BL1408" s="5">
        <f>IF(BL$2='PRES-S-L-T'!$B$6,H1408,0)</f>
        <v>0</v>
      </c>
      <c r="BM1408" s="5">
        <f>IF(BM$2='PRES-S-L-T'!$B$6,I1408,0)</f>
        <v>0</v>
      </c>
      <c r="BN1408" s="5">
        <f>IF(BN$2='PRES-S-L-T'!$B$6,J1408,0)</f>
        <v>0</v>
      </c>
      <c r="BO1408" s="5">
        <f>IF(BO$2='PRES-S-L-T'!$B$6,K1408,0)</f>
        <v>0</v>
      </c>
      <c r="BP1408" s="5">
        <f>IF(BP$2='PRES-S-L-T'!$B$6,L1408,0)</f>
        <v>0</v>
      </c>
      <c r="BQ1408" s="5">
        <f>IF(BQ$2='PRES-S-L-T'!$B$6,M1408,0)</f>
        <v>0</v>
      </c>
      <c r="BR1408" s="5">
        <f>IF(BR$2='PRES-S-L-T'!$B$6,N1408,0)</f>
        <v>0</v>
      </c>
      <c r="BS1408" s="5">
        <f>IF(BS$2='PRES-S-L-T'!$B$6,O1408,0)</f>
        <v>0</v>
      </c>
      <c r="BV1408" s="5">
        <f>IF(BV$2='PRES-S-L-T'!$B$6,R1408,0)</f>
        <v>0</v>
      </c>
      <c r="BW1408" s="5">
        <f>IF(BW$2='PRES-S-L-T'!$B$6,S1408,0)</f>
        <v>0</v>
      </c>
      <c r="BX1408" s="5">
        <f>IF(BX$2='PRES-S-L-T'!$B$6,T1408,0)</f>
        <v>0</v>
      </c>
      <c r="BY1408" s="5">
        <f>IF(BY$2='PRES-S-L-T'!$B$6,U1408,0)</f>
        <v>0</v>
      </c>
      <c r="BZ1408" s="5">
        <f>IF(BZ$2='PRES-S-L-T'!$B$6,V1408,0)</f>
        <v>0</v>
      </c>
      <c r="CA1408" s="5">
        <f>IF(CA$2='PRES-S-L-T'!$B$6,W1408,0)</f>
        <v>0</v>
      </c>
      <c r="CB1408" s="5">
        <f>IF(CB$2='PRES-S-L-T'!$B$6,X1408,0)</f>
        <v>0</v>
      </c>
      <c r="CC1408" s="5">
        <f>IF(CC$2='PRES-S-L-T'!$B$6,Y1408,0)</f>
        <v>0</v>
      </c>
      <c r="CD1408" s="5">
        <f>IF(CD$2='PRES-S-L-T'!$B$6,Z1408,0)</f>
        <v>0</v>
      </c>
      <c r="CE1408" s="5">
        <f>IF(CE$2='PRES-S-L-T'!$B$6,AA1408,0)</f>
        <v>0</v>
      </c>
      <c r="CF1408" s="5">
        <f>IF(CF$2='PRES-S-L-T'!$B$6,AB1408,0)</f>
        <v>0</v>
      </c>
      <c r="CG1408" s="5">
        <f>IF(CG$2='PRES-S-L-T'!$B$6,AC1408,0)</f>
        <v>0</v>
      </c>
      <c r="CH1408" s="5">
        <f>IF(CH$2='PRES-S-L-T'!$B$6,AD1408,0)</f>
        <v>0</v>
      </c>
      <c r="CI1408" s="5">
        <f>IF(CI$2='PRES-S-L-T'!$B$6,AE1408,0)</f>
        <v>0</v>
      </c>
      <c r="CJ1408" s="5">
        <f>IF(CJ$2='PRES-S-L-T'!$B$6,AF1408,0)</f>
        <v>0</v>
      </c>
      <c r="CK1408" s="5">
        <f>IF(CK$2='PRES-S-L-T'!$B$6,AG1408,0)</f>
        <v>0</v>
      </c>
      <c r="CL1408" s="5">
        <f>IF(CL$2='PRES-S-L-T'!$B$6,AH1408,0)</f>
        <v>0</v>
      </c>
      <c r="CM1408" s="5">
        <f>IF(CM$2='PRES-S-L-T'!$B$6,AI1408,0)</f>
        <v>0</v>
      </c>
      <c r="CN1408" s="5">
        <f>IF(CN$2='PRES-S-L-T'!$B$6,AJ1408,0)</f>
        <v>0</v>
      </c>
      <c r="CO1408" s="5">
        <f>IF(CO$2='PRES-S-L-T'!$B$6,AK1408,0)</f>
        <v>0</v>
      </c>
      <c r="CP1408" s="5">
        <f>IF(CP$2='PRES-S-L-T'!$B$6,AL1408,0)</f>
        <v>0</v>
      </c>
      <c r="CQ1408" s="5">
        <f>IF(CQ$2='PRES-S-L-T'!$B$6,AM1408,0)</f>
        <v>0</v>
      </c>
      <c r="CR1408" s="5">
        <f>IF(CR$2='PRES-S-L-T'!$B$6,AN1408,0)</f>
        <v>0</v>
      </c>
      <c r="CS1408" s="5">
        <f>IF(CS$2='PRES-S-L-T'!$B$6,AO1408,0)</f>
        <v>0</v>
      </c>
      <c r="CT1408" s="5">
        <f>IF(CT$2='PRES-S-L-T'!$B$6,AP1408,0)</f>
        <v>0</v>
      </c>
      <c r="CU1408" s="5">
        <f>IF(CU$2='PRES-S-L-T'!$B$6,AQ1408,0)</f>
        <v>0</v>
      </c>
      <c r="CV1408" s="5">
        <f>IF(CV$2='PRES-S-L-T'!$B$6,AR1408,0)</f>
        <v>0</v>
      </c>
      <c r="CW1408" s="5">
        <f>IF(CW$2='PRES-S-L-T'!$B$6,AS1408,0)</f>
        <v>0</v>
      </c>
      <c r="CX1408" s="5">
        <f>IF(CX$2='PRES-S-L-T'!$B$6,AT1408,0)</f>
        <v>0</v>
      </c>
      <c r="CY1408" s="5">
        <f>IF(CY$2='PRES-S-L-T'!$B$6,AU1408,0)</f>
        <v>0</v>
      </c>
      <c r="CZ1408" s="5">
        <f>IF(CZ$2='PRES-S-L-T'!$B$6,AV1408,0)</f>
        <v>0</v>
      </c>
      <c r="DA1408" s="5">
        <f>IF(DA$2='PRES-S-L-T'!$B$6,AW1408,0)</f>
        <v>0</v>
      </c>
      <c r="DB1408" s="5">
        <f>IF(DB$2='PRES-S-L-T'!$B$6,AX1408,0)</f>
        <v>0</v>
      </c>
      <c r="DE1408" s="5">
        <f>IF(DE$2='PRES-S-L-T'!$B$6,BA1408,0)</f>
        <v>0</v>
      </c>
      <c r="DF1408" s="5">
        <f>IF(DF$2='PRES-S-L-T'!$B$6,BB1408,0)</f>
        <v>0</v>
      </c>
      <c r="DG1408" s="5">
        <f>IF(DG$2='PRES-S-L-T'!$B$6,BC1408,0)</f>
        <v>0</v>
      </c>
      <c r="DH1408" s="5">
        <f>IF(DH$2='PRES-S-L-T'!$B$6,BD1408,0)</f>
        <v>0</v>
      </c>
      <c r="DI1408" s="5">
        <f>IF(DI$2='PRES-S-L-T'!$B$6,BE1408,0)</f>
        <v>0</v>
      </c>
      <c r="DJ1408" s="5">
        <f t="shared" si="111"/>
        <v>0</v>
      </c>
      <c r="DK1408" s="5">
        <f>IF('PRES-L-T'!$B$6=DK$2,SUM($C1408:$O1408),0)</f>
        <v>0</v>
      </c>
      <c r="DL1408" s="5">
        <f>IF('PRES-L-T'!$B$6=DL$2,SUM($R1408:$AB1408),0)</f>
        <v>0</v>
      </c>
      <c r="DM1408" s="5">
        <f>IF('PRES-L-T'!$B$6=DM$2,SUM($AC1408:$AE1408),0)</f>
        <v>0</v>
      </c>
      <c r="DN1408" s="5">
        <f>IF('PRES-L-T'!$B$6=DN$2,SUM($AG1408:$AI1408),0)</f>
        <v>0</v>
      </c>
      <c r="DO1408" s="5">
        <f>IF('PRES-L-T'!$B$6=DO$2,SUM($AJ1408:$AP1408),0)</f>
        <v>0</v>
      </c>
      <c r="DP1408" s="5">
        <f>IF('PRES-L-T'!$B$6=DP$2,SUM($AT1408:$AU1408),0)</f>
        <v>0</v>
      </c>
      <c r="DQ1408" s="5">
        <f>IF('PRES-L-T'!$B$6=DQ$2,SUM($AV1408:$AX1408),0)</f>
        <v>0</v>
      </c>
      <c r="DR1408" s="5">
        <f>IF('PRES-L-T'!$B$6=DR$2,SUM($BA1408:$BA1408),0)</f>
        <v>0</v>
      </c>
      <c r="DS1408" s="5">
        <f>IF('PRES-L-T'!$B$6=DS$2,SUM($BB1408:$BB1408),0)</f>
        <v>0</v>
      </c>
      <c r="DT1408" s="5">
        <f>IF('PRES-L-T'!$B$6=DT$2,SUM($BC1408:$BC1408),0)</f>
        <v>0</v>
      </c>
      <c r="DU1408" s="5">
        <f>IF('PRES-L-T'!$B$6=DU$2,SUM($BD1408:$BD1408),0)</f>
        <v>0</v>
      </c>
      <c r="DV1408" s="5">
        <f>IF('PRES-L-T'!$B$6=DV$2,SUM($BE1408:$BE1408),0)</f>
        <v>0</v>
      </c>
      <c r="DW1408" s="5">
        <f t="shared" si="112"/>
        <v>0</v>
      </c>
      <c r="DX1408" s="5">
        <f>IF('PRES-U-P'!$B$6=DX$2,SUM(C1408:AA1408),0)</f>
        <v>0</v>
      </c>
      <c r="DY1408" s="5">
        <f>IF('PRES-U-P'!$B$6=DY$2,SUM(AB1408:AX1408),0)</f>
        <v>0</v>
      </c>
      <c r="DZ1408" s="5">
        <f>IF('PRES-U-P'!$B$6=DZ$2,SUM(BA1408:BB1408),0)</f>
        <v>0</v>
      </c>
      <c r="EA1408" s="5">
        <f>IF('PRES-U-P'!$B$6=EA$2,SUM(BC1408:BD1408),0)</f>
        <v>0</v>
      </c>
      <c r="EB1408" s="5">
        <f>IF('PRES-U-P'!$B$6=EB$2,SUM(BE1408),0)</f>
        <v>0</v>
      </c>
      <c r="EC1408" s="5">
        <f t="shared" si="113"/>
        <v>0</v>
      </c>
    </row>
    <row r="1409" spans="1:133" x14ac:dyDescent="0.2">
      <c r="A1409" s="1">
        <v>61501</v>
      </c>
      <c r="B1409" s="1" t="s">
        <v>153</v>
      </c>
      <c r="BF1409" s="5">
        <f t="shared" si="110"/>
        <v>0</v>
      </c>
      <c r="BG1409" s="5">
        <f>IF(BG$2='PRES-S-L-T'!$B$6,C1409,0)</f>
        <v>0</v>
      </c>
      <c r="BH1409" s="5">
        <f>IF(BH$2='PRES-S-L-T'!$B$6,D1409,0)</f>
        <v>0</v>
      </c>
      <c r="BI1409" s="5">
        <f>IF(BI$2='PRES-S-L-T'!$B$6,E1409,0)</f>
        <v>0</v>
      </c>
      <c r="BJ1409" s="5">
        <f>IF(BJ$2='PRES-S-L-T'!$B$6,F1409,0)</f>
        <v>0</v>
      </c>
      <c r="BK1409" s="5">
        <f>IF(BK$2='PRES-S-L-T'!$B$6,G1409,0)</f>
        <v>0</v>
      </c>
      <c r="BL1409" s="5">
        <f>IF(BL$2='PRES-S-L-T'!$B$6,H1409,0)</f>
        <v>0</v>
      </c>
      <c r="BM1409" s="5">
        <f>IF(BM$2='PRES-S-L-T'!$B$6,I1409,0)</f>
        <v>0</v>
      </c>
      <c r="BN1409" s="5">
        <f>IF(BN$2='PRES-S-L-T'!$B$6,J1409,0)</f>
        <v>0</v>
      </c>
      <c r="BO1409" s="5">
        <f>IF(BO$2='PRES-S-L-T'!$B$6,K1409,0)</f>
        <v>0</v>
      </c>
      <c r="BP1409" s="5">
        <f>IF(BP$2='PRES-S-L-T'!$B$6,L1409,0)</f>
        <v>0</v>
      </c>
      <c r="BQ1409" s="5">
        <f>IF(BQ$2='PRES-S-L-T'!$B$6,M1409,0)</f>
        <v>0</v>
      </c>
      <c r="BR1409" s="5">
        <f>IF(BR$2='PRES-S-L-T'!$B$6,N1409,0)</f>
        <v>0</v>
      </c>
      <c r="BS1409" s="5">
        <f>IF(BS$2='PRES-S-L-T'!$B$6,O1409,0)</f>
        <v>0</v>
      </c>
      <c r="BV1409" s="5">
        <f>IF(BV$2='PRES-S-L-T'!$B$6,R1409,0)</f>
        <v>0</v>
      </c>
      <c r="BW1409" s="5">
        <f>IF(BW$2='PRES-S-L-T'!$B$6,S1409,0)</f>
        <v>0</v>
      </c>
      <c r="BX1409" s="5">
        <f>IF(BX$2='PRES-S-L-T'!$B$6,T1409,0)</f>
        <v>0</v>
      </c>
      <c r="BY1409" s="5">
        <f>IF(BY$2='PRES-S-L-T'!$B$6,U1409,0)</f>
        <v>0</v>
      </c>
      <c r="BZ1409" s="5">
        <f>IF(BZ$2='PRES-S-L-T'!$B$6,V1409,0)</f>
        <v>0</v>
      </c>
      <c r="CA1409" s="5">
        <f>IF(CA$2='PRES-S-L-T'!$B$6,W1409,0)</f>
        <v>0</v>
      </c>
      <c r="CB1409" s="5">
        <f>IF(CB$2='PRES-S-L-T'!$B$6,X1409,0)</f>
        <v>0</v>
      </c>
      <c r="CC1409" s="5">
        <f>IF(CC$2='PRES-S-L-T'!$B$6,Y1409,0)</f>
        <v>0</v>
      </c>
      <c r="CD1409" s="5">
        <f>IF(CD$2='PRES-S-L-T'!$B$6,Z1409,0)</f>
        <v>0</v>
      </c>
      <c r="CE1409" s="5">
        <f>IF(CE$2='PRES-S-L-T'!$B$6,AA1409,0)</f>
        <v>0</v>
      </c>
      <c r="CF1409" s="5">
        <f>IF(CF$2='PRES-S-L-T'!$B$6,AB1409,0)</f>
        <v>0</v>
      </c>
      <c r="CG1409" s="5">
        <f>IF(CG$2='PRES-S-L-T'!$B$6,AC1409,0)</f>
        <v>0</v>
      </c>
      <c r="CH1409" s="5">
        <f>IF(CH$2='PRES-S-L-T'!$B$6,AD1409,0)</f>
        <v>0</v>
      </c>
      <c r="CI1409" s="5">
        <f>IF(CI$2='PRES-S-L-T'!$B$6,AE1409,0)</f>
        <v>0</v>
      </c>
      <c r="CJ1409" s="5">
        <f>IF(CJ$2='PRES-S-L-T'!$B$6,AF1409,0)</f>
        <v>0</v>
      </c>
      <c r="CK1409" s="5">
        <f>IF(CK$2='PRES-S-L-T'!$B$6,AG1409,0)</f>
        <v>0</v>
      </c>
      <c r="CL1409" s="5">
        <f>IF(CL$2='PRES-S-L-T'!$B$6,AH1409,0)</f>
        <v>0</v>
      </c>
      <c r="CM1409" s="5">
        <f>IF(CM$2='PRES-S-L-T'!$B$6,AI1409,0)</f>
        <v>0</v>
      </c>
      <c r="CN1409" s="5">
        <f>IF(CN$2='PRES-S-L-T'!$B$6,AJ1409,0)</f>
        <v>0</v>
      </c>
      <c r="CO1409" s="5">
        <f>IF(CO$2='PRES-S-L-T'!$B$6,AK1409,0)</f>
        <v>0</v>
      </c>
      <c r="CP1409" s="5">
        <f>IF(CP$2='PRES-S-L-T'!$B$6,AL1409,0)</f>
        <v>0</v>
      </c>
      <c r="CQ1409" s="5">
        <f>IF(CQ$2='PRES-S-L-T'!$B$6,AM1409,0)</f>
        <v>0</v>
      </c>
      <c r="CR1409" s="5">
        <f>IF(CR$2='PRES-S-L-T'!$B$6,AN1409,0)</f>
        <v>0</v>
      </c>
      <c r="CS1409" s="5">
        <f>IF(CS$2='PRES-S-L-T'!$B$6,AO1409,0)</f>
        <v>0</v>
      </c>
      <c r="CT1409" s="5">
        <f>IF(CT$2='PRES-S-L-T'!$B$6,AP1409,0)</f>
        <v>0</v>
      </c>
      <c r="CU1409" s="5">
        <f>IF(CU$2='PRES-S-L-T'!$B$6,AQ1409,0)</f>
        <v>0</v>
      </c>
      <c r="CV1409" s="5">
        <f>IF(CV$2='PRES-S-L-T'!$B$6,AR1409,0)</f>
        <v>0</v>
      </c>
      <c r="CW1409" s="5">
        <f>IF(CW$2='PRES-S-L-T'!$B$6,AS1409,0)</f>
        <v>0</v>
      </c>
      <c r="CX1409" s="5">
        <f>IF(CX$2='PRES-S-L-T'!$B$6,AT1409,0)</f>
        <v>0</v>
      </c>
      <c r="CY1409" s="5">
        <f>IF(CY$2='PRES-S-L-T'!$B$6,AU1409,0)</f>
        <v>0</v>
      </c>
      <c r="CZ1409" s="5">
        <f>IF(CZ$2='PRES-S-L-T'!$B$6,AV1409,0)</f>
        <v>0</v>
      </c>
      <c r="DA1409" s="5">
        <f>IF(DA$2='PRES-S-L-T'!$B$6,AW1409,0)</f>
        <v>0</v>
      </c>
      <c r="DB1409" s="5">
        <f>IF(DB$2='PRES-S-L-T'!$B$6,AX1409,0)</f>
        <v>0</v>
      </c>
      <c r="DE1409" s="5">
        <f>IF(DE$2='PRES-S-L-T'!$B$6,BA1409,0)</f>
        <v>0</v>
      </c>
      <c r="DF1409" s="5">
        <f>IF(DF$2='PRES-S-L-T'!$B$6,BB1409,0)</f>
        <v>0</v>
      </c>
      <c r="DG1409" s="5">
        <f>IF(DG$2='PRES-S-L-T'!$B$6,BC1409,0)</f>
        <v>0</v>
      </c>
      <c r="DH1409" s="5">
        <f>IF(DH$2='PRES-S-L-T'!$B$6,BD1409,0)</f>
        <v>0</v>
      </c>
      <c r="DI1409" s="5">
        <f>IF(DI$2='PRES-S-L-T'!$B$6,BE1409,0)</f>
        <v>0</v>
      </c>
      <c r="DJ1409" s="5">
        <f t="shared" si="111"/>
        <v>0</v>
      </c>
      <c r="DK1409" s="5">
        <f>IF('PRES-L-T'!$B$6=DK$2,SUM($C1409:$O1409),0)</f>
        <v>0</v>
      </c>
      <c r="DL1409" s="5">
        <f>IF('PRES-L-T'!$B$6=DL$2,SUM($R1409:$AB1409),0)</f>
        <v>0</v>
      </c>
      <c r="DM1409" s="5">
        <f>IF('PRES-L-T'!$B$6=DM$2,SUM($AC1409:$AE1409),0)</f>
        <v>0</v>
      </c>
      <c r="DN1409" s="5">
        <f>IF('PRES-L-T'!$B$6=DN$2,SUM($AG1409:$AI1409),0)</f>
        <v>0</v>
      </c>
      <c r="DO1409" s="5">
        <f>IF('PRES-L-T'!$B$6=DO$2,SUM($AJ1409:$AP1409),0)</f>
        <v>0</v>
      </c>
      <c r="DP1409" s="5">
        <f>IF('PRES-L-T'!$B$6=DP$2,SUM($AT1409:$AU1409),0)</f>
        <v>0</v>
      </c>
      <c r="DQ1409" s="5">
        <f>IF('PRES-L-T'!$B$6=DQ$2,SUM($AV1409:$AX1409),0)</f>
        <v>0</v>
      </c>
      <c r="DR1409" s="5">
        <f>IF('PRES-L-T'!$B$6=DR$2,SUM($BA1409:$BA1409),0)</f>
        <v>0</v>
      </c>
      <c r="DS1409" s="5">
        <f>IF('PRES-L-T'!$B$6=DS$2,SUM($BB1409:$BB1409),0)</f>
        <v>0</v>
      </c>
      <c r="DT1409" s="5">
        <f>IF('PRES-L-T'!$B$6=DT$2,SUM($BC1409:$BC1409),0)</f>
        <v>0</v>
      </c>
      <c r="DU1409" s="5">
        <f>IF('PRES-L-T'!$B$6=DU$2,SUM($BD1409:$BD1409),0)</f>
        <v>0</v>
      </c>
      <c r="DV1409" s="5">
        <f>IF('PRES-L-T'!$B$6=DV$2,SUM($BE1409:$BE1409),0)</f>
        <v>0</v>
      </c>
      <c r="DW1409" s="5">
        <f t="shared" si="112"/>
        <v>0</v>
      </c>
      <c r="DX1409" s="5">
        <f>IF('PRES-U-P'!$B$6=DX$2,SUM(C1409:AA1409),0)</f>
        <v>0</v>
      </c>
      <c r="DY1409" s="5">
        <f>IF('PRES-U-P'!$B$6=DY$2,SUM(AB1409:AX1409),0)</f>
        <v>0</v>
      </c>
      <c r="DZ1409" s="5">
        <f>IF('PRES-U-P'!$B$6=DZ$2,SUM(BA1409:BB1409),0)</f>
        <v>0</v>
      </c>
      <c r="EA1409" s="5">
        <f>IF('PRES-U-P'!$B$6=EA$2,SUM(BC1409:BD1409),0)</f>
        <v>0</v>
      </c>
      <c r="EB1409" s="5">
        <f>IF('PRES-U-P'!$B$6=EB$2,SUM(BE1409),0)</f>
        <v>0</v>
      </c>
      <c r="EC1409" s="5">
        <f t="shared" si="113"/>
        <v>0</v>
      </c>
    </row>
    <row r="1410" spans="1:133" x14ac:dyDescent="0.2">
      <c r="A1410" s="1">
        <v>61502</v>
      </c>
      <c r="B1410" s="1" t="s">
        <v>154</v>
      </c>
      <c r="BF1410" s="5">
        <f t="shared" si="110"/>
        <v>0</v>
      </c>
      <c r="BG1410" s="5">
        <f>IF(BG$2='PRES-S-L-T'!$B$6,C1410,0)</f>
        <v>0</v>
      </c>
      <c r="BH1410" s="5">
        <f>IF(BH$2='PRES-S-L-T'!$B$6,D1410,0)</f>
        <v>0</v>
      </c>
      <c r="BI1410" s="5">
        <f>IF(BI$2='PRES-S-L-T'!$B$6,E1410,0)</f>
        <v>0</v>
      </c>
      <c r="BJ1410" s="5">
        <f>IF(BJ$2='PRES-S-L-T'!$B$6,F1410,0)</f>
        <v>0</v>
      </c>
      <c r="BK1410" s="5">
        <f>IF(BK$2='PRES-S-L-T'!$B$6,G1410,0)</f>
        <v>0</v>
      </c>
      <c r="BL1410" s="5">
        <f>IF(BL$2='PRES-S-L-T'!$B$6,H1410,0)</f>
        <v>0</v>
      </c>
      <c r="BM1410" s="5">
        <f>IF(BM$2='PRES-S-L-T'!$B$6,I1410,0)</f>
        <v>0</v>
      </c>
      <c r="BN1410" s="5">
        <f>IF(BN$2='PRES-S-L-T'!$B$6,J1410,0)</f>
        <v>0</v>
      </c>
      <c r="BO1410" s="5">
        <f>IF(BO$2='PRES-S-L-T'!$B$6,K1410,0)</f>
        <v>0</v>
      </c>
      <c r="BP1410" s="5">
        <f>IF(BP$2='PRES-S-L-T'!$B$6,L1410,0)</f>
        <v>0</v>
      </c>
      <c r="BQ1410" s="5">
        <f>IF(BQ$2='PRES-S-L-T'!$B$6,M1410,0)</f>
        <v>0</v>
      </c>
      <c r="BR1410" s="5">
        <f>IF(BR$2='PRES-S-L-T'!$B$6,N1410,0)</f>
        <v>0</v>
      </c>
      <c r="BS1410" s="5">
        <f>IF(BS$2='PRES-S-L-T'!$B$6,O1410,0)</f>
        <v>0</v>
      </c>
      <c r="BV1410" s="5">
        <f>IF(BV$2='PRES-S-L-T'!$B$6,R1410,0)</f>
        <v>0</v>
      </c>
      <c r="BW1410" s="5">
        <f>IF(BW$2='PRES-S-L-T'!$B$6,S1410,0)</f>
        <v>0</v>
      </c>
      <c r="BX1410" s="5">
        <f>IF(BX$2='PRES-S-L-T'!$B$6,T1410,0)</f>
        <v>0</v>
      </c>
      <c r="BY1410" s="5">
        <f>IF(BY$2='PRES-S-L-T'!$B$6,U1410,0)</f>
        <v>0</v>
      </c>
      <c r="BZ1410" s="5">
        <f>IF(BZ$2='PRES-S-L-T'!$B$6,V1410,0)</f>
        <v>0</v>
      </c>
      <c r="CA1410" s="5">
        <f>IF(CA$2='PRES-S-L-T'!$B$6,W1410,0)</f>
        <v>0</v>
      </c>
      <c r="CB1410" s="5">
        <f>IF(CB$2='PRES-S-L-T'!$B$6,X1410,0)</f>
        <v>0</v>
      </c>
      <c r="CC1410" s="5">
        <f>IF(CC$2='PRES-S-L-T'!$B$6,Y1410,0)</f>
        <v>0</v>
      </c>
      <c r="CD1410" s="5">
        <f>IF(CD$2='PRES-S-L-T'!$B$6,Z1410,0)</f>
        <v>0</v>
      </c>
      <c r="CE1410" s="5">
        <f>IF(CE$2='PRES-S-L-T'!$B$6,AA1410,0)</f>
        <v>0</v>
      </c>
      <c r="CF1410" s="5">
        <f>IF(CF$2='PRES-S-L-T'!$B$6,AB1410,0)</f>
        <v>0</v>
      </c>
      <c r="CG1410" s="5">
        <f>IF(CG$2='PRES-S-L-T'!$B$6,AC1410,0)</f>
        <v>0</v>
      </c>
      <c r="CH1410" s="5">
        <f>IF(CH$2='PRES-S-L-T'!$B$6,AD1410,0)</f>
        <v>0</v>
      </c>
      <c r="CI1410" s="5">
        <f>IF(CI$2='PRES-S-L-T'!$B$6,AE1410,0)</f>
        <v>0</v>
      </c>
      <c r="CJ1410" s="5">
        <f>IF(CJ$2='PRES-S-L-T'!$B$6,AF1410,0)</f>
        <v>0</v>
      </c>
      <c r="CK1410" s="5">
        <f>IF(CK$2='PRES-S-L-T'!$B$6,AG1410,0)</f>
        <v>0</v>
      </c>
      <c r="CL1410" s="5">
        <f>IF(CL$2='PRES-S-L-T'!$B$6,AH1410,0)</f>
        <v>0</v>
      </c>
      <c r="CM1410" s="5">
        <f>IF(CM$2='PRES-S-L-T'!$B$6,AI1410,0)</f>
        <v>0</v>
      </c>
      <c r="CN1410" s="5">
        <f>IF(CN$2='PRES-S-L-T'!$B$6,AJ1410,0)</f>
        <v>0</v>
      </c>
      <c r="CO1410" s="5">
        <f>IF(CO$2='PRES-S-L-T'!$B$6,AK1410,0)</f>
        <v>0</v>
      </c>
      <c r="CP1410" s="5">
        <f>IF(CP$2='PRES-S-L-T'!$B$6,AL1410,0)</f>
        <v>0</v>
      </c>
      <c r="CQ1410" s="5">
        <f>IF(CQ$2='PRES-S-L-T'!$B$6,AM1410,0)</f>
        <v>0</v>
      </c>
      <c r="CR1410" s="5">
        <f>IF(CR$2='PRES-S-L-T'!$B$6,AN1410,0)</f>
        <v>0</v>
      </c>
      <c r="CS1410" s="5">
        <f>IF(CS$2='PRES-S-L-T'!$B$6,AO1410,0)</f>
        <v>0</v>
      </c>
      <c r="CT1410" s="5">
        <f>IF(CT$2='PRES-S-L-T'!$B$6,AP1410,0)</f>
        <v>0</v>
      </c>
      <c r="CU1410" s="5">
        <f>IF(CU$2='PRES-S-L-T'!$B$6,AQ1410,0)</f>
        <v>0</v>
      </c>
      <c r="CV1410" s="5">
        <f>IF(CV$2='PRES-S-L-T'!$B$6,AR1410,0)</f>
        <v>0</v>
      </c>
      <c r="CW1410" s="5">
        <f>IF(CW$2='PRES-S-L-T'!$B$6,AS1410,0)</f>
        <v>0</v>
      </c>
      <c r="CX1410" s="5">
        <f>IF(CX$2='PRES-S-L-T'!$B$6,AT1410,0)</f>
        <v>0</v>
      </c>
      <c r="CY1410" s="5">
        <f>IF(CY$2='PRES-S-L-T'!$B$6,AU1410,0)</f>
        <v>0</v>
      </c>
      <c r="CZ1410" s="5">
        <f>IF(CZ$2='PRES-S-L-T'!$B$6,AV1410,0)</f>
        <v>0</v>
      </c>
      <c r="DA1410" s="5">
        <f>IF(DA$2='PRES-S-L-T'!$B$6,AW1410,0)</f>
        <v>0</v>
      </c>
      <c r="DB1410" s="5">
        <f>IF(DB$2='PRES-S-L-T'!$B$6,AX1410,0)</f>
        <v>0</v>
      </c>
      <c r="DE1410" s="5">
        <f>IF(DE$2='PRES-S-L-T'!$B$6,BA1410,0)</f>
        <v>0</v>
      </c>
      <c r="DF1410" s="5">
        <f>IF(DF$2='PRES-S-L-T'!$B$6,BB1410,0)</f>
        <v>0</v>
      </c>
      <c r="DG1410" s="5">
        <f>IF(DG$2='PRES-S-L-T'!$B$6,BC1410,0)</f>
        <v>0</v>
      </c>
      <c r="DH1410" s="5">
        <f>IF(DH$2='PRES-S-L-T'!$B$6,BD1410,0)</f>
        <v>0</v>
      </c>
      <c r="DI1410" s="5">
        <f>IF(DI$2='PRES-S-L-T'!$B$6,BE1410,0)</f>
        <v>0</v>
      </c>
      <c r="DJ1410" s="5">
        <f t="shared" si="111"/>
        <v>0</v>
      </c>
      <c r="DK1410" s="5">
        <f>IF('PRES-L-T'!$B$6=DK$2,SUM($C1410:$O1410),0)</f>
        <v>0</v>
      </c>
      <c r="DL1410" s="5">
        <f>IF('PRES-L-T'!$B$6=DL$2,SUM($R1410:$AB1410),0)</f>
        <v>0</v>
      </c>
      <c r="DM1410" s="5">
        <f>IF('PRES-L-T'!$B$6=DM$2,SUM($AC1410:$AE1410),0)</f>
        <v>0</v>
      </c>
      <c r="DN1410" s="5">
        <f>IF('PRES-L-T'!$B$6=DN$2,SUM($AG1410:$AI1410),0)</f>
        <v>0</v>
      </c>
      <c r="DO1410" s="5">
        <f>IF('PRES-L-T'!$B$6=DO$2,SUM($AJ1410:$AP1410),0)</f>
        <v>0</v>
      </c>
      <c r="DP1410" s="5">
        <f>IF('PRES-L-T'!$B$6=DP$2,SUM($AT1410:$AU1410),0)</f>
        <v>0</v>
      </c>
      <c r="DQ1410" s="5">
        <f>IF('PRES-L-T'!$B$6=DQ$2,SUM($AV1410:$AX1410),0)</f>
        <v>0</v>
      </c>
      <c r="DR1410" s="5">
        <f>IF('PRES-L-T'!$B$6=DR$2,SUM($BA1410:$BA1410),0)</f>
        <v>0</v>
      </c>
      <c r="DS1410" s="5">
        <f>IF('PRES-L-T'!$B$6=DS$2,SUM($BB1410:$BB1410),0)</f>
        <v>0</v>
      </c>
      <c r="DT1410" s="5">
        <f>IF('PRES-L-T'!$B$6=DT$2,SUM($BC1410:$BC1410),0)</f>
        <v>0</v>
      </c>
      <c r="DU1410" s="5">
        <f>IF('PRES-L-T'!$B$6=DU$2,SUM($BD1410:$BD1410),0)</f>
        <v>0</v>
      </c>
      <c r="DV1410" s="5">
        <f>IF('PRES-L-T'!$B$6=DV$2,SUM($BE1410:$BE1410),0)</f>
        <v>0</v>
      </c>
      <c r="DW1410" s="5">
        <f t="shared" si="112"/>
        <v>0</v>
      </c>
      <c r="DX1410" s="5">
        <f>IF('PRES-U-P'!$B$6=DX$2,SUM(C1410:AA1410),0)</f>
        <v>0</v>
      </c>
      <c r="DY1410" s="5">
        <f>IF('PRES-U-P'!$B$6=DY$2,SUM(AB1410:AX1410),0)</f>
        <v>0</v>
      </c>
      <c r="DZ1410" s="5">
        <f>IF('PRES-U-P'!$B$6=DZ$2,SUM(BA1410:BB1410),0)</f>
        <v>0</v>
      </c>
      <c r="EA1410" s="5">
        <f>IF('PRES-U-P'!$B$6=EA$2,SUM(BC1410:BD1410),0)</f>
        <v>0</v>
      </c>
      <c r="EB1410" s="5">
        <f>IF('PRES-U-P'!$B$6=EB$2,SUM(BE1410),0)</f>
        <v>0</v>
      </c>
      <c r="EC1410" s="5">
        <f t="shared" si="113"/>
        <v>0</v>
      </c>
    </row>
    <row r="1411" spans="1:133" x14ac:dyDescent="0.2">
      <c r="A1411" s="1">
        <v>61503</v>
      </c>
      <c r="B1411" s="1" t="s">
        <v>155</v>
      </c>
      <c r="BF1411" s="5">
        <f t="shared" si="110"/>
        <v>0</v>
      </c>
      <c r="BG1411" s="5">
        <f>IF(BG$2='PRES-S-L-T'!$B$6,C1411,0)</f>
        <v>0</v>
      </c>
      <c r="BH1411" s="5">
        <f>IF(BH$2='PRES-S-L-T'!$B$6,D1411,0)</f>
        <v>0</v>
      </c>
      <c r="BI1411" s="5">
        <f>IF(BI$2='PRES-S-L-T'!$B$6,E1411,0)</f>
        <v>0</v>
      </c>
      <c r="BJ1411" s="5">
        <f>IF(BJ$2='PRES-S-L-T'!$B$6,F1411,0)</f>
        <v>0</v>
      </c>
      <c r="BK1411" s="5">
        <f>IF(BK$2='PRES-S-L-T'!$B$6,G1411,0)</f>
        <v>0</v>
      </c>
      <c r="BL1411" s="5">
        <f>IF(BL$2='PRES-S-L-T'!$B$6,H1411,0)</f>
        <v>0</v>
      </c>
      <c r="BM1411" s="5">
        <f>IF(BM$2='PRES-S-L-T'!$B$6,I1411,0)</f>
        <v>0</v>
      </c>
      <c r="BN1411" s="5">
        <f>IF(BN$2='PRES-S-L-T'!$B$6,J1411,0)</f>
        <v>0</v>
      </c>
      <c r="BO1411" s="5">
        <f>IF(BO$2='PRES-S-L-T'!$B$6,K1411,0)</f>
        <v>0</v>
      </c>
      <c r="BP1411" s="5">
        <f>IF(BP$2='PRES-S-L-T'!$B$6,L1411,0)</f>
        <v>0</v>
      </c>
      <c r="BQ1411" s="5">
        <f>IF(BQ$2='PRES-S-L-T'!$B$6,M1411,0)</f>
        <v>0</v>
      </c>
      <c r="BR1411" s="5">
        <f>IF(BR$2='PRES-S-L-T'!$B$6,N1411,0)</f>
        <v>0</v>
      </c>
      <c r="BS1411" s="5">
        <f>IF(BS$2='PRES-S-L-T'!$B$6,O1411,0)</f>
        <v>0</v>
      </c>
      <c r="BV1411" s="5">
        <f>IF(BV$2='PRES-S-L-T'!$B$6,R1411,0)</f>
        <v>0</v>
      </c>
      <c r="BW1411" s="5">
        <f>IF(BW$2='PRES-S-L-T'!$B$6,S1411,0)</f>
        <v>0</v>
      </c>
      <c r="BX1411" s="5">
        <f>IF(BX$2='PRES-S-L-T'!$B$6,T1411,0)</f>
        <v>0</v>
      </c>
      <c r="BY1411" s="5">
        <f>IF(BY$2='PRES-S-L-T'!$B$6,U1411,0)</f>
        <v>0</v>
      </c>
      <c r="BZ1411" s="5">
        <f>IF(BZ$2='PRES-S-L-T'!$B$6,V1411,0)</f>
        <v>0</v>
      </c>
      <c r="CA1411" s="5">
        <f>IF(CA$2='PRES-S-L-T'!$B$6,W1411,0)</f>
        <v>0</v>
      </c>
      <c r="CB1411" s="5">
        <f>IF(CB$2='PRES-S-L-T'!$B$6,X1411,0)</f>
        <v>0</v>
      </c>
      <c r="CC1411" s="5">
        <f>IF(CC$2='PRES-S-L-T'!$B$6,Y1411,0)</f>
        <v>0</v>
      </c>
      <c r="CD1411" s="5">
        <f>IF(CD$2='PRES-S-L-T'!$B$6,Z1411,0)</f>
        <v>0</v>
      </c>
      <c r="CE1411" s="5">
        <f>IF(CE$2='PRES-S-L-T'!$B$6,AA1411,0)</f>
        <v>0</v>
      </c>
      <c r="CF1411" s="5">
        <f>IF(CF$2='PRES-S-L-T'!$B$6,AB1411,0)</f>
        <v>0</v>
      </c>
      <c r="CG1411" s="5">
        <f>IF(CG$2='PRES-S-L-T'!$B$6,AC1411,0)</f>
        <v>0</v>
      </c>
      <c r="CH1411" s="5">
        <f>IF(CH$2='PRES-S-L-T'!$B$6,AD1411,0)</f>
        <v>0</v>
      </c>
      <c r="CI1411" s="5">
        <f>IF(CI$2='PRES-S-L-T'!$B$6,AE1411,0)</f>
        <v>0</v>
      </c>
      <c r="CJ1411" s="5">
        <f>IF(CJ$2='PRES-S-L-T'!$B$6,AF1411,0)</f>
        <v>0</v>
      </c>
      <c r="CK1411" s="5">
        <f>IF(CK$2='PRES-S-L-T'!$B$6,AG1411,0)</f>
        <v>0</v>
      </c>
      <c r="CL1411" s="5">
        <f>IF(CL$2='PRES-S-L-T'!$B$6,AH1411,0)</f>
        <v>0</v>
      </c>
      <c r="CM1411" s="5">
        <f>IF(CM$2='PRES-S-L-T'!$B$6,AI1411,0)</f>
        <v>0</v>
      </c>
      <c r="CN1411" s="5">
        <f>IF(CN$2='PRES-S-L-T'!$B$6,AJ1411,0)</f>
        <v>0</v>
      </c>
      <c r="CO1411" s="5">
        <f>IF(CO$2='PRES-S-L-T'!$B$6,AK1411,0)</f>
        <v>0</v>
      </c>
      <c r="CP1411" s="5">
        <f>IF(CP$2='PRES-S-L-T'!$B$6,AL1411,0)</f>
        <v>0</v>
      </c>
      <c r="CQ1411" s="5">
        <f>IF(CQ$2='PRES-S-L-T'!$B$6,AM1411,0)</f>
        <v>0</v>
      </c>
      <c r="CR1411" s="5">
        <f>IF(CR$2='PRES-S-L-T'!$B$6,AN1411,0)</f>
        <v>0</v>
      </c>
      <c r="CS1411" s="5">
        <f>IF(CS$2='PRES-S-L-T'!$B$6,AO1411,0)</f>
        <v>0</v>
      </c>
      <c r="CT1411" s="5">
        <f>IF(CT$2='PRES-S-L-T'!$B$6,AP1411,0)</f>
        <v>0</v>
      </c>
      <c r="CU1411" s="5">
        <f>IF(CU$2='PRES-S-L-T'!$B$6,AQ1411,0)</f>
        <v>0</v>
      </c>
      <c r="CV1411" s="5">
        <f>IF(CV$2='PRES-S-L-T'!$B$6,AR1411,0)</f>
        <v>0</v>
      </c>
      <c r="CW1411" s="5">
        <f>IF(CW$2='PRES-S-L-T'!$B$6,AS1411,0)</f>
        <v>0</v>
      </c>
      <c r="CX1411" s="5">
        <f>IF(CX$2='PRES-S-L-T'!$B$6,AT1411,0)</f>
        <v>0</v>
      </c>
      <c r="CY1411" s="5">
        <f>IF(CY$2='PRES-S-L-T'!$B$6,AU1411,0)</f>
        <v>0</v>
      </c>
      <c r="CZ1411" s="5">
        <f>IF(CZ$2='PRES-S-L-T'!$B$6,AV1411,0)</f>
        <v>0</v>
      </c>
      <c r="DA1411" s="5">
        <f>IF(DA$2='PRES-S-L-T'!$B$6,AW1411,0)</f>
        <v>0</v>
      </c>
      <c r="DB1411" s="5">
        <f>IF(DB$2='PRES-S-L-T'!$B$6,AX1411,0)</f>
        <v>0</v>
      </c>
      <c r="DE1411" s="5">
        <f>IF(DE$2='PRES-S-L-T'!$B$6,BA1411,0)</f>
        <v>0</v>
      </c>
      <c r="DF1411" s="5">
        <f>IF(DF$2='PRES-S-L-T'!$B$6,BB1411,0)</f>
        <v>0</v>
      </c>
      <c r="DG1411" s="5">
        <f>IF(DG$2='PRES-S-L-T'!$B$6,BC1411,0)</f>
        <v>0</v>
      </c>
      <c r="DH1411" s="5">
        <f>IF(DH$2='PRES-S-L-T'!$B$6,BD1411,0)</f>
        <v>0</v>
      </c>
      <c r="DI1411" s="5">
        <f>IF(DI$2='PRES-S-L-T'!$B$6,BE1411,0)</f>
        <v>0</v>
      </c>
      <c r="DJ1411" s="5">
        <f t="shared" si="111"/>
        <v>0</v>
      </c>
      <c r="DK1411" s="5">
        <f>IF('PRES-L-T'!$B$6=DK$2,SUM($C1411:$O1411),0)</f>
        <v>0</v>
      </c>
      <c r="DL1411" s="5">
        <f>IF('PRES-L-T'!$B$6=DL$2,SUM($R1411:$AB1411),0)</f>
        <v>0</v>
      </c>
      <c r="DM1411" s="5">
        <f>IF('PRES-L-T'!$B$6=DM$2,SUM($AC1411:$AE1411),0)</f>
        <v>0</v>
      </c>
      <c r="DN1411" s="5">
        <f>IF('PRES-L-T'!$B$6=DN$2,SUM($AG1411:$AI1411),0)</f>
        <v>0</v>
      </c>
      <c r="DO1411" s="5">
        <f>IF('PRES-L-T'!$B$6=DO$2,SUM($AJ1411:$AP1411),0)</f>
        <v>0</v>
      </c>
      <c r="DP1411" s="5">
        <f>IF('PRES-L-T'!$B$6=DP$2,SUM($AT1411:$AU1411),0)</f>
        <v>0</v>
      </c>
      <c r="DQ1411" s="5">
        <f>IF('PRES-L-T'!$B$6=DQ$2,SUM($AV1411:$AX1411),0)</f>
        <v>0</v>
      </c>
      <c r="DR1411" s="5">
        <f>IF('PRES-L-T'!$B$6=DR$2,SUM($BA1411:$BA1411),0)</f>
        <v>0</v>
      </c>
      <c r="DS1411" s="5">
        <f>IF('PRES-L-T'!$B$6=DS$2,SUM($BB1411:$BB1411),0)</f>
        <v>0</v>
      </c>
      <c r="DT1411" s="5">
        <f>IF('PRES-L-T'!$B$6=DT$2,SUM($BC1411:$BC1411),0)</f>
        <v>0</v>
      </c>
      <c r="DU1411" s="5">
        <f>IF('PRES-L-T'!$B$6=DU$2,SUM($BD1411:$BD1411),0)</f>
        <v>0</v>
      </c>
      <c r="DV1411" s="5">
        <f>IF('PRES-L-T'!$B$6=DV$2,SUM($BE1411:$BE1411),0)</f>
        <v>0</v>
      </c>
      <c r="DW1411" s="5">
        <f t="shared" si="112"/>
        <v>0</v>
      </c>
      <c r="DX1411" s="5">
        <f>IF('PRES-U-P'!$B$6=DX$2,SUM(C1411:AA1411),0)</f>
        <v>0</v>
      </c>
      <c r="DY1411" s="5">
        <f>IF('PRES-U-P'!$B$6=DY$2,SUM(AB1411:AX1411),0)</f>
        <v>0</v>
      </c>
      <c r="DZ1411" s="5">
        <f>IF('PRES-U-P'!$B$6=DZ$2,SUM(BA1411:BB1411),0)</f>
        <v>0</v>
      </c>
      <c r="EA1411" s="5">
        <f>IF('PRES-U-P'!$B$6=EA$2,SUM(BC1411:BD1411),0)</f>
        <v>0</v>
      </c>
      <c r="EB1411" s="5">
        <f>IF('PRES-U-P'!$B$6=EB$2,SUM(BE1411),0)</f>
        <v>0</v>
      </c>
      <c r="EC1411" s="5">
        <f t="shared" si="113"/>
        <v>0</v>
      </c>
    </row>
    <row r="1412" spans="1:133" x14ac:dyDescent="0.2">
      <c r="A1412" s="1">
        <v>61599</v>
      </c>
      <c r="B1412" s="1" t="s">
        <v>156</v>
      </c>
      <c r="BF1412" s="5">
        <f t="shared" si="110"/>
        <v>0</v>
      </c>
      <c r="BG1412" s="5">
        <f>IF(BG$2='PRES-S-L-T'!$B$6,C1412,0)</f>
        <v>0</v>
      </c>
      <c r="BH1412" s="5">
        <f>IF(BH$2='PRES-S-L-T'!$B$6,D1412,0)</f>
        <v>0</v>
      </c>
      <c r="BI1412" s="5">
        <f>IF(BI$2='PRES-S-L-T'!$B$6,E1412,0)</f>
        <v>0</v>
      </c>
      <c r="BJ1412" s="5">
        <f>IF(BJ$2='PRES-S-L-T'!$B$6,F1412,0)</f>
        <v>0</v>
      </c>
      <c r="BK1412" s="5">
        <f>IF(BK$2='PRES-S-L-T'!$B$6,G1412,0)</f>
        <v>0</v>
      </c>
      <c r="BL1412" s="5">
        <f>IF(BL$2='PRES-S-L-T'!$B$6,H1412,0)</f>
        <v>0</v>
      </c>
      <c r="BM1412" s="5">
        <f>IF(BM$2='PRES-S-L-T'!$B$6,I1412,0)</f>
        <v>0</v>
      </c>
      <c r="BN1412" s="5">
        <f>IF(BN$2='PRES-S-L-T'!$B$6,J1412,0)</f>
        <v>0</v>
      </c>
      <c r="BO1412" s="5">
        <f>IF(BO$2='PRES-S-L-T'!$B$6,K1412,0)</f>
        <v>0</v>
      </c>
      <c r="BP1412" s="5">
        <f>IF(BP$2='PRES-S-L-T'!$B$6,L1412,0)</f>
        <v>0</v>
      </c>
      <c r="BQ1412" s="5">
        <f>IF(BQ$2='PRES-S-L-T'!$B$6,M1412,0)</f>
        <v>0</v>
      </c>
      <c r="BR1412" s="5">
        <f>IF(BR$2='PRES-S-L-T'!$B$6,N1412,0)</f>
        <v>0</v>
      </c>
      <c r="BS1412" s="5">
        <f>IF(BS$2='PRES-S-L-T'!$B$6,O1412,0)</f>
        <v>0</v>
      </c>
      <c r="BV1412" s="5">
        <f>IF(BV$2='PRES-S-L-T'!$B$6,R1412,0)</f>
        <v>0</v>
      </c>
      <c r="BW1412" s="5">
        <f>IF(BW$2='PRES-S-L-T'!$B$6,S1412,0)</f>
        <v>0</v>
      </c>
      <c r="BX1412" s="5">
        <f>IF(BX$2='PRES-S-L-T'!$B$6,T1412,0)</f>
        <v>0</v>
      </c>
      <c r="BY1412" s="5">
        <f>IF(BY$2='PRES-S-L-T'!$B$6,U1412,0)</f>
        <v>0</v>
      </c>
      <c r="BZ1412" s="5">
        <f>IF(BZ$2='PRES-S-L-T'!$B$6,V1412,0)</f>
        <v>0</v>
      </c>
      <c r="CA1412" s="5">
        <f>IF(CA$2='PRES-S-L-T'!$B$6,W1412,0)</f>
        <v>0</v>
      </c>
      <c r="CB1412" s="5">
        <f>IF(CB$2='PRES-S-L-T'!$B$6,X1412,0)</f>
        <v>0</v>
      </c>
      <c r="CC1412" s="5">
        <f>IF(CC$2='PRES-S-L-T'!$B$6,Y1412,0)</f>
        <v>0</v>
      </c>
      <c r="CD1412" s="5">
        <f>IF(CD$2='PRES-S-L-T'!$B$6,Z1412,0)</f>
        <v>0</v>
      </c>
      <c r="CE1412" s="5">
        <f>IF(CE$2='PRES-S-L-T'!$B$6,AA1412,0)</f>
        <v>0</v>
      </c>
      <c r="CF1412" s="5">
        <f>IF(CF$2='PRES-S-L-T'!$B$6,AB1412,0)</f>
        <v>0</v>
      </c>
      <c r="CG1412" s="5">
        <f>IF(CG$2='PRES-S-L-T'!$B$6,AC1412,0)</f>
        <v>0</v>
      </c>
      <c r="CH1412" s="5">
        <f>IF(CH$2='PRES-S-L-T'!$B$6,AD1412,0)</f>
        <v>0</v>
      </c>
      <c r="CI1412" s="5">
        <f>IF(CI$2='PRES-S-L-T'!$B$6,AE1412,0)</f>
        <v>0</v>
      </c>
      <c r="CJ1412" s="5">
        <f>IF(CJ$2='PRES-S-L-T'!$B$6,AF1412,0)</f>
        <v>0</v>
      </c>
      <c r="CK1412" s="5">
        <f>IF(CK$2='PRES-S-L-T'!$B$6,AG1412,0)</f>
        <v>0</v>
      </c>
      <c r="CL1412" s="5">
        <f>IF(CL$2='PRES-S-L-T'!$B$6,AH1412,0)</f>
        <v>0</v>
      </c>
      <c r="CM1412" s="5">
        <f>IF(CM$2='PRES-S-L-T'!$B$6,AI1412,0)</f>
        <v>0</v>
      </c>
      <c r="CN1412" s="5">
        <f>IF(CN$2='PRES-S-L-T'!$B$6,AJ1412,0)</f>
        <v>0</v>
      </c>
      <c r="CO1412" s="5">
        <f>IF(CO$2='PRES-S-L-T'!$B$6,AK1412,0)</f>
        <v>0</v>
      </c>
      <c r="CP1412" s="5">
        <f>IF(CP$2='PRES-S-L-T'!$B$6,AL1412,0)</f>
        <v>0</v>
      </c>
      <c r="CQ1412" s="5">
        <f>IF(CQ$2='PRES-S-L-T'!$B$6,AM1412,0)</f>
        <v>0</v>
      </c>
      <c r="CR1412" s="5">
        <f>IF(CR$2='PRES-S-L-T'!$B$6,AN1412,0)</f>
        <v>0</v>
      </c>
      <c r="CS1412" s="5">
        <f>IF(CS$2='PRES-S-L-T'!$B$6,AO1412,0)</f>
        <v>0</v>
      </c>
      <c r="CT1412" s="5">
        <f>IF(CT$2='PRES-S-L-T'!$B$6,AP1412,0)</f>
        <v>0</v>
      </c>
      <c r="CU1412" s="5">
        <f>IF(CU$2='PRES-S-L-T'!$B$6,AQ1412,0)</f>
        <v>0</v>
      </c>
      <c r="CV1412" s="5">
        <f>IF(CV$2='PRES-S-L-T'!$B$6,AR1412,0)</f>
        <v>0</v>
      </c>
      <c r="CW1412" s="5">
        <f>IF(CW$2='PRES-S-L-T'!$B$6,AS1412,0)</f>
        <v>0</v>
      </c>
      <c r="CX1412" s="5">
        <f>IF(CX$2='PRES-S-L-T'!$B$6,AT1412,0)</f>
        <v>0</v>
      </c>
      <c r="CY1412" s="5">
        <f>IF(CY$2='PRES-S-L-T'!$B$6,AU1412,0)</f>
        <v>0</v>
      </c>
      <c r="CZ1412" s="5">
        <f>IF(CZ$2='PRES-S-L-T'!$B$6,AV1412,0)</f>
        <v>0</v>
      </c>
      <c r="DA1412" s="5">
        <f>IF(DA$2='PRES-S-L-T'!$B$6,AW1412,0)</f>
        <v>0</v>
      </c>
      <c r="DB1412" s="5">
        <f>IF(DB$2='PRES-S-L-T'!$B$6,AX1412,0)</f>
        <v>0</v>
      </c>
      <c r="DE1412" s="5">
        <f>IF(DE$2='PRES-S-L-T'!$B$6,BA1412,0)</f>
        <v>0</v>
      </c>
      <c r="DF1412" s="5">
        <f>IF(DF$2='PRES-S-L-T'!$B$6,BB1412,0)</f>
        <v>0</v>
      </c>
      <c r="DG1412" s="5">
        <f>IF(DG$2='PRES-S-L-T'!$B$6,BC1412,0)</f>
        <v>0</v>
      </c>
      <c r="DH1412" s="5">
        <f>IF(DH$2='PRES-S-L-T'!$B$6,BD1412,0)</f>
        <v>0</v>
      </c>
      <c r="DI1412" s="5">
        <f>IF(DI$2='PRES-S-L-T'!$B$6,BE1412,0)</f>
        <v>0</v>
      </c>
      <c r="DJ1412" s="5">
        <f t="shared" si="111"/>
        <v>0</v>
      </c>
      <c r="DK1412" s="5">
        <f>IF('PRES-L-T'!$B$6=DK$2,SUM($C1412:$O1412),0)</f>
        <v>0</v>
      </c>
      <c r="DL1412" s="5">
        <f>IF('PRES-L-T'!$B$6=DL$2,SUM($R1412:$AB1412),0)</f>
        <v>0</v>
      </c>
      <c r="DM1412" s="5">
        <f>IF('PRES-L-T'!$B$6=DM$2,SUM($AC1412:$AE1412),0)</f>
        <v>0</v>
      </c>
      <c r="DN1412" s="5">
        <f>IF('PRES-L-T'!$B$6=DN$2,SUM($AG1412:$AI1412),0)</f>
        <v>0</v>
      </c>
      <c r="DO1412" s="5">
        <f>IF('PRES-L-T'!$B$6=DO$2,SUM($AJ1412:$AP1412),0)</f>
        <v>0</v>
      </c>
      <c r="DP1412" s="5">
        <f>IF('PRES-L-T'!$B$6=DP$2,SUM($AT1412:$AU1412),0)</f>
        <v>0</v>
      </c>
      <c r="DQ1412" s="5">
        <f>IF('PRES-L-T'!$B$6=DQ$2,SUM($AV1412:$AX1412),0)</f>
        <v>0</v>
      </c>
      <c r="DR1412" s="5">
        <f>IF('PRES-L-T'!$B$6=DR$2,SUM($BA1412:$BA1412),0)</f>
        <v>0</v>
      </c>
      <c r="DS1412" s="5">
        <f>IF('PRES-L-T'!$B$6=DS$2,SUM($BB1412:$BB1412),0)</f>
        <v>0</v>
      </c>
      <c r="DT1412" s="5">
        <f>IF('PRES-L-T'!$B$6=DT$2,SUM($BC1412:$BC1412),0)</f>
        <v>0</v>
      </c>
      <c r="DU1412" s="5">
        <f>IF('PRES-L-T'!$B$6=DU$2,SUM($BD1412:$BD1412),0)</f>
        <v>0</v>
      </c>
      <c r="DV1412" s="5">
        <f>IF('PRES-L-T'!$B$6=DV$2,SUM($BE1412:$BE1412),0)</f>
        <v>0</v>
      </c>
      <c r="DW1412" s="5">
        <f t="shared" si="112"/>
        <v>0</v>
      </c>
      <c r="DX1412" s="5">
        <f>IF('PRES-U-P'!$B$6=DX$2,SUM(C1412:AA1412),0)</f>
        <v>0</v>
      </c>
      <c r="DY1412" s="5">
        <f>IF('PRES-U-P'!$B$6=DY$2,SUM(AB1412:AX1412),0)</f>
        <v>0</v>
      </c>
      <c r="DZ1412" s="5">
        <f>IF('PRES-U-P'!$B$6=DZ$2,SUM(BA1412:BB1412),0)</f>
        <v>0</v>
      </c>
      <c r="EA1412" s="5">
        <f>IF('PRES-U-P'!$B$6=EA$2,SUM(BC1412:BD1412),0)</f>
        <v>0</v>
      </c>
      <c r="EB1412" s="5">
        <f>IF('PRES-U-P'!$B$6=EB$2,SUM(BE1412),0)</f>
        <v>0</v>
      </c>
      <c r="EC1412" s="5">
        <f t="shared" si="113"/>
        <v>0</v>
      </c>
    </row>
    <row r="1413" spans="1:133" x14ac:dyDescent="0.2">
      <c r="A1413" s="1">
        <v>61601</v>
      </c>
      <c r="B1413" s="1" t="s">
        <v>157</v>
      </c>
      <c r="BF1413" s="5">
        <f t="shared" si="110"/>
        <v>0</v>
      </c>
      <c r="BG1413" s="5">
        <f>IF(BG$2='PRES-S-L-T'!$B$6,C1413,0)</f>
        <v>0</v>
      </c>
      <c r="BH1413" s="5">
        <f>IF(BH$2='PRES-S-L-T'!$B$6,D1413,0)</f>
        <v>0</v>
      </c>
      <c r="BI1413" s="5">
        <f>IF(BI$2='PRES-S-L-T'!$B$6,E1413,0)</f>
        <v>0</v>
      </c>
      <c r="BJ1413" s="5">
        <f>IF(BJ$2='PRES-S-L-T'!$B$6,F1413,0)</f>
        <v>0</v>
      </c>
      <c r="BK1413" s="5">
        <f>IF(BK$2='PRES-S-L-T'!$B$6,G1413,0)</f>
        <v>0</v>
      </c>
      <c r="BL1413" s="5">
        <f>IF(BL$2='PRES-S-L-T'!$B$6,H1413,0)</f>
        <v>0</v>
      </c>
      <c r="BM1413" s="5">
        <f>IF(BM$2='PRES-S-L-T'!$B$6,I1413,0)</f>
        <v>0</v>
      </c>
      <c r="BN1413" s="5">
        <f>IF(BN$2='PRES-S-L-T'!$B$6,J1413,0)</f>
        <v>0</v>
      </c>
      <c r="BO1413" s="5">
        <f>IF(BO$2='PRES-S-L-T'!$B$6,K1413,0)</f>
        <v>0</v>
      </c>
      <c r="BP1413" s="5">
        <f>IF(BP$2='PRES-S-L-T'!$B$6,L1413,0)</f>
        <v>0</v>
      </c>
      <c r="BQ1413" s="5">
        <f>IF(BQ$2='PRES-S-L-T'!$B$6,M1413,0)</f>
        <v>0</v>
      </c>
      <c r="BR1413" s="5">
        <f>IF(BR$2='PRES-S-L-T'!$B$6,N1413,0)</f>
        <v>0</v>
      </c>
      <c r="BS1413" s="5">
        <f>IF(BS$2='PRES-S-L-T'!$B$6,O1413,0)</f>
        <v>0</v>
      </c>
      <c r="BV1413" s="5">
        <f>IF(BV$2='PRES-S-L-T'!$B$6,R1413,0)</f>
        <v>0</v>
      </c>
      <c r="BW1413" s="5">
        <f>IF(BW$2='PRES-S-L-T'!$B$6,S1413,0)</f>
        <v>0</v>
      </c>
      <c r="BX1413" s="5">
        <f>IF(BX$2='PRES-S-L-T'!$B$6,T1413,0)</f>
        <v>0</v>
      </c>
      <c r="BY1413" s="5">
        <f>IF(BY$2='PRES-S-L-T'!$B$6,U1413,0)</f>
        <v>0</v>
      </c>
      <c r="BZ1413" s="5">
        <f>IF(BZ$2='PRES-S-L-T'!$B$6,V1413,0)</f>
        <v>0</v>
      </c>
      <c r="CA1413" s="5">
        <f>IF(CA$2='PRES-S-L-T'!$B$6,W1413,0)</f>
        <v>0</v>
      </c>
      <c r="CB1413" s="5">
        <f>IF(CB$2='PRES-S-L-T'!$B$6,X1413,0)</f>
        <v>0</v>
      </c>
      <c r="CC1413" s="5">
        <f>IF(CC$2='PRES-S-L-T'!$B$6,Y1413,0)</f>
        <v>0</v>
      </c>
      <c r="CD1413" s="5">
        <f>IF(CD$2='PRES-S-L-T'!$B$6,Z1413,0)</f>
        <v>0</v>
      </c>
      <c r="CE1413" s="5">
        <f>IF(CE$2='PRES-S-L-T'!$B$6,AA1413,0)</f>
        <v>0</v>
      </c>
      <c r="CF1413" s="5">
        <f>IF(CF$2='PRES-S-L-T'!$B$6,AB1413,0)</f>
        <v>0</v>
      </c>
      <c r="CG1413" s="5">
        <f>IF(CG$2='PRES-S-L-T'!$B$6,AC1413,0)</f>
        <v>0</v>
      </c>
      <c r="CH1413" s="5">
        <f>IF(CH$2='PRES-S-L-T'!$B$6,AD1413,0)</f>
        <v>0</v>
      </c>
      <c r="CI1413" s="5">
        <f>IF(CI$2='PRES-S-L-T'!$B$6,AE1413,0)</f>
        <v>0</v>
      </c>
      <c r="CJ1413" s="5">
        <f>IF(CJ$2='PRES-S-L-T'!$B$6,AF1413,0)</f>
        <v>0</v>
      </c>
      <c r="CK1413" s="5">
        <f>IF(CK$2='PRES-S-L-T'!$B$6,AG1413,0)</f>
        <v>0</v>
      </c>
      <c r="CL1413" s="5">
        <f>IF(CL$2='PRES-S-L-T'!$B$6,AH1413,0)</f>
        <v>0</v>
      </c>
      <c r="CM1413" s="5">
        <f>IF(CM$2='PRES-S-L-T'!$B$6,AI1413,0)</f>
        <v>0</v>
      </c>
      <c r="CN1413" s="5">
        <f>IF(CN$2='PRES-S-L-T'!$B$6,AJ1413,0)</f>
        <v>0</v>
      </c>
      <c r="CO1413" s="5">
        <f>IF(CO$2='PRES-S-L-T'!$B$6,AK1413,0)</f>
        <v>0</v>
      </c>
      <c r="CP1413" s="5">
        <f>IF(CP$2='PRES-S-L-T'!$B$6,AL1413,0)</f>
        <v>0</v>
      </c>
      <c r="CQ1413" s="5">
        <f>IF(CQ$2='PRES-S-L-T'!$B$6,AM1413,0)</f>
        <v>0</v>
      </c>
      <c r="CR1413" s="5">
        <f>IF(CR$2='PRES-S-L-T'!$B$6,AN1413,0)</f>
        <v>0</v>
      </c>
      <c r="CS1413" s="5">
        <f>IF(CS$2='PRES-S-L-T'!$B$6,AO1413,0)</f>
        <v>0</v>
      </c>
      <c r="CT1413" s="5">
        <f>IF(CT$2='PRES-S-L-T'!$B$6,AP1413,0)</f>
        <v>0</v>
      </c>
      <c r="CU1413" s="5">
        <f>IF(CU$2='PRES-S-L-T'!$B$6,AQ1413,0)</f>
        <v>0</v>
      </c>
      <c r="CV1413" s="5">
        <f>IF(CV$2='PRES-S-L-T'!$B$6,AR1413,0)</f>
        <v>0</v>
      </c>
      <c r="CW1413" s="5">
        <f>IF(CW$2='PRES-S-L-T'!$B$6,AS1413,0)</f>
        <v>0</v>
      </c>
      <c r="CX1413" s="5">
        <f>IF(CX$2='PRES-S-L-T'!$B$6,AT1413,0)</f>
        <v>0</v>
      </c>
      <c r="CY1413" s="5">
        <f>IF(CY$2='PRES-S-L-T'!$B$6,AU1413,0)</f>
        <v>0</v>
      </c>
      <c r="CZ1413" s="5">
        <f>IF(CZ$2='PRES-S-L-T'!$B$6,AV1413,0)</f>
        <v>0</v>
      </c>
      <c r="DA1413" s="5">
        <f>IF(DA$2='PRES-S-L-T'!$B$6,AW1413,0)</f>
        <v>0</v>
      </c>
      <c r="DB1413" s="5">
        <f>IF(DB$2='PRES-S-L-T'!$B$6,AX1413,0)</f>
        <v>0</v>
      </c>
      <c r="DE1413" s="5">
        <f>IF(DE$2='PRES-S-L-T'!$B$6,BA1413,0)</f>
        <v>0</v>
      </c>
      <c r="DF1413" s="5">
        <f>IF(DF$2='PRES-S-L-T'!$B$6,BB1413,0)</f>
        <v>0</v>
      </c>
      <c r="DG1413" s="5">
        <f>IF(DG$2='PRES-S-L-T'!$B$6,BC1413,0)</f>
        <v>0</v>
      </c>
      <c r="DH1413" s="5">
        <f>IF(DH$2='PRES-S-L-T'!$B$6,BD1413,0)</f>
        <v>0</v>
      </c>
      <c r="DI1413" s="5">
        <f>IF(DI$2='PRES-S-L-T'!$B$6,BE1413,0)</f>
        <v>0</v>
      </c>
      <c r="DJ1413" s="5">
        <f t="shared" si="111"/>
        <v>0</v>
      </c>
      <c r="DK1413" s="5">
        <f>IF('PRES-L-T'!$B$6=DK$2,SUM($C1413:$O1413),0)</f>
        <v>0</v>
      </c>
      <c r="DL1413" s="5">
        <f>IF('PRES-L-T'!$B$6=DL$2,SUM($R1413:$AB1413),0)</f>
        <v>0</v>
      </c>
      <c r="DM1413" s="5">
        <f>IF('PRES-L-T'!$B$6=DM$2,SUM($AC1413:$AE1413),0)</f>
        <v>0</v>
      </c>
      <c r="DN1413" s="5">
        <f>IF('PRES-L-T'!$B$6=DN$2,SUM($AG1413:$AI1413),0)</f>
        <v>0</v>
      </c>
      <c r="DO1413" s="5">
        <f>IF('PRES-L-T'!$B$6=DO$2,SUM($AJ1413:$AP1413),0)</f>
        <v>0</v>
      </c>
      <c r="DP1413" s="5">
        <f>IF('PRES-L-T'!$B$6=DP$2,SUM($AT1413:$AU1413),0)</f>
        <v>0</v>
      </c>
      <c r="DQ1413" s="5">
        <f>IF('PRES-L-T'!$B$6=DQ$2,SUM($AV1413:$AX1413),0)</f>
        <v>0</v>
      </c>
      <c r="DR1413" s="5">
        <f>IF('PRES-L-T'!$B$6=DR$2,SUM($BA1413:$BA1413),0)</f>
        <v>0</v>
      </c>
      <c r="DS1413" s="5">
        <f>IF('PRES-L-T'!$B$6=DS$2,SUM($BB1413:$BB1413),0)</f>
        <v>0</v>
      </c>
      <c r="DT1413" s="5">
        <f>IF('PRES-L-T'!$B$6=DT$2,SUM($BC1413:$BC1413),0)</f>
        <v>0</v>
      </c>
      <c r="DU1413" s="5">
        <f>IF('PRES-L-T'!$B$6=DU$2,SUM($BD1413:$BD1413),0)</f>
        <v>0</v>
      </c>
      <c r="DV1413" s="5">
        <f>IF('PRES-L-T'!$B$6=DV$2,SUM($BE1413:$BE1413),0)</f>
        <v>0</v>
      </c>
      <c r="DW1413" s="5">
        <f t="shared" si="112"/>
        <v>0</v>
      </c>
      <c r="DX1413" s="5">
        <f>IF('PRES-U-P'!$B$6=DX$2,SUM(C1413:AA1413),0)</f>
        <v>0</v>
      </c>
      <c r="DY1413" s="5">
        <f>IF('PRES-U-P'!$B$6=DY$2,SUM(AB1413:AX1413),0)</f>
        <v>0</v>
      </c>
      <c r="DZ1413" s="5">
        <f>IF('PRES-U-P'!$B$6=DZ$2,SUM(BA1413:BB1413),0)</f>
        <v>0</v>
      </c>
      <c r="EA1413" s="5">
        <f>IF('PRES-U-P'!$B$6=EA$2,SUM(BC1413:BD1413),0)</f>
        <v>0</v>
      </c>
      <c r="EB1413" s="5">
        <f>IF('PRES-U-P'!$B$6=EB$2,SUM(BE1413),0)</f>
        <v>0</v>
      </c>
      <c r="EC1413" s="5">
        <f t="shared" si="113"/>
        <v>0</v>
      </c>
    </row>
    <row r="1414" spans="1:133" x14ac:dyDescent="0.2">
      <c r="A1414" s="1">
        <v>61602</v>
      </c>
      <c r="B1414" s="1" t="s">
        <v>158</v>
      </c>
      <c r="BF1414" s="5">
        <f t="shared" si="110"/>
        <v>0</v>
      </c>
      <c r="BG1414" s="5">
        <f>IF(BG$2='PRES-S-L-T'!$B$6,C1414,0)</f>
        <v>0</v>
      </c>
      <c r="BH1414" s="5">
        <f>IF(BH$2='PRES-S-L-T'!$B$6,D1414,0)</f>
        <v>0</v>
      </c>
      <c r="BI1414" s="5">
        <f>IF(BI$2='PRES-S-L-T'!$B$6,E1414,0)</f>
        <v>0</v>
      </c>
      <c r="BJ1414" s="5">
        <f>IF(BJ$2='PRES-S-L-T'!$B$6,F1414,0)</f>
        <v>0</v>
      </c>
      <c r="BK1414" s="5">
        <f>IF(BK$2='PRES-S-L-T'!$B$6,G1414,0)</f>
        <v>0</v>
      </c>
      <c r="BL1414" s="5">
        <f>IF(BL$2='PRES-S-L-T'!$B$6,H1414,0)</f>
        <v>0</v>
      </c>
      <c r="BM1414" s="5">
        <f>IF(BM$2='PRES-S-L-T'!$B$6,I1414,0)</f>
        <v>0</v>
      </c>
      <c r="BN1414" s="5">
        <f>IF(BN$2='PRES-S-L-T'!$B$6,J1414,0)</f>
        <v>0</v>
      </c>
      <c r="BO1414" s="5">
        <f>IF(BO$2='PRES-S-L-T'!$B$6,K1414,0)</f>
        <v>0</v>
      </c>
      <c r="BP1414" s="5">
        <f>IF(BP$2='PRES-S-L-T'!$B$6,L1414,0)</f>
        <v>0</v>
      </c>
      <c r="BQ1414" s="5">
        <f>IF(BQ$2='PRES-S-L-T'!$B$6,M1414,0)</f>
        <v>0</v>
      </c>
      <c r="BR1414" s="5">
        <f>IF(BR$2='PRES-S-L-T'!$B$6,N1414,0)</f>
        <v>0</v>
      </c>
      <c r="BS1414" s="5">
        <f>IF(BS$2='PRES-S-L-T'!$B$6,O1414,0)</f>
        <v>0</v>
      </c>
      <c r="BV1414" s="5">
        <f>IF(BV$2='PRES-S-L-T'!$B$6,R1414,0)</f>
        <v>0</v>
      </c>
      <c r="BW1414" s="5">
        <f>IF(BW$2='PRES-S-L-T'!$B$6,S1414,0)</f>
        <v>0</v>
      </c>
      <c r="BX1414" s="5">
        <f>IF(BX$2='PRES-S-L-T'!$B$6,T1414,0)</f>
        <v>0</v>
      </c>
      <c r="BY1414" s="5">
        <f>IF(BY$2='PRES-S-L-T'!$B$6,U1414,0)</f>
        <v>0</v>
      </c>
      <c r="BZ1414" s="5">
        <f>IF(BZ$2='PRES-S-L-T'!$B$6,V1414,0)</f>
        <v>0</v>
      </c>
      <c r="CA1414" s="5">
        <f>IF(CA$2='PRES-S-L-T'!$B$6,W1414,0)</f>
        <v>0</v>
      </c>
      <c r="CB1414" s="5">
        <f>IF(CB$2='PRES-S-L-T'!$B$6,X1414,0)</f>
        <v>0</v>
      </c>
      <c r="CC1414" s="5">
        <f>IF(CC$2='PRES-S-L-T'!$B$6,Y1414,0)</f>
        <v>0</v>
      </c>
      <c r="CD1414" s="5">
        <f>IF(CD$2='PRES-S-L-T'!$B$6,Z1414,0)</f>
        <v>0</v>
      </c>
      <c r="CE1414" s="5">
        <f>IF(CE$2='PRES-S-L-T'!$B$6,AA1414,0)</f>
        <v>0</v>
      </c>
      <c r="CF1414" s="5">
        <f>IF(CF$2='PRES-S-L-T'!$B$6,AB1414,0)</f>
        <v>0</v>
      </c>
      <c r="CG1414" s="5">
        <f>IF(CG$2='PRES-S-L-T'!$B$6,AC1414,0)</f>
        <v>0</v>
      </c>
      <c r="CH1414" s="5">
        <f>IF(CH$2='PRES-S-L-T'!$B$6,AD1414,0)</f>
        <v>0</v>
      </c>
      <c r="CI1414" s="5">
        <f>IF(CI$2='PRES-S-L-T'!$B$6,AE1414,0)</f>
        <v>0</v>
      </c>
      <c r="CJ1414" s="5">
        <f>IF(CJ$2='PRES-S-L-T'!$B$6,AF1414,0)</f>
        <v>0</v>
      </c>
      <c r="CK1414" s="5">
        <f>IF(CK$2='PRES-S-L-T'!$B$6,AG1414,0)</f>
        <v>0</v>
      </c>
      <c r="CL1414" s="5">
        <f>IF(CL$2='PRES-S-L-T'!$B$6,AH1414,0)</f>
        <v>0</v>
      </c>
      <c r="CM1414" s="5">
        <f>IF(CM$2='PRES-S-L-T'!$B$6,AI1414,0)</f>
        <v>0</v>
      </c>
      <c r="CN1414" s="5">
        <f>IF(CN$2='PRES-S-L-T'!$B$6,AJ1414,0)</f>
        <v>0</v>
      </c>
      <c r="CO1414" s="5">
        <f>IF(CO$2='PRES-S-L-T'!$B$6,AK1414,0)</f>
        <v>0</v>
      </c>
      <c r="CP1414" s="5">
        <f>IF(CP$2='PRES-S-L-T'!$B$6,AL1414,0)</f>
        <v>0</v>
      </c>
      <c r="CQ1414" s="5">
        <f>IF(CQ$2='PRES-S-L-T'!$B$6,AM1414,0)</f>
        <v>0</v>
      </c>
      <c r="CR1414" s="5">
        <f>IF(CR$2='PRES-S-L-T'!$B$6,AN1414,0)</f>
        <v>0</v>
      </c>
      <c r="CS1414" s="5">
        <f>IF(CS$2='PRES-S-L-T'!$B$6,AO1414,0)</f>
        <v>0</v>
      </c>
      <c r="CT1414" s="5">
        <f>IF(CT$2='PRES-S-L-T'!$B$6,AP1414,0)</f>
        <v>0</v>
      </c>
      <c r="CU1414" s="5">
        <f>IF(CU$2='PRES-S-L-T'!$B$6,AQ1414,0)</f>
        <v>0</v>
      </c>
      <c r="CV1414" s="5">
        <f>IF(CV$2='PRES-S-L-T'!$B$6,AR1414,0)</f>
        <v>0</v>
      </c>
      <c r="CW1414" s="5">
        <f>IF(CW$2='PRES-S-L-T'!$B$6,AS1414,0)</f>
        <v>0</v>
      </c>
      <c r="CX1414" s="5">
        <f>IF(CX$2='PRES-S-L-T'!$B$6,AT1414,0)</f>
        <v>0</v>
      </c>
      <c r="CY1414" s="5">
        <f>IF(CY$2='PRES-S-L-T'!$B$6,AU1414,0)</f>
        <v>0</v>
      </c>
      <c r="CZ1414" s="5">
        <f>IF(CZ$2='PRES-S-L-T'!$B$6,AV1414,0)</f>
        <v>0</v>
      </c>
      <c r="DA1414" s="5">
        <f>IF(DA$2='PRES-S-L-T'!$B$6,AW1414,0)</f>
        <v>0</v>
      </c>
      <c r="DB1414" s="5">
        <f>IF(DB$2='PRES-S-L-T'!$B$6,AX1414,0)</f>
        <v>0</v>
      </c>
      <c r="DE1414" s="5">
        <f>IF(DE$2='PRES-S-L-T'!$B$6,BA1414,0)</f>
        <v>0</v>
      </c>
      <c r="DF1414" s="5">
        <f>IF(DF$2='PRES-S-L-T'!$B$6,BB1414,0)</f>
        <v>0</v>
      </c>
      <c r="DG1414" s="5">
        <f>IF(DG$2='PRES-S-L-T'!$B$6,BC1414,0)</f>
        <v>0</v>
      </c>
      <c r="DH1414" s="5">
        <f>IF(DH$2='PRES-S-L-T'!$B$6,BD1414,0)</f>
        <v>0</v>
      </c>
      <c r="DI1414" s="5">
        <f>IF(DI$2='PRES-S-L-T'!$B$6,BE1414,0)</f>
        <v>0</v>
      </c>
      <c r="DJ1414" s="5">
        <f t="shared" si="111"/>
        <v>0</v>
      </c>
      <c r="DK1414" s="5">
        <f>IF('PRES-L-T'!$B$6=DK$2,SUM($C1414:$O1414),0)</f>
        <v>0</v>
      </c>
      <c r="DL1414" s="5">
        <f>IF('PRES-L-T'!$B$6=DL$2,SUM($R1414:$AB1414),0)</f>
        <v>0</v>
      </c>
      <c r="DM1414" s="5">
        <f>IF('PRES-L-T'!$B$6=DM$2,SUM($AC1414:$AE1414),0)</f>
        <v>0</v>
      </c>
      <c r="DN1414" s="5">
        <f>IF('PRES-L-T'!$B$6=DN$2,SUM($AG1414:$AI1414),0)</f>
        <v>0</v>
      </c>
      <c r="DO1414" s="5">
        <f>IF('PRES-L-T'!$B$6=DO$2,SUM($AJ1414:$AP1414),0)</f>
        <v>0</v>
      </c>
      <c r="DP1414" s="5">
        <f>IF('PRES-L-T'!$B$6=DP$2,SUM($AT1414:$AU1414),0)</f>
        <v>0</v>
      </c>
      <c r="DQ1414" s="5">
        <f>IF('PRES-L-T'!$B$6=DQ$2,SUM($AV1414:$AX1414),0)</f>
        <v>0</v>
      </c>
      <c r="DR1414" s="5">
        <f>IF('PRES-L-T'!$B$6=DR$2,SUM($BA1414:$BA1414),0)</f>
        <v>0</v>
      </c>
      <c r="DS1414" s="5">
        <f>IF('PRES-L-T'!$B$6=DS$2,SUM($BB1414:$BB1414),0)</f>
        <v>0</v>
      </c>
      <c r="DT1414" s="5">
        <f>IF('PRES-L-T'!$B$6=DT$2,SUM($BC1414:$BC1414),0)</f>
        <v>0</v>
      </c>
      <c r="DU1414" s="5">
        <f>IF('PRES-L-T'!$B$6=DU$2,SUM($BD1414:$BD1414),0)</f>
        <v>0</v>
      </c>
      <c r="DV1414" s="5">
        <f>IF('PRES-L-T'!$B$6=DV$2,SUM($BE1414:$BE1414),0)</f>
        <v>0</v>
      </c>
      <c r="DW1414" s="5">
        <f t="shared" si="112"/>
        <v>0</v>
      </c>
      <c r="DX1414" s="5">
        <f>IF('PRES-U-P'!$B$6=DX$2,SUM(C1414:AA1414),0)</f>
        <v>0</v>
      </c>
      <c r="DY1414" s="5">
        <f>IF('PRES-U-P'!$B$6=DY$2,SUM(AB1414:AX1414),0)</f>
        <v>0</v>
      </c>
      <c r="DZ1414" s="5">
        <f>IF('PRES-U-P'!$B$6=DZ$2,SUM(BA1414:BB1414),0)</f>
        <v>0</v>
      </c>
      <c r="EA1414" s="5">
        <f>IF('PRES-U-P'!$B$6=EA$2,SUM(BC1414:BD1414),0)</f>
        <v>0</v>
      </c>
      <c r="EB1414" s="5">
        <f>IF('PRES-U-P'!$B$6=EB$2,SUM(BE1414),0)</f>
        <v>0</v>
      </c>
      <c r="EC1414" s="5">
        <f t="shared" si="113"/>
        <v>0</v>
      </c>
    </row>
    <row r="1415" spans="1:133" x14ac:dyDescent="0.2">
      <c r="A1415" s="1">
        <v>61603</v>
      </c>
      <c r="B1415" s="1" t="s">
        <v>159</v>
      </c>
      <c r="BF1415" s="5">
        <f t="shared" si="110"/>
        <v>0</v>
      </c>
      <c r="BG1415" s="5">
        <f>IF(BG$2='PRES-S-L-T'!$B$6,C1415,0)</f>
        <v>0</v>
      </c>
      <c r="BH1415" s="5">
        <f>IF(BH$2='PRES-S-L-T'!$B$6,D1415,0)</f>
        <v>0</v>
      </c>
      <c r="BI1415" s="5">
        <f>IF(BI$2='PRES-S-L-T'!$B$6,E1415,0)</f>
        <v>0</v>
      </c>
      <c r="BJ1415" s="5">
        <f>IF(BJ$2='PRES-S-L-T'!$B$6,F1415,0)</f>
        <v>0</v>
      </c>
      <c r="BK1415" s="5">
        <f>IF(BK$2='PRES-S-L-T'!$B$6,G1415,0)</f>
        <v>0</v>
      </c>
      <c r="BL1415" s="5">
        <f>IF(BL$2='PRES-S-L-T'!$B$6,H1415,0)</f>
        <v>0</v>
      </c>
      <c r="BM1415" s="5">
        <f>IF(BM$2='PRES-S-L-T'!$B$6,I1415,0)</f>
        <v>0</v>
      </c>
      <c r="BN1415" s="5">
        <f>IF(BN$2='PRES-S-L-T'!$B$6,J1415,0)</f>
        <v>0</v>
      </c>
      <c r="BO1415" s="5">
        <f>IF(BO$2='PRES-S-L-T'!$B$6,K1415,0)</f>
        <v>0</v>
      </c>
      <c r="BP1415" s="5">
        <f>IF(BP$2='PRES-S-L-T'!$B$6,L1415,0)</f>
        <v>0</v>
      </c>
      <c r="BQ1415" s="5">
        <f>IF(BQ$2='PRES-S-L-T'!$B$6,M1415,0)</f>
        <v>0</v>
      </c>
      <c r="BR1415" s="5">
        <f>IF(BR$2='PRES-S-L-T'!$B$6,N1415,0)</f>
        <v>0</v>
      </c>
      <c r="BS1415" s="5">
        <f>IF(BS$2='PRES-S-L-T'!$B$6,O1415,0)</f>
        <v>0</v>
      </c>
      <c r="BV1415" s="5">
        <f>IF(BV$2='PRES-S-L-T'!$B$6,R1415,0)</f>
        <v>0</v>
      </c>
      <c r="BW1415" s="5">
        <f>IF(BW$2='PRES-S-L-T'!$B$6,S1415,0)</f>
        <v>0</v>
      </c>
      <c r="BX1415" s="5">
        <f>IF(BX$2='PRES-S-L-T'!$B$6,T1415,0)</f>
        <v>0</v>
      </c>
      <c r="BY1415" s="5">
        <f>IF(BY$2='PRES-S-L-T'!$B$6,U1415,0)</f>
        <v>0</v>
      </c>
      <c r="BZ1415" s="5">
        <f>IF(BZ$2='PRES-S-L-T'!$B$6,V1415,0)</f>
        <v>0</v>
      </c>
      <c r="CA1415" s="5">
        <f>IF(CA$2='PRES-S-L-T'!$B$6,W1415,0)</f>
        <v>0</v>
      </c>
      <c r="CB1415" s="5">
        <f>IF(CB$2='PRES-S-L-T'!$B$6,X1415,0)</f>
        <v>0</v>
      </c>
      <c r="CC1415" s="5">
        <f>IF(CC$2='PRES-S-L-T'!$B$6,Y1415,0)</f>
        <v>0</v>
      </c>
      <c r="CD1415" s="5">
        <f>IF(CD$2='PRES-S-L-T'!$B$6,Z1415,0)</f>
        <v>0</v>
      </c>
      <c r="CE1415" s="5">
        <f>IF(CE$2='PRES-S-L-T'!$B$6,AA1415,0)</f>
        <v>0</v>
      </c>
      <c r="CF1415" s="5">
        <f>IF(CF$2='PRES-S-L-T'!$B$6,AB1415,0)</f>
        <v>0</v>
      </c>
      <c r="CG1415" s="5">
        <f>IF(CG$2='PRES-S-L-T'!$B$6,AC1415,0)</f>
        <v>0</v>
      </c>
      <c r="CH1415" s="5">
        <f>IF(CH$2='PRES-S-L-T'!$B$6,AD1415,0)</f>
        <v>0</v>
      </c>
      <c r="CI1415" s="5">
        <f>IF(CI$2='PRES-S-L-T'!$B$6,AE1415,0)</f>
        <v>0</v>
      </c>
      <c r="CJ1415" s="5">
        <f>IF(CJ$2='PRES-S-L-T'!$B$6,AF1415,0)</f>
        <v>0</v>
      </c>
      <c r="CK1415" s="5">
        <f>IF(CK$2='PRES-S-L-T'!$B$6,AG1415,0)</f>
        <v>0</v>
      </c>
      <c r="CL1415" s="5">
        <f>IF(CL$2='PRES-S-L-T'!$B$6,AH1415,0)</f>
        <v>0</v>
      </c>
      <c r="CM1415" s="5">
        <f>IF(CM$2='PRES-S-L-T'!$B$6,AI1415,0)</f>
        <v>0</v>
      </c>
      <c r="CN1415" s="5">
        <f>IF(CN$2='PRES-S-L-T'!$B$6,AJ1415,0)</f>
        <v>0</v>
      </c>
      <c r="CO1415" s="5">
        <f>IF(CO$2='PRES-S-L-T'!$B$6,AK1415,0)</f>
        <v>0</v>
      </c>
      <c r="CP1415" s="5">
        <f>IF(CP$2='PRES-S-L-T'!$B$6,AL1415,0)</f>
        <v>0</v>
      </c>
      <c r="CQ1415" s="5">
        <f>IF(CQ$2='PRES-S-L-T'!$B$6,AM1415,0)</f>
        <v>0</v>
      </c>
      <c r="CR1415" s="5">
        <f>IF(CR$2='PRES-S-L-T'!$B$6,AN1415,0)</f>
        <v>0</v>
      </c>
      <c r="CS1415" s="5">
        <f>IF(CS$2='PRES-S-L-T'!$B$6,AO1415,0)</f>
        <v>0</v>
      </c>
      <c r="CT1415" s="5">
        <f>IF(CT$2='PRES-S-L-T'!$B$6,AP1415,0)</f>
        <v>0</v>
      </c>
      <c r="CU1415" s="5">
        <f>IF(CU$2='PRES-S-L-T'!$B$6,AQ1415,0)</f>
        <v>0</v>
      </c>
      <c r="CV1415" s="5">
        <f>IF(CV$2='PRES-S-L-T'!$B$6,AR1415,0)</f>
        <v>0</v>
      </c>
      <c r="CW1415" s="5">
        <f>IF(CW$2='PRES-S-L-T'!$B$6,AS1415,0)</f>
        <v>0</v>
      </c>
      <c r="CX1415" s="5">
        <f>IF(CX$2='PRES-S-L-T'!$B$6,AT1415,0)</f>
        <v>0</v>
      </c>
      <c r="CY1415" s="5">
        <f>IF(CY$2='PRES-S-L-T'!$B$6,AU1415,0)</f>
        <v>0</v>
      </c>
      <c r="CZ1415" s="5">
        <f>IF(CZ$2='PRES-S-L-T'!$B$6,AV1415,0)</f>
        <v>0</v>
      </c>
      <c r="DA1415" s="5">
        <f>IF(DA$2='PRES-S-L-T'!$B$6,AW1415,0)</f>
        <v>0</v>
      </c>
      <c r="DB1415" s="5">
        <f>IF(DB$2='PRES-S-L-T'!$B$6,AX1415,0)</f>
        <v>0</v>
      </c>
      <c r="DE1415" s="5">
        <f>IF(DE$2='PRES-S-L-T'!$B$6,BA1415,0)</f>
        <v>0</v>
      </c>
      <c r="DF1415" s="5">
        <f>IF(DF$2='PRES-S-L-T'!$B$6,BB1415,0)</f>
        <v>0</v>
      </c>
      <c r="DG1415" s="5">
        <f>IF(DG$2='PRES-S-L-T'!$B$6,BC1415,0)</f>
        <v>0</v>
      </c>
      <c r="DH1415" s="5">
        <f>IF(DH$2='PRES-S-L-T'!$B$6,BD1415,0)</f>
        <v>0</v>
      </c>
      <c r="DI1415" s="5">
        <f>IF(DI$2='PRES-S-L-T'!$B$6,BE1415,0)</f>
        <v>0</v>
      </c>
      <c r="DJ1415" s="5">
        <f t="shared" si="111"/>
        <v>0</v>
      </c>
      <c r="DK1415" s="5">
        <f>IF('PRES-L-T'!$B$6=DK$2,SUM($C1415:$O1415),0)</f>
        <v>0</v>
      </c>
      <c r="DL1415" s="5">
        <f>IF('PRES-L-T'!$B$6=DL$2,SUM($R1415:$AB1415),0)</f>
        <v>0</v>
      </c>
      <c r="DM1415" s="5">
        <f>IF('PRES-L-T'!$B$6=DM$2,SUM($AC1415:$AE1415),0)</f>
        <v>0</v>
      </c>
      <c r="DN1415" s="5">
        <f>IF('PRES-L-T'!$B$6=DN$2,SUM($AG1415:$AI1415),0)</f>
        <v>0</v>
      </c>
      <c r="DO1415" s="5">
        <f>IF('PRES-L-T'!$B$6=DO$2,SUM($AJ1415:$AP1415),0)</f>
        <v>0</v>
      </c>
      <c r="DP1415" s="5">
        <f>IF('PRES-L-T'!$B$6=DP$2,SUM($AT1415:$AU1415),0)</f>
        <v>0</v>
      </c>
      <c r="DQ1415" s="5">
        <f>IF('PRES-L-T'!$B$6=DQ$2,SUM($AV1415:$AX1415),0)</f>
        <v>0</v>
      </c>
      <c r="DR1415" s="5">
        <f>IF('PRES-L-T'!$B$6=DR$2,SUM($BA1415:$BA1415),0)</f>
        <v>0</v>
      </c>
      <c r="DS1415" s="5">
        <f>IF('PRES-L-T'!$B$6=DS$2,SUM($BB1415:$BB1415),0)</f>
        <v>0</v>
      </c>
      <c r="DT1415" s="5">
        <f>IF('PRES-L-T'!$B$6=DT$2,SUM($BC1415:$BC1415),0)</f>
        <v>0</v>
      </c>
      <c r="DU1415" s="5">
        <f>IF('PRES-L-T'!$B$6=DU$2,SUM($BD1415:$BD1415),0)</f>
        <v>0</v>
      </c>
      <c r="DV1415" s="5">
        <f>IF('PRES-L-T'!$B$6=DV$2,SUM($BE1415:$BE1415),0)</f>
        <v>0</v>
      </c>
      <c r="DW1415" s="5">
        <f t="shared" si="112"/>
        <v>0</v>
      </c>
      <c r="DX1415" s="5">
        <f>IF('PRES-U-P'!$B$6=DX$2,SUM(C1415:AA1415),0)</f>
        <v>0</v>
      </c>
      <c r="DY1415" s="5">
        <f>IF('PRES-U-P'!$B$6=DY$2,SUM(AB1415:AX1415),0)</f>
        <v>0</v>
      </c>
      <c r="DZ1415" s="5">
        <f>IF('PRES-U-P'!$B$6=DZ$2,SUM(BA1415:BB1415),0)</f>
        <v>0</v>
      </c>
      <c r="EA1415" s="5">
        <f>IF('PRES-U-P'!$B$6=EA$2,SUM(BC1415:BD1415),0)</f>
        <v>0</v>
      </c>
      <c r="EB1415" s="5">
        <f>IF('PRES-U-P'!$B$6=EB$2,SUM(BE1415),0)</f>
        <v>0</v>
      </c>
      <c r="EC1415" s="5">
        <f t="shared" si="113"/>
        <v>0</v>
      </c>
    </row>
    <row r="1416" spans="1:133" x14ac:dyDescent="0.2">
      <c r="A1416" s="1">
        <v>61604</v>
      </c>
      <c r="B1416" s="1" t="s">
        <v>160</v>
      </c>
      <c r="BF1416" s="5">
        <f t="shared" si="110"/>
        <v>0</v>
      </c>
      <c r="BG1416" s="5">
        <f>IF(BG$2='PRES-S-L-T'!$B$6,C1416,0)</f>
        <v>0</v>
      </c>
      <c r="BH1416" s="5">
        <f>IF(BH$2='PRES-S-L-T'!$B$6,D1416,0)</f>
        <v>0</v>
      </c>
      <c r="BI1416" s="5">
        <f>IF(BI$2='PRES-S-L-T'!$B$6,E1416,0)</f>
        <v>0</v>
      </c>
      <c r="BJ1416" s="5">
        <f>IF(BJ$2='PRES-S-L-T'!$B$6,F1416,0)</f>
        <v>0</v>
      </c>
      <c r="BK1416" s="5">
        <f>IF(BK$2='PRES-S-L-T'!$B$6,G1416,0)</f>
        <v>0</v>
      </c>
      <c r="BL1416" s="5">
        <f>IF(BL$2='PRES-S-L-T'!$B$6,H1416,0)</f>
        <v>0</v>
      </c>
      <c r="BM1416" s="5">
        <f>IF(BM$2='PRES-S-L-T'!$B$6,I1416,0)</f>
        <v>0</v>
      </c>
      <c r="BN1416" s="5">
        <f>IF(BN$2='PRES-S-L-T'!$B$6,J1416,0)</f>
        <v>0</v>
      </c>
      <c r="BO1416" s="5">
        <f>IF(BO$2='PRES-S-L-T'!$B$6,K1416,0)</f>
        <v>0</v>
      </c>
      <c r="BP1416" s="5">
        <f>IF(BP$2='PRES-S-L-T'!$B$6,L1416,0)</f>
        <v>0</v>
      </c>
      <c r="BQ1416" s="5">
        <f>IF(BQ$2='PRES-S-L-T'!$B$6,M1416,0)</f>
        <v>0</v>
      </c>
      <c r="BR1416" s="5">
        <f>IF(BR$2='PRES-S-L-T'!$B$6,N1416,0)</f>
        <v>0</v>
      </c>
      <c r="BS1416" s="5">
        <f>IF(BS$2='PRES-S-L-T'!$B$6,O1416,0)</f>
        <v>0</v>
      </c>
      <c r="BV1416" s="5">
        <f>IF(BV$2='PRES-S-L-T'!$B$6,R1416,0)</f>
        <v>0</v>
      </c>
      <c r="BW1416" s="5">
        <f>IF(BW$2='PRES-S-L-T'!$B$6,S1416,0)</f>
        <v>0</v>
      </c>
      <c r="BX1416" s="5">
        <f>IF(BX$2='PRES-S-L-T'!$B$6,T1416,0)</f>
        <v>0</v>
      </c>
      <c r="BY1416" s="5">
        <f>IF(BY$2='PRES-S-L-T'!$B$6,U1416,0)</f>
        <v>0</v>
      </c>
      <c r="BZ1416" s="5">
        <f>IF(BZ$2='PRES-S-L-T'!$B$6,V1416,0)</f>
        <v>0</v>
      </c>
      <c r="CA1416" s="5">
        <f>IF(CA$2='PRES-S-L-T'!$B$6,W1416,0)</f>
        <v>0</v>
      </c>
      <c r="CB1416" s="5">
        <f>IF(CB$2='PRES-S-L-T'!$B$6,X1416,0)</f>
        <v>0</v>
      </c>
      <c r="CC1416" s="5">
        <f>IF(CC$2='PRES-S-L-T'!$B$6,Y1416,0)</f>
        <v>0</v>
      </c>
      <c r="CD1416" s="5">
        <f>IF(CD$2='PRES-S-L-T'!$B$6,Z1416,0)</f>
        <v>0</v>
      </c>
      <c r="CE1416" s="5">
        <f>IF(CE$2='PRES-S-L-T'!$B$6,AA1416,0)</f>
        <v>0</v>
      </c>
      <c r="CF1416" s="5">
        <f>IF(CF$2='PRES-S-L-T'!$B$6,AB1416,0)</f>
        <v>0</v>
      </c>
      <c r="CG1416" s="5">
        <f>IF(CG$2='PRES-S-L-T'!$B$6,AC1416,0)</f>
        <v>0</v>
      </c>
      <c r="CH1416" s="5">
        <f>IF(CH$2='PRES-S-L-T'!$B$6,AD1416,0)</f>
        <v>0</v>
      </c>
      <c r="CI1416" s="5">
        <f>IF(CI$2='PRES-S-L-T'!$B$6,AE1416,0)</f>
        <v>0</v>
      </c>
      <c r="CJ1416" s="5">
        <f>IF(CJ$2='PRES-S-L-T'!$B$6,AF1416,0)</f>
        <v>0</v>
      </c>
      <c r="CK1416" s="5">
        <f>IF(CK$2='PRES-S-L-T'!$B$6,AG1416,0)</f>
        <v>0</v>
      </c>
      <c r="CL1416" s="5">
        <f>IF(CL$2='PRES-S-L-T'!$B$6,AH1416,0)</f>
        <v>0</v>
      </c>
      <c r="CM1416" s="5">
        <f>IF(CM$2='PRES-S-L-T'!$B$6,AI1416,0)</f>
        <v>0</v>
      </c>
      <c r="CN1416" s="5">
        <f>IF(CN$2='PRES-S-L-T'!$B$6,AJ1416,0)</f>
        <v>0</v>
      </c>
      <c r="CO1416" s="5">
        <f>IF(CO$2='PRES-S-L-T'!$B$6,AK1416,0)</f>
        <v>0</v>
      </c>
      <c r="CP1416" s="5">
        <f>IF(CP$2='PRES-S-L-T'!$B$6,AL1416,0)</f>
        <v>0</v>
      </c>
      <c r="CQ1416" s="5">
        <f>IF(CQ$2='PRES-S-L-T'!$B$6,AM1416,0)</f>
        <v>0</v>
      </c>
      <c r="CR1416" s="5">
        <f>IF(CR$2='PRES-S-L-T'!$B$6,AN1416,0)</f>
        <v>0</v>
      </c>
      <c r="CS1416" s="5">
        <f>IF(CS$2='PRES-S-L-T'!$B$6,AO1416,0)</f>
        <v>0</v>
      </c>
      <c r="CT1416" s="5">
        <f>IF(CT$2='PRES-S-L-T'!$B$6,AP1416,0)</f>
        <v>0</v>
      </c>
      <c r="CU1416" s="5">
        <f>IF(CU$2='PRES-S-L-T'!$B$6,AQ1416,0)</f>
        <v>0</v>
      </c>
      <c r="CV1416" s="5">
        <f>IF(CV$2='PRES-S-L-T'!$B$6,AR1416,0)</f>
        <v>0</v>
      </c>
      <c r="CW1416" s="5">
        <f>IF(CW$2='PRES-S-L-T'!$B$6,AS1416,0)</f>
        <v>0</v>
      </c>
      <c r="CX1416" s="5">
        <f>IF(CX$2='PRES-S-L-T'!$B$6,AT1416,0)</f>
        <v>0</v>
      </c>
      <c r="CY1416" s="5">
        <f>IF(CY$2='PRES-S-L-T'!$B$6,AU1416,0)</f>
        <v>0</v>
      </c>
      <c r="CZ1416" s="5">
        <f>IF(CZ$2='PRES-S-L-T'!$B$6,AV1416,0)</f>
        <v>0</v>
      </c>
      <c r="DA1416" s="5">
        <f>IF(DA$2='PRES-S-L-T'!$B$6,AW1416,0)</f>
        <v>0</v>
      </c>
      <c r="DB1416" s="5">
        <f>IF(DB$2='PRES-S-L-T'!$B$6,AX1416,0)</f>
        <v>0</v>
      </c>
      <c r="DE1416" s="5">
        <f>IF(DE$2='PRES-S-L-T'!$B$6,BA1416,0)</f>
        <v>0</v>
      </c>
      <c r="DF1416" s="5">
        <f>IF(DF$2='PRES-S-L-T'!$B$6,BB1416,0)</f>
        <v>0</v>
      </c>
      <c r="DG1416" s="5">
        <f>IF(DG$2='PRES-S-L-T'!$B$6,BC1416,0)</f>
        <v>0</v>
      </c>
      <c r="DH1416" s="5">
        <f>IF(DH$2='PRES-S-L-T'!$B$6,BD1416,0)</f>
        <v>0</v>
      </c>
      <c r="DI1416" s="5">
        <f>IF(DI$2='PRES-S-L-T'!$B$6,BE1416,0)</f>
        <v>0</v>
      </c>
      <c r="DJ1416" s="5">
        <f t="shared" si="111"/>
        <v>0</v>
      </c>
      <c r="DK1416" s="5">
        <f>IF('PRES-L-T'!$B$6=DK$2,SUM($C1416:$O1416),0)</f>
        <v>0</v>
      </c>
      <c r="DL1416" s="5">
        <f>IF('PRES-L-T'!$B$6=DL$2,SUM($R1416:$AB1416),0)</f>
        <v>0</v>
      </c>
      <c r="DM1416" s="5">
        <f>IF('PRES-L-T'!$B$6=DM$2,SUM($AC1416:$AE1416),0)</f>
        <v>0</v>
      </c>
      <c r="DN1416" s="5">
        <f>IF('PRES-L-T'!$B$6=DN$2,SUM($AG1416:$AI1416),0)</f>
        <v>0</v>
      </c>
      <c r="DO1416" s="5">
        <f>IF('PRES-L-T'!$B$6=DO$2,SUM($AJ1416:$AP1416),0)</f>
        <v>0</v>
      </c>
      <c r="DP1416" s="5">
        <f>IF('PRES-L-T'!$B$6=DP$2,SUM($AT1416:$AU1416),0)</f>
        <v>0</v>
      </c>
      <c r="DQ1416" s="5">
        <f>IF('PRES-L-T'!$B$6=DQ$2,SUM($AV1416:$AX1416),0)</f>
        <v>0</v>
      </c>
      <c r="DR1416" s="5">
        <f>IF('PRES-L-T'!$B$6=DR$2,SUM($BA1416:$BA1416),0)</f>
        <v>0</v>
      </c>
      <c r="DS1416" s="5">
        <f>IF('PRES-L-T'!$B$6=DS$2,SUM($BB1416:$BB1416),0)</f>
        <v>0</v>
      </c>
      <c r="DT1416" s="5">
        <f>IF('PRES-L-T'!$B$6=DT$2,SUM($BC1416:$BC1416),0)</f>
        <v>0</v>
      </c>
      <c r="DU1416" s="5">
        <f>IF('PRES-L-T'!$B$6=DU$2,SUM($BD1416:$BD1416),0)</f>
        <v>0</v>
      </c>
      <c r="DV1416" s="5">
        <f>IF('PRES-L-T'!$B$6=DV$2,SUM($BE1416:$BE1416),0)</f>
        <v>0</v>
      </c>
      <c r="DW1416" s="5">
        <f t="shared" si="112"/>
        <v>0</v>
      </c>
      <c r="DX1416" s="5">
        <f>IF('PRES-U-P'!$B$6=DX$2,SUM(C1416:AA1416),0)</f>
        <v>0</v>
      </c>
      <c r="DY1416" s="5">
        <f>IF('PRES-U-P'!$B$6=DY$2,SUM(AB1416:AX1416),0)</f>
        <v>0</v>
      </c>
      <c r="DZ1416" s="5">
        <f>IF('PRES-U-P'!$B$6=DZ$2,SUM(BA1416:BB1416),0)</f>
        <v>0</v>
      </c>
      <c r="EA1416" s="5">
        <f>IF('PRES-U-P'!$B$6=EA$2,SUM(BC1416:BD1416),0)</f>
        <v>0</v>
      </c>
      <c r="EB1416" s="5">
        <f>IF('PRES-U-P'!$B$6=EB$2,SUM(BE1416),0)</f>
        <v>0</v>
      </c>
      <c r="EC1416" s="5">
        <f t="shared" si="113"/>
        <v>0</v>
      </c>
    </row>
    <row r="1417" spans="1:133" x14ac:dyDescent="0.2">
      <c r="A1417" s="1">
        <v>61605</v>
      </c>
      <c r="B1417" s="1" t="s">
        <v>161</v>
      </c>
      <c r="BF1417" s="5">
        <f t="shared" si="110"/>
        <v>0</v>
      </c>
      <c r="BG1417" s="5">
        <f>IF(BG$2='PRES-S-L-T'!$B$6,C1417,0)</f>
        <v>0</v>
      </c>
      <c r="BH1417" s="5">
        <f>IF(BH$2='PRES-S-L-T'!$B$6,D1417,0)</f>
        <v>0</v>
      </c>
      <c r="BI1417" s="5">
        <f>IF(BI$2='PRES-S-L-T'!$B$6,E1417,0)</f>
        <v>0</v>
      </c>
      <c r="BJ1417" s="5">
        <f>IF(BJ$2='PRES-S-L-T'!$B$6,F1417,0)</f>
        <v>0</v>
      </c>
      <c r="BK1417" s="5">
        <f>IF(BK$2='PRES-S-L-T'!$B$6,G1417,0)</f>
        <v>0</v>
      </c>
      <c r="BL1417" s="5">
        <f>IF(BL$2='PRES-S-L-T'!$B$6,H1417,0)</f>
        <v>0</v>
      </c>
      <c r="BM1417" s="5">
        <f>IF(BM$2='PRES-S-L-T'!$B$6,I1417,0)</f>
        <v>0</v>
      </c>
      <c r="BN1417" s="5">
        <f>IF(BN$2='PRES-S-L-T'!$B$6,J1417,0)</f>
        <v>0</v>
      </c>
      <c r="BO1417" s="5">
        <f>IF(BO$2='PRES-S-L-T'!$B$6,K1417,0)</f>
        <v>0</v>
      </c>
      <c r="BP1417" s="5">
        <f>IF(BP$2='PRES-S-L-T'!$B$6,L1417,0)</f>
        <v>0</v>
      </c>
      <c r="BQ1417" s="5">
        <f>IF(BQ$2='PRES-S-L-T'!$B$6,M1417,0)</f>
        <v>0</v>
      </c>
      <c r="BR1417" s="5">
        <f>IF(BR$2='PRES-S-L-T'!$B$6,N1417,0)</f>
        <v>0</v>
      </c>
      <c r="BS1417" s="5">
        <f>IF(BS$2='PRES-S-L-T'!$B$6,O1417,0)</f>
        <v>0</v>
      </c>
      <c r="BV1417" s="5">
        <f>IF(BV$2='PRES-S-L-T'!$B$6,R1417,0)</f>
        <v>0</v>
      </c>
      <c r="BW1417" s="5">
        <f>IF(BW$2='PRES-S-L-T'!$B$6,S1417,0)</f>
        <v>0</v>
      </c>
      <c r="BX1417" s="5">
        <f>IF(BX$2='PRES-S-L-T'!$B$6,T1417,0)</f>
        <v>0</v>
      </c>
      <c r="BY1417" s="5">
        <f>IF(BY$2='PRES-S-L-T'!$B$6,U1417,0)</f>
        <v>0</v>
      </c>
      <c r="BZ1417" s="5">
        <f>IF(BZ$2='PRES-S-L-T'!$B$6,V1417,0)</f>
        <v>0</v>
      </c>
      <c r="CA1417" s="5">
        <f>IF(CA$2='PRES-S-L-T'!$B$6,W1417,0)</f>
        <v>0</v>
      </c>
      <c r="CB1417" s="5">
        <f>IF(CB$2='PRES-S-L-T'!$B$6,X1417,0)</f>
        <v>0</v>
      </c>
      <c r="CC1417" s="5">
        <f>IF(CC$2='PRES-S-L-T'!$B$6,Y1417,0)</f>
        <v>0</v>
      </c>
      <c r="CD1417" s="5">
        <f>IF(CD$2='PRES-S-L-T'!$B$6,Z1417,0)</f>
        <v>0</v>
      </c>
      <c r="CE1417" s="5">
        <f>IF(CE$2='PRES-S-L-T'!$B$6,AA1417,0)</f>
        <v>0</v>
      </c>
      <c r="CF1417" s="5">
        <f>IF(CF$2='PRES-S-L-T'!$B$6,AB1417,0)</f>
        <v>0</v>
      </c>
      <c r="CG1417" s="5">
        <f>IF(CG$2='PRES-S-L-T'!$B$6,AC1417,0)</f>
        <v>0</v>
      </c>
      <c r="CH1417" s="5">
        <f>IF(CH$2='PRES-S-L-T'!$B$6,AD1417,0)</f>
        <v>0</v>
      </c>
      <c r="CI1417" s="5">
        <f>IF(CI$2='PRES-S-L-T'!$B$6,AE1417,0)</f>
        <v>0</v>
      </c>
      <c r="CJ1417" s="5">
        <f>IF(CJ$2='PRES-S-L-T'!$B$6,AF1417,0)</f>
        <v>0</v>
      </c>
      <c r="CK1417" s="5">
        <f>IF(CK$2='PRES-S-L-T'!$B$6,AG1417,0)</f>
        <v>0</v>
      </c>
      <c r="CL1417" s="5">
        <f>IF(CL$2='PRES-S-L-T'!$B$6,AH1417,0)</f>
        <v>0</v>
      </c>
      <c r="CM1417" s="5">
        <f>IF(CM$2='PRES-S-L-T'!$B$6,AI1417,0)</f>
        <v>0</v>
      </c>
      <c r="CN1417" s="5">
        <f>IF(CN$2='PRES-S-L-T'!$B$6,AJ1417,0)</f>
        <v>0</v>
      </c>
      <c r="CO1417" s="5">
        <f>IF(CO$2='PRES-S-L-T'!$B$6,AK1417,0)</f>
        <v>0</v>
      </c>
      <c r="CP1417" s="5">
        <f>IF(CP$2='PRES-S-L-T'!$B$6,AL1417,0)</f>
        <v>0</v>
      </c>
      <c r="CQ1417" s="5">
        <f>IF(CQ$2='PRES-S-L-T'!$B$6,AM1417,0)</f>
        <v>0</v>
      </c>
      <c r="CR1417" s="5">
        <f>IF(CR$2='PRES-S-L-T'!$B$6,AN1417,0)</f>
        <v>0</v>
      </c>
      <c r="CS1417" s="5">
        <f>IF(CS$2='PRES-S-L-T'!$B$6,AO1417,0)</f>
        <v>0</v>
      </c>
      <c r="CT1417" s="5">
        <f>IF(CT$2='PRES-S-L-T'!$B$6,AP1417,0)</f>
        <v>0</v>
      </c>
      <c r="CU1417" s="5">
        <f>IF(CU$2='PRES-S-L-T'!$B$6,AQ1417,0)</f>
        <v>0</v>
      </c>
      <c r="CV1417" s="5">
        <f>IF(CV$2='PRES-S-L-T'!$B$6,AR1417,0)</f>
        <v>0</v>
      </c>
      <c r="CW1417" s="5">
        <f>IF(CW$2='PRES-S-L-T'!$B$6,AS1417,0)</f>
        <v>0</v>
      </c>
      <c r="CX1417" s="5">
        <f>IF(CX$2='PRES-S-L-T'!$B$6,AT1417,0)</f>
        <v>0</v>
      </c>
      <c r="CY1417" s="5">
        <f>IF(CY$2='PRES-S-L-T'!$B$6,AU1417,0)</f>
        <v>0</v>
      </c>
      <c r="CZ1417" s="5">
        <f>IF(CZ$2='PRES-S-L-T'!$B$6,AV1417,0)</f>
        <v>0</v>
      </c>
      <c r="DA1417" s="5">
        <f>IF(DA$2='PRES-S-L-T'!$B$6,AW1417,0)</f>
        <v>0</v>
      </c>
      <c r="DB1417" s="5">
        <f>IF(DB$2='PRES-S-L-T'!$B$6,AX1417,0)</f>
        <v>0</v>
      </c>
      <c r="DE1417" s="5">
        <f>IF(DE$2='PRES-S-L-T'!$B$6,BA1417,0)</f>
        <v>0</v>
      </c>
      <c r="DF1417" s="5">
        <f>IF(DF$2='PRES-S-L-T'!$B$6,BB1417,0)</f>
        <v>0</v>
      </c>
      <c r="DG1417" s="5">
        <f>IF(DG$2='PRES-S-L-T'!$B$6,BC1417,0)</f>
        <v>0</v>
      </c>
      <c r="DH1417" s="5">
        <f>IF(DH$2='PRES-S-L-T'!$B$6,BD1417,0)</f>
        <v>0</v>
      </c>
      <c r="DI1417" s="5">
        <f>IF(DI$2='PRES-S-L-T'!$B$6,BE1417,0)</f>
        <v>0</v>
      </c>
      <c r="DJ1417" s="5">
        <f t="shared" si="111"/>
        <v>0</v>
      </c>
      <c r="DK1417" s="5">
        <f>IF('PRES-L-T'!$B$6=DK$2,SUM($C1417:$O1417),0)</f>
        <v>0</v>
      </c>
      <c r="DL1417" s="5">
        <f>IF('PRES-L-T'!$B$6=DL$2,SUM($R1417:$AB1417),0)</f>
        <v>0</v>
      </c>
      <c r="DM1417" s="5">
        <f>IF('PRES-L-T'!$B$6=DM$2,SUM($AC1417:$AE1417),0)</f>
        <v>0</v>
      </c>
      <c r="DN1417" s="5">
        <f>IF('PRES-L-T'!$B$6=DN$2,SUM($AG1417:$AI1417),0)</f>
        <v>0</v>
      </c>
      <c r="DO1417" s="5">
        <f>IF('PRES-L-T'!$B$6=DO$2,SUM($AJ1417:$AP1417),0)</f>
        <v>0</v>
      </c>
      <c r="DP1417" s="5">
        <f>IF('PRES-L-T'!$B$6=DP$2,SUM($AT1417:$AU1417),0)</f>
        <v>0</v>
      </c>
      <c r="DQ1417" s="5">
        <f>IF('PRES-L-T'!$B$6=DQ$2,SUM($AV1417:$AX1417),0)</f>
        <v>0</v>
      </c>
      <c r="DR1417" s="5">
        <f>IF('PRES-L-T'!$B$6=DR$2,SUM($BA1417:$BA1417),0)</f>
        <v>0</v>
      </c>
      <c r="DS1417" s="5">
        <f>IF('PRES-L-T'!$B$6=DS$2,SUM($BB1417:$BB1417),0)</f>
        <v>0</v>
      </c>
      <c r="DT1417" s="5">
        <f>IF('PRES-L-T'!$B$6=DT$2,SUM($BC1417:$BC1417),0)</f>
        <v>0</v>
      </c>
      <c r="DU1417" s="5">
        <f>IF('PRES-L-T'!$B$6=DU$2,SUM($BD1417:$BD1417),0)</f>
        <v>0</v>
      </c>
      <c r="DV1417" s="5">
        <f>IF('PRES-L-T'!$B$6=DV$2,SUM($BE1417:$BE1417),0)</f>
        <v>0</v>
      </c>
      <c r="DW1417" s="5">
        <f t="shared" si="112"/>
        <v>0</v>
      </c>
      <c r="DX1417" s="5">
        <f>IF('PRES-U-P'!$B$6=DX$2,SUM(C1417:AA1417),0)</f>
        <v>0</v>
      </c>
      <c r="DY1417" s="5">
        <f>IF('PRES-U-P'!$B$6=DY$2,SUM(AB1417:AX1417),0)</f>
        <v>0</v>
      </c>
      <c r="DZ1417" s="5">
        <f>IF('PRES-U-P'!$B$6=DZ$2,SUM(BA1417:BB1417),0)</f>
        <v>0</v>
      </c>
      <c r="EA1417" s="5">
        <f>IF('PRES-U-P'!$B$6=EA$2,SUM(BC1417:BD1417),0)</f>
        <v>0</v>
      </c>
      <c r="EB1417" s="5">
        <f>IF('PRES-U-P'!$B$6=EB$2,SUM(BE1417),0)</f>
        <v>0</v>
      </c>
      <c r="EC1417" s="5">
        <f t="shared" si="113"/>
        <v>0</v>
      </c>
    </row>
    <row r="1418" spans="1:133" x14ac:dyDescent="0.2">
      <c r="A1418" s="1">
        <v>61606</v>
      </c>
      <c r="B1418" s="1" t="s">
        <v>162</v>
      </c>
      <c r="BF1418" s="5">
        <f t="shared" si="110"/>
        <v>0</v>
      </c>
      <c r="BG1418" s="5">
        <f>IF(BG$2='PRES-S-L-T'!$B$6,C1418,0)</f>
        <v>0</v>
      </c>
      <c r="BH1418" s="5">
        <f>IF(BH$2='PRES-S-L-T'!$B$6,D1418,0)</f>
        <v>0</v>
      </c>
      <c r="BI1418" s="5">
        <f>IF(BI$2='PRES-S-L-T'!$B$6,E1418,0)</f>
        <v>0</v>
      </c>
      <c r="BJ1418" s="5">
        <f>IF(BJ$2='PRES-S-L-T'!$B$6,F1418,0)</f>
        <v>0</v>
      </c>
      <c r="BK1418" s="5">
        <f>IF(BK$2='PRES-S-L-T'!$B$6,G1418,0)</f>
        <v>0</v>
      </c>
      <c r="BL1418" s="5">
        <f>IF(BL$2='PRES-S-L-T'!$B$6,H1418,0)</f>
        <v>0</v>
      </c>
      <c r="BM1418" s="5">
        <f>IF(BM$2='PRES-S-L-T'!$B$6,I1418,0)</f>
        <v>0</v>
      </c>
      <c r="BN1418" s="5">
        <f>IF(BN$2='PRES-S-L-T'!$B$6,J1418,0)</f>
        <v>0</v>
      </c>
      <c r="BO1418" s="5">
        <f>IF(BO$2='PRES-S-L-T'!$B$6,K1418,0)</f>
        <v>0</v>
      </c>
      <c r="BP1418" s="5">
        <f>IF(BP$2='PRES-S-L-T'!$B$6,L1418,0)</f>
        <v>0</v>
      </c>
      <c r="BQ1418" s="5">
        <f>IF(BQ$2='PRES-S-L-T'!$B$6,M1418,0)</f>
        <v>0</v>
      </c>
      <c r="BR1418" s="5">
        <f>IF(BR$2='PRES-S-L-T'!$B$6,N1418,0)</f>
        <v>0</v>
      </c>
      <c r="BS1418" s="5">
        <f>IF(BS$2='PRES-S-L-T'!$B$6,O1418,0)</f>
        <v>0</v>
      </c>
      <c r="BV1418" s="5">
        <f>IF(BV$2='PRES-S-L-T'!$B$6,R1418,0)</f>
        <v>0</v>
      </c>
      <c r="BW1418" s="5">
        <f>IF(BW$2='PRES-S-L-T'!$B$6,S1418,0)</f>
        <v>0</v>
      </c>
      <c r="BX1418" s="5">
        <f>IF(BX$2='PRES-S-L-T'!$B$6,T1418,0)</f>
        <v>0</v>
      </c>
      <c r="BY1418" s="5">
        <f>IF(BY$2='PRES-S-L-T'!$B$6,U1418,0)</f>
        <v>0</v>
      </c>
      <c r="BZ1418" s="5">
        <f>IF(BZ$2='PRES-S-L-T'!$B$6,V1418,0)</f>
        <v>0</v>
      </c>
      <c r="CA1418" s="5">
        <f>IF(CA$2='PRES-S-L-T'!$B$6,W1418,0)</f>
        <v>0</v>
      </c>
      <c r="CB1418" s="5">
        <f>IF(CB$2='PRES-S-L-T'!$B$6,X1418,0)</f>
        <v>0</v>
      </c>
      <c r="CC1418" s="5">
        <f>IF(CC$2='PRES-S-L-T'!$B$6,Y1418,0)</f>
        <v>0</v>
      </c>
      <c r="CD1418" s="5">
        <f>IF(CD$2='PRES-S-L-T'!$B$6,Z1418,0)</f>
        <v>0</v>
      </c>
      <c r="CE1418" s="5">
        <f>IF(CE$2='PRES-S-L-T'!$B$6,AA1418,0)</f>
        <v>0</v>
      </c>
      <c r="CF1418" s="5">
        <f>IF(CF$2='PRES-S-L-T'!$B$6,AB1418,0)</f>
        <v>0</v>
      </c>
      <c r="CG1418" s="5">
        <f>IF(CG$2='PRES-S-L-T'!$B$6,AC1418,0)</f>
        <v>0</v>
      </c>
      <c r="CH1418" s="5">
        <f>IF(CH$2='PRES-S-L-T'!$B$6,AD1418,0)</f>
        <v>0</v>
      </c>
      <c r="CI1418" s="5">
        <f>IF(CI$2='PRES-S-L-T'!$B$6,AE1418,0)</f>
        <v>0</v>
      </c>
      <c r="CJ1418" s="5">
        <f>IF(CJ$2='PRES-S-L-T'!$B$6,AF1418,0)</f>
        <v>0</v>
      </c>
      <c r="CK1418" s="5">
        <f>IF(CK$2='PRES-S-L-T'!$B$6,AG1418,0)</f>
        <v>0</v>
      </c>
      <c r="CL1418" s="5">
        <f>IF(CL$2='PRES-S-L-T'!$B$6,AH1418,0)</f>
        <v>0</v>
      </c>
      <c r="CM1418" s="5">
        <f>IF(CM$2='PRES-S-L-T'!$B$6,AI1418,0)</f>
        <v>0</v>
      </c>
      <c r="CN1418" s="5">
        <f>IF(CN$2='PRES-S-L-T'!$B$6,AJ1418,0)</f>
        <v>0</v>
      </c>
      <c r="CO1418" s="5">
        <f>IF(CO$2='PRES-S-L-T'!$B$6,AK1418,0)</f>
        <v>0</v>
      </c>
      <c r="CP1418" s="5">
        <f>IF(CP$2='PRES-S-L-T'!$B$6,AL1418,0)</f>
        <v>0</v>
      </c>
      <c r="CQ1418" s="5">
        <f>IF(CQ$2='PRES-S-L-T'!$B$6,AM1418,0)</f>
        <v>0</v>
      </c>
      <c r="CR1418" s="5">
        <f>IF(CR$2='PRES-S-L-T'!$B$6,AN1418,0)</f>
        <v>0</v>
      </c>
      <c r="CS1418" s="5">
        <f>IF(CS$2='PRES-S-L-T'!$B$6,AO1418,0)</f>
        <v>0</v>
      </c>
      <c r="CT1418" s="5">
        <f>IF(CT$2='PRES-S-L-T'!$B$6,AP1418,0)</f>
        <v>0</v>
      </c>
      <c r="CU1418" s="5">
        <f>IF(CU$2='PRES-S-L-T'!$B$6,AQ1418,0)</f>
        <v>0</v>
      </c>
      <c r="CV1418" s="5">
        <f>IF(CV$2='PRES-S-L-T'!$B$6,AR1418,0)</f>
        <v>0</v>
      </c>
      <c r="CW1418" s="5">
        <f>IF(CW$2='PRES-S-L-T'!$B$6,AS1418,0)</f>
        <v>0</v>
      </c>
      <c r="CX1418" s="5">
        <f>IF(CX$2='PRES-S-L-T'!$B$6,AT1418,0)</f>
        <v>0</v>
      </c>
      <c r="CY1418" s="5">
        <f>IF(CY$2='PRES-S-L-T'!$B$6,AU1418,0)</f>
        <v>0</v>
      </c>
      <c r="CZ1418" s="5">
        <f>IF(CZ$2='PRES-S-L-T'!$B$6,AV1418,0)</f>
        <v>0</v>
      </c>
      <c r="DA1418" s="5">
        <f>IF(DA$2='PRES-S-L-T'!$B$6,AW1418,0)</f>
        <v>0</v>
      </c>
      <c r="DB1418" s="5">
        <f>IF(DB$2='PRES-S-L-T'!$B$6,AX1418,0)</f>
        <v>0</v>
      </c>
      <c r="DE1418" s="5">
        <f>IF(DE$2='PRES-S-L-T'!$B$6,BA1418,0)</f>
        <v>0</v>
      </c>
      <c r="DF1418" s="5">
        <f>IF(DF$2='PRES-S-L-T'!$B$6,BB1418,0)</f>
        <v>0</v>
      </c>
      <c r="DG1418" s="5">
        <f>IF(DG$2='PRES-S-L-T'!$B$6,BC1418,0)</f>
        <v>0</v>
      </c>
      <c r="DH1418" s="5">
        <f>IF(DH$2='PRES-S-L-T'!$B$6,BD1418,0)</f>
        <v>0</v>
      </c>
      <c r="DI1418" s="5">
        <f>IF(DI$2='PRES-S-L-T'!$B$6,BE1418,0)</f>
        <v>0</v>
      </c>
      <c r="DJ1418" s="5">
        <f t="shared" si="111"/>
        <v>0</v>
      </c>
      <c r="DK1418" s="5">
        <f>IF('PRES-L-T'!$B$6=DK$2,SUM($C1418:$O1418),0)</f>
        <v>0</v>
      </c>
      <c r="DL1418" s="5">
        <f>IF('PRES-L-T'!$B$6=DL$2,SUM($R1418:$AB1418),0)</f>
        <v>0</v>
      </c>
      <c r="DM1418" s="5">
        <f>IF('PRES-L-T'!$B$6=DM$2,SUM($AC1418:$AE1418),0)</f>
        <v>0</v>
      </c>
      <c r="DN1418" s="5">
        <f>IF('PRES-L-T'!$B$6=DN$2,SUM($AG1418:$AI1418),0)</f>
        <v>0</v>
      </c>
      <c r="DO1418" s="5">
        <f>IF('PRES-L-T'!$B$6=DO$2,SUM($AJ1418:$AP1418),0)</f>
        <v>0</v>
      </c>
      <c r="DP1418" s="5">
        <f>IF('PRES-L-T'!$B$6=DP$2,SUM($AT1418:$AU1418),0)</f>
        <v>0</v>
      </c>
      <c r="DQ1418" s="5">
        <f>IF('PRES-L-T'!$B$6=DQ$2,SUM($AV1418:$AX1418),0)</f>
        <v>0</v>
      </c>
      <c r="DR1418" s="5">
        <f>IF('PRES-L-T'!$B$6=DR$2,SUM($BA1418:$BA1418),0)</f>
        <v>0</v>
      </c>
      <c r="DS1418" s="5">
        <f>IF('PRES-L-T'!$B$6=DS$2,SUM($BB1418:$BB1418),0)</f>
        <v>0</v>
      </c>
      <c r="DT1418" s="5">
        <f>IF('PRES-L-T'!$B$6=DT$2,SUM($BC1418:$BC1418),0)</f>
        <v>0</v>
      </c>
      <c r="DU1418" s="5">
        <f>IF('PRES-L-T'!$B$6=DU$2,SUM($BD1418:$BD1418),0)</f>
        <v>0</v>
      </c>
      <c r="DV1418" s="5">
        <f>IF('PRES-L-T'!$B$6=DV$2,SUM($BE1418:$BE1418),0)</f>
        <v>0</v>
      </c>
      <c r="DW1418" s="5">
        <f t="shared" si="112"/>
        <v>0</v>
      </c>
      <c r="DX1418" s="5">
        <f>IF('PRES-U-P'!$B$6=DX$2,SUM(C1418:AA1418),0)</f>
        <v>0</v>
      </c>
      <c r="DY1418" s="5">
        <f>IF('PRES-U-P'!$B$6=DY$2,SUM(AB1418:AX1418),0)</f>
        <v>0</v>
      </c>
      <c r="DZ1418" s="5">
        <f>IF('PRES-U-P'!$B$6=DZ$2,SUM(BA1418:BB1418),0)</f>
        <v>0</v>
      </c>
      <c r="EA1418" s="5">
        <f>IF('PRES-U-P'!$B$6=EA$2,SUM(BC1418:BD1418),0)</f>
        <v>0</v>
      </c>
      <c r="EB1418" s="5">
        <f>IF('PRES-U-P'!$B$6=EB$2,SUM(BE1418),0)</f>
        <v>0</v>
      </c>
      <c r="EC1418" s="5">
        <f t="shared" si="113"/>
        <v>0</v>
      </c>
    </row>
    <row r="1419" spans="1:133" x14ac:dyDescent="0.2">
      <c r="A1419" s="1">
        <v>61607</v>
      </c>
      <c r="B1419" s="1" t="s">
        <v>163</v>
      </c>
      <c r="BF1419" s="5">
        <f t="shared" si="110"/>
        <v>0</v>
      </c>
      <c r="BG1419" s="5">
        <f>IF(BG$2='PRES-S-L-T'!$B$6,C1419,0)</f>
        <v>0</v>
      </c>
      <c r="BH1419" s="5">
        <f>IF(BH$2='PRES-S-L-T'!$B$6,D1419,0)</f>
        <v>0</v>
      </c>
      <c r="BI1419" s="5">
        <f>IF(BI$2='PRES-S-L-T'!$B$6,E1419,0)</f>
        <v>0</v>
      </c>
      <c r="BJ1419" s="5">
        <f>IF(BJ$2='PRES-S-L-T'!$B$6,F1419,0)</f>
        <v>0</v>
      </c>
      <c r="BK1419" s="5">
        <f>IF(BK$2='PRES-S-L-T'!$B$6,G1419,0)</f>
        <v>0</v>
      </c>
      <c r="BL1419" s="5">
        <f>IF(BL$2='PRES-S-L-T'!$B$6,H1419,0)</f>
        <v>0</v>
      </c>
      <c r="BM1419" s="5">
        <f>IF(BM$2='PRES-S-L-T'!$B$6,I1419,0)</f>
        <v>0</v>
      </c>
      <c r="BN1419" s="5">
        <f>IF(BN$2='PRES-S-L-T'!$B$6,J1419,0)</f>
        <v>0</v>
      </c>
      <c r="BO1419" s="5">
        <f>IF(BO$2='PRES-S-L-T'!$B$6,K1419,0)</f>
        <v>0</v>
      </c>
      <c r="BP1419" s="5">
        <f>IF(BP$2='PRES-S-L-T'!$B$6,L1419,0)</f>
        <v>0</v>
      </c>
      <c r="BQ1419" s="5">
        <f>IF(BQ$2='PRES-S-L-T'!$B$6,M1419,0)</f>
        <v>0</v>
      </c>
      <c r="BR1419" s="5">
        <f>IF(BR$2='PRES-S-L-T'!$B$6,N1419,0)</f>
        <v>0</v>
      </c>
      <c r="BS1419" s="5">
        <f>IF(BS$2='PRES-S-L-T'!$B$6,O1419,0)</f>
        <v>0</v>
      </c>
      <c r="BV1419" s="5">
        <f>IF(BV$2='PRES-S-L-T'!$B$6,R1419,0)</f>
        <v>0</v>
      </c>
      <c r="BW1419" s="5">
        <f>IF(BW$2='PRES-S-L-T'!$B$6,S1419,0)</f>
        <v>0</v>
      </c>
      <c r="BX1419" s="5">
        <f>IF(BX$2='PRES-S-L-T'!$B$6,T1419,0)</f>
        <v>0</v>
      </c>
      <c r="BY1419" s="5">
        <f>IF(BY$2='PRES-S-L-T'!$B$6,U1419,0)</f>
        <v>0</v>
      </c>
      <c r="BZ1419" s="5">
        <f>IF(BZ$2='PRES-S-L-T'!$B$6,V1419,0)</f>
        <v>0</v>
      </c>
      <c r="CA1419" s="5">
        <f>IF(CA$2='PRES-S-L-T'!$B$6,W1419,0)</f>
        <v>0</v>
      </c>
      <c r="CB1419" s="5">
        <f>IF(CB$2='PRES-S-L-T'!$B$6,X1419,0)</f>
        <v>0</v>
      </c>
      <c r="CC1419" s="5">
        <f>IF(CC$2='PRES-S-L-T'!$B$6,Y1419,0)</f>
        <v>0</v>
      </c>
      <c r="CD1419" s="5">
        <f>IF(CD$2='PRES-S-L-T'!$B$6,Z1419,0)</f>
        <v>0</v>
      </c>
      <c r="CE1419" s="5">
        <f>IF(CE$2='PRES-S-L-T'!$B$6,AA1419,0)</f>
        <v>0</v>
      </c>
      <c r="CF1419" s="5">
        <f>IF(CF$2='PRES-S-L-T'!$B$6,AB1419,0)</f>
        <v>0</v>
      </c>
      <c r="CG1419" s="5">
        <f>IF(CG$2='PRES-S-L-T'!$B$6,AC1419,0)</f>
        <v>0</v>
      </c>
      <c r="CH1419" s="5">
        <f>IF(CH$2='PRES-S-L-T'!$B$6,AD1419,0)</f>
        <v>0</v>
      </c>
      <c r="CI1419" s="5">
        <f>IF(CI$2='PRES-S-L-T'!$B$6,AE1419,0)</f>
        <v>0</v>
      </c>
      <c r="CJ1419" s="5">
        <f>IF(CJ$2='PRES-S-L-T'!$B$6,AF1419,0)</f>
        <v>0</v>
      </c>
      <c r="CK1419" s="5">
        <f>IF(CK$2='PRES-S-L-T'!$B$6,AG1419,0)</f>
        <v>0</v>
      </c>
      <c r="CL1419" s="5">
        <f>IF(CL$2='PRES-S-L-T'!$B$6,AH1419,0)</f>
        <v>0</v>
      </c>
      <c r="CM1419" s="5">
        <f>IF(CM$2='PRES-S-L-T'!$B$6,AI1419,0)</f>
        <v>0</v>
      </c>
      <c r="CN1419" s="5">
        <f>IF(CN$2='PRES-S-L-T'!$B$6,AJ1419,0)</f>
        <v>0</v>
      </c>
      <c r="CO1419" s="5">
        <f>IF(CO$2='PRES-S-L-T'!$B$6,AK1419,0)</f>
        <v>0</v>
      </c>
      <c r="CP1419" s="5">
        <f>IF(CP$2='PRES-S-L-T'!$B$6,AL1419,0)</f>
        <v>0</v>
      </c>
      <c r="CQ1419" s="5">
        <f>IF(CQ$2='PRES-S-L-T'!$B$6,AM1419,0)</f>
        <v>0</v>
      </c>
      <c r="CR1419" s="5">
        <f>IF(CR$2='PRES-S-L-T'!$B$6,AN1419,0)</f>
        <v>0</v>
      </c>
      <c r="CS1419" s="5">
        <f>IF(CS$2='PRES-S-L-T'!$B$6,AO1419,0)</f>
        <v>0</v>
      </c>
      <c r="CT1419" s="5">
        <f>IF(CT$2='PRES-S-L-T'!$B$6,AP1419,0)</f>
        <v>0</v>
      </c>
      <c r="CU1419" s="5">
        <f>IF(CU$2='PRES-S-L-T'!$B$6,AQ1419,0)</f>
        <v>0</v>
      </c>
      <c r="CV1419" s="5">
        <f>IF(CV$2='PRES-S-L-T'!$B$6,AR1419,0)</f>
        <v>0</v>
      </c>
      <c r="CW1419" s="5">
        <f>IF(CW$2='PRES-S-L-T'!$B$6,AS1419,0)</f>
        <v>0</v>
      </c>
      <c r="CX1419" s="5">
        <f>IF(CX$2='PRES-S-L-T'!$B$6,AT1419,0)</f>
        <v>0</v>
      </c>
      <c r="CY1419" s="5">
        <f>IF(CY$2='PRES-S-L-T'!$B$6,AU1419,0)</f>
        <v>0</v>
      </c>
      <c r="CZ1419" s="5">
        <f>IF(CZ$2='PRES-S-L-T'!$B$6,AV1419,0)</f>
        <v>0</v>
      </c>
      <c r="DA1419" s="5">
        <f>IF(DA$2='PRES-S-L-T'!$B$6,AW1419,0)</f>
        <v>0</v>
      </c>
      <c r="DB1419" s="5">
        <f>IF(DB$2='PRES-S-L-T'!$B$6,AX1419,0)</f>
        <v>0</v>
      </c>
      <c r="DE1419" s="5">
        <f>IF(DE$2='PRES-S-L-T'!$B$6,BA1419,0)</f>
        <v>0</v>
      </c>
      <c r="DF1419" s="5">
        <f>IF(DF$2='PRES-S-L-T'!$B$6,BB1419,0)</f>
        <v>0</v>
      </c>
      <c r="DG1419" s="5">
        <f>IF(DG$2='PRES-S-L-T'!$B$6,BC1419,0)</f>
        <v>0</v>
      </c>
      <c r="DH1419" s="5">
        <f>IF(DH$2='PRES-S-L-T'!$B$6,BD1419,0)</f>
        <v>0</v>
      </c>
      <c r="DI1419" s="5">
        <f>IF(DI$2='PRES-S-L-T'!$B$6,BE1419,0)</f>
        <v>0</v>
      </c>
      <c r="DJ1419" s="5">
        <f t="shared" si="111"/>
        <v>0</v>
      </c>
      <c r="DK1419" s="5">
        <f>IF('PRES-L-T'!$B$6=DK$2,SUM($C1419:$O1419),0)</f>
        <v>0</v>
      </c>
      <c r="DL1419" s="5">
        <f>IF('PRES-L-T'!$B$6=DL$2,SUM($R1419:$AB1419),0)</f>
        <v>0</v>
      </c>
      <c r="DM1419" s="5">
        <f>IF('PRES-L-T'!$B$6=DM$2,SUM($AC1419:$AE1419),0)</f>
        <v>0</v>
      </c>
      <c r="DN1419" s="5">
        <f>IF('PRES-L-T'!$B$6=DN$2,SUM($AG1419:$AI1419),0)</f>
        <v>0</v>
      </c>
      <c r="DO1419" s="5">
        <f>IF('PRES-L-T'!$B$6=DO$2,SUM($AJ1419:$AP1419),0)</f>
        <v>0</v>
      </c>
      <c r="DP1419" s="5">
        <f>IF('PRES-L-T'!$B$6=DP$2,SUM($AT1419:$AU1419),0)</f>
        <v>0</v>
      </c>
      <c r="DQ1419" s="5">
        <f>IF('PRES-L-T'!$B$6=DQ$2,SUM($AV1419:$AX1419),0)</f>
        <v>0</v>
      </c>
      <c r="DR1419" s="5">
        <f>IF('PRES-L-T'!$B$6=DR$2,SUM($BA1419:$BA1419),0)</f>
        <v>0</v>
      </c>
      <c r="DS1419" s="5">
        <f>IF('PRES-L-T'!$B$6=DS$2,SUM($BB1419:$BB1419),0)</f>
        <v>0</v>
      </c>
      <c r="DT1419" s="5">
        <f>IF('PRES-L-T'!$B$6=DT$2,SUM($BC1419:$BC1419),0)</f>
        <v>0</v>
      </c>
      <c r="DU1419" s="5">
        <f>IF('PRES-L-T'!$B$6=DU$2,SUM($BD1419:$BD1419),0)</f>
        <v>0</v>
      </c>
      <c r="DV1419" s="5">
        <f>IF('PRES-L-T'!$B$6=DV$2,SUM($BE1419:$BE1419),0)</f>
        <v>0</v>
      </c>
      <c r="DW1419" s="5">
        <f t="shared" si="112"/>
        <v>0</v>
      </c>
      <c r="DX1419" s="5">
        <f>IF('PRES-U-P'!$B$6=DX$2,SUM(C1419:AA1419),0)</f>
        <v>0</v>
      </c>
      <c r="DY1419" s="5">
        <f>IF('PRES-U-P'!$B$6=DY$2,SUM(AB1419:AX1419),0)</f>
        <v>0</v>
      </c>
      <c r="DZ1419" s="5">
        <f>IF('PRES-U-P'!$B$6=DZ$2,SUM(BA1419:BB1419),0)</f>
        <v>0</v>
      </c>
      <c r="EA1419" s="5">
        <f>IF('PRES-U-P'!$B$6=EA$2,SUM(BC1419:BD1419),0)</f>
        <v>0</v>
      </c>
      <c r="EB1419" s="5">
        <f>IF('PRES-U-P'!$B$6=EB$2,SUM(BE1419),0)</f>
        <v>0</v>
      </c>
      <c r="EC1419" s="5">
        <f t="shared" si="113"/>
        <v>0</v>
      </c>
    </row>
    <row r="1420" spans="1:133" x14ac:dyDescent="0.2">
      <c r="A1420" s="1">
        <v>61608</v>
      </c>
      <c r="B1420" s="1" t="s">
        <v>164</v>
      </c>
      <c r="BF1420" s="5">
        <f t="shared" si="110"/>
        <v>0</v>
      </c>
      <c r="BG1420" s="5">
        <f>IF(BG$2='PRES-S-L-T'!$B$6,C1420,0)</f>
        <v>0</v>
      </c>
      <c r="BH1420" s="5">
        <f>IF(BH$2='PRES-S-L-T'!$B$6,D1420,0)</f>
        <v>0</v>
      </c>
      <c r="BI1420" s="5">
        <f>IF(BI$2='PRES-S-L-T'!$B$6,E1420,0)</f>
        <v>0</v>
      </c>
      <c r="BJ1420" s="5">
        <f>IF(BJ$2='PRES-S-L-T'!$B$6,F1420,0)</f>
        <v>0</v>
      </c>
      <c r="BK1420" s="5">
        <f>IF(BK$2='PRES-S-L-T'!$B$6,G1420,0)</f>
        <v>0</v>
      </c>
      <c r="BL1420" s="5">
        <f>IF(BL$2='PRES-S-L-T'!$B$6,H1420,0)</f>
        <v>0</v>
      </c>
      <c r="BM1420" s="5">
        <f>IF(BM$2='PRES-S-L-T'!$B$6,I1420,0)</f>
        <v>0</v>
      </c>
      <c r="BN1420" s="5">
        <f>IF(BN$2='PRES-S-L-T'!$B$6,J1420,0)</f>
        <v>0</v>
      </c>
      <c r="BO1420" s="5">
        <f>IF(BO$2='PRES-S-L-T'!$B$6,K1420,0)</f>
        <v>0</v>
      </c>
      <c r="BP1420" s="5">
        <f>IF(BP$2='PRES-S-L-T'!$B$6,L1420,0)</f>
        <v>0</v>
      </c>
      <c r="BQ1420" s="5">
        <f>IF(BQ$2='PRES-S-L-T'!$B$6,M1420,0)</f>
        <v>0</v>
      </c>
      <c r="BR1420" s="5">
        <f>IF(BR$2='PRES-S-L-T'!$B$6,N1420,0)</f>
        <v>0</v>
      </c>
      <c r="BS1420" s="5">
        <f>IF(BS$2='PRES-S-L-T'!$B$6,O1420,0)</f>
        <v>0</v>
      </c>
      <c r="BV1420" s="5">
        <f>IF(BV$2='PRES-S-L-T'!$B$6,R1420,0)</f>
        <v>0</v>
      </c>
      <c r="BW1420" s="5">
        <f>IF(BW$2='PRES-S-L-T'!$B$6,S1420,0)</f>
        <v>0</v>
      </c>
      <c r="BX1420" s="5">
        <f>IF(BX$2='PRES-S-L-T'!$B$6,T1420,0)</f>
        <v>0</v>
      </c>
      <c r="BY1420" s="5">
        <f>IF(BY$2='PRES-S-L-T'!$B$6,U1420,0)</f>
        <v>0</v>
      </c>
      <c r="BZ1420" s="5">
        <f>IF(BZ$2='PRES-S-L-T'!$B$6,V1420,0)</f>
        <v>0</v>
      </c>
      <c r="CA1420" s="5">
        <f>IF(CA$2='PRES-S-L-T'!$B$6,W1420,0)</f>
        <v>0</v>
      </c>
      <c r="CB1420" s="5">
        <f>IF(CB$2='PRES-S-L-T'!$B$6,X1420,0)</f>
        <v>0</v>
      </c>
      <c r="CC1420" s="5">
        <f>IF(CC$2='PRES-S-L-T'!$B$6,Y1420,0)</f>
        <v>0</v>
      </c>
      <c r="CD1420" s="5">
        <f>IF(CD$2='PRES-S-L-T'!$B$6,Z1420,0)</f>
        <v>0</v>
      </c>
      <c r="CE1420" s="5">
        <f>IF(CE$2='PRES-S-L-T'!$B$6,AA1420,0)</f>
        <v>0</v>
      </c>
      <c r="CF1420" s="5">
        <f>IF(CF$2='PRES-S-L-T'!$B$6,AB1420,0)</f>
        <v>0</v>
      </c>
      <c r="CG1420" s="5">
        <f>IF(CG$2='PRES-S-L-T'!$B$6,AC1420,0)</f>
        <v>0</v>
      </c>
      <c r="CH1420" s="5">
        <f>IF(CH$2='PRES-S-L-T'!$B$6,AD1420,0)</f>
        <v>0</v>
      </c>
      <c r="CI1420" s="5">
        <f>IF(CI$2='PRES-S-L-T'!$B$6,AE1420,0)</f>
        <v>0</v>
      </c>
      <c r="CJ1420" s="5">
        <f>IF(CJ$2='PRES-S-L-T'!$B$6,AF1420,0)</f>
        <v>0</v>
      </c>
      <c r="CK1420" s="5">
        <f>IF(CK$2='PRES-S-L-T'!$B$6,AG1420,0)</f>
        <v>0</v>
      </c>
      <c r="CL1420" s="5">
        <f>IF(CL$2='PRES-S-L-T'!$B$6,AH1420,0)</f>
        <v>0</v>
      </c>
      <c r="CM1420" s="5">
        <f>IF(CM$2='PRES-S-L-T'!$B$6,AI1420,0)</f>
        <v>0</v>
      </c>
      <c r="CN1420" s="5">
        <f>IF(CN$2='PRES-S-L-T'!$B$6,AJ1420,0)</f>
        <v>0</v>
      </c>
      <c r="CO1420" s="5">
        <f>IF(CO$2='PRES-S-L-T'!$B$6,AK1420,0)</f>
        <v>0</v>
      </c>
      <c r="CP1420" s="5">
        <f>IF(CP$2='PRES-S-L-T'!$B$6,AL1420,0)</f>
        <v>0</v>
      </c>
      <c r="CQ1420" s="5">
        <f>IF(CQ$2='PRES-S-L-T'!$B$6,AM1420,0)</f>
        <v>0</v>
      </c>
      <c r="CR1420" s="5">
        <f>IF(CR$2='PRES-S-L-T'!$B$6,AN1420,0)</f>
        <v>0</v>
      </c>
      <c r="CS1420" s="5">
        <f>IF(CS$2='PRES-S-L-T'!$B$6,AO1420,0)</f>
        <v>0</v>
      </c>
      <c r="CT1420" s="5">
        <f>IF(CT$2='PRES-S-L-T'!$B$6,AP1420,0)</f>
        <v>0</v>
      </c>
      <c r="CU1420" s="5">
        <f>IF(CU$2='PRES-S-L-T'!$B$6,AQ1420,0)</f>
        <v>0</v>
      </c>
      <c r="CV1420" s="5">
        <f>IF(CV$2='PRES-S-L-T'!$B$6,AR1420,0)</f>
        <v>0</v>
      </c>
      <c r="CW1420" s="5">
        <f>IF(CW$2='PRES-S-L-T'!$B$6,AS1420,0)</f>
        <v>0</v>
      </c>
      <c r="CX1420" s="5">
        <f>IF(CX$2='PRES-S-L-T'!$B$6,AT1420,0)</f>
        <v>0</v>
      </c>
      <c r="CY1420" s="5">
        <f>IF(CY$2='PRES-S-L-T'!$B$6,AU1420,0)</f>
        <v>0</v>
      </c>
      <c r="CZ1420" s="5">
        <f>IF(CZ$2='PRES-S-L-T'!$B$6,AV1420,0)</f>
        <v>0</v>
      </c>
      <c r="DA1420" s="5">
        <f>IF(DA$2='PRES-S-L-T'!$B$6,AW1420,0)</f>
        <v>0</v>
      </c>
      <c r="DB1420" s="5">
        <f>IF(DB$2='PRES-S-L-T'!$B$6,AX1420,0)</f>
        <v>0</v>
      </c>
      <c r="DE1420" s="5">
        <f>IF(DE$2='PRES-S-L-T'!$B$6,BA1420,0)</f>
        <v>0</v>
      </c>
      <c r="DF1420" s="5">
        <f>IF(DF$2='PRES-S-L-T'!$B$6,BB1420,0)</f>
        <v>0</v>
      </c>
      <c r="DG1420" s="5">
        <f>IF(DG$2='PRES-S-L-T'!$B$6,BC1420,0)</f>
        <v>0</v>
      </c>
      <c r="DH1420" s="5">
        <f>IF(DH$2='PRES-S-L-T'!$B$6,BD1420,0)</f>
        <v>0</v>
      </c>
      <c r="DI1420" s="5">
        <f>IF(DI$2='PRES-S-L-T'!$B$6,BE1420,0)</f>
        <v>0</v>
      </c>
      <c r="DJ1420" s="5">
        <f t="shared" si="111"/>
        <v>0</v>
      </c>
      <c r="DK1420" s="5">
        <f>IF('PRES-L-T'!$B$6=DK$2,SUM($C1420:$O1420),0)</f>
        <v>0</v>
      </c>
      <c r="DL1420" s="5">
        <f>IF('PRES-L-T'!$B$6=DL$2,SUM($R1420:$AB1420),0)</f>
        <v>0</v>
      </c>
      <c r="DM1420" s="5">
        <f>IF('PRES-L-T'!$B$6=DM$2,SUM($AC1420:$AE1420),0)</f>
        <v>0</v>
      </c>
      <c r="DN1420" s="5">
        <f>IF('PRES-L-T'!$B$6=DN$2,SUM($AG1420:$AI1420),0)</f>
        <v>0</v>
      </c>
      <c r="DO1420" s="5">
        <f>IF('PRES-L-T'!$B$6=DO$2,SUM($AJ1420:$AP1420),0)</f>
        <v>0</v>
      </c>
      <c r="DP1420" s="5">
        <f>IF('PRES-L-T'!$B$6=DP$2,SUM($AT1420:$AU1420),0)</f>
        <v>0</v>
      </c>
      <c r="DQ1420" s="5">
        <f>IF('PRES-L-T'!$B$6=DQ$2,SUM($AV1420:$AX1420),0)</f>
        <v>0</v>
      </c>
      <c r="DR1420" s="5">
        <f>IF('PRES-L-T'!$B$6=DR$2,SUM($BA1420:$BA1420),0)</f>
        <v>0</v>
      </c>
      <c r="DS1420" s="5">
        <f>IF('PRES-L-T'!$B$6=DS$2,SUM($BB1420:$BB1420),0)</f>
        <v>0</v>
      </c>
      <c r="DT1420" s="5">
        <f>IF('PRES-L-T'!$B$6=DT$2,SUM($BC1420:$BC1420),0)</f>
        <v>0</v>
      </c>
      <c r="DU1420" s="5">
        <f>IF('PRES-L-T'!$B$6=DU$2,SUM($BD1420:$BD1420),0)</f>
        <v>0</v>
      </c>
      <c r="DV1420" s="5">
        <f>IF('PRES-L-T'!$B$6=DV$2,SUM($BE1420:$BE1420),0)</f>
        <v>0</v>
      </c>
      <c r="DW1420" s="5">
        <f t="shared" si="112"/>
        <v>0</v>
      </c>
      <c r="DX1420" s="5">
        <f>IF('PRES-U-P'!$B$6=DX$2,SUM(C1420:AA1420),0)</f>
        <v>0</v>
      </c>
      <c r="DY1420" s="5">
        <f>IF('PRES-U-P'!$B$6=DY$2,SUM(AB1420:AX1420),0)</f>
        <v>0</v>
      </c>
      <c r="DZ1420" s="5">
        <f>IF('PRES-U-P'!$B$6=DZ$2,SUM(BA1420:BB1420),0)</f>
        <v>0</v>
      </c>
      <c r="EA1420" s="5">
        <f>IF('PRES-U-P'!$B$6=EA$2,SUM(BC1420:BD1420),0)</f>
        <v>0</v>
      </c>
      <c r="EB1420" s="5">
        <f>IF('PRES-U-P'!$B$6=EB$2,SUM(BE1420),0)</f>
        <v>0</v>
      </c>
      <c r="EC1420" s="5">
        <f t="shared" si="113"/>
        <v>0</v>
      </c>
    </row>
    <row r="1421" spans="1:133" x14ac:dyDescent="0.2">
      <c r="A1421" s="1">
        <v>61699</v>
      </c>
      <c r="B1421" s="1" t="s">
        <v>165</v>
      </c>
      <c r="BF1421" s="5">
        <f t="shared" ref="BF1421:BF1472" si="114">SUM(C1421:BE1421)</f>
        <v>0</v>
      </c>
      <c r="BG1421" s="5">
        <f>IF(BG$2='PRES-S-L-T'!$B$6,C1421,0)</f>
        <v>0</v>
      </c>
      <c r="BH1421" s="5">
        <f>IF(BH$2='PRES-S-L-T'!$B$6,D1421,0)</f>
        <v>0</v>
      </c>
      <c r="BI1421" s="5">
        <f>IF(BI$2='PRES-S-L-T'!$B$6,E1421,0)</f>
        <v>0</v>
      </c>
      <c r="BJ1421" s="5">
        <f>IF(BJ$2='PRES-S-L-T'!$B$6,F1421,0)</f>
        <v>0</v>
      </c>
      <c r="BK1421" s="5">
        <f>IF(BK$2='PRES-S-L-T'!$B$6,G1421,0)</f>
        <v>0</v>
      </c>
      <c r="BL1421" s="5">
        <f>IF(BL$2='PRES-S-L-T'!$B$6,H1421,0)</f>
        <v>0</v>
      </c>
      <c r="BM1421" s="5">
        <f>IF(BM$2='PRES-S-L-T'!$B$6,I1421,0)</f>
        <v>0</v>
      </c>
      <c r="BN1421" s="5">
        <f>IF(BN$2='PRES-S-L-T'!$B$6,J1421,0)</f>
        <v>0</v>
      </c>
      <c r="BO1421" s="5">
        <f>IF(BO$2='PRES-S-L-T'!$B$6,K1421,0)</f>
        <v>0</v>
      </c>
      <c r="BP1421" s="5">
        <f>IF(BP$2='PRES-S-L-T'!$B$6,L1421,0)</f>
        <v>0</v>
      </c>
      <c r="BQ1421" s="5">
        <f>IF(BQ$2='PRES-S-L-T'!$B$6,M1421,0)</f>
        <v>0</v>
      </c>
      <c r="BR1421" s="5">
        <f>IF(BR$2='PRES-S-L-T'!$B$6,N1421,0)</f>
        <v>0</v>
      </c>
      <c r="BS1421" s="5">
        <f>IF(BS$2='PRES-S-L-T'!$B$6,O1421,0)</f>
        <v>0</v>
      </c>
      <c r="BV1421" s="5">
        <f>IF(BV$2='PRES-S-L-T'!$B$6,R1421,0)</f>
        <v>0</v>
      </c>
      <c r="BW1421" s="5">
        <f>IF(BW$2='PRES-S-L-T'!$B$6,S1421,0)</f>
        <v>0</v>
      </c>
      <c r="BX1421" s="5">
        <f>IF(BX$2='PRES-S-L-T'!$B$6,T1421,0)</f>
        <v>0</v>
      </c>
      <c r="BY1421" s="5">
        <f>IF(BY$2='PRES-S-L-T'!$B$6,U1421,0)</f>
        <v>0</v>
      </c>
      <c r="BZ1421" s="5">
        <f>IF(BZ$2='PRES-S-L-T'!$B$6,V1421,0)</f>
        <v>0</v>
      </c>
      <c r="CA1421" s="5">
        <f>IF(CA$2='PRES-S-L-T'!$B$6,W1421,0)</f>
        <v>0</v>
      </c>
      <c r="CB1421" s="5">
        <f>IF(CB$2='PRES-S-L-T'!$B$6,X1421,0)</f>
        <v>0</v>
      </c>
      <c r="CC1421" s="5">
        <f>IF(CC$2='PRES-S-L-T'!$B$6,Y1421,0)</f>
        <v>0</v>
      </c>
      <c r="CD1421" s="5">
        <f>IF(CD$2='PRES-S-L-T'!$B$6,Z1421,0)</f>
        <v>0</v>
      </c>
      <c r="CE1421" s="5">
        <f>IF(CE$2='PRES-S-L-T'!$B$6,AA1421,0)</f>
        <v>0</v>
      </c>
      <c r="CF1421" s="5">
        <f>IF(CF$2='PRES-S-L-T'!$B$6,AB1421,0)</f>
        <v>0</v>
      </c>
      <c r="CG1421" s="5">
        <f>IF(CG$2='PRES-S-L-T'!$B$6,AC1421,0)</f>
        <v>0</v>
      </c>
      <c r="CH1421" s="5">
        <f>IF(CH$2='PRES-S-L-T'!$B$6,AD1421,0)</f>
        <v>0</v>
      </c>
      <c r="CI1421" s="5">
        <f>IF(CI$2='PRES-S-L-T'!$B$6,AE1421,0)</f>
        <v>0</v>
      </c>
      <c r="CJ1421" s="5">
        <f>IF(CJ$2='PRES-S-L-T'!$B$6,AF1421,0)</f>
        <v>0</v>
      </c>
      <c r="CK1421" s="5">
        <f>IF(CK$2='PRES-S-L-T'!$B$6,AG1421,0)</f>
        <v>0</v>
      </c>
      <c r="CL1421" s="5">
        <f>IF(CL$2='PRES-S-L-T'!$B$6,AH1421,0)</f>
        <v>0</v>
      </c>
      <c r="CM1421" s="5">
        <f>IF(CM$2='PRES-S-L-T'!$B$6,AI1421,0)</f>
        <v>0</v>
      </c>
      <c r="CN1421" s="5">
        <f>IF(CN$2='PRES-S-L-T'!$B$6,AJ1421,0)</f>
        <v>0</v>
      </c>
      <c r="CO1421" s="5">
        <f>IF(CO$2='PRES-S-L-T'!$B$6,AK1421,0)</f>
        <v>0</v>
      </c>
      <c r="CP1421" s="5">
        <f>IF(CP$2='PRES-S-L-T'!$B$6,AL1421,0)</f>
        <v>0</v>
      </c>
      <c r="CQ1421" s="5">
        <f>IF(CQ$2='PRES-S-L-T'!$B$6,AM1421,0)</f>
        <v>0</v>
      </c>
      <c r="CR1421" s="5">
        <f>IF(CR$2='PRES-S-L-T'!$B$6,AN1421,0)</f>
        <v>0</v>
      </c>
      <c r="CS1421" s="5">
        <f>IF(CS$2='PRES-S-L-T'!$B$6,AO1421,0)</f>
        <v>0</v>
      </c>
      <c r="CT1421" s="5">
        <f>IF(CT$2='PRES-S-L-T'!$B$6,AP1421,0)</f>
        <v>0</v>
      </c>
      <c r="CU1421" s="5">
        <f>IF(CU$2='PRES-S-L-T'!$B$6,AQ1421,0)</f>
        <v>0</v>
      </c>
      <c r="CV1421" s="5">
        <f>IF(CV$2='PRES-S-L-T'!$B$6,AR1421,0)</f>
        <v>0</v>
      </c>
      <c r="CW1421" s="5">
        <f>IF(CW$2='PRES-S-L-T'!$B$6,AS1421,0)</f>
        <v>0</v>
      </c>
      <c r="CX1421" s="5">
        <f>IF(CX$2='PRES-S-L-T'!$B$6,AT1421,0)</f>
        <v>0</v>
      </c>
      <c r="CY1421" s="5">
        <f>IF(CY$2='PRES-S-L-T'!$B$6,AU1421,0)</f>
        <v>0</v>
      </c>
      <c r="CZ1421" s="5">
        <f>IF(CZ$2='PRES-S-L-T'!$B$6,AV1421,0)</f>
        <v>0</v>
      </c>
      <c r="DA1421" s="5">
        <f>IF(DA$2='PRES-S-L-T'!$B$6,AW1421,0)</f>
        <v>0</v>
      </c>
      <c r="DB1421" s="5">
        <f>IF(DB$2='PRES-S-L-T'!$B$6,AX1421,0)</f>
        <v>0</v>
      </c>
      <c r="DE1421" s="5">
        <f>IF(DE$2='PRES-S-L-T'!$B$6,BA1421,0)</f>
        <v>0</v>
      </c>
      <c r="DF1421" s="5">
        <f>IF(DF$2='PRES-S-L-T'!$B$6,BB1421,0)</f>
        <v>0</v>
      </c>
      <c r="DG1421" s="5">
        <f>IF(DG$2='PRES-S-L-T'!$B$6,BC1421,0)</f>
        <v>0</v>
      </c>
      <c r="DH1421" s="5">
        <f>IF(DH$2='PRES-S-L-T'!$B$6,BD1421,0)</f>
        <v>0</v>
      </c>
      <c r="DI1421" s="5">
        <f>IF(DI$2='PRES-S-L-T'!$B$6,BE1421,0)</f>
        <v>0</v>
      </c>
      <c r="DJ1421" s="5">
        <f t="shared" ref="DJ1421:DJ1472" si="115">SUM(BG1421:DI1421)</f>
        <v>0</v>
      </c>
      <c r="DK1421" s="5">
        <f>IF('PRES-L-T'!$B$6=DK$2,SUM($C1421:$O1421),0)</f>
        <v>0</v>
      </c>
      <c r="DL1421" s="5">
        <f>IF('PRES-L-T'!$B$6=DL$2,SUM($R1421:$AB1421),0)</f>
        <v>0</v>
      </c>
      <c r="DM1421" s="5">
        <f>IF('PRES-L-T'!$B$6=DM$2,SUM($AC1421:$AE1421),0)</f>
        <v>0</v>
      </c>
      <c r="DN1421" s="5">
        <f>IF('PRES-L-T'!$B$6=DN$2,SUM($AG1421:$AI1421),0)</f>
        <v>0</v>
      </c>
      <c r="DO1421" s="5">
        <f>IF('PRES-L-T'!$B$6=DO$2,SUM($AJ1421:$AP1421),0)</f>
        <v>0</v>
      </c>
      <c r="DP1421" s="5">
        <f>IF('PRES-L-T'!$B$6=DP$2,SUM($AT1421:$AU1421),0)</f>
        <v>0</v>
      </c>
      <c r="DQ1421" s="5">
        <f>IF('PRES-L-T'!$B$6=DQ$2,SUM($AV1421:$AX1421),0)</f>
        <v>0</v>
      </c>
      <c r="DR1421" s="5">
        <f>IF('PRES-L-T'!$B$6=DR$2,SUM($BA1421:$BA1421),0)</f>
        <v>0</v>
      </c>
      <c r="DS1421" s="5">
        <f>IF('PRES-L-T'!$B$6=DS$2,SUM($BB1421:$BB1421),0)</f>
        <v>0</v>
      </c>
      <c r="DT1421" s="5">
        <f>IF('PRES-L-T'!$B$6=DT$2,SUM($BC1421:$BC1421),0)</f>
        <v>0</v>
      </c>
      <c r="DU1421" s="5">
        <f>IF('PRES-L-T'!$B$6=DU$2,SUM($BD1421:$BD1421),0)</f>
        <v>0</v>
      </c>
      <c r="DV1421" s="5">
        <f>IF('PRES-L-T'!$B$6=DV$2,SUM($BE1421:$BE1421),0)</f>
        <v>0</v>
      </c>
      <c r="DW1421" s="5">
        <f t="shared" si="112"/>
        <v>0</v>
      </c>
      <c r="DX1421" s="5">
        <f>IF('PRES-U-P'!$B$6=DX$2,SUM(C1421:AA1421),0)</f>
        <v>0</v>
      </c>
      <c r="DY1421" s="5">
        <f>IF('PRES-U-P'!$B$6=DY$2,SUM(AB1421:AX1421),0)</f>
        <v>0</v>
      </c>
      <c r="DZ1421" s="5">
        <f>IF('PRES-U-P'!$B$6=DZ$2,SUM(BA1421:BB1421),0)</f>
        <v>0</v>
      </c>
      <c r="EA1421" s="5">
        <f>IF('PRES-U-P'!$B$6=EA$2,SUM(BC1421:BD1421),0)</f>
        <v>0</v>
      </c>
      <c r="EB1421" s="5">
        <f>IF('PRES-U-P'!$B$6=EB$2,SUM(BE1421),0)</f>
        <v>0</v>
      </c>
      <c r="EC1421" s="5">
        <f t="shared" si="113"/>
        <v>0</v>
      </c>
    </row>
    <row r="1422" spans="1:133" x14ac:dyDescent="0.2">
      <c r="A1422" s="1">
        <v>61901</v>
      </c>
      <c r="B1422" s="1" t="s">
        <v>90</v>
      </c>
      <c r="BF1422" s="5">
        <f t="shared" si="114"/>
        <v>0</v>
      </c>
      <c r="BG1422" s="5">
        <f>IF(BG$2='PRES-S-L-T'!$B$6,C1422,0)</f>
        <v>0</v>
      </c>
      <c r="BH1422" s="5">
        <f>IF(BH$2='PRES-S-L-T'!$B$6,D1422,0)</f>
        <v>0</v>
      </c>
      <c r="BI1422" s="5">
        <f>IF(BI$2='PRES-S-L-T'!$B$6,E1422,0)</f>
        <v>0</v>
      </c>
      <c r="BJ1422" s="5">
        <f>IF(BJ$2='PRES-S-L-T'!$B$6,F1422,0)</f>
        <v>0</v>
      </c>
      <c r="BK1422" s="5">
        <f>IF(BK$2='PRES-S-L-T'!$B$6,G1422,0)</f>
        <v>0</v>
      </c>
      <c r="BL1422" s="5">
        <f>IF(BL$2='PRES-S-L-T'!$B$6,H1422,0)</f>
        <v>0</v>
      </c>
      <c r="BM1422" s="5">
        <f>IF(BM$2='PRES-S-L-T'!$B$6,I1422,0)</f>
        <v>0</v>
      </c>
      <c r="BN1422" s="5">
        <f>IF(BN$2='PRES-S-L-T'!$B$6,J1422,0)</f>
        <v>0</v>
      </c>
      <c r="BO1422" s="5">
        <f>IF(BO$2='PRES-S-L-T'!$B$6,K1422,0)</f>
        <v>0</v>
      </c>
      <c r="BP1422" s="5">
        <f>IF(BP$2='PRES-S-L-T'!$B$6,L1422,0)</f>
        <v>0</v>
      </c>
      <c r="BQ1422" s="5">
        <f>IF(BQ$2='PRES-S-L-T'!$B$6,M1422,0)</f>
        <v>0</v>
      </c>
      <c r="BR1422" s="5">
        <f>IF(BR$2='PRES-S-L-T'!$B$6,N1422,0)</f>
        <v>0</v>
      </c>
      <c r="BS1422" s="5">
        <f>IF(BS$2='PRES-S-L-T'!$B$6,O1422,0)</f>
        <v>0</v>
      </c>
      <c r="BV1422" s="5">
        <f>IF(BV$2='PRES-S-L-T'!$B$6,R1422,0)</f>
        <v>0</v>
      </c>
      <c r="BW1422" s="5">
        <f>IF(BW$2='PRES-S-L-T'!$B$6,S1422,0)</f>
        <v>0</v>
      </c>
      <c r="BX1422" s="5">
        <f>IF(BX$2='PRES-S-L-T'!$B$6,T1422,0)</f>
        <v>0</v>
      </c>
      <c r="BY1422" s="5">
        <f>IF(BY$2='PRES-S-L-T'!$B$6,U1422,0)</f>
        <v>0</v>
      </c>
      <c r="BZ1422" s="5">
        <f>IF(BZ$2='PRES-S-L-T'!$B$6,V1422,0)</f>
        <v>0</v>
      </c>
      <c r="CA1422" s="5">
        <f>IF(CA$2='PRES-S-L-T'!$B$6,W1422,0)</f>
        <v>0</v>
      </c>
      <c r="CB1422" s="5">
        <f>IF(CB$2='PRES-S-L-T'!$B$6,X1422,0)</f>
        <v>0</v>
      </c>
      <c r="CC1422" s="5">
        <f>IF(CC$2='PRES-S-L-T'!$B$6,Y1422,0)</f>
        <v>0</v>
      </c>
      <c r="CD1422" s="5">
        <f>IF(CD$2='PRES-S-L-T'!$B$6,Z1422,0)</f>
        <v>0</v>
      </c>
      <c r="CE1422" s="5">
        <f>IF(CE$2='PRES-S-L-T'!$B$6,AA1422,0)</f>
        <v>0</v>
      </c>
      <c r="CF1422" s="5">
        <f>IF(CF$2='PRES-S-L-T'!$B$6,AB1422,0)</f>
        <v>0</v>
      </c>
      <c r="CG1422" s="5">
        <f>IF(CG$2='PRES-S-L-T'!$B$6,AC1422,0)</f>
        <v>0</v>
      </c>
      <c r="CH1422" s="5">
        <f>IF(CH$2='PRES-S-L-T'!$B$6,AD1422,0)</f>
        <v>0</v>
      </c>
      <c r="CI1422" s="5">
        <f>IF(CI$2='PRES-S-L-T'!$B$6,AE1422,0)</f>
        <v>0</v>
      </c>
      <c r="CJ1422" s="5">
        <f>IF(CJ$2='PRES-S-L-T'!$B$6,AF1422,0)</f>
        <v>0</v>
      </c>
      <c r="CK1422" s="5">
        <f>IF(CK$2='PRES-S-L-T'!$B$6,AG1422,0)</f>
        <v>0</v>
      </c>
      <c r="CL1422" s="5">
        <f>IF(CL$2='PRES-S-L-T'!$B$6,AH1422,0)</f>
        <v>0</v>
      </c>
      <c r="CM1422" s="5">
        <f>IF(CM$2='PRES-S-L-T'!$B$6,AI1422,0)</f>
        <v>0</v>
      </c>
      <c r="CN1422" s="5">
        <f>IF(CN$2='PRES-S-L-T'!$B$6,AJ1422,0)</f>
        <v>0</v>
      </c>
      <c r="CO1422" s="5">
        <f>IF(CO$2='PRES-S-L-T'!$B$6,AK1422,0)</f>
        <v>0</v>
      </c>
      <c r="CP1422" s="5">
        <f>IF(CP$2='PRES-S-L-T'!$B$6,AL1422,0)</f>
        <v>0</v>
      </c>
      <c r="CQ1422" s="5">
        <f>IF(CQ$2='PRES-S-L-T'!$B$6,AM1422,0)</f>
        <v>0</v>
      </c>
      <c r="CR1422" s="5">
        <f>IF(CR$2='PRES-S-L-T'!$B$6,AN1422,0)</f>
        <v>0</v>
      </c>
      <c r="CS1422" s="5">
        <f>IF(CS$2='PRES-S-L-T'!$B$6,AO1422,0)</f>
        <v>0</v>
      </c>
      <c r="CT1422" s="5">
        <f>IF(CT$2='PRES-S-L-T'!$B$6,AP1422,0)</f>
        <v>0</v>
      </c>
      <c r="CU1422" s="5">
        <f>IF(CU$2='PRES-S-L-T'!$B$6,AQ1422,0)</f>
        <v>0</v>
      </c>
      <c r="CV1422" s="5">
        <f>IF(CV$2='PRES-S-L-T'!$B$6,AR1422,0)</f>
        <v>0</v>
      </c>
      <c r="CW1422" s="5">
        <f>IF(CW$2='PRES-S-L-T'!$B$6,AS1422,0)</f>
        <v>0</v>
      </c>
      <c r="CX1422" s="5">
        <f>IF(CX$2='PRES-S-L-T'!$B$6,AT1422,0)</f>
        <v>0</v>
      </c>
      <c r="CY1422" s="5">
        <f>IF(CY$2='PRES-S-L-T'!$B$6,AU1422,0)</f>
        <v>0</v>
      </c>
      <c r="CZ1422" s="5">
        <f>IF(CZ$2='PRES-S-L-T'!$B$6,AV1422,0)</f>
        <v>0</v>
      </c>
      <c r="DA1422" s="5">
        <f>IF(DA$2='PRES-S-L-T'!$B$6,AW1422,0)</f>
        <v>0</v>
      </c>
      <c r="DB1422" s="5">
        <f>IF(DB$2='PRES-S-L-T'!$B$6,AX1422,0)</f>
        <v>0</v>
      </c>
      <c r="DE1422" s="5">
        <f>IF(DE$2='PRES-S-L-T'!$B$6,BA1422,0)</f>
        <v>0</v>
      </c>
      <c r="DF1422" s="5">
        <f>IF(DF$2='PRES-S-L-T'!$B$6,BB1422,0)</f>
        <v>0</v>
      </c>
      <c r="DG1422" s="5">
        <f>IF(DG$2='PRES-S-L-T'!$B$6,BC1422,0)</f>
        <v>0</v>
      </c>
      <c r="DH1422" s="5">
        <f>IF(DH$2='PRES-S-L-T'!$B$6,BD1422,0)</f>
        <v>0</v>
      </c>
      <c r="DI1422" s="5">
        <f>IF(DI$2='PRES-S-L-T'!$B$6,BE1422,0)</f>
        <v>0</v>
      </c>
      <c r="DJ1422" s="5">
        <f t="shared" si="115"/>
        <v>0</v>
      </c>
      <c r="DK1422" s="5">
        <f>IF('PRES-L-T'!$B$6=DK$2,SUM($C1422:$O1422),0)</f>
        <v>0</v>
      </c>
      <c r="DL1422" s="5">
        <f>IF('PRES-L-T'!$B$6=DL$2,SUM($R1422:$AB1422),0)</f>
        <v>0</v>
      </c>
      <c r="DM1422" s="5">
        <f>IF('PRES-L-T'!$B$6=DM$2,SUM($AC1422:$AE1422),0)</f>
        <v>0</v>
      </c>
      <c r="DN1422" s="5">
        <f>IF('PRES-L-T'!$B$6=DN$2,SUM($AG1422:$AI1422),0)</f>
        <v>0</v>
      </c>
      <c r="DO1422" s="5">
        <f>IF('PRES-L-T'!$B$6=DO$2,SUM($AJ1422:$AP1422),0)</f>
        <v>0</v>
      </c>
      <c r="DP1422" s="5">
        <f>IF('PRES-L-T'!$B$6=DP$2,SUM($AT1422:$AU1422),0)</f>
        <v>0</v>
      </c>
      <c r="DQ1422" s="5">
        <f>IF('PRES-L-T'!$B$6=DQ$2,SUM($AV1422:$AX1422),0)</f>
        <v>0</v>
      </c>
      <c r="DR1422" s="5">
        <f>IF('PRES-L-T'!$B$6=DR$2,SUM($BA1422:$BA1422),0)</f>
        <v>0</v>
      </c>
      <c r="DS1422" s="5">
        <f>IF('PRES-L-T'!$B$6=DS$2,SUM($BB1422:$BB1422),0)</f>
        <v>0</v>
      </c>
      <c r="DT1422" s="5">
        <f>IF('PRES-L-T'!$B$6=DT$2,SUM($BC1422:$BC1422),0)</f>
        <v>0</v>
      </c>
      <c r="DU1422" s="5">
        <f>IF('PRES-L-T'!$B$6=DU$2,SUM($BD1422:$BD1422),0)</f>
        <v>0</v>
      </c>
      <c r="DV1422" s="5">
        <f>IF('PRES-L-T'!$B$6=DV$2,SUM($BE1422:$BE1422),0)</f>
        <v>0</v>
      </c>
      <c r="DW1422" s="5">
        <f t="shared" si="112"/>
        <v>0</v>
      </c>
      <c r="DX1422" s="5">
        <f>IF('PRES-U-P'!$B$6=DX$2,SUM(C1422:AA1422),0)</f>
        <v>0</v>
      </c>
      <c r="DY1422" s="5">
        <f>IF('PRES-U-P'!$B$6=DY$2,SUM(AB1422:AX1422),0)</f>
        <v>0</v>
      </c>
      <c r="DZ1422" s="5">
        <f>IF('PRES-U-P'!$B$6=DZ$2,SUM(BA1422:BB1422),0)</f>
        <v>0</v>
      </c>
      <c r="EA1422" s="5">
        <f>IF('PRES-U-P'!$B$6=EA$2,SUM(BC1422:BD1422),0)</f>
        <v>0</v>
      </c>
      <c r="EB1422" s="5">
        <f>IF('PRES-U-P'!$B$6=EB$2,SUM(BE1422),0)</f>
        <v>0</v>
      </c>
      <c r="EC1422" s="5">
        <f t="shared" si="113"/>
        <v>0</v>
      </c>
    </row>
    <row r="1423" spans="1:133" x14ac:dyDescent="0.2">
      <c r="A1423" s="1">
        <v>62101</v>
      </c>
      <c r="B1423" s="1" t="s">
        <v>124</v>
      </c>
      <c r="BF1423" s="5">
        <f t="shared" si="114"/>
        <v>0</v>
      </c>
      <c r="BG1423" s="5">
        <f>IF(BG$2='PRES-S-L-T'!$B$6,C1423,0)</f>
        <v>0</v>
      </c>
      <c r="BH1423" s="5">
        <f>IF(BH$2='PRES-S-L-T'!$B$6,D1423,0)</f>
        <v>0</v>
      </c>
      <c r="BI1423" s="5">
        <f>IF(BI$2='PRES-S-L-T'!$B$6,E1423,0)</f>
        <v>0</v>
      </c>
      <c r="BJ1423" s="5">
        <f>IF(BJ$2='PRES-S-L-T'!$B$6,F1423,0)</f>
        <v>0</v>
      </c>
      <c r="BK1423" s="5">
        <f>IF(BK$2='PRES-S-L-T'!$B$6,G1423,0)</f>
        <v>0</v>
      </c>
      <c r="BL1423" s="5">
        <f>IF(BL$2='PRES-S-L-T'!$B$6,H1423,0)</f>
        <v>0</v>
      </c>
      <c r="BM1423" s="5">
        <f>IF(BM$2='PRES-S-L-T'!$B$6,I1423,0)</f>
        <v>0</v>
      </c>
      <c r="BN1423" s="5">
        <f>IF(BN$2='PRES-S-L-T'!$B$6,J1423,0)</f>
        <v>0</v>
      </c>
      <c r="BO1423" s="5">
        <f>IF(BO$2='PRES-S-L-T'!$B$6,K1423,0)</f>
        <v>0</v>
      </c>
      <c r="BP1423" s="5">
        <f>IF(BP$2='PRES-S-L-T'!$B$6,L1423,0)</f>
        <v>0</v>
      </c>
      <c r="BQ1423" s="5">
        <f>IF(BQ$2='PRES-S-L-T'!$B$6,M1423,0)</f>
        <v>0</v>
      </c>
      <c r="BR1423" s="5">
        <f>IF(BR$2='PRES-S-L-T'!$B$6,N1423,0)</f>
        <v>0</v>
      </c>
      <c r="BS1423" s="5">
        <f>IF(BS$2='PRES-S-L-T'!$B$6,O1423,0)</f>
        <v>0</v>
      </c>
      <c r="BV1423" s="5">
        <f>IF(BV$2='PRES-S-L-T'!$B$6,R1423,0)</f>
        <v>0</v>
      </c>
      <c r="BW1423" s="5">
        <f>IF(BW$2='PRES-S-L-T'!$B$6,S1423,0)</f>
        <v>0</v>
      </c>
      <c r="BX1423" s="5">
        <f>IF(BX$2='PRES-S-L-T'!$B$6,T1423,0)</f>
        <v>0</v>
      </c>
      <c r="BY1423" s="5">
        <f>IF(BY$2='PRES-S-L-T'!$B$6,U1423,0)</f>
        <v>0</v>
      </c>
      <c r="BZ1423" s="5">
        <f>IF(BZ$2='PRES-S-L-T'!$B$6,V1423,0)</f>
        <v>0</v>
      </c>
      <c r="CA1423" s="5">
        <f>IF(CA$2='PRES-S-L-T'!$B$6,W1423,0)</f>
        <v>0</v>
      </c>
      <c r="CB1423" s="5">
        <f>IF(CB$2='PRES-S-L-T'!$B$6,X1423,0)</f>
        <v>0</v>
      </c>
      <c r="CC1423" s="5">
        <f>IF(CC$2='PRES-S-L-T'!$B$6,Y1423,0)</f>
        <v>0</v>
      </c>
      <c r="CD1423" s="5">
        <f>IF(CD$2='PRES-S-L-T'!$B$6,Z1423,0)</f>
        <v>0</v>
      </c>
      <c r="CE1423" s="5">
        <f>IF(CE$2='PRES-S-L-T'!$B$6,AA1423,0)</f>
        <v>0</v>
      </c>
      <c r="CF1423" s="5">
        <f>IF(CF$2='PRES-S-L-T'!$B$6,AB1423,0)</f>
        <v>0</v>
      </c>
      <c r="CG1423" s="5">
        <f>IF(CG$2='PRES-S-L-T'!$B$6,AC1423,0)</f>
        <v>0</v>
      </c>
      <c r="CH1423" s="5">
        <f>IF(CH$2='PRES-S-L-T'!$B$6,AD1423,0)</f>
        <v>0</v>
      </c>
      <c r="CI1423" s="5">
        <f>IF(CI$2='PRES-S-L-T'!$B$6,AE1423,0)</f>
        <v>0</v>
      </c>
      <c r="CJ1423" s="5">
        <f>IF(CJ$2='PRES-S-L-T'!$B$6,AF1423,0)</f>
        <v>0</v>
      </c>
      <c r="CK1423" s="5">
        <f>IF(CK$2='PRES-S-L-T'!$B$6,AG1423,0)</f>
        <v>0</v>
      </c>
      <c r="CL1423" s="5">
        <f>IF(CL$2='PRES-S-L-T'!$B$6,AH1423,0)</f>
        <v>0</v>
      </c>
      <c r="CM1423" s="5">
        <f>IF(CM$2='PRES-S-L-T'!$B$6,AI1423,0)</f>
        <v>0</v>
      </c>
      <c r="CN1423" s="5">
        <f>IF(CN$2='PRES-S-L-T'!$B$6,AJ1423,0)</f>
        <v>0</v>
      </c>
      <c r="CO1423" s="5">
        <f>IF(CO$2='PRES-S-L-T'!$B$6,AK1423,0)</f>
        <v>0</v>
      </c>
      <c r="CP1423" s="5">
        <f>IF(CP$2='PRES-S-L-T'!$B$6,AL1423,0)</f>
        <v>0</v>
      </c>
      <c r="CQ1423" s="5">
        <f>IF(CQ$2='PRES-S-L-T'!$B$6,AM1423,0)</f>
        <v>0</v>
      </c>
      <c r="CR1423" s="5">
        <f>IF(CR$2='PRES-S-L-T'!$B$6,AN1423,0)</f>
        <v>0</v>
      </c>
      <c r="CS1423" s="5">
        <f>IF(CS$2='PRES-S-L-T'!$B$6,AO1423,0)</f>
        <v>0</v>
      </c>
      <c r="CT1423" s="5">
        <f>IF(CT$2='PRES-S-L-T'!$B$6,AP1423,0)</f>
        <v>0</v>
      </c>
      <c r="CU1423" s="5">
        <f>IF(CU$2='PRES-S-L-T'!$B$6,AQ1423,0)</f>
        <v>0</v>
      </c>
      <c r="CV1423" s="5">
        <f>IF(CV$2='PRES-S-L-T'!$B$6,AR1423,0)</f>
        <v>0</v>
      </c>
      <c r="CW1423" s="5">
        <f>IF(CW$2='PRES-S-L-T'!$B$6,AS1423,0)</f>
        <v>0</v>
      </c>
      <c r="CX1423" s="5">
        <f>IF(CX$2='PRES-S-L-T'!$B$6,AT1423,0)</f>
        <v>0</v>
      </c>
      <c r="CY1423" s="5">
        <f>IF(CY$2='PRES-S-L-T'!$B$6,AU1423,0)</f>
        <v>0</v>
      </c>
      <c r="CZ1423" s="5">
        <f>IF(CZ$2='PRES-S-L-T'!$B$6,AV1423,0)</f>
        <v>0</v>
      </c>
      <c r="DA1423" s="5">
        <f>IF(DA$2='PRES-S-L-T'!$B$6,AW1423,0)</f>
        <v>0</v>
      </c>
      <c r="DB1423" s="5">
        <f>IF(DB$2='PRES-S-L-T'!$B$6,AX1423,0)</f>
        <v>0</v>
      </c>
      <c r="DE1423" s="5">
        <f>IF(DE$2='PRES-S-L-T'!$B$6,BA1423,0)</f>
        <v>0</v>
      </c>
      <c r="DF1423" s="5">
        <f>IF(DF$2='PRES-S-L-T'!$B$6,BB1423,0)</f>
        <v>0</v>
      </c>
      <c r="DG1423" s="5">
        <f>IF(DG$2='PRES-S-L-T'!$B$6,BC1423,0)</f>
        <v>0</v>
      </c>
      <c r="DH1423" s="5">
        <f>IF(DH$2='PRES-S-L-T'!$B$6,BD1423,0)</f>
        <v>0</v>
      </c>
      <c r="DI1423" s="5">
        <f>IF(DI$2='PRES-S-L-T'!$B$6,BE1423,0)</f>
        <v>0</v>
      </c>
      <c r="DJ1423" s="5">
        <f t="shared" si="115"/>
        <v>0</v>
      </c>
      <c r="DK1423" s="5">
        <f>IF('PRES-L-T'!$B$6=DK$2,SUM($C1423:$O1423),0)</f>
        <v>0</v>
      </c>
      <c r="DL1423" s="5">
        <f>IF('PRES-L-T'!$B$6=DL$2,SUM($R1423:$AB1423),0)</f>
        <v>0</v>
      </c>
      <c r="DM1423" s="5">
        <f>IF('PRES-L-T'!$B$6=DM$2,SUM($AC1423:$AE1423),0)</f>
        <v>0</v>
      </c>
      <c r="DN1423" s="5">
        <f>IF('PRES-L-T'!$B$6=DN$2,SUM($AG1423:$AI1423),0)</f>
        <v>0</v>
      </c>
      <c r="DO1423" s="5">
        <f>IF('PRES-L-T'!$B$6=DO$2,SUM($AJ1423:$AP1423),0)</f>
        <v>0</v>
      </c>
      <c r="DP1423" s="5">
        <f>IF('PRES-L-T'!$B$6=DP$2,SUM($AT1423:$AU1423),0)</f>
        <v>0</v>
      </c>
      <c r="DQ1423" s="5">
        <f>IF('PRES-L-T'!$B$6=DQ$2,SUM($AV1423:$AX1423),0)</f>
        <v>0</v>
      </c>
      <c r="DR1423" s="5">
        <f>IF('PRES-L-T'!$B$6=DR$2,SUM($BA1423:$BA1423),0)</f>
        <v>0</v>
      </c>
      <c r="DS1423" s="5">
        <f>IF('PRES-L-T'!$B$6=DS$2,SUM($BB1423:$BB1423),0)</f>
        <v>0</v>
      </c>
      <c r="DT1423" s="5">
        <f>IF('PRES-L-T'!$B$6=DT$2,SUM($BC1423:$BC1423),0)</f>
        <v>0</v>
      </c>
      <c r="DU1423" s="5">
        <f>IF('PRES-L-T'!$B$6=DU$2,SUM($BD1423:$BD1423),0)</f>
        <v>0</v>
      </c>
      <c r="DV1423" s="5">
        <f>IF('PRES-L-T'!$B$6=DV$2,SUM($BE1423:$BE1423),0)</f>
        <v>0</v>
      </c>
      <c r="DW1423" s="5">
        <f t="shared" si="112"/>
        <v>0</v>
      </c>
      <c r="DX1423" s="5">
        <f>IF('PRES-U-P'!$B$6=DX$2,SUM(C1423:AA1423),0)</f>
        <v>0</v>
      </c>
      <c r="DY1423" s="5">
        <f>IF('PRES-U-P'!$B$6=DY$2,SUM(AB1423:AX1423),0)</f>
        <v>0</v>
      </c>
      <c r="DZ1423" s="5">
        <f>IF('PRES-U-P'!$B$6=DZ$2,SUM(BA1423:BB1423),0)</f>
        <v>0</v>
      </c>
      <c r="EA1423" s="5">
        <f>IF('PRES-U-P'!$B$6=EA$2,SUM(BC1423:BD1423),0)</f>
        <v>0</v>
      </c>
      <c r="EB1423" s="5">
        <f>IF('PRES-U-P'!$B$6=EB$2,SUM(BE1423),0)</f>
        <v>0</v>
      </c>
      <c r="EC1423" s="5">
        <f t="shared" si="113"/>
        <v>0</v>
      </c>
    </row>
    <row r="1424" spans="1:133" x14ac:dyDescent="0.2">
      <c r="A1424" s="1">
        <v>62201</v>
      </c>
      <c r="B1424" s="1" t="s">
        <v>166</v>
      </c>
      <c r="BF1424" s="5">
        <f t="shared" si="114"/>
        <v>0</v>
      </c>
      <c r="BG1424" s="5">
        <f>IF(BG$2='PRES-S-L-T'!$B$6,C1424,0)</f>
        <v>0</v>
      </c>
      <c r="BH1424" s="5">
        <f>IF(BH$2='PRES-S-L-T'!$B$6,D1424,0)</f>
        <v>0</v>
      </c>
      <c r="BI1424" s="5">
        <f>IF(BI$2='PRES-S-L-T'!$B$6,E1424,0)</f>
        <v>0</v>
      </c>
      <c r="BJ1424" s="5">
        <f>IF(BJ$2='PRES-S-L-T'!$B$6,F1424,0)</f>
        <v>0</v>
      </c>
      <c r="BK1424" s="5">
        <f>IF(BK$2='PRES-S-L-T'!$B$6,G1424,0)</f>
        <v>0</v>
      </c>
      <c r="BL1424" s="5">
        <f>IF(BL$2='PRES-S-L-T'!$B$6,H1424,0)</f>
        <v>0</v>
      </c>
      <c r="BM1424" s="5">
        <f>IF(BM$2='PRES-S-L-T'!$B$6,I1424,0)</f>
        <v>0</v>
      </c>
      <c r="BN1424" s="5">
        <f>IF(BN$2='PRES-S-L-T'!$B$6,J1424,0)</f>
        <v>0</v>
      </c>
      <c r="BO1424" s="5">
        <f>IF(BO$2='PRES-S-L-T'!$B$6,K1424,0)</f>
        <v>0</v>
      </c>
      <c r="BP1424" s="5">
        <f>IF(BP$2='PRES-S-L-T'!$B$6,L1424,0)</f>
        <v>0</v>
      </c>
      <c r="BQ1424" s="5">
        <f>IF(BQ$2='PRES-S-L-T'!$B$6,M1424,0)</f>
        <v>0</v>
      </c>
      <c r="BR1424" s="5">
        <f>IF(BR$2='PRES-S-L-T'!$B$6,N1424,0)</f>
        <v>0</v>
      </c>
      <c r="BS1424" s="5">
        <f>IF(BS$2='PRES-S-L-T'!$B$6,O1424,0)</f>
        <v>0</v>
      </c>
      <c r="BV1424" s="5">
        <f>IF(BV$2='PRES-S-L-T'!$B$6,R1424,0)</f>
        <v>0</v>
      </c>
      <c r="BW1424" s="5">
        <f>IF(BW$2='PRES-S-L-T'!$B$6,S1424,0)</f>
        <v>0</v>
      </c>
      <c r="BX1424" s="5">
        <f>IF(BX$2='PRES-S-L-T'!$B$6,T1424,0)</f>
        <v>0</v>
      </c>
      <c r="BY1424" s="5">
        <f>IF(BY$2='PRES-S-L-T'!$B$6,U1424,0)</f>
        <v>0</v>
      </c>
      <c r="BZ1424" s="5">
        <f>IF(BZ$2='PRES-S-L-T'!$B$6,V1424,0)</f>
        <v>0</v>
      </c>
      <c r="CA1424" s="5">
        <f>IF(CA$2='PRES-S-L-T'!$B$6,W1424,0)</f>
        <v>0</v>
      </c>
      <c r="CB1424" s="5">
        <f>IF(CB$2='PRES-S-L-T'!$B$6,X1424,0)</f>
        <v>0</v>
      </c>
      <c r="CC1424" s="5">
        <f>IF(CC$2='PRES-S-L-T'!$B$6,Y1424,0)</f>
        <v>0</v>
      </c>
      <c r="CD1424" s="5">
        <f>IF(CD$2='PRES-S-L-T'!$B$6,Z1424,0)</f>
        <v>0</v>
      </c>
      <c r="CE1424" s="5">
        <f>IF(CE$2='PRES-S-L-T'!$B$6,AA1424,0)</f>
        <v>0</v>
      </c>
      <c r="CF1424" s="5">
        <f>IF(CF$2='PRES-S-L-T'!$B$6,AB1424,0)</f>
        <v>0</v>
      </c>
      <c r="CG1424" s="5">
        <f>IF(CG$2='PRES-S-L-T'!$B$6,AC1424,0)</f>
        <v>0</v>
      </c>
      <c r="CH1424" s="5">
        <f>IF(CH$2='PRES-S-L-T'!$B$6,AD1424,0)</f>
        <v>0</v>
      </c>
      <c r="CI1424" s="5">
        <f>IF(CI$2='PRES-S-L-T'!$B$6,AE1424,0)</f>
        <v>0</v>
      </c>
      <c r="CJ1424" s="5">
        <f>IF(CJ$2='PRES-S-L-T'!$B$6,AF1424,0)</f>
        <v>0</v>
      </c>
      <c r="CK1424" s="5">
        <f>IF(CK$2='PRES-S-L-T'!$B$6,AG1424,0)</f>
        <v>0</v>
      </c>
      <c r="CL1424" s="5">
        <f>IF(CL$2='PRES-S-L-T'!$B$6,AH1424,0)</f>
        <v>0</v>
      </c>
      <c r="CM1424" s="5">
        <f>IF(CM$2='PRES-S-L-T'!$B$6,AI1424,0)</f>
        <v>0</v>
      </c>
      <c r="CN1424" s="5">
        <f>IF(CN$2='PRES-S-L-T'!$B$6,AJ1424,0)</f>
        <v>0</v>
      </c>
      <c r="CO1424" s="5">
        <f>IF(CO$2='PRES-S-L-T'!$B$6,AK1424,0)</f>
        <v>0</v>
      </c>
      <c r="CP1424" s="5">
        <f>IF(CP$2='PRES-S-L-T'!$B$6,AL1424,0)</f>
        <v>0</v>
      </c>
      <c r="CQ1424" s="5">
        <f>IF(CQ$2='PRES-S-L-T'!$B$6,AM1424,0)</f>
        <v>0</v>
      </c>
      <c r="CR1424" s="5">
        <f>IF(CR$2='PRES-S-L-T'!$B$6,AN1424,0)</f>
        <v>0</v>
      </c>
      <c r="CS1424" s="5">
        <f>IF(CS$2='PRES-S-L-T'!$B$6,AO1424,0)</f>
        <v>0</v>
      </c>
      <c r="CT1424" s="5">
        <f>IF(CT$2='PRES-S-L-T'!$B$6,AP1424,0)</f>
        <v>0</v>
      </c>
      <c r="CU1424" s="5">
        <f>IF(CU$2='PRES-S-L-T'!$B$6,AQ1424,0)</f>
        <v>0</v>
      </c>
      <c r="CV1424" s="5">
        <f>IF(CV$2='PRES-S-L-T'!$B$6,AR1424,0)</f>
        <v>0</v>
      </c>
      <c r="CW1424" s="5">
        <f>IF(CW$2='PRES-S-L-T'!$B$6,AS1424,0)</f>
        <v>0</v>
      </c>
      <c r="CX1424" s="5">
        <f>IF(CX$2='PRES-S-L-T'!$B$6,AT1424,0)</f>
        <v>0</v>
      </c>
      <c r="CY1424" s="5">
        <f>IF(CY$2='PRES-S-L-T'!$B$6,AU1424,0)</f>
        <v>0</v>
      </c>
      <c r="CZ1424" s="5">
        <f>IF(CZ$2='PRES-S-L-T'!$B$6,AV1424,0)</f>
        <v>0</v>
      </c>
      <c r="DA1424" s="5">
        <f>IF(DA$2='PRES-S-L-T'!$B$6,AW1424,0)</f>
        <v>0</v>
      </c>
      <c r="DB1424" s="5">
        <f>IF(DB$2='PRES-S-L-T'!$B$6,AX1424,0)</f>
        <v>0</v>
      </c>
      <c r="DE1424" s="5">
        <f>IF(DE$2='PRES-S-L-T'!$B$6,BA1424,0)</f>
        <v>0</v>
      </c>
      <c r="DF1424" s="5">
        <f>IF(DF$2='PRES-S-L-T'!$B$6,BB1424,0)</f>
        <v>0</v>
      </c>
      <c r="DG1424" s="5">
        <f>IF(DG$2='PRES-S-L-T'!$B$6,BC1424,0)</f>
        <v>0</v>
      </c>
      <c r="DH1424" s="5">
        <f>IF(DH$2='PRES-S-L-T'!$B$6,BD1424,0)</f>
        <v>0</v>
      </c>
      <c r="DI1424" s="5">
        <f>IF(DI$2='PRES-S-L-T'!$B$6,BE1424,0)</f>
        <v>0</v>
      </c>
      <c r="DJ1424" s="5">
        <f t="shared" si="115"/>
        <v>0</v>
      </c>
      <c r="DK1424" s="5">
        <f>IF('PRES-L-T'!$B$6=DK$2,SUM($C1424:$O1424),0)</f>
        <v>0</v>
      </c>
      <c r="DL1424" s="5">
        <f>IF('PRES-L-T'!$B$6=DL$2,SUM($R1424:$AB1424),0)</f>
        <v>0</v>
      </c>
      <c r="DM1424" s="5">
        <f>IF('PRES-L-T'!$B$6=DM$2,SUM($AC1424:$AE1424),0)</f>
        <v>0</v>
      </c>
      <c r="DN1424" s="5">
        <f>IF('PRES-L-T'!$B$6=DN$2,SUM($AG1424:$AI1424),0)</f>
        <v>0</v>
      </c>
      <c r="DO1424" s="5">
        <f>IF('PRES-L-T'!$B$6=DO$2,SUM($AJ1424:$AP1424),0)</f>
        <v>0</v>
      </c>
      <c r="DP1424" s="5">
        <f>IF('PRES-L-T'!$B$6=DP$2,SUM($AT1424:$AU1424),0)</f>
        <v>0</v>
      </c>
      <c r="DQ1424" s="5">
        <f>IF('PRES-L-T'!$B$6=DQ$2,SUM($AV1424:$AX1424),0)</f>
        <v>0</v>
      </c>
      <c r="DR1424" s="5">
        <f>IF('PRES-L-T'!$B$6=DR$2,SUM($BA1424:$BA1424),0)</f>
        <v>0</v>
      </c>
      <c r="DS1424" s="5">
        <f>IF('PRES-L-T'!$B$6=DS$2,SUM($BB1424:$BB1424),0)</f>
        <v>0</v>
      </c>
      <c r="DT1424" s="5">
        <f>IF('PRES-L-T'!$B$6=DT$2,SUM($BC1424:$BC1424),0)</f>
        <v>0</v>
      </c>
      <c r="DU1424" s="5">
        <f>IF('PRES-L-T'!$B$6=DU$2,SUM($BD1424:$BD1424),0)</f>
        <v>0</v>
      </c>
      <c r="DV1424" s="5">
        <f>IF('PRES-L-T'!$B$6=DV$2,SUM($BE1424:$BE1424),0)</f>
        <v>0</v>
      </c>
      <c r="DW1424" s="5">
        <f t="shared" si="112"/>
        <v>0</v>
      </c>
      <c r="DX1424" s="5">
        <f>IF('PRES-U-P'!$B$6=DX$2,SUM(C1424:AA1424),0)</f>
        <v>0</v>
      </c>
      <c r="DY1424" s="5">
        <f>IF('PRES-U-P'!$B$6=DY$2,SUM(AB1424:AX1424),0)</f>
        <v>0</v>
      </c>
      <c r="DZ1424" s="5">
        <f>IF('PRES-U-P'!$B$6=DZ$2,SUM(BA1424:BB1424),0)</f>
        <v>0</v>
      </c>
      <c r="EA1424" s="5">
        <f>IF('PRES-U-P'!$B$6=EA$2,SUM(BC1424:BD1424),0)</f>
        <v>0</v>
      </c>
      <c r="EB1424" s="5">
        <f>IF('PRES-U-P'!$B$6=EB$2,SUM(BE1424),0)</f>
        <v>0</v>
      </c>
      <c r="EC1424" s="5">
        <f t="shared" si="113"/>
        <v>0</v>
      </c>
    </row>
    <row r="1425" spans="1:133" x14ac:dyDescent="0.2">
      <c r="A1425" s="1">
        <v>62301</v>
      </c>
      <c r="B1425" s="1" t="s">
        <v>167</v>
      </c>
      <c r="BF1425" s="5">
        <f t="shared" si="114"/>
        <v>0</v>
      </c>
      <c r="BG1425" s="5">
        <f>IF(BG$2='PRES-S-L-T'!$B$6,C1425,0)</f>
        <v>0</v>
      </c>
      <c r="BH1425" s="5">
        <f>IF(BH$2='PRES-S-L-T'!$B$6,D1425,0)</f>
        <v>0</v>
      </c>
      <c r="BI1425" s="5">
        <f>IF(BI$2='PRES-S-L-T'!$B$6,E1425,0)</f>
        <v>0</v>
      </c>
      <c r="BJ1425" s="5">
        <f>IF(BJ$2='PRES-S-L-T'!$B$6,F1425,0)</f>
        <v>0</v>
      </c>
      <c r="BK1425" s="5">
        <f>IF(BK$2='PRES-S-L-T'!$B$6,G1425,0)</f>
        <v>0</v>
      </c>
      <c r="BL1425" s="5">
        <f>IF(BL$2='PRES-S-L-T'!$B$6,H1425,0)</f>
        <v>0</v>
      </c>
      <c r="BM1425" s="5">
        <f>IF(BM$2='PRES-S-L-T'!$B$6,I1425,0)</f>
        <v>0</v>
      </c>
      <c r="BN1425" s="5">
        <f>IF(BN$2='PRES-S-L-T'!$B$6,J1425,0)</f>
        <v>0</v>
      </c>
      <c r="BO1425" s="5">
        <f>IF(BO$2='PRES-S-L-T'!$B$6,K1425,0)</f>
        <v>0</v>
      </c>
      <c r="BP1425" s="5">
        <f>IF(BP$2='PRES-S-L-T'!$B$6,L1425,0)</f>
        <v>0</v>
      </c>
      <c r="BQ1425" s="5">
        <f>IF(BQ$2='PRES-S-L-T'!$B$6,M1425,0)</f>
        <v>0</v>
      </c>
      <c r="BR1425" s="5">
        <f>IF(BR$2='PRES-S-L-T'!$B$6,N1425,0)</f>
        <v>0</v>
      </c>
      <c r="BS1425" s="5">
        <f>IF(BS$2='PRES-S-L-T'!$B$6,O1425,0)</f>
        <v>0</v>
      </c>
      <c r="BV1425" s="5">
        <f>IF(BV$2='PRES-S-L-T'!$B$6,R1425,0)</f>
        <v>0</v>
      </c>
      <c r="BW1425" s="5">
        <f>IF(BW$2='PRES-S-L-T'!$B$6,S1425,0)</f>
        <v>0</v>
      </c>
      <c r="BX1425" s="5">
        <f>IF(BX$2='PRES-S-L-T'!$B$6,T1425,0)</f>
        <v>0</v>
      </c>
      <c r="BY1425" s="5">
        <f>IF(BY$2='PRES-S-L-T'!$B$6,U1425,0)</f>
        <v>0</v>
      </c>
      <c r="BZ1425" s="5">
        <f>IF(BZ$2='PRES-S-L-T'!$B$6,V1425,0)</f>
        <v>0</v>
      </c>
      <c r="CA1425" s="5">
        <f>IF(CA$2='PRES-S-L-T'!$B$6,W1425,0)</f>
        <v>0</v>
      </c>
      <c r="CB1425" s="5">
        <f>IF(CB$2='PRES-S-L-T'!$B$6,X1425,0)</f>
        <v>0</v>
      </c>
      <c r="CC1425" s="5">
        <f>IF(CC$2='PRES-S-L-T'!$B$6,Y1425,0)</f>
        <v>0</v>
      </c>
      <c r="CD1425" s="5">
        <f>IF(CD$2='PRES-S-L-T'!$B$6,Z1425,0)</f>
        <v>0</v>
      </c>
      <c r="CE1425" s="5">
        <f>IF(CE$2='PRES-S-L-T'!$B$6,AA1425,0)</f>
        <v>0</v>
      </c>
      <c r="CF1425" s="5">
        <f>IF(CF$2='PRES-S-L-T'!$B$6,AB1425,0)</f>
        <v>0</v>
      </c>
      <c r="CG1425" s="5">
        <f>IF(CG$2='PRES-S-L-T'!$B$6,AC1425,0)</f>
        <v>0</v>
      </c>
      <c r="CH1425" s="5">
        <f>IF(CH$2='PRES-S-L-T'!$B$6,AD1425,0)</f>
        <v>0</v>
      </c>
      <c r="CI1425" s="5">
        <f>IF(CI$2='PRES-S-L-T'!$B$6,AE1425,0)</f>
        <v>0</v>
      </c>
      <c r="CJ1425" s="5">
        <f>IF(CJ$2='PRES-S-L-T'!$B$6,AF1425,0)</f>
        <v>0</v>
      </c>
      <c r="CK1425" s="5">
        <f>IF(CK$2='PRES-S-L-T'!$B$6,AG1425,0)</f>
        <v>0</v>
      </c>
      <c r="CL1425" s="5">
        <f>IF(CL$2='PRES-S-L-T'!$B$6,AH1425,0)</f>
        <v>0</v>
      </c>
      <c r="CM1425" s="5">
        <f>IF(CM$2='PRES-S-L-T'!$B$6,AI1425,0)</f>
        <v>0</v>
      </c>
      <c r="CN1425" s="5">
        <f>IF(CN$2='PRES-S-L-T'!$B$6,AJ1425,0)</f>
        <v>0</v>
      </c>
      <c r="CO1425" s="5">
        <f>IF(CO$2='PRES-S-L-T'!$B$6,AK1425,0)</f>
        <v>0</v>
      </c>
      <c r="CP1425" s="5">
        <f>IF(CP$2='PRES-S-L-T'!$B$6,AL1425,0)</f>
        <v>0</v>
      </c>
      <c r="CQ1425" s="5">
        <f>IF(CQ$2='PRES-S-L-T'!$B$6,AM1425,0)</f>
        <v>0</v>
      </c>
      <c r="CR1425" s="5">
        <f>IF(CR$2='PRES-S-L-T'!$B$6,AN1425,0)</f>
        <v>0</v>
      </c>
      <c r="CS1425" s="5">
        <f>IF(CS$2='PRES-S-L-T'!$B$6,AO1425,0)</f>
        <v>0</v>
      </c>
      <c r="CT1425" s="5">
        <f>IF(CT$2='PRES-S-L-T'!$B$6,AP1425,0)</f>
        <v>0</v>
      </c>
      <c r="CU1425" s="5">
        <f>IF(CU$2='PRES-S-L-T'!$B$6,AQ1425,0)</f>
        <v>0</v>
      </c>
      <c r="CV1425" s="5">
        <f>IF(CV$2='PRES-S-L-T'!$B$6,AR1425,0)</f>
        <v>0</v>
      </c>
      <c r="CW1425" s="5">
        <f>IF(CW$2='PRES-S-L-T'!$B$6,AS1425,0)</f>
        <v>0</v>
      </c>
      <c r="CX1425" s="5">
        <f>IF(CX$2='PRES-S-L-T'!$B$6,AT1425,0)</f>
        <v>0</v>
      </c>
      <c r="CY1425" s="5">
        <f>IF(CY$2='PRES-S-L-T'!$B$6,AU1425,0)</f>
        <v>0</v>
      </c>
      <c r="CZ1425" s="5">
        <f>IF(CZ$2='PRES-S-L-T'!$B$6,AV1425,0)</f>
        <v>0</v>
      </c>
      <c r="DA1425" s="5">
        <f>IF(DA$2='PRES-S-L-T'!$B$6,AW1425,0)</f>
        <v>0</v>
      </c>
      <c r="DB1425" s="5">
        <f>IF(DB$2='PRES-S-L-T'!$B$6,AX1425,0)</f>
        <v>0</v>
      </c>
      <c r="DE1425" s="5">
        <f>IF(DE$2='PRES-S-L-T'!$B$6,BA1425,0)</f>
        <v>0</v>
      </c>
      <c r="DF1425" s="5">
        <f>IF(DF$2='PRES-S-L-T'!$B$6,BB1425,0)</f>
        <v>0</v>
      </c>
      <c r="DG1425" s="5">
        <f>IF(DG$2='PRES-S-L-T'!$B$6,BC1425,0)</f>
        <v>0</v>
      </c>
      <c r="DH1425" s="5">
        <f>IF(DH$2='PRES-S-L-T'!$B$6,BD1425,0)</f>
        <v>0</v>
      </c>
      <c r="DI1425" s="5">
        <f>IF(DI$2='PRES-S-L-T'!$B$6,BE1425,0)</f>
        <v>0</v>
      </c>
      <c r="DJ1425" s="5">
        <f t="shared" si="115"/>
        <v>0</v>
      </c>
      <c r="DK1425" s="5">
        <f>IF('PRES-L-T'!$B$6=DK$2,SUM($C1425:$O1425),0)</f>
        <v>0</v>
      </c>
      <c r="DL1425" s="5">
        <f>IF('PRES-L-T'!$B$6=DL$2,SUM($R1425:$AB1425),0)</f>
        <v>0</v>
      </c>
      <c r="DM1425" s="5">
        <f>IF('PRES-L-T'!$B$6=DM$2,SUM($AC1425:$AE1425),0)</f>
        <v>0</v>
      </c>
      <c r="DN1425" s="5">
        <f>IF('PRES-L-T'!$B$6=DN$2,SUM($AG1425:$AI1425),0)</f>
        <v>0</v>
      </c>
      <c r="DO1425" s="5">
        <f>IF('PRES-L-T'!$B$6=DO$2,SUM($AJ1425:$AP1425),0)</f>
        <v>0</v>
      </c>
      <c r="DP1425" s="5">
        <f>IF('PRES-L-T'!$B$6=DP$2,SUM($AT1425:$AU1425),0)</f>
        <v>0</v>
      </c>
      <c r="DQ1425" s="5">
        <f>IF('PRES-L-T'!$B$6=DQ$2,SUM($AV1425:$AX1425),0)</f>
        <v>0</v>
      </c>
      <c r="DR1425" s="5">
        <f>IF('PRES-L-T'!$B$6=DR$2,SUM($BA1425:$BA1425),0)</f>
        <v>0</v>
      </c>
      <c r="DS1425" s="5">
        <f>IF('PRES-L-T'!$B$6=DS$2,SUM($BB1425:$BB1425),0)</f>
        <v>0</v>
      </c>
      <c r="DT1425" s="5">
        <f>IF('PRES-L-T'!$B$6=DT$2,SUM($BC1425:$BC1425),0)</f>
        <v>0</v>
      </c>
      <c r="DU1425" s="5">
        <f>IF('PRES-L-T'!$B$6=DU$2,SUM($BD1425:$BD1425),0)</f>
        <v>0</v>
      </c>
      <c r="DV1425" s="5">
        <f>IF('PRES-L-T'!$B$6=DV$2,SUM($BE1425:$BE1425),0)</f>
        <v>0</v>
      </c>
      <c r="DW1425" s="5">
        <f t="shared" ref="DW1425:DW1472" si="116">SUM(DK1425:DV1425)</f>
        <v>0</v>
      </c>
      <c r="DX1425" s="5">
        <f>IF('PRES-U-P'!$B$6=DX$2,SUM(C1425:AA1425),0)</f>
        <v>0</v>
      </c>
      <c r="DY1425" s="5">
        <f>IF('PRES-U-P'!$B$6=DY$2,SUM(AB1425:AX1425),0)</f>
        <v>0</v>
      </c>
      <c r="DZ1425" s="5">
        <f>IF('PRES-U-P'!$B$6=DZ$2,SUM(BA1425:BB1425),0)</f>
        <v>0</v>
      </c>
      <c r="EA1425" s="5">
        <f>IF('PRES-U-P'!$B$6=EA$2,SUM(BC1425:BD1425),0)</f>
        <v>0</v>
      </c>
      <c r="EB1425" s="5">
        <f>IF('PRES-U-P'!$B$6=EB$2,SUM(BE1425),0)</f>
        <v>0</v>
      </c>
      <c r="EC1425" s="5">
        <f t="shared" ref="EC1425:EC1472" si="117">SUM(DX1425:EB1425)</f>
        <v>0</v>
      </c>
    </row>
    <row r="1426" spans="1:133" x14ac:dyDescent="0.2">
      <c r="A1426" s="1">
        <v>62302</v>
      </c>
      <c r="B1426" s="1" t="s">
        <v>168</v>
      </c>
      <c r="BF1426" s="5">
        <f t="shared" si="114"/>
        <v>0</v>
      </c>
      <c r="BG1426" s="5">
        <f>IF(BG$2='PRES-S-L-T'!$B$6,C1426,0)</f>
        <v>0</v>
      </c>
      <c r="BH1426" s="5">
        <f>IF(BH$2='PRES-S-L-T'!$B$6,D1426,0)</f>
        <v>0</v>
      </c>
      <c r="BI1426" s="5">
        <f>IF(BI$2='PRES-S-L-T'!$B$6,E1426,0)</f>
        <v>0</v>
      </c>
      <c r="BJ1426" s="5">
        <f>IF(BJ$2='PRES-S-L-T'!$B$6,F1426,0)</f>
        <v>0</v>
      </c>
      <c r="BK1426" s="5">
        <f>IF(BK$2='PRES-S-L-T'!$B$6,G1426,0)</f>
        <v>0</v>
      </c>
      <c r="BL1426" s="5">
        <f>IF(BL$2='PRES-S-L-T'!$B$6,H1426,0)</f>
        <v>0</v>
      </c>
      <c r="BM1426" s="5">
        <f>IF(BM$2='PRES-S-L-T'!$B$6,I1426,0)</f>
        <v>0</v>
      </c>
      <c r="BN1426" s="5">
        <f>IF(BN$2='PRES-S-L-T'!$B$6,J1426,0)</f>
        <v>0</v>
      </c>
      <c r="BO1426" s="5">
        <f>IF(BO$2='PRES-S-L-T'!$B$6,K1426,0)</f>
        <v>0</v>
      </c>
      <c r="BP1426" s="5">
        <f>IF(BP$2='PRES-S-L-T'!$B$6,L1426,0)</f>
        <v>0</v>
      </c>
      <c r="BQ1426" s="5">
        <f>IF(BQ$2='PRES-S-L-T'!$B$6,M1426,0)</f>
        <v>0</v>
      </c>
      <c r="BR1426" s="5">
        <f>IF(BR$2='PRES-S-L-T'!$B$6,N1426,0)</f>
        <v>0</v>
      </c>
      <c r="BS1426" s="5">
        <f>IF(BS$2='PRES-S-L-T'!$B$6,O1426,0)</f>
        <v>0</v>
      </c>
      <c r="BV1426" s="5">
        <f>IF(BV$2='PRES-S-L-T'!$B$6,R1426,0)</f>
        <v>0</v>
      </c>
      <c r="BW1426" s="5">
        <f>IF(BW$2='PRES-S-L-T'!$B$6,S1426,0)</f>
        <v>0</v>
      </c>
      <c r="BX1426" s="5">
        <f>IF(BX$2='PRES-S-L-T'!$B$6,T1426,0)</f>
        <v>0</v>
      </c>
      <c r="BY1426" s="5">
        <f>IF(BY$2='PRES-S-L-T'!$B$6,U1426,0)</f>
        <v>0</v>
      </c>
      <c r="BZ1426" s="5">
        <f>IF(BZ$2='PRES-S-L-T'!$B$6,V1426,0)</f>
        <v>0</v>
      </c>
      <c r="CA1426" s="5">
        <f>IF(CA$2='PRES-S-L-T'!$B$6,W1426,0)</f>
        <v>0</v>
      </c>
      <c r="CB1426" s="5">
        <f>IF(CB$2='PRES-S-L-T'!$B$6,X1426,0)</f>
        <v>0</v>
      </c>
      <c r="CC1426" s="5">
        <f>IF(CC$2='PRES-S-L-T'!$B$6,Y1426,0)</f>
        <v>0</v>
      </c>
      <c r="CD1426" s="5">
        <f>IF(CD$2='PRES-S-L-T'!$B$6,Z1426,0)</f>
        <v>0</v>
      </c>
      <c r="CE1426" s="5">
        <f>IF(CE$2='PRES-S-L-T'!$B$6,AA1426,0)</f>
        <v>0</v>
      </c>
      <c r="CF1426" s="5">
        <f>IF(CF$2='PRES-S-L-T'!$B$6,AB1426,0)</f>
        <v>0</v>
      </c>
      <c r="CG1426" s="5">
        <f>IF(CG$2='PRES-S-L-T'!$B$6,AC1426,0)</f>
        <v>0</v>
      </c>
      <c r="CH1426" s="5">
        <f>IF(CH$2='PRES-S-L-T'!$B$6,AD1426,0)</f>
        <v>0</v>
      </c>
      <c r="CI1426" s="5">
        <f>IF(CI$2='PRES-S-L-T'!$B$6,AE1426,0)</f>
        <v>0</v>
      </c>
      <c r="CJ1426" s="5">
        <f>IF(CJ$2='PRES-S-L-T'!$B$6,AF1426,0)</f>
        <v>0</v>
      </c>
      <c r="CK1426" s="5">
        <f>IF(CK$2='PRES-S-L-T'!$B$6,AG1426,0)</f>
        <v>0</v>
      </c>
      <c r="CL1426" s="5">
        <f>IF(CL$2='PRES-S-L-T'!$B$6,AH1426,0)</f>
        <v>0</v>
      </c>
      <c r="CM1426" s="5">
        <f>IF(CM$2='PRES-S-L-T'!$B$6,AI1426,0)</f>
        <v>0</v>
      </c>
      <c r="CN1426" s="5">
        <f>IF(CN$2='PRES-S-L-T'!$B$6,AJ1426,0)</f>
        <v>0</v>
      </c>
      <c r="CO1426" s="5">
        <f>IF(CO$2='PRES-S-L-T'!$B$6,AK1426,0)</f>
        <v>0</v>
      </c>
      <c r="CP1426" s="5">
        <f>IF(CP$2='PRES-S-L-T'!$B$6,AL1426,0)</f>
        <v>0</v>
      </c>
      <c r="CQ1426" s="5">
        <f>IF(CQ$2='PRES-S-L-T'!$B$6,AM1426,0)</f>
        <v>0</v>
      </c>
      <c r="CR1426" s="5">
        <f>IF(CR$2='PRES-S-L-T'!$B$6,AN1426,0)</f>
        <v>0</v>
      </c>
      <c r="CS1426" s="5">
        <f>IF(CS$2='PRES-S-L-T'!$B$6,AO1426,0)</f>
        <v>0</v>
      </c>
      <c r="CT1426" s="5">
        <f>IF(CT$2='PRES-S-L-T'!$B$6,AP1426,0)</f>
        <v>0</v>
      </c>
      <c r="CU1426" s="5">
        <f>IF(CU$2='PRES-S-L-T'!$B$6,AQ1426,0)</f>
        <v>0</v>
      </c>
      <c r="CV1426" s="5">
        <f>IF(CV$2='PRES-S-L-T'!$B$6,AR1426,0)</f>
        <v>0</v>
      </c>
      <c r="CW1426" s="5">
        <f>IF(CW$2='PRES-S-L-T'!$B$6,AS1426,0)</f>
        <v>0</v>
      </c>
      <c r="CX1426" s="5">
        <f>IF(CX$2='PRES-S-L-T'!$B$6,AT1426,0)</f>
        <v>0</v>
      </c>
      <c r="CY1426" s="5">
        <f>IF(CY$2='PRES-S-L-T'!$B$6,AU1426,0)</f>
        <v>0</v>
      </c>
      <c r="CZ1426" s="5">
        <f>IF(CZ$2='PRES-S-L-T'!$B$6,AV1426,0)</f>
        <v>0</v>
      </c>
      <c r="DA1426" s="5">
        <f>IF(DA$2='PRES-S-L-T'!$B$6,AW1426,0)</f>
        <v>0</v>
      </c>
      <c r="DB1426" s="5">
        <f>IF(DB$2='PRES-S-L-T'!$B$6,AX1426,0)</f>
        <v>0</v>
      </c>
      <c r="DE1426" s="5">
        <f>IF(DE$2='PRES-S-L-T'!$B$6,BA1426,0)</f>
        <v>0</v>
      </c>
      <c r="DF1426" s="5">
        <f>IF(DF$2='PRES-S-L-T'!$B$6,BB1426,0)</f>
        <v>0</v>
      </c>
      <c r="DG1426" s="5">
        <f>IF(DG$2='PRES-S-L-T'!$B$6,BC1426,0)</f>
        <v>0</v>
      </c>
      <c r="DH1426" s="5">
        <f>IF(DH$2='PRES-S-L-T'!$B$6,BD1426,0)</f>
        <v>0</v>
      </c>
      <c r="DI1426" s="5">
        <f>IF(DI$2='PRES-S-L-T'!$B$6,BE1426,0)</f>
        <v>0</v>
      </c>
      <c r="DJ1426" s="5">
        <f t="shared" si="115"/>
        <v>0</v>
      </c>
      <c r="DK1426" s="5">
        <f>IF('PRES-L-T'!$B$6=DK$2,SUM($C1426:$O1426),0)</f>
        <v>0</v>
      </c>
      <c r="DL1426" s="5">
        <f>IF('PRES-L-T'!$B$6=DL$2,SUM($R1426:$AB1426),0)</f>
        <v>0</v>
      </c>
      <c r="DM1426" s="5">
        <f>IF('PRES-L-T'!$B$6=DM$2,SUM($AC1426:$AE1426),0)</f>
        <v>0</v>
      </c>
      <c r="DN1426" s="5">
        <f>IF('PRES-L-T'!$B$6=DN$2,SUM($AG1426:$AI1426),0)</f>
        <v>0</v>
      </c>
      <c r="DO1426" s="5">
        <f>IF('PRES-L-T'!$B$6=DO$2,SUM($AJ1426:$AP1426),0)</f>
        <v>0</v>
      </c>
      <c r="DP1426" s="5">
        <f>IF('PRES-L-T'!$B$6=DP$2,SUM($AT1426:$AU1426),0)</f>
        <v>0</v>
      </c>
      <c r="DQ1426" s="5">
        <f>IF('PRES-L-T'!$B$6=DQ$2,SUM($AV1426:$AX1426),0)</f>
        <v>0</v>
      </c>
      <c r="DR1426" s="5">
        <f>IF('PRES-L-T'!$B$6=DR$2,SUM($BA1426:$BA1426),0)</f>
        <v>0</v>
      </c>
      <c r="DS1426" s="5">
        <f>IF('PRES-L-T'!$B$6=DS$2,SUM($BB1426:$BB1426),0)</f>
        <v>0</v>
      </c>
      <c r="DT1426" s="5">
        <f>IF('PRES-L-T'!$B$6=DT$2,SUM($BC1426:$BC1426),0)</f>
        <v>0</v>
      </c>
      <c r="DU1426" s="5">
        <f>IF('PRES-L-T'!$B$6=DU$2,SUM($BD1426:$BD1426),0)</f>
        <v>0</v>
      </c>
      <c r="DV1426" s="5">
        <f>IF('PRES-L-T'!$B$6=DV$2,SUM($BE1426:$BE1426),0)</f>
        <v>0</v>
      </c>
      <c r="DW1426" s="5">
        <f t="shared" si="116"/>
        <v>0</v>
      </c>
      <c r="DX1426" s="5">
        <f>IF('PRES-U-P'!$B$6=DX$2,SUM(C1426:AA1426),0)</f>
        <v>0</v>
      </c>
      <c r="DY1426" s="5">
        <f>IF('PRES-U-P'!$B$6=DY$2,SUM(AB1426:AX1426),0)</f>
        <v>0</v>
      </c>
      <c r="DZ1426" s="5">
        <f>IF('PRES-U-P'!$B$6=DZ$2,SUM(BA1426:BB1426),0)</f>
        <v>0</v>
      </c>
      <c r="EA1426" s="5">
        <f>IF('PRES-U-P'!$B$6=EA$2,SUM(BC1426:BD1426),0)</f>
        <v>0</v>
      </c>
      <c r="EB1426" s="5">
        <f>IF('PRES-U-P'!$B$6=EB$2,SUM(BE1426),0)</f>
        <v>0</v>
      </c>
      <c r="EC1426" s="5">
        <f t="shared" si="117"/>
        <v>0</v>
      </c>
    </row>
    <row r="1427" spans="1:133" x14ac:dyDescent="0.2">
      <c r="A1427" s="1">
        <v>62303</v>
      </c>
      <c r="B1427" s="1" t="s">
        <v>128</v>
      </c>
      <c r="BF1427" s="5">
        <f t="shared" si="114"/>
        <v>0</v>
      </c>
      <c r="BG1427" s="5">
        <f>IF(BG$2='PRES-S-L-T'!$B$6,C1427,0)</f>
        <v>0</v>
      </c>
      <c r="BH1427" s="5">
        <f>IF(BH$2='PRES-S-L-T'!$B$6,D1427,0)</f>
        <v>0</v>
      </c>
      <c r="BI1427" s="5">
        <f>IF(BI$2='PRES-S-L-T'!$B$6,E1427,0)</f>
        <v>0</v>
      </c>
      <c r="BJ1427" s="5">
        <f>IF(BJ$2='PRES-S-L-T'!$B$6,F1427,0)</f>
        <v>0</v>
      </c>
      <c r="BK1427" s="5">
        <f>IF(BK$2='PRES-S-L-T'!$B$6,G1427,0)</f>
        <v>0</v>
      </c>
      <c r="BL1427" s="5">
        <f>IF(BL$2='PRES-S-L-T'!$B$6,H1427,0)</f>
        <v>0</v>
      </c>
      <c r="BM1427" s="5">
        <f>IF(BM$2='PRES-S-L-T'!$B$6,I1427,0)</f>
        <v>0</v>
      </c>
      <c r="BN1427" s="5">
        <f>IF(BN$2='PRES-S-L-T'!$B$6,J1427,0)</f>
        <v>0</v>
      </c>
      <c r="BO1427" s="5">
        <f>IF(BO$2='PRES-S-L-T'!$B$6,K1427,0)</f>
        <v>0</v>
      </c>
      <c r="BP1427" s="5">
        <f>IF(BP$2='PRES-S-L-T'!$B$6,L1427,0)</f>
        <v>0</v>
      </c>
      <c r="BQ1427" s="5">
        <f>IF(BQ$2='PRES-S-L-T'!$B$6,M1427,0)</f>
        <v>0</v>
      </c>
      <c r="BR1427" s="5">
        <f>IF(BR$2='PRES-S-L-T'!$B$6,N1427,0)</f>
        <v>0</v>
      </c>
      <c r="BS1427" s="5">
        <f>IF(BS$2='PRES-S-L-T'!$B$6,O1427,0)</f>
        <v>0</v>
      </c>
      <c r="BV1427" s="5">
        <f>IF(BV$2='PRES-S-L-T'!$B$6,R1427,0)</f>
        <v>0</v>
      </c>
      <c r="BW1427" s="5">
        <f>IF(BW$2='PRES-S-L-T'!$B$6,S1427,0)</f>
        <v>0</v>
      </c>
      <c r="BX1427" s="5">
        <f>IF(BX$2='PRES-S-L-T'!$B$6,T1427,0)</f>
        <v>0</v>
      </c>
      <c r="BY1427" s="5">
        <f>IF(BY$2='PRES-S-L-T'!$B$6,U1427,0)</f>
        <v>0</v>
      </c>
      <c r="BZ1427" s="5">
        <f>IF(BZ$2='PRES-S-L-T'!$B$6,V1427,0)</f>
        <v>0</v>
      </c>
      <c r="CA1427" s="5">
        <f>IF(CA$2='PRES-S-L-T'!$B$6,W1427,0)</f>
        <v>0</v>
      </c>
      <c r="CB1427" s="5">
        <f>IF(CB$2='PRES-S-L-T'!$B$6,X1427,0)</f>
        <v>0</v>
      </c>
      <c r="CC1427" s="5">
        <f>IF(CC$2='PRES-S-L-T'!$B$6,Y1427,0)</f>
        <v>0</v>
      </c>
      <c r="CD1427" s="5">
        <f>IF(CD$2='PRES-S-L-T'!$B$6,Z1427,0)</f>
        <v>0</v>
      </c>
      <c r="CE1427" s="5">
        <f>IF(CE$2='PRES-S-L-T'!$B$6,AA1427,0)</f>
        <v>0</v>
      </c>
      <c r="CF1427" s="5">
        <f>IF(CF$2='PRES-S-L-T'!$B$6,AB1427,0)</f>
        <v>0</v>
      </c>
      <c r="CG1427" s="5">
        <f>IF(CG$2='PRES-S-L-T'!$B$6,AC1427,0)</f>
        <v>0</v>
      </c>
      <c r="CH1427" s="5">
        <f>IF(CH$2='PRES-S-L-T'!$B$6,AD1427,0)</f>
        <v>0</v>
      </c>
      <c r="CI1427" s="5">
        <f>IF(CI$2='PRES-S-L-T'!$B$6,AE1427,0)</f>
        <v>0</v>
      </c>
      <c r="CJ1427" s="5">
        <f>IF(CJ$2='PRES-S-L-T'!$B$6,AF1427,0)</f>
        <v>0</v>
      </c>
      <c r="CK1427" s="5">
        <f>IF(CK$2='PRES-S-L-T'!$B$6,AG1427,0)</f>
        <v>0</v>
      </c>
      <c r="CL1427" s="5">
        <f>IF(CL$2='PRES-S-L-T'!$B$6,AH1427,0)</f>
        <v>0</v>
      </c>
      <c r="CM1427" s="5">
        <f>IF(CM$2='PRES-S-L-T'!$B$6,AI1427,0)</f>
        <v>0</v>
      </c>
      <c r="CN1427" s="5">
        <f>IF(CN$2='PRES-S-L-T'!$B$6,AJ1427,0)</f>
        <v>0</v>
      </c>
      <c r="CO1427" s="5">
        <f>IF(CO$2='PRES-S-L-T'!$B$6,AK1427,0)</f>
        <v>0</v>
      </c>
      <c r="CP1427" s="5">
        <f>IF(CP$2='PRES-S-L-T'!$B$6,AL1427,0)</f>
        <v>0</v>
      </c>
      <c r="CQ1427" s="5">
        <f>IF(CQ$2='PRES-S-L-T'!$B$6,AM1427,0)</f>
        <v>0</v>
      </c>
      <c r="CR1427" s="5">
        <f>IF(CR$2='PRES-S-L-T'!$B$6,AN1427,0)</f>
        <v>0</v>
      </c>
      <c r="CS1427" s="5">
        <f>IF(CS$2='PRES-S-L-T'!$B$6,AO1427,0)</f>
        <v>0</v>
      </c>
      <c r="CT1427" s="5">
        <f>IF(CT$2='PRES-S-L-T'!$B$6,AP1427,0)</f>
        <v>0</v>
      </c>
      <c r="CU1427" s="5">
        <f>IF(CU$2='PRES-S-L-T'!$B$6,AQ1427,0)</f>
        <v>0</v>
      </c>
      <c r="CV1427" s="5">
        <f>IF(CV$2='PRES-S-L-T'!$B$6,AR1427,0)</f>
        <v>0</v>
      </c>
      <c r="CW1427" s="5">
        <f>IF(CW$2='PRES-S-L-T'!$B$6,AS1427,0)</f>
        <v>0</v>
      </c>
      <c r="CX1427" s="5">
        <f>IF(CX$2='PRES-S-L-T'!$B$6,AT1427,0)</f>
        <v>0</v>
      </c>
      <c r="CY1427" s="5">
        <f>IF(CY$2='PRES-S-L-T'!$B$6,AU1427,0)</f>
        <v>0</v>
      </c>
      <c r="CZ1427" s="5">
        <f>IF(CZ$2='PRES-S-L-T'!$B$6,AV1427,0)</f>
        <v>0</v>
      </c>
      <c r="DA1427" s="5">
        <f>IF(DA$2='PRES-S-L-T'!$B$6,AW1427,0)</f>
        <v>0</v>
      </c>
      <c r="DB1427" s="5">
        <f>IF(DB$2='PRES-S-L-T'!$B$6,AX1427,0)</f>
        <v>0</v>
      </c>
      <c r="DE1427" s="5">
        <f>IF(DE$2='PRES-S-L-T'!$B$6,BA1427,0)</f>
        <v>0</v>
      </c>
      <c r="DF1427" s="5">
        <f>IF(DF$2='PRES-S-L-T'!$B$6,BB1427,0)</f>
        <v>0</v>
      </c>
      <c r="DG1427" s="5">
        <f>IF(DG$2='PRES-S-L-T'!$B$6,BC1427,0)</f>
        <v>0</v>
      </c>
      <c r="DH1427" s="5">
        <f>IF(DH$2='PRES-S-L-T'!$B$6,BD1427,0)</f>
        <v>0</v>
      </c>
      <c r="DI1427" s="5">
        <f>IF(DI$2='PRES-S-L-T'!$B$6,BE1427,0)</f>
        <v>0</v>
      </c>
      <c r="DJ1427" s="5">
        <f t="shared" si="115"/>
        <v>0</v>
      </c>
      <c r="DK1427" s="5">
        <f>IF('PRES-L-T'!$B$6=DK$2,SUM($C1427:$O1427),0)</f>
        <v>0</v>
      </c>
      <c r="DL1427" s="5">
        <f>IF('PRES-L-T'!$B$6=DL$2,SUM($R1427:$AB1427),0)</f>
        <v>0</v>
      </c>
      <c r="DM1427" s="5">
        <f>IF('PRES-L-T'!$B$6=DM$2,SUM($AC1427:$AE1427),0)</f>
        <v>0</v>
      </c>
      <c r="DN1427" s="5">
        <f>IF('PRES-L-T'!$B$6=DN$2,SUM($AG1427:$AI1427),0)</f>
        <v>0</v>
      </c>
      <c r="DO1427" s="5">
        <f>IF('PRES-L-T'!$B$6=DO$2,SUM($AJ1427:$AP1427),0)</f>
        <v>0</v>
      </c>
      <c r="DP1427" s="5">
        <f>IF('PRES-L-T'!$B$6=DP$2,SUM($AT1427:$AU1427),0)</f>
        <v>0</v>
      </c>
      <c r="DQ1427" s="5">
        <f>IF('PRES-L-T'!$B$6=DQ$2,SUM($AV1427:$AX1427),0)</f>
        <v>0</v>
      </c>
      <c r="DR1427" s="5">
        <f>IF('PRES-L-T'!$B$6=DR$2,SUM($BA1427:$BA1427),0)</f>
        <v>0</v>
      </c>
      <c r="DS1427" s="5">
        <f>IF('PRES-L-T'!$B$6=DS$2,SUM($BB1427:$BB1427),0)</f>
        <v>0</v>
      </c>
      <c r="DT1427" s="5">
        <f>IF('PRES-L-T'!$B$6=DT$2,SUM($BC1427:$BC1427),0)</f>
        <v>0</v>
      </c>
      <c r="DU1427" s="5">
        <f>IF('PRES-L-T'!$B$6=DU$2,SUM($BD1427:$BD1427),0)</f>
        <v>0</v>
      </c>
      <c r="DV1427" s="5">
        <f>IF('PRES-L-T'!$B$6=DV$2,SUM($BE1427:$BE1427),0)</f>
        <v>0</v>
      </c>
      <c r="DW1427" s="5">
        <f t="shared" si="116"/>
        <v>0</v>
      </c>
      <c r="DX1427" s="5">
        <f>IF('PRES-U-P'!$B$6=DX$2,SUM(C1427:AA1427),0)</f>
        <v>0</v>
      </c>
      <c r="DY1427" s="5">
        <f>IF('PRES-U-P'!$B$6=DY$2,SUM(AB1427:AX1427),0)</f>
        <v>0</v>
      </c>
      <c r="DZ1427" s="5">
        <f>IF('PRES-U-P'!$B$6=DZ$2,SUM(BA1427:BB1427),0)</f>
        <v>0</v>
      </c>
      <c r="EA1427" s="5">
        <f>IF('PRES-U-P'!$B$6=EA$2,SUM(BC1427:BD1427),0)</f>
        <v>0</v>
      </c>
      <c r="EB1427" s="5">
        <f>IF('PRES-U-P'!$B$6=EB$2,SUM(BE1427),0)</f>
        <v>0</v>
      </c>
      <c r="EC1427" s="5">
        <f t="shared" si="117"/>
        <v>0</v>
      </c>
    </row>
    <row r="1428" spans="1:133" x14ac:dyDescent="0.2">
      <c r="A1428" s="1">
        <v>62304</v>
      </c>
      <c r="B1428" s="1" t="s">
        <v>129</v>
      </c>
      <c r="BF1428" s="5">
        <f t="shared" si="114"/>
        <v>0</v>
      </c>
      <c r="BG1428" s="5">
        <f>IF(BG$2='PRES-S-L-T'!$B$6,C1428,0)</f>
        <v>0</v>
      </c>
      <c r="BH1428" s="5">
        <f>IF(BH$2='PRES-S-L-T'!$B$6,D1428,0)</f>
        <v>0</v>
      </c>
      <c r="BI1428" s="5">
        <f>IF(BI$2='PRES-S-L-T'!$B$6,E1428,0)</f>
        <v>0</v>
      </c>
      <c r="BJ1428" s="5">
        <f>IF(BJ$2='PRES-S-L-T'!$B$6,F1428,0)</f>
        <v>0</v>
      </c>
      <c r="BK1428" s="5">
        <f>IF(BK$2='PRES-S-L-T'!$B$6,G1428,0)</f>
        <v>0</v>
      </c>
      <c r="BL1428" s="5">
        <f>IF(BL$2='PRES-S-L-T'!$B$6,H1428,0)</f>
        <v>0</v>
      </c>
      <c r="BM1428" s="5">
        <f>IF(BM$2='PRES-S-L-T'!$B$6,I1428,0)</f>
        <v>0</v>
      </c>
      <c r="BN1428" s="5">
        <f>IF(BN$2='PRES-S-L-T'!$B$6,J1428,0)</f>
        <v>0</v>
      </c>
      <c r="BO1428" s="5">
        <f>IF(BO$2='PRES-S-L-T'!$B$6,K1428,0)</f>
        <v>0</v>
      </c>
      <c r="BP1428" s="5">
        <f>IF(BP$2='PRES-S-L-T'!$B$6,L1428,0)</f>
        <v>0</v>
      </c>
      <c r="BQ1428" s="5">
        <f>IF(BQ$2='PRES-S-L-T'!$B$6,M1428,0)</f>
        <v>0</v>
      </c>
      <c r="BR1428" s="5">
        <f>IF(BR$2='PRES-S-L-T'!$B$6,N1428,0)</f>
        <v>0</v>
      </c>
      <c r="BS1428" s="5">
        <f>IF(BS$2='PRES-S-L-T'!$B$6,O1428,0)</f>
        <v>0</v>
      </c>
      <c r="BV1428" s="5">
        <f>IF(BV$2='PRES-S-L-T'!$B$6,R1428,0)</f>
        <v>0</v>
      </c>
      <c r="BW1428" s="5">
        <f>IF(BW$2='PRES-S-L-T'!$B$6,S1428,0)</f>
        <v>0</v>
      </c>
      <c r="BX1428" s="5">
        <f>IF(BX$2='PRES-S-L-T'!$B$6,T1428,0)</f>
        <v>0</v>
      </c>
      <c r="BY1428" s="5">
        <f>IF(BY$2='PRES-S-L-T'!$B$6,U1428,0)</f>
        <v>0</v>
      </c>
      <c r="BZ1428" s="5">
        <f>IF(BZ$2='PRES-S-L-T'!$B$6,V1428,0)</f>
        <v>0</v>
      </c>
      <c r="CA1428" s="5">
        <f>IF(CA$2='PRES-S-L-T'!$B$6,W1428,0)</f>
        <v>0</v>
      </c>
      <c r="CB1428" s="5">
        <f>IF(CB$2='PRES-S-L-T'!$B$6,X1428,0)</f>
        <v>0</v>
      </c>
      <c r="CC1428" s="5">
        <f>IF(CC$2='PRES-S-L-T'!$B$6,Y1428,0)</f>
        <v>0</v>
      </c>
      <c r="CD1428" s="5">
        <f>IF(CD$2='PRES-S-L-T'!$B$6,Z1428,0)</f>
        <v>0</v>
      </c>
      <c r="CE1428" s="5">
        <f>IF(CE$2='PRES-S-L-T'!$B$6,AA1428,0)</f>
        <v>0</v>
      </c>
      <c r="CF1428" s="5">
        <f>IF(CF$2='PRES-S-L-T'!$B$6,AB1428,0)</f>
        <v>0</v>
      </c>
      <c r="CG1428" s="5">
        <f>IF(CG$2='PRES-S-L-T'!$B$6,AC1428,0)</f>
        <v>0</v>
      </c>
      <c r="CH1428" s="5">
        <f>IF(CH$2='PRES-S-L-T'!$B$6,AD1428,0)</f>
        <v>0</v>
      </c>
      <c r="CI1428" s="5">
        <f>IF(CI$2='PRES-S-L-T'!$B$6,AE1428,0)</f>
        <v>0</v>
      </c>
      <c r="CJ1428" s="5">
        <f>IF(CJ$2='PRES-S-L-T'!$B$6,AF1428,0)</f>
        <v>0</v>
      </c>
      <c r="CK1428" s="5">
        <f>IF(CK$2='PRES-S-L-T'!$B$6,AG1428,0)</f>
        <v>0</v>
      </c>
      <c r="CL1428" s="5">
        <f>IF(CL$2='PRES-S-L-T'!$B$6,AH1428,0)</f>
        <v>0</v>
      </c>
      <c r="CM1428" s="5">
        <f>IF(CM$2='PRES-S-L-T'!$B$6,AI1428,0)</f>
        <v>0</v>
      </c>
      <c r="CN1428" s="5">
        <f>IF(CN$2='PRES-S-L-T'!$B$6,AJ1428,0)</f>
        <v>0</v>
      </c>
      <c r="CO1428" s="5">
        <f>IF(CO$2='PRES-S-L-T'!$B$6,AK1428,0)</f>
        <v>0</v>
      </c>
      <c r="CP1428" s="5">
        <f>IF(CP$2='PRES-S-L-T'!$B$6,AL1428,0)</f>
        <v>0</v>
      </c>
      <c r="CQ1428" s="5">
        <f>IF(CQ$2='PRES-S-L-T'!$B$6,AM1428,0)</f>
        <v>0</v>
      </c>
      <c r="CR1428" s="5">
        <f>IF(CR$2='PRES-S-L-T'!$B$6,AN1428,0)</f>
        <v>0</v>
      </c>
      <c r="CS1428" s="5">
        <f>IF(CS$2='PRES-S-L-T'!$B$6,AO1428,0)</f>
        <v>0</v>
      </c>
      <c r="CT1428" s="5">
        <f>IF(CT$2='PRES-S-L-T'!$B$6,AP1428,0)</f>
        <v>0</v>
      </c>
      <c r="CU1428" s="5">
        <f>IF(CU$2='PRES-S-L-T'!$B$6,AQ1428,0)</f>
        <v>0</v>
      </c>
      <c r="CV1428" s="5">
        <f>IF(CV$2='PRES-S-L-T'!$B$6,AR1428,0)</f>
        <v>0</v>
      </c>
      <c r="CW1428" s="5">
        <f>IF(CW$2='PRES-S-L-T'!$B$6,AS1428,0)</f>
        <v>0</v>
      </c>
      <c r="CX1428" s="5">
        <f>IF(CX$2='PRES-S-L-T'!$B$6,AT1428,0)</f>
        <v>0</v>
      </c>
      <c r="CY1428" s="5">
        <f>IF(CY$2='PRES-S-L-T'!$B$6,AU1428,0)</f>
        <v>0</v>
      </c>
      <c r="CZ1428" s="5">
        <f>IF(CZ$2='PRES-S-L-T'!$B$6,AV1428,0)</f>
        <v>0</v>
      </c>
      <c r="DA1428" s="5">
        <f>IF(DA$2='PRES-S-L-T'!$B$6,AW1428,0)</f>
        <v>0</v>
      </c>
      <c r="DB1428" s="5">
        <f>IF(DB$2='PRES-S-L-T'!$B$6,AX1428,0)</f>
        <v>0</v>
      </c>
      <c r="DE1428" s="5">
        <f>IF(DE$2='PRES-S-L-T'!$B$6,BA1428,0)</f>
        <v>0</v>
      </c>
      <c r="DF1428" s="5">
        <f>IF(DF$2='PRES-S-L-T'!$B$6,BB1428,0)</f>
        <v>0</v>
      </c>
      <c r="DG1428" s="5">
        <f>IF(DG$2='PRES-S-L-T'!$B$6,BC1428,0)</f>
        <v>0</v>
      </c>
      <c r="DH1428" s="5">
        <f>IF(DH$2='PRES-S-L-T'!$B$6,BD1428,0)</f>
        <v>0</v>
      </c>
      <c r="DI1428" s="5">
        <f>IF(DI$2='PRES-S-L-T'!$B$6,BE1428,0)</f>
        <v>0</v>
      </c>
      <c r="DJ1428" s="5">
        <f t="shared" si="115"/>
        <v>0</v>
      </c>
      <c r="DK1428" s="5">
        <f>IF('PRES-L-T'!$B$6=DK$2,SUM($C1428:$O1428),0)</f>
        <v>0</v>
      </c>
      <c r="DL1428" s="5">
        <f>IF('PRES-L-T'!$B$6=DL$2,SUM($R1428:$AB1428),0)</f>
        <v>0</v>
      </c>
      <c r="DM1428" s="5">
        <f>IF('PRES-L-T'!$B$6=DM$2,SUM($AC1428:$AE1428),0)</f>
        <v>0</v>
      </c>
      <c r="DN1428" s="5">
        <f>IF('PRES-L-T'!$B$6=DN$2,SUM($AG1428:$AI1428),0)</f>
        <v>0</v>
      </c>
      <c r="DO1428" s="5">
        <f>IF('PRES-L-T'!$B$6=DO$2,SUM($AJ1428:$AP1428),0)</f>
        <v>0</v>
      </c>
      <c r="DP1428" s="5">
        <f>IF('PRES-L-T'!$B$6=DP$2,SUM($AT1428:$AU1428),0)</f>
        <v>0</v>
      </c>
      <c r="DQ1428" s="5">
        <f>IF('PRES-L-T'!$B$6=DQ$2,SUM($AV1428:$AX1428),0)</f>
        <v>0</v>
      </c>
      <c r="DR1428" s="5">
        <f>IF('PRES-L-T'!$B$6=DR$2,SUM($BA1428:$BA1428),0)</f>
        <v>0</v>
      </c>
      <c r="DS1428" s="5">
        <f>IF('PRES-L-T'!$B$6=DS$2,SUM($BB1428:$BB1428),0)</f>
        <v>0</v>
      </c>
      <c r="DT1428" s="5">
        <f>IF('PRES-L-T'!$B$6=DT$2,SUM($BC1428:$BC1428),0)</f>
        <v>0</v>
      </c>
      <c r="DU1428" s="5">
        <f>IF('PRES-L-T'!$B$6=DU$2,SUM($BD1428:$BD1428),0)</f>
        <v>0</v>
      </c>
      <c r="DV1428" s="5">
        <f>IF('PRES-L-T'!$B$6=DV$2,SUM($BE1428:$BE1428),0)</f>
        <v>0</v>
      </c>
      <c r="DW1428" s="5">
        <f t="shared" si="116"/>
        <v>0</v>
      </c>
      <c r="DX1428" s="5">
        <f>IF('PRES-U-P'!$B$6=DX$2,SUM(C1428:AA1428),0)</f>
        <v>0</v>
      </c>
      <c r="DY1428" s="5">
        <f>IF('PRES-U-P'!$B$6=DY$2,SUM(AB1428:AX1428),0)</f>
        <v>0</v>
      </c>
      <c r="DZ1428" s="5">
        <f>IF('PRES-U-P'!$B$6=DZ$2,SUM(BA1428:BB1428),0)</f>
        <v>0</v>
      </c>
      <c r="EA1428" s="5">
        <f>IF('PRES-U-P'!$B$6=EA$2,SUM(BC1428:BD1428),0)</f>
        <v>0</v>
      </c>
      <c r="EB1428" s="5">
        <f>IF('PRES-U-P'!$B$6=EB$2,SUM(BE1428),0)</f>
        <v>0</v>
      </c>
      <c r="EC1428" s="5">
        <f t="shared" si="117"/>
        <v>0</v>
      </c>
    </row>
    <row r="1429" spans="1:133" x14ac:dyDescent="0.2">
      <c r="A1429" s="1">
        <v>63101</v>
      </c>
      <c r="B1429" s="1" t="s">
        <v>169</v>
      </c>
      <c r="BF1429" s="5">
        <f t="shared" si="114"/>
        <v>0</v>
      </c>
      <c r="BG1429" s="5">
        <f>IF(BG$2='PRES-S-L-T'!$B$6,C1429,0)</f>
        <v>0</v>
      </c>
      <c r="BH1429" s="5">
        <f>IF(BH$2='PRES-S-L-T'!$B$6,D1429,0)</f>
        <v>0</v>
      </c>
      <c r="BI1429" s="5">
        <f>IF(BI$2='PRES-S-L-T'!$B$6,E1429,0)</f>
        <v>0</v>
      </c>
      <c r="BJ1429" s="5">
        <f>IF(BJ$2='PRES-S-L-T'!$B$6,F1429,0)</f>
        <v>0</v>
      </c>
      <c r="BK1429" s="5">
        <f>IF(BK$2='PRES-S-L-T'!$B$6,G1429,0)</f>
        <v>0</v>
      </c>
      <c r="BL1429" s="5">
        <f>IF(BL$2='PRES-S-L-T'!$B$6,H1429,0)</f>
        <v>0</v>
      </c>
      <c r="BM1429" s="5">
        <f>IF(BM$2='PRES-S-L-T'!$B$6,I1429,0)</f>
        <v>0</v>
      </c>
      <c r="BN1429" s="5">
        <f>IF(BN$2='PRES-S-L-T'!$B$6,J1429,0)</f>
        <v>0</v>
      </c>
      <c r="BO1429" s="5">
        <f>IF(BO$2='PRES-S-L-T'!$B$6,K1429,0)</f>
        <v>0</v>
      </c>
      <c r="BP1429" s="5">
        <f>IF(BP$2='PRES-S-L-T'!$B$6,L1429,0)</f>
        <v>0</v>
      </c>
      <c r="BQ1429" s="5">
        <f>IF(BQ$2='PRES-S-L-T'!$B$6,M1429,0)</f>
        <v>0</v>
      </c>
      <c r="BR1429" s="5">
        <f>IF(BR$2='PRES-S-L-T'!$B$6,N1429,0)</f>
        <v>0</v>
      </c>
      <c r="BS1429" s="5">
        <f>IF(BS$2='PRES-S-L-T'!$B$6,O1429,0)</f>
        <v>0</v>
      </c>
      <c r="BV1429" s="5">
        <f>IF(BV$2='PRES-S-L-T'!$B$6,R1429,0)</f>
        <v>0</v>
      </c>
      <c r="BW1429" s="5">
        <f>IF(BW$2='PRES-S-L-T'!$B$6,S1429,0)</f>
        <v>0</v>
      </c>
      <c r="BX1429" s="5">
        <f>IF(BX$2='PRES-S-L-T'!$B$6,T1429,0)</f>
        <v>0</v>
      </c>
      <c r="BY1429" s="5">
        <f>IF(BY$2='PRES-S-L-T'!$B$6,U1429,0)</f>
        <v>0</v>
      </c>
      <c r="BZ1429" s="5">
        <f>IF(BZ$2='PRES-S-L-T'!$B$6,V1429,0)</f>
        <v>0</v>
      </c>
      <c r="CA1429" s="5">
        <f>IF(CA$2='PRES-S-L-T'!$B$6,W1429,0)</f>
        <v>0</v>
      </c>
      <c r="CB1429" s="5">
        <f>IF(CB$2='PRES-S-L-T'!$B$6,X1429,0)</f>
        <v>0</v>
      </c>
      <c r="CC1429" s="5">
        <f>IF(CC$2='PRES-S-L-T'!$B$6,Y1429,0)</f>
        <v>0</v>
      </c>
      <c r="CD1429" s="5">
        <f>IF(CD$2='PRES-S-L-T'!$B$6,Z1429,0)</f>
        <v>0</v>
      </c>
      <c r="CE1429" s="5">
        <f>IF(CE$2='PRES-S-L-T'!$B$6,AA1429,0)</f>
        <v>0</v>
      </c>
      <c r="CF1429" s="5">
        <f>IF(CF$2='PRES-S-L-T'!$B$6,AB1429,0)</f>
        <v>0</v>
      </c>
      <c r="CG1429" s="5">
        <f>IF(CG$2='PRES-S-L-T'!$B$6,AC1429,0)</f>
        <v>0</v>
      </c>
      <c r="CH1429" s="5">
        <f>IF(CH$2='PRES-S-L-T'!$B$6,AD1429,0)</f>
        <v>0</v>
      </c>
      <c r="CI1429" s="5">
        <f>IF(CI$2='PRES-S-L-T'!$B$6,AE1429,0)</f>
        <v>0</v>
      </c>
      <c r="CJ1429" s="5">
        <f>IF(CJ$2='PRES-S-L-T'!$B$6,AF1429,0)</f>
        <v>0</v>
      </c>
      <c r="CK1429" s="5">
        <f>IF(CK$2='PRES-S-L-T'!$B$6,AG1429,0)</f>
        <v>0</v>
      </c>
      <c r="CL1429" s="5">
        <f>IF(CL$2='PRES-S-L-T'!$B$6,AH1429,0)</f>
        <v>0</v>
      </c>
      <c r="CM1429" s="5">
        <f>IF(CM$2='PRES-S-L-T'!$B$6,AI1429,0)</f>
        <v>0</v>
      </c>
      <c r="CN1429" s="5">
        <f>IF(CN$2='PRES-S-L-T'!$B$6,AJ1429,0)</f>
        <v>0</v>
      </c>
      <c r="CO1429" s="5">
        <f>IF(CO$2='PRES-S-L-T'!$B$6,AK1429,0)</f>
        <v>0</v>
      </c>
      <c r="CP1429" s="5">
        <f>IF(CP$2='PRES-S-L-T'!$B$6,AL1429,0)</f>
        <v>0</v>
      </c>
      <c r="CQ1429" s="5">
        <f>IF(CQ$2='PRES-S-L-T'!$B$6,AM1429,0)</f>
        <v>0</v>
      </c>
      <c r="CR1429" s="5">
        <f>IF(CR$2='PRES-S-L-T'!$B$6,AN1429,0)</f>
        <v>0</v>
      </c>
      <c r="CS1429" s="5">
        <f>IF(CS$2='PRES-S-L-T'!$B$6,AO1429,0)</f>
        <v>0</v>
      </c>
      <c r="CT1429" s="5">
        <f>IF(CT$2='PRES-S-L-T'!$B$6,AP1429,0)</f>
        <v>0</v>
      </c>
      <c r="CU1429" s="5">
        <f>IF(CU$2='PRES-S-L-T'!$B$6,AQ1429,0)</f>
        <v>0</v>
      </c>
      <c r="CV1429" s="5">
        <f>IF(CV$2='PRES-S-L-T'!$B$6,AR1429,0)</f>
        <v>0</v>
      </c>
      <c r="CW1429" s="5">
        <f>IF(CW$2='PRES-S-L-T'!$B$6,AS1429,0)</f>
        <v>0</v>
      </c>
      <c r="CX1429" s="5">
        <f>IF(CX$2='PRES-S-L-T'!$B$6,AT1429,0)</f>
        <v>0</v>
      </c>
      <c r="CY1429" s="5">
        <f>IF(CY$2='PRES-S-L-T'!$B$6,AU1429,0)</f>
        <v>0</v>
      </c>
      <c r="CZ1429" s="5">
        <f>IF(CZ$2='PRES-S-L-T'!$B$6,AV1429,0)</f>
        <v>0</v>
      </c>
      <c r="DA1429" s="5">
        <f>IF(DA$2='PRES-S-L-T'!$B$6,AW1429,0)</f>
        <v>0</v>
      </c>
      <c r="DB1429" s="5">
        <f>IF(DB$2='PRES-S-L-T'!$B$6,AX1429,0)</f>
        <v>0</v>
      </c>
      <c r="DE1429" s="5">
        <f>IF(DE$2='PRES-S-L-T'!$B$6,BA1429,0)</f>
        <v>0</v>
      </c>
      <c r="DF1429" s="5">
        <f>IF(DF$2='PRES-S-L-T'!$B$6,BB1429,0)</f>
        <v>0</v>
      </c>
      <c r="DG1429" s="5">
        <f>IF(DG$2='PRES-S-L-T'!$B$6,BC1429,0)</f>
        <v>0</v>
      </c>
      <c r="DH1429" s="5">
        <f>IF(DH$2='PRES-S-L-T'!$B$6,BD1429,0)</f>
        <v>0</v>
      </c>
      <c r="DI1429" s="5">
        <f>IF(DI$2='PRES-S-L-T'!$B$6,BE1429,0)</f>
        <v>0</v>
      </c>
      <c r="DJ1429" s="5">
        <f t="shared" si="115"/>
        <v>0</v>
      </c>
      <c r="DK1429" s="5">
        <f>IF('PRES-L-T'!$B$6=DK$2,SUM($C1429:$O1429),0)</f>
        <v>0</v>
      </c>
      <c r="DL1429" s="5">
        <f>IF('PRES-L-T'!$B$6=DL$2,SUM($R1429:$AB1429),0)</f>
        <v>0</v>
      </c>
      <c r="DM1429" s="5">
        <f>IF('PRES-L-T'!$B$6=DM$2,SUM($AC1429:$AE1429),0)</f>
        <v>0</v>
      </c>
      <c r="DN1429" s="5">
        <f>IF('PRES-L-T'!$B$6=DN$2,SUM($AG1429:$AI1429),0)</f>
        <v>0</v>
      </c>
      <c r="DO1429" s="5">
        <f>IF('PRES-L-T'!$B$6=DO$2,SUM($AJ1429:$AP1429),0)</f>
        <v>0</v>
      </c>
      <c r="DP1429" s="5">
        <f>IF('PRES-L-T'!$B$6=DP$2,SUM($AT1429:$AU1429),0)</f>
        <v>0</v>
      </c>
      <c r="DQ1429" s="5">
        <f>IF('PRES-L-T'!$B$6=DQ$2,SUM($AV1429:$AX1429),0)</f>
        <v>0</v>
      </c>
      <c r="DR1429" s="5">
        <f>IF('PRES-L-T'!$B$6=DR$2,SUM($BA1429:$BA1429),0)</f>
        <v>0</v>
      </c>
      <c r="DS1429" s="5">
        <f>IF('PRES-L-T'!$B$6=DS$2,SUM($BB1429:$BB1429),0)</f>
        <v>0</v>
      </c>
      <c r="DT1429" s="5">
        <f>IF('PRES-L-T'!$B$6=DT$2,SUM($BC1429:$BC1429),0)</f>
        <v>0</v>
      </c>
      <c r="DU1429" s="5">
        <f>IF('PRES-L-T'!$B$6=DU$2,SUM($BD1429:$BD1429),0)</f>
        <v>0</v>
      </c>
      <c r="DV1429" s="5">
        <f>IF('PRES-L-T'!$B$6=DV$2,SUM($BE1429:$BE1429),0)</f>
        <v>0</v>
      </c>
      <c r="DW1429" s="5">
        <f t="shared" si="116"/>
        <v>0</v>
      </c>
      <c r="DX1429" s="5">
        <f>IF('PRES-U-P'!$B$6=DX$2,SUM(C1429:AA1429),0)</f>
        <v>0</v>
      </c>
      <c r="DY1429" s="5">
        <f>IF('PRES-U-P'!$B$6=DY$2,SUM(AB1429:AX1429),0)</f>
        <v>0</v>
      </c>
      <c r="DZ1429" s="5">
        <f>IF('PRES-U-P'!$B$6=DZ$2,SUM(BA1429:BB1429),0)</f>
        <v>0</v>
      </c>
      <c r="EA1429" s="5">
        <f>IF('PRES-U-P'!$B$6=EA$2,SUM(BC1429:BD1429),0)</f>
        <v>0</v>
      </c>
      <c r="EB1429" s="5">
        <f>IF('PRES-U-P'!$B$6=EB$2,SUM(BE1429),0)</f>
        <v>0</v>
      </c>
      <c r="EC1429" s="5">
        <f t="shared" si="117"/>
        <v>0</v>
      </c>
    </row>
    <row r="1430" spans="1:133" x14ac:dyDescent="0.2">
      <c r="A1430" s="1">
        <v>63102</v>
      </c>
      <c r="B1430" s="1" t="s">
        <v>170</v>
      </c>
      <c r="BF1430" s="5">
        <f t="shared" si="114"/>
        <v>0</v>
      </c>
      <c r="BG1430" s="5">
        <f>IF(BG$2='PRES-S-L-T'!$B$6,C1430,0)</f>
        <v>0</v>
      </c>
      <c r="BH1430" s="5">
        <f>IF(BH$2='PRES-S-L-T'!$B$6,D1430,0)</f>
        <v>0</v>
      </c>
      <c r="BI1430" s="5">
        <f>IF(BI$2='PRES-S-L-T'!$B$6,E1430,0)</f>
        <v>0</v>
      </c>
      <c r="BJ1430" s="5">
        <f>IF(BJ$2='PRES-S-L-T'!$B$6,F1430,0)</f>
        <v>0</v>
      </c>
      <c r="BK1430" s="5">
        <f>IF(BK$2='PRES-S-L-T'!$B$6,G1430,0)</f>
        <v>0</v>
      </c>
      <c r="BL1430" s="5">
        <f>IF(BL$2='PRES-S-L-T'!$B$6,H1430,0)</f>
        <v>0</v>
      </c>
      <c r="BM1430" s="5">
        <f>IF(BM$2='PRES-S-L-T'!$B$6,I1430,0)</f>
        <v>0</v>
      </c>
      <c r="BN1430" s="5">
        <f>IF(BN$2='PRES-S-L-T'!$B$6,J1430,0)</f>
        <v>0</v>
      </c>
      <c r="BO1430" s="5">
        <f>IF(BO$2='PRES-S-L-T'!$B$6,K1430,0)</f>
        <v>0</v>
      </c>
      <c r="BP1430" s="5">
        <f>IF(BP$2='PRES-S-L-T'!$B$6,L1430,0)</f>
        <v>0</v>
      </c>
      <c r="BQ1430" s="5">
        <f>IF(BQ$2='PRES-S-L-T'!$B$6,M1430,0)</f>
        <v>0</v>
      </c>
      <c r="BR1430" s="5">
        <f>IF(BR$2='PRES-S-L-T'!$B$6,N1430,0)</f>
        <v>0</v>
      </c>
      <c r="BS1430" s="5">
        <f>IF(BS$2='PRES-S-L-T'!$B$6,O1430,0)</f>
        <v>0</v>
      </c>
      <c r="BV1430" s="5">
        <f>IF(BV$2='PRES-S-L-T'!$B$6,R1430,0)</f>
        <v>0</v>
      </c>
      <c r="BW1430" s="5">
        <f>IF(BW$2='PRES-S-L-T'!$B$6,S1430,0)</f>
        <v>0</v>
      </c>
      <c r="BX1430" s="5">
        <f>IF(BX$2='PRES-S-L-T'!$B$6,T1430,0)</f>
        <v>0</v>
      </c>
      <c r="BY1430" s="5">
        <f>IF(BY$2='PRES-S-L-T'!$B$6,U1430,0)</f>
        <v>0</v>
      </c>
      <c r="BZ1430" s="5">
        <f>IF(BZ$2='PRES-S-L-T'!$B$6,V1430,0)</f>
        <v>0</v>
      </c>
      <c r="CA1430" s="5">
        <f>IF(CA$2='PRES-S-L-T'!$B$6,W1430,0)</f>
        <v>0</v>
      </c>
      <c r="CB1430" s="5">
        <f>IF(CB$2='PRES-S-L-T'!$B$6,X1430,0)</f>
        <v>0</v>
      </c>
      <c r="CC1430" s="5">
        <f>IF(CC$2='PRES-S-L-T'!$B$6,Y1430,0)</f>
        <v>0</v>
      </c>
      <c r="CD1430" s="5">
        <f>IF(CD$2='PRES-S-L-T'!$B$6,Z1430,0)</f>
        <v>0</v>
      </c>
      <c r="CE1430" s="5">
        <f>IF(CE$2='PRES-S-L-T'!$B$6,AA1430,0)</f>
        <v>0</v>
      </c>
      <c r="CF1430" s="5">
        <f>IF(CF$2='PRES-S-L-T'!$B$6,AB1430,0)</f>
        <v>0</v>
      </c>
      <c r="CG1430" s="5">
        <f>IF(CG$2='PRES-S-L-T'!$B$6,AC1430,0)</f>
        <v>0</v>
      </c>
      <c r="CH1430" s="5">
        <f>IF(CH$2='PRES-S-L-T'!$B$6,AD1430,0)</f>
        <v>0</v>
      </c>
      <c r="CI1430" s="5">
        <f>IF(CI$2='PRES-S-L-T'!$B$6,AE1430,0)</f>
        <v>0</v>
      </c>
      <c r="CJ1430" s="5">
        <f>IF(CJ$2='PRES-S-L-T'!$B$6,AF1430,0)</f>
        <v>0</v>
      </c>
      <c r="CK1430" s="5">
        <f>IF(CK$2='PRES-S-L-T'!$B$6,AG1430,0)</f>
        <v>0</v>
      </c>
      <c r="CL1430" s="5">
        <f>IF(CL$2='PRES-S-L-T'!$B$6,AH1430,0)</f>
        <v>0</v>
      </c>
      <c r="CM1430" s="5">
        <f>IF(CM$2='PRES-S-L-T'!$B$6,AI1430,0)</f>
        <v>0</v>
      </c>
      <c r="CN1430" s="5">
        <f>IF(CN$2='PRES-S-L-T'!$B$6,AJ1430,0)</f>
        <v>0</v>
      </c>
      <c r="CO1430" s="5">
        <f>IF(CO$2='PRES-S-L-T'!$B$6,AK1430,0)</f>
        <v>0</v>
      </c>
      <c r="CP1430" s="5">
        <f>IF(CP$2='PRES-S-L-T'!$B$6,AL1430,0)</f>
        <v>0</v>
      </c>
      <c r="CQ1430" s="5">
        <f>IF(CQ$2='PRES-S-L-T'!$B$6,AM1430,0)</f>
        <v>0</v>
      </c>
      <c r="CR1430" s="5">
        <f>IF(CR$2='PRES-S-L-T'!$B$6,AN1430,0)</f>
        <v>0</v>
      </c>
      <c r="CS1430" s="5">
        <f>IF(CS$2='PRES-S-L-T'!$B$6,AO1430,0)</f>
        <v>0</v>
      </c>
      <c r="CT1430" s="5">
        <f>IF(CT$2='PRES-S-L-T'!$B$6,AP1430,0)</f>
        <v>0</v>
      </c>
      <c r="CU1430" s="5">
        <f>IF(CU$2='PRES-S-L-T'!$B$6,AQ1430,0)</f>
        <v>0</v>
      </c>
      <c r="CV1430" s="5">
        <f>IF(CV$2='PRES-S-L-T'!$B$6,AR1430,0)</f>
        <v>0</v>
      </c>
      <c r="CW1430" s="5">
        <f>IF(CW$2='PRES-S-L-T'!$B$6,AS1430,0)</f>
        <v>0</v>
      </c>
      <c r="CX1430" s="5">
        <f>IF(CX$2='PRES-S-L-T'!$B$6,AT1430,0)</f>
        <v>0</v>
      </c>
      <c r="CY1430" s="5">
        <f>IF(CY$2='PRES-S-L-T'!$B$6,AU1430,0)</f>
        <v>0</v>
      </c>
      <c r="CZ1430" s="5">
        <f>IF(CZ$2='PRES-S-L-T'!$B$6,AV1430,0)</f>
        <v>0</v>
      </c>
      <c r="DA1430" s="5">
        <f>IF(DA$2='PRES-S-L-T'!$B$6,AW1430,0)</f>
        <v>0</v>
      </c>
      <c r="DB1430" s="5">
        <f>IF(DB$2='PRES-S-L-T'!$B$6,AX1430,0)</f>
        <v>0</v>
      </c>
      <c r="DE1430" s="5">
        <f>IF(DE$2='PRES-S-L-T'!$B$6,BA1430,0)</f>
        <v>0</v>
      </c>
      <c r="DF1430" s="5">
        <f>IF(DF$2='PRES-S-L-T'!$B$6,BB1430,0)</f>
        <v>0</v>
      </c>
      <c r="DG1430" s="5">
        <f>IF(DG$2='PRES-S-L-T'!$B$6,BC1430,0)</f>
        <v>0</v>
      </c>
      <c r="DH1430" s="5">
        <f>IF(DH$2='PRES-S-L-T'!$B$6,BD1430,0)</f>
        <v>0</v>
      </c>
      <c r="DI1430" s="5">
        <f>IF(DI$2='PRES-S-L-T'!$B$6,BE1430,0)</f>
        <v>0</v>
      </c>
      <c r="DJ1430" s="5">
        <f t="shared" si="115"/>
        <v>0</v>
      </c>
      <c r="DK1430" s="5">
        <f>IF('PRES-L-T'!$B$6=DK$2,SUM($C1430:$O1430),0)</f>
        <v>0</v>
      </c>
      <c r="DL1430" s="5">
        <f>IF('PRES-L-T'!$B$6=DL$2,SUM($R1430:$AB1430),0)</f>
        <v>0</v>
      </c>
      <c r="DM1430" s="5">
        <f>IF('PRES-L-T'!$B$6=DM$2,SUM($AC1430:$AE1430),0)</f>
        <v>0</v>
      </c>
      <c r="DN1430" s="5">
        <f>IF('PRES-L-T'!$B$6=DN$2,SUM($AG1430:$AI1430),0)</f>
        <v>0</v>
      </c>
      <c r="DO1430" s="5">
        <f>IF('PRES-L-T'!$B$6=DO$2,SUM($AJ1430:$AP1430),0)</f>
        <v>0</v>
      </c>
      <c r="DP1430" s="5">
        <f>IF('PRES-L-T'!$B$6=DP$2,SUM($AT1430:$AU1430),0)</f>
        <v>0</v>
      </c>
      <c r="DQ1430" s="5">
        <f>IF('PRES-L-T'!$B$6=DQ$2,SUM($AV1430:$AX1430),0)</f>
        <v>0</v>
      </c>
      <c r="DR1430" s="5">
        <f>IF('PRES-L-T'!$B$6=DR$2,SUM($BA1430:$BA1430),0)</f>
        <v>0</v>
      </c>
      <c r="DS1430" s="5">
        <f>IF('PRES-L-T'!$B$6=DS$2,SUM($BB1430:$BB1430),0)</f>
        <v>0</v>
      </c>
      <c r="DT1430" s="5">
        <f>IF('PRES-L-T'!$B$6=DT$2,SUM($BC1430:$BC1430),0)</f>
        <v>0</v>
      </c>
      <c r="DU1430" s="5">
        <f>IF('PRES-L-T'!$B$6=DU$2,SUM($BD1430:$BD1430),0)</f>
        <v>0</v>
      </c>
      <c r="DV1430" s="5">
        <f>IF('PRES-L-T'!$B$6=DV$2,SUM($BE1430:$BE1430),0)</f>
        <v>0</v>
      </c>
      <c r="DW1430" s="5">
        <f t="shared" si="116"/>
        <v>0</v>
      </c>
      <c r="DX1430" s="5">
        <f>IF('PRES-U-P'!$B$6=DX$2,SUM(C1430:AA1430),0)</f>
        <v>0</v>
      </c>
      <c r="DY1430" s="5">
        <f>IF('PRES-U-P'!$B$6=DY$2,SUM(AB1430:AX1430),0)</f>
        <v>0</v>
      </c>
      <c r="DZ1430" s="5">
        <f>IF('PRES-U-P'!$B$6=DZ$2,SUM(BA1430:BB1430),0)</f>
        <v>0</v>
      </c>
      <c r="EA1430" s="5">
        <f>IF('PRES-U-P'!$B$6=EA$2,SUM(BC1430:BD1430),0)</f>
        <v>0</v>
      </c>
      <c r="EB1430" s="5">
        <f>IF('PRES-U-P'!$B$6=EB$2,SUM(BE1430),0)</f>
        <v>0</v>
      </c>
      <c r="EC1430" s="5">
        <f t="shared" si="117"/>
        <v>0</v>
      </c>
    </row>
    <row r="1431" spans="1:133" x14ac:dyDescent="0.2">
      <c r="A1431" s="1">
        <v>63103</v>
      </c>
      <c r="B1431" s="1" t="s">
        <v>171</v>
      </c>
      <c r="BF1431" s="5">
        <f t="shared" si="114"/>
        <v>0</v>
      </c>
      <c r="BG1431" s="5">
        <f>IF(BG$2='PRES-S-L-T'!$B$6,C1431,0)</f>
        <v>0</v>
      </c>
      <c r="BH1431" s="5">
        <f>IF(BH$2='PRES-S-L-T'!$B$6,D1431,0)</f>
        <v>0</v>
      </c>
      <c r="BI1431" s="5">
        <f>IF(BI$2='PRES-S-L-T'!$B$6,E1431,0)</f>
        <v>0</v>
      </c>
      <c r="BJ1431" s="5">
        <f>IF(BJ$2='PRES-S-L-T'!$B$6,F1431,0)</f>
        <v>0</v>
      </c>
      <c r="BK1431" s="5">
        <f>IF(BK$2='PRES-S-L-T'!$B$6,G1431,0)</f>
        <v>0</v>
      </c>
      <c r="BL1431" s="5">
        <f>IF(BL$2='PRES-S-L-T'!$B$6,H1431,0)</f>
        <v>0</v>
      </c>
      <c r="BM1431" s="5">
        <f>IF(BM$2='PRES-S-L-T'!$B$6,I1431,0)</f>
        <v>0</v>
      </c>
      <c r="BN1431" s="5">
        <f>IF(BN$2='PRES-S-L-T'!$B$6,J1431,0)</f>
        <v>0</v>
      </c>
      <c r="BO1431" s="5">
        <f>IF(BO$2='PRES-S-L-T'!$B$6,K1431,0)</f>
        <v>0</v>
      </c>
      <c r="BP1431" s="5">
        <f>IF(BP$2='PRES-S-L-T'!$B$6,L1431,0)</f>
        <v>0</v>
      </c>
      <c r="BQ1431" s="5">
        <f>IF(BQ$2='PRES-S-L-T'!$B$6,M1431,0)</f>
        <v>0</v>
      </c>
      <c r="BR1431" s="5">
        <f>IF(BR$2='PRES-S-L-T'!$B$6,N1431,0)</f>
        <v>0</v>
      </c>
      <c r="BS1431" s="5">
        <f>IF(BS$2='PRES-S-L-T'!$B$6,O1431,0)</f>
        <v>0</v>
      </c>
      <c r="BV1431" s="5">
        <f>IF(BV$2='PRES-S-L-T'!$B$6,R1431,0)</f>
        <v>0</v>
      </c>
      <c r="BW1431" s="5">
        <f>IF(BW$2='PRES-S-L-T'!$B$6,S1431,0)</f>
        <v>0</v>
      </c>
      <c r="BX1431" s="5">
        <f>IF(BX$2='PRES-S-L-T'!$B$6,T1431,0)</f>
        <v>0</v>
      </c>
      <c r="BY1431" s="5">
        <f>IF(BY$2='PRES-S-L-T'!$B$6,U1431,0)</f>
        <v>0</v>
      </c>
      <c r="BZ1431" s="5">
        <f>IF(BZ$2='PRES-S-L-T'!$B$6,V1431,0)</f>
        <v>0</v>
      </c>
      <c r="CA1431" s="5">
        <f>IF(CA$2='PRES-S-L-T'!$B$6,W1431,0)</f>
        <v>0</v>
      </c>
      <c r="CB1431" s="5">
        <f>IF(CB$2='PRES-S-L-T'!$B$6,X1431,0)</f>
        <v>0</v>
      </c>
      <c r="CC1431" s="5">
        <f>IF(CC$2='PRES-S-L-T'!$B$6,Y1431,0)</f>
        <v>0</v>
      </c>
      <c r="CD1431" s="5">
        <f>IF(CD$2='PRES-S-L-T'!$B$6,Z1431,0)</f>
        <v>0</v>
      </c>
      <c r="CE1431" s="5">
        <f>IF(CE$2='PRES-S-L-T'!$B$6,AA1431,0)</f>
        <v>0</v>
      </c>
      <c r="CF1431" s="5">
        <f>IF(CF$2='PRES-S-L-T'!$B$6,AB1431,0)</f>
        <v>0</v>
      </c>
      <c r="CG1431" s="5">
        <f>IF(CG$2='PRES-S-L-T'!$B$6,AC1431,0)</f>
        <v>0</v>
      </c>
      <c r="CH1431" s="5">
        <f>IF(CH$2='PRES-S-L-T'!$B$6,AD1431,0)</f>
        <v>0</v>
      </c>
      <c r="CI1431" s="5">
        <f>IF(CI$2='PRES-S-L-T'!$B$6,AE1431,0)</f>
        <v>0</v>
      </c>
      <c r="CJ1431" s="5">
        <f>IF(CJ$2='PRES-S-L-T'!$B$6,AF1431,0)</f>
        <v>0</v>
      </c>
      <c r="CK1431" s="5">
        <f>IF(CK$2='PRES-S-L-T'!$B$6,AG1431,0)</f>
        <v>0</v>
      </c>
      <c r="CL1431" s="5">
        <f>IF(CL$2='PRES-S-L-T'!$B$6,AH1431,0)</f>
        <v>0</v>
      </c>
      <c r="CM1431" s="5">
        <f>IF(CM$2='PRES-S-L-T'!$B$6,AI1431,0)</f>
        <v>0</v>
      </c>
      <c r="CN1431" s="5">
        <f>IF(CN$2='PRES-S-L-T'!$B$6,AJ1431,0)</f>
        <v>0</v>
      </c>
      <c r="CO1431" s="5">
        <f>IF(CO$2='PRES-S-L-T'!$B$6,AK1431,0)</f>
        <v>0</v>
      </c>
      <c r="CP1431" s="5">
        <f>IF(CP$2='PRES-S-L-T'!$B$6,AL1431,0)</f>
        <v>0</v>
      </c>
      <c r="CQ1431" s="5">
        <f>IF(CQ$2='PRES-S-L-T'!$B$6,AM1431,0)</f>
        <v>0</v>
      </c>
      <c r="CR1431" s="5">
        <f>IF(CR$2='PRES-S-L-T'!$B$6,AN1431,0)</f>
        <v>0</v>
      </c>
      <c r="CS1431" s="5">
        <f>IF(CS$2='PRES-S-L-T'!$B$6,AO1431,0)</f>
        <v>0</v>
      </c>
      <c r="CT1431" s="5">
        <f>IF(CT$2='PRES-S-L-T'!$B$6,AP1431,0)</f>
        <v>0</v>
      </c>
      <c r="CU1431" s="5">
        <f>IF(CU$2='PRES-S-L-T'!$B$6,AQ1431,0)</f>
        <v>0</v>
      </c>
      <c r="CV1431" s="5">
        <f>IF(CV$2='PRES-S-L-T'!$B$6,AR1431,0)</f>
        <v>0</v>
      </c>
      <c r="CW1431" s="5">
        <f>IF(CW$2='PRES-S-L-T'!$B$6,AS1431,0)</f>
        <v>0</v>
      </c>
      <c r="CX1431" s="5">
        <f>IF(CX$2='PRES-S-L-T'!$B$6,AT1431,0)</f>
        <v>0</v>
      </c>
      <c r="CY1431" s="5">
        <f>IF(CY$2='PRES-S-L-T'!$B$6,AU1431,0)</f>
        <v>0</v>
      </c>
      <c r="CZ1431" s="5">
        <f>IF(CZ$2='PRES-S-L-T'!$B$6,AV1431,0)</f>
        <v>0</v>
      </c>
      <c r="DA1431" s="5">
        <f>IF(DA$2='PRES-S-L-T'!$B$6,AW1431,0)</f>
        <v>0</v>
      </c>
      <c r="DB1431" s="5">
        <f>IF(DB$2='PRES-S-L-T'!$B$6,AX1431,0)</f>
        <v>0</v>
      </c>
      <c r="DE1431" s="5">
        <f>IF(DE$2='PRES-S-L-T'!$B$6,BA1431,0)</f>
        <v>0</v>
      </c>
      <c r="DF1431" s="5">
        <f>IF(DF$2='PRES-S-L-T'!$B$6,BB1431,0)</f>
        <v>0</v>
      </c>
      <c r="DG1431" s="5">
        <f>IF(DG$2='PRES-S-L-T'!$B$6,BC1431,0)</f>
        <v>0</v>
      </c>
      <c r="DH1431" s="5">
        <f>IF(DH$2='PRES-S-L-T'!$B$6,BD1431,0)</f>
        <v>0</v>
      </c>
      <c r="DI1431" s="5">
        <f>IF(DI$2='PRES-S-L-T'!$B$6,BE1431,0)</f>
        <v>0</v>
      </c>
      <c r="DJ1431" s="5">
        <f t="shared" si="115"/>
        <v>0</v>
      </c>
      <c r="DK1431" s="5">
        <f>IF('PRES-L-T'!$B$6=DK$2,SUM($C1431:$O1431),0)</f>
        <v>0</v>
      </c>
      <c r="DL1431" s="5">
        <f>IF('PRES-L-T'!$B$6=DL$2,SUM($R1431:$AB1431),0)</f>
        <v>0</v>
      </c>
      <c r="DM1431" s="5">
        <f>IF('PRES-L-T'!$B$6=DM$2,SUM($AC1431:$AE1431),0)</f>
        <v>0</v>
      </c>
      <c r="DN1431" s="5">
        <f>IF('PRES-L-T'!$B$6=DN$2,SUM($AG1431:$AI1431),0)</f>
        <v>0</v>
      </c>
      <c r="DO1431" s="5">
        <f>IF('PRES-L-T'!$B$6=DO$2,SUM($AJ1431:$AP1431),0)</f>
        <v>0</v>
      </c>
      <c r="DP1431" s="5">
        <f>IF('PRES-L-T'!$B$6=DP$2,SUM($AT1431:$AU1431),0)</f>
        <v>0</v>
      </c>
      <c r="DQ1431" s="5">
        <f>IF('PRES-L-T'!$B$6=DQ$2,SUM($AV1431:$AX1431),0)</f>
        <v>0</v>
      </c>
      <c r="DR1431" s="5">
        <f>IF('PRES-L-T'!$B$6=DR$2,SUM($BA1431:$BA1431),0)</f>
        <v>0</v>
      </c>
      <c r="DS1431" s="5">
        <f>IF('PRES-L-T'!$B$6=DS$2,SUM($BB1431:$BB1431),0)</f>
        <v>0</v>
      </c>
      <c r="DT1431" s="5">
        <f>IF('PRES-L-T'!$B$6=DT$2,SUM($BC1431:$BC1431),0)</f>
        <v>0</v>
      </c>
      <c r="DU1431" s="5">
        <f>IF('PRES-L-T'!$B$6=DU$2,SUM($BD1431:$BD1431),0)</f>
        <v>0</v>
      </c>
      <c r="DV1431" s="5">
        <f>IF('PRES-L-T'!$B$6=DV$2,SUM($BE1431:$BE1431),0)</f>
        <v>0</v>
      </c>
      <c r="DW1431" s="5">
        <f t="shared" si="116"/>
        <v>0</v>
      </c>
      <c r="DX1431" s="5">
        <f>IF('PRES-U-P'!$B$6=DX$2,SUM(C1431:AA1431),0)</f>
        <v>0</v>
      </c>
      <c r="DY1431" s="5">
        <f>IF('PRES-U-P'!$B$6=DY$2,SUM(AB1431:AX1431),0)</f>
        <v>0</v>
      </c>
      <c r="DZ1431" s="5">
        <f>IF('PRES-U-P'!$B$6=DZ$2,SUM(BA1431:BB1431),0)</f>
        <v>0</v>
      </c>
      <c r="EA1431" s="5">
        <f>IF('PRES-U-P'!$B$6=EA$2,SUM(BC1431:BD1431),0)</f>
        <v>0</v>
      </c>
      <c r="EB1431" s="5">
        <f>IF('PRES-U-P'!$B$6=EB$2,SUM(BE1431),0)</f>
        <v>0</v>
      </c>
      <c r="EC1431" s="5">
        <f t="shared" si="117"/>
        <v>0</v>
      </c>
    </row>
    <row r="1432" spans="1:133" x14ac:dyDescent="0.2">
      <c r="A1432" s="1">
        <v>63104</v>
      </c>
      <c r="B1432" s="1" t="s">
        <v>172</v>
      </c>
      <c r="BF1432" s="5">
        <f t="shared" si="114"/>
        <v>0</v>
      </c>
      <c r="BG1432" s="5">
        <f>IF(BG$2='PRES-S-L-T'!$B$6,C1432,0)</f>
        <v>0</v>
      </c>
      <c r="BH1432" s="5">
        <f>IF(BH$2='PRES-S-L-T'!$B$6,D1432,0)</f>
        <v>0</v>
      </c>
      <c r="BI1432" s="5">
        <f>IF(BI$2='PRES-S-L-T'!$B$6,E1432,0)</f>
        <v>0</v>
      </c>
      <c r="BJ1432" s="5">
        <f>IF(BJ$2='PRES-S-L-T'!$B$6,F1432,0)</f>
        <v>0</v>
      </c>
      <c r="BK1432" s="5">
        <f>IF(BK$2='PRES-S-L-T'!$B$6,G1432,0)</f>
        <v>0</v>
      </c>
      <c r="BL1432" s="5">
        <f>IF(BL$2='PRES-S-L-T'!$B$6,H1432,0)</f>
        <v>0</v>
      </c>
      <c r="BM1432" s="5">
        <f>IF(BM$2='PRES-S-L-T'!$B$6,I1432,0)</f>
        <v>0</v>
      </c>
      <c r="BN1432" s="5">
        <f>IF(BN$2='PRES-S-L-T'!$B$6,J1432,0)</f>
        <v>0</v>
      </c>
      <c r="BO1432" s="5">
        <f>IF(BO$2='PRES-S-L-T'!$B$6,K1432,0)</f>
        <v>0</v>
      </c>
      <c r="BP1432" s="5">
        <f>IF(BP$2='PRES-S-L-T'!$B$6,L1432,0)</f>
        <v>0</v>
      </c>
      <c r="BQ1432" s="5">
        <f>IF(BQ$2='PRES-S-L-T'!$B$6,M1432,0)</f>
        <v>0</v>
      </c>
      <c r="BR1432" s="5">
        <f>IF(BR$2='PRES-S-L-T'!$B$6,N1432,0)</f>
        <v>0</v>
      </c>
      <c r="BS1432" s="5">
        <f>IF(BS$2='PRES-S-L-T'!$B$6,O1432,0)</f>
        <v>0</v>
      </c>
      <c r="BV1432" s="5">
        <f>IF(BV$2='PRES-S-L-T'!$B$6,R1432,0)</f>
        <v>0</v>
      </c>
      <c r="BW1432" s="5">
        <f>IF(BW$2='PRES-S-L-T'!$B$6,S1432,0)</f>
        <v>0</v>
      </c>
      <c r="BX1432" s="5">
        <f>IF(BX$2='PRES-S-L-T'!$B$6,T1432,0)</f>
        <v>0</v>
      </c>
      <c r="BY1432" s="5">
        <f>IF(BY$2='PRES-S-L-T'!$B$6,U1432,0)</f>
        <v>0</v>
      </c>
      <c r="BZ1432" s="5">
        <f>IF(BZ$2='PRES-S-L-T'!$B$6,V1432,0)</f>
        <v>0</v>
      </c>
      <c r="CA1432" s="5">
        <f>IF(CA$2='PRES-S-L-T'!$B$6,W1432,0)</f>
        <v>0</v>
      </c>
      <c r="CB1432" s="5">
        <f>IF(CB$2='PRES-S-L-T'!$B$6,X1432,0)</f>
        <v>0</v>
      </c>
      <c r="CC1432" s="5">
        <f>IF(CC$2='PRES-S-L-T'!$B$6,Y1432,0)</f>
        <v>0</v>
      </c>
      <c r="CD1432" s="5">
        <f>IF(CD$2='PRES-S-L-T'!$B$6,Z1432,0)</f>
        <v>0</v>
      </c>
      <c r="CE1432" s="5">
        <f>IF(CE$2='PRES-S-L-T'!$B$6,AA1432,0)</f>
        <v>0</v>
      </c>
      <c r="CF1432" s="5">
        <f>IF(CF$2='PRES-S-L-T'!$B$6,AB1432,0)</f>
        <v>0</v>
      </c>
      <c r="CG1432" s="5">
        <f>IF(CG$2='PRES-S-L-T'!$B$6,AC1432,0)</f>
        <v>0</v>
      </c>
      <c r="CH1432" s="5">
        <f>IF(CH$2='PRES-S-L-T'!$B$6,AD1432,0)</f>
        <v>0</v>
      </c>
      <c r="CI1432" s="5">
        <f>IF(CI$2='PRES-S-L-T'!$B$6,AE1432,0)</f>
        <v>0</v>
      </c>
      <c r="CJ1432" s="5">
        <f>IF(CJ$2='PRES-S-L-T'!$B$6,AF1432,0)</f>
        <v>0</v>
      </c>
      <c r="CK1432" s="5">
        <f>IF(CK$2='PRES-S-L-T'!$B$6,AG1432,0)</f>
        <v>0</v>
      </c>
      <c r="CL1432" s="5">
        <f>IF(CL$2='PRES-S-L-T'!$B$6,AH1432,0)</f>
        <v>0</v>
      </c>
      <c r="CM1432" s="5">
        <f>IF(CM$2='PRES-S-L-T'!$B$6,AI1432,0)</f>
        <v>0</v>
      </c>
      <c r="CN1432" s="5">
        <f>IF(CN$2='PRES-S-L-T'!$B$6,AJ1432,0)</f>
        <v>0</v>
      </c>
      <c r="CO1432" s="5">
        <f>IF(CO$2='PRES-S-L-T'!$B$6,AK1432,0)</f>
        <v>0</v>
      </c>
      <c r="CP1432" s="5">
        <f>IF(CP$2='PRES-S-L-T'!$B$6,AL1432,0)</f>
        <v>0</v>
      </c>
      <c r="CQ1432" s="5">
        <f>IF(CQ$2='PRES-S-L-T'!$B$6,AM1432,0)</f>
        <v>0</v>
      </c>
      <c r="CR1432" s="5">
        <f>IF(CR$2='PRES-S-L-T'!$B$6,AN1432,0)</f>
        <v>0</v>
      </c>
      <c r="CS1432" s="5">
        <f>IF(CS$2='PRES-S-L-T'!$B$6,AO1432,0)</f>
        <v>0</v>
      </c>
      <c r="CT1432" s="5">
        <f>IF(CT$2='PRES-S-L-T'!$B$6,AP1432,0)</f>
        <v>0</v>
      </c>
      <c r="CU1432" s="5">
        <f>IF(CU$2='PRES-S-L-T'!$B$6,AQ1432,0)</f>
        <v>0</v>
      </c>
      <c r="CV1432" s="5">
        <f>IF(CV$2='PRES-S-L-T'!$B$6,AR1432,0)</f>
        <v>0</v>
      </c>
      <c r="CW1432" s="5">
        <f>IF(CW$2='PRES-S-L-T'!$B$6,AS1432,0)</f>
        <v>0</v>
      </c>
      <c r="CX1432" s="5">
        <f>IF(CX$2='PRES-S-L-T'!$B$6,AT1432,0)</f>
        <v>0</v>
      </c>
      <c r="CY1432" s="5">
        <f>IF(CY$2='PRES-S-L-T'!$B$6,AU1432,0)</f>
        <v>0</v>
      </c>
      <c r="CZ1432" s="5">
        <f>IF(CZ$2='PRES-S-L-T'!$B$6,AV1432,0)</f>
        <v>0</v>
      </c>
      <c r="DA1432" s="5">
        <f>IF(DA$2='PRES-S-L-T'!$B$6,AW1432,0)</f>
        <v>0</v>
      </c>
      <c r="DB1432" s="5">
        <f>IF(DB$2='PRES-S-L-T'!$B$6,AX1432,0)</f>
        <v>0</v>
      </c>
      <c r="DE1432" s="5">
        <f>IF(DE$2='PRES-S-L-T'!$B$6,BA1432,0)</f>
        <v>0</v>
      </c>
      <c r="DF1432" s="5">
        <f>IF(DF$2='PRES-S-L-T'!$B$6,BB1432,0)</f>
        <v>0</v>
      </c>
      <c r="DG1432" s="5">
        <f>IF(DG$2='PRES-S-L-T'!$B$6,BC1432,0)</f>
        <v>0</v>
      </c>
      <c r="DH1432" s="5">
        <f>IF(DH$2='PRES-S-L-T'!$B$6,BD1432,0)</f>
        <v>0</v>
      </c>
      <c r="DI1432" s="5">
        <f>IF(DI$2='PRES-S-L-T'!$B$6,BE1432,0)</f>
        <v>0</v>
      </c>
      <c r="DJ1432" s="5">
        <f t="shared" si="115"/>
        <v>0</v>
      </c>
      <c r="DK1432" s="5">
        <f>IF('PRES-L-T'!$B$6=DK$2,SUM($C1432:$O1432),0)</f>
        <v>0</v>
      </c>
      <c r="DL1432" s="5">
        <f>IF('PRES-L-T'!$B$6=DL$2,SUM($R1432:$AB1432),0)</f>
        <v>0</v>
      </c>
      <c r="DM1432" s="5">
        <f>IF('PRES-L-T'!$B$6=DM$2,SUM($AC1432:$AE1432),0)</f>
        <v>0</v>
      </c>
      <c r="DN1432" s="5">
        <f>IF('PRES-L-T'!$B$6=DN$2,SUM($AG1432:$AI1432),0)</f>
        <v>0</v>
      </c>
      <c r="DO1432" s="5">
        <f>IF('PRES-L-T'!$B$6=DO$2,SUM($AJ1432:$AP1432),0)</f>
        <v>0</v>
      </c>
      <c r="DP1432" s="5">
        <f>IF('PRES-L-T'!$B$6=DP$2,SUM($AT1432:$AU1432),0)</f>
        <v>0</v>
      </c>
      <c r="DQ1432" s="5">
        <f>IF('PRES-L-T'!$B$6=DQ$2,SUM($AV1432:$AX1432),0)</f>
        <v>0</v>
      </c>
      <c r="DR1432" s="5">
        <f>IF('PRES-L-T'!$B$6=DR$2,SUM($BA1432:$BA1432),0)</f>
        <v>0</v>
      </c>
      <c r="DS1432" s="5">
        <f>IF('PRES-L-T'!$B$6=DS$2,SUM($BB1432:$BB1432),0)</f>
        <v>0</v>
      </c>
      <c r="DT1432" s="5">
        <f>IF('PRES-L-T'!$B$6=DT$2,SUM($BC1432:$BC1432),0)</f>
        <v>0</v>
      </c>
      <c r="DU1432" s="5">
        <f>IF('PRES-L-T'!$B$6=DU$2,SUM($BD1432:$BD1432),0)</f>
        <v>0</v>
      </c>
      <c r="DV1432" s="5">
        <f>IF('PRES-L-T'!$B$6=DV$2,SUM($BE1432:$BE1432),0)</f>
        <v>0</v>
      </c>
      <c r="DW1432" s="5">
        <f t="shared" si="116"/>
        <v>0</v>
      </c>
      <c r="DX1432" s="5">
        <f>IF('PRES-U-P'!$B$6=DX$2,SUM(C1432:AA1432),0)</f>
        <v>0</v>
      </c>
      <c r="DY1432" s="5">
        <f>IF('PRES-U-P'!$B$6=DY$2,SUM(AB1432:AX1432),0)</f>
        <v>0</v>
      </c>
      <c r="DZ1432" s="5">
        <f>IF('PRES-U-P'!$B$6=DZ$2,SUM(BA1432:BB1432),0)</f>
        <v>0</v>
      </c>
      <c r="EA1432" s="5">
        <f>IF('PRES-U-P'!$B$6=EA$2,SUM(BC1432:BD1432),0)</f>
        <v>0</v>
      </c>
      <c r="EB1432" s="5">
        <f>IF('PRES-U-P'!$B$6=EB$2,SUM(BE1432),0)</f>
        <v>0</v>
      </c>
      <c r="EC1432" s="5">
        <f t="shared" si="117"/>
        <v>0</v>
      </c>
    </row>
    <row r="1433" spans="1:133" x14ac:dyDescent="0.2">
      <c r="A1433" s="1">
        <v>63105</v>
      </c>
      <c r="B1433" s="1" t="s">
        <v>173</v>
      </c>
      <c r="BF1433" s="5">
        <f t="shared" si="114"/>
        <v>0</v>
      </c>
      <c r="BG1433" s="5">
        <f>IF(BG$2='PRES-S-L-T'!$B$6,C1433,0)</f>
        <v>0</v>
      </c>
      <c r="BH1433" s="5">
        <f>IF(BH$2='PRES-S-L-T'!$B$6,D1433,0)</f>
        <v>0</v>
      </c>
      <c r="BI1433" s="5">
        <f>IF(BI$2='PRES-S-L-T'!$B$6,E1433,0)</f>
        <v>0</v>
      </c>
      <c r="BJ1433" s="5">
        <f>IF(BJ$2='PRES-S-L-T'!$B$6,F1433,0)</f>
        <v>0</v>
      </c>
      <c r="BK1433" s="5">
        <f>IF(BK$2='PRES-S-L-T'!$B$6,G1433,0)</f>
        <v>0</v>
      </c>
      <c r="BL1433" s="5">
        <f>IF(BL$2='PRES-S-L-T'!$B$6,H1433,0)</f>
        <v>0</v>
      </c>
      <c r="BM1433" s="5">
        <f>IF(BM$2='PRES-S-L-T'!$B$6,I1433,0)</f>
        <v>0</v>
      </c>
      <c r="BN1433" s="5">
        <f>IF(BN$2='PRES-S-L-T'!$B$6,J1433,0)</f>
        <v>0</v>
      </c>
      <c r="BO1433" s="5">
        <f>IF(BO$2='PRES-S-L-T'!$B$6,K1433,0)</f>
        <v>0</v>
      </c>
      <c r="BP1433" s="5">
        <f>IF(BP$2='PRES-S-L-T'!$B$6,L1433,0)</f>
        <v>0</v>
      </c>
      <c r="BQ1433" s="5">
        <f>IF(BQ$2='PRES-S-L-T'!$B$6,M1433,0)</f>
        <v>0</v>
      </c>
      <c r="BR1433" s="5">
        <f>IF(BR$2='PRES-S-L-T'!$B$6,N1433,0)</f>
        <v>0</v>
      </c>
      <c r="BS1433" s="5">
        <f>IF(BS$2='PRES-S-L-T'!$B$6,O1433,0)</f>
        <v>0</v>
      </c>
      <c r="BV1433" s="5">
        <f>IF(BV$2='PRES-S-L-T'!$B$6,R1433,0)</f>
        <v>0</v>
      </c>
      <c r="BW1433" s="5">
        <f>IF(BW$2='PRES-S-L-T'!$B$6,S1433,0)</f>
        <v>0</v>
      </c>
      <c r="BX1433" s="5">
        <f>IF(BX$2='PRES-S-L-T'!$B$6,T1433,0)</f>
        <v>0</v>
      </c>
      <c r="BY1433" s="5">
        <f>IF(BY$2='PRES-S-L-T'!$B$6,U1433,0)</f>
        <v>0</v>
      </c>
      <c r="BZ1433" s="5">
        <f>IF(BZ$2='PRES-S-L-T'!$B$6,V1433,0)</f>
        <v>0</v>
      </c>
      <c r="CA1433" s="5">
        <f>IF(CA$2='PRES-S-L-T'!$B$6,W1433,0)</f>
        <v>0</v>
      </c>
      <c r="CB1433" s="5">
        <f>IF(CB$2='PRES-S-L-T'!$B$6,X1433,0)</f>
        <v>0</v>
      </c>
      <c r="CC1433" s="5">
        <f>IF(CC$2='PRES-S-L-T'!$B$6,Y1433,0)</f>
        <v>0</v>
      </c>
      <c r="CD1433" s="5">
        <f>IF(CD$2='PRES-S-L-T'!$B$6,Z1433,0)</f>
        <v>0</v>
      </c>
      <c r="CE1433" s="5">
        <f>IF(CE$2='PRES-S-L-T'!$B$6,AA1433,0)</f>
        <v>0</v>
      </c>
      <c r="CF1433" s="5">
        <f>IF(CF$2='PRES-S-L-T'!$B$6,AB1433,0)</f>
        <v>0</v>
      </c>
      <c r="CG1433" s="5">
        <f>IF(CG$2='PRES-S-L-T'!$B$6,AC1433,0)</f>
        <v>0</v>
      </c>
      <c r="CH1433" s="5">
        <f>IF(CH$2='PRES-S-L-T'!$B$6,AD1433,0)</f>
        <v>0</v>
      </c>
      <c r="CI1433" s="5">
        <f>IF(CI$2='PRES-S-L-T'!$B$6,AE1433,0)</f>
        <v>0</v>
      </c>
      <c r="CJ1433" s="5">
        <f>IF(CJ$2='PRES-S-L-T'!$B$6,AF1433,0)</f>
        <v>0</v>
      </c>
      <c r="CK1433" s="5">
        <f>IF(CK$2='PRES-S-L-T'!$B$6,AG1433,0)</f>
        <v>0</v>
      </c>
      <c r="CL1433" s="5">
        <f>IF(CL$2='PRES-S-L-T'!$B$6,AH1433,0)</f>
        <v>0</v>
      </c>
      <c r="CM1433" s="5">
        <f>IF(CM$2='PRES-S-L-T'!$B$6,AI1433,0)</f>
        <v>0</v>
      </c>
      <c r="CN1433" s="5">
        <f>IF(CN$2='PRES-S-L-T'!$B$6,AJ1433,0)</f>
        <v>0</v>
      </c>
      <c r="CO1433" s="5">
        <f>IF(CO$2='PRES-S-L-T'!$B$6,AK1433,0)</f>
        <v>0</v>
      </c>
      <c r="CP1433" s="5">
        <f>IF(CP$2='PRES-S-L-T'!$B$6,AL1433,0)</f>
        <v>0</v>
      </c>
      <c r="CQ1433" s="5">
        <f>IF(CQ$2='PRES-S-L-T'!$B$6,AM1433,0)</f>
        <v>0</v>
      </c>
      <c r="CR1433" s="5">
        <f>IF(CR$2='PRES-S-L-T'!$B$6,AN1433,0)</f>
        <v>0</v>
      </c>
      <c r="CS1433" s="5">
        <f>IF(CS$2='PRES-S-L-T'!$B$6,AO1433,0)</f>
        <v>0</v>
      </c>
      <c r="CT1433" s="5">
        <f>IF(CT$2='PRES-S-L-T'!$B$6,AP1433,0)</f>
        <v>0</v>
      </c>
      <c r="CU1433" s="5">
        <f>IF(CU$2='PRES-S-L-T'!$B$6,AQ1433,0)</f>
        <v>0</v>
      </c>
      <c r="CV1433" s="5">
        <f>IF(CV$2='PRES-S-L-T'!$B$6,AR1433,0)</f>
        <v>0</v>
      </c>
      <c r="CW1433" s="5">
        <f>IF(CW$2='PRES-S-L-T'!$B$6,AS1433,0)</f>
        <v>0</v>
      </c>
      <c r="CX1433" s="5">
        <f>IF(CX$2='PRES-S-L-T'!$B$6,AT1433,0)</f>
        <v>0</v>
      </c>
      <c r="CY1433" s="5">
        <f>IF(CY$2='PRES-S-L-T'!$B$6,AU1433,0)</f>
        <v>0</v>
      </c>
      <c r="CZ1433" s="5">
        <f>IF(CZ$2='PRES-S-L-T'!$B$6,AV1433,0)</f>
        <v>0</v>
      </c>
      <c r="DA1433" s="5">
        <f>IF(DA$2='PRES-S-L-T'!$B$6,AW1433,0)</f>
        <v>0</v>
      </c>
      <c r="DB1433" s="5">
        <f>IF(DB$2='PRES-S-L-T'!$B$6,AX1433,0)</f>
        <v>0</v>
      </c>
      <c r="DE1433" s="5">
        <f>IF(DE$2='PRES-S-L-T'!$B$6,BA1433,0)</f>
        <v>0</v>
      </c>
      <c r="DF1433" s="5">
        <f>IF(DF$2='PRES-S-L-T'!$B$6,BB1433,0)</f>
        <v>0</v>
      </c>
      <c r="DG1433" s="5">
        <f>IF(DG$2='PRES-S-L-T'!$B$6,BC1433,0)</f>
        <v>0</v>
      </c>
      <c r="DH1433" s="5">
        <f>IF(DH$2='PRES-S-L-T'!$B$6,BD1433,0)</f>
        <v>0</v>
      </c>
      <c r="DI1433" s="5">
        <f>IF(DI$2='PRES-S-L-T'!$B$6,BE1433,0)</f>
        <v>0</v>
      </c>
      <c r="DJ1433" s="5">
        <f t="shared" si="115"/>
        <v>0</v>
      </c>
      <c r="DK1433" s="5">
        <f>IF('PRES-L-T'!$B$6=DK$2,SUM($C1433:$O1433),0)</f>
        <v>0</v>
      </c>
      <c r="DL1433" s="5">
        <f>IF('PRES-L-T'!$B$6=DL$2,SUM($R1433:$AB1433),0)</f>
        <v>0</v>
      </c>
      <c r="DM1433" s="5">
        <f>IF('PRES-L-T'!$B$6=DM$2,SUM($AC1433:$AE1433),0)</f>
        <v>0</v>
      </c>
      <c r="DN1433" s="5">
        <f>IF('PRES-L-T'!$B$6=DN$2,SUM($AG1433:$AI1433),0)</f>
        <v>0</v>
      </c>
      <c r="DO1433" s="5">
        <f>IF('PRES-L-T'!$B$6=DO$2,SUM($AJ1433:$AP1433),0)</f>
        <v>0</v>
      </c>
      <c r="DP1433" s="5">
        <f>IF('PRES-L-T'!$B$6=DP$2,SUM($AT1433:$AU1433),0)</f>
        <v>0</v>
      </c>
      <c r="DQ1433" s="5">
        <f>IF('PRES-L-T'!$B$6=DQ$2,SUM($AV1433:$AX1433),0)</f>
        <v>0</v>
      </c>
      <c r="DR1433" s="5">
        <f>IF('PRES-L-T'!$B$6=DR$2,SUM($BA1433:$BA1433),0)</f>
        <v>0</v>
      </c>
      <c r="DS1433" s="5">
        <f>IF('PRES-L-T'!$B$6=DS$2,SUM($BB1433:$BB1433),0)</f>
        <v>0</v>
      </c>
      <c r="DT1433" s="5">
        <f>IF('PRES-L-T'!$B$6=DT$2,SUM($BC1433:$BC1433),0)</f>
        <v>0</v>
      </c>
      <c r="DU1433" s="5">
        <f>IF('PRES-L-T'!$B$6=DU$2,SUM($BD1433:$BD1433),0)</f>
        <v>0</v>
      </c>
      <c r="DV1433" s="5">
        <f>IF('PRES-L-T'!$B$6=DV$2,SUM($BE1433:$BE1433),0)</f>
        <v>0</v>
      </c>
      <c r="DW1433" s="5">
        <f t="shared" si="116"/>
        <v>0</v>
      </c>
      <c r="DX1433" s="5">
        <f>IF('PRES-U-P'!$B$6=DX$2,SUM(C1433:AA1433),0)</f>
        <v>0</v>
      </c>
      <c r="DY1433" s="5">
        <f>IF('PRES-U-P'!$B$6=DY$2,SUM(AB1433:AX1433),0)</f>
        <v>0</v>
      </c>
      <c r="DZ1433" s="5">
        <f>IF('PRES-U-P'!$B$6=DZ$2,SUM(BA1433:BB1433),0)</f>
        <v>0</v>
      </c>
      <c r="EA1433" s="5">
        <f>IF('PRES-U-P'!$B$6=EA$2,SUM(BC1433:BD1433),0)</f>
        <v>0</v>
      </c>
      <c r="EB1433" s="5">
        <f>IF('PRES-U-P'!$B$6=EB$2,SUM(BE1433),0)</f>
        <v>0</v>
      </c>
      <c r="EC1433" s="5">
        <f t="shared" si="117"/>
        <v>0</v>
      </c>
    </row>
    <row r="1434" spans="1:133" x14ac:dyDescent="0.2">
      <c r="A1434" s="1">
        <v>63106</v>
      </c>
      <c r="B1434" s="1" t="s">
        <v>174</v>
      </c>
      <c r="BF1434" s="5">
        <f t="shared" si="114"/>
        <v>0</v>
      </c>
      <c r="BG1434" s="5">
        <f>IF(BG$2='PRES-S-L-T'!$B$6,C1434,0)</f>
        <v>0</v>
      </c>
      <c r="BH1434" s="5">
        <f>IF(BH$2='PRES-S-L-T'!$B$6,D1434,0)</f>
        <v>0</v>
      </c>
      <c r="BI1434" s="5">
        <f>IF(BI$2='PRES-S-L-T'!$B$6,E1434,0)</f>
        <v>0</v>
      </c>
      <c r="BJ1434" s="5">
        <f>IF(BJ$2='PRES-S-L-T'!$B$6,F1434,0)</f>
        <v>0</v>
      </c>
      <c r="BK1434" s="5">
        <f>IF(BK$2='PRES-S-L-T'!$B$6,G1434,0)</f>
        <v>0</v>
      </c>
      <c r="BL1434" s="5">
        <f>IF(BL$2='PRES-S-L-T'!$B$6,H1434,0)</f>
        <v>0</v>
      </c>
      <c r="BM1434" s="5">
        <f>IF(BM$2='PRES-S-L-T'!$B$6,I1434,0)</f>
        <v>0</v>
      </c>
      <c r="BN1434" s="5">
        <f>IF(BN$2='PRES-S-L-T'!$B$6,J1434,0)</f>
        <v>0</v>
      </c>
      <c r="BO1434" s="5">
        <f>IF(BO$2='PRES-S-L-T'!$B$6,K1434,0)</f>
        <v>0</v>
      </c>
      <c r="BP1434" s="5">
        <f>IF(BP$2='PRES-S-L-T'!$B$6,L1434,0)</f>
        <v>0</v>
      </c>
      <c r="BQ1434" s="5">
        <f>IF(BQ$2='PRES-S-L-T'!$B$6,M1434,0)</f>
        <v>0</v>
      </c>
      <c r="BR1434" s="5">
        <f>IF(BR$2='PRES-S-L-T'!$B$6,N1434,0)</f>
        <v>0</v>
      </c>
      <c r="BS1434" s="5">
        <f>IF(BS$2='PRES-S-L-T'!$B$6,O1434,0)</f>
        <v>0</v>
      </c>
      <c r="BV1434" s="5">
        <f>IF(BV$2='PRES-S-L-T'!$B$6,R1434,0)</f>
        <v>0</v>
      </c>
      <c r="BW1434" s="5">
        <f>IF(BW$2='PRES-S-L-T'!$B$6,S1434,0)</f>
        <v>0</v>
      </c>
      <c r="BX1434" s="5">
        <f>IF(BX$2='PRES-S-L-T'!$B$6,T1434,0)</f>
        <v>0</v>
      </c>
      <c r="BY1434" s="5">
        <f>IF(BY$2='PRES-S-L-T'!$B$6,U1434,0)</f>
        <v>0</v>
      </c>
      <c r="BZ1434" s="5">
        <f>IF(BZ$2='PRES-S-L-T'!$B$6,V1434,0)</f>
        <v>0</v>
      </c>
      <c r="CA1434" s="5">
        <f>IF(CA$2='PRES-S-L-T'!$B$6,W1434,0)</f>
        <v>0</v>
      </c>
      <c r="CB1434" s="5">
        <f>IF(CB$2='PRES-S-L-T'!$B$6,X1434,0)</f>
        <v>0</v>
      </c>
      <c r="CC1434" s="5">
        <f>IF(CC$2='PRES-S-L-T'!$B$6,Y1434,0)</f>
        <v>0</v>
      </c>
      <c r="CD1434" s="5">
        <f>IF(CD$2='PRES-S-L-T'!$B$6,Z1434,0)</f>
        <v>0</v>
      </c>
      <c r="CE1434" s="5">
        <f>IF(CE$2='PRES-S-L-T'!$B$6,AA1434,0)</f>
        <v>0</v>
      </c>
      <c r="CF1434" s="5">
        <f>IF(CF$2='PRES-S-L-T'!$B$6,AB1434,0)</f>
        <v>0</v>
      </c>
      <c r="CG1434" s="5">
        <f>IF(CG$2='PRES-S-L-T'!$B$6,AC1434,0)</f>
        <v>0</v>
      </c>
      <c r="CH1434" s="5">
        <f>IF(CH$2='PRES-S-L-T'!$B$6,AD1434,0)</f>
        <v>0</v>
      </c>
      <c r="CI1434" s="5">
        <f>IF(CI$2='PRES-S-L-T'!$B$6,AE1434,0)</f>
        <v>0</v>
      </c>
      <c r="CJ1434" s="5">
        <f>IF(CJ$2='PRES-S-L-T'!$B$6,AF1434,0)</f>
        <v>0</v>
      </c>
      <c r="CK1434" s="5">
        <f>IF(CK$2='PRES-S-L-T'!$B$6,AG1434,0)</f>
        <v>0</v>
      </c>
      <c r="CL1434" s="5">
        <f>IF(CL$2='PRES-S-L-T'!$B$6,AH1434,0)</f>
        <v>0</v>
      </c>
      <c r="CM1434" s="5">
        <f>IF(CM$2='PRES-S-L-T'!$B$6,AI1434,0)</f>
        <v>0</v>
      </c>
      <c r="CN1434" s="5">
        <f>IF(CN$2='PRES-S-L-T'!$B$6,AJ1434,0)</f>
        <v>0</v>
      </c>
      <c r="CO1434" s="5">
        <f>IF(CO$2='PRES-S-L-T'!$B$6,AK1434,0)</f>
        <v>0</v>
      </c>
      <c r="CP1434" s="5">
        <f>IF(CP$2='PRES-S-L-T'!$B$6,AL1434,0)</f>
        <v>0</v>
      </c>
      <c r="CQ1434" s="5">
        <f>IF(CQ$2='PRES-S-L-T'!$B$6,AM1434,0)</f>
        <v>0</v>
      </c>
      <c r="CR1434" s="5">
        <f>IF(CR$2='PRES-S-L-T'!$B$6,AN1434,0)</f>
        <v>0</v>
      </c>
      <c r="CS1434" s="5">
        <f>IF(CS$2='PRES-S-L-T'!$B$6,AO1434,0)</f>
        <v>0</v>
      </c>
      <c r="CT1434" s="5">
        <f>IF(CT$2='PRES-S-L-T'!$B$6,AP1434,0)</f>
        <v>0</v>
      </c>
      <c r="CU1434" s="5">
        <f>IF(CU$2='PRES-S-L-T'!$B$6,AQ1434,0)</f>
        <v>0</v>
      </c>
      <c r="CV1434" s="5">
        <f>IF(CV$2='PRES-S-L-T'!$B$6,AR1434,0)</f>
        <v>0</v>
      </c>
      <c r="CW1434" s="5">
        <f>IF(CW$2='PRES-S-L-T'!$B$6,AS1434,0)</f>
        <v>0</v>
      </c>
      <c r="CX1434" s="5">
        <f>IF(CX$2='PRES-S-L-T'!$B$6,AT1434,0)</f>
        <v>0</v>
      </c>
      <c r="CY1434" s="5">
        <f>IF(CY$2='PRES-S-L-T'!$B$6,AU1434,0)</f>
        <v>0</v>
      </c>
      <c r="CZ1434" s="5">
        <f>IF(CZ$2='PRES-S-L-T'!$B$6,AV1434,0)</f>
        <v>0</v>
      </c>
      <c r="DA1434" s="5">
        <f>IF(DA$2='PRES-S-L-T'!$B$6,AW1434,0)</f>
        <v>0</v>
      </c>
      <c r="DB1434" s="5">
        <f>IF(DB$2='PRES-S-L-T'!$B$6,AX1434,0)</f>
        <v>0</v>
      </c>
      <c r="DE1434" s="5">
        <f>IF(DE$2='PRES-S-L-T'!$B$6,BA1434,0)</f>
        <v>0</v>
      </c>
      <c r="DF1434" s="5">
        <f>IF(DF$2='PRES-S-L-T'!$B$6,BB1434,0)</f>
        <v>0</v>
      </c>
      <c r="DG1434" s="5">
        <f>IF(DG$2='PRES-S-L-T'!$B$6,BC1434,0)</f>
        <v>0</v>
      </c>
      <c r="DH1434" s="5">
        <f>IF(DH$2='PRES-S-L-T'!$B$6,BD1434,0)</f>
        <v>0</v>
      </c>
      <c r="DI1434" s="5">
        <f>IF(DI$2='PRES-S-L-T'!$B$6,BE1434,0)</f>
        <v>0</v>
      </c>
      <c r="DJ1434" s="5">
        <f t="shared" si="115"/>
        <v>0</v>
      </c>
      <c r="DK1434" s="5">
        <f>IF('PRES-L-T'!$B$6=DK$2,SUM($C1434:$O1434),0)</f>
        <v>0</v>
      </c>
      <c r="DL1434" s="5">
        <f>IF('PRES-L-T'!$B$6=DL$2,SUM($R1434:$AB1434),0)</f>
        <v>0</v>
      </c>
      <c r="DM1434" s="5">
        <f>IF('PRES-L-T'!$B$6=DM$2,SUM($AC1434:$AE1434),0)</f>
        <v>0</v>
      </c>
      <c r="DN1434" s="5">
        <f>IF('PRES-L-T'!$B$6=DN$2,SUM($AG1434:$AI1434),0)</f>
        <v>0</v>
      </c>
      <c r="DO1434" s="5">
        <f>IF('PRES-L-T'!$B$6=DO$2,SUM($AJ1434:$AP1434),0)</f>
        <v>0</v>
      </c>
      <c r="DP1434" s="5">
        <f>IF('PRES-L-T'!$B$6=DP$2,SUM($AT1434:$AU1434),0)</f>
        <v>0</v>
      </c>
      <c r="DQ1434" s="5">
        <f>IF('PRES-L-T'!$B$6=DQ$2,SUM($AV1434:$AX1434),0)</f>
        <v>0</v>
      </c>
      <c r="DR1434" s="5">
        <f>IF('PRES-L-T'!$B$6=DR$2,SUM($BA1434:$BA1434),0)</f>
        <v>0</v>
      </c>
      <c r="DS1434" s="5">
        <f>IF('PRES-L-T'!$B$6=DS$2,SUM($BB1434:$BB1434),0)</f>
        <v>0</v>
      </c>
      <c r="DT1434" s="5">
        <f>IF('PRES-L-T'!$B$6=DT$2,SUM($BC1434:$BC1434),0)</f>
        <v>0</v>
      </c>
      <c r="DU1434" s="5">
        <f>IF('PRES-L-T'!$B$6=DU$2,SUM($BD1434:$BD1434),0)</f>
        <v>0</v>
      </c>
      <c r="DV1434" s="5">
        <f>IF('PRES-L-T'!$B$6=DV$2,SUM($BE1434:$BE1434),0)</f>
        <v>0</v>
      </c>
      <c r="DW1434" s="5">
        <f t="shared" si="116"/>
        <v>0</v>
      </c>
      <c r="DX1434" s="5">
        <f>IF('PRES-U-P'!$B$6=DX$2,SUM(C1434:AA1434),0)</f>
        <v>0</v>
      </c>
      <c r="DY1434" s="5">
        <f>IF('PRES-U-P'!$B$6=DY$2,SUM(AB1434:AX1434),0)</f>
        <v>0</v>
      </c>
      <c r="DZ1434" s="5">
        <f>IF('PRES-U-P'!$B$6=DZ$2,SUM(BA1434:BB1434),0)</f>
        <v>0</v>
      </c>
      <c r="EA1434" s="5">
        <f>IF('PRES-U-P'!$B$6=EA$2,SUM(BC1434:BD1434),0)</f>
        <v>0</v>
      </c>
      <c r="EB1434" s="5">
        <f>IF('PRES-U-P'!$B$6=EB$2,SUM(BE1434),0)</f>
        <v>0</v>
      </c>
      <c r="EC1434" s="5">
        <f t="shared" si="117"/>
        <v>0</v>
      </c>
    </row>
    <row r="1435" spans="1:133" x14ac:dyDescent="0.2">
      <c r="A1435" s="1">
        <v>63107</v>
      </c>
      <c r="B1435" s="1" t="s">
        <v>175</v>
      </c>
      <c r="BF1435" s="5">
        <f t="shared" si="114"/>
        <v>0</v>
      </c>
      <c r="BG1435" s="5">
        <f>IF(BG$2='PRES-S-L-T'!$B$6,C1435,0)</f>
        <v>0</v>
      </c>
      <c r="BH1435" s="5">
        <f>IF(BH$2='PRES-S-L-T'!$B$6,D1435,0)</f>
        <v>0</v>
      </c>
      <c r="BI1435" s="5">
        <f>IF(BI$2='PRES-S-L-T'!$B$6,E1435,0)</f>
        <v>0</v>
      </c>
      <c r="BJ1435" s="5">
        <f>IF(BJ$2='PRES-S-L-T'!$B$6,F1435,0)</f>
        <v>0</v>
      </c>
      <c r="BK1435" s="5">
        <f>IF(BK$2='PRES-S-L-T'!$B$6,G1435,0)</f>
        <v>0</v>
      </c>
      <c r="BL1435" s="5">
        <f>IF(BL$2='PRES-S-L-T'!$B$6,H1435,0)</f>
        <v>0</v>
      </c>
      <c r="BM1435" s="5">
        <f>IF(BM$2='PRES-S-L-T'!$B$6,I1435,0)</f>
        <v>0</v>
      </c>
      <c r="BN1435" s="5">
        <f>IF(BN$2='PRES-S-L-T'!$B$6,J1435,0)</f>
        <v>0</v>
      </c>
      <c r="BO1435" s="5">
        <f>IF(BO$2='PRES-S-L-T'!$B$6,K1435,0)</f>
        <v>0</v>
      </c>
      <c r="BP1435" s="5">
        <f>IF(BP$2='PRES-S-L-T'!$B$6,L1435,0)</f>
        <v>0</v>
      </c>
      <c r="BQ1435" s="5">
        <f>IF(BQ$2='PRES-S-L-T'!$B$6,M1435,0)</f>
        <v>0</v>
      </c>
      <c r="BR1435" s="5">
        <f>IF(BR$2='PRES-S-L-T'!$B$6,N1435,0)</f>
        <v>0</v>
      </c>
      <c r="BS1435" s="5">
        <f>IF(BS$2='PRES-S-L-T'!$B$6,O1435,0)</f>
        <v>0</v>
      </c>
      <c r="BV1435" s="5">
        <f>IF(BV$2='PRES-S-L-T'!$B$6,R1435,0)</f>
        <v>0</v>
      </c>
      <c r="BW1435" s="5">
        <f>IF(BW$2='PRES-S-L-T'!$B$6,S1435,0)</f>
        <v>0</v>
      </c>
      <c r="BX1435" s="5">
        <f>IF(BX$2='PRES-S-L-T'!$B$6,T1435,0)</f>
        <v>0</v>
      </c>
      <c r="BY1435" s="5">
        <f>IF(BY$2='PRES-S-L-T'!$B$6,U1435,0)</f>
        <v>0</v>
      </c>
      <c r="BZ1435" s="5">
        <f>IF(BZ$2='PRES-S-L-T'!$B$6,V1435,0)</f>
        <v>0</v>
      </c>
      <c r="CA1435" s="5">
        <f>IF(CA$2='PRES-S-L-T'!$B$6,W1435,0)</f>
        <v>0</v>
      </c>
      <c r="CB1435" s="5">
        <f>IF(CB$2='PRES-S-L-T'!$B$6,X1435,0)</f>
        <v>0</v>
      </c>
      <c r="CC1435" s="5">
        <f>IF(CC$2='PRES-S-L-T'!$B$6,Y1435,0)</f>
        <v>0</v>
      </c>
      <c r="CD1435" s="5">
        <f>IF(CD$2='PRES-S-L-T'!$B$6,Z1435,0)</f>
        <v>0</v>
      </c>
      <c r="CE1435" s="5">
        <f>IF(CE$2='PRES-S-L-T'!$B$6,AA1435,0)</f>
        <v>0</v>
      </c>
      <c r="CF1435" s="5">
        <f>IF(CF$2='PRES-S-L-T'!$B$6,AB1435,0)</f>
        <v>0</v>
      </c>
      <c r="CG1435" s="5">
        <f>IF(CG$2='PRES-S-L-T'!$B$6,AC1435,0)</f>
        <v>0</v>
      </c>
      <c r="CH1435" s="5">
        <f>IF(CH$2='PRES-S-L-T'!$B$6,AD1435,0)</f>
        <v>0</v>
      </c>
      <c r="CI1435" s="5">
        <f>IF(CI$2='PRES-S-L-T'!$B$6,AE1435,0)</f>
        <v>0</v>
      </c>
      <c r="CJ1435" s="5">
        <f>IF(CJ$2='PRES-S-L-T'!$B$6,AF1435,0)</f>
        <v>0</v>
      </c>
      <c r="CK1435" s="5">
        <f>IF(CK$2='PRES-S-L-T'!$B$6,AG1435,0)</f>
        <v>0</v>
      </c>
      <c r="CL1435" s="5">
        <f>IF(CL$2='PRES-S-L-T'!$B$6,AH1435,0)</f>
        <v>0</v>
      </c>
      <c r="CM1435" s="5">
        <f>IF(CM$2='PRES-S-L-T'!$B$6,AI1435,0)</f>
        <v>0</v>
      </c>
      <c r="CN1435" s="5">
        <f>IF(CN$2='PRES-S-L-T'!$B$6,AJ1435,0)</f>
        <v>0</v>
      </c>
      <c r="CO1435" s="5">
        <f>IF(CO$2='PRES-S-L-T'!$B$6,AK1435,0)</f>
        <v>0</v>
      </c>
      <c r="CP1435" s="5">
        <f>IF(CP$2='PRES-S-L-T'!$B$6,AL1435,0)</f>
        <v>0</v>
      </c>
      <c r="CQ1435" s="5">
        <f>IF(CQ$2='PRES-S-L-T'!$B$6,AM1435,0)</f>
        <v>0</v>
      </c>
      <c r="CR1435" s="5">
        <f>IF(CR$2='PRES-S-L-T'!$B$6,AN1435,0)</f>
        <v>0</v>
      </c>
      <c r="CS1435" s="5">
        <f>IF(CS$2='PRES-S-L-T'!$B$6,AO1435,0)</f>
        <v>0</v>
      </c>
      <c r="CT1435" s="5">
        <f>IF(CT$2='PRES-S-L-T'!$B$6,AP1435,0)</f>
        <v>0</v>
      </c>
      <c r="CU1435" s="5">
        <f>IF(CU$2='PRES-S-L-T'!$B$6,AQ1435,0)</f>
        <v>0</v>
      </c>
      <c r="CV1435" s="5">
        <f>IF(CV$2='PRES-S-L-T'!$B$6,AR1435,0)</f>
        <v>0</v>
      </c>
      <c r="CW1435" s="5">
        <f>IF(CW$2='PRES-S-L-T'!$B$6,AS1435,0)</f>
        <v>0</v>
      </c>
      <c r="CX1435" s="5">
        <f>IF(CX$2='PRES-S-L-T'!$B$6,AT1435,0)</f>
        <v>0</v>
      </c>
      <c r="CY1435" s="5">
        <f>IF(CY$2='PRES-S-L-T'!$B$6,AU1435,0)</f>
        <v>0</v>
      </c>
      <c r="CZ1435" s="5">
        <f>IF(CZ$2='PRES-S-L-T'!$B$6,AV1435,0)</f>
        <v>0</v>
      </c>
      <c r="DA1435" s="5">
        <f>IF(DA$2='PRES-S-L-T'!$B$6,AW1435,0)</f>
        <v>0</v>
      </c>
      <c r="DB1435" s="5">
        <f>IF(DB$2='PRES-S-L-T'!$B$6,AX1435,0)</f>
        <v>0</v>
      </c>
      <c r="DE1435" s="5">
        <f>IF(DE$2='PRES-S-L-T'!$B$6,BA1435,0)</f>
        <v>0</v>
      </c>
      <c r="DF1435" s="5">
        <f>IF(DF$2='PRES-S-L-T'!$B$6,BB1435,0)</f>
        <v>0</v>
      </c>
      <c r="DG1435" s="5">
        <f>IF(DG$2='PRES-S-L-T'!$B$6,BC1435,0)</f>
        <v>0</v>
      </c>
      <c r="DH1435" s="5">
        <f>IF(DH$2='PRES-S-L-T'!$B$6,BD1435,0)</f>
        <v>0</v>
      </c>
      <c r="DI1435" s="5">
        <f>IF(DI$2='PRES-S-L-T'!$B$6,BE1435,0)</f>
        <v>0</v>
      </c>
      <c r="DJ1435" s="5">
        <f t="shared" si="115"/>
        <v>0</v>
      </c>
      <c r="DK1435" s="5">
        <f>IF('PRES-L-T'!$B$6=DK$2,SUM($C1435:$O1435),0)</f>
        <v>0</v>
      </c>
      <c r="DL1435" s="5">
        <f>IF('PRES-L-T'!$B$6=DL$2,SUM($R1435:$AB1435),0)</f>
        <v>0</v>
      </c>
      <c r="DM1435" s="5">
        <f>IF('PRES-L-T'!$B$6=DM$2,SUM($AC1435:$AE1435),0)</f>
        <v>0</v>
      </c>
      <c r="DN1435" s="5">
        <f>IF('PRES-L-T'!$B$6=DN$2,SUM($AG1435:$AI1435),0)</f>
        <v>0</v>
      </c>
      <c r="DO1435" s="5">
        <f>IF('PRES-L-T'!$B$6=DO$2,SUM($AJ1435:$AP1435),0)</f>
        <v>0</v>
      </c>
      <c r="DP1435" s="5">
        <f>IF('PRES-L-T'!$B$6=DP$2,SUM($AT1435:$AU1435),0)</f>
        <v>0</v>
      </c>
      <c r="DQ1435" s="5">
        <f>IF('PRES-L-T'!$B$6=DQ$2,SUM($AV1435:$AX1435),0)</f>
        <v>0</v>
      </c>
      <c r="DR1435" s="5">
        <f>IF('PRES-L-T'!$B$6=DR$2,SUM($BA1435:$BA1435),0)</f>
        <v>0</v>
      </c>
      <c r="DS1435" s="5">
        <f>IF('PRES-L-T'!$B$6=DS$2,SUM($BB1435:$BB1435),0)</f>
        <v>0</v>
      </c>
      <c r="DT1435" s="5">
        <f>IF('PRES-L-T'!$B$6=DT$2,SUM($BC1435:$BC1435),0)</f>
        <v>0</v>
      </c>
      <c r="DU1435" s="5">
        <f>IF('PRES-L-T'!$B$6=DU$2,SUM($BD1435:$BD1435),0)</f>
        <v>0</v>
      </c>
      <c r="DV1435" s="5">
        <f>IF('PRES-L-T'!$B$6=DV$2,SUM($BE1435:$BE1435),0)</f>
        <v>0</v>
      </c>
      <c r="DW1435" s="5">
        <f t="shared" si="116"/>
        <v>0</v>
      </c>
      <c r="DX1435" s="5">
        <f>IF('PRES-U-P'!$B$6=DX$2,SUM(C1435:AA1435),0)</f>
        <v>0</v>
      </c>
      <c r="DY1435" s="5">
        <f>IF('PRES-U-P'!$B$6=DY$2,SUM(AB1435:AX1435),0)</f>
        <v>0</v>
      </c>
      <c r="DZ1435" s="5">
        <f>IF('PRES-U-P'!$B$6=DZ$2,SUM(BA1435:BB1435),0)</f>
        <v>0</v>
      </c>
      <c r="EA1435" s="5">
        <f>IF('PRES-U-P'!$B$6=EA$2,SUM(BC1435:BD1435),0)</f>
        <v>0</v>
      </c>
      <c r="EB1435" s="5">
        <f>IF('PRES-U-P'!$B$6=EB$2,SUM(BE1435),0)</f>
        <v>0</v>
      </c>
      <c r="EC1435" s="5">
        <f t="shared" si="117"/>
        <v>0</v>
      </c>
    </row>
    <row r="1436" spans="1:133" x14ac:dyDescent="0.2">
      <c r="A1436" s="1">
        <v>63108</v>
      </c>
      <c r="B1436" s="1" t="s">
        <v>176</v>
      </c>
      <c r="BF1436" s="5">
        <f t="shared" si="114"/>
        <v>0</v>
      </c>
      <c r="BG1436" s="5">
        <f>IF(BG$2='PRES-S-L-T'!$B$6,C1436,0)</f>
        <v>0</v>
      </c>
      <c r="BH1436" s="5">
        <f>IF(BH$2='PRES-S-L-T'!$B$6,D1436,0)</f>
        <v>0</v>
      </c>
      <c r="BI1436" s="5">
        <f>IF(BI$2='PRES-S-L-T'!$B$6,E1436,0)</f>
        <v>0</v>
      </c>
      <c r="BJ1436" s="5">
        <f>IF(BJ$2='PRES-S-L-T'!$B$6,F1436,0)</f>
        <v>0</v>
      </c>
      <c r="BK1436" s="5">
        <f>IF(BK$2='PRES-S-L-T'!$B$6,G1436,0)</f>
        <v>0</v>
      </c>
      <c r="BL1436" s="5">
        <f>IF(BL$2='PRES-S-L-T'!$B$6,H1436,0)</f>
        <v>0</v>
      </c>
      <c r="BM1436" s="5">
        <f>IF(BM$2='PRES-S-L-T'!$B$6,I1436,0)</f>
        <v>0</v>
      </c>
      <c r="BN1436" s="5">
        <f>IF(BN$2='PRES-S-L-T'!$B$6,J1436,0)</f>
        <v>0</v>
      </c>
      <c r="BO1436" s="5">
        <f>IF(BO$2='PRES-S-L-T'!$B$6,K1436,0)</f>
        <v>0</v>
      </c>
      <c r="BP1436" s="5">
        <f>IF(BP$2='PRES-S-L-T'!$B$6,L1436,0)</f>
        <v>0</v>
      </c>
      <c r="BQ1436" s="5">
        <f>IF(BQ$2='PRES-S-L-T'!$B$6,M1436,0)</f>
        <v>0</v>
      </c>
      <c r="BR1436" s="5">
        <f>IF(BR$2='PRES-S-L-T'!$B$6,N1436,0)</f>
        <v>0</v>
      </c>
      <c r="BS1436" s="5">
        <f>IF(BS$2='PRES-S-L-T'!$B$6,O1436,0)</f>
        <v>0</v>
      </c>
      <c r="BV1436" s="5">
        <f>IF(BV$2='PRES-S-L-T'!$B$6,R1436,0)</f>
        <v>0</v>
      </c>
      <c r="BW1436" s="5">
        <f>IF(BW$2='PRES-S-L-T'!$B$6,S1436,0)</f>
        <v>0</v>
      </c>
      <c r="BX1436" s="5">
        <f>IF(BX$2='PRES-S-L-T'!$B$6,T1436,0)</f>
        <v>0</v>
      </c>
      <c r="BY1436" s="5">
        <f>IF(BY$2='PRES-S-L-T'!$B$6,U1436,0)</f>
        <v>0</v>
      </c>
      <c r="BZ1436" s="5">
        <f>IF(BZ$2='PRES-S-L-T'!$B$6,V1436,0)</f>
        <v>0</v>
      </c>
      <c r="CA1436" s="5">
        <f>IF(CA$2='PRES-S-L-T'!$B$6,W1436,0)</f>
        <v>0</v>
      </c>
      <c r="CB1436" s="5">
        <f>IF(CB$2='PRES-S-L-T'!$B$6,X1436,0)</f>
        <v>0</v>
      </c>
      <c r="CC1436" s="5">
        <f>IF(CC$2='PRES-S-L-T'!$B$6,Y1436,0)</f>
        <v>0</v>
      </c>
      <c r="CD1436" s="5">
        <f>IF(CD$2='PRES-S-L-T'!$B$6,Z1436,0)</f>
        <v>0</v>
      </c>
      <c r="CE1436" s="5">
        <f>IF(CE$2='PRES-S-L-T'!$B$6,AA1436,0)</f>
        <v>0</v>
      </c>
      <c r="CF1436" s="5">
        <f>IF(CF$2='PRES-S-L-T'!$B$6,AB1436,0)</f>
        <v>0</v>
      </c>
      <c r="CG1436" s="5">
        <f>IF(CG$2='PRES-S-L-T'!$B$6,AC1436,0)</f>
        <v>0</v>
      </c>
      <c r="CH1436" s="5">
        <f>IF(CH$2='PRES-S-L-T'!$B$6,AD1436,0)</f>
        <v>0</v>
      </c>
      <c r="CI1436" s="5">
        <f>IF(CI$2='PRES-S-L-T'!$B$6,AE1436,0)</f>
        <v>0</v>
      </c>
      <c r="CJ1436" s="5">
        <f>IF(CJ$2='PRES-S-L-T'!$B$6,AF1436,0)</f>
        <v>0</v>
      </c>
      <c r="CK1436" s="5">
        <f>IF(CK$2='PRES-S-L-T'!$B$6,AG1436,0)</f>
        <v>0</v>
      </c>
      <c r="CL1436" s="5">
        <f>IF(CL$2='PRES-S-L-T'!$B$6,AH1436,0)</f>
        <v>0</v>
      </c>
      <c r="CM1436" s="5">
        <f>IF(CM$2='PRES-S-L-T'!$B$6,AI1436,0)</f>
        <v>0</v>
      </c>
      <c r="CN1436" s="5">
        <f>IF(CN$2='PRES-S-L-T'!$B$6,AJ1436,0)</f>
        <v>0</v>
      </c>
      <c r="CO1436" s="5">
        <f>IF(CO$2='PRES-S-L-T'!$B$6,AK1436,0)</f>
        <v>0</v>
      </c>
      <c r="CP1436" s="5">
        <f>IF(CP$2='PRES-S-L-T'!$B$6,AL1436,0)</f>
        <v>0</v>
      </c>
      <c r="CQ1436" s="5">
        <f>IF(CQ$2='PRES-S-L-T'!$B$6,AM1436,0)</f>
        <v>0</v>
      </c>
      <c r="CR1436" s="5">
        <f>IF(CR$2='PRES-S-L-T'!$B$6,AN1436,0)</f>
        <v>0</v>
      </c>
      <c r="CS1436" s="5">
        <f>IF(CS$2='PRES-S-L-T'!$B$6,AO1436,0)</f>
        <v>0</v>
      </c>
      <c r="CT1436" s="5">
        <f>IF(CT$2='PRES-S-L-T'!$B$6,AP1436,0)</f>
        <v>0</v>
      </c>
      <c r="CU1436" s="5">
        <f>IF(CU$2='PRES-S-L-T'!$B$6,AQ1436,0)</f>
        <v>0</v>
      </c>
      <c r="CV1436" s="5">
        <f>IF(CV$2='PRES-S-L-T'!$B$6,AR1436,0)</f>
        <v>0</v>
      </c>
      <c r="CW1436" s="5">
        <f>IF(CW$2='PRES-S-L-T'!$B$6,AS1436,0)</f>
        <v>0</v>
      </c>
      <c r="CX1436" s="5">
        <f>IF(CX$2='PRES-S-L-T'!$B$6,AT1436,0)</f>
        <v>0</v>
      </c>
      <c r="CY1436" s="5">
        <f>IF(CY$2='PRES-S-L-T'!$B$6,AU1436,0)</f>
        <v>0</v>
      </c>
      <c r="CZ1436" s="5">
        <f>IF(CZ$2='PRES-S-L-T'!$B$6,AV1436,0)</f>
        <v>0</v>
      </c>
      <c r="DA1436" s="5">
        <f>IF(DA$2='PRES-S-L-T'!$B$6,AW1436,0)</f>
        <v>0</v>
      </c>
      <c r="DB1436" s="5">
        <f>IF(DB$2='PRES-S-L-T'!$B$6,AX1436,0)</f>
        <v>0</v>
      </c>
      <c r="DE1436" s="5">
        <f>IF(DE$2='PRES-S-L-T'!$B$6,BA1436,0)</f>
        <v>0</v>
      </c>
      <c r="DF1436" s="5">
        <f>IF(DF$2='PRES-S-L-T'!$B$6,BB1436,0)</f>
        <v>0</v>
      </c>
      <c r="DG1436" s="5">
        <f>IF(DG$2='PRES-S-L-T'!$B$6,BC1436,0)</f>
        <v>0</v>
      </c>
      <c r="DH1436" s="5">
        <f>IF(DH$2='PRES-S-L-T'!$B$6,BD1436,0)</f>
        <v>0</v>
      </c>
      <c r="DI1436" s="5">
        <f>IF(DI$2='PRES-S-L-T'!$B$6,BE1436,0)</f>
        <v>0</v>
      </c>
      <c r="DJ1436" s="5">
        <f t="shared" si="115"/>
        <v>0</v>
      </c>
      <c r="DK1436" s="5">
        <f>IF('PRES-L-T'!$B$6=DK$2,SUM($C1436:$O1436),0)</f>
        <v>0</v>
      </c>
      <c r="DL1436" s="5">
        <f>IF('PRES-L-T'!$B$6=DL$2,SUM($R1436:$AB1436),0)</f>
        <v>0</v>
      </c>
      <c r="DM1436" s="5">
        <f>IF('PRES-L-T'!$B$6=DM$2,SUM($AC1436:$AE1436),0)</f>
        <v>0</v>
      </c>
      <c r="DN1436" s="5">
        <f>IF('PRES-L-T'!$B$6=DN$2,SUM($AG1436:$AI1436),0)</f>
        <v>0</v>
      </c>
      <c r="DO1436" s="5">
        <f>IF('PRES-L-T'!$B$6=DO$2,SUM($AJ1436:$AP1436),0)</f>
        <v>0</v>
      </c>
      <c r="DP1436" s="5">
        <f>IF('PRES-L-T'!$B$6=DP$2,SUM($AT1436:$AU1436),0)</f>
        <v>0</v>
      </c>
      <c r="DQ1436" s="5">
        <f>IF('PRES-L-T'!$B$6=DQ$2,SUM($AV1436:$AX1436),0)</f>
        <v>0</v>
      </c>
      <c r="DR1436" s="5">
        <f>IF('PRES-L-T'!$B$6=DR$2,SUM($BA1436:$BA1436),0)</f>
        <v>0</v>
      </c>
      <c r="DS1436" s="5">
        <f>IF('PRES-L-T'!$B$6=DS$2,SUM($BB1436:$BB1436),0)</f>
        <v>0</v>
      </c>
      <c r="DT1436" s="5">
        <f>IF('PRES-L-T'!$B$6=DT$2,SUM($BC1436:$BC1436),0)</f>
        <v>0</v>
      </c>
      <c r="DU1436" s="5">
        <f>IF('PRES-L-T'!$B$6=DU$2,SUM($BD1436:$BD1436),0)</f>
        <v>0</v>
      </c>
      <c r="DV1436" s="5">
        <f>IF('PRES-L-T'!$B$6=DV$2,SUM($BE1436:$BE1436),0)</f>
        <v>0</v>
      </c>
      <c r="DW1436" s="5">
        <f t="shared" si="116"/>
        <v>0</v>
      </c>
      <c r="DX1436" s="5">
        <f>IF('PRES-U-P'!$B$6=DX$2,SUM(C1436:AA1436),0)</f>
        <v>0</v>
      </c>
      <c r="DY1436" s="5">
        <f>IF('PRES-U-P'!$B$6=DY$2,SUM(AB1436:AX1436),0)</f>
        <v>0</v>
      </c>
      <c r="DZ1436" s="5">
        <f>IF('PRES-U-P'!$B$6=DZ$2,SUM(BA1436:BB1436),0)</f>
        <v>0</v>
      </c>
      <c r="EA1436" s="5">
        <f>IF('PRES-U-P'!$B$6=EA$2,SUM(BC1436:BD1436),0)</f>
        <v>0</v>
      </c>
      <c r="EB1436" s="5">
        <f>IF('PRES-U-P'!$B$6=EB$2,SUM(BE1436),0)</f>
        <v>0</v>
      </c>
      <c r="EC1436" s="5">
        <f t="shared" si="117"/>
        <v>0</v>
      </c>
    </row>
    <row r="1437" spans="1:133" x14ac:dyDescent="0.2">
      <c r="A1437" s="1">
        <v>63109</v>
      </c>
      <c r="B1437" s="1" t="s">
        <v>177</v>
      </c>
      <c r="BF1437" s="5">
        <f t="shared" si="114"/>
        <v>0</v>
      </c>
      <c r="BG1437" s="5">
        <f>IF(BG$2='PRES-S-L-T'!$B$6,C1437,0)</f>
        <v>0</v>
      </c>
      <c r="BH1437" s="5">
        <f>IF(BH$2='PRES-S-L-T'!$B$6,D1437,0)</f>
        <v>0</v>
      </c>
      <c r="BI1437" s="5">
        <f>IF(BI$2='PRES-S-L-T'!$B$6,E1437,0)</f>
        <v>0</v>
      </c>
      <c r="BJ1437" s="5">
        <f>IF(BJ$2='PRES-S-L-T'!$B$6,F1437,0)</f>
        <v>0</v>
      </c>
      <c r="BK1437" s="5">
        <f>IF(BK$2='PRES-S-L-T'!$B$6,G1437,0)</f>
        <v>0</v>
      </c>
      <c r="BL1437" s="5">
        <f>IF(BL$2='PRES-S-L-T'!$B$6,H1437,0)</f>
        <v>0</v>
      </c>
      <c r="BM1437" s="5">
        <f>IF(BM$2='PRES-S-L-T'!$B$6,I1437,0)</f>
        <v>0</v>
      </c>
      <c r="BN1437" s="5">
        <f>IF(BN$2='PRES-S-L-T'!$B$6,J1437,0)</f>
        <v>0</v>
      </c>
      <c r="BO1437" s="5">
        <f>IF(BO$2='PRES-S-L-T'!$B$6,K1437,0)</f>
        <v>0</v>
      </c>
      <c r="BP1437" s="5">
        <f>IF(BP$2='PRES-S-L-T'!$B$6,L1437,0)</f>
        <v>0</v>
      </c>
      <c r="BQ1437" s="5">
        <f>IF(BQ$2='PRES-S-L-T'!$B$6,M1437,0)</f>
        <v>0</v>
      </c>
      <c r="BR1437" s="5">
        <f>IF(BR$2='PRES-S-L-T'!$B$6,N1437,0)</f>
        <v>0</v>
      </c>
      <c r="BS1437" s="5">
        <f>IF(BS$2='PRES-S-L-T'!$B$6,O1437,0)</f>
        <v>0</v>
      </c>
      <c r="BV1437" s="5">
        <f>IF(BV$2='PRES-S-L-T'!$B$6,R1437,0)</f>
        <v>0</v>
      </c>
      <c r="BW1437" s="5">
        <f>IF(BW$2='PRES-S-L-T'!$B$6,S1437,0)</f>
        <v>0</v>
      </c>
      <c r="BX1437" s="5">
        <f>IF(BX$2='PRES-S-L-T'!$B$6,T1437,0)</f>
        <v>0</v>
      </c>
      <c r="BY1437" s="5">
        <f>IF(BY$2='PRES-S-L-T'!$B$6,U1437,0)</f>
        <v>0</v>
      </c>
      <c r="BZ1437" s="5">
        <f>IF(BZ$2='PRES-S-L-T'!$B$6,V1437,0)</f>
        <v>0</v>
      </c>
      <c r="CA1437" s="5">
        <f>IF(CA$2='PRES-S-L-T'!$B$6,W1437,0)</f>
        <v>0</v>
      </c>
      <c r="CB1437" s="5">
        <f>IF(CB$2='PRES-S-L-T'!$B$6,X1437,0)</f>
        <v>0</v>
      </c>
      <c r="CC1437" s="5">
        <f>IF(CC$2='PRES-S-L-T'!$B$6,Y1437,0)</f>
        <v>0</v>
      </c>
      <c r="CD1437" s="5">
        <f>IF(CD$2='PRES-S-L-T'!$B$6,Z1437,0)</f>
        <v>0</v>
      </c>
      <c r="CE1437" s="5">
        <f>IF(CE$2='PRES-S-L-T'!$B$6,AA1437,0)</f>
        <v>0</v>
      </c>
      <c r="CF1437" s="5">
        <f>IF(CF$2='PRES-S-L-T'!$B$6,AB1437,0)</f>
        <v>0</v>
      </c>
      <c r="CG1437" s="5">
        <f>IF(CG$2='PRES-S-L-T'!$B$6,AC1437,0)</f>
        <v>0</v>
      </c>
      <c r="CH1437" s="5">
        <f>IF(CH$2='PRES-S-L-T'!$B$6,AD1437,0)</f>
        <v>0</v>
      </c>
      <c r="CI1437" s="5">
        <f>IF(CI$2='PRES-S-L-T'!$B$6,AE1437,0)</f>
        <v>0</v>
      </c>
      <c r="CJ1437" s="5">
        <f>IF(CJ$2='PRES-S-L-T'!$B$6,AF1437,0)</f>
        <v>0</v>
      </c>
      <c r="CK1437" s="5">
        <f>IF(CK$2='PRES-S-L-T'!$B$6,AG1437,0)</f>
        <v>0</v>
      </c>
      <c r="CL1437" s="5">
        <f>IF(CL$2='PRES-S-L-T'!$B$6,AH1437,0)</f>
        <v>0</v>
      </c>
      <c r="CM1437" s="5">
        <f>IF(CM$2='PRES-S-L-T'!$B$6,AI1437,0)</f>
        <v>0</v>
      </c>
      <c r="CN1437" s="5">
        <f>IF(CN$2='PRES-S-L-T'!$B$6,AJ1437,0)</f>
        <v>0</v>
      </c>
      <c r="CO1437" s="5">
        <f>IF(CO$2='PRES-S-L-T'!$B$6,AK1437,0)</f>
        <v>0</v>
      </c>
      <c r="CP1437" s="5">
        <f>IF(CP$2='PRES-S-L-T'!$B$6,AL1437,0)</f>
        <v>0</v>
      </c>
      <c r="CQ1437" s="5">
        <f>IF(CQ$2='PRES-S-L-T'!$B$6,AM1437,0)</f>
        <v>0</v>
      </c>
      <c r="CR1437" s="5">
        <f>IF(CR$2='PRES-S-L-T'!$B$6,AN1437,0)</f>
        <v>0</v>
      </c>
      <c r="CS1437" s="5">
        <f>IF(CS$2='PRES-S-L-T'!$B$6,AO1437,0)</f>
        <v>0</v>
      </c>
      <c r="CT1437" s="5">
        <f>IF(CT$2='PRES-S-L-T'!$B$6,AP1437,0)</f>
        <v>0</v>
      </c>
      <c r="CU1437" s="5">
        <f>IF(CU$2='PRES-S-L-T'!$B$6,AQ1437,0)</f>
        <v>0</v>
      </c>
      <c r="CV1437" s="5">
        <f>IF(CV$2='PRES-S-L-T'!$B$6,AR1437,0)</f>
        <v>0</v>
      </c>
      <c r="CW1437" s="5">
        <f>IF(CW$2='PRES-S-L-T'!$B$6,AS1437,0)</f>
        <v>0</v>
      </c>
      <c r="CX1437" s="5">
        <f>IF(CX$2='PRES-S-L-T'!$B$6,AT1437,0)</f>
        <v>0</v>
      </c>
      <c r="CY1437" s="5">
        <f>IF(CY$2='PRES-S-L-T'!$B$6,AU1437,0)</f>
        <v>0</v>
      </c>
      <c r="CZ1437" s="5">
        <f>IF(CZ$2='PRES-S-L-T'!$B$6,AV1437,0)</f>
        <v>0</v>
      </c>
      <c r="DA1437" s="5">
        <f>IF(DA$2='PRES-S-L-T'!$B$6,AW1437,0)</f>
        <v>0</v>
      </c>
      <c r="DB1437" s="5">
        <f>IF(DB$2='PRES-S-L-T'!$B$6,AX1437,0)</f>
        <v>0</v>
      </c>
      <c r="DE1437" s="5">
        <f>IF(DE$2='PRES-S-L-T'!$B$6,BA1437,0)</f>
        <v>0</v>
      </c>
      <c r="DF1437" s="5">
        <f>IF(DF$2='PRES-S-L-T'!$B$6,BB1437,0)</f>
        <v>0</v>
      </c>
      <c r="DG1437" s="5">
        <f>IF(DG$2='PRES-S-L-T'!$B$6,BC1437,0)</f>
        <v>0</v>
      </c>
      <c r="DH1437" s="5">
        <f>IF(DH$2='PRES-S-L-T'!$B$6,BD1437,0)</f>
        <v>0</v>
      </c>
      <c r="DI1437" s="5">
        <f>IF(DI$2='PRES-S-L-T'!$B$6,BE1437,0)</f>
        <v>0</v>
      </c>
      <c r="DJ1437" s="5">
        <f t="shared" si="115"/>
        <v>0</v>
      </c>
      <c r="DK1437" s="5">
        <f>IF('PRES-L-T'!$B$6=DK$2,SUM($C1437:$O1437),0)</f>
        <v>0</v>
      </c>
      <c r="DL1437" s="5">
        <f>IF('PRES-L-T'!$B$6=DL$2,SUM($R1437:$AB1437),0)</f>
        <v>0</v>
      </c>
      <c r="DM1437" s="5">
        <f>IF('PRES-L-T'!$B$6=DM$2,SUM($AC1437:$AE1437),0)</f>
        <v>0</v>
      </c>
      <c r="DN1437" s="5">
        <f>IF('PRES-L-T'!$B$6=DN$2,SUM($AG1437:$AI1437),0)</f>
        <v>0</v>
      </c>
      <c r="DO1437" s="5">
        <f>IF('PRES-L-T'!$B$6=DO$2,SUM($AJ1437:$AP1437),0)</f>
        <v>0</v>
      </c>
      <c r="DP1437" s="5">
        <f>IF('PRES-L-T'!$B$6=DP$2,SUM($AT1437:$AU1437),0)</f>
        <v>0</v>
      </c>
      <c r="DQ1437" s="5">
        <f>IF('PRES-L-T'!$B$6=DQ$2,SUM($AV1437:$AX1437),0)</f>
        <v>0</v>
      </c>
      <c r="DR1437" s="5">
        <f>IF('PRES-L-T'!$B$6=DR$2,SUM($BA1437:$BA1437),0)</f>
        <v>0</v>
      </c>
      <c r="DS1437" s="5">
        <f>IF('PRES-L-T'!$B$6=DS$2,SUM($BB1437:$BB1437),0)</f>
        <v>0</v>
      </c>
      <c r="DT1437" s="5">
        <f>IF('PRES-L-T'!$B$6=DT$2,SUM($BC1437:$BC1437),0)</f>
        <v>0</v>
      </c>
      <c r="DU1437" s="5">
        <f>IF('PRES-L-T'!$B$6=DU$2,SUM($BD1437:$BD1437),0)</f>
        <v>0</v>
      </c>
      <c r="DV1437" s="5">
        <f>IF('PRES-L-T'!$B$6=DV$2,SUM($BE1437:$BE1437),0)</f>
        <v>0</v>
      </c>
      <c r="DW1437" s="5">
        <f t="shared" si="116"/>
        <v>0</v>
      </c>
      <c r="DX1437" s="5">
        <f>IF('PRES-U-P'!$B$6=DX$2,SUM(C1437:AA1437),0)</f>
        <v>0</v>
      </c>
      <c r="DY1437" s="5">
        <f>IF('PRES-U-P'!$B$6=DY$2,SUM(AB1437:AX1437),0)</f>
        <v>0</v>
      </c>
      <c r="DZ1437" s="5">
        <f>IF('PRES-U-P'!$B$6=DZ$2,SUM(BA1437:BB1437),0)</f>
        <v>0</v>
      </c>
      <c r="EA1437" s="5">
        <f>IF('PRES-U-P'!$B$6=EA$2,SUM(BC1437:BD1437),0)</f>
        <v>0</v>
      </c>
      <c r="EB1437" s="5">
        <f>IF('PRES-U-P'!$B$6=EB$2,SUM(BE1437),0)</f>
        <v>0</v>
      </c>
      <c r="EC1437" s="5">
        <f t="shared" si="117"/>
        <v>0</v>
      </c>
    </row>
    <row r="1438" spans="1:133" x14ac:dyDescent="0.2">
      <c r="A1438" s="1">
        <v>63199</v>
      </c>
      <c r="B1438" s="1" t="s">
        <v>178</v>
      </c>
      <c r="BF1438" s="5">
        <f t="shared" si="114"/>
        <v>0</v>
      </c>
      <c r="BG1438" s="5">
        <f>IF(BG$2='PRES-S-L-T'!$B$6,C1438,0)</f>
        <v>0</v>
      </c>
      <c r="BH1438" s="5">
        <f>IF(BH$2='PRES-S-L-T'!$B$6,D1438,0)</f>
        <v>0</v>
      </c>
      <c r="BI1438" s="5">
        <f>IF(BI$2='PRES-S-L-T'!$B$6,E1438,0)</f>
        <v>0</v>
      </c>
      <c r="BJ1438" s="5">
        <f>IF(BJ$2='PRES-S-L-T'!$B$6,F1438,0)</f>
        <v>0</v>
      </c>
      <c r="BK1438" s="5">
        <f>IF(BK$2='PRES-S-L-T'!$B$6,G1438,0)</f>
        <v>0</v>
      </c>
      <c r="BL1438" s="5">
        <f>IF(BL$2='PRES-S-L-T'!$B$6,H1438,0)</f>
        <v>0</v>
      </c>
      <c r="BM1438" s="5">
        <f>IF(BM$2='PRES-S-L-T'!$B$6,I1438,0)</f>
        <v>0</v>
      </c>
      <c r="BN1438" s="5">
        <f>IF(BN$2='PRES-S-L-T'!$B$6,J1438,0)</f>
        <v>0</v>
      </c>
      <c r="BO1438" s="5">
        <f>IF(BO$2='PRES-S-L-T'!$B$6,K1438,0)</f>
        <v>0</v>
      </c>
      <c r="BP1438" s="5">
        <f>IF(BP$2='PRES-S-L-T'!$B$6,L1438,0)</f>
        <v>0</v>
      </c>
      <c r="BQ1438" s="5">
        <f>IF(BQ$2='PRES-S-L-T'!$B$6,M1438,0)</f>
        <v>0</v>
      </c>
      <c r="BR1438" s="5">
        <f>IF(BR$2='PRES-S-L-T'!$B$6,N1438,0)</f>
        <v>0</v>
      </c>
      <c r="BS1438" s="5">
        <f>IF(BS$2='PRES-S-L-T'!$B$6,O1438,0)</f>
        <v>0</v>
      </c>
      <c r="BV1438" s="5">
        <f>IF(BV$2='PRES-S-L-T'!$B$6,R1438,0)</f>
        <v>0</v>
      </c>
      <c r="BW1438" s="5">
        <f>IF(BW$2='PRES-S-L-T'!$B$6,S1438,0)</f>
        <v>0</v>
      </c>
      <c r="BX1438" s="5">
        <f>IF(BX$2='PRES-S-L-T'!$B$6,T1438,0)</f>
        <v>0</v>
      </c>
      <c r="BY1438" s="5">
        <f>IF(BY$2='PRES-S-L-T'!$B$6,U1438,0)</f>
        <v>0</v>
      </c>
      <c r="BZ1438" s="5">
        <f>IF(BZ$2='PRES-S-L-T'!$B$6,V1438,0)</f>
        <v>0</v>
      </c>
      <c r="CA1438" s="5">
        <f>IF(CA$2='PRES-S-L-T'!$B$6,W1438,0)</f>
        <v>0</v>
      </c>
      <c r="CB1438" s="5">
        <f>IF(CB$2='PRES-S-L-T'!$B$6,X1438,0)</f>
        <v>0</v>
      </c>
      <c r="CC1438" s="5">
        <f>IF(CC$2='PRES-S-L-T'!$B$6,Y1438,0)</f>
        <v>0</v>
      </c>
      <c r="CD1438" s="5">
        <f>IF(CD$2='PRES-S-L-T'!$B$6,Z1438,0)</f>
        <v>0</v>
      </c>
      <c r="CE1438" s="5">
        <f>IF(CE$2='PRES-S-L-T'!$B$6,AA1438,0)</f>
        <v>0</v>
      </c>
      <c r="CF1438" s="5">
        <f>IF(CF$2='PRES-S-L-T'!$B$6,AB1438,0)</f>
        <v>0</v>
      </c>
      <c r="CG1438" s="5">
        <f>IF(CG$2='PRES-S-L-T'!$B$6,AC1438,0)</f>
        <v>0</v>
      </c>
      <c r="CH1438" s="5">
        <f>IF(CH$2='PRES-S-L-T'!$B$6,AD1438,0)</f>
        <v>0</v>
      </c>
      <c r="CI1438" s="5">
        <f>IF(CI$2='PRES-S-L-T'!$B$6,AE1438,0)</f>
        <v>0</v>
      </c>
      <c r="CJ1438" s="5">
        <f>IF(CJ$2='PRES-S-L-T'!$B$6,AF1438,0)</f>
        <v>0</v>
      </c>
      <c r="CK1438" s="5">
        <f>IF(CK$2='PRES-S-L-T'!$B$6,AG1438,0)</f>
        <v>0</v>
      </c>
      <c r="CL1438" s="5">
        <f>IF(CL$2='PRES-S-L-T'!$B$6,AH1438,0)</f>
        <v>0</v>
      </c>
      <c r="CM1438" s="5">
        <f>IF(CM$2='PRES-S-L-T'!$B$6,AI1438,0)</f>
        <v>0</v>
      </c>
      <c r="CN1438" s="5">
        <f>IF(CN$2='PRES-S-L-T'!$B$6,AJ1438,0)</f>
        <v>0</v>
      </c>
      <c r="CO1438" s="5">
        <f>IF(CO$2='PRES-S-L-T'!$B$6,AK1438,0)</f>
        <v>0</v>
      </c>
      <c r="CP1438" s="5">
        <f>IF(CP$2='PRES-S-L-T'!$B$6,AL1438,0)</f>
        <v>0</v>
      </c>
      <c r="CQ1438" s="5">
        <f>IF(CQ$2='PRES-S-L-T'!$B$6,AM1438,0)</f>
        <v>0</v>
      </c>
      <c r="CR1438" s="5">
        <f>IF(CR$2='PRES-S-L-T'!$B$6,AN1438,0)</f>
        <v>0</v>
      </c>
      <c r="CS1438" s="5">
        <f>IF(CS$2='PRES-S-L-T'!$B$6,AO1438,0)</f>
        <v>0</v>
      </c>
      <c r="CT1438" s="5">
        <f>IF(CT$2='PRES-S-L-T'!$B$6,AP1438,0)</f>
        <v>0</v>
      </c>
      <c r="CU1438" s="5">
        <f>IF(CU$2='PRES-S-L-T'!$B$6,AQ1438,0)</f>
        <v>0</v>
      </c>
      <c r="CV1438" s="5">
        <f>IF(CV$2='PRES-S-L-T'!$B$6,AR1438,0)</f>
        <v>0</v>
      </c>
      <c r="CW1438" s="5">
        <f>IF(CW$2='PRES-S-L-T'!$B$6,AS1438,0)</f>
        <v>0</v>
      </c>
      <c r="CX1438" s="5">
        <f>IF(CX$2='PRES-S-L-T'!$B$6,AT1438,0)</f>
        <v>0</v>
      </c>
      <c r="CY1438" s="5">
        <f>IF(CY$2='PRES-S-L-T'!$B$6,AU1438,0)</f>
        <v>0</v>
      </c>
      <c r="CZ1438" s="5">
        <f>IF(CZ$2='PRES-S-L-T'!$B$6,AV1438,0)</f>
        <v>0</v>
      </c>
      <c r="DA1438" s="5">
        <f>IF(DA$2='PRES-S-L-T'!$B$6,AW1438,0)</f>
        <v>0</v>
      </c>
      <c r="DB1438" s="5">
        <f>IF(DB$2='PRES-S-L-T'!$B$6,AX1438,0)</f>
        <v>0</v>
      </c>
      <c r="DE1438" s="5">
        <f>IF(DE$2='PRES-S-L-T'!$B$6,BA1438,0)</f>
        <v>0</v>
      </c>
      <c r="DF1438" s="5">
        <f>IF(DF$2='PRES-S-L-T'!$B$6,BB1438,0)</f>
        <v>0</v>
      </c>
      <c r="DG1438" s="5">
        <f>IF(DG$2='PRES-S-L-T'!$B$6,BC1438,0)</f>
        <v>0</v>
      </c>
      <c r="DH1438" s="5">
        <f>IF(DH$2='PRES-S-L-T'!$B$6,BD1438,0)</f>
        <v>0</v>
      </c>
      <c r="DI1438" s="5">
        <f>IF(DI$2='PRES-S-L-T'!$B$6,BE1438,0)</f>
        <v>0</v>
      </c>
      <c r="DJ1438" s="5">
        <f t="shared" si="115"/>
        <v>0</v>
      </c>
      <c r="DK1438" s="5">
        <f>IF('PRES-L-T'!$B$6=DK$2,SUM($C1438:$O1438),0)</f>
        <v>0</v>
      </c>
      <c r="DL1438" s="5">
        <f>IF('PRES-L-T'!$B$6=DL$2,SUM($R1438:$AB1438),0)</f>
        <v>0</v>
      </c>
      <c r="DM1438" s="5">
        <f>IF('PRES-L-T'!$B$6=DM$2,SUM($AC1438:$AE1438),0)</f>
        <v>0</v>
      </c>
      <c r="DN1438" s="5">
        <f>IF('PRES-L-T'!$B$6=DN$2,SUM($AG1438:$AI1438),0)</f>
        <v>0</v>
      </c>
      <c r="DO1438" s="5">
        <f>IF('PRES-L-T'!$B$6=DO$2,SUM($AJ1438:$AP1438),0)</f>
        <v>0</v>
      </c>
      <c r="DP1438" s="5">
        <f>IF('PRES-L-T'!$B$6=DP$2,SUM($AT1438:$AU1438),0)</f>
        <v>0</v>
      </c>
      <c r="DQ1438" s="5">
        <f>IF('PRES-L-T'!$B$6=DQ$2,SUM($AV1438:$AX1438),0)</f>
        <v>0</v>
      </c>
      <c r="DR1438" s="5">
        <f>IF('PRES-L-T'!$B$6=DR$2,SUM($BA1438:$BA1438),0)</f>
        <v>0</v>
      </c>
      <c r="DS1438" s="5">
        <f>IF('PRES-L-T'!$B$6=DS$2,SUM($BB1438:$BB1438),0)</f>
        <v>0</v>
      </c>
      <c r="DT1438" s="5">
        <f>IF('PRES-L-T'!$B$6=DT$2,SUM($BC1438:$BC1438),0)</f>
        <v>0</v>
      </c>
      <c r="DU1438" s="5">
        <f>IF('PRES-L-T'!$B$6=DU$2,SUM($BD1438:$BD1438),0)</f>
        <v>0</v>
      </c>
      <c r="DV1438" s="5">
        <f>IF('PRES-L-T'!$B$6=DV$2,SUM($BE1438:$BE1438),0)</f>
        <v>0</v>
      </c>
      <c r="DW1438" s="5">
        <f t="shared" si="116"/>
        <v>0</v>
      </c>
      <c r="DX1438" s="5">
        <f>IF('PRES-U-P'!$B$6=DX$2,SUM(C1438:AA1438),0)</f>
        <v>0</v>
      </c>
      <c r="DY1438" s="5">
        <f>IF('PRES-U-P'!$B$6=DY$2,SUM(AB1438:AX1438),0)</f>
        <v>0</v>
      </c>
      <c r="DZ1438" s="5">
        <f>IF('PRES-U-P'!$B$6=DZ$2,SUM(BA1438:BB1438),0)</f>
        <v>0</v>
      </c>
      <c r="EA1438" s="5">
        <f>IF('PRES-U-P'!$B$6=EA$2,SUM(BC1438:BD1438),0)</f>
        <v>0</v>
      </c>
      <c r="EB1438" s="5">
        <f>IF('PRES-U-P'!$B$6=EB$2,SUM(BE1438),0)</f>
        <v>0</v>
      </c>
      <c r="EC1438" s="5">
        <f t="shared" si="117"/>
        <v>0</v>
      </c>
    </row>
    <row r="1439" spans="1:133" x14ac:dyDescent="0.2">
      <c r="A1439" s="1">
        <v>63201</v>
      </c>
      <c r="B1439" s="1" t="s">
        <v>179</v>
      </c>
      <c r="BF1439" s="5">
        <f t="shared" si="114"/>
        <v>0</v>
      </c>
      <c r="BG1439" s="5">
        <f>IF(BG$2='PRES-S-L-T'!$B$6,C1439,0)</f>
        <v>0</v>
      </c>
      <c r="BH1439" s="5">
        <f>IF(BH$2='PRES-S-L-T'!$B$6,D1439,0)</f>
        <v>0</v>
      </c>
      <c r="BI1439" s="5">
        <f>IF(BI$2='PRES-S-L-T'!$B$6,E1439,0)</f>
        <v>0</v>
      </c>
      <c r="BJ1439" s="5">
        <f>IF(BJ$2='PRES-S-L-T'!$B$6,F1439,0)</f>
        <v>0</v>
      </c>
      <c r="BK1439" s="5">
        <f>IF(BK$2='PRES-S-L-T'!$B$6,G1439,0)</f>
        <v>0</v>
      </c>
      <c r="BL1439" s="5">
        <f>IF(BL$2='PRES-S-L-T'!$B$6,H1439,0)</f>
        <v>0</v>
      </c>
      <c r="BM1439" s="5">
        <f>IF(BM$2='PRES-S-L-T'!$B$6,I1439,0)</f>
        <v>0</v>
      </c>
      <c r="BN1439" s="5">
        <f>IF(BN$2='PRES-S-L-T'!$B$6,J1439,0)</f>
        <v>0</v>
      </c>
      <c r="BO1439" s="5">
        <f>IF(BO$2='PRES-S-L-T'!$B$6,K1439,0)</f>
        <v>0</v>
      </c>
      <c r="BP1439" s="5">
        <f>IF(BP$2='PRES-S-L-T'!$B$6,L1439,0)</f>
        <v>0</v>
      </c>
      <c r="BQ1439" s="5">
        <f>IF(BQ$2='PRES-S-L-T'!$B$6,M1439,0)</f>
        <v>0</v>
      </c>
      <c r="BR1439" s="5">
        <f>IF(BR$2='PRES-S-L-T'!$B$6,N1439,0)</f>
        <v>0</v>
      </c>
      <c r="BS1439" s="5">
        <f>IF(BS$2='PRES-S-L-T'!$B$6,O1439,0)</f>
        <v>0</v>
      </c>
      <c r="BV1439" s="5">
        <f>IF(BV$2='PRES-S-L-T'!$B$6,R1439,0)</f>
        <v>0</v>
      </c>
      <c r="BW1439" s="5">
        <f>IF(BW$2='PRES-S-L-T'!$B$6,S1439,0)</f>
        <v>0</v>
      </c>
      <c r="BX1439" s="5">
        <f>IF(BX$2='PRES-S-L-T'!$B$6,T1439,0)</f>
        <v>0</v>
      </c>
      <c r="BY1439" s="5">
        <f>IF(BY$2='PRES-S-L-T'!$B$6,U1439,0)</f>
        <v>0</v>
      </c>
      <c r="BZ1439" s="5">
        <f>IF(BZ$2='PRES-S-L-T'!$B$6,V1439,0)</f>
        <v>0</v>
      </c>
      <c r="CA1439" s="5">
        <f>IF(CA$2='PRES-S-L-T'!$B$6,W1439,0)</f>
        <v>0</v>
      </c>
      <c r="CB1439" s="5">
        <f>IF(CB$2='PRES-S-L-T'!$B$6,X1439,0)</f>
        <v>0</v>
      </c>
      <c r="CC1439" s="5">
        <f>IF(CC$2='PRES-S-L-T'!$B$6,Y1439,0)</f>
        <v>0</v>
      </c>
      <c r="CD1439" s="5">
        <f>IF(CD$2='PRES-S-L-T'!$B$6,Z1439,0)</f>
        <v>0</v>
      </c>
      <c r="CE1439" s="5">
        <f>IF(CE$2='PRES-S-L-T'!$B$6,AA1439,0)</f>
        <v>0</v>
      </c>
      <c r="CF1439" s="5">
        <f>IF(CF$2='PRES-S-L-T'!$B$6,AB1439,0)</f>
        <v>0</v>
      </c>
      <c r="CG1439" s="5">
        <f>IF(CG$2='PRES-S-L-T'!$B$6,AC1439,0)</f>
        <v>0</v>
      </c>
      <c r="CH1439" s="5">
        <f>IF(CH$2='PRES-S-L-T'!$B$6,AD1439,0)</f>
        <v>0</v>
      </c>
      <c r="CI1439" s="5">
        <f>IF(CI$2='PRES-S-L-T'!$B$6,AE1439,0)</f>
        <v>0</v>
      </c>
      <c r="CJ1439" s="5">
        <f>IF(CJ$2='PRES-S-L-T'!$B$6,AF1439,0)</f>
        <v>0</v>
      </c>
      <c r="CK1439" s="5">
        <f>IF(CK$2='PRES-S-L-T'!$B$6,AG1439,0)</f>
        <v>0</v>
      </c>
      <c r="CL1439" s="5">
        <f>IF(CL$2='PRES-S-L-T'!$B$6,AH1439,0)</f>
        <v>0</v>
      </c>
      <c r="CM1439" s="5">
        <f>IF(CM$2='PRES-S-L-T'!$B$6,AI1439,0)</f>
        <v>0</v>
      </c>
      <c r="CN1439" s="5">
        <f>IF(CN$2='PRES-S-L-T'!$B$6,AJ1439,0)</f>
        <v>0</v>
      </c>
      <c r="CO1439" s="5">
        <f>IF(CO$2='PRES-S-L-T'!$B$6,AK1439,0)</f>
        <v>0</v>
      </c>
      <c r="CP1439" s="5">
        <f>IF(CP$2='PRES-S-L-T'!$B$6,AL1439,0)</f>
        <v>0</v>
      </c>
      <c r="CQ1439" s="5">
        <f>IF(CQ$2='PRES-S-L-T'!$B$6,AM1439,0)</f>
        <v>0</v>
      </c>
      <c r="CR1439" s="5">
        <f>IF(CR$2='PRES-S-L-T'!$B$6,AN1439,0)</f>
        <v>0</v>
      </c>
      <c r="CS1439" s="5">
        <f>IF(CS$2='PRES-S-L-T'!$B$6,AO1439,0)</f>
        <v>0</v>
      </c>
      <c r="CT1439" s="5">
        <f>IF(CT$2='PRES-S-L-T'!$B$6,AP1439,0)</f>
        <v>0</v>
      </c>
      <c r="CU1439" s="5">
        <f>IF(CU$2='PRES-S-L-T'!$B$6,AQ1439,0)</f>
        <v>0</v>
      </c>
      <c r="CV1439" s="5">
        <f>IF(CV$2='PRES-S-L-T'!$B$6,AR1439,0)</f>
        <v>0</v>
      </c>
      <c r="CW1439" s="5">
        <f>IF(CW$2='PRES-S-L-T'!$B$6,AS1439,0)</f>
        <v>0</v>
      </c>
      <c r="CX1439" s="5">
        <f>IF(CX$2='PRES-S-L-T'!$B$6,AT1439,0)</f>
        <v>0</v>
      </c>
      <c r="CY1439" s="5">
        <f>IF(CY$2='PRES-S-L-T'!$B$6,AU1439,0)</f>
        <v>0</v>
      </c>
      <c r="CZ1439" s="5">
        <f>IF(CZ$2='PRES-S-L-T'!$B$6,AV1439,0)</f>
        <v>0</v>
      </c>
      <c r="DA1439" s="5">
        <f>IF(DA$2='PRES-S-L-T'!$B$6,AW1439,0)</f>
        <v>0</v>
      </c>
      <c r="DB1439" s="5">
        <f>IF(DB$2='PRES-S-L-T'!$B$6,AX1439,0)</f>
        <v>0</v>
      </c>
      <c r="DE1439" s="5">
        <f>IF(DE$2='PRES-S-L-T'!$B$6,BA1439,0)</f>
        <v>0</v>
      </c>
      <c r="DF1439" s="5">
        <f>IF(DF$2='PRES-S-L-T'!$B$6,BB1439,0)</f>
        <v>0</v>
      </c>
      <c r="DG1439" s="5">
        <f>IF(DG$2='PRES-S-L-T'!$B$6,BC1439,0)</f>
        <v>0</v>
      </c>
      <c r="DH1439" s="5">
        <f>IF(DH$2='PRES-S-L-T'!$B$6,BD1439,0)</f>
        <v>0</v>
      </c>
      <c r="DI1439" s="5">
        <f>IF(DI$2='PRES-S-L-T'!$B$6,BE1439,0)</f>
        <v>0</v>
      </c>
      <c r="DJ1439" s="5">
        <f t="shared" si="115"/>
        <v>0</v>
      </c>
      <c r="DK1439" s="5">
        <f>IF('PRES-L-T'!$B$6=DK$2,SUM($C1439:$O1439),0)</f>
        <v>0</v>
      </c>
      <c r="DL1439" s="5">
        <f>IF('PRES-L-T'!$B$6=DL$2,SUM($R1439:$AB1439),0)</f>
        <v>0</v>
      </c>
      <c r="DM1439" s="5">
        <f>IF('PRES-L-T'!$B$6=DM$2,SUM($AC1439:$AE1439),0)</f>
        <v>0</v>
      </c>
      <c r="DN1439" s="5">
        <f>IF('PRES-L-T'!$B$6=DN$2,SUM($AG1439:$AI1439),0)</f>
        <v>0</v>
      </c>
      <c r="DO1439" s="5">
        <f>IF('PRES-L-T'!$B$6=DO$2,SUM($AJ1439:$AP1439),0)</f>
        <v>0</v>
      </c>
      <c r="DP1439" s="5">
        <f>IF('PRES-L-T'!$B$6=DP$2,SUM($AT1439:$AU1439),0)</f>
        <v>0</v>
      </c>
      <c r="DQ1439" s="5">
        <f>IF('PRES-L-T'!$B$6=DQ$2,SUM($AV1439:$AX1439),0)</f>
        <v>0</v>
      </c>
      <c r="DR1439" s="5">
        <f>IF('PRES-L-T'!$B$6=DR$2,SUM($BA1439:$BA1439),0)</f>
        <v>0</v>
      </c>
      <c r="DS1439" s="5">
        <f>IF('PRES-L-T'!$B$6=DS$2,SUM($BB1439:$BB1439),0)</f>
        <v>0</v>
      </c>
      <c r="DT1439" s="5">
        <f>IF('PRES-L-T'!$B$6=DT$2,SUM($BC1439:$BC1439),0)</f>
        <v>0</v>
      </c>
      <c r="DU1439" s="5">
        <f>IF('PRES-L-T'!$B$6=DU$2,SUM($BD1439:$BD1439),0)</f>
        <v>0</v>
      </c>
      <c r="DV1439" s="5">
        <f>IF('PRES-L-T'!$B$6=DV$2,SUM($BE1439:$BE1439),0)</f>
        <v>0</v>
      </c>
      <c r="DW1439" s="5">
        <f t="shared" si="116"/>
        <v>0</v>
      </c>
      <c r="DX1439" s="5">
        <f>IF('PRES-U-P'!$B$6=DX$2,SUM(C1439:AA1439),0)</f>
        <v>0</v>
      </c>
      <c r="DY1439" s="5">
        <f>IF('PRES-U-P'!$B$6=DY$2,SUM(AB1439:AX1439),0)</f>
        <v>0</v>
      </c>
      <c r="DZ1439" s="5">
        <f>IF('PRES-U-P'!$B$6=DZ$2,SUM(BA1439:BB1439),0)</f>
        <v>0</v>
      </c>
      <c r="EA1439" s="5">
        <f>IF('PRES-U-P'!$B$6=EA$2,SUM(BC1439:BD1439),0)</f>
        <v>0</v>
      </c>
      <c r="EB1439" s="5">
        <f>IF('PRES-U-P'!$B$6=EB$2,SUM(BE1439),0)</f>
        <v>0</v>
      </c>
      <c r="EC1439" s="5">
        <f t="shared" si="117"/>
        <v>0</v>
      </c>
    </row>
    <row r="1440" spans="1:133" x14ac:dyDescent="0.2">
      <c r="A1440" s="1">
        <v>63202</v>
      </c>
      <c r="B1440" s="1" t="s">
        <v>180</v>
      </c>
      <c r="BF1440" s="5">
        <f t="shared" si="114"/>
        <v>0</v>
      </c>
      <c r="BG1440" s="5">
        <f>IF(BG$2='PRES-S-L-T'!$B$6,C1440,0)</f>
        <v>0</v>
      </c>
      <c r="BH1440" s="5">
        <f>IF(BH$2='PRES-S-L-T'!$B$6,D1440,0)</f>
        <v>0</v>
      </c>
      <c r="BI1440" s="5">
        <f>IF(BI$2='PRES-S-L-T'!$B$6,E1440,0)</f>
        <v>0</v>
      </c>
      <c r="BJ1440" s="5">
        <f>IF(BJ$2='PRES-S-L-T'!$B$6,F1440,0)</f>
        <v>0</v>
      </c>
      <c r="BK1440" s="5">
        <f>IF(BK$2='PRES-S-L-T'!$B$6,G1440,0)</f>
        <v>0</v>
      </c>
      <c r="BL1440" s="5">
        <f>IF(BL$2='PRES-S-L-T'!$B$6,H1440,0)</f>
        <v>0</v>
      </c>
      <c r="BM1440" s="5">
        <f>IF(BM$2='PRES-S-L-T'!$B$6,I1440,0)</f>
        <v>0</v>
      </c>
      <c r="BN1440" s="5">
        <f>IF(BN$2='PRES-S-L-T'!$B$6,J1440,0)</f>
        <v>0</v>
      </c>
      <c r="BO1440" s="5">
        <f>IF(BO$2='PRES-S-L-T'!$B$6,K1440,0)</f>
        <v>0</v>
      </c>
      <c r="BP1440" s="5">
        <f>IF(BP$2='PRES-S-L-T'!$B$6,L1440,0)</f>
        <v>0</v>
      </c>
      <c r="BQ1440" s="5">
        <f>IF(BQ$2='PRES-S-L-T'!$B$6,M1440,0)</f>
        <v>0</v>
      </c>
      <c r="BR1440" s="5">
        <f>IF(BR$2='PRES-S-L-T'!$B$6,N1440,0)</f>
        <v>0</v>
      </c>
      <c r="BS1440" s="5">
        <f>IF(BS$2='PRES-S-L-T'!$B$6,O1440,0)</f>
        <v>0</v>
      </c>
      <c r="BV1440" s="5">
        <f>IF(BV$2='PRES-S-L-T'!$B$6,R1440,0)</f>
        <v>0</v>
      </c>
      <c r="BW1440" s="5">
        <f>IF(BW$2='PRES-S-L-T'!$B$6,S1440,0)</f>
        <v>0</v>
      </c>
      <c r="BX1440" s="5">
        <f>IF(BX$2='PRES-S-L-T'!$B$6,T1440,0)</f>
        <v>0</v>
      </c>
      <c r="BY1440" s="5">
        <f>IF(BY$2='PRES-S-L-T'!$B$6,U1440,0)</f>
        <v>0</v>
      </c>
      <c r="BZ1440" s="5">
        <f>IF(BZ$2='PRES-S-L-T'!$B$6,V1440,0)</f>
        <v>0</v>
      </c>
      <c r="CA1440" s="5">
        <f>IF(CA$2='PRES-S-L-T'!$B$6,W1440,0)</f>
        <v>0</v>
      </c>
      <c r="CB1440" s="5">
        <f>IF(CB$2='PRES-S-L-T'!$B$6,X1440,0)</f>
        <v>0</v>
      </c>
      <c r="CC1440" s="5">
        <f>IF(CC$2='PRES-S-L-T'!$B$6,Y1440,0)</f>
        <v>0</v>
      </c>
      <c r="CD1440" s="5">
        <f>IF(CD$2='PRES-S-L-T'!$B$6,Z1440,0)</f>
        <v>0</v>
      </c>
      <c r="CE1440" s="5">
        <f>IF(CE$2='PRES-S-L-T'!$B$6,AA1440,0)</f>
        <v>0</v>
      </c>
      <c r="CF1440" s="5">
        <f>IF(CF$2='PRES-S-L-T'!$B$6,AB1440,0)</f>
        <v>0</v>
      </c>
      <c r="CG1440" s="5">
        <f>IF(CG$2='PRES-S-L-T'!$B$6,AC1440,0)</f>
        <v>0</v>
      </c>
      <c r="CH1440" s="5">
        <f>IF(CH$2='PRES-S-L-T'!$B$6,AD1440,0)</f>
        <v>0</v>
      </c>
      <c r="CI1440" s="5">
        <f>IF(CI$2='PRES-S-L-T'!$B$6,AE1440,0)</f>
        <v>0</v>
      </c>
      <c r="CJ1440" s="5">
        <f>IF(CJ$2='PRES-S-L-T'!$B$6,AF1440,0)</f>
        <v>0</v>
      </c>
      <c r="CK1440" s="5">
        <f>IF(CK$2='PRES-S-L-T'!$B$6,AG1440,0)</f>
        <v>0</v>
      </c>
      <c r="CL1440" s="5">
        <f>IF(CL$2='PRES-S-L-T'!$B$6,AH1440,0)</f>
        <v>0</v>
      </c>
      <c r="CM1440" s="5">
        <f>IF(CM$2='PRES-S-L-T'!$B$6,AI1440,0)</f>
        <v>0</v>
      </c>
      <c r="CN1440" s="5">
        <f>IF(CN$2='PRES-S-L-T'!$B$6,AJ1440,0)</f>
        <v>0</v>
      </c>
      <c r="CO1440" s="5">
        <f>IF(CO$2='PRES-S-L-T'!$B$6,AK1440,0)</f>
        <v>0</v>
      </c>
      <c r="CP1440" s="5">
        <f>IF(CP$2='PRES-S-L-T'!$B$6,AL1440,0)</f>
        <v>0</v>
      </c>
      <c r="CQ1440" s="5">
        <f>IF(CQ$2='PRES-S-L-T'!$B$6,AM1440,0)</f>
        <v>0</v>
      </c>
      <c r="CR1440" s="5">
        <f>IF(CR$2='PRES-S-L-T'!$B$6,AN1440,0)</f>
        <v>0</v>
      </c>
      <c r="CS1440" s="5">
        <f>IF(CS$2='PRES-S-L-T'!$B$6,AO1440,0)</f>
        <v>0</v>
      </c>
      <c r="CT1440" s="5">
        <f>IF(CT$2='PRES-S-L-T'!$B$6,AP1440,0)</f>
        <v>0</v>
      </c>
      <c r="CU1440" s="5">
        <f>IF(CU$2='PRES-S-L-T'!$B$6,AQ1440,0)</f>
        <v>0</v>
      </c>
      <c r="CV1440" s="5">
        <f>IF(CV$2='PRES-S-L-T'!$B$6,AR1440,0)</f>
        <v>0</v>
      </c>
      <c r="CW1440" s="5">
        <f>IF(CW$2='PRES-S-L-T'!$B$6,AS1440,0)</f>
        <v>0</v>
      </c>
      <c r="CX1440" s="5">
        <f>IF(CX$2='PRES-S-L-T'!$B$6,AT1440,0)</f>
        <v>0</v>
      </c>
      <c r="CY1440" s="5">
        <f>IF(CY$2='PRES-S-L-T'!$B$6,AU1440,0)</f>
        <v>0</v>
      </c>
      <c r="CZ1440" s="5">
        <f>IF(CZ$2='PRES-S-L-T'!$B$6,AV1440,0)</f>
        <v>0</v>
      </c>
      <c r="DA1440" s="5">
        <f>IF(DA$2='PRES-S-L-T'!$B$6,AW1440,0)</f>
        <v>0</v>
      </c>
      <c r="DB1440" s="5">
        <f>IF(DB$2='PRES-S-L-T'!$B$6,AX1440,0)</f>
        <v>0</v>
      </c>
      <c r="DE1440" s="5">
        <f>IF(DE$2='PRES-S-L-T'!$B$6,BA1440,0)</f>
        <v>0</v>
      </c>
      <c r="DF1440" s="5">
        <f>IF(DF$2='PRES-S-L-T'!$B$6,BB1440,0)</f>
        <v>0</v>
      </c>
      <c r="DG1440" s="5">
        <f>IF(DG$2='PRES-S-L-T'!$B$6,BC1440,0)</f>
        <v>0</v>
      </c>
      <c r="DH1440" s="5">
        <f>IF(DH$2='PRES-S-L-T'!$B$6,BD1440,0)</f>
        <v>0</v>
      </c>
      <c r="DI1440" s="5">
        <f>IF(DI$2='PRES-S-L-T'!$B$6,BE1440,0)</f>
        <v>0</v>
      </c>
      <c r="DJ1440" s="5">
        <f t="shared" si="115"/>
        <v>0</v>
      </c>
      <c r="DK1440" s="5">
        <f>IF('PRES-L-T'!$B$6=DK$2,SUM($C1440:$O1440),0)</f>
        <v>0</v>
      </c>
      <c r="DL1440" s="5">
        <f>IF('PRES-L-T'!$B$6=DL$2,SUM($R1440:$AB1440),0)</f>
        <v>0</v>
      </c>
      <c r="DM1440" s="5">
        <f>IF('PRES-L-T'!$B$6=DM$2,SUM($AC1440:$AE1440),0)</f>
        <v>0</v>
      </c>
      <c r="DN1440" s="5">
        <f>IF('PRES-L-T'!$B$6=DN$2,SUM($AG1440:$AI1440),0)</f>
        <v>0</v>
      </c>
      <c r="DO1440" s="5">
        <f>IF('PRES-L-T'!$B$6=DO$2,SUM($AJ1440:$AP1440),0)</f>
        <v>0</v>
      </c>
      <c r="DP1440" s="5">
        <f>IF('PRES-L-T'!$B$6=DP$2,SUM($AT1440:$AU1440),0)</f>
        <v>0</v>
      </c>
      <c r="DQ1440" s="5">
        <f>IF('PRES-L-T'!$B$6=DQ$2,SUM($AV1440:$AX1440),0)</f>
        <v>0</v>
      </c>
      <c r="DR1440" s="5">
        <f>IF('PRES-L-T'!$B$6=DR$2,SUM($BA1440:$BA1440),0)</f>
        <v>0</v>
      </c>
      <c r="DS1440" s="5">
        <f>IF('PRES-L-T'!$B$6=DS$2,SUM($BB1440:$BB1440),0)</f>
        <v>0</v>
      </c>
      <c r="DT1440" s="5">
        <f>IF('PRES-L-T'!$B$6=DT$2,SUM($BC1440:$BC1440),0)</f>
        <v>0</v>
      </c>
      <c r="DU1440" s="5">
        <f>IF('PRES-L-T'!$B$6=DU$2,SUM($BD1440:$BD1440),0)</f>
        <v>0</v>
      </c>
      <c r="DV1440" s="5">
        <f>IF('PRES-L-T'!$B$6=DV$2,SUM($BE1440:$BE1440),0)</f>
        <v>0</v>
      </c>
      <c r="DW1440" s="5">
        <f t="shared" si="116"/>
        <v>0</v>
      </c>
      <c r="DX1440" s="5">
        <f>IF('PRES-U-P'!$B$6=DX$2,SUM(C1440:AA1440),0)</f>
        <v>0</v>
      </c>
      <c r="DY1440" s="5">
        <f>IF('PRES-U-P'!$B$6=DY$2,SUM(AB1440:AX1440),0)</f>
        <v>0</v>
      </c>
      <c r="DZ1440" s="5">
        <f>IF('PRES-U-P'!$B$6=DZ$2,SUM(BA1440:BB1440),0)</f>
        <v>0</v>
      </c>
      <c r="EA1440" s="5">
        <f>IF('PRES-U-P'!$B$6=EA$2,SUM(BC1440:BD1440),0)</f>
        <v>0</v>
      </c>
      <c r="EB1440" s="5">
        <f>IF('PRES-U-P'!$B$6=EB$2,SUM(BE1440),0)</f>
        <v>0</v>
      </c>
      <c r="EC1440" s="5">
        <f t="shared" si="117"/>
        <v>0</v>
      </c>
    </row>
    <row r="1441" spans="1:133" x14ac:dyDescent="0.2">
      <c r="A1441" s="1">
        <v>63203</v>
      </c>
      <c r="B1441" s="1" t="s">
        <v>181</v>
      </c>
      <c r="BF1441" s="5">
        <f t="shared" si="114"/>
        <v>0</v>
      </c>
      <c r="BG1441" s="5">
        <f>IF(BG$2='PRES-S-L-T'!$B$6,C1441,0)</f>
        <v>0</v>
      </c>
      <c r="BH1441" s="5">
        <f>IF(BH$2='PRES-S-L-T'!$B$6,D1441,0)</f>
        <v>0</v>
      </c>
      <c r="BI1441" s="5">
        <f>IF(BI$2='PRES-S-L-T'!$B$6,E1441,0)</f>
        <v>0</v>
      </c>
      <c r="BJ1441" s="5">
        <f>IF(BJ$2='PRES-S-L-T'!$B$6,F1441,0)</f>
        <v>0</v>
      </c>
      <c r="BK1441" s="5">
        <f>IF(BK$2='PRES-S-L-T'!$B$6,G1441,0)</f>
        <v>0</v>
      </c>
      <c r="BL1441" s="5">
        <f>IF(BL$2='PRES-S-L-T'!$B$6,H1441,0)</f>
        <v>0</v>
      </c>
      <c r="BM1441" s="5">
        <f>IF(BM$2='PRES-S-L-T'!$B$6,I1441,0)</f>
        <v>0</v>
      </c>
      <c r="BN1441" s="5">
        <f>IF(BN$2='PRES-S-L-T'!$B$6,J1441,0)</f>
        <v>0</v>
      </c>
      <c r="BO1441" s="5">
        <f>IF(BO$2='PRES-S-L-T'!$B$6,K1441,0)</f>
        <v>0</v>
      </c>
      <c r="BP1441" s="5">
        <f>IF(BP$2='PRES-S-L-T'!$B$6,L1441,0)</f>
        <v>0</v>
      </c>
      <c r="BQ1441" s="5">
        <f>IF(BQ$2='PRES-S-L-T'!$B$6,M1441,0)</f>
        <v>0</v>
      </c>
      <c r="BR1441" s="5">
        <f>IF(BR$2='PRES-S-L-T'!$B$6,N1441,0)</f>
        <v>0</v>
      </c>
      <c r="BS1441" s="5">
        <f>IF(BS$2='PRES-S-L-T'!$B$6,O1441,0)</f>
        <v>0</v>
      </c>
      <c r="BV1441" s="5">
        <f>IF(BV$2='PRES-S-L-T'!$B$6,R1441,0)</f>
        <v>0</v>
      </c>
      <c r="BW1441" s="5">
        <f>IF(BW$2='PRES-S-L-T'!$B$6,S1441,0)</f>
        <v>0</v>
      </c>
      <c r="BX1441" s="5">
        <f>IF(BX$2='PRES-S-L-T'!$B$6,T1441,0)</f>
        <v>0</v>
      </c>
      <c r="BY1441" s="5">
        <f>IF(BY$2='PRES-S-L-T'!$B$6,U1441,0)</f>
        <v>0</v>
      </c>
      <c r="BZ1441" s="5">
        <f>IF(BZ$2='PRES-S-L-T'!$B$6,V1441,0)</f>
        <v>0</v>
      </c>
      <c r="CA1441" s="5">
        <f>IF(CA$2='PRES-S-L-T'!$B$6,W1441,0)</f>
        <v>0</v>
      </c>
      <c r="CB1441" s="5">
        <f>IF(CB$2='PRES-S-L-T'!$B$6,X1441,0)</f>
        <v>0</v>
      </c>
      <c r="CC1441" s="5">
        <f>IF(CC$2='PRES-S-L-T'!$B$6,Y1441,0)</f>
        <v>0</v>
      </c>
      <c r="CD1441" s="5">
        <f>IF(CD$2='PRES-S-L-T'!$B$6,Z1441,0)</f>
        <v>0</v>
      </c>
      <c r="CE1441" s="5">
        <f>IF(CE$2='PRES-S-L-T'!$B$6,AA1441,0)</f>
        <v>0</v>
      </c>
      <c r="CF1441" s="5">
        <f>IF(CF$2='PRES-S-L-T'!$B$6,AB1441,0)</f>
        <v>0</v>
      </c>
      <c r="CG1441" s="5">
        <f>IF(CG$2='PRES-S-L-T'!$B$6,AC1441,0)</f>
        <v>0</v>
      </c>
      <c r="CH1441" s="5">
        <f>IF(CH$2='PRES-S-L-T'!$B$6,AD1441,0)</f>
        <v>0</v>
      </c>
      <c r="CI1441" s="5">
        <f>IF(CI$2='PRES-S-L-T'!$B$6,AE1441,0)</f>
        <v>0</v>
      </c>
      <c r="CJ1441" s="5">
        <f>IF(CJ$2='PRES-S-L-T'!$B$6,AF1441,0)</f>
        <v>0</v>
      </c>
      <c r="CK1441" s="5">
        <f>IF(CK$2='PRES-S-L-T'!$B$6,AG1441,0)</f>
        <v>0</v>
      </c>
      <c r="CL1441" s="5">
        <f>IF(CL$2='PRES-S-L-T'!$B$6,AH1441,0)</f>
        <v>0</v>
      </c>
      <c r="CM1441" s="5">
        <f>IF(CM$2='PRES-S-L-T'!$B$6,AI1441,0)</f>
        <v>0</v>
      </c>
      <c r="CN1441" s="5">
        <f>IF(CN$2='PRES-S-L-T'!$B$6,AJ1441,0)</f>
        <v>0</v>
      </c>
      <c r="CO1441" s="5">
        <f>IF(CO$2='PRES-S-L-T'!$B$6,AK1441,0)</f>
        <v>0</v>
      </c>
      <c r="CP1441" s="5">
        <f>IF(CP$2='PRES-S-L-T'!$B$6,AL1441,0)</f>
        <v>0</v>
      </c>
      <c r="CQ1441" s="5">
        <f>IF(CQ$2='PRES-S-L-T'!$B$6,AM1441,0)</f>
        <v>0</v>
      </c>
      <c r="CR1441" s="5">
        <f>IF(CR$2='PRES-S-L-T'!$B$6,AN1441,0)</f>
        <v>0</v>
      </c>
      <c r="CS1441" s="5">
        <f>IF(CS$2='PRES-S-L-T'!$B$6,AO1441,0)</f>
        <v>0</v>
      </c>
      <c r="CT1441" s="5">
        <f>IF(CT$2='PRES-S-L-T'!$B$6,AP1441,0)</f>
        <v>0</v>
      </c>
      <c r="CU1441" s="5">
        <f>IF(CU$2='PRES-S-L-T'!$B$6,AQ1441,0)</f>
        <v>0</v>
      </c>
      <c r="CV1441" s="5">
        <f>IF(CV$2='PRES-S-L-T'!$B$6,AR1441,0)</f>
        <v>0</v>
      </c>
      <c r="CW1441" s="5">
        <f>IF(CW$2='PRES-S-L-T'!$B$6,AS1441,0)</f>
        <v>0</v>
      </c>
      <c r="CX1441" s="5">
        <f>IF(CX$2='PRES-S-L-T'!$B$6,AT1441,0)</f>
        <v>0</v>
      </c>
      <c r="CY1441" s="5">
        <f>IF(CY$2='PRES-S-L-T'!$B$6,AU1441,0)</f>
        <v>0</v>
      </c>
      <c r="CZ1441" s="5">
        <f>IF(CZ$2='PRES-S-L-T'!$B$6,AV1441,0)</f>
        <v>0</v>
      </c>
      <c r="DA1441" s="5">
        <f>IF(DA$2='PRES-S-L-T'!$B$6,AW1441,0)</f>
        <v>0</v>
      </c>
      <c r="DB1441" s="5">
        <f>IF(DB$2='PRES-S-L-T'!$B$6,AX1441,0)</f>
        <v>0</v>
      </c>
      <c r="DE1441" s="5">
        <f>IF(DE$2='PRES-S-L-T'!$B$6,BA1441,0)</f>
        <v>0</v>
      </c>
      <c r="DF1441" s="5">
        <f>IF(DF$2='PRES-S-L-T'!$B$6,BB1441,0)</f>
        <v>0</v>
      </c>
      <c r="DG1441" s="5">
        <f>IF(DG$2='PRES-S-L-T'!$B$6,BC1441,0)</f>
        <v>0</v>
      </c>
      <c r="DH1441" s="5">
        <f>IF(DH$2='PRES-S-L-T'!$B$6,BD1441,0)</f>
        <v>0</v>
      </c>
      <c r="DI1441" s="5">
        <f>IF(DI$2='PRES-S-L-T'!$B$6,BE1441,0)</f>
        <v>0</v>
      </c>
      <c r="DJ1441" s="5">
        <f t="shared" si="115"/>
        <v>0</v>
      </c>
      <c r="DK1441" s="5">
        <f>IF('PRES-L-T'!$B$6=DK$2,SUM($C1441:$O1441),0)</f>
        <v>0</v>
      </c>
      <c r="DL1441" s="5">
        <f>IF('PRES-L-T'!$B$6=DL$2,SUM($R1441:$AB1441),0)</f>
        <v>0</v>
      </c>
      <c r="DM1441" s="5">
        <f>IF('PRES-L-T'!$B$6=DM$2,SUM($AC1441:$AE1441),0)</f>
        <v>0</v>
      </c>
      <c r="DN1441" s="5">
        <f>IF('PRES-L-T'!$B$6=DN$2,SUM($AG1441:$AI1441),0)</f>
        <v>0</v>
      </c>
      <c r="DO1441" s="5">
        <f>IF('PRES-L-T'!$B$6=DO$2,SUM($AJ1441:$AP1441),0)</f>
        <v>0</v>
      </c>
      <c r="DP1441" s="5">
        <f>IF('PRES-L-T'!$B$6=DP$2,SUM($AT1441:$AU1441),0)</f>
        <v>0</v>
      </c>
      <c r="DQ1441" s="5">
        <f>IF('PRES-L-T'!$B$6=DQ$2,SUM($AV1441:$AX1441),0)</f>
        <v>0</v>
      </c>
      <c r="DR1441" s="5">
        <f>IF('PRES-L-T'!$B$6=DR$2,SUM($BA1441:$BA1441),0)</f>
        <v>0</v>
      </c>
      <c r="DS1441" s="5">
        <f>IF('PRES-L-T'!$B$6=DS$2,SUM($BB1441:$BB1441),0)</f>
        <v>0</v>
      </c>
      <c r="DT1441" s="5">
        <f>IF('PRES-L-T'!$B$6=DT$2,SUM($BC1441:$BC1441),0)</f>
        <v>0</v>
      </c>
      <c r="DU1441" s="5">
        <f>IF('PRES-L-T'!$B$6=DU$2,SUM($BD1441:$BD1441),0)</f>
        <v>0</v>
      </c>
      <c r="DV1441" s="5">
        <f>IF('PRES-L-T'!$B$6=DV$2,SUM($BE1441:$BE1441),0)</f>
        <v>0</v>
      </c>
      <c r="DW1441" s="5">
        <f t="shared" si="116"/>
        <v>0</v>
      </c>
      <c r="DX1441" s="5">
        <f>IF('PRES-U-P'!$B$6=DX$2,SUM(C1441:AA1441),0)</f>
        <v>0</v>
      </c>
      <c r="DY1441" s="5">
        <f>IF('PRES-U-P'!$B$6=DY$2,SUM(AB1441:AX1441),0)</f>
        <v>0</v>
      </c>
      <c r="DZ1441" s="5">
        <f>IF('PRES-U-P'!$B$6=DZ$2,SUM(BA1441:BB1441),0)</f>
        <v>0</v>
      </c>
      <c r="EA1441" s="5">
        <f>IF('PRES-U-P'!$B$6=EA$2,SUM(BC1441:BD1441),0)</f>
        <v>0</v>
      </c>
      <c r="EB1441" s="5">
        <f>IF('PRES-U-P'!$B$6=EB$2,SUM(BE1441),0)</f>
        <v>0</v>
      </c>
      <c r="EC1441" s="5">
        <f t="shared" si="117"/>
        <v>0</v>
      </c>
    </row>
    <row r="1442" spans="1:133" x14ac:dyDescent="0.2">
      <c r="A1442" s="1">
        <v>63204</v>
      </c>
      <c r="B1442" s="1" t="s">
        <v>182</v>
      </c>
      <c r="BF1442" s="5">
        <f t="shared" si="114"/>
        <v>0</v>
      </c>
      <c r="BG1442" s="5">
        <f>IF(BG$2='PRES-S-L-T'!$B$6,C1442,0)</f>
        <v>0</v>
      </c>
      <c r="BH1442" s="5">
        <f>IF(BH$2='PRES-S-L-T'!$B$6,D1442,0)</f>
        <v>0</v>
      </c>
      <c r="BI1442" s="5">
        <f>IF(BI$2='PRES-S-L-T'!$B$6,E1442,0)</f>
        <v>0</v>
      </c>
      <c r="BJ1442" s="5">
        <f>IF(BJ$2='PRES-S-L-T'!$B$6,F1442,0)</f>
        <v>0</v>
      </c>
      <c r="BK1442" s="5">
        <f>IF(BK$2='PRES-S-L-T'!$B$6,G1442,0)</f>
        <v>0</v>
      </c>
      <c r="BL1442" s="5">
        <f>IF(BL$2='PRES-S-L-T'!$B$6,H1442,0)</f>
        <v>0</v>
      </c>
      <c r="BM1442" s="5">
        <f>IF(BM$2='PRES-S-L-T'!$B$6,I1442,0)</f>
        <v>0</v>
      </c>
      <c r="BN1442" s="5">
        <f>IF(BN$2='PRES-S-L-T'!$B$6,J1442,0)</f>
        <v>0</v>
      </c>
      <c r="BO1442" s="5">
        <f>IF(BO$2='PRES-S-L-T'!$B$6,K1442,0)</f>
        <v>0</v>
      </c>
      <c r="BP1442" s="5">
        <f>IF(BP$2='PRES-S-L-T'!$B$6,L1442,0)</f>
        <v>0</v>
      </c>
      <c r="BQ1442" s="5">
        <f>IF(BQ$2='PRES-S-L-T'!$B$6,M1442,0)</f>
        <v>0</v>
      </c>
      <c r="BR1442" s="5">
        <f>IF(BR$2='PRES-S-L-T'!$B$6,N1442,0)</f>
        <v>0</v>
      </c>
      <c r="BS1442" s="5">
        <f>IF(BS$2='PRES-S-L-T'!$B$6,O1442,0)</f>
        <v>0</v>
      </c>
      <c r="BV1442" s="5">
        <f>IF(BV$2='PRES-S-L-T'!$B$6,R1442,0)</f>
        <v>0</v>
      </c>
      <c r="BW1442" s="5">
        <f>IF(BW$2='PRES-S-L-T'!$B$6,S1442,0)</f>
        <v>0</v>
      </c>
      <c r="BX1442" s="5">
        <f>IF(BX$2='PRES-S-L-T'!$B$6,T1442,0)</f>
        <v>0</v>
      </c>
      <c r="BY1442" s="5">
        <f>IF(BY$2='PRES-S-L-T'!$B$6,U1442,0)</f>
        <v>0</v>
      </c>
      <c r="BZ1442" s="5">
        <f>IF(BZ$2='PRES-S-L-T'!$B$6,V1442,0)</f>
        <v>0</v>
      </c>
      <c r="CA1442" s="5">
        <f>IF(CA$2='PRES-S-L-T'!$B$6,W1442,0)</f>
        <v>0</v>
      </c>
      <c r="CB1442" s="5">
        <f>IF(CB$2='PRES-S-L-T'!$B$6,X1442,0)</f>
        <v>0</v>
      </c>
      <c r="CC1442" s="5">
        <f>IF(CC$2='PRES-S-L-T'!$B$6,Y1442,0)</f>
        <v>0</v>
      </c>
      <c r="CD1442" s="5">
        <f>IF(CD$2='PRES-S-L-T'!$B$6,Z1442,0)</f>
        <v>0</v>
      </c>
      <c r="CE1442" s="5">
        <f>IF(CE$2='PRES-S-L-T'!$B$6,AA1442,0)</f>
        <v>0</v>
      </c>
      <c r="CF1442" s="5">
        <f>IF(CF$2='PRES-S-L-T'!$B$6,AB1442,0)</f>
        <v>0</v>
      </c>
      <c r="CG1442" s="5">
        <f>IF(CG$2='PRES-S-L-T'!$B$6,AC1442,0)</f>
        <v>0</v>
      </c>
      <c r="CH1442" s="5">
        <f>IF(CH$2='PRES-S-L-T'!$B$6,AD1442,0)</f>
        <v>0</v>
      </c>
      <c r="CI1442" s="5">
        <f>IF(CI$2='PRES-S-L-T'!$B$6,AE1442,0)</f>
        <v>0</v>
      </c>
      <c r="CJ1442" s="5">
        <f>IF(CJ$2='PRES-S-L-T'!$B$6,AF1442,0)</f>
        <v>0</v>
      </c>
      <c r="CK1442" s="5">
        <f>IF(CK$2='PRES-S-L-T'!$B$6,AG1442,0)</f>
        <v>0</v>
      </c>
      <c r="CL1442" s="5">
        <f>IF(CL$2='PRES-S-L-T'!$B$6,AH1442,0)</f>
        <v>0</v>
      </c>
      <c r="CM1442" s="5">
        <f>IF(CM$2='PRES-S-L-T'!$B$6,AI1442,0)</f>
        <v>0</v>
      </c>
      <c r="CN1442" s="5">
        <f>IF(CN$2='PRES-S-L-T'!$B$6,AJ1442,0)</f>
        <v>0</v>
      </c>
      <c r="CO1442" s="5">
        <f>IF(CO$2='PRES-S-L-T'!$B$6,AK1442,0)</f>
        <v>0</v>
      </c>
      <c r="CP1442" s="5">
        <f>IF(CP$2='PRES-S-L-T'!$B$6,AL1442,0)</f>
        <v>0</v>
      </c>
      <c r="CQ1442" s="5">
        <f>IF(CQ$2='PRES-S-L-T'!$B$6,AM1442,0)</f>
        <v>0</v>
      </c>
      <c r="CR1442" s="5">
        <f>IF(CR$2='PRES-S-L-T'!$B$6,AN1442,0)</f>
        <v>0</v>
      </c>
      <c r="CS1442" s="5">
        <f>IF(CS$2='PRES-S-L-T'!$B$6,AO1442,0)</f>
        <v>0</v>
      </c>
      <c r="CT1442" s="5">
        <f>IF(CT$2='PRES-S-L-T'!$B$6,AP1442,0)</f>
        <v>0</v>
      </c>
      <c r="CU1442" s="5">
        <f>IF(CU$2='PRES-S-L-T'!$B$6,AQ1442,0)</f>
        <v>0</v>
      </c>
      <c r="CV1442" s="5">
        <f>IF(CV$2='PRES-S-L-T'!$B$6,AR1442,0)</f>
        <v>0</v>
      </c>
      <c r="CW1442" s="5">
        <f>IF(CW$2='PRES-S-L-T'!$B$6,AS1442,0)</f>
        <v>0</v>
      </c>
      <c r="CX1442" s="5">
        <f>IF(CX$2='PRES-S-L-T'!$B$6,AT1442,0)</f>
        <v>0</v>
      </c>
      <c r="CY1442" s="5">
        <f>IF(CY$2='PRES-S-L-T'!$B$6,AU1442,0)</f>
        <v>0</v>
      </c>
      <c r="CZ1442" s="5">
        <f>IF(CZ$2='PRES-S-L-T'!$B$6,AV1442,0)</f>
        <v>0</v>
      </c>
      <c r="DA1442" s="5">
        <f>IF(DA$2='PRES-S-L-T'!$B$6,AW1442,0)</f>
        <v>0</v>
      </c>
      <c r="DB1442" s="5">
        <f>IF(DB$2='PRES-S-L-T'!$B$6,AX1442,0)</f>
        <v>0</v>
      </c>
      <c r="DE1442" s="5">
        <f>IF(DE$2='PRES-S-L-T'!$B$6,BA1442,0)</f>
        <v>0</v>
      </c>
      <c r="DF1442" s="5">
        <f>IF(DF$2='PRES-S-L-T'!$B$6,BB1442,0)</f>
        <v>0</v>
      </c>
      <c r="DG1442" s="5">
        <f>IF(DG$2='PRES-S-L-T'!$B$6,BC1442,0)</f>
        <v>0</v>
      </c>
      <c r="DH1442" s="5">
        <f>IF(DH$2='PRES-S-L-T'!$B$6,BD1442,0)</f>
        <v>0</v>
      </c>
      <c r="DI1442" s="5">
        <f>IF(DI$2='PRES-S-L-T'!$B$6,BE1442,0)</f>
        <v>0</v>
      </c>
      <c r="DJ1442" s="5">
        <f t="shared" si="115"/>
        <v>0</v>
      </c>
      <c r="DK1442" s="5">
        <f>IF('PRES-L-T'!$B$6=DK$2,SUM($C1442:$O1442),0)</f>
        <v>0</v>
      </c>
      <c r="DL1442" s="5">
        <f>IF('PRES-L-T'!$B$6=DL$2,SUM($R1442:$AB1442),0)</f>
        <v>0</v>
      </c>
      <c r="DM1442" s="5">
        <f>IF('PRES-L-T'!$B$6=DM$2,SUM($AC1442:$AE1442),0)</f>
        <v>0</v>
      </c>
      <c r="DN1442" s="5">
        <f>IF('PRES-L-T'!$B$6=DN$2,SUM($AG1442:$AI1442),0)</f>
        <v>0</v>
      </c>
      <c r="DO1442" s="5">
        <f>IF('PRES-L-T'!$B$6=DO$2,SUM($AJ1442:$AP1442),0)</f>
        <v>0</v>
      </c>
      <c r="DP1442" s="5">
        <f>IF('PRES-L-T'!$B$6=DP$2,SUM($AT1442:$AU1442),0)</f>
        <v>0</v>
      </c>
      <c r="DQ1442" s="5">
        <f>IF('PRES-L-T'!$B$6=DQ$2,SUM($AV1442:$AX1442),0)</f>
        <v>0</v>
      </c>
      <c r="DR1442" s="5">
        <f>IF('PRES-L-T'!$B$6=DR$2,SUM($BA1442:$BA1442),0)</f>
        <v>0</v>
      </c>
      <c r="DS1442" s="5">
        <f>IF('PRES-L-T'!$B$6=DS$2,SUM($BB1442:$BB1442),0)</f>
        <v>0</v>
      </c>
      <c r="DT1442" s="5">
        <f>IF('PRES-L-T'!$B$6=DT$2,SUM($BC1442:$BC1442),0)</f>
        <v>0</v>
      </c>
      <c r="DU1442" s="5">
        <f>IF('PRES-L-T'!$B$6=DU$2,SUM($BD1442:$BD1442),0)</f>
        <v>0</v>
      </c>
      <c r="DV1442" s="5">
        <f>IF('PRES-L-T'!$B$6=DV$2,SUM($BE1442:$BE1442),0)</f>
        <v>0</v>
      </c>
      <c r="DW1442" s="5">
        <f t="shared" si="116"/>
        <v>0</v>
      </c>
      <c r="DX1442" s="5">
        <f>IF('PRES-U-P'!$B$6=DX$2,SUM(C1442:AA1442),0)</f>
        <v>0</v>
      </c>
      <c r="DY1442" s="5">
        <f>IF('PRES-U-P'!$B$6=DY$2,SUM(AB1442:AX1442),0)</f>
        <v>0</v>
      </c>
      <c r="DZ1442" s="5">
        <f>IF('PRES-U-P'!$B$6=DZ$2,SUM(BA1442:BB1442),0)</f>
        <v>0</v>
      </c>
      <c r="EA1442" s="5">
        <f>IF('PRES-U-P'!$B$6=EA$2,SUM(BC1442:BD1442),0)</f>
        <v>0</v>
      </c>
      <c r="EB1442" s="5">
        <f>IF('PRES-U-P'!$B$6=EB$2,SUM(BE1442),0)</f>
        <v>0</v>
      </c>
      <c r="EC1442" s="5">
        <f t="shared" si="117"/>
        <v>0</v>
      </c>
    </row>
    <row r="1443" spans="1:133" x14ac:dyDescent="0.2">
      <c r="A1443" s="1">
        <v>63205</v>
      </c>
      <c r="B1443" s="1" t="s">
        <v>183</v>
      </c>
      <c r="BF1443" s="5">
        <f t="shared" si="114"/>
        <v>0</v>
      </c>
      <c r="BG1443" s="5">
        <f>IF(BG$2='PRES-S-L-T'!$B$6,C1443,0)</f>
        <v>0</v>
      </c>
      <c r="BH1443" s="5">
        <f>IF(BH$2='PRES-S-L-T'!$B$6,D1443,0)</f>
        <v>0</v>
      </c>
      <c r="BI1443" s="5">
        <f>IF(BI$2='PRES-S-L-T'!$B$6,E1443,0)</f>
        <v>0</v>
      </c>
      <c r="BJ1443" s="5">
        <f>IF(BJ$2='PRES-S-L-T'!$B$6,F1443,0)</f>
        <v>0</v>
      </c>
      <c r="BK1443" s="5">
        <f>IF(BK$2='PRES-S-L-T'!$B$6,G1443,0)</f>
        <v>0</v>
      </c>
      <c r="BL1443" s="5">
        <f>IF(BL$2='PRES-S-L-T'!$B$6,H1443,0)</f>
        <v>0</v>
      </c>
      <c r="BM1443" s="5">
        <f>IF(BM$2='PRES-S-L-T'!$B$6,I1443,0)</f>
        <v>0</v>
      </c>
      <c r="BN1443" s="5">
        <f>IF(BN$2='PRES-S-L-T'!$B$6,J1443,0)</f>
        <v>0</v>
      </c>
      <c r="BO1443" s="5">
        <f>IF(BO$2='PRES-S-L-T'!$B$6,K1443,0)</f>
        <v>0</v>
      </c>
      <c r="BP1443" s="5">
        <f>IF(BP$2='PRES-S-L-T'!$B$6,L1443,0)</f>
        <v>0</v>
      </c>
      <c r="BQ1443" s="5">
        <f>IF(BQ$2='PRES-S-L-T'!$B$6,M1443,0)</f>
        <v>0</v>
      </c>
      <c r="BR1443" s="5">
        <f>IF(BR$2='PRES-S-L-T'!$B$6,N1443,0)</f>
        <v>0</v>
      </c>
      <c r="BS1443" s="5">
        <f>IF(BS$2='PRES-S-L-T'!$B$6,O1443,0)</f>
        <v>0</v>
      </c>
      <c r="BV1443" s="5">
        <f>IF(BV$2='PRES-S-L-T'!$B$6,R1443,0)</f>
        <v>0</v>
      </c>
      <c r="BW1443" s="5">
        <f>IF(BW$2='PRES-S-L-T'!$B$6,S1443,0)</f>
        <v>0</v>
      </c>
      <c r="BX1443" s="5">
        <f>IF(BX$2='PRES-S-L-T'!$B$6,T1443,0)</f>
        <v>0</v>
      </c>
      <c r="BY1443" s="5">
        <f>IF(BY$2='PRES-S-L-T'!$B$6,U1443,0)</f>
        <v>0</v>
      </c>
      <c r="BZ1443" s="5">
        <f>IF(BZ$2='PRES-S-L-T'!$B$6,V1443,0)</f>
        <v>0</v>
      </c>
      <c r="CA1443" s="5">
        <f>IF(CA$2='PRES-S-L-T'!$B$6,W1443,0)</f>
        <v>0</v>
      </c>
      <c r="CB1443" s="5">
        <f>IF(CB$2='PRES-S-L-T'!$B$6,X1443,0)</f>
        <v>0</v>
      </c>
      <c r="CC1443" s="5">
        <f>IF(CC$2='PRES-S-L-T'!$B$6,Y1443,0)</f>
        <v>0</v>
      </c>
      <c r="CD1443" s="5">
        <f>IF(CD$2='PRES-S-L-T'!$B$6,Z1443,0)</f>
        <v>0</v>
      </c>
      <c r="CE1443" s="5">
        <f>IF(CE$2='PRES-S-L-T'!$B$6,AA1443,0)</f>
        <v>0</v>
      </c>
      <c r="CF1443" s="5">
        <f>IF(CF$2='PRES-S-L-T'!$B$6,AB1443,0)</f>
        <v>0</v>
      </c>
      <c r="CG1443" s="5">
        <f>IF(CG$2='PRES-S-L-T'!$B$6,AC1443,0)</f>
        <v>0</v>
      </c>
      <c r="CH1443" s="5">
        <f>IF(CH$2='PRES-S-L-T'!$B$6,AD1443,0)</f>
        <v>0</v>
      </c>
      <c r="CI1443" s="5">
        <f>IF(CI$2='PRES-S-L-T'!$B$6,AE1443,0)</f>
        <v>0</v>
      </c>
      <c r="CJ1443" s="5">
        <f>IF(CJ$2='PRES-S-L-T'!$B$6,AF1443,0)</f>
        <v>0</v>
      </c>
      <c r="CK1443" s="5">
        <f>IF(CK$2='PRES-S-L-T'!$B$6,AG1443,0)</f>
        <v>0</v>
      </c>
      <c r="CL1443" s="5">
        <f>IF(CL$2='PRES-S-L-T'!$B$6,AH1443,0)</f>
        <v>0</v>
      </c>
      <c r="CM1443" s="5">
        <f>IF(CM$2='PRES-S-L-T'!$B$6,AI1443,0)</f>
        <v>0</v>
      </c>
      <c r="CN1443" s="5">
        <f>IF(CN$2='PRES-S-L-T'!$B$6,AJ1443,0)</f>
        <v>0</v>
      </c>
      <c r="CO1443" s="5">
        <f>IF(CO$2='PRES-S-L-T'!$B$6,AK1443,0)</f>
        <v>0</v>
      </c>
      <c r="CP1443" s="5">
        <f>IF(CP$2='PRES-S-L-T'!$B$6,AL1443,0)</f>
        <v>0</v>
      </c>
      <c r="CQ1443" s="5">
        <f>IF(CQ$2='PRES-S-L-T'!$B$6,AM1443,0)</f>
        <v>0</v>
      </c>
      <c r="CR1443" s="5">
        <f>IF(CR$2='PRES-S-L-T'!$B$6,AN1443,0)</f>
        <v>0</v>
      </c>
      <c r="CS1443" s="5">
        <f>IF(CS$2='PRES-S-L-T'!$B$6,AO1443,0)</f>
        <v>0</v>
      </c>
      <c r="CT1443" s="5">
        <f>IF(CT$2='PRES-S-L-T'!$B$6,AP1443,0)</f>
        <v>0</v>
      </c>
      <c r="CU1443" s="5">
        <f>IF(CU$2='PRES-S-L-T'!$B$6,AQ1443,0)</f>
        <v>0</v>
      </c>
      <c r="CV1443" s="5">
        <f>IF(CV$2='PRES-S-L-T'!$B$6,AR1443,0)</f>
        <v>0</v>
      </c>
      <c r="CW1443" s="5">
        <f>IF(CW$2='PRES-S-L-T'!$B$6,AS1443,0)</f>
        <v>0</v>
      </c>
      <c r="CX1443" s="5">
        <f>IF(CX$2='PRES-S-L-T'!$B$6,AT1443,0)</f>
        <v>0</v>
      </c>
      <c r="CY1443" s="5">
        <f>IF(CY$2='PRES-S-L-T'!$B$6,AU1443,0)</f>
        <v>0</v>
      </c>
      <c r="CZ1443" s="5">
        <f>IF(CZ$2='PRES-S-L-T'!$B$6,AV1443,0)</f>
        <v>0</v>
      </c>
      <c r="DA1443" s="5">
        <f>IF(DA$2='PRES-S-L-T'!$B$6,AW1443,0)</f>
        <v>0</v>
      </c>
      <c r="DB1443" s="5">
        <f>IF(DB$2='PRES-S-L-T'!$B$6,AX1443,0)</f>
        <v>0</v>
      </c>
      <c r="DE1443" s="5">
        <f>IF(DE$2='PRES-S-L-T'!$B$6,BA1443,0)</f>
        <v>0</v>
      </c>
      <c r="DF1443" s="5">
        <f>IF(DF$2='PRES-S-L-T'!$B$6,BB1443,0)</f>
        <v>0</v>
      </c>
      <c r="DG1443" s="5">
        <f>IF(DG$2='PRES-S-L-T'!$B$6,BC1443,0)</f>
        <v>0</v>
      </c>
      <c r="DH1443" s="5">
        <f>IF(DH$2='PRES-S-L-T'!$B$6,BD1443,0)</f>
        <v>0</v>
      </c>
      <c r="DI1443" s="5">
        <f>IF(DI$2='PRES-S-L-T'!$B$6,BE1443,0)</f>
        <v>0</v>
      </c>
      <c r="DJ1443" s="5">
        <f t="shared" si="115"/>
        <v>0</v>
      </c>
      <c r="DK1443" s="5">
        <f>IF('PRES-L-T'!$B$6=DK$2,SUM($C1443:$O1443),0)</f>
        <v>0</v>
      </c>
      <c r="DL1443" s="5">
        <f>IF('PRES-L-T'!$B$6=DL$2,SUM($R1443:$AB1443),0)</f>
        <v>0</v>
      </c>
      <c r="DM1443" s="5">
        <f>IF('PRES-L-T'!$B$6=DM$2,SUM($AC1443:$AE1443),0)</f>
        <v>0</v>
      </c>
      <c r="DN1443" s="5">
        <f>IF('PRES-L-T'!$B$6=DN$2,SUM($AG1443:$AI1443),0)</f>
        <v>0</v>
      </c>
      <c r="DO1443" s="5">
        <f>IF('PRES-L-T'!$B$6=DO$2,SUM($AJ1443:$AP1443),0)</f>
        <v>0</v>
      </c>
      <c r="DP1443" s="5">
        <f>IF('PRES-L-T'!$B$6=DP$2,SUM($AT1443:$AU1443),0)</f>
        <v>0</v>
      </c>
      <c r="DQ1443" s="5">
        <f>IF('PRES-L-T'!$B$6=DQ$2,SUM($AV1443:$AX1443),0)</f>
        <v>0</v>
      </c>
      <c r="DR1443" s="5">
        <f>IF('PRES-L-T'!$B$6=DR$2,SUM($BA1443:$BA1443),0)</f>
        <v>0</v>
      </c>
      <c r="DS1443" s="5">
        <f>IF('PRES-L-T'!$B$6=DS$2,SUM($BB1443:$BB1443),0)</f>
        <v>0</v>
      </c>
      <c r="DT1443" s="5">
        <f>IF('PRES-L-T'!$B$6=DT$2,SUM($BC1443:$BC1443),0)</f>
        <v>0</v>
      </c>
      <c r="DU1443" s="5">
        <f>IF('PRES-L-T'!$B$6=DU$2,SUM($BD1443:$BD1443),0)</f>
        <v>0</v>
      </c>
      <c r="DV1443" s="5">
        <f>IF('PRES-L-T'!$B$6=DV$2,SUM($BE1443:$BE1443),0)</f>
        <v>0</v>
      </c>
      <c r="DW1443" s="5">
        <f t="shared" si="116"/>
        <v>0</v>
      </c>
      <c r="DX1443" s="5">
        <f>IF('PRES-U-P'!$B$6=DX$2,SUM(C1443:AA1443),0)</f>
        <v>0</v>
      </c>
      <c r="DY1443" s="5">
        <f>IF('PRES-U-P'!$B$6=DY$2,SUM(AB1443:AX1443),0)</f>
        <v>0</v>
      </c>
      <c r="DZ1443" s="5">
        <f>IF('PRES-U-P'!$B$6=DZ$2,SUM(BA1443:BB1443),0)</f>
        <v>0</v>
      </c>
      <c r="EA1443" s="5">
        <f>IF('PRES-U-P'!$B$6=EA$2,SUM(BC1443:BD1443),0)</f>
        <v>0</v>
      </c>
      <c r="EB1443" s="5">
        <f>IF('PRES-U-P'!$B$6=EB$2,SUM(BE1443),0)</f>
        <v>0</v>
      </c>
      <c r="EC1443" s="5">
        <f t="shared" si="117"/>
        <v>0</v>
      </c>
    </row>
    <row r="1444" spans="1:133" x14ac:dyDescent="0.2">
      <c r="A1444" s="1">
        <v>63206</v>
      </c>
      <c r="B1444" s="1" t="s">
        <v>184</v>
      </c>
      <c r="BF1444" s="5">
        <f t="shared" si="114"/>
        <v>0</v>
      </c>
      <c r="BG1444" s="5">
        <f>IF(BG$2='PRES-S-L-T'!$B$6,C1444,0)</f>
        <v>0</v>
      </c>
      <c r="BH1444" s="5">
        <f>IF(BH$2='PRES-S-L-T'!$B$6,D1444,0)</f>
        <v>0</v>
      </c>
      <c r="BI1444" s="5">
        <f>IF(BI$2='PRES-S-L-T'!$B$6,E1444,0)</f>
        <v>0</v>
      </c>
      <c r="BJ1444" s="5">
        <f>IF(BJ$2='PRES-S-L-T'!$B$6,F1444,0)</f>
        <v>0</v>
      </c>
      <c r="BK1444" s="5">
        <f>IF(BK$2='PRES-S-L-T'!$B$6,G1444,0)</f>
        <v>0</v>
      </c>
      <c r="BL1444" s="5">
        <f>IF(BL$2='PRES-S-L-T'!$B$6,H1444,0)</f>
        <v>0</v>
      </c>
      <c r="BM1444" s="5">
        <f>IF(BM$2='PRES-S-L-T'!$B$6,I1444,0)</f>
        <v>0</v>
      </c>
      <c r="BN1444" s="5">
        <f>IF(BN$2='PRES-S-L-T'!$B$6,J1444,0)</f>
        <v>0</v>
      </c>
      <c r="BO1444" s="5">
        <f>IF(BO$2='PRES-S-L-T'!$B$6,K1444,0)</f>
        <v>0</v>
      </c>
      <c r="BP1444" s="5">
        <f>IF(BP$2='PRES-S-L-T'!$B$6,L1444,0)</f>
        <v>0</v>
      </c>
      <c r="BQ1444" s="5">
        <f>IF(BQ$2='PRES-S-L-T'!$B$6,M1444,0)</f>
        <v>0</v>
      </c>
      <c r="BR1444" s="5">
        <f>IF(BR$2='PRES-S-L-T'!$B$6,N1444,0)</f>
        <v>0</v>
      </c>
      <c r="BS1444" s="5">
        <f>IF(BS$2='PRES-S-L-T'!$B$6,O1444,0)</f>
        <v>0</v>
      </c>
      <c r="BV1444" s="5">
        <f>IF(BV$2='PRES-S-L-T'!$B$6,R1444,0)</f>
        <v>0</v>
      </c>
      <c r="BW1444" s="5">
        <f>IF(BW$2='PRES-S-L-T'!$B$6,S1444,0)</f>
        <v>0</v>
      </c>
      <c r="BX1444" s="5">
        <f>IF(BX$2='PRES-S-L-T'!$B$6,T1444,0)</f>
        <v>0</v>
      </c>
      <c r="BY1444" s="5">
        <f>IF(BY$2='PRES-S-L-T'!$B$6,U1444,0)</f>
        <v>0</v>
      </c>
      <c r="BZ1444" s="5">
        <f>IF(BZ$2='PRES-S-L-T'!$B$6,V1444,0)</f>
        <v>0</v>
      </c>
      <c r="CA1444" s="5">
        <f>IF(CA$2='PRES-S-L-T'!$B$6,W1444,0)</f>
        <v>0</v>
      </c>
      <c r="CB1444" s="5">
        <f>IF(CB$2='PRES-S-L-T'!$B$6,X1444,0)</f>
        <v>0</v>
      </c>
      <c r="CC1444" s="5">
        <f>IF(CC$2='PRES-S-L-T'!$B$6,Y1444,0)</f>
        <v>0</v>
      </c>
      <c r="CD1444" s="5">
        <f>IF(CD$2='PRES-S-L-T'!$B$6,Z1444,0)</f>
        <v>0</v>
      </c>
      <c r="CE1444" s="5">
        <f>IF(CE$2='PRES-S-L-T'!$B$6,AA1444,0)</f>
        <v>0</v>
      </c>
      <c r="CF1444" s="5">
        <f>IF(CF$2='PRES-S-L-T'!$B$6,AB1444,0)</f>
        <v>0</v>
      </c>
      <c r="CG1444" s="5">
        <f>IF(CG$2='PRES-S-L-T'!$B$6,AC1444,0)</f>
        <v>0</v>
      </c>
      <c r="CH1444" s="5">
        <f>IF(CH$2='PRES-S-L-T'!$B$6,AD1444,0)</f>
        <v>0</v>
      </c>
      <c r="CI1444" s="5">
        <f>IF(CI$2='PRES-S-L-T'!$B$6,AE1444,0)</f>
        <v>0</v>
      </c>
      <c r="CJ1444" s="5">
        <f>IF(CJ$2='PRES-S-L-T'!$B$6,AF1444,0)</f>
        <v>0</v>
      </c>
      <c r="CK1444" s="5">
        <f>IF(CK$2='PRES-S-L-T'!$B$6,AG1444,0)</f>
        <v>0</v>
      </c>
      <c r="CL1444" s="5">
        <f>IF(CL$2='PRES-S-L-T'!$B$6,AH1444,0)</f>
        <v>0</v>
      </c>
      <c r="CM1444" s="5">
        <f>IF(CM$2='PRES-S-L-T'!$B$6,AI1444,0)</f>
        <v>0</v>
      </c>
      <c r="CN1444" s="5">
        <f>IF(CN$2='PRES-S-L-T'!$B$6,AJ1444,0)</f>
        <v>0</v>
      </c>
      <c r="CO1444" s="5">
        <f>IF(CO$2='PRES-S-L-T'!$B$6,AK1444,0)</f>
        <v>0</v>
      </c>
      <c r="CP1444" s="5">
        <f>IF(CP$2='PRES-S-L-T'!$B$6,AL1444,0)</f>
        <v>0</v>
      </c>
      <c r="CQ1444" s="5">
        <f>IF(CQ$2='PRES-S-L-T'!$B$6,AM1444,0)</f>
        <v>0</v>
      </c>
      <c r="CR1444" s="5">
        <f>IF(CR$2='PRES-S-L-T'!$B$6,AN1444,0)</f>
        <v>0</v>
      </c>
      <c r="CS1444" s="5">
        <f>IF(CS$2='PRES-S-L-T'!$B$6,AO1444,0)</f>
        <v>0</v>
      </c>
      <c r="CT1444" s="5">
        <f>IF(CT$2='PRES-S-L-T'!$B$6,AP1444,0)</f>
        <v>0</v>
      </c>
      <c r="CU1444" s="5">
        <f>IF(CU$2='PRES-S-L-T'!$B$6,AQ1444,0)</f>
        <v>0</v>
      </c>
      <c r="CV1444" s="5">
        <f>IF(CV$2='PRES-S-L-T'!$B$6,AR1444,0)</f>
        <v>0</v>
      </c>
      <c r="CW1444" s="5">
        <f>IF(CW$2='PRES-S-L-T'!$B$6,AS1444,0)</f>
        <v>0</v>
      </c>
      <c r="CX1444" s="5">
        <f>IF(CX$2='PRES-S-L-T'!$B$6,AT1444,0)</f>
        <v>0</v>
      </c>
      <c r="CY1444" s="5">
        <f>IF(CY$2='PRES-S-L-T'!$B$6,AU1444,0)</f>
        <v>0</v>
      </c>
      <c r="CZ1444" s="5">
        <f>IF(CZ$2='PRES-S-L-T'!$B$6,AV1444,0)</f>
        <v>0</v>
      </c>
      <c r="DA1444" s="5">
        <f>IF(DA$2='PRES-S-L-T'!$B$6,AW1444,0)</f>
        <v>0</v>
      </c>
      <c r="DB1444" s="5">
        <f>IF(DB$2='PRES-S-L-T'!$B$6,AX1444,0)</f>
        <v>0</v>
      </c>
      <c r="DE1444" s="5">
        <f>IF(DE$2='PRES-S-L-T'!$B$6,BA1444,0)</f>
        <v>0</v>
      </c>
      <c r="DF1444" s="5">
        <f>IF(DF$2='PRES-S-L-T'!$B$6,BB1444,0)</f>
        <v>0</v>
      </c>
      <c r="DG1444" s="5">
        <f>IF(DG$2='PRES-S-L-T'!$B$6,BC1444,0)</f>
        <v>0</v>
      </c>
      <c r="DH1444" s="5">
        <f>IF(DH$2='PRES-S-L-T'!$B$6,BD1444,0)</f>
        <v>0</v>
      </c>
      <c r="DI1444" s="5">
        <f>IF(DI$2='PRES-S-L-T'!$B$6,BE1444,0)</f>
        <v>0</v>
      </c>
      <c r="DJ1444" s="5">
        <f t="shared" si="115"/>
        <v>0</v>
      </c>
      <c r="DK1444" s="5">
        <f>IF('PRES-L-T'!$B$6=DK$2,SUM($C1444:$O1444),0)</f>
        <v>0</v>
      </c>
      <c r="DL1444" s="5">
        <f>IF('PRES-L-T'!$B$6=DL$2,SUM($R1444:$AB1444),0)</f>
        <v>0</v>
      </c>
      <c r="DM1444" s="5">
        <f>IF('PRES-L-T'!$B$6=DM$2,SUM($AC1444:$AE1444),0)</f>
        <v>0</v>
      </c>
      <c r="DN1444" s="5">
        <f>IF('PRES-L-T'!$B$6=DN$2,SUM($AG1444:$AI1444),0)</f>
        <v>0</v>
      </c>
      <c r="DO1444" s="5">
        <f>IF('PRES-L-T'!$B$6=DO$2,SUM($AJ1444:$AP1444),0)</f>
        <v>0</v>
      </c>
      <c r="DP1444" s="5">
        <f>IF('PRES-L-T'!$B$6=DP$2,SUM($AT1444:$AU1444),0)</f>
        <v>0</v>
      </c>
      <c r="DQ1444" s="5">
        <f>IF('PRES-L-T'!$B$6=DQ$2,SUM($AV1444:$AX1444),0)</f>
        <v>0</v>
      </c>
      <c r="DR1444" s="5">
        <f>IF('PRES-L-T'!$B$6=DR$2,SUM($BA1444:$BA1444),0)</f>
        <v>0</v>
      </c>
      <c r="DS1444" s="5">
        <f>IF('PRES-L-T'!$B$6=DS$2,SUM($BB1444:$BB1444),0)</f>
        <v>0</v>
      </c>
      <c r="DT1444" s="5">
        <f>IF('PRES-L-T'!$B$6=DT$2,SUM($BC1444:$BC1444),0)</f>
        <v>0</v>
      </c>
      <c r="DU1444" s="5">
        <f>IF('PRES-L-T'!$B$6=DU$2,SUM($BD1444:$BD1444),0)</f>
        <v>0</v>
      </c>
      <c r="DV1444" s="5">
        <f>IF('PRES-L-T'!$B$6=DV$2,SUM($BE1444:$BE1444),0)</f>
        <v>0</v>
      </c>
      <c r="DW1444" s="5">
        <f t="shared" si="116"/>
        <v>0</v>
      </c>
      <c r="DX1444" s="5">
        <f>IF('PRES-U-P'!$B$6=DX$2,SUM(C1444:AA1444),0)</f>
        <v>0</v>
      </c>
      <c r="DY1444" s="5">
        <f>IF('PRES-U-P'!$B$6=DY$2,SUM(AB1444:AX1444),0)</f>
        <v>0</v>
      </c>
      <c r="DZ1444" s="5">
        <f>IF('PRES-U-P'!$B$6=DZ$2,SUM(BA1444:BB1444),0)</f>
        <v>0</v>
      </c>
      <c r="EA1444" s="5">
        <f>IF('PRES-U-P'!$B$6=EA$2,SUM(BC1444:BD1444),0)</f>
        <v>0</v>
      </c>
      <c r="EB1444" s="5">
        <f>IF('PRES-U-P'!$B$6=EB$2,SUM(BE1444),0)</f>
        <v>0</v>
      </c>
      <c r="EC1444" s="5">
        <f t="shared" si="117"/>
        <v>0</v>
      </c>
    </row>
    <row r="1445" spans="1:133" x14ac:dyDescent="0.2">
      <c r="A1445" s="1">
        <v>63207</v>
      </c>
      <c r="B1445" s="1" t="s">
        <v>126</v>
      </c>
      <c r="BF1445" s="5">
        <f t="shared" si="114"/>
        <v>0</v>
      </c>
      <c r="BG1445" s="5">
        <f>IF(BG$2='PRES-S-L-T'!$B$6,C1445,0)</f>
        <v>0</v>
      </c>
      <c r="BH1445" s="5">
        <f>IF(BH$2='PRES-S-L-T'!$B$6,D1445,0)</f>
        <v>0</v>
      </c>
      <c r="BI1445" s="5">
        <f>IF(BI$2='PRES-S-L-T'!$B$6,E1445,0)</f>
        <v>0</v>
      </c>
      <c r="BJ1445" s="5">
        <f>IF(BJ$2='PRES-S-L-T'!$B$6,F1445,0)</f>
        <v>0</v>
      </c>
      <c r="BK1445" s="5">
        <f>IF(BK$2='PRES-S-L-T'!$B$6,G1445,0)</f>
        <v>0</v>
      </c>
      <c r="BL1445" s="5">
        <f>IF(BL$2='PRES-S-L-T'!$B$6,H1445,0)</f>
        <v>0</v>
      </c>
      <c r="BM1445" s="5">
        <f>IF(BM$2='PRES-S-L-T'!$B$6,I1445,0)</f>
        <v>0</v>
      </c>
      <c r="BN1445" s="5">
        <f>IF(BN$2='PRES-S-L-T'!$B$6,J1445,0)</f>
        <v>0</v>
      </c>
      <c r="BO1445" s="5">
        <f>IF(BO$2='PRES-S-L-T'!$B$6,K1445,0)</f>
        <v>0</v>
      </c>
      <c r="BP1445" s="5">
        <f>IF(BP$2='PRES-S-L-T'!$B$6,L1445,0)</f>
        <v>0</v>
      </c>
      <c r="BQ1445" s="5">
        <f>IF(BQ$2='PRES-S-L-T'!$B$6,M1445,0)</f>
        <v>0</v>
      </c>
      <c r="BR1445" s="5">
        <f>IF(BR$2='PRES-S-L-T'!$B$6,N1445,0)</f>
        <v>0</v>
      </c>
      <c r="BS1445" s="5">
        <f>IF(BS$2='PRES-S-L-T'!$B$6,O1445,0)</f>
        <v>0</v>
      </c>
      <c r="BV1445" s="5">
        <f>IF(BV$2='PRES-S-L-T'!$B$6,R1445,0)</f>
        <v>0</v>
      </c>
      <c r="BW1445" s="5">
        <f>IF(BW$2='PRES-S-L-T'!$B$6,S1445,0)</f>
        <v>0</v>
      </c>
      <c r="BX1445" s="5">
        <f>IF(BX$2='PRES-S-L-T'!$B$6,T1445,0)</f>
        <v>0</v>
      </c>
      <c r="BY1445" s="5">
        <f>IF(BY$2='PRES-S-L-T'!$B$6,U1445,0)</f>
        <v>0</v>
      </c>
      <c r="BZ1445" s="5">
        <f>IF(BZ$2='PRES-S-L-T'!$B$6,V1445,0)</f>
        <v>0</v>
      </c>
      <c r="CA1445" s="5">
        <f>IF(CA$2='PRES-S-L-T'!$B$6,W1445,0)</f>
        <v>0</v>
      </c>
      <c r="CB1445" s="5">
        <f>IF(CB$2='PRES-S-L-T'!$B$6,X1445,0)</f>
        <v>0</v>
      </c>
      <c r="CC1445" s="5">
        <f>IF(CC$2='PRES-S-L-T'!$B$6,Y1445,0)</f>
        <v>0</v>
      </c>
      <c r="CD1445" s="5">
        <f>IF(CD$2='PRES-S-L-T'!$B$6,Z1445,0)</f>
        <v>0</v>
      </c>
      <c r="CE1445" s="5">
        <f>IF(CE$2='PRES-S-L-T'!$B$6,AA1445,0)</f>
        <v>0</v>
      </c>
      <c r="CF1445" s="5">
        <f>IF(CF$2='PRES-S-L-T'!$B$6,AB1445,0)</f>
        <v>0</v>
      </c>
      <c r="CG1445" s="5">
        <f>IF(CG$2='PRES-S-L-T'!$B$6,AC1445,0)</f>
        <v>0</v>
      </c>
      <c r="CH1445" s="5">
        <f>IF(CH$2='PRES-S-L-T'!$B$6,AD1445,0)</f>
        <v>0</v>
      </c>
      <c r="CI1445" s="5">
        <f>IF(CI$2='PRES-S-L-T'!$B$6,AE1445,0)</f>
        <v>0</v>
      </c>
      <c r="CJ1445" s="5">
        <f>IF(CJ$2='PRES-S-L-T'!$B$6,AF1445,0)</f>
        <v>0</v>
      </c>
      <c r="CK1445" s="5">
        <f>IF(CK$2='PRES-S-L-T'!$B$6,AG1445,0)</f>
        <v>0</v>
      </c>
      <c r="CL1445" s="5">
        <f>IF(CL$2='PRES-S-L-T'!$B$6,AH1445,0)</f>
        <v>0</v>
      </c>
      <c r="CM1445" s="5">
        <f>IF(CM$2='PRES-S-L-T'!$B$6,AI1445,0)</f>
        <v>0</v>
      </c>
      <c r="CN1445" s="5">
        <f>IF(CN$2='PRES-S-L-T'!$B$6,AJ1445,0)</f>
        <v>0</v>
      </c>
      <c r="CO1445" s="5">
        <f>IF(CO$2='PRES-S-L-T'!$B$6,AK1445,0)</f>
        <v>0</v>
      </c>
      <c r="CP1445" s="5">
        <f>IF(CP$2='PRES-S-L-T'!$B$6,AL1445,0)</f>
        <v>0</v>
      </c>
      <c r="CQ1445" s="5">
        <f>IF(CQ$2='PRES-S-L-T'!$B$6,AM1445,0)</f>
        <v>0</v>
      </c>
      <c r="CR1445" s="5">
        <f>IF(CR$2='PRES-S-L-T'!$B$6,AN1445,0)</f>
        <v>0</v>
      </c>
      <c r="CS1445" s="5">
        <f>IF(CS$2='PRES-S-L-T'!$B$6,AO1445,0)</f>
        <v>0</v>
      </c>
      <c r="CT1445" s="5">
        <f>IF(CT$2='PRES-S-L-T'!$B$6,AP1445,0)</f>
        <v>0</v>
      </c>
      <c r="CU1445" s="5">
        <f>IF(CU$2='PRES-S-L-T'!$B$6,AQ1445,0)</f>
        <v>0</v>
      </c>
      <c r="CV1445" s="5">
        <f>IF(CV$2='PRES-S-L-T'!$B$6,AR1445,0)</f>
        <v>0</v>
      </c>
      <c r="CW1445" s="5">
        <f>IF(CW$2='PRES-S-L-T'!$B$6,AS1445,0)</f>
        <v>0</v>
      </c>
      <c r="CX1445" s="5">
        <f>IF(CX$2='PRES-S-L-T'!$B$6,AT1445,0)</f>
        <v>0</v>
      </c>
      <c r="CY1445" s="5">
        <f>IF(CY$2='PRES-S-L-T'!$B$6,AU1445,0)</f>
        <v>0</v>
      </c>
      <c r="CZ1445" s="5">
        <f>IF(CZ$2='PRES-S-L-T'!$B$6,AV1445,0)</f>
        <v>0</v>
      </c>
      <c r="DA1445" s="5">
        <f>IF(DA$2='PRES-S-L-T'!$B$6,AW1445,0)</f>
        <v>0</v>
      </c>
      <c r="DB1445" s="5">
        <f>IF(DB$2='PRES-S-L-T'!$B$6,AX1445,0)</f>
        <v>0</v>
      </c>
      <c r="DE1445" s="5">
        <f>IF(DE$2='PRES-S-L-T'!$B$6,BA1445,0)</f>
        <v>0</v>
      </c>
      <c r="DF1445" s="5">
        <f>IF(DF$2='PRES-S-L-T'!$B$6,BB1445,0)</f>
        <v>0</v>
      </c>
      <c r="DG1445" s="5">
        <f>IF(DG$2='PRES-S-L-T'!$B$6,BC1445,0)</f>
        <v>0</v>
      </c>
      <c r="DH1445" s="5">
        <f>IF(DH$2='PRES-S-L-T'!$B$6,BD1445,0)</f>
        <v>0</v>
      </c>
      <c r="DI1445" s="5">
        <f>IF(DI$2='PRES-S-L-T'!$B$6,BE1445,0)</f>
        <v>0</v>
      </c>
      <c r="DJ1445" s="5">
        <f t="shared" si="115"/>
        <v>0</v>
      </c>
      <c r="DK1445" s="5">
        <f>IF('PRES-L-T'!$B$6=DK$2,SUM($C1445:$O1445),0)</f>
        <v>0</v>
      </c>
      <c r="DL1445" s="5">
        <f>IF('PRES-L-T'!$B$6=DL$2,SUM($R1445:$AB1445),0)</f>
        <v>0</v>
      </c>
      <c r="DM1445" s="5">
        <f>IF('PRES-L-T'!$B$6=DM$2,SUM($AC1445:$AE1445),0)</f>
        <v>0</v>
      </c>
      <c r="DN1445" s="5">
        <f>IF('PRES-L-T'!$B$6=DN$2,SUM($AG1445:$AI1445),0)</f>
        <v>0</v>
      </c>
      <c r="DO1445" s="5">
        <f>IF('PRES-L-T'!$B$6=DO$2,SUM($AJ1445:$AP1445),0)</f>
        <v>0</v>
      </c>
      <c r="DP1445" s="5">
        <f>IF('PRES-L-T'!$B$6=DP$2,SUM($AT1445:$AU1445),0)</f>
        <v>0</v>
      </c>
      <c r="DQ1445" s="5">
        <f>IF('PRES-L-T'!$B$6=DQ$2,SUM($AV1445:$AX1445),0)</f>
        <v>0</v>
      </c>
      <c r="DR1445" s="5">
        <f>IF('PRES-L-T'!$B$6=DR$2,SUM($BA1445:$BA1445),0)</f>
        <v>0</v>
      </c>
      <c r="DS1445" s="5">
        <f>IF('PRES-L-T'!$B$6=DS$2,SUM($BB1445:$BB1445),0)</f>
        <v>0</v>
      </c>
      <c r="DT1445" s="5">
        <f>IF('PRES-L-T'!$B$6=DT$2,SUM($BC1445:$BC1445),0)</f>
        <v>0</v>
      </c>
      <c r="DU1445" s="5">
        <f>IF('PRES-L-T'!$B$6=DU$2,SUM($BD1445:$BD1445),0)</f>
        <v>0</v>
      </c>
      <c r="DV1445" s="5">
        <f>IF('PRES-L-T'!$B$6=DV$2,SUM($BE1445:$BE1445),0)</f>
        <v>0</v>
      </c>
      <c r="DW1445" s="5">
        <f t="shared" si="116"/>
        <v>0</v>
      </c>
      <c r="DX1445" s="5">
        <f>IF('PRES-U-P'!$B$6=DX$2,SUM(C1445:AA1445),0)</f>
        <v>0</v>
      </c>
      <c r="DY1445" s="5">
        <f>IF('PRES-U-P'!$B$6=DY$2,SUM(AB1445:AX1445),0)</f>
        <v>0</v>
      </c>
      <c r="DZ1445" s="5">
        <f>IF('PRES-U-P'!$B$6=DZ$2,SUM(BA1445:BB1445),0)</f>
        <v>0</v>
      </c>
      <c r="EA1445" s="5">
        <f>IF('PRES-U-P'!$B$6=EA$2,SUM(BC1445:BD1445),0)</f>
        <v>0</v>
      </c>
      <c r="EB1445" s="5">
        <f>IF('PRES-U-P'!$B$6=EB$2,SUM(BE1445),0)</f>
        <v>0</v>
      </c>
      <c r="EC1445" s="5">
        <f t="shared" si="117"/>
        <v>0</v>
      </c>
    </row>
    <row r="1446" spans="1:133" x14ac:dyDescent="0.2">
      <c r="A1446" s="1">
        <v>63208</v>
      </c>
      <c r="B1446" s="1" t="s">
        <v>127</v>
      </c>
      <c r="BF1446" s="5">
        <f t="shared" si="114"/>
        <v>0</v>
      </c>
      <c r="BG1446" s="5">
        <f>IF(BG$2='PRES-S-L-T'!$B$6,C1446,0)</f>
        <v>0</v>
      </c>
      <c r="BH1446" s="5">
        <f>IF(BH$2='PRES-S-L-T'!$B$6,D1446,0)</f>
        <v>0</v>
      </c>
      <c r="BI1446" s="5">
        <f>IF(BI$2='PRES-S-L-T'!$B$6,E1446,0)</f>
        <v>0</v>
      </c>
      <c r="BJ1446" s="5">
        <f>IF(BJ$2='PRES-S-L-T'!$B$6,F1446,0)</f>
        <v>0</v>
      </c>
      <c r="BK1446" s="5">
        <f>IF(BK$2='PRES-S-L-T'!$B$6,G1446,0)</f>
        <v>0</v>
      </c>
      <c r="BL1446" s="5">
        <f>IF(BL$2='PRES-S-L-T'!$B$6,H1446,0)</f>
        <v>0</v>
      </c>
      <c r="BM1446" s="5">
        <f>IF(BM$2='PRES-S-L-T'!$B$6,I1446,0)</f>
        <v>0</v>
      </c>
      <c r="BN1446" s="5">
        <f>IF(BN$2='PRES-S-L-T'!$B$6,J1446,0)</f>
        <v>0</v>
      </c>
      <c r="BO1446" s="5">
        <f>IF(BO$2='PRES-S-L-T'!$B$6,K1446,0)</f>
        <v>0</v>
      </c>
      <c r="BP1446" s="5">
        <f>IF(BP$2='PRES-S-L-T'!$B$6,L1446,0)</f>
        <v>0</v>
      </c>
      <c r="BQ1446" s="5">
        <f>IF(BQ$2='PRES-S-L-T'!$B$6,M1446,0)</f>
        <v>0</v>
      </c>
      <c r="BR1446" s="5">
        <f>IF(BR$2='PRES-S-L-T'!$B$6,N1446,0)</f>
        <v>0</v>
      </c>
      <c r="BS1446" s="5">
        <f>IF(BS$2='PRES-S-L-T'!$B$6,O1446,0)</f>
        <v>0</v>
      </c>
      <c r="BV1446" s="5">
        <f>IF(BV$2='PRES-S-L-T'!$B$6,R1446,0)</f>
        <v>0</v>
      </c>
      <c r="BW1446" s="5">
        <f>IF(BW$2='PRES-S-L-T'!$B$6,S1446,0)</f>
        <v>0</v>
      </c>
      <c r="BX1446" s="5">
        <f>IF(BX$2='PRES-S-L-T'!$B$6,T1446,0)</f>
        <v>0</v>
      </c>
      <c r="BY1446" s="5">
        <f>IF(BY$2='PRES-S-L-T'!$B$6,U1446,0)</f>
        <v>0</v>
      </c>
      <c r="BZ1446" s="5">
        <f>IF(BZ$2='PRES-S-L-T'!$B$6,V1446,0)</f>
        <v>0</v>
      </c>
      <c r="CA1446" s="5">
        <f>IF(CA$2='PRES-S-L-T'!$B$6,W1446,0)</f>
        <v>0</v>
      </c>
      <c r="CB1446" s="5">
        <f>IF(CB$2='PRES-S-L-T'!$B$6,X1446,0)</f>
        <v>0</v>
      </c>
      <c r="CC1446" s="5">
        <f>IF(CC$2='PRES-S-L-T'!$B$6,Y1446,0)</f>
        <v>0</v>
      </c>
      <c r="CD1446" s="5">
        <f>IF(CD$2='PRES-S-L-T'!$B$6,Z1446,0)</f>
        <v>0</v>
      </c>
      <c r="CE1446" s="5">
        <f>IF(CE$2='PRES-S-L-T'!$B$6,AA1446,0)</f>
        <v>0</v>
      </c>
      <c r="CF1446" s="5">
        <f>IF(CF$2='PRES-S-L-T'!$B$6,AB1446,0)</f>
        <v>0</v>
      </c>
      <c r="CG1446" s="5">
        <f>IF(CG$2='PRES-S-L-T'!$B$6,AC1446,0)</f>
        <v>0</v>
      </c>
      <c r="CH1446" s="5">
        <f>IF(CH$2='PRES-S-L-T'!$B$6,AD1446,0)</f>
        <v>0</v>
      </c>
      <c r="CI1446" s="5">
        <f>IF(CI$2='PRES-S-L-T'!$B$6,AE1446,0)</f>
        <v>0</v>
      </c>
      <c r="CJ1446" s="5">
        <f>IF(CJ$2='PRES-S-L-T'!$B$6,AF1446,0)</f>
        <v>0</v>
      </c>
      <c r="CK1446" s="5">
        <f>IF(CK$2='PRES-S-L-T'!$B$6,AG1446,0)</f>
        <v>0</v>
      </c>
      <c r="CL1446" s="5">
        <f>IF(CL$2='PRES-S-L-T'!$B$6,AH1446,0)</f>
        <v>0</v>
      </c>
      <c r="CM1446" s="5">
        <f>IF(CM$2='PRES-S-L-T'!$B$6,AI1446,0)</f>
        <v>0</v>
      </c>
      <c r="CN1446" s="5">
        <f>IF(CN$2='PRES-S-L-T'!$B$6,AJ1446,0)</f>
        <v>0</v>
      </c>
      <c r="CO1446" s="5">
        <f>IF(CO$2='PRES-S-L-T'!$B$6,AK1446,0)</f>
        <v>0</v>
      </c>
      <c r="CP1446" s="5">
        <f>IF(CP$2='PRES-S-L-T'!$B$6,AL1446,0)</f>
        <v>0</v>
      </c>
      <c r="CQ1446" s="5">
        <f>IF(CQ$2='PRES-S-L-T'!$B$6,AM1446,0)</f>
        <v>0</v>
      </c>
      <c r="CR1446" s="5">
        <f>IF(CR$2='PRES-S-L-T'!$B$6,AN1446,0)</f>
        <v>0</v>
      </c>
      <c r="CS1446" s="5">
        <f>IF(CS$2='PRES-S-L-T'!$B$6,AO1446,0)</f>
        <v>0</v>
      </c>
      <c r="CT1446" s="5">
        <f>IF(CT$2='PRES-S-L-T'!$B$6,AP1446,0)</f>
        <v>0</v>
      </c>
      <c r="CU1446" s="5">
        <f>IF(CU$2='PRES-S-L-T'!$B$6,AQ1446,0)</f>
        <v>0</v>
      </c>
      <c r="CV1446" s="5">
        <f>IF(CV$2='PRES-S-L-T'!$B$6,AR1446,0)</f>
        <v>0</v>
      </c>
      <c r="CW1446" s="5">
        <f>IF(CW$2='PRES-S-L-T'!$B$6,AS1446,0)</f>
        <v>0</v>
      </c>
      <c r="CX1446" s="5">
        <f>IF(CX$2='PRES-S-L-T'!$B$6,AT1446,0)</f>
        <v>0</v>
      </c>
      <c r="CY1446" s="5">
        <f>IF(CY$2='PRES-S-L-T'!$B$6,AU1446,0)</f>
        <v>0</v>
      </c>
      <c r="CZ1446" s="5">
        <f>IF(CZ$2='PRES-S-L-T'!$B$6,AV1446,0)</f>
        <v>0</v>
      </c>
      <c r="DA1446" s="5">
        <f>IF(DA$2='PRES-S-L-T'!$B$6,AW1446,0)</f>
        <v>0</v>
      </c>
      <c r="DB1446" s="5">
        <f>IF(DB$2='PRES-S-L-T'!$B$6,AX1446,0)</f>
        <v>0</v>
      </c>
      <c r="DE1446" s="5">
        <f>IF(DE$2='PRES-S-L-T'!$B$6,BA1446,0)</f>
        <v>0</v>
      </c>
      <c r="DF1446" s="5">
        <f>IF(DF$2='PRES-S-L-T'!$B$6,BB1446,0)</f>
        <v>0</v>
      </c>
      <c r="DG1446" s="5">
        <f>IF(DG$2='PRES-S-L-T'!$B$6,BC1446,0)</f>
        <v>0</v>
      </c>
      <c r="DH1446" s="5">
        <f>IF(DH$2='PRES-S-L-T'!$B$6,BD1446,0)</f>
        <v>0</v>
      </c>
      <c r="DI1446" s="5">
        <f>IF(DI$2='PRES-S-L-T'!$B$6,BE1446,0)</f>
        <v>0</v>
      </c>
      <c r="DJ1446" s="5">
        <f t="shared" si="115"/>
        <v>0</v>
      </c>
      <c r="DK1446" s="5">
        <f>IF('PRES-L-T'!$B$6=DK$2,SUM($C1446:$O1446),0)</f>
        <v>0</v>
      </c>
      <c r="DL1446" s="5">
        <f>IF('PRES-L-T'!$B$6=DL$2,SUM($R1446:$AB1446),0)</f>
        <v>0</v>
      </c>
      <c r="DM1446" s="5">
        <f>IF('PRES-L-T'!$B$6=DM$2,SUM($AC1446:$AE1446),0)</f>
        <v>0</v>
      </c>
      <c r="DN1446" s="5">
        <f>IF('PRES-L-T'!$B$6=DN$2,SUM($AG1446:$AI1446),0)</f>
        <v>0</v>
      </c>
      <c r="DO1446" s="5">
        <f>IF('PRES-L-T'!$B$6=DO$2,SUM($AJ1446:$AP1446),0)</f>
        <v>0</v>
      </c>
      <c r="DP1446" s="5">
        <f>IF('PRES-L-T'!$B$6=DP$2,SUM($AT1446:$AU1446),0)</f>
        <v>0</v>
      </c>
      <c r="DQ1446" s="5">
        <f>IF('PRES-L-T'!$B$6=DQ$2,SUM($AV1446:$AX1446),0)</f>
        <v>0</v>
      </c>
      <c r="DR1446" s="5">
        <f>IF('PRES-L-T'!$B$6=DR$2,SUM($BA1446:$BA1446),0)</f>
        <v>0</v>
      </c>
      <c r="DS1446" s="5">
        <f>IF('PRES-L-T'!$B$6=DS$2,SUM($BB1446:$BB1446),0)</f>
        <v>0</v>
      </c>
      <c r="DT1446" s="5">
        <f>IF('PRES-L-T'!$B$6=DT$2,SUM($BC1446:$BC1446),0)</f>
        <v>0</v>
      </c>
      <c r="DU1446" s="5">
        <f>IF('PRES-L-T'!$B$6=DU$2,SUM($BD1446:$BD1446),0)</f>
        <v>0</v>
      </c>
      <c r="DV1446" s="5">
        <f>IF('PRES-L-T'!$B$6=DV$2,SUM($BE1446:$BE1446),0)</f>
        <v>0</v>
      </c>
      <c r="DW1446" s="5">
        <f t="shared" si="116"/>
        <v>0</v>
      </c>
      <c r="DX1446" s="5">
        <f>IF('PRES-U-P'!$B$6=DX$2,SUM(C1446:AA1446),0)</f>
        <v>0</v>
      </c>
      <c r="DY1446" s="5">
        <f>IF('PRES-U-P'!$B$6=DY$2,SUM(AB1446:AX1446),0)</f>
        <v>0</v>
      </c>
      <c r="DZ1446" s="5">
        <f>IF('PRES-U-P'!$B$6=DZ$2,SUM(BA1446:BB1446),0)</f>
        <v>0</v>
      </c>
      <c r="EA1446" s="5">
        <f>IF('PRES-U-P'!$B$6=EA$2,SUM(BC1446:BD1446),0)</f>
        <v>0</v>
      </c>
      <c r="EB1446" s="5">
        <f>IF('PRES-U-P'!$B$6=EB$2,SUM(BE1446),0)</f>
        <v>0</v>
      </c>
      <c r="EC1446" s="5">
        <f t="shared" si="117"/>
        <v>0</v>
      </c>
    </row>
    <row r="1447" spans="1:133" x14ac:dyDescent="0.2">
      <c r="A1447" s="1">
        <v>63209</v>
      </c>
      <c r="B1447" s="1" t="s">
        <v>128</v>
      </c>
      <c r="BF1447" s="5">
        <f t="shared" si="114"/>
        <v>0</v>
      </c>
      <c r="BG1447" s="5">
        <f>IF(BG$2='PRES-S-L-T'!$B$6,C1447,0)</f>
        <v>0</v>
      </c>
      <c r="BH1447" s="5">
        <f>IF(BH$2='PRES-S-L-T'!$B$6,D1447,0)</f>
        <v>0</v>
      </c>
      <c r="BI1447" s="5">
        <f>IF(BI$2='PRES-S-L-T'!$B$6,E1447,0)</f>
        <v>0</v>
      </c>
      <c r="BJ1447" s="5">
        <f>IF(BJ$2='PRES-S-L-T'!$B$6,F1447,0)</f>
        <v>0</v>
      </c>
      <c r="BK1447" s="5">
        <f>IF(BK$2='PRES-S-L-T'!$B$6,G1447,0)</f>
        <v>0</v>
      </c>
      <c r="BL1447" s="5">
        <f>IF(BL$2='PRES-S-L-T'!$B$6,H1447,0)</f>
        <v>0</v>
      </c>
      <c r="BM1447" s="5">
        <f>IF(BM$2='PRES-S-L-T'!$B$6,I1447,0)</f>
        <v>0</v>
      </c>
      <c r="BN1447" s="5">
        <f>IF(BN$2='PRES-S-L-T'!$B$6,J1447,0)</f>
        <v>0</v>
      </c>
      <c r="BO1447" s="5">
        <f>IF(BO$2='PRES-S-L-T'!$B$6,K1447,0)</f>
        <v>0</v>
      </c>
      <c r="BP1447" s="5">
        <f>IF(BP$2='PRES-S-L-T'!$B$6,L1447,0)</f>
        <v>0</v>
      </c>
      <c r="BQ1447" s="5">
        <f>IF(BQ$2='PRES-S-L-T'!$B$6,M1447,0)</f>
        <v>0</v>
      </c>
      <c r="BR1447" s="5">
        <f>IF(BR$2='PRES-S-L-T'!$B$6,N1447,0)</f>
        <v>0</v>
      </c>
      <c r="BS1447" s="5">
        <f>IF(BS$2='PRES-S-L-T'!$B$6,O1447,0)</f>
        <v>0</v>
      </c>
      <c r="BV1447" s="5">
        <f>IF(BV$2='PRES-S-L-T'!$B$6,R1447,0)</f>
        <v>0</v>
      </c>
      <c r="BW1447" s="5">
        <f>IF(BW$2='PRES-S-L-T'!$B$6,S1447,0)</f>
        <v>0</v>
      </c>
      <c r="BX1447" s="5">
        <f>IF(BX$2='PRES-S-L-T'!$B$6,T1447,0)</f>
        <v>0</v>
      </c>
      <c r="BY1447" s="5">
        <f>IF(BY$2='PRES-S-L-T'!$B$6,U1447,0)</f>
        <v>0</v>
      </c>
      <c r="BZ1447" s="5">
        <f>IF(BZ$2='PRES-S-L-T'!$B$6,V1447,0)</f>
        <v>0</v>
      </c>
      <c r="CA1447" s="5">
        <f>IF(CA$2='PRES-S-L-T'!$B$6,W1447,0)</f>
        <v>0</v>
      </c>
      <c r="CB1447" s="5">
        <f>IF(CB$2='PRES-S-L-T'!$B$6,X1447,0)</f>
        <v>0</v>
      </c>
      <c r="CC1447" s="5">
        <f>IF(CC$2='PRES-S-L-T'!$B$6,Y1447,0)</f>
        <v>0</v>
      </c>
      <c r="CD1447" s="5">
        <f>IF(CD$2='PRES-S-L-T'!$B$6,Z1447,0)</f>
        <v>0</v>
      </c>
      <c r="CE1447" s="5">
        <f>IF(CE$2='PRES-S-L-T'!$B$6,AA1447,0)</f>
        <v>0</v>
      </c>
      <c r="CF1447" s="5">
        <f>IF(CF$2='PRES-S-L-T'!$B$6,AB1447,0)</f>
        <v>0</v>
      </c>
      <c r="CG1447" s="5">
        <f>IF(CG$2='PRES-S-L-T'!$B$6,AC1447,0)</f>
        <v>0</v>
      </c>
      <c r="CH1447" s="5">
        <f>IF(CH$2='PRES-S-L-T'!$B$6,AD1447,0)</f>
        <v>0</v>
      </c>
      <c r="CI1447" s="5">
        <f>IF(CI$2='PRES-S-L-T'!$B$6,AE1447,0)</f>
        <v>0</v>
      </c>
      <c r="CJ1447" s="5">
        <f>IF(CJ$2='PRES-S-L-T'!$B$6,AF1447,0)</f>
        <v>0</v>
      </c>
      <c r="CK1447" s="5">
        <f>IF(CK$2='PRES-S-L-T'!$B$6,AG1447,0)</f>
        <v>0</v>
      </c>
      <c r="CL1447" s="5">
        <f>IF(CL$2='PRES-S-L-T'!$B$6,AH1447,0)</f>
        <v>0</v>
      </c>
      <c r="CM1447" s="5">
        <f>IF(CM$2='PRES-S-L-T'!$B$6,AI1447,0)</f>
        <v>0</v>
      </c>
      <c r="CN1447" s="5">
        <f>IF(CN$2='PRES-S-L-T'!$B$6,AJ1447,0)</f>
        <v>0</v>
      </c>
      <c r="CO1447" s="5">
        <f>IF(CO$2='PRES-S-L-T'!$B$6,AK1447,0)</f>
        <v>0</v>
      </c>
      <c r="CP1447" s="5">
        <f>IF(CP$2='PRES-S-L-T'!$B$6,AL1447,0)</f>
        <v>0</v>
      </c>
      <c r="CQ1447" s="5">
        <f>IF(CQ$2='PRES-S-L-T'!$B$6,AM1447,0)</f>
        <v>0</v>
      </c>
      <c r="CR1447" s="5">
        <f>IF(CR$2='PRES-S-L-T'!$B$6,AN1447,0)</f>
        <v>0</v>
      </c>
      <c r="CS1447" s="5">
        <f>IF(CS$2='PRES-S-L-T'!$B$6,AO1447,0)</f>
        <v>0</v>
      </c>
      <c r="CT1447" s="5">
        <f>IF(CT$2='PRES-S-L-T'!$B$6,AP1447,0)</f>
        <v>0</v>
      </c>
      <c r="CU1447" s="5">
        <f>IF(CU$2='PRES-S-L-T'!$B$6,AQ1447,0)</f>
        <v>0</v>
      </c>
      <c r="CV1447" s="5">
        <f>IF(CV$2='PRES-S-L-T'!$B$6,AR1447,0)</f>
        <v>0</v>
      </c>
      <c r="CW1447" s="5">
        <f>IF(CW$2='PRES-S-L-T'!$B$6,AS1447,0)</f>
        <v>0</v>
      </c>
      <c r="CX1447" s="5">
        <f>IF(CX$2='PRES-S-L-T'!$B$6,AT1447,0)</f>
        <v>0</v>
      </c>
      <c r="CY1447" s="5">
        <f>IF(CY$2='PRES-S-L-T'!$B$6,AU1447,0)</f>
        <v>0</v>
      </c>
      <c r="CZ1447" s="5">
        <f>IF(CZ$2='PRES-S-L-T'!$B$6,AV1447,0)</f>
        <v>0</v>
      </c>
      <c r="DA1447" s="5">
        <f>IF(DA$2='PRES-S-L-T'!$B$6,AW1447,0)</f>
        <v>0</v>
      </c>
      <c r="DB1447" s="5">
        <f>IF(DB$2='PRES-S-L-T'!$B$6,AX1447,0)</f>
        <v>0</v>
      </c>
      <c r="DE1447" s="5">
        <f>IF(DE$2='PRES-S-L-T'!$B$6,BA1447,0)</f>
        <v>0</v>
      </c>
      <c r="DF1447" s="5">
        <f>IF(DF$2='PRES-S-L-T'!$B$6,BB1447,0)</f>
        <v>0</v>
      </c>
      <c r="DG1447" s="5">
        <f>IF(DG$2='PRES-S-L-T'!$B$6,BC1447,0)</f>
        <v>0</v>
      </c>
      <c r="DH1447" s="5">
        <f>IF(DH$2='PRES-S-L-T'!$B$6,BD1447,0)</f>
        <v>0</v>
      </c>
      <c r="DI1447" s="5">
        <f>IF(DI$2='PRES-S-L-T'!$B$6,BE1447,0)</f>
        <v>0</v>
      </c>
      <c r="DJ1447" s="5">
        <f t="shared" si="115"/>
        <v>0</v>
      </c>
      <c r="DK1447" s="5">
        <f>IF('PRES-L-T'!$B$6=DK$2,SUM($C1447:$O1447),0)</f>
        <v>0</v>
      </c>
      <c r="DL1447" s="5">
        <f>IF('PRES-L-T'!$B$6=DL$2,SUM($R1447:$AB1447),0)</f>
        <v>0</v>
      </c>
      <c r="DM1447" s="5">
        <f>IF('PRES-L-T'!$B$6=DM$2,SUM($AC1447:$AE1447),0)</f>
        <v>0</v>
      </c>
      <c r="DN1447" s="5">
        <f>IF('PRES-L-T'!$B$6=DN$2,SUM($AG1447:$AI1447),0)</f>
        <v>0</v>
      </c>
      <c r="DO1447" s="5">
        <f>IF('PRES-L-T'!$B$6=DO$2,SUM($AJ1447:$AP1447),0)</f>
        <v>0</v>
      </c>
      <c r="DP1447" s="5">
        <f>IF('PRES-L-T'!$B$6=DP$2,SUM($AT1447:$AU1447),0)</f>
        <v>0</v>
      </c>
      <c r="DQ1447" s="5">
        <f>IF('PRES-L-T'!$B$6=DQ$2,SUM($AV1447:$AX1447),0)</f>
        <v>0</v>
      </c>
      <c r="DR1447" s="5">
        <f>IF('PRES-L-T'!$B$6=DR$2,SUM($BA1447:$BA1447),0)</f>
        <v>0</v>
      </c>
      <c r="DS1447" s="5">
        <f>IF('PRES-L-T'!$B$6=DS$2,SUM($BB1447:$BB1447),0)</f>
        <v>0</v>
      </c>
      <c r="DT1447" s="5">
        <f>IF('PRES-L-T'!$B$6=DT$2,SUM($BC1447:$BC1447),0)</f>
        <v>0</v>
      </c>
      <c r="DU1447" s="5">
        <f>IF('PRES-L-T'!$B$6=DU$2,SUM($BD1447:$BD1447),0)</f>
        <v>0</v>
      </c>
      <c r="DV1447" s="5">
        <f>IF('PRES-L-T'!$B$6=DV$2,SUM($BE1447:$BE1447),0)</f>
        <v>0</v>
      </c>
      <c r="DW1447" s="5">
        <f t="shared" si="116"/>
        <v>0</v>
      </c>
      <c r="DX1447" s="5">
        <f>IF('PRES-U-P'!$B$6=DX$2,SUM(C1447:AA1447),0)</f>
        <v>0</v>
      </c>
      <c r="DY1447" s="5">
        <f>IF('PRES-U-P'!$B$6=DY$2,SUM(AB1447:AX1447),0)</f>
        <v>0</v>
      </c>
      <c r="DZ1447" s="5">
        <f>IF('PRES-U-P'!$B$6=DZ$2,SUM(BA1447:BB1447),0)</f>
        <v>0</v>
      </c>
      <c r="EA1447" s="5">
        <f>IF('PRES-U-P'!$B$6=EA$2,SUM(BC1447:BD1447),0)</f>
        <v>0</v>
      </c>
      <c r="EB1447" s="5">
        <f>IF('PRES-U-P'!$B$6=EB$2,SUM(BE1447),0)</f>
        <v>0</v>
      </c>
      <c r="EC1447" s="5">
        <f t="shared" si="117"/>
        <v>0</v>
      </c>
    </row>
    <row r="1448" spans="1:133" x14ac:dyDescent="0.2">
      <c r="A1448" s="1">
        <v>63210</v>
      </c>
      <c r="B1448" s="1" t="s">
        <v>129</v>
      </c>
      <c r="BF1448" s="5">
        <f t="shared" si="114"/>
        <v>0</v>
      </c>
      <c r="BG1448" s="5">
        <f>IF(BG$2='PRES-S-L-T'!$B$6,C1448,0)</f>
        <v>0</v>
      </c>
      <c r="BH1448" s="5">
        <f>IF(BH$2='PRES-S-L-T'!$B$6,D1448,0)</f>
        <v>0</v>
      </c>
      <c r="BI1448" s="5">
        <f>IF(BI$2='PRES-S-L-T'!$B$6,E1448,0)</f>
        <v>0</v>
      </c>
      <c r="BJ1448" s="5">
        <f>IF(BJ$2='PRES-S-L-T'!$B$6,F1448,0)</f>
        <v>0</v>
      </c>
      <c r="BK1448" s="5">
        <f>IF(BK$2='PRES-S-L-T'!$B$6,G1448,0)</f>
        <v>0</v>
      </c>
      <c r="BL1448" s="5">
        <f>IF(BL$2='PRES-S-L-T'!$B$6,H1448,0)</f>
        <v>0</v>
      </c>
      <c r="BM1448" s="5">
        <f>IF(BM$2='PRES-S-L-T'!$B$6,I1448,0)</f>
        <v>0</v>
      </c>
      <c r="BN1448" s="5">
        <f>IF(BN$2='PRES-S-L-T'!$B$6,J1448,0)</f>
        <v>0</v>
      </c>
      <c r="BO1448" s="5">
        <f>IF(BO$2='PRES-S-L-T'!$B$6,K1448,0)</f>
        <v>0</v>
      </c>
      <c r="BP1448" s="5">
        <f>IF(BP$2='PRES-S-L-T'!$B$6,L1448,0)</f>
        <v>0</v>
      </c>
      <c r="BQ1448" s="5">
        <f>IF(BQ$2='PRES-S-L-T'!$B$6,M1448,0)</f>
        <v>0</v>
      </c>
      <c r="BR1448" s="5">
        <f>IF(BR$2='PRES-S-L-T'!$B$6,N1448,0)</f>
        <v>0</v>
      </c>
      <c r="BS1448" s="5">
        <f>IF(BS$2='PRES-S-L-T'!$B$6,O1448,0)</f>
        <v>0</v>
      </c>
      <c r="BV1448" s="5">
        <f>IF(BV$2='PRES-S-L-T'!$B$6,R1448,0)</f>
        <v>0</v>
      </c>
      <c r="BW1448" s="5">
        <f>IF(BW$2='PRES-S-L-T'!$B$6,S1448,0)</f>
        <v>0</v>
      </c>
      <c r="BX1448" s="5">
        <f>IF(BX$2='PRES-S-L-T'!$B$6,T1448,0)</f>
        <v>0</v>
      </c>
      <c r="BY1448" s="5">
        <f>IF(BY$2='PRES-S-L-T'!$B$6,U1448,0)</f>
        <v>0</v>
      </c>
      <c r="BZ1448" s="5">
        <f>IF(BZ$2='PRES-S-L-T'!$B$6,V1448,0)</f>
        <v>0</v>
      </c>
      <c r="CA1448" s="5">
        <f>IF(CA$2='PRES-S-L-T'!$B$6,W1448,0)</f>
        <v>0</v>
      </c>
      <c r="CB1448" s="5">
        <f>IF(CB$2='PRES-S-L-T'!$B$6,X1448,0)</f>
        <v>0</v>
      </c>
      <c r="CC1448" s="5">
        <f>IF(CC$2='PRES-S-L-T'!$B$6,Y1448,0)</f>
        <v>0</v>
      </c>
      <c r="CD1448" s="5">
        <f>IF(CD$2='PRES-S-L-T'!$B$6,Z1448,0)</f>
        <v>0</v>
      </c>
      <c r="CE1448" s="5">
        <f>IF(CE$2='PRES-S-L-T'!$B$6,AA1448,0)</f>
        <v>0</v>
      </c>
      <c r="CF1448" s="5">
        <f>IF(CF$2='PRES-S-L-T'!$B$6,AB1448,0)</f>
        <v>0</v>
      </c>
      <c r="CG1448" s="5">
        <f>IF(CG$2='PRES-S-L-T'!$B$6,AC1448,0)</f>
        <v>0</v>
      </c>
      <c r="CH1448" s="5">
        <f>IF(CH$2='PRES-S-L-T'!$B$6,AD1448,0)</f>
        <v>0</v>
      </c>
      <c r="CI1448" s="5">
        <f>IF(CI$2='PRES-S-L-T'!$B$6,AE1448,0)</f>
        <v>0</v>
      </c>
      <c r="CJ1448" s="5">
        <f>IF(CJ$2='PRES-S-L-T'!$B$6,AF1448,0)</f>
        <v>0</v>
      </c>
      <c r="CK1448" s="5">
        <f>IF(CK$2='PRES-S-L-T'!$B$6,AG1448,0)</f>
        <v>0</v>
      </c>
      <c r="CL1448" s="5">
        <f>IF(CL$2='PRES-S-L-T'!$B$6,AH1448,0)</f>
        <v>0</v>
      </c>
      <c r="CM1448" s="5">
        <f>IF(CM$2='PRES-S-L-T'!$B$6,AI1448,0)</f>
        <v>0</v>
      </c>
      <c r="CN1448" s="5">
        <f>IF(CN$2='PRES-S-L-T'!$B$6,AJ1448,0)</f>
        <v>0</v>
      </c>
      <c r="CO1448" s="5">
        <f>IF(CO$2='PRES-S-L-T'!$B$6,AK1448,0)</f>
        <v>0</v>
      </c>
      <c r="CP1448" s="5">
        <f>IF(CP$2='PRES-S-L-T'!$B$6,AL1448,0)</f>
        <v>0</v>
      </c>
      <c r="CQ1448" s="5">
        <f>IF(CQ$2='PRES-S-L-T'!$B$6,AM1448,0)</f>
        <v>0</v>
      </c>
      <c r="CR1448" s="5">
        <f>IF(CR$2='PRES-S-L-T'!$B$6,AN1448,0)</f>
        <v>0</v>
      </c>
      <c r="CS1448" s="5">
        <f>IF(CS$2='PRES-S-L-T'!$B$6,AO1448,0)</f>
        <v>0</v>
      </c>
      <c r="CT1448" s="5">
        <f>IF(CT$2='PRES-S-L-T'!$B$6,AP1448,0)</f>
        <v>0</v>
      </c>
      <c r="CU1448" s="5">
        <f>IF(CU$2='PRES-S-L-T'!$B$6,AQ1448,0)</f>
        <v>0</v>
      </c>
      <c r="CV1448" s="5">
        <f>IF(CV$2='PRES-S-L-T'!$B$6,AR1448,0)</f>
        <v>0</v>
      </c>
      <c r="CW1448" s="5">
        <f>IF(CW$2='PRES-S-L-T'!$B$6,AS1448,0)</f>
        <v>0</v>
      </c>
      <c r="CX1448" s="5">
        <f>IF(CX$2='PRES-S-L-T'!$B$6,AT1448,0)</f>
        <v>0</v>
      </c>
      <c r="CY1448" s="5">
        <f>IF(CY$2='PRES-S-L-T'!$B$6,AU1448,0)</f>
        <v>0</v>
      </c>
      <c r="CZ1448" s="5">
        <f>IF(CZ$2='PRES-S-L-T'!$B$6,AV1448,0)</f>
        <v>0</v>
      </c>
      <c r="DA1448" s="5">
        <f>IF(DA$2='PRES-S-L-T'!$B$6,AW1448,0)</f>
        <v>0</v>
      </c>
      <c r="DB1448" s="5">
        <f>IF(DB$2='PRES-S-L-T'!$B$6,AX1448,0)</f>
        <v>0</v>
      </c>
      <c r="DE1448" s="5">
        <f>IF(DE$2='PRES-S-L-T'!$B$6,BA1448,0)</f>
        <v>0</v>
      </c>
      <c r="DF1448" s="5">
        <f>IF(DF$2='PRES-S-L-T'!$B$6,BB1448,0)</f>
        <v>0</v>
      </c>
      <c r="DG1448" s="5">
        <f>IF(DG$2='PRES-S-L-T'!$B$6,BC1448,0)</f>
        <v>0</v>
      </c>
      <c r="DH1448" s="5">
        <f>IF(DH$2='PRES-S-L-T'!$B$6,BD1448,0)</f>
        <v>0</v>
      </c>
      <c r="DI1448" s="5">
        <f>IF(DI$2='PRES-S-L-T'!$B$6,BE1448,0)</f>
        <v>0</v>
      </c>
      <c r="DJ1448" s="5">
        <f t="shared" si="115"/>
        <v>0</v>
      </c>
      <c r="DK1448" s="5">
        <f>IF('PRES-L-T'!$B$6=DK$2,SUM($C1448:$O1448),0)</f>
        <v>0</v>
      </c>
      <c r="DL1448" s="5">
        <f>IF('PRES-L-T'!$B$6=DL$2,SUM($R1448:$AB1448),0)</f>
        <v>0</v>
      </c>
      <c r="DM1448" s="5">
        <f>IF('PRES-L-T'!$B$6=DM$2,SUM($AC1448:$AE1448),0)</f>
        <v>0</v>
      </c>
      <c r="DN1448" s="5">
        <f>IF('PRES-L-T'!$B$6=DN$2,SUM($AG1448:$AI1448),0)</f>
        <v>0</v>
      </c>
      <c r="DO1448" s="5">
        <f>IF('PRES-L-T'!$B$6=DO$2,SUM($AJ1448:$AP1448),0)</f>
        <v>0</v>
      </c>
      <c r="DP1448" s="5">
        <f>IF('PRES-L-T'!$B$6=DP$2,SUM($AT1448:$AU1448),0)</f>
        <v>0</v>
      </c>
      <c r="DQ1448" s="5">
        <f>IF('PRES-L-T'!$B$6=DQ$2,SUM($AV1448:$AX1448),0)</f>
        <v>0</v>
      </c>
      <c r="DR1448" s="5">
        <f>IF('PRES-L-T'!$B$6=DR$2,SUM($BA1448:$BA1448),0)</f>
        <v>0</v>
      </c>
      <c r="DS1448" s="5">
        <f>IF('PRES-L-T'!$B$6=DS$2,SUM($BB1448:$BB1448),0)</f>
        <v>0</v>
      </c>
      <c r="DT1448" s="5">
        <f>IF('PRES-L-T'!$B$6=DT$2,SUM($BC1448:$BC1448),0)</f>
        <v>0</v>
      </c>
      <c r="DU1448" s="5">
        <f>IF('PRES-L-T'!$B$6=DU$2,SUM($BD1448:$BD1448),0)</f>
        <v>0</v>
      </c>
      <c r="DV1448" s="5">
        <f>IF('PRES-L-T'!$B$6=DV$2,SUM($BE1448:$BE1448),0)</f>
        <v>0</v>
      </c>
      <c r="DW1448" s="5">
        <f t="shared" si="116"/>
        <v>0</v>
      </c>
      <c r="DX1448" s="5">
        <f>IF('PRES-U-P'!$B$6=DX$2,SUM(C1448:AA1448),0)</f>
        <v>0</v>
      </c>
      <c r="DY1448" s="5">
        <f>IF('PRES-U-P'!$B$6=DY$2,SUM(AB1448:AX1448),0)</f>
        <v>0</v>
      </c>
      <c r="DZ1448" s="5">
        <f>IF('PRES-U-P'!$B$6=DZ$2,SUM(BA1448:BB1448),0)</f>
        <v>0</v>
      </c>
      <c r="EA1448" s="5">
        <f>IF('PRES-U-P'!$B$6=EA$2,SUM(BC1448:BD1448),0)</f>
        <v>0</v>
      </c>
      <c r="EB1448" s="5">
        <f>IF('PRES-U-P'!$B$6=EB$2,SUM(BE1448),0)</f>
        <v>0</v>
      </c>
      <c r="EC1448" s="5">
        <f t="shared" si="117"/>
        <v>0</v>
      </c>
    </row>
    <row r="1449" spans="1:133" x14ac:dyDescent="0.2">
      <c r="A1449" s="1">
        <v>71101</v>
      </c>
      <c r="B1449" s="1" t="s">
        <v>185</v>
      </c>
      <c r="BF1449" s="5">
        <f t="shared" si="114"/>
        <v>0</v>
      </c>
      <c r="BG1449" s="5">
        <f>IF(BG$2='PRES-S-L-T'!$B$6,C1449,0)</f>
        <v>0</v>
      </c>
      <c r="BH1449" s="5">
        <f>IF(BH$2='PRES-S-L-T'!$B$6,D1449,0)</f>
        <v>0</v>
      </c>
      <c r="BI1449" s="5">
        <f>IF(BI$2='PRES-S-L-T'!$B$6,E1449,0)</f>
        <v>0</v>
      </c>
      <c r="BJ1449" s="5">
        <f>IF(BJ$2='PRES-S-L-T'!$B$6,F1449,0)</f>
        <v>0</v>
      </c>
      <c r="BK1449" s="5">
        <f>IF(BK$2='PRES-S-L-T'!$B$6,G1449,0)</f>
        <v>0</v>
      </c>
      <c r="BL1449" s="5">
        <f>IF(BL$2='PRES-S-L-T'!$B$6,H1449,0)</f>
        <v>0</v>
      </c>
      <c r="BM1449" s="5">
        <f>IF(BM$2='PRES-S-L-T'!$B$6,I1449,0)</f>
        <v>0</v>
      </c>
      <c r="BN1449" s="5">
        <f>IF(BN$2='PRES-S-L-T'!$B$6,J1449,0)</f>
        <v>0</v>
      </c>
      <c r="BO1449" s="5">
        <f>IF(BO$2='PRES-S-L-T'!$B$6,K1449,0)</f>
        <v>0</v>
      </c>
      <c r="BP1449" s="5">
        <f>IF(BP$2='PRES-S-L-T'!$B$6,L1449,0)</f>
        <v>0</v>
      </c>
      <c r="BQ1449" s="5">
        <f>IF(BQ$2='PRES-S-L-T'!$B$6,M1449,0)</f>
        <v>0</v>
      </c>
      <c r="BR1449" s="5">
        <f>IF(BR$2='PRES-S-L-T'!$B$6,N1449,0)</f>
        <v>0</v>
      </c>
      <c r="BS1449" s="5">
        <f>IF(BS$2='PRES-S-L-T'!$B$6,O1449,0)</f>
        <v>0</v>
      </c>
      <c r="BV1449" s="5">
        <f>IF(BV$2='PRES-S-L-T'!$B$6,R1449,0)</f>
        <v>0</v>
      </c>
      <c r="BW1449" s="5">
        <f>IF(BW$2='PRES-S-L-T'!$B$6,S1449,0)</f>
        <v>0</v>
      </c>
      <c r="BX1449" s="5">
        <f>IF(BX$2='PRES-S-L-T'!$B$6,T1449,0)</f>
        <v>0</v>
      </c>
      <c r="BY1449" s="5">
        <f>IF(BY$2='PRES-S-L-T'!$B$6,U1449,0)</f>
        <v>0</v>
      </c>
      <c r="BZ1449" s="5">
        <f>IF(BZ$2='PRES-S-L-T'!$B$6,V1449,0)</f>
        <v>0</v>
      </c>
      <c r="CA1449" s="5">
        <f>IF(CA$2='PRES-S-L-T'!$B$6,W1449,0)</f>
        <v>0</v>
      </c>
      <c r="CB1449" s="5">
        <f>IF(CB$2='PRES-S-L-T'!$B$6,X1449,0)</f>
        <v>0</v>
      </c>
      <c r="CC1449" s="5">
        <f>IF(CC$2='PRES-S-L-T'!$B$6,Y1449,0)</f>
        <v>0</v>
      </c>
      <c r="CD1449" s="5">
        <f>IF(CD$2='PRES-S-L-T'!$B$6,Z1449,0)</f>
        <v>0</v>
      </c>
      <c r="CE1449" s="5">
        <f>IF(CE$2='PRES-S-L-T'!$B$6,AA1449,0)</f>
        <v>0</v>
      </c>
      <c r="CF1449" s="5">
        <f>IF(CF$2='PRES-S-L-T'!$B$6,AB1449,0)</f>
        <v>0</v>
      </c>
      <c r="CG1449" s="5">
        <f>IF(CG$2='PRES-S-L-T'!$B$6,AC1449,0)</f>
        <v>0</v>
      </c>
      <c r="CH1449" s="5">
        <f>IF(CH$2='PRES-S-L-T'!$B$6,AD1449,0)</f>
        <v>0</v>
      </c>
      <c r="CI1449" s="5">
        <f>IF(CI$2='PRES-S-L-T'!$B$6,AE1449,0)</f>
        <v>0</v>
      </c>
      <c r="CJ1449" s="5">
        <f>IF(CJ$2='PRES-S-L-T'!$B$6,AF1449,0)</f>
        <v>0</v>
      </c>
      <c r="CK1449" s="5">
        <f>IF(CK$2='PRES-S-L-T'!$B$6,AG1449,0)</f>
        <v>0</v>
      </c>
      <c r="CL1449" s="5">
        <f>IF(CL$2='PRES-S-L-T'!$B$6,AH1449,0)</f>
        <v>0</v>
      </c>
      <c r="CM1449" s="5">
        <f>IF(CM$2='PRES-S-L-T'!$B$6,AI1449,0)</f>
        <v>0</v>
      </c>
      <c r="CN1449" s="5">
        <f>IF(CN$2='PRES-S-L-T'!$B$6,AJ1449,0)</f>
        <v>0</v>
      </c>
      <c r="CO1449" s="5">
        <f>IF(CO$2='PRES-S-L-T'!$B$6,AK1449,0)</f>
        <v>0</v>
      </c>
      <c r="CP1449" s="5">
        <f>IF(CP$2='PRES-S-L-T'!$B$6,AL1449,0)</f>
        <v>0</v>
      </c>
      <c r="CQ1449" s="5">
        <f>IF(CQ$2='PRES-S-L-T'!$B$6,AM1449,0)</f>
        <v>0</v>
      </c>
      <c r="CR1449" s="5">
        <f>IF(CR$2='PRES-S-L-T'!$B$6,AN1449,0)</f>
        <v>0</v>
      </c>
      <c r="CS1449" s="5">
        <f>IF(CS$2='PRES-S-L-T'!$B$6,AO1449,0)</f>
        <v>0</v>
      </c>
      <c r="CT1449" s="5">
        <f>IF(CT$2='PRES-S-L-T'!$B$6,AP1449,0)</f>
        <v>0</v>
      </c>
      <c r="CU1449" s="5">
        <f>IF(CU$2='PRES-S-L-T'!$B$6,AQ1449,0)</f>
        <v>0</v>
      </c>
      <c r="CV1449" s="5">
        <f>IF(CV$2='PRES-S-L-T'!$B$6,AR1449,0)</f>
        <v>0</v>
      </c>
      <c r="CW1449" s="5">
        <f>IF(CW$2='PRES-S-L-T'!$B$6,AS1449,0)</f>
        <v>0</v>
      </c>
      <c r="CX1449" s="5">
        <f>IF(CX$2='PRES-S-L-T'!$B$6,AT1449,0)</f>
        <v>0</v>
      </c>
      <c r="CY1449" s="5">
        <f>IF(CY$2='PRES-S-L-T'!$B$6,AU1449,0)</f>
        <v>0</v>
      </c>
      <c r="CZ1449" s="5">
        <f>IF(CZ$2='PRES-S-L-T'!$B$6,AV1449,0)</f>
        <v>0</v>
      </c>
      <c r="DA1449" s="5">
        <f>IF(DA$2='PRES-S-L-T'!$B$6,AW1449,0)</f>
        <v>0</v>
      </c>
      <c r="DB1449" s="5">
        <f>IF(DB$2='PRES-S-L-T'!$B$6,AX1449,0)</f>
        <v>0</v>
      </c>
      <c r="DE1449" s="5">
        <f>IF(DE$2='PRES-S-L-T'!$B$6,BA1449,0)</f>
        <v>0</v>
      </c>
      <c r="DF1449" s="5">
        <f>IF(DF$2='PRES-S-L-T'!$B$6,BB1449,0)</f>
        <v>0</v>
      </c>
      <c r="DG1449" s="5">
        <f>IF(DG$2='PRES-S-L-T'!$B$6,BC1449,0)</f>
        <v>0</v>
      </c>
      <c r="DH1449" s="5">
        <f>IF(DH$2='PRES-S-L-T'!$B$6,BD1449,0)</f>
        <v>0</v>
      </c>
      <c r="DI1449" s="5">
        <f>IF(DI$2='PRES-S-L-T'!$B$6,BE1449,0)</f>
        <v>0</v>
      </c>
      <c r="DJ1449" s="5">
        <f t="shared" si="115"/>
        <v>0</v>
      </c>
      <c r="DK1449" s="5">
        <f>IF('PRES-L-T'!$B$6=DK$2,SUM($C1449:$O1449),0)</f>
        <v>0</v>
      </c>
      <c r="DL1449" s="5">
        <f>IF('PRES-L-T'!$B$6=DL$2,SUM($R1449:$AB1449),0)</f>
        <v>0</v>
      </c>
      <c r="DM1449" s="5">
        <f>IF('PRES-L-T'!$B$6=DM$2,SUM($AC1449:$AE1449),0)</f>
        <v>0</v>
      </c>
      <c r="DN1449" s="5">
        <f>IF('PRES-L-T'!$B$6=DN$2,SUM($AG1449:$AI1449),0)</f>
        <v>0</v>
      </c>
      <c r="DO1449" s="5">
        <f>IF('PRES-L-T'!$B$6=DO$2,SUM($AJ1449:$AP1449),0)</f>
        <v>0</v>
      </c>
      <c r="DP1449" s="5">
        <f>IF('PRES-L-T'!$B$6=DP$2,SUM($AT1449:$AU1449),0)</f>
        <v>0</v>
      </c>
      <c r="DQ1449" s="5">
        <f>IF('PRES-L-T'!$B$6=DQ$2,SUM($AV1449:$AX1449),0)</f>
        <v>0</v>
      </c>
      <c r="DR1449" s="5">
        <f>IF('PRES-L-T'!$B$6=DR$2,SUM($BA1449:$BA1449),0)</f>
        <v>0</v>
      </c>
      <c r="DS1449" s="5">
        <f>IF('PRES-L-T'!$B$6=DS$2,SUM($BB1449:$BB1449),0)</f>
        <v>0</v>
      </c>
      <c r="DT1449" s="5">
        <f>IF('PRES-L-T'!$B$6=DT$2,SUM($BC1449:$BC1449),0)</f>
        <v>0</v>
      </c>
      <c r="DU1449" s="5">
        <f>IF('PRES-L-T'!$B$6=DU$2,SUM($BD1449:$BD1449),0)</f>
        <v>0</v>
      </c>
      <c r="DV1449" s="5">
        <f>IF('PRES-L-T'!$B$6=DV$2,SUM($BE1449:$BE1449),0)</f>
        <v>0</v>
      </c>
      <c r="DW1449" s="5">
        <f t="shared" si="116"/>
        <v>0</v>
      </c>
      <c r="DX1449" s="5">
        <f>IF('PRES-U-P'!$B$6=DX$2,SUM(C1449:AA1449),0)</f>
        <v>0</v>
      </c>
      <c r="DY1449" s="5">
        <f>IF('PRES-U-P'!$B$6=DY$2,SUM(AB1449:AX1449),0)</f>
        <v>0</v>
      </c>
      <c r="DZ1449" s="5">
        <f>IF('PRES-U-P'!$B$6=DZ$2,SUM(BA1449:BB1449),0)</f>
        <v>0</v>
      </c>
      <c r="EA1449" s="5">
        <f>IF('PRES-U-P'!$B$6=EA$2,SUM(BC1449:BD1449),0)</f>
        <v>0</v>
      </c>
      <c r="EB1449" s="5">
        <f>IF('PRES-U-P'!$B$6=EB$2,SUM(BE1449),0)</f>
        <v>0</v>
      </c>
      <c r="EC1449" s="5">
        <f t="shared" si="117"/>
        <v>0</v>
      </c>
    </row>
    <row r="1450" spans="1:133" x14ac:dyDescent="0.2">
      <c r="A1450" s="1">
        <v>71103</v>
      </c>
      <c r="B1450" s="1" t="s">
        <v>186</v>
      </c>
      <c r="BF1450" s="5">
        <f t="shared" si="114"/>
        <v>0</v>
      </c>
      <c r="BG1450" s="5">
        <f>IF(BG$2='PRES-S-L-T'!$B$6,C1450,0)</f>
        <v>0</v>
      </c>
      <c r="BH1450" s="5">
        <f>IF(BH$2='PRES-S-L-T'!$B$6,D1450,0)</f>
        <v>0</v>
      </c>
      <c r="BI1450" s="5">
        <f>IF(BI$2='PRES-S-L-T'!$B$6,E1450,0)</f>
        <v>0</v>
      </c>
      <c r="BJ1450" s="5">
        <f>IF(BJ$2='PRES-S-L-T'!$B$6,F1450,0)</f>
        <v>0</v>
      </c>
      <c r="BK1450" s="5">
        <f>IF(BK$2='PRES-S-L-T'!$B$6,G1450,0)</f>
        <v>0</v>
      </c>
      <c r="BL1450" s="5">
        <f>IF(BL$2='PRES-S-L-T'!$B$6,H1450,0)</f>
        <v>0</v>
      </c>
      <c r="BM1450" s="5">
        <f>IF(BM$2='PRES-S-L-T'!$B$6,I1450,0)</f>
        <v>0</v>
      </c>
      <c r="BN1450" s="5">
        <f>IF(BN$2='PRES-S-L-T'!$B$6,J1450,0)</f>
        <v>0</v>
      </c>
      <c r="BO1450" s="5">
        <f>IF(BO$2='PRES-S-L-T'!$B$6,K1450,0)</f>
        <v>0</v>
      </c>
      <c r="BP1450" s="5">
        <f>IF(BP$2='PRES-S-L-T'!$B$6,L1450,0)</f>
        <v>0</v>
      </c>
      <c r="BQ1450" s="5">
        <f>IF(BQ$2='PRES-S-L-T'!$B$6,M1450,0)</f>
        <v>0</v>
      </c>
      <c r="BR1450" s="5">
        <f>IF(BR$2='PRES-S-L-T'!$B$6,N1450,0)</f>
        <v>0</v>
      </c>
      <c r="BS1450" s="5">
        <f>IF(BS$2='PRES-S-L-T'!$B$6,O1450,0)</f>
        <v>0</v>
      </c>
      <c r="BV1450" s="5">
        <f>IF(BV$2='PRES-S-L-T'!$B$6,R1450,0)</f>
        <v>0</v>
      </c>
      <c r="BW1450" s="5">
        <f>IF(BW$2='PRES-S-L-T'!$B$6,S1450,0)</f>
        <v>0</v>
      </c>
      <c r="BX1450" s="5">
        <f>IF(BX$2='PRES-S-L-T'!$B$6,T1450,0)</f>
        <v>0</v>
      </c>
      <c r="BY1450" s="5">
        <f>IF(BY$2='PRES-S-L-T'!$B$6,U1450,0)</f>
        <v>0</v>
      </c>
      <c r="BZ1450" s="5">
        <f>IF(BZ$2='PRES-S-L-T'!$B$6,V1450,0)</f>
        <v>0</v>
      </c>
      <c r="CA1450" s="5">
        <f>IF(CA$2='PRES-S-L-T'!$B$6,W1450,0)</f>
        <v>0</v>
      </c>
      <c r="CB1450" s="5">
        <f>IF(CB$2='PRES-S-L-T'!$B$6,X1450,0)</f>
        <v>0</v>
      </c>
      <c r="CC1450" s="5">
        <f>IF(CC$2='PRES-S-L-T'!$B$6,Y1450,0)</f>
        <v>0</v>
      </c>
      <c r="CD1450" s="5">
        <f>IF(CD$2='PRES-S-L-T'!$B$6,Z1450,0)</f>
        <v>0</v>
      </c>
      <c r="CE1450" s="5">
        <f>IF(CE$2='PRES-S-L-T'!$B$6,AA1450,0)</f>
        <v>0</v>
      </c>
      <c r="CF1450" s="5">
        <f>IF(CF$2='PRES-S-L-T'!$B$6,AB1450,0)</f>
        <v>0</v>
      </c>
      <c r="CG1450" s="5">
        <f>IF(CG$2='PRES-S-L-T'!$B$6,AC1450,0)</f>
        <v>0</v>
      </c>
      <c r="CH1450" s="5">
        <f>IF(CH$2='PRES-S-L-T'!$B$6,AD1450,0)</f>
        <v>0</v>
      </c>
      <c r="CI1450" s="5">
        <f>IF(CI$2='PRES-S-L-T'!$B$6,AE1450,0)</f>
        <v>0</v>
      </c>
      <c r="CJ1450" s="5">
        <f>IF(CJ$2='PRES-S-L-T'!$B$6,AF1450,0)</f>
        <v>0</v>
      </c>
      <c r="CK1450" s="5">
        <f>IF(CK$2='PRES-S-L-T'!$B$6,AG1450,0)</f>
        <v>0</v>
      </c>
      <c r="CL1450" s="5">
        <f>IF(CL$2='PRES-S-L-T'!$B$6,AH1450,0)</f>
        <v>0</v>
      </c>
      <c r="CM1450" s="5">
        <f>IF(CM$2='PRES-S-L-T'!$B$6,AI1450,0)</f>
        <v>0</v>
      </c>
      <c r="CN1450" s="5">
        <f>IF(CN$2='PRES-S-L-T'!$B$6,AJ1450,0)</f>
        <v>0</v>
      </c>
      <c r="CO1450" s="5">
        <f>IF(CO$2='PRES-S-L-T'!$B$6,AK1450,0)</f>
        <v>0</v>
      </c>
      <c r="CP1450" s="5">
        <f>IF(CP$2='PRES-S-L-T'!$B$6,AL1450,0)</f>
        <v>0</v>
      </c>
      <c r="CQ1450" s="5">
        <f>IF(CQ$2='PRES-S-L-T'!$B$6,AM1450,0)</f>
        <v>0</v>
      </c>
      <c r="CR1450" s="5">
        <f>IF(CR$2='PRES-S-L-T'!$B$6,AN1450,0)</f>
        <v>0</v>
      </c>
      <c r="CS1450" s="5">
        <f>IF(CS$2='PRES-S-L-T'!$B$6,AO1450,0)</f>
        <v>0</v>
      </c>
      <c r="CT1450" s="5">
        <f>IF(CT$2='PRES-S-L-T'!$B$6,AP1450,0)</f>
        <v>0</v>
      </c>
      <c r="CU1450" s="5">
        <f>IF(CU$2='PRES-S-L-T'!$B$6,AQ1450,0)</f>
        <v>0</v>
      </c>
      <c r="CV1450" s="5">
        <f>IF(CV$2='PRES-S-L-T'!$B$6,AR1450,0)</f>
        <v>0</v>
      </c>
      <c r="CW1450" s="5">
        <f>IF(CW$2='PRES-S-L-T'!$B$6,AS1450,0)</f>
        <v>0</v>
      </c>
      <c r="CX1450" s="5">
        <f>IF(CX$2='PRES-S-L-T'!$B$6,AT1450,0)</f>
        <v>0</v>
      </c>
      <c r="CY1450" s="5">
        <f>IF(CY$2='PRES-S-L-T'!$B$6,AU1450,0)</f>
        <v>0</v>
      </c>
      <c r="CZ1450" s="5">
        <f>IF(CZ$2='PRES-S-L-T'!$B$6,AV1450,0)</f>
        <v>0</v>
      </c>
      <c r="DA1450" s="5">
        <f>IF(DA$2='PRES-S-L-T'!$B$6,AW1450,0)</f>
        <v>0</v>
      </c>
      <c r="DB1450" s="5">
        <f>IF(DB$2='PRES-S-L-T'!$B$6,AX1450,0)</f>
        <v>0</v>
      </c>
      <c r="DE1450" s="5">
        <f>IF(DE$2='PRES-S-L-T'!$B$6,BA1450,0)</f>
        <v>0</v>
      </c>
      <c r="DF1450" s="5">
        <f>IF(DF$2='PRES-S-L-T'!$B$6,BB1450,0)</f>
        <v>0</v>
      </c>
      <c r="DG1450" s="5">
        <f>IF(DG$2='PRES-S-L-T'!$B$6,BC1450,0)</f>
        <v>0</v>
      </c>
      <c r="DH1450" s="5">
        <f>IF(DH$2='PRES-S-L-T'!$B$6,BD1450,0)</f>
        <v>0</v>
      </c>
      <c r="DI1450" s="5">
        <f>IF(DI$2='PRES-S-L-T'!$B$6,BE1450,0)</f>
        <v>0</v>
      </c>
      <c r="DJ1450" s="5">
        <f t="shared" si="115"/>
        <v>0</v>
      </c>
      <c r="DK1450" s="5">
        <f>IF('PRES-L-T'!$B$6=DK$2,SUM($C1450:$O1450),0)</f>
        <v>0</v>
      </c>
      <c r="DL1450" s="5">
        <f>IF('PRES-L-T'!$B$6=DL$2,SUM($R1450:$AB1450),0)</f>
        <v>0</v>
      </c>
      <c r="DM1450" s="5">
        <f>IF('PRES-L-T'!$B$6=DM$2,SUM($AC1450:$AE1450),0)</f>
        <v>0</v>
      </c>
      <c r="DN1450" s="5">
        <f>IF('PRES-L-T'!$B$6=DN$2,SUM($AG1450:$AI1450),0)</f>
        <v>0</v>
      </c>
      <c r="DO1450" s="5">
        <f>IF('PRES-L-T'!$B$6=DO$2,SUM($AJ1450:$AP1450),0)</f>
        <v>0</v>
      </c>
      <c r="DP1450" s="5">
        <f>IF('PRES-L-T'!$B$6=DP$2,SUM($AT1450:$AU1450),0)</f>
        <v>0</v>
      </c>
      <c r="DQ1450" s="5">
        <f>IF('PRES-L-T'!$B$6=DQ$2,SUM($AV1450:$AX1450),0)</f>
        <v>0</v>
      </c>
      <c r="DR1450" s="5">
        <f>IF('PRES-L-T'!$B$6=DR$2,SUM($BA1450:$BA1450),0)</f>
        <v>0</v>
      </c>
      <c r="DS1450" s="5">
        <f>IF('PRES-L-T'!$B$6=DS$2,SUM($BB1450:$BB1450),0)</f>
        <v>0</v>
      </c>
      <c r="DT1450" s="5">
        <f>IF('PRES-L-T'!$B$6=DT$2,SUM($BC1450:$BC1450),0)</f>
        <v>0</v>
      </c>
      <c r="DU1450" s="5">
        <f>IF('PRES-L-T'!$B$6=DU$2,SUM($BD1450:$BD1450),0)</f>
        <v>0</v>
      </c>
      <c r="DV1450" s="5">
        <f>IF('PRES-L-T'!$B$6=DV$2,SUM($BE1450:$BE1450),0)</f>
        <v>0</v>
      </c>
      <c r="DW1450" s="5">
        <f t="shared" si="116"/>
        <v>0</v>
      </c>
      <c r="DX1450" s="5">
        <f>IF('PRES-U-P'!$B$6=DX$2,SUM(C1450:AA1450),0)</f>
        <v>0</v>
      </c>
      <c r="DY1450" s="5">
        <f>IF('PRES-U-P'!$B$6=DY$2,SUM(AB1450:AX1450),0)</f>
        <v>0</v>
      </c>
      <c r="DZ1450" s="5">
        <f>IF('PRES-U-P'!$B$6=DZ$2,SUM(BA1450:BB1450),0)</f>
        <v>0</v>
      </c>
      <c r="EA1450" s="5">
        <f>IF('PRES-U-P'!$B$6=EA$2,SUM(BC1450:BD1450),0)</f>
        <v>0</v>
      </c>
      <c r="EB1450" s="5">
        <f>IF('PRES-U-P'!$B$6=EB$2,SUM(BE1450),0)</f>
        <v>0</v>
      </c>
      <c r="EC1450" s="5">
        <f t="shared" si="117"/>
        <v>0</v>
      </c>
    </row>
    <row r="1451" spans="1:133" x14ac:dyDescent="0.2">
      <c r="A1451" s="1">
        <v>71199</v>
      </c>
      <c r="B1451" s="1" t="s">
        <v>187</v>
      </c>
      <c r="BF1451" s="5">
        <f t="shared" si="114"/>
        <v>0</v>
      </c>
      <c r="BG1451" s="5">
        <f>IF(BG$2='PRES-S-L-T'!$B$6,C1451,0)</f>
        <v>0</v>
      </c>
      <c r="BH1451" s="5">
        <f>IF(BH$2='PRES-S-L-T'!$B$6,D1451,0)</f>
        <v>0</v>
      </c>
      <c r="BI1451" s="5">
        <f>IF(BI$2='PRES-S-L-T'!$B$6,E1451,0)</f>
        <v>0</v>
      </c>
      <c r="BJ1451" s="5">
        <f>IF(BJ$2='PRES-S-L-T'!$B$6,F1451,0)</f>
        <v>0</v>
      </c>
      <c r="BK1451" s="5">
        <f>IF(BK$2='PRES-S-L-T'!$B$6,G1451,0)</f>
        <v>0</v>
      </c>
      <c r="BL1451" s="5">
        <f>IF(BL$2='PRES-S-L-T'!$B$6,H1451,0)</f>
        <v>0</v>
      </c>
      <c r="BM1451" s="5">
        <f>IF(BM$2='PRES-S-L-T'!$B$6,I1451,0)</f>
        <v>0</v>
      </c>
      <c r="BN1451" s="5">
        <f>IF(BN$2='PRES-S-L-T'!$B$6,J1451,0)</f>
        <v>0</v>
      </c>
      <c r="BO1451" s="5">
        <f>IF(BO$2='PRES-S-L-T'!$B$6,K1451,0)</f>
        <v>0</v>
      </c>
      <c r="BP1451" s="5">
        <f>IF(BP$2='PRES-S-L-T'!$B$6,L1451,0)</f>
        <v>0</v>
      </c>
      <c r="BQ1451" s="5">
        <f>IF(BQ$2='PRES-S-L-T'!$B$6,M1451,0)</f>
        <v>0</v>
      </c>
      <c r="BR1451" s="5">
        <f>IF(BR$2='PRES-S-L-T'!$B$6,N1451,0)</f>
        <v>0</v>
      </c>
      <c r="BS1451" s="5">
        <f>IF(BS$2='PRES-S-L-T'!$B$6,O1451,0)</f>
        <v>0</v>
      </c>
      <c r="BV1451" s="5">
        <f>IF(BV$2='PRES-S-L-T'!$B$6,R1451,0)</f>
        <v>0</v>
      </c>
      <c r="BW1451" s="5">
        <f>IF(BW$2='PRES-S-L-T'!$B$6,S1451,0)</f>
        <v>0</v>
      </c>
      <c r="BX1451" s="5">
        <f>IF(BX$2='PRES-S-L-T'!$B$6,T1451,0)</f>
        <v>0</v>
      </c>
      <c r="BY1451" s="5">
        <f>IF(BY$2='PRES-S-L-T'!$B$6,U1451,0)</f>
        <v>0</v>
      </c>
      <c r="BZ1451" s="5">
        <f>IF(BZ$2='PRES-S-L-T'!$B$6,V1451,0)</f>
        <v>0</v>
      </c>
      <c r="CA1451" s="5">
        <f>IF(CA$2='PRES-S-L-T'!$B$6,W1451,0)</f>
        <v>0</v>
      </c>
      <c r="CB1451" s="5">
        <f>IF(CB$2='PRES-S-L-T'!$B$6,X1451,0)</f>
        <v>0</v>
      </c>
      <c r="CC1451" s="5">
        <f>IF(CC$2='PRES-S-L-T'!$B$6,Y1451,0)</f>
        <v>0</v>
      </c>
      <c r="CD1451" s="5">
        <f>IF(CD$2='PRES-S-L-T'!$B$6,Z1451,0)</f>
        <v>0</v>
      </c>
      <c r="CE1451" s="5">
        <f>IF(CE$2='PRES-S-L-T'!$B$6,AA1451,0)</f>
        <v>0</v>
      </c>
      <c r="CF1451" s="5">
        <f>IF(CF$2='PRES-S-L-T'!$B$6,AB1451,0)</f>
        <v>0</v>
      </c>
      <c r="CG1451" s="5">
        <f>IF(CG$2='PRES-S-L-T'!$B$6,AC1451,0)</f>
        <v>0</v>
      </c>
      <c r="CH1451" s="5">
        <f>IF(CH$2='PRES-S-L-T'!$B$6,AD1451,0)</f>
        <v>0</v>
      </c>
      <c r="CI1451" s="5">
        <f>IF(CI$2='PRES-S-L-T'!$B$6,AE1451,0)</f>
        <v>0</v>
      </c>
      <c r="CJ1451" s="5">
        <f>IF(CJ$2='PRES-S-L-T'!$B$6,AF1451,0)</f>
        <v>0</v>
      </c>
      <c r="CK1451" s="5">
        <f>IF(CK$2='PRES-S-L-T'!$B$6,AG1451,0)</f>
        <v>0</v>
      </c>
      <c r="CL1451" s="5">
        <f>IF(CL$2='PRES-S-L-T'!$B$6,AH1451,0)</f>
        <v>0</v>
      </c>
      <c r="CM1451" s="5">
        <f>IF(CM$2='PRES-S-L-T'!$B$6,AI1451,0)</f>
        <v>0</v>
      </c>
      <c r="CN1451" s="5">
        <f>IF(CN$2='PRES-S-L-T'!$B$6,AJ1451,0)</f>
        <v>0</v>
      </c>
      <c r="CO1451" s="5">
        <f>IF(CO$2='PRES-S-L-T'!$B$6,AK1451,0)</f>
        <v>0</v>
      </c>
      <c r="CP1451" s="5">
        <f>IF(CP$2='PRES-S-L-T'!$B$6,AL1451,0)</f>
        <v>0</v>
      </c>
      <c r="CQ1451" s="5">
        <f>IF(CQ$2='PRES-S-L-T'!$B$6,AM1451,0)</f>
        <v>0</v>
      </c>
      <c r="CR1451" s="5">
        <f>IF(CR$2='PRES-S-L-T'!$B$6,AN1451,0)</f>
        <v>0</v>
      </c>
      <c r="CS1451" s="5">
        <f>IF(CS$2='PRES-S-L-T'!$B$6,AO1451,0)</f>
        <v>0</v>
      </c>
      <c r="CT1451" s="5">
        <f>IF(CT$2='PRES-S-L-T'!$B$6,AP1451,0)</f>
        <v>0</v>
      </c>
      <c r="CU1451" s="5">
        <f>IF(CU$2='PRES-S-L-T'!$B$6,AQ1451,0)</f>
        <v>0</v>
      </c>
      <c r="CV1451" s="5">
        <f>IF(CV$2='PRES-S-L-T'!$B$6,AR1451,0)</f>
        <v>0</v>
      </c>
      <c r="CW1451" s="5">
        <f>IF(CW$2='PRES-S-L-T'!$B$6,AS1451,0)</f>
        <v>0</v>
      </c>
      <c r="CX1451" s="5">
        <f>IF(CX$2='PRES-S-L-T'!$B$6,AT1451,0)</f>
        <v>0</v>
      </c>
      <c r="CY1451" s="5">
        <f>IF(CY$2='PRES-S-L-T'!$B$6,AU1451,0)</f>
        <v>0</v>
      </c>
      <c r="CZ1451" s="5">
        <f>IF(CZ$2='PRES-S-L-T'!$B$6,AV1451,0)</f>
        <v>0</v>
      </c>
      <c r="DA1451" s="5">
        <f>IF(DA$2='PRES-S-L-T'!$B$6,AW1451,0)</f>
        <v>0</v>
      </c>
      <c r="DB1451" s="5">
        <f>IF(DB$2='PRES-S-L-T'!$B$6,AX1451,0)</f>
        <v>0</v>
      </c>
      <c r="DE1451" s="5">
        <f>IF(DE$2='PRES-S-L-T'!$B$6,BA1451,0)</f>
        <v>0</v>
      </c>
      <c r="DF1451" s="5">
        <f>IF(DF$2='PRES-S-L-T'!$B$6,BB1451,0)</f>
        <v>0</v>
      </c>
      <c r="DG1451" s="5">
        <f>IF(DG$2='PRES-S-L-T'!$B$6,BC1451,0)</f>
        <v>0</v>
      </c>
      <c r="DH1451" s="5">
        <f>IF(DH$2='PRES-S-L-T'!$B$6,BD1451,0)</f>
        <v>0</v>
      </c>
      <c r="DI1451" s="5">
        <f>IF(DI$2='PRES-S-L-T'!$B$6,BE1451,0)</f>
        <v>0</v>
      </c>
      <c r="DJ1451" s="5">
        <f t="shared" si="115"/>
        <v>0</v>
      </c>
      <c r="DK1451" s="5">
        <f>IF('PRES-L-T'!$B$6=DK$2,SUM($C1451:$O1451),0)</f>
        <v>0</v>
      </c>
      <c r="DL1451" s="5">
        <f>IF('PRES-L-T'!$B$6=DL$2,SUM($R1451:$AB1451),0)</f>
        <v>0</v>
      </c>
      <c r="DM1451" s="5">
        <f>IF('PRES-L-T'!$B$6=DM$2,SUM($AC1451:$AE1451),0)</f>
        <v>0</v>
      </c>
      <c r="DN1451" s="5">
        <f>IF('PRES-L-T'!$B$6=DN$2,SUM($AG1451:$AI1451),0)</f>
        <v>0</v>
      </c>
      <c r="DO1451" s="5">
        <f>IF('PRES-L-T'!$B$6=DO$2,SUM($AJ1451:$AP1451),0)</f>
        <v>0</v>
      </c>
      <c r="DP1451" s="5">
        <f>IF('PRES-L-T'!$B$6=DP$2,SUM($AT1451:$AU1451),0)</f>
        <v>0</v>
      </c>
      <c r="DQ1451" s="5">
        <f>IF('PRES-L-T'!$B$6=DQ$2,SUM($AV1451:$AX1451),0)</f>
        <v>0</v>
      </c>
      <c r="DR1451" s="5">
        <f>IF('PRES-L-T'!$B$6=DR$2,SUM($BA1451:$BA1451),0)</f>
        <v>0</v>
      </c>
      <c r="DS1451" s="5">
        <f>IF('PRES-L-T'!$B$6=DS$2,SUM($BB1451:$BB1451),0)</f>
        <v>0</v>
      </c>
      <c r="DT1451" s="5">
        <f>IF('PRES-L-T'!$B$6=DT$2,SUM($BC1451:$BC1451),0)</f>
        <v>0</v>
      </c>
      <c r="DU1451" s="5">
        <f>IF('PRES-L-T'!$B$6=DU$2,SUM($BD1451:$BD1451),0)</f>
        <v>0</v>
      </c>
      <c r="DV1451" s="5">
        <f>IF('PRES-L-T'!$B$6=DV$2,SUM($BE1451:$BE1451),0)</f>
        <v>0</v>
      </c>
      <c r="DW1451" s="5">
        <f t="shared" si="116"/>
        <v>0</v>
      </c>
      <c r="DX1451" s="5">
        <f>IF('PRES-U-P'!$B$6=DX$2,SUM(C1451:AA1451),0)</f>
        <v>0</v>
      </c>
      <c r="DY1451" s="5">
        <f>IF('PRES-U-P'!$B$6=DY$2,SUM(AB1451:AX1451),0)</f>
        <v>0</v>
      </c>
      <c r="DZ1451" s="5">
        <f>IF('PRES-U-P'!$B$6=DZ$2,SUM(BA1451:BB1451),0)</f>
        <v>0</v>
      </c>
      <c r="EA1451" s="5">
        <f>IF('PRES-U-P'!$B$6=EA$2,SUM(BC1451:BD1451),0)</f>
        <v>0</v>
      </c>
      <c r="EB1451" s="5">
        <f>IF('PRES-U-P'!$B$6=EB$2,SUM(BE1451),0)</f>
        <v>0</v>
      </c>
      <c r="EC1451" s="5">
        <f t="shared" si="117"/>
        <v>0</v>
      </c>
    </row>
    <row r="1452" spans="1:133" x14ac:dyDescent="0.2">
      <c r="A1452" s="1">
        <v>71201</v>
      </c>
      <c r="B1452" s="1" t="s">
        <v>185</v>
      </c>
      <c r="BF1452" s="5">
        <f t="shared" si="114"/>
        <v>0</v>
      </c>
      <c r="BG1452" s="5">
        <f>IF(BG$2='PRES-S-L-T'!$B$6,C1452,0)</f>
        <v>0</v>
      </c>
      <c r="BH1452" s="5">
        <f>IF(BH$2='PRES-S-L-T'!$B$6,D1452,0)</f>
        <v>0</v>
      </c>
      <c r="BI1452" s="5">
        <f>IF(BI$2='PRES-S-L-T'!$B$6,E1452,0)</f>
        <v>0</v>
      </c>
      <c r="BJ1452" s="5">
        <f>IF(BJ$2='PRES-S-L-T'!$B$6,F1452,0)</f>
        <v>0</v>
      </c>
      <c r="BK1452" s="5">
        <f>IF(BK$2='PRES-S-L-T'!$B$6,G1452,0)</f>
        <v>0</v>
      </c>
      <c r="BL1452" s="5">
        <f>IF(BL$2='PRES-S-L-T'!$B$6,H1452,0)</f>
        <v>0</v>
      </c>
      <c r="BM1452" s="5">
        <f>IF(BM$2='PRES-S-L-T'!$B$6,I1452,0)</f>
        <v>0</v>
      </c>
      <c r="BN1452" s="5">
        <f>IF(BN$2='PRES-S-L-T'!$B$6,J1452,0)</f>
        <v>0</v>
      </c>
      <c r="BO1452" s="5">
        <f>IF(BO$2='PRES-S-L-T'!$B$6,K1452,0)</f>
        <v>0</v>
      </c>
      <c r="BP1452" s="5">
        <f>IF(BP$2='PRES-S-L-T'!$B$6,L1452,0)</f>
        <v>0</v>
      </c>
      <c r="BQ1452" s="5">
        <f>IF(BQ$2='PRES-S-L-T'!$B$6,M1452,0)</f>
        <v>0</v>
      </c>
      <c r="BR1452" s="5">
        <f>IF(BR$2='PRES-S-L-T'!$B$6,N1452,0)</f>
        <v>0</v>
      </c>
      <c r="BS1452" s="5">
        <f>IF(BS$2='PRES-S-L-T'!$B$6,O1452,0)</f>
        <v>0</v>
      </c>
      <c r="BV1452" s="5">
        <f>IF(BV$2='PRES-S-L-T'!$B$6,R1452,0)</f>
        <v>0</v>
      </c>
      <c r="BW1452" s="5">
        <f>IF(BW$2='PRES-S-L-T'!$B$6,S1452,0)</f>
        <v>0</v>
      </c>
      <c r="BX1452" s="5">
        <f>IF(BX$2='PRES-S-L-T'!$B$6,T1452,0)</f>
        <v>0</v>
      </c>
      <c r="BY1452" s="5">
        <f>IF(BY$2='PRES-S-L-T'!$B$6,U1452,0)</f>
        <v>0</v>
      </c>
      <c r="BZ1452" s="5">
        <f>IF(BZ$2='PRES-S-L-T'!$B$6,V1452,0)</f>
        <v>0</v>
      </c>
      <c r="CA1452" s="5">
        <f>IF(CA$2='PRES-S-L-T'!$B$6,W1452,0)</f>
        <v>0</v>
      </c>
      <c r="CB1452" s="5">
        <f>IF(CB$2='PRES-S-L-T'!$B$6,X1452,0)</f>
        <v>0</v>
      </c>
      <c r="CC1452" s="5">
        <f>IF(CC$2='PRES-S-L-T'!$B$6,Y1452,0)</f>
        <v>0</v>
      </c>
      <c r="CD1452" s="5">
        <f>IF(CD$2='PRES-S-L-T'!$B$6,Z1452,0)</f>
        <v>0</v>
      </c>
      <c r="CE1452" s="5">
        <f>IF(CE$2='PRES-S-L-T'!$B$6,AA1452,0)</f>
        <v>0</v>
      </c>
      <c r="CF1452" s="5">
        <f>IF(CF$2='PRES-S-L-T'!$B$6,AB1452,0)</f>
        <v>0</v>
      </c>
      <c r="CG1452" s="5">
        <f>IF(CG$2='PRES-S-L-T'!$B$6,AC1452,0)</f>
        <v>0</v>
      </c>
      <c r="CH1452" s="5">
        <f>IF(CH$2='PRES-S-L-T'!$B$6,AD1452,0)</f>
        <v>0</v>
      </c>
      <c r="CI1452" s="5">
        <f>IF(CI$2='PRES-S-L-T'!$B$6,AE1452,0)</f>
        <v>0</v>
      </c>
      <c r="CJ1452" s="5">
        <f>IF(CJ$2='PRES-S-L-T'!$B$6,AF1452,0)</f>
        <v>0</v>
      </c>
      <c r="CK1452" s="5">
        <f>IF(CK$2='PRES-S-L-T'!$B$6,AG1452,0)</f>
        <v>0</v>
      </c>
      <c r="CL1452" s="5">
        <f>IF(CL$2='PRES-S-L-T'!$B$6,AH1452,0)</f>
        <v>0</v>
      </c>
      <c r="CM1452" s="5">
        <f>IF(CM$2='PRES-S-L-T'!$B$6,AI1452,0)</f>
        <v>0</v>
      </c>
      <c r="CN1452" s="5">
        <f>IF(CN$2='PRES-S-L-T'!$B$6,AJ1452,0)</f>
        <v>0</v>
      </c>
      <c r="CO1452" s="5">
        <f>IF(CO$2='PRES-S-L-T'!$B$6,AK1452,0)</f>
        <v>0</v>
      </c>
      <c r="CP1452" s="5">
        <f>IF(CP$2='PRES-S-L-T'!$B$6,AL1452,0)</f>
        <v>0</v>
      </c>
      <c r="CQ1452" s="5">
        <f>IF(CQ$2='PRES-S-L-T'!$B$6,AM1452,0)</f>
        <v>0</v>
      </c>
      <c r="CR1452" s="5">
        <f>IF(CR$2='PRES-S-L-T'!$B$6,AN1452,0)</f>
        <v>0</v>
      </c>
      <c r="CS1452" s="5">
        <f>IF(CS$2='PRES-S-L-T'!$B$6,AO1452,0)</f>
        <v>0</v>
      </c>
      <c r="CT1452" s="5">
        <f>IF(CT$2='PRES-S-L-T'!$B$6,AP1452,0)</f>
        <v>0</v>
      </c>
      <c r="CU1452" s="5">
        <f>IF(CU$2='PRES-S-L-T'!$B$6,AQ1452,0)</f>
        <v>0</v>
      </c>
      <c r="CV1452" s="5">
        <f>IF(CV$2='PRES-S-L-T'!$B$6,AR1452,0)</f>
        <v>0</v>
      </c>
      <c r="CW1452" s="5">
        <f>IF(CW$2='PRES-S-L-T'!$B$6,AS1452,0)</f>
        <v>0</v>
      </c>
      <c r="CX1452" s="5">
        <f>IF(CX$2='PRES-S-L-T'!$B$6,AT1452,0)</f>
        <v>0</v>
      </c>
      <c r="CY1452" s="5">
        <f>IF(CY$2='PRES-S-L-T'!$B$6,AU1452,0)</f>
        <v>0</v>
      </c>
      <c r="CZ1452" s="5">
        <f>IF(CZ$2='PRES-S-L-T'!$B$6,AV1452,0)</f>
        <v>0</v>
      </c>
      <c r="DA1452" s="5">
        <f>IF(DA$2='PRES-S-L-T'!$B$6,AW1452,0)</f>
        <v>0</v>
      </c>
      <c r="DB1452" s="5">
        <f>IF(DB$2='PRES-S-L-T'!$B$6,AX1452,0)</f>
        <v>0</v>
      </c>
      <c r="DE1452" s="5">
        <f>IF(DE$2='PRES-S-L-T'!$B$6,BA1452,0)</f>
        <v>0</v>
      </c>
      <c r="DF1452" s="5">
        <f>IF(DF$2='PRES-S-L-T'!$B$6,BB1452,0)</f>
        <v>0</v>
      </c>
      <c r="DG1452" s="5">
        <f>IF(DG$2='PRES-S-L-T'!$B$6,BC1452,0)</f>
        <v>0</v>
      </c>
      <c r="DH1452" s="5">
        <f>IF(DH$2='PRES-S-L-T'!$B$6,BD1452,0)</f>
        <v>0</v>
      </c>
      <c r="DI1452" s="5">
        <f>IF(DI$2='PRES-S-L-T'!$B$6,BE1452,0)</f>
        <v>0</v>
      </c>
      <c r="DJ1452" s="5">
        <f t="shared" si="115"/>
        <v>0</v>
      </c>
      <c r="DK1452" s="5">
        <f>IF('PRES-L-T'!$B$6=DK$2,SUM($C1452:$O1452),0)</f>
        <v>0</v>
      </c>
      <c r="DL1452" s="5">
        <f>IF('PRES-L-T'!$B$6=DL$2,SUM($R1452:$AB1452),0)</f>
        <v>0</v>
      </c>
      <c r="DM1452" s="5">
        <f>IF('PRES-L-T'!$B$6=DM$2,SUM($AC1452:$AE1452),0)</f>
        <v>0</v>
      </c>
      <c r="DN1452" s="5">
        <f>IF('PRES-L-T'!$B$6=DN$2,SUM($AG1452:$AI1452),0)</f>
        <v>0</v>
      </c>
      <c r="DO1452" s="5">
        <f>IF('PRES-L-T'!$B$6=DO$2,SUM($AJ1452:$AP1452),0)</f>
        <v>0</v>
      </c>
      <c r="DP1452" s="5">
        <f>IF('PRES-L-T'!$B$6=DP$2,SUM($AT1452:$AU1452),0)</f>
        <v>0</v>
      </c>
      <c r="DQ1452" s="5">
        <f>IF('PRES-L-T'!$B$6=DQ$2,SUM($AV1452:$AX1452),0)</f>
        <v>0</v>
      </c>
      <c r="DR1452" s="5">
        <f>IF('PRES-L-T'!$B$6=DR$2,SUM($BA1452:$BA1452),0)</f>
        <v>0</v>
      </c>
      <c r="DS1452" s="5">
        <f>IF('PRES-L-T'!$B$6=DS$2,SUM($BB1452:$BB1452),0)</f>
        <v>0</v>
      </c>
      <c r="DT1452" s="5">
        <f>IF('PRES-L-T'!$B$6=DT$2,SUM($BC1452:$BC1452),0)</f>
        <v>0</v>
      </c>
      <c r="DU1452" s="5">
        <f>IF('PRES-L-T'!$B$6=DU$2,SUM($BD1452:$BD1452),0)</f>
        <v>0</v>
      </c>
      <c r="DV1452" s="5">
        <f>IF('PRES-L-T'!$B$6=DV$2,SUM($BE1452:$BE1452),0)</f>
        <v>0</v>
      </c>
      <c r="DW1452" s="5">
        <f t="shared" si="116"/>
        <v>0</v>
      </c>
      <c r="DX1452" s="5">
        <f>IF('PRES-U-P'!$B$6=DX$2,SUM(C1452:AA1452),0)</f>
        <v>0</v>
      </c>
      <c r="DY1452" s="5">
        <f>IF('PRES-U-P'!$B$6=DY$2,SUM(AB1452:AX1452),0)</f>
        <v>0</v>
      </c>
      <c r="DZ1452" s="5">
        <f>IF('PRES-U-P'!$B$6=DZ$2,SUM(BA1452:BB1452),0)</f>
        <v>0</v>
      </c>
      <c r="EA1452" s="5">
        <f>IF('PRES-U-P'!$B$6=EA$2,SUM(BC1452:BD1452),0)</f>
        <v>0</v>
      </c>
      <c r="EB1452" s="5">
        <f>IF('PRES-U-P'!$B$6=EB$2,SUM(BE1452),0)</f>
        <v>0</v>
      </c>
      <c r="EC1452" s="5">
        <f t="shared" si="117"/>
        <v>0</v>
      </c>
    </row>
    <row r="1453" spans="1:133" x14ac:dyDescent="0.2">
      <c r="A1453" s="1">
        <v>71299</v>
      </c>
      <c r="B1453" s="1" t="s">
        <v>187</v>
      </c>
      <c r="BF1453" s="5">
        <f t="shared" si="114"/>
        <v>0</v>
      </c>
      <c r="BG1453" s="5">
        <f>IF(BG$2='PRES-S-L-T'!$B$6,C1453,0)</f>
        <v>0</v>
      </c>
      <c r="BH1453" s="5">
        <f>IF(BH$2='PRES-S-L-T'!$B$6,D1453,0)</f>
        <v>0</v>
      </c>
      <c r="BI1453" s="5">
        <f>IF(BI$2='PRES-S-L-T'!$B$6,E1453,0)</f>
        <v>0</v>
      </c>
      <c r="BJ1453" s="5">
        <f>IF(BJ$2='PRES-S-L-T'!$B$6,F1453,0)</f>
        <v>0</v>
      </c>
      <c r="BK1453" s="5">
        <f>IF(BK$2='PRES-S-L-T'!$B$6,G1453,0)</f>
        <v>0</v>
      </c>
      <c r="BL1453" s="5">
        <f>IF(BL$2='PRES-S-L-T'!$B$6,H1453,0)</f>
        <v>0</v>
      </c>
      <c r="BM1453" s="5">
        <f>IF(BM$2='PRES-S-L-T'!$B$6,I1453,0)</f>
        <v>0</v>
      </c>
      <c r="BN1453" s="5">
        <f>IF(BN$2='PRES-S-L-T'!$B$6,J1453,0)</f>
        <v>0</v>
      </c>
      <c r="BO1453" s="5">
        <f>IF(BO$2='PRES-S-L-T'!$B$6,K1453,0)</f>
        <v>0</v>
      </c>
      <c r="BP1453" s="5">
        <f>IF(BP$2='PRES-S-L-T'!$B$6,L1453,0)</f>
        <v>0</v>
      </c>
      <c r="BQ1453" s="5">
        <f>IF(BQ$2='PRES-S-L-T'!$B$6,M1453,0)</f>
        <v>0</v>
      </c>
      <c r="BR1453" s="5">
        <f>IF(BR$2='PRES-S-L-T'!$B$6,N1453,0)</f>
        <v>0</v>
      </c>
      <c r="BS1453" s="5">
        <f>IF(BS$2='PRES-S-L-T'!$B$6,O1453,0)</f>
        <v>0</v>
      </c>
      <c r="BV1453" s="5">
        <f>IF(BV$2='PRES-S-L-T'!$B$6,R1453,0)</f>
        <v>0</v>
      </c>
      <c r="BW1453" s="5">
        <f>IF(BW$2='PRES-S-L-T'!$B$6,S1453,0)</f>
        <v>0</v>
      </c>
      <c r="BX1453" s="5">
        <f>IF(BX$2='PRES-S-L-T'!$B$6,T1453,0)</f>
        <v>0</v>
      </c>
      <c r="BY1453" s="5">
        <f>IF(BY$2='PRES-S-L-T'!$B$6,U1453,0)</f>
        <v>0</v>
      </c>
      <c r="BZ1453" s="5">
        <f>IF(BZ$2='PRES-S-L-T'!$B$6,V1453,0)</f>
        <v>0</v>
      </c>
      <c r="CA1453" s="5">
        <f>IF(CA$2='PRES-S-L-T'!$B$6,W1453,0)</f>
        <v>0</v>
      </c>
      <c r="CB1453" s="5">
        <f>IF(CB$2='PRES-S-L-T'!$B$6,X1453,0)</f>
        <v>0</v>
      </c>
      <c r="CC1453" s="5">
        <f>IF(CC$2='PRES-S-L-T'!$B$6,Y1453,0)</f>
        <v>0</v>
      </c>
      <c r="CD1453" s="5">
        <f>IF(CD$2='PRES-S-L-T'!$B$6,Z1453,0)</f>
        <v>0</v>
      </c>
      <c r="CE1453" s="5">
        <f>IF(CE$2='PRES-S-L-T'!$B$6,AA1453,0)</f>
        <v>0</v>
      </c>
      <c r="CF1453" s="5">
        <f>IF(CF$2='PRES-S-L-T'!$B$6,AB1453,0)</f>
        <v>0</v>
      </c>
      <c r="CG1453" s="5">
        <f>IF(CG$2='PRES-S-L-T'!$B$6,AC1453,0)</f>
        <v>0</v>
      </c>
      <c r="CH1453" s="5">
        <f>IF(CH$2='PRES-S-L-T'!$B$6,AD1453,0)</f>
        <v>0</v>
      </c>
      <c r="CI1453" s="5">
        <f>IF(CI$2='PRES-S-L-T'!$B$6,AE1453,0)</f>
        <v>0</v>
      </c>
      <c r="CJ1453" s="5">
        <f>IF(CJ$2='PRES-S-L-T'!$B$6,AF1453,0)</f>
        <v>0</v>
      </c>
      <c r="CK1453" s="5">
        <f>IF(CK$2='PRES-S-L-T'!$B$6,AG1453,0)</f>
        <v>0</v>
      </c>
      <c r="CL1453" s="5">
        <f>IF(CL$2='PRES-S-L-T'!$B$6,AH1453,0)</f>
        <v>0</v>
      </c>
      <c r="CM1453" s="5">
        <f>IF(CM$2='PRES-S-L-T'!$B$6,AI1453,0)</f>
        <v>0</v>
      </c>
      <c r="CN1453" s="5">
        <f>IF(CN$2='PRES-S-L-T'!$B$6,AJ1453,0)</f>
        <v>0</v>
      </c>
      <c r="CO1453" s="5">
        <f>IF(CO$2='PRES-S-L-T'!$B$6,AK1453,0)</f>
        <v>0</v>
      </c>
      <c r="CP1453" s="5">
        <f>IF(CP$2='PRES-S-L-T'!$B$6,AL1453,0)</f>
        <v>0</v>
      </c>
      <c r="CQ1453" s="5">
        <f>IF(CQ$2='PRES-S-L-T'!$B$6,AM1453,0)</f>
        <v>0</v>
      </c>
      <c r="CR1453" s="5">
        <f>IF(CR$2='PRES-S-L-T'!$B$6,AN1453,0)</f>
        <v>0</v>
      </c>
      <c r="CS1453" s="5">
        <f>IF(CS$2='PRES-S-L-T'!$B$6,AO1453,0)</f>
        <v>0</v>
      </c>
      <c r="CT1453" s="5">
        <f>IF(CT$2='PRES-S-L-T'!$B$6,AP1453,0)</f>
        <v>0</v>
      </c>
      <c r="CU1453" s="5">
        <f>IF(CU$2='PRES-S-L-T'!$B$6,AQ1453,0)</f>
        <v>0</v>
      </c>
      <c r="CV1453" s="5">
        <f>IF(CV$2='PRES-S-L-T'!$B$6,AR1453,0)</f>
        <v>0</v>
      </c>
      <c r="CW1453" s="5">
        <f>IF(CW$2='PRES-S-L-T'!$B$6,AS1453,0)</f>
        <v>0</v>
      </c>
      <c r="CX1453" s="5">
        <f>IF(CX$2='PRES-S-L-T'!$B$6,AT1453,0)</f>
        <v>0</v>
      </c>
      <c r="CY1453" s="5">
        <f>IF(CY$2='PRES-S-L-T'!$B$6,AU1453,0)</f>
        <v>0</v>
      </c>
      <c r="CZ1453" s="5">
        <f>IF(CZ$2='PRES-S-L-T'!$B$6,AV1453,0)</f>
        <v>0</v>
      </c>
      <c r="DA1453" s="5">
        <f>IF(DA$2='PRES-S-L-T'!$B$6,AW1453,0)</f>
        <v>0</v>
      </c>
      <c r="DB1453" s="5">
        <f>IF(DB$2='PRES-S-L-T'!$B$6,AX1453,0)</f>
        <v>0</v>
      </c>
      <c r="DE1453" s="5">
        <f>IF(DE$2='PRES-S-L-T'!$B$6,BA1453,0)</f>
        <v>0</v>
      </c>
      <c r="DF1453" s="5">
        <f>IF(DF$2='PRES-S-L-T'!$B$6,BB1453,0)</f>
        <v>0</v>
      </c>
      <c r="DG1453" s="5">
        <f>IF(DG$2='PRES-S-L-T'!$B$6,BC1453,0)</f>
        <v>0</v>
      </c>
      <c r="DH1453" s="5">
        <f>IF(DH$2='PRES-S-L-T'!$B$6,BD1453,0)</f>
        <v>0</v>
      </c>
      <c r="DI1453" s="5">
        <f>IF(DI$2='PRES-S-L-T'!$B$6,BE1453,0)</f>
        <v>0</v>
      </c>
      <c r="DJ1453" s="5">
        <f t="shared" si="115"/>
        <v>0</v>
      </c>
      <c r="DK1453" s="5">
        <f>IF('PRES-L-T'!$B$6=DK$2,SUM($C1453:$O1453),0)</f>
        <v>0</v>
      </c>
      <c r="DL1453" s="5">
        <f>IF('PRES-L-T'!$B$6=DL$2,SUM($R1453:$AB1453),0)</f>
        <v>0</v>
      </c>
      <c r="DM1453" s="5">
        <f>IF('PRES-L-T'!$B$6=DM$2,SUM($AC1453:$AE1453),0)</f>
        <v>0</v>
      </c>
      <c r="DN1453" s="5">
        <f>IF('PRES-L-T'!$B$6=DN$2,SUM($AG1453:$AI1453),0)</f>
        <v>0</v>
      </c>
      <c r="DO1453" s="5">
        <f>IF('PRES-L-T'!$B$6=DO$2,SUM($AJ1453:$AP1453),0)</f>
        <v>0</v>
      </c>
      <c r="DP1453" s="5">
        <f>IF('PRES-L-T'!$B$6=DP$2,SUM($AT1453:$AU1453),0)</f>
        <v>0</v>
      </c>
      <c r="DQ1453" s="5">
        <f>IF('PRES-L-T'!$B$6=DQ$2,SUM($AV1453:$AX1453),0)</f>
        <v>0</v>
      </c>
      <c r="DR1453" s="5">
        <f>IF('PRES-L-T'!$B$6=DR$2,SUM($BA1453:$BA1453),0)</f>
        <v>0</v>
      </c>
      <c r="DS1453" s="5">
        <f>IF('PRES-L-T'!$B$6=DS$2,SUM($BB1453:$BB1453),0)</f>
        <v>0</v>
      </c>
      <c r="DT1453" s="5">
        <f>IF('PRES-L-T'!$B$6=DT$2,SUM($BC1453:$BC1453),0)</f>
        <v>0</v>
      </c>
      <c r="DU1453" s="5">
        <f>IF('PRES-L-T'!$B$6=DU$2,SUM($BD1453:$BD1453),0)</f>
        <v>0</v>
      </c>
      <c r="DV1453" s="5">
        <f>IF('PRES-L-T'!$B$6=DV$2,SUM($BE1453:$BE1453),0)</f>
        <v>0</v>
      </c>
      <c r="DW1453" s="5">
        <f t="shared" si="116"/>
        <v>0</v>
      </c>
      <c r="DX1453" s="5">
        <f>IF('PRES-U-P'!$B$6=DX$2,SUM(C1453:AA1453),0)</f>
        <v>0</v>
      </c>
      <c r="DY1453" s="5">
        <f>IF('PRES-U-P'!$B$6=DY$2,SUM(AB1453:AX1453),0)</f>
        <v>0</v>
      </c>
      <c r="DZ1453" s="5">
        <f>IF('PRES-U-P'!$B$6=DZ$2,SUM(BA1453:BB1453),0)</f>
        <v>0</v>
      </c>
      <c r="EA1453" s="5">
        <f>IF('PRES-U-P'!$B$6=EA$2,SUM(BC1453:BD1453),0)</f>
        <v>0</v>
      </c>
      <c r="EB1453" s="5">
        <f>IF('PRES-U-P'!$B$6=EB$2,SUM(BE1453),0)</f>
        <v>0</v>
      </c>
      <c r="EC1453" s="5">
        <f t="shared" si="117"/>
        <v>0</v>
      </c>
    </row>
    <row r="1454" spans="1:133" x14ac:dyDescent="0.2">
      <c r="A1454" s="1">
        <v>71301</v>
      </c>
      <c r="B1454" s="1" t="s">
        <v>94</v>
      </c>
      <c r="BF1454" s="5">
        <f t="shared" si="114"/>
        <v>0</v>
      </c>
      <c r="BG1454" s="5">
        <f>IF(BG$2='PRES-S-L-T'!$B$6,C1454,0)</f>
        <v>0</v>
      </c>
      <c r="BH1454" s="5">
        <f>IF(BH$2='PRES-S-L-T'!$B$6,D1454,0)</f>
        <v>0</v>
      </c>
      <c r="BI1454" s="5">
        <f>IF(BI$2='PRES-S-L-T'!$B$6,E1454,0)</f>
        <v>0</v>
      </c>
      <c r="BJ1454" s="5">
        <f>IF(BJ$2='PRES-S-L-T'!$B$6,F1454,0)</f>
        <v>0</v>
      </c>
      <c r="BK1454" s="5">
        <f>IF(BK$2='PRES-S-L-T'!$B$6,G1454,0)</f>
        <v>0</v>
      </c>
      <c r="BL1454" s="5">
        <f>IF(BL$2='PRES-S-L-T'!$B$6,H1454,0)</f>
        <v>0</v>
      </c>
      <c r="BM1454" s="5">
        <f>IF(BM$2='PRES-S-L-T'!$B$6,I1454,0)</f>
        <v>0</v>
      </c>
      <c r="BN1454" s="5">
        <f>IF(BN$2='PRES-S-L-T'!$B$6,J1454,0)</f>
        <v>0</v>
      </c>
      <c r="BO1454" s="5">
        <f>IF(BO$2='PRES-S-L-T'!$B$6,K1454,0)</f>
        <v>0</v>
      </c>
      <c r="BP1454" s="5">
        <f>IF(BP$2='PRES-S-L-T'!$B$6,L1454,0)</f>
        <v>0</v>
      </c>
      <c r="BQ1454" s="5">
        <f>IF(BQ$2='PRES-S-L-T'!$B$6,M1454,0)</f>
        <v>0</v>
      </c>
      <c r="BR1454" s="5">
        <f>IF(BR$2='PRES-S-L-T'!$B$6,N1454,0)</f>
        <v>0</v>
      </c>
      <c r="BS1454" s="5">
        <f>IF(BS$2='PRES-S-L-T'!$B$6,O1454,0)</f>
        <v>0</v>
      </c>
      <c r="BV1454" s="5">
        <f>IF(BV$2='PRES-S-L-T'!$B$6,R1454,0)</f>
        <v>0</v>
      </c>
      <c r="BW1454" s="5">
        <f>IF(BW$2='PRES-S-L-T'!$B$6,S1454,0)</f>
        <v>0</v>
      </c>
      <c r="BX1454" s="5">
        <f>IF(BX$2='PRES-S-L-T'!$B$6,T1454,0)</f>
        <v>0</v>
      </c>
      <c r="BY1454" s="5">
        <f>IF(BY$2='PRES-S-L-T'!$B$6,U1454,0)</f>
        <v>0</v>
      </c>
      <c r="BZ1454" s="5">
        <f>IF(BZ$2='PRES-S-L-T'!$B$6,V1454,0)</f>
        <v>0</v>
      </c>
      <c r="CA1454" s="5">
        <f>IF(CA$2='PRES-S-L-T'!$B$6,W1454,0)</f>
        <v>0</v>
      </c>
      <c r="CB1454" s="5">
        <f>IF(CB$2='PRES-S-L-T'!$B$6,X1454,0)</f>
        <v>0</v>
      </c>
      <c r="CC1454" s="5">
        <f>IF(CC$2='PRES-S-L-T'!$B$6,Y1454,0)</f>
        <v>0</v>
      </c>
      <c r="CD1454" s="5">
        <f>IF(CD$2='PRES-S-L-T'!$B$6,Z1454,0)</f>
        <v>0</v>
      </c>
      <c r="CE1454" s="5">
        <f>IF(CE$2='PRES-S-L-T'!$B$6,AA1454,0)</f>
        <v>0</v>
      </c>
      <c r="CF1454" s="5">
        <f>IF(CF$2='PRES-S-L-T'!$B$6,AB1454,0)</f>
        <v>0</v>
      </c>
      <c r="CG1454" s="5">
        <f>IF(CG$2='PRES-S-L-T'!$B$6,AC1454,0)</f>
        <v>0</v>
      </c>
      <c r="CH1454" s="5">
        <f>IF(CH$2='PRES-S-L-T'!$B$6,AD1454,0)</f>
        <v>0</v>
      </c>
      <c r="CI1454" s="5">
        <f>IF(CI$2='PRES-S-L-T'!$B$6,AE1454,0)</f>
        <v>0</v>
      </c>
      <c r="CJ1454" s="5">
        <f>IF(CJ$2='PRES-S-L-T'!$B$6,AF1454,0)</f>
        <v>0</v>
      </c>
      <c r="CK1454" s="5">
        <f>IF(CK$2='PRES-S-L-T'!$B$6,AG1454,0)</f>
        <v>0</v>
      </c>
      <c r="CL1454" s="5">
        <f>IF(CL$2='PRES-S-L-T'!$B$6,AH1454,0)</f>
        <v>0</v>
      </c>
      <c r="CM1454" s="5">
        <f>IF(CM$2='PRES-S-L-T'!$B$6,AI1454,0)</f>
        <v>0</v>
      </c>
      <c r="CN1454" s="5">
        <f>IF(CN$2='PRES-S-L-T'!$B$6,AJ1454,0)</f>
        <v>0</v>
      </c>
      <c r="CO1454" s="5">
        <f>IF(CO$2='PRES-S-L-T'!$B$6,AK1454,0)</f>
        <v>0</v>
      </c>
      <c r="CP1454" s="5">
        <f>IF(CP$2='PRES-S-L-T'!$B$6,AL1454,0)</f>
        <v>0</v>
      </c>
      <c r="CQ1454" s="5">
        <f>IF(CQ$2='PRES-S-L-T'!$B$6,AM1454,0)</f>
        <v>0</v>
      </c>
      <c r="CR1454" s="5">
        <f>IF(CR$2='PRES-S-L-T'!$B$6,AN1454,0)</f>
        <v>0</v>
      </c>
      <c r="CS1454" s="5">
        <f>IF(CS$2='PRES-S-L-T'!$B$6,AO1454,0)</f>
        <v>0</v>
      </c>
      <c r="CT1454" s="5">
        <f>IF(CT$2='PRES-S-L-T'!$B$6,AP1454,0)</f>
        <v>0</v>
      </c>
      <c r="CU1454" s="5">
        <f>IF(CU$2='PRES-S-L-T'!$B$6,AQ1454,0)</f>
        <v>0</v>
      </c>
      <c r="CV1454" s="5">
        <f>IF(CV$2='PRES-S-L-T'!$B$6,AR1454,0)</f>
        <v>0</v>
      </c>
      <c r="CW1454" s="5">
        <f>IF(CW$2='PRES-S-L-T'!$B$6,AS1454,0)</f>
        <v>0</v>
      </c>
      <c r="CX1454" s="5">
        <f>IF(CX$2='PRES-S-L-T'!$B$6,AT1454,0)</f>
        <v>0</v>
      </c>
      <c r="CY1454" s="5">
        <f>IF(CY$2='PRES-S-L-T'!$B$6,AU1454,0)</f>
        <v>0</v>
      </c>
      <c r="CZ1454" s="5">
        <f>IF(CZ$2='PRES-S-L-T'!$B$6,AV1454,0)</f>
        <v>0</v>
      </c>
      <c r="DA1454" s="5">
        <f>IF(DA$2='PRES-S-L-T'!$B$6,AW1454,0)</f>
        <v>0</v>
      </c>
      <c r="DB1454" s="5">
        <f>IF(DB$2='PRES-S-L-T'!$B$6,AX1454,0)</f>
        <v>0</v>
      </c>
      <c r="DE1454" s="5">
        <f>IF(DE$2='PRES-S-L-T'!$B$6,BA1454,0)</f>
        <v>0</v>
      </c>
      <c r="DF1454" s="5">
        <f>IF(DF$2='PRES-S-L-T'!$B$6,BB1454,0)</f>
        <v>0</v>
      </c>
      <c r="DG1454" s="5">
        <f>IF(DG$2='PRES-S-L-T'!$B$6,BC1454,0)</f>
        <v>0</v>
      </c>
      <c r="DH1454" s="5">
        <f>IF(DH$2='PRES-S-L-T'!$B$6,BD1454,0)</f>
        <v>0</v>
      </c>
      <c r="DI1454" s="5">
        <f>IF(DI$2='PRES-S-L-T'!$B$6,BE1454,0)</f>
        <v>0</v>
      </c>
      <c r="DJ1454" s="5">
        <f t="shared" si="115"/>
        <v>0</v>
      </c>
      <c r="DK1454" s="5">
        <f>IF('PRES-L-T'!$B$6=DK$2,SUM($C1454:$O1454),0)</f>
        <v>0</v>
      </c>
      <c r="DL1454" s="5">
        <f>IF('PRES-L-T'!$B$6=DL$2,SUM($R1454:$AB1454),0)</f>
        <v>0</v>
      </c>
      <c r="DM1454" s="5">
        <f>IF('PRES-L-T'!$B$6=DM$2,SUM($AC1454:$AE1454),0)</f>
        <v>0</v>
      </c>
      <c r="DN1454" s="5">
        <f>IF('PRES-L-T'!$B$6=DN$2,SUM($AG1454:$AI1454),0)</f>
        <v>0</v>
      </c>
      <c r="DO1454" s="5">
        <f>IF('PRES-L-T'!$B$6=DO$2,SUM($AJ1454:$AP1454),0)</f>
        <v>0</v>
      </c>
      <c r="DP1454" s="5">
        <f>IF('PRES-L-T'!$B$6=DP$2,SUM($AT1454:$AU1454),0)</f>
        <v>0</v>
      </c>
      <c r="DQ1454" s="5">
        <f>IF('PRES-L-T'!$B$6=DQ$2,SUM($AV1454:$AX1454),0)</f>
        <v>0</v>
      </c>
      <c r="DR1454" s="5">
        <f>IF('PRES-L-T'!$B$6=DR$2,SUM($BA1454:$BA1454),0)</f>
        <v>0</v>
      </c>
      <c r="DS1454" s="5">
        <f>IF('PRES-L-T'!$B$6=DS$2,SUM($BB1454:$BB1454),0)</f>
        <v>0</v>
      </c>
      <c r="DT1454" s="5">
        <f>IF('PRES-L-T'!$B$6=DT$2,SUM($BC1454:$BC1454),0)</f>
        <v>0</v>
      </c>
      <c r="DU1454" s="5">
        <f>IF('PRES-L-T'!$B$6=DU$2,SUM($BD1454:$BD1454),0)</f>
        <v>0</v>
      </c>
      <c r="DV1454" s="5">
        <f>IF('PRES-L-T'!$B$6=DV$2,SUM($BE1454:$BE1454),0)</f>
        <v>0</v>
      </c>
      <c r="DW1454" s="5">
        <f t="shared" si="116"/>
        <v>0</v>
      </c>
      <c r="DX1454" s="5">
        <f>IF('PRES-U-P'!$B$6=DX$2,SUM(C1454:AA1454),0)</f>
        <v>0</v>
      </c>
      <c r="DY1454" s="5">
        <f>IF('PRES-U-P'!$B$6=DY$2,SUM(AB1454:AX1454),0)</f>
        <v>0</v>
      </c>
      <c r="DZ1454" s="5">
        <f>IF('PRES-U-P'!$B$6=DZ$2,SUM(BA1454:BB1454),0)</f>
        <v>0</v>
      </c>
      <c r="EA1454" s="5">
        <f>IF('PRES-U-P'!$B$6=EA$2,SUM(BC1454:BD1454),0)</f>
        <v>0</v>
      </c>
      <c r="EB1454" s="5">
        <f>IF('PRES-U-P'!$B$6=EB$2,SUM(BE1454),0)</f>
        <v>0</v>
      </c>
      <c r="EC1454" s="5">
        <f t="shared" si="117"/>
        <v>0</v>
      </c>
    </row>
    <row r="1455" spans="1:133" x14ac:dyDescent="0.2">
      <c r="A1455" s="1">
        <v>71302</v>
      </c>
      <c r="B1455" s="1" t="s">
        <v>188</v>
      </c>
      <c r="BF1455" s="5">
        <f t="shared" si="114"/>
        <v>0</v>
      </c>
      <c r="BG1455" s="5">
        <f>IF(BG$2='PRES-S-L-T'!$B$6,C1455,0)</f>
        <v>0</v>
      </c>
      <c r="BH1455" s="5">
        <f>IF(BH$2='PRES-S-L-T'!$B$6,D1455,0)</f>
        <v>0</v>
      </c>
      <c r="BI1455" s="5">
        <f>IF(BI$2='PRES-S-L-T'!$B$6,E1455,0)</f>
        <v>0</v>
      </c>
      <c r="BJ1455" s="5">
        <f>IF(BJ$2='PRES-S-L-T'!$B$6,F1455,0)</f>
        <v>0</v>
      </c>
      <c r="BK1455" s="5">
        <f>IF(BK$2='PRES-S-L-T'!$B$6,G1455,0)</f>
        <v>0</v>
      </c>
      <c r="BL1455" s="5">
        <f>IF(BL$2='PRES-S-L-T'!$B$6,H1455,0)</f>
        <v>0</v>
      </c>
      <c r="BM1455" s="5">
        <f>IF(BM$2='PRES-S-L-T'!$B$6,I1455,0)</f>
        <v>0</v>
      </c>
      <c r="BN1455" s="5">
        <f>IF(BN$2='PRES-S-L-T'!$B$6,J1455,0)</f>
        <v>0</v>
      </c>
      <c r="BO1455" s="5">
        <f>IF(BO$2='PRES-S-L-T'!$B$6,K1455,0)</f>
        <v>0</v>
      </c>
      <c r="BP1455" s="5">
        <f>IF(BP$2='PRES-S-L-T'!$B$6,L1455,0)</f>
        <v>0</v>
      </c>
      <c r="BQ1455" s="5">
        <f>IF(BQ$2='PRES-S-L-T'!$B$6,M1455,0)</f>
        <v>0</v>
      </c>
      <c r="BR1455" s="5">
        <f>IF(BR$2='PRES-S-L-T'!$B$6,N1455,0)</f>
        <v>0</v>
      </c>
      <c r="BS1455" s="5">
        <f>IF(BS$2='PRES-S-L-T'!$B$6,O1455,0)</f>
        <v>0</v>
      </c>
      <c r="BV1455" s="5">
        <f>IF(BV$2='PRES-S-L-T'!$B$6,R1455,0)</f>
        <v>0</v>
      </c>
      <c r="BW1455" s="5">
        <f>IF(BW$2='PRES-S-L-T'!$B$6,S1455,0)</f>
        <v>0</v>
      </c>
      <c r="BX1455" s="5">
        <f>IF(BX$2='PRES-S-L-T'!$B$6,T1455,0)</f>
        <v>0</v>
      </c>
      <c r="BY1455" s="5">
        <f>IF(BY$2='PRES-S-L-T'!$B$6,U1455,0)</f>
        <v>0</v>
      </c>
      <c r="BZ1455" s="5">
        <f>IF(BZ$2='PRES-S-L-T'!$B$6,V1455,0)</f>
        <v>0</v>
      </c>
      <c r="CA1455" s="5">
        <f>IF(CA$2='PRES-S-L-T'!$B$6,W1455,0)</f>
        <v>0</v>
      </c>
      <c r="CB1455" s="5">
        <f>IF(CB$2='PRES-S-L-T'!$B$6,X1455,0)</f>
        <v>0</v>
      </c>
      <c r="CC1455" s="5">
        <f>IF(CC$2='PRES-S-L-T'!$B$6,Y1455,0)</f>
        <v>0</v>
      </c>
      <c r="CD1455" s="5">
        <f>IF(CD$2='PRES-S-L-T'!$B$6,Z1455,0)</f>
        <v>0</v>
      </c>
      <c r="CE1455" s="5">
        <f>IF(CE$2='PRES-S-L-T'!$B$6,AA1455,0)</f>
        <v>0</v>
      </c>
      <c r="CF1455" s="5">
        <f>IF(CF$2='PRES-S-L-T'!$B$6,AB1455,0)</f>
        <v>0</v>
      </c>
      <c r="CG1455" s="5">
        <f>IF(CG$2='PRES-S-L-T'!$B$6,AC1455,0)</f>
        <v>0</v>
      </c>
      <c r="CH1455" s="5">
        <f>IF(CH$2='PRES-S-L-T'!$B$6,AD1455,0)</f>
        <v>0</v>
      </c>
      <c r="CI1455" s="5">
        <f>IF(CI$2='PRES-S-L-T'!$B$6,AE1455,0)</f>
        <v>0</v>
      </c>
      <c r="CJ1455" s="5">
        <f>IF(CJ$2='PRES-S-L-T'!$B$6,AF1455,0)</f>
        <v>0</v>
      </c>
      <c r="CK1455" s="5">
        <f>IF(CK$2='PRES-S-L-T'!$B$6,AG1455,0)</f>
        <v>0</v>
      </c>
      <c r="CL1455" s="5">
        <f>IF(CL$2='PRES-S-L-T'!$B$6,AH1455,0)</f>
        <v>0</v>
      </c>
      <c r="CM1455" s="5">
        <f>IF(CM$2='PRES-S-L-T'!$B$6,AI1455,0)</f>
        <v>0</v>
      </c>
      <c r="CN1455" s="5">
        <f>IF(CN$2='PRES-S-L-T'!$B$6,AJ1455,0)</f>
        <v>0</v>
      </c>
      <c r="CO1455" s="5">
        <f>IF(CO$2='PRES-S-L-T'!$B$6,AK1455,0)</f>
        <v>0</v>
      </c>
      <c r="CP1455" s="5">
        <f>IF(CP$2='PRES-S-L-T'!$B$6,AL1455,0)</f>
        <v>0</v>
      </c>
      <c r="CQ1455" s="5">
        <f>IF(CQ$2='PRES-S-L-T'!$B$6,AM1455,0)</f>
        <v>0</v>
      </c>
      <c r="CR1455" s="5">
        <f>IF(CR$2='PRES-S-L-T'!$B$6,AN1455,0)</f>
        <v>0</v>
      </c>
      <c r="CS1455" s="5">
        <f>IF(CS$2='PRES-S-L-T'!$B$6,AO1455,0)</f>
        <v>0</v>
      </c>
      <c r="CT1455" s="5">
        <f>IF(CT$2='PRES-S-L-T'!$B$6,AP1455,0)</f>
        <v>0</v>
      </c>
      <c r="CU1455" s="5">
        <f>IF(CU$2='PRES-S-L-T'!$B$6,AQ1455,0)</f>
        <v>0</v>
      </c>
      <c r="CV1455" s="5">
        <f>IF(CV$2='PRES-S-L-T'!$B$6,AR1455,0)</f>
        <v>0</v>
      </c>
      <c r="CW1455" s="5">
        <f>IF(CW$2='PRES-S-L-T'!$B$6,AS1455,0)</f>
        <v>0</v>
      </c>
      <c r="CX1455" s="5">
        <f>IF(CX$2='PRES-S-L-T'!$B$6,AT1455,0)</f>
        <v>0</v>
      </c>
      <c r="CY1455" s="5">
        <f>IF(CY$2='PRES-S-L-T'!$B$6,AU1455,0)</f>
        <v>0</v>
      </c>
      <c r="CZ1455" s="5">
        <f>IF(CZ$2='PRES-S-L-T'!$B$6,AV1455,0)</f>
        <v>0</v>
      </c>
      <c r="DA1455" s="5">
        <f>IF(DA$2='PRES-S-L-T'!$B$6,AW1455,0)</f>
        <v>0</v>
      </c>
      <c r="DB1455" s="5">
        <f>IF(DB$2='PRES-S-L-T'!$B$6,AX1455,0)</f>
        <v>0</v>
      </c>
      <c r="DE1455" s="5">
        <f>IF(DE$2='PRES-S-L-T'!$B$6,BA1455,0)</f>
        <v>0</v>
      </c>
      <c r="DF1455" s="5">
        <f>IF(DF$2='PRES-S-L-T'!$B$6,BB1455,0)</f>
        <v>0</v>
      </c>
      <c r="DG1455" s="5">
        <f>IF(DG$2='PRES-S-L-T'!$B$6,BC1455,0)</f>
        <v>0</v>
      </c>
      <c r="DH1455" s="5">
        <f>IF(DH$2='PRES-S-L-T'!$B$6,BD1455,0)</f>
        <v>0</v>
      </c>
      <c r="DI1455" s="5">
        <f>IF(DI$2='PRES-S-L-T'!$B$6,BE1455,0)</f>
        <v>0</v>
      </c>
      <c r="DJ1455" s="5">
        <f t="shared" si="115"/>
        <v>0</v>
      </c>
      <c r="DK1455" s="5">
        <f>IF('PRES-L-T'!$B$6=DK$2,SUM($C1455:$O1455),0)</f>
        <v>0</v>
      </c>
      <c r="DL1455" s="5">
        <f>IF('PRES-L-T'!$B$6=DL$2,SUM($R1455:$AB1455),0)</f>
        <v>0</v>
      </c>
      <c r="DM1455" s="5">
        <f>IF('PRES-L-T'!$B$6=DM$2,SUM($AC1455:$AE1455),0)</f>
        <v>0</v>
      </c>
      <c r="DN1455" s="5">
        <f>IF('PRES-L-T'!$B$6=DN$2,SUM($AG1455:$AI1455),0)</f>
        <v>0</v>
      </c>
      <c r="DO1455" s="5">
        <f>IF('PRES-L-T'!$B$6=DO$2,SUM($AJ1455:$AP1455),0)</f>
        <v>0</v>
      </c>
      <c r="DP1455" s="5">
        <f>IF('PRES-L-T'!$B$6=DP$2,SUM($AT1455:$AU1455),0)</f>
        <v>0</v>
      </c>
      <c r="DQ1455" s="5">
        <f>IF('PRES-L-T'!$B$6=DQ$2,SUM($AV1455:$AX1455),0)</f>
        <v>0</v>
      </c>
      <c r="DR1455" s="5">
        <f>IF('PRES-L-T'!$B$6=DR$2,SUM($BA1455:$BA1455),0)</f>
        <v>0</v>
      </c>
      <c r="DS1455" s="5">
        <f>IF('PRES-L-T'!$B$6=DS$2,SUM($BB1455:$BB1455),0)</f>
        <v>0</v>
      </c>
      <c r="DT1455" s="5">
        <f>IF('PRES-L-T'!$B$6=DT$2,SUM($BC1455:$BC1455),0)</f>
        <v>0</v>
      </c>
      <c r="DU1455" s="5">
        <f>IF('PRES-L-T'!$B$6=DU$2,SUM($BD1455:$BD1455),0)</f>
        <v>0</v>
      </c>
      <c r="DV1455" s="5">
        <f>IF('PRES-L-T'!$B$6=DV$2,SUM($BE1455:$BE1455),0)</f>
        <v>0</v>
      </c>
      <c r="DW1455" s="5">
        <f t="shared" si="116"/>
        <v>0</v>
      </c>
      <c r="DX1455" s="5">
        <f>IF('PRES-U-P'!$B$6=DX$2,SUM(C1455:AA1455),0)</f>
        <v>0</v>
      </c>
      <c r="DY1455" s="5">
        <f>IF('PRES-U-P'!$B$6=DY$2,SUM(AB1455:AX1455),0)</f>
        <v>0</v>
      </c>
      <c r="DZ1455" s="5">
        <f>IF('PRES-U-P'!$B$6=DZ$2,SUM(BA1455:BB1455),0)</f>
        <v>0</v>
      </c>
      <c r="EA1455" s="5">
        <f>IF('PRES-U-P'!$B$6=EA$2,SUM(BC1455:BD1455),0)</f>
        <v>0</v>
      </c>
      <c r="EB1455" s="5">
        <f>IF('PRES-U-P'!$B$6=EB$2,SUM(BE1455),0)</f>
        <v>0</v>
      </c>
      <c r="EC1455" s="5">
        <f t="shared" si="117"/>
        <v>0</v>
      </c>
    </row>
    <row r="1456" spans="1:133" x14ac:dyDescent="0.2">
      <c r="A1456" s="1">
        <v>71303</v>
      </c>
      <c r="B1456" s="1" t="s">
        <v>96</v>
      </c>
      <c r="BF1456" s="5">
        <f t="shared" si="114"/>
        <v>0</v>
      </c>
      <c r="BG1456" s="5">
        <f>IF(BG$2='PRES-S-L-T'!$B$6,C1456,0)</f>
        <v>0</v>
      </c>
      <c r="BH1456" s="5">
        <f>IF(BH$2='PRES-S-L-T'!$B$6,D1456,0)</f>
        <v>0</v>
      </c>
      <c r="BI1456" s="5">
        <f>IF(BI$2='PRES-S-L-T'!$B$6,E1456,0)</f>
        <v>0</v>
      </c>
      <c r="BJ1456" s="5">
        <f>IF(BJ$2='PRES-S-L-T'!$B$6,F1456,0)</f>
        <v>0</v>
      </c>
      <c r="BK1456" s="5">
        <f>IF(BK$2='PRES-S-L-T'!$B$6,G1456,0)</f>
        <v>0</v>
      </c>
      <c r="BL1456" s="5">
        <f>IF(BL$2='PRES-S-L-T'!$B$6,H1456,0)</f>
        <v>0</v>
      </c>
      <c r="BM1456" s="5">
        <f>IF(BM$2='PRES-S-L-T'!$B$6,I1456,0)</f>
        <v>0</v>
      </c>
      <c r="BN1456" s="5">
        <f>IF(BN$2='PRES-S-L-T'!$B$6,J1456,0)</f>
        <v>0</v>
      </c>
      <c r="BO1456" s="5">
        <f>IF(BO$2='PRES-S-L-T'!$B$6,K1456,0)</f>
        <v>0</v>
      </c>
      <c r="BP1456" s="5">
        <f>IF(BP$2='PRES-S-L-T'!$B$6,L1456,0)</f>
        <v>0</v>
      </c>
      <c r="BQ1456" s="5">
        <f>IF(BQ$2='PRES-S-L-T'!$B$6,M1456,0)</f>
        <v>0</v>
      </c>
      <c r="BR1456" s="5">
        <f>IF(BR$2='PRES-S-L-T'!$B$6,N1456,0)</f>
        <v>0</v>
      </c>
      <c r="BS1456" s="5">
        <f>IF(BS$2='PRES-S-L-T'!$B$6,O1456,0)</f>
        <v>0</v>
      </c>
      <c r="BV1456" s="5">
        <f>IF(BV$2='PRES-S-L-T'!$B$6,R1456,0)</f>
        <v>0</v>
      </c>
      <c r="BW1456" s="5">
        <f>IF(BW$2='PRES-S-L-T'!$B$6,S1456,0)</f>
        <v>0</v>
      </c>
      <c r="BX1456" s="5">
        <f>IF(BX$2='PRES-S-L-T'!$B$6,T1456,0)</f>
        <v>0</v>
      </c>
      <c r="BY1456" s="5">
        <f>IF(BY$2='PRES-S-L-T'!$B$6,U1456,0)</f>
        <v>0</v>
      </c>
      <c r="BZ1456" s="5">
        <f>IF(BZ$2='PRES-S-L-T'!$B$6,V1456,0)</f>
        <v>0</v>
      </c>
      <c r="CA1456" s="5">
        <f>IF(CA$2='PRES-S-L-T'!$B$6,W1456,0)</f>
        <v>0</v>
      </c>
      <c r="CB1456" s="5">
        <f>IF(CB$2='PRES-S-L-T'!$B$6,X1456,0)</f>
        <v>0</v>
      </c>
      <c r="CC1456" s="5">
        <f>IF(CC$2='PRES-S-L-T'!$B$6,Y1456,0)</f>
        <v>0</v>
      </c>
      <c r="CD1456" s="5">
        <f>IF(CD$2='PRES-S-L-T'!$B$6,Z1456,0)</f>
        <v>0</v>
      </c>
      <c r="CE1456" s="5">
        <f>IF(CE$2='PRES-S-L-T'!$B$6,AA1456,0)</f>
        <v>0</v>
      </c>
      <c r="CF1456" s="5">
        <f>IF(CF$2='PRES-S-L-T'!$B$6,AB1456,0)</f>
        <v>0</v>
      </c>
      <c r="CG1456" s="5">
        <f>IF(CG$2='PRES-S-L-T'!$B$6,AC1456,0)</f>
        <v>0</v>
      </c>
      <c r="CH1456" s="5">
        <f>IF(CH$2='PRES-S-L-T'!$B$6,AD1456,0)</f>
        <v>0</v>
      </c>
      <c r="CI1456" s="5">
        <f>IF(CI$2='PRES-S-L-T'!$B$6,AE1456,0)</f>
        <v>0</v>
      </c>
      <c r="CJ1456" s="5">
        <f>IF(CJ$2='PRES-S-L-T'!$B$6,AF1456,0)</f>
        <v>0</v>
      </c>
      <c r="CK1456" s="5">
        <f>IF(CK$2='PRES-S-L-T'!$B$6,AG1456,0)</f>
        <v>0</v>
      </c>
      <c r="CL1456" s="5">
        <f>IF(CL$2='PRES-S-L-T'!$B$6,AH1456,0)</f>
        <v>0</v>
      </c>
      <c r="CM1456" s="5">
        <f>IF(CM$2='PRES-S-L-T'!$B$6,AI1456,0)</f>
        <v>0</v>
      </c>
      <c r="CN1456" s="5">
        <f>IF(CN$2='PRES-S-L-T'!$B$6,AJ1456,0)</f>
        <v>0</v>
      </c>
      <c r="CO1456" s="5">
        <f>IF(CO$2='PRES-S-L-T'!$B$6,AK1456,0)</f>
        <v>0</v>
      </c>
      <c r="CP1456" s="5">
        <f>IF(CP$2='PRES-S-L-T'!$B$6,AL1456,0)</f>
        <v>0</v>
      </c>
      <c r="CQ1456" s="5">
        <f>IF(CQ$2='PRES-S-L-T'!$B$6,AM1456,0)</f>
        <v>0</v>
      </c>
      <c r="CR1456" s="5">
        <f>IF(CR$2='PRES-S-L-T'!$B$6,AN1456,0)</f>
        <v>0</v>
      </c>
      <c r="CS1456" s="5">
        <f>IF(CS$2='PRES-S-L-T'!$B$6,AO1456,0)</f>
        <v>0</v>
      </c>
      <c r="CT1456" s="5">
        <f>IF(CT$2='PRES-S-L-T'!$B$6,AP1456,0)</f>
        <v>0</v>
      </c>
      <c r="CU1456" s="5">
        <f>IF(CU$2='PRES-S-L-T'!$B$6,AQ1456,0)</f>
        <v>0</v>
      </c>
      <c r="CV1456" s="5">
        <f>IF(CV$2='PRES-S-L-T'!$B$6,AR1456,0)</f>
        <v>0</v>
      </c>
      <c r="CW1456" s="5">
        <f>IF(CW$2='PRES-S-L-T'!$B$6,AS1456,0)</f>
        <v>0</v>
      </c>
      <c r="CX1456" s="5">
        <f>IF(CX$2='PRES-S-L-T'!$B$6,AT1456,0)</f>
        <v>0</v>
      </c>
      <c r="CY1456" s="5">
        <f>IF(CY$2='PRES-S-L-T'!$B$6,AU1456,0)</f>
        <v>0</v>
      </c>
      <c r="CZ1456" s="5">
        <f>IF(CZ$2='PRES-S-L-T'!$B$6,AV1456,0)</f>
        <v>0</v>
      </c>
      <c r="DA1456" s="5">
        <f>IF(DA$2='PRES-S-L-T'!$B$6,AW1456,0)</f>
        <v>0</v>
      </c>
      <c r="DB1456" s="5">
        <f>IF(DB$2='PRES-S-L-T'!$B$6,AX1456,0)</f>
        <v>0</v>
      </c>
      <c r="DE1456" s="5">
        <f>IF(DE$2='PRES-S-L-T'!$B$6,BA1456,0)</f>
        <v>0</v>
      </c>
      <c r="DF1456" s="5">
        <f>IF(DF$2='PRES-S-L-T'!$B$6,BB1456,0)</f>
        <v>0</v>
      </c>
      <c r="DG1456" s="5">
        <f>IF(DG$2='PRES-S-L-T'!$B$6,BC1456,0)</f>
        <v>0</v>
      </c>
      <c r="DH1456" s="5">
        <f>IF(DH$2='PRES-S-L-T'!$B$6,BD1456,0)</f>
        <v>0</v>
      </c>
      <c r="DI1456" s="5">
        <f>IF(DI$2='PRES-S-L-T'!$B$6,BE1456,0)</f>
        <v>0</v>
      </c>
      <c r="DJ1456" s="5">
        <f t="shared" si="115"/>
        <v>0</v>
      </c>
      <c r="DK1456" s="5">
        <f>IF('PRES-L-T'!$B$6=DK$2,SUM($C1456:$O1456),0)</f>
        <v>0</v>
      </c>
      <c r="DL1456" s="5">
        <f>IF('PRES-L-T'!$B$6=DL$2,SUM($R1456:$AB1456),0)</f>
        <v>0</v>
      </c>
      <c r="DM1456" s="5">
        <f>IF('PRES-L-T'!$B$6=DM$2,SUM($AC1456:$AE1456),0)</f>
        <v>0</v>
      </c>
      <c r="DN1456" s="5">
        <f>IF('PRES-L-T'!$B$6=DN$2,SUM($AG1456:$AI1456),0)</f>
        <v>0</v>
      </c>
      <c r="DO1456" s="5">
        <f>IF('PRES-L-T'!$B$6=DO$2,SUM($AJ1456:$AP1456),0)</f>
        <v>0</v>
      </c>
      <c r="DP1456" s="5">
        <f>IF('PRES-L-T'!$B$6=DP$2,SUM($AT1456:$AU1456),0)</f>
        <v>0</v>
      </c>
      <c r="DQ1456" s="5">
        <f>IF('PRES-L-T'!$B$6=DQ$2,SUM($AV1456:$AX1456),0)</f>
        <v>0</v>
      </c>
      <c r="DR1456" s="5">
        <f>IF('PRES-L-T'!$B$6=DR$2,SUM($BA1456:$BA1456),0)</f>
        <v>0</v>
      </c>
      <c r="DS1456" s="5">
        <f>IF('PRES-L-T'!$B$6=DS$2,SUM($BB1456:$BB1456),0)</f>
        <v>0</v>
      </c>
      <c r="DT1456" s="5">
        <f>IF('PRES-L-T'!$B$6=DT$2,SUM($BC1456:$BC1456),0)</f>
        <v>0</v>
      </c>
      <c r="DU1456" s="5">
        <f>IF('PRES-L-T'!$B$6=DU$2,SUM($BD1456:$BD1456),0)</f>
        <v>0</v>
      </c>
      <c r="DV1456" s="5">
        <f>IF('PRES-L-T'!$B$6=DV$2,SUM($BE1456:$BE1456),0)</f>
        <v>0</v>
      </c>
      <c r="DW1456" s="5">
        <f t="shared" si="116"/>
        <v>0</v>
      </c>
      <c r="DX1456" s="5">
        <f>IF('PRES-U-P'!$B$6=DX$2,SUM(C1456:AA1456),0)</f>
        <v>0</v>
      </c>
      <c r="DY1456" s="5">
        <f>IF('PRES-U-P'!$B$6=DY$2,SUM(AB1456:AX1456),0)</f>
        <v>0</v>
      </c>
      <c r="DZ1456" s="5">
        <f>IF('PRES-U-P'!$B$6=DZ$2,SUM(BA1456:BB1456),0)</f>
        <v>0</v>
      </c>
      <c r="EA1456" s="5">
        <f>IF('PRES-U-P'!$B$6=EA$2,SUM(BC1456:BD1456),0)</f>
        <v>0</v>
      </c>
      <c r="EB1456" s="5">
        <f>IF('PRES-U-P'!$B$6=EB$2,SUM(BE1456),0)</f>
        <v>0</v>
      </c>
      <c r="EC1456" s="5">
        <f t="shared" si="117"/>
        <v>0</v>
      </c>
    </row>
    <row r="1457" spans="1:133" x14ac:dyDescent="0.2">
      <c r="A1457" s="1">
        <v>71304</v>
      </c>
      <c r="B1457" s="1" t="s">
        <v>97</v>
      </c>
      <c r="BF1457" s="5">
        <f t="shared" si="114"/>
        <v>0</v>
      </c>
      <c r="BG1457" s="5">
        <f>IF(BG$2='PRES-S-L-T'!$B$6,C1457,0)</f>
        <v>0</v>
      </c>
      <c r="BH1457" s="5">
        <f>IF(BH$2='PRES-S-L-T'!$B$6,D1457,0)</f>
        <v>0</v>
      </c>
      <c r="BI1457" s="5">
        <f>IF(BI$2='PRES-S-L-T'!$B$6,E1457,0)</f>
        <v>0</v>
      </c>
      <c r="BJ1457" s="5">
        <f>IF(BJ$2='PRES-S-L-T'!$B$6,F1457,0)</f>
        <v>0</v>
      </c>
      <c r="BK1457" s="5">
        <f>IF(BK$2='PRES-S-L-T'!$B$6,G1457,0)</f>
        <v>0</v>
      </c>
      <c r="BL1457" s="5">
        <f>IF(BL$2='PRES-S-L-T'!$B$6,H1457,0)</f>
        <v>0</v>
      </c>
      <c r="BM1457" s="5">
        <f>IF(BM$2='PRES-S-L-T'!$B$6,I1457,0)</f>
        <v>0</v>
      </c>
      <c r="BN1457" s="5">
        <f>IF(BN$2='PRES-S-L-T'!$B$6,J1457,0)</f>
        <v>0</v>
      </c>
      <c r="BO1457" s="5">
        <f>IF(BO$2='PRES-S-L-T'!$B$6,K1457,0)</f>
        <v>0</v>
      </c>
      <c r="BP1457" s="5">
        <f>IF(BP$2='PRES-S-L-T'!$B$6,L1457,0)</f>
        <v>0</v>
      </c>
      <c r="BQ1457" s="5">
        <f>IF(BQ$2='PRES-S-L-T'!$B$6,M1457,0)</f>
        <v>0</v>
      </c>
      <c r="BR1457" s="5">
        <f>IF(BR$2='PRES-S-L-T'!$B$6,N1457,0)</f>
        <v>0</v>
      </c>
      <c r="BS1457" s="5">
        <f>IF(BS$2='PRES-S-L-T'!$B$6,O1457,0)</f>
        <v>0</v>
      </c>
      <c r="BV1457" s="5">
        <f>IF(BV$2='PRES-S-L-T'!$B$6,R1457,0)</f>
        <v>0</v>
      </c>
      <c r="BW1457" s="5">
        <f>IF(BW$2='PRES-S-L-T'!$B$6,S1457,0)</f>
        <v>0</v>
      </c>
      <c r="BX1457" s="5">
        <f>IF(BX$2='PRES-S-L-T'!$B$6,T1457,0)</f>
        <v>0</v>
      </c>
      <c r="BY1457" s="5">
        <f>IF(BY$2='PRES-S-L-T'!$B$6,U1457,0)</f>
        <v>0</v>
      </c>
      <c r="BZ1457" s="5">
        <f>IF(BZ$2='PRES-S-L-T'!$B$6,V1457,0)</f>
        <v>0</v>
      </c>
      <c r="CA1457" s="5">
        <f>IF(CA$2='PRES-S-L-T'!$B$6,W1457,0)</f>
        <v>0</v>
      </c>
      <c r="CB1457" s="5">
        <f>IF(CB$2='PRES-S-L-T'!$B$6,X1457,0)</f>
        <v>0</v>
      </c>
      <c r="CC1457" s="5">
        <f>IF(CC$2='PRES-S-L-T'!$B$6,Y1457,0)</f>
        <v>0</v>
      </c>
      <c r="CD1457" s="5">
        <f>IF(CD$2='PRES-S-L-T'!$B$6,Z1457,0)</f>
        <v>0</v>
      </c>
      <c r="CE1457" s="5">
        <f>IF(CE$2='PRES-S-L-T'!$B$6,AA1457,0)</f>
        <v>0</v>
      </c>
      <c r="CF1457" s="5">
        <f>IF(CF$2='PRES-S-L-T'!$B$6,AB1457,0)</f>
        <v>0</v>
      </c>
      <c r="CG1457" s="5">
        <f>IF(CG$2='PRES-S-L-T'!$B$6,AC1457,0)</f>
        <v>0</v>
      </c>
      <c r="CH1457" s="5">
        <f>IF(CH$2='PRES-S-L-T'!$B$6,AD1457,0)</f>
        <v>0</v>
      </c>
      <c r="CI1457" s="5">
        <f>IF(CI$2='PRES-S-L-T'!$B$6,AE1457,0)</f>
        <v>0</v>
      </c>
      <c r="CJ1457" s="5">
        <f>IF(CJ$2='PRES-S-L-T'!$B$6,AF1457,0)</f>
        <v>0</v>
      </c>
      <c r="CK1457" s="5">
        <f>IF(CK$2='PRES-S-L-T'!$B$6,AG1457,0)</f>
        <v>0</v>
      </c>
      <c r="CL1457" s="5">
        <f>IF(CL$2='PRES-S-L-T'!$B$6,AH1457,0)</f>
        <v>0</v>
      </c>
      <c r="CM1457" s="5">
        <f>IF(CM$2='PRES-S-L-T'!$B$6,AI1457,0)</f>
        <v>0</v>
      </c>
      <c r="CN1457" s="5">
        <f>IF(CN$2='PRES-S-L-T'!$B$6,AJ1457,0)</f>
        <v>0</v>
      </c>
      <c r="CO1457" s="5">
        <f>IF(CO$2='PRES-S-L-T'!$B$6,AK1457,0)</f>
        <v>0</v>
      </c>
      <c r="CP1457" s="5">
        <f>IF(CP$2='PRES-S-L-T'!$B$6,AL1457,0)</f>
        <v>0</v>
      </c>
      <c r="CQ1457" s="5">
        <f>IF(CQ$2='PRES-S-L-T'!$B$6,AM1457,0)</f>
        <v>0</v>
      </c>
      <c r="CR1457" s="5">
        <f>IF(CR$2='PRES-S-L-T'!$B$6,AN1457,0)</f>
        <v>0</v>
      </c>
      <c r="CS1457" s="5">
        <f>IF(CS$2='PRES-S-L-T'!$B$6,AO1457,0)</f>
        <v>0</v>
      </c>
      <c r="CT1457" s="5">
        <f>IF(CT$2='PRES-S-L-T'!$B$6,AP1457,0)</f>
        <v>0</v>
      </c>
      <c r="CU1457" s="5">
        <f>IF(CU$2='PRES-S-L-T'!$B$6,AQ1457,0)</f>
        <v>0</v>
      </c>
      <c r="CV1457" s="5">
        <f>IF(CV$2='PRES-S-L-T'!$B$6,AR1457,0)</f>
        <v>0</v>
      </c>
      <c r="CW1457" s="5">
        <f>IF(CW$2='PRES-S-L-T'!$B$6,AS1457,0)</f>
        <v>0</v>
      </c>
      <c r="CX1457" s="5">
        <f>IF(CX$2='PRES-S-L-T'!$B$6,AT1457,0)</f>
        <v>0</v>
      </c>
      <c r="CY1457" s="5">
        <f>IF(CY$2='PRES-S-L-T'!$B$6,AU1457,0)</f>
        <v>0</v>
      </c>
      <c r="CZ1457" s="5">
        <f>IF(CZ$2='PRES-S-L-T'!$B$6,AV1457,0)</f>
        <v>0</v>
      </c>
      <c r="DA1457" s="5">
        <f>IF(DA$2='PRES-S-L-T'!$B$6,AW1457,0)</f>
        <v>0</v>
      </c>
      <c r="DB1457" s="5">
        <f>IF(DB$2='PRES-S-L-T'!$B$6,AX1457,0)</f>
        <v>0</v>
      </c>
      <c r="DE1457" s="5">
        <f>IF(DE$2='PRES-S-L-T'!$B$6,BA1457,0)</f>
        <v>0</v>
      </c>
      <c r="DF1457" s="5">
        <f>IF(DF$2='PRES-S-L-T'!$B$6,BB1457,0)</f>
        <v>0</v>
      </c>
      <c r="DG1457" s="5">
        <f>IF(DG$2='PRES-S-L-T'!$B$6,BC1457,0)</f>
        <v>0</v>
      </c>
      <c r="DH1457" s="5">
        <f>IF(DH$2='PRES-S-L-T'!$B$6,BD1457,0)</f>
        <v>0</v>
      </c>
      <c r="DI1457" s="5">
        <f>IF(DI$2='PRES-S-L-T'!$B$6,BE1457,0)</f>
        <v>0</v>
      </c>
      <c r="DJ1457" s="5">
        <f t="shared" si="115"/>
        <v>0</v>
      </c>
      <c r="DK1457" s="5">
        <f>IF('PRES-L-T'!$B$6=DK$2,SUM($C1457:$O1457),0)</f>
        <v>0</v>
      </c>
      <c r="DL1457" s="5">
        <f>IF('PRES-L-T'!$B$6=DL$2,SUM($R1457:$AB1457),0)</f>
        <v>0</v>
      </c>
      <c r="DM1457" s="5">
        <f>IF('PRES-L-T'!$B$6=DM$2,SUM($AC1457:$AE1457),0)</f>
        <v>0</v>
      </c>
      <c r="DN1457" s="5">
        <f>IF('PRES-L-T'!$B$6=DN$2,SUM($AG1457:$AI1457),0)</f>
        <v>0</v>
      </c>
      <c r="DO1457" s="5">
        <f>IF('PRES-L-T'!$B$6=DO$2,SUM($AJ1457:$AP1457),0)</f>
        <v>0</v>
      </c>
      <c r="DP1457" s="5">
        <f>IF('PRES-L-T'!$B$6=DP$2,SUM($AT1457:$AU1457),0)</f>
        <v>0</v>
      </c>
      <c r="DQ1457" s="5">
        <f>IF('PRES-L-T'!$B$6=DQ$2,SUM($AV1457:$AX1457),0)</f>
        <v>0</v>
      </c>
      <c r="DR1457" s="5">
        <f>IF('PRES-L-T'!$B$6=DR$2,SUM($BA1457:$BA1457),0)</f>
        <v>0</v>
      </c>
      <c r="DS1457" s="5">
        <f>IF('PRES-L-T'!$B$6=DS$2,SUM($BB1457:$BB1457),0)</f>
        <v>0</v>
      </c>
      <c r="DT1457" s="5">
        <f>IF('PRES-L-T'!$B$6=DT$2,SUM($BC1457:$BC1457),0)</f>
        <v>0</v>
      </c>
      <c r="DU1457" s="5">
        <f>IF('PRES-L-T'!$B$6=DU$2,SUM($BD1457:$BD1457),0)</f>
        <v>0</v>
      </c>
      <c r="DV1457" s="5">
        <f>IF('PRES-L-T'!$B$6=DV$2,SUM($BE1457:$BE1457),0)</f>
        <v>0</v>
      </c>
      <c r="DW1457" s="5">
        <f t="shared" si="116"/>
        <v>0</v>
      </c>
      <c r="DX1457" s="5">
        <f>IF('PRES-U-P'!$B$6=DX$2,SUM(C1457:AA1457),0)</f>
        <v>0</v>
      </c>
      <c r="DY1457" s="5">
        <f>IF('PRES-U-P'!$B$6=DY$2,SUM(AB1457:AX1457),0)</f>
        <v>0</v>
      </c>
      <c r="DZ1457" s="5">
        <f>IF('PRES-U-P'!$B$6=DZ$2,SUM(BA1457:BB1457),0)</f>
        <v>0</v>
      </c>
      <c r="EA1457" s="5">
        <f>IF('PRES-U-P'!$B$6=EA$2,SUM(BC1457:BD1457),0)</f>
        <v>0</v>
      </c>
      <c r="EB1457" s="5">
        <f>IF('PRES-U-P'!$B$6=EB$2,SUM(BE1457),0)</f>
        <v>0</v>
      </c>
      <c r="EC1457" s="5">
        <f t="shared" si="117"/>
        <v>0</v>
      </c>
    </row>
    <row r="1458" spans="1:133" x14ac:dyDescent="0.2">
      <c r="A1458" s="1">
        <v>71305</v>
      </c>
      <c r="B1458" s="1" t="s">
        <v>98</v>
      </c>
      <c r="BF1458" s="5">
        <f t="shared" si="114"/>
        <v>0</v>
      </c>
      <c r="BG1458" s="5">
        <f>IF(BG$2='PRES-S-L-T'!$B$6,C1458,0)</f>
        <v>0</v>
      </c>
      <c r="BH1458" s="5">
        <f>IF(BH$2='PRES-S-L-T'!$B$6,D1458,0)</f>
        <v>0</v>
      </c>
      <c r="BI1458" s="5">
        <f>IF(BI$2='PRES-S-L-T'!$B$6,E1458,0)</f>
        <v>0</v>
      </c>
      <c r="BJ1458" s="5">
        <f>IF(BJ$2='PRES-S-L-T'!$B$6,F1458,0)</f>
        <v>0</v>
      </c>
      <c r="BK1458" s="5">
        <f>IF(BK$2='PRES-S-L-T'!$B$6,G1458,0)</f>
        <v>0</v>
      </c>
      <c r="BL1458" s="5">
        <f>IF(BL$2='PRES-S-L-T'!$B$6,H1458,0)</f>
        <v>0</v>
      </c>
      <c r="BM1458" s="5">
        <f>IF(BM$2='PRES-S-L-T'!$B$6,I1458,0)</f>
        <v>0</v>
      </c>
      <c r="BN1458" s="5">
        <f>IF(BN$2='PRES-S-L-T'!$B$6,J1458,0)</f>
        <v>0</v>
      </c>
      <c r="BO1458" s="5">
        <f>IF(BO$2='PRES-S-L-T'!$B$6,K1458,0)</f>
        <v>0</v>
      </c>
      <c r="BP1458" s="5">
        <f>IF(BP$2='PRES-S-L-T'!$B$6,L1458,0)</f>
        <v>0</v>
      </c>
      <c r="BQ1458" s="5">
        <f>IF(BQ$2='PRES-S-L-T'!$B$6,M1458,0)</f>
        <v>0</v>
      </c>
      <c r="BR1458" s="5">
        <f>IF(BR$2='PRES-S-L-T'!$B$6,N1458,0)</f>
        <v>0</v>
      </c>
      <c r="BS1458" s="5">
        <f>IF(BS$2='PRES-S-L-T'!$B$6,O1458,0)</f>
        <v>0</v>
      </c>
      <c r="BV1458" s="5">
        <f>IF(BV$2='PRES-S-L-T'!$B$6,R1458,0)</f>
        <v>0</v>
      </c>
      <c r="BW1458" s="5">
        <f>IF(BW$2='PRES-S-L-T'!$B$6,S1458,0)</f>
        <v>0</v>
      </c>
      <c r="BX1458" s="5">
        <f>IF(BX$2='PRES-S-L-T'!$B$6,T1458,0)</f>
        <v>0</v>
      </c>
      <c r="BY1458" s="5">
        <f>IF(BY$2='PRES-S-L-T'!$B$6,U1458,0)</f>
        <v>0</v>
      </c>
      <c r="BZ1458" s="5">
        <f>IF(BZ$2='PRES-S-L-T'!$B$6,V1458,0)</f>
        <v>0</v>
      </c>
      <c r="CA1458" s="5">
        <f>IF(CA$2='PRES-S-L-T'!$B$6,W1458,0)</f>
        <v>0</v>
      </c>
      <c r="CB1458" s="5">
        <f>IF(CB$2='PRES-S-L-T'!$B$6,X1458,0)</f>
        <v>0</v>
      </c>
      <c r="CC1458" s="5">
        <f>IF(CC$2='PRES-S-L-T'!$B$6,Y1458,0)</f>
        <v>0</v>
      </c>
      <c r="CD1458" s="5">
        <f>IF(CD$2='PRES-S-L-T'!$B$6,Z1458,0)</f>
        <v>0</v>
      </c>
      <c r="CE1458" s="5">
        <f>IF(CE$2='PRES-S-L-T'!$B$6,AA1458,0)</f>
        <v>0</v>
      </c>
      <c r="CF1458" s="5">
        <f>IF(CF$2='PRES-S-L-T'!$B$6,AB1458,0)</f>
        <v>0</v>
      </c>
      <c r="CG1458" s="5">
        <f>IF(CG$2='PRES-S-L-T'!$B$6,AC1458,0)</f>
        <v>0</v>
      </c>
      <c r="CH1458" s="5">
        <f>IF(CH$2='PRES-S-L-T'!$B$6,AD1458,0)</f>
        <v>0</v>
      </c>
      <c r="CI1458" s="5">
        <f>IF(CI$2='PRES-S-L-T'!$B$6,AE1458,0)</f>
        <v>0</v>
      </c>
      <c r="CJ1458" s="5">
        <f>IF(CJ$2='PRES-S-L-T'!$B$6,AF1458,0)</f>
        <v>0</v>
      </c>
      <c r="CK1458" s="5">
        <f>IF(CK$2='PRES-S-L-T'!$B$6,AG1458,0)</f>
        <v>0</v>
      </c>
      <c r="CL1458" s="5">
        <f>IF(CL$2='PRES-S-L-T'!$B$6,AH1458,0)</f>
        <v>0</v>
      </c>
      <c r="CM1458" s="5">
        <f>IF(CM$2='PRES-S-L-T'!$B$6,AI1458,0)</f>
        <v>0</v>
      </c>
      <c r="CN1458" s="5">
        <f>IF(CN$2='PRES-S-L-T'!$B$6,AJ1458,0)</f>
        <v>0</v>
      </c>
      <c r="CO1458" s="5">
        <f>IF(CO$2='PRES-S-L-T'!$B$6,AK1458,0)</f>
        <v>0</v>
      </c>
      <c r="CP1458" s="5">
        <f>IF(CP$2='PRES-S-L-T'!$B$6,AL1458,0)</f>
        <v>0</v>
      </c>
      <c r="CQ1458" s="5">
        <f>IF(CQ$2='PRES-S-L-T'!$B$6,AM1458,0)</f>
        <v>0</v>
      </c>
      <c r="CR1458" s="5">
        <f>IF(CR$2='PRES-S-L-T'!$B$6,AN1458,0)</f>
        <v>0</v>
      </c>
      <c r="CS1458" s="5">
        <f>IF(CS$2='PRES-S-L-T'!$B$6,AO1458,0)</f>
        <v>0</v>
      </c>
      <c r="CT1458" s="5">
        <f>IF(CT$2='PRES-S-L-T'!$B$6,AP1458,0)</f>
        <v>0</v>
      </c>
      <c r="CU1458" s="5">
        <f>IF(CU$2='PRES-S-L-T'!$B$6,AQ1458,0)</f>
        <v>0</v>
      </c>
      <c r="CV1458" s="5">
        <f>IF(CV$2='PRES-S-L-T'!$B$6,AR1458,0)</f>
        <v>0</v>
      </c>
      <c r="CW1458" s="5">
        <f>IF(CW$2='PRES-S-L-T'!$B$6,AS1458,0)</f>
        <v>0</v>
      </c>
      <c r="CX1458" s="5">
        <f>IF(CX$2='PRES-S-L-T'!$B$6,AT1458,0)</f>
        <v>0</v>
      </c>
      <c r="CY1458" s="5">
        <f>IF(CY$2='PRES-S-L-T'!$B$6,AU1458,0)</f>
        <v>0</v>
      </c>
      <c r="CZ1458" s="5">
        <f>IF(CZ$2='PRES-S-L-T'!$B$6,AV1458,0)</f>
        <v>0</v>
      </c>
      <c r="DA1458" s="5">
        <f>IF(DA$2='PRES-S-L-T'!$B$6,AW1458,0)</f>
        <v>0</v>
      </c>
      <c r="DB1458" s="5">
        <f>IF(DB$2='PRES-S-L-T'!$B$6,AX1458,0)</f>
        <v>0</v>
      </c>
      <c r="DE1458" s="5">
        <f>IF(DE$2='PRES-S-L-T'!$B$6,BA1458,0)</f>
        <v>0</v>
      </c>
      <c r="DF1458" s="5">
        <f>IF(DF$2='PRES-S-L-T'!$B$6,BB1458,0)</f>
        <v>0</v>
      </c>
      <c r="DG1458" s="5">
        <f>IF(DG$2='PRES-S-L-T'!$B$6,BC1458,0)</f>
        <v>0</v>
      </c>
      <c r="DH1458" s="5">
        <f>IF(DH$2='PRES-S-L-T'!$B$6,BD1458,0)</f>
        <v>0</v>
      </c>
      <c r="DI1458" s="5">
        <f>IF(DI$2='PRES-S-L-T'!$B$6,BE1458,0)</f>
        <v>0</v>
      </c>
      <c r="DJ1458" s="5">
        <f t="shared" si="115"/>
        <v>0</v>
      </c>
      <c r="DK1458" s="5">
        <f>IF('PRES-L-T'!$B$6=DK$2,SUM($C1458:$O1458),0)</f>
        <v>0</v>
      </c>
      <c r="DL1458" s="5">
        <f>IF('PRES-L-T'!$B$6=DL$2,SUM($R1458:$AB1458),0)</f>
        <v>0</v>
      </c>
      <c r="DM1458" s="5">
        <f>IF('PRES-L-T'!$B$6=DM$2,SUM($AC1458:$AE1458),0)</f>
        <v>0</v>
      </c>
      <c r="DN1458" s="5">
        <f>IF('PRES-L-T'!$B$6=DN$2,SUM($AG1458:$AI1458),0)</f>
        <v>0</v>
      </c>
      <c r="DO1458" s="5">
        <f>IF('PRES-L-T'!$B$6=DO$2,SUM($AJ1458:$AP1458),0)</f>
        <v>0</v>
      </c>
      <c r="DP1458" s="5">
        <f>IF('PRES-L-T'!$B$6=DP$2,SUM($AT1458:$AU1458),0)</f>
        <v>0</v>
      </c>
      <c r="DQ1458" s="5">
        <f>IF('PRES-L-T'!$B$6=DQ$2,SUM($AV1458:$AX1458),0)</f>
        <v>0</v>
      </c>
      <c r="DR1458" s="5">
        <f>IF('PRES-L-T'!$B$6=DR$2,SUM($BA1458:$BA1458),0)</f>
        <v>0</v>
      </c>
      <c r="DS1458" s="5">
        <f>IF('PRES-L-T'!$B$6=DS$2,SUM($BB1458:$BB1458),0)</f>
        <v>0</v>
      </c>
      <c r="DT1458" s="5">
        <f>IF('PRES-L-T'!$B$6=DT$2,SUM($BC1458:$BC1458),0)</f>
        <v>0</v>
      </c>
      <c r="DU1458" s="5">
        <f>IF('PRES-L-T'!$B$6=DU$2,SUM($BD1458:$BD1458),0)</f>
        <v>0</v>
      </c>
      <c r="DV1458" s="5">
        <f>IF('PRES-L-T'!$B$6=DV$2,SUM($BE1458:$BE1458),0)</f>
        <v>0</v>
      </c>
      <c r="DW1458" s="5">
        <f t="shared" si="116"/>
        <v>0</v>
      </c>
      <c r="DX1458" s="5">
        <f>IF('PRES-U-P'!$B$6=DX$2,SUM(C1458:AA1458),0)</f>
        <v>0</v>
      </c>
      <c r="DY1458" s="5">
        <f>IF('PRES-U-P'!$B$6=DY$2,SUM(AB1458:AX1458),0)</f>
        <v>0</v>
      </c>
      <c r="DZ1458" s="5">
        <f>IF('PRES-U-P'!$B$6=DZ$2,SUM(BA1458:BB1458),0)</f>
        <v>0</v>
      </c>
      <c r="EA1458" s="5">
        <f>IF('PRES-U-P'!$B$6=EA$2,SUM(BC1458:BD1458),0)</f>
        <v>0</v>
      </c>
      <c r="EB1458" s="5">
        <f>IF('PRES-U-P'!$B$6=EB$2,SUM(BE1458),0)</f>
        <v>0</v>
      </c>
      <c r="EC1458" s="5">
        <f t="shared" si="117"/>
        <v>0</v>
      </c>
    </row>
    <row r="1459" spans="1:133" x14ac:dyDescent="0.2">
      <c r="A1459" s="1">
        <v>71306</v>
      </c>
      <c r="B1459" s="1" t="s">
        <v>99</v>
      </c>
      <c r="BF1459" s="5">
        <f t="shared" si="114"/>
        <v>0</v>
      </c>
      <c r="BG1459" s="5">
        <f>IF(BG$2='PRES-S-L-T'!$B$6,C1459,0)</f>
        <v>0</v>
      </c>
      <c r="BH1459" s="5">
        <f>IF(BH$2='PRES-S-L-T'!$B$6,D1459,0)</f>
        <v>0</v>
      </c>
      <c r="BI1459" s="5">
        <f>IF(BI$2='PRES-S-L-T'!$B$6,E1459,0)</f>
        <v>0</v>
      </c>
      <c r="BJ1459" s="5">
        <f>IF(BJ$2='PRES-S-L-T'!$B$6,F1459,0)</f>
        <v>0</v>
      </c>
      <c r="BK1459" s="5">
        <f>IF(BK$2='PRES-S-L-T'!$B$6,G1459,0)</f>
        <v>0</v>
      </c>
      <c r="BL1459" s="5">
        <f>IF(BL$2='PRES-S-L-T'!$B$6,H1459,0)</f>
        <v>0</v>
      </c>
      <c r="BM1459" s="5">
        <f>IF(BM$2='PRES-S-L-T'!$B$6,I1459,0)</f>
        <v>0</v>
      </c>
      <c r="BN1459" s="5">
        <f>IF(BN$2='PRES-S-L-T'!$B$6,J1459,0)</f>
        <v>0</v>
      </c>
      <c r="BO1459" s="5">
        <f>IF(BO$2='PRES-S-L-T'!$B$6,K1459,0)</f>
        <v>0</v>
      </c>
      <c r="BP1459" s="5">
        <f>IF(BP$2='PRES-S-L-T'!$B$6,L1459,0)</f>
        <v>0</v>
      </c>
      <c r="BQ1459" s="5">
        <f>IF(BQ$2='PRES-S-L-T'!$B$6,M1459,0)</f>
        <v>0</v>
      </c>
      <c r="BR1459" s="5">
        <f>IF(BR$2='PRES-S-L-T'!$B$6,N1459,0)</f>
        <v>0</v>
      </c>
      <c r="BS1459" s="5">
        <f>IF(BS$2='PRES-S-L-T'!$B$6,O1459,0)</f>
        <v>0</v>
      </c>
      <c r="BV1459" s="5">
        <f>IF(BV$2='PRES-S-L-T'!$B$6,R1459,0)</f>
        <v>0</v>
      </c>
      <c r="BW1459" s="5">
        <f>IF(BW$2='PRES-S-L-T'!$B$6,S1459,0)</f>
        <v>0</v>
      </c>
      <c r="BX1459" s="5">
        <f>IF(BX$2='PRES-S-L-T'!$B$6,T1459,0)</f>
        <v>0</v>
      </c>
      <c r="BY1459" s="5">
        <f>IF(BY$2='PRES-S-L-T'!$B$6,U1459,0)</f>
        <v>0</v>
      </c>
      <c r="BZ1459" s="5">
        <f>IF(BZ$2='PRES-S-L-T'!$B$6,V1459,0)</f>
        <v>0</v>
      </c>
      <c r="CA1459" s="5">
        <f>IF(CA$2='PRES-S-L-T'!$B$6,W1459,0)</f>
        <v>0</v>
      </c>
      <c r="CB1459" s="5">
        <f>IF(CB$2='PRES-S-L-T'!$B$6,X1459,0)</f>
        <v>0</v>
      </c>
      <c r="CC1459" s="5">
        <f>IF(CC$2='PRES-S-L-T'!$B$6,Y1459,0)</f>
        <v>0</v>
      </c>
      <c r="CD1459" s="5">
        <f>IF(CD$2='PRES-S-L-T'!$B$6,Z1459,0)</f>
        <v>0</v>
      </c>
      <c r="CE1459" s="5">
        <f>IF(CE$2='PRES-S-L-T'!$B$6,AA1459,0)</f>
        <v>0</v>
      </c>
      <c r="CF1459" s="5">
        <f>IF(CF$2='PRES-S-L-T'!$B$6,AB1459,0)</f>
        <v>0</v>
      </c>
      <c r="CG1459" s="5">
        <f>IF(CG$2='PRES-S-L-T'!$B$6,AC1459,0)</f>
        <v>0</v>
      </c>
      <c r="CH1459" s="5">
        <f>IF(CH$2='PRES-S-L-T'!$B$6,AD1459,0)</f>
        <v>0</v>
      </c>
      <c r="CI1459" s="5">
        <f>IF(CI$2='PRES-S-L-T'!$B$6,AE1459,0)</f>
        <v>0</v>
      </c>
      <c r="CJ1459" s="5">
        <f>IF(CJ$2='PRES-S-L-T'!$B$6,AF1459,0)</f>
        <v>0</v>
      </c>
      <c r="CK1459" s="5">
        <f>IF(CK$2='PRES-S-L-T'!$B$6,AG1459,0)</f>
        <v>0</v>
      </c>
      <c r="CL1459" s="5">
        <f>IF(CL$2='PRES-S-L-T'!$B$6,AH1459,0)</f>
        <v>0</v>
      </c>
      <c r="CM1459" s="5">
        <f>IF(CM$2='PRES-S-L-T'!$B$6,AI1459,0)</f>
        <v>0</v>
      </c>
      <c r="CN1459" s="5">
        <f>IF(CN$2='PRES-S-L-T'!$B$6,AJ1459,0)</f>
        <v>0</v>
      </c>
      <c r="CO1459" s="5">
        <f>IF(CO$2='PRES-S-L-T'!$B$6,AK1459,0)</f>
        <v>0</v>
      </c>
      <c r="CP1459" s="5">
        <f>IF(CP$2='PRES-S-L-T'!$B$6,AL1459,0)</f>
        <v>0</v>
      </c>
      <c r="CQ1459" s="5">
        <f>IF(CQ$2='PRES-S-L-T'!$B$6,AM1459,0)</f>
        <v>0</v>
      </c>
      <c r="CR1459" s="5">
        <f>IF(CR$2='PRES-S-L-T'!$B$6,AN1459,0)</f>
        <v>0</v>
      </c>
      <c r="CS1459" s="5">
        <f>IF(CS$2='PRES-S-L-T'!$B$6,AO1459,0)</f>
        <v>0</v>
      </c>
      <c r="CT1459" s="5">
        <f>IF(CT$2='PRES-S-L-T'!$B$6,AP1459,0)</f>
        <v>0</v>
      </c>
      <c r="CU1459" s="5">
        <f>IF(CU$2='PRES-S-L-T'!$B$6,AQ1459,0)</f>
        <v>0</v>
      </c>
      <c r="CV1459" s="5">
        <f>IF(CV$2='PRES-S-L-T'!$B$6,AR1459,0)</f>
        <v>0</v>
      </c>
      <c r="CW1459" s="5">
        <f>IF(CW$2='PRES-S-L-T'!$B$6,AS1459,0)</f>
        <v>0</v>
      </c>
      <c r="CX1459" s="5">
        <f>IF(CX$2='PRES-S-L-T'!$B$6,AT1459,0)</f>
        <v>0</v>
      </c>
      <c r="CY1459" s="5">
        <f>IF(CY$2='PRES-S-L-T'!$B$6,AU1459,0)</f>
        <v>0</v>
      </c>
      <c r="CZ1459" s="5">
        <f>IF(CZ$2='PRES-S-L-T'!$B$6,AV1459,0)</f>
        <v>0</v>
      </c>
      <c r="DA1459" s="5">
        <f>IF(DA$2='PRES-S-L-T'!$B$6,AW1459,0)</f>
        <v>0</v>
      </c>
      <c r="DB1459" s="5">
        <f>IF(DB$2='PRES-S-L-T'!$B$6,AX1459,0)</f>
        <v>0</v>
      </c>
      <c r="DE1459" s="5">
        <f>IF(DE$2='PRES-S-L-T'!$B$6,BA1459,0)</f>
        <v>0</v>
      </c>
      <c r="DF1459" s="5">
        <f>IF(DF$2='PRES-S-L-T'!$B$6,BB1459,0)</f>
        <v>0</v>
      </c>
      <c r="DG1459" s="5">
        <f>IF(DG$2='PRES-S-L-T'!$B$6,BC1459,0)</f>
        <v>0</v>
      </c>
      <c r="DH1459" s="5">
        <f>IF(DH$2='PRES-S-L-T'!$B$6,BD1459,0)</f>
        <v>0</v>
      </c>
      <c r="DI1459" s="5">
        <f>IF(DI$2='PRES-S-L-T'!$B$6,BE1459,0)</f>
        <v>0</v>
      </c>
      <c r="DJ1459" s="5">
        <f t="shared" si="115"/>
        <v>0</v>
      </c>
      <c r="DK1459" s="5">
        <f>IF('PRES-L-T'!$B$6=DK$2,SUM($C1459:$O1459),0)</f>
        <v>0</v>
      </c>
      <c r="DL1459" s="5">
        <f>IF('PRES-L-T'!$B$6=DL$2,SUM($R1459:$AB1459),0)</f>
        <v>0</v>
      </c>
      <c r="DM1459" s="5">
        <f>IF('PRES-L-T'!$B$6=DM$2,SUM($AC1459:$AE1459),0)</f>
        <v>0</v>
      </c>
      <c r="DN1459" s="5">
        <f>IF('PRES-L-T'!$B$6=DN$2,SUM($AG1459:$AI1459),0)</f>
        <v>0</v>
      </c>
      <c r="DO1459" s="5">
        <f>IF('PRES-L-T'!$B$6=DO$2,SUM($AJ1459:$AP1459),0)</f>
        <v>0</v>
      </c>
      <c r="DP1459" s="5">
        <f>IF('PRES-L-T'!$B$6=DP$2,SUM($AT1459:$AU1459),0)</f>
        <v>0</v>
      </c>
      <c r="DQ1459" s="5">
        <f>IF('PRES-L-T'!$B$6=DQ$2,SUM($AV1459:$AX1459),0)</f>
        <v>0</v>
      </c>
      <c r="DR1459" s="5">
        <f>IF('PRES-L-T'!$B$6=DR$2,SUM($BA1459:$BA1459),0)</f>
        <v>0</v>
      </c>
      <c r="DS1459" s="5">
        <f>IF('PRES-L-T'!$B$6=DS$2,SUM($BB1459:$BB1459),0)</f>
        <v>0</v>
      </c>
      <c r="DT1459" s="5">
        <f>IF('PRES-L-T'!$B$6=DT$2,SUM($BC1459:$BC1459),0)</f>
        <v>0</v>
      </c>
      <c r="DU1459" s="5">
        <f>IF('PRES-L-T'!$B$6=DU$2,SUM($BD1459:$BD1459),0)</f>
        <v>0</v>
      </c>
      <c r="DV1459" s="5">
        <f>IF('PRES-L-T'!$B$6=DV$2,SUM($BE1459:$BE1459),0)</f>
        <v>0</v>
      </c>
      <c r="DW1459" s="5">
        <f t="shared" si="116"/>
        <v>0</v>
      </c>
      <c r="DX1459" s="5">
        <f>IF('PRES-U-P'!$B$6=DX$2,SUM(C1459:AA1459),0)</f>
        <v>0</v>
      </c>
      <c r="DY1459" s="5">
        <f>IF('PRES-U-P'!$B$6=DY$2,SUM(AB1459:AX1459),0)</f>
        <v>0</v>
      </c>
      <c r="DZ1459" s="5">
        <f>IF('PRES-U-P'!$B$6=DZ$2,SUM(BA1459:BB1459),0)</f>
        <v>0</v>
      </c>
      <c r="EA1459" s="5">
        <f>IF('PRES-U-P'!$B$6=EA$2,SUM(BC1459:BD1459),0)</f>
        <v>0</v>
      </c>
      <c r="EB1459" s="5">
        <f>IF('PRES-U-P'!$B$6=EB$2,SUM(BE1459),0)</f>
        <v>0</v>
      </c>
      <c r="EC1459" s="5">
        <f t="shared" si="117"/>
        <v>0</v>
      </c>
    </row>
    <row r="1460" spans="1:133" x14ac:dyDescent="0.2">
      <c r="A1460" s="1">
        <v>71307</v>
      </c>
      <c r="B1460" s="1" t="s">
        <v>100</v>
      </c>
      <c r="BF1460" s="5">
        <f t="shared" si="114"/>
        <v>0</v>
      </c>
      <c r="BG1460" s="5">
        <f>IF(BG$2='PRES-S-L-T'!$B$6,C1460,0)</f>
        <v>0</v>
      </c>
      <c r="BH1460" s="5">
        <f>IF(BH$2='PRES-S-L-T'!$B$6,D1460,0)</f>
        <v>0</v>
      </c>
      <c r="BI1460" s="5">
        <f>IF(BI$2='PRES-S-L-T'!$B$6,E1460,0)</f>
        <v>0</v>
      </c>
      <c r="BJ1460" s="5">
        <f>IF(BJ$2='PRES-S-L-T'!$B$6,F1460,0)</f>
        <v>0</v>
      </c>
      <c r="BK1460" s="5">
        <f>IF(BK$2='PRES-S-L-T'!$B$6,G1460,0)</f>
        <v>0</v>
      </c>
      <c r="BL1460" s="5">
        <f>IF(BL$2='PRES-S-L-T'!$B$6,H1460,0)</f>
        <v>0</v>
      </c>
      <c r="BM1460" s="5">
        <f>IF(BM$2='PRES-S-L-T'!$B$6,I1460,0)</f>
        <v>0</v>
      </c>
      <c r="BN1460" s="5">
        <f>IF(BN$2='PRES-S-L-T'!$B$6,J1460,0)</f>
        <v>0</v>
      </c>
      <c r="BO1460" s="5">
        <f>IF(BO$2='PRES-S-L-T'!$B$6,K1460,0)</f>
        <v>0</v>
      </c>
      <c r="BP1460" s="5">
        <f>IF(BP$2='PRES-S-L-T'!$B$6,L1460,0)</f>
        <v>0</v>
      </c>
      <c r="BQ1460" s="5">
        <f>IF(BQ$2='PRES-S-L-T'!$B$6,M1460,0)</f>
        <v>0</v>
      </c>
      <c r="BR1460" s="5">
        <f>IF(BR$2='PRES-S-L-T'!$B$6,N1460,0)</f>
        <v>0</v>
      </c>
      <c r="BS1460" s="5">
        <f>IF(BS$2='PRES-S-L-T'!$B$6,O1460,0)</f>
        <v>0</v>
      </c>
      <c r="BV1460" s="5">
        <f>IF(BV$2='PRES-S-L-T'!$B$6,R1460,0)</f>
        <v>0</v>
      </c>
      <c r="BW1460" s="5">
        <f>IF(BW$2='PRES-S-L-T'!$B$6,S1460,0)</f>
        <v>0</v>
      </c>
      <c r="BX1460" s="5">
        <f>IF(BX$2='PRES-S-L-T'!$B$6,T1460,0)</f>
        <v>0</v>
      </c>
      <c r="BY1460" s="5">
        <f>IF(BY$2='PRES-S-L-T'!$B$6,U1460,0)</f>
        <v>0</v>
      </c>
      <c r="BZ1460" s="5">
        <f>IF(BZ$2='PRES-S-L-T'!$B$6,V1460,0)</f>
        <v>0</v>
      </c>
      <c r="CA1460" s="5">
        <f>IF(CA$2='PRES-S-L-T'!$B$6,W1460,0)</f>
        <v>0</v>
      </c>
      <c r="CB1460" s="5">
        <f>IF(CB$2='PRES-S-L-T'!$B$6,X1460,0)</f>
        <v>0</v>
      </c>
      <c r="CC1460" s="5">
        <f>IF(CC$2='PRES-S-L-T'!$B$6,Y1460,0)</f>
        <v>0</v>
      </c>
      <c r="CD1460" s="5">
        <f>IF(CD$2='PRES-S-L-T'!$B$6,Z1460,0)</f>
        <v>0</v>
      </c>
      <c r="CE1460" s="5">
        <f>IF(CE$2='PRES-S-L-T'!$B$6,AA1460,0)</f>
        <v>0</v>
      </c>
      <c r="CF1460" s="5">
        <f>IF(CF$2='PRES-S-L-T'!$B$6,AB1460,0)</f>
        <v>0</v>
      </c>
      <c r="CG1460" s="5">
        <f>IF(CG$2='PRES-S-L-T'!$B$6,AC1460,0)</f>
        <v>0</v>
      </c>
      <c r="CH1460" s="5">
        <f>IF(CH$2='PRES-S-L-T'!$B$6,AD1460,0)</f>
        <v>0</v>
      </c>
      <c r="CI1460" s="5">
        <f>IF(CI$2='PRES-S-L-T'!$B$6,AE1460,0)</f>
        <v>0</v>
      </c>
      <c r="CJ1460" s="5">
        <f>IF(CJ$2='PRES-S-L-T'!$B$6,AF1460,0)</f>
        <v>0</v>
      </c>
      <c r="CK1460" s="5">
        <f>IF(CK$2='PRES-S-L-T'!$B$6,AG1460,0)</f>
        <v>0</v>
      </c>
      <c r="CL1460" s="5">
        <f>IF(CL$2='PRES-S-L-T'!$B$6,AH1460,0)</f>
        <v>0</v>
      </c>
      <c r="CM1460" s="5">
        <f>IF(CM$2='PRES-S-L-T'!$B$6,AI1460,0)</f>
        <v>0</v>
      </c>
      <c r="CN1460" s="5">
        <f>IF(CN$2='PRES-S-L-T'!$B$6,AJ1460,0)</f>
        <v>0</v>
      </c>
      <c r="CO1460" s="5">
        <f>IF(CO$2='PRES-S-L-T'!$B$6,AK1460,0)</f>
        <v>0</v>
      </c>
      <c r="CP1460" s="5">
        <f>IF(CP$2='PRES-S-L-T'!$B$6,AL1460,0)</f>
        <v>0</v>
      </c>
      <c r="CQ1460" s="5">
        <f>IF(CQ$2='PRES-S-L-T'!$B$6,AM1460,0)</f>
        <v>0</v>
      </c>
      <c r="CR1460" s="5">
        <f>IF(CR$2='PRES-S-L-T'!$B$6,AN1460,0)</f>
        <v>0</v>
      </c>
      <c r="CS1460" s="5">
        <f>IF(CS$2='PRES-S-L-T'!$B$6,AO1460,0)</f>
        <v>0</v>
      </c>
      <c r="CT1460" s="5">
        <f>IF(CT$2='PRES-S-L-T'!$B$6,AP1460,0)</f>
        <v>0</v>
      </c>
      <c r="CU1460" s="5">
        <f>IF(CU$2='PRES-S-L-T'!$B$6,AQ1460,0)</f>
        <v>0</v>
      </c>
      <c r="CV1460" s="5">
        <f>IF(CV$2='PRES-S-L-T'!$B$6,AR1460,0)</f>
        <v>0</v>
      </c>
      <c r="CW1460" s="5">
        <f>IF(CW$2='PRES-S-L-T'!$B$6,AS1460,0)</f>
        <v>0</v>
      </c>
      <c r="CX1460" s="5">
        <f>IF(CX$2='PRES-S-L-T'!$B$6,AT1460,0)</f>
        <v>0</v>
      </c>
      <c r="CY1460" s="5">
        <f>IF(CY$2='PRES-S-L-T'!$B$6,AU1460,0)</f>
        <v>0</v>
      </c>
      <c r="CZ1460" s="5">
        <f>IF(CZ$2='PRES-S-L-T'!$B$6,AV1460,0)</f>
        <v>0</v>
      </c>
      <c r="DA1460" s="5">
        <f>IF(DA$2='PRES-S-L-T'!$B$6,AW1460,0)</f>
        <v>0</v>
      </c>
      <c r="DB1460" s="5">
        <f>IF(DB$2='PRES-S-L-T'!$B$6,AX1460,0)</f>
        <v>0</v>
      </c>
      <c r="DE1460" s="5">
        <f>IF(DE$2='PRES-S-L-T'!$B$6,BA1460,0)</f>
        <v>0</v>
      </c>
      <c r="DF1460" s="5">
        <f>IF(DF$2='PRES-S-L-T'!$B$6,BB1460,0)</f>
        <v>0</v>
      </c>
      <c r="DG1460" s="5">
        <f>IF(DG$2='PRES-S-L-T'!$B$6,BC1460,0)</f>
        <v>0</v>
      </c>
      <c r="DH1460" s="5">
        <f>IF(DH$2='PRES-S-L-T'!$B$6,BD1460,0)</f>
        <v>0</v>
      </c>
      <c r="DI1460" s="5">
        <f>IF(DI$2='PRES-S-L-T'!$B$6,BE1460,0)</f>
        <v>0</v>
      </c>
      <c r="DJ1460" s="5">
        <f t="shared" si="115"/>
        <v>0</v>
      </c>
      <c r="DK1460" s="5">
        <f>IF('PRES-L-T'!$B$6=DK$2,SUM($C1460:$O1460),0)</f>
        <v>0</v>
      </c>
      <c r="DL1460" s="5">
        <f>IF('PRES-L-T'!$B$6=DL$2,SUM($R1460:$AB1460),0)</f>
        <v>0</v>
      </c>
      <c r="DM1460" s="5">
        <f>IF('PRES-L-T'!$B$6=DM$2,SUM($AC1460:$AE1460),0)</f>
        <v>0</v>
      </c>
      <c r="DN1460" s="5">
        <f>IF('PRES-L-T'!$B$6=DN$2,SUM($AG1460:$AI1460),0)</f>
        <v>0</v>
      </c>
      <c r="DO1460" s="5">
        <f>IF('PRES-L-T'!$B$6=DO$2,SUM($AJ1460:$AP1460),0)</f>
        <v>0</v>
      </c>
      <c r="DP1460" s="5">
        <f>IF('PRES-L-T'!$B$6=DP$2,SUM($AT1460:$AU1460),0)</f>
        <v>0</v>
      </c>
      <c r="DQ1460" s="5">
        <f>IF('PRES-L-T'!$B$6=DQ$2,SUM($AV1460:$AX1460),0)</f>
        <v>0</v>
      </c>
      <c r="DR1460" s="5">
        <f>IF('PRES-L-T'!$B$6=DR$2,SUM($BA1460:$BA1460),0)</f>
        <v>0</v>
      </c>
      <c r="DS1460" s="5">
        <f>IF('PRES-L-T'!$B$6=DS$2,SUM($BB1460:$BB1460),0)</f>
        <v>0</v>
      </c>
      <c r="DT1460" s="5">
        <f>IF('PRES-L-T'!$B$6=DT$2,SUM($BC1460:$BC1460),0)</f>
        <v>0</v>
      </c>
      <c r="DU1460" s="5">
        <f>IF('PRES-L-T'!$B$6=DU$2,SUM($BD1460:$BD1460),0)</f>
        <v>0</v>
      </c>
      <c r="DV1460" s="5">
        <f>IF('PRES-L-T'!$B$6=DV$2,SUM($BE1460:$BE1460),0)</f>
        <v>0</v>
      </c>
      <c r="DW1460" s="5">
        <f t="shared" si="116"/>
        <v>0</v>
      </c>
      <c r="DX1460" s="5">
        <f>IF('PRES-U-P'!$B$6=DX$2,SUM(C1460:AA1460),0)</f>
        <v>0</v>
      </c>
      <c r="DY1460" s="5">
        <f>IF('PRES-U-P'!$B$6=DY$2,SUM(AB1460:AX1460),0)</f>
        <v>0</v>
      </c>
      <c r="DZ1460" s="5">
        <f>IF('PRES-U-P'!$B$6=DZ$2,SUM(BA1460:BB1460),0)</f>
        <v>0</v>
      </c>
      <c r="EA1460" s="5">
        <f>IF('PRES-U-P'!$B$6=EA$2,SUM(BC1460:BD1460),0)</f>
        <v>0</v>
      </c>
      <c r="EB1460" s="5">
        <f>IF('PRES-U-P'!$B$6=EB$2,SUM(BE1460),0)</f>
        <v>0</v>
      </c>
      <c r="EC1460" s="5">
        <f t="shared" si="117"/>
        <v>0</v>
      </c>
    </row>
    <row r="1461" spans="1:133" x14ac:dyDescent="0.2">
      <c r="A1461" s="1">
        <v>71308</v>
      </c>
      <c r="B1461" s="1" t="s">
        <v>104</v>
      </c>
      <c r="BF1461" s="5">
        <f t="shared" si="114"/>
        <v>0</v>
      </c>
      <c r="BG1461" s="5">
        <f>IF(BG$2='PRES-S-L-T'!$B$6,C1461,0)</f>
        <v>0</v>
      </c>
      <c r="BH1461" s="5">
        <f>IF(BH$2='PRES-S-L-T'!$B$6,D1461,0)</f>
        <v>0</v>
      </c>
      <c r="BI1461" s="5">
        <f>IF(BI$2='PRES-S-L-T'!$B$6,E1461,0)</f>
        <v>0</v>
      </c>
      <c r="BJ1461" s="5">
        <f>IF(BJ$2='PRES-S-L-T'!$B$6,F1461,0)</f>
        <v>0</v>
      </c>
      <c r="BK1461" s="5">
        <f>IF(BK$2='PRES-S-L-T'!$B$6,G1461,0)</f>
        <v>0</v>
      </c>
      <c r="BL1461" s="5">
        <f>IF(BL$2='PRES-S-L-T'!$B$6,H1461,0)</f>
        <v>0</v>
      </c>
      <c r="BM1461" s="5">
        <f>IF(BM$2='PRES-S-L-T'!$B$6,I1461,0)</f>
        <v>0</v>
      </c>
      <c r="BN1461" s="5">
        <f>IF(BN$2='PRES-S-L-T'!$B$6,J1461,0)</f>
        <v>0</v>
      </c>
      <c r="BO1461" s="5">
        <f>IF(BO$2='PRES-S-L-T'!$B$6,K1461,0)</f>
        <v>0</v>
      </c>
      <c r="BP1461" s="5">
        <f>IF(BP$2='PRES-S-L-T'!$B$6,L1461,0)</f>
        <v>0</v>
      </c>
      <c r="BQ1461" s="5">
        <f>IF(BQ$2='PRES-S-L-T'!$B$6,M1461,0)</f>
        <v>0</v>
      </c>
      <c r="BR1461" s="5">
        <f>IF(BR$2='PRES-S-L-T'!$B$6,N1461,0)</f>
        <v>0</v>
      </c>
      <c r="BS1461" s="5">
        <f>IF(BS$2='PRES-S-L-T'!$B$6,O1461,0)</f>
        <v>0</v>
      </c>
      <c r="BV1461" s="5">
        <f>IF(BV$2='PRES-S-L-T'!$B$6,R1461,0)</f>
        <v>0</v>
      </c>
      <c r="BW1461" s="5">
        <f>IF(BW$2='PRES-S-L-T'!$B$6,S1461,0)</f>
        <v>0</v>
      </c>
      <c r="BX1461" s="5">
        <f>IF(BX$2='PRES-S-L-T'!$B$6,T1461,0)</f>
        <v>0</v>
      </c>
      <c r="BY1461" s="5">
        <f>IF(BY$2='PRES-S-L-T'!$B$6,U1461,0)</f>
        <v>0</v>
      </c>
      <c r="BZ1461" s="5">
        <f>IF(BZ$2='PRES-S-L-T'!$B$6,V1461,0)</f>
        <v>0</v>
      </c>
      <c r="CA1461" s="5">
        <f>IF(CA$2='PRES-S-L-T'!$B$6,W1461,0)</f>
        <v>0</v>
      </c>
      <c r="CB1461" s="5">
        <f>IF(CB$2='PRES-S-L-T'!$B$6,X1461,0)</f>
        <v>0</v>
      </c>
      <c r="CC1461" s="5">
        <f>IF(CC$2='PRES-S-L-T'!$B$6,Y1461,0)</f>
        <v>0</v>
      </c>
      <c r="CD1461" s="5">
        <f>IF(CD$2='PRES-S-L-T'!$B$6,Z1461,0)</f>
        <v>0</v>
      </c>
      <c r="CE1461" s="5">
        <f>IF(CE$2='PRES-S-L-T'!$B$6,AA1461,0)</f>
        <v>0</v>
      </c>
      <c r="CF1461" s="5">
        <f>IF(CF$2='PRES-S-L-T'!$B$6,AB1461,0)</f>
        <v>0</v>
      </c>
      <c r="CG1461" s="5">
        <f>IF(CG$2='PRES-S-L-T'!$B$6,AC1461,0)</f>
        <v>0</v>
      </c>
      <c r="CH1461" s="5">
        <f>IF(CH$2='PRES-S-L-T'!$B$6,AD1461,0)</f>
        <v>0</v>
      </c>
      <c r="CI1461" s="5">
        <f>IF(CI$2='PRES-S-L-T'!$B$6,AE1461,0)</f>
        <v>0</v>
      </c>
      <c r="CJ1461" s="5">
        <f>IF(CJ$2='PRES-S-L-T'!$B$6,AF1461,0)</f>
        <v>0</v>
      </c>
      <c r="CK1461" s="5">
        <f>IF(CK$2='PRES-S-L-T'!$B$6,AG1461,0)</f>
        <v>0</v>
      </c>
      <c r="CL1461" s="5">
        <f>IF(CL$2='PRES-S-L-T'!$B$6,AH1461,0)</f>
        <v>0</v>
      </c>
      <c r="CM1461" s="5">
        <f>IF(CM$2='PRES-S-L-T'!$B$6,AI1461,0)</f>
        <v>0</v>
      </c>
      <c r="CN1461" s="5">
        <f>IF(CN$2='PRES-S-L-T'!$B$6,AJ1461,0)</f>
        <v>0</v>
      </c>
      <c r="CO1461" s="5">
        <f>IF(CO$2='PRES-S-L-T'!$B$6,AK1461,0)</f>
        <v>0</v>
      </c>
      <c r="CP1461" s="5">
        <f>IF(CP$2='PRES-S-L-T'!$B$6,AL1461,0)</f>
        <v>0</v>
      </c>
      <c r="CQ1461" s="5">
        <f>IF(CQ$2='PRES-S-L-T'!$B$6,AM1461,0)</f>
        <v>0</v>
      </c>
      <c r="CR1461" s="5">
        <f>IF(CR$2='PRES-S-L-T'!$B$6,AN1461,0)</f>
        <v>0</v>
      </c>
      <c r="CS1461" s="5">
        <f>IF(CS$2='PRES-S-L-T'!$B$6,AO1461,0)</f>
        <v>0</v>
      </c>
      <c r="CT1461" s="5">
        <f>IF(CT$2='PRES-S-L-T'!$B$6,AP1461,0)</f>
        <v>0</v>
      </c>
      <c r="CU1461" s="5">
        <f>IF(CU$2='PRES-S-L-T'!$B$6,AQ1461,0)</f>
        <v>0</v>
      </c>
      <c r="CV1461" s="5">
        <f>IF(CV$2='PRES-S-L-T'!$B$6,AR1461,0)</f>
        <v>0</v>
      </c>
      <c r="CW1461" s="5">
        <f>IF(CW$2='PRES-S-L-T'!$B$6,AS1461,0)</f>
        <v>0</v>
      </c>
      <c r="CX1461" s="5">
        <f>IF(CX$2='PRES-S-L-T'!$B$6,AT1461,0)</f>
        <v>0</v>
      </c>
      <c r="CY1461" s="5">
        <f>IF(CY$2='PRES-S-L-T'!$B$6,AU1461,0)</f>
        <v>0</v>
      </c>
      <c r="CZ1461" s="5">
        <f>IF(CZ$2='PRES-S-L-T'!$B$6,AV1461,0)</f>
        <v>0</v>
      </c>
      <c r="DA1461" s="5">
        <f>IF(DA$2='PRES-S-L-T'!$B$6,AW1461,0)</f>
        <v>0</v>
      </c>
      <c r="DB1461" s="5">
        <f>IF(DB$2='PRES-S-L-T'!$B$6,AX1461,0)</f>
        <v>0</v>
      </c>
      <c r="DE1461" s="5">
        <f>IF(DE$2='PRES-S-L-T'!$B$6,BA1461,0)</f>
        <v>0</v>
      </c>
      <c r="DF1461" s="5">
        <f>IF(DF$2='PRES-S-L-T'!$B$6,BB1461,0)</f>
        <v>0</v>
      </c>
      <c r="DG1461" s="5">
        <f>IF(DG$2='PRES-S-L-T'!$B$6,BC1461,0)</f>
        <v>0</v>
      </c>
      <c r="DH1461" s="5">
        <f>IF(DH$2='PRES-S-L-T'!$B$6,BD1461,0)</f>
        <v>0</v>
      </c>
      <c r="DI1461" s="5">
        <f>IF(DI$2='PRES-S-L-T'!$B$6,BE1461,0)</f>
        <v>0</v>
      </c>
      <c r="DJ1461" s="5">
        <f t="shared" si="115"/>
        <v>0</v>
      </c>
      <c r="DK1461" s="5">
        <f>IF('PRES-L-T'!$B$6=DK$2,SUM($C1461:$O1461),0)</f>
        <v>0</v>
      </c>
      <c r="DL1461" s="5">
        <f>IF('PRES-L-T'!$B$6=DL$2,SUM($R1461:$AB1461),0)</f>
        <v>0</v>
      </c>
      <c r="DM1461" s="5">
        <f>IF('PRES-L-T'!$B$6=DM$2,SUM($AC1461:$AE1461),0)</f>
        <v>0</v>
      </c>
      <c r="DN1461" s="5">
        <f>IF('PRES-L-T'!$B$6=DN$2,SUM($AG1461:$AI1461),0)</f>
        <v>0</v>
      </c>
      <c r="DO1461" s="5">
        <f>IF('PRES-L-T'!$B$6=DO$2,SUM($AJ1461:$AP1461),0)</f>
        <v>0</v>
      </c>
      <c r="DP1461" s="5">
        <f>IF('PRES-L-T'!$B$6=DP$2,SUM($AT1461:$AU1461),0)</f>
        <v>0</v>
      </c>
      <c r="DQ1461" s="5">
        <f>IF('PRES-L-T'!$B$6=DQ$2,SUM($AV1461:$AX1461),0)</f>
        <v>0</v>
      </c>
      <c r="DR1461" s="5">
        <f>IF('PRES-L-T'!$B$6=DR$2,SUM($BA1461:$BA1461),0)</f>
        <v>0</v>
      </c>
      <c r="DS1461" s="5">
        <f>IF('PRES-L-T'!$B$6=DS$2,SUM($BB1461:$BB1461),0)</f>
        <v>0</v>
      </c>
      <c r="DT1461" s="5">
        <f>IF('PRES-L-T'!$B$6=DT$2,SUM($BC1461:$BC1461),0)</f>
        <v>0</v>
      </c>
      <c r="DU1461" s="5">
        <f>IF('PRES-L-T'!$B$6=DU$2,SUM($BD1461:$BD1461),0)</f>
        <v>0</v>
      </c>
      <c r="DV1461" s="5">
        <f>IF('PRES-L-T'!$B$6=DV$2,SUM($BE1461:$BE1461),0)</f>
        <v>0</v>
      </c>
      <c r="DW1461" s="5">
        <f t="shared" si="116"/>
        <v>0</v>
      </c>
      <c r="DX1461" s="5">
        <f>IF('PRES-U-P'!$B$6=DX$2,SUM(C1461:AA1461),0)</f>
        <v>0</v>
      </c>
      <c r="DY1461" s="5">
        <f>IF('PRES-U-P'!$B$6=DY$2,SUM(AB1461:AX1461),0)</f>
        <v>0</v>
      </c>
      <c r="DZ1461" s="5">
        <f>IF('PRES-U-P'!$B$6=DZ$2,SUM(BA1461:BB1461),0)</f>
        <v>0</v>
      </c>
      <c r="EA1461" s="5">
        <f>IF('PRES-U-P'!$B$6=EA$2,SUM(BC1461:BD1461),0)</f>
        <v>0</v>
      </c>
      <c r="EB1461" s="5">
        <f>IF('PRES-U-P'!$B$6=EB$2,SUM(BE1461),0)</f>
        <v>0</v>
      </c>
      <c r="EC1461" s="5">
        <f t="shared" si="117"/>
        <v>0</v>
      </c>
    </row>
    <row r="1462" spans="1:133" x14ac:dyDescent="0.2">
      <c r="A1462" s="1">
        <v>71309</v>
      </c>
      <c r="B1462" s="1" t="s">
        <v>102</v>
      </c>
      <c r="BF1462" s="5">
        <f t="shared" si="114"/>
        <v>0</v>
      </c>
      <c r="BG1462" s="5">
        <f>IF(BG$2='PRES-S-L-T'!$B$6,C1462,0)</f>
        <v>0</v>
      </c>
      <c r="BH1462" s="5">
        <f>IF(BH$2='PRES-S-L-T'!$B$6,D1462,0)</f>
        <v>0</v>
      </c>
      <c r="BI1462" s="5">
        <f>IF(BI$2='PRES-S-L-T'!$B$6,E1462,0)</f>
        <v>0</v>
      </c>
      <c r="BJ1462" s="5">
        <f>IF(BJ$2='PRES-S-L-T'!$B$6,F1462,0)</f>
        <v>0</v>
      </c>
      <c r="BK1462" s="5">
        <f>IF(BK$2='PRES-S-L-T'!$B$6,G1462,0)</f>
        <v>0</v>
      </c>
      <c r="BL1462" s="5">
        <f>IF(BL$2='PRES-S-L-T'!$B$6,H1462,0)</f>
        <v>0</v>
      </c>
      <c r="BM1462" s="5">
        <f>IF(BM$2='PRES-S-L-T'!$B$6,I1462,0)</f>
        <v>0</v>
      </c>
      <c r="BN1462" s="5">
        <f>IF(BN$2='PRES-S-L-T'!$B$6,J1462,0)</f>
        <v>0</v>
      </c>
      <c r="BO1462" s="5">
        <f>IF(BO$2='PRES-S-L-T'!$B$6,K1462,0)</f>
        <v>0</v>
      </c>
      <c r="BP1462" s="5">
        <f>IF(BP$2='PRES-S-L-T'!$B$6,L1462,0)</f>
        <v>0</v>
      </c>
      <c r="BQ1462" s="5">
        <f>IF(BQ$2='PRES-S-L-T'!$B$6,M1462,0)</f>
        <v>0</v>
      </c>
      <c r="BR1462" s="5">
        <f>IF(BR$2='PRES-S-L-T'!$B$6,N1462,0)</f>
        <v>0</v>
      </c>
      <c r="BS1462" s="5">
        <f>IF(BS$2='PRES-S-L-T'!$B$6,O1462,0)</f>
        <v>0</v>
      </c>
      <c r="BV1462" s="5">
        <f>IF(BV$2='PRES-S-L-T'!$B$6,R1462,0)</f>
        <v>0</v>
      </c>
      <c r="BW1462" s="5">
        <f>IF(BW$2='PRES-S-L-T'!$B$6,S1462,0)</f>
        <v>0</v>
      </c>
      <c r="BX1462" s="5">
        <f>IF(BX$2='PRES-S-L-T'!$B$6,T1462,0)</f>
        <v>0</v>
      </c>
      <c r="BY1462" s="5">
        <f>IF(BY$2='PRES-S-L-T'!$B$6,U1462,0)</f>
        <v>0</v>
      </c>
      <c r="BZ1462" s="5">
        <f>IF(BZ$2='PRES-S-L-T'!$B$6,V1462,0)</f>
        <v>0</v>
      </c>
      <c r="CA1462" s="5">
        <f>IF(CA$2='PRES-S-L-T'!$B$6,W1462,0)</f>
        <v>0</v>
      </c>
      <c r="CB1462" s="5">
        <f>IF(CB$2='PRES-S-L-T'!$B$6,X1462,0)</f>
        <v>0</v>
      </c>
      <c r="CC1462" s="5">
        <f>IF(CC$2='PRES-S-L-T'!$B$6,Y1462,0)</f>
        <v>0</v>
      </c>
      <c r="CD1462" s="5">
        <f>IF(CD$2='PRES-S-L-T'!$B$6,Z1462,0)</f>
        <v>0</v>
      </c>
      <c r="CE1462" s="5">
        <f>IF(CE$2='PRES-S-L-T'!$B$6,AA1462,0)</f>
        <v>0</v>
      </c>
      <c r="CF1462" s="5">
        <f>IF(CF$2='PRES-S-L-T'!$B$6,AB1462,0)</f>
        <v>0</v>
      </c>
      <c r="CG1462" s="5">
        <f>IF(CG$2='PRES-S-L-T'!$B$6,AC1462,0)</f>
        <v>0</v>
      </c>
      <c r="CH1462" s="5">
        <f>IF(CH$2='PRES-S-L-T'!$B$6,AD1462,0)</f>
        <v>0</v>
      </c>
      <c r="CI1462" s="5">
        <f>IF(CI$2='PRES-S-L-T'!$B$6,AE1462,0)</f>
        <v>0</v>
      </c>
      <c r="CJ1462" s="5">
        <f>IF(CJ$2='PRES-S-L-T'!$B$6,AF1462,0)</f>
        <v>0</v>
      </c>
      <c r="CK1462" s="5">
        <f>IF(CK$2='PRES-S-L-T'!$B$6,AG1462,0)</f>
        <v>0</v>
      </c>
      <c r="CL1462" s="5">
        <f>IF(CL$2='PRES-S-L-T'!$B$6,AH1462,0)</f>
        <v>0</v>
      </c>
      <c r="CM1462" s="5">
        <f>IF(CM$2='PRES-S-L-T'!$B$6,AI1462,0)</f>
        <v>0</v>
      </c>
      <c r="CN1462" s="5">
        <f>IF(CN$2='PRES-S-L-T'!$B$6,AJ1462,0)</f>
        <v>0</v>
      </c>
      <c r="CO1462" s="5">
        <f>IF(CO$2='PRES-S-L-T'!$B$6,AK1462,0)</f>
        <v>0</v>
      </c>
      <c r="CP1462" s="5">
        <f>IF(CP$2='PRES-S-L-T'!$B$6,AL1462,0)</f>
        <v>0</v>
      </c>
      <c r="CQ1462" s="5">
        <f>IF(CQ$2='PRES-S-L-T'!$B$6,AM1462,0)</f>
        <v>0</v>
      </c>
      <c r="CR1462" s="5">
        <f>IF(CR$2='PRES-S-L-T'!$B$6,AN1462,0)</f>
        <v>0</v>
      </c>
      <c r="CS1462" s="5">
        <f>IF(CS$2='PRES-S-L-T'!$B$6,AO1462,0)</f>
        <v>0</v>
      </c>
      <c r="CT1462" s="5">
        <f>IF(CT$2='PRES-S-L-T'!$B$6,AP1462,0)</f>
        <v>0</v>
      </c>
      <c r="CU1462" s="5">
        <f>IF(CU$2='PRES-S-L-T'!$B$6,AQ1462,0)</f>
        <v>0</v>
      </c>
      <c r="CV1462" s="5">
        <f>IF(CV$2='PRES-S-L-T'!$B$6,AR1462,0)</f>
        <v>0</v>
      </c>
      <c r="CW1462" s="5">
        <f>IF(CW$2='PRES-S-L-T'!$B$6,AS1462,0)</f>
        <v>0</v>
      </c>
      <c r="CX1462" s="5">
        <f>IF(CX$2='PRES-S-L-T'!$B$6,AT1462,0)</f>
        <v>0</v>
      </c>
      <c r="CY1462" s="5">
        <f>IF(CY$2='PRES-S-L-T'!$B$6,AU1462,0)</f>
        <v>0</v>
      </c>
      <c r="CZ1462" s="5">
        <f>IF(CZ$2='PRES-S-L-T'!$B$6,AV1462,0)</f>
        <v>0</v>
      </c>
      <c r="DA1462" s="5">
        <f>IF(DA$2='PRES-S-L-T'!$B$6,AW1462,0)</f>
        <v>0</v>
      </c>
      <c r="DB1462" s="5">
        <f>IF(DB$2='PRES-S-L-T'!$B$6,AX1462,0)</f>
        <v>0</v>
      </c>
      <c r="DE1462" s="5">
        <f>IF(DE$2='PRES-S-L-T'!$B$6,BA1462,0)</f>
        <v>0</v>
      </c>
      <c r="DF1462" s="5">
        <f>IF(DF$2='PRES-S-L-T'!$B$6,BB1462,0)</f>
        <v>0</v>
      </c>
      <c r="DG1462" s="5">
        <f>IF(DG$2='PRES-S-L-T'!$B$6,BC1462,0)</f>
        <v>0</v>
      </c>
      <c r="DH1462" s="5">
        <f>IF(DH$2='PRES-S-L-T'!$B$6,BD1462,0)</f>
        <v>0</v>
      </c>
      <c r="DI1462" s="5">
        <f>IF(DI$2='PRES-S-L-T'!$B$6,BE1462,0)</f>
        <v>0</v>
      </c>
      <c r="DJ1462" s="5">
        <f t="shared" si="115"/>
        <v>0</v>
      </c>
      <c r="DK1462" s="5">
        <f>IF('PRES-L-T'!$B$6=DK$2,SUM($C1462:$O1462),0)</f>
        <v>0</v>
      </c>
      <c r="DL1462" s="5">
        <f>IF('PRES-L-T'!$B$6=DL$2,SUM($R1462:$AB1462),0)</f>
        <v>0</v>
      </c>
      <c r="DM1462" s="5">
        <f>IF('PRES-L-T'!$B$6=DM$2,SUM($AC1462:$AE1462),0)</f>
        <v>0</v>
      </c>
      <c r="DN1462" s="5">
        <f>IF('PRES-L-T'!$B$6=DN$2,SUM($AG1462:$AI1462),0)</f>
        <v>0</v>
      </c>
      <c r="DO1462" s="5">
        <f>IF('PRES-L-T'!$B$6=DO$2,SUM($AJ1462:$AP1462),0)</f>
        <v>0</v>
      </c>
      <c r="DP1462" s="5">
        <f>IF('PRES-L-T'!$B$6=DP$2,SUM($AT1462:$AU1462),0)</f>
        <v>0</v>
      </c>
      <c r="DQ1462" s="5">
        <f>IF('PRES-L-T'!$B$6=DQ$2,SUM($AV1462:$AX1462),0)</f>
        <v>0</v>
      </c>
      <c r="DR1462" s="5">
        <f>IF('PRES-L-T'!$B$6=DR$2,SUM($BA1462:$BA1462),0)</f>
        <v>0</v>
      </c>
      <c r="DS1462" s="5">
        <f>IF('PRES-L-T'!$B$6=DS$2,SUM($BB1462:$BB1462),0)</f>
        <v>0</v>
      </c>
      <c r="DT1462" s="5">
        <f>IF('PRES-L-T'!$B$6=DT$2,SUM($BC1462:$BC1462),0)</f>
        <v>0</v>
      </c>
      <c r="DU1462" s="5">
        <f>IF('PRES-L-T'!$B$6=DU$2,SUM($BD1462:$BD1462),0)</f>
        <v>0</v>
      </c>
      <c r="DV1462" s="5">
        <f>IF('PRES-L-T'!$B$6=DV$2,SUM($BE1462:$BE1462),0)</f>
        <v>0</v>
      </c>
      <c r="DW1462" s="5">
        <f t="shared" si="116"/>
        <v>0</v>
      </c>
      <c r="DX1462" s="5">
        <f>IF('PRES-U-P'!$B$6=DX$2,SUM(C1462:AA1462),0)</f>
        <v>0</v>
      </c>
      <c r="DY1462" s="5">
        <f>IF('PRES-U-P'!$B$6=DY$2,SUM(AB1462:AX1462),0)</f>
        <v>0</v>
      </c>
      <c r="DZ1462" s="5">
        <f>IF('PRES-U-P'!$B$6=DZ$2,SUM(BA1462:BB1462),0)</f>
        <v>0</v>
      </c>
      <c r="EA1462" s="5">
        <f>IF('PRES-U-P'!$B$6=EA$2,SUM(BC1462:BD1462),0)</f>
        <v>0</v>
      </c>
      <c r="EB1462" s="5">
        <f>IF('PRES-U-P'!$B$6=EB$2,SUM(BE1462),0)</f>
        <v>0</v>
      </c>
      <c r="EC1462" s="5">
        <f t="shared" si="117"/>
        <v>0</v>
      </c>
    </row>
    <row r="1463" spans="1:133" x14ac:dyDescent="0.2">
      <c r="A1463" s="1">
        <v>71310</v>
      </c>
      <c r="B1463" s="1" t="s">
        <v>103</v>
      </c>
      <c r="BF1463" s="5">
        <f t="shared" si="114"/>
        <v>0</v>
      </c>
      <c r="BG1463" s="5">
        <f>IF(BG$2='PRES-S-L-T'!$B$6,C1463,0)</f>
        <v>0</v>
      </c>
      <c r="BH1463" s="5">
        <f>IF(BH$2='PRES-S-L-T'!$B$6,D1463,0)</f>
        <v>0</v>
      </c>
      <c r="BI1463" s="5">
        <f>IF(BI$2='PRES-S-L-T'!$B$6,E1463,0)</f>
        <v>0</v>
      </c>
      <c r="BJ1463" s="5">
        <f>IF(BJ$2='PRES-S-L-T'!$B$6,F1463,0)</f>
        <v>0</v>
      </c>
      <c r="BK1463" s="5">
        <f>IF(BK$2='PRES-S-L-T'!$B$6,G1463,0)</f>
        <v>0</v>
      </c>
      <c r="BL1463" s="5">
        <f>IF(BL$2='PRES-S-L-T'!$B$6,H1463,0)</f>
        <v>0</v>
      </c>
      <c r="BM1463" s="5">
        <f>IF(BM$2='PRES-S-L-T'!$B$6,I1463,0)</f>
        <v>0</v>
      </c>
      <c r="BN1463" s="5">
        <f>IF(BN$2='PRES-S-L-T'!$B$6,J1463,0)</f>
        <v>0</v>
      </c>
      <c r="BO1463" s="5">
        <f>IF(BO$2='PRES-S-L-T'!$B$6,K1463,0)</f>
        <v>0</v>
      </c>
      <c r="BP1463" s="5">
        <f>IF(BP$2='PRES-S-L-T'!$B$6,L1463,0)</f>
        <v>0</v>
      </c>
      <c r="BQ1463" s="5">
        <f>IF(BQ$2='PRES-S-L-T'!$B$6,M1463,0)</f>
        <v>0</v>
      </c>
      <c r="BR1463" s="5">
        <f>IF(BR$2='PRES-S-L-T'!$B$6,N1463,0)</f>
        <v>0</v>
      </c>
      <c r="BS1463" s="5">
        <f>IF(BS$2='PRES-S-L-T'!$B$6,O1463,0)</f>
        <v>0</v>
      </c>
      <c r="BV1463" s="5">
        <f>IF(BV$2='PRES-S-L-T'!$B$6,R1463,0)</f>
        <v>0</v>
      </c>
      <c r="BW1463" s="5">
        <f>IF(BW$2='PRES-S-L-T'!$B$6,S1463,0)</f>
        <v>0</v>
      </c>
      <c r="BX1463" s="5">
        <f>IF(BX$2='PRES-S-L-T'!$B$6,T1463,0)</f>
        <v>0</v>
      </c>
      <c r="BY1463" s="5">
        <f>IF(BY$2='PRES-S-L-T'!$B$6,U1463,0)</f>
        <v>0</v>
      </c>
      <c r="BZ1463" s="5">
        <f>IF(BZ$2='PRES-S-L-T'!$B$6,V1463,0)</f>
        <v>0</v>
      </c>
      <c r="CA1463" s="5">
        <f>IF(CA$2='PRES-S-L-T'!$B$6,W1463,0)</f>
        <v>0</v>
      </c>
      <c r="CB1463" s="5">
        <f>IF(CB$2='PRES-S-L-T'!$B$6,X1463,0)</f>
        <v>0</v>
      </c>
      <c r="CC1463" s="5">
        <f>IF(CC$2='PRES-S-L-T'!$B$6,Y1463,0)</f>
        <v>0</v>
      </c>
      <c r="CD1463" s="5">
        <f>IF(CD$2='PRES-S-L-T'!$B$6,Z1463,0)</f>
        <v>0</v>
      </c>
      <c r="CE1463" s="5">
        <f>IF(CE$2='PRES-S-L-T'!$B$6,AA1463,0)</f>
        <v>0</v>
      </c>
      <c r="CF1463" s="5">
        <f>IF(CF$2='PRES-S-L-T'!$B$6,AB1463,0)</f>
        <v>0</v>
      </c>
      <c r="CG1463" s="5">
        <f>IF(CG$2='PRES-S-L-T'!$B$6,AC1463,0)</f>
        <v>0</v>
      </c>
      <c r="CH1463" s="5">
        <f>IF(CH$2='PRES-S-L-T'!$B$6,AD1463,0)</f>
        <v>0</v>
      </c>
      <c r="CI1463" s="5">
        <f>IF(CI$2='PRES-S-L-T'!$B$6,AE1463,0)</f>
        <v>0</v>
      </c>
      <c r="CJ1463" s="5">
        <f>IF(CJ$2='PRES-S-L-T'!$B$6,AF1463,0)</f>
        <v>0</v>
      </c>
      <c r="CK1463" s="5">
        <f>IF(CK$2='PRES-S-L-T'!$B$6,AG1463,0)</f>
        <v>0</v>
      </c>
      <c r="CL1463" s="5">
        <f>IF(CL$2='PRES-S-L-T'!$B$6,AH1463,0)</f>
        <v>0</v>
      </c>
      <c r="CM1463" s="5">
        <f>IF(CM$2='PRES-S-L-T'!$B$6,AI1463,0)</f>
        <v>0</v>
      </c>
      <c r="CN1463" s="5">
        <f>IF(CN$2='PRES-S-L-T'!$B$6,AJ1463,0)</f>
        <v>0</v>
      </c>
      <c r="CO1463" s="5">
        <f>IF(CO$2='PRES-S-L-T'!$B$6,AK1463,0)</f>
        <v>0</v>
      </c>
      <c r="CP1463" s="5">
        <f>IF(CP$2='PRES-S-L-T'!$B$6,AL1463,0)</f>
        <v>0</v>
      </c>
      <c r="CQ1463" s="5">
        <f>IF(CQ$2='PRES-S-L-T'!$B$6,AM1463,0)</f>
        <v>0</v>
      </c>
      <c r="CR1463" s="5">
        <f>IF(CR$2='PRES-S-L-T'!$B$6,AN1463,0)</f>
        <v>0</v>
      </c>
      <c r="CS1463" s="5">
        <f>IF(CS$2='PRES-S-L-T'!$B$6,AO1463,0)</f>
        <v>0</v>
      </c>
      <c r="CT1463" s="5">
        <f>IF(CT$2='PRES-S-L-T'!$B$6,AP1463,0)</f>
        <v>0</v>
      </c>
      <c r="CU1463" s="5">
        <f>IF(CU$2='PRES-S-L-T'!$B$6,AQ1463,0)</f>
        <v>0</v>
      </c>
      <c r="CV1463" s="5">
        <f>IF(CV$2='PRES-S-L-T'!$B$6,AR1463,0)</f>
        <v>0</v>
      </c>
      <c r="CW1463" s="5">
        <f>IF(CW$2='PRES-S-L-T'!$B$6,AS1463,0)</f>
        <v>0</v>
      </c>
      <c r="CX1463" s="5">
        <f>IF(CX$2='PRES-S-L-T'!$B$6,AT1463,0)</f>
        <v>0</v>
      </c>
      <c r="CY1463" s="5">
        <f>IF(CY$2='PRES-S-L-T'!$B$6,AU1463,0)</f>
        <v>0</v>
      </c>
      <c r="CZ1463" s="5">
        <f>IF(CZ$2='PRES-S-L-T'!$B$6,AV1463,0)</f>
        <v>0</v>
      </c>
      <c r="DA1463" s="5">
        <f>IF(DA$2='PRES-S-L-T'!$B$6,AW1463,0)</f>
        <v>0</v>
      </c>
      <c r="DB1463" s="5">
        <f>IF(DB$2='PRES-S-L-T'!$B$6,AX1463,0)</f>
        <v>0</v>
      </c>
      <c r="DE1463" s="5">
        <f>IF(DE$2='PRES-S-L-T'!$B$6,BA1463,0)</f>
        <v>0</v>
      </c>
      <c r="DF1463" s="5">
        <f>IF(DF$2='PRES-S-L-T'!$B$6,BB1463,0)</f>
        <v>0</v>
      </c>
      <c r="DG1463" s="5">
        <f>IF(DG$2='PRES-S-L-T'!$B$6,BC1463,0)</f>
        <v>0</v>
      </c>
      <c r="DH1463" s="5">
        <f>IF(DH$2='PRES-S-L-T'!$B$6,BD1463,0)</f>
        <v>0</v>
      </c>
      <c r="DI1463" s="5">
        <f>IF(DI$2='PRES-S-L-T'!$B$6,BE1463,0)</f>
        <v>0</v>
      </c>
      <c r="DJ1463" s="5">
        <f t="shared" si="115"/>
        <v>0</v>
      </c>
      <c r="DK1463" s="5">
        <f>IF('PRES-L-T'!$B$6=DK$2,SUM($C1463:$O1463),0)</f>
        <v>0</v>
      </c>
      <c r="DL1463" s="5">
        <f>IF('PRES-L-T'!$B$6=DL$2,SUM($R1463:$AB1463),0)</f>
        <v>0</v>
      </c>
      <c r="DM1463" s="5">
        <f>IF('PRES-L-T'!$B$6=DM$2,SUM($AC1463:$AE1463),0)</f>
        <v>0</v>
      </c>
      <c r="DN1463" s="5">
        <f>IF('PRES-L-T'!$B$6=DN$2,SUM($AG1463:$AI1463),0)</f>
        <v>0</v>
      </c>
      <c r="DO1463" s="5">
        <f>IF('PRES-L-T'!$B$6=DO$2,SUM($AJ1463:$AP1463),0)</f>
        <v>0</v>
      </c>
      <c r="DP1463" s="5">
        <f>IF('PRES-L-T'!$B$6=DP$2,SUM($AT1463:$AU1463),0)</f>
        <v>0</v>
      </c>
      <c r="DQ1463" s="5">
        <f>IF('PRES-L-T'!$B$6=DQ$2,SUM($AV1463:$AX1463),0)</f>
        <v>0</v>
      </c>
      <c r="DR1463" s="5">
        <f>IF('PRES-L-T'!$B$6=DR$2,SUM($BA1463:$BA1463),0)</f>
        <v>0</v>
      </c>
      <c r="DS1463" s="5">
        <f>IF('PRES-L-T'!$B$6=DS$2,SUM($BB1463:$BB1463),0)</f>
        <v>0</v>
      </c>
      <c r="DT1463" s="5">
        <f>IF('PRES-L-T'!$B$6=DT$2,SUM($BC1463:$BC1463),0)</f>
        <v>0</v>
      </c>
      <c r="DU1463" s="5">
        <f>IF('PRES-L-T'!$B$6=DU$2,SUM($BD1463:$BD1463),0)</f>
        <v>0</v>
      </c>
      <c r="DV1463" s="5">
        <f>IF('PRES-L-T'!$B$6=DV$2,SUM($BE1463:$BE1463),0)</f>
        <v>0</v>
      </c>
      <c r="DW1463" s="5">
        <f t="shared" si="116"/>
        <v>0</v>
      </c>
      <c r="DX1463" s="5">
        <f>IF('PRES-U-P'!$B$6=DX$2,SUM(C1463:AA1463),0)</f>
        <v>0</v>
      </c>
      <c r="DY1463" s="5">
        <f>IF('PRES-U-P'!$B$6=DY$2,SUM(AB1463:AX1463),0)</f>
        <v>0</v>
      </c>
      <c r="DZ1463" s="5">
        <f>IF('PRES-U-P'!$B$6=DZ$2,SUM(BA1463:BB1463),0)</f>
        <v>0</v>
      </c>
      <c r="EA1463" s="5">
        <f>IF('PRES-U-P'!$B$6=EA$2,SUM(BC1463:BD1463),0)</f>
        <v>0</v>
      </c>
      <c r="EB1463" s="5">
        <f>IF('PRES-U-P'!$B$6=EB$2,SUM(BE1463),0)</f>
        <v>0</v>
      </c>
      <c r="EC1463" s="5">
        <f t="shared" si="117"/>
        <v>0</v>
      </c>
    </row>
    <row r="1464" spans="1:133" x14ac:dyDescent="0.2">
      <c r="A1464" s="1">
        <v>71401</v>
      </c>
      <c r="B1464" s="1" t="s">
        <v>100</v>
      </c>
      <c r="BF1464" s="5">
        <f t="shared" si="114"/>
        <v>0</v>
      </c>
      <c r="BG1464" s="5">
        <f>IF(BG$2='PRES-S-L-T'!$B$6,C1464,0)</f>
        <v>0</v>
      </c>
      <c r="BH1464" s="5">
        <f>IF(BH$2='PRES-S-L-T'!$B$6,D1464,0)</f>
        <v>0</v>
      </c>
      <c r="BI1464" s="5">
        <f>IF(BI$2='PRES-S-L-T'!$B$6,E1464,0)</f>
        <v>0</v>
      </c>
      <c r="BJ1464" s="5">
        <f>IF(BJ$2='PRES-S-L-T'!$B$6,F1464,0)</f>
        <v>0</v>
      </c>
      <c r="BK1464" s="5">
        <f>IF(BK$2='PRES-S-L-T'!$B$6,G1464,0)</f>
        <v>0</v>
      </c>
      <c r="BL1464" s="5">
        <f>IF(BL$2='PRES-S-L-T'!$B$6,H1464,0)</f>
        <v>0</v>
      </c>
      <c r="BM1464" s="5">
        <f>IF(BM$2='PRES-S-L-T'!$B$6,I1464,0)</f>
        <v>0</v>
      </c>
      <c r="BN1464" s="5">
        <f>IF(BN$2='PRES-S-L-T'!$B$6,J1464,0)</f>
        <v>0</v>
      </c>
      <c r="BO1464" s="5">
        <f>IF(BO$2='PRES-S-L-T'!$B$6,K1464,0)</f>
        <v>0</v>
      </c>
      <c r="BP1464" s="5">
        <f>IF(BP$2='PRES-S-L-T'!$B$6,L1464,0)</f>
        <v>0</v>
      </c>
      <c r="BQ1464" s="5">
        <f>IF(BQ$2='PRES-S-L-T'!$B$6,M1464,0)</f>
        <v>0</v>
      </c>
      <c r="BR1464" s="5">
        <f>IF(BR$2='PRES-S-L-T'!$B$6,N1464,0)</f>
        <v>0</v>
      </c>
      <c r="BS1464" s="5">
        <f>IF(BS$2='PRES-S-L-T'!$B$6,O1464,0)</f>
        <v>0</v>
      </c>
      <c r="BV1464" s="5">
        <f>IF(BV$2='PRES-S-L-T'!$B$6,R1464,0)</f>
        <v>0</v>
      </c>
      <c r="BW1464" s="5">
        <f>IF(BW$2='PRES-S-L-T'!$B$6,S1464,0)</f>
        <v>0</v>
      </c>
      <c r="BX1464" s="5">
        <f>IF(BX$2='PRES-S-L-T'!$B$6,T1464,0)</f>
        <v>0</v>
      </c>
      <c r="BY1464" s="5">
        <f>IF(BY$2='PRES-S-L-T'!$B$6,U1464,0)</f>
        <v>0</v>
      </c>
      <c r="BZ1464" s="5">
        <f>IF(BZ$2='PRES-S-L-T'!$B$6,V1464,0)</f>
        <v>0</v>
      </c>
      <c r="CA1464" s="5">
        <f>IF(CA$2='PRES-S-L-T'!$B$6,W1464,0)</f>
        <v>0</v>
      </c>
      <c r="CB1464" s="5">
        <f>IF(CB$2='PRES-S-L-T'!$B$6,X1464,0)</f>
        <v>0</v>
      </c>
      <c r="CC1464" s="5">
        <f>IF(CC$2='PRES-S-L-T'!$B$6,Y1464,0)</f>
        <v>0</v>
      </c>
      <c r="CD1464" s="5">
        <f>IF(CD$2='PRES-S-L-T'!$B$6,Z1464,0)</f>
        <v>0</v>
      </c>
      <c r="CE1464" s="5">
        <f>IF(CE$2='PRES-S-L-T'!$B$6,AA1464,0)</f>
        <v>0</v>
      </c>
      <c r="CF1464" s="5">
        <f>IF(CF$2='PRES-S-L-T'!$B$6,AB1464,0)</f>
        <v>0</v>
      </c>
      <c r="CG1464" s="5">
        <f>IF(CG$2='PRES-S-L-T'!$B$6,AC1464,0)</f>
        <v>0</v>
      </c>
      <c r="CH1464" s="5">
        <f>IF(CH$2='PRES-S-L-T'!$B$6,AD1464,0)</f>
        <v>0</v>
      </c>
      <c r="CI1464" s="5">
        <f>IF(CI$2='PRES-S-L-T'!$B$6,AE1464,0)</f>
        <v>0</v>
      </c>
      <c r="CJ1464" s="5">
        <f>IF(CJ$2='PRES-S-L-T'!$B$6,AF1464,0)</f>
        <v>0</v>
      </c>
      <c r="CK1464" s="5">
        <f>IF(CK$2='PRES-S-L-T'!$B$6,AG1464,0)</f>
        <v>0</v>
      </c>
      <c r="CL1464" s="5">
        <f>IF(CL$2='PRES-S-L-T'!$B$6,AH1464,0)</f>
        <v>0</v>
      </c>
      <c r="CM1464" s="5">
        <f>IF(CM$2='PRES-S-L-T'!$B$6,AI1464,0)</f>
        <v>0</v>
      </c>
      <c r="CN1464" s="5">
        <f>IF(CN$2='PRES-S-L-T'!$B$6,AJ1464,0)</f>
        <v>0</v>
      </c>
      <c r="CO1464" s="5">
        <f>IF(CO$2='PRES-S-L-T'!$B$6,AK1464,0)</f>
        <v>0</v>
      </c>
      <c r="CP1464" s="5">
        <f>IF(CP$2='PRES-S-L-T'!$B$6,AL1464,0)</f>
        <v>0</v>
      </c>
      <c r="CQ1464" s="5">
        <f>IF(CQ$2='PRES-S-L-T'!$B$6,AM1464,0)</f>
        <v>0</v>
      </c>
      <c r="CR1464" s="5">
        <f>IF(CR$2='PRES-S-L-T'!$B$6,AN1464,0)</f>
        <v>0</v>
      </c>
      <c r="CS1464" s="5">
        <f>IF(CS$2='PRES-S-L-T'!$B$6,AO1464,0)</f>
        <v>0</v>
      </c>
      <c r="CT1464" s="5">
        <f>IF(CT$2='PRES-S-L-T'!$B$6,AP1464,0)</f>
        <v>0</v>
      </c>
      <c r="CU1464" s="5">
        <f>IF(CU$2='PRES-S-L-T'!$B$6,AQ1464,0)</f>
        <v>0</v>
      </c>
      <c r="CV1464" s="5">
        <f>IF(CV$2='PRES-S-L-T'!$B$6,AR1464,0)</f>
        <v>0</v>
      </c>
      <c r="CW1464" s="5">
        <f>IF(CW$2='PRES-S-L-T'!$B$6,AS1464,0)</f>
        <v>0</v>
      </c>
      <c r="CX1464" s="5">
        <f>IF(CX$2='PRES-S-L-T'!$B$6,AT1464,0)</f>
        <v>0</v>
      </c>
      <c r="CY1464" s="5">
        <f>IF(CY$2='PRES-S-L-T'!$B$6,AU1464,0)</f>
        <v>0</v>
      </c>
      <c r="CZ1464" s="5">
        <f>IF(CZ$2='PRES-S-L-T'!$B$6,AV1464,0)</f>
        <v>0</v>
      </c>
      <c r="DA1464" s="5">
        <f>IF(DA$2='PRES-S-L-T'!$B$6,AW1464,0)</f>
        <v>0</v>
      </c>
      <c r="DB1464" s="5">
        <f>IF(DB$2='PRES-S-L-T'!$B$6,AX1464,0)</f>
        <v>0</v>
      </c>
      <c r="DE1464" s="5">
        <f>IF(DE$2='PRES-S-L-T'!$B$6,BA1464,0)</f>
        <v>0</v>
      </c>
      <c r="DF1464" s="5">
        <f>IF(DF$2='PRES-S-L-T'!$B$6,BB1464,0)</f>
        <v>0</v>
      </c>
      <c r="DG1464" s="5">
        <f>IF(DG$2='PRES-S-L-T'!$B$6,BC1464,0)</f>
        <v>0</v>
      </c>
      <c r="DH1464" s="5">
        <f>IF(DH$2='PRES-S-L-T'!$B$6,BD1464,0)</f>
        <v>0</v>
      </c>
      <c r="DI1464" s="5">
        <f>IF(DI$2='PRES-S-L-T'!$B$6,BE1464,0)</f>
        <v>0</v>
      </c>
      <c r="DJ1464" s="5">
        <f t="shared" si="115"/>
        <v>0</v>
      </c>
      <c r="DK1464" s="5">
        <f>IF('PRES-L-T'!$B$6=DK$2,SUM($C1464:$O1464),0)</f>
        <v>0</v>
      </c>
      <c r="DL1464" s="5">
        <f>IF('PRES-L-T'!$B$6=DL$2,SUM($R1464:$AB1464),0)</f>
        <v>0</v>
      </c>
      <c r="DM1464" s="5">
        <f>IF('PRES-L-T'!$B$6=DM$2,SUM($AC1464:$AE1464),0)</f>
        <v>0</v>
      </c>
      <c r="DN1464" s="5">
        <f>IF('PRES-L-T'!$B$6=DN$2,SUM($AG1464:$AI1464),0)</f>
        <v>0</v>
      </c>
      <c r="DO1464" s="5">
        <f>IF('PRES-L-T'!$B$6=DO$2,SUM($AJ1464:$AP1464),0)</f>
        <v>0</v>
      </c>
      <c r="DP1464" s="5">
        <f>IF('PRES-L-T'!$B$6=DP$2,SUM($AT1464:$AU1464),0)</f>
        <v>0</v>
      </c>
      <c r="DQ1464" s="5">
        <f>IF('PRES-L-T'!$B$6=DQ$2,SUM($AV1464:$AX1464),0)</f>
        <v>0</v>
      </c>
      <c r="DR1464" s="5">
        <f>IF('PRES-L-T'!$B$6=DR$2,SUM($BA1464:$BA1464),0)</f>
        <v>0</v>
      </c>
      <c r="DS1464" s="5">
        <f>IF('PRES-L-T'!$B$6=DS$2,SUM($BB1464:$BB1464),0)</f>
        <v>0</v>
      </c>
      <c r="DT1464" s="5">
        <f>IF('PRES-L-T'!$B$6=DT$2,SUM($BC1464:$BC1464),0)</f>
        <v>0</v>
      </c>
      <c r="DU1464" s="5">
        <f>IF('PRES-L-T'!$B$6=DU$2,SUM($BD1464:$BD1464),0)</f>
        <v>0</v>
      </c>
      <c r="DV1464" s="5">
        <f>IF('PRES-L-T'!$B$6=DV$2,SUM($BE1464:$BE1464),0)</f>
        <v>0</v>
      </c>
      <c r="DW1464" s="5">
        <f t="shared" si="116"/>
        <v>0</v>
      </c>
      <c r="DX1464" s="5">
        <f>IF('PRES-U-P'!$B$6=DX$2,SUM(C1464:AA1464),0)</f>
        <v>0</v>
      </c>
      <c r="DY1464" s="5">
        <f>IF('PRES-U-P'!$B$6=DY$2,SUM(AB1464:AX1464),0)</f>
        <v>0</v>
      </c>
      <c r="DZ1464" s="5">
        <f>IF('PRES-U-P'!$B$6=DZ$2,SUM(BA1464:BB1464),0)</f>
        <v>0</v>
      </c>
      <c r="EA1464" s="5">
        <f>IF('PRES-U-P'!$B$6=EA$2,SUM(BC1464:BD1464),0)</f>
        <v>0</v>
      </c>
      <c r="EB1464" s="5">
        <f>IF('PRES-U-P'!$B$6=EB$2,SUM(BE1464),0)</f>
        <v>0</v>
      </c>
      <c r="EC1464" s="5">
        <f t="shared" si="117"/>
        <v>0</v>
      </c>
    </row>
    <row r="1465" spans="1:133" x14ac:dyDescent="0.2">
      <c r="A1465" s="1">
        <v>71402</v>
      </c>
      <c r="B1465" s="1" t="s">
        <v>104</v>
      </c>
      <c r="BF1465" s="5">
        <f t="shared" si="114"/>
        <v>0</v>
      </c>
      <c r="BG1465" s="5">
        <f>IF(BG$2='PRES-S-L-T'!$B$6,C1465,0)</f>
        <v>0</v>
      </c>
      <c r="BH1465" s="5">
        <f>IF(BH$2='PRES-S-L-T'!$B$6,D1465,0)</f>
        <v>0</v>
      </c>
      <c r="BI1465" s="5">
        <f>IF(BI$2='PRES-S-L-T'!$B$6,E1465,0)</f>
        <v>0</v>
      </c>
      <c r="BJ1465" s="5">
        <f>IF(BJ$2='PRES-S-L-T'!$B$6,F1465,0)</f>
        <v>0</v>
      </c>
      <c r="BK1465" s="5">
        <f>IF(BK$2='PRES-S-L-T'!$B$6,G1465,0)</f>
        <v>0</v>
      </c>
      <c r="BL1465" s="5">
        <f>IF(BL$2='PRES-S-L-T'!$B$6,H1465,0)</f>
        <v>0</v>
      </c>
      <c r="BM1465" s="5">
        <f>IF(BM$2='PRES-S-L-T'!$B$6,I1465,0)</f>
        <v>0</v>
      </c>
      <c r="BN1465" s="5">
        <f>IF(BN$2='PRES-S-L-T'!$B$6,J1465,0)</f>
        <v>0</v>
      </c>
      <c r="BO1465" s="5">
        <f>IF(BO$2='PRES-S-L-T'!$B$6,K1465,0)</f>
        <v>0</v>
      </c>
      <c r="BP1465" s="5">
        <f>IF(BP$2='PRES-S-L-T'!$B$6,L1465,0)</f>
        <v>0</v>
      </c>
      <c r="BQ1465" s="5">
        <f>IF(BQ$2='PRES-S-L-T'!$B$6,M1465,0)</f>
        <v>0</v>
      </c>
      <c r="BR1465" s="5">
        <f>IF(BR$2='PRES-S-L-T'!$B$6,N1465,0)</f>
        <v>0</v>
      </c>
      <c r="BS1465" s="5">
        <f>IF(BS$2='PRES-S-L-T'!$B$6,O1465,0)</f>
        <v>0</v>
      </c>
      <c r="BV1465" s="5">
        <f>IF(BV$2='PRES-S-L-T'!$B$6,R1465,0)</f>
        <v>0</v>
      </c>
      <c r="BW1465" s="5">
        <f>IF(BW$2='PRES-S-L-T'!$B$6,S1465,0)</f>
        <v>0</v>
      </c>
      <c r="BX1465" s="5">
        <f>IF(BX$2='PRES-S-L-T'!$B$6,T1465,0)</f>
        <v>0</v>
      </c>
      <c r="BY1465" s="5">
        <f>IF(BY$2='PRES-S-L-T'!$B$6,U1465,0)</f>
        <v>0</v>
      </c>
      <c r="BZ1465" s="5">
        <f>IF(BZ$2='PRES-S-L-T'!$B$6,V1465,0)</f>
        <v>0</v>
      </c>
      <c r="CA1465" s="5">
        <f>IF(CA$2='PRES-S-L-T'!$B$6,W1465,0)</f>
        <v>0</v>
      </c>
      <c r="CB1465" s="5">
        <f>IF(CB$2='PRES-S-L-T'!$B$6,X1465,0)</f>
        <v>0</v>
      </c>
      <c r="CC1465" s="5">
        <f>IF(CC$2='PRES-S-L-T'!$B$6,Y1465,0)</f>
        <v>0</v>
      </c>
      <c r="CD1465" s="5">
        <f>IF(CD$2='PRES-S-L-T'!$B$6,Z1465,0)</f>
        <v>0</v>
      </c>
      <c r="CE1465" s="5">
        <f>IF(CE$2='PRES-S-L-T'!$B$6,AA1465,0)</f>
        <v>0</v>
      </c>
      <c r="CF1465" s="5">
        <f>IF(CF$2='PRES-S-L-T'!$B$6,AB1465,0)</f>
        <v>0</v>
      </c>
      <c r="CG1465" s="5">
        <f>IF(CG$2='PRES-S-L-T'!$B$6,AC1465,0)</f>
        <v>0</v>
      </c>
      <c r="CH1465" s="5">
        <f>IF(CH$2='PRES-S-L-T'!$B$6,AD1465,0)</f>
        <v>0</v>
      </c>
      <c r="CI1465" s="5">
        <f>IF(CI$2='PRES-S-L-T'!$B$6,AE1465,0)</f>
        <v>0</v>
      </c>
      <c r="CJ1465" s="5">
        <f>IF(CJ$2='PRES-S-L-T'!$B$6,AF1465,0)</f>
        <v>0</v>
      </c>
      <c r="CK1465" s="5">
        <f>IF(CK$2='PRES-S-L-T'!$B$6,AG1465,0)</f>
        <v>0</v>
      </c>
      <c r="CL1465" s="5">
        <f>IF(CL$2='PRES-S-L-T'!$B$6,AH1465,0)</f>
        <v>0</v>
      </c>
      <c r="CM1465" s="5">
        <f>IF(CM$2='PRES-S-L-T'!$B$6,AI1465,0)</f>
        <v>0</v>
      </c>
      <c r="CN1465" s="5">
        <f>IF(CN$2='PRES-S-L-T'!$B$6,AJ1465,0)</f>
        <v>0</v>
      </c>
      <c r="CO1465" s="5">
        <f>IF(CO$2='PRES-S-L-T'!$B$6,AK1465,0)</f>
        <v>0</v>
      </c>
      <c r="CP1465" s="5">
        <f>IF(CP$2='PRES-S-L-T'!$B$6,AL1465,0)</f>
        <v>0</v>
      </c>
      <c r="CQ1465" s="5">
        <f>IF(CQ$2='PRES-S-L-T'!$B$6,AM1465,0)</f>
        <v>0</v>
      </c>
      <c r="CR1465" s="5">
        <f>IF(CR$2='PRES-S-L-T'!$B$6,AN1465,0)</f>
        <v>0</v>
      </c>
      <c r="CS1465" s="5">
        <f>IF(CS$2='PRES-S-L-T'!$B$6,AO1465,0)</f>
        <v>0</v>
      </c>
      <c r="CT1465" s="5">
        <f>IF(CT$2='PRES-S-L-T'!$B$6,AP1465,0)</f>
        <v>0</v>
      </c>
      <c r="CU1465" s="5">
        <f>IF(CU$2='PRES-S-L-T'!$B$6,AQ1465,0)</f>
        <v>0</v>
      </c>
      <c r="CV1465" s="5">
        <f>IF(CV$2='PRES-S-L-T'!$B$6,AR1465,0)</f>
        <v>0</v>
      </c>
      <c r="CW1465" s="5">
        <f>IF(CW$2='PRES-S-L-T'!$B$6,AS1465,0)</f>
        <v>0</v>
      </c>
      <c r="CX1465" s="5">
        <f>IF(CX$2='PRES-S-L-T'!$B$6,AT1465,0)</f>
        <v>0</v>
      </c>
      <c r="CY1465" s="5">
        <f>IF(CY$2='PRES-S-L-T'!$B$6,AU1465,0)</f>
        <v>0</v>
      </c>
      <c r="CZ1465" s="5">
        <f>IF(CZ$2='PRES-S-L-T'!$B$6,AV1465,0)</f>
        <v>0</v>
      </c>
      <c r="DA1465" s="5">
        <f>IF(DA$2='PRES-S-L-T'!$B$6,AW1465,0)</f>
        <v>0</v>
      </c>
      <c r="DB1465" s="5">
        <f>IF(DB$2='PRES-S-L-T'!$B$6,AX1465,0)</f>
        <v>0</v>
      </c>
      <c r="DE1465" s="5">
        <f>IF(DE$2='PRES-S-L-T'!$B$6,BA1465,0)</f>
        <v>0</v>
      </c>
      <c r="DF1465" s="5">
        <f>IF(DF$2='PRES-S-L-T'!$B$6,BB1465,0)</f>
        <v>0</v>
      </c>
      <c r="DG1465" s="5">
        <f>IF(DG$2='PRES-S-L-T'!$B$6,BC1465,0)</f>
        <v>0</v>
      </c>
      <c r="DH1465" s="5">
        <f>IF(DH$2='PRES-S-L-T'!$B$6,BD1465,0)</f>
        <v>0</v>
      </c>
      <c r="DI1465" s="5">
        <f>IF(DI$2='PRES-S-L-T'!$B$6,BE1465,0)</f>
        <v>0</v>
      </c>
      <c r="DJ1465" s="5">
        <f t="shared" si="115"/>
        <v>0</v>
      </c>
      <c r="DK1465" s="5">
        <f>IF('PRES-L-T'!$B$6=DK$2,SUM($C1465:$O1465),0)</f>
        <v>0</v>
      </c>
      <c r="DL1465" s="5">
        <f>IF('PRES-L-T'!$B$6=DL$2,SUM($R1465:$AB1465),0)</f>
        <v>0</v>
      </c>
      <c r="DM1465" s="5">
        <f>IF('PRES-L-T'!$B$6=DM$2,SUM($AC1465:$AE1465),0)</f>
        <v>0</v>
      </c>
      <c r="DN1465" s="5">
        <f>IF('PRES-L-T'!$B$6=DN$2,SUM($AG1465:$AI1465),0)</f>
        <v>0</v>
      </c>
      <c r="DO1465" s="5">
        <f>IF('PRES-L-T'!$B$6=DO$2,SUM($AJ1465:$AP1465),0)</f>
        <v>0</v>
      </c>
      <c r="DP1465" s="5">
        <f>IF('PRES-L-T'!$B$6=DP$2,SUM($AT1465:$AU1465),0)</f>
        <v>0</v>
      </c>
      <c r="DQ1465" s="5">
        <f>IF('PRES-L-T'!$B$6=DQ$2,SUM($AV1465:$AX1465),0)</f>
        <v>0</v>
      </c>
      <c r="DR1465" s="5">
        <f>IF('PRES-L-T'!$B$6=DR$2,SUM($BA1465:$BA1465),0)</f>
        <v>0</v>
      </c>
      <c r="DS1465" s="5">
        <f>IF('PRES-L-T'!$B$6=DS$2,SUM($BB1465:$BB1465),0)</f>
        <v>0</v>
      </c>
      <c r="DT1465" s="5">
        <f>IF('PRES-L-T'!$B$6=DT$2,SUM($BC1465:$BC1465),0)</f>
        <v>0</v>
      </c>
      <c r="DU1465" s="5">
        <f>IF('PRES-L-T'!$B$6=DU$2,SUM($BD1465:$BD1465),0)</f>
        <v>0</v>
      </c>
      <c r="DV1465" s="5">
        <f>IF('PRES-L-T'!$B$6=DV$2,SUM($BE1465:$BE1465),0)</f>
        <v>0</v>
      </c>
      <c r="DW1465" s="5">
        <f t="shared" si="116"/>
        <v>0</v>
      </c>
      <c r="DX1465" s="5">
        <f>IF('PRES-U-P'!$B$6=DX$2,SUM(C1465:AA1465),0)</f>
        <v>0</v>
      </c>
      <c r="DY1465" s="5">
        <f>IF('PRES-U-P'!$B$6=DY$2,SUM(AB1465:AX1465),0)</f>
        <v>0</v>
      </c>
      <c r="DZ1465" s="5">
        <f>IF('PRES-U-P'!$B$6=DZ$2,SUM(BA1465:BB1465),0)</f>
        <v>0</v>
      </c>
      <c r="EA1465" s="5">
        <f>IF('PRES-U-P'!$B$6=EA$2,SUM(BC1465:BD1465),0)</f>
        <v>0</v>
      </c>
      <c r="EB1465" s="5">
        <f>IF('PRES-U-P'!$B$6=EB$2,SUM(BE1465),0)</f>
        <v>0</v>
      </c>
      <c r="EC1465" s="5">
        <f t="shared" si="117"/>
        <v>0</v>
      </c>
    </row>
    <row r="1466" spans="1:133" x14ac:dyDescent="0.2">
      <c r="A1466" s="1">
        <v>71403</v>
      </c>
      <c r="B1466" s="1" t="s">
        <v>105</v>
      </c>
      <c r="BF1466" s="5">
        <f t="shared" si="114"/>
        <v>0</v>
      </c>
      <c r="BG1466" s="5">
        <f>IF(BG$2='PRES-S-L-T'!$B$6,C1466,0)</f>
        <v>0</v>
      </c>
      <c r="BH1466" s="5">
        <f>IF(BH$2='PRES-S-L-T'!$B$6,D1466,0)</f>
        <v>0</v>
      </c>
      <c r="BI1466" s="5">
        <f>IF(BI$2='PRES-S-L-T'!$B$6,E1466,0)</f>
        <v>0</v>
      </c>
      <c r="BJ1466" s="5">
        <f>IF(BJ$2='PRES-S-L-T'!$B$6,F1466,0)</f>
        <v>0</v>
      </c>
      <c r="BK1466" s="5">
        <f>IF(BK$2='PRES-S-L-T'!$B$6,G1466,0)</f>
        <v>0</v>
      </c>
      <c r="BL1466" s="5">
        <f>IF(BL$2='PRES-S-L-T'!$B$6,H1466,0)</f>
        <v>0</v>
      </c>
      <c r="BM1466" s="5">
        <f>IF(BM$2='PRES-S-L-T'!$B$6,I1466,0)</f>
        <v>0</v>
      </c>
      <c r="BN1466" s="5">
        <f>IF(BN$2='PRES-S-L-T'!$B$6,J1466,0)</f>
        <v>0</v>
      </c>
      <c r="BO1466" s="5">
        <f>IF(BO$2='PRES-S-L-T'!$B$6,K1466,0)</f>
        <v>0</v>
      </c>
      <c r="BP1466" s="5">
        <f>IF(BP$2='PRES-S-L-T'!$B$6,L1466,0)</f>
        <v>0</v>
      </c>
      <c r="BQ1466" s="5">
        <f>IF(BQ$2='PRES-S-L-T'!$B$6,M1466,0)</f>
        <v>0</v>
      </c>
      <c r="BR1466" s="5">
        <f>IF(BR$2='PRES-S-L-T'!$B$6,N1466,0)</f>
        <v>0</v>
      </c>
      <c r="BS1466" s="5">
        <f>IF(BS$2='PRES-S-L-T'!$B$6,O1466,0)</f>
        <v>0</v>
      </c>
      <c r="BV1466" s="5">
        <f>IF(BV$2='PRES-S-L-T'!$B$6,R1466,0)</f>
        <v>0</v>
      </c>
      <c r="BW1466" s="5">
        <f>IF(BW$2='PRES-S-L-T'!$B$6,S1466,0)</f>
        <v>0</v>
      </c>
      <c r="BX1466" s="5">
        <f>IF(BX$2='PRES-S-L-T'!$B$6,T1466,0)</f>
        <v>0</v>
      </c>
      <c r="BY1466" s="5">
        <f>IF(BY$2='PRES-S-L-T'!$B$6,U1466,0)</f>
        <v>0</v>
      </c>
      <c r="BZ1466" s="5">
        <f>IF(BZ$2='PRES-S-L-T'!$B$6,V1466,0)</f>
        <v>0</v>
      </c>
      <c r="CA1466" s="5">
        <f>IF(CA$2='PRES-S-L-T'!$B$6,W1466,0)</f>
        <v>0</v>
      </c>
      <c r="CB1466" s="5">
        <f>IF(CB$2='PRES-S-L-T'!$B$6,X1466,0)</f>
        <v>0</v>
      </c>
      <c r="CC1466" s="5">
        <f>IF(CC$2='PRES-S-L-T'!$B$6,Y1466,0)</f>
        <v>0</v>
      </c>
      <c r="CD1466" s="5">
        <f>IF(CD$2='PRES-S-L-T'!$B$6,Z1466,0)</f>
        <v>0</v>
      </c>
      <c r="CE1466" s="5">
        <f>IF(CE$2='PRES-S-L-T'!$B$6,AA1466,0)</f>
        <v>0</v>
      </c>
      <c r="CF1466" s="5">
        <f>IF(CF$2='PRES-S-L-T'!$B$6,AB1466,0)</f>
        <v>0</v>
      </c>
      <c r="CG1466" s="5">
        <f>IF(CG$2='PRES-S-L-T'!$B$6,AC1466,0)</f>
        <v>0</v>
      </c>
      <c r="CH1466" s="5">
        <f>IF(CH$2='PRES-S-L-T'!$B$6,AD1466,0)</f>
        <v>0</v>
      </c>
      <c r="CI1466" s="5">
        <f>IF(CI$2='PRES-S-L-T'!$B$6,AE1466,0)</f>
        <v>0</v>
      </c>
      <c r="CJ1466" s="5">
        <f>IF(CJ$2='PRES-S-L-T'!$B$6,AF1466,0)</f>
        <v>0</v>
      </c>
      <c r="CK1466" s="5">
        <f>IF(CK$2='PRES-S-L-T'!$B$6,AG1466,0)</f>
        <v>0</v>
      </c>
      <c r="CL1466" s="5">
        <f>IF(CL$2='PRES-S-L-T'!$B$6,AH1466,0)</f>
        <v>0</v>
      </c>
      <c r="CM1466" s="5">
        <f>IF(CM$2='PRES-S-L-T'!$B$6,AI1466,0)</f>
        <v>0</v>
      </c>
      <c r="CN1466" s="5">
        <f>IF(CN$2='PRES-S-L-T'!$B$6,AJ1466,0)</f>
        <v>0</v>
      </c>
      <c r="CO1466" s="5">
        <f>IF(CO$2='PRES-S-L-T'!$B$6,AK1466,0)</f>
        <v>0</v>
      </c>
      <c r="CP1466" s="5">
        <f>IF(CP$2='PRES-S-L-T'!$B$6,AL1466,0)</f>
        <v>0</v>
      </c>
      <c r="CQ1466" s="5">
        <f>IF(CQ$2='PRES-S-L-T'!$B$6,AM1466,0)</f>
        <v>0</v>
      </c>
      <c r="CR1466" s="5">
        <f>IF(CR$2='PRES-S-L-T'!$B$6,AN1466,0)</f>
        <v>0</v>
      </c>
      <c r="CS1466" s="5">
        <f>IF(CS$2='PRES-S-L-T'!$B$6,AO1466,0)</f>
        <v>0</v>
      </c>
      <c r="CT1466" s="5">
        <f>IF(CT$2='PRES-S-L-T'!$B$6,AP1466,0)</f>
        <v>0</v>
      </c>
      <c r="CU1466" s="5">
        <f>IF(CU$2='PRES-S-L-T'!$B$6,AQ1466,0)</f>
        <v>0</v>
      </c>
      <c r="CV1466" s="5">
        <f>IF(CV$2='PRES-S-L-T'!$B$6,AR1466,0)</f>
        <v>0</v>
      </c>
      <c r="CW1466" s="5">
        <f>IF(CW$2='PRES-S-L-T'!$B$6,AS1466,0)</f>
        <v>0</v>
      </c>
      <c r="CX1466" s="5">
        <f>IF(CX$2='PRES-S-L-T'!$B$6,AT1466,0)</f>
        <v>0</v>
      </c>
      <c r="CY1466" s="5">
        <f>IF(CY$2='PRES-S-L-T'!$B$6,AU1466,0)</f>
        <v>0</v>
      </c>
      <c r="CZ1466" s="5">
        <f>IF(CZ$2='PRES-S-L-T'!$B$6,AV1466,0)</f>
        <v>0</v>
      </c>
      <c r="DA1466" s="5">
        <f>IF(DA$2='PRES-S-L-T'!$B$6,AW1466,0)</f>
        <v>0</v>
      </c>
      <c r="DB1466" s="5">
        <f>IF(DB$2='PRES-S-L-T'!$B$6,AX1466,0)</f>
        <v>0</v>
      </c>
      <c r="DE1466" s="5">
        <f>IF(DE$2='PRES-S-L-T'!$B$6,BA1466,0)</f>
        <v>0</v>
      </c>
      <c r="DF1466" s="5">
        <f>IF(DF$2='PRES-S-L-T'!$B$6,BB1466,0)</f>
        <v>0</v>
      </c>
      <c r="DG1466" s="5">
        <f>IF(DG$2='PRES-S-L-T'!$B$6,BC1466,0)</f>
        <v>0</v>
      </c>
      <c r="DH1466" s="5">
        <f>IF(DH$2='PRES-S-L-T'!$B$6,BD1466,0)</f>
        <v>0</v>
      </c>
      <c r="DI1466" s="5">
        <f>IF(DI$2='PRES-S-L-T'!$B$6,BE1466,0)</f>
        <v>0</v>
      </c>
      <c r="DJ1466" s="5">
        <f t="shared" si="115"/>
        <v>0</v>
      </c>
      <c r="DK1466" s="5">
        <f>IF('PRES-L-T'!$B$6=DK$2,SUM($C1466:$O1466),0)</f>
        <v>0</v>
      </c>
      <c r="DL1466" s="5">
        <f>IF('PRES-L-T'!$B$6=DL$2,SUM($R1466:$AB1466),0)</f>
        <v>0</v>
      </c>
      <c r="DM1466" s="5">
        <f>IF('PRES-L-T'!$B$6=DM$2,SUM($AC1466:$AE1466),0)</f>
        <v>0</v>
      </c>
      <c r="DN1466" s="5">
        <f>IF('PRES-L-T'!$B$6=DN$2,SUM($AG1466:$AI1466),0)</f>
        <v>0</v>
      </c>
      <c r="DO1466" s="5">
        <f>IF('PRES-L-T'!$B$6=DO$2,SUM($AJ1466:$AP1466),0)</f>
        <v>0</v>
      </c>
      <c r="DP1466" s="5">
        <f>IF('PRES-L-T'!$B$6=DP$2,SUM($AT1466:$AU1466),0)</f>
        <v>0</v>
      </c>
      <c r="DQ1466" s="5">
        <f>IF('PRES-L-T'!$B$6=DQ$2,SUM($AV1466:$AX1466),0)</f>
        <v>0</v>
      </c>
      <c r="DR1466" s="5">
        <f>IF('PRES-L-T'!$B$6=DR$2,SUM($BA1466:$BA1466),0)</f>
        <v>0</v>
      </c>
      <c r="DS1466" s="5">
        <f>IF('PRES-L-T'!$B$6=DS$2,SUM($BB1466:$BB1466),0)</f>
        <v>0</v>
      </c>
      <c r="DT1466" s="5">
        <f>IF('PRES-L-T'!$B$6=DT$2,SUM($BC1466:$BC1466),0)</f>
        <v>0</v>
      </c>
      <c r="DU1466" s="5">
        <f>IF('PRES-L-T'!$B$6=DU$2,SUM($BD1466:$BD1466),0)</f>
        <v>0</v>
      </c>
      <c r="DV1466" s="5">
        <f>IF('PRES-L-T'!$B$6=DV$2,SUM($BE1466:$BE1466),0)</f>
        <v>0</v>
      </c>
      <c r="DW1466" s="5">
        <f t="shared" si="116"/>
        <v>0</v>
      </c>
      <c r="DX1466" s="5">
        <f>IF('PRES-U-P'!$B$6=DX$2,SUM(C1466:AA1466),0)</f>
        <v>0</v>
      </c>
      <c r="DY1466" s="5">
        <f>IF('PRES-U-P'!$B$6=DY$2,SUM(AB1466:AX1466),0)</f>
        <v>0</v>
      </c>
      <c r="DZ1466" s="5">
        <f>IF('PRES-U-P'!$B$6=DZ$2,SUM(BA1466:BB1466),0)</f>
        <v>0</v>
      </c>
      <c r="EA1466" s="5">
        <f>IF('PRES-U-P'!$B$6=EA$2,SUM(BC1466:BD1466),0)</f>
        <v>0</v>
      </c>
      <c r="EB1466" s="5">
        <f>IF('PRES-U-P'!$B$6=EB$2,SUM(BE1466),0)</f>
        <v>0</v>
      </c>
      <c r="EC1466" s="5">
        <f t="shared" si="117"/>
        <v>0</v>
      </c>
    </row>
    <row r="1467" spans="1:133" x14ac:dyDescent="0.2">
      <c r="A1467" s="1">
        <v>71404</v>
      </c>
      <c r="B1467" s="1" t="s">
        <v>106</v>
      </c>
      <c r="BF1467" s="5">
        <f t="shared" si="114"/>
        <v>0</v>
      </c>
      <c r="BG1467" s="5">
        <f>IF(BG$2='PRES-S-L-T'!$B$6,C1467,0)</f>
        <v>0</v>
      </c>
      <c r="BH1467" s="5">
        <f>IF(BH$2='PRES-S-L-T'!$B$6,D1467,0)</f>
        <v>0</v>
      </c>
      <c r="BI1467" s="5">
        <f>IF(BI$2='PRES-S-L-T'!$B$6,E1467,0)</f>
        <v>0</v>
      </c>
      <c r="BJ1467" s="5">
        <f>IF(BJ$2='PRES-S-L-T'!$B$6,F1467,0)</f>
        <v>0</v>
      </c>
      <c r="BK1467" s="5">
        <f>IF(BK$2='PRES-S-L-T'!$B$6,G1467,0)</f>
        <v>0</v>
      </c>
      <c r="BL1467" s="5">
        <f>IF(BL$2='PRES-S-L-T'!$B$6,H1467,0)</f>
        <v>0</v>
      </c>
      <c r="BM1467" s="5">
        <f>IF(BM$2='PRES-S-L-T'!$B$6,I1467,0)</f>
        <v>0</v>
      </c>
      <c r="BN1467" s="5">
        <f>IF(BN$2='PRES-S-L-T'!$B$6,J1467,0)</f>
        <v>0</v>
      </c>
      <c r="BO1467" s="5">
        <f>IF(BO$2='PRES-S-L-T'!$B$6,K1467,0)</f>
        <v>0</v>
      </c>
      <c r="BP1467" s="5">
        <f>IF(BP$2='PRES-S-L-T'!$B$6,L1467,0)</f>
        <v>0</v>
      </c>
      <c r="BQ1467" s="5">
        <f>IF(BQ$2='PRES-S-L-T'!$B$6,M1467,0)</f>
        <v>0</v>
      </c>
      <c r="BR1467" s="5">
        <f>IF(BR$2='PRES-S-L-T'!$B$6,N1467,0)</f>
        <v>0</v>
      </c>
      <c r="BS1467" s="5">
        <f>IF(BS$2='PRES-S-L-T'!$B$6,O1467,0)</f>
        <v>0</v>
      </c>
      <c r="BV1467" s="5">
        <f>IF(BV$2='PRES-S-L-T'!$B$6,R1467,0)</f>
        <v>0</v>
      </c>
      <c r="BW1467" s="5">
        <f>IF(BW$2='PRES-S-L-T'!$B$6,S1467,0)</f>
        <v>0</v>
      </c>
      <c r="BX1467" s="5">
        <f>IF(BX$2='PRES-S-L-T'!$B$6,T1467,0)</f>
        <v>0</v>
      </c>
      <c r="BY1467" s="5">
        <f>IF(BY$2='PRES-S-L-T'!$B$6,U1467,0)</f>
        <v>0</v>
      </c>
      <c r="BZ1467" s="5">
        <f>IF(BZ$2='PRES-S-L-T'!$B$6,V1467,0)</f>
        <v>0</v>
      </c>
      <c r="CA1467" s="5">
        <f>IF(CA$2='PRES-S-L-T'!$B$6,W1467,0)</f>
        <v>0</v>
      </c>
      <c r="CB1467" s="5">
        <f>IF(CB$2='PRES-S-L-T'!$B$6,X1467,0)</f>
        <v>0</v>
      </c>
      <c r="CC1467" s="5">
        <f>IF(CC$2='PRES-S-L-T'!$B$6,Y1467,0)</f>
        <v>0</v>
      </c>
      <c r="CD1467" s="5">
        <f>IF(CD$2='PRES-S-L-T'!$B$6,Z1467,0)</f>
        <v>0</v>
      </c>
      <c r="CE1467" s="5">
        <f>IF(CE$2='PRES-S-L-T'!$B$6,AA1467,0)</f>
        <v>0</v>
      </c>
      <c r="CF1467" s="5">
        <f>IF(CF$2='PRES-S-L-T'!$B$6,AB1467,0)</f>
        <v>0</v>
      </c>
      <c r="CG1467" s="5">
        <f>IF(CG$2='PRES-S-L-T'!$B$6,AC1467,0)</f>
        <v>0</v>
      </c>
      <c r="CH1467" s="5">
        <f>IF(CH$2='PRES-S-L-T'!$B$6,AD1467,0)</f>
        <v>0</v>
      </c>
      <c r="CI1467" s="5">
        <f>IF(CI$2='PRES-S-L-T'!$B$6,AE1467,0)</f>
        <v>0</v>
      </c>
      <c r="CJ1467" s="5">
        <f>IF(CJ$2='PRES-S-L-T'!$B$6,AF1467,0)</f>
        <v>0</v>
      </c>
      <c r="CK1467" s="5">
        <f>IF(CK$2='PRES-S-L-T'!$B$6,AG1467,0)</f>
        <v>0</v>
      </c>
      <c r="CL1467" s="5">
        <f>IF(CL$2='PRES-S-L-T'!$B$6,AH1467,0)</f>
        <v>0</v>
      </c>
      <c r="CM1467" s="5">
        <f>IF(CM$2='PRES-S-L-T'!$B$6,AI1467,0)</f>
        <v>0</v>
      </c>
      <c r="CN1467" s="5">
        <f>IF(CN$2='PRES-S-L-T'!$B$6,AJ1467,0)</f>
        <v>0</v>
      </c>
      <c r="CO1467" s="5">
        <f>IF(CO$2='PRES-S-L-T'!$B$6,AK1467,0)</f>
        <v>0</v>
      </c>
      <c r="CP1467" s="5">
        <f>IF(CP$2='PRES-S-L-T'!$B$6,AL1467,0)</f>
        <v>0</v>
      </c>
      <c r="CQ1467" s="5">
        <f>IF(CQ$2='PRES-S-L-T'!$B$6,AM1467,0)</f>
        <v>0</v>
      </c>
      <c r="CR1467" s="5">
        <f>IF(CR$2='PRES-S-L-T'!$B$6,AN1467,0)</f>
        <v>0</v>
      </c>
      <c r="CS1467" s="5">
        <f>IF(CS$2='PRES-S-L-T'!$B$6,AO1467,0)</f>
        <v>0</v>
      </c>
      <c r="CT1467" s="5">
        <f>IF(CT$2='PRES-S-L-T'!$B$6,AP1467,0)</f>
        <v>0</v>
      </c>
      <c r="CU1467" s="5">
        <f>IF(CU$2='PRES-S-L-T'!$B$6,AQ1467,0)</f>
        <v>0</v>
      </c>
      <c r="CV1467" s="5">
        <f>IF(CV$2='PRES-S-L-T'!$B$6,AR1467,0)</f>
        <v>0</v>
      </c>
      <c r="CW1467" s="5">
        <f>IF(CW$2='PRES-S-L-T'!$B$6,AS1467,0)</f>
        <v>0</v>
      </c>
      <c r="CX1467" s="5">
        <f>IF(CX$2='PRES-S-L-T'!$B$6,AT1467,0)</f>
        <v>0</v>
      </c>
      <c r="CY1467" s="5">
        <f>IF(CY$2='PRES-S-L-T'!$B$6,AU1467,0)</f>
        <v>0</v>
      </c>
      <c r="CZ1467" s="5">
        <f>IF(CZ$2='PRES-S-L-T'!$B$6,AV1467,0)</f>
        <v>0</v>
      </c>
      <c r="DA1467" s="5">
        <f>IF(DA$2='PRES-S-L-T'!$B$6,AW1467,0)</f>
        <v>0</v>
      </c>
      <c r="DB1467" s="5">
        <f>IF(DB$2='PRES-S-L-T'!$B$6,AX1467,0)</f>
        <v>0</v>
      </c>
      <c r="DE1467" s="5">
        <f>IF(DE$2='PRES-S-L-T'!$B$6,BA1467,0)</f>
        <v>0</v>
      </c>
      <c r="DF1467" s="5">
        <f>IF(DF$2='PRES-S-L-T'!$B$6,BB1467,0)</f>
        <v>0</v>
      </c>
      <c r="DG1467" s="5">
        <f>IF(DG$2='PRES-S-L-T'!$B$6,BC1467,0)</f>
        <v>0</v>
      </c>
      <c r="DH1467" s="5">
        <f>IF(DH$2='PRES-S-L-T'!$B$6,BD1467,0)</f>
        <v>0</v>
      </c>
      <c r="DI1467" s="5">
        <f>IF(DI$2='PRES-S-L-T'!$B$6,BE1467,0)</f>
        <v>0</v>
      </c>
      <c r="DJ1467" s="5">
        <f t="shared" si="115"/>
        <v>0</v>
      </c>
      <c r="DK1467" s="5">
        <f>IF('PRES-L-T'!$B$6=DK$2,SUM($C1467:$O1467),0)</f>
        <v>0</v>
      </c>
      <c r="DL1467" s="5">
        <f>IF('PRES-L-T'!$B$6=DL$2,SUM($R1467:$AB1467),0)</f>
        <v>0</v>
      </c>
      <c r="DM1467" s="5">
        <f>IF('PRES-L-T'!$B$6=DM$2,SUM($AC1467:$AE1467),0)</f>
        <v>0</v>
      </c>
      <c r="DN1467" s="5">
        <f>IF('PRES-L-T'!$B$6=DN$2,SUM($AG1467:$AI1467),0)</f>
        <v>0</v>
      </c>
      <c r="DO1467" s="5">
        <f>IF('PRES-L-T'!$B$6=DO$2,SUM($AJ1467:$AP1467),0)</f>
        <v>0</v>
      </c>
      <c r="DP1467" s="5">
        <f>IF('PRES-L-T'!$B$6=DP$2,SUM($AT1467:$AU1467),0)</f>
        <v>0</v>
      </c>
      <c r="DQ1467" s="5">
        <f>IF('PRES-L-T'!$B$6=DQ$2,SUM($AV1467:$AX1467),0)</f>
        <v>0</v>
      </c>
      <c r="DR1467" s="5">
        <f>IF('PRES-L-T'!$B$6=DR$2,SUM($BA1467:$BA1467),0)</f>
        <v>0</v>
      </c>
      <c r="DS1467" s="5">
        <f>IF('PRES-L-T'!$B$6=DS$2,SUM($BB1467:$BB1467),0)</f>
        <v>0</v>
      </c>
      <c r="DT1467" s="5">
        <f>IF('PRES-L-T'!$B$6=DT$2,SUM($BC1467:$BC1467),0)</f>
        <v>0</v>
      </c>
      <c r="DU1467" s="5">
        <f>IF('PRES-L-T'!$B$6=DU$2,SUM($BD1467:$BD1467),0)</f>
        <v>0</v>
      </c>
      <c r="DV1467" s="5">
        <f>IF('PRES-L-T'!$B$6=DV$2,SUM($BE1467:$BE1467),0)</f>
        <v>0</v>
      </c>
      <c r="DW1467" s="5">
        <f t="shared" si="116"/>
        <v>0</v>
      </c>
      <c r="DX1467" s="5">
        <f>IF('PRES-U-P'!$B$6=DX$2,SUM(C1467:AA1467),0)</f>
        <v>0</v>
      </c>
      <c r="DY1467" s="5">
        <f>IF('PRES-U-P'!$B$6=DY$2,SUM(AB1467:AX1467),0)</f>
        <v>0</v>
      </c>
      <c r="DZ1467" s="5">
        <f>IF('PRES-U-P'!$B$6=DZ$2,SUM(BA1467:BB1467),0)</f>
        <v>0</v>
      </c>
      <c r="EA1467" s="5">
        <f>IF('PRES-U-P'!$B$6=EA$2,SUM(BC1467:BD1467),0)</f>
        <v>0</v>
      </c>
      <c r="EB1467" s="5">
        <f>IF('PRES-U-P'!$B$6=EB$2,SUM(BE1467),0)</f>
        <v>0</v>
      </c>
      <c r="EC1467" s="5">
        <f t="shared" si="117"/>
        <v>0</v>
      </c>
    </row>
    <row r="1468" spans="1:133" x14ac:dyDescent="0.2">
      <c r="A1468" s="1">
        <v>71405</v>
      </c>
      <c r="B1468" s="1" t="s">
        <v>102</v>
      </c>
      <c r="BF1468" s="5">
        <f t="shared" si="114"/>
        <v>0</v>
      </c>
      <c r="BG1468" s="5">
        <f>IF(BG$2='PRES-S-L-T'!$B$6,C1468,0)</f>
        <v>0</v>
      </c>
      <c r="BH1468" s="5">
        <f>IF(BH$2='PRES-S-L-T'!$B$6,D1468,0)</f>
        <v>0</v>
      </c>
      <c r="BI1468" s="5">
        <f>IF(BI$2='PRES-S-L-T'!$B$6,E1468,0)</f>
        <v>0</v>
      </c>
      <c r="BJ1468" s="5">
        <f>IF(BJ$2='PRES-S-L-T'!$B$6,F1468,0)</f>
        <v>0</v>
      </c>
      <c r="BK1468" s="5">
        <f>IF(BK$2='PRES-S-L-T'!$B$6,G1468,0)</f>
        <v>0</v>
      </c>
      <c r="BL1468" s="5">
        <f>IF(BL$2='PRES-S-L-T'!$B$6,H1468,0)</f>
        <v>0</v>
      </c>
      <c r="BM1468" s="5">
        <f>IF(BM$2='PRES-S-L-T'!$B$6,I1468,0)</f>
        <v>0</v>
      </c>
      <c r="BN1468" s="5">
        <f>IF(BN$2='PRES-S-L-T'!$B$6,J1468,0)</f>
        <v>0</v>
      </c>
      <c r="BO1468" s="5">
        <f>IF(BO$2='PRES-S-L-T'!$B$6,K1468,0)</f>
        <v>0</v>
      </c>
      <c r="BP1468" s="5">
        <f>IF(BP$2='PRES-S-L-T'!$B$6,L1468,0)</f>
        <v>0</v>
      </c>
      <c r="BQ1468" s="5">
        <f>IF(BQ$2='PRES-S-L-T'!$B$6,M1468,0)</f>
        <v>0</v>
      </c>
      <c r="BR1468" s="5">
        <f>IF(BR$2='PRES-S-L-T'!$B$6,N1468,0)</f>
        <v>0</v>
      </c>
      <c r="BS1468" s="5">
        <f>IF(BS$2='PRES-S-L-T'!$B$6,O1468,0)</f>
        <v>0</v>
      </c>
      <c r="BV1468" s="5">
        <f>IF(BV$2='PRES-S-L-T'!$B$6,R1468,0)</f>
        <v>0</v>
      </c>
      <c r="BW1468" s="5">
        <f>IF(BW$2='PRES-S-L-T'!$B$6,S1468,0)</f>
        <v>0</v>
      </c>
      <c r="BX1468" s="5">
        <f>IF(BX$2='PRES-S-L-T'!$B$6,T1468,0)</f>
        <v>0</v>
      </c>
      <c r="BY1468" s="5">
        <f>IF(BY$2='PRES-S-L-T'!$B$6,U1468,0)</f>
        <v>0</v>
      </c>
      <c r="BZ1468" s="5">
        <f>IF(BZ$2='PRES-S-L-T'!$B$6,V1468,0)</f>
        <v>0</v>
      </c>
      <c r="CA1468" s="5">
        <f>IF(CA$2='PRES-S-L-T'!$B$6,W1468,0)</f>
        <v>0</v>
      </c>
      <c r="CB1468" s="5">
        <f>IF(CB$2='PRES-S-L-T'!$B$6,X1468,0)</f>
        <v>0</v>
      </c>
      <c r="CC1468" s="5">
        <f>IF(CC$2='PRES-S-L-T'!$B$6,Y1468,0)</f>
        <v>0</v>
      </c>
      <c r="CD1468" s="5">
        <f>IF(CD$2='PRES-S-L-T'!$B$6,Z1468,0)</f>
        <v>0</v>
      </c>
      <c r="CE1468" s="5">
        <f>IF(CE$2='PRES-S-L-T'!$B$6,AA1468,0)</f>
        <v>0</v>
      </c>
      <c r="CF1468" s="5">
        <f>IF(CF$2='PRES-S-L-T'!$B$6,AB1468,0)</f>
        <v>0</v>
      </c>
      <c r="CG1468" s="5">
        <f>IF(CG$2='PRES-S-L-T'!$B$6,AC1468,0)</f>
        <v>0</v>
      </c>
      <c r="CH1468" s="5">
        <f>IF(CH$2='PRES-S-L-T'!$B$6,AD1468,0)</f>
        <v>0</v>
      </c>
      <c r="CI1468" s="5">
        <f>IF(CI$2='PRES-S-L-T'!$B$6,AE1468,0)</f>
        <v>0</v>
      </c>
      <c r="CJ1468" s="5">
        <f>IF(CJ$2='PRES-S-L-T'!$B$6,AF1468,0)</f>
        <v>0</v>
      </c>
      <c r="CK1468" s="5">
        <f>IF(CK$2='PRES-S-L-T'!$B$6,AG1468,0)</f>
        <v>0</v>
      </c>
      <c r="CL1468" s="5">
        <f>IF(CL$2='PRES-S-L-T'!$B$6,AH1468,0)</f>
        <v>0</v>
      </c>
      <c r="CM1468" s="5">
        <f>IF(CM$2='PRES-S-L-T'!$B$6,AI1468,0)</f>
        <v>0</v>
      </c>
      <c r="CN1468" s="5">
        <f>IF(CN$2='PRES-S-L-T'!$B$6,AJ1468,0)</f>
        <v>0</v>
      </c>
      <c r="CO1468" s="5">
        <f>IF(CO$2='PRES-S-L-T'!$B$6,AK1468,0)</f>
        <v>0</v>
      </c>
      <c r="CP1468" s="5">
        <f>IF(CP$2='PRES-S-L-T'!$B$6,AL1468,0)</f>
        <v>0</v>
      </c>
      <c r="CQ1468" s="5">
        <f>IF(CQ$2='PRES-S-L-T'!$B$6,AM1468,0)</f>
        <v>0</v>
      </c>
      <c r="CR1468" s="5">
        <f>IF(CR$2='PRES-S-L-T'!$B$6,AN1468,0)</f>
        <v>0</v>
      </c>
      <c r="CS1468" s="5">
        <f>IF(CS$2='PRES-S-L-T'!$B$6,AO1468,0)</f>
        <v>0</v>
      </c>
      <c r="CT1468" s="5">
        <f>IF(CT$2='PRES-S-L-T'!$B$6,AP1468,0)</f>
        <v>0</v>
      </c>
      <c r="CU1468" s="5">
        <f>IF(CU$2='PRES-S-L-T'!$B$6,AQ1468,0)</f>
        <v>0</v>
      </c>
      <c r="CV1468" s="5">
        <f>IF(CV$2='PRES-S-L-T'!$B$6,AR1468,0)</f>
        <v>0</v>
      </c>
      <c r="CW1468" s="5">
        <f>IF(CW$2='PRES-S-L-T'!$B$6,AS1468,0)</f>
        <v>0</v>
      </c>
      <c r="CX1468" s="5">
        <f>IF(CX$2='PRES-S-L-T'!$B$6,AT1468,0)</f>
        <v>0</v>
      </c>
      <c r="CY1468" s="5">
        <f>IF(CY$2='PRES-S-L-T'!$B$6,AU1468,0)</f>
        <v>0</v>
      </c>
      <c r="CZ1468" s="5">
        <f>IF(CZ$2='PRES-S-L-T'!$B$6,AV1468,0)</f>
        <v>0</v>
      </c>
      <c r="DA1468" s="5">
        <f>IF(DA$2='PRES-S-L-T'!$B$6,AW1468,0)</f>
        <v>0</v>
      </c>
      <c r="DB1468" s="5">
        <f>IF(DB$2='PRES-S-L-T'!$B$6,AX1468,0)</f>
        <v>0</v>
      </c>
      <c r="DE1468" s="5">
        <f>IF(DE$2='PRES-S-L-T'!$B$6,BA1468,0)</f>
        <v>0</v>
      </c>
      <c r="DF1468" s="5">
        <f>IF(DF$2='PRES-S-L-T'!$B$6,BB1468,0)</f>
        <v>0</v>
      </c>
      <c r="DG1468" s="5">
        <f>IF(DG$2='PRES-S-L-T'!$B$6,BC1468,0)</f>
        <v>0</v>
      </c>
      <c r="DH1468" s="5">
        <f>IF(DH$2='PRES-S-L-T'!$B$6,BD1468,0)</f>
        <v>0</v>
      </c>
      <c r="DI1468" s="5">
        <f>IF(DI$2='PRES-S-L-T'!$B$6,BE1468,0)</f>
        <v>0</v>
      </c>
      <c r="DJ1468" s="5">
        <f t="shared" si="115"/>
        <v>0</v>
      </c>
      <c r="DK1468" s="5">
        <f>IF('PRES-L-T'!$B$6=DK$2,SUM($C1468:$O1468),0)</f>
        <v>0</v>
      </c>
      <c r="DL1468" s="5">
        <f>IF('PRES-L-T'!$B$6=DL$2,SUM($R1468:$AB1468),0)</f>
        <v>0</v>
      </c>
      <c r="DM1468" s="5">
        <f>IF('PRES-L-T'!$B$6=DM$2,SUM($AC1468:$AE1468),0)</f>
        <v>0</v>
      </c>
      <c r="DN1468" s="5">
        <f>IF('PRES-L-T'!$B$6=DN$2,SUM($AG1468:$AI1468),0)</f>
        <v>0</v>
      </c>
      <c r="DO1468" s="5">
        <f>IF('PRES-L-T'!$B$6=DO$2,SUM($AJ1468:$AP1468),0)</f>
        <v>0</v>
      </c>
      <c r="DP1468" s="5">
        <f>IF('PRES-L-T'!$B$6=DP$2,SUM($AT1468:$AU1468),0)</f>
        <v>0</v>
      </c>
      <c r="DQ1468" s="5">
        <f>IF('PRES-L-T'!$B$6=DQ$2,SUM($AV1468:$AX1468),0)</f>
        <v>0</v>
      </c>
      <c r="DR1468" s="5">
        <f>IF('PRES-L-T'!$B$6=DR$2,SUM($BA1468:$BA1468),0)</f>
        <v>0</v>
      </c>
      <c r="DS1468" s="5">
        <f>IF('PRES-L-T'!$B$6=DS$2,SUM($BB1468:$BB1468),0)</f>
        <v>0</v>
      </c>
      <c r="DT1468" s="5">
        <f>IF('PRES-L-T'!$B$6=DT$2,SUM($BC1468:$BC1468),0)</f>
        <v>0</v>
      </c>
      <c r="DU1468" s="5">
        <f>IF('PRES-L-T'!$B$6=DU$2,SUM($BD1468:$BD1468),0)</f>
        <v>0</v>
      </c>
      <c r="DV1468" s="5">
        <f>IF('PRES-L-T'!$B$6=DV$2,SUM($BE1468:$BE1468),0)</f>
        <v>0</v>
      </c>
      <c r="DW1468" s="5">
        <f t="shared" si="116"/>
        <v>0</v>
      </c>
      <c r="DX1468" s="5">
        <f>IF('PRES-U-P'!$B$6=DX$2,SUM(C1468:AA1468),0)</f>
        <v>0</v>
      </c>
      <c r="DY1468" s="5">
        <f>IF('PRES-U-P'!$B$6=DY$2,SUM(AB1468:AX1468),0)</f>
        <v>0</v>
      </c>
      <c r="DZ1468" s="5">
        <f>IF('PRES-U-P'!$B$6=DZ$2,SUM(BA1468:BB1468),0)</f>
        <v>0</v>
      </c>
      <c r="EA1468" s="5">
        <f>IF('PRES-U-P'!$B$6=EA$2,SUM(BC1468:BD1468),0)</f>
        <v>0</v>
      </c>
      <c r="EB1468" s="5">
        <f>IF('PRES-U-P'!$B$6=EB$2,SUM(BE1468),0)</f>
        <v>0</v>
      </c>
      <c r="EC1468" s="5">
        <f t="shared" si="117"/>
        <v>0</v>
      </c>
    </row>
    <row r="1469" spans="1:133" x14ac:dyDescent="0.2">
      <c r="A1469" s="1">
        <v>71406</v>
      </c>
      <c r="B1469" s="1" t="s">
        <v>103</v>
      </c>
      <c r="BF1469" s="5">
        <f t="shared" si="114"/>
        <v>0</v>
      </c>
      <c r="BG1469" s="5">
        <f>IF(BG$2='PRES-S-L-T'!$B$6,C1469,0)</f>
        <v>0</v>
      </c>
      <c r="BH1469" s="5">
        <f>IF(BH$2='PRES-S-L-T'!$B$6,D1469,0)</f>
        <v>0</v>
      </c>
      <c r="BI1469" s="5">
        <f>IF(BI$2='PRES-S-L-T'!$B$6,E1469,0)</f>
        <v>0</v>
      </c>
      <c r="BJ1469" s="5">
        <f>IF(BJ$2='PRES-S-L-T'!$B$6,F1469,0)</f>
        <v>0</v>
      </c>
      <c r="BK1469" s="5">
        <f>IF(BK$2='PRES-S-L-T'!$B$6,G1469,0)</f>
        <v>0</v>
      </c>
      <c r="BL1469" s="5">
        <f>IF(BL$2='PRES-S-L-T'!$B$6,H1469,0)</f>
        <v>0</v>
      </c>
      <c r="BM1469" s="5">
        <f>IF(BM$2='PRES-S-L-T'!$B$6,I1469,0)</f>
        <v>0</v>
      </c>
      <c r="BN1469" s="5">
        <f>IF(BN$2='PRES-S-L-T'!$B$6,J1469,0)</f>
        <v>0</v>
      </c>
      <c r="BO1469" s="5">
        <f>IF(BO$2='PRES-S-L-T'!$B$6,K1469,0)</f>
        <v>0</v>
      </c>
      <c r="BP1469" s="5">
        <f>IF(BP$2='PRES-S-L-T'!$B$6,L1469,0)</f>
        <v>0</v>
      </c>
      <c r="BQ1469" s="5">
        <f>IF(BQ$2='PRES-S-L-T'!$B$6,M1469,0)</f>
        <v>0</v>
      </c>
      <c r="BR1469" s="5">
        <f>IF(BR$2='PRES-S-L-T'!$B$6,N1469,0)</f>
        <v>0</v>
      </c>
      <c r="BS1469" s="5">
        <f>IF(BS$2='PRES-S-L-T'!$B$6,O1469,0)</f>
        <v>0</v>
      </c>
      <c r="BV1469" s="5">
        <f>IF(BV$2='PRES-S-L-T'!$B$6,R1469,0)</f>
        <v>0</v>
      </c>
      <c r="BW1469" s="5">
        <f>IF(BW$2='PRES-S-L-T'!$B$6,S1469,0)</f>
        <v>0</v>
      </c>
      <c r="BX1469" s="5">
        <f>IF(BX$2='PRES-S-L-T'!$B$6,T1469,0)</f>
        <v>0</v>
      </c>
      <c r="BY1469" s="5">
        <f>IF(BY$2='PRES-S-L-T'!$B$6,U1469,0)</f>
        <v>0</v>
      </c>
      <c r="BZ1469" s="5">
        <f>IF(BZ$2='PRES-S-L-T'!$B$6,V1469,0)</f>
        <v>0</v>
      </c>
      <c r="CA1469" s="5">
        <f>IF(CA$2='PRES-S-L-T'!$B$6,W1469,0)</f>
        <v>0</v>
      </c>
      <c r="CB1469" s="5">
        <f>IF(CB$2='PRES-S-L-T'!$B$6,X1469,0)</f>
        <v>0</v>
      </c>
      <c r="CC1469" s="5">
        <f>IF(CC$2='PRES-S-L-T'!$B$6,Y1469,0)</f>
        <v>0</v>
      </c>
      <c r="CD1469" s="5">
        <f>IF(CD$2='PRES-S-L-T'!$B$6,Z1469,0)</f>
        <v>0</v>
      </c>
      <c r="CE1469" s="5">
        <f>IF(CE$2='PRES-S-L-T'!$B$6,AA1469,0)</f>
        <v>0</v>
      </c>
      <c r="CF1469" s="5">
        <f>IF(CF$2='PRES-S-L-T'!$B$6,AB1469,0)</f>
        <v>0</v>
      </c>
      <c r="CG1469" s="5">
        <f>IF(CG$2='PRES-S-L-T'!$B$6,AC1469,0)</f>
        <v>0</v>
      </c>
      <c r="CH1469" s="5">
        <f>IF(CH$2='PRES-S-L-T'!$B$6,AD1469,0)</f>
        <v>0</v>
      </c>
      <c r="CI1469" s="5">
        <f>IF(CI$2='PRES-S-L-T'!$B$6,AE1469,0)</f>
        <v>0</v>
      </c>
      <c r="CJ1469" s="5">
        <f>IF(CJ$2='PRES-S-L-T'!$B$6,AF1469,0)</f>
        <v>0</v>
      </c>
      <c r="CK1469" s="5">
        <f>IF(CK$2='PRES-S-L-T'!$B$6,AG1469,0)</f>
        <v>0</v>
      </c>
      <c r="CL1469" s="5">
        <f>IF(CL$2='PRES-S-L-T'!$B$6,AH1469,0)</f>
        <v>0</v>
      </c>
      <c r="CM1469" s="5">
        <f>IF(CM$2='PRES-S-L-T'!$B$6,AI1469,0)</f>
        <v>0</v>
      </c>
      <c r="CN1469" s="5">
        <f>IF(CN$2='PRES-S-L-T'!$B$6,AJ1469,0)</f>
        <v>0</v>
      </c>
      <c r="CO1469" s="5">
        <f>IF(CO$2='PRES-S-L-T'!$B$6,AK1469,0)</f>
        <v>0</v>
      </c>
      <c r="CP1469" s="5">
        <f>IF(CP$2='PRES-S-L-T'!$B$6,AL1469,0)</f>
        <v>0</v>
      </c>
      <c r="CQ1469" s="5">
        <f>IF(CQ$2='PRES-S-L-T'!$B$6,AM1469,0)</f>
        <v>0</v>
      </c>
      <c r="CR1469" s="5">
        <f>IF(CR$2='PRES-S-L-T'!$B$6,AN1469,0)</f>
        <v>0</v>
      </c>
      <c r="CS1469" s="5">
        <f>IF(CS$2='PRES-S-L-T'!$B$6,AO1469,0)</f>
        <v>0</v>
      </c>
      <c r="CT1469" s="5">
        <f>IF(CT$2='PRES-S-L-T'!$B$6,AP1469,0)</f>
        <v>0</v>
      </c>
      <c r="CU1469" s="5">
        <f>IF(CU$2='PRES-S-L-T'!$B$6,AQ1469,0)</f>
        <v>0</v>
      </c>
      <c r="CV1469" s="5">
        <f>IF(CV$2='PRES-S-L-T'!$B$6,AR1469,0)</f>
        <v>0</v>
      </c>
      <c r="CW1469" s="5">
        <f>IF(CW$2='PRES-S-L-T'!$B$6,AS1469,0)</f>
        <v>0</v>
      </c>
      <c r="CX1469" s="5">
        <f>IF(CX$2='PRES-S-L-T'!$B$6,AT1469,0)</f>
        <v>0</v>
      </c>
      <c r="CY1469" s="5">
        <f>IF(CY$2='PRES-S-L-T'!$B$6,AU1469,0)</f>
        <v>0</v>
      </c>
      <c r="CZ1469" s="5">
        <f>IF(CZ$2='PRES-S-L-T'!$B$6,AV1469,0)</f>
        <v>0</v>
      </c>
      <c r="DA1469" s="5">
        <f>IF(DA$2='PRES-S-L-T'!$B$6,AW1469,0)</f>
        <v>0</v>
      </c>
      <c r="DB1469" s="5">
        <f>IF(DB$2='PRES-S-L-T'!$B$6,AX1469,0)</f>
        <v>0</v>
      </c>
      <c r="DE1469" s="5">
        <f>IF(DE$2='PRES-S-L-T'!$B$6,BA1469,0)</f>
        <v>0</v>
      </c>
      <c r="DF1469" s="5">
        <f>IF(DF$2='PRES-S-L-T'!$B$6,BB1469,0)</f>
        <v>0</v>
      </c>
      <c r="DG1469" s="5">
        <f>IF(DG$2='PRES-S-L-T'!$B$6,BC1469,0)</f>
        <v>0</v>
      </c>
      <c r="DH1469" s="5">
        <f>IF(DH$2='PRES-S-L-T'!$B$6,BD1469,0)</f>
        <v>0</v>
      </c>
      <c r="DI1469" s="5">
        <f>IF(DI$2='PRES-S-L-T'!$B$6,BE1469,0)</f>
        <v>0</v>
      </c>
      <c r="DJ1469" s="5">
        <f t="shared" si="115"/>
        <v>0</v>
      </c>
      <c r="DK1469" s="5">
        <f>IF('PRES-L-T'!$B$6=DK$2,SUM($C1469:$O1469),0)</f>
        <v>0</v>
      </c>
      <c r="DL1469" s="5">
        <f>IF('PRES-L-T'!$B$6=DL$2,SUM($R1469:$AB1469),0)</f>
        <v>0</v>
      </c>
      <c r="DM1469" s="5">
        <f>IF('PRES-L-T'!$B$6=DM$2,SUM($AC1469:$AE1469),0)</f>
        <v>0</v>
      </c>
      <c r="DN1469" s="5">
        <f>IF('PRES-L-T'!$B$6=DN$2,SUM($AG1469:$AI1469),0)</f>
        <v>0</v>
      </c>
      <c r="DO1469" s="5">
        <f>IF('PRES-L-T'!$B$6=DO$2,SUM($AJ1469:$AP1469),0)</f>
        <v>0</v>
      </c>
      <c r="DP1469" s="5">
        <f>IF('PRES-L-T'!$B$6=DP$2,SUM($AT1469:$AU1469),0)</f>
        <v>0</v>
      </c>
      <c r="DQ1469" s="5">
        <f>IF('PRES-L-T'!$B$6=DQ$2,SUM($AV1469:$AX1469),0)</f>
        <v>0</v>
      </c>
      <c r="DR1469" s="5">
        <f>IF('PRES-L-T'!$B$6=DR$2,SUM($BA1469:$BA1469),0)</f>
        <v>0</v>
      </c>
      <c r="DS1469" s="5">
        <f>IF('PRES-L-T'!$B$6=DS$2,SUM($BB1469:$BB1469),0)</f>
        <v>0</v>
      </c>
      <c r="DT1469" s="5">
        <f>IF('PRES-L-T'!$B$6=DT$2,SUM($BC1469:$BC1469),0)</f>
        <v>0</v>
      </c>
      <c r="DU1469" s="5">
        <f>IF('PRES-L-T'!$B$6=DU$2,SUM($BD1469:$BD1469),0)</f>
        <v>0</v>
      </c>
      <c r="DV1469" s="5">
        <f>IF('PRES-L-T'!$B$6=DV$2,SUM($BE1469:$BE1469),0)</f>
        <v>0</v>
      </c>
      <c r="DW1469" s="5">
        <f t="shared" si="116"/>
        <v>0</v>
      </c>
      <c r="DX1469" s="5">
        <f>IF('PRES-U-P'!$B$6=DX$2,SUM(C1469:AA1469),0)</f>
        <v>0</v>
      </c>
      <c r="DY1469" s="5">
        <f>IF('PRES-U-P'!$B$6=DY$2,SUM(AB1469:AX1469),0)</f>
        <v>0</v>
      </c>
      <c r="DZ1469" s="5">
        <f>IF('PRES-U-P'!$B$6=DZ$2,SUM(BA1469:BB1469),0)</f>
        <v>0</v>
      </c>
      <c r="EA1469" s="5">
        <f>IF('PRES-U-P'!$B$6=EA$2,SUM(BC1469:BD1469),0)</f>
        <v>0</v>
      </c>
      <c r="EB1469" s="5">
        <f>IF('PRES-U-P'!$B$6=EB$2,SUM(BE1469),0)</f>
        <v>0</v>
      </c>
      <c r="EC1469" s="5">
        <f t="shared" si="117"/>
        <v>0</v>
      </c>
    </row>
    <row r="1470" spans="1:133" x14ac:dyDescent="0.2">
      <c r="A1470" s="1">
        <v>72101</v>
      </c>
      <c r="B1470" s="1" t="s">
        <v>189</v>
      </c>
      <c r="BF1470" s="5">
        <f t="shared" si="114"/>
        <v>0</v>
      </c>
      <c r="BG1470" s="5">
        <f>IF(BG$2='PRES-S-L-T'!$B$6,C1470,0)</f>
        <v>0</v>
      </c>
      <c r="BH1470" s="5">
        <f>IF(BH$2='PRES-S-L-T'!$B$6,D1470,0)</f>
        <v>0</v>
      </c>
      <c r="BI1470" s="5">
        <f>IF(BI$2='PRES-S-L-T'!$B$6,E1470,0)</f>
        <v>0</v>
      </c>
      <c r="BJ1470" s="5">
        <f>IF(BJ$2='PRES-S-L-T'!$B$6,F1470,0)</f>
        <v>0</v>
      </c>
      <c r="BK1470" s="5">
        <f>IF(BK$2='PRES-S-L-T'!$B$6,G1470,0)</f>
        <v>0</v>
      </c>
      <c r="BL1470" s="5">
        <f>IF(BL$2='PRES-S-L-T'!$B$6,H1470,0)</f>
        <v>0</v>
      </c>
      <c r="BM1470" s="5">
        <f>IF(BM$2='PRES-S-L-T'!$B$6,I1470,0)</f>
        <v>0</v>
      </c>
      <c r="BN1470" s="5">
        <f>IF(BN$2='PRES-S-L-T'!$B$6,J1470,0)</f>
        <v>0</v>
      </c>
      <c r="BO1470" s="5">
        <f>IF(BO$2='PRES-S-L-T'!$B$6,K1470,0)</f>
        <v>0</v>
      </c>
      <c r="BP1470" s="5">
        <f>IF(BP$2='PRES-S-L-T'!$B$6,L1470,0)</f>
        <v>0</v>
      </c>
      <c r="BQ1470" s="5">
        <f>IF(BQ$2='PRES-S-L-T'!$B$6,M1470,0)</f>
        <v>0</v>
      </c>
      <c r="BR1470" s="5">
        <f>IF(BR$2='PRES-S-L-T'!$B$6,N1470,0)</f>
        <v>0</v>
      </c>
      <c r="BS1470" s="5">
        <f>IF(BS$2='PRES-S-L-T'!$B$6,O1470,0)</f>
        <v>0</v>
      </c>
      <c r="BV1470" s="5">
        <f>IF(BV$2='PRES-S-L-T'!$B$6,R1470,0)</f>
        <v>0</v>
      </c>
      <c r="BW1470" s="5">
        <f>IF(BW$2='PRES-S-L-T'!$B$6,S1470,0)</f>
        <v>0</v>
      </c>
      <c r="BX1470" s="5">
        <f>IF(BX$2='PRES-S-L-T'!$B$6,T1470,0)</f>
        <v>0</v>
      </c>
      <c r="BY1470" s="5">
        <f>IF(BY$2='PRES-S-L-T'!$B$6,U1470,0)</f>
        <v>0</v>
      </c>
      <c r="BZ1470" s="5">
        <f>IF(BZ$2='PRES-S-L-T'!$B$6,V1470,0)</f>
        <v>0</v>
      </c>
      <c r="CA1470" s="5">
        <f>IF(CA$2='PRES-S-L-T'!$B$6,W1470,0)</f>
        <v>0</v>
      </c>
      <c r="CB1470" s="5">
        <f>IF(CB$2='PRES-S-L-T'!$B$6,X1470,0)</f>
        <v>0</v>
      </c>
      <c r="CC1470" s="5">
        <f>IF(CC$2='PRES-S-L-T'!$B$6,Y1470,0)</f>
        <v>0</v>
      </c>
      <c r="CD1470" s="5">
        <f>IF(CD$2='PRES-S-L-T'!$B$6,Z1470,0)</f>
        <v>0</v>
      </c>
      <c r="CE1470" s="5">
        <f>IF(CE$2='PRES-S-L-T'!$B$6,AA1470,0)</f>
        <v>0</v>
      </c>
      <c r="CF1470" s="5">
        <f>IF(CF$2='PRES-S-L-T'!$B$6,AB1470,0)</f>
        <v>0</v>
      </c>
      <c r="CG1470" s="5">
        <f>IF(CG$2='PRES-S-L-T'!$B$6,AC1470,0)</f>
        <v>0</v>
      </c>
      <c r="CH1470" s="5">
        <f>IF(CH$2='PRES-S-L-T'!$B$6,AD1470,0)</f>
        <v>0</v>
      </c>
      <c r="CI1470" s="5">
        <f>IF(CI$2='PRES-S-L-T'!$B$6,AE1470,0)</f>
        <v>0</v>
      </c>
      <c r="CJ1470" s="5">
        <f>IF(CJ$2='PRES-S-L-T'!$B$6,AF1470,0)</f>
        <v>0</v>
      </c>
      <c r="CK1470" s="5">
        <f>IF(CK$2='PRES-S-L-T'!$B$6,AG1470,0)</f>
        <v>0</v>
      </c>
      <c r="CL1470" s="5">
        <f>IF(CL$2='PRES-S-L-T'!$B$6,AH1470,0)</f>
        <v>0</v>
      </c>
      <c r="CM1470" s="5">
        <f>IF(CM$2='PRES-S-L-T'!$B$6,AI1470,0)</f>
        <v>0</v>
      </c>
      <c r="CN1470" s="5">
        <f>IF(CN$2='PRES-S-L-T'!$B$6,AJ1470,0)</f>
        <v>0</v>
      </c>
      <c r="CO1470" s="5">
        <f>IF(CO$2='PRES-S-L-T'!$B$6,AK1470,0)</f>
        <v>0</v>
      </c>
      <c r="CP1470" s="5">
        <f>IF(CP$2='PRES-S-L-T'!$B$6,AL1470,0)</f>
        <v>0</v>
      </c>
      <c r="CQ1470" s="5">
        <f>IF(CQ$2='PRES-S-L-T'!$B$6,AM1470,0)</f>
        <v>0</v>
      </c>
      <c r="CR1470" s="5">
        <f>IF(CR$2='PRES-S-L-T'!$B$6,AN1470,0)</f>
        <v>0</v>
      </c>
      <c r="CS1470" s="5">
        <f>IF(CS$2='PRES-S-L-T'!$B$6,AO1470,0)</f>
        <v>0</v>
      </c>
      <c r="CT1470" s="5">
        <f>IF(CT$2='PRES-S-L-T'!$B$6,AP1470,0)</f>
        <v>0</v>
      </c>
      <c r="CU1470" s="5">
        <f>IF(CU$2='PRES-S-L-T'!$B$6,AQ1470,0)</f>
        <v>0</v>
      </c>
      <c r="CV1470" s="5">
        <f>IF(CV$2='PRES-S-L-T'!$B$6,AR1470,0)</f>
        <v>0</v>
      </c>
      <c r="CW1470" s="5">
        <f>IF(CW$2='PRES-S-L-T'!$B$6,AS1470,0)</f>
        <v>0</v>
      </c>
      <c r="CX1470" s="5">
        <f>IF(CX$2='PRES-S-L-T'!$B$6,AT1470,0)</f>
        <v>0</v>
      </c>
      <c r="CY1470" s="5">
        <f>IF(CY$2='PRES-S-L-T'!$B$6,AU1470,0)</f>
        <v>0</v>
      </c>
      <c r="CZ1470" s="5">
        <f>IF(CZ$2='PRES-S-L-T'!$B$6,AV1470,0)</f>
        <v>0</v>
      </c>
      <c r="DA1470" s="5">
        <f>IF(DA$2='PRES-S-L-T'!$B$6,AW1470,0)</f>
        <v>0</v>
      </c>
      <c r="DB1470" s="5">
        <f>IF(DB$2='PRES-S-L-T'!$B$6,AX1470,0)</f>
        <v>0</v>
      </c>
      <c r="DE1470" s="5">
        <f>IF(DE$2='PRES-S-L-T'!$B$6,BA1470,0)</f>
        <v>0</v>
      </c>
      <c r="DF1470" s="5">
        <f>IF(DF$2='PRES-S-L-T'!$B$6,BB1470,0)</f>
        <v>0</v>
      </c>
      <c r="DG1470" s="5">
        <f>IF(DG$2='PRES-S-L-T'!$B$6,BC1470,0)</f>
        <v>0</v>
      </c>
      <c r="DH1470" s="5">
        <f>IF(DH$2='PRES-S-L-T'!$B$6,BD1470,0)</f>
        <v>0</v>
      </c>
      <c r="DI1470" s="5">
        <f>IF(DI$2='PRES-S-L-T'!$B$6,BE1470,0)</f>
        <v>0</v>
      </c>
      <c r="DJ1470" s="5">
        <f t="shared" si="115"/>
        <v>0</v>
      </c>
      <c r="DK1470" s="5">
        <f>IF('PRES-L-T'!$B$6=DK$2,SUM($C1470:$O1470),0)</f>
        <v>0</v>
      </c>
      <c r="DL1470" s="5">
        <f>IF('PRES-L-T'!$B$6=DL$2,SUM($R1470:$AB1470),0)</f>
        <v>0</v>
      </c>
      <c r="DM1470" s="5">
        <f>IF('PRES-L-T'!$B$6=DM$2,SUM($AC1470:$AE1470),0)</f>
        <v>0</v>
      </c>
      <c r="DN1470" s="5">
        <f>IF('PRES-L-T'!$B$6=DN$2,SUM($AG1470:$AI1470),0)</f>
        <v>0</v>
      </c>
      <c r="DO1470" s="5">
        <f>IF('PRES-L-T'!$B$6=DO$2,SUM($AJ1470:$AP1470),0)</f>
        <v>0</v>
      </c>
      <c r="DP1470" s="5">
        <f>IF('PRES-L-T'!$B$6=DP$2,SUM($AT1470:$AU1470),0)</f>
        <v>0</v>
      </c>
      <c r="DQ1470" s="5">
        <f>IF('PRES-L-T'!$B$6=DQ$2,SUM($AV1470:$AX1470),0)</f>
        <v>0</v>
      </c>
      <c r="DR1470" s="5">
        <f>IF('PRES-L-T'!$B$6=DR$2,SUM($BA1470:$BA1470),0)</f>
        <v>0</v>
      </c>
      <c r="DS1470" s="5">
        <f>IF('PRES-L-T'!$B$6=DS$2,SUM($BB1470:$BB1470),0)</f>
        <v>0</v>
      </c>
      <c r="DT1470" s="5">
        <f>IF('PRES-L-T'!$B$6=DT$2,SUM($BC1470:$BC1470),0)</f>
        <v>0</v>
      </c>
      <c r="DU1470" s="5">
        <f>IF('PRES-L-T'!$B$6=DU$2,SUM($BD1470:$BD1470),0)</f>
        <v>0</v>
      </c>
      <c r="DV1470" s="5">
        <f>IF('PRES-L-T'!$B$6=DV$2,SUM($BE1470:$BE1470),0)</f>
        <v>0</v>
      </c>
      <c r="DW1470" s="5">
        <f t="shared" si="116"/>
        <v>0</v>
      </c>
      <c r="DX1470" s="5">
        <f>IF('PRES-U-P'!$B$6=DX$2,SUM(C1470:AA1470),0)</f>
        <v>0</v>
      </c>
      <c r="DY1470" s="5">
        <f>IF('PRES-U-P'!$B$6=DY$2,SUM(AB1470:AX1470),0)</f>
        <v>0</v>
      </c>
      <c r="DZ1470" s="5">
        <f>IF('PRES-U-P'!$B$6=DZ$2,SUM(BA1470:BB1470),0)</f>
        <v>0</v>
      </c>
      <c r="EA1470" s="5">
        <f>IF('PRES-U-P'!$B$6=EA$2,SUM(BC1470:BD1470),0)</f>
        <v>0</v>
      </c>
      <c r="EB1470" s="5">
        <f>IF('PRES-U-P'!$B$6=EB$2,SUM(BE1470),0)</f>
        <v>0</v>
      </c>
      <c r="EC1470" s="5">
        <f t="shared" si="117"/>
        <v>0</v>
      </c>
    </row>
    <row r="1471" spans="1:133" x14ac:dyDescent="0.2">
      <c r="A1471" s="1">
        <v>99101</v>
      </c>
      <c r="B1471" s="1" t="s">
        <v>190</v>
      </c>
      <c r="BF1471" s="5">
        <f t="shared" si="114"/>
        <v>0</v>
      </c>
      <c r="BG1471" s="5">
        <f>IF(BG$2='PRES-S-L-T'!$B$6,C1471,0)</f>
        <v>0</v>
      </c>
      <c r="BH1471" s="5">
        <f>IF(BH$2='PRES-S-L-T'!$B$6,D1471,0)</f>
        <v>0</v>
      </c>
      <c r="BI1471" s="5">
        <f>IF(BI$2='PRES-S-L-T'!$B$6,E1471,0)</f>
        <v>0</v>
      </c>
      <c r="BJ1471" s="5">
        <f>IF(BJ$2='PRES-S-L-T'!$B$6,F1471,0)</f>
        <v>0</v>
      </c>
      <c r="BK1471" s="5">
        <f>IF(BK$2='PRES-S-L-T'!$B$6,G1471,0)</f>
        <v>0</v>
      </c>
      <c r="BL1471" s="5">
        <f>IF(BL$2='PRES-S-L-T'!$B$6,H1471,0)</f>
        <v>0</v>
      </c>
      <c r="BM1471" s="5">
        <f>IF(BM$2='PRES-S-L-T'!$B$6,I1471,0)</f>
        <v>0</v>
      </c>
      <c r="BN1471" s="5">
        <f>IF(BN$2='PRES-S-L-T'!$B$6,J1471,0)</f>
        <v>0</v>
      </c>
      <c r="BO1471" s="5">
        <f>IF(BO$2='PRES-S-L-T'!$B$6,K1471,0)</f>
        <v>0</v>
      </c>
      <c r="BP1471" s="5">
        <f>IF(BP$2='PRES-S-L-T'!$B$6,L1471,0)</f>
        <v>0</v>
      </c>
      <c r="BQ1471" s="5">
        <f>IF(BQ$2='PRES-S-L-T'!$B$6,M1471,0)</f>
        <v>0</v>
      </c>
      <c r="BR1471" s="5">
        <f>IF(BR$2='PRES-S-L-T'!$B$6,N1471,0)</f>
        <v>0</v>
      </c>
      <c r="BS1471" s="5">
        <f>IF(BS$2='PRES-S-L-T'!$B$6,O1471,0)</f>
        <v>0</v>
      </c>
      <c r="BV1471" s="5">
        <f>IF(BV$2='PRES-S-L-T'!$B$6,R1471,0)</f>
        <v>0</v>
      </c>
      <c r="BW1471" s="5">
        <f>IF(BW$2='PRES-S-L-T'!$B$6,S1471,0)</f>
        <v>0</v>
      </c>
      <c r="BX1471" s="5">
        <f>IF(BX$2='PRES-S-L-T'!$B$6,T1471,0)</f>
        <v>0</v>
      </c>
      <c r="BY1471" s="5">
        <f>IF(BY$2='PRES-S-L-T'!$B$6,U1471,0)</f>
        <v>0</v>
      </c>
      <c r="BZ1471" s="5">
        <f>IF(BZ$2='PRES-S-L-T'!$B$6,V1471,0)</f>
        <v>0</v>
      </c>
      <c r="CA1471" s="5">
        <f>IF(CA$2='PRES-S-L-T'!$B$6,W1471,0)</f>
        <v>0</v>
      </c>
      <c r="CB1471" s="5">
        <f>IF(CB$2='PRES-S-L-T'!$B$6,X1471,0)</f>
        <v>0</v>
      </c>
      <c r="CC1471" s="5">
        <f>IF(CC$2='PRES-S-L-T'!$B$6,Y1471,0)</f>
        <v>0</v>
      </c>
      <c r="CD1471" s="5">
        <f>IF(CD$2='PRES-S-L-T'!$B$6,Z1471,0)</f>
        <v>0</v>
      </c>
      <c r="CE1471" s="5">
        <f>IF(CE$2='PRES-S-L-T'!$B$6,AA1471,0)</f>
        <v>0</v>
      </c>
      <c r="CF1471" s="5">
        <f>IF(CF$2='PRES-S-L-T'!$B$6,AB1471,0)</f>
        <v>0</v>
      </c>
      <c r="CG1471" s="5">
        <f>IF(CG$2='PRES-S-L-T'!$B$6,AC1471,0)</f>
        <v>0</v>
      </c>
      <c r="CH1471" s="5">
        <f>IF(CH$2='PRES-S-L-T'!$B$6,AD1471,0)</f>
        <v>0</v>
      </c>
      <c r="CI1471" s="5">
        <f>IF(CI$2='PRES-S-L-T'!$B$6,AE1471,0)</f>
        <v>0</v>
      </c>
      <c r="CJ1471" s="5">
        <f>IF(CJ$2='PRES-S-L-T'!$B$6,AF1471,0)</f>
        <v>0</v>
      </c>
      <c r="CK1471" s="5">
        <f>IF(CK$2='PRES-S-L-T'!$B$6,AG1471,0)</f>
        <v>0</v>
      </c>
      <c r="CL1471" s="5">
        <f>IF(CL$2='PRES-S-L-T'!$B$6,AH1471,0)</f>
        <v>0</v>
      </c>
      <c r="CM1471" s="5">
        <f>IF(CM$2='PRES-S-L-T'!$B$6,AI1471,0)</f>
        <v>0</v>
      </c>
      <c r="CN1471" s="5">
        <f>IF(CN$2='PRES-S-L-T'!$B$6,AJ1471,0)</f>
        <v>0</v>
      </c>
      <c r="CO1471" s="5">
        <f>IF(CO$2='PRES-S-L-T'!$B$6,AK1471,0)</f>
        <v>0</v>
      </c>
      <c r="CP1471" s="5">
        <f>IF(CP$2='PRES-S-L-T'!$B$6,AL1471,0)</f>
        <v>0</v>
      </c>
      <c r="CQ1471" s="5">
        <f>IF(CQ$2='PRES-S-L-T'!$B$6,AM1471,0)</f>
        <v>0</v>
      </c>
      <c r="CR1471" s="5">
        <f>IF(CR$2='PRES-S-L-T'!$B$6,AN1471,0)</f>
        <v>0</v>
      </c>
      <c r="CS1471" s="5">
        <f>IF(CS$2='PRES-S-L-T'!$B$6,AO1471,0)</f>
        <v>0</v>
      </c>
      <c r="CT1471" s="5">
        <f>IF(CT$2='PRES-S-L-T'!$B$6,AP1471,0)</f>
        <v>0</v>
      </c>
      <c r="CU1471" s="5">
        <f>IF(CU$2='PRES-S-L-T'!$B$6,AQ1471,0)</f>
        <v>0</v>
      </c>
      <c r="CV1471" s="5">
        <f>IF(CV$2='PRES-S-L-T'!$B$6,AR1471,0)</f>
        <v>0</v>
      </c>
      <c r="CW1471" s="5">
        <f>IF(CW$2='PRES-S-L-T'!$B$6,AS1471,0)</f>
        <v>0</v>
      </c>
      <c r="CX1471" s="5">
        <f>IF(CX$2='PRES-S-L-T'!$B$6,AT1471,0)</f>
        <v>0</v>
      </c>
      <c r="CY1471" s="5">
        <f>IF(CY$2='PRES-S-L-T'!$B$6,AU1471,0)</f>
        <v>0</v>
      </c>
      <c r="CZ1471" s="5">
        <f>IF(CZ$2='PRES-S-L-T'!$B$6,AV1471,0)</f>
        <v>0</v>
      </c>
      <c r="DA1471" s="5">
        <f>IF(DA$2='PRES-S-L-T'!$B$6,AW1471,0)</f>
        <v>0</v>
      </c>
      <c r="DB1471" s="5">
        <f>IF(DB$2='PRES-S-L-T'!$B$6,AX1471,0)</f>
        <v>0</v>
      </c>
      <c r="DE1471" s="5">
        <f>IF(DE$2='PRES-S-L-T'!$B$6,BA1471,0)</f>
        <v>0</v>
      </c>
      <c r="DF1471" s="5">
        <f>IF(DF$2='PRES-S-L-T'!$B$6,BB1471,0)</f>
        <v>0</v>
      </c>
      <c r="DG1471" s="5">
        <f>IF(DG$2='PRES-S-L-T'!$B$6,BC1471,0)</f>
        <v>0</v>
      </c>
      <c r="DH1471" s="5">
        <f>IF(DH$2='PRES-S-L-T'!$B$6,BD1471,0)</f>
        <v>0</v>
      </c>
      <c r="DI1471" s="5">
        <f>IF(DI$2='PRES-S-L-T'!$B$6,BE1471,0)</f>
        <v>0</v>
      </c>
      <c r="DJ1471" s="5">
        <f t="shared" si="115"/>
        <v>0</v>
      </c>
      <c r="DK1471" s="5">
        <f>IF('PRES-L-T'!$B$6=DK$2,SUM($C1471:$O1471),0)</f>
        <v>0</v>
      </c>
      <c r="DL1471" s="5">
        <f>IF('PRES-L-T'!$B$6=DL$2,SUM($R1471:$AB1471),0)</f>
        <v>0</v>
      </c>
      <c r="DM1471" s="5">
        <f>IF('PRES-L-T'!$B$6=DM$2,SUM($AC1471:$AE1471),0)</f>
        <v>0</v>
      </c>
      <c r="DN1471" s="5">
        <f>IF('PRES-L-T'!$B$6=DN$2,SUM($AG1471:$AI1471),0)</f>
        <v>0</v>
      </c>
      <c r="DO1471" s="5">
        <f>IF('PRES-L-T'!$B$6=DO$2,SUM($AJ1471:$AP1471),0)</f>
        <v>0</v>
      </c>
      <c r="DP1471" s="5">
        <f>IF('PRES-L-T'!$B$6=DP$2,SUM($AT1471:$AU1471),0)</f>
        <v>0</v>
      </c>
      <c r="DQ1471" s="5">
        <f>IF('PRES-L-T'!$B$6=DQ$2,SUM($AV1471:$AX1471),0)</f>
        <v>0</v>
      </c>
      <c r="DR1471" s="5">
        <f>IF('PRES-L-T'!$B$6=DR$2,SUM($BA1471:$BA1471),0)</f>
        <v>0</v>
      </c>
      <c r="DS1471" s="5">
        <f>IF('PRES-L-T'!$B$6=DS$2,SUM($BB1471:$BB1471),0)</f>
        <v>0</v>
      </c>
      <c r="DT1471" s="5">
        <f>IF('PRES-L-T'!$B$6=DT$2,SUM($BC1471:$BC1471),0)</f>
        <v>0</v>
      </c>
      <c r="DU1471" s="5">
        <f>IF('PRES-L-T'!$B$6=DU$2,SUM($BD1471:$BD1471),0)</f>
        <v>0</v>
      </c>
      <c r="DV1471" s="5">
        <f>IF('PRES-L-T'!$B$6=DV$2,SUM($BE1471:$BE1471),0)</f>
        <v>0</v>
      </c>
      <c r="DW1471" s="5">
        <f t="shared" si="116"/>
        <v>0</v>
      </c>
      <c r="DX1471" s="5">
        <f>IF('PRES-U-P'!$B$6=DX$2,SUM(C1471:AA1471),0)</f>
        <v>0</v>
      </c>
      <c r="DY1471" s="5">
        <f>IF('PRES-U-P'!$B$6=DY$2,SUM(AB1471:AX1471),0)</f>
        <v>0</v>
      </c>
      <c r="DZ1471" s="5">
        <f>IF('PRES-U-P'!$B$6=DZ$2,SUM(BA1471:BB1471),0)</f>
        <v>0</v>
      </c>
      <c r="EA1471" s="5">
        <f>IF('PRES-U-P'!$B$6=EA$2,SUM(BC1471:BD1471),0)</f>
        <v>0</v>
      </c>
      <c r="EB1471" s="5">
        <f>IF('PRES-U-P'!$B$6=EB$2,SUM(BE1471),0)</f>
        <v>0</v>
      </c>
      <c r="EC1471" s="5">
        <f t="shared" si="117"/>
        <v>0</v>
      </c>
    </row>
    <row r="1472" spans="1:133" x14ac:dyDescent="0.2">
      <c r="A1472" s="1">
        <v>99201</v>
      </c>
      <c r="B1472" s="1" t="s">
        <v>191</v>
      </c>
      <c r="BF1472" s="5">
        <f t="shared" si="114"/>
        <v>0</v>
      </c>
      <c r="BG1472" s="5">
        <f>IF(BG$2='PRES-S-L-T'!$B$6,C1472,0)</f>
        <v>0</v>
      </c>
      <c r="BH1472" s="5">
        <f>IF(BH$2='PRES-S-L-T'!$B$6,D1472,0)</f>
        <v>0</v>
      </c>
      <c r="BI1472" s="5">
        <f>IF(BI$2='PRES-S-L-T'!$B$6,E1472,0)</f>
        <v>0</v>
      </c>
      <c r="BJ1472" s="5">
        <f>IF(BJ$2='PRES-S-L-T'!$B$6,F1472,0)</f>
        <v>0</v>
      </c>
      <c r="BK1472" s="5">
        <f>IF(BK$2='PRES-S-L-T'!$B$6,G1472,0)</f>
        <v>0</v>
      </c>
      <c r="BL1472" s="5">
        <f>IF(BL$2='PRES-S-L-T'!$B$6,H1472,0)</f>
        <v>0</v>
      </c>
      <c r="BM1472" s="5">
        <f>IF(BM$2='PRES-S-L-T'!$B$6,I1472,0)</f>
        <v>0</v>
      </c>
      <c r="BN1472" s="5">
        <f>IF(BN$2='PRES-S-L-T'!$B$6,J1472,0)</f>
        <v>0</v>
      </c>
      <c r="BO1472" s="5">
        <f>IF(BO$2='PRES-S-L-T'!$B$6,K1472,0)</f>
        <v>0</v>
      </c>
      <c r="BP1472" s="5">
        <f>IF(BP$2='PRES-S-L-T'!$B$6,L1472,0)</f>
        <v>0</v>
      </c>
      <c r="BQ1472" s="5">
        <f>IF(BQ$2='PRES-S-L-T'!$B$6,M1472,0)</f>
        <v>0</v>
      </c>
      <c r="BR1472" s="5">
        <f>IF(BR$2='PRES-S-L-T'!$B$6,N1472,0)</f>
        <v>0</v>
      </c>
      <c r="BS1472" s="5">
        <f>IF(BS$2='PRES-S-L-T'!$B$6,O1472,0)</f>
        <v>0</v>
      </c>
      <c r="BV1472" s="5">
        <f>IF(BV$2='PRES-S-L-T'!$B$6,R1472,0)</f>
        <v>0</v>
      </c>
      <c r="BW1472" s="5">
        <f>IF(BW$2='PRES-S-L-T'!$B$6,S1472,0)</f>
        <v>0</v>
      </c>
      <c r="BX1472" s="5">
        <f>IF(BX$2='PRES-S-L-T'!$B$6,T1472,0)</f>
        <v>0</v>
      </c>
      <c r="BY1472" s="5">
        <f>IF(BY$2='PRES-S-L-T'!$B$6,U1472,0)</f>
        <v>0</v>
      </c>
      <c r="BZ1472" s="5">
        <f>IF(BZ$2='PRES-S-L-T'!$B$6,V1472,0)</f>
        <v>0</v>
      </c>
      <c r="CA1472" s="5">
        <f>IF(CA$2='PRES-S-L-T'!$B$6,W1472,0)</f>
        <v>0</v>
      </c>
      <c r="CB1472" s="5">
        <f>IF(CB$2='PRES-S-L-T'!$B$6,X1472,0)</f>
        <v>0</v>
      </c>
      <c r="CC1472" s="5">
        <f>IF(CC$2='PRES-S-L-T'!$B$6,Y1472,0)</f>
        <v>0</v>
      </c>
      <c r="CD1472" s="5">
        <f>IF(CD$2='PRES-S-L-T'!$B$6,Z1472,0)</f>
        <v>0</v>
      </c>
      <c r="CE1472" s="5">
        <f>IF(CE$2='PRES-S-L-T'!$B$6,AA1472,0)</f>
        <v>0</v>
      </c>
      <c r="CF1472" s="5">
        <f>IF(CF$2='PRES-S-L-T'!$B$6,AB1472,0)</f>
        <v>0</v>
      </c>
      <c r="CG1472" s="5">
        <f>IF(CG$2='PRES-S-L-T'!$B$6,AC1472,0)</f>
        <v>0</v>
      </c>
      <c r="CH1472" s="5">
        <f>IF(CH$2='PRES-S-L-T'!$B$6,AD1472,0)</f>
        <v>0</v>
      </c>
      <c r="CI1472" s="5">
        <f>IF(CI$2='PRES-S-L-T'!$B$6,AE1472,0)</f>
        <v>0</v>
      </c>
      <c r="CJ1472" s="5">
        <f>IF(CJ$2='PRES-S-L-T'!$B$6,AF1472,0)</f>
        <v>0</v>
      </c>
      <c r="CK1472" s="5">
        <f>IF(CK$2='PRES-S-L-T'!$B$6,AG1472,0)</f>
        <v>0</v>
      </c>
      <c r="CL1472" s="5">
        <f>IF(CL$2='PRES-S-L-T'!$B$6,AH1472,0)</f>
        <v>0</v>
      </c>
      <c r="CM1472" s="5">
        <f>IF(CM$2='PRES-S-L-T'!$B$6,AI1472,0)</f>
        <v>0</v>
      </c>
      <c r="CN1472" s="5">
        <f>IF(CN$2='PRES-S-L-T'!$B$6,AJ1472,0)</f>
        <v>0</v>
      </c>
      <c r="CO1472" s="5">
        <f>IF(CO$2='PRES-S-L-T'!$B$6,AK1472,0)</f>
        <v>0</v>
      </c>
      <c r="CP1472" s="5">
        <f>IF(CP$2='PRES-S-L-T'!$B$6,AL1472,0)</f>
        <v>0</v>
      </c>
      <c r="CQ1472" s="5">
        <f>IF(CQ$2='PRES-S-L-T'!$B$6,AM1472,0)</f>
        <v>0</v>
      </c>
      <c r="CR1472" s="5">
        <f>IF(CR$2='PRES-S-L-T'!$B$6,AN1472,0)</f>
        <v>0</v>
      </c>
      <c r="CS1472" s="5">
        <f>IF(CS$2='PRES-S-L-T'!$B$6,AO1472,0)</f>
        <v>0</v>
      </c>
      <c r="CT1472" s="5">
        <f>IF(CT$2='PRES-S-L-T'!$B$6,AP1472,0)</f>
        <v>0</v>
      </c>
      <c r="CU1472" s="5">
        <f>IF(CU$2='PRES-S-L-T'!$B$6,AQ1472,0)</f>
        <v>0</v>
      </c>
      <c r="CV1472" s="5">
        <f>IF(CV$2='PRES-S-L-T'!$B$6,AR1472,0)</f>
        <v>0</v>
      </c>
      <c r="CW1472" s="5">
        <f>IF(CW$2='PRES-S-L-T'!$B$6,AS1472,0)</f>
        <v>0</v>
      </c>
      <c r="CX1472" s="5">
        <f>IF(CX$2='PRES-S-L-T'!$B$6,AT1472,0)</f>
        <v>0</v>
      </c>
      <c r="CY1472" s="5">
        <f>IF(CY$2='PRES-S-L-T'!$B$6,AU1472,0)</f>
        <v>0</v>
      </c>
      <c r="CZ1472" s="5">
        <f>IF(CZ$2='PRES-S-L-T'!$B$6,AV1472,0)</f>
        <v>0</v>
      </c>
      <c r="DA1472" s="5">
        <f>IF(DA$2='PRES-S-L-T'!$B$6,AW1472,0)</f>
        <v>0</v>
      </c>
      <c r="DB1472" s="5">
        <f>IF(DB$2='PRES-S-L-T'!$B$6,AX1472,0)</f>
        <v>0</v>
      </c>
      <c r="DE1472" s="5">
        <f>IF(DE$2='PRES-S-L-T'!$B$6,BA1472,0)</f>
        <v>0</v>
      </c>
      <c r="DF1472" s="5">
        <f>IF(DF$2='PRES-S-L-T'!$B$6,BB1472,0)</f>
        <v>0</v>
      </c>
      <c r="DG1472" s="5">
        <f>IF(DG$2='PRES-S-L-T'!$B$6,BC1472,0)</f>
        <v>0</v>
      </c>
      <c r="DH1472" s="5">
        <f>IF(DH$2='PRES-S-L-T'!$B$6,BD1472,0)</f>
        <v>0</v>
      </c>
      <c r="DI1472" s="5">
        <f>IF(DI$2='PRES-S-L-T'!$B$6,BE1472,0)</f>
        <v>0</v>
      </c>
      <c r="DJ1472" s="5">
        <f t="shared" si="115"/>
        <v>0</v>
      </c>
      <c r="DK1472" s="5">
        <f>IF('PRES-L-T'!$B$6=DK$2,SUM($C1472:$O1472),0)</f>
        <v>0</v>
      </c>
      <c r="DL1472" s="5">
        <f>IF('PRES-L-T'!$B$6=DL$2,SUM($R1472:$AB1472),0)</f>
        <v>0</v>
      </c>
      <c r="DM1472" s="5">
        <f>IF('PRES-L-T'!$B$6=DM$2,SUM($AC1472:$AE1472),0)</f>
        <v>0</v>
      </c>
      <c r="DN1472" s="5">
        <f>IF('PRES-L-T'!$B$6=DN$2,SUM($AG1472:$AI1472),0)</f>
        <v>0</v>
      </c>
      <c r="DO1472" s="5">
        <f>IF('PRES-L-T'!$B$6=DO$2,SUM($AJ1472:$AP1472),0)</f>
        <v>0</v>
      </c>
      <c r="DP1472" s="5">
        <f>IF('PRES-L-T'!$B$6=DP$2,SUM($AT1472:$AU1472),0)</f>
        <v>0</v>
      </c>
      <c r="DQ1472" s="5">
        <f>IF('PRES-L-T'!$B$6=DQ$2,SUM($AV1472:$AX1472),0)</f>
        <v>0</v>
      </c>
      <c r="DR1472" s="5">
        <f>IF('PRES-L-T'!$B$6=DR$2,SUM($BA1472:$BA1472),0)</f>
        <v>0</v>
      </c>
      <c r="DS1472" s="5">
        <f>IF('PRES-L-T'!$B$6=DS$2,SUM($BB1472:$BB1472),0)</f>
        <v>0</v>
      </c>
      <c r="DT1472" s="5">
        <f>IF('PRES-L-T'!$B$6=DT$2,SUM($BC1472:$BC1472),0)</f>
        <v>0</v>
      </c>
      <c r="DU1472" s="5">
        <f>IF('PRES-L-T'!$B$6=DU$2,SUM($BD1472:$BD1472),0)</f>
        <v>0</v>
      </c>
      <c r="DV1472" s="5">
        <f>IF('PRES-L-T'!$B$6=DV$2,SUM($BE1472:$BE1472),0)</f>
        <v>0</v>
      </c>
      <c r="DW1472" s="5">
        <f t="shared" si="116"/>
        <v>0</v>
      </c>
      <c r="DX1472" s="5">
        <f>IF('PRES-U-P'!$B$6=DX$2,SUM(C1472:AA1472),0)</f>
        <v>0</v>
      </c>
      <c r="DY1472" s="5">
        <f>IF('PRES-U-P'!$B$6=DY$2,SUM(AB1472:AX1472),0)</f>
        <v>0</v>
      </c>
      <c r="DZ1472" s="5">
        <f>IF('PRES-U-P'!$B$6=DZ$2,SUM(BA1472:BB1472),0)</f>
        <v>0</v>
      </c>
      <c r="EA1472" s="5">
        <f>IF('PRES-U-P'!$B$6=EA$2,SUM(BC1472:BD1472),0)</f>
        <v>0</v>
      </c>
      <c r="EB1472" s="5">
        <f>IF('PRES-U-P'!$B$6=EB$2,SUM(BE1472),0)</f>
        <v>0</v>
      </c>
      <c r="EC1472" s="5">
        <f t="shared" si="117"/>
        <v>0</v>
      </c>
    </row>
    <row r="1473" spans="1:133" x14ac:dyDescent="0.2">
      <c r="A1473" s="94"/>
      <c r="B1473" s="94" t="s">
        <v>217</v>
      </c>
      <c r="C1473" s="93">
        <f t="shared" ref="C1473:BW1473" si="118">SUM(C1229:C1472)</f>
        <v>0</v>
      </c>
      <c r="D1473" s="93">
        <f t="shared" si="118"/>
        <v>0</v>
      </c>
      <c r="E1473" s="93">
        <f t="shared" si="118"/>
        <v>0</v>
      </c>
      <c r="F1473" s="93">
        <f t="shared" si="118"/>
        <v>0</v>
      </c>
      <c r="G1473" s="93">
        <f t="shared" si="118"/>
        <v>0</v>
      </c>
      <c r="H1473" s="93">
        <f t="shared" si="118"/>
        <v>0</v>
      </c>
      <c r="I1473" s="93">
        <f t="shared" si="118"/>
        <v>0</v>
      </c>
      <c r="J1473" s="93">
        <f t="shared" si="118"/>
        <v>0</v>
      </c>
      <c r="K1473" s="93">
        <f t="shared" si="118"/>
        <v>0</v>
      </c>
      <c r="L1473" s="93">
        <f t="shared" si="118"/>
        <v>0</v>
      </c>
      <c r="M1473" s="93">
        <f t="shared" si="118"/>
        <v>0</v>
      </c>
      <c r="N1473" s="93">
        <f t="shared" si="118"/>
        <v>0</v>
      </c>
      <c r="O1473" s="93">
        <f t="shared" si="118"/>
        <v>0</v>
      </c>
      <c r="P1473" s="93"/>
      <c r="Q1473" s="93"/>
      <c r="R1473" s="93">
        <f t="shared" si="118"/>
        <v>0</v>
      </c>
      <c r="S1473" s="93">
        <f t="shared" si="118"/>
        <v>0</v>
      </c>
      <c r="T1473" s="93">
        <f t="shared" si="118"/>
        <v>0</v>
      </c>
      <c r="U1473" s="93">
        <f t="shared" si="118"/>
        <v>0</v>
      </c>
      <c r="V1473" s="93">
        <f t="shared" si="118"/>
        <v>0</v>
      </c>
      <c r="W1473" s="93">
        <f t="shared" si="118"/>
        <v>0</v>
      </c>
      <c r="X1473" s="93">
        <f t="shared" si="118"/>
        <v>0</v>
      </c>
      <c r="Y1473" s="93">
        <f t="shared" si="118"/>
        <v>0</v>
      </c>
      <c r="Z1473" s="93">
        <f t="shared" si="118"/>
        <v>0</v>
      </c>
      <c r="AA1473" s="93">
        <f t="shared" si="118"/>
        <v>0</v>
      </c>
      <c r="AB1473" s="93">
        <f t="shared" si="118"/>
        <v>0</v>
      </c>
      <c r="AC1473" s="93">
        <f t="shared" si="118"/>
        <v>0</v>
      </c>
      <c r="AD1473" s="93">
        <f t="shared" si="118"/>
        <v>0</v>
      </c>
      <c r="AE1473" s="93">
        <f t="shared" si="118"/>
        <v>0</v>
      </c>
      <c r="AF1473" s="93">
        <f>SUM(AF1229:AF1472)</f>
        <v>0</v>
      </c>
      <c r="AG1473" s="93">
        <f t="shared" si="118"/>
        <v>0</v>
      </c>
      <c r="AH1473" s="93">
        <f t="shared" si="118"/>
        <v>0</v>
      </c>
      <c r="AI1473" s="93">
        <f t="shared" si="118"/>
        <v>0</v>
      </c>
      <c r="AJ1473" s="93">
        <f t="shared" si="118"/>
        <v>0</v>
      </c>
      <c r="AK1473" s="93">
        <f t="shared" si="118"/>
        <v>0</v>
      </c>
      <c r="AL1473" s="93">
        <f t="shared" si="118"/>
        <v>0</v>
      </c>
      <c r="AM1473" s="93">
        <f t="shared" si="118"/>
        <v>0</v>
      </c>
      <c r="AN1473" s="93">
        <f t="shared" si="118"/>
        <v>0</v>
      </c>
      <c r="AO1473" s="93">
        <f t="shared" si="118"/>
        <v>0</v>
      </c>
      <c r="AP1473" s="93">
        <f t="shared" si="118"/>
        <v>0</v>
      </c>
      <c r="AQ1473" s="93">
        <f>SUM(AQ1229:AQ1472)</f>
        <v>0</v>
      </c>
      <c r="AR1473" s="93">
        <f>SUM(AR1229:AR1472)</f>
        <v>0</v>
      </c>
      <c r="AS1473" s="93">
        <f>SUM(AS1229:AS1472)</f>
        <v>0</v>
      </c>
      <c r="AT1473" s="93">
        <f t="shared" si="118"/>
        <v>0</v>
      </c>
      <c r="AU1473" s="93">
        <f t="shared" si="118"/>
        <v>0</v>
      </c>
      <c r="AV1473" s="93">
        <f t="shared" si="118"/>
        <v>0</v>
      </c>
      <c r="AW1473" s="93">
        <f t="shared" si="118"/>
        <v>0</v>
      </c>
      <c r="AX1473" s="93">
        <f t="shared" si="118"/>
        <v>0</v>
      </c>
      <c r="AY1473" s="93"/>
      <c r="AZ1473" s="93"/>
      <c r="BA1473" s="93">
        <f t="shared" si="118"/>
        <v>0</v>
      </c>
      <c r="BB1473" s="93">
        <f t="shared" si="118"/>
        <v>0</v>
      </c>
      <c r="BC1473" s="93">
        <f t="shared" si="118"/>
        <v>0</v>
      </c>
      <c r="BD1473" s="93">
        <f t="shared" si="118"/>
        <v>0</v>
      </c>
      <c r="BE1473" s="93">
        <f t="shared" si="118"/>
        <v>0</v>
      </c>
      <c r="BF1473" s="93">
        <f t="shared" si="118"/>
        <v>0</v>
      </c>
      <c r="BG1473" s="93">
        <f t="shared" si="118"/>
        <v>0</v>
      </c>
      <c r="BH1473" s="93">
        <f t="shared" si="118"/>
        <v>0</v>
      </c>
      <c r="BI1473" s="93">
        <f t="shared" si="118"/>
        <v>0</v>
      </c>
      <c r="BJ1473" s="93">
        <f t="shared" si="118"/>
        <v>0</v>
      </c>
      <c r="BK1473" s="93">
        <f t="shared" si="118"/>
        <v>0</v>
      </c>
      <c r="BL1473" s="93">
        <f t="shared" si="118"/>
        <v>0</v>
      </c>
      <c r="BM1473" s="93">
        <f t="shared" si="118"/>
        <v>0</v>
      </c>
      <c r="BN1473" s="93">
        <f t="shared" si="118"/>
        <v>0</v>
      </c>
      <c r="BO1473" s="93">
        <f t="shared" si="118"/>
        <v>0</v>
      </c>
      <c r="BP1473" s="93">
        <f t="shared" si="118"/>
        <v>0</v>
      </c>
      <c r="BQ1473" s="93">
        <f t="shared" si="118"/>
        <v>0</v>
      </c>
      <c r="BR1473" s="93">
        <f t="shared" si="118"/>
        <v>0</v>
      </c>
      <c r="BS1473" s="93">
        <f t="shared" si="118"/>
        <v>0</v>
      </c>
      <c r="BT1473" s="93"/>
      <c r="BU1473" s="501"/>
      <c r="BV1473" s="93">
        <f t="shared" si="118"/>
        <v>0</v>
      </c>
      <c r="BW1473" s="93">
        <f t="shared" si="118"/>
        <v>0</v>
      </c>
      <c r="BX1473" s="93">
        <f t="shared" ref="BX1473:EC1473" si="119">SUM(BX1229:BX1472)</f>
        <v>0</v>
      </c>
      <c r="BY1473" s="93">
        <f t="shared" si="119"/>
        <v>0</v>
      </c>
      <c r="BZ1473" s="93">
        <f t="shared" si="119"/>
        <v>0</v>
      </c>
      <c r="CA1473" s="93">
        <f t="shared" si="119"/>
        <v>0</v>
      </c>
      <c r="CB1473" s="93">
        <f t="shared" si="119"/>
        <v>0</v>
      </c>
      <c r="CC1473" s="93">
        <f t="shared" si="119"/>
        <v>0</v>
      </c>
      <c r="CD1473" s="93">
        <f t="shared" si="119"/>
        <v>0</v>
      </c>
      <c r="CE1473" s="93">
        <f t="shared" si="119"/>
        <v>0</v>
      </c>
      <c r="CF1473" s="93">
        <f t="shared" si="119"/>
        <v>0</v>
      </c>
      <c r="CG1473" s="93">
        <f t="shared" si="119"/>
        <v>0</v>
      </c>
      <c r="CH1473" s="93">
        <f t="shared" si="119"/>
        <v>0</v>
      </c>
      <c r="CI1473" s="93">
        <f t="shared" si="119"/>
        <v>0</v>
      </c>
      <c r="CJ1473" s="93">
        <f>SUM(CJ1229:CJ1472)</f>
        <v>0</v>
      </c>
      <c r="CK1473" s="93">
        <f t="shared" si="119"/>
        <v>0</v>
      </c>
      <c r="CL1473" s="93">
        <f t="shared" si="119"/>
        <v>0</v>
      </c>
      <c r="CM1473" s="93">
        <f t="shared" si="119"/>
        <v>0</v>
      </c>
      <c r="CN1473" s="93">
        <f t="shared" si="119"/>
        <v>0</v>
      </c>
      <c r="CO1473" s="93">
        <f t="shared" si="119"/>
        <v>0</v>
      </c>
      <c r="CP1473" s="93">
        <f t="shared" si="119"/>
        <v>0</v>
      </c>
      <c r="CQ1473" s="93">
        <f t="shared" si="119"/>
        <v>0</v>
      </c>
      <c r="CR1473" s="93">
        <f t="shared" si="119"/>
        <v>0</v>
      </c>
      <c r="CS1473" s="93">
        <f t="shared" si="119"/>
        <v>0</v>
      </c>
      <c r="CT1473" s="93">
        <f t="shared" si="119"/>
        <v>0</v>
      </c>
      <c r="CU1473" s="93">
        <f>SUM(CU1229:CU1472)</f>
        <v>0</v>
      </c>
      <c r="CV1473" s="93">
        <f>SUM(CV1229:CV1472)</f>
        <v>0</v>
      </c>
      <c r="CW1473" s="93">
        <f>SUM(CW1229:CW1472)</f>
        <v>0</v>
      </c>
      <c r="CX1473" s="93">
        <f t="shared" si="119"/>
        <v>0</v>
      </c>
      <c r="CY1473" s="93">
        <f t="shared" si="119"/>
        <v>0</v>
      </c>
      <c r="CZ1473" s="93">
        <f t="shared" si="119"/>
        <v>0</v>
      </c>
      <c r="DA1473" s="93">
        <f t="shared" si="119"/>
        <v>0</v>
      </c>
      <c r="DB1473" s="93">
        <f t="shared" si="119"/>
        <v>0</v>
      </c>
      <c r="DC1473" s="93"/>
      <c r="DD1473" s="93"/>
      <c r="DE1473" s="93">
        <f t="shared" si="119"/>
        <v>0</v>
      </c>
      <c r="DF1473" s="93">
        <f t="shared" si="119"/>
        <v>0</v>
      </c>
      <c r="DG1473" s="93">
        <f t="shared" si="119"/>
        <v>0</v>
      </c>
      <c r="DH1473" s="93">
        <f t="shared" si="119"/>
        <v>0</v>
      </c>
      <c r="DI1473" s="93">
        <f t="shared" si="119"/>
        <v>0</v>
      </c>
      <c r="DJ1473" s="93">
        <f t="shared" si="119"/>
        <v>0</v>
      </c>
      <c r="DK1473" s="93">
        <f t="shared" si="119"/>
        <v>0</v>
      </c>
      <c r="DL1473" s="93">
        <f t="shared" si="119"/>
        <v>0</v>
      </c>
      <c r="DM1473" s="93">
        <f t="shared" si="119"/>
        <v>0</v>
      </c>
      <c r="DN1473" s="93">
        <f t="shared" si="119"/>
        <v>0</v>
      </c>
      <c r="DO1473" s="93">
        <f t="shared" si="119"/>
        <v>0</v>
      </c>
      <c r="DP1473" s="93">
        <f t="shared" si="119"/>
        <v>0</v>
      </c>
      <c r="DQ1473" s="93">
        <f t="shared" si="119"/>
        <v>0</v>
      </c>
      <c r="DR1473" s="93">
        <f t="shared" si="119"/>
        <v>0</v>
      </c>
      <c r="DS1473" s="93">
        <f t="shared" si="119"/>
        <v>0</v>
      </c>
      <c r="DT1473" s="93">
        <f t="shared" si="119"/>
        <v>0</v>
      </c>
      <c r="DU1473" s="93">
        <f t="shared" si="119"/>
        <v>0</v>
      </c>
      <c r="DV1473" s="93">
        <f t="shared" si="119"/>
        <v>0</v>
      </c>
      <c r="DW1473" s="93">
        <f t="shared" si="119"/>
        <v>0</v>
      </c>
      <c r="DX1473" s="93">
        <f t="shared" si="119"/>
        <v>0</v>
      </c>
      <c r="DY1473" s="93">
        <f t="shared" si="119"/>
        <v>0</v>
      </c>
      <c r="DZ1473" s="93">
        <f t="shared" si="119"/>
        <v>0</v>
      </c>
      <c r="EA1473" s="93">
        <f t="shared" si="119"/>
        <v>0</v>
      </c>
      <c r="EB1473" s="93">
        <f t="shared" si="119"/>
        <v>0</v>
      </c>
      <c r="EC1473" s="93">
        <f t="shared" si="119"/>
        <v>0</v>
      </c>
    </row>
    <row r="1474" spans="1:133" ht="12" x14ac:dyDescent="0.2">
      <c r="B1474" s="283" t="s">
        <v>286</v>
      </c>
      <c r="C1474" s="5">
        <f>C247</f>
        <v>1175399.9099999999</v>
      </c>
      <c r="D1474" s="5">
        <f>D247</f>
        <v>112898.62000000001</v>
      </c>
      <c r="E1474" s="5">
        <f t="shared" ref="E1474:AY1474" si="120">E247</f>
        <v>44070.829999999994</v>
      </c>
      <c r="F1474" s="5">
        <f t="shared" si="120"/>
        <v>41707.019999999997</v>
      </c>
      <c r="G1474" s="5">
        <f t="shared" si="120"/>
        <v>44121.130000000005</v>
      </c>
      <c r="H1474" s="5">
        <f t="shared" si="120"/>
        <v>261747.21999999997</v>
      </c>
      <c r="I1474" s="5">
        <f t="shared" si="120"/>
        <v>33229.57</v>
      </c>
      <c r="J1474" s="5">
        <f t="shared" si="120"/>
        <v>46177.020000000004</v>
      </c>
      <c r="K1474" s="5">
        <f t="shared" si="120"/>
        <v>99126.79</v>
      </c>
      <c r="L1474" s="5">
        <f t="shared" si="120"/>
        <v>26709.52</v>
      </c>
      <c r="M1474" s="5">
        <f t="shared" si="120"/>
        <v>53199.31</v>
      </c>
      <c r="N1474" s="5">
        <f t="shared" si="120"/>
        <v>14440.050000000001</v>
      </c>
      <c r="O1474" s="5">
        <f t="shared" si="120"/>
        <v>67493.679999999993</v>
      </c>
      <c r="P1474" s="5">
        <f t="shared" si="120"/>
        <v>10143.4</v>
      </c>
      <c r="Q1474" s="5">
        <f t="shared" ref="Q1474" si="121">Q247</f>
        <v>41964.09</v>
      </c>
      <c r="R1474" s="5">
        <f t="shared" si="120"/>
        <v>45031.72</v>
      </c>
      <c r="S1474" s="5">
        <f t="shared" si="120"/>
        <v>32036.42</v>
      </c>
      <c r="T1474" s="5">
        <f t="shared" si="120"/>
        <v>73749.300000000017</v>
      </c>
      <c r="U1474" s="5">
        <f t="shared" si="120"/>
        <v>46954.86</v>
      </c>
      <c r="V1474" s="5">
        <f t="shared" si="120"/>
        <v>128335.34</v>
      </c>
      <c r="W1474" s="5">
        <f t="shared" si="120"/>
        <v>55441.91</v>
      </c>
      <c r="X1474" s="5">
        <f t="shared" si="120"/>
        <v>57590.01</v>
      </c>
      <c r="Y1474" s="5">
        <f t="shared" si="120"/>
        <v>275885.40000000002</v>
      </c>
      <c r="Z1474" s="5">
        <f t="shared" si="120"/>
        <v>304065.2</v>
      </c>
      <c r="AA1474" s="5">
        <f t="shared" si="120"/>
        <v>15325.58</v>
      </c>
      <c r="AB1474" s="5">
        <f t="shared" si="120"/>
        <v>183401.13999999998</v>
      </c>
      <c r="AC1474" s="5">
        <f t="shared" si="120"/>
        <v>68246.27</v>
      </c>
      <c r="AD1474" s="5">
        <f t="shared" si="120"/>
        <v>212522.62</v>
      </c>
      <c r="AE1474" s="5">
        <f t="shared" si="120"/>
        <v>648051.45000000019</v>
      </c>
      <c r="AF1474" s="5">
        <f>AF247</f>
        <v>91548.380000000019</v>
      </c>
      <c r="AG1474" s="5">
        <f t="shared" si="120"/>
        <v>194087.42</v>
      </c>
      <c r="AH1474" s="5">
        <f t="shared" si="120"/>
        <v>1434419.0299999998</v>
      </c>
      <c r="AI1474" s="5">
        <f t="shared" si="120"/>
        <v>107158.34</v>
      </c>
      <c r="AJ1474" s="5">
        <f t="shared" si="120"/>
        <v>103112.15</v>
      </c>
      <c r="AK1474" s="5">
        <f t="shared" si="120"/>
        <v>153256.18</v>
      </c>
      <c r="AL1474" s="5">
        <f t="shared" si="120"/>
        <v>8512.15</v>
      </c>
      <c r="AM1474" s="5">
        <f t="shared" si="120"/>
        <v>165298.95000000001</v>
      </c>
      <c r="AN1474" s="5">
        <f t="shared" si="120"/>
        <v>52626.76</v>
      </c>
      <c r="AO1474" s="5">
        <f t="shared" si="120"/>
        <v>375973.55999999994</v>
      </c>
      <c r="AP1474" s="5">
        <f t="shared" si="120"/>
        <v>101908.29000000001</v>
      </c>
      <c r="AQ1474" s="5">
        <f>AQ247</f>
        <v>50883.750000000007</v>
      </c>
      <c r="AR1474" s="5">
        <f>AR247</f>
        <v>75786.259999999995</v>
      </c>
      <c r="AS1474" s="5">
        <f>AS247</f>
        <v>88203.98</v>
      </c>
      <c r="AT1474" s="5">
        <f t="shared" si="120"/>
        <v>179724.50999999998</v>
      </c>
      <c r="AU1474" s="5">
        <f t="shared" si="120"/>
        <v>104056.58</v>
      </c>
      <c r="AV1474" s="5">
        <f t="shared" si="120"/>
        <v>122950.69</v>
      </c>
      <c r="AW1474" s="5">
        <f t="shared" si="120"/>
        <v>1312405.43</v>
      </c>
      <c r="AX1474" s="5">
        <f t="shared" si="120"/>
        <v>83055.489999999991</v>
      </c>
      <c r="AY1474" s="5">
        <f t="shared" si="120"/>
        <v>111593.93</v>
      </c>
      <c r="AZ1474" s="5">
        <f t="shared" ref="AZ1474:BE1474" si="122">AZ247</f>
        <v>47586.520000000004</v>
      </c>
      <c r="BA1474" s="5">
        <f t="shared" si="122"/>
        <v>0</v>
      </c>
      <c r="BB1474" s="5">
        <f t="shared" si="122"/>
        <v>0</v>
      </c>
      <c r="BC1474" s="5">
        <f t="shared" si="122"/>
        <v>0</v>
      </c>
      <c r="BD1474" s="5">
        <f t="shared" si="122"/>
        <v>0</v>
      </c>
      <c r="BE1474" s="5">
        <f t="shared" si="122"/>
        <v>0</v>
      </c>
      <c r="BF1474" s="257">
        <f t="shared" ref="BF1474:BF1479" si="123">SUM(C1474:BE1474)</f>
        <v>9183213.7300000004</v>
      </c>
    </row>
    <row r="1475" spans="1:133" x14ac:dyDescent="0.2">
      <c r="B1475" s="1" t="s">
        <v>273</v>
      </c>
      <c r="C1475" s="5">
        <f>C489</f>
        <v>0</v>
      </c>
      <c r="D1475" s="5">
        <f t="shared" ref="D1475:BE1475" si="124">D489</f>
        <v>0</v>
      </c>
      <c r="E1475" s="5">
        <f t="shared" si="124"/>
        <v>0</v>
      </c>
      <c r="F1475" s="5">
        <f t="shared" si="124"/>
        <v>0</v>
      </c>
      <c r="G1475" s="5">
        <f t="shared" si="124"/>
        <v>0</v>
      </c>
      <c r="H1475" s="5">
        <f t="shared" si="124"/>
        <v>0</v>
      </c>
      <c r="I1475" s="5">
        <f t="shared" si="124"/>
        <v>0</v>
      </c>
      <c r="J1475" s="5">
        <f t="shared" si="124"/>
        <v>0</v>
      </c>
      <c r="K1475" s="5">
        <f t="shared" si="124"/>
        <v>0</v>
      </c>
      <c r="L1475" s="5">
        <f t="shared" si="124"/>
        <v>0</v>
      </c>
      <c r="M1475" s="5">
        <f t="shared" si="124"/>
        <v>0</v>
      </c>
      <c r="R1475" s="5">
        <f t="shared" si="124"/>
        <v>0</v>
      </c>
      <c r="S1475" s="5">
        <f t="shared" si="124"/>
        <v>0</v>
      </c>
      <c r="T1475" s="5">
        <f t="shared" si="124"/>
        <v>0</v>
      </c>
      <c r="U1475" s="5">
        <f t="shared" si="124"/>
        <v>0</v>
      </c>
      <c r="V1475" s="5">
        <f t="shared" si="124"/>
        <v>0</v>
      </c>
      <c r="W1475" s="5">
        <f t="shared" si="124"/>
        <v>0</v>
      </c>
      <c r="X1475" s="5">
        <f t="shared" si="124"/>
        <v>0</v>
      </c>
      <c r="Y1475" s="5">
        <f t="shared" si="124"/>
        <v>0</v>
      </c>
      <c r="Z1475" s="5">
        <f t="shared" si="124"/>
        <v>0</v>
      </c>
      <c r="AA1475" s="5">
        <f t="shared" si="124"/>
        <v>0</v>
      </c>
      <c r="AB1475" s="5">
        <f t="shared" si="124"/>
        <v>0</v>
      </c>
      <c r="AC1475" s="5">
        <f t="shared" si="124"/>
        <v>0</v>
      </c>
      <c r="AD1475" s="5">
        <f t="shared" si="124"/>
        <v>0</v>
      </c>
      <c r="AE1475" s="5">
        <f t="shared" si="124"/>
        <v>0</v>
      </c>
      <c r="AF1475" s="5">
        <f>AF489</f>
        <v>0</v>
      </c>
      <c r="AG1475" s="5">
        <f t="shared" si="124"/>
        <v>0</v>
      </c>
      <c r="AH1475" s="5">
        <f t="shared" si="124"/>
        <v>0</v>
      </c>
      <c r="AI1475" s="5">
        <f t="shared" si="124"/>
        <v>0</v>
      </c>
      <c r="AJ1475" s="5">
        <f t="shared" si="124"/>
        <v>0</v>
      </c>
      <c r="AK1475" s="5">
        <f>AK489</f>
        <v>0</v>
      </c>
      <c r="AM1475" s="5">
        <f t="shared" si="124"/>
        <v>0</v>
      </c>
      <c r="AN1475" s="5">
        <f t="shared" si="124"/>
        <v>0</v>
      </c>
      <c r="AO1475" s="5">
        <f t="shared" si="124"/>
        <v>0</v>
      </c>
      <c r="AP1475" s="5">
        <f t="shared" si="124"/>
        <v>0</v>
      </c>
      <c r="AQ1475" s="5">
        <f>AQ489</f>
        <v>0</v>
      </c>
      <c r="AR1475" s="5">
        <f>AR489</f>
        <v>0</v>
      </c>
      <c r="AS1475" s="5">
        <f>AS489</f>
        <v>0</v>
      </c>
      <c r="AT1475" s="5">
        <f t="shared" si="124"/>
        <v>0</v>
      </c>
      <c r="AV1475" s="5">
        <f t="shared" si="124"/>
        <v>0</v>
      </c>
      <c r="AW1475" s="5">
        <f t="shared" si="124"/>
        <v>0</v>
      </c>
      <c r="AX1475" s="5">
        <f t="shared" si="124"/>
        <v>0</v>
      </c>
      <c r="BA1475" s="5">
        <f t="shared" si="124"/>
        <v>0</v>
      </c>
      <c r="BB1475" s="5">
        <f t="shared" si="124"/>
        <v>0</v>
      </c>
      <c r="BC1475" s="5">
        <f t="shared" si="124"/>
        <v>0</v>
      </c>
      <c r="BD1475" s="5">
        <f t="shared" si="124"/>
        <v>0</v>
      </c>
      <c r="BE1475" s="5">
        <f t="shared" si="124"/>
        <v>0</v>
      </c>
      <c r="BF1475" s="5">
        <f t="shared" si="123"/>
        <v>0</v>
      </c>
    </row>
    <row r="1476" spans="1:133" ht="12" x14ac:dyDescent="0.2">
      <c r="B1476" s="283" t="s">
        <v>303</v>
      </c>
      <c r="C1476" s="5">
        <f>C735</f>
        <v>258310.64</v>
      </c>
      <c r="D1476" s="5">
        <f t="shared" ref="D1476:AY1476" si="125">D735</f>
        <v>0</v>
      </c>
      <c r="E1476" s="5">
        <f t="shared" si="125"/>
        <v>0</v>
      </c>
      <c r="F1476" s="5">
        <f t="shared" si="125"/>
        <v>0</v>
      </c>
      <c r="G1476" s="5">
        <f t="shared" si="125"/>
        <v>0</v>
      </c>
      <c r="H1476" s="5">
        <f t="shared" si="125"/>
        <v>88000</v>
      </c>
      <c r="I1476" s="5">
        <f t="shared" si="125"/>
        <v>0</v>
      </c>
      <c r="J1476" s="5">
        <f t="shared" si="125"/>
        <v>0</v>
      </c>
      <c r="K1476" s="5">
        <f t="shared" si="125"/>
        <v>92098.25</v>
      </c>
      <c r="L1476" s="5">
        <f t="shared" si="125"/>
        <v>0</v>
      </c>
      <c r="M1476" s="5">
        <f t="shared" si="125"/>
        <v>0</v>
      </c>
      <c r="N1476" s="5">
        <f t="shared" si="125"/>
        <v>0</v>
      </c>
      <c r="O1476" s="5">
        <f t="shared" si="125"/>
        <v>0</v>
      </c>
      <c r="P1476" s="5">
        <f t="shared" si="125"/>
        <v>0</v>
      </c>
      <c r="Q1476" s="5">
        <f t="shared" ref="Q1476" si="126">Q735</f>
        <v>0</v>
      </c>
      <c r="R1476" s="5">
        <f t="shared" si="125"/>
        <v>0</v>
      </c>
      <c r="S1476" s="5">
        <f t="shared" si="125"/>
        <v>0</v>
      </c>
      <c r="T1476" s="5">
        <f t="shared" si="125"/>
        <v>29000</v>
      </c>
      <c r="U1476" s="5">
        <f t="shared" si="125"/>
        <v>0</v>
      </c>
      <c r="V1476" s="5">
        <f t="shared" si="125"/>
        <v>0</v>
      </c>
      <c r="W1476" s="5">
        <f t="shared" si="125"/>
        <v>0</v>
      </c>
      <c r="X1476" s="5">
        <f t="shared" si="125"/>
        <v>0</v>
      </c>
      <c r="Y1476" s="5">
        <f t="shared" si="125"/>
        <v>0</v>
      </c>
      <c r="Z1476" s="5">
        <f t="shared" si="125"/>
        <v>0</v>
      </c>
      <c r="AA1476" s="5">
        <f t="shared" si="125"/>
        <v>0</v>
      </c>
      <c r="AB1476" s="5">
        <f t="shared" si="125"/>
        <v>0</v>
      </c>
      <c r="AC1476" s="5">
        <f t="shared" si="125"/>
        <v>0</v>
      </c>
      <c r="AD1476" s="5">
        <f t="shared" si="125"/>
        <v>8400</v>
      </c>
      <c r="AE1476" s="5">
        <f t="shared" si="125"/>
        <v>0</v>
      </c>
      <c r="AF1476" s="5">
        <f>AF735</f>
        <v>0</v>
      </c>
      <c r="AG1476" s="5">
        <f t="shared" si="125"/>
        <v>0</v>
      </c>
      <c r="AH1476" s="5">
        <f t="shared" si="125"/>
        <v>0</v>
      </c>
      <c r="AI1476" s="5">
        <f t="shared" si="125"/>
        <v>5000</v>
      </c>
      <c r="AJ1476" s="5">
        <f t="shared" si="125"/>
        <v>0</v>
      </c>
      <c r="AK1476" s="5">
        <f t="shared" si="125"/>
        <v>0</v>
      </c>
      <c r="AL1476" s="5">
        <f t="shared" si="125"/>
        <v>0</v>
      </c>
      <c r="AM1476" s="5">
        <f t="shared" si="125"/>
        <v>0</v>
      </c>
      <c r="AN1476" s="5">
        <f t="shared" si="125"/>
        <v>0</v>
      </c>
      <c r="AO1476" s="5">
        <f t="shared" si="125"/>
        <v>4000</v>
      </c>
      <c r="AP1476" s="5">
        <f t="shared" si="125"/>
        <v>0</v>
      </c>
      <c r="AQ1476" s="5">
        <f>AQ735</f>
        <v>0</v>
      </c>
      <c r="AR1476" s="5">
        <f>AR735</f>
        <v>0</v>
      </c>
      <c r="AS1476" s="5">
        <f>AS735</f>
        <v>0</v>
      </c>
      <c r="AT1476" s="5">
        <f t="shared" si="125"/>
        <v>0</v>
      </c>
      <c r="AU1476" s="5">
        <f t="shared" si="125"/>
        <v>0</v>
      </c>
      <c r="AV1476" s="5">
        <f t="shared" si="125"/>
        <v>0</v>
      </c>
      <c r="AW1476" s="5">
        <f t="shared" si="125"/>
        <v>0</v>
      </c>
      <c r="AX1476" s="5">
        <f t="shared" si="125"/>
        <v>10500</v>
      </c>
      <c r="AY1476" s="5">
        <f t="shared" si="125"/>
        <v>0</v>
      </c>
      <c r="AZ1476" s="5">
        <f t="shared" ref="AZ1476:BE1476" si="127">AZ735</f>
        <v>0</v>
      </c>
      <c r="BA1476" s="5">
        <f t="shared" si="127"/>
        <v>0</v>
      </c>
      <c r="BB1476" s="5">
        <f t="shared" si="127"/>
        <v>0</v>
      </c>
      <c r="BC1476" s="5">
        <f t="shared" si="127"/>
        <v>0</v>
      </c>
      <c r="BD1476" s="5">
        <f t="shared" si="127"/>
        <v>0</v>
      </c>
      <c r="BE1476" s="5">
        <f t="shared" si="127"/>
        <v>0</v>
      </c>
      <c r="BF1476" s="257">
        <f t="shared" si="123"/>
        <v>495308.89</v>
      </c>
    </row>
    <row r="1477" spans="1:133" ht="12" x14ac:dyDescent="0.2">
      <c r="B1477" s="283" t="s">
        <v>304</v>
      </c>
      <c r="C1477" s="5">
        <f>C981</f>
        <v>0</v>
      </c>
      <c r="D1477" s="5">
        <f t="shared" ref="D1477:BE1477" si="128">D981</f>
        <v>0</v>
      </c>
      <c r="E1477" s="5">
        <f t="shared" si="128"/>
        <v>0</v>
      </c>
      <c r="F1477" s="5">
        <f t="shared" si="128"/>
        <v>0</v>
      </c>
      <c r="G1477" s="5">
        <f t="shared" si="128"/>
        <v>0</v>
      </c>
      <c r="H1477" s="5">
        <f t="shared" si="128"/>
        <v>0</v>
      </c>
      <c r="I1477" s="5">
        <f t="shared" si="128"/>
        <v>0</v>
      </c>
      <c r="J1477" s="5">
        <f t="shared" si="128"/>
        <v>0</v>
      </c>
      <c r="K1477" s="5">
        <f t="shared" si="128"/>
        <v>0</v>
      </c>
      <c r="L1477" s="5">
        <f t="shared" si="128"/>
        <v>0</v>
      </c>
      <c r="M1477" s="5">
        <f t="shared" si="128"/>
        <v>0</v>
      </c>
      <c r="N1477" s="5">
        <f t="shared" si="128"/>
        <v>0</v>
      </c>
      <c r="O1477" s="5">
        <f t="shared" si="128"/>
        <v>0</v>
      </c>
      <c r="P1477" s="5">
        <f t="shared" si="128"/>
        <v>0</v>
      </c>
      <c r="Q1477" s="5">
        <f t="shared" ref="Q1477" si="129">Q981</f>
        <v>0</v>
      </c>
      <c r="R1477" s="5">
        <f t="shared" si="128"/>
        <v>0</v>
      </c>
      <c r="S1477" s="5">
        <f t="shared" si="128"/>
        <v>0</v>
      </c>
      <c r="T1477" s="5">
        <f t="shared" si="128"/>
        <v>0</v>
      </c>
      <c r="U1477" s="5">
        <f t="shared" si="128"/>
        <v>0</v>
      </c>
      <c r="V1477" s="5">
        <f t="shared" si="128"/>
        <v>0</v>
      </c>
      <c r="W1477" s="5">
        <f t="shared" si="128"/>
        <v>0</v>
      </c>
      <c r="X1477" s="5">
        <f t="shared" si="128"/>
        <v>0</v>
      </c>
      <c r="Y1477" s="5">
        <f t="shared" si="128"/>
        <v>0</v>
      </c>
      <c r="Z1477" s="5">
        <f t="shared" si="128"/>
        <v>0</v>
      </c>
      <c r="AA1477" s="5">
        <f t="shared" si="128"/>
        <v>0</v>
      </c>
      <c r="AB1477" s="5">
        <f t="shared" si="128"/>
        <v>0</v>
      </c>
      <c r="AC1477" s="5">
        <f t="shared" si="128"/>
        <v>0</v>
      </c>
      <c r="AD1477" s="5">
        <f t="shared" si="128"/>
        <v>0</v>
      </c>
      <c r="AE1477" s="5">
        <f t="shared" si="128"/>
        <v>0</v>
      </c>
      <c r="AF1477" s="5">
        <f t="shared" si="128"/>
        <v>0</v>
      </c>
      <c r="AG1477" s="5">
        <f t="shared" si="128"/>
        <v>0</v>
      </c>
      <c r="AH1477" s="5">
        <f t="shared" si="128"/>
        <v>0</v>
      </c>
      <c r="AI1477" s="5">
        <f t="shared" si="128"/>
        <v>0</v>
      </c>
      <c r="AJ1477" s="5">
        <f t="shared" si="128"/>
        <v>0</v>
      </c>
      <c r="AK1477" s="5">
        <f t="shared" si="128"/>
        <v>0</v>
      </c>
      <c r="AL1477" s="5">
        <f t="shared" si="128"/>
        <v>0</v>
      </c>
      <c r="AM1477" s="5">
        <f t="shared" si="128"/>
        <v>0</v>
      </c>
      <c r="AN1477" s="5">
        <f t="shared" si="128"/>
        <v>0</v>
      </c>
      <c r="AO1477" s="5">
        <f t="shared" si="128"/>
        <v>0</v>
      </c>
      <c r="AP1477" s="5">
        <f t="shared" si="128"/>
        <v>0</v>
      </c>
      <c r="AQ1477" s="5">
        <f t="shared" si="128"/>
        <v>0</v>
      </c>
      <c r="AR1477" s="5">
        <f t="shared" si="128"/>
        <v>0</v>
      </c>
      <c r="AS1477" s="5">
        <f t="shared" si="128"/>
        <v>0</v>
      </c>
      <c r="AT1477" s="5">
        <f t="shared" si="128"/>
        <v>0</v>
      </c>
      <c r="AU1477" s="5">
        <f t="shared" si="128"/>
        <v>0</v>
      </c>
      <c r="AV1477" s="5">
        <f t="shared" si="128"/>
        <v>0</v>
      </c>
      <c r="AW1477" s="5">
        <f t="shared" si="128"/>
        <v>0</v>
      </c>
      <c r="AX1477" s="5">
        <f t="shared" si="128"/>
        <v>0</v>
      </c>
      <c r="AY1477" s="5">
        <f t="shared" si="128"/>
        <v>0</v>
      </c>
      <c r="AZ1477" s="5">
        <f t="shared" si="128"/>
        <v>0</v>
      </c>
      <c r="BA1477" s="5">
        <f t="shared" si="128"/>
        <v>1983581.2000000002</v>
      </c>
      <c r="BB1477" s="5">
        <f t="shared" si="128"/>
        <v>0</v>
      </c>
      <c r="BC1477" s="5">
        <f t="shared" si="128"/>
        <v>0</v>
      </c>
      <c r="BD1477" s="5">
        <f t="shared" si="128"/>
        <v>0</v>
      </c>
      <c r="BE1477" s="5">
        <f t="shared" si="128"/>
        <v>0</v>
      </c>
      <c r="BF1477" s="257">
        <f t="shared" si="123"/>
        <v>1983581.2000000002</v>
      </c>
    </row>
    <row r="1478" spans="1:133" x14ac:dyDescent="0.2">
      <c r="B1478" s="1" t="s">
        <v>216</v>
      </c>
      <c r="C1478" s="5">
        <f>C1227</f>
        <v>0</v>
      </c>
      <c r="D1478" s="5">
        <f t="shared" ref="D1478:BE1478" si="130">D1227</f>
        <v>0</v>
      </c>
      <c r="E1478" s="5">
        <f t="shared" si="130"/>
        <v>0</v>
      </c>
      <c r="F1478" s="5">
        <f t="shared" si="130"/>
        <v>0</v>
      </c>
      <c r="G1478" s="5">
        <f t="shared" si="130"/>
        <v>0</v>
      </c>
      <c r="H1478" s="5">
        <f t="shared" si="130"/>
        <v>0</v>
      </c>
      <c r="I1478" s="5">
        <f t="shared" si="130"/>
        <v>0</v>
      </c>
      <c r="J1478" s="5">
        <f t="shared" si="130"/>
        <v>0</v>
      </c>
      <c r="K1478" s="5">
        <f t="shared" si="130"/>
        <v>0</v>
      </c>
      <c r="L1478" s="5">
        <f t="shared" si="130"/>
        <v>0</v>
      </c>
      <c r="M1478" s="5">
        <f t="shared" si="130"/>
        <v>0</v>
      </c>
      <c r="R1478" s="5">
        <f t="shared" si="130"/>
        <v>0</v>
      </c>
      <c r="S1478" s="5">
        <f t="shared" si="130"/>
        <v>0</v>
      </c>
      <c r="T1478" s="5">
        <f t="shared" si="130"/>
        <v>0</v>
      </c>
      <c r="U1478" s="5">
        <f t="shared" si="130"/>
        <v>0</v>
      </c>
      <c r="V1478" s="5">
        <f t="shared" si="130"/>
        <v>0</v>
      </c>
      <c r="W1478" s="5">
        <f t="shared" si="130"/>
        <v>0</v>
      </c>
      <c r="X1478" s="5">
        <f t="shared" si="130"/>
        <v>0</v>
      </c>
      <c r="Y1478" s="5">
        <f t="shared" si="130"/>
        <v>0</v>
      </c>
      <c r="Z1478" s="5">
        <f t="shared" si="130"/>
        <v>0</v>
      </c>
      <c r="AA1478" s="5">
        <f t="shared" si="130"/>
        <v>0</v>
      </c>
      <c r="AB1478" s="5">
        <f t="shared" si="130"/>
        <v>0</v>
      </c>
      <c r="AC1478" s="5">
        <f t="shared" si="130"/>
        <v>0</v>
      </c>
      <c r="AD1478" s="5">
        <f t="shared" si="130"/>
        <v>0</v>
      </c>
      <c r="AE1478" s="5">
        <f t="shared" si="130"/>
        <v>0</v>
      </c>
      <c r="AF1478" s="5">
        <f>AF1227</f>
        <v>0</v>
      </c>
      <c r="AG1478" s="5">
        <f t="shared" si="130"/>
        <v>0</v>
      </c>
      <c r="AH1478" s="5">
        <f t="shared" si="130"/>
        <v>0</v>
      </c>
      <c r="AI1478" s="5">
        <f t="shared" si="130"/>
        <v>0</v>
      </c>
      <c r="AJ1478" s="5">
        <f t="shared" si="130"/>
        <v>0</v>
      </c>
      <c r="AK1478" s="5">
        <f>AK1227</f>
        <v>0</v>
      </c>
      <c r="AM1478" s="5">
        <f t="shared" si="130"/>
        <v>0</v>
      </c>
      <c r="AN1478" s="5">
        <f t="shared" si="130"/>
        <v>0</v>
      </c>
      <c r="AO1478" s="5">
        <f t="shared" si="130"/>
        <v>0</v>
      </c>
      <c r="AP1478" s="5">
        <f t="shared" si="130"/>
        <v>0</v>
      </c>
      <c r="AQ1478" s="5">
        <f>AQ1227</f>
        <v>0</v>
      </c>
      <c r="AR1478" s="5">
        <f>AR1227</f>
        <v>0</v>
      </c>
      <c r="AS1478" s="5">
        <f>AS1227</f>
        <v>0</v>
      </c>
      <c r="AT1478" s="5">
        <f t="shared" si="130"/>
        <v>0</v>
      </c>
      <c r="AV1478" s="5">
        <f t="shared" si="130"/>
        <v>0</v>
      </c>
      <c r="AW1478" s="5">
        <f t="shared" si="130"/>
        <v>0</v>
      </c>
      <c r="AX1478" s="5">
        <f t="shared" si="130"/>
        <v>0</v>
      </c>
      <c r="BA1478" s="5">
        <f t="shared" si="130"/>
        <v>0</v>
      </c>
      <c r="BB1478" s="5">
        <f t="shared" si="130"/>
        <v>0</v>
      </c>
      <c r="BC1478" s="5">
        <f t="shared" si="130"/>
        <v>0</v>
      </c>
      <c r="BD1478" s="5">
        <f t="shared" si="130"/>
        <v>0</v>
      </c>
      <c r="BE1478" s="5">
        <f t="shared" si="130"/>
        <v>0</v>
      </c>
      <c r="BF1478" s="5">
        <f t="shared" si="123"/>
        <v>0</v>
      </c>
    </row>
    <row r="1479" spans="1:133" ht="12" x14ac:dyDescent="0.2">
      <c r="B1479" s="284" t="s">
        <v>295</v>
      </c>
      <c r="C1479" s="9">
        <f>SUM(C1474:C1478)</f>
        <v>1433710.5499999998</v>
      </c>
      <c r="D1479" s="9">
        <f t="shared" ref="D1479:BE1479" si="131">SUM(D1474:D1478)</f>
        <v>112898.62000000001</v>
      </c>
      <c r="E1479" s="9">
        <f t="shared" si="131"/>
        <v>44070.829999999994</v>
      </c>
      <c r="F1479" s="9">
        <f t="shared" si="131"/>
        <v>41707.019999999997</v>
      </c>
      <c r="G1479" s="9">
        <f t="shared" si="131"/>
        <v>44121.130000000005</v>
      </c>
      <c r="H1479" s="9">
        <f t="shared" si="131"/>
        <v>349747.22</v>
      </c>
      <c r="I1479" s="9">
        <f t="shared" si="131"/>
        <v>33229.57</v>
      </c>
      <c r="J1479" s="9">
        <f t="shared" si="131"/>
        <v>46177.020000000004</v>
      </c>
      <c r="K1479" s="9">
        <f t="shared" si="131"/>
        <v>191225.03999999998</v>
      </c>
      <c r="L1479" s="9">
        <f t="shared" si="131"/>
        <v>26709.52</v>
      </c>
      <c r="M1479" s="9">
        <f t="shared" si="131"/>
        <v>53199.31</v>
      </c>
      <c r="N1479" s="9">
        <f t="shared" si="131"/>
        <v>14440.050000000001</v>
      </c>
      <c r="O1479" s="9">
        <f t="shared" si="131"/>
        <v>67493.679999999993</v>
      </c>
      <c r="P1479" s="9">
        <f t="shared" si="131"/>
        <v>10143.4</v>
      </c>
      <c r="Q1479" s="9">
        <f t="shared" ref="Q1479" si="132">SUM(Q1474:Q1478)</f>
        <v>41964.09</v>
      </c>
      <c r="R1479" s="9">
        <f t="shared" si="131"/>
        <v>45031.72</v>
      </c>
      <c r="S1479" s="9">
        <f t="shared" si="131"/>
        <v>32036.42</v>
      </c>
      <c r="T1479" s="9">
        <f t="shared" si="131"/>
        <v>102749.30000000002</v>
      </c>
      <c r="U1479" s="9">
        <f t="shared" si="131"/>
        <v>46954.86</v>
      </c>
      <c r="V1479" s="9">
        <f t="shared" si="131"/>
        <v>128335.34</v>
      </c>
      <c r="W1479" s="9">
        <f t="shared" si="131"/>
        <v>55441.91</v>
      </c>
      <c r="X1479" s="9">
        <f t="shared" si="131"/>
        <v>57590.01</v>
      </c>
      <c r="Y1479" s="9">
        <f t="shared" si="131"/>
        <v>275885.40000000002</v>
      </c>
      <c r="Z1479" s="9">
        <f t="shared" si="131"/>
        <v>304065.2</v>
      </c>
      <c r="AA1479" s="9">
        <f t="shared" si="131"/>
        <v>15325.58</v>
      </c>
      <c r="AB1479" s="9">
        <f t="shared" si="131"/>
        <v>183401.13999999998</v>
      </c>
      <c r="AC1479" s="9">
        <f t="shared" si="131"/>
        <v>68246.27</v>
      </c>
      <c r="AD1479" s="9">
        <f t="shared" si="131"/>
        <v>220922.62</v>
      </c>
      <c r="AE1479" s="9">
        <f t="shared" si="131"/>
        <v>648051.45000000019</v>
      </c>
      <c r="AF1479" s="9">
        <f>SUM(AF1474:AF1478)</f>
        <v>91548.380000000019</v>
      </c>
      <c r="AG1479" s="9">
        <f t="shared" si="131"/>
        <v>194087.42</v>
      </c>
      <c r="AH1479" s="9">
        <f t="shared" si="131"/>
        <v>1434419.0299999998</v>
      </c>
      <c r="AI1479" s="9">
        <f t="shared" si="131"/>
        <v>112158.34</v>
      </c>
      <c r="AJ1479" s="9">
        <f t="shared" si="131"/>
        <v>103112.15</v>
      </c>
      <c r="AK1479" s="9">
        <f t="shared" si="131"/>
        <v>153256.18</v>
      </c>
      <c r="AL1479" s="9">
        <f t="shared" si="131"/>
        <v>8512.15</v>
      </c>
      <c r="AM1479" s="9">
        <f t="shared" si="131"/>
        <v>165298.95000000001</v>
      </c>
      <c r="AN1479" s="9">
        <f t="shared" si="131"/>
        <v>52626.76</v>
      </c>
      <c r="AO1479" s="9">
        <f t="shared" si="131"/>
        <v>379973.55999999994</v>
      </c>
      <c r="AP1479" s="9">
        <f t="shared" si="131"/>
        <v>101908.29000000001</v>
      </c>
      <c r="AQ1479" s="9">
        <f>SUM(AQ1474:AQ1478)</f>
        <v>50883.750000000007</v>
      </c>
      <c r="AR1479" s="9">
        <f>SUM(AR1474:AR1478)</f>
        <v>75786.259999999995</v>
      </c>
      <c r="AS1479" s="9">
        <f>SUM(AS1474:AS1478)</f>
        <v>88203.98</v>
      </c>
      <c r="AT1479" s="9">
        <f t="shared" si="131"/>
        <v>179724.50999999998</v>
      </c>
      <c r="AU1479" s="9">
        <f t="shared" si="131"/>
        <v>104056.58</v>
      </c>
      <c r="AV1479" s="9">
        <f t="shared" si="131"/>
        <v>122950.69</v>
      </c>
      <c r="AW1479" s="9">
        <f t="shared" si="131"/>
        <v>1312405.43</v>
      </c>
      <c r="AX1479" s="9">
        <f t="shared" si="131"/>
        <v>93555.489999999991</v>
      </c>
      <c r="AY1479" s="9">
        <f t="shared" si="131"/>
        <v>111593.93</v>
      </c>
      <c r="AZ1479" s="9">
        <f>SUM(AZ1474:AZ1478)</f>
        <v>47586.520000000004</v>
      </c>
      <c r="BA1479" s="9">
        <f t="shared" si="131"/>
        <v>1983581.2000000002</v>
      </c>
      <c r="BB1479" s="9">
        <f t="shared" si="131"/>
        <v>0</v>
      </c>
      <c r="BC1479" s="9">
        <f t="shared" si="131"/>
        <v>0</v>
      </c>
      <c r="BD1479" s="9">
        <f t="shared" si="131"/>
        <v>0</v>
      </c>
      <c r="BE1479" s="9">
        <f t="shared" si="131"/>
        <v>0</v>
      </c>
      <c r="BF1479" s="285">
        <f t="shared" si="123"/>
        <v>11662103.82</v>
      </c>
    </row>
    <row r="1481" spans="1:133" x14ac:dyDescent="0.2">
      <c r="D1481" s="71"/>
      <c r="E1481" s="71"/>
      <c r="F1481" s="71"/>
      <c r="G1481" s="71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71"/>
      <c r="T1481" s="71"/>
      <c r="U1481" s="71"/>
      <c r="V1481" s="71"/>
      <c r="W1481" s="71"/>
      <c r="X1481" s="71"/>
      <c r="Y1481" s="71"/>
      <c r="Z1481" s="71"/>
      <c r="AA1481" s="71"/>
      <c r="AB1481" s="71"/>
      <c r="AC1481" s="71"/>
      <c r="AD1481" s="71"/>
      <c r="AE1481" s="71"/>
      <c r="AF1481" s="71"/>
      <c r="AG1481" s="71"/>
      <c r="AH1481" s="71"/>
      <c r="AI1481" s="71"/>
      <c r="AJ1481" s="71"/>
      <c r="AK1481" s="71"/>
      <c r="AL1481" s="71"/>
      <c r="AM1481" s="71"/>
      <c r="AN1481" s="71"/>
      <c r="AO1481" s="71"/>
      <c r="AP1481" s="71"/>
      <c r="AQ1481" s="71"/>
      <c r="AR1481" s="71"/>
      <c r="AS1481" s="71"/>
      <c r="AT1481" s="71"/>
      <c r="AU1481" s="71"/>
      <c r="AV1481" s="71"/>
      <c r="AW1481" s="71"/>
      <c r="AX1481" s="71"/>
      <c r="AY1481" s="71"/>
      <c r="AZ1481" s="71"/>
      <c r="BA1481" s="71"/>
      <c r="BB1481" s="71"/>
      <c r="BC1481" s="71"/>
      <c r="BD1481" s="71"/>
      <c r="BE1481" s="71"/>
      <c r="BF1481" s="5"/>
    </row>
    <row r="1482" spans="1:133" x14ac:dyDescent="0.2">
      <c r="BF1482" s="302"/>
    </row>
    <row r="1483" spans="1:133" x14ac:dyDescent="0.2">
      <c r="BD1483" s="71"/>
      <c r="BF1483" s="368"/>
    </row>
    <row r="1484" spans="1:133" x14ac:dyDescent="0.2">
      <c r="BD1484" s="71"/>
      <c r="BF1484" s="368"/>
    </row>
  </sheetData>
  <sheetProtection algorithmName="SHA-512" hashValue="r17VPJidTiRoeXFifYezS2DJyLyydgl3zAejpSenMLUES6SCcUOjwHhaRmp6cBfokBG0snY5ZTnECZHISpG5Qg==" saltValue="IDeR2IV6zA7j5l6/hgi94g==" spinCount="100000" sheet="1" objects="1" scenarios="1"/>
  <phoneticPr fontId="2" type="noConversion"/>
  <printOptions horizontalCentered="1"/>
  <pageMargins left="0" right="0" top="0.59055118110236227" bottom="0.98425196850393704" header="0" footer="0"/>
  <pageSetup scale="85" orientation="landscape" r:id="rId1"/>
  <headerFooter alignWithMargins="0"/>
  <ignoredErrors>
    <ignoredError sqref="DY3:DZ34 DY65:DZ146 DX171:DY184 DY185:DY192 DX3:DX62 DY43:DZ62 DX63:EA64 DY147:DY168 DX65:DX168 R247:AE247 AG247:AP247 AT247:BE247 C247:O247" formulaRange="1"/>
    <ignoredError sqref="BF17 BF1473" formula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5"/>
  <sheetViews>
    <sheetView workbookViewId="0">
      <selection activeCell="C7" sqref="C7"/>
    </sheetView>
  </sheetViews>
  <sheetFormatPr baseColWidth="10" defaultRowHeight="15" x14ac:dyDescent="0.2"/>
  <cols>
    <col min="1" max="1" width="8.7109375" style="262" customWidth="1"/>
    <col min="2" max="2" width="46.7109375" style="262" customWidth="1"/>
    <col min="3" max="3" width="29.140625" style="262" customWidth="1"/>
    <col min="4" max="4" width="13.7109375" style="262" customWidth="1"/>
    <col min="5" max="16384" width="11.42578125" style="262"/>
  </cols>
  <sheetData>
    <row r="1" spans="1:7" ht="24.95" customHeight="1" x14ac:dyDescent="0.2">
      <c r="A1" s="574" t="s">
        <v>196</v>
      </c>
      <c r="B1" s="574"/>
      <c r="C1" s="574"/>
      <c r="D1" s="574"/>
      <c r="E1" s="514"/>
      <c r="F1" s="514"/>
      <c r="G1" s="514"/>
    </row>
    <row r="2" spans="1:7" ht="24.95" customHeight="1" x14ac:dyDescent="0.25">
      <c r="A2" s="575" t="s">
        <v>489</v>
      </c>
      <c r="B2" s="575"/>
      <c r="C2" s="575"/>
      <c r="D2" s="575"/>
      <c r="E2" s="514"/>
      <c r="F2" s="514"/>
      <c r="G2" s="514"/>
    </row>
    <row r="3" spans="1:7" ht="33" customHeight="1" x14ac:dyDescent="0.2">
      <c r="A3" s="576" t="s">
        <v>490</v>
      </c>
      <c r="B3" s="576"/>
      <c r="C3" s="576"/>
      <c r="D3" s="576"/>
      <c r="E3" s="514"/>
      <c r="F3" s="514"/>
      <c r="G3" s="514"/>
    </row>
    <row r="4" spans="1:7" s="512" customFormat="1" ht="28.5" customHeight="1" x14ac:dyDescent="0.2">
      <c r="A4" s="521" t="s">
        <v>300</v>
      </c>
      <c r="B4" s="521" t="s">
        <v>332</v>
      </c>
      <c r="C4" s="521" t="s">
        <v>299</v>
      </c>
      <c r="D4" s="521" t="s">
        <v>292</v>
      </c>
      <c r="E4" s="522"/>
      <c r="F4" s="515"/>
      <c r="G4" s="515"/>
    </row>
    <row r="5" spans="1:7" ht="24.95" customHeight="1" x14ac:dyDescent="0.25">
      <c r="A5" s="516">
        <v>1</v>
      </c>
      <c r="B5" s="514" t="s">
        <v>323</v>
      </c>
      <c r="C5" s="517">
        <v>9183213.7300000004</v>
      </c>
      <c r="D5" s="518">
        <f>+C5/C8</f>
        <v>0.78744057433712678</v>
      </c>
      <c r="E5" s="514"/>
      <c r="F5" s="514"/>
      <c r="G5" s="514"/>
    </row>
    <row r="6" spans="1:7" ht="24.95" customHeight="1" x14ac:dyDescent="0.25">
      <c r="A6" s="516">
        <v>3</v>
      </c>
      <c r="B6" s="514" t="s">
        <v>487</v>
      </c>
      <c r="C6" s="517">
        <v>495308.89</v>
      </c>
      <c r="D6" s="518">
        <f>+C6/C8</f>
        <v>4.2471658428436115E-2</v>
      </c>
      <c r="E6" s="514"/>
      <c r="F6" s="514"/>
      <c r="G6" s="514"/>
    </row>
    <row r="7" spans="1:7" ht="29.25" customHeight="1" x14ac:dyDescent="0.25">
      <c r="A7" s="516">
        <v>4</v>
      </c>
      <c r="B7" s="514" t="s">
        <v>488</v>
      </c>
      <c r="C7" s="517">
        <v>1983581.2</v>
      </c>
      <c r="D7" s="518">
        <f>+C7/C8</f>
        <v>0.17008776723443711</v>
      </c>
      <c r="E7" s="514"/>
      <c r="F7" s="514"/>
      <c r="G7" s="514"/>
    </row>
    <row r="8" spans="1:7" s="513" customFormat="1" ht="37.5" customHeight="1" x14ac:dyDescent="0.2">
      <c r="A8" s="523"/>
      <c r="B8" s="521" t="s">
        <v>217</v>
      </c>
      <c r="C8" s="524">
        <f>SUM(C5:C7)</f>
        <v>11662103.82</v>
      </c>
      <c r="D8" s="525">
        <f>SUM(D5:D7)</f>
        <v>1</v>
      </c>
      <c r="E8" s="519"/>
      <c r="F8" s="519"/>
      <c r="G8" s="519"/>
    </row>
    <row r="9" spans="1:7" ht="24.95" customHeight="1" x14ac:dyDescent="0.2">
      <c r="A9" s="514"/>
      <c r="B9" s="514"/>
      <c r="C9" s="520"/>
      <c r="D9" s="514"/>
      <c r="E9" s="514"/>
      <c r="F9" s="514"/>
      <c r="G9" s="514"/>
    </row>
    <row r="10" spans="1:7" x14ac:dyDescent="0.2">
      <c r="A10" s="514"/>
      <c r="B10" s="514"/>
      <c r="C10" s="520"/>
      <c r="D10" s="514"/>
      <c r="E10" s="514"/>
      <c r="F10" s="514"/>
      <c r="G10" s="514"/>
    </row>
    <row r="11" spans="1:7" x14ac:dyDescent="0.2">
      <c r="A11" s="514"/>
      <c r="B11" s="514"/>
      <c r="C11" s="520"/>
      <c r="D11" s="514"/>
      <c r="E11" s="514"/>
      <c r="F11" s="514"/>
      <c r="G11" s="514"/>
    </row>
    <row r="12" spans="1:7" x14ac:dyDescent="0.2">
      <c r="A12" s="514"/>
      <c r="B12" s="514"/>
      <c r="C12" s="520"/>
      <c r="D12" s="514"/>
      <c r="E12" s="514"/>
      <c r="F12" s="514"/>
      <c r="G12" s="514"/>
    </row>
    <row r="13" spans="1:7" x14ac:dyDescent="0.2">
      <c r="A13" s="514"/>
      <c r="B13" s="514"/>
      <c r="C13" s="520"/>
      <c r="D13" s="514"/>
      <c r="E13" s="514"/>
      <c r="F13" s="514"/>
      <c r="G13" s="514"/>
    </row>
    <row r="14" spans="1:7" x14ac:dyDescent="0.2">
      <c r="A14" s="514"/>
      <c r="B14" s="514"/>
      <c r="C14" s="520"/>
      <c r="D14" s="514"/>
      <c r="E14" s="514"/>
      <c r="F14" s="514"/>
      <c r="G14" s="514"/>
    </row>
    <row r="15" spans="1:7" x14ac:dyDescent="0.2">
      <c r="A15" s="514"/>
      <c r="B15" s="514"/>
      <c r="C15" s="520"/>
      <c r="D15" s="514"/>
      <c r="E15" s="514"/>
      <c r="F15" s="514"/>
      <c r="G15" s="514"/>
    </row>
    <row r="16" spans="1:7" x14ac:dyDescent="0.2">
      <c r="A16" s="514"/>
      <c r="B16" s="514"/>
      <c r="C16" s="520"/>
      <c r="D16" s="514"/>
      <c r="E16" s="514"/>
      <c r="F16" s="514"/>
      <c r="G16" s="514"/>
    </row>
    <row r="17" spans="1:7" x14ac:dyDescent="0.2">
      <c r="A17" s="514"/>
      <c r="B17" s="514"/>
      <c r="C17" s="514"/>
      <c r="D17" s="514"/>
      <c r="E17" s="514"/>
      <c r="F17" s="514"/>
      <c r="G17" s="514"/>
    </row>
    <row r="18" spans="1:7" x14ac:dyDescent="0.2">
      <c r="A18" s="514"/>
      <c r="B18" s="514"/>
      <c r="C18" s="514"/>
      <c r="D18" s="514"/>
      <c r="E18" s="514"/>
      <c r="F18" s="514"/>
      <c r="G18" s="514"/>
    </row>
    <row r="19" spans="1:7" x14ac:dyDescent="0.2">
      <c r="A19" s="514"/>
      <c r="B19" s="514"/>
      <c r="C19" s="514"/>
      <c r="D19" s="514"/>
      <c r="E19" s="514"/>
      <c r="F19" s="514"/>
      <c r="G19" s="514"/>
    </row>
    <row r="20" spans="1:7" x14ac:dyDescent="0.2">
      <c r="A20" s="514"/>
      <c r="B20" s="514"/>
      <c r="C20" s="514"/>
      <c r="D20" s="514"/>
      <c r="E20" s="514"/>
      <c r="F20" s="514"/>
      <c r="G20" s="514"/>
    </row>
    <row r="21" spans="1:7" x14ac:dyDescent="0.2">
      <c r="A21" s="514"/>
      <c r="B21" s="514"/>
      <c r="C21" s="514"/>
      <c r="D21" s="514"/>
      <c r="E21" s="514"/>
      <c r="F21" s="514"/>
      <c r="G21" s="514"/>
    </row>
    <row r="22" spans="1:7" x14ac:dyDescent="0.2">
      <c r="A22" s="514"/>
      <c r="B22" s="514"/>
      <c r="C22" s="514"/>
      <c r="D22" s="514"/>
      <c r="E22" s="514"/>
      <c r="F22" s="514"/>
      <c r="G22" s="514"/>
    </row>
    <row r="23" spans="1:7" x14ac:dyDescent="0.2">
      <c r="A23" s="514"/>
      <c r="B23" s="514"/>
      <c r="C23" s="514"/>
      <c r="D23" s="514"/>
      <c r="E23" s="514"/>
      <c r="F23" s="514"/>
      <c r="G23" s="514"/>
    </row>
    <row r="24" spans="1:7" x14ac:dyDescent="0.2">
      <c r="A24" s="514"/>
      <c r="B24" s="514"/>
      <c r="C24" s="514"/>
      <c r="D24" s="514"/>
      <c r="E24" s="514"/>
      <c r="F24" s="514"/>
      <c r="G24" s="514"/>
    </row>
    <row r="25" spans="1:7" x14ac:dyDescent="0.2">
      <c r="A25" s="514"/>
      <c r="B25" s="514"/>
      <c r="C25" s="514"/>
      <c r="D25" s="514"/>
      <c r="E25" s="514"/>
      <c r="F25" s="514"/>
      <c r="G25" s="514"/>
    </row>
    <row r="26" spans="1:7" x14ac:dyDescent="0.2">
      <c r="A26" s="514"/>
      <c r="B26" s="514"/>
      <c r="C26" s="514"/>
      <c r="D26" s="514"/>
      <c r="E26" s="514"/>
      <c r="F26" s="514"/>
      <c r="G26" s="514"/>
    </row>
    <row r="27" spans="1:7" x14ac:dyDescent="0.2">
      <c r="A27" s="514"/>
      <c r="B27" s="514"/>
      <c r="C27" s="514"/>
      <c r="D27" s="514"/>
      <c r="E27" s="514"/>
      <c r="F27" s="514"/>
      <c r="G27" s="514"/>
    </row>
    <row r="28" spans="1:7" x14ac:dyDescent="0.2">
      <c r="A28" s="514"/>
      <c r="B28" s="514"/>
      <c r="C28" s="514"/>
      <c r="D28" s="514"/>
      <c r="E28" s="514"/>
      <c r="F28" s="514"/>
      <c r="G28" s="514"/>
    </row>
    <row r="29" spans="1:7" x14ac:dyDescent="0.2">
      <c r="A29" s="514"/>
      <c r="B29" s="514"/>
      <c r="C29" s="514"/>
      <c r="D29" s="514"/>
      <c r="E29" s="514"/>
      <c r="F29" s="514"/>
      <c r="G29" s="514"/>
    </row>
    <row r="30" spans="1:7" x14ac:dyDescent="0.2">
      <c r="A30" s="514"/>
      <c r="B30" s="514"/>
      <c r="C30" s="514"/>
      <c r="D30" s="514"/>
      <c r="E30" s="514"/>
      <c r="F30" s="514"/>
      <c r="G30" s="514"/>
    </row>
    <row r="31" spans="1:7" x14ac:dyDescent="0.2">
      <c r="A31" s="514"/>
      <c r="B31" s="514"/>
      <c r="C31" s="514"/>
      <c r="D31" s="514"/>
      <c r="E31" s="514"/>
      <c r="F31" s="514"/>
      <c r="G31" s="514"/>
    </row>
    <row r="32" spans="1:7" x14ac:dyDescent="0.2">
      <c r="A32" s="514"/>
      <c r="B32" s="514"/>
      <c r="C32" s="514"/>
      <c r="D32" s="514"/>
      <c r="E32" s="514"/>
      <c r="F32" s="514"/>
      <c r="G32" s="514"/>
    </row>
    <row r="33" spans="1:7" x14ac:dyDescent="0.2">
      <c r="A33" s="514"/>
      <c r="B33" s="514"/>
      <c r="C33" s="514"/>
      <c r="D33" s="514"/>
      <c r="E33" s="514"/>
      <c r="F33" s="514"/>
      <c r="G33" s="514"/>
    </row>
    <row r="34" spans="1:7" x14ac:dyDescent="0.2">
      <c r="A34" s="514"/>
      <c r="B34" s="514"/>
      <c r="C34" s="514"/>
      <c r="D34" s="514"/>
      <c r="E34" s="514"/>
      <c r="F34" s="514"/>
      <c r="G34" s="514"/>
    </row>
    <row r="35" spans="1:7" x14ac:dyDescent="0.2">
      <c r="A35" s="514"/>
      <c r="B35" s="514"/>
      <c r="C35" s="514"/>
      <c r="D35" s="514"/>
      <c r="E35" s="514"/>
      <c r="F35" s="514"/>
      <c r="G35" s="514"/>
    </row>
    <row r="36" spans="1:7" x14ac:dyDescent="0.2">
      <c r="A36" s="514"/>
      <c r="B36" s="514"/>
      <c r="C36" s="514"/>
      <c r="D36" s="514"/>
      <c r="E36" s="514"/>
      <c r="F36" s="514"/>
      <c r="G36" s="514"/>
    </row>
    <row r="37" spans="1:7" x14ac:dyDescent="0.2">
      <c r="A37" s="514"/>
      <c r="B37" s="514"/>
      <c r="C37" s="514"/>
      <c r="D37" s="514"/>
      <c r="E37" s="514"/>
      <c r="F37" s="514"/>
      <c r="G37" s="514"/>
    </row>
    <row r="38" spans="1:7" x14ac:dyDescent="0.2">
      <c r="A38" s="514"/>
      <c r="B38" s="514"/>
      <c r="C38" s="514"/>
      <c r="D38" s="514"/>
      <c r="E38" s="514"/>
      <c r="F38" s="514"/>
      <c r="G38" s="514"/>
    </row>
    <row r="39" spans="1:7" x14ac:dyDescent="0.2">
      <c r="A39" s="514"/>
      <c r="B39" s="514"/>
      <c r="C39" s="514"/>
      <c r="D39" s="514"/>
      <c r="E39" s="514"/>
      <c r="F39" s="514"/>
      <c r="G39" s="514"/>
    </row>
    <row r="40" spans="1:7" x14ac:dyDescent="0.2">
      <c r="A40" s="514"/>
      <c r="B40" s="514"/>
      <c r="C40" s="514"/>
      <c r="D40" s="514"/>
      <c r="E40" s="514"/>
      <c r="F40" s="514"/>
      <c r="G40" s="514"/>
    </row>
    <row r="41" spans="1:7" x14ac:dyDescent="0.2">
      <c r="A41" s="514"/>
      <c r="B41" s="514"/>
      <c r="C41" s="514"/>
      <c r="D41" s="514"/>
      <c r="E41" s="514"/>
      <c r="F41" s="514"/>
      <c r="G41" s="514"/>
    </row>
    <row r="42" spans="1:7" x14ac:dyDescent="0.2">
      <c r="A42" s="514"/>
      <c r="B42" s="514"/>
      <c r="C42" s="514"/>
      <c r="D42" s="514"/>
      <c r="E42" s="514"/>
      <c r="F42" s="514"/>
      <c r="G42" s="514"/>
    </row>
    <row r="43" spans="1:7" x14ac:dyDescent="0.2">
      <c r="A43" s="514"/>
      <c r="B43" s="514"/>
      <c r="C43" s="514"/>
      <c r="D43" s="514"/>
      <c r="E43" s="514"/>
      <c r="F43" s="514"/>
      <c r="G43" s="514"/>
    </row>
    <row r="44" spans="1:7" x14ac:dyDescent="0.2">
      <c r="A44" s="514"/>
      <c r="B44" s="514"/>
      <c r="C44" s="514"/>
      <c r="D44" s="514"/>
      <c r="E44" s="514"/>
      <c r="F44" s="514"/>
      <c r="G44" s="514"/>
    </row>
    <row r="45" spans="1:7" x14ac:dyDescent="0.2">
      <c r="A45" s="514"/>
      <c r="B45" s="514"/>
      <c r="C45" s="514"/>
      <c r="D45" s="514"/>
      <c r="E45" s="514"/>
      <c r="F45" s="514"/>
      <c r="G45" s="514"/>
    </row>
    <row r="46" spans="1:7" x14ac:dyDescent="0.2">
      <c r="A46" s="514"/>
      <c r="B46" s="514"/>
      <c r="C46" s="514"/>
      <c r="D46" s="514"/>
      <c r="E46" s="514"/>
      <c r="F46" s="514"/>
      <c r="G46" s="514"/>
    </row>
    <row r="47" spans="1:7" x14ac:dyDescent="0.2">
      <c r="A47" s="514"/>
      <c r="B47" s="514"/>
      <c r="C47" s="514"/>
      <c r="D47" s="514"/>
      <c r="E47" s="514"/>
      <c r="F47" s="514"/>
      <c r="G47" s="514"/>
    </row>
    <row r="48" spans="1:7" x14ac:dyDescent="0.2">
      <c r="A48" s="514"/>
      <c r="B48" s="514"/>
      <c r="C48" s="514"/>
      <c r="D48" s="514"/>
      <c r="E48" s="514"/>
      <c r="F48" s="514"/>
      <c r="G48" s="514"/>
    </row>
    <row r="49" spans="1:7" x14ac:dyDescent="0.2">
      <c r="A49" s="514"/>
      <c r="B49" s="514"/>
      <c r="C49" s="514"/>
      <c r="D49" s="514"/>
      <c r="E49" s="514"/>
      <c r="F49" s="514"/>
      <c r="G49" s="514"/>
    </row>
    <row r="50" spans="1:7" x14ac:dyDescent="0.2">
      <c r="A50" s="514"/>
      <c r="B50" s="514"/>
      <c r="C50" s="514"/>
      <c r="D50" s="514"/>
      <c r="E50" s="514"/>
      <c r="F50" s="514"/>
      <c r="G50" s="514"/>
    </row>
    <row r="51" spans="1:7" x14ac:dyDescent="0.2">
      <c r="A51" s="514"/>
      <c r="B51" s="514"/>
      <c r="C51" s="514"/>
      <c r="D51" s="514"/>
      <c r="E51" s="514"/>
      <c r="F51" s="514"/>
      <c r="G51" s="514"/>
    </row>
    <row r="52" spans="1:7" x14ac:dyDescent="0.2">
      <c r="A52" s="514"/>
      <c r="B52" s="514"/>
      <c r="C52" s="514"/>
      <c r="D52" s="514"/>
      <c r="E52" s="514"/>
      <c r="F52" s="514"/>
      <c r="G52" s="514"/>
    </row>
    <row r="53" spans="1:7" x14ac:dyDescent="0.2">
      <c r="A53" s="514"/>
      <c r="B53" s="514"/>
      <c r="C53" s="514"/>
      <c r="D53" s="514"/>
      <c r="E53" s="514"/>
      <c r="F53" s="514"/>
      <c r="G53" s="514"/>
    </row>
    <row r="54" spans="1:7" x14ac:dyDescent="0.2">
      <c r="A54" s="514"/>
      <c r="B54" s="514"/>
      <c r="C54" s="514"/>
      <c r="D54" s="514"/>
      <c r="E54" s="514"/>
      <c r="F54" s="514"/>
      <c r="G54" s="514"/>
    </row>
    <row r="55" spans="1:7" x14ac:dyDescent="0.2">
      <c r="A55" s="514"/>
      <c r="B55" s="514"/>
      <c r="C55" s="514"/>
      <c r="D55" s="514"/>
      <c r="E55" s="514"/>
      <c r="F55" s="514"/>
      <c r="G55" s="514"/>
    </row>
    <row r="56" spans="1:7" x14ac:dyDescent="0.2">
      <c r="A56" s="514"/>
      <c r="B56" s="514"/>
      <c r="C56" s="514"/>
      <c r="D56" s="514"/>
      <c r="E56" s="514"/>
      <c r="F56" s="514"/>
      <c r="G56" s="514"/>
    </row>
    <row r="57" spans="1:7" x14ac:dyDescent="0.2">
      <c r="A57" s="514"/>
      <c r="B57" s="514"/>
      <c r="C57" s="514"/>
      <c r="D57" s="514"/>
      <c r="E57" s="514"/>
      <c r="F57" s="514"/>
      <c r="G57" s="514"/>
    </row>
    <row r="58" spans="1:7" x14ac:dyDescent="0.2">
      <c r="A58" s="514"/>
      <c r="B58" s="514"/>
      <c r="C58" s="514"/>
      <c r="D58" s="514"/>
      <c r="E58" s="514"/>
      <c r="F58" s="514"/>
      <c r="G58" s="514"/>
    </row>
    <row r="59" spans="1:7" x14ac:dyDescent="0.2">
      <c r="A59" s="514"/>
      <c r="B59" s="514"/>
      <c r="C59" s="514"/>
      <c r="D59" s="514"/>
      <c r="E59" s="514"/>
      <c r="F59" s="514"/>
      <c r="G59" s="514"/>
    </row>
    <row r="60" spans="1:7" x14ac:dyDescent="0.2">
      <c r="A60" s="514"/>
      <c r="B60" s="514"/>
      <c r="C60" s="514"/>
      <c r="D60" s="514"/>
      <c r="E60" s="514"/>
      <c r="F60" s="514"/>
      <c r="G60" s="514"/>
    </row>
    <row r="61" spans="1:7" x14ac:dyDescent="0.2">
      <c r="A61" s="514"/>
      <c r="B61" s="514"/>
      <c r="C61" s="514"/>
      <c r="D61" s="514"/>
      <c r="E61" s="514"/>
      <c r="F61" s="514"/>
      <c r="G61" s="514"/>
    </row>
    <row r="62" spans="1:7" x14ac:dyDescent="0.2">
      <c r="A62" s="514"/>
      <c r="B62" s="514"/>
      <c r="C62" s="514"/>
      <c r="D62" s="514"/>
      <c r="E62" s="514"/>
      <c r="F62" s="514"/>
      <c r="G62" s="514"/>
    </row>
    <row r="63" spans="1:7" x14ac:dyDescent="0.2">
      <c r="A63" s="514"/>
      <c r="B63" s="514"/>
      <c r="C63" s="514"/>
      <c r="D63" s="514"/>
      <c r="E63" s="514"/>
      <c r="F63" s="514"/>
      <c r="G63" s="514"/>
    </row>
    <row r="64" spans="1:7" x14ac:dyDescent="0.2">
      <c r="A64" s="514"/>
      <c r="B64" s="514"/>
      <c r="C64" s="514"/>
      <c r="D64" s="514"/>
      <c r="E64" s="514"/>
      <c r="F64" s="514"/>
      <c r="G64" s="514"/>
    </row>
    <row r="65" spans="1:7" x14ac:dyDescent="0.2">
      <c r="A65" s="514"/>
      <c r="B65" s="514"/>
      <c r="C65" s="514"/>
      <c r="D65" s="514"/>
      <c r="E65" s="514"/>
      <c r="F65" s="514"/>
      <c r="G65" s="514"/>
    </row>
    <row r="66" spans="1:7" x14ac:dyDescent="0.2">
      <c r="A66" s="514"/>
      <c r="B66" s="514"/>
      <c r="C66" s="514"/>
      <c r="D66" s="514"/>
      <c r="E66" s="514"/>
      <c r="F66" s="514"/>
      <c r="G66" s="514"/>
    </row>
    <row r="67" spans="1:7" x14ac:dyDescent="0.2">
      <c r="A67" s="514"/>
      <c r="B67" s="514"/>
      <c r="C67" s="514"/>
      <c r="D67" s="514"/>
      <c r="E67" s="514"/>
      <c r="F67" s="514"/>
      <c r="G67" s="514"/>
    </row>
    <row r="68" spans="1:7" x14ac:dyDescent="0.2">
      <c r="A68" s="514"/>
      <c r="B68" s="514"/>
      <c r="C68" s="514"/>
      <c r="D68" s="514"/>
      <c r="E68" s="514"/>
      <c r="F68" s="514"/>
      <c r="G68" s="514"/>
    </row>
    <row r="69" spans="1:7" x14ac:dyDescent="0.2">
      <c r="A69" s="514"/>
      <c r="B69" s="514"/>
      <c r="C69" s="514"/>
      <c r="D69" s="514"/>
      <c r="E69" s="514"/>
      <c r="F69" s="514"/>
      <c r="G69" s="514"/>
    </row>
    <row r="70" spans="1:7" x14ac:dyDescent="0.2">
      <c r="A70" s="514"/>
      <c r="B70" s="514"/>
      <c r="C70" s="514"/>
      <c r="D70" s="514"/>
      <c r="E70" s="514"/>
      <c r="F70" s="514"/>
      <c r="G70" s="514"/>
    </row>
    <row r="71" spans="1:7" x14ac:dyDescent="0.2">
      <c r="A71" s="514"/>
      <c r="B71" s="514"/>
      <c r="C71" s="514"/>
      <c r="D71" s="514"/>
      <c r="E71" s="514"/>
      <c r="F71" s="514"/>
      <c r="G71" s="514"/>
    </row>
    <row r="72" spans="1:7" x14ac:dyDescent="0.2">
      <c r="A72" s="514"/>
      <c r="B72" s="514"/>
      <c r="C72" s="514"/>
      <c r="D72" s="514"/>
      <c r="E72" s="514"/>
      <c r="F72" s="514"/>
      <c r="G72" s="514"/>
    </row>
    <row r="73" spans="1:7" x14ac:dyDescent="0.2">
      <c r="A73" s="514"/>
      <c r="B73" s="514"/>
      <c r="C73" s="514"/>
      <c r="D73" s="514"/>
      <c r="E73" s="514"/>
      <c r="F73" s="514"/>
      <c r="G73" s="514"/>
    </row>
    <row r="74" spans="1:7" x14ac:dyDescent="0.2">
      <c r="A74" s="514"/>
      <c r="B74" s="514"/>
      <c r="C74" s="514"/>
      <c r="D74" s="514"/>
      <c r="E74" s="514"/>
      <c r="F74" s="514"/>
      <c r="G74" s="514"/>
    </row>
    <row r="75" spans="1:7" x14ac:dyDescent="0.2">
      <c r="A75" s="514"/>
      <c r="B75" s="514"/>
      <c r="C75" s="514"/>
      <c r="D75" s="514"/>
      <c r="E75" s="514"/>
      <c r="F75" s="514"/>
      <c r="G75" s="514"/>
    </row>
    <row r="76" spans="1:7" x14ac:dyDescent="0.2">
      <c r="A76" s="514"/>
      <c r="B76" s="514"/>
      <c r="C76" s="514"/>
      <c r="D76" s="514"/>
      <c r="E76" s="514"/>
      <c r="F76" s="514"/>
      <c r="G76" s="514"/>
    </row>
    <row r="77" spans="1:7" x14ac:dyDescent="0.2">
      <c r="A77" s="514"/>
      <c r="B77" s="514"/>
      <c r="C77" s="514"/>
      <c r="D77" s="514"/>
      <c r="E77" s="514"/>
      <c r="F77" s="514"/>
      <c r="G77" s="514"/>
    </row>
    <row r="78" spans="1:7" x14ac:dyDescent="0.2">
      <c r="A78" s="514"/>
      <c r="B78" s="514"/>
      <c r="C78" s="514"/>
      <c r="D78" s="514"/>
      <c r="E78" s="514"/>
      <c r="F78" s="514"/>
      <c r="G78" s="514"/>
    </row>
    <row r="79" spans="1:7" x14ac:dyDescent="0.2">
      <c r="A79" s="514"/>
      <c r="B79" s="514"/>
      <c r="C79" s="514"/>
      <c r="D79" s="514"/>
      <c r="E79" s="514"/>
      <c r="F79" s="514"/>
      <c r="G79" s="514"/>
    </row>
    <row r="80" spans="1:7" x14ac:dyDescent="0.2">
      <c r="A80" s="514"/>
      <c r="B80" s="514"/>
      <c r="C80" s="514"/>
      <c r="D80" s="514"/>
      <c r="E80" s="514"/>
      <c r="F80" s="514"/>
      <c r="G80" s="514"/>
    </row>
    <row r="81" spans="1:7" x14ac:dyDescent="0.2">
      <c r="A81" s="514"/>
      <c r="B81" s="514"/>
      <c r="C81" s="514"/>
      <c r="D81" s="514"/>
      <c r="E81" s="514"/>
      <c r="F81" s="514"/>
      <c r="G81" s="514"/>
    </row>
    <row r="82" spans="1:7" x14ac:dyDescent="0.2">
      <c r="A82" s="514"/>
      <c r="B82" s="514"/>
      <c r="C82" s="514"/>
      <c r="D82" s="514"/>
      <c r="E82" s="514"/>
      <c r="F82" s="514"/>
      <c r="G82" s="514"/>
    </row>
    <row r="83" spans="1:7" x14ac:dyDescent="0.2">
      <c r="A83" s="514"/>
      <c r="B83" s="514"/>
      <c r="C83" s="514"/>
      <c r="D83" s="514"/>
      <c r="E83" s="514"/>
      <c r="F83" s="514"/>
      <c r="G83" s="514"/>
    </row>
    <row r="84" spans="1:7" x14ac:dyDescent="0.2">
      <c r="A84" s="514"/>
      <c r="B84" s="514"/>
      <c r="C84" s="514"/>
      <c r="D84" s="514"/>
      <c r="E84" s="514"/>
      <c r="F84" s="514"/>
      <c r="G84" s="514"/>
    </row>
    <row r="85" spans="1:7" x14ac:dyDescent="0.2">
      <c r="A85" s="514"/>
      <c r="B85" s="514"/>
      <c r="C85" s="514"/>
      <c r="D85" s="514"/>
      <c r="E85" s="514"/>
      <c r="F85" s="514"/>
      <c r="G85" s="514"/>
    </row>
    <row r="86" spans="1:7" x14ac:dyDescent="0.2">
      <c r="A86" s="514"/>
      <c r="B86" s="514"/>
      <c r="C86" s="514"/>
      <c r="D86" s="514"/>
      <c r="E86" s="514"/>
      <c r="F86" s="514"/>
      <c r="G86" s="514"/>
    </row>
    <row r="87" spans="1:7" x14ac:dyDescent="0.2">
      <c r="A87" s="514"/>
      <c r="B87" s="514"/>
      <c r="C87" s="514"/>
      <c r="D87" s="514"/>
      <c r="E87" s="514"/>
      <c r="F87" s="514"/>
      <c r="G87" s="514"/>
    </row>
    <row r="88" spans="1:7" x14ac:dyDescent="0.2">
      <c r="A88" s="514"/>
      <c r="B88" s="514"/>
      <c r="C88" s="514"/>
      <c r="D88" s="514"/>
      <c r="E88" s="514"/>
      <c r="F88" s="514"/>
      <c r="G88" s="514"/>
    </row>
    <row r="89" spans="1:7" x14ac:dyDescent="0.2">
      <c r="A89" s="514"/>
      <c r="B89" s="514"/>
      <c r="C89" s="514"/>
      <c r="D89" s="514"/>
      <c r="E89" s="514"/>
      <c r="F89" s="514"/>
      <c r="G89" s="514"/>
    </row>
    <row r="90" spans="1:7" x14ac:dyDescent="0.2">
      <c r="A90" s="514"/>
      <c r="B90" s="514"/>
      <c r="C90" s="514"/>
      <c r="D90" s="514"/>
      <c r="E90" s="514"/>
      <c r="F90" s="514"/>
      <c r="G90" s="514"/>
    </row>
    <row r="91" spans="1:7" x14ac:dyDescent="0.2">
      <c r="A91" s="514"/>
      <c r="B91" s="514"/>
      <c r="C91" s="514"/>
      <c r="D91" s="514"/>
      <c r="E91" s="514"/>
      <c r="F91" s="514"/>
      <c r="G91" s="514"/>
    </row>
    <row r="92" spans="1:7" x14ac:dyDescent="0.2">
      <c r="A92" s="514"/>
      <c r="B92" s="514"/>
      <c r="C92" s="514"/>
      <c r="D92" s="514"/>
      <c r="E92" s="514"/>
      <c r="F92" s="514"/>
      <c r="G92" s="514"/>
    </row>
    <row r="93" spans="1:7" x14ac:dyDescent="0.2">
      <c r="A93" s="514"/>
      <c r="B93" s="514"/>
      <c r="C93" s="514"/>
      <c r="D93" s="514"/>
      <c r="E93" s="514"/>
      <c r="F93" s="514"/>
      <c r="G93" s="514"/>
    </row>
    <row r="94" spans="1:7" x14ac:dyDescent="0.2">
      <c r="A94" s="514"/>
      <c r="B94" s="514"/>
      <c r="C94" s="514"/>
      <c r="D94" s="514"/>
      <c r="E94" s="514"/>
      <c r="F94" s="514"/>
      <c r="G94" s="514"/>
    </row>
    <row r="95" spans="1:7" x14ac:dyDescent="0.2">
      <c r="A95" s="514"/>
      <c r="B95" s="514"/>
      <c r="C95" s="514"/>
      <c r="D95" s="514"/>
      <c r="E95" s="514"/>
      <c r="F95" s="514"/>
      <c r="G95" s="514"/>
    </row>
    <row r="96" spans="1:7" x14ac:dyDescent="0.2">
      <c r="A96" s="514"/>
      <c r="B96" s="514"/>
      <c r="C96" s="514"/>
      <c r="D96" s="514"/>
      <c r="E96" s="514"/>
      <c r="F96" s="514"/>
      <c r="G96" s="514"/>
    </row>
    <row r="97" spans="1:7" x14ac:dyDescent="0.2">
      <c r="A97" s="514"/>
      <c r="B97" s="514"/>
      <c r="C97" s="514"/>
      <c r="D97" s="514"/>
      <c r="E97" s="514"/>
      <c r="F97" s="514"/>
      <c r="G97" s="514"/>
    </row>
    <row r="98" spans="1:7" x14ac:dyDescent="0.2">
      <c r="A98" s="514"/>
      <c r="B98" s="514"/>
      <c r="C98" s="514"/>
      <c r="D98" s="514"/>
      <c r="E98" s="514"/>
      <c r="F98" s="514"/>
      <c r="G98" s="514"/>
    </row>
    <row r="99" spans="1:7" x14ac:dyDescent="0.2">
      <c r="A99" s="514"/>
      <c r="B99" s="514"/>
      <c r="C99" s="514"/>
      <c r="D99" s="514"/>
      <c r="E99" s="514"/>
      <c r="F99" s="514"/>
      <c r="G99" s="514"/>
    </row>
    <row r="100" spans="1:7" x14ac:dyDescent="0.2">
      <c r="A100" s="514"/>
      <c r="B100" s="514"/>
      <c r="C100" s="514"/>
      <c r="D100" s="514"/>
      <c r="E100" s="514"/>
      <c r="F100" s="514"/>
      <c r="G100" s="514"/>
    </row>
    <row r="101" spans="1:7" x14ac:dyDescent="0.2">
      <c r="A101" s="514"/>
      <c r="B101" s="514"/>
      <c r="C101" s="514"/>
      <c r="D101" s="514"/>
      <c r="E101" s="514"/>
      <c r="F101" s="514"/>
      <c r="G101" s="514"/>
    </row>
    <row r="102" spans="1:7" x14ac:dyDescent="0.2">
      <c r="A102" s="514"/>
      <c r="B102" s="514"/>
      <c r="C102" s="514"/>
      <c r="D102" s="514"/>
      <c r="E102" s="514"/>
      <c r="F102" s="514"/>
      <c r="G102" s="514"/>
    </row>
    <row r="103" spans="1:7" x14ac:dyDescent="0.2">
      <c r="A103" s="514"/>
      <c r="B103" s="514"/>
      <c r="C103" s="514"/>
      <c r="D103" s="514"/>
      <c r="E103" s="514"/>
      <c r="F103" s="514"/>
      <c r="G103" s="514"/>
    </row>
    <row r="104" spans="1:7" x14ac:dyDescent="0.2">
      <c r="A104" s="514"/>
      <c r="B104" s="514"/>
      <c r="C104" s="514"/>
      <c r="D104" s="514"/>
      <c r="E104" s="514"/>
      <c r="F104" s="514"/>
      <c r="G104" s="514"/>
    </row>
    <row r="105" spans="1:7" x14ac:dyDescent="0.2">
      <c r="A105" s="514"/>
      <c r="B105" s="514"/>
      <c r="C105" s="514"/>
      <c r="D105" s="514"/>
      <c r="E105" s="514"/>
      <c r="F105" s="514"/>
      <c r="G105" s="514"/>
    </row>
    <row r="106" spans="1:7" x14ac:dyDescent="0.2">
      <c r="A106" s="514"/>
      <c r="B106" s="514"/>
      <c r="C106" s="514"/>
      <c r="D106" s="514"/>
      <c r="E106" s="514"/>
      <c r="F106" s="514"/>
      <c r="G106" s="514"/>
    </row>
    <row r="107" spans="1:7" x14ac:dyDescent="0.2">
      <c r="A107" s="514"/>
      <c r="B107" s="514"/>
      <c r="C107" s="514"/>
      <c r="D107" s="514"/>
      <c r="E107" s="514"/>
      <c r="F107" s="514"/>
      <c r="G107" s="514"/>
    </row>
    <row r="108" spans="1:7" x14ac:dyDescent="0.2">
      <c r="A108" s="514"/>
      <c r="B108" s="514"/>
      <c r="C108" s="514"/>
      <c r="D108" s="514"/>
      <c r="E108" s="514"/>
      <c r="F108" s="514"/>
      <c r="G108" s="514"/>
    </row>
    <row r="109" spans="1:7" x14ac:dyDescent="0.2">
      <c r="A109" s="514"/>
      <c r="B109" s="514"/>
      <c r="C109" s="514"/>
      <c r="D109" s="514"/>
      <c r="E109" s="514"/>
      <c r="F109" s="514"/>
      <c r="G109" s="514"/>
    </row>
    <row r="110" spans="1:7" x14ac:dyDescent="0.2">
      <c r="A110" s="514"/>
      <c r="B110" s="514"/>
      <c r="C110" s="514"/>
      <c r="D110" s="514"/>
      <c r="E110" s="514"/>
      <c r="F110" s="514"/>
      <c r="G110" s="514"/>
    </row>
    <row r="111" spans="1:7" x14ac:dyDescent="0.2">
      <c r="A111" s="514"/>
      <c r="B111" s="514"/>
      <c r="C111" s="514"/>
      <c r="D111" s="514"/>
      <c r="E111" s="514"/>
      <c r="F111" s="514"/>
      <c r="G111" s="514"/>
    </row>
    <row r="112" spans="1:7" x14ac:dyDescent="0.2">
      <c r="A112" s="514"/>
      <c r="B112" s="514"/>
      <c r="C112" s="514"/>
      <c r="D112" s="514"/>
      <c r="E112" s="514"/>
      <c r="F112" s="514"/>
      <c r="G112" s="514"/>
    </row>
    <row r="113" spans="1:7" x14ac:dyDescent="0.2">
      <c r="A113" s="514"/>
      <c r="B113" s="514"/>
      <c r="C113" s="514"/>
      <c r="D113" s="514"/>
      <c r="E113" s="514"/>
      <c r="F113" s="514"/>
      <c r="G113" s="514"/>
    </row>
    <row r="114" spans="1:7" x14ac:dyDescent="0.2">
      <c r="A114" s="514"/>
      <c r="B114" s="514"/>
      <c r="C114" s="514"/>
      <c r="D114" s="514"/>
      <c r="E114" s="514"/>
      <c r="F114" s="514"/>
      <c r="G114" s="514"/>
    </row>
    <row r="115" spans="1:7" x14ac:dyDescent="0.2">
      <c r="A115" s="514"/>
      <c r="B115" s="514"/>
      <c r="C115" s="514"/>
      <c r="D115" s="514"/>
      <c r="E115" s="514"/>
      <c r="F115" s="514"/>
      <c r="G115" s="514"/>
    </row>
    <row r="116" spans="1:7" x14ac:dyDescent="0.2">
      <c r="A116" s="514"/>
      <c r="B116" s="514"/>
      <c r="C116" s="514"/>
      <c r="D116" s="514"/>
      <c r="E116" s="514"/>
      <c r="F116" s="514"/>
      <c r="G116" s="514"/>
    </row>
    <row r="117" spans="1:7" x14ac:dyDescent="0.2">
      <c r="A117" s="514"/>
      <c r="B117" s="514"/>
      <c r="C117" s="514"/>
      <c r="D117" s="514"/>
      <c r="E117" s="514"/>
      <c r="F117" s="514"/>
      <c r="G117" s="514"/>
    </row>
    <row r="118" spans="1:7" x14ac:dyDescent="0.2">
      <c r="A118" s="514"/>
      <c r="B118" s="514"/>
      <c r="C118" s="514"/>
      <c r="D118" s="514"/>
      <c r="E118" s="514"/>
      <c r="F118" s="514"/>
      <c r="G118" s="514"/>
    </row>
    <row r="119" spans="1:7" x14ac:dyDescent="0.2">
      <c r="A119" s="514"/>
      <c r="B119" s="514"/>
      <c r="C119" s="514"/>
      <c r="D119" s="514"/>
      <c r="E119" s="514"/>
      <c r="F119" s="514"/>
      <c r="G119" s="514"/>
    </row>
    <row r="120" spans="1:7" x14ac:dyDescent="0.2">
      <c r="A120" s="514"/>
      <c r="B120" s="514"/>
      <c r="C120" s="514"/>
      <c r="D120" s="514"/>
      <c r="E120" s="514"/>
      <c r="F120" s="514"/>
      <c r="G120" s="514"/>
    </row>
    <row r="121" spans="1:7" x14ac:dyDescent="0.2">
      <c r="A121" s="514"/>
      <c r="B121" s="514"/>
      <c r="C121" s="514"/>
      <c r="D121" s="514"/>
      <c r="E121" s="514"/>
      <c r="F121" s="514"/>
      <c r="G121" s="514"/>
    </row>
    <row r="122" spans="1:7" x14ac:dyDescent="0.2">
      <c r="A122" s="514"/>
      <c r="B122" s="514"/>
      <c r="C122" s="514"/>
      <c r="D122" s="514"/>
      <c r="E122" s="514"/>
      <c r="F122" s="514"/>
      <c r="G122" s="514"/>
    </row>
    <row r="123" spans="1:7" x14ac:dyDescent="0.2">
      <c r="A123" s="514"/>
      <c r="B123" s="514"/>
      <c r="C123" s="514"/>
      <c r="D123" s="514"/>
      <c r="E123" s="514"/>
      <c r="F123" s="514"/>
      <c r="G123" s="514"/>
    </row>
    <row r="124" spans="1:7" x14ac:dyDescent="0.2">
      <c r="A124" s="514"/>
      <c r="B124" s="514"/>
      <c r="C124" s="514"/>
      <c r="D124" s="514"/>
      <c r="E124" s="514"/>
      <c r="F124" s="514"/>
      <c r="G124" s="514"/>
    </row>
    <row r="125" spans="1:7" x14ac:dyDescent="0.2">
      <c r="A125" s="514"/>
      <c r="B125" s="514"/>
      <c r="C125" s="514"/>
      <c r="D125" s="514"/>
      <c r="E125" s="514"/>
      <c r="F125" s="514"/>
      <c r="G125" s="514"/>
    </row>
    <row r="126" spans="1:7" x14ac:dyDescent="0.2">
      <c r="A126" s="514"/>
      <c r="B126" s="514"/>
      <c r="C126" s="514"/>
      <c r="D126" s="514"/>
      <c r="E126" s="514"/>
      <c r="F126" s="514"/>
      <c r="G126" s="514"/>
    </row>
    <row r="127" spans="1:7" x14ac:dyDescent="0.2">
      <c r="A127" s="514"/>
      <c r="B127" s="514"/>
      <c r="C127" s="514"/>
      <c r="D127" s="514"/>
      <c r="E127" s="514"/>
      <c r="F127" s="514"/>
      <c r="G127" s="514"/>
    </row>
    <row r="128" spans="1:7" x14ac:dyDescent="0.2">
      <c r="A128" s="514"/>
      <c r="B128" s="514"/>
      <c r="C128" s="514"/>
      <c r="D128" s="514"/>
      <c r="E128" s="514"/>
      <c r="F128" s="514"/>
      <c r="G128" s="514"/>
    </row>
    <row r="129" spans="1:7" x14ac:dyDescent="0.2">
      <c r="A129" s="514"/>
      <c r="B129" s="514"/>
      <c r="C129" s="514"/>
      <c r="D129" s="514"/>
      <c r="E129" s="514"/>
      <c r="F129" s="514"/>
      <c r="G129" s="514"/>
    </row>
    <row r="130" spans="1:7" x14ac:dyDescent="0.2">
      <c r="A130" s="514"/>
      <c r="B130" s="514"/>
      <c r="C130" s="514"/>
      <c r="D130" s="514"/>
      <c r="E130" s="514"/>
      <c r="F130" s="514"/>
      <c r="G130" s="514"/>
    </row>
    <row r="131" spans="1:7" x14ac:dyDescent="0.2">
      <c r="A131" s="514"/>
      <c r="B131" s="514"/>
      <c r="C131" s="514"/>
      <c r="D131" s="514"/>
      <c r="E131" s="514"/>
      <c r="F131" s="514"/>
      <c r="G131" s="514"/>
    </row>
    <row r="132" spans="1:7" x14ac:dyDescent="0.2">
      <c r="A132" s="514"/>
      <c r="B132" s="514"/>
      <c r="C132" s="514"/>
      <c r="D132" s="514"/>
      <c r="E132" s="514"/>
      <c r="F132" s="514"/>
      <c r="G132" s="514"/>
    </row>
    <row r="133" spans="1:7" x14ac:dyDescent="0.2">
      <c r="A133" s="514"/>
      <c r="B133" s="514"/>
      <c r="C133" s="514"/>
      <c r="D133" s="514"/>
      <c r="E133" s="514"/>
      <c r="F133" s="514"/>
      <c r="G133" s="514"/>
    </row>
    <row r="134" spans="1:7" x14ac:dyDescent="0.2">
      <c r="A134" s="514"/>
      <c r="B134" s="514"/>
      <c r="C134" s="514"/>
      <c r="D134" s="514"/>
      <c r="E134" s="514"/>
      <c r="F134" s="514"/>
      <c r="G134" s="514"/>
    </row>
    <row r="135" spans="1:7" x14ac:dyDescent="0.2">
      <c r="A135" s="514"/>
      <c r="B135" s="514"/>
      <c r="C135" s="514"/>
      <c r="D135" s="514"/>
      <c r="E135" s="514"/>
      <c r="F135" s="514"/>
      <c r="G135" s="514"/>
    </row>
    <row r="136" spans="1:7" x14ac:dyDescent="0.2">
      <c r="A136" s="514"/>
      <c r="B136" s="514"/>
      <c r="C136" s="514"/>
      <c r="D136" s="514"/>
      <c r="E136" s="514"/>
      <c r="F136" s="514"/>
      <c r="G136" s="514"/>
    </row>
    <row r="137" spans="1:7" x14ac:dyDescent="0.2">
      <c r="A137" s="514"/>
      <c r="B137" s="514"/>
      <c r="C137" s="514"/>
      <c r="D137" s="514"/>
      <c r="E137" s="514"/>
      <c r="F137" s="514"/>
      <c r="G137" s="514"/>
    </row>
    <row r="138" spans="1:7" x14ac:dyDescent="0.2">
      <c r="A138" s="514"/>
      <c r="B138" s="514"/>
      <c r="C138" s="514"/>
      <c r="D138" s="514"/>
      <c r="E138" s="514"/>
      <c r="F138" s="514"/>
      <c r="G138" s="514"/>
    </row>
    <row r="139" spans="1:7" x14ac:dyDescent="0.2">
      <c r="A139" s="514"/>
      <c r="B139" s="514"/>
      <c r="C139" s="514"/>
      <c r="D139" s="514"/>
      <c r="E139" s="514"/>
      <c r="F139" s="514"/>
      <c r="G139" s="514"/>
    </row>
    <row r="140" spans="1:7" x14ac:dyDescent="0.2">
      <c r="A140" s="514"/>
      <c r="B140" s="514"/>
      <c r="C140" s="514"/>
      <c r="D140" s="514"/>
      <c r="E140" s="514"/>
      <c r="F140" s="514"/>
      <c r="G140" s="514"/>
    </row>
    <row r="141" spans="1:7" x14ac:dyDescent="0.2">
      <c r="A141" s="514"/>
      <c r="B141" s="514"/>
      <c r="C141" s="514"/>
      <c r="D141" s="514"/>
      <c r="E141" s="514"/>
      <c r="F141" s="514"/>
      <c r="G141" s="514"/>
    </row>
    <row r="142" spans="1:7" x14ac:dyDescent="0.2">
      <c r="A142" s="514"/>
      <c r="B142" s="514"/>
      <c r="C142" s="514"/>
      <c r="D142" s="514"/>
      <c r="E142" s="514"/>
      <c r="F142" s="514"/>
      <c r="G142" s="514"/>
    </row>
    <row r="143" spans="1:7" x14ac:dyDescent="0.2">
      <c r="A143" s="514"/>
      <c r="B143" s="514"/>
      <c r="C143" s="514"/>
      <c r="D143" s="514"/>
      <c r="E143" s="514"/>
      <c r="F143" s="514"/>
      <c r="G143" s="514"/>
    </row>
    <row r="144" spans="1:7" x14ac:dyDescent="0.2">
      <c r="A144" s="514"/>
      <c r="B144" s="514"/>
      <c r="C144" s="514"/>
      <c r="D144" s="514"/>
      <c r="E144" s="514"/>
      <c r="F144" s="514"/>
      <c r="G144" s="514"/>
    </row>
    <row r="145" spans="1:7" x14ac:dyDescent="0.2">
      <c r="A145" s="514"/>
      <c r="B145" s="514"/>
      <c r="C145" s="514"/>
      <c r="D145" s="514"/>
      <c r="E145" s="514"/>
      <c r="F145" s="514"/>
      <c r="G145" s="514"/>
    </row>
    <row r="146" spans="1:7" x14ac:dyDescent="0.2">
      <c r="A146" s="514"/>
      <c r="B146" s="514"/>
      <c r="C146" s="514"/>
      <c r="D146" s="514"/>
      <c r="E146" s="514"/>
      <c r="F146" s="514"/>
      <c r="G146" s="514"/>
    </row>
    <row r="147" spans="1:7" x14ac:dyDescent="0.2">
      <c r="A147" s="514"/>
      <c r="B147" s="514"/>
      <c r="C147" s="514"/>
      <c r="D147" s="514"/>
      <c r="E147" s="514"/>
      <c r="F147" s="514"/>
      <c r="G147" s="514"/>
    </row>
    <row r="148" spans="1:7" x14ac:dyDescent="0.2">
      <c r="A148" s="514"/>
      <c r="B148" s="514"/>
      <c r="C148" s="514"/>
      <c r="D148" s="514"/>
      <c r="E148" s="514"/>
      <c r="F148" s="514"/>
      <c r="G148" s="514"/>
    </row>
    <row r="149" spans="1:7" x14ac:dyDescent="0.2">
      <c r="A149" s="514"/>
      <c r="B149" s="514"/>
      <c r="C149" s="514"/>
      <c r="D149" s="514"/>
      <c r="E149" s="514"/>
      <c r="F149" s="514"/>
      <c r="G149" s="514"/>
    </row>
    <row r="150" spans="1:7" x14ac:dyDescent="0.2">
      <c r="A150" s="514"/>
      <c r="B150" s="514"/>
      <c r="C150" s="514"/>
      <c r="D150" s="514"/>
      <c r="E150" s="514"/>
      <c r="F150" s="514"/>
      <c r="G150" s="514"/>
    </row>
    <row r="151" spans="1:7" x14ac:dyDescent="0.2">
      <c r="A151" s="514"/>
      <c r="B151" s="514"/>
      <c r="C151" s="514"/>
      <c r="D151" s="514"/>
      <c r="E151" s="514"/>
      <c r="F151" s="514"/>
      <c r="G151" s="514"/>
    </row>
    <row r="152" spans="1:7" x14ac:dyDescent="0.2">
      <c r="A152" s="514"/>
      <c r="B152" s="514"/>
      <c r="C152" s="514"/>
      <c r="D152" s="514"/>
      <c r="E152" s="514"/>
      <c r="F152" s="514"/>
      <c r="G152" s="514"/>
    </row>
    <row r="153" spans="1:7" x14ac:dyDescent="0.2">
      <c r="A153" s="514"/>
      <c r="B153" s="514"/>
      <c r="C153" s="514"/>
      <c r="D153" s="514"/>
      <c r="E153" s="514"/>
      <c r="F153" s="514"/>
      <c r="G153" s="514"/>
    </row>
    <row r="154" spans="1:7" x14ac:dyDescent="0.2">
      <c r="A154" s="514"/>
      <c r="B154" s="514"/>
      <c r="C154" s="514"/>
      <c r="D154" s="514"/>
      <c r="E154" s="514"/>
      <c r="F154" s="514"/>
      <c r="G154" s="514"/>
    </row>
    <row r="155" spans="1:7" x14ac:dyDescent="0.2">
      <c r="A155" s="514"/>
      <c r="B155" s="514"/>
      <c r="C155" s="514"/>
      <c r="D155" s="514"/>
      <c r="E155" s="514"/>
      <c r="F155" s="514"/>
      <c r="G155" s="514"/>
    </row>
  </sheetData>
  <mergeCells count="3">
    <mergeCell ref="A1:D1"/>
    <mergeCell ref="A2:D2"/>
    <mergeCell ref="A3:D3"/>
  </mergeCells>
  <printOptions horizontalCentered="1"/>
  <pageMargins left="0" right="0" top="0.74803149606299213" bottom="0.74803149606299213" header="0.31496062992125984" footer="0.31496062992125984"/>
  <pageSetup scale="95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topLeftCell="A10" workbookViewId="0">
      <selection activeCell="J69" sqref="J69"/>
    </sheetView>
  </sheetViews>
  <sheetFormatPr baseColWidth="10" defaultRowHeight="15" x14ac:dyDescent="0.2"/>
  <cols>
    <col min="1" max="1" width="5.28515625" style="262" customWidth="1"/>
    <col min="2" max="2" width="23.5703125" style="262" customWidth="1"/>
    <col min="3" max="3" width="9.5703125" style="262" customWidth="1"/>
    <col min="4" max="4" width="6.42578125" style="262" customWidth="1"/>
    <col min="5" max="7" width="11.42578125" style="262"/>
    <col min="8" max="8" width="14" style="262" customWidth="1"/>
    <col min="9" max="9" width="19.42578125" style="262" customWidth="1"/>
    <col min="10" max="16384" width="11.42578125" style="262"/>
  </cols>
  <sheetData>
    <row r="1" spans="1:9" ht="23.25" x14ac:dyDescent="0.35">
      <c r="A1" s="542" t="s">
        <v>196</v>
      </c>
      <c r="B1" s="542"/>
      <c r="C1" s="542"/>
      <c r="D1" s="542"/>
      <c r="E1" s="542"/>
      <c r="F1" s="542"/>
      <c r="G1" s="542"/>
      <c r="H1" s="542"/>
      <c r="I1" s="542"/>
    </row>
    <row r="3" spans="1:9" ht="19.5" x14ac:dyDescent="0.25">
      <c r="A3" s="547" t="s">
        <v>405</v>
      </c>
      <c r="B3" s="547"/>
      <c r="C3" s="547"/>
      <c r="D3" s="547"/>
      <c r="E3" s="547"/>
      <c r="F3" s="547"/>
      <c r="G3" s="547"/>
      <c r="H3" s="547"/>
      <c r="I3" s="547"/>
    </row>
    <row r="7" spans="1:9" ht="23.25" x14ac:dyDescent="0.35">
      <c r="A7" s="550" t="s">
        <v>416</v>
      </c>
      <c r="B7" s="550"/>
      <c r="C7" s="550"/>
      <c r="D7" s="550"/>
      <c r="E7" s="550"/>
      <c r="F7" s="550"/>
      <c r="G7" s="550"/>
      <c r="H7" s="550"/>
      <c r="I7" s="550"/>
    </row>
    <row r="13" spans="1:9" ht="19.5" x14ac:dyDescent="0.4">
      <c r="A13" s="265">
        <v>1</v>
      </c>
      <c r="B13" s="263" t="s">
        <v>414</v>
      </c>
      <c r="C13" s="263"/>
    </row>
    <row r="18" spans="1:10" ht="19.5" x14ac:dyDescent="0.4">
      <c r="D18" s="268"/>
      <c r="E18" s="549" t="s">
        <v>406</v>
      </c>
      <c r="F18" s="549"/>
      <c r="G18" s="549"/>
    </row>
    <row r="19" spans="1:10" ht="15.75" x14ac:dyDescent="0.25">
      <c r="D19" s="268"/>
    </row>
    <row r="20" spans="1:10" ht="19.5" x14ac:dyDescent="0.4">
      <c r="A20" s="265"/>
      <c r="B20" s="263"/>
      <c r="C20" s="267"/>
      <c r="D20" s="269" t="s">
        <v>407</v>
      </c>
      <c r="E20" s="548" t="s">
        <v>410</v>
      </c>
      <c r="F20" s="548"/>
    </row>
    <row r="21" spans="1:10" ht="19.5" x14ac:dyDescent="0.4">
      <c r="A21" s="265"/>
      <c r="B21" s="263"/>
      <c r="C21" s="263"/>
      <c r="D21" s="269"/>
    </row>
    <row r="22" spans="1:10" ht="19.5" x14ac:dyDescent="0.4">
      <c r="A22" s="265">
        <v>2</v>
      </c>
      <c r="B22" s="263" t="s">
        <v>415</v>
      </c>
      <c r="D22" s="269"/>
    </row>
    <row r="23" spans="1:10" ht="15.75" x14ac:dyDescent="0.25">
      <c r="D23" s="269" t="s">
        <v>408</v>
      </c>
      <c r="E23" s="548" t="s">
        <v>411</v>
      </c>
      <c r="F23" s="548"/>
    </row>
    <row r="24" spans="1:10" ht="15.75" x14ac:dyDescent="0.25">
      <c r="D24" s="268"/>
    </row>
    <row r="25" spans="1:10" ht="15.75" x14ac:dyDescent="0.25">
      <c r="D25" s="268"/>
    </row>
    <row r="26" spans="1:10" ht="15.75" x14ac:dyDescent="0.25">
      <c r="D26" s="269" t="s">
        <v>409</v>
      </c>
      <c r="E26" s="548" t="s">
        <v>413</v>
      </c>
      <c r="F26" s="548"/>
    </row>
    <row r="27" spans="1:10" ht="19.5" x14ac:dyDescent="0.4">
      <c r="D27" s="266"/>
      <c r="E27" s="262" t="s">
        <v>412</v>
      </c>
      <c r="F27" s="264"/>
    </row>
    <row r="28" spans="1:10" x14ac:dyDescent="0.2">
      <c r="D28" s="266"/>
    </row>
    <row r="30" spans="1:10" x14ac:dyDescent="0.2">
      <c r="H30" s="262" t="s">
        <v>431</v>
      </c>
      <c r="I30" s="318">
        <f>7153196.57+8115.1+371069.08</f>
        <v>7532380.75</v>
      </c>
    </row>
    <row r="31" spans="1:10" x14ac:dyDescent="0.2">
      <c r="H31" s="262" t="s">
        <v>432</v>
      </c>
      <c r="I31" s="318">
        <v>840000</v>
      </c>
    </row>
    <row r="32" spans="1:10" x14ac:dyDescent="0.2">
      <c r="H32" s="262" t="s">
        <v>433</v>
      </c>
      <c r="I32" s="318">
        <f>SUM(I30:I31)</f>
        <v>8372380.75</v>
      </c>
      <c r="J32" s="342">
        <f>+I32/I36</f>
        <v>0.8165169862192001</v>
      </c>
    </row>
    <row r="34" spans="7:10" x14ac:dyDescent="0.2">
      <c r="H34" s="262" t="s">
        <v>434</v>
      </c>
      <c r="I34" s="318">
        <v>470348.35</v>
      </c>
      <c r="J34" s="319">
        <f>+I34/I36</f>
        <v>4.5870753932825317E-2</v>
      </c>
    </row>
    <row r="35" spans="7:10" x14ac:dyDescent="0.2">
      <c r="H35" s="262" t="s">
        <v>434</v>
      </c>
      <c r="I35" s="318">
        <v>1411045.03</v>
      </c>
      <c r="J35" s="319">
        <f>+I35/I36</f>
        <v>0.13761225984797465</v>
      </c>
    </row>
    <row r="36" spans="7:10" x14ac:dyDescent="0.2">
      <c r="H36" s="262" t="s">
        <v>435</v>
      </c>
      <c r="I36" s="318">
        <f>SUM(I32:I35)</f>
        <v>10253774.129999999</v>
      </c>
      <c r="J36" s="320">
        <f>SUM(J32:J35)</f>
        <v>1</v>
      </c>
    </row>
    <row r="38" spans="7:10" x14ac:dyDescent="0.2">
      <c r="H38" s="321" t="s">
        <v>434</v>
      </c>
      <c r="I38" s="322">
        <v>470348.35</v>
      </c>
      <c r="J38" s="324">
        <f>+I38/I41</f>
        <v>4.5870753932825317E-2</v>
      </c>
    </row>
    <row r="39" spans="7:10" x14ac:dyDescent="0.2">
      <c r="G39" s="262">
        <v>2017</v>
      </c>
      <c r="H39" s="321" t="s">
        <v>434</v>
      </c>
      <c r="I39" s="322">
        <v>1411045.03</v>
      </c>
      <c r="J39" s="324">
        <f>+I39/I41</f>
        <v>0.13761225984797465</v>
      </c>
    </row>
    <row r="40" spans="7:10" x14ac:dyDescent="0.2">
      <c r="H40" s="321" t="s">
        <v>436</v>
      </c>
      <c r="I40" s="322">
        <v>8372380.75</v>
      </c>
      <c r="J40" s="324">
        <f>+I40/I41</f>
        <v>0.8165169862192001</v>
      </c>
    </row>
    <row r="41" spans="7:10" x14ac:dyDescent="0.2">
      <c r="H41" s="321" t="s">
        <v>435</v>
      </c>
      <c r="I41" s="322">
        <f>SUM(I38:I40)</f>
        <v>10253774.129999999</v>
      </c>
      <c r="J41" s="323">
        <f>SUM(J38:J40)</f>
        <v>1</v>
      </c>
    </row>
    <row r="43" spans="7:10" x14ac:dyDescent="0.2">
      <c r="H43" s="321" t="s">
        <v>434</v>
      </c>
      <c r="I43" s="322">
        <v>473644.68</v>
      </c>
      <c r="J43" s="324">
        <f>+I43/I46</f>
        <v>3.6312426871737205E-2</v>
      </c>
    </row>
    <row r="44" spans="7:10" x14ac:dyDescent="0.2">
      <c r="G44" s="262">
        <v>2018</v>
      </c>
      <c r="H44" s="321" t="s">
        <v>434</v>
      </c>
      <c r="I44" s="322">
        <v>1420934.16</v>
      </c>
      <c r="J44" s="324">
        <f>+I44/I46</f>
        <v>0.10893728981512751</v>
      </c>
    </row>
    <row r="45" spans="7:10" x14ac:dyDescent="0.2">
      <c r="H45" s="321" t="s">
        <v>436</v>
      </c>
      <c r="I45" s="322">
        <v>11149018.65</v>
      </c>
      <c r="J45" s="324">
        <f>+I45/I46</f>
        <v>0.8547502833131353</v>
      </c>
    </row>
    <row r="46" spans="7:10" x14ac:dyDescent="0.2">
      <c r="H46" s="321" t="s">
        <v>435</v>
      </c>
      <c r="I46" s="322">
        <f>SUM(I43:I45)</f>
        <v>13043597.49</v>
      </c>
      <c r="J46" s="323">
        <f>SUM(J43:J45)</f>
        <v>1</v>
      </c>
    </row>
    <row r="48" spans="7:10" x14ac:dyDescent="0.2">
      <c r="G48" s="262">
        <v>2018</v>
      </c>
      <c r="H48" s="321" t="s">
        <v>434</v>
      </c>
      <c r="I48" s="322">
        <v>1894578.84</v>
      </c>
      <c r="J48" s="324">
        <f>+I48/I50</f>
        <v>0.14524971668686473</v>
      </c>
    </row>
    <row r="49" spans="5:11" x14ac:dyDescent="0.2">
      <c r="H49" s="321" t="s">
        <v>436</v>
      </c>
      <c r="I49" s="322">
        <v>11149018.65</v>
      </c>
      <c r="J49" s="324">
        <f>+I49/I50</f>
        <v>0.8547502833131353</v>
      </c>
    </row>
    <row r="50" spans="5:11" x14ac:dyDescent="0.2">
      <c r="H50" s="321" t="s">
        <v>435</v>
      </c>
      <c r="I50" s="322">
        <f>SUM(I48:I49)</f>
        <v>13043597.49</v>
      </c>
      <c r="J50" s="323">
        <f>SUM(J48:J49)</f>
        <v>1</v>
      </c>
    </row>
    <row r="52" spans="5:11" x14ac:dyDescent="0.2">
      <c r="G52" s="418"/>
      <c r="H52" s="418" t="s">
        <v>297</v>
      </c>
      <c r="I52" s="419">
        <v>510651.96</v>
      </c>
      <c r="J52" s="420">
        <f>+I52/I55</f>
        <v>4.0840765689669517E-2</v>
      </c>
    </row>
    <row r="53" spans="5:11" x14ac:dyDescent="0.2">
      <c r="G53" s="418">
        <v>2019</v>
      </c>
      <c r="H53" s="418" t="s">
        <v>298</v>
      </c>
      <c r="I53" s="419">
        <v>1531955.87</v>
      </c>
      <c r="J53" s="420">
        <f>+I53/I55</f>
        <v>0.12252229626923163</v>
      </c>
    </row>
    <row r="54" spans="5:11" x14ac:dyDescent="0.2">
      <c r="G54" s="418"/>
      <c r="H54" s="418" t="s">
        <v>436</v>
      </c>
      <c r="I54" s="419">
        <v>10460878.609999999</v>
      </c>
      <c r="J54" s="420">
        <f>+I54/I55</f>
        <v>0.83663693804109884</v>
      </c>
    </row>
    <row r="55" spans="5:11" x14ac:dyDescent="0.2">
      <c r="G55" s="418"/>
      <c r="H55" s="418" t="s">
        <v>435</v>
      </c>
      <c r="I55" s="419">
        <f>SUM(I52:I54)</f>
        <v>12503486.439999999</v>
      </c>
      <c r="J55" s="421">
        <f>SUM(J52:J54)</f>
        <v>1</v>
      </c>
    </row>
    <row r="57" spans="5:11" x14ac:dyDescent="0.2">
      <c r="G57" s="418"/>
      <c r="H57" s="418" t="s">
        <v>297</v>
      </c>
      <c r="I57" s="419">
        <v>542373.72</v>
      </c>
      <c r="J57" s="420">
        <f>+I57/I60</f>
        <v>4.4863290315283022E-2</v>
      </c>
      <c r="K57" s="464">
        <v>4.4830000000000002E-2</v>
      </c>
    </row>
    <row r="58" spans="5:11" x14ac:dyDescent="0.2">
      <c r="G58" s="418">
        <v>2020</v>
      </c>
      <c r="H58" s="418" t="s">
        <v>298</v>
      </c>
      <c r="I58" s="419">
        <f>1627121.25+542373.74</f>
        <v>2169494.9900000002</v>
      </c>
      <c r="J58" s="420">
        <f>+I58/I60</f>
        <v>0.17945317035995412</v>
      </c>
      <c r="K58" s="464">
        <f>+J58/J60</f>
        <v>0.17945317035995412</v>
      </c>
    </row>
    <row r="59" spans="5:11" x14ac:dyDescent="0.2">
      <c r="G59" s="418"/>
      <c r="H59" s="418" t="s">
        <v>436</v>
      </c>
      <c r="I59" s="419">
        <v>9377608.3699999992</v>
      </c>
      <c r="J59" s="420">
        <f>+I59/I60</f>
        <v>0.77568353932476297</v>
      </c>
      <c r="K59" s="464">
        <f>+J59/J60</f>
        <v>0.77568353932476297</v>
      </c>
    </row>
    <row r="60" spans="5:11" ht="15.75" x14ac:dyDescent="0.25">
      <c r="G60" s="418"/>
      <c r="H60" s="461" t="s">
        <v>435</v>
      </c>
      <c r="I60" s="462">
        <f>SUM(I57:I59)</f>
        <v>12089477.079999998</v>
      </c>
      <c r="J60" s="463">
        <f>SUM(J57:J59)</f>
        <v>1</v>
      </c>
      <c r="K60" s="465">
        <f>SUM(K57:K59)</f>
        <v>0.99996670968471713</v>
      </c>
    </row>
    <row r="62" spans="5:11" x14ac:dyDescent="0.2">
      <c r="G62" s="418"/>
      <c r="H62" s="418" t="s">
        <v>297</v>
      </c>
      <c r="I62" s="419">
        <v>495308.89</v>
      </c>
      <c r="J62" s="420">
        <f>+I62/I65</f>
        <v>4.2471658428436115E-2</v>
      </c>
      <c r="K62" s="464">
        <v>4.4830000000000002E-2</v>
      </c>
    </row>
    <row r="63" spans="5:11" x14ac:dyDescent="0.2">
      <c r="E63" s="507" t="s">
        <v>486</v>
      </c>
      <c r="F63" s="507"/>
      <c r="G63" s="418">
        <v>2021</v>
      </c>
      <c r="H63" s="418" t="s">
        <v>298</v>
      </c>
      <c r="I63" s="419">
        <f>1485926.67+497654.53</f>
        <v>1983581.2</v>
      </c>
      <c r="J63" s="420">
        <f>+I63/I65</f>
        <v>0.17008776723443711</v>
      </c>
      <c r="K63" s="464">
        <f>+J63/J65</f>
        <v>0.17008776723443711</v>
      </c>
    </row>
    <row r="64" spans="5:11" x14ac:dyDescent="0.2">
      <c r="G64" s="418"/>
      <c r="H64" s="418" t="s">
        <v>436</v>
      </c>
      <c r="I64" s="419">
        <v>9183213.7300000004</v>
      </c>
      <c r="J64" s="420">
        <f>+I64/I65</f>
        <v>0.78744057433712678</v>
      </c>
      <c r="K64" s="464">
        <f>+J64/J65</f>
        <v>0.78744057433712678</v>
      </c>
    </row>
    <row r="65" spans="7:11" ht="15.75" x14ac:dyDescent="0.25">
      <c r="G65" s="418"/>
      <c r="H65" s="461" t="s">
        <v>435</v>
      </c>
      <c r="I65" s="462">
        <f>SUM(I62:I64)</f>
        <v>11662103.82</v>
      </c>
      <c r="J65" s="463">
        <f>SUM(J62:J64)</f>
        <v>1</v>
      </c>
      <c r="K65" s="465">
        <f>SUM(K62:K64)</f>
        <v>1.002358341571564</v>
      </c>
    </row>
    <row r="67" spans="7:11" x14ac:dyDescent="0.2">
      <c r="G67" s="418"/>
      <c r="H67" s="418"/>
      <c r="I67" s="419"/>
      <c r="J67" s="420"/>
      <c r="K67" s="464"/>
    </row>
    <row r="68" spans="7:11" x14ac:dyDescent="0.2">
      <c r="G68" s="418">
        <v>2021</v>
      </c>
      <c r="H68" s="418" t="s">
        <v>496</v>
      </c>
      <c r="I68" s="419">
        <f>1485926.67+497654.53+495308.89</f>
        <v>2478890.09</v>
      </c>
      <c r="J68" s="420">
        <f>+I68/I70</f>
        <v>0.21255942566287322</v>
      </c>
      <c r="K68" s="464">
        <f>+J68/J70</f>
        <v>0.21255942566287322</v>
      </c>
    </row>
    <row r="69" spans="7:11" x14ac:dyDescent="0.2">
      <c r="G69" s="418"/>
      <c r="H69" s="418" t="s">
        <v>436</v>
      </c>
      <c r="I69" s="419">
        <v>9183213.7300000004</v>
      </c>
      <c r="J69" s="420">
        <f>+I69/I70</f>
        <v>0.78744057433712678</v>
      </c>
      <c r="K69" s="464">
        <f>+J69/J70</f>
        <v>0.78744057433712678</v>
      </c>
    </row>
    <row r="70" spans="7:11" ht="15.75" x14ac:dyDescent="0.25">
      <c r="G70" s="418"/>
      <c r="H70" s="461" t="s">
        <v>435</v>
      </c>
      <c r="I70" s="462">
        <f>SUM(I67:I69)</f>
        <v>11662103.82</v>
      </c>
      <c r="J70" s="463">
        <f>SUM(J67:J69)</f>
        <v>1</v>
      </c>
      <c r="K70" s="465">
        <f>SUM(K67:K69)</f>
        <v>1</v>
      </c>
    </row>
  </sheetData>
  <mergeCells count="7">
    <mergeCell ref="A1:I1"/>
    <mergeCell ref="A3:I3"/>
    <mergeCell ref="E23:F23"/>
    <mergeCell ref="E20:F20"/>
    <mergeCell ref="E26:F26"/>
    <mergeCell ref="E18:G18"/>
    <mergeCell ref="A7:I7"/>
  </mergeCells>
  <printOptions horizontalCentered="1"/>
  <pageMargins left="0.51181102362204722" right="0.51181102362204722" top="0.74803149606299213" bottom="0.74803149606299213" header="0.31496062992125984" footer="0.31496062992125984"/>
  <pageSetup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S102"/>
  <sheetViews>
    <sheetView showGridLines="0" zoomScaleNormal="100" workbookViewId="0">
      <pane ySplit="7" topLeftCell="A65" activePane="bottomLeft" state="frozen"/>
      <selection pane="bottomLeft" activeCell="E68" sqref="E68"/>
    </sheetView>
  </sheetViews>
  <sheetFormatPr baseColWidth="10" defaultRowHeight="12.75" x14ac:dyDescent="0.2"/>
  <cols>
    <col min="1" max="1" width="3.140625" style="3" customWidth="1"/>
    <col min="2" max="2" width="2.5703125" style="3" customWidth="1"/>
    <col min="3" max="3" width="30.42578125" style="3" customWidth="1"/>
    <col min="4" max="4" width="41.85546875" style="3" customWidth="1"/>
    <col min="5" max="5" width="19.42578125" style="3" customWidth="1"/>
    <col min="6" max="6" width="15.28515625" style="3" customWidth="1"/>
    <col min="7" max="7" width="17.140625" style="3" customWidth="1"/>
    <col min="8" max="8" width="11.42578125" style="3"/>
    <col min="9" max="9" width="7.5703125" style="3" customWidth="1"/>
    <col min="10" max="10" width="4.7109375" style="3" customWidth="1"/>
    <col min="11" max="11" width="10.5703125" style="3" customWidth="1"/>
    <col min="12" max="12" width="58.7109375" style="3" customWidth="1"/>
    <col min="13" max="13" width="19.42578125" style="3" customWidth="1"/>
    <col min="14" max="14" width="14.42578125" style="3" customWidth="1"/>
    <col min="15" max="15" width="15.85546875" style="3" customWidth="1"/>
    <col min="16" max="17" width="0" style="3" hidden="1" customWidth="1"/>
    <col min="18" max="18" width="18" style="3" customWidth="1"/>
    <col min="19" max="16384" width="11.42578125" style="3"/>
  </cols>
  <sheetData>
    <row r="1" spans="2:19" ht="14.25" x14ac:dyDescent="0.2">
      <c r="J1" s="557" t="s">
        <v>196</v>
      </c>
      <c r="K1" s="557"/>
      <c r="L1" s="557"/>
      <c r="M1" s="557"/>
      <c r="N1" s="557"/>
      <c r="O1" s="557"/>
      <c r="P1" s="557"/>
      <c r="Q1" s="557"/>
      <c r="R1" s="557"/>
      <c r="S1" s="21"/>
    </row>
    <row r="2" spans="2:19" x14ac:dyDescent="0.2">
      <c r="J2" s="558" t="s">
        <v>352</v>
      </c>
      <c r="K2" s="558"/>
      <c r="L2" s="558"/>
      <c r="M2" s="558"/>
      <c r="N2" s="558"/>
      <c r="O2" s="558"/>
      <c r="P2" s="558"/>
      <c r="Q2" s="558"/>
      <c r="R2" s="558"/>
      <c r="S2" s="21"/>
    </row>
    <row r="3" spans="2:19" x14ac:dyDescent="0.2">
      <c r="J3" s="559" t="s">
        <v>494</v>
      </c>
      <c r="K3" s="559"/>
      <c r="L3" s="559"/>
      <c r="M3" s="559"/>
      <c r="N3" s="559"/>
      <c r="O3" s="559"/>
      <c r="P3" s="559"/>
      <c r="Q3" s="559"/>
      <c r="R3" s="559"/>
      <c r="S3" s="21"/>
    </row>
    <row r="4" spans="2:19" x14ac:dyDescent="0.2">
      <c r="J4" s="560" t="s">
        <v>284</v>
      </c>
      <c r="K4" s="560"/>
      <c r="L4" s="560"/>
      <c r="M4" s="560"/>
      <c r="N4" s="560"/>
      <c r="O4" s="560"/>
      <c r="P4" s="560"/>
      <c r="Q4" s="560"/>
      <c r="R4" s="560"/>
      <c r="S4" s="21"/>
    </row>
    <row r="5" spans="2:19" x14ac:dyDescent="0.2">
      <c r="J5" s="474"/>
      <c r="K5" s="474"/>
      <c r="L5" s="474"/>
      <c r="M5" s="471"/>
      <c r="N5" s="471"/>
      <c r="O5" s="471"/>
      <c r="P5" s="474"/>
      <c r="Q5" s="474"/>
      <c r="R5" s="474"/>
      <c r="S5" s="21"/>
    </row>
    <row r="6" spans="2:19" s="2" customFormat="1" ht="20.25" customHeight="1" x14ac:dyDescent="0.2">
      <c r="C6" s="179" t="s">
        <v>196</v>
      </c>
      <c r="D6" s="180"/>
      <c r="E6" s="181"/>
      <c r="F6" s="181"/>
      <c r="G6" s="181"/>
      <c r="J6" s="554" t="s">
        <v>491</v>
      </c>
      <c r="K6" s="555"/>
      <c r="L6" s="555"/>
      <c r="M6" s="555"/>
      <c r="N6" s="555"/>
      <c r="O6" s="555"/>
      <c r="P6" s="555"/>
      <c r="Q6" s="555"/>
      <c r="R6" s="556"/>
    </row>
    <row r="7" spans="2:19" s="2" customFormat="1" ht="18" customHeight="1" x14ac:dyDescent="0.2">
      <c r="C7" s="182" t="s">
        <v>279</v>
      </c>
      <c r="D7" s="183"/>
      <c r="E7" s="181"/>
      <c r="F7" s="181"/>
      <c r="G7" s="181"/>
      <c r="J7" s="475" t="s">
        <v>300</v>
      </c>
      <c r="K7" s="476" t="s">
        <v>480</v>
      </c>
      <c r="L7" s="476" t="s">
        <v>481</v>
      </c>
      <c r="M7" s="477" t="s">
        <v>286</v>
      </c>
      <c r="N7" s="477" t="s">
        <v>297</v>
      </c>
      <c r="O7" s="477" t="s">
        <v>298</v>
      </c>
      <c r="P7" s="477" t="s">
        <v>348</v>
      </c>
      <c r="Q7" s="477" t="s">
        <v>216</v>
      </c>
      <c r="R7" s="477" t="s">
        <v>217</v>
      </c>
    </row>
    <row r="8" spans="2:19" ht="15.95" customHeight="1" x14ac:dyDescent="0.2">
      <c r="C8" s="422">
        <v>2</v>
      </c>
      <c r="D8" s="423" t="s">
        <v>281</v>
      </c>
      <c r="E8" s="424"/>
      <c r="F8" s="424"/>
      <c r="G8" s="424"/>
      <c r="J8" s="370">
        <v>1</v>
      </c>
      <c r="K8" s="369">
        <v>10101</v>
      </c>
      <c r="L8" s="384" t="s">
        <v>201</v>
      </c>
      <c r="M8" s="12">
        <f>SUMIF('P-INST-DPTO-AG'!$B$9:$B$171,$K8,'P-INST-DPTO-AG'!D$9:D$171)</f>
        <v>1175399.9099999999</v>
      </c>
      <c r="N8" s="12">
        <f>SUMIF('P-INST-DPTO-AG'!$B$9:$B$171,$K8,'P-INST-DPTO-AG'!E$9:E$171)</f>
        <v>258310.64</v>
      </c>
      <c r="O8" s="12">
        <f>SUMIF('P-INST-DPTO-AG'!$B$9:$B$171,$K8,'P-INST-DPTO-AG'!F$9:F$171)</f>
        <v>0</v>
      </c>
      <c r="P8" s="12">
        <f>SUMIF('P-INST-DPTO-AG'!$B$9:$B$171,$K8,'P-INST-DPTO-AG'!G$9:G$171)</f>
        <v>0</v>
      </c>
      <c r="Q8" s="12">
        <f>SUMIF('P-INST-DPTO-AG'!$B$9:$B$171,$K8,'P-INST-DPTO-AG'!H$9:H$171)</f>
        <v>0</v>
      </c>
      <c r="R8" s="12">
        <f t="shared" ref="R8:R54" si="0">SUM(M8:Q8)</f>
        <v>1433710.5499999998</v>
      </c>
    </row>
    <row r="9" spans="2:19" ht="15.95" customHeight="1" x14ac:dyDescent="0.2">
      <c r="C9" s="422">
        <v>3</v>
      </c>
      <c r="D9" s="423" t="s">
        <v>277</v>
      </c>
      <c r="E9" s="424"/>
      <c r="F9" s="424"/>
      <c r="G9" s="424"/>
      <c r="J9" s="370">
        <v>2</v>
      </c>
      <c r="K9" s="369">
        <v>10102</v>
      </c>
      <c r="L9" s="384" t="s">
        <v>437</v>
      </c>
      <c r="M9" s="12">
        <f>SUMIF('P-INST-DPTO-AG'!$B$9:$B$171,$K9,'P-INST-DPTO-AG'!D$9:D$171)</f>
        <v>112898.62000000001</v>
      </c>
      <c r="N9" s="12">
        <f>SUMIF('P-INST-DPTO-AG'!$B$9:$B$171,$K9,'P-INST-DPTO-AG'!E$9:E$171)</f>
        <v>0</v>
      </c>
      <c r="O9" s="12">
        <f>SUMIF('P-INST-DPTO-AG'!$B$9:$B$171,$K9,'P-INST-DPTO-AG'!F$9:F$171)</f>
        <v>0</v>
      </c>
      <c r="P9" s="12">
        <f>SUMIF('P-INST-DPTO-AG'!$B$9:$B$171,$K9,'P-INST-DPTO-AG'!G$9:G$171)</f>
        <v>0</v>
      </c>
      <c r="Q9" s="12">
        <f>SUMIF('P-INST-DPTO-AG'!$B$9:$B$171,$K9,'P-INST-DPTO-AG'!H$9:H$171)</f>
        <v>0</v>
      </c>
      <c r="R9" s="12">
        <f t="shared" si="0"/>
        <v>112898.62000000001</v>
      </c>
    </row>
    <row r="10" spans="2:19" ht="15.95" customHeight="1" x14ac:dyDescent="0.2">
      <c r="C10" s="422">
        <v>4</v>
      </c>
      <c r="D10" s="423" t="s">
        <v>282</v>
      </c>
      <c r="E10" s="424"/>
      <c r="F10" s="424"/>
      <c r="G10" s="424"/>
      <c r="J10" s="370">
        <v>3</v>
      </c>
      <c r="K10" s="369">
        <v>10103</v>
      </c>
      <c r="L10" s="384" t="s">
        <v>427</v>
      </c>
      <c r="M10" s="12">
        <f>SUMIF('P-INST-DPTO-AG'!$B$9:$B$171,$K10,'P-INST-DPTO-AG'!D$9:D$171)</f>
        <v>44070.829999999994</v>
      </c>
      <c r="N10" s="12">
        <f>SUMIF('P-INST-DPTO-AG'!$B$9:$B$171,$K10,'P-INST-DPTO-AG'!E$9:E$171)</f>
        <v>0</v>
      </c>
      <c r="O10" s="12">
        <f>SUMIF('P-INST-DPTO-AG'!$B$9:$B$171,$K10,'P-INST-DPTO-AG'!F$9:F$171)</f>
        <v>0</v>
      </c>
      <c r="P10" s="12">
        <f>SUMIF('P-INST-DPTO-AG'!$B$9:$B$171,$K10,'P-INST-DPTO-AG'!G$9:G$171)</f>
        <v>0</v>
      </c>
      <c r="Q10" s="12">
        <f>SUMIF('P-INST-DPTO-AG'!$B$9:$B$171,$K10,'P-INST-DPTO-AG'!H$9:H$171)</f>
        <v>0</v>
      </c>
      <c r="R10" s="12">
        <f t="shared" si="0"/>
        <v>44070.829999999994</v>
      </c>
    </row>
    <row r="11" spans="2:19" ht="15.95" customHeight="1" x14ac:dyDescent="0.2">
      <c r="C11" s="422">
        <v>5</v>
      </c>
      <c r="D11" s="423" t="s">
        <v>278</v>
      </c>
      <c r="E11" s="424"/>
      <c r="F11" s="424"/>
      <c r="G11" s="424"/>
      <c r="J11" s="370">
        <v>4</v>
      </c>
      <c r="K11" s="369">
        <v>10104</v>
      </c>
      <c r="L11" s="384" t="s">
        <v>202</v>
      </c>
      <c r="M11" s="12">
        <f>SUMIF('P-INST-DPTO-AG'!$B$9:$B$171,$K11,'P-INST-DPTO-AG'!D$9:D$171)</f>
        <v>41707.019999999997</v>
      </c>
      <c r="N11" s="12">
        <f>SUMIF('P-INST-DPTO-AG'!$B$9:$B$171,$K11,'P-INST-DPTO-AG'!E$9:E$171)</f>
        <v>0</v>
      </c>
      <c r="O11" s="12">
        <f>SUMIF('P-INST-DPTO-AG'!$B$9:$B$171,$K11,'P-INST-DPTO-AG'!F$9:F$171)</f>
        <v>0</v>
      </c>
      <c r="P11" s="12">
        <f>SUMIF('P-INST-DPTO-AG'!$B$9:$B$171,$K11,'P-INST-DPTO-AG'!G$9:G$171)</f>
        <v>0</v>
      </c>
      <c r="Q11" s="12">
        <f>SUMIF('P-INST-DPTO-AG'!$B$9:$B$171,$K11,'P-INST-DPTO-AG'!H$9:H$171)</f>
        <v>0</v>
      </c>
      <c r="R11" s="12">
        <f t="shared" si="0"/>
        <v>41707.019999999997</v>
      </c>
    </row>
    <row r="12" spans="2:19" ht="15.95" customHeight="1" x14ac:dyDescent="0.2">
      <c r="C12" s="422">
        <v>6</v>
      </c>
      <c r="D12" s="423" t="s">
        <v>280</v>
      </c>
      <c r="E12" s="424"/>
      <c r="F12" s="424"/>
      <c r="G12" s="424"/>
      <c r="J12" s="370">
        <v>5</v>
      </c>
      <c r="K12" s="369">
        <v>10105</v>
      </c>
      <c r="L12" s="384" t="s">
        <v>438</v>
      </c>
      <c r="M12" s="12">
        <f>SUMIF('P-INST-DPTO-AG'!$B$9:$B$171,$K12,'P-INST-DPTO-AG'!D$9:D$171)</f>
        <v>44121.130000000005</v>
      </c>
      <c r="N12" s="12">
        <f>SUMIF('P-INST-DPTO-AG'!$B$9:$B$171,$K12,'P-INST-DPTO-AG'!E$9:E$171)</f>
        <v>0</v>
      </c>
      <c r="O12" s="12">
        <f>SUMIF('P-INST-DPTO-AG'!$B$9:$B$171,$K12,'P-INST-DPTO-AG'!F$9:F$171)</f>
        <v>0</v>
      </c>
      <c r="P12" s="12">
        <f>SUMIF('P-INST-DPTO-AG'!$B$9:$B$171,$K12,'P-INST-DPTO-AG'!G$9:G$171)</f>
        <v>0</v>
      </c>
      <c r="Q12" s="12">
        <f>SUMIF('P-INST-DPTO-AG'!$B$9:$B$171,$K12,'P-INST-DPTO-AG'!H$9:H$171)</f>
        <v>0</v>
      </c>
      <c r="R12" s="12">
        <f t="shared" si="0"/>
        <v>44121.130000000005</v>
      </c>
    </row>
    <row r="13" spans="2:19" ht="15.95" customHeight="1" x14ac:dyDescent="0.2">
      <c r="C13" s="422">
        <v>7</v>
      </c>
      <c r="D13" s="423" t="s">
        <v>283</v>
      </c>
      <c r="E13" s="424"/>
      <c r="F13" s="424"/>
      <c r="G13" s="424"/>
      <c r="J13" s="370">
        <v>6</v>
      </c>
      <c r="K13" s="369">
        <v>10106</v>
      </c>
      <c r="L13" s="384" t="s">
        <v>335</v>
      </c>
      <c r="M13" s="12">
        <f>SUMIF('P-INST-DPTO-AG'!$B$9:$B$171,$K13,'P-INST-DPTO-AG'!D$9:D$171)</f>
        <v>261747.21999999997</v>
      </c>
      <c r="N13" s="12">
        <f>SUMIF('P-INST-DPTO-AG'!$B$9:$B$171,$K13,'P-INST-DPTO-AG'!E$9:E$171)</f>
        <v>88000</v>
      </c>
      <c r="O13" s="12">
        <f>SUMIF('P-INST-DPTO-AG'!$B$9:$B$171,$K13,'P-INST-DPTO-AG'!F$9:F$171)</f>
        <v>0</v>
      </c>
      <c r="P13" s="12">
        <f>SUMIF('P-INST-DPTO-AG'!$B$9:$B$171,$K13,'P-INST-DPTO-AG'!G$9:G$171)</f>
        <v>0</v>
      </c>
      <c r="Q13" s="12">
        <f>SUMIF('P-INST-DPTO-AG'!$B$9:$B$171,$K13,'P-INST-DPTO-AG'!H$9:H$171)</f>
        <v>0</v>
      </c>
      <c r="R13" s="12">
        <f t="shared" si="0"/>
        <v>349747.22</v>
      </c>
    </row>
    <row r="14" spans="2:19" ht="15.95" customHeight="1" x14ac:dyDescent="0.2">
      <c r="C14" s="424"/>
      <c r="D14" s="424"/>
      <c r="E14" s="424"/>
      <c r="F14" s="424"/>
      <c r="G14" s="424"/>
      <c r="J14" s="370">
        <v>7</v>
      </c>
      <c r="K14" s="369">
        <v>10107</v>
      </c>
      <c r="L14" s="384" t="s">
        <v>327</v>
      </c>
      <c r="M14" s="12">
        <f>SUMIF('P-INST-DPTO-AG'!$B$9:$B$171,$K14,'P-INST-DPTO-AG'!D$9:D$171)</f>
        <v>33229.57</v>
      </c>
      <c r="N14" s="12">
        <f>SUMIF('P-INST-DPTO-AG'!$B$9:$B$171,$K14,'P-INST-DPTO-AG'!E$9:E$171)</f>
        <v>0</v>
      </c>
      <c r="O14" s="12">
        <f>SUMIF('P-INST-DPTO-AG'!$B$9:$B$171,$K14,'P-INST-DPTO-AG'!F$9:F$171)</f>
        <v>0</v>
      </c>
      <c r="P14" s="12">
        <f>SUMIF('P-INST-DPTO-AG'!$B$9:$B$171,$K14,'P-INST-DPTO-AG'!G$9:G$171)</f>
        <v>0</v>
      </c>
      <c r="Q14" s="12">
        <f>SUMIF('P-INST-DPTO-AG'!$B$9:$B$171,$K14,'P-INST-DPTO-AG'!H$9:H$171)</f>
        <v>0</v>
      </c>
      <c r="R14" s="12">
        <f t="shared" si="0"/>
        <v>33229.57</v>
      </c>
    </row>
    <row r="15" spans="2:19" ht="15.95" customHeight="1" x14ac:dyDescent="0.2">
      <c r="C15" s="424"/>
      <c r="D15" s="455" t="s">
        <v>476</v>
      </c>
      <c r="E15" s="424"/>
      <c r="F15" s="424"/>
      <c r="G15" s="424"/>
      <c r="J15" s="370">
        <v>8</v>
      </c>
      <c r="K15" s="369">
        <v>10108</v>
      </c>
      <c r="L15" s="384" t="s">
        <v>428</v>
      </c>
      <c r="M15" s="12">
        <f>SUMIF('P-INST-DPTO-AG'!$B$9:$B$171,$K15,'P-INST-DPTO-AG'!D$9:D$171)</f>
        <v>46177.020000000004</v>
      </c>
      <c r="N15" s="12">
        <f>SUMIF('P-INST-DPTO-AG'!$B$9:$B$171,$K15,'P-INST-DPTO-AG'!E$9:E$171)</f>
        <v>0</v>
      </c>
      <c r="O15" s="12">
        <f>SUMIF('P-INST-DPTO-AG'!$B$9:$B$171,$K15,'P-INST-DPTO-AG'!F$9:F$171)</f>
        <v>0</v>
      </c>
      <c r="P15" s="12">
        <f>SUMIF('P-INST-DPTO-AG'!$B$9:$B$171,$K15,'P-INST-DPTO-AG'!G$9:G$171)</f>
        <v>0</v>
      </c>
      <c r="Q15" s="12">
        <f>SUMIF('P-INST-DPTO-AG'!$B$9:$B$171,$K15,'P-INST-DPTO-AG'!H$9:H$171)</f>
        <v>0</v>
      </c>
      <c r="R15" s="12">
        <f t="shared" si="0"/>
        <v>46177.020000000004</v>
      </c>
    </row>
    <row r="16" spans="2:19" ht="15.95" customHeight="1" x14ac:dyDescent="0.2">
      <c r="B16" s="259">
        <v>1</v>
      </c>
      <c r="C16" s="423">
        <f>INDEX(TABLAS!$G$14:$I$24,MATCH($E16,TABLAS!$I$14:$I$24,0),1)</f>
        <v>51</v>
      </c>
      <c r="D16" s="423" t="str">
        <f>INDEX(TABLAS!$G$14:$I$24,MATCH($E16,TABLAS!$I$14:$I$24,0),2)</f>
        <v>Remuneraciones</v>
      </c>
      <c r="E16" s="529">
        <f>LARGE(TABLAS!$I$14:$I$24,$B16)</f>
        <v>5049258.53</v>
      </c>
      <c r="F16" s="424"/>
      <c r="G16" s="426">
        <f>+E16/E26</f>
        <v>0.4329629205787674</v>
      </c>
      <c r="H16" s="261"/>
      <c r="I16" s="261"/>
      <c r="J16" s="370">
        <v>9</v>
      </c>
      <c r="K16" s="369">
        <v>10109</v>
      </c>
      <c r="L16" s="384" t="s">
        <v>420</v>
      </c>
      <c r="M16" s="12">
        <f>SUMIF('P-INST-DPTO-AG'!$B$9:$B$171,$K16,'P-INST-DPTO-AG'!D$9:D$171)</f>
        <v>99126.79</v>
      </c>
      <c r="N16" s="12">
        <f>SUMIF('P-INST-DPTO-AG'!$B$9:$B$171,$K16,'P-INST-DPTO-AG'!E$9:E$171)</f>
        <v>92098.25</v>
      </c>
      <c r="O16" s="12">
        <f>SUMIF('P-INST-DPTO-AG'!$B$9:$B$171,$K16,'P-INST-DPTO-AG'!F$9:F$171)</f>
        <v>0</v>
      </c>
      <c r="P16" s="12">
        <f>SUMIF('P-INST-DPTO-AG'!$B$9:$B$171,$K16,'P-INST-DPTO-AG'!G$9:G$171)</f>
        <v>0</v>
      </c>
      <c r="Q16" s="12">
        <f>SUMIF('P-INST-DPTO-AG'!$B$9:$B$171,$K16,'P-INST-DPTO-AG'!H$9:H$171)</f>
        <v>0</v>
      </c>
      <c r="R16" s="12">
        <f t="shared" si="0"/>
        <v>191225.03999999998</v>
      </c>
    </row>
    <row r="17" spans="2:18" ht="15.95" customHeight="1" x14ac:dyDescent="0.2">
      <c r="B17" s="259">
        <v>2</v>
      </c>
      <c r="C17" s="423">
        <f>INDEX(TABLAS!$G$14:$I$24,MATCH($E17,TABLAS!$I$14:$I$24,0),1)</f>
        <v>54</v>
      </c>
      <c r="D17" s="423" t="str">
        <f>INDEX(TABLAS!$G$14:$I$24,MATCH($E17,TABLAS!$I$14:$I$24,0),2)</f>
        <v>Adquisiciones de Bienes y Servicios</v>
      </c>
      <c r="E17" s="529">
        <f>LARGE(TABLAS!$I$14:$I$24,$B17)</f>
        <v>3509010.9399999995</v>
      </c>
      <c r="F17" s="424"/>
      <c r="G17" s="426">
        <f>+E17/E26</f>
        <v>0.30089004472608094</v>
      </c>
      <c r="J17" s="370">
        <v>10</v>
      </c>
      <c r="K17" s="369">
        <v>10110</v>
      </c>
      <c r="L17" s="384" t="s">
        <v>346</v>
      </c>
      <c r="M17" s="12">
        <f>SUMIF('P-INST-DPTO-AG'!$B$9:$B$171,$K17,'P-INST-DPTO-AG'!D$9:D$171)</f>
        <v>26709.52</v>
      </c>
      <c r="N17" s="12">
        <f>SUMIF('P-INST-DPTO-AG'!$B$9:$B$171,$K17,'P-INST-DPTO-AG'!E$9:E$171)</f>
        <v>0</v>
      </c>
      <c r="O17" s="12">
        <f>SUMIF('P-INST-DPTO-AG'!$B$9:$B$171,$K17,'P-INST-DPTO-AG'!F$9:F$171)</f>
        <v>0</v>
      </c>
      <c r="P17" s="12">
        <f>SUMIF('P-INST-DPTO-AG'!$B$9:$B$171,$K17,'P-INST-DPTO-AG'!G$9:G$171)</f>
        <v>0</v>
      </c>
      <c r="Q17" s="12">
        <f>SUMIF('P-INST-DPTO-AG'!$B$9:$B$171,$K17,'P-INST-DPTO-AG'!H$9:H$171)</f>
        <v>0</v>
      </c>
      <c r="R17" s="12">
        <f t="shared" si="0"/>
        <v>26709.52</v>
      </c>
    </row>
    <row r="18" spans="2:18" ht="15.95" customHeight="1" x14ac:dyDescent="0.2">
      <c r="B18" s="259">
        <v>3</v>
      </c>
      <c r="C18" s="423">
        <f>INDEX(TABLAS!$G$14:$I$24,MATCH($E18,TABLAS!$I$14:$I$24,0),1)</f>
        <v>61</v>
      </c>
      <c r="D18" s="423" t="str">
        <f>INDEX(TABLAS!$G$14:$I$24,MATCH($E18,TABLAS!$I$14:$I$24,0),2)</f>
        <v>Inversiones en Activos Fijos</v>
      </c>
      <c r="E18" s="425">
        <f>LARGE(TABLAS!$I$14:$I$24,$B18)</f>
        <v>2466707.9400000004</v>
      </c>
      <c r="F18" s="424"/>
      <c r="G18" s="426">
        <f>+E18/E26</f>
        <v>0.21151483283571046</v>
      </c>
      <c r="J18" s="370">
        <v>11</v>
      </c>
      <c r="K18" s="385">
        <v>10111</v>
      </c>
      <c r="L18" s="384" t="s">
        <v>421</v>
      </c>
      <c r="M18" s="386">
        <f>SUMIF('P-INST-DPTO-AG'!$B$9:$B$171,$K18,'P-INST-DPTO-AG'!D$9:D$171)</f>
        <v>53199.31</v>
      </c>
      <c r="N18" s="386">
        <f>SUMIF('P-INST-DPTO-AG'!$B$9:$B$171,$K18,'P-INST-DPTO-AG'!E$9:E$171)</f>
        <v>0</v>
      </c>
      <c r="O18" s="386">
        <f>SUMIF('P-INST-DPTO-AG'!$B$9:$B$171,$K18,'P-INST-DPTO-AG'!F$9:F$171)</f>
        <v>0</v>
      </c>
      <c r="P18" s="386">
        <f>SUMIF('P-INST-DPTO-AG'!$B$9:$B$171,$K18,'P-INST-DPTO-AG'!G$9:G$171)</f>
        <v>0</v>
      </c>
      <c r="Q18" s="386">
        <f>SUMIF('P-INST-DPTO-AG'!$B$9:$B$171,$K18,'P-INST-DPTO-AG'!H$9:H$171)</f>
        <v>0</v>
      </c>
      <c r="R18" s="386">
        <f t="shared" si="0"/>
        <v>53199.31</v>
      </c>
    </row>
    <row r="19" spans="2:18" ht="15.95" customHeight="1" x14ac:dyDescent="0.2">
      <c r="B19" s="259">
        <v>4</v>
      </c>
      <c r="C19" s="423">
        <f>INDEX(TABLAS!$G$14:$I$24,MATCH($E19,TABLAS!$I$14:$I$24,0),1)</f>
        <v>71</v>
      </c>
      <c r="D19" s="423" t="str">
        <f>INDEX(TABLAS!$G$14:$I$24,MATCH($E19,TABLAS!$I$14:$I$24,0),2)</f>
        <v>Amortización de Endeudamiento Publico</v>
      </c>
      <c r="E19" s="425">
        <f>LARGE(TABLAS!$I$14:$I$24,$B19)</f>
        <v>378082.66</v>
      </c>
      <c r="F19" s="424"/>
      <c r="G19" s="426">
        <f>+E19/E26</f>
        <v>3.2419764549823739E-2</v>
      </c>
      <c r="J19" s="370">
        <v>12</v>
      </c>
      <c r="K19" s="385">
        <v>10112</v>
      </c>
      <c r="L19" s="384" t="s">
        <v>439</v>
      </c>
      <c r="M19" s="386">
        <f>SUMIF('P-INST-DPTO-AG'!$B$9:$B$171,$K19,'P-INST-DPTO-AG'!D$9:D$171)</f>
        <v>14440.050000000001</v>
      </c>
      <c r="N19" s="386">
        <f>SUMIF('P-INST-DPTO-AG'!$B$9:$B$171,$K19,'P-INST-DPTO-AG'!E$9:E$171)</f>
        <v>0</v>
      </c>
      <c r="O19" s="386">
        <f>SUMIF('P-INST-DPTO-AG'!$B$9:$B$171,$K19,'P-INST-DPTO-AG'!F$9:F$171)</f>
        <v>0</v>
      </c>
      <c r="P19" s="386">
        <f>SUMIF('P-INST-DPTO-AG'!$B$9:$B$171,$K19,'P-INST-DPTO-AG'!G$9:G$171)</f>
        <v>0</v>
      </c>
      <c r="Q19" s="386">
        <f>SUMIF('P-INST-DPTO-AG'!$B$9:$B$171,$K19,'P-INST-DPTO-AG'!H$9:H$171)</f>
        <v>0</v>
      </c>
      <c r="R19" s="386">
        <f t="shared" si="0"/>
        <v>14440.050000000001</v>
      </c>
    </row>
    <row r="20" spans="2:18" ht="15.95" customHeight="1" x14ac:dyDescent="0.2">
      <c r="B20" s="259">
        <v>5</v>
      </c>
      <c r="C20" s="423">
        <f>INDEX(TABLAS!$G$14:$I$24,MATCH($E20,TABLAS!$I$14:$I$24,0),1)</f>
        <v>55</v>
      </c>
      <c r="D20" s="423" t="str">
        <f>INDEX(TABLAS!$G$14:$I$24,MATCH($E20,TABLAS!$I$14:$I$24,0),2)</f>
        <v>Gastos Financieros y Otros</v>
      </c>
      <c r="E20" s="425">
        <f>LARGE(TABLAS!$I$14:$I$24,$B20)</f>
        <v>213131.37</v>
      </c>
      <c r="F20" s="424"/>
      <c r="G20" s="426">
        <f>+E20/E26</f>
        <v>1.8275550731634629E-2</v>
      </c>
      <c r="J20" s="370">
        <v>13</v>
      </c>
      <c r="K20" s="385">
        <v>10113</v>
      </c>
      <c r="L20" s="384" t="s">
        <v>422</v>
      </c>
      <c r="M20" s="386">
        <f>SUMIF('P-INST-DPTO-AG'!$B$9:$B$171,$K20,'P-INST-DPTO-AG'!D$9:D$171)</f>
        <v>67493.679999999993</v>
      </c>
      <c r="N20" s="386">
        <f>SUMIF('P-INST-DPTO-AG'!$B$9:$B$171,$K20,'P-INST-DPTO-AG'!E$9:E$171)</f>
        <v>0</v>
      </c>
      <c r="O20" s="386">
        <f>SUMIF('P-INST-DPTO-AG'!$B$9:$B$171,$K20,'P-INST-DPTO-AG'!F$9:F$171)</f>
        <v>0</v>
      </c>
      <c r="P20" s="386">
        <f>SUMIF('P-INST-DPTO-AG'!$B$9:$B$171,$K20,'P-INST-DPTO-AG'!G$9:G$171)</f>
        <v>0</v>
      </c>
      <c r="Q20" s="386">
        <f>SUMIF('P-INST-DPTO-AG'!$B$9:$B$171,$K20,'P-INST-DPTO-AG'!H$9:H$171)</f>
        <v>0</v>
      </c>
      <c r="R20" s="386">
        <f t="shared" si="0"/>
        <v>67493.679999999993</v>
      </c>
    </row>
    <row r="21" spans="2:18" ht="15.95" customHeight="1" x14ac:dyDescent="0.2">
      <c r="B21" s="259">
        <v>6</v>
      </c>
      <c r="C21" s="423">
        <f>INDEX(TABLAS!$G$14:$I$24,MATCH($E21,TABLAS!$I$14:$I$24,0),1)</f>
        <v>56</v>
      </c>
      <c r="D21" s="423" t="str">
        <f>INDEX(TABLAS!$G$14:$I$24,MATCH($E21,TABLAS!$I$14:$I$24,0),2)</f>
        <v>Transferencias Corrientes</v>
      </c>
      <c r="E21" s="425">
        <f>LARGE(TABLAS!$I$14:$I$24,$B21)</f>
        <v>45912.380000000005</v>
      </c>
      <c r="F21" s="424"/>
      <c r="G21" s="426">
        <f>+E21/E26</f>
        <v>3.9368865779828054E-3</v>
      </c>
      <c r="J21" s="370">
        <v>14</v>
      </c>
      <c r="K21" s="369">
        <v>10114</v>
      </c>
      <c r="L21" s="384" t="s">
        <v>423</v>
      </c>
      <c r="M21" s="12">
        <f>SUMIF('P-INST-DPTO-AG'!$B$9:$B$171,$K21,'P-INST-DPTO-AG'!D$9:D$171)</f>
        <v>10143.4</v>
      </c>
      <c r="N21" s="12">
        <f>SUMIF('P-INST-DPTO-AG'!$B$9:$B$171,$K21,'P-INST-DPTO-AG'!E$9:E$171)</f>
        <v>0</v>
      </c>
      <c r="O21" s="386">
        <f>SUMIF('P-INST-DPTO-AG'!$B$9:$B$171,$K21,'P-INST-DPTO-AG'!F$9:F$171)</f>
        <v>0</v>
      </c>
      <c r="P21" s="386">
        <f>SUMIF('P-INST-DPTO-AG'!$B$9:$B$171,$K21,'P-INST-DPTO-AG'!G$9:G$171)</f>
        <v>0</v>
      </c>
      <c r="Q21" s="386">
        <f>SUMIF('P-INST-DPTO-AG'!$B$9:$B$171,$K21,'P-INST-DPTO-AG'!H$9:H$171)</f>
        <v>0</v>
      </c>
      <c r="R21" s="12">
        <f t="shared" si="0"/>
        <v>10143.4</v>
      </c>
    </row>
    <row r="22" spans="2:18" ht="15.95" customHeight="1" x14ac:dyDescent="0.2">
      <c r="B22" s="259"/>
      <c r="C22" s="423"/>
      <c r="D22" s="423"/>
      <c r="E22" s="425"/>
      <c r="F22" s="424"/>
      <c r="G22" s="426"/>
      <c r="J22" s="502">
        <v>15</v>
      </c>
      <c r="K22" s="503">
        <v>10115</v>
      </c>
      <c r="L22" s="504" t="s">
        <v>485</v>
      </c>
      <c r="M22" s="505">
        <f>SUMIF('P-INST-DPTO-AG'!$B$9:$B$171,$K22,'P-INST-DPTO-AG'!D$9:D$171)</f>
        <v>41964.09</v>
      </c>
      <c r="N22" s="505">
        <f>SUMIF('P-INST-DPTO-AG'!$B$9:$B$171,$K22,'P-INST-DPTO-AG'!E$9:E$171)</f>
        <v>0</v>
      </c>
      <c r="O22" s="506">
        <f>SUMIF('P-INST-DPTO-AG'!$B$9:$B$171,$K22,'P-INST-DPTO-AG'!F$9:F$171)</f>
        <v>0</v>
      </c>
      <c r="P22" s="506">
        <f>SUMIF('P-INST-DPTO-AG'!$B$9:$B$171,$K22,'P-INST-DPTO-AG'!G$9:G$171)</f>
        <v>0</v>
      </c>
      <c r="Q22" s="506">
        <f>SUMIF('P-INST-DPTO-AG'!$B$9:$B$171,$K22,'P-INST-DPTO-AG'!H$9:H$171)</f>
        <v>0</v>
      </c>
      <c r="R22" s="505">
        <f t="shared" ref="R22" si="1">SUM(M22:Q22)</f>
        <v>41964.09</v>
      </c>
    </row>
    <row r="23" spans="2:18" ht="15.95" customHeight="1" x14ac:dyDescent="0.2">
      <c r="B23" s="259">
        <v>7</v>
      </c>
      <c r="C23" s="423">
        <f>INDEX(TABLAS!$G$14:$I$24,MATCH($E23,TABLAS!$I$14:$I$24,0),1)</f>
        <v>62</v>
      </c>
      <c r="D23" s="423" t="str">
        <f>INDEX(TABLAS!$G$14:$I$24,MATCH($E23,TABLAS!$I$14:$I$24,0),2)</f>
        <v>Transferencias de Capital</v>
      </c>
      <c r="E23" s="425">
        <f>LARGE(TABLAS!$I$14:$I$24,$B23)</f>
        <v>0</v>
      </c>
      <c r="F23" s="424"/>
      <c r="G23" s="426">
        <f>+E23/E26</f>
        <v>0</v>
      </c>
      <c r="J23" s="370">
        <v>16</v>
      </c>
      <c r="K23" s="387">
        <v>10201</v>
      </c>
      <c r="L23" s="384" t="s">
        <v>440</v>
      </c>
      <c r="M23" s="388">
        <f>SUMIF('P-INST-DPTO-AG'!$B$9:$B$171,$K23,'P-INST-DPTO-AG'!D$9:D$171)</f>
        <v>45031.72</v>
      </c>
      <c r="N23" s="388">
        <f>SUMIF('P-INST-DPTO-AG'!$B$9:$B$171,$K23,'P-INST-DPTO-AG'!E$9:E$171)</f>
        <v>0</v>
      </c>
      <c r="O23" s="386">
        <f>SUMIF('P-INST-DPTO-AG'!$B$9:$B$171,$K23,'P-INST-DPTO-AG'!F$9:F$171)</f>
        <v>0</v>
      </c>
      <c r="P23" s="386">
        <f>SUMIF('P-INST-DPTO-AG'!$B$9:$B$171,$K23,'P-INST-DPTO-AG'!G$9:G$171)</f>
        <v>0</v>
      </c>
      <c r="Q23" s="386">
        <f>SUMIF('P-INST-DPTO-AG'!$B$9:$B$171,$K23,'P-INST-DPTO-AG'!H$9:H$171)</f>
        <v>0</v>
      </c>
      <c r="R23" s="388">
        <f t="shared" si="0"/>
        <v>45031.72</v>
      </c>
    </row>
    <row r="24" spans="2:18" ht="15.95" customHeight="1" x14ac:dyDescent="0.2">
      <c r="B24" s="259">
        <v>8</v>
      </c>
      <c r="C24" s="423">
        <f>INDEX(TABLAS!$G$14:$I$24,MATCH($E24,TABLAS!$I$14:$I$24,0),1)</f>
        <v>62</v>
      </c>
      <c r="D24" s="423" t="str">
        <f>INDEX(TABLAS!$G$14:$I$24,MATCH($E24,TABLAS!$I$14:$I$24,0),2)</f>
        <v>Transferencias de Capital</v>
      </c>
      <c r="E24" s="425">
        <f>LARGE(TABLAS!$I$14:$I$24,$B24)</f>
        <v>0</v>
      </c>
      <c r="F24" s="424"/>
      <c r="G24" s="426">
        <f>+E24/E26</f>
        <v>0</v>
      </c>
      <c r="J24" s="370">
        <v>17</v>
      </c>
      <c r="K24" s="369">
        <v>10202</v>
      </c>
      <c r="L24" s="384" t="s">
        <v>441</v>
      </c>
      <c r="M24" s="12">
        <f>SUMIF('P-INST-DPTO-AG'!$B$9:$B$171,$K24,'P-INST-DPTO-AG'!D$9:D$171)</f>
        <v>32036.42</v>
      </c>
      <c r="N24" s="12">
        <f>SUMIF('P-INST-DPTO-AG'!$B$9:$B$171,$K24,'P-INST-DPTO-AG'!E$9:E$171)</f>
        <v>0</v>
      </c>
      <c r="O24" s="12">
        <f>SUMIF('P-INST-DPTO-AG'!$B$9:$B$171,$K24,'P-INST-DPTO-AG'!F$9:F$171)</f>
        <v>0</v>
      </c>
      <c r="P24" s="12">
        <f>SUMIF('P-INST-DPTO-AG'!$B$9:$B$171,$K24,'P-INST-DPTO-AG'!G$9:G$171)</f>
        <v>0</v>
      </c>
      <c r="Q24" s="12">
        <f>SUMIF('P-INST-DPTO-AG'!$B$9:$B$171,$K24,'P-INST-DPTO-AG'!H$9:H$171)</f>
        <v>0</v>
      </c>
      <c r="R24" s="12">
        <f t="shared" si="0"/>
        <v>32036.42</v>
      </c>
    </row>
    <row r="25" spans="2:18" ht="15.95" customHeight="1" x14ac:dyDescent="0.2">
      <c r="B25" s="259">
        <v>9</v>
      </c>
      <c r="C25" s="423">
        <f>INDEX(TABLAS!$G$14:$I$24,MATCH($E25,TABLAS!$I$14:$I$24,0),1)</f>
        <v>62</v>
      </c>
      <c r="D25" s="423" t="str">
        <f>INDEX(TABLAS!$G$14:$I$24,MATCH($E25,TABLAS!$I$14:$I$24,0),2)</f>
        <v>Transferencias de Capital</v>
      </c>
      <c r="E25" s="425">
        <f>LARGE(TABLAS!$I$14:$I$24,$B25)</f>
        <v>0</v>
      </c>
      <c r="F25" s="424"/>
      <c r="G25" s="426">
        <f>+E25/E26</f>
        <v>0</v>
      </c>
      <c r="J25" s="370">
        <v>18</v>
      </c>
      <c r="K25" s="369">
        <v>10203</v>
      </c>
      <c r="L25" s="384" t="s">
        <v>442</v>
      </c>
      <c r="M25" s="12">
        <f>SUMIF('P-INST-DPTO-AG'!$B$9:$B$171,$K25,'P-INST-DPTO-AG'!D$9:D$171)</f>
        <v>73749.300000000017</v>
      </c>
      <c r="N25" s="12">
        <f>SUMIF('P-INST-DPTO-AG'!$B$9:$B$171,$K25,'P-INST-DPTO-AG'!E$9:E$171)</f>
        <v>29000</v>
      </c>
      <c r="O25" s="12">
        <f>SUMIF('P-INST-DPTO-AG'!$B$9:$B$171,$K25,'P-INST-DPTO-AG'!F$9:F$171)</f>
        <v>0</v>
      </c>
      <c r="P25" s="12">
        <f>SUMIF('P-INST-DPTO-AG'!$B$9:$B$171,$K25,'P-INST-DPTO-AG'!G$9:G$171)</f>
        <v>0</v>
      </c>
      <c r="Q25" s="12">
        <f>SUMIF('P-INST-DPTO-AG'!$B$9:$B$171,$K25,'P-INST-DPTO-AG'!H$9:H$171)</f>
        <v>0</v>
      </c>
      <c r="R25" s="12">
        <f t="shared" si="0"/>
        <v>102749.30000000002</v>
      </c>
    </row>
    <row r="26" spans="2:18" ht="15.95" customHeight="1" x14ac:dyDescent="0.25">
      <c r="C26" s="424"/>
      <c r="D26" s="424"/>
      <c r="E26" s="427">
        <f>SUM(E16:E25)</f>
        <v>11662103.82</v>
      </c>
      <c r="F26" s="428"/>
      <c r="G26" s="429">
        <f>SUM(G16:G25)</f>
        <v>1</v>
      </c>
      <c r="J26" s="370">
        <v>19</v>
      </c>
      <c r="K26" s="369">
        <v>10204</v>
      </c>
      <c r="L26" s="384" t="s">
        <v>443</v>
      </c>
      <c r="M26" s="12">
        <f>SUMIF('P-INST-DPTO-AG'!$B$9:$B$171,$K26,'P-INST-DPTO-AG'!D$9:D$171)</f>
        <v>46954.86</v>
      </c>
      <c r="N26" s="12">
        <f>SUMIF('P-INST-DPTO-AG'!$B$9:$B$171,$K26,'P-INST-DPTO-AG'!E$9:E$171)</f>
        <v>0</v>
      </c>
      <c r="O26" s="12">
        <f>SUMIF('P-INST-DPTO-AG'!$B$9:$B$171,$K26,'P-INST-DPTO-AG'!F$9:F$171)</f>
        <v>0</v>
      </c>
      <c r="P26" s="12">
        <f>SUMIF('P-INST-DPTO-AG'!$B$9:$B$171,$K26,'P-INST-DPTO-AG'!G$9:G$171)</f>
        <v>0</v>
      </c>
      <c r="Q26" s="12">
        <f>SUMIF('P-INST-DPTO-AG'!$B$9:$B$171,$K26,'P-INST-DPTO-AG'!H$9:H$171)</f>
        <v>0</v>
      </c>
      <c r="R26" s="12">
        <f t="shared" si="0"/>
        <v>46954.86</v>
      </c>
    </row>
    <row r="27" spans="2:18" ht="15.95" customHeight="1" x14ac:dyDescent="0.2">
      <c r="J27" s="370">
        <v>20</v>
      </c>
      <c r="K27" s="369">
        <v>10205</v>
      </c>
      <c r="L27" s="384" t="s">
        <v>444</v>
      </c>
      <c r="M27" s="12">
        <f>SUMIF('P-INST-DPTO-AG'!$B$9:$B$171,$K27,'P-INST-DPTO-AG'!D$9:D$171)</f>
        <v>128335.34</v>
      </c>
      <c r="N27" s="12">
        <f>SUMIF('P-INST-DPTO-AG'!$B$9:$B$171,$K27,'P-INST-DPTO-AG'!E$9:E$171)</f>
        <v>0</v>
      </c>
      <c r="O27" s="12">
        <f>SUMIF('P-INST-DPTO-AG'!$B$9:$B$171,$K27,'P-INST-DPTO-AG'!F$9:F$171)</f>
        <v>0</v>
      </c>
      <c r="P27" s="12">
        <f>SUMIF('P-INST-DPTO-AG'!$B$9:$B$171,$K27,'P-INST-DPTO-AG'!G$9:G$171)</f>
        <v>0</v>
      </c>
      <c r="Q27" s="12">
        <f>SUMIF('P-INST-DPTO-AG'!$B$9:$B$171,$K27,'P-INST-DPTO-AG'!H$9:H$171)</f>
        <v>0</v>
      </c>
      <c r="R27" s="12">
        <f t="shared" si="0"/>
        <v>128335.34</v>
      </c>
    </row>
    <row r="28" spans="2:18" ht="15.95" customHeight="1" x14ac:dyDescent="0.2">
      <c r="D28" s="456" t="s">
        <v>477</v>
      </c>
      <c r="J28" s="370">
        <v>21</v>
      </c>
      <c r="K28" s="369">
        <v>10206</v>
      </c>
      <c r="L28" s="384" t="s">
        <v>445</v>
      </c>
      <c r="M28" s="12">
        <f>SUMIF('P-INST-DPTO-AG'!$B$9:$B$171,$K28,'P-INST-DPTO-AG'!D$9:D$171)</f>
        <v>55441.91</v>
      </c>
      <c r="N28" s="12">
        <f>SUMIF('P-INST-DPTO-AG'!$B$9:$B$171,$K28,'P-INST-DPTO-AG'!E$9:E$171)</f>
        <v>0</v>
      </c>
      <c r="O28" s="12">
        <f>SUMIF('P-INST-DPTO-AG'!$B$9:$B$171,$K28,'P-INST-DPTO-AG'!F$9:F$171)</f>
        <v>0</v>
      </c>
      <c r="P28" s="12">
        <f>SUMIF('P-INST-DPTO-AG'!$B$9:$B$171,$K28,'P-INST-DPTO-AG'!G$9:G$171)</f>
        <v>0</v>
      </c>
      <c r="Q28" s="12">
        <f>SUMIF('P-INST-DPTO-AG'!$B$9:$B$171,$K28,'P-INST-DPTO-AG'!H$9:H$171)</f>
        <v>0</v>
      </c>
      <c r="R28" s="12">
        <f t="shared" si="0"/>
        <v>55441.91</v>
      </c>
    </row>
    <row r="29" spans="2:18" ht="15.95" customHeight="1" x14ac:dyDescent="0.2">
      <c r="C29" s="207" t="s">
        <v>196</v>
      </c>
      <c r="D29" s="208"/>
      <c r="E29" s="209"/>
      <c r="F29" s="209"/>
      <c r="G29" s="209"/>
      <c r="J29" s="370">
        <v>22</v>
      </c>
      <c r="K29" s="369">
        <v>10207</v>
      </c>
      <c r="L29" s="384" t="s">
        <v>446</v>
      </c>
      <c r="M29" s="12">
        <f>SUMIF('P-INST-DPTO-AG'!$B$9:$B$171,$K29,'P-INST-DPTO-AG'!D$9:D$171)</f>
        <v>57590.01</v>
      </c>
      <c r="N29" s="12">
        <f>SUMIF('P-INST-DPTO-AG'!$B$9:$B$171,$K29,'P-INST-DPTO-AG'!E$9:E$171)</f>
        <v>0</v>
      </c>
      <c r="O29" s="12">
        <f>SUMIF('P-INST-DPTO-AG'!$B$9:$B$171,$K29,'P-INST-DPTO-AG'!F$9:F$171)</f>
        <v>0</v>
      </c>
      <c r="P29" s="12">
        <f>SUMIF('P-INST-DPTO-AG'!$B$9:$B$171,$K29,'P-INST-DPTO-AG'!G$9:G$171)</f>
        <v>0</v>
      </c>
      <c r="Q29" s="12">
        <f>SUMIF('P-INST-DPTO-AG'!$B$9:$B$171,$K29,'P-INST-DPTO-AG'!H$9:H$171)</f>
        <v>0</v>
      </c>
      <c r="R29" s="12">
        <f t="shared" si="0"/>
        <v>57590.01</v>
      </c>
    </row>
    <row r="30" spans="2:18" ht="15.95" customHeight="1" x14ac:dyDescent="0.2">
      <c r="C30" s="210" t="s">
        <v>279</v>
      </c>
      <c r="D30" s="211"/>
      <c r="E30" s="209"/>
      <c r="F30" s="209"/>
      <c r="G30" s="209"/>
      <c r="J30" s="370">
        <v>23</v>
      </c>
      <c r="K30" s="369">
        <v>10208</v>
      </c>
      <c r="L30" s="384" t="s">
        <v>447</v>
      </c>
      <c r="M30" s="12">
        <f>SUMIF('P-INST-DPTO-AG'!$B$9:$B$171,$K30,'P-INST-DPTO-AG'!D$9:D$171)</f>
        <v>275885.40000000002</v>
      </c>
      <c r="N30" s="12">
        <f>SUMIF('P-INST-DPTO-AG'!$B$9:$B$171,$K30,'P-INST-DPTO-AG'!E$9:E$171)</f>
        <v>0</v>
      </c>
      <c r="O30" s="12">
        <f>SUMIF('P-INST-DPTO-AG'!$B$9:$B$171,$K30,'P-INST-DPTO-AG'!F$9:F$171)</f>
        <v>0</v>
      </c>
      <c r="P30" s="12">
        <f>SUMIF('P-INST-DPTO-AG'!$B$9:$B$171,$K30,'P-INST-DPTO-AG'!G$9:G$171)</f>
        <v>0</v>
      </c>
      <c r="Q30" s="12">
        <f>SUMIF('P-INST-DPTO-AG'!$B$9:$B$171,$K30,'P-INST-DPTO-AG'!H$9:H$171)</f>
        <v>0</v>
      </c>
      <c r="R30" s="12">
        <f t="shared" si="0"/>
        <v>275885.40000000002</v>
      </c>
    </row>
    <row r="31" spans="2:18" ht="15.95" customHeight="1" x14ac:dyDescent="0.2">
      <c r="C31" s="212" t="s">
        <v>214</v>
      </c>
      <c r="D31" s="212" t="s">
        <v>200</v>
      </c>
      <c r="E31" s="212" t="s">
        <v>299</v>
      </c>
      <c r="F31" s="209"/>
      <c r="G31" s="209"/>
      <c r="J31" s="370">
        <v>24</v>
      </c>
      <c r="K31" s="369">
        <v>10209</v>
      </c>
      <c r="L31" s="384" t="s">
        <v>448</v>
      </c>
      <c r="M31" s="12">
        <f>SUMIF('P-INST-DPTO-AG'!$B$9:$B$171,$K31,'P-INST-DPTO-AG'!D$9:D$171)</f>
        <v>304065.2</v>
      </c>
      <c r="N31" s="12">
        <f>SUMIF('P-INST-DPTO-AG'!$B$9:$B$171,$K31,'P-INST-DPTO-AG'!E$9:E$171)</f>
        <v>0</v>
      </c>
      <c r="O31" s="12">
        <f>SUMIF('P-INST-DPTO-AG'!$B$9:$B$171,$K31,'P-INST-DPTO-AG'!F$9:F$171)</f>
        <v>0</v>
      </c>
      <c r="P31" s="12">
        <f>SUMIF('P-INST-DPTO-AG'!$B$9:$B$171,$K31,'P-INST-DPTO-AG'!G$9:G$171)</f>
        <v>0</v>
      </c>
      <c r="Q31" s="12">
        <f>SUMIF('P-INST-DPTO-AG'!$B$9:$B$171,$K31,'P-INST-DPTO-AG'!H$9:H$171)</f>
        <v>0</v>
      </c>
      <c r="R31" s="12">
        <f t="shared" si="0"/>
        <v>304065.2</v>
      </c>
    </row>
    <row r="32" spans="2:18" ht="15.95" customHeight="1" x14ac:dyDescent="0.2">
      <c r="B32" s="259">
        <v>1</v>
      </c>
      <c r="C32" s="430">
        <f>INDEX(TABLAS!$G$4:$I$10,MATCH($E32,TABLAS!$I$4:$I$10,0),1)</f>
        <v>1</v>
      </c>
      <c r="D32" s="430" t="s">
        <v>281</v>
      </c>
      <c r="E32" s="431">
        <f>E46+E47</f>
        <v>9678522.6199999992</v>
      </c>
      <c r="F32" s="432"/>
      <c r="G32" s="433">
        <f>E32/E35</f>
        <v>0.82991223276556281</v>
      </c>
      <c r="H32" s="397">
        <f>+E32/E35</f>
        <v>0.82991223276556281</v>
      </c>
      <c r="I32" s="204"/>
      <c r="J32" s="370">
        <v>25</v>
      </c>
      <c r="K32" s="369">
        <v>10210</v>
      </c>
      <c r="L32" s="384" t="s">
        <v>449</v>
      </c>
      <c r="M32" s="12">
        <f>SUMIF('P-INST-DPTO-AG'!$B$9:$B$171,$K32,'P-INST-DPTO-AG'!D$9:D$171)</f>
        <v>15325.58</v>
      </c>
      <c r="N32" s="12">
        <f>SUMIF('P-INST-DPTO-AG'!$B$9:$B$171,$K32,'P-INST-DPTO-AG'!E$9:E$171)</f>
        <v>0</v>
      </c>
      <c r="O32" s="12">
        <f>SUMIF('P-INST-DPTO-AG'!$B$9:$B$171,$K32,'P-INST-DPTO-AG'!F$9:F$171)</f>
        <v>0</v>
      </c>
      <c r="P32" s="12">
        <f>SUMIF('P-INST-DPTO-AG'!$B$9:$B$171,$K32,'P-INST-DPTO-AG'!G$9:G$171)</f>
        <v>0</v>
      </c>
      <c r="Q32" s="12">
        <f>SUMIF('P-INST-DPTO-AG'!$B$9:$B$171,$K32,'P-INST-DPTO-AG'!H$9:H$171)</f>
        <v>0</v>
      </c>
      <c r="R32" s="12">
        <f t="shared" si="0"/>
        <v>15325.58</v>
      </c>
    </row>
    <row r="33" spans="2:18" ht="15.95" customHeight="1" x14ac:dyDescent="0.2">
      <c r="B33" s="259">
        <v>2</v>
      </c>
      <c r="C33" s="430">
        <f>INDEX(TABLAS!$G$4:$I$10,MATCH($E33,TABLAS!$I$4:$I$10,0),1)</f>
        <v>3</v>
      </c>
      <c r="D33" s="430" t="s">
        <v>277</v>
      </c>
      <c r="E33" s="431">
        <f>+E48</f>
        <v>1983581.2000000002</v>
      </c>
      <c r="F33" s="432"/>
      <c r="G33" s="433">
        <f>E33/E35</f>
        <v>0.17008776723443714</v>
      </c>
      <c r="H33" s="397">
        <f>+E33/E35</f>
        <v>0.17008776723443714</v>
      </c>
      <c r="I33" s="204"/>
      <c r="J33" s="370">
        <v>26</v>
      </c>
      <c r="K33" s="369">
        <v>10211</v>
      </c>
      <c r="L33" s="384" t="s">
        <v>450</v>
      </c>
      <c r="M33" s="12">
        <f>SUMIF('P-INST-DPTO-AG'!$B$9:$B$171,$K33,'P-INST-DPTO-AG'!D$9:D$171)</f>
        <v>183401.13999999998</v>
      </c>
      <c r="N33" s="12">
        <f>SUMIF('P-INST-DPTO-AG'!$B$9:$B$171,$K33,'P-INST-DPTO-AG'!E$9:E$171)</f>
        <v>0</v>
      </c>
      <c r="O33" s="12">
        <f>SUMIF('P-INST-DPTO-AG'!$B$9:$B$171,$K33,'P-INST-DPTO-AG'!F$9:F$171)</f>
        <v>0</v>
      </c>
      <c r="P33" s="12">
        <f>SUMIF('P-INST-DPTO-AG'!$B$9:$B$171,$K33,'P-INST-DPTO-AG'!G$9:G$171)</f>
        <v>0</v>
      </c>
      <c r="Q33" s="12">
        <f>SUMIF('P-INST-DPTO-AG'!$B$9:$B$171,$K33,'P-INST-DPTO-AG'!H$9:H$171)</f>
        <v>0</v>
      </c>
      <c r="R33" s="12">
        <f t="shared" si="0"/>
        <v>183401.13999999998</v>
      </c>
    </row>
    <row r="34" spans="2:18" ht="15.95" customHeight="1" x14ac:dyDescent="0.2">
      <c r="B34" s="259">
        <v>3</v>
      </c>
      <c r="C34" s="430">
        <f>INDEX(TABLAS!$G$4:$I$10,MATCH($E34,TABLAS!$I$4:$I$10,0),1)</f>
        <v>5</v>
      </c>
      <c r="D34" s="430" t="s">
        <v>278</v>
      </c>
      <c r="E34" s="431">
        <f>E49</f>
        <v>0</v>
      </c>
      <c r="F34" s="432"/>
      <c r="G34" s="433">
        <f>E34/E35</f>
        <v>0</v>
      </c>
      <c r="H34" s="397">
        <f>+E34/E35</f>
        <v>0</v>
      </c>
      <c r="I34" s="204"/>
      <c r="J34" s="370">
        <v>27</v>
      </c>
      <c r="K34" s="369">
        <v>20101</v>
      </c>
      <c r="L34" s="384" t="s">
        <v>451</v>
      </c>
      <c r="M34" s="12">
        <f>SUMIF('P-INST-DPTO-AG'!$B$9:$B$171,$K34,'P-INST-DPTO-AG'!D$9:D$171)</f>
        <v>68246.27</v>
      </c>
      <c r="N34" s="12">
        <f>SUMIF('P-INST-DPTO-AG'!$B$9:$B$171,$K34,'P-INST-DPTO-AG'!E$9:E$171)</f>
        <v>0</v>
      </c>
      <c r="O34" s="12">
        <f>SUMIF('P-INST-DPTO-AG'!$B$9:$B$171,$K34,'P-INST-DPTO-AG'!F$9:F$171)</f>
        <v>0</v>
      </c>
      <c r="P34" s="12">
        <f>SUMIF('P-INST-DPTO-AG'!$B$9:$B$171,$K34,'P-INST-DPTO-AG'!G$9:G$171)</f>
        <v>0</v>
      </c>
      <c r="Q34" s="12">
        <f>SUMIF('P-INST-DPTO-AG'!$B$9:$B$171,$K34,'P-INST-DPTO-AG'!H$9:H$171)</f>
        <v>0</v>
      </c>
      <c r="R34" s="12">
        <f>SUM(M34:Q34)</f>
        <v>68246.27</v>
      </c>
    </row>
    <row r="35" spans="2:18" ht="15.95" customHeight="1" x14ac:dyDescent="0.25">
      <c r="B35" s="87"/>
      <c r="C35" s="434"/>
      <c r="D35" s="435" t="s">
        <v>217</v>
      </c>
      <c r="E35" s="436">
        <f>SUM(E32:E34)</f>
        <v>11662103.82</v>
      </c>
      <c r="F35" s="432"/>
      <c r="G35" s="433">
        <f ca="1">SUM(G32:G38)</f>
        <v>1</v>
      </c>
      <c r="H35" s="98">
        <f ca="1">SUM(H32:H38)</f>
        <v>1</v>
      </c>
      <c r="I35" s="98"/>
      <c r="J35" s="370">
        <v>28</v>
      </c>
      <c r="K35" s="369">
        <v>20102</v>
      </c>
      <c r="L35" s="384" t="s">
        <v>452</v>
      </c>
      <c r="M35" s="12">
        <f>SUMIF('P-INST-DPTO-AG'!$B$9:$B$171,$K35,'P-INST-DPTO-AG'!D$9:D$171)</f>
        <v>212522.62</v>
      </c>
      <c r="N35" s="12">
        <f>SUMIF('P-INST-DPTO-AG'!$B$9:$B$171,$K35,'P-INST-DPTO-AG'!E$9:E$171)</f>
        <v>8400</v>
      </c>
      <c r="O35" s="12">
        <f>SUMIF('P-INST-DPTO-AG'!$B$9:$B$171,$K35,'P-INST-DPTO-AG'!F$9:F$171)</f>
        <v>0</v>
      </c>
      <c r="P35" s="12">
        <f>SUMIF('P-INST-DPTO-AG'!$B$9:$B$171,$K35,'P-INST-DPTO-AG'!G$9:G$171)</f>
        <v>0</v>
      </c>
      <c r="Q35" s="12">
        <f>SUMIF('P-INST-DPTO-AG'!$B$9:$B$171,$K35,'P-INST-DPTO-AG'!H$9:H$171)</f>
        <v>0</v>
      </c>
      <c r="R35" s="12">
        <f>SUM(M35:Q35)</f>
        <v>220922.62</v>
      </c>
    </row>
    <row r="36" spans="2:18" ht="15.95" customHeight="1" x14ac:dyDescent="0.2">
      <c r="B36" s="90"/>
      <c r="C36" s="91"/>
      <c r="D36" s="91"/>
      <c r="E36" s="295"/>
      <c r="F36" s="91"/>
      <c r="G36" s="91"/>
      <c r="J36" s="370">
        <v>29</v>
      </c>
      <c r="K36" s="369">
        <v>20103</v>
      </c>
      <c r="L36" s="384" t="s">
        <v>342</v>
      </c>
      <c r="M36" s="12">
        <f>SUMIF('P-INST-DPTO-AG'!$B$9:$B$171,$K36,'P-INST-DPTO-AG'!D$9:D$171)</f>
        <v>648051.45000000019</v>
      </c>
      <c r="N36" s="12">
        <f>SUMIF('P-INST-DPTO-AG'!$B$9:$B$171,$K36,'P-INST-DPTO-AG'!E$9:E$171)</f>
        <v>0</v>
      </c>
      <c r="O36" s="12">
        <f>SUMIF('P-INST-DPTO-AG'!$B$9:$B$171,$K36,'P-INST-DPTO-AG'!F$9:F$171)</f>
        <v>0</v>
      </c>
      <c r="P36" s="12">
        <f>SUMIF('P-INST-DPTO-AG'!$B$9:$B$171,$K36,'P-INST-DPTO-AG'!G$9:G$171)</f>
        <v>0</v>
      </c>
      <c r="Q36" s="12">
        <f>SUMIF('P-INST-DPTO-AG'!$B$9:$B$171,$K36,'P-INST-DPTO-AG'!H$9:H$171)</f>
        <v>0</v>
      </c>
      <c r="R36" s="12">
        <f t="shared" si="0"/>
        <v>648051.45000000019</v>
      </c>
    </row>
    <row r="37" spans="2:18" ht="15.95" customHeight="1" x14ac:dyDescent="0.2">
      <c r="B37" s="90"/>
      <c r="C37" s="91"/>
      <c r="D37" s="91"/>
      <c r="E37" s="295"/>
      <c r="F37" s="91"/>
      <c r="G37" s="91"/>
      <c r="J37" s="370">
        <v>30</v>
      </c>
      <c r="K37" s="369">
        <v>20104</v>
      </c>
      <c r="L37" s="384" t="s">
        <v>453</v>
      </c>
      <c r="M37" s="12">
        <f>SUMIF('P-INST-DPTO-AG'!$B$9:$B$171,$K37,'P-INST-DPTO-AG'!D$9:D$171)</f>
        <v>91548.380000000019</v>
      </c>
      <c r="N37" s="12">
        <f>SUMIF('P-INST-DPTO-AG'!$B$9:$B$171,$K37,'P-INST-DPTO-AG'!E$9:E$171)</f>
        <v>0</v>
      </c>
      <c r="O37" s="12">
        <f>SUMIF('P-INST-DPTO-AG'!$B$9:$B$171,$K37,'P-INST-DPTO-AG'!F$9:F$171)</f>
        <v>0</v>
      </c>
      <c r="P37" s="12">
        <f>SUMIF('P-INST-DPTO-AG'!$B$9:$B$171,$K37,'P-INST-DPTO-AG'!G$9:G$171)</f>
        <v>0</v>
      </c>
      <c r="Q37" s="12">
        <f>SUMIF('P-INST-DPTO-AG'!$B$9:$B$171,$K37,'P-INST-DPTO-AG'!H$9:H$171)</f>
        <v>0</v>
      </c>
      <c r="R37" s="12">
        <f t="shared" si="0"/>
        <v>91548.380000000019</v>
      </c>
    </row>
    <row r="38" spans="2:18" ht="24" customHeight="1" x14ac:dyDescent="0.2">
      <c r="B38" s="90"/>
      <c r="C38" s="91"/>
      <c r="D38" s="91"/>
      <c r="E38" s="295"/>
      <c r="F38" s="91"/>
      <c r="G38" s="91"/>
      <c r="J38" s="370">
        <v>31</v>
      </c>
      <c r="K38" s="369">
        <v>20201</v>
      </c>
      <c r="L38" s="389" t="s">
        <v>454</v>
      </c>
      <c r="M38" s="12">
        <f>SUMIF('P-INST-DPTO-AG'!$B$9:$B$171,$K38,'P-INST-DPTO-AG'!D$9:D$171)</f>
        <v>194087.42</v>
      </c>
      <c r="N38" s="12">
        <f>SUMIF('P-INST-DPTO-AG'!$B$9:$B$171,$K38,'P-INST-DPTO-AG'!E$9:E$171)</f>
        <v>0</v>
      </c>
      <c r="O38" s="12">
        <f>SUMIF('P-INST-DPTO-AG'!$B$9:$B$171,$K38,'P-INST-DPTO-AG'!F$9:F$171)</f>
        <v>0</v>
      </c>
      <c r="P38" s="12">
        <f>SUMIF('P-INST-DPTO-AG'!$B$9:$B$171,$K38,'P-INST-DPTO-AG'!G$9:G$171)</f>
        <v>0</v>
      </c>
      <c r="Q38" s="12">
        <f>SUMIF('P-INST-DPTO-AG'!$B$9:$B$171,$K38,'P-INST-DPTO-AG'!H$9:H$171)</f>
        <v>0</v>
      </c>
      <c r="R38" s="12">
        <f t="shared" si="0"/>
        <v>194087.42</v>
      </c>
    </row>
    <row r="39" spans="2:18" ht="15.95" customHeight="1" x14ac:dyDescent="0.2">
      <c r="J39" s="370">
        <v>32</v>
      </c>
      <c r="K39" s="369">
        <v>20202</v>
      </c>
      <c r="L39" s="384" t="s">
        <v>455</v>
      </c>
      <c r="M39" s="12">
        <f>SUMIF('P-INST-DPTO-AG'!$B$9:$B$171,$K39,'P-INST-DPTO-AG'!D$9:D$171)</f>
        <v>1434419.0299999998</v>
      </c>
      <c r="N39" s="12">
        <f>SUMIF('P-INST-DPTO-AG'!$B$9:$B$171,$K39,'P-INST-DPTO-AG'!E$9:E$171)</f>
        <v>0</v>
      </c>
      <c r="O39" s="12">
        <f>SUMIF('P-INST-DPTO-AG'!$B$9:$B$171,$K39,'P-INST-DPTO-AG'!F$9:F$171)</f>
        <v>0</v>
      </c>
      <c r="P39" s="12">
        <f>SUMIF('P-INST-DPTO-AG'!$B$9:$B$171,$K39,'P-INST-DPTO-AG'!G$9:G$171)</f>
        <v>0</v>
      </c>
      <c r="Q39" s="12">
        <f>SUMIF('P-INST-DPTO-AG'!$B$9:$B$171,$K39,'P-INST-DPTO-AG'!H$9:H$171)</f>
        <v>0</v>
      </c>
      <c r="R39" s="12">
        <f>SUM(M39:Q39)</f>
        <v>1434419.0299999998</v>
      </c>
    </row>
    <row r="40" spans="2:18" ht="15.95" customHeight="1" x14ac:dyDescent="0.2">
      <c r="J40" s="370">
        <v>33</v>
      </c>
      <c r="K40" s="369">
        <v>20203</v>
      </c>
      <c r="L40" s="384" t="s">
        <v>456</v>
      </c>
      <c r="M40" s="12">
        <f>SUMIF('P-INST-DPTO-AG'!$B$9:$B$171,$K40,'P-INST-DPTO-AG'!D$9:D$171)</f>
        <v>107158.34</v>
      </c>
      <c r="N40" s="12">
        <f>SUMIF('P-INST-DPTO-AG'!$B$9:$B$171,$K40,'P-INST-DPTO-AG'!E$9:E$171)</f>
        <v>5000</v>
      </c>
      <c r="O40" s="12">
        <f>SUMIF('P-INST-DPTO-AG'!$B$9:$B$171,$K40,'P-INST-DPTO-AG'!F$9:F$171)</f>
        <v>0</v>
      </c>
      <c r="P40" s="12">
        <f>SUMIF('P-INST-DPTO-AG'!$B$9:$B$171,$K40,'P-INST-DPTO-AG'!G$9:G$171)</f>
        <v>0</v>
      </c>
      <c r="Q40" s="12">
        <f>SUMIF('P-INST-DPTO-AG'!$B$9:$B$171,$K40,'P-INST-DPTO-AG'!H$9:H$171)</f>
        <v>0</v>
      </c>
      <c r="R40" s="12">
        <f t="shared" si="0"/>
        <v>112158.34</v>
      </c>
    </row>
    <row r="41" spans="2:18" ht="15.95" customHeight="1" x14ac:dyDescent="0.2">
      <c r="J41" s="370">
        <v>34</v>
      </c>
      <c r="K41" s="369">
        <v>20301</v>
      </c>
      <c r="L41" s="384" t="s">
        <v>457</v>
      </c>
      <c r="M41" s="12">
        <f>SUMIF('P-INST-DPTO-AG'!$B$9:$B$171,$K41,'P-INST-DPTO-AG'!D$9:D$171)</f>
        <v>103112.15</v>
      </c>
      <c r="N41" s="12">
        <f>SUMIF('P-INST-DPTO-AG'!$B$9:$B$171,$K41,'P-INST-DPTO-AG'!E$9:E$171)</f>
        <v>0</v>
      </c>
      <c r="O41" s="12">
        <f>SUMIF('P-INST-DPTO-AG'!$B$9:$B$171,$K41,'P-INST-DPTO-AG'!F$9:F$171)</f>
        <v>0</v>
      </c>
      <c r="P41" s="12">
        <f>SUMIF('P-INST-DPTO-AG'!$B$9:$B$171,$K41,'P-INST-DPTO-AG'!G$9:G$171)</f>
        <v>0</v>
      </c>
      <c r="Q41" s="12">
        <f>SUMIF('P-INST-DPTO-AG'!$B$9:$B$171,$K41,'P-INST-DPTO-AG'!H$9:H$171)</f>
        <v>0</v>
      </c>
      <c r="R41" s="12">
        <f t="shared" si="0"/>
        <v>103112.15</v>
      </c>
    </row>
    <row r="42" spans="2:18" ht="15.95" customHeight="1" x14ac:dyDescent="0.2">
      <c r="C42" s="186"/>
      <c r="D42" s="186"/>
      <c r="E42" s="186"/>
      <c r="F42" s="186"/>
      <c r="G42" s="189"/>
      <c r="J42" s="370">
        <v>35</v>
      </c>
      <c r="K42" s="369">
        <v>20302</v>
      </c>
      <c r="L42" s="384" t="s">
        <v>458</v>
      </c>
      <c r="M42" s="12">
        <f>SUMIF('P-INST-DPTO-AG'!$B$9:$B$171,$K42,'P-INST-DPTO-AG'!D$9:D$171)</f>
        <v>153256.18</v>
      </c>
      <c r="N42" s="12">
        <f>SUMIF('P-INST-DPTO-AG'!$B$9:$B$171,$K42,'P-INST-DPTO-AG'!E$9:E$171)</f>
        <v>0</v>
      </c>
      <c r="O42" s="12">
        <f>SUMIF('P-INST-DPTO-AG'!$B$9:$B$171,$K42,'P-INST-DPTO-AG'!F$9:F$171)</f>
        <v>0</v>
      </c>
      <c r="P42" s="12">
        <f>SUMIF('P-INST-DPTO-AG'!$B$9:$B$171,$K42,'P-INST-DPTO-AG'!G$9:G$171)</f>
        <v>0</v>
      </c>
      <c r="Q42" s="12">
        <f>SUMIF('P-INST-DPTO-AG'!$B$9:$B$171,$K42,'P-INST-DPTO-AG'!H$9:H$171)</f>
        <v>0</v>
      </c>
      <c r="R42" s="12">
        <f t="shared" si="0"/>
        <v>153256.18</v>
      </c>
    </row>
    <row r="43" spans="2:18" ht="15.95" customHeight="1" x14ac:dyDescent="0.2">
      <c r="C43" s="186"/>
      <c r="D43" s="186"/>
      <c r="E43" s="186"/>
      <c r="F43" s="186"/>
      <c r="G43" s="186"/>
      <c r="J43" s="370">
        <v>36</v>
      </c>
      <c r="K43" s="369">
        <v>20303</v>
      </c>
      <c r="L43" s="384" t="s">
        <v>459</v>
      </c>
      <c r="M43" s="12">
        <f>SUMIF('P-INST-DPTO-AG'!$B$9:$B$171,$K43,'P-INST-DPTO-AG'!D$9:D$171)</f>
        <v>8512.15</v>
      </c>
      <c r="N43" s="12">
        <f>SUMIF('P-INST-DPTO-AG'!$B$9:$B$171,$K43,'P-INST-DPTO-AG'!E$9:E$171)</f>
        <v>0</v>
      </c>
      <c r="O43" s="12">
        <f>SUMIF('P-INST-DPTO-AG'!$B$9:$B$171,$K43,'P-INST-DPTO-AG'!F$9:F$171)</f>
        <v>0</v>
      </c>
      <c r="P43" s="12">
        <f>SUMIF('P-INST-DPTO-AG'!$B$9:$B$171,$K43,'P-INST-DPTO-AG'!G$9:G$171)</f>
        <v>0</v>
      </c>
      <c r="Q43" s="12">
        <f>SUMIF('P-INST-DPTO-AG'!$B$9:$B$171,$K43,'P-INST-DPTO-AG'!H$9:H$171)</f>
        <v>0</v>
      </c>
      <c r="R43" s="12">
        <f t="shared" si="0"/>
        <v>8512.15</v>
      </c>
    </row>
    <row r="44" spans="2:18" ht="15.95" customHeight="1" x14ac:dyDescent="0.2">
      <c r="C44" s="186"/>
      <c r="D44" s="186"/>
      <c r="E44" s="186"/>
      <c r="F44" s="186"/>
      <c r="G44" s="186"/>
      <c r="J44" s="370">
        <v>37</v>
      </c>
      <c r="K44" s="369">
        <v>20304</v>
      </c>
      <c r="L44" s="384" t="s">
        <v>460</v>
      </c>
      <c r="M44" s="12">
        <f>SUMIF('P-INST-DPTO-AG'!$B$9:$B$171,$K44,'P-INST-DPTO-AG'!D$9:D$171)</f>
        <v>165298.95000000001</v>
      </c>
      <c r="N44" s="12">
        <f>SUMIF('P-INST-DPTO-AG'!$B$9:$B$171,$K44,'P-INST-DPTO-AG'!E$9:E$171)</f>
        <v>0</v>
      </c>
      <c r="O44" s="12">
        <f>SUMIF('P-INST-DPTO-AG'!$B$9:$B$171,$K44,'P-INST-DPTO-AG'!F$9:F$171)</f>
        <v>0</v>
      </c>
      <c r="P44" s="12">
        <f>SUMIF('P-INST-DPTO-AG'!$B$9:$B$171,$K44,'P-INST-DPTO-AG'!G$9:G$171)</f>
        <v>0</v>
      </c>
      <c r="Q44" s="12">
        <f>SUMIF('P-INST-DPTO-AG'!$B$9:$B$171,$K44,'P-INST-DPTO-AG'!H$9:H$171)</f>
        <v>0</v>
      </c>
      <c r="R44" s="12">
        <f t="shared" si="0"/>
        <v>165298.95000000001</v>
      </c>
    </row>
    <row r="45" spans="2:18" ht="15.95" customHeight="1" x14ac:dyDescent="0.2">
      <c r="C45" s="457" t="s">
        <v>322</v>
      </c>
      <c r="D45" s="198"/>
      <c r="E45" s="198"/>
      <c r="F45" s="198"/>
      <c r="G45" s="198"/>
      <c r="J45" s="370">
        <v>38</v>
      </c>
      <c r="K45" s="369">
        <v>20305</v>
      </c>
      <c r="L45" s="384" t="s">
        <v>424</v>
      </c>
      <c r="M45" s="12">
        <f>SUMIF('P-INST-DPTO-AG'!$B$9:$B$171,$K45,'P-INST-DPTO-AG'!D$9:D$171)</f>
        <v>52626.76</v>
      </c>
      <c r="N45" s="12">
        <f>SUMIF('P-INST-DPTO-AG'!$B$9:$B$171,$K45,'P-INST-DPTO-AG'!E$9:E$171)</f>
        <v>0</v>
      </c>
      <c r="O45" s="12">
        <f>SUMIF('P-INST-DPTO-AG'!$B$9:$B$171,$K45,'P-INST-DPTO-AG'!F$9:F$171)</f>
        <v>0</v>
      </c>
      <c r="P45" s="12">
        <f>SUMIF('P-INST-DPTO-AG'!$B$9:$B$171,$K45,'P-INST-DPTO-AG'!G$9:G$171)</f>
        <v>0</v>
      </c>
      <c r="Q45" s="12">
        <f>SUMIF('P-INST-DPTO-AG'!$B$9:$B$171,$K45,'P-INST-DPTO-AG'!H$9:H$171)</f>
        <v>0</v>
      </c>
      <c r="R45" s="12">
        <f t="shared" si="0"/>
        <v>52626.76</v>
      </c>
    </row>
    <row r="46" spans="2:18" ht="15.95" customHeight="1" x14ac:dyDescent="0.2">
      <c r="B46" s="259">
        <v>1</v>
      </c>
      <c r="C46" s="437" t="str">
        <f>INDEX(TABLAS!$E$74:$F$78,MATCH($E46,TABLAS!$F$74:$F$78,0),1)</f>
        <v>Servicios Municipales</v>
      </c>
      <c r="D46" s="438">
        <f>INDEX(TABLAS!$E$74:$F$78,MATCH($E46,TABLAS!$F$74:$F$78,0),2)</f>
        <v>5920868.6899999995</v>
      </c>
      <c r="E46" s="439">
        <f>LARGE(TABLAS!$F$74:$F$78,$B46)</f>
        <v>5920868.6899999995</v>
      </c>
      <c r="F46" s="440"/>
      <c r="G46" s="441">
        <f>+E46/E51</f>
        <v>0.50770159324477693</v>
      </c>
      <c r="J46" s="370">
        <v>39</v>
      </c>
      <c r="K46" s="369">
        <v>20306</v>
      </c>
      <c r="L46" s="384" t="s">
        <v>461</v>
      </c>
      <c r="M46" s="12">
        <f>SUMIF('P-INST-DPTO-AG'!$B$9:$B$171,$K46,'P-INST-DPTO-AG'!D$9:D$171)</f>
        <v>375973.55999999994</v>
      </c>
      <c r="N46" s="12">
        <f>SUMIF('P-INST-DPTO-AG'!$B$9:$B$171,$K46,'P-INST-DPTO-AG'!E$9:E$171)</f>
        <v>4000</v>
      </c>
      <c r="O46" s="12">
        <f>SUMIF('P-INST-DPTO-AG'!$B$9:$B$171,$K46,'P-INST-DPTO-AG'!F$9:F$171)</f>
        <v>0</v>
      </c>
      <c r="P46" s="12">
        <f>SUMIF('P-INST-DPTO-AG'!$B$9:$B$171,$K46,'P-INST-DPTO-AG'!G$9:G$171)</f>
        <v>0</v>
      </c>
      <c r="Q46" s="12">
        <f>SUMIF('P-INST-DPTO-AG'!$B$9:$B$171,$K46,'P-INST-DPTO-AG'!H$9:H$171)</f>
        <v>0</v>
      </c>
      <c r="R46" s="12">
        <f t="shared" si="0"/>
        <v>379973.55999999994</v>
      </c>
    </row>
    <row r="47" spans="2:18" ht="15.95" customHeight="1" x14ac:dyDescent="0.2">
      <c r="B47" s="259">
        <v>2</v>
      </c>
      <c r="C47" s="437" t="str">
        <f>INDEX(TABLAS!$E$74:$F$78,MATCH($E47,TABLAS!$F$74:$F$78,0),1)</f>
        <v>Direccion y Administracion Municipal</v>
      </c>
      <c r="D47" s="438">
        <f>INDEX(TABLAS!$E$74:$F$78,MATCH($E47,TABLAS!$F$74:$F$78,0),2)</f>
        <v>3757653.9299999997</v>
      </c>
      <c r="E47" s="439">
        <f>LARGE(TABLAS!$F$74:$F$78,$B47)</f>
        <v>3757653.9299999997</v>
      </c>
      <c r="F47" s="440"/>
      <c r="G47" s="441">
        <f>+E47/E51</f>
        <v>0.32221063952078582</v>
      </c>
      <c r="J47" s="370">
        <v>40</v>
      </c>
      <c r="K47" s="369">
        <v>20307</v>
      </c>
      <c r="L47" s="384" t="s">
        <v>462</v>
      </c>
      <c r="M47" s="12">
        <f>SUMIF('P-INST-DPTO-AG'!$B$9:$B$171,$K47,'P-INST-DPTO-AG'!D$9:D$171)</f>
        <v>101908.29000000001</v>
      </c>
      <c r="N47" s="12">
        <f>SUMIF('P-INST-DPTO-AG'!$B$9:$B$171,$K47,'P-INST-DPTO-AG'!E$9:E$171)</f>
        <v>0</v>
      </c>
      <c r="O47" s="12">
        <f>SUMIF('P-INST-DPTO-AG'!$B$9:$B$171,$K47,'P-INST-DPTO-AG'!F$9:F$171)</f>
        <v>0</v>
      </c>
      <c r="P47" s="12">
        <f>SUMIF('P-INST-DPTO-AG'!$B$9:$B$171,$K47,'P-INST-DPTO-AG'!G$9:G$171)</f>
        <v>0</v>
      </c>
      <c r="Q47" s="12">
        <f>SUMIF('P-INST-DPTO-AG'!$B$9:$B$171,$K47,'P-INST-DPTO-AG'!H$9:H$171)</f>
        <v>0</v>
      </c>
      <c r="R47" s="12">
        <f t="shared" si="0"/>
        <v>101908.29000000001</v>
      </c>
    </row>
    <row r="48" spans="2:18" ht="15.95" customHeight="1" x14ac:dyDescent="0.2">
      <c r="B48" s="259">
        <v>3</v>
      </c>
      <c r="C48" s="437" t="str">
        <f>INDEX(TABLAS!$E$74:$F$78,MATCH($E48,TABLAS!$F$74:$F$78,0),1)</f>
        <v>Inversion para el Desarrollo Social</v>
      </c>
      <c r="D48" s="438">
        <f>INDEX(TABLAS!$E$74:$F$78,MATCH($E48,TABLAS!$F$74:$F$78,0),2)</f>
        <v>1983581.2000000002</v>
      </c>
      <c r="E48" s="439">
        <f>LARGE(TABLAS!$F$74:$F$78,$B48)</f>
        <v>1983581.2000000002</v>
      </c>
      <c r="F48" s="440"/>
      <c r="G48" s="441">
        <f>+E48/E51</f>
        <v>0.17008776723443714</v>
      </c>
      <c r="J48" s="370">
        <v>41</v>
      </c>
      <c r="K48" s="369">
        <v>20308</v>
      </c>
      <c r="L48" s="384" t="s">
        <v>463</v>
      </c>
      <c r="M48" s="12">
        <f>SUMIF('P-INST-DPTO-AG'!$B$9:$B$171,$K48,'P-INST-DPTO-AG'!D$9:D$171)</f>
        <v>50883.750000000007</v>
      </c>
      <c r="N48" s="12">
        <f>SUMIF('P-INST-DPTO-AG'!$B$9:$B$171,$K48,'P-INST-DPTO-AG'!E$9:E$171)</f>
        <v>0</v>
      </c>
      <c r="O48" s="12">
        <f>SUMIF('P-INST-DPTO-AG'!$B$9:$B$171,$K48,'P-INST-DPTO-AG'!F$9:F$171)</f>
        <v>0</v>
      </c>
      <c r="P48" s="12">
        <f>SUMIF('P-INST-DPTO-AG'!$B$9:$B$171,$K48,'P-INST-DPTO-AG'!G$9:G$171)</f>
        <v>0</v>
      </c>
      <c r="Q48" s="12">
        <f>SUMIF('P-INST-DPTO-AG'!$B$9:$B$171,$K48,'P-INST-DPTO-AG'!H$9:H$171)</f>
        <v>0</v>
      </c>
      <c r="R48" s="12">
        <f t="shared" si="0"/>
        <v>50883.750000000007</v>
      </c>
    </row>
    <row r="49" spans="2:18" ht="15.95" customHeight="1" x14ac:dyDescent="0.2">
      <c r="B49" s="259">
        <v>4</v>
      </c>
      <c r="C49" s="437" t="str">
        <f>INDEX(TABLAS!$E$74:$F$78,MATCH($E49,TABLAS!$F$74:$F$78,0),1)</f>
        <v>Inversion para el Desarrollo Economico</v>
      </c>
      <c r="D49" s="438">
        <f>INDEX(TABLAS!$E$74:$F$78,MATCH($E49,TABLAS!$F$74:$F$78,0),2)</f>
        <v>0</v>
      </c>
      <c r="E49" s="439">
        <f>LARGE(TABLAS!$F$74:$F$78,$B49)</f>
        <v>0</v>
      </c>
      <c r="F49" s="440"/>
      <c r="G49" s="441">
        <f>+E49/E51</f>
        <v>0</v>
      </c>
      <c r="J49" s="370">
        <v>42</v>
      </c>
      <c r="K49" s="369">
        <v>20309</v>
      </c>
      <c r="L49" s="384" t="s">
        <v>464</v>
      </c>
      <c r="M49" s="12">
        <f>SUMIF('P-INST-DPTO-AG'!$B$9:$B$171,$K49,'P-INST-DPTO-AG'!D$9:D$171)</f>
        <v>75786.259999999995</v>
      </c>
      <c r="N49" s="12">
        <f>SUMIF('P-INST-DPTO-AG'!$B$9:$B$171,$K49,'P-INST-DPTO-AG'!E$9:E$171)</f>
        <v>0</v>
      </c>
      <c r="O49" s="12">
        <f>SUMIF('P-INST-DPTO-AG'!$B$9:$B$171,$K49,'P-INST-DPTO-AG'!F$9:F$171)</f>
        <v>0</v>
      </c>
      <c r="P49" s="12">
        <f>SUMIF('P-INST-DPTO-AG'!$B$9:$B$171,$K49,'P-INST-DPTO-AG'!G$9:G$171)</f>
        <v>0</v>
      </c>
      <c r="Q49" s="12">
        <f>SUMIF('P-INST-DPTO-AG'!$B$9:$B$171,$K49,'P-INST-DPTO-AG'!H$9:H$171)</f>
        <v>0</v>
      </c>
      <c r="R49" s="12">
        <f t="shared" si="0"/>
        <v>75786.259999999995</v>
      </c>
    </row>
    <row r="50" spans="2:18" ht="15.95" customHeight="1" x14ac:dyDescent="0.2">
      <c r="B50" s="259">
        <v>5</v>
      </c>
      <c r="C50" s="437" t="str">
        <f>INDEX(TABLAS!$E$74:$F$78,MATCH($E50,TABLAS!$F$74:$F$78,0),1)</f>
        <v>Inversion para el Desarrollo Economico</v>
      </c>
      <c r="D50" s="438">
        <f>INDEX(TABLAS!$E$74:$F$78,MATCH($E50,TABLAS!$F$74:$F$78,0),2)</f>
        <v>0</v>
      </c>
      <c r="E50" s="439">
        <f>LARGE(TABLAS!$F$74:$F$78,$B50)</f>
        <v>0</v>
      </c>
      <c r="F50" s="440"/>
      <c r="G50" s="441">
        <f>+E50/E51</f>
        <v>0</v>
      </c>
      <c r="J50" s="370">
        <v>43</v>
      </c>
      <c r="K50" s="369">
        <v>20310</v>
      </c>
      <c r="L50" s="384" t="s">
        <v>465</v>
      </c>
      <c r="M50" s="12">
        <f>SUMIF('P-INST-DPTO-AG'!$B$9:$B$171,$K50,'P-INST-DPTO-AG'!D$9:D$171)</f>
        <v>88203.98</v>
      </c>
      <c r="N50" s="12">
        <f>SUMIF('P-INST-DPTO-AG'!$B$9:$B$171,$K50,'P-INST-DPTO-AG'!E$9:E$171)</f>
        <v>0</v>
      </c>
      <c r="O50" s="12">
        <f>SUMIF('P-INST-DPTO-AG'!$B$9:$B$171,$K50,'P-INST-DPTO-AG'!F$9:F$171)</f>
        <v>0</v>
      </c>
      <c r="P50" s="12">
        <f>SUMIF('P-INST-DPTO-AG'!$B$9:$B$171,$K50,'P-INST-DPTO-AG'!G$9:G$171)</f>
        <v>0</v>
      </c>
      <c r="Q50" s="12">
        <f>SUMIF('P-INST-DPTO-AG'!$B$9:$B$171,$K50,'P-INST-DPTO-AG'!H$9:H$171)</f>
        <v>0</v>
      </c>
      <c r="R50" s="12">
        <f>SUM(M50:Q50)</f>
        <v>88203.98</v>
      </c>
    </row>
    <row r="51" spans="2:18" ht="15.95" customHeight="1" x14ac:dyDescent="0.2">
      <c r="B51" s="87"/>
      <c r="C51" s="216"/>
      <c r="D51" s="291">
        <f>SUM(D46:D50)</f>
        <v>11662103.82</v>
      </c>
      <c r="E51" s="217">
        <f>SUM(E46:E50)</f>
        <v>11662103.82</v>
      </c>
      <c r="F51" s="198"/>
      <c r="G51" s="218">
        <f>SUM(G46:G50)</f>
        <v>1</v>
      </c>
      <c r="J51" s="370">
        <v>44</v>
      </c>
      <c r="K51" s="369">
        <v>20401</v>
      </c>
      <c r="L51" s="384" t="s">
        <v>466</v>
      </c>
      <c r="M51" s="12">
        <f>SUMIF('P-INST-DPTO-AG'!$B$9:$B$171,$K51,'P-INST-DPTO-AG'!D$9:D$171)</f>
        <v>179724.50999999998</v>
      </c>
      <c r="N51" s="12">
        <f>SUMIF('P-INST-DPTO-AG'!$B$9:$B$171,$K51,'P-INST-DPTO-AG'!E$9:E$171)</f>
        <v>0</v>
      </c>
      <c r="O51" s="12">
        <f>SUMIF('P-INST-DPTO-AG'!$B$9:$B$171,$K51,'P-INST-DPTO-AG'!F$9:F$171)</f>
        <v>0</v>
      </c>
      <c r="P51" s="12">
        <f>SUMIF('P-INST-DPTO-AG'!$B$9:$B$171,$K51,'P-INST-DPTO-AG'!G$9:G$171)</f>
        <v>0</v>
      </c>
      <c r="Q51" s="12">
        <f>SUMIF('P-INST-DPTO-AG'!$B$9:$B$171,$K51,'P-INST-DPTO-AG'!H$9:H$171)</f>
        <v>0</v>
      </c>
      <c r="R51" s="12">
        <f>SUM(M51:Q51)</f>
        <v>179724.50999999998</v>
      </c>
    </row>
    <row r="52" spans="2:18" ht="15.95" customHeight="1" x14ac:dyDescent="0.2">
      <c r="B52" s="259"/>
      <c r="C52" s="196"/>
      <c r="D52" s="290"/>
      <c r="E52" s="197"/>
      <c r="F52" s="198"/>
      <c r="G52" s="199"/>
      <c r="J52" s="370">
        <v>45</v>
      </c>
      <c r="K52" s="369">
        <v>20402</v>
      </c>
      <c r="L52" s="384" t="s">
        <v>467</v>
      </c>
      <c r="M52" s="12">
        <f>SUMIF('P-INST-DPTO-AG'!$B$9:$B$171,$K52,'P-INST-DPTO-AG'!D$9:D$171)</f>
        <v>104056.58</v>
      </c>
      <c r="N52" s="12">
        <f>SUMIF('P-INST-DPTO-AG'!$B$9:$B$171,$K52,'P-INST-DPTO-AG'!E$9:E$171)</f>
        <v>0</v>
      </c>
      <c r="O52" s="12">
        <f>SUMIF('P-INST-DPTO-AG'!$B$9:$B$171,$K52,'P-INST-DPTO-AG'!F$9:F$171)</f>
        <v>0</v>
      </c>
      <c r="P52" s="12">
        <f>SUMIF('P-INST-DPTO-AG'!$B$9:$B$171,$K52,'P-INST-DPTO-AG'!G$9:G$171)</f>
        <v>0</v>
      </c>
      <c r="Q52" s="12">
        <f>SUMIF('P-INST-DPTO-AG'!$B$9:$B$171,$K52,'P-INST-DPTO-AG'!H$9:H$171)</f>
        <v>0</v>
      </c>
      <c r="R52" s="12">
        <f>SUM(M52:Q52)</f>
        <v>104056.58</v>
      </c>
    </row>
    <row r="53" spans="2:18" ht="15.95" customHeight="1" x14ac:dyDescent="0.2">
      <c r="J53" s="370">
        <v>46</v>
      </c>
      <c r="K53" s="369">
        <v>20501</v>
      </c>
      <c r="L53" s="384" t="s">
        <v>468</v>
      </c>
      <c r="M53" s="12">
        <f>SUMIF('P-INST-DPTO-AG'!$B$9:$B$171,$K53,'P-INST-DPTO-AG'!D$9:D$171)</f>
        <v>122950.69</v>
      </c>
      <c r="N53" s="12">
        <f>SUMIF('P-INST-DPTO-AG'!$B$9:$B$171,$K53,'P-INST-DPTO-AG'!E$9:E$171)</f>
        <v>0</v>
      </c>
      <c r="O53" s="12">
        <f>SUMIF('P-INST-DPTO-AG'!$B$9:$B$171,$K53,'P-INST-DPTO-AG'!F$9:F$171)</f>
        <v>0</v>
      </c>
      <c r="P53" s="12">
        <f>SUMIF('P-INST-DPTO-AG'!$B$9:$B$171,$K53,'P-INST-DPTO-AG'!G$9:G$171)</f>
        <v>0</v>
      </c>
      <c r="Q53" s="12">
        <f>SUMIF('P-INST-DPTO-AG'!$B$9:$B$171,$K53,'P-INST-DPTO-AG'!H$9:H$171)</f>
        <v>0</v>
      </c>
      <c r="R53" s="12">
        <f t="shared" si="0"/>
        <v>122950.69</v>
      </c>
    </row>
    <row r="54" spans="2:18" ht="15.95" customHeight="1" x14ac:dyDescent="0.2">
      <c r="J54" s="370">
        <v>47</v>
      </c>
      <c r="K54" s="369">
        <v>20502</v>
      </c>
      <c r="L54" s="384" t="s">
        <v>469</v>
      </c>
      <c r="M54" s="12">
        <f>SUMIF('P-INST-DPTO-AG'!$B$9:$B$171,$K54,'P-INST-DPTO-AG'!D$9:D$171)</f>
        <v>1312405.43</v>
      </c>
      <c r="N54" s="12">
        <f>SUMIF('P-INST-DPTO-AG'!$B$9:$B$171,$K54,'P-INST-DPTO-AG'!E$9:E$171)</f>
        <v>0</v>
      </c>
      <c r="O54" s="12">
        <f>SUMIF('P-INST-DPTO-AG'!$B$9:$B$171,$K54,'P-INST-DPTO-AG'!F$9:F$171)</f>
        <v>0</v>
      </c>
      <c r="P54" s="12">
        <f>SUMIF('P-INST-DPTO-AG'!$B$9:$B$171,$K54,'P-INST-DPTO-AG'!G$9:G$171)</f>
        <v>0</v>
      </c>
      <c r="Q54" s="12">
        <f>SUMIF('P-INST-DPTO-AG'!$B$9:$B$171,$K54,'P-INST-DPTO-AG'!H$9:H$171)</f>
        <v>0</v>
      </c>
      <c r="R54" s="12">
        <f t="shared" si="0"/>
        <v>1312405.43</v>
      </c>
    </row>
    <row r="55" spans="2:18" ht="15.95" customHeight="1" x14ac:dyDescent="0.2">
      <c r="B55" s="90"/>
      <c r="C55" s="88"/>
      <c r="D55" s="89"/>
      <c r="E55" s="97"/>
      <c r="J55" s="370">
        <v>48</v>
      </c>
      <c r="K55" s="369">
        <v>20503</v>
      </c>
      <c r="L55" s="384" t="s">
        <v>470</v>
      </c>
      <c r="M55" s="12">
        <f>SUMIF('P-INST-DPTO-AG'!$B$9:$B$171,$K55,'P-INST-DPTO-AG'!D$9:D$171)</f>
        <v>83055.489999999991</v>
      </c>
      <c r="N55" s="12">
        <f>SUMIF('P-INST-DPTO-AG'!$B$9:$B$171,$K55,'P-INST-DPTO-AG'!E$9:E$171)</f>
        <v>10500</v>
      </c>
      <c r="O55" s="12">
        <f>SUMIF('P-INST-DPTO-AG'!$B$9:$B$171,$K55,'P-INST-DPTO-AG'!F$9:F$171)</f>
        <v>0</v>
      </c>
      <c r="P55" s="12">
        <f>SUMIF('P-INST-DPTO-AG'!$B$9:$B$171,$K55,'P-INST-DPTO-AG'!G$9:G$171)</f>
        <v>0</v>
      </c>
      <c r="Q55" s="12">
        <f>SUMIF('P-INST-DPTO-AG'!$B$9:$B$171,$K55,'P-INST-DPTO-AG'!H$9:H$171)</f>
        <v>0</v>
      </c>
      <c r="R55" s="12">
        <f t="shared" ref="R55:R60" si="2">SUM(M55:Q55)</f>
        <v>93555.489999999991</v>
      </c>
    </row>
    <row r="56" spans="2:18" ht="15.95" customHeight="1" x14ac:dyDescent="0.2">
      <c r="B56" s="90"/>
      <c r="C56" s="88"/>
      <c r="D56" s="89"/>
      <c r="E56" s="97"/>
      <c r="J56" s="370">
        <v>49</v>
      </c>
      <c r="K56" s="369">
        <v>20504</v>
      </c>
      <c r="L56" s="384" t="s">
        <v>471</v>
      </c>
      <c r="M56" s="12">
        <f>SUMIF('P-INST-DPTO-AG'!$B$9:$B$171,$K56,'P-INST-DPTO-AG'!D$9:D$171)</f>
        <v>111593.93</v>
      </c>
      <c r="N56" s="12">
        <f>SUMIF('P-INST-DPTO-AG'!$B$9:$B$171,$K56,'P-INST-DPTO-AG'!E$9:E$171)</f>
        <v>0</v>
      </c>
      <c r="O56" s="12">
        <f>SUMIF('P-INST-DPTO-AG'!$B$9:$B$171,$K56,'P-INST-DPTO-AG'!F$9:F$171)</f>
        <v>0</v>
      </c>
      <c r="P56" s="12">
        <f>SUMIF('P-INST-DPTO-AG'!$B$9:$B$171,$K56,'P-INST-DPTO-AG'!G$9:G$171)</f>
        <v>0</v>
      </c>
      <c r="Q56" s="12">
        <f>SUMIF('P-INST-DPTO-AG'!$B$9:$B$171,$K56,'P-INST-DPTO-AG'!H$9:H$171)</f>
        <v>0</v>
      </c>
      <c r="R56" s="12">
        <f t="shared" si="2"/>
        <v>111593.93</v>
      </c>
    </row>
    <row r="57" spans="2:18" ht="15.95" customHeight="1" x14ac:dyDescent="0.2">
      <c r="B57" s="90"/>
      <c r="C57" s="88"/>
      <c r="D57" s="89"/>
      <c r="E57" s="97"/>
      <c r="J57" s="370">
        <v>50</v>
      </c>
      <c r="K57" s="369">
        <v>20505</v>
      </c>
      <c r="L57" s="384" t="s">
        <v>472</v>
      </c>
      <c r="M57" s="12">
        <f>SUMIF('P-INST-DPTO-AG'!$B$9:$B$171,$K57,'P-INST-DPTO-AG'!D$9:D$171)</f>
        <v>47586.520000000004</v>
      </c>
      <c r="N57" s="12">
        <f>SUMIF('P-INST-DPTO-AG'!$B$9:$B$171,$K57,'P-INST-DPTO-AG'!E$9:E$171)</f>
        <v>0</v>
      </c>
      <c r="O57" s="12">
        <f>SUMIF('P-INST-DPTO-AG'!$B$9:$B$171,$K57,'P-INST-DPTO-AG'!F$9:F$171)</f>
        <v>0</v>
      </c>
      <c r="P57" s="12">
        <f>SUMIF('P-INST-DPTO-AG'!$B$9:$B$171,$K57,'P-INST-DPTO-AG'!G$9:G$171)</f>
        <v>0</v>
      </c>
      <c r="Q57" s="12">
        <f>SUMIF('P-INST-DPTO-AG'!$B$9:$B$171,$K57,'P-INST-DPTO-AG'!H$9:H$171)</f>
        <v>0</v>
      </c>
      <c r="R57" s="12">
        <f t="shared" si="2"/>
        <v>47586.520000000004</v>
      </c>
    </row>
    <row r="58" spans="2:18" ht="15.95" customHeight="1" x14ac:dyDescent="0.2">
      <c r="B58" s="90"/>
      <c r="C58" s="91"/>
      <c r="D58" s="91"/>
      <c r="E58" s="91"/>
      <c r="J58" s="370">
        <v>51</v>
      </c>
      <c r="K58" s="369">
        <v>301</v>
      </c>
      <c r="L58" s="117" t="s">
        <v>207</v>
      </c>
      <c r="M58" s="12">
        <f>SUMIF('P-INST-DPTO-AG'!$B$9:$B$171,$K58,'P-INST-DPTO-AG'!D$9:D$171)</f>
        <v>0</v>
      </c>
      <c r="N58" s="12">
        <f>SUMIF('P-INST-DPTO-AG'!$B$9:$B$171,$K58,'P-INST-DPTO-AG'!E$9:E$171)</f>
        <v>0</v>
      </c>
      <c r="O58" s="12">
        <f>SUMIF('P-INST-DPTO-AG'!$B$9:$B$171,$K58,'P-INST-DPTO-AG'!F$9:F$171)</f>
        <v>1983581.2000000002</v>
      </c>
      <c r="P58" s="12">
        <f>SUMIF('P-INST-DPTO-AG'!$B$9:$B$171,$K58,'P-INST-DPTO-AG'!G$9:G$171)</f>
        <v>0</v>
      </c>
      <c r="Q58" s="12">
        <f>SUMIF('P-INST-DPTO-AG'!$B$9:$B$171,$K58,'P-INST-DPTO-AG'!H$9:H$171)</f>
        <v>0</v>
      </c>
      <c r="R58" s="12">
        <f t="shared" si="2"/>
        <v>1983581.2000000002</v>
      </c>
    </row>
    <row r="59" spans="2:18" ht="15.95" customHeight="1" x14ac:dyDescent="0.2">
      <c r="B59" s="90"/>
      <c r="C59" s="91"/>
      <c r="D59" s="91"/>
      <c r="E59" s="91"/>
      <c r="J59" s="370">
        <v>52</v>
      </c>
      <c r="K59" s="369">
        <v>302</v>
      </c>
      <c r="L59" s="117" t="s">
        <v>208</v>
      </c>
      <c r="M59" s="12">
        <f>SUMIF('P-INST-DPTO-AG'!$B$9:$B$171,$K59,'P-INST-DPTO-AG'!D$9:D$171)</f>
        <v>0</v>
      </c>
      <c r="N59" s="12">
        <f>SUMIF('P-INST-DPTO-AG'!$B$9:$B$171,$K59,'P-INST-DPTO-AG'!E$9:E$171)</f>
        <v>0</v>
      </c>
      <c r="O59" s="12">
        <f>SUMIF('P-INST-DPTO-AG'!$B$9:$B$171,$K59,'P-INST-DPTO-AG'!F$9:F$171)</f>
        <v>0</v>
      </c>
      <c r="P59" s="12">
        <f>SUMIF('P-INST-DPTO-AG'!$B$9:$B$171,$K59,'P-INST-DPTO-AG'!G$9:G$171)</f>
        <v>0</v>
      </c>
      <c r="Q59" s="12">
        <f>SUMIF('P-INST-DPTO-AG'!$B$9:$B$171,$K59,'P-INST-DPTO-AG'!H$9:H$171)</f>
        <v>0</v>
      </c>
      <c r="R59" s="12">
        <f t="shared" si="2"/>
        <v>0</v>
      </c>
    </row>
    <row r="60" spans="2:18" ht="15.95" customHeight="1" x14ac:dyDescent="0.2">
      <c r="B60" s="90"/>
      <c r="C60" s="458" t="s">
        <v>321</v>
      </c>
      <c r="D60" s="551"/>
      <c r="E60" s="551"/>
      <c r="J60" s="370">
        <v>53</v>
      </c>
      <c r="K60" s="369">
        <v>501</v>
      </c>
      <c r="L60" s="117" t="s">
        <v>213</v>
      </c>
      <c r="M60" s="12">
        <f>SUMIF('P-INST-DPTO-AG'!$B$9:$B$171,$K60,'P-INST-DPTO-AG'!D$9:D$171)</f>
        <v>0</v>
      </c>
      <c r="N60" s="12">
        <f>SUMIF('P-INST-DPTO-AG'!$B$9:$B$171,$K60,'P-INST-DPTO-AG'!E$9:E$171)</f>
        <v>0</v>
      </c>
      <c r="O60" s="12">
        <f>SUMIF('P-INST-DPTO-AG'!$B$9:$B$171,$K60,'P-INST-DPTO-AG'!F$9:F$171)</f>
        <v>0</v>
      </c>
      <c r="P60" s="12">
        <f>SUMIF('P-INST-DPTO-AG'!$B$9:$B$171,$K60,'P-INST-DPTO-AG'!G$9:G$171)</f>
        <v>0</v>
      </c>
      <c r="Q60" s="12">
        <f>SUMIF('P-INST-DPTO-AG'!$B$9:$B$171,$K60,'P-INST-DPTO-AG'!H$9:H$171)</f>
        <v>0</v>
      </c>
      <c r="R60" s="12">
        <f t="shared" si="2"/>
        <v>0</v>
      </c>
    </row>
    <row r="61" spans="2:18" ht="26.25" customHeight="1" x14ac:dyDescent="0.2">
      <c r="B61" s="90">
        <v>1</v>
      </c>
      <c r="C61" s="4" t="e">
        <f>INDEX(TABLAS!$H$53:$I$64,MATCH($E61,TABLAS!$H$53:$H$64,0),0)</f>
        <v>#N/A</v>
      </c>
      <c r="D61" s="442" t="str">
        <f>INDEX(TABLAS!$H$53:$I$64,MATCH($E61,TABLAS!$I$53:$I$64,0),1)</f>
        <v>DIRECCION Y ADMINISTRACION SUPERIOR</v>
      </c>
      <c r="E61" s="443">
        <f>LARGE(TABLAS!$I$53:$I$64,$B61)</f>
        <v>2510837.0499999998</v>
      </c>
      <c r="F61" s="444">
        <f>+E61/E73</f>
        <v>0.21529880789553799</v>
      </c>
      <c r="G61" s="442"/>
      <c r="H61" s="445"/>
      <c r="J61" s="390"/>
      <c r="K61" s="552" t="s">
        <v>492</v>
      </c>
      <c r="L61" s="553"/>
      <c r="M61" s="391">
        <f>SUM(M8:M60)</f>
        <v>9183213.7300000004</v>
      </c>
      <c r="N61" s="392">
        <f t="shared" ref="N61:R61" si="3">SUM(N8:N60)</f>
        <v>495308.89</v>
      </c>
      <c r="O61" s="392">
        <f t="shared" si="3"/>
        <v>1983581.2000000002</v>
      </c>
      <c r="P61" s="393">
        <f t="shared" si="3"/>
        <v>0</v>
      </c>
      <c r="Q61" s="393">
        <f t="shared" si="3"/>
        <v>0</v>
      </c>
      <c r="R61" s="391">
        <f t="shared" si="3"/>
        <v>11662103.82</v>
      </c>
    </row>
    <row r="62" spans="2:18" ht="14.25" x14ac:dyDescent="0.2">
      <c r="B62" s="90">
        <v>2</v>
      </c>
      <c r="C62" s="4" t="e">
        <f>INDEX(TABLAS!$H$53:$I$62,MATCH($E62,TABLAS!$H$53:$H$62,0),0)</f>
        <v>#N/A</v>
      </c>
      <c r="D62" s="442" t="str">
        <f>INDEX(TABLAS!$H$53:$I$64,MATCH($E62,TABLAS!$I$53:$I$64,0),1)</f>
        <v>INFRAESTRUCTURA SOCIAL</v>
      </c>
      <c r="E62" s="443">
        <f>LARGE(TABLAS!$I$53:$I$64,$B62)</f>
        <v>1983581.2000000002</v>
      </c>
      <c r="F62" s="444">
        <f>+E62/E73</f>
        <v>0.17008776723443714</v>
      </c>
      <c r="G62" s="442"/>
      <c r="H62" s="445"/>
    </row>
    <row r="63" spans="2:18" ht="14.25" x14ac:dyDescent="0.2">
      <c r="B63" s="90">
        <v>3</v>
      </c>
      <c r="C63" s="4" t="e">
        <f>INDEX(TABLAS!$H$53:$I$62,MATCH($E63,TABLAS!$H$53:$H$62,0),0)</f>
        <v>#N/A</v>
      </c>
      <c r="D63" s="442" t="str">
        <f>INDEX(TABLAS!$H$53:$I$64,MATCH($E63,TABLAS!$I$53:$I$64,0),1)</f>
        <v>SERVICIOS EXTERNOS</v>
      </c>
      <c r="E63" s="443">
        <f>LARGE(TABLAS!$I$53:$I$64,$B63)</f>
        <v>1740664.7899999998</v>
      </c>
      <c r="F63" s="444">
        <f>+E63/E73</f>
        <v>0.14925821420101196</v>
      </c>
      <c r="G63" s="442"/>
      <c r="H63" s="445"/>
    </row>
    <row r="64" spans="2:18" ht="14.25" x14ac:dyDescent="0.2">
      <c r="B64" s="90">
        <v>4</v>
      </c>
      <c r="C64" s="4" t="e">
        <f>INDEX(TABLAS!$H$53:$I$62,MATCH($E64,TABLAS!$H$53:$H$62,0),0)</f>
        <v>#N/A</v>
      </c>
      <c r="D64" s="442" t="str">
        <f>INDEX(TABLAS!$H$53:$I$64,MATCH($E64,TABLAS!$I$53:$I$64,0),1)</f>
        <v>DESARROLLO AMBIENTAL</v>
      </c>
      <c r="E64" s="443">
        <f>LARGE(TABLAS!$I$53:$I$64,$B64)</f>
        <v>1688092.0599999998</v>
      </c>
      <c r="F64" s="444">
        <f>+E64/E73</f>
        <v>0.14475021711820088</v>
      </c>
      <c r="G64" s="442">
        <v>10.81</v>
      </c>
      <c r="H64" s="445"/>
    </row>
    <row r="65" spans="2:19" ht="14.25" x14ac:dyDescent="0.2">
      <c r="B65" s="90">
        <v>5</v>
      </c>
      <c r="C65" s="4" t="e">
        <f>INDEX(TABLAS!$H$53:$I$62,MATCH($E65,TABLAS!$H$53:$H$62,0),0)</f>
        <v>#N/A</v>
      </c>
      <c r="D65" s="442" t="str">
        <f>INDEX(TABLAS!$H$53:$I$64,MATCH($E65,TABLAS!$I$53:$I$64,0),1)</f>
        <v>ADMINISTRACION GENERAL FINANCIERA Y TRIBUTARIA</v>
      </c>
      <c r="E65" s="443">
        <f>LARGE(TABLAS!$I$53:$I$64,$B65)</f>
        <v>1246816.8800000001</v>
      </c>
      <c r="F65" s="444">
        <f>+E65/E73</f>
        <v>0.10691183162524788</v>
      </c>
      <c r="G65" s="442"/>
      <c r="H65" s="445"/>
      <c r="S65" s="42"/>
    </row>
    <row r="66" spans="2:19" ht="14.25" x14ac:dyDescent="0.2">
      <c r="B66" s="90">
        <v>6</v>
      </c>
      <c r="C66" s="4" t="e">
        <f>INDEX(TABLAS!$H$53:$I$62,MATCH($E66,TABLAS!$H$53:$H$62,0),0)</f>
        <v>#N/A</v>
      </c>
      <c r="D66" s="442" t="str">
        <f>INDEX(TABLAS!$H$53:$I$64,MATCH($E66,TABLAS!$I$53:$I$64,0),1)</f>
        <v>DESARROLLO SOCIAL</v>
      </c>
      <c r="E66" s="443">
        <f>LARGE(TABLAS!$I$53:$I$64,$B66)</f>
        <v>1179562.03</v>
      </c>
      <c r="F66" s="444">
        <f>+E66/E73</f>
        <v>0.10114487473324517</v>
      </c>
      <c r="G66" s="442"/>
      <c r="H66" s="446">
        <v>8.31</v>
      </c>
      <c r="S66" s="134"/>
    </row>
    <row r="67" spans="2:19" ht="14.25" x14ac:dyDescent="0.2">
      <c r="B67" s="90">
        <v>7</v>
      </c>
      <c r="C67" s="4" t="e">
        <f>INDEX(TABLAS!$H$53:$I$62,MATCH($E67,TABLAS!$H$53:$H$62,0),0)</f>
        <v>#N/A</v>
      </c>
      <c r="D67" s="442" t="str">
        <f>INDEX(TABLAS!$H$53:$I$64,MATCH($E67,TABLAS!$I$53:$I$64,0),1)</f>
        <v>SERVICIOS INTERNOS</v>
      </c>
      <c r="E67" s="443">
        <f>LARGE(TABLAS!$I$53:$I$64,$B67)</f>
        <v>1028768.7200000002</v>
      </c>
      <c r="F67" s="444">
        <f>+E67/E73</f>
        <v>8.8214676860937105E-2</v>
      </c>
      <c r="G67" s="442"/>
      <c r="H67" s="445"/>
    </row>
    <row r="68" spans="2:19" ht="14.25" x14ac:dyDescent="0.2">
      <c r="B68" s="90">
        <v>8</v>
      </c>
      <c r="C68" s="4" t="e">
        <f>INDEX(TABLAS!$H$53:$I$62,MATCH($E68,TABLAS!$H$53:$H$62,0),0)</f>
        <v>#N/A</v>
      </c>
      <c r="D68" s="442" t="str">
        <f>INDEX(TABLAS!$H$53:$I$64,MATCH($E68,TABLAS!$I$53:$I$64,0),1)</f>
        <v>DESARROLLO TERRITORIAL</v>
      </c>
      <c r="E68" s="443">
        <f>LARGE(TABLAS!$I$53:$I$64,$B68)</f>
        <v>283781.08999999997</v>
      </c>
      <c r="F68" s="444">
        <f>+E68/E73</f>
        <v>2.4333610331381868E-2</v>
      </c>
      <c r="G68" s="442">
        <v>4.95</v>
      </c>
      <c r="H68" s="446">
        <v>5.46</v>
      </c>
    </row>
    <row r="69" spans="2:19" ht="14.25" x14ac:dyDescent="0.2">
      <c r="B69" s="90">
        <v>9</v>
      </c>
      <c r="C69" s="4" t="e">
        <f>INDEX(TABLAS!$H$53:$I$62,MATCH($E69,TABLAS!$H$53:$H$62,0),0)</f>
        <v>#N/A</v>
      </c>
      <c r="D69" s="442" t="str">
        <f>INDEX(TABLAS!$H$53:$I$64,MATCH($E69,TABLAS!$I$53:$I$64,0),1)</f>
        <v>PROGRAMAS DE DESARROLLO SOCIAL</v>
      </c>
      <c r="E69" s="443">
        <f>LARGE(TABLAS!$I$53:$I$64,$B69)</f>
        <v>0</v>
      </c>
      <c r="F69" s="444">
        <f>+E69/E73</f>
        <v>0</v>
      </c>
      <c r="G69" s="447">
        <f>E80-F73</f>
        <v>11662102.82</v>
      </c>
      <c r="H69" s="446">
        <v>2.71</v>
      </c>
    </row>
    <row r="70" spans="2:19" ht="14.25" x14ac:dyDescent="0.2">
      <c r="B70" s="90">
        <v>10</v>
      </c>
      <c r="C70" s="4"/>
      <c r="D70" s="448" t="str">
        <f>INDEX(TABLAS!$H$53:$I$64,MATCH($E70,TABLAS!$I$53:$I$64,0),1)</f>
        <v>PROGRAMAS DE DESARROLLO SOCIAL</v>
      </c>
      <c r="E70" s="449">
        <f>LARGE(TABLAS!$I$53:$I$64,$B70)</f>
        <v>0</v>
      </c>
      <c r="F70" s="444">
        <f>+E70/E73</f>
        <v>0</v>
      </c>
      <c r="G70" s="442"/>
      <c r="H70" s="445"/>
    </row>
    <row r="71" spans="2:19" ht="14.25" x14ac:dyDescent="0.2">
      <c r="B71" s="90">
        <v>11</v>
      </c>
      <c r="C71" s="4"/>
      <c r="D71" s="448" t="s">
        <v>210</v>
      </c>
      <c r="E71" s="449">
        <f>LARGE(TABLAS!$I$53:$I$64,$B71)</f>
        <v>0</v>
      </c>
      <c r="F71" s="444">
        <f>+E71/E73</f>
        <v>0</v>
      </c>
      <c r="G71" s="442"/>
      <c r="H71" s="445"/>
    </row>
    <row r="72" spans="2:19" ht="14.25" x14ac:dyDescent="0.2">
      <c r="B72" s="90">
        <v>12</v>
      </c>
      <c r="C72" s="4"/>
      <c r="D72" s="448" t="s">
        <v>211</v>
      </c>
      <c r="E72" s="449">
        <f>LARGE(TABLAS!$I$53:$I$64,$B72)</f>
        <v>0</v>
      </c>
      <c r="F72" s="444">
        <f>+E72/E73</f>
        <v>0</v>
      </c>
      <c r="G72" s="442"/>
      <c r="H72" s="445"/>
    </row>
    <row r="73" spans="2:19" ht="14.25" x14ac:dyDescent="0.2">
      <c r="B73" s="90"/>
      <c r="C73" s="91"/>
      <c r="D73" s="450"/>
      <c r="E73" s="443">
        <f>SUM(E61:E72)</f>
        <v>11662103.82</v>
      </c>
      <c r="F73" s="444">
        <f>SUM(F61:F72)</f>
        <v>0.99999999999999989</v>
      </c>
      <c r="G73" s="450"/>
      <c r="H73" s="445"/>
    </row>
    <row r="74" spans="2:19" x14ac:dyDescent="0.2">
      <c r="B74" s="90"/>
      <c r="C74" s="91"/>
      <c r="D74" s="459" t="s">
        <v>332</v>
      </c>
      <c r="E74" s="295"/>
      <c r="F74" s="296"/>
    </row>
    <row r="75" spans="2:19" ht="14.25" x14ac:dyDescent="0.2">
      <c r="B75" s="259">
        <v>1</v>
      </c>
      <c r="D75" s="437" t="str">
        <f>INDEX(TABLAS!$H$37:$I$41,MATCH($E75,TABLAS!$I$37:$I$41,0),1)</f>
        <v>Fondos Propios</v>
      </c>
      <c r="E75" s="439">
        <f>LARGE(TABLAS!$I$37:$I$41,$B75)</f>
        <v>9183213.7300000004</v>
      </c>
      <c r="F75" s="440"/>
      <c r="G75" s="441">
        <f>+E75/G78</f>
        <v>0.78744057433712678</v>
      </c>
      <c r="K75" s="204"/>
    </row>
    <row r="76" spans="2:19" ht="14.25" x14ac:dyDescent="0.2">
      <c r="B76" s="259">
        <v>2</v>
      </c>
      <c r="D76" s="437" t="str">
        <f>INDEX(TABLAS!$H$37:$I$41,MATCH($E76,TABLAS!$I$37:$I$41,0),1)</f>
        <v>FODES para Gastos de Inversion</v>
      </c>
      <c r="E76" s="439">
        <f>LARGE(TABLAS!$I$37:$I$41,$B76)</f>
        <v>1983581.2000000002</v>
      </c>
      <c r="F76" s="440"/>
      <c r="G76" s="441">
        <f>+E76/G78</f>
        <v>0.17008776723443714</v>
      </c>
      <c r="K76" s="204"/>
    </row>
    <row r="77" spans="2:19" ht="14.25" x14ac:dyDescent="0.2">
      <c r="B77" s="259">
        <v>3</v>
      </c>
      <c r="D77" s="437" t="str">
        <f>INDEX(TABLAS!$H$37:$I$41,MATCH($E77,TABLAS!$I$37:$I$41,0),1)</f>
        <v>FODES para Gastos de Funcionamiento</v>
      </c>
      <c r="E77" s="439">
        <f>LARGE(TABLAS!$I$37:$I$41,$B77)</f>
        <v>495308.89</v>
      </c>
      <c r="F77" s="440"/>
      <c r="G77" s="441">
        <f>+E77/G78</f>
        <v>4.2471658428436115E-2</v>
      </c>
      <c r="K77" s="204"/>
    </row>
    <row r="78" spans="2:19" ht="14.25" x14ac:dyDescent="0.2">
      <c r="B78" s="259">
        <v>4</v>
      </c>
      <c r="D78" s="437" t="str">
        <f>INDEX(TABLAS!$H$37:$I$41,MATCH($E78,TABLAS!$I$37:$I$41,0),1)</f>
        <v>FONDOS FISDL</v>
      </c>
      <c r="E78" s="439">
        <f>LARGE(TABLAS!$I$37:$I$41,$B78)</f>
        <v>0</v>
      </c>
      <c r="F78" s="440"/>
      <c r="G78" s="451">
        <f>+E77+E76+E75</f>
        <v>11662103.82</v>
      </c>
      <c r="K78" s="203"/>
    </row>
    <row r="79" spans="2:19" ht="14.25" x14ac:dyDescent="0.2">
      <c r="B79" s="87">
        <v>5</v>
      </c>
      <c r="D79" s="437" t="str">
        <f>INDEX(TABLAS!$H$37:$I$41,MATCH($E79,TABLAS!$I$37:$I$41,0),1)</f>
        <v>FONDOS FISDL</v>
      </c>
      <c r="E79" s="439">
        <f>LARGE(TABLAS!$I$37:$I$41,$B79)</f>
        <v>0</v>
      </c>
      <c r="F79" s="440"/>
      <c r="G79" s="440"/>
    </row>
    <row r="80" spans="2:19" ht="15" x14ac:dyDescent="0.25">
      <c r="B80" s="87">
        <v>6</v>
      </c>
      <c r="D80" s="452" t="s">
        <v>217</v>
      </c>
      <c r="E80" s="453">
        <f>SUM(E75:E79)</f>
        <v>11662103.82</v>
      </c>
      <c r="F80" s="440"/>
      <c r="G80" s="440"/>
    </row>
    <row r="81" spans="2:7" ht="14.25" x14ac:dyDescent="0.2">
      <c r="D81" s="460" t="s">
        <v>478</v>
      </c>
      <c r="E81" s="445"/>
      <c r="F81" s="445"/>
      <c r="G81" s="454"/>
    </row>
    <row r="82" spans="2:7" ht="14.25" x14ac:dyDescent="0.2">
      <c r="B82" s="259">
        <v>1</v>
      </c>
      <c r="C82" s="3">
        <v>1</v>
      </c>
      <c r="D82" s="437" t="str">
        <f>INDEX(TABLAS!$H$44:$I$48,MATCH($E82,TABLAS!$I$44:$I$48,0),1)</f>
        <v>Fondos Propios</v>
      </c>
      <c r="E82" s="439">
        <f>LARGE(TABLAS!$I$44:$I$48,$B82)</f>
        <v>9183213.7300000004</v>
      </c>
      <c r="F82" s="440"/>
      <c r="G82" s="441">
        <f>+E82/G84</f>
        <v>0.78744057433712678</v>
      </c>
    </row>
    <row r="83" spans="2:7" ht="14.25" x14ac:dyDescent="0.2">
      <c r="B83" s="259">
        <v>2</v>
      </c>
      <c r="C83" s="3">
        <v>2</v>
      </c>
      <c r="D83" s="437" t="str">
        <f>INDEX(TABLAS!$H$44:$I$48,MATCH($E83,TABLAS!$I$44:$I$48,0),1)</f>
        <v>Fondo General</v>
      </c>
      <c r="E83" s="439">
        <f>LARGE(TABLAS!$I$44:$I$48,$B83)</f>
        <v>2478890.0900000003</v>
      </c>
      <c r="F83" s="440"/>
      <c r="G83" s="441">
        <f>+E83/G84</f>
        <v>0.21255942566287325</v>
      </c>
    </row>
    <row r="84" spans="2:7" ht="14.25" x14ac:dyDescent="0.2">
      <c r="B84" s="259">
        <v>3</v>
      </c>
      <c r="C84" s="3">
        <v>3</v>
      </c>
      <c r="D84" s="437" t="str">
        <f>INDEX(TABLAS!$H$44:$I$48,MATCH($E84,TABLAS!$I$44:$I$48,0),1)</f>
        <v>Prestamos Externos</v>
      </c>
      <c r="E84" s="439">
        <f>LARGE(TABLAS!$I$44:$I$48,$B84)</f>
        <v>0</v>
      </c>
      <c r="F84" s="440"/>
      <c r="G84" s="451">
        <f>+E82+E83</f>
        <v>11662103.82</v>
      </c>
    </row>
    <row r="85" spans="2:7" ht="14.25" x14ac:dyDescent="0.2">
      <c r="B85" s="259">
        <v>4</v>
      </c>
      <c r="C85" s="3">
        <v>4</v>
      </c>
      <c r="D85" s="437" t="str">
        <f>INDEX(TABLAS!$H$44:$I$48,MATCH($E85,TABLAS!$I$44:$I$48,0),1)</f>
        <v>Prestamos Externos</v>
      </c>
      <c r="E85" s="439">
        <f>LARGE(TABLAS!$I$44:$I$48,$B85)</f>
        <v>0</v>
      </c>
      <c r="F85" s="440"/>
      <c r="G85" s="441"/>
    </row>
    <row r="86" spans="2:7" ht="14.25" x14ac:dyDescent="0.2">
      <c r="B86" s="259">
        <v>5</v>
      </c>
      <c r="C86" s="3">
        <v>5</v>
      </c>
      <c r="D86" s="437" t="str">
        <f>INDEX(TABLAS!$H$44:$I$48,MATCH($E86,TABLAS!$I$44:$I$48,0),1)</f>
        <v>Prestamos Externos</v>
      </c>
      <c r="E86" s="439">
        <f>LARGE(TABLAS!$I$44:$I$48,$B86)</f>
        <v>0</v>
      </c>
      <c r="F86" s="440"/>
      <c r="G86" s="441"/>
    </row>
    <row r="87" spans="2:7" ht="15" x14ac:dyDescent="0.25">
      <c r="B87" s="87">
        <v>6</v>
      </c>
      <c r="D87" s="452" t="s">
        <v>217</v>
      </c>
      <c r="E87" s="453">
        <f>SUM(E82:E86)</f>
        <v>11662103.82</v>
      </c>
      <c r="F87" s="440"/>
      <c r="G87" s="440"/>
    </row>
    <row r="96" spans="2:7" x14ac:dyDescent="0.2">
      <c r="D96" s="509" t="s">
        <v>332</v>
      </c>
    </row>
    <row r="97" spans="4:7" x14ac:dyDescent="0.2">
      <c r="D97" s="3" t="s">
        <v>323</v>
      </c>
      <c r="E97" s="508">
        <v>9183213.7300000004</v>
      </c>
      <c r="G97" s="204">
        <f>+E97/E102</f>
        <v>0.78744057433712678</v>
      </c>
    </row>
    <row r="98" spans="4:7" x14ac:dyDescent="0.2">
      <c r="D98" s="3" t="s">
        <v>325</v>
      </c>
      <c r="E98" s="508">
        <v>1983581.2</v>
      </c>
      <c r="G98" s="204">
        <f>+E98/E102</f>
        <v>0.17008776723443711</v>
      </c>
    </row>
    <row r="99" spans="4:7" x14ac:dyDescent="0.2">
      <c r="D99" s="3" t="s">
        <v>324</v>
      </c>
      <c r="E99" s="508">
        <v>495308.89</v>
      </c>
      <c r="G99" s="204">
        <f>+E99/E102</f>
        <v>4.2471658428436115E-2</v>
      </c>
    </row>
    <row r="100" spans="4:7" x14ac:dyDescent="0.2">
      <c r="D100" s="3" t="s">
        <v>350</v>
      </c>
      <c r="E100" s="508">
        <v>0</v>
      </c>
      <c r="G100" s="204">
        <v>0</v>
      </c>
    </row>
    <row r="101" spans="4:7" x14ac:dyDescent="0.2">
      <c r="D101" s="3" t="s">
        <v>350</v>
      </c>
      <c r="E101" s="508">
        <v>0</v>
      </c>
      <c r="G101" s="204">
        <v>0</v>
      </c>
    </row>
    <row r="102" spans="4:7" x14ac:dyDescent="0.2">
      <c r="D102" s="509" t="s">
        <v>217</v>
      </c>
      <c r="E102" s="510">
        <f>SUM(E97:E101)</f>
        <v>11662103.82</v>
      </c>
      <c r="F102" s="509"/>
      <c r="G102" s="511">
        <f>SUM(G97:G101)</f>
        <v>1</v>
      </c>
    </row>
  </sheetData>
  <mergeCells count="7">
    <mergeCell ref="D60:E60"/>
    <mergeCell ref="K61:L61"/>
    <mergeCell ref="J6:R6"/>
    <mergeCell ref="J1:R1"/>
    <mergeCell ref="J2:R2"/>
    <mergeCell ref="J3:R3"/>
    <mergeCell ref="J4:R4"/>
  </mergeCells>
  <printOptions horizontalCentered="1"/>
  <pageMargins left="0" right="0" top="0.39370078740157483" bottom="0.35433070866141736" header="0" footer="1.2204724409448819"/>
  <pageSetup scale="71" orientation="portrait" blackAndWhite="1" horizontalDpi="4294967293" verticalDpi="144" r:id="rId1"/>
  <headerFooter alignWithMargins="0">
    <oddFooter>&amp;L   Pre-2018 por áreas de gestión&amp;CPágina &amp;P&amp;RPresupuesto Municipal</oddFooter>
  </headerFooter>
  <rowBreaks count="1" manualBreakCount="1">
    <brk id="39" max="17" man="1"/>
  </rowBreaks>
  <colBreaks count="2" manualBreakCount="2">
    <brk id="9" max="84" man="1"/>
    <brk id="18" max="1048575" man="1"/>
  </colBreaks>
  <ignoredErrors>
    <ignoredError sqref="R2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3333FF"/>
  </sheetPr>
  <dimension ref="A1:M86"/>
  <sheetViews>
    <sheetView showGridLines="0" zoomScaleNormal="100"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M51" sqref="M51"/>
    </sheetView>
  </sheetViews>
  <sheetFormatPr baseColWidth="10" defaultRowHeight="11.25" x14ac:dyDescent="0.2"/>
  <cols>
    <col min="1" max="1" width="2.85546875" style="84" customWidth="1"/>
    <col min="2" max="2" width="6.28515625" style="22" customWidth="1"/>
    <col min="3" max="3" width="34.5703125" style="22" customWidth="1"/>
    <col min="4" max="4" width="14.28515625" style="23" customWidth="1"/>
    <col min="5" max="5" width="11.85546875" style="23" customWidth="1"/>
    <col min="6" max="6" width="11.42578125" style="23"/>
    <col min="7" max="8" width="11.28515625" style="23" hidden="1" customWidth="1"/>
    <col min="9" max="9" width="12.85546875" style="23" customWidth="1"/>
    <col min="10" max="10" width="7.5703125" style="23" customWidth="1"/>
    <col min="11" max="16384" width="11.42578125" style="22"/>
  </cols>
  <sheetData>
    <row r="1" spans="1:10" ht="12.75" x14ac:dyDescent="0.2">
      <c r="A1" s="253" t="s">
        <v>196</v>
      </c>
      <c r="B1" s="240"/>
      <c r="C1" s="222"/>
      <c r="D1" s="241"/>
      <c r="E1" s="241"/>
      <c r="F1" s="241"/>
      <c r="G1" s="241"/>
      <c r="H1" s="241"/>
      <c r="I1" s="241"/>
      <c r="J1" s="21"/>
    </row>
    <row r="2" spans="1:10" ht="12" x14ac:dyDescent="0.2">
      <c r="A2" s="535" t="s">
        <v>352</v>
      </c>
      <c r="B2" s="222"/>
      <c r="C2" s="222"/>
      <c r="D2" s="241"/>
      <c r="E2" s="241"/>
      <c r="F2" s="241"/>
      <c r="G2" s="241"/>
      <c r="H2" s="241"/>
      <c r="I2" s="241"/>
      <c r="J2" s="21"/>
    </row>
    <row r="3" spans="1:10" ht="12" x14ac:dyDescent="0.2">
      <c r="A3" s="224" t="s">
        <v>494</v>
      </c>
      <c r="B3" s="222"/>
      <c r="C3" s="222"/>
      <c r="D3" s="241"/>
      <c r="E3" s="241"/>
      <c r="F3" s="241"/>
      <c r="G3" s="241"/>
      <c r="H3" s="241"/>
      <c r="I3" s="241"/>
      <c r="J3" s="21"/>
    </row>
    <row r="4" spans="1:10" x14ac:dyDescent="0.2">
      <c r="A4" s="252" t="s">
        <v>284</v>
      </c>
      <c r="B4" s="222"/>
      <c r="C4" s="222"/>
      <c r="D4" s="241"/>
      <c r="E4" s="241"/>
      <c r="F4" s="241"/>
      <c r="G4" s="241"/>
      <c r="H4" s="241"/>
      <c r="I4" s="241"/>
      <c r="J4" s="21"/>
    </row>
    <row r="5" spans="1:10" ht="12.75" customHeight="1" x14ac:dyDescent="0.2">
      <c r="A5" s="250" t="s">
        <v>300</v>
      </c>
      <c r="B5" s="225" t="s">
        <v>288</v>
      </c>
      <c r="C5" s="225" t="s">
        <v>215</v>
      </c>
      <c r="D5" s="536" t="s">
        <v>338</v>
      </c>
      <c r="E5" s="561" t="s">
        <v>270</v>
      </c>
      <c r="F5" s="562"/>
      <c r="G5" s="563"/>
      <c r="H5" s="233" t="s">
        <v>271</v>
      </c>
      <c r="I5" s="226" t="s">
        <v>217</v>
      </c>
      <c r="J5" s="226" t="s">
        <v>292</v>
      </c>
    </row>
    <row r="6" spans="1:10" x14ac:dyDescent="0.2">
      <c r="A6" s="251"/>
      <c r="B6" s="234"/>
      <c r="C6" s="234"/>
      <c r="D6" s="235" t="s">
        <v>218</v>
      </c>
      <c r="E6" s="235" t="s">
        <v>219</v>
      </c>
      <c r="F6" s="235" t="s">
        <v>220</v>
      </c>
      <c r="G6" s="236" t="s">
        <v>351</v>
      </c>
      <c r="H6" s="236" t="s">
        <v>216</v>
      </c>
      <c r="I6" s="237"/>
      <c r="J6" s="237"/>
    </row>
    <row r="7" spans="1:10" x14ac:dyDescent="0.2">
      <c r="A7" s="254">
        <v>1</v>
      </c>
      <c r="B7" s="26">
        <f>INDEX('DTA-GRAF'!$J$3:$Q$55,MATCH($I7,'DTA-GRAF'!$Q$3:$Q$55,0),1)</f>
        <v>301</v>
      </c>
      <c r="C7" s="26" t="str">
        <f>INDEX('DTA-GRAF'!$J$3:$Q$55,MATCH($I7,'DTA-GRAF'!$Q$3:$Q$55,0),2)</f>
        <v>INFRAESTRUCTURA SOCIAL</v>
      </c>
      <c r="D7" s="24">
        <f>INDEX('DTA-GRAF'!$J$3:$Q$55,MATCH($I7,'DTA-GRAF'!$Q$3:$Q$55,0),3)</f>
        <v>0</v>
      </c>
      <c r="E7" s="24">
        <f>INDEX('DTA-GRAF'!$J$3:$Q$55,MATCH($I7,'DTA-GRAF'!$Q$3:$Q$55,0),4)</f>
        <v>0</v>
      </c>
      <c r="F7" s="24">
        <f>INDEX('DTA-GRAF'!$J$3:$Q$55,MATCH($I7,'DTA-GRAF'!$Q$3:$Q$55,0),5)</f>
        <v>1983581.2000000002</v>
      </c>
      <c r="G7" s="24">
        <f>INDEX('DTA-GRAF'!$J$3:$Q$55,MATCH($I7,'DTA-GRAF'!$Q$3:$Q$55,0),6)</f>
        <v>0</v>
      </c>
      <c r="H7" s="24">
        <f>INDEX('DTA-GRAF'!$J$3:$Q$55,MATCH($I7,'DTA-GRAF'!$Q$3:$Q$55,0),7)</f>
        <v>0</v>
      </c>
      <c r="I7" s="24">
        <f>LARGE('DTA-GRAF'!$Q$3:$Q$55,$A7)</f>
        <v>1983581.2000000002</v>
      </c>
      <c r="J7" s="86">
        <f>IF(ISERROR($I7/'P-INST-DPTO-AG'!$I$172),0,($I7/'P-INST-DPTO-AG'!$I$172))</f>
        <v>0.17008776723443714</v>
      </c>
    </row>
    <row r="8" spans="1:10" x14ac:dyDescent="0.2">
      <c r="A8" s="254">
        <v>2</v>
      </c>
      <c r="B8" s="26">
        <f>INDEX('DTA-GRAF'!$J$3:$Q$55,MATCH($I8,'DTA-GRAF'!$Q$3:$Q$55,0),1)</f>
        <v>20202</v>
      </c>
      <c r="C8" s="26" t="str">
        <f>INDEX('DTA-GRAF'!$J$3:$Q$55,MATCH($I8,'DTA-GRAF'!$Q$3:$Q$55,0),2)</f>
        <v>Departamento de Alumbrado Público</v>
      </c>
      <c r="D8" s="24">
        <f>INDEX('DTA-GRAF'!$J$3:$Q$55,MATCH($I8,'DTA-GRAF'!$Q$3:$Q$55,0),3)</f>
        <v>1434419.0299999998</v>
      </c>
      <c r="E8" s="24">
        <f>INDEX('DTA-GRAF'!$J$3:$Q$55,MATCH($I8,'DTA-GRAF'!$Q$3:$Q$55,0),4)</f>
        <v>0</v>
      </c>
      <c r="F8" s="24">
        <f>INDEX('DTA-GRAF'!$J$3:$Q$55,MATCH($I8,'DTA-GRAF'!$Q$3:$Q$55,0),5)</f>
        <v>0</v>
      </c>
      <c r="G8" s="24">
        <f>INDEX('DTA-GRAF'!$J$3:$Q$55,MATCH($I8,'DTA-GRAF'!$Q$3:$Q$55,0),6)</f>
        <v>0</v>
      </c>
      <c r="H8" s="24">
        <f>INDEX('DTA-GRAF'!$J$3:$Q$55,MATCH($I8,'DTA-GRAF'!$Q$3:$Q$55,0),7)</f>
        <v>0</v>
      </c>
      <c r="I8" s="24">
        <f>LARGE('DTA-GRAF'!$Q$3:$Q$55,$A8)</f>
        <v>1434419.0299999998</v>
      </c>
      <c r="J8" s="86">
        <f>IF(ISERROR($I8/'P-INST-DPTO-AG'!$I$172),0,($I8/'P-INST-DPTO-AG'!$I$172))</f>
        <v>0.12299830735000263</v>
      </c>
    </row>
    <row r="9" spans="1:10" x14ac:dyDescent="0.2">
      <c r="A9" s="254">
        <v>3</v>
      </c>
      <c r="B9" s="26">
        <f>INDEX('DTA-GRAF'!$J$3:$Q$55,MATCH($I9,'DTA-GRAF'!$Q$3:$Q$55,0),1)</f>
        <v>10101</v>
      </c>
      <c r="C9" s="26" t="str">
        <f>INDEX('DTA-GRAF'!$J$3:$Q$55,MATCH($I9,'DTA-GRAF'!$Q$3:$Q$55,0),2)</f>
        <v>Concejo Municipal</v>
      </c>
      <c r="D9" s="24">
        <f>INDEX('DTA-GRAF'!$J$3:$Q$55,MATCH($I9,'DTA-GRAF'!$Q$3:$Q$55,0),3)</f>
        <v>1175399.9099999999</v>
      </c>
      <c r="E9" s="24">
        <f>INDEX('DTA-GRAF'!$J$3:$Q$55,MATCH($I9,'DTA-GRAF'!$Q$3:$Q$55,0),4)</f>
        <v>258310.64</v>
      </c>
      <c r="F9" s="24">
        <f>INDEX('DTA-GRAF'!$J$3:$Q$55,MATCH($I9,'DTA-GRAF'!$Q$3:$Q$55,0),5)</f>
        <v>0</v>
      </c>
      <c r="G9" s="24">
        <f>INDEX('DTA-GRAF'!$J$3:$Q$55,MATCH($I9,'DTA-GRAF'!$Q$3:$Q$55,0),6)</f>
        <v>0</v>
      </c>
      <c r="H9" s="24">
        <f>INDEX('DTA-GRAF'!$J$3:$Q$55,MATCH($I9,'DTA-GRAF'!$Q$3:$Q$55,0),7)</f>
        <v>0</v>
      </c>
      <c r="I9" s="24">
        <f>LARGE('DTA-GRAF'!$Q$3:$Q$55,$A9)</f>
        <v>1433710.5499999998</v>
      </c>
      <c r="J9" s="86">
        <f>IF(ISERROR($I9/'P-INST-DPTO-AG'!$I$172),0,($I9/'P-INST-DPTO-AG'!$I$172))</f>
        <v>0.12293755673322412</v>
      </c>
    </row>
    <row r="10" spans="1:10" x14ac:dyDescent="0.2">
      <c r="A10" s="254">
        <v>4</v>
      </c>
      <c r="B10" s="26">
        <f>INDEX('DTA-GRAF'!$J$3:$Q$55,MATCH($I10,'DTA-GRAF'!$Q$3:$Q$55,0),1)</f>
        <v>20502</v>
      </c>
      <c r="C10" s="26" t="str">
        <f>INDEX('DTA-GRAF'!$J$3:$Q$55,MATCH($I10,'DTA-GRAF'!$Q$3:$Q$55,0),2)</f>
        <v>Departamento de Recolección y Aseo</v>
      </c>
      <c r="D10" s="24">
        <f>INDEX('DTA-GRAF'!$J$3:$Q$55,MATCH($I10,'DTA-GRAF'!$Q$3:$Q$55,0),3)</f>
        <v>1312405.43</v>
      </c>
      <c r="E10" s="24">
        <f>INDEX('DTA-GRAF'!$J$3:$Q$55,MATCH($I10,'DTA-GRAF'!$Q$3:$Q$55,0),4)</f>
        <v>0</v>
      </c>
      <c r="F10" s="24">
        <f>INDEX('DTA-GRAF'!$J$3:$Q$55,MATCH($I10,'DTA-GRAF'!$Q$3:$Q$55,0),5)</f>
        <v>0</v>
      </c>
      <c r="G10" s="24">
        <f>INDEX('DTA-GRAF'!$J$3:$Q$55,MATCH($I10,'DTA-GRAF'!$Q$3:$Q$55,0),6)</f>
        <v>0</v>
      </c>
      <c r="H10" s="24">
        <f>INDEX('DTA-GRAF'!$J$3:$Q$55,MATCH($I10,'DTA-GRAF'!$Q$3:$Q$55,0),7)</f>
        <v>0</v>
      </c>
      <c r="I10" s="24">
        <f>LARGE('DTA-GRAF'!$Q$3:$Q$55,$A10)</f>
        <v>1312405.43</v>
      </c>
      <c r="J10" s="86">
        <f>IF(ISERROR($I10/'P-INST-DPTO-AG'!$I$172),0,($I10/'P-INST-DPTO-AG'!$I$172))</f>
        <v>0.11253590692180958</v>
      </c>
    </row>
    <row r="11" spans="1:10" x14ac:dyDescent="0.2">
      <c r="A11" s="254">
        <v>5</v>
      </c>
      <c r="B11" s="26">
        <f>INDEX('DTA-GRAF'!$J$3:$Q$55,MATCH($I11,'DTA-GRAF'!$Q$3:$Q$55,0),1)</f>
        <v>20103</v>
      </c>
      <c r="C11" s="26" t="str">
        <f>INDEX('DTA-GRAF'!$J$3:$Q$55,MATCH($I11,'DTA-GRAF'!$Q$3:$Q$55,0),2)</f>
        <v>Cuerpo de Agentes Municipales</v>
      </c>
      <c r="D11" s="24">
        <f>INDEX('DTA-GRAF'!$J$3:$Q$55,MATCH($I11,'DTA-GRAF'!$Q$3:$Q$55,0),3)</f>
        <v>648051.45000000019</v>
      </c>
      <c r="E11" s="24">
        <f>INDEX('DTA-GRAF'!$J$3:$Q$55,MATCH($I11,'DTA-GRAF'!$Q$3:$Q$55,0),4)</f>
        <v>0</v>
      </c>
      <c r="F11" s="24">
        <f>INDEX('DTA-GRAF'!$J$3:$Q$55,MATCH($I11,'DTA-GRAF'!$Q$3:$Q$55,0),5)</f>
        <v>0</v>
      </c>
      <c r="G11" s="24">
        <f>INDEX('DTA-GRAF'!$J$3:$Q$55,MATCH($I11,'DTA-GRAF'!$Q$3:$Q$55,0),6)</f>
        <v>0</v>
      </c>
      <c r="H11" s="24">
        <f>INDEX('DTA-GRAF'!$J$3:$Q$55,MATCH($I11,'DTA-GRAF'!$Q$3:$Q$55,0),7)</f>
        <v>0</v>
      </c>
      <c r="I11" s="24">
        <f>LARGE('DTA-GRAF'!$Q$3:$Q$55,$A11)</f>
        <v>648051.45000000019</v>
      </c>
      <c r="J11" s="86">
        <f>IF(ISERROR($I11/'P-INST-DPTO-AG'!$I$172),0,($I11/'P-INST-DPTO-AG'!$I$172))</f>
        <v>5.5569000242359376E-2</v>
      </c>
    </row>
    <row r="12" spans="1:10" x14ac:dyDescent="0.2">
      <c r="A12" s="254">
        <v>6</v>
      </c>
      <c r="B12" s="26">
        <f>INDEX('DTA-GRAF'!$J$3:$Q$55,MATCH($I12,'DTA-GRAF'!$Q$3:$Q$55,0),1)</f>
        <v>20306</v>
      </c>
      <c r="C12" s="26" t="str">
        <f>INDEX('DTA-GRAF'!$J$3:$Q$55,MATCH($I12,'DTA-GRAF'!$Q$3:$Q$55,0),2)</f>
        <v xml:space="preserve">Departamento de Niñez, Adolescencia y Juventud </v>
      </c>
      <c r="D12" s="24">
        <f>INDEX('DTA-GRAF'!$J$3:$Q$55,MATCH($I12,'DTA-GRAF'!$Q$3:$Q$55,0),3)</f>
        <v>375973.55999999994</v>
      </c>
      <c r="E12" s="24">
        <f>INDEX('DTA-GRAF'!$J$3:$Q$55,MATCH($I12,'DTA-GRAF'!$Q$3:$Q$55,0),4)</f>
        <v>4000</v>
      </c>
      <c r="F12" s="24">
        <f>INDEX('DTA-GRAF'!$J$3:$Q$55,MATCH($I12,'DTA-GRAF'!$Q$3:$Q$55,0),5)</f>
        <v>0</v>
      </c>
      <c r="G12" s="24">
        <f>INDEX('DTA-GRAF'!$J$3:$Q$55,MATCH($I12,'DTA-GRAF'!$Q$3:$Q$55,0),6)</f>
        <v>0</v>
      </c>
      <c r="H12" s="24">
        <f>INDEX('DTA-GRAF'!$J$3:$Q$55,MATCH($I12,'DTA-GRAF'!$Q$3:$Q$55,0),7)</f>
        <v>0</v>
      </c>
      <c r="I12" s="24">
        <f>LARGE('DTA-GRAF'!$Q$3:$Q$55,$A12)</f>
        <v>379973.55999999994</v>
      </c>
      <c r="J12" s="86">
        <f>IF(ISERROR($I12/'P-INST-DPTO-AG'!$I$172),0,($I12/'P-INST-DPTO-AG'!$I$172))</f>
        <v>3.2581905106037715E-2</v>
      </c>
    </row>
    <row r="13" spans="1:10" x14ac:dyDescent="0.2">
      <c r="A13" s="254">
        <v>7</v>
      </c>
      <c r="B13" s="26">
        <f>INDEX('DTA-GRAF'!$J$3:$Q$55,MATCH($I13,'DTA-GRAF'!$Q$3:$Q$55,0),1)</f>
        <v>10106</v>
      </c>
      <c r="C13" s="26" t="str">
        <f>INDEX('DTA-GRAF'!$J$3:$Q$55,MATCH($I13,'DTA-GRAF'!$Q$3:$Q$55,0),2)</f>
        <v>Gerencia General</v>
      </c>
      <c r="D13" s="24">
        <f>INDEX('DTA-GRAF'!$J$3:$Q$55,MATCH($I13,'DTA-GRAF'!$Q$3:$Q$55,0),3)</f>
        <v>261747.21999999997</v>
      </c>
      <c r="E13" s="24">
        <f>INDEX('DTA-GRAF'!$J$3:$Q$55,MATCH($I13,'DTA-GRAF'!$Q$3:$Q$55,0),4)</f>
        <v>88000</v>
      </c>
      <c r="F13" s="24">
        <f>INDEX('DTA-GRAF'!$J$3:$Q$55,MATCH($I13,'DTA-GRAF'!$Q$3:$Q$55,0),5)</f>
        <v>0</v>
      </c>
      <c r="G13" s="24">
        <f>INDEX('DTA-GRAF'!$J$3:$Q$55,MATCH($I13,'DTA-GRAF'!$Q$3:$Q$55,0),6)</f>
        <v>0</v>
      </c>
      <c r="H13" s="24">
        <f>INDEX('DTA-GRAF'!$J$3:$Q$55,MATCH($I13,'DTA-GRAF'!$Q$3:$Q$55,0),7)</f>
        <v>0</v>
      </c>
      <c r="I13" s="24">
        <f>LARGE('DTA-GRAF'!$Q$3:$Q$55,$A13)</f>
        <v>349747.22</v>
      </c>
      <c r="J13" s="86">
        <f>IF(ISERROR($I13/'P-INST-DPTO-AG'!$I$172),0,($I13/'P-INST-DPTO-AG'!$I$172))</f>
        <v>2.9990062290493308E-2</v>
      </c>
    </row>
    <row r="14" spans="1:10" x14ac:dyDescent="0.2">
      <c r="A14" s="254">
        <v>8</v>
      </c>
      <c r="B14" s="26">
        <f>INDEX('DTA-GRAF'!$J$3:$Q$55,MATCH($I14,'DTA-GRAF'!$Q$3:$Q$55,0),1)</f>
        <v>10209</v>
      </c>
      <c r="C14" s="26" t="str">
        <f>INDEX('DTA-GRAF'!$J$3:$Q$55,MATCH($I14,'DTA-GRAF'!$Q$3:$Q$55,0),2)</f>
        <v>Unidad de Tecnologías de Información y Comunicación</v>
      </c>
      <c r="D14" s="24">
        <f>INDEX('DTA-GRAF'!$J$3:$Q$55,MATCH($I14,'DTA-GRAF'!$Q$3:$Q$55,0),3)</f>
        <v>304065.2</v>
      </c>
      <c r="E14" s="24">
        <f>INDEX('DTA-GRAF'!$J$3:$Q$55,MATCH($I14,'DTA-GRAF'!$Q$3:$Q$55,0),4)</f>
        <v>0</v>
      </c>
      <c r="F14" s="24">
        <f>INDEX('DTA-GRAF'!$J$3:$Q$55,MATCH($I14,'DTA-GRAF'!$Q$3:$Q$55,0),5)</f>
        <v>0</v>
      </c>
      <c r="G14" s="24">
        <f>INDEX('DTA-GRAF'!$J$3:$Q$55,MATCH($I14,'DTA-GRAF'!$Q$3:$Q$55,0),6)</f>
        <v>0</v>
      </c>
      <c r="H14" s="24">
        <f>INDEX('DTA-GRAF'!$J$3:$Q$55,MATCH($I14,'DTA-GRAF'!$Q$3:$Q$55,0),7)</f>
        <v>0</v>
      </c>
      <c r="I14" s="24">
        <f>LARGE('DTA-GRAF'!$Q$3:$Q$55,$A14)</f>
        <v>304065.2</v>
      </c>
      <c r="J14" s="86">
        <f>IF(ISERROR($I14/'P-INST-DPTO-AG'!$I$172),0,($I14/'P-INST-DPTO-AG'!$I$172))</f>
        <v>2.6072928580736988E-2</v>
      </c>
    </row>
    <row r="15" spans="1:10" x14ac:dyDescent="0.2">
      <c r="A15" s="254">
        <v>9</v>
      </c>
      <c r="B15" s="26">
        <f>INDEX('DTA-GRAF'!$J$3:$Q$55,MATCH($I15,'DTA-GRAF'!$Q$3:$Q$55,0),1)</f>
        <v>10208</v>
      </c>
      <c r="C15" s="26" t="str">
        <f>INDEX('DTA-GRAF'!$J$3:$Q$55,MATCH($I15,'DTA-GRAF'!$Q$3:$Q$55,0),2)</f>
        <v>Departamento de Recursos Humanos</v>
      </c>
      <c r="D15" s="24">
        <f>INDEX('DTA-GRAF'!$J$3:$Q$55,MATCH($I15,'DTA-GRAF'!$Q$3:$Q$55,0),3)</f>
        <v>275885.40000000002</v>
      </c>
      <c r="E15" s="24">
        <f>INDEX('DTA-GRAF'!$J$3:$Q$55,MATCH($I15,'DTA-GRAF'!$Q$3:$Q$55,0),4)</f>
        <v>0</v>
      </c>
      <c r="F15" s="24">
        <f>INDEX('DTA-GRAF'!$J$3:$Q$55,MATCH($I15,'DTA-GRAF'!$Q$3:$Q$55,0),5)</f>
        <v>0</v>
      </c>
      <c r="G15" s="24">
        <f>INDEX('DTA-GRAF'!$J$3:$Q$55,MATCH($I15,'DTA-GRAF'!$Q$3:$Q$55,0),6)</f>
        <v>0</v>
      </c>
      <c r="H15" s="24">
        <f>INDEX('DTA-GRAF'!$J$3:$Q$55,MATCH($I15,'DTA-GRAF'!$Q$3:$Q$55,0),7)</f>
        <v>0</v>
      </c>
      <c r="I15" s="24">
        <f>LARGE('DTA-GRAF'!$Q$3:$Q$55,$A15)</f>
        <v>275885.40000000002</v>
      </c>
      <c r="J15" s="86">
        <f>IF(ISERROR($I15/'P-INST-DPTO-AG'!$I$172),0,($I15/'P-INST-DPTO-AG'!$I$172))</f>
        <v>2.3656572112389238E-2</v>
      </c>
    </row>
    <row r="16" spans="1:10" x14ac:dyDescent="0.2">
      <c r="A16" s="254">
        <v>10</v>
      </c>
      <c r="B16" s="26">
        <f>INDEX('DTA-GRAF'!$J$3:$Q$55,MATCH($I16,'DTA-GRAF'!$Q$3:$Q$55,0),1)</f>
        <v>20102</v>
      </c>
      <c r="C16" s="26" t="str">
        <f>INDEX('DTA-GRAF'!$J$3:$Q$55,MATCH($I16,'DTA-GRAF'!$Q$3:$Q$55,0),2)</f>
        <v>Departamento Administración de Mercados</v>
      </c>
      <c r="D16" s="24">
        <f>INDEX('DTA-GRAF'!$J$3:$Q$55,MATCH($I16,'DTA-GRAF'!$Q$3:$Q$55,0),3)</f>
        <v>212522.62</v>
      </c>
      <c r="E16" s="24">
        <f>INDEX('DTA-GRAF'!$J$3:$Q$55,MATCH($I16,'DTA-GRAF'!$Q$3:$Q$55,0),4)</f>
        <v>8400</v>
      </c>
      <c r="F16" s="24">
        <f>INDEX('DTA-GRAF'!$J$3:$Q$55,MATCH($I16,'DTA-GRAF'!$Q$3:$Q$55,0),5)</f>
        <v>0</v>
      </c>
      <c r="G16" s="24">
        <f>INDEX('DTA-GRAF'!$J$3:$Q$55,MATCH($I16,'DTA-GRAF'!$Q$3:$Q$55,0),6)</f>
        <v>0</v>
      </c>
      <c r="H16" s="24">
        <f>INDEX('DTA-GRAF'!$J$3:$Q$55,MATCH($I16,'DTA-GRAF'!$Q$3:$Q$55,0),7)</f>
        <v>0</v>
      </c>
      <c r="I16" s="24">
        <f>LARGE('DTA-GRAF'!$Q$3:$Q$55,$A16)</f>
        <v>220922.62</v>
      </c>
      <c r="J16" s="86">
        <f>IF(ISERROR($I16/'P-INST-DPTO-AG'!$I$172),0,($I16/'P-INST-DPTO-AG'!$I$172))</f>
        <v>1.8943633448119997E-2</v>
      </c>
    </row>
    <row r="17" spans="1:10" x14ac:dyDescent="0.2">
      <c r="A17" s="254">
        <v>11</v>
      </c>
      <c r="B17" s="26">
        <f>INDEX('DTA-GRAF'!$J$3:$Q$55,MATCH($I17,'DTA-GRAF'!$Q$3:$Q$55,0),1)</f>
        <v>20201</v>
      </c>
      <c r="C17" s="26" t="str">
        <f>INDEX('DTA-GRAF'!$J$3:$Q$55,MATCH($I17,'DTA-GRAF'!$Q$3:$Q$55,0),2)</f>
        <v>Departamento de Servicios Generales y Mantenimiento de Parques y Zonas Verdes</v>
      </c>
      <c r="D17" s="24">
        <f>INDEX('DTA-GRAF'!$J$3:$Q$55,MATCH($I17,'DTA-GRAF'!$Q$3:$Q$55,0),3)</f>
        <v>194087.42</v>
      </c>
      <c r="E17" s="24">
        <f>INDEX('DTA-GRAF'!$J$3:$Q$55,MATCH($I17,'DTA-GRAF'!$Q$3:$Q$55,0),4)</f>
        <v>0</v>
      </c>
      <c r="F17" s="24">
        <f>INDEX('DTA-GRAF'!$J$3:$Q$55,MATCH($I17,'DTA-GRAF'!$Q$3:$Q$55,0),5)</f>
        <v>0</v>
      </c>
      <c r="G17" s="24">
        <f>INDEX('DTA-GRAF'!$J$3:$Q$55,MATCH($I17,'DTA-GRAF'!$Q$3:$Q$55,0),6)</f>
        <v>0</v>
      </c>
      <c r="H17" s="24">
        <f>INDEX('DTA-GRAF'!$J$3:$Q$55,MATCH($I17,'DTA-GRAF'!$Q$3:$Q$55,0),7)</f>
        <v>0</v>
      </c>
      <c r="I17" s="24">
        <f>LARGE('DTA-GRAF'!$Q$3:$Q$55,$A17)</f>
        <v>194087.42</v>
      </c>
      <c r="J17" s="86">
        <f>IF(ISERROR($I17/'P-INST-DPTO-AG'!$I$172),0,($I17/'P-INST-DPTO-AG'!$I$172))</f>
        <v>1.6642573500944877E-2</v>
      </c>
    </row>
    <row r="18" spans="1:10" x14ac:dyDescent="0.2">
      <c r="A18" s="254">
        <v>12</v>
      </c>
      <c r="B18" s="26">
        <f>INDEX('DTA-GRAF'!$J$3:$Q$55,MATCH($I18,'DTA-GRAF'!$Q$3:$Q$55,0),1)</f>
        <v>10109</v>
      </c>
      <c r="C18" s="26" t="str">
        <f>INDEX('DTA-GRAF'!$J$3:$Q$55,MATCH($I18,'DTA-GRAF'!$Q$3:$Q$55,0),2)</f>
        <v>Sub Gerencia Administrativa</v>
      </c>
      <c r="D18" s="24">
        <f>INDEX('DTA-GRAF'!$J$3:$Q$55,MATCH($I18,'DTA-GRAF'!$Q$3:$Q$55,0),3)</f>
        <v>99126.79</v>
      </c>
      <c r="E18" s="24">
        <f>INDEX('DTA-GRAF'!$J$3:$Q$55,MATCH($I18,'DTA-GRAF'!$Q$3:$Q$55,0),4)</f>
        <v>92098.25</v>
      </c>
      <c r="F18" s="24">
        <f>INDEX('DTA-GRAF'!$J$3:$Q$55,MATCH($I18,'DTA-GRAF'!$Q$3:$Q$55,0),5)</f>
        <v>0</v>
      </c>
      <c r="G18" s="24">
        <f>INDEX('DTA-GRAF'!$J$3:$Q$55,MATCH($I18,'DTA-GRAF'!$Q$3:$Q$55,0),6)</f>
        <v>0</v>
      </c>
      <c r="H18" s="24">
        <f>INDEX('DTA-GRAF'!$J$3:$Q$55,MATCH($I18,'DTA-GRAF'!$Q$3:$Q$55,0),7)</f>
        <v>0</v>
      </c>
      <c r="I18" s="24">
        <f>LARGE('DTA-GRAF'!$Q$3:$Q$55,$A18)</f>
        <v>191225.03999999998</v>
      </c>
      <c r="J18" s="86">
        <f>IF(ISERROR($I18/'P-INST-DPTO-AG'!$I$172),0,($I18/'P-INST-DPTO-AG'!$I$172))</f>
        <v>1.6397130650822826E-2</v>
      </c>
    </row>
    <row r="19" spans="1:10" x14ac:dyDescent="0.2">
      <c r="A19" s="254">
        <v>13</v>
      </c>
      <c r="B19" s="26">
        <f>INDEX('DTA-GRAF'!$J$3:$Q$55,MATCH($I19,'DTA-GRAF'!$Q$3:$Q$55,0),1)</f>
        <v>10211</v>
      </c>
      <c r="C19" s="26" t="str">
        <f>INDEX('DTA-GRAF'!$J$3:$Q$55,MATCH($I19,'DTA-GRAF'!$Q$3:$Q$55,0),2)</f>
        <v>Departamento de Coordinación Tributaria</v>
      </c>
      <c r="D19" s="24">
        <f>INDEX('DTA-GRAF'!$J$3:$Q$55,MATCH($I19,'DTA-GRAF'!$Q$3:$Q$55,0),3)</f>
        <v>183401.13999999998</v>
      </c>
      <c r="E19" s="24">
        <f>INDEX('DTA-GRAF'!$J$3:$Q$55,MATCH($I19,'DTA-GRAF'!$Q$3:$Q$55,0),4)</f>
        <v>0</v>
      </c>
      <c r="F19" s="24">
        <f>INDEX('DTA-GRAF'!$J$3:$Q$55,MATCH($I19,'DTA-GRAF'!$Q$3:$Q$55,0),5)</f>
        <v>0</v>
      </c>
      <c r="G19" s="24">
        <f>INDEX('DTA-GRAF'!$J$3:$Q$55,MATCH($I19,'DTA-GRAF'!$Q$3:$Q$55,0),6)</f>
        <v>0</v>
      </c>
      <c r="H19" s="24">
        <f>INDEX('DTA-GRAF'!$J$3:$Q$55,MATCH($I19,'DTA-GRAF'!$Q$3:$Q$55,0),7)</f>
        <v>0</v>
      </c>
      <c r="I19" s="24">
        <f>LARGE('DTA-GRAF'!$Q$3:$Q$55,$A19)</f>
        <v>183401.13999999998</v>
      </c>
      <c r="J19" s="86">
        <f>IF(ISERROR($I19/'P-INST-DPTO-AG'!$I$172),0,($I19/'P-INST-DPTO-AG'!$I$172))</f>
        <v>1.5726248267956166E-2</v>
      </c>
    </row>
    <row r="20" spans="1:10" x14ac:dyDescent="0.2">
      <c r="A20" s="254">
        <v>14</v>
      </c>
      <c r="B20" s="26">
        <f>INDEX('DTA-GRAF'!$J$3:$Q$55,MATCH($I20,'DTA-GRAF'!$Q$3:$Q$55,0),1)</f>
        <v>20401</v>
      </c>
      <c r="C20" s="26" t="str">
        <f>INDEX('DTA-GRAF'!$J$3:$Q$55,MATCH($I20,'DTA-GRAF'!$Q$3:$Q$55,0),2)</f>
        <v>Departamento de Proyectos</v>
      </c>
      <c r="D20" s="24">
        <f>INDEX('DTA-GRAF'!$J$3:$Q$55,MATCH($I20,'DTA-GRAF'!$Q$3:$Q$55,0),3)</f>
        <v>179724.50999999998</v>
      </c>
      <c r="E20" s="24">
        <f>INDEX('DTA-GRAF'!$J$3:$Q$55,MATCH($I20,'DTA-GRAF'!$Q$3:$Q$55,0),4)</f>
        <v>0</v>
      </c>
      <c r="F20" s="24">
        <f>INDEX('DTA-GRAF'!$J$3:$Q$55,MATCH($I20,'DTA-GRAF'!$Q$3:$Q$55,0),5)</f>
        <v>0</v>
      </c>
      <c r="G20" s="24">
        <f>INDEX('DTA-GRAF'!$J$3:$Q$55,MATCH($I20,'DTA-GRAF'!$Q$3:$Q$55,0),6)</f>
        <v>0</v>
      </c>
      <c r="H20" s="24">
        <f>INDEX('DTA-GRAF'!$J$3:$Q$55,MATCH($I20,'DTA-GRAF'!$Q$3:$Q$55,0),7)</f>
        <v>0</v>
      </c>
      <c r="I20" s="24">
        <f>LARGE('DTA-GRAF'!$Q$3:$Q$55,$A20)</f>
        <v>179724.50999999998</v>
      </c>
      <c r="J20" s="86">
        <f>IF(ISERROR($I20/'P-INST-DPTO-AG'!$I$172),0,($I20/'P-INST-DPTO-AG'!$I$172))</f>
        <v>1.541098525394537E-2</v>
      </c>
    </row>
    <row r="21" spans="1:10" x14ac:dyDescent="0.2">
      <c r="A21" s="254">
        <v>15</v>
      </c>
      <c r="B21" s="26">
        <f>INDEX('DTA-GRAF'!$J$3:$Q$55,MATCH($I21,'DTA-GRAF'!$Q$3:$Q$55,0),1)</f>
        <v>20304</v>
      </c>
      <c r="C21" s="26" t="str">
        <f>INDEX('DTA-GRAF'!$J$3:$Q$55,MATCH($I21,'DTA-GRAF'!$Q$3:$Q$55,0),2)</f>
        <v>Departamento de Promoción para la Salud</v>
      </c>
      <c r="D21" s="24">
        <f>INDEX('DTA-GRAF'!$J$3:$Q$55,MATCH($I21,'DTA-GRAF'!$Q$3:$Q$55,0),3)</f>
        <v>165298.95000000001</v>
      </c>
      <c r="E21" s="24">
        <f>INDEX('DTA-GRAF'!$J$3:$Q$55,MATCH($I21,'DTA-GRAF'!$Q$3:$Q$55,0),4)</f>
        <v>0</v>
      </c>
      <c r="F21" s="24">
        <f>INDEX('DTA-GRAF'!$J$3:$Q$55,MATCH($I21,'DTA-GRAF'!$Q$3:$Q$55,0),5)</f>
        <v>0</v>
      </c>
      <c r="G21" s="24">
        <f>INDEX('DTA-GRAF'!$J$3:$Q$55,MATCH($I21,'DTA-GRAF'!$Q$3:$Q$55,0),6)</f>
        <v>0</v>
      </c>
      <c r="H21" s="24">
        <f>INDEX('DTA-GRAF'!$J$3:$Q$55,MATCH($I21,'DTA-GRAF'!$Q$3:$Q$55,0),7)</f>
        <v>0</v>
      </c>
      <c r="I21" s="24">
        <f>LARGE('DTA-GRAF'!$Q$3:$Q$55,$A21)</f>
        <v>165298.95000000001</v>
      </c>
      <c r="J21" s="86">
        <f>IF(ISERROR($I21/'P-INST-DPTO-AG'!$I$172),0,($I21/'P-INST-DPTO-AG'!$I$172))</f>
        <v>1.4174024905911017E-2</v>
      </c>
    </row>
    <row r="22" spans="1:10" x14ac:dyDescent="0.2">
      <c r="A22" s="254">
        <v>16</v>
      </c>
      <c r="B22" s="26">
        <f>INDEX('DTA-GRAF'!$J$3:$Q$55,MATCH($I22,'DTA-GRAF'!$Q$3:$Q$55,0),1)</f>
        <v>20302</v>
      </c>
      <c r="C22" s="26" t="str">
        <f>INDEX('DTA-GRAF'!$J$3:$Q$55,MATCH($I22,'DTA-GRAF'!$Q$3:$Q$55,0),2)</f>
        <v>Departamento de Identidad Cultural</v>
      </c>
      <c r="D22" s="24">
        <f>INDEX('DTA-GRAF'!$J$3:$Q$55,MATCH($I22,'DTA-GRAF'!$Q$3:$Q$55,0),3)</f>
        <v>153256.18</v>
      </c>
      <c r="E22" s="24">
        <f>INDEX('DTA-GRAF'!$J$3:$Q$55,MATCH($I22,'DTA-GRAF'!$Q$3:$Q$55,0),4)</f>
        <v>0</v>
      </c>
      <c r="F22" s="24">
        <f>INDEX('DTA-GRAF'!$J$3:$Q$55,MATCH($I22,'DTA-GRAF'!$Q$3:$Q$55,0),5)</f>
        <v>0</v>
      </c>
      <c r="G22" s="24">
        <f>INDEX('DTA-GRAF'!$J$3:$Q$55,MATCH($I22,'DTA-GRAF'!$Q$3:$Q$55,0),6)</f>
        <v>0</v>
      </c>
      <c r="H22" s="24">
        <f>INDEX('DTA-GRAF'!$J$3:$Q$55,MATCH($I22,'DTA-GRAF'!$Q$3:$Q$55,0),7)</f>
        <v>0</v>
      </c>
      <c r="I22" s="24">
        <f>LARGE('DTA-GRAF'!$Q$3:$Q$55,$A22)</f>
        <v>153256.18</v>
      </c>
      <c r="J22" s="86">
        <f>IF(ISERROR($I22/'P-INST-DPTO-AG'!$I$172),0,($I22/'P-INST-DPTO-AG'!$I$172))</f>
        <v>1.3141383610148652E-2</v>
      </c>
    </row>
    <row r="23" spans="1:10" x14ac:dyDescent="0.2">
      <c r="A23" s="254">
        <v>17</v>
      </c>
      <c r="B23" s="26">
        <f>INDEX('DTA-GRAF'!$J$3:$Q$55,MATCH($I23,'DTA-GRAF'!$Q$3:$Q$55,0),1)</f>
        <v>10205</v>
      </c>
      <c r="C23" s="26" t="str">
        <f>INDEX('DTA-GRAF'!$J$3:$Q$55,MATCH($I23,'DTA-GRAF'!$Q$3:$Q$55,0),2)</f>
        <v>Sección de Catastro y Registro Tributario</v>
      </c>
      <c r="D23" s="24">
        <f>INDEX('DTA-GRAF'!$J$3:$Q$55,MATCH($I23,'DTA-GRAF'!$Q$3:$Q$55,0),3)</f>
        <v>128335.34</v>
      </c>
      <c r="E23" s="24">
        <f>INDEX('DTA-GRAF'!$J$3:$Q$55,MATCH($I23,'DTA-GRAF'!$Q$3:$Q$55,0),4)</f>
        <v>0</v>
      </c>
      <c r="F23" s="24">
        <f>INDEX('DTA-GRAF'!$J$3:$Q$55,MATCH($I23,'DTA-GRAF'!$Q$3:$Q$55,0),5)</f>
        <v>0</v>
      </c>
      <c r="G23" s="24">
        <f>INDEX('DTA-GRAF'!$J$3:$Q$55,MATCH($I23,'DTA-GRAF'!$Q$3:$Q$55,0),6)</f>
        <v>0</v>
      </c>
      <c r="H23" s="24">
        <f>INDEX('DTA-GRAF'!$J$3:$Q$55,MATCH($I23,'DTA-GRAF'!$Q$3:$Q$55,0),7)</f>
        <v>0</v>
      </c>
      <c r="I23" s="24">
        <f>LARGE('DTA-GRAF'!$Q$3:$Q$55,$A23)</f>
        <v>128335.34</v>
      </c>
      <c r="J23" s="86">
        <f>IF(ISERROR($I23/'P-INST-DPTO-AG'!$I$172),0,($I23/'P-INST-DPTO-AG'!$I$172))</f>
        <v>1.1004475863086597E-2</v>
      </c>
    </row>
    <row r="24" spans="1:10" x14ac:dyDescent="0.2">
      <c r="A24" s="254">
        <v>18</v>
      </c>
      <c r="B24" s="26">
        <f>INDEX('DTA-GRAF'!$J$3:$Q$55,MATCH($I24,'DTA-GRAF'!$Q$3:$Q$55,0),1)</f>
        <v>20501</v>
      </c>
      <c r="C24" s="26" t="str">
        <f>INDEX('DTA-GRAF'!$J$3:$Q$55,MATCH($I24,'DTA-GRAF'!$Q$3:$Q$55,0),2)</f>
        <v>Departamento Ambiental y Agropecuaria</v>
      </c>
      <c r="D24" s="24">
        <f>INDEX('DTA-GRAF'!$J$3:$Q$55,MATCH($I24,'DTA-GRAF'!$Q$3:$Q$55,0),3)</f>
        <v>122950.69</v>
      </c>
      <c r="E24" s="24">
        <f>INDEX('DTA-GRAF'!$J$3:$Q$55,MATCH($I24,'DTA-GRAF'!$Q$3:$Q$55,0),4)</f>
        <v>0</v>
      </c>
      <c r="F24" s="24">
        <f>INDEX('DTA-GRAF'!$J$3:$Q$55,MATCH($I24,'DTA-GRAF'!$Q$3:$Q$55,0),5)</f>
        <v>0</v>
      </c>
      <c r="G24" s="24">
        <f>INDEX('DTA-GRAF'!$J$3:$Q$55,MATCH($I24,'DTA-GRAF'!$Q$3:$Q$55,0),6)</f>
        <v>0</v>
      </c>
      <c r="H24" s="24">
        <f>INDEX('DTA-GRAF'!$J$3:$Q$55,MATCH($I24,'DTA-GRAF'!$Q$3:$Q$55,0),7)</f>
        <v>0</v>
      </c>
      <c r="I24" s="24">
        <f>LARGE('DTA-GRAF'!$Q$3:$Q$55,$A24)</f>
        <v>122950.69</v>
      </c>
      <c r="J24" s="86">
        <f>IF(ISERROR($I24/'P-INST-DPTO-AG'!$I$172),0,($I24/'P-INST-DPTO-AG'!$I$172))</f>
        <v>1.0542753854509932E-2</v>
      </c>
    </row>
    <row r="25" spans="1:10" x14ac:dyDescent="0.2">
      <c r="A25" s="254">
        <v>19</v>
      </c>
      <c r="B25" s="26">
        <f>INDEX('DTA-GRAF'!$J$3:$Q$55,MATCH($I25,'DTA-GRAF'!$Q$3:$Q$55,0),1)</f>
        <v>10102</v>
      </c>
      <c r="C25" s="26" t="str">
        <f>INDEX('DTA-GRAF'!$J$3:$Q$55,MATCH($I25,'DTA-GRAF'!$Q$3:$Q$55,0),2)</f>
        <v xml:space="preserve">Despacho </v>
      </c>
      <c r="D25" s="24">
        <f>INDEX('DTA-GRAF'!$J$3:$Q$55,MATCH($I25,'DTA-GRAF'!$Q$3:$Q$55,0),3)</f>
        <v>112898.62000000001</v>
      </c>
      <c r="E25" s="24">
        <f>INDEX('DTA-GRAF'!$J$3:$Q$55,MATCH($I25,'DTA-GRAF'!$Q$3:$Q$55,0),4)</f>
        <v>0</v>
      </c>
      <c r="F25" s="24">
        <f>INDEX('DTA-GRAF'!$J$3:$Q$55,MATCH($I25,'DTA-GRAF'!$Q$3:$Q$55,0),5)</f>
        <v>0</v>
      </c>
      <c r="G25" s="24">
        <f>INDEX('DTA-GRAF'!$J$3:$Q$55,MATCH($I25,'DTA-GRAF'!$Q$3:$Q$55,0),6)</f>
        <v>0</v>
      </c>
      <c r="H25" s="24">
        <f>INDEX('DTA-GRAF'!$J$3:$Q$55,MATCH($I25,'DTA-GRAF'!$Q$3:$Q$55,0),7)</f>
        <v>0</v>
      </c>
      <c r="I25" s="24">
        <f>LARGE('DTA-GRAF'!$Q$3:$Q$55,$A25)</f>
        <v>112898.62000000001</v>
      </c>
      <c r="J25" s="86">
        <f>IF(ISERROR($I25/'P-INST-DPTO-AG'!$I$172),0,($I25/'P-INST-DPTO-AG'!$I$172))</f>
        <v>9.680810747575732E-3</v>
      </c>
    </row>
    <row r="26" spans="1:10" x14ac:dyDescent="0.2">
      <c r="A26" s="254">
        <v>20</v>
      </c>
      <c r="B26" s="26">
        <f>INDEX('DTA-GRAF'!$J$3:$Q$55,MATCH($I26,'DTA-GRAF'!$Q$3:$Q$55,0),1)</f>
        <v>20203</v>
      </c>
      <c r="C26" s="26" t="str">
        <f>INDEX('DTA-GRAF'!$J$3:$Q$55,MATCH($I26,'DTA-GRAF'!$Q$3:$Q$55,0),2)</f>
        <v>Departamento de Cementerios</v>
      </c>
      <c r="D26" s="24">
        <f>INDEX('DTA-GRAF'!$J$3:$Q$55,MATCH($I26,'DTA-GRAF'!$Q$3:$Q$55,0),3)</f>
        <v>107158.34</v>
      </c>
      <c r="E26" s="24">
        <f>INDEX('DTA-GRAF'!$J$3:$Q$55,MATCH($I26,'DTA-GRAF'!$Q$3:$Q$55,0),4)</f>
        <v>5000</v>
      </c>
      <c r="F26" s="24">
        <f>INDEX('DTA-GRAF'!$J$3:$Q$55,MATCH($I26,'DTA-GRAF'!$Q$3:$Q$55,0),5)</f>
        <v>0</v>
      </c>
      <c r="G26" s="24">
        <f>INDEX('DTA-GRAF'!$J$3:$Q$55,MATCH($I26,'DTA-GRAF'!$Q$3:$Q$55,0),6)</f>
        <v>0</v>
      </c>
      <c r="H26" s="24">
        <f>INDEX('DTA-GRAF'!$J$3:$Q$55,MATCH($I26,'DTA-GRAF'!$Q$3:$Q$55,0),7)</f>
        <v>0</v>
      </c>
      <c r="I26" s="24">
        <f>LARGE('DTA-GRAF'!$Q$3:$Q$55,$A26)</f>
        <v>112158.34</v>
      </c>
      <c r="J26" s="86">
        <f>IF(ISERROR($I26/'P-INST-DPTO-AG'!$I$172),0,($I26/'P-INST-DPTO-AG'!$I$172))</f>
        <v>9.6173333500644484E-3</v>
      </c>
    </row>
    <row r="27" spans="1:10" x14ac:dyDescent="0.2">
      <c r="A27" s="254">
        <v>21</v>
      </c>
      <c r="B27" s="26">
        <f>INDEX('DTA-GRAF'!$J$3:$Q$55,MATCH($I27,'DTA-GRAF'!$Q$3:$Q$55,0),1)</f>
        <v>20504</v>
      </c>
      <c r="C27" s="26" t="str">
        <f>INDEX('DTA-GRAF'!$J$3:$Q$55,MATCH($I27,'DTA-GRAF'!$Q$3:$Q$55,0),2)</f>
        <v>Departamento de Talleres</v>
      </c>
      <c r="D27" s="24">
        <f>INDEX('DTA-GRAF'!$J$3:$Q$55,MATCH($I27,'DTA-GRAF'!$Q$3:$Q$55,0),3)</f>
        <v>111593.93</v>
      </c>
      <c r="E27" s="24">
        <f>INDEX('DTA-GRAF'!$J$3:$Q$55,MATCH($I27,'DTA-GRAF'!$Q$3:$Q$55,0),4)</f>
        <v>0</v>
      </c>
      <c r="F27" s="24">
        <f>INDEX('DTA-GRAF'!$J$3:$Q$55,MATCH($I27,'DTA-GRAF'!$Q$3:$Q$55,0),5)</f>
        <v>0</v>
      </c>
      <c r="G27" s="24">
        <f>INDEX('DTA-GRAF'!$J$3:$Q$55,MATCH($I27,'DTA-GRAF'!$Q$3:$Q$55,0),6)</f>
        <v>0</v>
      </c>
      <c r="H27" s="24">
        <f>INDEX('DTA-GRAF'!$J$3:$Q$55,MATCH($I27,'DTA-GRAF'!$Q$3:$Q$55,0),7)</f>
        <v>0</v>
      </c>
      <c r="I27" s="24">
        <f>LARGE('DTA-GRAF'!$Q$3:$Q$55,$A27)</f>
        <v>111593.93</v>
      </c>
      <c r="J27" s="86">
        <f>IF(ISERROR($I27/'P-INST-DPTO-AG'!$I$172),0,($I27/'P-INST-DPTO-AG'!$I$172))</f>
        <v>9.5689364219705593E-3</v>
      </c>
    </row>
    <row r="28" spans="1:10" x14ac:dyDescent="0.2">
      <c r="A28" s="254">
        <v>22</v>
      </c>
      <c r="B28" s="26">
        <f>INDEX('DTA-GRAF'!$J$3:$Q$55,MATCH($I28,'DTA-GRAF'!$Q$3:$Q$55,0),1)</f>
        <v>20402</v>
      </c>
      <c r="C28" s="26" t="str">
        <f>INDEX('DTA-GRAF'!$J$3:$Q$55,MATCH($I28,'DTA-GRAF'!$Q$3:$Q$55,0),2)</f>
        <v>Departamento de Desarrollo Urbano y Ordenamiento Territorial</v>
      </c>
      <c r="D28" s="24">
        <f>INDEX('DTA-GRAF'!$J$3:$Q$55,MATCH($I28,'DTA-GRAF'!$Q$3:$Q$55,0),3)</f>
        <v>104056.58</v>
      </c>
      <c r="E28" s="24">
        <f>INDEX('DTA-GRAF'!$J$3:$Q$55,MATCH($I28,'DTA-GRAF'!$Q$3:$Q$55,0),4)</f>
        <v>0</v>
      </c>
      <c r="F28" s="24">
        <f>INDEX('DTA-GRAF'!$J$3:$Q$55,MATCH($I28,'DTA-GRAF'!$Q$3:$Q$55,0),5)</f>
        <v>0</v>
      </c>
      <c r="G28" s="24">
        <f>INDEX('DTA-GRAF'!$J$3:$Q$55,MATCH($I28,'DTA-GRAF'!$Q$3:$Q$55,0),6)</f>
        <v>0</v>
      </c>
      <c r="H28" s="24">
        <f>INDEX('DTA-GRAF'!$J$3:$Q$55,MATCH($I28,'DTA-GRAF'!$Q$3:$Q$55,0),7)</f>
        <v>0</v>
      </c>
      <c r="I28" s="24">
        <f>LARGE('DTA-GRAF'!$Q$3:$Q$55,$A28)</f>
        <v>104056.58</v>
      </c>
      <c r="J28" s="86">
        <f>IF(ISERROR($I28/'P-INST-DPTO-AG'!$I$172),0,($I28/'P-INST-DPTO-AG'!$I$172))</f>
        <v>8.9226250774364999E-3</v>
      </c>
    </row>
    <row r="29" spans="1:10" x14ac:dyDescent="0.2">
      <c r="A29" s="254">
        <v>23</v>
      </c>
      <c r="B29" s="26">
        <f>INDEX('DTA-GRAF'!$J$3:$Q$55,MATCH($I29,'DTA-GRAF'!$Q$3:$Q$55,0),1)</f>
        <v>20301</v>
      </c>
      <c r="C29" s="26" t="str">
        <f>INDEX('DTA-GRAF'!$J$3:$Q$55,MATCH($I29,'DTA-GRAF'!$Q$3:$Q$55,0),2)</f>
        <v>Departamento Municipal de los Deportes</v>
      </c>
      <c r="D29" s="24">
        <f>INDEX('DTA-GRAF'!$J$3:$Q$55,MATCH($I29,'DTA-GRAF'!$Q$3:$Q$55,0),3)</f>
        <v>103112.15</v>
      </c>
      <c r="E29" s="24">
        <f>INDEX('DTA-GRAF'!$J$3:$Q$55,MATCH($I29,'DTA-GRAF'!$Q$3:$Q$55,0),4)</f>
        <v>0</v>
      </c>
      <c r="F29" s="24">
        <f>INDEX('DTA-GRAF'!$J$3:$Q$55,MATCH($I29,'DTA-GRAF'!$Q$3:$Q$55,0),5)</f>
        <v>0</v>
      </c>
      <c r="G29" s="24">
        <f>INDEX('DTA-GRAF'!$J$3:$Q$55,MATCH($I29,'DTA-GRAF'!$Q$3:$Q$55,0),6)</f>
        <v>0</v>
      </c>
      <c r="H29" s="24">
        <f>INDEX('DTA-GRAF'!$J$3:$Q$55,MATCH($I29,'DTA-GRAF'!$Q$3:$Q$55,0),7)</f>
        <v>0</v>
      </c>
      <c r="I29" s="24">
        <f>LARGE('DTA-GRAF'!$Q$3:$Q$55,$A29)</f>
        <v>103112.15</v>
      </c>
      <c r="J29" s="86">
        <f>IF(ISERROR($I29/'P-INST-DPTO-AG'!$I$172),0,($I29/'P-INST-DPTO-AG'!$I$172))</f>
        <v>8.8416422621077299E-3</v>
      </c>
    </row>
    <row r="30" spans="1:10" x14ac:dyDescent="0.2">
      <c r="A30" s="254">
        <v>24</v>
      </c>
      <c r="B30" s="26">
        <f>INDEX('DTA-GRAF'!$J$3:$Q$55,MATCH($I30,'DTA-GRAF'!$Q$3:$Q$55,0),1)</f>
        <v>10203</v>
      </c>
      <c r="C30" s="26" t="str">
        <f>INDEX('DTA-GRAF'!$J$3:$Q$55,MATCH($I30,'DTA-GRAF'!$Q$3:$Q$55,0),2)</f>
        <v>Departamento de Tesorería</v>
      </c>
      <c r="D30" s="24">
        <f>INDEX('DTA-GRAF'!$J$3:$Q$55,MATCH($I30,'DTA-GRAF'!$Q$3:$Q$55,0),3)</f>
        <v>73749.300000000017</v>
      </c>
      <c r="E30" s="24">
        <f>INDEX('DTA-GRAF'!$J$3:$Q$55,MATCH($I30,'DTA-GRAF'!$Q$3:$Q$55,0),4)</f>
        <v>29000</v>
      </c>
      <c r="F30" s="24">
        <f>INDEX('DTA-GRAF'!$J$3:$Q$55,MATCH($I30,'DTA-GRAF'!$Q$3:$Q$55,0),5)</f>
        <v>0</v>
      </c>
      <c r="G30" s="24">
        <f>INDEX('DTA-GRAF'!$J$3:$Q$55,MATCH($I30,'DTA-GRAF'!$Q$3:$Q$55,0),6)</f>
        <v>0</v>
      </c>
      <c r="H30" s="24">
        <f>INDEX('DTA-GRAF'!$J$3:$Q$55,MATCH($I30,'DTA-GRAF'!$Q$3:$Q$55,0),7)</f>
        <v>0</v>
      </c>
      <c r="I30" s="24">
        <f>LARGE('DTA-GRAF'!$Q$3:$Q$55,$A30)</f>
        <v>102749.30000000002</v>
      </c>
      <c r="J30" s="86">
        <f>IF(ISERROR($I30/'P-INST-DPTO-AG'!$I$172),0,($I30/'P-INST-DPTO-AG'!$I$172))</f>
        <v>8.8105286649729046E-3</v>
      </c>
    </row>
    <row r="31" spans="1:10" x14ac:dyDescent="0.2">
      <c r="A31" s="254">
        <v>25</v>
      </c>
      <c r="B31" s="26">
        <f>INDEX('DTA-GRAF'!$J$3:$Q$55,MATCH($I31,'DTA-GRAF'!$Q$3:$Q$55,0),1)</f>
        <v>20307</v>
      </c>
      <c r="C31" s="26" t="str">
        <f>INDEX('DTA-GRAF'!$J$3:$Q$55,MATCH($I31,'DTA-GRAF'!$Q$3:$Q$55,0),2)</f>
        <v>Departamento de Promoción Social</v>
      </c>
      <c r="D31" s="24">
        <f>INDEX('DTA-GRAF'!$J$3:$Q$55,MATCH($I31,'DTA-GRAF'!$Q$3:$Q$55,0),3)</f>
        <v>101908.29000000001</v>
      </c>
      <c r="E31" s="24">
        <f>INDEX('DTA-GRAF'!$J$3:$Q$55,MATCH($I31,'DTA-GRAF'!$Q$3:$Q$55,0),4)</f>
        <v>0</v>
      </c>
      <c r="F31" s="24">
        <f>INDEX('DTA-GRAF'!$J$3:$Q$55,MATCH($I31,'DTA-GRAF'!$Q$3:$Q$55,0),5)</f>
        <v>0</v>
      </c>
      <c r="G31" s="24">
        <f>INDEX('DTA-GRAF'!$J$3:$Q$55,MATCH($I31,'DTA-GRAF'!$Q$3:$Q$55,0),6)</f>
        <v>0</v>
      </c>
      <c r="H31" s="24">
        <f>INDEX('DTA-GRAF'!$J$3:$Q$55,MATCH($I31,'DTA-GRAF'!$Q$3:$Q$55,0),7)</f>
        <v>0</v>
      </c>
      <c r="I31" s="24">
        <f>LARGE('DTA-GRAF'!$Q$3:$Q$55,$A31)</f>
        <v>101908.29000000001</v>
      </c>
      <c r="J31" s="86">
        <f>IF(ISERROR($I31/'P-INST-DPTO-AG'!$I$172),0,($I31/'P-INST-DPTO-AG'!$I$172))</f>
        <v>8.738413889373178E-3</v>
      </c>
    </row>
    <row r="32" spans="1:10" x14ac:dyDescent="0.2">
      <c r="A32" s="254">
        <v>26</v>
      </c>
      <c r="B32" s="26">
        <f>INDEX('DTA-GRAF'!$J$3:$Q$55,MATCH($I32,'DTA-GRAF'!$Q$3:$Q$55,0),1)</f>
        <v>20503</v>
      </c>
      <c r="C32" s="26" t="str">
        <f>INDEX('DTA-GRAF'!$J$3:$Q$55,MATCH($I32,'DTA-GRAF'!$Q$3:$Q$55,0),2)</f>
        <v>Departamento Rastro Municipal</v>
      </c>
      <c r="D32" s="24">
        <f>INDEX('DTA-GRAF'!$J$3:$Q$55,MATCH($I32,'DTA-GRAF'!$Q$3:$Q$55,0),3)</f>
        <v>83055.489999999991</v>
      </c>
      <c r="E32" s="24">
        <f>INDEX('DTA-GRAF'!$J$3:$Q$55,MATCH($I32,'DTA-GRAF'!$Q$3:$Q$55,0),4)</f>
        <v>10500</v>
      </c>
      <c r="F32" s="24">
        <f>INDEX('DTA-GRAF'!$J$3:$Q$55,MATCH($I32,'DTA-GRAF'!$Q$3:$Q$55,0),5)</f>
        <v>0</v>
      </c>
      <c r="G32" s="24">
        <f>INDEX('DTA-GRAF'!$J$3:$Q$55,MATCH($I32,'DTA-GRAF'!$Q$3:$Q$55,0),6)</f>
        <v>0</v>
      </c>
      <c r="H32" s="24">
        <f>INDEX('DTA-GRAF'!$J$3:$Q$55,MATCH($I32,'DTA-GRAF'!$Q$3:$Q$55,0),7)</f>
        <v>0</v>
      </c>
      <c r="I32" s="24">
        <f>LARGE('DTA-GRAF'!$Q$3:$Q$55,$A32)</f>
        <v>93555.489999999991</v>
      </c>
      <c r="J32" s="86">
        <f>IF(ISERROR($I32/'P-INST-DPTO-AG'!$I$172),0,($I32/'P-INST-DPTO-AG'!$I$172))</f>
        <v>8.0221794835642259E-3</v>
      </c>
    </row>
    <row r="33" spans="1:10" x14ac:dyDescent="0.2">
      <c r="A33" s="254">
        <v>27</v>
      </c>
      <c r="B33" s="26">
        <f>INDEX('DTA-GRAF'!$J$3:$Q$55,MATCH($I33,'DTA-GRAF'!$Q$3:$Q$55,0),1)</f>
        <v>20104</v>
      </c>
      <c r="C33" s="26" t="str">
        <f>INDEX('DTA-GRAF'!$J$3:$Q$55,MATCH($I33,'DTA-GRAF'!$Q$3:$Q$55,0),2)</f>
        <v>Departamento de Transporte Administrativo</v>
      </c>
      <c r="D33" s="24">
        <f>INDEX('DTA-GRAF'!$J$3:$Q$55,MATCH($I33,'DTA-GRAF'!$Q$3:$Q$55,0),3)</f>
        <v>91548.380000000019</v>
      </c>
      <c r="E33" s="24">
        <f>INDEX('DTA-GRAF'!$J$3:$Q$55,MATCH($I33,'DTA-GRAF'!$Q$3:$Q$55,0),4)</f>
        <v>0</v>
      </c>
      <c r="F33" s="24">
        <f>INDEX('DTA-GRAF'!$J$3:$Q$55,MATCH($I33,'DTA-GRAF'!$Q$3:$Q$55,0),5)</f>
        <v>0</v>
      </c>
      <c r="G33" s="24">
        <f>INDEX('DTA-GRAF'!$J$3:$Q$55,MATCH($I33,'DTA-GRAF'!$Q$3:$Q$55,0),6)</f>
        <v>0</v>
      </c>
      <c r="H33" s="24">
        <f>INDEX('DTA-GRAF'!$J$3:$Q$55,MATCH($I33,'DTA-GRAF'!$Q$3:$Q$55,0),7)</f>
        <v>0</v>
      </c>
      <c r="I33" s="24">
        <f>LARGE('DTA-GRAF'!$Q$3:$Q$55,$A33)</f>
        <v>91548.380000000019</v>
      </c>
      <c r="J33" s="86">
        <f>IF(ISERROR($I33/'P-INST-DPTO-AG'!$I$172),0,($I33/'P-INST-DPTO-AG'!$I$172))</f>
        <v>7.8500741729805677E-3</v>
      </c>
    </row>
    <row r="34" spans="1:10" x14ac:dyDescent="0.2">
      <c r="A34" s="254">
        <v>28</v>
      </c>
      <c r="B34" s="26">
        <f>INDEX('DTA-GRAF'!$J$3:$Q$55,MATCH($I34,'DTA-GRAF'!$Q$3:$Q$55,0),1)</f>
        <v>20310</v>
      </c>
      <c r="C34" s="26" t="str">
        <f>INDEX('DTA-GRAF'!$J$3:$Q$55,MATCH($I34,'DTA-GRAF'!$Q$3:$Q$55,0),2)</f>
        <v xml:space="preserve">Departamento Municipal de Prevención de la Violencia </v>
      </c>
      <c r="D34" s="24">
        <f>INDEX('DTA-GRAF'!$J$3:$Q$55,MATCH($I34,'DTA-GRAF'!$Q$3:$Q$55,0),3)</f>
        <v>88203.98</v>
      </c>
      <c r="E34" s="24">
        <f>INDEX('DTA-GRAF'!$J$3:$Q$55,MATCH($I34,'DTA-GRAF'!$Q$3:$Q$55,0),4)</f>
        <v>0</v>
      </c>
      <c r="F34" s="24">
        <f>INDEX('DTA-GRAF'!$J$3:$Q$55,MATCH($I34,'DTA-GRAF'!$Q$3:$Q$55,0),5)</f>
        <v>0</v>
      </c>
      <c r="G34" s="24">
        <f>INDEX('DTA-GRAF'!$J$3:$Q$55,MATCH($I34,'DTA-GRAF'!$Q$3:$Q$55,0),6)</f>
        <v>0</v>
      </c>
      <c r="H34" s="24">
        <f>INDEX('DTA-GRAF'!$J$3:$Q$55,MATCH($I34,'DTA-GRAF'!$Q$3:$Q$55,0),7)</f>
        <v>0</v>
      </c>
      <c r="I34" s="24">
        <f>LARGE('DTA-GRAF'!$Q$3:$Q$55,$A34)</f>
        <v>88203.98</v>
      </c>
      <c r="J34" s="86">
        <f>IF(ISERROR($I34/'P-INST-DPTO-AG'!$I$172),0,($I34/'P-INST-DPTO-AG'!$I$172))</f>
        <v>7.5632991578015287E-3</v>
      </c>
    </row>
    <row r="35" spans="1:10" x14ac:dyDescent="0.2">
      <c r="A35" s="254">
        <v>29</v>
      </c>
      <c r="B35" s="26">
        <f>INDEX('DTA-GRAF'!$J$3:$Q$55,MATCH($I35,'DTA-GRAF'!$Q$3:$Q$55,0),1)</f>
        <v>20309</v>
      </c>
      <c r="C35" s="26" t="str">
        <f>INDEX('DTA-GRAF'!$J$3:$Q$55,MATCH($I35,'DTA-GRAF'!$Q$3:$Q$55,0),2)</f>
        <v>Departamento del Adulto Mayor</v>
      </c>
      <c r="D35" s="24">
        <f>INDEX('DTA-GRAF'!$J$3:$Q$55,MATCH($I35,'DTA-GRAF'!$Q$3:$Q$55,0),3)</f>
        <v>75786.259999999995</v>
      </c>
      <c r="E35" s="24">
        <f>INDEX('DTA-GRAF'!$J$3:$Q$55,MATCH($I35,'DTA-GRAF'!$Q$3:$Q$55,0),4)</f>
        <v>0</v>
      </c>
      <c r="F35" s="24">
        <f>INDEX('DTA-GRAF'!$J$3:$Q$55,MATCH($I35,'DTA-GRAF'!$Q$3:$Q$55,0),5)</f>
        <v>0</v>
      </c>
      <c r="G35" s="24">
        <f>INDEX('DTA-GRAF'!$J$3:$Q$55,MATCH($I35,'DTA-GRAF'!$Q$3:$Q$55,0),6)</f>
        <v>0</v>
      </c>
      <c r="H35" s="24">
        <f>INDEX('DTA-GRAF'!$J$3:$Q$55,MATCH($I35,'DTA-GRAF'!$Q$3:$Q$55,0),7)</f>
        <v>0</v>
      </c>
      <c r="I35" s="24">
        <f>LARGE('DTA-GRAF'!$Q$3:$Q$55,$A35)</f>
        <v>75786.259999999995</v>
      </c>
      <c r="J35" s="86">
        <f>IF(ISERROR($I35/'P-INST-DPTO-AG'!$I$172),0,($I35/'P-INST-DPTO-AG'!$I$172))</f>
        <v>6.4985067162607367E-3</v>
      </c>
    </row>
    <row r="36" spans="1:10" x14ac:dyDescent="0.2">
      <c r="A36" s="254">
        <v>30</v>
      </c>
      <c r="B36" s="26">
        <f>INDEX('DTA-GRAF'!$J$3:$Q$55,MATCH($I36,'DTA-GRAF'!$Q$3:$Q$55,0),1)</f>
        <v>20101</v>
      </c>
      <c r="C36" s="26" t="str">
        <f>INDEX('DTA-GRAF'!$J$3:$Q$55,MATCH($I36,'DTA-GRAF'!$Q$3:$Q$55,0),2)</f>
        <v>Departamento de Registro del Estado Familiar</v>
      </c>
      <c r="D36" s="24">
        <f>INDEX('DTA-GRAF'!$J$3:$Q$55,MATCH($I36,'DTA-GRAF'!$Q$3:$Q$55,0),3)</f>
        <v>68246.27</v>
      </c>
      <c r="E36" s="24">
        <f>INDEX('DTA-GRAF'!$J$3:$Q$55,MATCH($I36,'DTA-GRAF'!$Q$3:$Q$55,0),4)</f>
        <v>0</v>
      </c>
      <c r="F36" s="24">
        <f>INDEX('DTA-GRAF'!$J$3:$Q$55,MATCH($I36,'DTA-GRAF'!$Q$3:$Q$55,0),5)</f>
        <v>0</v>
      </c>
      <c r="G36" s="24">
        <f>INDEX('DTA-GRAF'!$J$3:$Q$55,MATCH($I36,'DTA-GRAF'!$Q$3:$Q$55,0),6)</f>
        <v>0</v>
      </c>
      <c r="H36" s="24">
        <f>INDEX('DTA-GRAF'!$J$3:$Q$55,MATCH($I36,'DTA-GRAF'!$Q$3:$Q$55,0),7)</f>
        <v>0</v>
      </c>
      <c r="I36" s="24">
        <f>LARGE('DTA-GRAF'!$Q$3:$Q$55,$A36)</f>
        <v>68246.27</v>
      </c>
      <c r="J36" s="86">
        <f>IF(ISERROR($I36/'P-INST-DPTO-AG'!$I$172),0,($I36/'P-INST-DPTO-AG'!$I$172))</f>
        <v>5.8519689974771642E-3</v>
      </c>
    </row>
    <row r="37" spans="1:10" x14ac:dyDescent="0.2">
      <c r="A37" s="254">
        <v>31</v>
      </c>
      <c r="B37" s="26">
        <f>INDEX('DTA-GRAF'!$J$3:$Q$55,MATCH($I37,'DTA-GRAF'!$Q$3:$Q$55,0),1)</f>
        <v>10113</v>
      </c>
      <c r="C37" s="26" t="str">
        <f>INDEX('DTA-GRAF'!$J$3:$Q$55,MATCH($I37,'DTA-GRAF'!$Q$3:$Q$55,0),2)</f>
        <v>Unidad Jurídica</v>
      </c>
      <c r="D37" s="24">
        <f>INDEX('DTA-GRAF'!$J$3:$Q$55,MATCH($I37,'DTA-GRAF'!$Q$3:$Q$55,0),3)</f>
        <v>67493.679999999993</v>
      </c>
      <c r="E37" s="24">
        <f>INDEX('DTA-GRAF'!$J$3:$Q$55,MATCH($I37,'DTA-GRAF'!$Q$3:$Q$55,0),4)</f>
        <v>0</v>
      </c>
      <c r="F37" s="24">
        <f>INDEX('DTA-GRAF'!$J$3:$Q$55,MATCH($I37,'DTA-GRAF'!$Q$3:$Q$55,0),5)</f>
        <v>0</v>
      </c>
      <c r="G37" s="24">
        <f>INDEX('DTA-GRAF'!$J$3:$Q$55,MATCH($I37,'DTA-GRAF'!$Q$3:$Q$55,0),6)</f>
        <v>0</v>
      </c>
      <c r="H37" s="24">
        <f>INDEX('DTA-GRAF'!$J$3:$Q$55,MATCH($I37,'DTA-GRAF'!$Q$3:$Q$55,0),7)</f>
        <v>0</v>
      </c>
      <c r="I37" s="24">
        <f>LARGE('DTA-GRAF'!$Q$3:$Q$55,$A37)</f>
        <v>67493.679999999993</v>
      </c>
      <c r="J37" s="86">
        <f>IF(ISERROR($I37/'P-INST-DPTO-AG'!$I$172),0,($I37/'P-INST-DPTO-AG'!$I$172))</f>
        <v>5.7874360442797014E-3</v>
      </c>
    </row>
    <row r="38" spans="1:10" x14ac:dyDescent="0.2">
      <c r="A38" s="254">
        <v>32</v>
      </c>
      <c r="B38" s="26">
        <f>INDEX('DTA-GRAF'!$J$3:$Q$55,MATCH($I38,'DTA-GRAF'!$Q$3:$Q$55,0),1)</f>
        <v>10207</v>
      </c>
      <c r="C38" s="26" t="str">
        <f>INDEX('DTA-GRAF'!$J$3:$Q$55,MATCH($I38,'DTA-GRAF'!$Q$3:$Q$55,0),2)</f>
        <v>Sección de Recuperación de Mora</v>
      </c>
      <c r="D38" s="24">
        <f>INDEX('DTA-GRAF'!$J$3:$Q$55,MATCH($I38,'DTA-GRAF'!$Q$3:$Q$55,0),3)</f>
        <v>57590.01</v>
      </c>
      <c r="E38" s="24">
        <f>INDEX('DTA-GRAF'!$J$3:$Q$55,MATCH($I38,'DTA-GRAF'!$Q$3:$Q$55,0),4)</f>
        <v>0</v>
      </c>
      <c r="F38" s="24">
        <f>INDEX('DTA-GRAF'!$J$3:$Q$55,MATCH($I38,'DTA-GRAF'!$Q$3:$Q$55,0),5)</f>
        <v>0</v>
      </c>
      <c r="G38" s="24">
        <f>INDEX('DTA-GRAF'!$J$3:$Q$55,MATCH($I38,'DTA-GRAF'!$Q$3:$Q$55,0),6)</f>
        <v>0</v>
      </c>
      <c r="H38" s="24">
        <f>INDEX('DTA-GRAF'!$J$3:$Q$55,MATCH($I38,'DTA-GRAF'!$Q$3:$Q$55,0),7)</f>
        <v>0</v>
      </c>
      <c r="I38" s="24">
        <f>LARGE('DTA-GRAF'!$Q$3:$Q$55,$A38)</f>
        <v>57590.01</v>
      </c>
      <c r="J38" s="86">
        <f>IF(ISERROR($I38/'P-INST-DPTO-AG'!$I$172),0,($I38/'P-INST-DPTO-AG'!$I$172))</f>
        <v>4.9382179140984531E-3</v>
      </c>
    </row>
    <row r="39" spans="1:10" x14ac:dyDescent="0.2">
      <c r="A39" s="254">
        <v>33</v>
      </c>
      <c r="B39" s="26">
        <f>INDEX('DTA-GRAF'!$J$3:$Q$55,MATCH($I39,'DTA-GRAF'!$Q$3:$Q$55,0),1)</f>
        <v>10206</v>
      </c>
      <c r="C39" s="26" t="str">
        <f>INDEX('DTA-GRAF'!$J$3:$Q$55,MATCH($I39,'DTA-GRAF'!$Q$3:$Q$55,0),2)</f>
        <v>Sección de Cuentas Corrientes</v>
      </c>
      <c r="D39" s="24">
        <f>INDEX('DTA-GRAF'!$J$3:$Q$55,MATCH($I39,'DTA-GRAF'!$Q$3:$Q$55,0),3)</f>
        <v>55441.91</v>
      </c>
      <c r="E39" s="24">
        <f>INDEX('DTA-GRAF'!$J$3:$Q$55,MATCH($I39,'DTA-GRAF'!$Q$3:$Q$55,0),4)</f>
        <v>0</v>
      </c>
      <c r="F39" s="24">
        <f>INDEX('DTA-GRAF'!$J$3:$Q$55,MATCH($I39,'DTA-GRAF'!$Q$3:$Q$55,0),5)</f>
        <v>0</v>
      </c>
      <c r="G39" s="24">
        <f>INDEX('DTA-GRAF'!$J$3:$Q$55,MATCH($I39,'DTA-GRAF'!$Q$3:$Q$55,0),6)</f>
        <v>0</v>
      </c>
      <c r="H39" s="24">
        <f>INDEX('DTA-GRAF'!$J$3:$Q$55,MATCH($I39,'DTA-GRAF'!$Q$3:$Q$55,0),7)</f>
        <v>0</v>
      </c>
      <c r="I39" s="24">
        <f>LARGE('DTA-GRAF'!$Q$3:$Q$55,$A39)</f>
        <v>55441.91</v>
      </c>
      <c r="J39" s="86">
        <f>IF(ISERROR($I39/'P-INST-DPTO-AG'!$I$172),0,($I39/'P-INST-DPTO-AG'!$I$172))</f>
        <v>4.7540230181212706E-3</v>
      </c>
    </row>
    <row r="40" spans="1:10" x14ac:dyDescent="0.2">
      <c r="A40" s="254">
        <v>34</v>
      </c>
      <c r="B40" s="26">
        <f>INDEX('DTA-GRAF'!$J$3:$Q$55,MATCH($I40,'DTA-GRAF'!$Q$3:$Q$55,0),1)</f>
        <v>10111</v>
      </c>
      <c r="C40" s="26" t="str">
        <f>INDEX('DTA-GRAF'!$J$3:$Q$55,MATCH($I40,'DTA-GRAF'!$Q$3:$Q$55,0),2)</f>
        <v>Sub Gerencia de Desarrollo Territorial</v>
      </c>
      <c r="D40" s="24">
        <f>INDEX('DTA-GRAF'!$J$3:$Q$55,MATCH($I40,'DTA-GRAF'!$Q$3:$Q$55,0),3)</f>
        <v>53199.31</v>
      </c>
      <c r="E40" s="24">
        <f>INDEX('DTA-GRAF'!$J$3:$Q$55,MATCH($I40,'DTA-GRAF'!$Q$3:$Q$55,0),4)</f>
        <v>0</v>
      </c>
      <c r="F40" s="24">
        <f>INDEX('DTA-GRAF'!$J$3:$Q$55,MATCH($I40,'DTA-GRAF'!$Q$3:$Q$55,0),5)</f>
        <v>0</v>
      </c>
      <c r="G40" s="24">
        <f>INDEX('DTA-GRAF'!$J$3:$Q$55,MATCH($I40,'DTA-GRAF'!$Q$3:$Q$55,0),6)</f>
        <v>0</v>
      </c>
      <c r="H40" s="24">
        <f>INDEX('DTA-GRAF'!$J$3:$Q$55,MATCH($I40,'DTA-GRAF'!$Q$3:$Q$55,0),7)</f>
        <v>0</v>
      </c>
      <c r="I40" s="24">
        <f>LARGE('DTA-GRAF'!$Q$3:$Q$55,$A40)</f>
        <v>53199.31</v>
      </c>
      <c r="J40" s="86">
        <f>IF(ISERROR($I40/'P-INST-DPTO-AG'!$I$172),0,($I40/'P-INST-DPTO-AG'!$I$172))</f>
        <v>4.5617249529853691E-3</v>
      </c>
    </row>
    <row r="41" spans="1:10" x14ac:dyDescent="0.2">
      <c r="A41" s="254">
        <v>35</v>
      </c>
      <c r="B41" s="26">
        <f>INDEX('DTA-GRAF'!$J$3:$Q$55,MATCH($I41,'DTA-GRAF'!$Q$3:$Q$55,0),1)</f>
        <v>20305</v>
      </c>
      <c r="C41" s="26" t="str">
        <f>INDEX('DTA-GRAF'!$J$3:$Q$55,MATCH($I41,'DTA-GRAF'!$Q$3:$Q$55,0),2)</f>
        <v>Unidad Municipal de la Mujer</v>
      </c>
      <c r="D41" s="24">
        <f>INDEX('DTA-GRAF'!$J$3:$Q$55,MATCH($I41,'DTA-GRAF'!$Q$3:$Q$55,0),3)</f>
        <v>52626.76</v>
      </c>
      <c r="E41" s="24">
        <f>INDEX('DTA-GRAF'!$J$3:$Q$55,MATCH($I41,'DTA-GRAF'!$Q$3:$Q$55,0),4)</f>
        <v>0</v>
      </c>
      <c r="F41" s="24">
        <f>INDEX('DTA-GRAF'!$J$3:$Q$55,MATCH($I41,'DTA-GRAF'!$Q$3:$Q$55,0),5)</f>
        <v>0</v>
      </c>
      <c r="G41" s="24">
        <f>INDEX('DTA-GRAF'!$J$3:$Q$55,MATCH($I41,'DTA-GRAF'!$Q$3:$Q$55,0),6)</f>
        <v>0</v>
      </c>
      <c r="H41" s="24">
        <f>INDEX('DTA-GRAF'!$J$3:$Q$55,MATCH($I41,'DTA-GRAF'!$Q$3:$Q$55,0),7)</f>
        <v>0</v>
      </c>
      <c r="I41" s="24">
        <f>LARGE('DTA-GRAF'!$Q$3:$Q$55,$A41)</f>
        <v>52626.76</v>
      </c>
      <c r="J41" s="86">
        <f>IF(ISERROR($I41/'P-INST-DPTO-AG'!$I$172),0,($I41/'P-INST-DPTO-AG'!$I$172))</f>
        <v>4.5126300376221486E-3</v>
      </c>
    </row>
    <row r="42" spans="1:10" x14ac:dyDescent="0.2">
      <c r="A42" s="254">
        <v>36</v>
      </c>
      <c r="B42" s="26">
        <f>INDEX('DTA-GRAF'!$J$3:$Q$55,MATCH($I42,'DTA-GRAF'!$Q$3:$Q$55,0),1)</f>
        <v>20308</v>
      </c>
      <c r="C42" s="26" t="str">
        <f>INDEX('DTA-GRAF'!$J$3:$Q$55,MATCH($I42,'DTA-GRAF'!$Q$3:$Q$55,0),2)</f>
        <v>Departamento de Capacitaciones y Biblioteca Municipal</v>
      </c>
      <c r="D42" s="24">
        <f>INDEX('DTA-GRAF'!$J$3:$Q$55,MATCH($I42,'DTA-GRAF'!$Q$3:$Q$55,0),3)</f>
        <v>50883.750000000007</v>
      </c>
      <c r="E42" s="24">
        <f>INDEX('DTA-GRAF'!$J$3:$Q$55,MATCH($I42,'DTA-GRAF'!$Q$3:$Q$55,0),4)</f>
        <v>0</v>
      </c>
      <c r="F42" s="24">
        <f>INDEX('DTA-GRAF'!$J$3:$Q$55,MATCH($I42,'DTA-GRAF'!$Q$3:$Q$55,0),5)</f>
        <v>0</v>
      </c>
      <c r="G42" s="24">
        <f>INDEX('DTA-GRAF'!$J$3:$Q$55,MATCH($I42,'DTA-GRAF'!$Q$3:$Q$55,0),6)</f>
        <v>0</v>
      </c>
      <c r="H42" s="24">
        <f>INDEX('DTA-GRAF'!$J$3:$Q$55,MATCH($I42,'DTA-GRAF'!$Q$3:$Q$55,0),7)</f>
        <v>0</v>
      </c>
      <c r="I42" s="24">
        <f>LARGE('DTA-GRAF'!$Q$3:$Q$55,$A42)</f>
        <v>50883.750000000007</v>
      </c>
      <c r="J42" s="86">
        <f>IF(ISERROR($I42/'P-INST-DPTO-AG'!$I$172),0,($I42/'P-INST-DPTO-AG'!$I$172))</f>
        <v>4.3631707267720076E-3</v>
      </c>
    </row>
    <row r="43" spans="1:10" x14ac:dyDescent="0.2">
      <c r="A43" s="254">
        <v>37</v>
      </c>
      <c r="B43" s="26">
        <f>INDEX('DTA-GRAF'!$J$3:$Q$55,MATCH($I43,'DTA-GRAF'!$Q$3:$Q$55,0),1)</f>
        <v>20505</v>
      </c>
      <c r="C43" s="26" t="str">
        <f>INDEX('DTA-GRAF'!$J$3:$Q$55,MATCH($I43,'DTA-GRAF'!$Q$3:$Q$55,0),2)</f>
        <v>Departamento de Gestión del Riesgo y Adaptación al Cambio Climático</v>
      </c>
      <c r="D43" s="24">
        <f>INDEX('DTA-GRAF'!$J$3:$Q$55,MATCH($I43,'DTA-GRAF'!$Q$3:$Q$55,0),3)</f>
        <v>47586.520000000004</v>
      </c>
      <c r="E43" s="24">
        <f>INDEX('DTA-GRAF'!$J$3:$Q$55,MATCH($I43,'DTA-GRAF'!$Q$3:$Q$55,0),4)</f>
        <v>0</v>
      </c>
      <c r="F43" s="24">
        <f>INDEX('DTA-GRAF'!$J$3:$Q$55,MATCH($I43,'DTA-GRAF'!$Q$3:$Q$55,0),5)</f>
        <v>0</v>
      </c>
      <c r="G43" s="24">
        <f>INDEX('DTA-GRAF'!$J$3:$Q$55,MATCH($I43,'DTA-GRAF'!$Q$3:$Q$55,0),6)</f>
        <v>0</v>
      </c>
      <c r="H43" s="24">
        <f>INDEX('DTA-GRAF'!$J$3:$Q$55,MATCH($I43,'DTA-GRAF'!$Q$3:$Q$55,0),7)</f>
        <v>0</v>
      </c>
      <c r="I43" s="24">
        <f>LARGE('DTA-GRAF'!$Q$3:$Q$55,$A43)</f>
        <v>47586.520000000004</v>
      </c>
      <c r="J43" s="86">
        <f>IF(ISERROR($I43/'P-INST-DPTO-AG'!$I$172),0,($I43/'P-INST-DPTO-AG'!$I$172))</f>
        <v>4.0804404363465876E-3</v>
      </c>
    </row>
    <row r="44" spans="1:10" x14ac:dyDescent="0.2">
      <c r="A44" s="254">
        <v>38</v>
      </c>
      <c r="B44" s="26">
        <f>INDEX('DTA-GRAF'!$J$3:$Q$55,MATCH($I44,'DTA-GRAF'!$Q$3:$Q$55,0),1)</f>
        <v>10204</v>
      </c>
      <c r="C44" s="26" t="str">
        <f>INDEX('DTA-GRAF'!$J$3:$Q$55,MATCH($I44,'DTA-GRAF'!$Q$3:$Q$55,0),2)</f>
        <v>Departamento de Contabilidad</v>
      </c>
      <c r="D44" s="24">
        <f>INDEX('DTA-GRAF'!$J$3:$Q$55,MATCH($I44,'DTA-GRAF'!$Q$3:$Q$55,0),3)</f>
        <v>46954.86</v>
      </c>
      <c r="E44" s="24">
        <f>INDEX('DTA-GRAF'!$J$3:$Q$55,MATCH($I44,'DTA-GRAF'!$Q$3:$Q$55,0),4)</f>
        <v>0</v>
      </c>
      <c r="F44" s="24">
        <f>INDEX('DTA-GRAF'!$J$3:$Q$55,MATCH($I44,'DTA-GRAF'!$Q$3:$Q$55,0),5)</f>
        <v>0</v>
      </c>
      <c r="G44" s="24">
        <f>INDEX('DTA-GRAF'!$J$3:$Q$55,MATCH($I44,'DTA-GRAF'!$Q$3:$Q$55,0),6)</f>
        <v>0</v>
      </c>
      <c r="H44" s="24">
        <f>INDEX('DTA-GRAF'!$J$3:$Q$55,MATCH($I44,'DTA-GRAF'!$Q$3:$Q$55,0),7)</f>
        <v>0</v>
      </c>
      <c r="I44" s="24">
        <f>LARGE('DTA-GRAF'!$Q$3:$Q$55,$A44)</f>
        <v>46954.86</v>
      </c>
      <c r="J44" s="86">
        <f>IF(ISERROR($I44/'P-INST-DPTO-AG'!$I$172),0,($I44/'P-INST-DPTO-AG'!$I$172))</f>
        <v>4.0262769672376316E-3</v>
      </c>
    </row>
    <row r="45" spans="1:10" x14ac:dyDescent="0.2">
      <c r="A45" s="254">
        <v>39</v>
      </c>
      <c r="B45" s="26">
        <f>INDEX('DTA-GRAF'!$J$3:$Q$55,MATCH($I45,'DTA-GRAF'!$Q$3:$Q$55,0),1)</f>
        <v>10108</v>
      </c>
      <c r="C45" s="26" t="str">
        <f>INDEX('DTA-GRAF'!$J$3:$Q$55,MATCH($I45,'DTA-GRAF'!$Q$3:$Q$55,0),2)</f>
        <v>Sub Gerencia Financiera Tributaria</v>
      </c>
      <c r="D45" s="24">
        <f>INDEX('DTA-GRAF'!$J$3:$Q$55,MATCH($I45,'DTA-GRAF'!$Q$3:$Q$55,0),3)</f>
        <v>46177.020000000004</v>
      </c>
      <c r="E45" s="24">
        <f>INDEX('DTA-GRAF'!$J$3:$Q$55,MATCH($I45,'DTA-GRAF'!$Q$3:$Q$55,0),4)</f>
        <v>0</v>
      </c>
      <c r="F45" s="24">
        <f>INDEX('DTA-GRAF'!$J$3:$Q$55,MATCH($I45,'DTA-GRAF'!$Q$3:$Q$55,0),5)</f>
        <v>0</v>
      </c>
      <c r="G45" s="24">
        <f>INDEX('DTA-GRAF'!$J$3:$Q$55,MATCH($I45,'DTA-GRAF'!$Q$3:$Q$55,0),6)</f>
        <v>0</v>
      </c>
      <c r="H45" s="24">
        <f>INDEX('DTA-GRAF'!$J$3:$Q$55,MATCH($I45,'DTA-GRAF'!$Q$3:$Q$55,0),7)</f>
        <v>0</v>
      </c>
      <c r="I45" s="24">
        <f>LARGE('DTA-GRAF'!$Q$3:$Q$55,$A45)</f>
        <v>46177.020000000004</v>
      </c>
      <c r="J45" s="86">
        <f>IF(ISERROR($I45/'P-INST-DPTO-AG'!$I$172),0,($I45/'P-INST-DPTO-AG'!$I$172))</f>
        <v>3.9595788815400892E-3</v>
      </c>
    </row>
    <row r="46" spans="1:10" x14ac:dyDescent="0.2">
      <c r="A46" s="254">
        <v>40</v>
      </c>
      <c r="B46" s="26">
        <f>INDEX('DTA-GRAF'!$J$3:$Q$55,MATCH($I46,'DTA-GRAF'!$Q$3:$Q$55,0),1)</f>
        <v>10201</v>
      </c>
      <c r="C46" s="26" t="str">
        <f>INDEX('DTA-GRAF'!$J$3:$Q$55,MATCH($I46,'DTA-GRAF'!$Q$3:$Q$55,0),2)</f>
        <v>Unidad de Adquisiciones y Contrataciones Institucionales</v>
      </c>
      <c r="D46" s="24">
        <f>INDEX('DTA-GRAF'!$J$3:$Q$55,MATCH($I46,'DTA-GRAF'!$Q$3:$Q$55,0),3)</f>
        <v>45031.72</v>
      </c>
      <c r="E46" s="24">
        <f>INDEX('DTA-GRAF'!$J$3:$Q$55,MATCH($I46,'DTA-GRAF'!$Q$3:$Q$55,0),4)</f>
        <v>0</v>
      </c>
      <c r="F46" s="24">
        <f>INDEX('DTA-GRAF'!$J$3:$Q$55,MATCH($I46,'DTA-GRAF'!$Q$3:$Q$55,0),5)</f>
        <v>0</v>
      </c>
      <c r="G46" s="24">
        <f>INDEX('DTA-GRAF'!$J$3:$Q$55,MATCH($I46,'DTA-GRAF'!$Q$3:$Q$55,0),6)</f>
        <v>0</v>
      </c>
      <c r="H46" s="24">
        <f>INDEX('DTA-GRAF'!$J$3:$Q$55,MATCH($I46,'DTA-GRAF'!$Q$3:$Q$55,0),7)</f>
        <v>0</v>
      </c>
      <c r="I46" s="24">
        <f>LARGE('DTA-GRAF'!$Q$3:$Q$55,$A46)</f>
        <v>45031.72</v>
      </c>
      <c r="J46" s="86">
        <f>IF(ISERROR($I46/'P-INST-DPTO-AG'!$I$172),0,($I46/'P-INST-DPTO-AG'!$I$172))</f>
        <v>3.8613719012492893E-3</v>
      </c>
    </row>
    <row r="47" spans="1:10" x14ac:dyDescent="0.2">
      <c r="A47" s="254">
        <v>41</v>
      </c>
      <c r="B47" s="26">
        <f>INDEX('DTA-GRAF'!$J$3:$Q$55,MATCH($I47,'DTA-GRAF'!$Q$3:$Q$55,0),1)</f>
        <v>10105</v>
      </c>
      <c r="C47" s="26" t="str">
        <f>INDEX('DTA-GRAF'!$J$3:$Q$55,MATCH($I47,'DTA-GRAF'!$Q$3:$Q$55,0),2)</f>
        <v>Auditoría Interna</v>
      </c>
      <c r="D47" s="24">
        <f>INDEX('DTA-GRAF'!$J$3:$Q$55,MATCH($I47,'DTA-GRAF'!$Q$3:$Q$55,0),3)</f>
        <v>44121.130000000005</v>
      </c>
      <c r="E47" s="24">
        <f>INDEX('DTA-GRAF'!$J$3:$Q$55,MATCH($I47,'DTA-GRAF'!$Q$3:$Q$55,0),4)</f>
        <v>0</v>
      </c>
      <c r="F47" s="24">
        <f>INDEX('DTA-GRAF'!$J$3:$Q$55,MATCH($I47,'DTA-GRAF'!$Q$3:$Q$55,0),5)</f>
        <v>0</v>
      </c>
      <c r="G47" s="24">
        <f>INDEX('DTA-GRAF'!$J$3:$Q$55,MATCH($I47,'DTA-GRAF'!$Q$3:$Q$55,0),6)</f>
        <v>0</v>
      </c>
      <c r="H47" s="24">
        <f>INDEX('DTA-GRAF'!$J$3:$Q$55,MATCH($I47,'DTA-GRAF'!$Q$3:$Q$55,0),7)</f>
        <v>0</v>
      </c>
      <c r="I47" s="24">
        <f>LARGE('DTA-GRAF'!$Q$3:$Q$55,$A47)</f>
        <v>44121.130000000005</v>
      </c>
      <c r="J47" s="86">
        <f>IF(ISERROR($I47/'P-INST-DPTO-AG'!$I$172),0,($I47/'P-INST-DPTO-AG'!$I$172))</f>
        <v>3.7832907922097374E-3</v>
      </c>
    </row>
    <row r="48" spans="1:10" x14ac:dyDescent="0.2">
      <c r="A48" s="254">
        <v>42</v>
      </c>
      <c r="B48" s="26">
        <f>INDEX('DTA-GRAF'!$J$3:$Q$55,MATCH($I48,'DTA-GRAF'!$Q$3:$Q$55,0),1)</f>
        <v>10103</v>
      </c>
      <c r="C48" s="26" t="str">
        <f>INDEX('DTA-GRAF'!$J$3:$Q$55,MATCH($I48,'DTA-GRAF'!$Q$3:$Q$55,0),2)</f>
        <v>Secretaría Municipal</v>
      </c>
      <c r="D48" s="24">
        <f>INDEX('DTA-GRAF'!$J$3:$Q$55,MATCH($I48,'DTA-GRAF'!$Q$3:$Q$55,0),3)</f>
        <v>44070.829999999994</v>
      </c>
      <c r="E48" s="24">
        <f>INDEX('DTA-GRAF'!$J$3:$Q$55,MATCH($I48,'DTA-GRAF'!$Q$3:$Q$55,0),4)</f>
        <v>0</v>
      </c>
      <c r="F48" s="24">
        <f>INDEX('DTA-GRAF'!$J$3:$Q$55,MATCH($I48,'DTA-GRAF'!$Q$3:$Q$55,0),5)</f>
        <v>0</v>
      </c>
      <c r="G48" s="24">
        <f>INDEX('DTA-GRAF'!$J$3:$Q$55,MATCH($I48,'DTA-GRAF'!$Q$3:$Q$55,0),6)</f>
        <v>0</v>
      </c>
      <c r="H48" s="24">
        <f>INDEX('DTA-GRAF'!$J$3:$Q$55,MATCH($I48,'DTA-GRAF'!$Q$3:$Q$55,0),7)</f>
        <v>0</v>
      </c>
      <c r="I48" s="24">
        <f>LARGE('DTA-GRAF'!$Q$3:$Q$55,$A48)</f>
        <v>44070.829999999994</v>
      </c>
      <c r="J48" s="86">
        <f>IF(ISERROR($I48/'P-INST-DPTO-AG'!$I$172),0,($I48/'P-INST-DPTO-AG'!$I$172))</f>
        <v>3.7789776767739318E-3</v>
      </c>
    </row>
    <row r="49" spans="1:13" x14ac:dyDescent="0.2">
      <c r="A49" s="254">
        <v>43</v>
      </c>
      <c r="B49" s="26">
        <f>INDEX('DTA-GRAF'!$J$3:$Q$55,MATCH($I49,'DTA-GRAF'!$Q$3:$Q$55,0),1)</f>
        <v>10115</v>
      </c>
      <c r="C49" s="26" t="str">
        <f>INDEX('DTA-GRAF'!$J$3:$Q$55,MATCH($I49,'DTA-GRAF'!$Q$3:$Q$55,0),2)</f>
        <v>Unidad de Gestión Documental y Archivo</v>
      </c>
      <c r="D49" s="24">
        <f>INDEX('DTA-GRAF'!$J$3:$Q$55,MATCH($I49,'DTA-GRAF'!$Q$3:$Q$55,0),3)</f>
        <v>41964.09</v>
      </c>
      <c r="E49" s="119">
        <f>INDEX('DTA-GRAF'!$J$3:$Q$55,MATCH($I49,'DTA-GRAF'!$Q$3:$Q$55,0),4)</f>
        <v>0</v>
      </c>
      <c r="F49" s="24">
        <f>INDEX('DTA-GRAF'!$J$3:$Q$55,MATCH($I49,'DTA-GRAF'!$Q$3:$Q$55,0),5)</f>
        <v>0</v>
      </c>
      <c r="G49" s="24">
        <f>INDEX('DTA-GRAF'!$J$3:$Q$55,MATCH($I49,'DTA-GRAF'!$Q$3:$Q$55,0),6)</f>
        <v>0</v>
      </c>
      <c r="H49" s="24">
        <f>INDEX('DTA-GRAF'!$J$3:$Q$55,MATCH($I49,'DTA-GRAF'!$Q$3:$Q$55,0),7)</f>
        <v>0</v>
      </c>
      <c r="I49" s="24">
        <f>LARGE('DTA-GRAF'!$Q$3:$Q$55,$A49)</f>
        <v>41964.09</v>
      </c>
      <c r="J49" s="86">
        <f>IF(ISERROR($I49/'P-INST-DPTO-AG'!$I$172),0,($I49/'P-INST-DPTO-AG'!$I$172))</f>
        <v>3.5983293107057931E-3</v>
      </c>
    </row>
    <row r="50" spans="1:13" x14ac:dyDescent="0.2">
      <c r="A50" s="254">
        <v>44</v>
      </c>
      <c r="B50" s="26">
        <f>INDEX('DTA-GRAF'!$J$3:$Q$55,MATCH($I50,'DTA-GRAF'!$Q$3:$Q$55,0),1)</f>
        <v>10104</v>
      </c>
      <c r="C50" s="26" t="str">
        <f>INDEX('DTA-GRAF'!$J$3:$Q$55,MATCH($I50,'DTA-GRAF'!$Q$3:$Q$55,0),2)</f>
        <v>Sindicatura</v>
      </c>
      <c r="D50" s="24">
        <f>INDEX('DTA-GRAF'!$J$3:$Q$55,MATCH($I50,'DTA-GRAF'!$Q$3:$Q$55,0),3)</f>
        <v>41707.019999999997</v>
      </c>
      <c r="E50" s="24">
        <f>INDEX('DTA-GRAF'!$J$3:$Q$55,MATCH($I50,'DTA-GRAF'!$Q$3:$Q$55,0),4)</f>
        <v>0</v>
      </c>
      <c r="F50" s="24">
        <f>INDEX('DTA-GRAF'!$J$3:$Q$55,MATCH($I50,'DTA-GRAF'!$Q$3:$Q$55,0),5)</f>
        <v>0</v>
      </c>
      <c r="G50" s="24">
        <f>INDEX('DTA-GRAF'!$J$3:$Q$55,MATCH($I50,'DTA-GRAF'!$Q$3:$Q$55,0),6)</f>
        <v>0</v>
      </c>
      <c r="H50" s="24">
        <f>INDEX('DTA-GRAF'!$J$3:$Q$55,MATCH($I50,'DTA-GRAF'!$Q$3:$Q$55,0),7)</f>
        <v>0</v>
      </c>
      <c r="I50" s="24">
        <f>LARGE('DTA-GRAF'!$Q$3:$Q$55,$A50)</f>
        <v>41707.019999999997</v>
      </c>
      <c r="J50" s="86">
        <f>IF(ISERROR($I50/'P-INST-DPTO-AG'!$I$172),0,($I50/'P-INST-DPTO-AG'!$I$172))</f>
        <v>3.5762861181594247E-3</v>
      </c>
    </row>
    <row r="51" spans="1:13" x14ac:dyDescent="0.2">
      <c r="A51" s="254">
        <v>45</v>
      </c>
      <c r="B51" s="26">
        <f>INDEX('DTA-GRAF'!$J$3:$Q$55,MATCH($I51,'DTA-GRAF'!$Q$3:$Q$55,0),1)</f>
        <v>10107</v>
      </c>
      <c r="C51" s="26" t="str">
        <f>INDEX('DTA-GRAF'!$J$3:$Q$55,MATCH($I51,'DTA-GRAF'!$Q$3:$Q$55,0),2)</f>
        <v>Sub Gerencia Ambiental</v>
      </c>
      <c r="D51" s="24">
        <f>INDEX('DTA-GRAF'!$J$3:$Q$55,MATCH($I51,'DTA-GRAF'!$Q$3:$Q$55,0),3)</f>
        <v>33229.57</v>
      </c>
      <c r="E51" s="24">
        <f>INDEX('DTA-GRAF'!$J$3:$Q$55,MATCH($I51,'DTA-GRAF'!$Q$3:$Q$55,0),4)</f>
        <v>0</v>
      </c>
      <c r="F51" s="24">
        <f>INDEX('DTA-GRAF'!$J$3:$Q$55,MATCH($I51,'DTA-GRAF'!$Q$3:$Q$55,0),5)</f>
        <v>0</v>
      </c>
      <c r="G51" s="24">
        <f>INDEX('DTA-GRAF'!$J$3:$Q$55,MATCH($I51,'DTA-GRAF'!$Q$3:$Q$55,0),6)</f>
        <v>0</v>
      </c>
      <c r="H51" s="24">
        <f>INDEX('DTA-GRAF'!$J$3:$Q$55,MATCH($I51,'DTA-GRAF'!$Q$3:$Q$55,0),7)</f>
        <v>0</v>
      </c>
      <c r="I51" s="24">
        <f>LARGE('DTA-GRAF'!$Q$3:$Q$55,$A51)</f>
        <v>33229.57</v>
      </c>
      <c r="J51" s="86">
        <f>IF(ISERROR($I51/'P-INST-DPTO-AG'!$I$172),0,($I51/'P-INST-DPTO-AG'!$I$172))</f>
        <v>2.8493632463649256E-3</v>
      </c>
    </row>
    <row r="52" spans="1:13" x14ac:dyDescent="0.2">
      <c r="A52" s="254">
        <v>46</v>
      </c>
      <c r="B52" s="26">
        <f>INDEX('DTA-GRAF'!$J$3:$Q$55,MATCH($I52,'DTA-GRAF'!$Q$3:$Q$55,0),1)</f>
        <v>10202</v>
      </c>
      <c r="C52" s="26" t="str">
        <f>INDEX('DTA-GRAF'!$J$3:$Q$55,MATCH($I52,'DTA-GRAF'!$Q$3:$Q$55,0),2)</f>
        <v>Departamento de Presupuesto</v>
      </c>
      <c r="D52" s="24">
        <f>INDEX('DTA-GRAF'!$J$3:$Q$55,MATCH($I52,'DTA-GRAF'!$Q$3:$Q$55,0),3)</f>
        <v>32036.42</v>
      </c>
      <c r="E52" s="24">
        <f>INDEX('DTA-GRAF'!$J$3:$Q$55,MATCH($I52,'DTA-GRAF'!$Q$3:$Q$55,0),4)</f>
        <v>0</v>
      </c>
      <c r="F52" s="24">
        <f>INDEX('DTA-GRAF'!$J$3:$Q$55,MATCH($I52,'DTA-GRAF'!$Q$3:$Q$55,0),5)</f>
        <v>0</v>
      </c>
      <c r="G52" s="24">
        <f>INDEX('DTA-GRAF'!$J$3:$Q$55,MATCH($I52,'DTA-GRAF'!$Q$3:$Q$55,0),6)</f>
        <v>0</v>
      </c>
      <c r="H52" s="24">
        <f>INDEX('DTA-GRAF'!$J$3:$Q$55,MATCH($I52,'DTA-GRAF'!$Q$3:$Q$55,0),7)</f>
        <v>0</v>
      </c>
      <c r="I52" s="24">
        <f>LARGE('DTA-GRAF'!$Q$3:$Q$55,$A52)</f>
        <v>32036.42</v>
      </c>
      <c r="J52" s="86">
        <f>IF(ISERROR($I52/'P-INST-DPTO-AG'!$I$172),0,($I52/'P-INST-DPTO-AG'!$I$172))</f>
        <v>2.7470532328016952E-3</v>
      </c>
    </row>
    <row r="53" spans="1:13" x14ac:dyDescent="0.2">
      <c r="A53" s="254">
        <v>47</v>
      </c>
      <c r="B53" s="26">
        <f>INDEX('DTA-GRAF'!$J$3:$Q$55,MATCH($I53,'DTA-GRAF'!$Q$3:$Q$55,0),1)</f>
        <v>10110</v>
      </c>
      <c r="C53" s="26" t="str">
        <f>INDEX('DTA-GRAF'!$J$3:$Q$55,MATCH($I53,'DTA-GRAF'!$Q$3:$Q$55,0),2)</f>
        <v>Sub Gerencia de Desarrollo Social</v>
      </c>
      <c r="D53" s="24">
        <f>INDEX('DTA-GRAF'!$J$3:$Q$55,MATCH($I53,'DTA-GRAF'!$Q$3:$Q$55,0),3)</f>
        <v>26709.52</v>
      </c>
      <c r="E53" s="24">
        <f>INDEX('DTA-GRAF'!$J$3:$Q$55,MATCH($I53,'DTA-GRAF'!$Q$3:$Q$55,0),4)</f>
        <v>0</v>
      </c>
      <c r="F53" s="24">
        <f>INDEX('DTA-GRAF'!$J$3:$Q$55,MATCH($I53,'DTA-GRAF'!$Q$3:$Q$55,0),5)</f>
        <v>0</v>
      </c>
      <c r="G53" s="24">
        <f>INDEX('DTA-GRAF'!$J$3:$Q$55,MATCH($I53,'DTA-GRAF'!$Q$3:$Q$55,0),6)</f>
        <v>0</v>
      </c>
      <c r="H53" s="24">
        <f>INDEX('DTA-GRAF'!$J$3:$Q$55,MATCH($I53,'DTA-GRAF'!$Q$3:$Q$55,0),7)</f>
        <v>0</v>
      </c>
      <c r="I53" s="24">
        <f>LARGE('DTA-GRAF'!$Q$3:$Q$55,$A53)</f>
        <v>26709.52</v>
      </c>
      <c r="J53" s="86">
        <f>IF(ISERROR($I53/'P-INST-DPTO-AG'!$I$172),0,($I53/'P-INST-DPTO-AG'!$I$172))</f>
        <v>2.2902831609331359E-3</v>
      </c>
    </row>
    <row r="54" spans="1:13" x14ac:dyDescent="0.2">
      <c r="A54" s="254">
        <v>48</v>
      </c>
      <c r="B54" s="26">
        <f>INDEX('DTA-GRAF'!$J$3:$Q$55,MATCH($I54,'DTA-GRAF'!$Q$3:$Q$55,0),1)</f>
        <v>10210</v>
      </c>
      <c r="C54" s="26" t="str">
        <f>INDEX('DTA-GRAF'!$J$3:$Q$55,MATCH($I54,'DTA-GRAF'!$Q$3:$Q$55,0),2)</f>
        <v xml:space="preserve">Unidad de Gestión y Cooperación </v>
      </c>
      <c r="D54" s="24">
        <f>INDEX('DTA-GRAF'!$J$3:$Q$55,MATCH($I54,'DTA-GRAF'!$Q$3:$Q$55,0),3)</f>
        <v>15325.58</v>
      </c>
      <c r="E54" s="24">
        <f>INDEX('DTA-GRAF'!$J$3:$Q$55,MATCH($I54,'DTA-GRAF'!$Q$3:$Q$55,0),4)</f>
        <v>0</v>
      </c>
      <c r="F54" s="24">
        <f>INDEX('DTA-GRAF'!$J$3:$Q$55,MATCH($I54,'DTA-GRAF'!$Q$3:$Q$55,0),5)</f>
        <v>0</v>
      </c>
      <c r="G54" s="24">
        <f>INDEX('DTA-GRAF'!$J$3:$Q$55,MATCH($I54,'DTA-GRAF'!$Q$3:$Q$55,0),6)</f>
        <v>0</v>
      </c>
      <c r="H54" s="24">
        <f>INDEX('DTA-GRAF'!$J$3:$Q$55,MATCH($I54,'DTA-GRAF'!$Q$3:$Q$55,0),7)</f>
        <v>0</v>
      </c>
      <c r="I54" s="24">
        <f>LARGE('DTA-GRAF'!$Q$3:$Q$55,$A54)</f>
        <v>15325.58</v>
      </c>
      <c r="J54" s="86">
        <f>IF(ISERROR($I54/'P-INST-DPTO-AG'!$I$172),0,($I54/'P-INST-DPTO-AG'!$I$172))</f>
        <v>1.3141351025976375E-3</v>
      </c>
    </row>
    <row r="55" spans="1:13" x14ac:dyDescent="0.2">
      <c r="A55" s="254">
        <v>49</v>
      </c>
      <c r="B55" s="26">
        <f>INDEX('DTA-GRAF'!$J$3:$Q$55,MATCH($I55,'DTA-GRAF'!$Q$3:$Q$55,0),1)</f>
        <v>10112</v>
      </c>
      <c r="C55" s="26" t="str">
        <f>INDEX('DTA-GRAF'!$J$3:$Q$55,MATCH($I55,'DTA-GRAF'!$Q$3:$Q$55,0),2)</f>
        <v xml:space="preserve">Unidad de Planificación y Seguimiento </v>
      </c>
      <c r="D55" s="24">
        <f>INDEX('DTA-GRAF'!$J$3:$Q$55,MATCH($I55,'DTA-GRAF'!$Q$3:$Q$55,0),3)</f>
        <v>14440.050000000001</v>
      </c>
      <c r="E55" s="24">
        <f>INDEX('DTA-GRAF'!$J$3:$Q$55,MATCH($I55,'DTA-GRAF'!$Q$3:$Q$55,0),4)</f>
        <v>0</v>
      </c>
      <c r="F55" s="24">
        <f>INDEX('DTA-GRAF'!$J$3:$Q$55,MATCH($I55,'DTA-GRAF'!$Q$3:$Q$55,0),5)</f>
        <v>0</v>
      </c>
      <c r="G55" s="24">
        <f>INDEX('DTA-GRAF'!$J$3:$Q$55,MATCH($I55,'DTA-GRAF'!$Q$3:$Q$55,0),6)</f>
        <v>0</v>
      </c>
      <c r="H55" s="24">
        <f>INDEX('DTA-GRAF'!$J$3:$Q$55,MATCH($I55,'DTA-GRAF'!$Q$3:$Q$55,0),7)</f>
        <v>0</v>
      </c>
      <c r="I55" s="24">
        <f>LARGE('DTA-GRAF'!$Q$3:$Q$55,$A55)</f>
        <v>14440.050000000001</v>
      </c>
      <c r="J55" s="86">
        <f>IF(ISERROR($I55/'P-INST-DPTO-AG'!$I$172),0,($I55/'P-INST-DPTO-AG'!$I$172))</f>
        <v>1.2382028339720269E-3</v>
      </c>
    </row>
    <row r="56" spans="1:13" x14ac:dyDescent="0.2">
      <c r="A56" s="254">
        <v>50</v>
      </c>
      <c r="B56" s="26">
        <f>INDEX('DTA-GRAF'!$J$3:$Q$55,MATCH($I56,'DTA-GRAF'!$Q$3:$Q$55,0),1)</f>
        <v>10114</v>
      </c>
      <c r="C56" s="26" t="str">
        <f>INDEX('DTA-GRAF'!$J$3:$Q$55,MATCH($I56,'DTA-GRAF'!$Q$3:$Q$55,0),2)</f>
        <v>Unidad de Acceso a la Información Pública</v>
      </c>
      <c r="D56" s="24">
        <f>INDEX('DTA-GRAF'!$J$3:$Q$55,MATCH($I56,'DTA-GRAF'!$Q$3:$Q$55,0),3)</f>
        <v>10143.4</v>
      </c>
      <c r="E56" s="24">
        <f>INDEX('DTA-GRAF'!$J$3:$Q$55,MATCH($I56,'DTA-GRAF'!$Q$3:$Q$55,0),4)</f>
        <v>0</v>
      </c>
      <c r="F56" s="24">
        <f>INDEX('DTA-GRAF'!$J$3:$Q$55,MATCH($I56,'DTA-GRAF'!$Q$3:$Q$55,0),5)</f>
        <v>0</v>
      </c>
      <c r="G56" s="24">
        <f>INDEX('DTA-GRAF'!$J$3:$Q$55,MATCH($I56,'DTA-GRAF'!$Q$3:$Q$55,0),6)</f>
        <v>0</v>
      </c>
      <c r="H56" s="24">
        <f>INDEX('DTA-GRAF'!$J$3:$Q$55,MATCH($I56,'DTA-GRAF'!$Q$3:$Q$55,0),7)</f>
        <v>0</v>
      </c>
      <c r="I56" s="24">
        <f>LARGE('DTA-GRAF'!$Q$3:$Q$55,$A56)</f>
        <v>10143.4</v>
      </c>
      <c r="J56" s="86">
        <f>IF(ISERROR($I56/'P-INST-DPTO-AG'!$I$172),0,($I56/'P-INST-DPTO-AG'!$I$172))</f>
        <v>8.6977445549785886E-4</v>
      </c>
    </row>
    <row r="57" spans="1:13" x14ac:dyDescent="0.2">
      <c r="A57" s="534">
        <v>51</v>
      </c>
      <c r="B57" s="26">
        <f>INDEX('DTA-GRAF'!$J$3:$Q$55,MATCH($I57,'DTA-GRAF'!$Q$3:$Q$55,0),1)</f>
        <v>20303</v>
      </c>
      <c r="C57" s="26" t="str">
        <f>INDEX('DTA-GRAF'!$J$3:$Q$55,MATCH($I57,'DTA-GRAF'!$Q$3:$Q$55,0),2)</f>
        <v>Departamento de Desarrollo Económico Territorial</v>
      </c>
      <c r="D57" s="119">
        <f>INDEX('DTA-GRAF'!$J$3:$Q$55,MATCH($I57,'DTA-GRAF'!$Q$3:$Q$55,0),3)</f>
        <v>8512.15</v>
      </c>
      <c r="E57" s="119">
        <f>INDEX('DTA-GRAF'!$J$3:$Q$55,MATCH($I57,'DTA-GRAF'!$Q$3:$Q$55,0),4)</f>
        <v>0</v>
      </c>
      <c r="F57" s="119">
        <f>INDEX('DTA-GRAF'!$J$3:$Q$55,MATCH($I57,'DTA-GRAF'!$Q$3:$Q$55,0),5)</f>
        <v>0</v>
      </c>
      <c r="G57" s="119">
        <f>INDEX('DTA-GRAF'!$J$3:$Q$55,MATCH($I57,'DTA-GRAF'!$Q$3:$Q$55,0),6)</f>
        <v>0</v>
      </c>
      <c r="H57" s="119">
        <f>INDEX('DTA-GRAF'!$J$3:$Q$55,MATCH($I57,'DTA-GRAF'!$Q$3:$Q$55,0),7)</f>
        <v>0</v>
      </c>
      <c r="I57" s="119">
        <f>LARGE('DTA-GRAF'!$Q$3:$Q$55,$A57)</f>
        <v>8512.15</v>
      </c>
      <c r="J57" s="533">
        <f>IF(ISERROR($I57/'P-INST-DPTO-AG'!$I$172),0,($I57/'P-INST-DPTO-AG'!$I$172))</f>
        <v>7.2989832121045199E-4</v>
      </c>
    </row>
    <row r="58" spans="1:13" x14ac:dyDescent="0.2">
      <c r="A58" s="254">
        <v>52</v>
      </c>
      <c r="B58" s="26">
        <f>INDEX('DTA-GRAF'!$J$3:$Q$55,MATCH($I58,'DTA-GRAF'!$Q$3:$Q$55,0),1)</f>
        <v>302</v>
      </c>
      <c r="C58" s="26" t="str">
        <f>INDEX('DTA-GRAF'!$J$3:$Q$55,MATCH($I58,'DTA-GRAF'!$Q$3:$Q$55,0),2)</f>
        <v>PROGRAMAS DE DESARROLLO SOCIAL</v>
      </c>
      <c r="D58" s="24">
        <f>INDEX('DTA-GRAF'!$J$3:$Q$55,MATCH($I58,'DTA-GRAF'!$Q$3:$Q$55,0),3)</f>
        <v>0</v>
      </c>
      <c r="E58" s="24">
        <f>INDEX('DTA-GRAF'!$J$3:$Q$55,MATCH($I58,'DTA-GRAF'!$Q$3:$Q$55,0),4)</f>
        <v>0</v>
      </c>
      <c r="F58" s="24">
        <f>INDEX('DTA-GRAF'!$J$3:$Q$55,MATCH($I58,'DTA-GRAF'!$Q$3:$Q$55,0),5)</f>
        <v>0</v>
      </c>
      <c r="G58" s="24">
        <f>INDEX('DTA-GRAF'!$J$3:$Q$55,MATCH($I58,'DTA-GRAF'!$Q$3:$Q$55,0),6)</f>
        <v>0</v>
      </c>
      <c r="H58" s="24">
        <f>INDEX('DTA-GRAF'!$J$3:$Q$55,MATCH($I58,'DTA-GRAF'!$Q$3:$Q$55,0),7)</f>
        <v>0</v>
      </c>
      <c r="I58" s="24">
        <f>LARGE('DTA-GRAF'!$Q$3:$Q$55,$A58)</f>
        <v>0</v>
      </c>
      <c r="J58" s="86">
        <f>IF(ISERROR($I58/'P-INST-DPTO-AG'!$I$172),0,($I58/'P-INST-DPTO-AG'!$I$172))</f>
        <v>0</v>
      </c>
    </row>
    <row r="59" spans="1:13" x14ac:dyDescent="0.2">
      <c r="A59" s="83"/>
      <c r="B59" s="249"/>
      <c r="C59" s="232" t="s">
        <v>301</v>
      </c>
      <c r="D59" s="287">
        <f>SUM(D7:D58)</f>
        <v>9183213.7300000004</v>
      </c>
      <c r="E59" s="227">
        <f>SUBTOTAL(9,E7:E58)</f>
        <v>495308.89</v>
      </c>
      <c r="F59" s="227">
        <f>SUBTOTAL(9,F7:F58)</f>
        <v>1983581.2000000002</v>
      </c>
      <c r="G59" s="227">
        <f>SUBTOTAL(9,G7:G52)</f>
        <v>0</v>
      </c>
      <c r="H59" s="227">
        <f>SUBTOTAL(9,H7:H52)</f>
        <v>0</v>
      </c>
      <c r="I59" s="227">
        <f>SUBTOTAL(9,I7:I58)</f>
        <v>11662103.819999998</v>
      </c>
      <c r="J59" s="230">
        <f>SUBTOTAL(9,J7:J58)</f>
        <v>0.99999999999999967</v>
      </c>
    </row>
    <row r="60" spans="1:13" x14ac:dyDescent="0.2">
      <c r="A60" s="83"/>
      <c r="B60" s="249"/>
      <c r="C60" s="232" t="s">
        <v>302</v>
      </c>
      <c r="D60" s="537">
        <f>SUM(D59)</f>
        <v>9183213.7300000004</v>
      </c>
      <c r="E60" s="538"/>
      <c r="F60" s="539">
        <f>SUM(E59:F59)</f>
        <v>2478890.0900000003</v>
      </c>
      <c r="G60" s="239">
        <f>SUM(G75)</f>
        <v>0</v>
      </c>
      <c r="H60" s="239">
        <f>SUM(H75)</f>
        <v>0</v>
      </c>
      <c r="I60" s="227">
        <f>SUM(D60:F60)</f>
        <v>11662103.82</v>
      </c>
      <c r="J60" s="238">
        <f>IF(ISERROR($I60/'P-INST-DPTO-AG'!$I$172),0,($I60/'P-INST-DPTO-AG'!$I$172))</f>
        <v>1</v>
      </c>
    </row>
    <row r="61" spans="1:13" x14ac:dyDescent="0.2">
      <c r="L61" s="1" t="s">
        <v>482</v>
      </c>
      <c r="M61" s="481">
        <f>+D59/I59</f>
        <v>0.78744057433712689</v>
      </c>
    </row>
    <row r="62" spans="1:13" x14ac:dyDescent="0.2">
      <c r="L62" s="1" t="s">
        <v>483</v>
      </c>
      <c r="M62" s="481">
        <f>+F60/I60</f>
        <v>0.21255942566287325</v>
      </c>
    </row>
    <row r="63" spans="1:13" x14ac:dyDescent="0.2">
      <c r="L63" s="1" t="s">
        <v>484</v>
      </c>
      <c r="M63" s="482">
        <f>SUM(M61:M62)</f>
        <v>1.0000000000000002</v>
      </c>
    </row>
    <row r="66" spans="1:1" x14ac:dyDescent="0.2">
      <c r="A66" s="13"/>
    </row>
    <row r="86" spans="1:1" x14ac:dyDescent="0.2">
      <c r="A86" s="85"/>
    </row>
  </sheetData>
  <autoFilter ref="A6:J60"/>
  <mergeCells count="1">
    <mergeCell ref="E5:G5"/>
  </mergeCells>
  <phoneticPr fontId="2" type="noConversion"/>
  <printOptions horizontalCentered="1"/>
  <pageMargins left="0" right="0.39370078740157483" top="0.39370078740157483" bottom="0.39370078740157483" header="0" footer="0"/>
  <pageSetup scale="95" orientation="portrait" horizontalDpi="4294967293" verticalDpi="300" r:id="rId1"/>
  <headerFooter alignWithMargins="0">
    <oddFooter>&amp;L&amp;8AG Areas de Gestion, F.F. Fuente de Financiamiento, F.R. Fuente de Recurso, 110 FODES 25%, 111 FODES 75%&amp;R&amp;8Página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B0F0"/>
  </sheetPr>
  <dimension ref="A1:J190"/>
  <sheetViews>
    <sheetView showGridLines="0" zoomScaleNormal="100" workbookViewId="0">
      <selection activeCell="L13" sqref="L13"/>
    </sheetView>
  </sheetViews>
  <sheetFormatPr baseColWidth="10" defaultRowHeight="11.25" x14ac:dyDescent="0.2"/>
  <cols>
    <col min="1" max="1" width="3.28515625" style="22" customWidth="1"/>
    <col min="2" max="2" width="7" style="22" customWidth="1"/>
    <col min="3" max="3" width="46" style="22" customWidth="1"/>
    <col min="4" max="4" width="16.28515625" style="23" customWidth="1"/>
    <col min="5" max="5" width="12.85546875" style="23" customWidth="1"/>
    <col min="6" max="6" width="14.28515625" style="23" customWidth="1"/>
    <col min="7" max="8" width="10.7109375" style="23" hidden="1" customWidth="1"/>
    <col min="9" max="9" width="16.28515625" style="23" customWidth="1"/>
    <col min="10" max="10" width="8.7109375" style="23" customWidth="1"/>
    <col min="11" max="11" width="12.28515625" style="22" customWidth="1"/>
    <col min="12" max="16384" width="11.42578125" style="22"/>
  </cols>
  <sheetData>
    <row r="1" spans="1:10" ht="15" x14ac:dyDescent="0.25">
      <c r="A1" s="396" t="s">
        <v>196</v>
      </c>
      <c r="B1" s="240"/>
      <c r="C1" s="222"/>
      <c r="D1" s="241"/>
      <c r="E1" s="241"/>
      <c r="F1" s="241"/>
      <c r="G1" s="241"/>
      <c r="H1" s="241"/>
      <c r="I1" s="241"/>
      <c r="J1" s="241"/>
    </row>
    <row r="2" spans="1:10" ht="12" x14ac:dyDescent="0.2">
      <c r="A2" s="223" t="s">
        <v>347</v>
      </c>
      <c r="B2" s="222"/>
      <c r="C2" s="222"/>
      <c r="D2" s="241"/>
      <c r="E2" s="241"/>
      <c r="F2" s="241"/>
      <c r="G2" s="241"/>
      <c r="H2" s="241"/>
      <c r="I2" s="241"/>
      <c r="J2" s="241"/>
    </row>
    <row r="3" spans="1:10" ht="12" x14ac:dyDescent="0.2">
      <c r="A3" s="394" t="s">
        <v>494</v>
      </c>
      <c r="B3" s="222"/>
      <c r="C3" s="222"/>
      <c r="D3" s="241"/>
      <c r="E3" s="241"/>
      <c r="F3" s="241"/>
      <c r="G3" s="241"/>
      <c r="H3" s="241"/>
      <c r="I3" s="241"/>
      <c r="J3" s="241"/>
    </row>
    <row r="4" spans="1:10" x14ac:dyDescent="0.2">
      <c r="A4" s="222" t="s">
        <v>284</v>
      </c>
      <c r="B4" s="222"/>
      <c r="C4" s="222"/>
      <c r="D4" s="241"/>
      <c r="E4" s="241"/>
      <c r="F4" s="241"/>
      <c r="G4" s="241"/>
      <c r="H4" s="241"/>
      <c r="I4" s="241"/>
      <c r="J4" s="241"/>
    </row>
    <row r="5" spans="1:10" s="309" customFormat="1" ht="16.5" customHeight="1" x14ac:dyDescent="0.2">
      <c r="A5" s="363" t="s">
        <v>291</v>
      </c>
      <c r="B5" s="350" t="s">
        <v>288</v>
      </c>
      <c r="C5" s="350" t="s">
        <v>215</v>
      </c>
      <c r="D5" s="351" t="s">
        <v>337</v>
      </c>
      <c r="E5" s="364" t="s">
        <v>270</v>
      </c>
      <c r="F5" s="365"/>
      <c r="G5" s="366"/>
      <c r="H5" s="367" t="s">
        <v>271</v>
      </c>
      <c r="I5" s="352" t="s">
        <v>217</v>
      </c>
      <c r="J5" s="352" t="s">
        <v>292</v>
      </c>
    </row>
    <row r="6" spans="1:10" ht="13.5" customHeight="1" x14ac:dyDescent="0.2">
      <c r="A6" s="246"/>
      <c r="B6" s="234"/>
      <c r="C6" s="234"/>
      <c r="D6" s="235" t="s">
        <v>218</v>
      </c>
      <c r="E6" s="235" t="s">
        <v>219</v>
      </c>
      <c r="F6" s="235" t="s">
        <v>220</v>
      </c>
      <c r="G6" s="235" t="s">
        <v>348</v>
      </c>
      <c r="H6" s="236" t="s">
        <v>216</v>
      </c>
      <c r="I6" s="237"/>
      <c r="J6" s="237"/>
    </row>
    <row r="7" spans="1:10" s="309" customFormat="1" ht="15.75" customHeight="1" x14ac:dyDescent="0.2">
      <c r="A7" s="304">
        <v>1</v>
      </c>
      <c r="B7" s="305" t="s">
        <v>290</v>
      </c>
      <c r="C7" s="306"/>
      <c r="D7" s="307">
        <f t="shared" ref="D7:I7" si="0">SUM(D9+D38)</f>
        <v>9183213.7300000004</v>
      </c>
      <c r="E7" s="307">
        <f t="shared" si="0"/>
        <v>495308.89</v>
      </c>
      <c r="F7" s="307">
        <f t="shared" si="0"/>
        <v>0</v>
      </c>
      <c r="G7" s="307">
        <f t="shared" si="0"/>
        <v>0</v>
      </c>
      <c r="H7" s="307">
        <f t="shared" si="0"/>
        <v>0</v>
      </c>
      <c r="I7" s="307">
        <f t="shared" si="0"/>
        <v>9678522.6199999992</v>
      </c>
      <c r="J7" s="308">
        <f t="shared" ref="J7:J38" si="1">I7/I$172</f>
        <v>0.82991223276556281</v>
      </c>
    </row>
    <row r="8" spans="1:10" s="309" customFormat="1" ht="12.75" customHeight="1" x14ac:dyDescent="0.2">
      <c r="A8" s="355"/>
      <c r="B8" s="356" t="s">
        <v>293</v>
      </c>
      <c r="C8" s="357"/>
      <c r="D8" s="358"/>
      <c r="E8" s="359"/>
      <c r="F8" s="360">
        <f>SUM(E7:F7)</f>
        <v>495308.89</v>
      </c>
      <c r="G8" s="361">
        <f>SUM(F7:G7)</f>
        <v>0</v>
      </c>
      <c r="H8" s="362">
        <f>SUM(H7)</f>
        <v>0</v>
      </c>
      <c r="I8" s="307">
        <f t="shared" ref="I8:I16" si="2">SUM(D8:H8)</f>
        <v>495308.89</v>
      </c>
      <c r="J8" s="308">
        <f t="shared" si="1"/>
        <v>4.2471658428436115E-2</v>
      </c>
    </row>
    <row r="9" spans="1:10" ht="12" x14ac:dyDescent="0.2">
      <c r="A9" s="244"/>
      <c r="B9" s="117">
        <v>1</v>
      </c>
      <c r="C9" s="148" t="s">
        <v>339</v>
      </c>
      <c r="D9" s="27">
        <f t="shared" ref="D9:I9" si="3">SUM(D10+D26)</f>
        <v>3290245.0400000005</v>
      </c>
      <c r="E9" s="27">
        <f t="shared" si="3"/>
        <v>467408.89</v>
      </c>
      <c r="F9" s="27">
        <f t="shared" si="3"/>
        <v>0</v>
      </c>
      <c r="G9" s="27">
        <f t="shared" si="3"/>
        <v>0</v>
      </c>
      <c r="H9" s="27">
        <f t="shared" si="3"/>
        <v>0</v>
      </c>
      <c r="I9" s="27">
        <f t="shared" si="3"/>
        <v>3757653.9299999997</v>
      </c>
      <c r="J9" s="28">
        <f t="shared" si="1"/>
        <v>0.32221063952078582</v>
      </c>
    </row>
    <row r="10" spans="1:10" ht="12" x14ac:dyDescent="0.2">
      <c r="A10" s="244"/>
      <c r="B10" s="117">
        <v>101</v>
      </c>
      <c r="C10" s="148" t="s">
        <v>340</v>
      </c>
      <c r="D10" s="27">
        <f>SUM(D11:D25)</f>
        <v>2072428.1600000004</v>
      </c>
      <c r="E10" s="27">
        <f>SUM(E11:E25)</f>
        <v>438408.89</v>
      </c>
      <c r="F10" s="27">
        <f>SUM(F11:F25)</f>
        <v>0</v>
      </c>
      <c r="G10" s="27">
        <f>SUM(G11:G23)</f>
        <v>0</v>
      </c>
      <c r="H10" s="27">
        <f>SUM(H11:H23)</f>
        <v>0</v>
      </c>
      <c r="I10" s="27">
        <f>SUM(I11:I25)</f>
        <v>2510837.0499999998</v>
      </c>
      <c r="J10" s="28">
        <f t="shared" si="1"/>
        <v>0.21529880789553799</v>
      </c>
    </row>
    <row r="11" spans="1:10" ht="12" x14ac:dyDescent="0.2">
      <c r="A11" s="245"/>
      <c r="B11" s="135">
        <v>10101</v>
      </c>
      <c r="C11" s="149" t="s">
        <v>201</v>
      </c>
      <c r="D11" s="24">
        <f>SUMIF(B_DTA!$C$2:$BE$2,$B11,B_DTA!$C$247:$BE$247)</f>
        <v>1175399.9099999999</v>
      </c>
      <c r="E11" s="24">
        <f>SUMIF(B_DTA!$C$2:$BE$2,$B11,B_DTA!$C$735:$BE$735)</f>
        <v>258310.64</v>
      </c>
      <c r="F11" s="24">
        <f>SUMIF(B_DTA!$C$2:$BE$2,$B11,B_DTA!$C$981:$BE$981)</f>
        <v>0</v>
      </c>
      <c r="G11" s="24">
        <f>SUMIF(B_DTA!$C$2:$BE$2,$B11,B_DTA!$C$1473:$BE$1473)</f>
        <v>0</v>
      </c>
      <c r="H11" s="24">
        <f>SUMIF(B_DTA!$C$2:$BE$2,$B11,B_DTA!$C$1227:$BE$1227)</f>
        <v>0</v>
      </c>
      <c r="I11" s="24">
        <f t="shared" si="2"/>
        <v>1433710.5499999998</v>
      </c>
      <c r="J11" s="29">
        <f t="shared" si="1"/>
        <v>0.12293755673322412</v>
      </c>
    </row>
    <row r="12" spans="1:10" ht="12" x14ac:dyDescent="0.2">
      <c r="A12" s="245"/>
      <c r="B12" s="135">
        <v>10102</v>
      </c>
      <c r="C12" s="149" t="s">
        <v>437</v>
      </c>
      <c r="D12" s="24">
        <f>SUMIF(B_DTA!$C$2:$BE$2,$B12,B_DTA!$C$247:$BE$247)</f>
        <v>112898.62000000001</v>
      </c>
      <c r="E12" s="24">
        <f>SUMIF(B_DTA!$C$2:$BE$2,$B12,B_DTA!$C$735:$BE$735)</f>
        <v>0</v>
      </c>
      <c r="F12" s="24">
        <f>SUMIF(B_DTA!$C$2:$BE$2,$B12,B_DTA!$C$981:$BE$981)</f>
        <v>0</v>
      </c>
      <c r="G12" s="24">
        <f>SUMIF(B_DTA!$C$2:$BE$2,$B12,B_DTA!$C$1473:$BE$1473)</f>
        <v>0</v>
      </c>
      <c r="H12" s="24">
        <f>SUMIF(B_DTA!$C$2:$BE$2,$B12,B_DTA!$C$1227:$BE$1227)</f>
        <v>0</v>
      </c>
      <c r="I12" s="24">
        <f t="shared" si="2"/>
        <v>112898.62000000001</v>
      </c>
      <c r="J12" s="29">
        <f t="shared" si="1"/>
        <v>9.680810747575732E-3</v>
      </c>
    </row>
    <row r="13" spans="1:10" ht="12" x14ac:dyDescent="0.2">
      <c r="A13" s="245"/>
      <c r="B13" s="135">
        <v>10103</v>
      </c>
      <c r="C13" s="149" t="s">
        <v>427</v>
      </c>
      <c r="D13" s="24">
        <f>SUMIF(B_DTA!$C$2:$BE$2,$B13,B_DTA!$C$247:$BE$247)</f>
        <v>44070.829999999994</v>
      </c>
      <c r="E13" s="24">
        <f>SUMIF(B_DTA!$C$2:$BE$2,$B13,B_DTA!$C$735:$BE$735)</f>
        <v>0</v>
      </c>
      <c r="F13" s="24">
        <f>SUMIF(B_DTA!$C$2:$BE$2,$B13,B_DTA!$C$981:$BE$981)</f>
        <v>0</v>
      </c>
      <c r="G13" s="24">
        <f>SUMIF(B_DTA!$C$2:$BE$2,$B13,B_DTA!$C$1473:$BE$1473)</f>
        <v>0</v>
      </c>
      <c r="H13" s="24">
        <f>SUMIF(B_DTA!$C$2:$BE$2,$B13,B_DTA!$C$1227:$BE$1227)</f>
        <v>0</v>
      </c>
      <c r="I13" s="24">
        <f t="shared" si="2"/>
        <v>44070.829999999994</v>
      </c>
      <c r="J13" s="29">
        <f t="shared" si="1"/>
        <v>3.7789776767739318E-3</v>
      </c>
    </row>
    <row r="14" spans="1:10" ht="12" x14ac:dyDescent="0.2">
      <c r="A14" s="245"/>
      <c r="B14" s="135">
        <v>10104</v>
      </c>
      <c r="C14" s="149" t="s">
        <v>202</v>
      </c>
      <c r="D14" s="24">
        <f>SUMIF(B_DTA!$C$2:$BE$2,$B14,B_DTA!$C$247:$BE$247)</f>
        <v>41707.019999999997</v>
      </c>
      <c r="E14" s="24">
        <f>SUMIF(B_DTA!$C$2:$BE$2,$B14,B_DTA!$C$735:$BE$735)</f>
        <v>0</v>
      </c>
      <c r="F14" s="24">
        <f>SUMIF(B_DTA!$C$2:$BE$2,$B14,B_DTA!$C$981:$BE$981)</f>
        <v>0</v>
      </c>
      <c r="G14" s="24">
        <f>SUMIF(B_DTA!$C$2:$BE$2,$B14,B_DTA!$C$1473:$BE$1473)</f>
        <v>0</v>
      </c>
      <c r="H14" s="24">
        <f>SUMIF(B_DTA!$C$2:$BE$2,$B14,B_DTA!$C$1227:$BE$1227)</f>
        <v>0</v>
      </c>
      <c r="I14" s="24">
        <f t="shared" si="2"/>
        <v>41707.019999999997</v>
      </c>
      <c r="J14" s="29">
        <f t="shared" si="1"/>
        <v>3.5762861181594247E-3</v>
      </c>
    </row>
    <row r="15" spans="1:10" ht="12" x14ac:dyDescent="0.2">
      <c r="A15" s="245"/>
      <c r="B15" s="135">
        <v>10105</v>
      </c>
      <c r="C15" s="149" t="s">
        <v>438</v>
      </c>
      <c r="D15" s="24">
        <f>SUMIF(B_DTA!$C$2:$BE$2,$B15,B_DTA!$C$247:$BE$247)</f>
        <v>44121.130000000005</v>
      </c>
      <c r="E15" s="24">
        <f>SUMIF(B_DTA!$C$2:$BE$2,$B15,B_DTA!$C$735:$BE$735)</f>
        <v>0</v>
      </c>
      <c r="F15" s="24">
        <f>SUMIF(B_DTA!$C$2:$BE$2,$B15,B_DTA!$C$981:$BE$981)</f>
        <v>0</v>
      </c>
      <c r="G15" s="24">
        <f>SUMIF(B_DTA!$C$2:$BE$2,$B15,B_DTA!$C$1473:$BE$1473)</f>
        <v>0</v>
      </c>
      <c r="H15" s="24">
        <f>SUMIF(B_DTA!$C$2:$BE$2,$B15,B_DTA!$C$1227:$BE$1227)</f>
        <v>0</v>
      </c>
      <c r="I15" s="24">
        <f t="shared" si="2"/>
        <v>44121.130000000005</v>
      </c>
      <c r="J15" s="29">
        <f t="shared" si="1"/>
        <v>3.7832907922097374E-3</v>
      </c>
    </row>
    <row r="16" spans="1:10" ht="12" x14ac:dyDescent="0.2">
      <c r="A16" s="245"/>
      <c r="B16" s="135">
        <v>10106</v>
      </c>
      <c r="C16" s="149" t="s">
        <v>335</v>
      </c>
      <c r="D16" s="24">
        <f>SUMIF(B_DTA!$C$2:$BE$2,$B16,B_DTA!$C$247:$BE$247)</f>
        <v>261747.21999999997</v>
      </c>
      <c r="E16" s="24">
        <f>SUMIF(B_DTA!$C$2:$BE$2,$B16,B_DTA!$C$735:$BE$735)</f>
        <v>88000</v>
      </c>
      <c r="F16" s="24">
        <f>SUMIF(B_DTA!$C$2:$BE$2,$B16,B_DTA!$C$981:$BE$981)</f>
        <v>0</v>
      </c>
      <c r="G16" s="24">
        <f>SUMIF(B_DTA!$C$2:$BE$2,$B16,B_DTA!$C$1473:$BE$1473)</f>
        <v>0</v>
      </c>
      <c r="H16" s="24">
        <f>SUMIF(B_DTA!$C$2:$BE$2,$B16,B_DTA!$C$1227:$BE$1227)</f>
        <v>0</v>
      </c>
      <c r="I16" s="24">
        <f t="shared" si="2"/>
        <v>349747.22</v>
      </c>
      <c r="J16" s="29">
        <f t="shared" si="1"/>
        <v>2.9990062290493308E-2</v>
      </c>
    </row>
    <row r="17" spans="1:10" ht="12" x14ac:dyDescent="0.2">
      <c r="A17" s="245"/>
      <c r="B17" s="135">
        <v>10107</v>
      </c>
      <c r="C17" s="149" t="s">
        <v>327</v>
      </c>
      <c r="D17" s="24">
        <f>SUMIF(B_DTA!$C$2:$BE$2,$B17,B_DTA!$C$247:$BE$247)</f>
        <v>33229.57</v>
      </c>
      <c r="E17" s="24">
        <f>SUMIF(B_DTA!$C$2:$BE$2,$B17,B_DTA!$C$735:$BE$735)</f>
        <v>0</v>
      </c>
      <c r="F17" s="24">
        <f>SUMIF(B_DTA!$C$2:$BE$2,$B17,B_DTA!$C$981:$BE$981)</f>
        <v>0</v>
      </c>
      <c r="G17" s="24">
        <f>SUMIF(B_DTA!$C$2:$BE$2,$B17,B_DTA!$C$1473:$BE$1473)</f>
        <v>0</v>
      </c>
      <c r="H17" s="24">
        <f>SUMIF(B_DTA!$C$2:$BE$2,$B17,B_DTA!$C$1227:$BE$1227)</f>
        <v>0</v>
      </c>
      <c r="I17" s="24">
        <f t="shared" ref="I17:I27" si="4">SUM(D17:H17)</f>
        <v>33229.57</v>
      </c>
      <c r="J17" s="29">
        <f t="shared" si="1"/>
        <v>2.8493632463649256E-3</v>
      </c>
    </row>
    <row r="18" spans="1:10" ht="12" x14ac:dyDescent="0.2">
      <c r="A18" s="245"/>
      <c r="B18" s="135">
        <v>10108</v>
      </c>
      <c r="C18" s="149" t="s">
        <v>428</v>
      </c>
      <c r="D18" s="24">
        <f>SUMIF(B_DTA!$C$2:$BE$2,$B18,B_DTA!$C$247:$BE$247)</f>
        <v>46177.020000000004</v>
      </c>
      <c r="E18" s="24">
        <f>SUMIF(B_DTA!$C$2:$BE$2,$B18,B_DTA!$C$735:$BE$735)</f>
        <v>0</v>
      </c>
      <c r="F18" s="24">
        <f>SUMIF(B_DTA!$C$2:$BE$2,$B18,B_DTA!$C$981:$BE$981)</f>
        <v>0</v>
      </c>
      <c r="G18" s="24">
        <f>SUMIF(B_DTA!$C$2:$BE$2,$B18,B_DTA!$C$1473:$BE$1473)</f>
        <v>0</v>
      </c>
      <c r="H18" s="24">
        <f>SUMIF(B_DTA!$C$2:$BE$2,$B18,B_DTA!$C$1227:$BE$1227)</f>
        <v>0</v>
      </c>
      <c r="I18" s="24">
        <f t="shared" si="4"/>
        <v>46177.020000000004</v>
      </c>
      <c r="J18" s="29">
        <f t="shared" si="1"/>
        <v>3.9595788815400892E-3</v>
      </c>
    </row>
    <row r="19" spans="1:10" ht="12" x14ac:dyDescent="0.2">
      <c r="A19" s="245"/>
      <c r="B19" s="135">
        <v>10109</v>
      </c>
      <c r="C19" s="149" t="s">
        <v>420</v>
      </c>
      <c r="D19" s="24">
        <f>SUMIF(B_DTA!$C$2:$BE$2,$B19,B_DTA!$C$247:$BE$247)</f>
        <v>99126.79</v>
      </c>
      <c r="E19" s="24">
        <f>SUMIF(B_DTA!$C$2:$BE$2,$B19,B_DTA!$C$735:$BE$735)</f>
        <v>92098.25</v>
      </c>
      <c r="F19" s="24">
        <f>SUMIF(B_DTA!$C$2:$BE$2,$B19,B_DTA!$C$981:$BE$981)</f>
        <v>0</v>
      </c>
      <c r="G19" s="24">
        <f>SUMIF(B_DTA!$C$2:$BE$2,$B19,B_DTA!$C$1473:$BE$1473)</f>
        <v>0</v>
      </c>
      <c r="H19" s="24">
        <f>SUMIF(B_DTA!$C$2:$BE$2,$B19,B_DTA!$C$1227:$BE$1227)</f>
        <v>0</v>
      </c>
      <c r="I19" s="24">
        <f t="shared" si="4"/>
        <v>191225.03999999998</v>
      </c>
      <c r="J19" s="29">
        <f t="shared" si="1"/>
        <v>1.6397130650822826E-2</v>
      </c>
    </row>
    <row r="20" spans="1:10" ht="12" x14ac:dyDescent="0.2">
      <c r="A20" s="245"/>
      <c r="B20" s="135">
        <v>10110</v>
      </c>
      <c r="C20" s="149" t="s">
        <v>346</v>
      </c>
      <c r="D20" s="24">
        <f>SUMIF(B_DTA!$C$2:$BE$2,$B20,B_DTA!$C$247:$BE$247)</f>
        <v>26709.52</v>
      </c>
      <c r="E20" s="24">
        <f>SUMIF(B_DTA!$C$2:$BE$2,$B20,B_DTA!$C$735:$BE$735)</f>
        <v>0</v>
      </c>
      <c r="F20" s="24">
        <f>SUMIF(B_DTA!$C$2:$BE$2,$B20,B_DTA!$C$981:$BE$981)</f>
        <v>0</v>
      </c>
      <c r="G20" s="24">
        <f>SUMIF(B_DTA!$C$2:$BE$2,$B20,B_DTA!$C$1473:$BE$1473)</f>
        <v>0</v>
      </c>
      <c r="H20" s="24">
        <f>SUMIF(B_DTA!$C$2:$BE$2,$B20,B_DTA!$C$1227:$BE$1227)</f>
        <v>0</v>
      </c>
      <c r="I20" s="24">
        <f t="shared" si="4"/>
        <v>26709.52</v>
      </c>
      <c r="J20" s="29">
        <f t="shared" si="1"/>
        <v>2.2902831609331359E-3</v>
      </c>
    </row>
    <row r="21" spans="1:10" ht="12" x14ac:dyDescent="0.2">
      <c r="A21" s="245"/>
      <c r="B21" s="135">
        <v>10111</v>
      </c>
      <c r="C21" s="149" t="s">
        <v>421</v>
      </c>
      <c r="D21" s="24">
        <f>SUMIF(B_DTA!$C$2:$BE$2,$B21,B_DTA!$C$247:$BE$247)</f>
        <v>53199.31</v>
      </c>
      <c r="E21" s="24">
        <f>SUMIF(B_DTA!$C$2:$BE$2,$B21,B_DTA!$C$735:$BE$735)</f>
        <v>0</v>
      </c>
      <c r="F21" s="24">
        <f>SUMIF(B_DTA!$C$2:$BE$2,$B21,B_DTA!$C$981:$BE$981)</f>
        <v>0</v>
      </c>
      <c r="G21" s="24">
        <f>SUMIF(B_DTA!$C$2:$BE$2,$B21,B_DTA!$C$1473:$BE$1473)</f>
        <v>0</v>
      </c>
      <c r="H21" s="24">
        <f>SUMIF(B_DTA!$C$2:$BE$2,$B21,B_DTA!$C$1227:$BE$1227)</f>
        <v>0</v>
      </c>
      <c r="I21" s="24">
        <f>SUM(D21:H21)</f>
        <v>53199.31</v>
      </c>
      <c r="J21" s="29">
        <f t="shared" si="1"/>
        <v>4.5617249529853691E-3</v>
      </c>
    </row>
    <row r="22" spans="1:10" ht="12" x14ac:dyDescent="0.2">
      <c r="A22" s="245"/>
      <c r="B22" s="135">
        <v>10112</v>
      </c>
      <c r="C22" s="242" t="s">
        <v>439</v>
      </c>
      <c r="D22" s="24">
        <f>SUMIF(B_DTA!$C$2:$BE$2,$B22,B_DTA!$C$247:$BE$247)</f>
        <v>14440.050000000001</v>
      </c>
      <c r="E22" s="24">
        <f>SUMIF(B_DTA!$C$2:$BE$2,$B22,B_DTA!$C$735:$BE$735)</f>
        <v>0</v>
      </c>
      <c r="F22" s="24">
        <f>SUMIF(B_DTA!$C$2:$BE$2,$B22,B_DTA!$C$981:$BE$981)</f>
        <v>0</v>
      </c>
      <c r="G22" s="24">
        <f>SUMIF(B_DTA!$C$2:$BE$2,$B22,B_DTA!$C$1473:$BE$1473)</f>
        <v>0</v>
      </c>
      <c r="H22" s="24">
        <f>SUMIF(B_DTA!$C$2:$BE$2,$B22,B_DTA!$C$1227:$BE$1227)</f>
        <v>0</v>
      </c>
      <c r="I22" s="24">
        <f>SUM(D22:H22)</f>
        <v>14440.050000000001</v>
      </c>
      <c r="J22" s="29">
        <f t="shared" si="1"/>
        <v>1.2382028339720269E-3</v>
      </c>
    </row>
    <row r="23" spans="1:10" ht="12" x14ac:dyDescent="0.2">
      <c r="A23" s="245"/>
      <c r="B23" s="135">
        <v>10113</v>
      </c>
      <c r="C23" s="149" t="s">
        <v>422</v>
      </c>
      <c r="D23" s="24">
        <f>SUMIF(B_DTA!$C$2:$BE$2,$B23,B_DTA!$C$247:$BE$247)</f>
        <v>67493.679999999993</v>
      </c>
      <c r="E23" s="24">
        <f>SUMIF(B_DTA!$C$2:$BE$2,$B23,B_DTA!$C$735:$BE$735)</f>
        <v>0</v>
      </c>
      <c r="F23" s="24">
        <f>SUMIF(B_DTA!$C$2:$BE$2,$B23,B_DTA!$C$981:$BE$981)</f>
        <v>0</v>
      </c>
      <c r="G23" s="24">
        <f>SUMIF(B_DTA!$C$2:$BE$2,$B23,B_DTA!$C$1473:$BE$1473)</f>
        <v>0</v>
      </c>
      <c r="H23" s="24">
        <f>SUMIF(B_DTA!$C$2:$BE$2,$B23,B_DTA!$C$1227:$BE$1227)</f>
        <v>0</v>
      </c>
      <c r="I23" s="24">
        <f>SUM(D23:H23)</f>
        <v>67493.679999999993</v>
      </c>
      <c r="J23" s="29">
        <f t="shared" si="1"/>
        <v>5.7874360442797014E-3</v>
      </c>
    </row>
    <row r="24" spans="1:10" ht="12" x14ac:dyDescent="0.2">
      <c r="A24" s="245"/>
      <c r="B24" s="135">
        <v>10114</v>
      </c>
      <c r="C24" s="149" t="s">
        <v>423</v>
      </c>
      <c r="D24" s="24">
        <f>SUMIF(B_DTA!$C$2:$BE$2,$B24,B_DTA!$C$247:$BE$247)</f>
        <v>10143.4</v>
      </c>
      <c r="E24" s="24">
        <f>SUMIF(B_DTA!$C$2:$BE$2,$B24,B_DTA!$C$735:$BE$735)</f>
        <v>0</v>
      </c>
      <c r="F24" s="24">
        <f>SUMIF(B_DTA!$C$2:$BE$2,$B24,B_DTA!$C$981:$BE$981)</f>
        <v>0</v>
      </c>
      <c r="G24" s="24">
        <f>SUMIF(B_DTA!$C$2:$BE$2,$B24,B_DTA!$C$1473:$BE$1473)</f>
        <v>0</v>
      </c>
      <c r="H24" s="24">
        <f>SUMIF(B_DTA!$C$2:$BE$2,$B24,B_DTA!$C$1227:$BE$1227)</f>
        <v>0</v>
      </c>
      <c r="I24" s="24">
        <f>SUM(D24:H24)</f>
        <v>10143.4</v>
      </c>
      <c r="J24" s="29">
        <f t="shared" si="1"/>
        <v>8.6977445549785886E-4</v>
      </c>
    </row>
    <row r="25" spans="1:10" ht="12" x14ac:dyDescent="0.2">
      <c r="A25" s="245"/>
      <c r="B25" s="498">
        <v>10115</v>
      </c>
      <c r="C25" s="497" t="s">
        <v>485</v>
      </c>
      <c r="D25" s="491">
        <f>SUMIF(B_DTA!$C$2:$BE$2,$B25,B_DTA!$C$247:$BE$247)</f>
        <v>41964.09</v>
      </c>
      <c r="E25" s="491">
        <f>SUMIF(B_DTA!$C$2:$BE$2,$B25,B_DTA!$C$735:$BE$735)</f>
        <v>0</v>
      </c>
      <c r="F25" s="491">
        <f>SUMIF(B_DTA!$C$2:$BE$2,$B25,B_DTA!$C$981:$BE$981)</f>
        <v>0</v>
      </c>
      <c r="G25" s="491">
        <f>SUMIF(B_DTA!$C$2:$BE$2,$B25,B_DTA!$C$1473:$BE$1473)</f>
        <v>0</v>
      </c>
      <c r="H25" s="491">
        <f>SUMIF(B_DTA!$C$2:$BE$2,$B25,B_DTA!$C$1227:$BE$1227)</f>
        <v>0</v>
      </c>
      <c r="I25" s="491">
        <f>SUM(D25:H25)</f>
        <v>41964.09</v>
      </c>
      <c r="J25" s="29">
        <f t="shared" si="1"/>
        <v>3.5983293107057931E-3</v>
      </c>
    </row>
    <row r="26" spans="1:10" ht="12" x14ac:dyDescent="0.2">
      <c r="A26" s="245"/>
      <c r="B26" s="117">
        <v>102</v>
      </c>
      <c r="C26" s="148" t="s">
        <v>341</v>
      </c>
      <c r="D26" s="27">
        <f t="shared" ref="D26:I26" si="5">SUM(D27:D37)</f>
        <v>1217816.8800000001</v>
      </c>
      <c r="E26" s="27">
        <f t="shared" si="5"/>
        <v>29000</v>
      </c>
      <c r="F26" s="27">
        <f t="shared" si="5"/>
        <v>0</v>
      </c>
      <c r="G26" s="27">
        <f t="shared" si="5"/>
        <v>0</v>
      </c>
      <c r="H26" s="27">
        <f t="shared" si="5"/>
        <v>0</v>
      </c>
      <c r="I26" s="27">
        <f t="shared" si="5"/>
        <v>1246816.8800000001</v>
      </c>
      <c r="J26" s="28">
        <f t="shared" si="1"/>
        <v>0.10691183162524788</v>
      </c>
    </row>
    <row r="27" spans="1:10" ht="24" x14ac:dyDescent="0.2">
      <c r="A27" s="245"/>
      <c r="B27" s="135">
        <v>10201</v>
      </c>
      <c r="C27" s="149" t="s">
        <v>440</v>
      </c>
      <c r="D27" s="24">
        <f>SUMIF(B_DTA!$C$2:$BE$2,$B27,B_DTA!$C$247:$BE$247)</f>
        <v>45031.72</v>
      </c>
      <c r="E27" s="24">
        <f>SUMIF(B_DTA!$C$2:$BE$2,$B27,B_DTA!$C$735:$BE$735)</f>
        <v>0</v>
      </c>
      <c r="F27" s="24">
        <f>SUMIF(B_DTA!$C$2:$BE$2,$B27,B_DTA!$C$981:$BE$981)</f>
        <v>0</v>
      </c>
      <c r="G27" s="24">
        <f>SUMIF(B_DTA!$C$2:$BE$2,$B27,B_DTA!$C$1473:$BE$1473)</f>
        <v>0</v>
      </c>
      <c r="H27" s="24">
        <f>SUMIF(B_DTA!$C$2:$BE$2,$B27,B_DTA!$C$1227:$BE$1227)</f>
        <v>0</v>
      </c>
      <c r="I27" s="24">
        <f t="shared" si="4"/>
        <v>45031.72</v>
      </c>
      <c r="J27" s="29">
        <f t="shared" si="1"/>
        <v>3.8613719012492893E-3</v>
      </c>
    </row>
    <row r="28" spans="1:10" ht="12" x14ac:dyDescent="0.2">
      <c r="A28" s="244"/>
      <c r="B28" s="135">
        <v>10202</v>
      </c>
      <c r="C28" s="149" t="s">
        <v>441</v>
      </c>
      <c r="D28" s="24">
        <f>SUMIF(B_DTA!$C$2:$BE$2,$B28,B_DTA!$C$247:$BE$247)</f>
        <v>32036.42</v>
      </c>
      <c r="E28" s="24">
        <f>SUMIF(B_DTA!$C$2:$BE$2,$B28,B_DTA!$C$735:$BE$735)</f>
        <v>0</v>
      </c>
      <c r="F28" s="24">
        <f>SUMIF(B_DTA!$C$2:$BE$2,$B28,B_DTA!$C$981:$BE$981)</f>
        <v>0</v>
      </c>
      <c r="G28" s="24">
        <f>SUMIF(B_DTA!$C$2:$BE$2,$B28,B_DTA!$C$1473:$BE$1473)</f>
        <v>0</v>
      </c>
      <c r="H28" s="24">
        <f>SUMIF(B_DTA!$C$2:$BE$2,$B28,B_DTA!$C$1227:$BE$1227)</f>
        <v>0</v>
      </c>
      <c r="I28" s="24">
        <f>SUM(D28:H28)</f>
        <v>32036.42</v>
      </c>
      <c r="J28" s="29">
        <f t="shared" si="1"/>
        <v>2.7470532328016952E-3</v>
      </c>
    </row>
    <row r="29" spans="1:10" ht="12" x14ac:dyDescent="0.2">
      <c r="A29" s="245"/>
      <c r="B29" s="135">
        <v>10203</v>
      </c>
      <c r="C29" s="149" t="s">
        <v>442</v>
      </c>
      <c r="D29" s="24">
        <f>SUMIF(B_DTA!$C$2:$BE$2,$B29,B_DTA!$C$247:$BE$247)</f>
        <v>73749.300000000017</v>
      </c>
      <c r="E29" s="24">
        <f>SUMIF(B_DTA!$C$2:$BE$2,$B29,B_DTA!$C$735:$BE$735)</f>
        <v>29000</v>
      </c>
      <c r="F29" s="24">
        <f>SUMIF(B_DTA!$C$2:$BE$2,$B29,B_DTA!$C$981:$BE$981)</f>
        <v>0</v>
      </c>
      <c r="G29" s="24">
        <f>SUMIF(B_DTA!$C$2:$BE$2,$B29,B_DTA!$C$1473:$BE$1473)</f>
        <v>0</v>
      </c>
      <c r="H29" s="24">
        <f>SUMIF(B_DTA!$C$2:$BE$2,$B29,B_DTA!$C$1227:$BE$1227)</f>
        <v>0</v>
      </c>
      <c r="I29" s="24">
        <f t="shared" ref="I29:I35" si="6">SUM(D29:H29)</f>
        <v>102749.30000000002</v>
      </c>
      <c r="J29" s="29">
        <f t="shared" si="1"/>
        <v>8.8105286649729046E-3</v>
      </c>
    </row>
    <row r="30" spans="1:10" ht="12" x14ac:dyDescent="0.2">
      <c r="A30" s="245"/>
      <c r="B30" s="135">
        <v>10204</v>
      </c>
      <c r="C30" s="149" t="s">
        <v>443</v>
      </c>
      <c r="D30" s="24">
        <f>SUMIF(B_DTA!$C$2:$BE$2,$B30,B_DTA!$C$247:$BE$247)</f>
        <v>46954.86</v>
      </c>
      <c r="E30" s="24">
        <f>SUMIF(B_DTA!$C$2:$BE$2,$B30,B_DTA!$C$735:$BE$735)</f>
        <v>0</v>
      </c>
      <c r="F30" s="24">
        <f>SUMIF(B_DTA!$C$2:$BE$2,$B30,B_DTA!$C$981:$BE$981)</f>
        <v>0</v>
      </c>
      <c r="G30" s="24">
        <f>SUMIF(B_DTA!$C$2:$BE$2,$B30,B_DTA!$C$1473:$BE$1473)</f>
        <v>0</v>
      </c>
      <c r="H30" s="24">
        <f>SUMIF(B_DTA!$C$2:$BE$2,$B30,B_DTA!$C$1227:$BE$1227)</f>
        <v>0</v>
      </c>
      <c r="I30" s="24">
        <f t="shared" si="6"/>
        <v>46954.86</v>
      </c>
      <c r="J30" s="29">
        <f t="shared" si="1"/>
        <v>4.0262769672376316E-3</v>
      </c>
    </row>
    <row r="31" spans="1:10" ht="12" x14ac:dyDescent="0.2">
      <c r="A31" s="245"/>
      <c r="B31" s="135">
        <v>10205</v>
      </c>
      <c r="C31" s="149" t="s">
        <v>444</v>
      </c>
      <c r="D31" s="24">
        <f>SUMIF(B_DTA!$C$2:$BE$2,$B31,B_DTA!$C$247:$BE$247)</f>
        <v>128335.34</v>
      </c>
      <c r="E31" s="24">
        <f>SUMIF(B_DTA!$C$2:$BE$2,$B31,B_DTA!$C$735:$BE$735)</f>
        <v>0</v>
      </c>
      <c r="F31" s="24">
        <f>SUMIF(B_DTA!$C$2:$BE$2,$B31,B_DTA!$C$981:$BE$981)</f>
        <v>0</v>
      </c>
      <c r="G31" s="24">
        <f>SUMIF(B_DTA!$C$2:$BE$2,$B31,B_DTA!$C$1473:$BE$1473)</f>
        <v>0</v>
      </c>
      <c r="H31" s="24">
        <f>SUMIF(B_DTA!$C$2:$BE$2,$B31,B_DTA!$C$1227:$BE$1227)</f>
        <v>0</v>
      </c>
      <c r="I31" s="24">
        <f t="shared" si="6"/>
        <v>128335.34</v>
      </c>
      <c r="J31" s="29">
        <f t="shared" si="1"/>
        <v>1.1004475863086597E-2</v>
      </c>
    </row>
    <row r="32" spans="1:10" ht="12" x14ac:dyDescent="0.2">
      <c r="A32" s="245"/>
      <c r="B32" s="135">
        <v>10206</v>
      </c>
      <c r="C32" s="149" t="s">
        <v>445</v>
      </c>
      <c r="D32" s="24">
        <f>SUMIF(B_DTA!$C$2:$BE$2,$B32,B_DTA!$C$247:$BE$247)</f>
        <v>55441.91</v>
      </c>
      <c r="E32" s="24">
        <f>SUMIF(B_DTA!$C$2:$BE$2,$B32,B_DTA!$C$735:$BE$735)</f>
        <v>0</v>
      </c>
      <c r="F32" s="24">
        <f>SUMIF(B_DTA!$C$2:$BE$2,$B32,B_DTA!$C$981:$BE$981)</f>
        <v>0</v>
      </c>
      <c r="G32" s="24">
        <f>SUMIF(B_DTA!$C$2:$BE$2,$B32,B_DTA!$C$1473:$BE$1473)</f>
        <v>0</v>
      </c>
      <c r="H32" s="24">
        <f>SUMIF(B_DTA!$C$2:$BE$2,$B32,B_DTA!$C$1227:$BE$1227)</f>
        <v>0</v>
      </c>
      <c r="I32" s="24">
        <f t="shared" si="6"/>
        <v>55441.91</v>
      </c>
      <c r="J32" s="29">
        <f t="shared" si="1"/>
        <v>4.7540230181212706E-3</v>
      </c>
    </row>
    <row r="33" spans="1:10" ht="12" x14ac:dyDescent="0.2">
      <c r="A33" s="245"/>
      <c r="B33" s="135">
        <v>10207</v>
      </c>
      <c r="C33" s="149" t="s">
        <v>446</v>
      </c>
      <c r="D33" s="24">
        <f>SUMIF(B_DTA!$C$2:$BE$2,$B33,B_DTA!$C$247:$BE$247)</f>
        <v>57590.01</v>
      </c>
      <c r="E33" s="24">
        <f>SUMIF(B_DTA!$C$2:$BE$2,$B33,B_DTA!$C$735:$BE$735)</f>
        <v>0</v>
      </c>
      <c r="F33" s="24">
        <f>SUMIF(B_DTA!$C$2:$BE$2,$B33,B_DTA!$C$981:$BE$981)</f>
        <v>0</v>
      </c>
      <c r="G33" s="24">
        <f>SUMIF(B_DTA!$C$2:$BE$2,$B33,B_DTA!$C$1473:$BE$1473)</f>
        <v>0</v>
      </c>
      <c r="H33" s="24">
        <f>SUMIF(B_DTA!$C$2:$BE$2,$B33,B_DTA!$C$1227:$BE$1227)</f>
        <v>0</v>
      </c>
      <c r="I33" s="24">
        <f t="shared" si="6"/>
        <v>57590.01</v>
      </c>
      <c r="J33" s="29">
        <f t="shared" si="1"/>
        <v>4.9382179140984531E-3</v>
      </c>
    </row>
    <row r="34" spans="1:10" ht="12" x14ac:dyDescent="0.2">
      <c r="A34" s="245"/>
      <c r="B34" s="135">
        <v>10208</v>
      </c>
      <c r="C34" s="149" t="s">
        <v>447</v>
      </c>
      <c r="D34" s="24">
        <f>SUMIF(B_DTA!$C$2:$BE$2,$B34,B_DTA!$C$247:$BE$247)</f>
        <v>275885.40000000002</v>
      </c>
      <c r="E34" s="24">
        <f>SUMIF(B_DTA!$C$2:$BE$2,$B34,B_DTA!$C$735:$BE$735)</f>
        <v>0</v>
      </c>
      <c r="F34" s="24">
        <f>SUMIF(B_DTA!$C$2:$BE$2,$B34,B_DTA!$C$981:$BE$981)</f>
        <v>0</v>
      </c>
      <c r="G34" s="24">
        <f>SUMIF(B_DTA!$C$2:$BE$2,$B34,B_DTA!$C$1473:$BE$1473)</f>
        <v>0</v>
      </c>
      <c r="H34" s="24">
        <f>SUMIF(B_DTA!$C$2:$BE$2,$B34,B_DTA!$C$1227:$BE$1227)</f>
        <v>0</v>
      </c>
      <c r="I34" s="24">
        <f t="shared" si="6"/>
        <v>275885.40000000002</v>
      </c>
      <c r="J34" s="29">
        <f t="shared" si="1"/>
        <v>2.3656572112389238E-2</v>
      </c>
    </row>
    <row r="35" spans="1:10" ht="12" x14ac:dyDescent="0.2">
      <c r="A35" s="245"/>
      <c r="B35" s="135">
        <v>10209</v>
      </c>
      <c r="C35" s="149" t="s">
        <v>448</v>
      </c>
      <c r="D35" s="24">
        <f>SUMIF(B_DTA!$C$2:$BE$2,$B35,B_DTA!$C$247:$BE$247)</f>
        <v>304065.2</v>
      </c>
      <c r="E35" s="24">
        <f>SUMIF(B_DTA!$C$2:$BE$2,$B35,B_DTA!$C$735:$BE$735)</f>
        <v>0</v>
      </c>
      <c r="F35" s="24">
        <f>SUMIF(B_DTA!$C$2:$BE$2,$B35,B_DTA!$C$981:$BE$981)</f>
        <v>0</v>
      </c>
      <c r="G35" s="24">
        <f>SUMIF(B_DTA!$C$2:$BE$2,$B35,B_DTA!$C$1473:$BE$1473)</f>
        <v>0</v>
      </c>
      <c r="H35" s="24">
        <f>SUMIF(B_DTA!$C$2:$BE$2,$B35,B_DTA!$C$1227:$BE$1227)</f>
        <v>0</v>
      </c>
      <c r="I35" s="24">
        <f t="shared" si="6"/>
        <v>304065.2</v>
      </c>
      <c r="J35" s="29">
        <f t="shared" si="1"/>
        <v>2.6072928580736988E-2</v>
      </c>
    </row>
    <row r="36" spans="1:10" ht="12" x14ac:dyDescent="0.2">
      <c r="A36" s="245"/>
      <c r="B36" s="135">
        <v>10210</v>
      </c>
      <c r="C36" s="149" t="s">
        <v>449</v>
      </c>
      <c r="D36" s="24">
        <f>SUMIF(B_DTA!$C$2:$BE$2,$B36,B_DTA!$C$247:$BE$247)</f>
        <v>15325.58</v>
      </c>
      <c r="E36" s="24">
        <f>SUMIF(B_DTA!$C$2:$BE$2,$B36,B_DTA!$C$735:$BE$735)</f>
        <v>0</v>
      </c>
      <c r="F36" s="24">
        <f>SUMIF(B_DTA!$C$2:$BE$2,$B36,B_DTA!$C$981:$BE$981)</f>
        <v>0</v>
      </c>
      <c r="G36" s="24">
        <f>SUMIF(B_DTA!$C$2:$BE$2,$B36,B_DTA!$C$1473:$BE$1473)</f>
        <v>0</v>
      </c>
      <c r="H36" s="24">
        <f>SUMIF(B_DTA!$C$2:$BE$2,$B36,B_DTA!$C$1227:$BE$1227)</f>
        <v>0</v>
      </c>
      <c r="I36" s="24">
        <f>SUM(D36:H36)</f>
        <v>15325.58</v>
      </c>
      <c r="J36" s="29">
        <f t="shared" si="1"/>
        <v>1.3141351025976375E-3</v>
      </c>
    </row>
    <row r="37" spans="1:10" ht="12" x14ac:dyDescent="0.2">
      <c r="A37" s="244"/>
      <c r="B37" s="135">
        <v>10211</v>
      </c>
      <c r="C37" s="149" t="s">
        <v>450</v>
      </c>
      <c r="D37" s="24">
        <f>SUMIF(B_DTA!$C$2:$BE$2,$B37,B_DTA!$C$247:$BE$247)</f>
        <v>183401.13999999998</v>
      </c>
      <c r="E37" s="24">
        <f>SUMIF(B_DTA!$C$2:$BE$2,$B37,B_DTA!$C$735:$BE$735)</f>
        <v>0</v>
      </c>
      <c r="F37" s="24">
        <f>SUMIF(B_DTA!$C$2:$BE$2,$B37,B_DTA!$C$981:$BE$981)</f>
        <v>0</v>
      </c>
      <c r="G37" s="24">
        <f>SUMIF(B_DTA!$C$2:$BE$2,$B37,B_DTA!$C$1473:$BE$1473)</f>
        <v>0</v>
      </c>
      <c r="H37" s="24">
        <f>SUMIF(B_DTA!$C$2:$BE$2,$B37,B_DTA!$C$1227:$BE$1227)</f>
        <v>0</v>
      </c>
      <c r="I37" s="24">
        <f>SUM(D37:H37)</f>
        <v>183401.13999999998</v>
      </c>
      <c r="J37" s="29">
        <f t="shared" si="1"/>
        <v>1.5726248267956166E-2</v>
      </c>
    </row>
    <row r="38" spans="1:10" ht="12" x14ac:dyDescent="0.2">
      <c r="A38" s="245"/>
      <c r="B38" s="117">
        <v>2</v>
      </c>
      <c r="C38" s="148" t="s">
        <v>203</v>
      </c>
      <c r="D38" s="27">
        <f t="shared" ref="D38:I38" si="7">SUM(D39+D44+D48+D59+D62)</f>
        <v>5892968.6899999995</v>
      </c>
      <c r="E38" s="27">
        <f>SUM(E39+E44+E48+E59+E62)</f>
        <v>27900</v>
      </c>
      <c r="F38" s="27">
        <f t="shared" si="7"/>
        <v>0</v>
      </c>
      <c r="G38" s="27">
        <f t="shared" si="7"/>
        <v>0</v>
      </c>
      <c r="H38" s="27">
        <f t="shared" si="7"/>
        <v>0</v>
      </c>
      <c r="I38" s="27">
        <f t="shared" si="7"/>
        <v>5920868.6899999995</v>
      </c>
      <c r="J38" s="28">
        <f t="shared" si="1"/>
        <v>0.50770159324477693</v>
      </c>
    </row>
    <row r="39" spans="1:10" ht="12" x14ac:dyDescent="0.2">
      <c r="A39" s="245"/>
      <c r="B39" s="117">
        <v>201</v>
      </c>
      <c r="C39" s="148" t="s">
        <v>204</v>
      </c>
      <c r="D39" s="27">
        <f>SUM(D40:D43)</f>
        <v>1020368.7200000002</v>
      </c>
      <c r="E39" s="27">
        <f>SUM(E40:E43)</f>
        <v>8400</v>
      </c>
      <c r="F39" s="27">
        <f>SUM(F40:F43)</f>
        <v>0</v>
      </c>
      <c r="G39" s="27">
        <f>SUM(G40:G42)</f>
        <v>0</v>
      </c>
      <c r="H39" s="27">
        <f>SUM(H40:H42)</f>
        <v>0</v>
      </c>
      <c r="I39" s="27">
        <f>SUM(I40:I43)</f>
        <v>1028768.7200000002</v>
      </c>
      <c r="J39" s="28">
        <f t="shared" ref="J39:J70" si="8">I39/I$172</f>
        <v>8.8214676860937105E-2</v>
      </c>
    </row>
    <row r="40" spans="1:10" ht="12" x14ac:dyDescent="0.2">
      <c r="A40" s="245"/>
      <c r="B40" s="135">
        <v>20101</v>
      </c>
      <c r="C40" s="149" t="s">
        <v>451</v>
      </c>
      <c r="D40" s="24">
        <f>SUMIF(B_DTA!$C$2:$BE$2,$B40,B_DTA!$C$247:$BE$247)</f>
        <v>68246.27</v>
      </c>
      <c r="E40" s="24">
        <f>SUMIF(B_DTA!$C$2:$BE$2,$B40,B_DTA!$C$735:$BE$735)</f>
        <v>0</v>
      </c>
      <c r="F40" s="24">
        <f>SUMIF(B_DTA!$C$2:$BE$2,$B40,B_DTA!$C$981:$BE$981)</f>
        <v>0</v>
      </c>
      <c r="G40" s="24">
        <f>SUMIF(B_DTA!$C$2:$BE$2,$B40,B_DTA!$C$1473:$BE$1473)</f>
        <v>0</v>
      </c>
      <c r="H40" s="24">
        <f>SUMIF(B_DTA!$C$2:$BE$2,$B40,B_DTA!$C$1227:$BE$1227)</f>
        <v>0</v>
      </c>
      <c r="I40" s="24">
        <f>SUM(D40:H40)</f>
        <v>68246.27</v>
      </c>
      <c r="J40" s="29">
        <f t="shared" si="8"/>
        <v>5.8519689974771642E-3</v>
      </c>
    </row>
    <row r="41" spans="1:10" ht="12" x14ac:dyDescent="0.2">
      <c r="A41" s="245"/>
      <c r="B41" s="135">
        <v>20102</v>
      </c>
      <c r="C41" s="149" t="s">
        <v>452</v>
      </c>
      <c r="D41" s="24">
        <f>SUMIF(B_DTA!$C$2:$BE$2,$B41,B_DTA!$C$247:$BE$247)</f>
        <v>212522.62</v>
      </c>
      <c r="E41" s="24">
        <f>SUMIF(B_DTA!$C$2:$BE$2,$B41,B_DTA!$C$735:$BE$735)</f>
        <v>8400</v>
      </c>
      <c r="F41" s="24">
        <f>SUMIF(B_DTA!$C$2:$BE$2,$B41,B_DTA!$C$981:$BE$981)</f>
        <v>0</v>
      </c>
      <c r="G41" s="24">
        <f>SUMIF(B_DTA!$C$2:$BE$2,$B41,B_DTA!$C$1473:$BE$1473)</f>
        <v>0</v>
      </c>
      <c r="H41" s="24">
        <f>SUMIF(B_DTA!$C$2:$BE$2,$B41,B_DTA!$C$1227:$BE$1227)</f>
        <v>0</v>
      </c>
      <c r="I41" s="24">
        <f>SUM(D41:H41)</f>
        <v>220922.62</v>
      </c>
      <c r="J41" s="29">
        <f t="shared" si="8"/>
        <v>1.8943633448119997E-2</v>
      </c>
    </row>
    <row r="42" spans="1:10" ht="12" x14ac:dyDescent="0.2">
      <c r="A42" s="245"/>
      <c r="B42" s="135">
        <v>20103</v>
      </c>
      <c r="C42" s="149" t="s">
        <v>342</v>
      </c>
      <c r="D42" s="24">
        <f>SUMIF(B_DTA!$C$2:$BE$2,$B42,B_DTA!$C$247:$BE$247)</f>
        <v>648051.45000000019</v>
      </c>
      <c r="E42" s="24">
        <f>SUMIF(B_DTA!$C$2:$BE$2,$B42,B_DTA!$C$735:$BE$735)</f>
        <v>0</v>
      </c>
      <c r="F42" s="24">
        <f>SUMIF(B_DTA!$C$2:$BE$2,$B42,B_DTA!$C$981:$BE$981)</f>
        <v>0</v>
      </c>
      <c r="G42" s="24">
        <f>SUMIF(B_DTA!$C$2:$BE$2,$B42,B_DTA!$C$1473:$BE$1473)</f>
        <v>0</v>
      </c>
      <c r="H42" s="24">
        <f>SUMIF(B_DTA!$C$2:$BE$2,$B42,B_DTA!$C$1227:$BE$1227)</f>
        <v>0</v>
      </c>
      <c r="I42" s="24">
        <f>SUM(D42:H42)</f>
        <v>648051.45000000019</v>
      </c>
      <c r="J42" s="29">
        <f t="shared" si="8"/>
        <v>5.5569000242359376E-2</v>
      </c>
    </row>
    <row r="43" spans="1:10" ht="12" x14ac:dyDescent="0.2">
      <c r="A43" s="245"/>
      <c r="B43" s="135">
        <v>20104</v>
      </c>
      <c r="C43" s="242" t="s">
        <v>453</v>
      </c>
      <c r="D43" s="24">
        <f>SUMIF(B_DTA!$C$2:$BE$2,$B43,B_DTA!$C$247:$BE$247)</f>
        <v>91548.380000000019</v>
      </c>
      <c r="E43" s="24">
        <f>SUMIF(B_DTA!$C$2:$BE$2,$B43,B_DTA!$C$735:$BE$735)</f>
        <v>0</v>
      </c>
      <c r="F43" s="24">
        <f>SUMIF(B_DTA!$C$2:$BE$2,$B43,B_DTA!$C$981:$BE$981)</f>
        <v>0</v>
      </c>
      <c r="G43" s="24">
        <f>SUMIF(B_DTA!$C$2:$BE$2,$B43,B_DTA!$C$1473:$BE$1473)</f>
        <v>0</v>
      </c>
      <c r="H43" s="24">
        <f>SUMIF(B_DTA!$C$2:$BE$2,$B43,B_DTA!$C$1227:$BE$1227)</f>
        <v>0</v>
      </c>
      <c r="I43" s="24">
        <f>SUM(D43:H43)</f>
        <v>91548.380000000019</v>
      </c>
      <c r="J43" s="29">
        <f t="shared" si="8"/>
        <v>7.8500741729805677E-3</v>
      </c>
    </row>
    <row r="44" spans="1:10" ht="12" x14ac:dyDescent="0.2">
      <c r="A44" s="245"/>
      <c r="B44" s="117">
        <v>202</v>
      </c>
      <c r="C44" s="148" t="s">
        <v>205</v>
      </c>
      <c r="D44" s="27">
        <f t="shared" ref="D44:I44" si="9">SUM(D45:D47)</f>
        <v>1735664.7899999998</v>
      </c>
      <c r="E44" s="27">
        <f t="shared" si="9"/>
        <v>5000</v>
      </c>
      <c r="F44" s="27">
        <f t="shared" si="9"/>
        <v>0</v>
      </c>
      <c r="G44" s="27">
        <f t="shared" si="9"/>
        <v>0</v>
      </c>
      <c r="H44" s="27">
        <f t="shared" si="9"/>
        <v>0</v>
      </c>
      <c r="I44" s="27">
        <f t="shared" si="9"/>
        <v>1740664.7899999998</v>
      </c>
      <c r="J44" s="28">
        <f t="shared" si="8"/>
        <v>0.14925821420101196</v>
      </c>
    </row>
    <row r="45" spans="1:10" ht="24" x14ac:dyDescent="0.2">
      <c r="A45" s="245"/>
      <c r="B45" s="135">
        <v>20201</v>
      </c>
      <c r="C45" s="149" t="s">
        <v>454</v>
      </c>
      <c r="D45" s="24">
        <f>SUMIF(B_DTA!$C$2:$BE$2,$B45,B_DTA!$C$247:$BE$247)</f>
        <v>194087.42</v>
      </c>
      <c r="E45" s="24">
        <f>SUMIF(B_DTA!$C$2:$BE$2,$B45,B_DTA!$C$735:$BE$735)</f>
        <v>0</v>
      </c>
      <c r="F45" s="24">
        <f>SUMIF(B_DTA!$C$2:$BE$2,$B45,B_DTA!$C$981:$BE$981)</f>
        <v>0</v>
      </c>
      <c r="G45" s="24">
        <f>SUMIF(B_DTA!$C$2:$BE$2,$B45,B_DTA!$C$1473:$BE$1473)</f>
        <v>0</v>
      </c>
      <c r="H45" s="24">
        <f>SUMIF(B_DTA!$C$2:$BE$2,$B45,B_DTA!$C$1227:$BE$1227)</f>
        <v>0</v>
      </c>
      <c r="I45" s="24">
        <f>SUM(D45:H45)</f>
        <v>194087.42</v>
      </c>
      <c r="J45" s="29">
        <f t="shared" si="8"/>
        <v>1.6642573500944877E-2</v>
      </c>
    </row>
    <row r="46" spans="1:10" ht="12" x14ac:dyDescent="0.2">
      <c r="A46" s="245"/>
      <c r="B46" s="135">
        <v>20202</v>
      </c>
      <c r="C46" s="149" t="s">
        <v>455</v>
      </c>
      <c r="D46" s="24">
        <f>SUMIF(B_DTA!$C$2:$BE$2,$B46,B_DTA!$C$247:$BE$247)</f>
        <v>1434419.0299999998</v>
      </c>
      <c r="E46" s="24">
        <f>SUMIF(B_DTA!$C$2:$BE$2,$B46,B_DTA!$C$735:$BE$735)</f>
        <v>0</v>
      </c>
      <c r="F46" s="24">
        <f>SUMIF(B_DTA!$C$2:$BE$2,$B46,B_DTA!$C$981:$BE$981)</f>
        <v>0</v>
      </c>
      <c r="G46" s="24">
        <f>SUMIF(B_DTA!$C$2:$BE$2,$B46,B_DTA!$C$1473:$BE$1473)</f>
        <v>0</v>
      </c>
      <c r="H46" s="24">
        <f>SUMIF(B_DTA!$C$2:$BE$2,$B46,B_DTA!$C$1227:$BE$1227)</f>
        <v>0</v>
      </c>
      <c r="I46" s="24">
        <f>SUM(D46:H46)</f>
        <v>1434419.0299999998</v>
      </c>
      <c r="J46" s="29">
        <f t="shared" si="8"/>
        <v>0.12299830735000263</v>
      </c>
    </row>
    <row r="47" spans="1:10" ht="12" x14ac:dyDescent="0.2">
      <c r="A47" s="244"/>
      <c r="B47" s="135">
        <v>20203</v>
      </c>
      <c r="C47" s="149" t="s">
        <v>456</v>
      </c>
      <c r="D47" s="24">
        <f>SUMIF(B_DTA!$C$2:$BE$2,$B47,B_DTA!$C$247:$BE$247)</f>
        <v>107158.34</v>
      </c>
      <c r="E47" s="24">
        <f>SUMIF(B_DTA!$C$2:$BE$2,$B47,B_DTA!$C$735:$BE$735)</f>
        <v>5000</v>
      </c>
      <c r="F47" s="24">
        <f>SUMIF(B_DTA!$C$2:$BE$2,$B47,B_DTA!$C$981:$BE$981)</f>
        <v>0</v>
      </c>
      <c r="G47" s="24">
        <f>SUMIF(B_DTA!$C$2:$BE$2,$B47,B_DTA!$C$1473:$BE$1473)</f>
        <v>0</v>
      </c>
      <c r="H47" s="24">
        <f>SUMIF(B_DTA!$C$2:$BE$2,$B47,B_DTA!$C$1227:$BE$1227)</f>
        <v>0</v>
      </c>
      <c r="I47" s="24">
        <f>SUM(D47:H47)</f>
        <v>112158.34</v>
      </c>
      <c r="J47" s="29">
        <f t="shared" si="8"/>
        <v>9.6173333500644484E-3</v>
      </c>
    </row>
    <row r="48" spans="1:10" ht="12" x14ac:dyDescent="0.2">
      <c r="A48" s="245"/>
      <c r="B48" s="117">
        <v>203</v>
      </c>
      <c r="C48" s="148" t="s">
        <v>343</v>
      </c>
      <c r="D48" s="27">
        <f>SUM(D49:D58)</f>
        <v>1175562.03</v>
      </c>
      <c r="E48" s="27">
        <f>SUM(E49:E58)</f>
        <v>4000</v>
      </c>
      <c r="F48" s="27">
        <f>SUM(F49:H58)</f>
        <v>0</v>
      </c>
      <c r="G48" s="27">
        <f>SUM(G49:G55)</f>
        <v>0</v>
      </c>
      <c r="H48" s="27">
        <f>SUM(H49:H55)</f>
        <v>0</v>
      </c>
      <c r="I48" s="27">
        <f>SUM(I49:I58)</f>
        <v>1179562.03</v>
      </c>
      <c r="J48" s="28">
        <f t="shared" si="8"/>
        <v>0.10114487473324517</v>
      </c>
    </row>
    <row r="49" spans="1:10" ht="12" x14ac:dyDescent="0.2">
      <c r="A49" s="245"/>
      <c r="B49" s="135">
        <v>20301</v>
      </c>
      <c r="C49" s="149" t="s">
        <v>457</v>
      </c>
      <c r="D49" s="24">
        <f>SUMIF(B_DTA!$C$2:$BE$2,$B49,B_DTA!$C$247:$BE$247)</f>
        <v>103112.15</v>
      </c>
      <c r="E49" s="24">
        <f>SUMIF(B_DTA!$C$2:$BE$2,$B49,B_DTA!$C$735:$BE$735)</f>
        <v>0</v>
      </c>
      <c r="F49" s="24">
        <f>SUMIF(B_DTA!$C$2:$BE$2,$B49,B_DTA!$C$981:$BE$981)</f>
        <v>0</v>
      </c>
      <c r="G49" s="24">
        <f>SUMIF(B_DTA!$C$2:$BE$2,$B49,B_DTA!$C$1473:$BE$1473)</f>
        <v>0</v>
      </c>
      <c r="H49" s="24">
        <f>SUMIF(B_DTA!$C$2:$BE$2,$B49,B_DTA!$C$1227:$BE$1227)</f>
        <v>0</v>
      </c>
      <c r="I49" s="24">
        <f t="shared" ref="I49:I65" si="10">SUM(D49:H49)</f>
        <v>103112.15</v>
      </c>
      <c r="J49" s="29">
        <f t="shared" si="8"/>
        <v>8.8416422621077299E-3</v>
      </c>
    </row>
    <row r="50" spans="1:10" ht="12" x14ac:dyDescent="0.2">
      <c r="A50" s="245"/>
      <c r="B50" s="135">
        <v>20302</v>
      </c>
      <c r="C50" s="242" t="s">
        <v>458</v>
      </c>
      <c r="D50" s="24">
        <f>SUMIF(B_DTA!$C$2:$BE$2,$B50,B_DTA!$C$247:$BE$247)</f>
        <v>153256.18</v>
      </c>
      <c r="E50" s="24">
        <f>SUMIF(B_DTA!$C$2:$BE$2,$B50,B_DTA!$C$735:$BE$735)</f>
        <v>0</v>
      </c>
      <c r="F50" s="24">
        <f>SUMIF(B_DTA!$C$2:$BE$2,$B50,B_DTA!$C$981:$BE$981)</f>
        <v>0</v>
      </c>
      <c r="G50" s="24">
        <f>SUMIF(B_DTA!$C$2:$BE$2,$B50,B_DTA!$C$1473:$BE$1473)</f>
        <v>0</v>
      </c>
      <c r="H50" s="24">
        <f>SUMIF(B_DTA!$C$2:$BE$2,$B50,B_DTA!$C$1227:$BE$1227)</f>
        <v>0</v>
      </c>
      <c r="I50" s="24">
        <f t="shared" si="10"/>
        <v>153256.18</v>
      </c>
      <c r="J50" s="29">
        <f t="shared" si="8"/>
        <v>1.3141383610148652E-2</v>
      </c>
    </row>
    <row r="51" spans="1:10" ht="12" x14ac:dyDescent="0.2">
      <c r="A51" s="245"/>
      <c r="B51" s="135">
        <v>20303</v>
      </c>
      <c r="C51" s="149" t="s">
        <v>459</v>
      </c>
      <c r="D51" s="24">
        <f>SUMIF(B_DTA!$C$2:$BE$2,$B51,B_DTA!$C$247:$BE$247)</f>
        <v>8512.15</v>
      </c>
      <c r="E51" s="24">
        <f>SUMIF(B_DTA!$C$2:$BE$2,$B51,B_DTA!$C$735:$BE$735)</f>
        <v>0</v>
      </c>
      <c r="F51" s="24">
        <f>SUMIF(B_DTA!$C$2:$BE$2,$B51,B_DTA!$C$981:$BE$981)</f>
        <v>0</v>
      </c>
      <c r="G51" s="24">
        <f>SUMIF(B_DTA!$C$2:$BE$2,$B51,B_DTA!$C$1473:$BE$1473)</f>
        <v>0</v>
      </c>
      <c r="H51" s="24">
        <f>SUMIF(B_DTA!$C$2:$BE$2,$B51,B_DTA!$C$1227:$BE$1227)</f>
        <v>0</v>
      </c>
      <c r="I51" s="24">
        <f t="shared" si="10"/>
        <v>8512.15</v>
      </c>
      <c r="J51" s="29">
        <f t="shared" si="8"/>
        <v>7.2989832121045199E-4</v>
      </c>
    </row>
    <row r="52" spans="1:10" ht="12" x14ac:dyDescent="0.2">
      <c r="A52" s="245"/>
      <c r="B52" s="135">
        <v>20304</v>
      </c>
      <c r="C52" s="149" t="s">
        <v>460</v>
      </c>
      <c r="D52" s="24">
        <f>SUMIF(B_DTA!$C$2:$BE$2,$B52,B_DTA!$C$247:$BE$247)</f>
        <v>165298.95000000001</v>
      </c>
      <c r="E52" s="24">
        <f>SUMIF(B_DTA!$C$2:$BE$2,$B52,B_DTA!$C$735:$BE$735)</f>
        <v>0</v>
      </c>
      <c r="F52" s="24">
        <f>SUMIF(B_DTA!$C$2:$BE$2,$B52,B_DTA!$C$981:$BE$981)</f>
        <v>0</v>
      </c>
      <c r="G52" s="24">
        <f>SUMIF(B_DTA!$C$2:$BE$2,$B52,B_DTA!$C$1473:$BE$1473)</f>
        <v>0</v>
      </c>
      <c r="H52" s="24">
        <f>SUMIF(B_DTA!$C$2:$BE$2,$B52,B_DTA!$C$1227:$BE$1227)</f>
        <v>0</v>
      </c>
      <c r="I52" s="24">
        <f t="shared" si="10"/>
        <v>165298.95000000001</v>
      </c>
      <c r="J52" s="29">
        <f t="shared" si="8"/>
        <v>1.4174024905911017E-2</v>
      </c>
    </row>
    <row r="53" spans="1:10" ht="12" x14ac:dyDescent="0.2">
      <c r="A53" s="245"/>
      <c r="B53" s="135">
        <v>20305</v>
      </c>
      <c r="C53" s="149" t="s">
        <v>424</v>
      </c>
      <c r="D53" s="24">
        <f>SUMIF(B_DTA!$C$2:$BE$2,$B53,B_DTA!$C$247:$BE$247)</f>
        <v>52626.76</v>
      </c>
      <c r="E53" s="24">
        <f>SUMIF(B_DTA!$C$2:$BE$2,$B53,B_DTA!$C$735:$BE$735)</f>
        <v>0</v>
      </c>
      <c r="F53" s="24">
        <f>SUMIF(B_DTA!$C$2:$BE$2,$B53,B_DTA!$C$981:$BE$981)</f>
        <v>0</v>
      </c>
      <c r="G53" s="24">
        <f>SUMIF(B_DTA!$C$2:$BE$2,$B53,B_DTA!$C$1473:$BE$1473)</f>
        <v>0</v>
      </c>
      <c r="H53" s="24">
        <f>SUMIF(B_DTA!$C$2:$BE$2,$B53,B_DTA!$C$1227:$BE$1227)</f>
        <v>0</v>
      </c>
      <c r="I53" s="24">
        <f t="shared" si="10"/>
        <v>52626.76</v>
      </c>
      <c r="J53" s="29">
        <f t="shared" si="8"/>
        <v>4.5126300376221486E-3</v>
      </c>
    </row>
    <row r="54" spans="1:10" ht="12" x14ac:dyDescent="0.2">
      <c r="A54" s="245"/>
      <c r="B54" s="135">
        <v>20306</v>
      </c>
      <c r="C54" s="149" t="s">
        <v>461</v>
      </c>
      <c r="D54" s="24">
        <f>SUMIF(B_DTA!$C$2:$BE$2,$B54,B_DTA!$C$247:$BE$247)</f>
        <v>375973.55999999994</v>
      </c>
      <c r="E54" s="24">
        <f>SUMIF(B_DTA!$C$2:$BE$2,$B54,B_DTA!$C$735:$BE$735)</f>
        <v>4000</v>
      </c>
      <c r="F54" s="24">
        <f>SUMIF(B_DTA!$C$2:$BE$2,$B54,B_DTA!$C$981:$BE$981)</f>
        <v>0</v>
      </c>
      <c r="G54" s="24">
        <f>SUMIF(B_DTA!$C$2:$BE$2,$B54,B_DTA!$C$1473:$BE$1473)</f>
        <v>0</v>
      </c>
      <c r="H54" s="24">
        <f>SUMIF(B_DTA!$C$2:$BE$2,$B54,B_DTA!$C$1227:$BE$1227)</f>
        <v>0</v>
      </c>
      <c r="I54" s="24">
        <f t="shared" si="10"/>
        <v>379973.55999999994</v>
      </c>
      <c r="J54" s="29">
        <f t="shared" si="8"/>
        <v>3.2581905106037715E-2</v>
      </c>
    </row>
    <row r="55" spans="1:10" ht="12" x14ac:dyDescent="0.2">
      <c r="A55" s="245"/>
      <c r="B55" s="135">
        <v>20307</v>
      </c>
      <c r="C55" s="242" t="s">
        <v>462</v>
      </c>
      <c r="D55" s="24">
        <f>SUMIF(B_DTA!$C$2:$BE$2,$B55,B_DTA!$C$247:$BE$247)</f>
        <v>101908.29000000001</v>
      </c>
      <c r="E55" s="24">
        <f>SUMIF(B_DTA!$C$2:$BE$2,$B55,B_DTA!$C$735:$BE$735)</f>
        <v>0</v>
      </c>
      <c r="F55" s="24">
        <f>SUMIF(B_DTA!$C$2:$BE$2,$B55,B_DTA!$C$981:$BE$981)</f>
        <v>0</v>
      </c>
      <c r="G55" s="24">
        <f>SUMIF(B_DTA!$C$2:$BE$2,$B55,B_DTA!$C$1473:$BE$1473)</f>
        <v>0</v>
      </c>
      <c r="H55" s="24">
        <f>SUMIF(B_DTA!$C$2:$BE$2,$B55,B_DTA!$C$1227:$BE$1227)</f>
        <v>0</v>
      </c>
      <c r="I55" s="24">
        <f t="shared" si="10"/>
        <v>101908.29000000001</v>
      </c>
      <c r="J55" s="29">
        <f t="shared" si="8"/>
        <v>8.738413889373178E-3</v>
      </c>
    </row>
    <row r="56" spans="1:10" ht="12" x14ac:dyDescent="0.2">
      <c r="A56" s="245"/>
      <c r="B56" s="135">
        <v>20308</v>
      </c>
      <c r="C56" s="242" t="s">
        <v>463</v>
      </c>
      <c r="D56" s="24">
        <f>SUMIF(B_DTA!$C$2:$BE$2,$B56,B_DTA!$C$247:$BE$247)</f>
        <v>50883.750000000007</v>
      </c>
      <c r="E56" s="24">
        <f>SUMIF(B_DTA!$C$2:$BE$2,$B56,B_DTA!$C$735:$BE$735)</f>
        <v>0</v>
      </c>
      <c r="F56" s="24">
        <f>SUMIF(B_DTA!$C$2:$BE$2,$B56,B_DTA!$C$981:$BE$981)</f>
        <v>0</v>
      </c>
      <c r="G56" s="24">
        <f>SUMIF(B_DTA!$C$2:$BE$2,$B56,B_DTA!$C$1473:$BE$1473)</f>
        <v>0</v>
      </c>
      <c r="H56" s="24">
        <f>SUMIF(B_DTA!$C$2:$BE$2,$B56,B_DTA!$C$1227:$BE$1227)</f>
        <v>0</v>
      </c>
      <c r="I56" s="24">
        <f>SUM(D56:H56)</f>
        <v>50883.750000000007</v>
      </c>
      <c r="J56" s="29">
        <f t="shared" si="8"/>
        <v>4.3631707267720076E-3</v>
      </c>
    </row>
    <row r="57" spans="1:10" ht="12" x14ac:dyDescent="0.2">
      <c r="A57" s="245"/>
      <c r="B57" s="135">
        <v>20309</v>
      </c>
      <c r="C57" s="242" t="s">
        <v>464</v>
      </c>
      <c r="D57" s="24">
        <f>SUMIF(B_DTA!$C$2:$BE$2,$B57,B_DTA!$C$247:$BE$247)</f>
        <v>75786.259999999995</v>
      </c>
      <c r="E57" s="24">
        <f>SUMIF(B_DTA!$C$2:$BE$2,$B57,B_DTA!$C$735:$BE$735)</f>
        <v>0</v>
      </c>
      <c r="F57" s="24">
        <f>SUMIF(B_DTA!$C$2:$BE$2,$B57,B_DTA!$C$981:$BE$981)</f>
        <v>0</v>
      </c>
      <c r="G57" s="24">
        <f>SUMIF(B_DTA!$C$2:$BE$2,$B57,B_DTA!$C$1473:$BE$1473)</f>
        <v>0</v>
      </c>
      <c r="H57" s="24">
        <f>SUMIF(B_DTA!$C$2:$BE$2,$B57,B_DTA!$C$1227:$BE$1227)</f>
        <v>0</v>
      </c>
      <c r="I57" s="24">
        <f>SUM(D57:H57)</f>
        <v>75786.259999999995</v>
      </c>
      <c r="J57" s="29">
        <f t="shared" si="8"/>
        <v>6.4985067162607367E-3</v>
      </c>
    </row>
    <row r="58" spans="1:10" ht="12" x14ac:dyDescent="0.2">
      <c r="A58" s="245"/>
      <c r="B58" s="135">
        <v>20310</v>
      </c>
      <c r="C58" s="242" t="s">
        <v>465</v>
      </c>
      <c r="D58" s="24">
        <f>SUMIF(B_DTA!$C$2:$BE$2,$B58,B_DTA!$C$247:$BE$247)</f>
        <v>88203.98</v>
      </c>
      <c r="E58" s="24">
        <f>SUMIF(B_DTA!$C$2:$BE$2,$B58,B_DTA!$C$735:$BE$735)</f>
        <v>0</v>
      </c>
      <c r="F58" s="24">
        <f>SUMIF(B_DTA!$C$2:$BE$2,$B58,B_DTA!$C$981:$BE$981)</f>
        <v>0</v>
      </c>
      <c r="G58" s="24">
        <f>SUMIF(B_DTA!$C$2:$BE$2,$B58,B_DTA!$C$1473:$BE$1473)</f>
        <v>0</v>
      </c>
      <c r="H58" s="24">
        <f>SUMIF(B_DTA!$C$2:$BE$2,$B58,B_DTA!$C$1227:$BE$1227)</f>
        <v>0</v>
      </c>
      <c r="I58" s="24">
        <f>SUM(D58:H58)</f>
        <v>88203.98</v>
      </c>
      <c r="J58" s="29">
        <f t="shared" si="8"/>
        <v>7.5632991578015287E-3</v>
      </c>
    </row>
    <row r="59" spans="1:10" ht="12" x14ac:dyDescent="0.2">
      <c r="A59" s="245"/>
      <c r="B59" s="117">
        <v>204</v>
      </c>
      <c r="C59" s="148" t="s">
        <v>344</v>
      </c>
      <c r="D59" s="27">
        <f t="shared" ref="D59:I59" si="11">SUM(D60:D61)</f>
        <v>283781.08999999997</v>
      </c>
      <c r="E59" s="27">
        <f t="shared" si="11"/>
        <v>0</v>
      </c>
      <c r="F59" s="27">
        <f t="shared" si="11"/>
        <v>0</v>
      </c>
      <c r="G59" s="27">
        <f t="shared" si="11"/>
        <v>0</v>
      </c>
      <c r="H59" s="27">
        <f t="shared" si="11"/>
        <v>0</v>
      </c>
      <c r="I59" s="27">
        <f t="shared" si="11"/>
        <v>283781.08999999997</v>
      </c>
      <c r="J59" s="29">
        <f t="shared" si="8"/>
        <v>2.4333610331381868E-2</v>
      </c>
    </row>
    <row r="60" spans="1:10" ht="12" x14ac:dyDescent="0.2">
      <c r="A60" s="245"/>
      <c r="B60" s="135">
        <v>20401</v>
      </c>
      <c r="C60" s="149" t="s">
        <v>466</v>
      </c>
      <c r="D60" s="24">
        <f>SUMIF(B_DTA!$C$2:$BE$2,$B60,B_DTA!$C$247:$BE$247)</f>
        <v>179724.50999999998</v>
      </c>
      <c r="E60" s="24">
        <f>SUMIF(B_DTA!$C$2:$BE$2,$B60,B_DTA!$C$735:$BE$735)</f>
        <v>0</v>
      </c>
      <c r="F60" s="24">
        <f>SUMIF(B_DTA!$C$2:$BE$2,$B60,B_DTA!$C$981:$BE$981)</f>
        <v>0</v>
      </c>
      <c r="G60" s="24">
        <f>SUMIF(B_DTA!$C$2:$BE$2,$B60,B_DTA!$C$1473:$BE$1473)</f>
        <v>0</v>
      </c>
      <c r="H60" s="24">
        <f>SUMIF(B_DTA!$C$2:$BE$2,$B60,B_DTA!$C$1227:$BE$1227)</f>
        <v>0</v>
      </c>
      <c r="I60" s="24">
        <f t="shared" si="10"/>
        <v>179724.50999999998</v>
      </c>
      <c r="J60" s="29">
        <f t="shared" si="8"/>
        <v>1.541098525394537E-2</v>
      </c>
    </row>
    <row r="61" spans="1:10" ht="21.75" customHeight="1" x14ac:dyDescent="0.2">
      <c r="A61" s="245"/>
      <c r="B61" s="135">
        <v>20402</v>
      </c>
      <c r="C61" s="149" t="s">
        <v>467</v>
      </c>
      <c r="D61" s="24">
        <f>SUMIF(B_DTA!$C$2:$BE$2,$B61,B_DTA!$C$247:$BE$247)</f>
        <v>104056.58</v>
      </c>
      <c r="E61" s="24">
        <f>SUMIF(B_DTA!$C$2:$BE$2,$B61,B_DTA!$C$735:$BE$735)</f>
        <v>0</v>
      </c>
      <c r="F61" s="24">
        <f>SUMIF(B_DTA!$C$2:$BE$2,$B61,B_DTA!$C$981:$BE$981)</f>
        <v>0</v>
      </c>
      <c r="G61" s="24">
        <f>SUMIF(B_DTA!$C$2:$BE$2,$B61,B_DTA!$C$1473:$BE$1473)</f>
        <v>0</v>
      </c>
      <c r="H61" s="24">
        <f>SUMIF(B_DTA!$C$2:$BE$2,$B61,B_DTA!$C$1227:$BE$1227)</f>
        <v>0</v>
      </c>
      <c r="I61" s="24">
        <f t="shared" si="10"/>
        <v>104056.58</v>
      </c>
      <c r="J61" s="29">
        <f t="shared" si="8"/>
        <v>8.9226250774364999E-3</v>
      </c>
    </row>
    <row r="62" spans="1:10" ht="12" x14ac:dyDescent="0.2">
      <c r="A62" s="245"/>
      <c r="B62" s="117">
        <v>205</v>
      </c>
      <c r="C62" s="148" t="s">
        <v>345</v>
      </c>
      <c r="D62" s="27">
        <f>SUM(D63:D67)</f>
        <v>1677592.0599999998</v>
      </c>
      <c r="E62" s="27">
        <f>SUM(E63:E67)</f>
        <v>10500</v>
      </c>
      <c r="F62" s="27">
        <f>SUM(F63:H67)</f>
        <v>0</v>
      </c>
      <c r="G62" s="27">
        <f>SUM(G63:G65)</f>
        <v>0</v>
      </c>
      <c r="H62" s="27">
        <f>SUM(H63:H65)</f>
        <v>0</v>
      </c>
      <c r="I62" s="27">
        <f>SUM(I63:I67)</f>
        <v>1688092.0599999998</v>
      </c>
      <c r="J62" s="29">
        <f t="shared" si="8"/>
        <v>0.14475021711820088</v>
      </c>
    </row>
    <row r="63" spans="1:10" ht="12" x14ac:dyDescent="0.2">
      <c r="A63" s="245"/>
      <c r="B63" s="135">
        <v>20501</v>
      </c>
      <c r="C63" s="149" t="s">
        <v>468</v>
      </c>
      <c r="D63" s="24">
        <f>SUMIF(B_DTA!$C$2:$BE$2,$B63,B_DTA!$C$247:$BE$247)</f>
        <v>122950.69</v>
      </c>
      <c r="E63" s="24">
        <f>SUMIF(B_DTA!$C$2:$BE$2,$B63,B_DTA!$C$735:$BE$735)</f>
        <v>0</v>
      </c>
      <c r="F63" s="24">
        <f>SUMIF(B_DTA!$C$2:$BE$2,$B63,B_DTA!$C$981:$BE$981)</f>
        <v>0</v>
      </c>
      <c r="G63" s="24">
        <f>SUMIF(B_DTA!$C$2:$BE$2,$B63,B_DTA!$C$1473:$BE$1473)</f>
        <v>0</v>
      </c>
      <c r="H63" s="24">
        <f>SUMIF(B_DTA!$C$2:$BE$2,$B63,B_DTA!$C$1227:$BE$1227)</f>
        <v>0</v>
      </c>
      <c r="I63" s="24">
        <f t="shared" si="10"/>
        <v>122950.69</v>
      </c>
      <c r="J63" s="29">
        <f t="shared" si="8"/>
        <v>1.0542753854509932E-2</v>
      </c>
    </row>
    <row r="64" spans="1:10" ht="12" x14ac:dyDescent="0.2">
      <c r="A64" s="245"/>
      <c r="B64" s="135">
        <v>20502</v>
      </c>
      <c r="C64" s="149" t="s">
        <v>469</v>
      </c>
      <c r="D64" s="24">
        <f>SUMIF(B_DTA!$C$2:$BE$2,$B64,B_DTA!$C$247:$BE$247)</f>
        <v>1312405.43</v>
      </c>
      <c r="E64" s="24">
        <f>SUMIF(B_DTA!$C$2:$BE$2,$B64,B_DTA!$C$735:$BE$735)</f>
        <v>0</v>
      </c>
      <c r="F64" s="24">
        <f>SUMIF(B_DTA!$C$2:$BE$2,$B64,B_DTA!$C$981:$BE$981)</f>
        <v>0</v>
      </c>
      <c r="G64" s="24">
        <f>SUMIF(B_DTA!$C$2:$BE$2,$B64,B_DTA!$C$1473:$BE$1473)</f>
        <v>0</v>
      </c>
      <c r="H64" s="24">
        <f>SUMIF(B_DTA!$C$2:$BE$2,$B64,B_DTA!$C$1227:$BE$1227)</f>
        <v>0</v>
      </c>
      <c r="I64" s="24">
        <f t="shared" si="10"/>
        <v>1312405.43</v>
      </c>
      <c r="J64" s="29">
        <f t="shared" si="8"/>
        <v>0.11253590692180958</v>
      </c>
    </row>
    <row r="65" spans="1:10" ht="12" x14ac:dyDescent="0.2">
      <c r="A65" s="245"/>
      <c r="B65" s="135">
        <v>20503</v>
      </c>
      <c r="C65" s="149" t="s">
        <v>470</v>
      </c>
      <c r="D65" s="24">
        <f>SUMIF(B_DTA!$C$2:$BE$2,$B65,B_DTA!$C$247:$BE$247)</f>
        <v>83055.489999999991</v>
      </c>
      <c r="E65" s="24">
        <f>SUMIF(B_DTA!$C$2:$BE$2,$B65,B_DTA!$C$735:$BE$735)</f>
        <v>10500</v>
      </c>
      <c r="F65" s="24">
        <f>SUMIF(B_DTA!$C$2:$BE$2,$B65,B_DTA!$C$981:$BE$981)</f>
        <v>0</v>
      </c>
      <c r="G65" s="24">
        <f>SUMIF(B_DTA!$C$2:$BE$2,$B65,B_DTA!$C$1473:$BE$1473)</f>
        <v>0</v>
      </c>
      <c r="H65" s="24">
        <f>SUMIF(B_DTA!$C$2:$BE$2,$B65,B_DTA!$C$1227:$BE$1227)</f>
        <v>0</v>
      </c>
      <c r="I65" s="24">
        <f t="shared" si="10"/>
        <v>93555.489999999991</v>
      </c>
      <c r="J65" s="29">
        <f t="shared" si="8"/>
        <v>8.0221794835642259E-3</v>
      </c>
    </row>
    <row r="66" spans="1:10" ht="12" x14ac:dyDescent="0.2">
      <c r="A66" s="245"/>
      <c r="B66" s="135">
        <v>20504</v>
      </c>
      <c r="C66" s="149" t="s">
        <v>471</v>
      </c>
      <c r="D66" s="24">
        <f>SUMIF(B_DTA!$C$2:$BE$2,$B66,B_DTA!$C$247:$BE$247)</f>
        <v>111593.93</v>
      </c>
      <c r="E66" s="24">
        <f>SUMIF(B_DTA!$C$2:$BE$2,$B66,B_DTA!$C$735:$BE$735)</f>
        <v>0</v>
      </c>
      <c r="F66" s="24">
        <f>SUMIF(B_DTA!$C$2:$BE$2,$B66,B_DTA!$C$981:$BE$981)</f>
        <v>0</v>
      </c>
      <c r="G66" s="24">
        <f>SUMIF(B_DTA!$C$2:$BE$2,$B66,B_DTA!$C$1473:$BE$1473)</f>
        <v>0</v>
      </c>
      <c r="H66" s="24">
        <f>SUMIF(B_DTA!$C$2:$BE$2,$B66,B_DTA!$C$1227:$BE$1227)</f>
        <v>0</v>
      </c>
      <c r="I66" s="24">
        <f>SUM(D66:H66)</f>
        <v>111593.93</v>
      </c>
      <c r="J66" s="29">
        <f t="shared" si="8"/>
        <v>9.5689364219705593E-3</v>
      </c>
    </row>
    <row r="67" spans="1:10" ht="12" x14ac:dyDescent="0.2">
      <c r="A67" s="245"/>
      <c r="B67" s="135">
        <v>20505</v>
      </c>
      <c r="C67" s="242" t="s">
        <v>472</v>
      </c>
      <c r="D67" s="24">
        <f>SUMIF(B_DTA!$C$2:$BE$2,$B67,B_DTA!$C$247:$BE$247)</f>
        <v>47586.520000000004</v>
      </c>
      <c r="E67" s="24">
        <f>SUMIF(B_DTA!$C$2:$BE$2,$B67,B_DTA!$C$735:$BE$735)</f>
        <v>0</v>
      </c>
      <c r="F67" s="24">
        <f>SUMIF(B_DTA!$C$2:$BE$2,$B67,B_DTA!$C$981:$BE$981)</f>
        <v>0</v>
      </c>
      <c r="G67" s="24">
        <f>SUMIF(B_DTA!$C$2:$BE$2,$B67,B_DTA!$C$1473:$BE$1473)</f>
        <v>0</v>
      </c>
      <c r="H67" s="24">
        <f>SUMIF(B_DTA!$C$2:$BE$2,$B67,B_DTA!$C$1227:$BE$1227)</f>
        <v>0</v>
      </c>
      <c r="I67" s="24">
        <f>SUM(D67:H67)</f>
        <v>47586.520000000004</v>
      </c>
      <c r="J67" s="29">
        <f t="shared" si="8"/>
        <v>4.0804404363465876E-3</v>
      </c>
    </row>
    <row r="68" spans="1:10" x14ac:dyDescent="0.2">
      <c r="A68" s="243">
        <v>3</v>
      </c>
      <c r="B68" s="117">
        <v>3</v>
      </c>
      <c r="C68" s="150" t="s">
        <v>206</v>
      </c>
      <c r="D68" s="95">
        <f t="shared" ref="D68:I68" si="12">SUM(D69:D70)</f>
        <v>0</v>
      </c>
      <c r="E68" s="95">
        <f t="shared" si="12"/>
        <v>0</v>
      </c>
      <c r="F68" s="95">
        <f t="shared" si="12"/>
        <v>1983581.2000000002</v>
      </c>
      <c r="G68" s="95">
        <f t="shared" si="12"/>
        <v>0</v>
      </c>
      <c r="H68" s="95">
        <f t="shared" si="12"/>
        <v>0</v>
      </c>
      <c r="I68" s="95">
        <f t="shared" si="12"/>
        <v>1983581.2000000002</v>
      </c>
      <c r="J68" s="247">
        <f t="shared" si="8"/>
        <v>0.17008776723443714</v>
      </c>
    </row>
    <row r="69" spans="1:10" x14ac:dyDescent="0.2">
      <c r="A69" s="244"/>
      <c r="B69" s="117">
        <v>301</v>
      </c>
      <c r="C69" s="150" t="s">
        <v>207</v>
      </c>
      <c r="D69" s="119">
        <f>SUMIF(B_DTA!$C$2:$BE$2,$B69,B_DTA!$C$247:$BE$247)</f>
        <v>0</v>
      </c>
      <c r="E69" s="119">
        <f>SUMIF(B_DTA!$C$2:$BE$2,$B69,B_DTA!$C$735:$BE$735)</f>
        <v>0</v>
      </c>
      <c r="F69" s="119">
        <f>SUMIF(B_DTA!$C$2:$BE$2,$B69,B_DTA!$C$981:$BE$981)</f>
        <v>1983581.2000000002</v>
      </c>
      <c r="G69" s="119">
        <f>SUMIF(B_DTA!$C$2:$BE$2,$B69,B_DTA!$C$1473:$BE$1473)</f>
        <v>0</v>
      </c>
      <c r="H69" s="119">
        <f>SUMIF(B_DTA!$C$2:$BE$2,$B69,B_DTA!$C$1227:$BE$1227)</f>
        <v>0</v>
      </c>
      <c r="I69" s="119">
        <f>SUM(D69:H69)</f>
        <v>1983581.2000000002</v>
      </c>
      <c r="J69" s="248">
        <f t="shared" si="8"/>
        <v>0.17008776723443714</v>
      </c>
    </row>
    <row r="70" spans="1:10" x14ac:dyDescent="0.2">
      <c r="A70" s="244"/>
      <c r="B70" s="117">
        <v>302</v>
      </c>
      <c r="C70" s="150" t="s">
        <v>208</v>
      </c>
      <c r="D70" s="119">
        <f>SUMIF(B_DTA!$C$2:$BE$2,$B70,B_DTA!$C$247:$BE$247)</f>
        <v>0</v>
      </c>
      <c r="E70" s="119">
        <f>SUMIF(B_DTA!$C$2:$BE$2,$B70,B_DTA!$C$735:$BE$735)</f>
        <v>0</v>
      </c>
      <c r="F70" s="119">
        <f>SUMIF(B_DTA!$C$2:$BE$2,$B70,B_DTA!$C$981:$BE$981)</f>
        <v>0</v>
      </c>
      <c r="G70" s="119">
        <f>SUMIF(B_DTA!$C$2:$BE$2,$B70,B_DTA!$C$1473:$BE$1473)</f>
        <v>0</v>
      </c>
      <c r="H70" s="119">
        <f>SUMIF(B_DTA!$C$2:$BE$2,$B70,B_DTA!$C$1227:$BE$1227)</f>
        <v>0</v>
      </c>
      <c r="I70" s="119">
        <f>SUM(D70:H70)</f>
        <v>0</v>
      </c>
      <c r="J70" s="248">
        <f t="shared" si="8"/>
        <v>0</v>
      </c>
    </row>
    <row r="71" spans="1:10" x14ac:dyDescent="0.2">
      <c r="A71" s="243">
        <v>4</v>
      </c>
      <c r="B71" s="117">
        <v>4</v>
      </c>
      <c r="C71" s="150" t="s">
        <v>209</v>
      </c>
      <c r="D71" s="95">
        <f t="shared" ref="D71:I71" si="13">SUM(D72:D73)</f>
        <v>0</v>
      </c>
      <c r="E71" s="95">
        <f t="shared" si="13"/>
        <v>0</v>
      </c>
      <c r="F71" s="95">
        <f t="shared" si="13"/>
        <v>0</v>
      </c>
      <c r="G71" s="95">
        <f t="shared" si="13"/>
        <v>0</v>
      </c>
      <c r="H71" s="95">
        <f t="shared" si="13"/>
        <v>0</v>
      </c>
      <c r="I71" s="95">
        <f t="shared" si="13"/>
        <v>0</v>
      </c>
      <c r="J71" s="247">
        <f t="shared" ref="J71:J76" si="14">I71/I$172</f>
        <v>0</v>
      </c>
    </row>
    <row r="72" spans="1:10" x14ac:dyDescent="0.2">
      <c r="A72" s="244"/>
      <c r="B72" s="117">
        <v>401</v>
      </c>
      <c r="C72" s="150" t="s">
        <v>210</v>
      </c>
      <c r="D72" s="119">
        <f>SUMIF(B_DTA!$C$2:$BE$2,$B72,B_DTA!$C$247:$BE$247)</f>
        <v>0</v>
      </c>
      <c r="E72" s="119">
        <f>SUMIF(B_DTA!$C$2:$BE$2,$B72,B_DTA!$C$735:$BE$735)</f>
        <v>0</v>
      </c>
      <c r="F72" s="119">
        <f>SUMIF(B_DTA!$C$2:$BE$2,$B72,B_DTA!$C$981:$BE$981)</f>
        <v>0</v>
      </c>
      <c r="G72" s="119">
        <f>SUMIF(B_DTA!$C$2:$BE$2,$B72,B_DTA!$C$1473:$BE$1473)</f>
        <v>0</v>
      </c>
      <c r="H72" s="119">
        <f>SUMIF(B_DTA!$C$2:$BE$2,$B72,B_DTA!$C$1227:$BE$1227)</f>
        <v>0</v>
      </c>
      <c r="I72" s="119">
        <f>SUM(D72:H72)</f>
        <v>0</v>
      </c>
      <c r="J72" s="248">
        <f t="shared" si="14"/>
        <v>0</v>
      </c>
    </row>
    <row r="73" spans="1:10" x14ac:dyDescent="0.2">
      <c r="A73" s="244"/>
      <c r="B73" s="117">
        <v>402</v>
      </c>
      <c r="C73" s="150" t="s">
        <v>211</v>
      </c>
      <c r="D73" s="119">
        <f>SUMIF(B_DTA!$C$2:$BE$2,$B73,B_DTA!$C$247:$BE$247)</f>
        <v>0</v>
      </c>
      <c r="E73" s="119">
        <f>SUMIF(B_DTA!$C$2:$BE$2,$B73,B_DTA!$C$735:$BE$735)</f>
        <v>0</v>
      </c>
      <c r="F73" s="119">
        <f>SUMIF(B_DTA!$C$2:$BE$2,$B73,B_DTA!$C$981:$BE$981)</f>
        <v>0</v>
      </c>
      <c r="G73" s="119">
        <f>SUMIF(B_DTA!$C$2:$BE$2,$B73,B_DTA!$C$1473:$BE$1473)</f>
        <v>0</v>
      </c>
      <c r="H73" s="119">
        <f>SUMIF(B_DTA!$C$2:$BE$2,$B73,B_DTA!$C$1227:$BE$1227)</f>
        <v>0</v>
      </c>
      <c r="I73" s="119">
        <f>SUM(D73:H73)</f>
        <v>0</v>
      </c>
      <c r="J73" s="248">
        <f t="shared" si="14"/>
        <v>0</v>
      </c>
    </row>
    <row r="74" spans="1:10" x14ac:dyDescent="0.2">
      <c r="A74" s="243">
        <v>5</v>
      </c>
      <c r="B74" s="117">
        <v>5</v>
      </c>
      <c r="C74" s="150" t="s">
        <v>212</v>
      </c>
      <c r="D74" s="95">
        <f t="shared" ref="D74:I74" si="15">SUM(D75)</f>
        <v>0</v>
      </c>
      <c r="E74" s="95">
        <f t="shared" si="15"/>
        <v>0</v>
      </c>
      <c r="F74" s="95">
        <f t="shared" si="15"/>
        <v>0</v>
      </c>
      <c r="G74" s="95">
        <f t="shared" si="15"/>
        <v>0</v>
      </c>
      <c r="H74" s="95">
        <f t="shared" si="15"/>
        <v>0</v>
      </c>
      <c r="I74" s="95">
        <f t="shared" si="15"/>
        <v>0</v>
      </c>
      <c r="J74" s="247">
        <f t="shared" si="14"/>
        <v>0</v>
      </c>
    </row>
    <row r="75" spans="1:10" x14ac:dyDescent="0.2">
      <c r="A75" s="244"/>
      <c r="B75" s="117">
        <v>501</v>
      </c>
      <c r="C75" s="150" t="s">
        <v>213</v>
      </c>
      <c r="D75" s="119">
        <f>SUMIF(B_DTA!$C$2:$BE$2,$B75,B_DTA!$C$247:$BE$247)</f>
        <v>0</v>
      </c>
      <c r="E75" s="119">
        <f>SUMIF(B_DTA!$C$2:$BE$2,$B75,B_DTA!$C$735:$BE$735)</f>
        <v>0</v>
      </c>
      <c r="F75" s="119">
        <f>SUMIF(B_DTA!$C$2:$BE$2,$B75,B_DTA!$C$981:$BE$981)</f>
        <v>0</v>
      </c>
      <c r="G75" s="119"/>
      <c r="H75" s="119">
        <f>SUMIF(B_DTA!$C$2:$BE$2,$B75,B_DTA!$C$1227:$BE$1227)</f>
        <v>0</v>
      </c>
      <c r="I75" s="119">
        <f>SUM(D75:H75)</f>
        <v>0</v>
      </c>
      <c r="J75" s="247">
        <f t="shared" si="14"/>
        <v>0</v>
      </c>
    </row>
    <row r="76" spans="1:10" s="317" customFormat="1" ht="21" customHeight="1" x14ac:dyDescent="0.2">
      <c r="A76" s="311"/>
      <c r="B76" s="312" t="s">
        <v>217</v>
      </c>
      <c r="C76" s="313"/>
      <c r="D76" s="354">
        <f>D9+D38</f>
        <v>9183213.7300000004</v>
      </c>
      <c r="E76" s="354">
        <f>E74+E71+E68+E7</f>
        <v>495308.89</v>
      </c>
      <c r="F76" s="354">
        <f>F74+F71+F68+F7</f>
        <v>1983581.2000000002</v>
      </c>
      <c r="G76" s="314">
        <f>G74+G71+G68+G7</f>
        <v>0</v>
      </c>
      <c r="H76" s="314">
        <f>H74+H71+H68+H7</f>
        <v>0</v>
      </c>
      <c r="I76" s="315">
        <f>SUM(D76:H76)</f>
        <v>11662103.82</v>
      </c>
      <c r="J76" s="316">
        <f t="shared" si="14"/>
        <v>1</v>
      </c>
    </row>
    <row r="77" spans="1:10" x14ac:dyDescent="0.2">
      <c r="B77" s="133"/>
      <c r="C77" s="134"/>
      <c r="D77" s="134"/>
      <c r="E77" s="134"/>
      <c r="F77" s="134"/>
      <c r="G77" s="134"/>
      <c r="H77" s="134"/>
      <c r="I77" s="134"/>
      <c r="J77" s="134"/>
    </row>
    <row r="78" spans="1:10" x14ac:dyDescent="0.2">
      <c r="B78" s="133"/>
      <c r="C78" s="134"/>
      <c r="J78" s="134"/>
    </row>
    <row r="79" spans="1:10" x14ac:dyDescent="0.2">
      <c r="B79" s="133"/>
      <c r="C79" s="134"/>
      <c r="J79" s="134"/>
    </row>
    <row r="80" spans="1:10" x14ac:dyDescent="0.2">
      <c r="B80" s="133"/>
      <c r="C80" s="134"/>
      <c r="D80" s="152"/>
      <c r="E80" s="152"/>
      <c r="F80" s="152"/>
      <c r="G80" s="134"/>
      <c r="H80" s="134"/>
      <c r="I80" s="134"/>
      <c r="J80" s="134"/>
    </row>
    <row r="81" spans="2:10" x14ac:dyDescent="0.2">
      <c r="B81" s="133"/>
      <c r="C81" s="134"/>
      <c r="D81" s="134"/>
      <c r="E81" s="134"/>
      <c r="F81" s="134"/>
      <c r="G81" s="134"/>
      <c r="H81" s="134"/>
      <c r="I81" s="134"/>
      <c r="J81" s="134"/>
    </row>
    <row r="82" spans="2:10" x14ac:dyDescent="0.2">
      <c r="B82" s="133"/>
      <c r="C82" s="134"/>
      <c r="D82" s="134"/>
      <c r="E82" s="134"/>
      <c r="F82" s="134"/>
      <c r="G82" s="134"/>
      <c r="H82" s="134"/>
      <c r="I82" s="134"/>
      <c r="J82" s="134"/>
    </row>
    <row r="83" spans="2:10" x14ac:dyDescent="0.2">
      <c r="B83" s="133"/>
      <c r="C83" s="134"/>
      <c r="D83" s="134"/>
      <c r="E83" s="134"/>
      <c r="F83" s="134"/>
      <c r="G83" s="134"/>
      <c r="H83" s="134"/>
      <c r="I83" s="134"/>
      <c r="J83" s="134"/>
    </row>
    <row r="84" spans="2:10" x14ac:dyDescent="0.2">
      <c r="B84" s="133"/>
      <c r="C84" s="134"/>
      <c r="D84" s="134"/>
      <c r="E84" s="134"/>
      <c r="F84" s="134"/>
      <c r="G84" s="134"/>
      <c r="H84" s="134"/>
      <c r="I84" s="134"/>
      <c r="J84" s="134"/>
    </row>
    <row r="85" spans="2:10" x14ac:dyDescent="0.2">
      <c r="B85" s="133"/>
      <c r="C85" s="134"/>
      <c r="D85" s="134"/>
      <c r="E85" s="134"/>
      <c r="F85" s="134"/>
      <c r="G85" s="134"/>
      <c r="H85" s="134"/>
      <c r="I85" s="134"/>
      <c r="J85" s="134"/>
    </row>
    <row r="86" spans="2:10" x14ac:dyDescent="0.2">
      <c r="B86" s="133"/>
      <c r="C86" s="134"/>
      <c r="D86" s="134"/>
      <c r="E86" s="134"/>
      <c r="F86" s="134"/>
      <c r="G86" s="134"/>
      <c r="H86" s="134"/>
      <c r="I86" s="134"/>
      <c r="J86" s="134"/>
    </row>
    <row r="87" spans="2:10" x14ac:dyDescent="0.2">
      <c r="B87" s="133"/>
      <c r="C87" s="134"/>
      <c r="D87" s="134"/>
      <c r="E87" s="134"/>
      <c r="F87" s="134"/>
      <c r="G87" s="134"/>
      <c r="H87" s="134"/>
      <c r="I87" s="134"/>
      <c r="J87" s="134"/>
    </row>
    <row r="88" spans="2:10" x14ac:dyDescent="0.2">
      <c r="B88" s="133"/>
      <c r="C88" s="134"/>
      <c r="D88" s="134"/>
      <c r="E88" s="134"/>
      <c r="F88" s="134"/>
      <c r="G88" s="134"/>
      <c r="H88" s="134"/>
      <c r="I88" s="134"/>
      <c r="J88" s="134"/>
    </row>
    <row r="89" spans="2:10" x14ac:dyDescent="0.2">
      <c r="B89" s="133"/>
      <c r="C89" s="134"/>
      <c r="D89" s="134"/>
      <c r="E89" s="134"/>
      <c r="F89" s="134"/>
      <c r="G89" s="134"/>
      <c r="H89" s="134"/>
      <c r="I89" s="134"/>
      <c r="J89" s="134"/>
    </row>
    <row r="90" spans="2:10" x14ac:dyDescent="0.2">
      <c r="B90" s="133"/>
      <c r="C90" s="134"/>
      <c r="D90" s="134"/>
      <c r="E90" s="134"/>
      <c r="F90" s="134"/>
      <c r="G90" s="134"/>
      <c r="H90" s="134"/>
      <c r="I90" s="134"/>
      <c r="J90" s="134"/>
    </row>
    <row r="91" spans="2:10" x14ac:dyDescent="0.2">
      <c r="B91" s="133"/>
      <c r="C91" s="134"/>
      <c r="D91" s="134"/>
      <c r="E91" s="134"/>
      <c r="F91" s="134"/>
      <c r="G91" s="134"/>
      <c r="H91" s="134"/>
      <c r="I91" s="134"/>
      <c r="J91" s="134"/>
    </row>
    <row r="92" spans="2:10" x14ac:dyDescent="0.2">
      <c r="B92" s="133"/>
      <c r="C92" s="134"/>
      <c r="D92" s="134"/>
      <c r="E92" s="134"/>
      <c r="F92" s="134"/>
      <c r="G92" s="134"/>
      <c r="H92" s="134"/>
      <c r="I92" s="134"/>
      <c r="J92" s="134"/>
    </row>
    <row r="93" spans="2:10" x14ac:dyDescent="0.2">
      <c r="B93" s="133"/>
      <c r="C93" s="134"/>
      <c r="D93" s="134"/>
      <c r="E93" s="134"/>
      <c r="F93" s="134"/>
      <c r="G93" s="134"/>
      <c r="H93" s="134"/>
      <c r="I93" s="134"/>
      <c r="J93" s="134"/>
    </row>
    <row r="94" spans="2:10" x14ac:dyDescent="0.2">
      <c r="B94" s="133"/>
      <c r="C94" s="134"/>
      <c r="D94" s="134"/>
      <c r="E94" s="134"/>
      <c r="F94" s="134"/>
      <c r="G94" s="134"/>
      <c r="H94" s="134"/>
      <c r="I94" s="134"/>
      <c r="J94" s="134"/>
    </row>
    <row r="95" spans="2:10" x14ac:dyDescent="0.2">
      <c r="B95" s="133"/>
      <c r="C95" s="134"/>
      <c r="D95" s="134"/>
      <c r="E95" s="134"/>
      <c r="F95" s="134"/>
      <c r="G95" s="134"/>
      <c r="H95" s="134"/>
      <c r="I95" s="134"/>
      <c r="J95" s="134"/>
    </row>
    <row r="96" spans="2:10" x14ac:dyDescent="0.2">
      <c r="B96" s="133"/>
      <c r="C96" s="134"/>
      <c r="D96" s="134"/>
      <c r="E96" s="134"/>
      <c r="F96" s="134"/>
      <c r="G96" s="134"/>
      <c r="H96" s="134"/>
      <c r="I96" s="134"/>
      <c r="J96" s="134"/>
    </row>
    <row r="97" spans="2:10" x14ac:dyDescent="0.2">
      <c r="B97" s="111"/>
      <c r="C97" s="111"/>
      <c r="D97" s="134"/>
      <c r="E97" s="134"/>
      <c r="F97" s="134"/>
      <c r="G97" s="134"/>
      <c r="H97" s="134"/>
      <c r="I97" s="134"/>
      <c r="J97" s="134"/>
    </row>
    <row r="98" spans="2:10" x14ac:dyDescent="0.2">
      <c r="B98" s="111"/>
      <c r="C98" s="111"/>
      <c r="D98" s="134"/>
      <c r="E98" s="134"/>
      <c r="F98" s="134"/>
      <c r="G98" s="134"/>
      <c r="H98" s="134"/>
      <c r="I98" s="134"/>
      <c r="J98" s="134"/>
    </row>
    <row r="99" spans="2:10" x14ac:dyDescent="0.2">
      <c r="B99" s="111"/>
      <c r="C99" s="111"/>
      <c r="D99" s="134"/>
      <c r="E99" s="134"/>
      <c r="F99" s="134"/>
      <c r="G99" s="134"/>
      <c r="H99" s="134"/>
      <c r="I99" s="134"/>
      <c r="J99" s="134"/>
    </row>
    <row r="100" spans="2:10" x14ac:dyDescent="0.2">
      <c r="B100" s="111"/>
      <c r="C100" s="111"/>
      <c r="D100" s="134"/>
      <c r="E100" s="134"/>
      <c r="F100" s="134"/>
      <c r="G100" s="134"/>
      <c r="H100" s="134"/>
      <c r="I100" s="134"/>
      <c r="J100" s="134"/>
    </row>
    <row r="101" spans="2:10" x14ac:dyDescent="0.2">
      <c r="B101" s="111"/>
      <c r="C101" s="111"/>
      <c r="D101" s="134"/>
      <c r="E101" s="134"/>
      <c r="F101" s="134"/>
      <c r="G101" s="134"/>
      <c r="H101" s="134"/>
      <c r="I101" s="134"/>
      <c r="J101" s="134"/>
    </row>
    <row r="102" spans="2:10" x14ac:dyDescent="0.2">
      <c r="B102" s="111"/>
      <c r="C102" s="111"/>
      <c r="D102" s="134"/>
      <c r="E102" s="134"/>
      <c r="F102" s="134"/>
      <c r="G102" s="134"/>
      <c r="H102" s="134"/>
      <c r="I102" s="134"/>
      <c r="J102" s="134"/>
    </row>
    <row r="103" spans="2:10" x14ac:dyDescent="0.2">
      <c r="B103" s="111"/>
      <c r="C103" s="111"/>
      <c r="D103" s="134"/>
      <c r="E103" s="134"/>
      <c r="F103" s="134"/>
      <c r="G103" s="134"/>
      <c r="H103" s="134"/>
      <c r="I103" s="134"/>
      <c r="J103" s="134"/>
    </row>
    <row r="104" spans="2:10" x14ac:dyDescent="0.2">
      <c r="B104" s="111"/>
      <c r="C104" s="111"/>
      <c r="D104" s="134"/>
      <c r="E104" s="134"/>
      <c r="F104" s="134"/>
      <c r="G104" s="134"/>
      <c r="H104" s="134"/>
      <c r="I104" s="134"/>
      <c r="J104" s="134"/>
    </row>
    <row r="105" spans="2:10" x14ac:dyDescent="0.2">
      <c r="B105" s="111"/>
      <c r="C105" s="111"/>
      <c r="D105" s="134"/>
      <c r="E105" s="134"/>
      <c r="F105" s="134"/>
      <c r="G105" s="134"/>
      <c r="H105" s="134"/>
      <c r="I105" s="134"/>
      <c r="J105" s="134"/>
    </row>
    <row r="106" spans="2:10" x14ac:dyDescent="0.2">
      <c r="B106" s="111"/>
      <c r="C106" s="111"/>
      <c r="D106" s="134"/>
      <c r="E106" s="134"/>
      <c r="F106" s="134"/>
      <c r="G106" s="134"/>
      <c r="H106" s="134"/>
      <c r="I106" s="134"/>
      <c r="J106" s="134"/>
    </row>
    <row r="107" spans="2:10" x14ac:dyDescent="0.2">
      <c r="B107" s="111"/>
      <c r="C107" s="111"/>
      <c r="D107" s="134"/>
      <c r="E107" s="134"/>
      <c r="F107" s="134"/>
      <c r="G107" s="134"/>
      <c r="H107" s="134"/>
      <c r="I107" s="134"/>
      <c r="J107" s="134"/>
    </row>
    <row r="108" spans="2:10" x14ac:dyDescent="0.2">
      <c r="B108" s="111"/>
      <c r="C108" s="111"/>
      <c r="D108" s="134"/>
      <c r="E108" s="134"/>
      <c r="F108" s="134"/>
      <c r="G108" s="134"/>
      <c r="H108" s="134"/>
      <c r="I108" s="134"/>
      <c r="J108" s="134"/>
    </row>
    <row r="109" spans="2:10" x14ac:dyDescent="0.2">
      <c r="B109" s="111"/>
      <c r="C109" s="111"/>
      <c r="D109" s="134"/>
      <c r="E109" s="134"/>
      <c r="F109" s="134"/>
      <c r="G109" s="134"/>
      <c r="H109" s="134"/>
      <c r="I109" s="134"/>
      <c r="J109" s="134"/>
    </row>
    <row r="110" spans="2:10" x14ac:dyDescent="0.2">
      <c r="B110" s="111"/>
      <c r="C110" s="111"/>
      <c r="D110" s="134"/>
      <c r="E110" s="134"/>
      <c r="F110" s="134"/>
      <c r="G110" s="134"/>
      <c r="H110" s="134"/>
      <c r="I110" s="134"/>
      <c r="J110" s="134"/>
    </row>
    <row r="111" spans="2:10" x14ac:dyDescent="0.2">
      <c r="B111" s="111"/>
      <c r="C111" s="111"/>
      <c r="D111" s="134"/>
      <c r="E111" s="134"/>
      <c r="F111" s="134"/>
      <c r="G111" s="134"/>
      <c r="H111" s="134"/>
      <c r="I111" s="134"/>
      <c r="J111" s="134"/>
    </row>
    <row r="112" spans="2:10" x14ac:dyDescent="0.2">
      <c r="B112" s="111"/>
      <c r="C112" s="111"/>
      <c r="D112" s="134"/>
      <c r="E112" s="134"/>
      <c r="F112" s="134"/>
      <c r="G112" s="134"/>
      <c r="H112" s="134"/>
      <c r="I112" s="134"/>
      <c r="J112" s="134"/>
    </row>
    <row r="113" spans="2:10" x14ac:dyDescent="0.2">
      <c r="B113" s="111"/>
      <c r="C113" s="111"/>
      <c r="D113" s="134"/>
      <c r="E113" s="134"/>
      <c r="F113" s="134"/>
      <c r="G113" s="134"/>
      <c r="H113" s="134"/>
      <c r="I113" s="134"/>
      <c r="J113" s="134"/>
    </row>
    <row r="114" spans="2:10" x14ac:dyDescent="0.2">
      <c r="B114" s="111"/>
      <c r="C114" s="111"/>
      <c r="D114" s="134"/>
      <c r="E114" s="134"/>
      <c r="F114" s="134"/>
      <c r="G114" s="134"/>
      <c r="H114" s="134"/>
      <c r="I114" s="134"/>
      <c r="J114" s="134"/>
    </row>
    <row r="115" spans="2:10" x14ac:dyDescent="0.2">
      <c r="B115" s="111"/>
      <c r="C115" s="111"/>
      <c r="D115" s="134"/>
      <c r="E115" s="134"/>
      <c r="F115" s="134"/>
      <c r="G115" s="134"/>
      <c r="H115" s="134"/>
      <c r="I115" s="134"/>
      <c r="J115" s="134"/>
    </row>
    <row r="116" spans="2:10" x14ac:dyDescent="0.2">
      <c r="B116" s="111"/>
      <c r="C116" s="111"/>
      <c r="D116" s="134"/>
      <c r="E116" s="134"/>
      <c r="F116" s="134"/>
      <c r="G116" s="134"/>
      <c r="H116" s="134"/>
      <c r="I116" s="134"/>
      <c r="J116" s="134"/>
    </row>
    <row r="117" spans="2:10" x14ac:dyDescent="0.2">
      <c r="B117" s="111"/>
      <c r="C117" s="111"/>
      <c r="D117" s="134"/>
      <c r="E117" s="134"/>
      <c r="F117" s="134"/>
      <c r="G117" s="134"/>
      <c r="H117" s="134"/>
      <c r="I117" s="134"/>
      <c r="J117" s="134"/>
    </row>
    <row r="118" spans="2:10" x14ac:dyDescent="0.2">
      <c r="B118" s="111"/>
      <c r="C118" s="111"/>
      <c r="D118" s="134"/>
      <c r="E118" s="134"/>
      <c r="F118" s="134"/>
      <c r="G118" s="134"/>
      <c r="H118" s="134"/>
      <c r="I118" s="134"/>
      <c r="J118" s="134"/>
    </row>
    <row r="119" spans="2:10" x14ac:dyDescent="0.2">
      <c r="B119" s="111"/>
      <c r="C119" s="111"/>
      <c r="D119" s="134"/>
      <c r="E119" s="134"/>
      <c r="F119" s="134"/>
      <c r="G119" s="134"/>
      <c r="H119" s="134"/>
      <c r="I119" s="134"/>
      <c r="J119" s="134"/>
    </row>
    <row r="120" spans="2:10" x14ac:dyDescent="0.2">
      <c r="B120" s="111"/>
      <c r="C120" s="111"/>
      <c r="D120" s="134"/>
      <c r="E120" s="134"/>
      <c r="F120" s="134"/>
      <c r="G120" s="134"/>
      <c r="H120" s="134"/>
      <c r="I120" s="134"/>
      <c r="J120" s="134"/>
    </row>
    <row r="121" spans="2:10" x14ac:dyDescent="0.2">
      <c r="B121" s="111"/>
      <c r="C121" s="111"/>
      <c r="D121" s="134"/>
      <c r="E121" s="134"/>
      <c r="F121" s="134"/>
      <c r="G121" s="134"/>
      <c r="H121" s="134"/>
      <c r="I121" s="134"/>
      <c r="J121" s="134"/>
    </row>
    <row r="122" spans="2:10" x14ac:dyDescent="0.2">
      <c r="B122" s="111"/>
      <c r="C122" s="111"/>
      <c r="D122" s="134"/>
      <c r="E122" s="134"/>
      <c r="F122" s="134"/>
      <c r="G122" s="134"/>
      <c r="H122" s="134"/>
      <c r="I122" s="134"/>
      <c r="J122" s="134"/>
    </row>
    <row r="123" spans="2:10" x14ac:dyDescent="0.2">
      <c r="B123" s="111"/>
      <c r="C123" s="111"/>
      <c r="D123" s="134"/>
      <c r="E123" s="134"/>
      <c r="F123" s="134"/>
      <c r="G123" s="134"/>
      <c r="H123" s="134"/>
      <c r="I123" s="134"/>
      <c r="J123" s="134"/>
    </row>
    <row r="124" spans="2:10" x14ac:dyDescent="0.2">
      <c r="B124" s="111"/>
      <c r="C124" s="111"/>
      <c r="D124" s="134"/>
      <c r="E124" s="134"/>
      <c r="F124" s="134"/>
      <c r="G124" s="134"/>
      <c r="H124" s="134"/>
      <c r="I124" s="134"/>
      <c r="J124" s="134"/>
    </row>
    <row r="125" spans="2:10" x14ac:dyDescent="0.2">
      <c r="B125" s="111"/>
      <c r="C125" s="111"/>
      <c r="D125" s="134"/>
      <c r="E125" s="134"/>
      <c r="F125" s="134"/>
      <c r="G125" s="134"/>
      <c r="H125" s="134"/>
      <c r="I125" s="134"/>
      <c r="J125" s="134"/>
    </row>
    <row r="126" spans="2:10" x14ac:dyDescent="0.2">
      <c r="B126" s="111"/>
      <c r="C126" s="111"/>
      <c r="D126" s="134"/>
      <c r="E126" s="134"/>
      <c r="F126" s="134"/>
      <c r="G126" s="134"/>
      <c r="H126" s="134"/>
      <c r="I126" s="134"/>
      <c r="J126" s="134"/>
    </row>
    <row r="127" spans="2:10" x14ac:dyDescent="0.2">
      <c r="B127" s="111"/>
      <c r="C127" s="111"/>
      <c r="D127" s="134"/>
      <c r="E127" s="134"/>
      <c r="F127" s="134"/>
      <c r="G127" s="134"/>
      <c r="H127" s="134"/>
      <c r="I127" s="134"/>
      <c r="J127" s="134"/>
    </row>
    <row r="128" spans="2:10" x14ac:dyDescent="0.2">
      <c r="B128" s="111"/>
      <c r="C128" s="111"/>
      <c r="D128" s="134"/>
      <c r="E128" s="134"/>
      <c r="F128" s="134"/>
      <c r="G128" s="134"/>
      <c r="H128" s="134"/>
      <c r="I128" s="134"/>
      <c r="J128" s="134"/>
    </row>
    <row r="129" spans="2:10" x14ac:dyDescent="0.2">
      <c r="B129" s="111"/>
      <c r="C129" s="111"/>
      <c r="D129" s="134"/>
      <c r="E129" s="134"/>
      <c r="F129" s="134"/>
      <c r="G129" s="134"/>
      <c r="H129" s="134"/>
      <c r="I129" s="134"/>
      <c r="J129" s="134"/>
    </row>
    <row r="130" spans="2:10" x14ac:dyDescent="0.2">
      <c r="B130" s="111"/>
      <c r="C130" s="111"/>
      <c r="D130" s="134"/>
      <c r="E130" s="134"/>
      <c r="F130" s="134"/>
      <c r="G130" s="134"/>
      <c r="H130" s="134"/>
      <c r="I130" s="134"/>
      <c r="J130" s="134"/>
    </row>
    <row r="131" spans="2:10" x14ac:dyDescent="0.2">
      <c r="B131" s="111"/>
      <c r="C131" s="111"/>
      <c r="D131" s="134"/>
      <c r="E131" s="134"/>
      <c r="F131" s="134"/>
      <c r="G131" s="134"/>
      <c r="H131" s="134"/>
      <c r="I131" s="134"/>
      <c r="J131" s="134"/>
    </row>
    <row r="132" spans="2:10" x14ac:dyDescent="0.2">
      <c r="B132" s="111"/>
      <c r="C132" s="111"/>
      <c r="D132" s="134"/>
      <c r="E132" s="134"/>
      <c r="F132" s="134"/>
      <c r="G132" s="134"/>
      <c r="H132" s="134"/>
      <c r="I132" s="134"/>
      <c r="J132" s="134"/>
    </row>
    <row r="133" spans="2:10" x14ac:dyDescent="0.2">
      <c r="B133" s="111"/>
      <c r="C133" s="111"/>
      <c r="D133" s="134"/>
      <c r="E133" s="134"/>
      <c r="F133" s="134"/>
      <c r="G133" s="134"/>
      <c r="H133" s="134"/>
      <c r="I133" s="134"/>
      <c r="J133" s="134"/>
    </row>
    <row r="134" spans="2:10" x14ac:dyDescent="0.2">
      <c r="B134" s="111"/>
      <c r="C134" s="111"/>
      <c r="D134" s="134"/>
      <c r="E134" s="134"/>
      <c r="F134" s="134"/>
      <c r="G134" s="134"/>
      <c r="H134" s="134"/>
      <c r="I134" s="134"/>
      <c r="J134" s="134"/>
    </row>
    <row r="135" spans="2:10" x14ac:dyDescent="0.2">
      <c r="B135" s="111"/>
      <c r="C135" s="111"/>
      <c r="D135" s="134"/>
      <c r="E135" s="134"/>
      <c r="F135" s="134"/>
      <c r="G135" s="134"/>
      <c r="H135" s="134"/>
      <c r="I135" s="134"/>
      <c r="J135" s="134"/>
    </row>
    <row r="136" spans="2:10" x14ac:dyDescent="0.2">
      <c r="B136" s="111"/>
      <c r="C136" s="111"/>
      <c r="D136" s="134"/>
      <c r="E136" s="134"/>
      <c r="F136" s="134"/>
      <c r="G136" s="134"/>
      <c r="H136" s="134"/>
      <c r="I136" s="134"/>
      <c r="J136" s="134"/>
    </row>
    <row r="137" spans="2:10" x14ac:dyDescent="0.2">
      <c r="B137" s="111"/>
      <c r="C137" s="111"/>
      <c r="D137" s="134"/>
      <c r="E137" s="134"/>
      <c r="F137" s="134"/>
      <c r="G137" s="134"/>
      <c r="H137" s="134"/>
      <c r="I137" s="134"/>
      <c r="J137" s="134"/>
    </row>
    <row r="138" spans="2:10" x14ac:dyDescent="0.2">
      <c r="B138" s="111"/>
      <c r="C138" s="111"/>
      <c r="D138" s="134"/>
      <c r="E138" s="134"/>
      <c r="F138" s="134"/>
      <c r="G138" s="134"/>
      <c r="H138" s="134"/>
      <c r="I138" s="134"/>
      <c r="J138" s="134"/>
    </row>
    <row r="139" spans="2:10" x14ac:dyDescent="0.2">
      <c r="B139" s="111"/>
      <c r="C139" s="111"/>
      <c r="D139" s="134"/>
      <c r="E139" s="134"/>
      <c r="F139" s="134"/>
      <c r="G139" s="134"/>
      <c r="H139" s="134"/>
      <c r="I139" s="134"/>
      <c r="J139" s="134"/>
    </row>
    <row r="140" spans="2:10" x14ac:dyDescent="0.2">
      <c r="B140" s="111"/>
      <c r="C140" s="111"/>
      <c r="D140" s="134"/>
      <c r="E140" s="134"/>
      <c r="F140" s="134"/>
      <c r="G140" s="134"/>
      <c r="H140" s="134"/>
      <c r="I140" s="134"/>
      <c r="J140" s="134"/>
    </row>
    <row r="141" spans="2:10" x14ac:dyDescent="0.2">
      <c r="B141" s="111"/>
      <c r="C141" s="111"/>
      <c r="D141" s="134"/>
      <c r="E141" s="134"/>
      <c r="F141" s="134"/>
      <c r="G141" s="134"/>
      <c r="H141" s="134"/>
      <c r="I141" s="134"/>
      <c r="J141" s="134"/>
    </row>
    <row r="142" spans="2:10" x14ac:dyDescent="0.2">
      <c r="B142" s="111"/>
      <c r="C142" s="111"/>
      <c r="D142" s="134"/>
      <c r="E142" s="134"/>
      <c r="F142" s="134"/>
      <c r="G142" s="134"/>
      <c r="H142" s="134"/>
      <c r="I142" s="134"/>
      <c r="J142" s="134"/>
    </row>
    <row r="143" spans="2:10" x14ac:dyDescent="0.2">
      <c r="B143" s="111"/>
      <c r="C143" s="111"/>
      <c r="D143" s="134"/>
      <c r="E143" s="134"/>
      <c r="F143" s="134"/>
      <c r="G143" s="134"/>
      <c r="H143" s="134"/>
      <c r="I143" s="134"/>
      <c r="J143" s="134"/>
    </row>
    <row r="144" spans="2:10" x14ac:dyDescent="0.2">
      <c r="B144" s="111"/>
      <c r="C144" s="111"/>
      <c r="D144" s="134"/>
      <c r="E144" s="134"/>
      <c r="F144" s="134"/>
      <c r="G144" s="134"/>
      <c r="H144" s="134"/>
      <c r="I144" s="134"/>
      <c r="J144" s="134"/>
    </row>
    <row r="145" spans="2:10" x14ac:dyDescent="0.2">
      <c r="B145" s="111"/>
      <c r="C145" s="111"/>
      <c r="D145" s="134"/>
      <c r="E145" s="134"/>
      <c r="F145" s="134"/>
      <c r="G145" s="134"/>
      <c r="H145" s="134"/>
      <c r="I145" s="134"/>
      <c r="J145" s="134"/>
    </row>
    <row r="146" spans="2:10" x14ac:dyDescent="0.2">
      <c r="B146" s="111"/>
      <c r="C146" s="111"/>
      <c r="D146" s="134"/>
      <c r="E146" s="134"/>
      <c r="F146" s="134"/>
      <c r="G146" s="134"/>
      <c r="H146" s="134"/>
      <c r="I146" s="134"/>
      <c r="J146" s="134"/>
    </row>
    <row r="147" spans="2:10" x14ac:dyDescent="0.2">
      <c r="B147" s="111"/>
      <c r="C147" s="111"/>
      <c r="D147" s="134"/>
      <c r="E147" s="134"/>
      <c r="F147" s="134"/>
      <c r="G147" s="134"/>
      <c r="H147" s="134"/>
      <c r="I147" s="134"/>
      <c r="J147" s="134"/>
    </row>
    <row r="148" spans="2:10" x14ac:dyDescent="0.2">
      <c r="B148" s="111"/>
      <c r="C148" s="111"/>
      <c r="D148" s="134"/>
      <c r="E148" s="134"/>
      <c r="F148" s="134"/>
      <c r="G148" s="134"/>
      <c r="H148" s="134"/>
      <c r="I148" s="134"/>
      <c r="J148" s="134"/>
    </row>
    <row r="149" spans="2:10" x14ac:dyDescent="0.2">
      <c r="B149" s="111"/>
      <c r="C149" s="111"/>
      <c r="D149" s="134"/>
      <c r="E149" s="134"/>
      <c r="F149" s="134"/>
      <c r="G149" s="134"/>
      <c r="H149" s="134"/>
      <c r="I149" s="134"/>
      <c r="J149" s="134"/>
    </row>
    <row r="150" spans="2:10" x14ac:dyDescent="0.2">
      <c r="B150" s="111"/>
      <c r="C150" s="111"/>
      <c r="D150" s="134"/>
      <c r="E150" s="134"/>
      <c r="F150" s="134"/>
      <c r="G150" s="134"/>
      <c r="H150" s="134"/>
      <c r="I150" s="134"/>
      <c r="J150" s="134"/>
    </row>
    <row r="151" spans="2:10" x14ac:dyDescent="0.2">
      <c r="B151" s="111"/>
      <c r="C151" s="111"/>
      <c r="D151" s="134"/>
      <c r="E151" s="134"/>
      <c r="F151" s="134"/>
      <c r="G151" s="134"/>
      <c r="H151" s="134"/>
      <c r="I151" s="134"/>
      <c r="J151" s="134"/>
    </row>
    <row r="152" spans="2:10" x14ac:dyDescent="0.2">
      <c r="B152" s="111"/>
      <c r="C152" s="111"/>
      <c r="D152" s="134"/>
      <c r="E152" s="134"/>
      <c r="F152" s="134"/>
      <c r="G152" s="134"/>
      <c r="H152" s="134"/>
      <c r="I152" s="134"/>
      <c r="J152" s="134"/>
    </row>
    <row r="153" spans="2:10" x14ac:dyDescent="0.2">
      <c r="B153" s="111"/>
      <c r="C153" s="111"/>
      <c r="D153" s="134"/>
      <c r="E153" s="134"/>
      <c r="F153" s="134"/>
      <c r="G153" s="134"/>
      <c r="H153" s="134"/>
      <c r="I153" s="134"/>
      <c r="J153" s="134"/>
    </row>
    <row r="154" spans="2:10" x14ac:dyDescent="0.2">
      <c r="B154" s="111"/>
      <c r="C154" s="111"/>
      <c r="D154" s="134"/>
      <c r="E154" s="134"/>
      <c r="F154" s="134"/>
      <c r="G154" s="134"/>
      <c r="H154" s="134"/>
      <c r="I154" s="134"/>
      <c r="J154" s="134"/>
    </row>
    <row r="155" spans="2:10" x14ac:dyDescent="0.2">
      <c r="B155" s="111"/>
      <c r="C155" s="111"/>
      <c r="D155" s="134"/>
      <c r="E155" s="134"/>
      <c r="F155" s="134"/>
      <c r="G155" s="134"/>
      <c r="H155" s="134"/>
      <c r="I155" s="134"/>
      <c r="J155" s="134"/>
    </row>
    <row r="156" spans="2:10" x14ac:dyDescent="0.2">
      <c r="B156" s="111"/>
      <c r="C156" s="111"/>
      <c r="D156" s="134"/>
      <c r="E156" s="134"/>
      <c r="F156" s="134"/>
      <c r="G156" s="134"/>
      <c r="H156" s="134"/>
      <c r="I156" s="134"/>
      <c r="J156" s="134"/>
    </row>
    <row r="157" spans="2:10" x14ac:dyDescent="0.2">
      <c r="B157" s="111"/>
      <c r="C157" s="111"/>
      <c r="D157" s="134"/>
      <c r="E157" s="134"/>
      <c r="F157" s="134"/>
      <c r="G157" s="134"/>
      <c r="H157" s="134"/>
      <c r="I157" s="134"/>
      <c r="J157" s="134"/>
    </row>
    <row r="158" spans="2:10" x14ac:dyDescent="0.2">
      <c r="B158" s="111"/>
      <c r="C158" s="111"/>
      <c r="D158" s="134"/>
      <c r="E158" s="134"/>
      <c r="F158" s="134"/>
      <c r="G158" s="134"/>
      <c r="H158" s="134"/>
      <c r="I158" s="134"/>
      <c r="J158" s="134"/>
    </row>
    <row r="159" spans="2:10" x14ac:dyDescent="0.2">
      <c r="B159" s="111"/>
      <c r="C159" s="111"/>
      <c r="D159" s="134"/>
      <c r="E159" s="134"/>
      <c r="F159" s="134"/>
      <c r="G159" s="134"/>
      <c r="H159" s="134"/>
      <c r="I159" s="134"/>
      <c r="J159" s="134"/>
    </row>
    <row r="160" spans="2:10" x14ac:dyDescent="0.2">
      <c r="B160" s="111"/>
      <c r="C160" s="111"/>
      <c r="D160" s="134"/>
      <c r="E160" s="134"/>
      <c r="F160" s="134"/>
      <c r="G160" s="134"/>
      <c r="H160" s="134"/>
      <c r="I160" s="134"/>
      <c r="J160" s="134"/>
    </row>
    <row r="161" spans="2:10" x14ac:dyDescent="0.2">
      <c r="B161" s="111"/>
      <c r="C161" s="111"/>
      <c r="D161" s="134"/>
      <c r="E161" s="134"/>
      <c r="F161" s="134"/>
      <c r="G161" s="134"/>
      <c r="H161" s="134"/>
      <c r="I161" s="134"/>
      <c r="J161" s="134"/>
    </row>
    <row r="162" spans="2:10" s="111" customFormat="1" x14ac:dyDescent="0.2">
      <c r="D162" s="134"/>
      <c r="E162" s="134"/>
      <c r="F162" s="134"/>
      <c r="G162" s="134"/>
      <c r="H162" s="134"/>
      <c r="I162" s="134"/>
      <c r="J162" s="134"/>
    </row>
    <row r="163" spans="2:10" x14ac:dyDescent="0.2">
      <c r="B163" s="111"/>
      <c r="C163" s="111"/>
      <c r="D163" s="134"/>
      <c r="E163" s="134"/>
      <c r="F163" s="134"/>
      <c r="G163" s="134"/>
      <c r="H163" s="134"/>
      <c r="I163" s="134"/>
      <c r="J163" s="134"/>
    </row>
    <row r="164" spans="2:10" x14ac:dyDescent="0.2">
      <c r="B164" s="111"/>
      <c r="C164" s="111"/>
      <c r="D164" s="134"/>
      <c r="E164" s="134"/>
      <c r="F164" s="134"/>
      <c r="G164" s="134"/>
      <c r="H164" s="134"/>
      <c r="I164" s="134"/>
      <c r="J164" s="134"/>
    </row>
    <row r="165" spans="2:10" x14ac:dyDescent="0.2">
      <c r="B165" s="111"/>
      <c r="C165" s="111"/>
      <c r="D165" s="134"/>
      <c r="E165" s="134"/>
      <c r="F165" s="134"/>
      <c r="G165" s="134"/>
      <c r="H165" s="134"/>
      <c r="I165" s="134"/>
      <c r="J165" s="134"/>
    </row>
    <row r="166" spans="2:10" x14ac:dyDescent="0.2">
      <c r="B166" s="111"/>
      <c r="C166" s="111"/>
      <c r="D166" s="134"/>
      <c r="E166" s="134"/>
      <c r="F166" s="134"/>
      <c r="G166" s="134"/>
      <c r="H166" s="134"/>
      <c r="I166" s="134"/>
      <c r="J166" s="134"/>
    </row>
    <row r="167" spans="2:10" x14ac:dyDescent="0.2">
      <c r="B167" s="118">
        <v>1</v>
      </c>
      <c r="C167" s="25" t="s">
        <v>307</v>
      </c>
      <c r="D167" s="24">
        <f>SUMIF(B_DTA!$C$2:$BE$2,$B167,B_DTA!$C$247:$BE$247)</f>
        <v>0</v>
      </c>
      <c r="E167" s="24">
        <f>SUMIF(B_DTA!$C$2:$BE$2,$B167,B_DTA!$C$735:$BE$735)</f>
        <v>0</v>
      </c>
      <c r="F167" s="24">
        <f>SUMIF(B_DTA!$C$2:$BE$2,$B167,B_DTA!$C$981:$BE$981)</f>
        <v>0</v>
      </c>
      <c r="G167" s="24"/>
      <c r="H167" s="24">
        <f>SUMIF(B_DTA!$C$2:$BE$2,$B167,B_DTA!$C$1227:$BE$1227)</f>
        <v>0</v>
      </c>
      <c r="I167" s="24">
        <f>SUM(D167:H167)</f>
        <v>0</v>
      </c>
      <c r="J167" s="29">
        <f t="shared" ref="J167:J173" si="16">I167/I$172</f>
        <v>0</v>
      </c>
    </row>
    <row r="168" spans="2:10" x14ac:dyDescent="0.2">
      <c r="B168" s="118">
        <v>2</v>
      </c>
      <c r="C168" s="25" t="s">
        <v>308</v>
      </c>
      <c r="D168" s="43">
        <f>SUM(D170)</f>
        <v>0</v>
      </c>
      <c r="E168" s="43">
        <f>SUM(E170)</f>
        <v>0</v>
      </c>
      <c r="F168" s="43">
        <f>SUM(F170)</f>
        <v>0</v>
      </c>
      <c r="G168" s="43"/>
      <c r="H168" s="43">
        <f>SUM(H170)</f>
        <v>0</v>
      </c>
      <c r="I168" s="43">
        <f>SUM(I170)</f>
        <v>0</v>
      </c>
      <c r="J168" s="42">
        <f t="shared" si="16"/>
        <v>0</v>
      </c>
    </row>
    <row r="169" spans="2:10" x14ac:dyDescent="0.2">
      <c r="B169" s="118">
        <v>3</v>
      </c>
      <c r="C169" s="25" t="s">
        <v>309</v>
      </c>
      <c r="D169" s="68"/>
      <c r="E169" s="69"/>
      <c r="F169" s="70">
        <f>SUM(E168:F168)</f>
        <v>0</v>
      </c>
      <c r="G169" s="70"/>
      <c r="H169" s="52">
        <f>SUM(H168)</f>
        <v>0</v>
      </c>
      <c r="I169" s="43">
        <f>SUM(D169:H169)</f>
        <v>0</v>
      </c>
      <c r="J169" s="42">
        <f t="shared" si="16"/>
        <v>0</v>
      </c>
    </row>
    <row r="170" spans="2:10" x14ac:dyDescent="0.2">
      <c r="B170" s="118">
        <v>4</v>
      </c>
      <c r="C170" s="25" t="s">
        <v>310</v>
      </c>
      <c r="D170" s="12">
        <f>SUM(D171)</f>
        <v>0</v>
      </c>
      <c r="E170" s="12">
        <f>SUM(E171)</f>
        <v>0</v>
      </c>
      <c r="F170" s="12">
        <f>SUM(F171)</f>
        <v>0</v>
      </c>
      <c r="G170" s="12"/>
      <c r="H170" s="12">
        <f>SUM(H171)</f>
        <v>0</v>
      </c>
      <c r="I170" s="12">
        <f>SUM(D170:H170)</f>
        <v>0</v>
      </c>
      <c r="J170" s="28">
        <f t="shared" si="16"/>
        <v>0</v>
      </c>
    </row>
    <row r="171" spans="2:10" x14ac:dyDescent="0.2">
      <c r="B171" s="118">
        <v>5</v>
      </c>
      <c r="C171" s="25" t="s">
        <v>311</v>
      </c>
      <c r="D171" s="24">
        <f>SUMIF(B_DTA!$C$2:$BE$2,$B171,B_DTA!$C$247:$BE$247)</f>
        <v>0</v>
      </c>
      <c r="E171" s="24">
        <f>SUMIF(B_DTA!$C$2:$BE$2,$B171,B_DTA!$C$735:$BE$735)</f>
        <v>0</v>
      </c>
      <c r="F171" s="24">
        <f>SUMIF(B_DTA!$C$2:$BE$2,$B171,B_DTA!$C$981:$BE$981)</f>
        <v>0</v>
      </c>
      <c r="G171" s="24"/>
      <c r="H171" s="24">
        <f>SUMIF(B_DTA!$C$2:$BE$2,$B171,B_DTA!$C$1227:$BE$1227)</f>
        <v>0</v>
      </c>
      <c r="I171" s="24">
        <f>SUM(D171:H171)</f>
        <v>0</v>
      </c>
      <c r="J171" s="29">
        <f t="shared" si="16"/>
        <v>0</v>
      </c>
    </row>
    <row r="172" spans="2:10" x14ac:dyDescent="0.2">
      <c r="B172" s="133"/>
      <c r="C172" s="134" t="s">
        <v>217</v>
      </c>
      <c r="D172" s="43">
        <f>SUM(D9+D38+D68+D71+D74)</f>
        <v>9183213.7300000004</v>
      </c>
      <c r="E172" s="43">
        <f>SUM(E9+E38+E68+E71+E74)</f>
        <v>495308.89</v>
      </c>
      <c r="F172" s="43">
        <f>SUM(F9+F38+F68+F71+F74)</f>
        <v>1983581.2000000002</v>
      </c>
      <c r="G172" s="43"/>
      <c r="H172" s="43">
        <f>SUM(H9+H38+H68+H71+H74)</f>
        <v>0</v>
      </c>
      <c r="I172" s="43">
        <f>SUM(I9+I38+I68+I71+I74)</f>
        <v>11662103.82</v>
      </c>
      <c r="J172" s="42">
        <f t="shared" si="16"/>
        <v>1</v>
      </c>
    </row>
    <row r="173" spans="2:10" x14ac:dyDescent="0.2">
      <c r="B173" s="111"/>
      <c r="C173" s="111"/>
      <c r="D173" s="46"/>
      <c r="E173" s="47"/>
      <c r="F173" s="48">
        <f>SUM(E172:F172)</f>
        <v>2478890.0900000003</v>
      </c>
      <c r="G173" s="48"/>
      <c r="H173" s="52">
        <f>SUM(H172)</f>
        <v>0</v>
      </c>
      <c r="I173" s="43">
        <f>SUM(I172)</f>
        <v>11662103.82</v>
      </c>
      <c r="J173" s="42">
        <f t="shared" si="16"/>
        <v>1</v>
      </c>
    </row>
    <row r="174" spans="2:10" x14ac:dyDescent="0.2">
      <c r="B174" s="118">
        <v>101</v>
      </c>
      <c r="C174" s="25" t="s">
        <v>312</v>
      </c>
      <c r="D174" s="23">
        <v>4182648.95</v>
      </c>
      <c r="E174" s="23">
        <v>276143.15999999997</v>
      </c>
      <c r="F174" s="23">
        <v>828429.6</v>
      </c>
      <c r="H174" s="23">
        <v>24245.06</v>
      </c>
      <c r="I174" s="23">
        <v>6055768.4400000004</v>
      </c>
    </row>
    <row r="175" spans="2:10" x14ac:dyDescent="0.2">
      <c r="B175" s="118">
        <v>102</v>
      </c>
      <c r="C175" s="25" t="s">
        <v>313</v>
      </c>
    </row>
    <row r="176" spans="2:10" x14ac:dyDescent="0.2">
      <c r="B176" s="118">
        <v>201</v>
      </c>
      <c r="C176" s="25" t="s">
        <v>314</v>
      </c>
      <c r="D176" s="23">
        <f>D172-D174</f>
        <v>5000564.78</v>
      </c>
      <c r="E176" s="23">
        <f>E172-E174</f>
        <v>219165.73000000004</v>
      </c>
      <c r="F176" s="23">
        <f>F172-F174</f>
        <v>1155151.6000000001</v>
      </c>
      <c r="H176" s="23">
        <f>H172-H174</f>
        <v>-24245.06</v>
      </c>
      <c r="I176" s="23">
        <f>I172-I174</f>
        <v>5606335.3799999999</v>
      </c>
    </row>
    <row r="177" spans="1:3" x14ac:dyDescent="0.2">
      <c r="B177" s="118">
        <v>202</v>
      </c>
      <c r="C177" s="25" t="s">
        <v>315</v>
      </c>
    </row>
    <row r="178" spans="1:3" x14ac:dyDescent="0.2">
      <c r="B178" s="118">
        <v>301</v>
      </c>
      <c r="C178" s="25" t="s">
        <v>316</v>
      </c>
    </row>
    <row r="179" spans="1:3" x14ac:dyDescent="0.2">
      <c r="B179" s="118">
        <v>302</v>
      </c>
      <c r="C179" s="25" t="s">
        <v>317</v>
      </c>
    </row>
    <row r="180" spans="1:3" x14ac:dyDescent="0.2">
      <c r="B180" s="118">
        <v>401</v>
      </c>
      <c r="C180" s="25" t="s">
        <v>318</v>
      </c>
    </row>
    <row r="181" spans="1:3" x14ac:dyDescent="0.2">
      <c r="B181" s="118">
        <v>402</v>
      </c>
      <c r="C181" s="25" t="s">
        <v>319</v>
      </c>
    </row>
    <row r="182" spans="1:3" x14ac:dyDescent="0.2">
      <c r="B182" s="118">
        <v>501</v>
      </c>
      <c r="C182" s="25" t="s">
        <v>320</v>
      </c>
    </row>
    <row r="183" spans="1:3" hidden="1" x14ac:dyDescent="0.2"/>
    <row r="184" spans="1:3" hidden="1" x14ac:dyDescent="0.2"/>
    <row r="185" spans="1:3" hidden="1" x14ac:dyDescent="0.2"/>
    <row r="186" spans="1:3" hidden="1" x14ac:dyDescent="0.2"/>
    <row r="187" spans="1:3" hidden="1" x14ac:dyDescent="0.2"/>
    <row r="188" spans="1:3" hidden="1" x14ac:dyDescent="0.2"/>
    <row r="189" spans="1:3" hidden="1" x14ac:dyDescent="0.2">
      <c r="A189" s="10"/>
    </row>
    <row r="190" spans="1:3" hidden="1" x14ac:dyDescent="0.2"/>
  </sheetData>
  <autoFilter ref="A6:J182"/>
  <phoneticPr fontId="2" type="noConversion"/>
  <printOptions horizontalCentered="1"/>
  <pageMargins left="0.11811023622047245" right="0.31496062992125984" top="0" bottom="0" header="0" footer="0"/>
  <pageSetup scale="80" fitToWidth="0" orientation="portrait" verticalDpi="300" r:id="rId1"/>
  <headerFooter alignWithMargins="0"/>
  <ignoredErrors>
    <ignoredError sqref="D68:H75 D27:H37 D38 D45:H47 D60:H61 D26:H26 D40:H42 G39:H39 D49:H53 D59:H59 D63:H66 J26 J39 D44:H44 J44 J48 D54:H55 J27:J30 J38 J45:J47 J40:J42 J49:J53 I54:I55 I63:I66 I49:I53 I40:I42 I60:I61 I45:I47 I38 I27:I37 I68:I76 I26 I39 I48 I62 I43:I44 I56:I59 I67 G76:H76 J32:J37 G48:H48 G62:H62 F38:H38" formula="1"/>
    <ignoredError sqref="J62 J59 J63:J66 J54:J55 J60:J61 J68:J76" evalError="1" formula="1"/>
    <ignoredError sqref="J56:J58 J67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 filterMode="1">
    <tabColor indexed="10"/>
  </sheetPr>
  <dimension ref="A1:K304"/>
  <sheetViews>
    <sheetView showGridLines="0" workbookViewId="0">
      <pane xSplit="2" ySplit="8" topLeftCell="C9" activePane="bottomRight" state="frozen"/>
      <selection activeCell="G1" sqref="G1:G65536"/>
      <selection pane="topRight" activeCell="G1" sqref="G1:G65536"/>
      <selection pane="bottomLeft" activeCell="G1" sqref="G1:G65536"/>
      <selection pane="bottomRight" activeCell="M8" sqref="M8"/>
    </sheetView>
  </sheetViews>
  <sheetFormatPr baseColWidth="10" defaultRowHeight="11.25" x14ac:dyDescent="0.2"/>
  <cols>
    <col min="1" max="1" width="7.85546875" style="1" customWidth="1"/>
    <col min="2" max="2" width="32.85546875" style="1" customWidth="1"/>
    <col min="3" max="6" width="11.42578125" style="5"/>
    <col min="7" max="7" width="0" style="5" hidden="1" customWidth="1"/>
    <col min="8" max="8" width="11.42578125" style="5"/>
    <col min="9" max="9" width="3.5703125" style="1" hidden="1" customWidth="1"/>
    <col min="10" max="10" width="2.7109375" style="1" hidden="1" customWidth="1"/>
    <col min="11" max="11" width="1.85546875" style="1" hidden="1" customWidth="1"/>
    <col min="12" max="12" width="0" style="1" hidden="1" customWidth="1"/>
    <col min="13" max="16384" width="11.42578125" style="1"/>
  </cols>
  <sheetData>
    <row r="1" spans="1:9" ht="12.75" x14ac:dyDescent="0.2">
      <c r="A1" s="15" t="s">
        <v>196</v>
      </c>
      <c r="B1" s="16"/>
      <c r="C1" s="17"/>
      <c r="D1" s="17"/>
      <c r="E1" s="17"/>
      <c r="F1" s="17"/>
      <c r="G1" s="17"/>
      <c r="H1" s="17"/>
    </row>
    <row r="2" spans="1:9" x14ac:dyDescent="0.2">
      <c r="A2" s="16" t="s">
        <v>429</v>
      </c>
      <c r="B2" s="16"/>
      <c r="C2" s="17"/>
      <c r="D2" s="17"/>
      <c r="E2" s="17"/>
      <c r="F2" s="17"/>
      <c r="G2" s="17"/>
      <c r="H2" s="17"/>
    </row>
    <row r="3" spans="1:9" x14ac:dyDescent="0.2">
      <c r="A3" s="16" t="s">
        <v>494</v>
      </c>
      <c r="B3" s="16"/>
      <c r="C3" s="17"/>
      <c r="D3" s="17"/>
      <c r="E3" s="17"/>
      <c r="F3" s="17"/>
      <c r="G3" s="17"/>
      <c r="H3" s="17"/>
    </row>
    <row r="4" spans="1:9" x14ac:dyDescent="0.2">
      <c r="A4" s="16" t="s">
        <v>284</v>
      </c>
      <c r="B4" s="16"/>
      <c r="C4" s="17"/>
      <c r="D4" s="17"/>
      <c r="E4" s="17"/>
      <c r="F4" s="17"/>
      <c r="G4" s="17"/>
      <c r="H4" s="17"/>
    </row>
    <row r="5" spans="1:9" x14ac:dyDescent="0.2">
      <c r="A5" s="41" t="s">
        <v>269</v>
      </c>
      <c r="B5" s="60" t="str">
        <f>INDEX(TABLAS!$A$4:$E$71,MATCH(B6,TABLAS!$D$4:$D$71,0),5)</f>
        <v>INFRAESTRUCTURA SOCIAL</v>
      </c>
      <c r="C5" s="60"/>
      <c r="D5" s="60"/>
      <c r="E5" s="60"/>
      <c r="F5" s="60"/>
      <c r="G5" s="60"/>
      <c r="H5" s="61"/>
    </row>
    <row r="6" spans="1:9" x14ac:dyDescent="0.2">
      <c r="A6" s="62" t="s">
        <v>275</v>
      </c>
      <c r="B6" s="63">
        <v>301</v>
      </c>
      <c r="C6" s="62" t="s">
        <v>291</v>
      </c>
      <c r="D6" s="64">
        <f>IF(I7="1",1,IF(I7="2",1,IF(I7="3",3,IF(I7="4",4,IF(I7="5",5,)))))</f>
        <v>3</v>
      </c>
      <c r="E6" s="65" t="str">
        <f>INDEX(TABLAS!$G$4:$H$10,MATCH(D6,TABLAS!$G$4:$G$10,0),2)</f>
        <v>Desarrollo Social</v>
      </c>
      <c r="F6" s="60"/>
      <c r="G6" s="60"/>
      <c r="H6" s="61"/>
    </row>
    <row r="7" spans="1:9" x14ac:dyDescent="0.2">
      <c r="A7" s="32" t="s">
        <v>288</v>
      </c>
      <c r="B7" s="32" t="s">
        <v>215</v>
      </c>
      <c r="C7" s="403" t="s">
        <v>272</v>
      </c>
      <c r="D7" s="404"/>
      <c r="E7" s="49" t="s">
        <v>270</v>
      </c>
      <c r="F7" s="50"/>
      <c r="G7" s="51" t="s">
        <v>271</v>
      </c>
      <c r="H7" s="33" t="s">
        <v>217</v>
      </c>
      <c r="I7" s="34" t="str">
        <f>MID(B6,1,1)</f>
        <v>3</v>
      </c>
    </row>
    <row r="8" spans="1:9" x14ac:dyDescent="0.2">
      <c r="A8" s="35"/>
      <c r="B8" s="35"/>
      <c r="C8" s="36" t="s">
        <v>218</v>
      </c>
      <c r="D8" s="36" t="s">
        <v>273</v>
      </c>
      <c r="E8" s="36" t="s">
        <v>219</v>
      </c>
      <c r="F8" s="36" t="s">
        <v>220</v>
      </c>
      <c r="G8" s="37" t="s">
        <v>216</v>
      </c>
      <c r="H8" s="37"/>
      <c r="I8" s="38"/>
    </row>
    <row r="9" spans="1:9" hidden="1" x14ac:dyDescent="0.2">
      <c r="A9" s="6">
        <v>5</v>
      </c>
      <c r="B9" s="6" t="s">
        <v>221</v>
      </c>
      <c r="C9" s="7">
        <f t="shared" ref="C9:G12" si="0">SUMIF($K$62:$K$301,$A9,C$62:C$301)</f>
        <v>0</v>
      </c>
      <c r="D9" s="7">
        <f t="shared" si="0"/>
        <v>0</v>
      </c>
      <c r="E9" s="7">
        <f t="shared" si="0"/>
        <v>0</v>
      </c>
      <c r="F9" s="7">
        <f t="shared" si="0"/>
        <v>0</v>
      </c>
      <c r="G9" s="7">
        <f t="shared" si="0"/>
        <v>0</v>
      </c>
      <c r="H9" s="7">
        <f>SUM(C9:G9)</f>
        <v>0</v>
      </c>
    </row>
    <row r="10" spans="1:9" x14ac:dyDescent="0.2">
      <c r="A10" s="6">
        <v>6</v>
      </c>
      <c r="B10" s="6" t="s">
        <v>222</v>
      </c>
      <c r="C10" s="7">
        <f t="shared" si="0"/>
        <v>0</v>
      </c>
      <c r="D10" s="7">
        <f t="shared" si="0"/>
        <v>0</v>
      </c>
      <c r="E10" s="7">
        <f t="shared" si="0"/>
        <v>0</v>
      </c>
      <c r="F10" s="7">
        <f t="shared" si="0"/>
        <v>1983581.2000000002</v>
      </c>
      <c r="G10" s="7">
        <f t="shared" si="0"/>
        <v>0</v>
      </c>
      <c r="H10" s="7">
        <f>SUM(C10:G10)</f>
        <v>1983581.2000000002</v>
      </c>
    </row>
    <row r="11" spans="1:9" hidden="1" x14ac:dyDescent="0.2">
      <c r="A11" s="6">
        <v>7</v>
      </c>
      <c r="B11" s="6" t="s">
        <v>223</v>
      </c>
      <c r="C11" s="7">
        <f t="shared" si="0"/>
        <v>0</v>
      </c>
      <c r="D11" s="7">
        <f t="shared" si="0"/>
        <v>0</v>
      </c>
      <c r="E11" s="7">
        <f t="shared" si="0"/>
        <v>0</v>
      </c>
      <c r="F11" s="7">
        <f t="shared" si="0"/>
        <v>0</v>
      </c>
      <c r="G11" s="7">
        <f t="shared" si="0"/>
        <v>0</v>
      </c>
      <c r="H11" s="7">
        <f>SUM(C11:G11)</f>
        <v>0</v>
      </c>
    </row>
    <row r="12" spans="1:9" hidden="1" x14ac:dyDescent="0.2">
      <c r="A12" s="6">
        <v>9</v>
      </c>
      <c r="B12" s="6" t="s">
        <v>274</v>
      </c>
      <c r="C12" s="7">
        <f t="shared" si="0"/>
        <v>0</v>
      </c>
      <c r="D12" s="7">
        <f t="shared" si="0"/>
        <v>0</v>
      </c>
      <c r="E12" s="7">
        <f t="shared" si="0"/>
        <v>0</v>
      </c>
      <c r="F12" s="7">
        <f t="shared" si="0"/>
        <v>0</v>
      </c>
      <c r="G12" s="7">
        <f t="shared" si="0"/>
        <v>0</v>
      </c>
      <c r="H12" s="7">
        <f>SUM(C12:G12)</f>
        <v>0</v>
      </c>
    </row>
    <row r="13" spans="1:9" x14ac:dyDescent="0.2">
      <c r="A13" s="11"/>
      <c r="B13" s="8" t="s">
        <v>217</v>
      </c>
      <c r="C13" s="12">
        <f t="shared" ref="C13:H13" si="1">SUBTOTAL(9,C9:C12)</f>
        <v>0</v>
      </c>
      <c r="D13" s="12">
        <f t="shared" si="1"/>
        <v>0</v>
      </c>
      <c r="E13" s="12">
        <f t="shared" si="1"/>
        <v>0</v>
      </c>
      <c r="F13" s="12">
        <f t="shared" si="1"/>
        <v>1983581.2000000002</v>
      </c>
      <c r="G13" s="12">
        <f t="shared" si="1"/>
        <v>0</v>
      </c>
      <c r="H13" s="12">
        <f t="shared" si="1"/>
        <v>1983581.2000000002</v>
      </c>
    </row>
    <row r="14" spans="1:9" hidden="1" x14ac:dyDescent="0.2">
      <c r="A14" s="6">
        <v>51</v>
      </c>
      <c r="B14" s="6" t="s">
        <v>224</v>
      </c>
      <c r="C14" s="7">
        <f t="shared" ref="C14:G23" si="2">SUMIF($J$62:$J$301,$A14,C$62:C$301)</f>
        <v>0</v>
      </c>
      <c r="D14" s="7">
        <f t="shared" si="2"/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ref="H14:H23" si="3">SUM(C14:G14)</f>
        <v>0</v>
      </c>
    </row>
    <row r="15" spans="1:9" hidden="1" x14ac:dyDescent="0.2">
      <c r="A15" s="6">
        <v>54</v>
      </c>
      <c r="B15" s="6" t="s">
        <v>225</v>
      </c>
      <c r="C15" s="7">
        <f t="shared" si="2"/>
        <v>0</v>
      </c>
      <c r="D15" s="7">
        <f t="shared" si="2"/>
        <v>0</v>
      </c>
      <c r="E15" s="7">
        <f t="shared" si="2"/>
        <v>0</v>
      </c>
      <c r="F15" s="7">
        <f t="shared" si="2"/>
        <v>0</v>
      </c>
      <c r="G15" s="7">
        <f t="shared" si="2"/>
        <v>0</v>
      </c>
      <c r="H15" s="7">
        <f t="shared" si="3"/>
        <v>0</v>
      </c>
    </row>
    <row r="16" spans="1:9" hidden="1" x14ac:dyDescent="0.2">
      <c r="A16" s="6">
        <v>55</v>
      </c>
      <c r="B16" s="6" t="s">
        <v>226</v>
      </c>
      <c r="C16" s="7">
        <f t="shared" si="2"/>
        <v>0</v>
      </c>
      <c r="D16" s="7">
        <f t="shared" si="2"/>
        <v>0</v>
      </c>
      <c r="E16" s="7">
        <f t="shared" si="2"/>
        <v>0</v>
      </c>
      <c r="F16" s="7">
        <f t="shared" si="2"/>
        <v>0</v>
      </c>
      <c r="G16" s="7">
        <f t="shared" si="2"/>
        <v>0</v>
      </c>
      <c r="H16" s="7">
        <f t="shared" si="3"/>
        <v>0</v>
      </c>
    </row>
    <row r="17" spans="1:8" hidden="1" x14ac:dyDescent="0.2">
      <c r="A17" s="6">
        <v>56</v>
      </c>
      <c r="B17" s="6" t="s">
        <v>227</v>
      </c>
      <c r="C17" s="7">
        <f t="shared" si="2"/>
        <v>0</v>
      </c>
      <c r="D17" s="7">
        <f t="shared" si="2"/>
        <v>0</v>
      </c>
      <c r="E17" s="7">
        <f t="shared" si="2"/>
        <v>0</v>
      </c>
      <c r="F17" s="7">
        <f t="shared" si="2"/>
        <v>0</v>
      </c>
      <c r="G17" s="7">
        <f t="shared" si="2"/>
        <v>0</v>
      </c>
      <c r="H17" s="7">
        <f t="shared" si="3"/>
        <v>0</v>
      </c>
    </row>
    <row r="18" spans="1:8" x14ac:dyDescent="0.2">
      <c r="A18" s="6">
        <v>61</v>
      </c>
      <c r="B18" s="6" t="s">
        <v>228</v>
      </c>
      <c r="C18" s="7">
        <f t="shared" si="2"/>
        <v>0</v>
      </c>
      <c r="D18" s="7">
        <f t="shared" si="2"/>
        <v>0</v>
      </c>
      <c r="E18" s="7">
        <f t="shared" si="2"/>
        <v>0</v>
      </c>
      <c r="F18" s="7">
        <f t="shared" si="2"/>
        <v>1983581.2000000002</v>
      </c>
      <c r="G18" s="7">
        <f t="shared" si="2"/>
        <v>0</v>
      </c>
      <c r="H18" s="7">
        <f t="shared" si="3"/>
        <v>1983581.2000000002</v>
      </c>
    </row>
    <row r="19" spans="1:8" hidden="1" x14ac:dyDescent="0.2">
      <c r="A19" s="6">
        <v>62</v>
      </c>
      <c r="B19" s="6" t="s">
        <v>229</v>
      </c>
      <c r="C19" s="7">
        <f t="shared" si="2"/>
        <v>0</v>
      </c>
      <c r="D19" s="7">
        <f t="shared" si="2"/>
        <v>0</v>
      </c>
      <c r="E19" s="7">
        <f t="shared" si="2"/>
        <v>0</v>
      </c>
      <c r="F19" s="7">
        <f t="shared" si="2"/>
        <v>0</v>
      </c>
      <c r="G19" s="7">
        <f t="shared" si="2"/>
        <v>0</v>
      </c>
      <c r="H19" s="7">
        <f t="shared" si="3"/>
        <v>0</v>
      </c>
    </row>
    <row r="20" spans="1:8" hidden="1" x14ac:dyDescent="0.2">
      <c r="A20" s="6">
        <v>63</v>
      </c>
      <c r="B20" s="6" t="s">
        <v>230</v>
      </c>
      <c r="C20" s="7">
        <f t="shared" si="2"/>
        <v>0</v>
      </c>
      <c r="D20" s="7">
        <f t="shared" si="2"/>
        <v>0</v>
      </c>
      <c r="E20" s="7">
        <f t="shared" si="2"/>
        <v>0</v>
      </c>
      <c r="F20" s="7">
        <f t="shared" si="2"/>
        <v>0</v>
      </c>
      <c r="G20" s="7">
        <f t="shared" si="2"/>
        <v>0</v>
      </c>
      <c r="H20" s="7">
        <f t="shared" si="3"/>
        <v>0</v>
      </c>
    </row>
    <row r="21" spans="1:8" hidden="1" x14ac:dyDescent="0.2">
      <c r="A21" s="6">
        <v>71</v>
      </c>
      <c r="B21" s="6" t="s">
        <v>231</v>
      </c>
      <c r="C21" s="7">
        <f t="shared" si="2"/>
        <v>0</v>
      </c>
      <c r="D21" s="7">
        <f t="shared" si="2"/>
        <v>0</v>
      </c>
      <c r="E21" s="7">
        <f t="shared" si="2"/>
        <v>0</v>
      </c>
      <c r="F21" s="7">
        <f t="shared" si="2"/>
        <v>0</v>
      </c>
      <c r="G21" s="7">
        <f t="shared" si="2"/>
        <v>0</v>
      </c>
      <c r="H21" s="7">
        <f t="shared" si="3"/>
        <v>0</v>
      </c>
    </row>
    <row r="22" spans="1:8" hidden="1" x14ac:dyDescent="0.2">
      <c r="A22" s="6">
        <v>72</v>
      </c>
      <c r="B22" s="6" t="s">
        <v>232</v>
      </c>
      <c r="C22" s="7">
        <f t="shared" si="2"/>
        <v>0</v>
      </c>
      <c r="D22" s="7">
        <f t="shared" si="2"/>
        <v>0</v>
      </c>
      <c r="E22" s="7">
        <f t="shared" si="2"/>
        <v>0</v>
      </c>
      <c r="F22" s="7">
        <f t="shared" si="2"/>
        <v>0</v>
      </c>
      <c r="G22" s="7">
        <f t="shared" si="2"/>
        <v>0</v>
      </c>
      <c r="H22" s="7">
        <f t="shared" si="3"/>
        <v>0</v>
      </c>
    </row>
    <row r="23" spans="1:8" hidden="1" x14ac:dyDescent="0.2">
      <c r="A23" s="6">
        <v>99</v>
      </c>
      <c r="B23" s="6" t="s">
        <v>267</v>
      </c>
      <c r="C23" s="7">
        <f t="shared" si="2"/>
        <v>0</v>
      </c>
      <c r="D23" s="7">
        <f t="shared" si="2"/>
        <v>0</v>
      </c>
      <c r="E23" s="7">
        <f t="shared" si="2"/>
        <v>0</v>
      </c>
      <c r="F23" s="7">
        <f t="shared" si="2"/>
        <v>0</v>
      </c>
      <c r="G23" s="7">
        <f t="shared" si="2"/>
        <v>0</v>
      </c>
      <c r="H23" s="7">
        <f t="shared" si="3"/>
        <v>0</v>
      </c>
    </row>
    <row r="24" spans="1:8" x14ac:dyDescent="0.2">
      <c r="A24" s="11"/>
      <c r="B24" s="8" t="s">
        <v>217</v>
      </c>
      <c r="C24" s="12">
        <f t="shared" ref="C24:H24" si="4">SUBTOTAL(9,C14:C23)</f>
        <v>0</v>
      </c>
      <c r="D24" s="12">
        <f t="shared" si="4"/>
        <v>0</v>
      </c>
      <c r="E24" s="12">
        <f t="shared" si="4"/>
        <v>0</v>
      </c>
      <c r="F24" s="12">
        <f t="shared" si="4"/>
        <v>1983581.2000000002</v>
      </c>
      <c r="G24" s="12">
        <f t="shared" si="4"/>
        <v>0</v>
      </c>
      <c r="H24" s="12">
        <f t="shared" si="4"/>
        <v>1983581.2000000002</v>
      </c>
    </row>
    <row r="25" spans="1:8" hidden="1" x14ac:dyDescent="0.2">
      <c r="A25" s="6">
        <v>511</v>
      </c>
      <c r="B25" s="6" t="s">
        <v>233</v>
      </c>
      <c r="C25" s="7">
        <f t="shared" ref="C25:G34" si="5">SUMIF($I$62:$I$301,$A25,C$62:C$301)</f>
        <v>0</v>
      </c>
      <c r="D25" s="7">
        <f t="shared" si="5"/>
        <v>0</v>
      </c>
      <c r="E25" s="7">
        <f t="shared" si="5"/>
        <v>0</v>
      </c>
      <c r="F25" s="7">
        <f t="shared" si="5"/>
        <v>0</v>
      </c>
      <c r="G25" s="7">
        <f t="shared" si="5"/>
        <v>0</v>
      </c>
      <c r="H25" s="7">
        <f t="shared" ref="H25:H60" si="6">SUM(C25:G25)</f>
        <v>0</v>
      </c>
    </row>
    <row r="26" spans="1:8" hidden="1" x14ac:dyDescent="0.2">
      <c r="A26" s="6">
        <v>512</v>
      </c>
      <c r="B26" s="6" t="s">
        <v>234</v>
      </c>
      <c r="C26" s="7">
        <f t="shared" si="5"/>
        <v>0</v>
      </c>
      <c r="D26" s="7">
        <f t="shared" si="5"/>
        <v>0</v>
      </c>
      <c r="E26" s="7">
        <f t="shared" si="5"/>
        <v>0</v>
      </c>
      <c r="F26" s="7">
        <f t="shared" si="5"/>
        <v>0</v>
      </c>
      <c r="G26" s="7">
        <f t="shared" si="5"/>
        <v>0</v>
      </c>
      <c r="H26" s="7">
        <f t="shared" si="6"/>
        <v>0</v>
      </c>
    </row>
    <row r="27" spans="1:8" hidden="1" x14ac:dyDescent="0.2">
      <c r="A27" s="6">
        <v>513</v>
      </c>
      <c r="B27" s="6" t="s">
        <v>235</v>
      </c>
      <c r="C27" s="7">
        <f t="shared" si="5"/>
        <v>0</v>
      </c>
      <c r="D27" s="7">
        <f t="shared" si="5"/>
        <v>0</v>
      </c>
      <c r="E27" s="7">
        <f t="shared" si="5"/>
        <v>0</v>
      </c>
      <c r="F27" s="7">
        <f t="shared" si="5"/>
        <v>0</v>
      </c>
      <c r="G27" s="7">
        <f t="shared" si="5"/>
        <v>0</v>
      </c>
      <c r="H27" s="7">
        <f t="shared" si="6"/>
        <v>0</v>
      </c>
    </row>
    <row r="28" spans="1:8" hidden="1" x14ac:dyDescent="0.2">
      <c r="A28" s="6">
        <v>514</v>
      </c>
      <c r="B28" s="6" t="s">
        <v>236</v>
      </c>
      <c r="C28" s="7">
        <f t="shared" si="5"/>
        <v>0</v>
      </c>
      <c r="D28" s="7">
        <f t="shared" si="5"/>
        <v>0</v>
      </c>
      <c r="E28" s="7">
        <f t="shared" si="5"/>
        <v>0</v>
      </c>
      <c r="F28" s="7">
        <f t="shared" si="5"/>
        <v>0</v>
      </c>
      <c r="G28" s="7">
        <f t="shared" si="5"/>
        <v>0</v>
      </c>
      <c r="H28" s="7">
        <f t="shared" si="6"/>
        <v>0</v>
      </c>
    </row>
    <row r="29" spans="1:8" hidden="1" x14ac:dyDescent="0.2">
      <c r="A29" s="6">
        <v>515</v>
      </c>
      <c r="B29" s="6" t="s">
        <v>237</v>
      </c>
      <c r="C29" s="7">
        <f t="shared" si="5"/>
        <v>0</v>
      </c>
      <c r="D29" s="7">
        <f t="shared" si="5"/>
        <v>0</v>
      </c>
      <c r="E29" s="7">
        <f t="shared" si="5"/>
        <v>0</v>
      </c>
      <c r="F29" s="7">
        <f t="shared" si="5"/>
        <v>0</v>
      </c>
      <c r="G29" s="7">
        <f t="shared" si="5"/>
        <v>0</v>
      </c>
      <c r="H29" s="7">
        <f t="shared" si="6"/>
        <v>0</v>
      </c>
    </row>
    <row r="30" spans="1:8" hidden="1" x14ac:dyDescent="0.2">
      <c r="A30" s="6">
        <v>516</v>
      </c>
      <c r="B30" s="6" t="s">
        <v>238</v>
      </c>
      <c r="C30" s="7">
        <f t="shared" si="5"/>
        <v>0</v>
      </c>
      <c r="D30" s="7">
        <f t="shared" si="5"/>
        <v>0</v>
      </c>
      <c r="E30" s="7">
        <f t="shared" si="5"/>
        <v>0</v>
      </c>
      <c r="F30" s="7">
        <f t="shared" si="5"/>
        <v>0</v>
      </c>
      <c r="G30" s="7">
        <f t="shared" si="5"/>
        <v>0</v>
      </c>
      <c r="H30" s="7">
        <f t="shared" si="6"/>
        <v>0</v>
      </c>
    </row>
    <row r="31" spans="1:8" hidden="1" x14ac:dyDescent="0.2">
      <c r="A31" s="6">
        <v>517</v>
      </c>
      <c r="B31" s="6" t="s">
        <v>239</v>
      </c>
      <c r="C31" s="7">
        <f t="shared" si="5"/>
        <v>0</v>
      </c>
      <c r="D31" s="7">
        <f t="shared" si="5"/>
        <v>0</v>
      </c>
      <c r="E31" s="7">
        <f t="shared" si="5"/>
        <v>0</v>
      </c>
      <c r="F31" s="7">
        <f t="shared" si="5"/>
        <v>0</v>
      </c>
      <c r="G31" s="7">
        <f t="shared" si="5"/>
        <v>0</v>
      </c>
      <c r="H31" s="7">
        <f t="shared" si="6"/>
        <v>0</v>
      </c>
    </row>
    <row r="32" spans="1:8" hidden="1" x14ac:dyDescent="0.2">
      <c r="A32" s="6">
        <v>518</v>
      </c>
      <c r="B32" s="6" t="s">
        <v>240</v>
      </c>
      <c r="C32" s="7">
        <f t="shared" si="5"/>
        <v>0</v>
      </c>
      <c r="D32" s="7">
        <f t="shared" si="5"/>
        <v>0</v>
      </c>
      <c r="E32" s="7">
        <f t="shared" si="5"/>
        <v>0</v>
      </c>
      <c r="F32" s="7">
        <f t="shared" si="5"/>
        <v>0</v>
      </c>
      <c r="G32" s="7">
        <f t="shared" si="5"/>
        <v>0</v>
      </c>
      <c r="H32" s="7">
        <f t="shared" si="6"/>
        <v>0</v>
      </c>
    </row>
    <row r="33" spans="1:8" hidden="1" x14ac:dyDescent="0.2">
      <c r="A33" s="6">
        <v>519</v>
      </c>
      <c r="B33" s="6" t="s">
        <v>241</v>
      </c>
      <c r="C33" s="7">
        <f t="shared" si="5"/>
        <v>0</v>
      </c>
      <c r="D33" s="7">
        <f t="shared" si="5"/>
        <v>0</v>
      </c>
      <c r="E33" s="7">
        <f t="shared" si="5"/>
        <v>0</v>
      </c>
      <c r="F33" s="7">
        <f t="shared" si="5"/>
        <v>0</v>
      </c>
      <c r="G33" s="7">
        <f t="shared" si="5"/>
        <v>0</v>
      </c>
      <c r="H33" s="7">
        <f t="shared" si="6"/>
        <v>0</v>
      </c>
    </row>
    <row r="34" spans="1:8" hidden="1" x14ac:dyDescent="0.2">
      <c r="A34" s="6">
        <v>541</v>
      </c>
      <c r="B34" s="6" t="s">
        <v>242</v>
      </c>
      <c r="C34" s="7">
        <f t="shared" si="5"/>
        <v>0</v>
      </c>
      <c r="D34" s="7">
        <f t="shared" si="5"/>
        <v>0</v>
      </c>
      <c r="E34" s="7">
        <f t="shared" si="5"/>
        <v>0</v>
      </c>
      <c r="F34" s="7">
        <f t="shared" si="5"/>
        <v>0</v>
      </c>
      <c r="G34" s="7">
        <f t="shared" si="5"/>
        <v>0</v>
      </c>
      <c r="H34" s="7">
        <f t="shared" si="6"/>
        <v>0</v>
      </c>
    </row>
    <row r="35" spans="1:8" hidden="1" x14ac:dyDescent="0.2">
      <c r="A35" s="6">
        <v>542</v>
      </c>
      <c r="B35" s="6" t="s">
        <v>243</v>
      </c>
      <c r="C35" s="7">
        <f t="shared" ref="C35:G44" si="7">SUMIF($I$62:$I$301,$A35,C$62:C$301)</f>
        <v>0</v>
      </c>
      <c r="D35" s="7">
        <f t="shared" si="7"/>
        <v>0</v>
      </c>
      <c r="E35" s="7">
        <f t="shared" si="7"/>
        <v>0</v>
      </c>
      <c r="F35" s="7">
        <f t="shared" si="7"/>
        <v>0</v>
      </c>
      <c r="G35" s="7">
        <f t="shared" si="7"/>
        <v>0</v>
      </c>
      <c r="H35" s="7">
        <f t="shared" si="6"/>
        <v>0</v>
      </c>
    </row>
    <row r="36" spans="1:8" hidden="1" x14ac:dyDescent="0.2">
      <c r="A36" s="6">
        <v>543</v>
      </c>
      <c r="B36" s="6" t="s">
        <v>244</v>
      </c>
      <c r="C36" s="7">
        <f t="shared" si="7"/>
        <v>0</v>
      </c>
      <c r="D36" s="7">
        <f t="shared" si="7"/>
        <v>0</v>
      </c>
      <c r="E36" s="7">
        <f t="shared" si="7"/>
        <v>0</v>
      </c>
      <c r="F36" s="7">
        <f t="shared" si="7"/>
        <v>0</v>
      </c>
      <c r="G36" s="7">
        <f t="shared" si="7"/>
        <v>0</v>
      </c>
      <c r="H36" s="7">
        <f t="shared" si="6"/>
        <v>0</v>
      </c>
    </row>
    <row r="37" spans="1:8" hidden="1" x14ac:dyDescent="0.2">
      <c r="A37" s="6">
        <v>544</v>
      </c>
      <c r="B37" s="6" t="s">
        <v>245</v>
      </c>
      <c r="C37" s="7">
        <f t="shared" si="7"/>
        <v>0</v>
      </c>
      <c r="D37" s="7">
        <f t="shared" si="7"/>
        <v>0</v>
      </c>
      <c r="E37" s="7">
        <f t="shared" si="7"/>
        <v>0</v>
      </c>
      <c r="F37" s="7">
        <f t="shared" si="7"/>
        <v>0</v>
      </c>
      <c r="G37" s="7">
        <f t="shared" si="7"/>
        <v>0</v>
      </c>
      <c r="H37" s="7">
        <f t="shared" si="6"/>
        <v>0</v>
      </c>
    </row>
    <row r="38" spans="1:8" hidden="1" x14ac:dyDescent="0.2">
      <c r="A38" s="6">
        <v>545</v>
      </c>
      <c r="B38" s="6" t="s">
        <v>246</v>
      </c>
      <c r="C38" s="7">
        <f t="shared" si="7"/>
        <v>0</v>
      </c>
      <c r="D38" s="7">
        <f t="shared" si="7"/>
        <v>0</v>
      </c>
      <c r="E38" s="7">
        <f t="shared" si="7"/>
        <v>0</v>
      </c>
      <c r="F38" s="7">
        <f t="shared" si="7"/>
        <v>0</v>
      </c>
      <c r="G38" s="7">
        <f t="shared" si="7"/>
        <v>0</v>
      </c>
      <c r="H38" s="7">
        <f t="shared" si="6"/>
        <v>0</v>
      </c>
    </row>
    <row r="39" spans="1:8" hidden="1" x14ac:dyDescent="0.2">
      <c r="A39" s="6">
        <v>546</v>
      </c>
      <c r="B39" s="6" t="s">
        <v>247</v>
      </c>
      <c r="C39" s="7">
        <f t="shared" si="7"/>
        <v>0</v>
      </c>
      <c r="D39" s="7">
        <f t="shared" si="7"/>
        <v>0</v>
      </c>
      <c r="E39" s="7">
        <f t="shared" si="7"/>
        <v>0</v>
      </c>
      <c r="F39" s="7">
        <f t="shared" si="7"/>
        <v>0</v>
      </c>
      <c r="G39" s="7">
        <f t="shared" si="7"/>
        <v>0</v>
      </c>
      <c r="H39" s="7">
        <f t="shared" si="6"/>
        <v>0</v>
      </c>
    </row>
    <row r="40" spans="1:8" hidden="1" x14ac:dyDescent="0.2">
      <c r="A40" s="6">
        <v>551</v>
      </c>
      <c r="B40" s="6" t="s">
        <v>248</v>
      </c>
      <c r="C40" s="7">
        <f t="shared" si="7"/>
        <v>0</v>
      </c>
      <c r="D40" s="7">
        <f t="shared" si="7"/>
        <v>0</v>
      </c>
      <c r="E40" s="7">
        <f t="shared" si="7"/>
        <v>0</v>
      </c>
      <c r="F40" s="7">
        <f t="shared" si="7"/>
        <v>0</v>
      </c>
      <c r="G40" s="7">
        <f t="shared" si="7"/>
        <v>0</v>
      </c>
      <c r="H40" s="7">
        <f t="shared" si="6"/>
        <v>0</v>
      </c>
    </row>
    <row r="41" spans="1:8" hidden="1" x14ac:dyDescent="0.2">
      <c r="A41" s="6">
        <v>553</v>
      </c>
      <c r="B41" s="6" t="s">
        <v>249</v>
      </c>
      <c r="C41" s="7">
        <f t="shared" si="7"/>
        <v>0</v>
      </c>
      <c r="D41" s="7">
        <f t="shared" si="7"/>
        <v>0</v>
      </c>
      <c r="E41" s="7">
        <f t="shared" si="7"/>
        <v>0</v>
      </c>
      <c r="F41" s="7">
        <f t="shared" si="7"/>
        <v>0</v>
      </c>
      <c r="G41" s="7">
        <f t="shared" si="7"/>
        <v>0</v>
      </c>
      <c r="H41" s="7">
        <f t="shared" si="6"/>
        <v>0</v>
      </c>
    </row>
    <row r="42" spans="1:8" hidden="1" x14ac:dyDescent="0.2">
      <c r="A42" s="6">
        <v>554</v>
      </c>
      <c r="B42" s="6" t="s">
        <v>250</v>
      </c>
      <c r="C42" s="7">
        <f t="shared" si="7"/>
        <v>0</v>
      </c>
      <c r="D42" s="7">
        <f t="shared" si="7"/>
        <v>0</v>
      </c>
      <c r="E42" s="7">
        <f t="shared" si="7"/>
        <v>0</v>
      </c>
      <c r="F42" s="7">
        <f t="shared" si="7"/>
        <v>0</v>
      </c>
      <c r="G42" s="7">
        <f t="shared" si="7"/>
        <v>0</v>
      </c>
      <c r="H42" s="7">
        <f t="shared" si="6"/>
        <v>0</v>
      </c>
    </row>
    <row r="43" spans="1:8" hidden="1" x14ac:dyDescent="0.2">
      <c r="A43" s="6">
        <v>555</v>
      </c>
      <c r="B43" s="6" t="s">
        <v>251</v>
      </c>
      <c r="C43" s="7">
        <f t="shared" si="7"/>
        <v>0</v>
      </c>
      <c r="D43" s="7">
        <f t="shared" si="7"/>
        <v>0</v>
      </c>
      <c r="E43" s="7">
        <f t="shared" si="7"/>
        <v>0</v>
      </c>
      <c r="F43" s="7">
        <f t="shared" si="7"/>
        <v>0</v>
      </c>
      <c r="G43" s="7">
        <f t="shared" si="7"/>
        <v>0</v>
      </c>
      <c r="H43" s="7">
        <f t="shared" si="6"/>
        <v>0</v>
      </c>
    </row>
    <row r="44" spans="1:8" hidden="1" x14ac:dyDescent="0.2">
      <c r="A44" s="6">
        <v>556</v>
      </c>
      <c r="B44" s="6" t="s">
        <v>252</v>
      </c>
      <c r="C44" s="7">
        <f t="shared" si="7"/>
        <v>0</v>
      </c>
      <c r="D44" s="7">
        <f t="shared" si="7"/>
        <v>0</v>
      </c>
      <c r="E44" s="7">
        <f t="shared" si="7"/>
        <v>0</v>
      </c>
      <c r="F44" s="7">
        <f t="shared" si="7"/>
        <v>0</v>
      </c>
      <c r="G44" s="7">
        <f t="shared" si="7"/>
        <v>0</v>
      </c>
      <c r="H44" s="7">
        <f t="shared" si="6"/>
        <v>0</v>
      </c>
    </row>
    <row r="45" spans="1:8" hidden="1" x14ac:dyDescent="0.2">
      <c r="A45" s="6">
        <v>557</v>
      </c>
      <c r="B45" s="6" t="s">
        <v>253</v>
      </c>
      <c r="C45" s="7">
        <f t="shared" ref="C45:G54" si="8">SUMIF($I$62:$I$301,$A45,C$62:C$301)</f>
        <v>0</v>
      </c>
      <c r="D45" s="7">
        <f t="shared" si="8"/>
        <v>0</v>
      </c>
      <c r="E45" s="7">
        <f t="shared" si="8"/>
        <v>0</v>
      </c>
      <c r="F45" s="7">
        <f t="shared" si="8"/>
        <v>0</v>
      </c>
      <c r="G45" s="7">
        <f t="shared" si="8"/>
        <v>0</v>
      </c>
      <c r="H45" s="7">
        <f t="shared" si="6"/>
        <v>0</v>
      </c>
    </row>
    <row r="46" spans="1:8" hidden="1" x14ac:dyDescent="0.2">
      <c r="A46" s="6">
        <v>562</v>
      </c>
      <c r="B46" s="6" t="s">
        <v>254</v>
      </c>
      <c r="C46" s="7">
        <f t="shared" si="8"/>
        <v>0</v>
      </c>
      <c r="D46" s="7">
        <f t="shared" si="8"/>
        <v>0</v>
      </c>
      <c r="E46" s="7">
        <f t="shared" si="8"/>
        <v>0</v>
      </c>
      <c r="F46" s="7">
        <f t="shared" si="8"/>
        <v>0</v>
      </c>
      <c r="G46" s="7">
        <f t="shared" si="8"/>
        <v>0</v>
      </c>
      <c r="H46" s="7">
        <f t="shared" si="6"/>
        <v>0</v>
      </c>
    </row>
    <row r="47" spans="1:8" hidden="1" x14ac:dyDescent="0.2">
      <c r="A47" s="6">
        <v>563</v>
      </c>
      <c r="B47" s="6" t="s">
        <v>255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6"/>
        <v>0</v>
      </c>
    </row>
    <row r="48" spans="1:8" hidden="1" x14ac:dyDescent="0.2">
      <c r="A48" s="6">
        <v>611</v>
      </c>
      <c r="B48" s="6" t="s">
        <v>256</v>
      </c>
      <c r="C48" s="7">
        <f t="shared" si="8"/>
        <v>0</v>
      </c>
      <c r="D48" s="7">
        <f t="shared" si="8"/>
        <v>0</v>
      </c>
      <c r="E48" s="7">
        <f t="shared" si="8"/>
        <v>0</v>
      </c>
      <c r="F48" s="7">
        <f t="shared" si="8"/>
        <v>0</v>
      </c>
      <c r="G48" s="7">
        <f t="shared" si="8"/>
        <v>0</v>
      </c>
      <c r="H48" s="7">
        <f t="shared" si="6"/>
        <v>0</v>
      </c>
    </row>
    <row r="49" spans="1:11" hidden="1" x14ac:dyDescent="0.2">
      <c r="A49" s="6">
        <v>612</v>
      </c>
      <c r="B49" s="6" t="s">
        <v>257</v>
      </c>
      <c r="C49" s="7">
        <f t="shared" si="8"/>
        <v>0</v>
      </c>
      <c r="D49" s="7">
        <f t="shared" si="8"/>
        <v>0</v>
      </c>
      <c r="E49" s="7">
        <f t="shared" si="8"/>
        <v>0</v>
      </c>
      <c r="F49" s="7">
        <f t="shared" si="8"/>
        <v>0</v>
      </c>
      <c r="G49" s="7">
        <f t="shared" si="8"/>
        <v>0</v>
      </c>
      <c r="H49" s="7">
        <f t="shared" si="6"/>
        <v>0</v>
      </c>
    </row>
    <row r="50" spans="1:11" hidden="1" x14ac:dyDescent="0.2">
      <c r="A50" s="6">
        <v>614</v>
      </c>
      <c r="B50" s="6" t="s">
        <v>258</v>
      </c>
      <c r="C50" s="7">
        <f t="shared" si="8"/>
        <v>0</v>
      </c>
      <c r="D50" s="7">
        <f t="shared" si="8"/>
        <v>0</v>
      </c>
      <c r="E50" s="7">
        <f t="shared" si="8"/>
        <v>0</v>
      </c>
      <c r="F50" s="7">
        <f t="shared" si="8"/>
        <v>0</v>
      </c>
      <c r="G50" s="7">
        <f t="shared" si="8"/>
        <v>0</v>
      </c>
      <c r="H50" s="7">
        <f t="shared" si="6"/>
        <v>0</v>
      </c>
    </row>
    <row r="51" spans="1:11" x14ac:dyDescent="0.2">
      <c r="A51" s="6">
        <v>615</v>
      </c>
      <c r="B51" s="6" t="s">
        <v>259</v>
      </c>
      <c r="C51" s="7">
        <f t="shared" si="8"/>
        <v>0</v>
      </c>
      <c r="D51" s="7">
        <f t="shared" si="8"/>
        <v>0</v>
      </c>
      <c r="E51" s="7">
        <f t="shared" si="8"/>
        <v>0</v>
      </c>
      <c r="F51" s="7">
        <f t="shared" si="8"/>
        <v>74296.33</v>
      </c>
      <c r="G51" s="7">
        <f t="shared" si="8"/>
        <v>0</v>
      </c>
      <c r="H51" s="7">
        <f t="shared" si="6"/>
        <v>74296.33</v>
      </c>
    </row>
    <row r="52" spans="1:11" x14ac:dyDescent="0.2">
      <c r="A52" s="6">
        <v>616</v>
      </c>
      <c r="B52" s="6" t="s">
        <v>260</v>
      </c>
      <c r="C52" s="7">
        <f t="shared" si="8"/>
        <v>0</v>
      </c>
      <c r="D52" s="7">
        <f t="shared" si="8"/>
        <v>0</v>
      </c>
      <c r="E52" s="7">
        <f t="shared" si="8"/>
        <v>0</v>
      </c>
      <c r="F52" s="7">
        <f t="shared" si="8"/>
        <v>1909284.87</v>
      </c>
      <c r="G52" s="7">
        <f t="shared" si="8"/>
        <v>0</v>
      </c>
      <c r="H52" s="7">
        <f t="shared" si="6"/>
        <v>1909284.87</v>
      </c>
    </row>
    <row r="53" spans="1:11" hidden="1" x14ac:dyDescent="0.2">
      <c r="A53" s="6">
        <v>622</v>
      </c>
      <c r="B53" s="6" t="s">
        <v>261</v>
      </c>
      <c r="C53" s="7">
        <f t="shared" si="8"/>
        <v>0</v>
      </c>
      <c r="D53" s="7">
        <f t="shared" si="8"/>
        <v>0</v>
      </c>
      <c r="E53" s="7">
        <f t="shared" si="8"/>
        <v>0</v>
      </c>
      <c r="F53" s="7">
        <f t="shared" si="8"/>
        <v>0</v>
      </c>
      <c r="G53" s="7">
        <f t="shared" si="8"/>
        <v>0</v>
      </c>
      <c r="H53" s="7">
        <f t="shared" si="6"/>
        <v>0</v>
      </c>
    </row>
    <row r="54" spans="1:11" hidden="1" x14ac:dyDescent="0.2">
      <c r="A54" s="6">
        <v>623</v>
      </c>
      <c r="B54" s="6" t="s">
        <v>262</v>
      </c>
      <c r="C54" s="7">
        <f t="shared" si="8"/>
        <v>0</v>
      </c>
      <c r="D54" s="7">
        <f t="shared" si="8"/>
        <v>0</v>
      </c>
      <c r="E54" s="7">
        <f t="shared" si="8"/>
        <v>0</v>
      </c>
      <c r="F54" s="7">
        <f t="shared" si="8"/>
        <v>0</v>
      </c>
      <c r="G54" s="7">
        <f t="shared" si="8"/>
        <v>0</v>
      </c>
      <c r="H54" s="7">
        <f t="shared" si="6"/>
        <v>0</v>
      </c>
    </row>
    <row r="55" spans="1:11" hidden="1" x14ac:dyDescent="0.2">
      <c r="A55" s="6">
        <v>631</v>
      </c>
      <c r="B55" s="6" t="s">
        <v>263</v>
      </c>
      <c r="C55" s="7">
        <f t="shared" ref="C55:G60" si="9">SUMIF($I$62:$I$301,$A55,C$62:C$301)</f>
        <v>0</v>
      </c>
      <c r="D55" s="7">
        <f t="shared" si="9"/>
        <v>0</v>
      </c>
      <c r="E55" s="7">
        <f t="shared" si="9"/>
        <v>0</v>
      </c>
      <c r="F55" s="7">
        <f t="shared" si="9"/>
        <v>0</v>
      </c>
      <c r="G55" s="7">
        <f t="shared" si="9"/>
        <v>0</v>
      </c>
      <c r="H55" s="7">
        <f t="shared" si="6"/>
        <v>0</v>
      </c>
    </row>
    <row r="56" spans="1:11" hidden="1" x14ac:dyDescent="0.2">
      <c r="A56" s="6">
        <v>632</v>
      </c>
      <c r="B56" s="6" t="s">
        <v>264</v>
      </c>
      <c r="C56" s="7">
        <f t="shared" si="9"/>
        <v>0</v>
      </c>
      <c r="D56" s="7">
        <f t="shared" si="9"/>
        <v>0</v>
      </c>
      <c r="E56" s="7">
        <f t="shared" si="9"/>
        <v>0</v>
      </c>
      <c r="F56" s="7">
        <f t="shared" si="9"/>
        <v>0</v>
      </c>
      <c r="G56" s="7">
        <f t="shared" si="9"/>
        <v>0</v>
      </c>
      <c r="H56" s="7">
        <f t="shared" si="6"/>
        <v>0</v>
      </c>
    </row>
    <row r="57" spans="1:11" hidden="1" x14ac:dyDescent="0.2">
      <c r="A57" s="6">
        <v>713</v>
      </c>
      <c r="B57" s="6" t="s">
        <v>265</v>
      </c>
      <c r="C57" s="7">
        <f t="shared" si="9"/>
        <v>0</v>
      </c>
      <c r="D57" s="7">
        <f t="shared" si="9"/>
        <v>0</v>
      </c>
      <c r="E57" s="7">
        <f t="shared" si="9"/>
        <v>0</v>
      </c>
      <c r="F57" s="7">
        <f t="shared" si="9"/>
        <v>0</v>
      </c>
      <c r="G57" s="7">
        <f t="shared" si="9"/>
        <v>0</v>
      </c>
      <c r="H57" s="7">
        <f t="shared" si="6"/>
        <v>0</v>
      </c>
    </row>
    <row r="58" spans="1:11" hidden="1" x14ac:dyDescent="0.2">
      <c r="A58" s="6">
        <v>721</v>
      </c>
      <c r="B58" s="6" t="s">
        <v>266</v>
      </c>
      <c r="C58" s="7">
        <f t="shared" si="9"/>
        <v>0</v>
      </c>
      <c r="D58" s="7">
        <f t="shared" si="9"/>
        <v>0</v>
      </c>
      <c r="E58" s="7">
        <f t="shared" si="9"/>
        <v>0</v>
      </c>
      <c r="F58" s="7">
        <f t="shared" si="9"/>
        <v>0</v>
      </c>
      <c r="G58" s="7">
        <f t="shared" si="9"/>
        <v>0</v>
      </c>
      <c r="H58" s="7">
        <f t="shared" si="6"/>
        <v>0</v>
      </c>
    </row>
    <row r="59" spans="1:11" hidden="1" x14ac:dyDescent="0.2">
      <c r="A59" s="6">
        <v>991</v>
      </c>
      <c r="B59" s="6" t="s">
        <v>190</v>
      </c>
      <c r="C59" s="7">
        <f t="shared" si="9"/>
        <v>0</v>
      </c>
      <c r="D59" s="7">
        <f t="shared" si="9"/>
        <v>0</v>
      </c>
      <c r="E59" s="7">
        <f t="shared" si="9"/>
        <v>0</v>
      </c>
      <c r="F59" s="7">
        <f t="shared" si="9"/>
        <v>0</v>
      </c>
      <c r="G59" s="7">
        <f t="shared" si="9"/>
        <v>0</v>
      </c>
      <c r="H59" s="7">
        <f t="shared" si="6"/>
        <v>0</v>
      </c>
    </row>
    <row r="60" spans="1:11" hidden="1" x14ac:dyDescent="0.2">
      <c r="A60" s="6">
        <v>992</v>
      </c>
      <c r="B60" s="6" t="s">
        <v>191</v>
      </c>
      <c r="C60" s="7">
        <f t="shared" si="9"/>
        <v>0</v>
      </c>
      <c r="D60" s="7">
        <f t="shared" si="9"/>
        <v>0</v>
      </c>
      <c r="E60" s="7">
        <f t="shared" si="9"/>
        <v>0</v>
      </c>
      <c r="F60" s="7">
        <f t="shared" si="9"/>
        <v>0</v>
      </c>
      <c r="G60" s="7">
        <f t="shared" si="9"/>
        <v>0</v>
      </c>
      <c r="H60" s="7">
        <f t="shared" si="6"/>
        <v>0</v>
      </c>
    </row>
    <row r="61" spans="1:11" x14ac:dyDescent="0.2">
      <c r="A61" s="11"/>
      <c r="B61" s="8" t="s">
        <v>217</v>
      </c>
      <c r="C61" s="12">
        <f t="shared" ref="C61:H61" si="10">SUBTOTAL(9,C25:C60)</f>
        <v>0</v>
      </c>
      <c r="D61" s="12">
        <f t="shared" si="10"/>
        <v>0</v>
      </c>
      <c r="E61" s="12">
        <f t="shared" si="10"/>
        <v>0</v>
      </c>
      <c r="F61" s="12">
        <f t="shared" si="10"/>
        <v>1983581.2000000002</v>
      </c>
      <c r="G61" s="12">
        <f t="shared" si="10"/>
        <v>0</v>
      </c>
      <c r="H61" s="12">
        <f t="shared" si="10"/>
        <v>1983581.2000000002</v>
      </c>
    </row>
    <row r="62" spans="1:11" hidden="1" x14ac:dyDescent="0.2">
      <c r="A62" s="6">
        <v>51101</v>
      </c>
      <c r="B62" s="6" t="s">
        <v>0</v>
      </c>
      <c r="C62" s="7">
        <f>IF(B_DTA!$DW3&gt;0,B_DTA!$DW3,0)</f>
        <v>0</v>
      </c>
      <c r="D62" s="7">
        <f>IF(B_DTA!$DW249&gt;0,B_DTA!$DW249,0)</f>
        <v>0</v>
      </c>
      <c r="E62" s="7">
        <f>IF(B_DTA!$DW491&gt;0,B_DTA!$DW491,0)</f>
        <v>0</v>
      </c>
      <c r="F62" s="7">
        <f>IF(B_DTA!$DW737&gt;0,B_DTA!$DW737,0)</f>
        <v>0</v>
      </c>
      <c r="G62" s="7">
        <f>IF(B_DTA!$DW983&gt;0,B_DTA!$DW983,0)</f>
        <v>0</v>
      </c>
      <c r="H62" s="7">
        <f t="shared" ref="H62:H126" si="11">SUM(C62:G62)</f>
        <v>0</v>
      </c>
      <c r="I62" s="1" t="str">
        <f t="shared" ref="I62:I126" si="12">MID($A62,1,3)</f>
        <v>511</v>
      </c>
      <c r="J62" s="1" t="str">
        <f t="shared" ref="J62:J126" si="13">MID($A62,1,2)</f>
        <v>51</v>
      </c>
      <c r="K62" s="1" t="str">
        <f t="shared" ref="K62:K126" si="14">MID($A62,1,1)</f>
        <v>5</v>
      </c>
    </row>
    <row r="63" spans="1:11" hidden="1" x14ac:dyDescent="0.2">
      <c r="A63" s="6">
        <v>51102</v>
      </c>
      <c r="B63" s="6" t="s">
        <v>1</v>
      </c>
      <c r="C63" s="7">
        <f>IF(B_DTA!$DW4&gt;0,B_DTA!$DW4,0)</f>
        <v>0</v>
      </c>
      <c r="D63" s="7">
        <f>IF(B_DTA!$DW250&gt;0,B_DTA!$DW250,0)</f>
        <v>0</v>
      </c>
      <c r="E63" s="7">
        <f>IF(B_DTA!$DW492&gt;0,B_DTA!$DW492,0)</f>
        <v>0</v>
      </c>
      <c r="F63" s="7">
        <f>IF(B_DTA!$DW738&gt;0,B_DTA!$DW738,0)</f>
        <v>0</v>
      </c>
      <c r="G63" s="7">
        <f>IF(B_DTA!$DW984&gt;0,B_DTA!$DW984,0)</f>
        <v>0</v>
      </c>
      <c r="H63" s="7">
        <f t="shared" si="11"/>
        <v>0</v>
      </c>
      <c r="I63" s="1" t="str">
        <f t="shared" si="12"/>
        <v>511</v>
      </c>
      <c r="J63" s="1" t="str">
        <f t="shared" si="13"/>
        <v>51</v>
      </c>
      <c r="K63" s="1" t="str">
        <f t="shared" si="14"/>
        <v>5</v>
      </c>
    </row>
    <row r="64" spans="1:11" hidden="1" x14ac:dyDescent="0.2">
      <c r="A64" s="6">
        <v>51103</v>
      </c>
      <c r="B64" s="6" t="s">
        <v>2</v>
      </c>
      <c r="C64" s="7">
        <f>IF(B_DTA!$DW5&gt;0,B_DTA!$DW5,0)</f>
        <v>0</v>
      </c>
      <c r="D64" s="7">
        <f>IF(B_DTA!$DW251&gt;0,B_DTA!$DW251,0)</f>
        <v>0</v>
      </c>
      <c r="E64" s="7">
        <f>IF(B_DTA!$DW493&gt;0,B_DTA!$DW493,0)</f>
        <v>0</v>
      </c>
      <c r="F64" s="7">
        <f>IF(B_DTA!$DW739&gt;0,B_DTA!$DW739,0)</f>
        <v>0</v>
      </c>
      <c r="G64" s="7">
        <f>IF(B_DTA!$DW985&gt;0,B_DTA!$DW985,0)</f>
        <v>0</v>
      </c>
      <c r="H64" s="7">
        <f t="shared" si="11"/>
        <v>0</v>
      </c>
      <c r="I64" s="1" t="str">
        <f t="shared" si="12"/>
        <v>511</v>
      </c>
      <c r="J64" s="1" t="str">
        <f t="shared" si="13"/>
        <v>51</v>
      </c>
      <c r="K64" s="1" t="str">
        <f t="shared" si="14"/>
        <v>5</v>
      </c>
    </row>
    <row r="65" spans="1:11" hidden="1" x14ac:dyDescent="0.2">
      <c r="A65" s="6">
        <v>51104</v>
      </c>
      <c r="B65" s="6" t="s">
        <v>3</v>
      </c>
      <c r="C65" s="7">
        <f>IF(B_DTA!$DW6&gt;0,B_DTA!$DW6,0)</f>
        <v>0</v>
      </c>
      <c r="D65" s="7">
        <f>IF(B_DTA!$DW252&gt;0,B_DTA!$DW252,0)</f>
        <v>0</v>
      </c>
      <c r="E65" s="7">
        <f>IF(B_DTA!$DW494&gt;0,B_DTA!$DW494,0)</f>
        <v>0</v>
      </c>
      <c r="F65" s="7">
        <f>IF(B_DTA!$DW740&gt;0,B_DTA!$DW740,0)</f>
        <v>0</v>
      </c>
      <c r="G65" s="7">
        <f>IF(B_DTA!$DW986&gt;0,B_DTA!$DW986,0)</f>
        <v>0</v>
      </c>
      <c r="H65" s="7">
        <f t="shared" si="11"/>
        <v>0</v>
      </c>
      <c r="I65" s="1" t="str">
        <f t="shared" si="12"/>
        <v>511</v>
      </c>
      <c r="J65" s="1" t="str">
        <f t="shared" si="13"/>
        <v>51</v>
      </c>
      <c r="K65" s="1" t="str">
        <f t="shared" si="14"/>
        <v>5</v>
      </c>
    </row>
    <row r="66" spans="1:11" hidden="1" x14ac:dyDescent="0.2">
      <c r="A66" s="6">
        <v>51105</v>
      </c>
      <c r="B66" s="6" t="s">
        <v>4</v>
      </c>
      <c r="C66" s="7">
        <f>IF(B_DTA!$DW7&gt;0,B_DTA!$DW7,0)</f>
        <v>0</v>
      </c>
      <c r="D66" s="7">
        <f>IF(B_DTA!$DW253&gt;0,B_DTA!$DW253,0)</f>
        <v>0</v>
      </c>
      <c r="E66" s="7">
        <f>IF(B_DTA!$DW495&gt;0,B_DTA!$DW495,0)</f>
        <v>0</v>
      </c>
      <c r="F66" s="7">
        <f>IF(B_DTA!$DW741&gt;0,B_DTA!$DW741,0)</f>
        <v>0</v>
      </c>
      <c r="G66" s="7">
        <f>IF(B_DTA!$DW987&gt;0,B_DTA!$DW987,0)</f>
        <v>0</v>
      </c>
      <c r="H66" s="7">
        <f t="shared" si="11"/>
        <v>0</v>
      </c>
      <c r="I66" s="1" t="str">
        <f t="shared" si="12"/>
        <v>511</v>
      </c>
      <c r="J66" s="1" t="str">
        <f t="shared" si="13"/>
        <v>51</v>
      </c>
      <c r="K66" s="1" t="str">
        <f t="shared" si="14"/>
        <v>5</v>
      </c>
    </row>
    <row r="67" spans="1:11" hidden="1" x14ac:dyDescent="0.2">
      <c r="A67" s="6">
        <v>51106</v>
      </c>
      <c r="B67" s="6" t="s">
        <v>5</v>
      </c>
      <c r="C67" s="7">
        <f>IF(B_DTA!$DW8&gt;0,B_DTA!$DW8,0)</f>
        <v>0</v>
      </c>
      <c r="D67" s="7">
        <f>IF(B_DTA!$DW254&gt;0,B_DTA!$DW254,0)</f>
        <v>0</v>
      </c>
      <c r="E67" s="7">
        <f>IF(B_DTA!$DW496&gt;0,B_DTA!$DW496,0)</f>
        <v>0</v>
      </c>
      <c r="F67" s="7">
        <f>IF(B_DTA!$DW742&gt;0,B_DTA!$DW742,0)</f>
        <v>0</v>
      </c>
      <c r="G67" s="7">
        <f>IF(B_DTA!$DW988&gt;0,B_DTA!$DW988,0)</f>
        <v>0</v>
      </c>
      <c r="H67" s="7">
        <f t="shared" si="11"/>
        <v>0</v>
      </c>
      <c r="I67" s="1" t="str">
        <f t="shared" si="12"/>
        <v>511</v>
      </c>
      <c r="J67" s="1" t="str">
        <f t="shared" si="13"/>
        <v>51</v>
      </c>
      <c r="K67" s="1" t="str">
        <f t="shared" si="14"/>
        <v>5</v>
      </c>
    </row>
    <row r="68" spans="1:11" hidden="1" x14ac:dyDescent="0.2">
      <c r="A68" s="6">
        <v>51107</v>
      </c>
      <c r="B68" s="6" t="s">
        <v>6</v>
      </c>
      <c r="C68" s="7">
        <f>IF(B_DTA!$DW9&gt;0,B_DTA!$DW9,0)</f>
        <v>0</v>
      </c>
      <c r="D68" s="7">
        <f>IF(B_DTA!$DW255&gt;0,B_DTA!$DW255,0)</f>
        <v>0</v>
      </c>
      <c r="E68" s="7">
        <f>IF(B_DTA!$DW497&gt;0,B_DTA!$DW497,0)</f>
        <v>0</v>
      </c>
      <c r="F68" s="7">
        <f>IF(B_DTA!$DW743&gt;0,B_DTA!$DW743,0)</f>
        <v>0</v>
      </c>
      <c r="G68" s="7">
        <f>IF(B_DTA!$DW989&gt;0,B_DTA!$DW989,0)</f>
        <v>0</v>
      </c>
      <c r="H68" s="7">
        <f t="shared" si="11"/>
        <v>0</v>
      </c>
      <c r="I68" s="1" t="str">
        <f t="shared" si="12"/>
        <v>511</v>
      </c>
      <c r="J68" s="1" t="str">
        <f t="shared" si="13"/>
        <v>51</v>
      </c>
      <c r="K68" s="1" t="str">
        <f t="shared" si="14"/>
        <v>5</v>
      </c>
    </row>
    <row r="69" spans="1:11" hidden="1" x14ac:dyDescent="0.2">
      <c r="A69" s="6">
        <v>51201</v>
      </c>
      <c r="B69" s="6" t="s">
        <v>0</v>
      </c>
      <c r="C69" s="7">
        <f>IF(B_DTA!$DW10&gt;0,B_DTA!$DW10,0)</f>
        <v>0</v>
      </c>
      <c r="D69" s="7">
        <f>IF(B_DTA!$DW256&gt;0,B_DTA!$DW256,0)</f>
        <v>0</v>
      </c>
      <c r="E69" s="7">
        <f>IF(B_DTA!$DW498&gt;0,B_DTA!$DW498,0)</f>
        <v>0</v>
      </c>
      <c r="F69" s="7">
        <f>IF(B_DTA!$DW744&gt;0,B_DTA!$DW744,0)</f>
        <v>0</v>
      </c>
      <c r="G69" s="7">
        <f>IF(B_DTA!$DW990&gt;0,B_DTA!$DW990,0)</f>
        <v>0</v>
      </c>
      <c r="H69" s="7">
        <f t="shared" si="11"/>
        <v>0</v>
      </c>
      <c r="I69" s="1" t="str">
        <f t="shared" si="12"/>
        <v>512</v>
      </c>
      <c r="J69" s="1" t="str">
        <f t="shared" si="13"/>
        <v>51</v>
      </c>
      <c r="K69" s="1" t="str">
        <f t="shared" si="14"/>
        <v>5</v>
      </c>
    </row>
    <row r="70" spans="1:11" hidden="1" x14ac:dyDescent="0.2">
      <c r="A70" s="6">
        <v>51202</v>
      </c>
      <c r="B70" s="6" t="s">
        <v>1</v>
      </c>
      <c r="C70" s="7">
        <f>IF(B_DTA!$DW11&gt;0,B_DTA!$DW11,0)</f>
        <v>0</v>
      </c>
      <c r="D70" s="7">
        <f>IF(B_DTA!$DW257&gt;0,B_DTA!$DW257,0)</f>
        <v>0</v>
      </c>
      <c r="E70" s="7">
        <f>IF(B_DTA!$DW499&gt;0,B_DTA!$DW499,0)</f>
        <v>0</v>
      </c>
      <c r="F70" s="7">
        <f>IF(B_DTA!$DW745&gt;0,B_DTA!$DW745,0)</f>
        <v>0</v>
      </c>
      <c r="G70" s="7">
        <f>IF(B_DTA!$DW991&gt;0,B_DTA!$DW991,0)</f>
        <v>0</v>
      </c>
      <c r="H70" s="7">
        <f t="shared" si="11"/>
        <v>0</v>
      </c>
      <c r="I70" s="1" t="str">
        <f t="shared" si="12"/>
        <v>512</v>
      </c>
      <c r="J70" s="1" t="str">
        <f t="shared" si="13"/>
        <v>51</v>
      </c>
      <c r="K70" s="1" t="str">
        <f t="shared" si="14"/>
        <v>5</v>
      </c>
    </row>
    <row r="71" spans="1:11" hidden="1" x14ac:dyDescent="0.2">
      <c r="A71" s="6">
        <v>51203</v>
      </c>
      <c r="B71" s="6" t="s">
        <v>2</v>
      </c>
      <c r="C71" s="7">
        <f>IF(B_DTA!$DW12&gt;0,B_DTA!$DW12,0)</f>
        <v>0</v>
      </c>
      <c r="D71" s="7">
        <f>IF(B_DTA!$DW258&gt;0,B_DTA!$DW258,0)</f>
        <v>0</v>
      </c>
      <c r="E71" s="7">
        <f>IF(B_DTA!$DW500&gt;0,B_DTA!$DW500,0)</f>
        <v>0</v>
      </c>
      <c r="F71" s="7">
        <f>IF(B_DTA!$DW746&gt;0,B_DTA!$DW746,0)</f>
        <v>0</v>
      </c>
      <c r="G71" s="7">
        <f>IF(B_DTA!$DW992&gt;0,B_DTA!$DW992,0)</f>
        <v>0</v>
      </c>
      <c r="H71" s="7">
        <f t="shared" si="11"/>
        <v>0</v>
      </c>
      <c r="I71" s="1" t="str">
        <f t="shared" si="12"/>
        <v>512</v>
      </c>
      <c r="J71" s="1" t="str">
        <f t="shared" si="13"/>
        <v>51</v>
      </c>
      <c r="K71" s="1" t="str">
        <f t="shared" si="14"/>
        <v>5</v>
      </c>
    </row>
    <row r="72" spans="1:11" hidden="1" x14ac:dyDescent="0.2">
      <c r="A72" s="6">
        <v>51204</v>
      </c>
      <c r="B72" s="6" t="s">
        <v>3</v>
      </c>
      <c r="C72" s="7">
        <f>IF(B_DTA!$DW13&gt;0,B_DTA!$DW13,0)</f>
        <v>0</v>
      </c>
      <c r="D72" s="7">
        <f>IF(B_DTA!$DW259&gt;0,B_DTA!$DW259,0)</f>
        <v>0</v>
      </c>
      <c r="E72" s="7">
        <f>IF(B_DTA!$DW501&gt;0,B_DTA!$DW501,0)</f>
        <v>0</v>
      </c>
      <c r="F72" s="7">
        <f>IF(B_DTA!$DW747&gt;0,B_DTA!$DW747,0)</f>
        <v>0</v>
      </c>
      <c r="G72" s="7">
        <f>IF(B_DTA!$DW993&gt;0,B_DTA!$DW993,0)</f>
        <v>0</v>
      </c>
      <c r="H72" s="7">
        <f t="shared" si="11"/>
        <v>0</v>
      </c>
      <c r="I72" s="1" t="str">
        <f t="shared" si="12"/>
        <v>512</v>
      </c>
      <c r="J72" s="1" t="str">
        <f t="shared" si="13"/>
        <v>51</v>
      </c>
      <c r="K72" s="1" t="str">
        <f t="shared" si="14"/>
        <v>5</v>
      </c>
    </row>
    <row r="73" spans="1:11" hidden="1" x14ac:dyDescent="0.2">
      <c r="A73" s="6">
        <v>51206</v>
      </c>
      <c r="B73" s="6" t="s">
        <v>5</v>
      </c>
      <c r="C73" s="7">
        <f>IF(B_DTA!$DW14&gt;0,B_DTA!$DW14,0)</f>
        <v>0</v>
      </c>
      <c r="D73" s="7">
        <f>IF(B_DTA!$DW260&gt;0,B_DTA!$DW260,0)</f>
        <v>0</v>
      </c>
      <c r="E73" s="7">
        <f>IF(B_DTA!$DW502&gt;0,B_DTA!$DW502,0)</f>
        <v>0</v>
      </c>
      <c r="F73" s="7">
        <f>IF(B_DTA!$DW748&gt;0,B_DTA!$DW748,0)</f>
        <v>0</v>
      </c>
      <c r="G73" s="7">
        <f>IF(B_DTA!$DW994&gt;0,B_DTA!$DW994,0)</f>
        <v>0</v>
      </c>
      <c r="H73" s="7">
        <f t="shared" si="11"/>
        <v>0</v>
      </c>
      <c r="I73" s="1" t="str">
        <f t="shared" si="12"/>
        <v>512</v>
      </c>
      <c r="J73" s="1" t="str">
        <f t="shared" si="13"/>
        <v>51</v>
      </c>
      <c r="K73" s="1" t="str">
        <f t="shared" si="14"/>
        <v>5</v>
      </c>
    </row>
    <row r="74" spans="1:11" hidden="1" x14ac:dyDescent="0.2">
      <c r="A74" s="6">
        <v>51207</v>
      </c>
      <c r="B74" s="6" t="s">
        <v>6</v>
      </c>
      <c r="C74" s="7">
        <f>IF(B_DTA!$DW15&gt;0,B_DTA!$DW15,0)</f>
        <v>0</v>
      </c>
      <c r="D74" s="7">
        <f>IF(B_DTA!$DW261&gt;0,B_DTA!$DW261,0)</f>
        <v>0</v>
      </c>
      <c r="E74" s="7">
        <f>IF(B_DTA!$DW503&gt;0,B_DTA!$DW503,0)</f>
        <v>0</v>
      </c>
      <c r="F74" s="7">
        <f>IF(B_DTA!$DW749&gt;0,B_DTA!$DW749,0)</f>
        <v>0</v>
      </c>
      <c r="G74" s="7">
        <f>IF(B_DTA!$DW995&gt;0,B_DTA!$DW995,0)</f>
        <v>0</v>
      </c>
      <c r="H74" s="7">
        <f t="shared" si="11"/>
        <v>0</v>
      </c>
      <c r="I74" s="1" t="str">
        <f t="shared" si="12"/>
        <v>512</v>
      </c>
      <c r="J74" s="1" t="str">
        <f t="shared" si="13"/>
        <v>51</v>
      </c>
      <c r="K74" s="1" t="str">
        <f t="shared" si="14"/>
        <v>5</v>
      </c>
    </row>
    <row r="75" spans="1:11" hidden="1" x14ac:dyDescent="0.2">
      <c r="A75" s="6">
        <v>51301</v>
      </c>
      <c r="B75" s="6" t="s">
        <v>7</v>
      </c>
      <c r="C75" s="7">
        <f>IF(B_DTA!$DW16&gt;0,B_DTA!$DW16,0)</f>
        <v>0</v>
      </c>
      <c r="D75" s="7">
        <f>IF(B_DTA!$DW262&gt;0,B_DTA!$DW262,0)</f>
        <v>0</v>
      </c>
      <c r="E75" s="7">
        <f>IF(B_DTA!$DW504&gt;0,B_DTA!$DW504,0)</f>
        <v>0</v>
      </c>
      <c r="F75" s="7">
        <f>IF(B_DTA!$DW750&gt;0,B_DTA!$DW750,0)</f>
        <v>0</v>
      </c>
      <c r="G75" s="7">
        <f>IF(B_DTA!$DW996&gt;0,B_DTA!$DW996,0)</f>
        <v>0</v>
      </c>
      <c r="H75" s="7">
        <f t="shared" si="11"/>
        <v>0</v>
      </c>
      <c r="I75" s="1" t="str">
        <f t="shared" si="12"/>
        <v>513</v>
      </c>
      <c r="J75" s="1" t="str">
        <f t="shared" si="13"/>
        <v>51</v>
      </c>
      <c r="K75" s="1" t="str">
        <f t="shared" si="14"/>
        <v>5</v>
      </c>
    </row>
    <row r="76" spans="1:11" hidden="1" x14ac:dyDescent="0.2">
      <c r="A76" s="6">
        <v>51302</v>
      </c>
      <c r="B76" s="6" t="s">
        <v>8</v>
      </c>
      <c r="C76" s="7">
        <f>IF(B_DTA!$DW17&gt;0,B_DTA!$DW17,0)</f>
        <v>0</v>
      </c>
      <c r="D76" s="7">
        <f>IF(B_DTA!$DW263&gt;0,B_DTA!$DW263,0)</f>
        <v>0</v>
      </c>
      <c r="E76" s="7">
        <f>IF(B_DTA!$DW505&gt;0,B_DTA!$DW505,0)</f>
        <v>0</v>
      </c>
      <c r="F76" s="7">
        <f>IF(B_DTA!$DW751&gt;0,B_DTA!$DW751,0)</f>
        <v>0</v>
      </c>
      <c r="G76" s="7">
        <f>IF(B_DTA!$DW997&gt;0,B_DTA!$DW997,0)</f>
        <v>0</v>
      </c>
      <c r="H76" s="7">
        <f t="shared" si="11"/>
        <v>0</v>
      </c>
      <c r="I76" s="1" t="str">
        <f t="shared" si="12"/>
        <v>513</v>
      </c>
      <c r="J76" s="1" t="str">
        <f t="shared" si="13"/>
        <v>51</v>
      </c>
      <c r="K76" s="1" t="str">
        <f t="shared" si="14"/>
        <v>5</v>
      </c>
    </row>
    <row r="77" spans="1:11" hidden="1" x14ac:dyDescent="0.2">
      <c r="A77" s="6">
        <v>51401</v>
      </c>
      <c r="B77" s="6" t="s">
        <v>9</v>
      </c>
      <c r="C77" s="7">
        <f>IF(B_DTA!$DW18&gt;0,B_DTA!$DW18,0)</f>
        <v>0</v>
      </c>
      <c r="D77" s="7">
        <f>IF(B_DTA!$DW264&gt;0,B_DTA!$DW264,0)</f>
        <v>0</v>
      </c>
      <c r="E77" s="7">
        <f>IF(B_DTA!$DW506&gt;0,B_DTA!$DW506,0)</f>
        <v>0</v>
      </c>
      <c r="F77" s="7">
        <f>IF(B_DTA!$DW752&gt;0,B_DTA!$DW752,0)</f>
        <v>0</v>
      </c>
      <c r="G77" s="7">
        <f>IF(B_DTA!$DW998&gt;0,B_DTA!$DW998,0)</f>
        <v>0</v>
      </c>
      <c r="H77" s="7">
        <f t="shared" si="11"/>
        <v>0</v>
      </c>
      <c r="I77" s="1" t="str">
        <f t="shared" si="12"/>
        <v>514</v>
      </c>
      <c r="J77" s="1" t="str">
        <f t="shared" si="13"/>
        <v>51</v>
      </c>
      <c r="K77" s="1" t="str">
        <f t="shared" si="14"/>
        <v>5</v>
      </c>
    </row>
    <row r="78" spans="1:11" hidden="1" x14ac:dyDescent="0.2">
      <c r="A78" s="6">
        <v>51402</v>
      </c>
      <c r="B78" s="6" t="s">
        <v>10</v>
      </c>
      <c r="C78" s="7">
        <f>IF(B_DTA!$DW19&gt;0,B_DTA!$DW19,0)</f>
        <v>0</v>
      </c>
      <c r="D78" s="7">
        <f>IF(B_DTA!$DW265&gt;0,B_DTA!$DW265,0)</f>
        <v>0</v>
      </c>
      <c r="E78" s="7">
        <f>IF(B_DTA!$DW507&gt;0,B_DTA!$DW507,0)</f>
        <v>0</v>
      </c>
      <c r="F78" s="7">
        <f>IF(B_DTA!$DW753&gt;0,B_DTA!$DW753,0)</f>
        <v>0</v>
      </c>
      <c r="G78" s="7">
        <f>IF(B_DTA!$DW999&gt;0,B_DTA!$DW999,0)</f>
        <v>0</v>
      </c>
      <c r="H78" s="7">
        <f t="shared" si="11"/>
        <v>0</v>
      </c>
      <c r="I78" s="1" t="str">
        <f t="shared" si="12"/>
        <v>514</v>
      </c>
      <c r="J78" s="1" t="str">
        <f t="shared" si="13"/>
        <v>51</v>
      </c>
      <c r="K78" s="1" t="str">
        <f t="shared" si="14"/>
        <v>5</v>
      </c>
    </row>
    <row r="79" spans="1:11" hidden="1" x14ac:dyDescent="0.2">
      <c r="A79" s="6">
        <v>51403</v>
      </c>
      <c r="B79" s="6" t="s">
        <v>10</v>
      </c>
      <c r="C79" s="7">
        <f>IF(B_DTA!$DW20&gt;0,B_DTA!$DW20,0)</f>
        <v>0</v>
      </c>
      <c r="D79" s="7">
        <f>IF(B_DTA!$DW266&gt;0,B_DTA!$DW266,0)</f>
        <v>0</v>
      </c>
      <c r="E79" s="7">
        <f>IF(B_DTA!$DW508&gt;0,B_DTA!$DW508,0)</f>
        <v>0</v>
      </c>
      <c r="F79" s="7">
        <f>IF(B_DTA!$DW754&gt;0,B_DTA!$DW754,0)</f>
        <v>0</v>
      </c>
      <c r="G79" s="7">
        <f>IF(B_DTA!$DW1000&gt;0,B_DTA!$DW1000,0)</f>
        <v>0</v>
      </c>
      <c r="H79" s="7">
        <f t="shared" si="11"/>
        <v>0</v>
      </c>
      <c r="I79" s="1" t="str">
        <f t="shared" si="12"/>
        <v>514</v>
      </c>
      <c r="J79" s="1" t="str">
        <f t="shared" si="13"/>
        <v>51</v>
      </c>
      <c r="K79" s="1" t="str">
        <f t="shared" si="14"/>
        <v>5</v>
      </c>
    </row>
    <row r="80" spans="1:11" hidden="1" x14ac:dyDescent="0.2">
      <c r="A80" s="6">
        <v>51501</v>
      </c>
      <c r="B80" s="6" t="s">
        <v>9</v>
      </c>
      <c r="C80" s="7">
        <f>IF(B_DTA!$DW21&gt;0,B_DTA!$DW21,0)</f>
        <v>0</v>
      </c>
      <c r="D80" s="7">
        <f>IF(B_DTA!$DW267&gt;0,B_DTA!$DW267,0)</f>
        <v>0</v>
      </c>
      <c r="E80" s="7">
        <f>IF(B_DTA!$DW509&gt;0,B_DTA!$DW509,0)</f>
        <v>0</v>
      </c>
      <c r="F80" s="7">
        <f>IF(B_DTA!$DW755&gt;0,B_DTA!$DW755,0)</f>
        <v>0</v>
      </c>
      <c r="G80" s="7">
        <f>IF(B_DTA!$DW1001&gt;0,B_DTA!$DW1001,0)</f>
        <v>0</v>
      </c>
      <c r="H80" s="7">
        <f t="shared" si="11"/>
        <v>0</v>
      </c>
      <c r="I80" s="1" t="str">
        <f t="shared" si="12"/>
        <v>515</v>
      </c>
      <c r="J80" s="1" t="str">
        <f t="shared" si="13"/>
        <v>51</v>
      </c>
      <c r="K80" s="1" t="str">
        <f t="shared" si="14"/>
        <v>5</v>
      </c>
    </row>
    <row r="81" spans="1:11" hidden="1" x14ac:dyDescent="0.2">
      <c r="A81" s="6">
        <v>51502</v>
      </c>
      <c r="B81" s="6" t="s">
        <v>10</v>
      </c>
      <c r="C81" s="7">
        <f>IF(B_DTA!$DW22&gt;0,B_DTA!$DW22,0)</f>
        <v>0</v>
      </c>
      <c r="D81" s="7">
        <f>IF(B_DTA!$DW268&gt;0,B_DTA!$DW268,0)</f>
        <v>0</v>
      </c>
      <c r="E81" s="7">
        <f>IF(B_DTA!$DW510&gt;0,B_DTA!$DW510,0)</f>
        <v>0</v>
      </c>
      <c r="F81" s="7">
        <f>IF(B_DTA!$DW756&gt;0,B_DTA!$DW756,0)</f>
        <v>0</v>
      </c>
      <c r="G81" s="7">
        <f>IF(B_DTA!$DW1002&gt;0,B_DTA!$DW1002,0)</f>
        <v>0</v>
      </c>
      <c r="H81" s="7">
        <f t="shared" si="11"/>
        <v>0</v>
      </c>
      <c r="I81" s="1" t="str">
        <f t="shared" si="12"/>
        <v>515</v>
      </c>
      <c r="J81" s="1" t="str">
        <f t="shared" si="13"/>
        <v>51</v>
      </c>
      <c r="K81" s="1" t="str">
        <f t="shared" si="14"/>
        <v>5</v>
      </c>
    </row>
    <row r="82" spans="1:11" hidden="1" x14ac:dyDescent="0.2">
      <c r="A82" s="6">
        <v>51503</v>
      </c>
      <c r="B82" s="6" t="s">
        <v>11</v>
      </c>
      <c r="C82" s="7">
        <f>IF(B_DTA!$DW23&gt;0,B_DTA!$DW23,0)</f>
        <v>0</v>
      </c>
      <c r="D82" s="7">
        <f>IF(B_DTA!$DW269&gt;0,B_DTA!$DW269,0)</f>
        <v>0</v>
      </c>
      <c r="E82" s="7">
        <f>IF(B_DTA!$DW511&gt;0,B_DTA!$DW511,0)</f>
        <v>0</v>
      </c>
      <c r="F82" s="7">
        <f>IF(B_DTA!$DW757&gt;0,B_DTA!$DW757,0)</f>
        <v>0</v>
      </c>
      <c r="G82" s="7">
        <f>IF(B_DTA!$DW1003&gt;0,B_DTA!$DW1003,0)</f>
        <v>0</v>
      </c>
      <c r="H82" s="7">
        <f t="shared" si="11"/>
        <v>0</v>
      </c>
      <c r="I82" s="1" t="str">
        <f t="shared" si="12"/>
        <v>515</v>
      </c>
      <c r="J82" s="1" t="str">
        <f t="shared" si="13"/>
        <v>51</v>
      </c>
      <c r="K82" s="1" t="str">
        <f t="shared" si="14"/>
        <v>5</v>
      </c>
    </row>
    <row r="83" spans="1:11" hidden="1" x14ac:dyDescent="0.2">
      <c r="A83" s="6">
        <v>51601</v>
      </c>
      <c r="B83" s="6" t="s">
        <v>12</v>
      </c>
      <c r="C83" s="7">
        <f>IF(B_DTA!$DW24&gt;0,B_DTA!$DW24,0)</f>
        <v>0</v>
      </c>
      <c r="D83" s="7">
        <f>IF(B_DTA!$DW270&gt;0,B_DTA!$DW270,0)</f>
        <v>0</v>
      </c>
      <c r="E83" s="7">
        <f>IF(B_DTA!$DW512&gt;0,B_DTA!$DW512,0)</f>
        <v>0</v>
      </c>
      <c r="F83" s="7">
        <f>IF(B_DTA!$DW758&gt;0,B_DTA!$DW758,0)</f>
        <v>0</v>
      </c>
      <c r="G83" s="7">
        <f>IF(B_DTA!$DW1004&gt;0,B_DTA!$DW1004,0)</f>
        <v>0</v>
      </c>
      <c r="H83" s="7">
        <f t="shared" si="11"/>
        <v>0</v>
      </c>
      <c r="I83" s="1" t="str">
        <f t="shared" si="12"/>
        <v>516</v>
      </c>
      <c r="J83" s="1" t="str">
        <f t="shared" si="13"/>
        <v>51</v>
      </c>
      <c r="K83" s="1" t="str">
        <f t="shared" si="14"/>
        <v>5</v>
      </c>
    </row>
    <row r="84" spans="1:11" hidden="1" x14ac:dyDescent="0.2">
      <c r="A84" s="6">
        <v>51602</v>
      </c>
      <c r="B84" s="6" t="s">
        <v>13</v>
      </c>
      <c r="C84" s="7">
        <f>IF(B_DTA!$DW25&gt;0,B_DTA!$DW25,0)</f>
        <v>0</v>
      </c>
      <c r="D84" s="7">
        <f>IF(B_DTA!$DW271&gt;0,B_DTA!$DW271,0)</f>
        <v>0</v>
      </c>
      <c r="E84" s="7">
        <f>IF(B_DTA!$DW513&gt;0,B_DTA!$DW513,0)</f>
        <v>0</v>
      </c>
      <c r="F84" s="7">
        <f>IF(B_DTA!$DW759&gt;0,B_DTA!$DW759,0)</f>
        <v>0</v>
      </c>
      <c r="G84" s="7">
        <f>IF(B_DTA!$DW1005&gt;0,B_DTA!$DW1005,0)</f>
        <v>0</v>
      </c>
      <c r="H84" s="7">
        <f t="shared" si="11"/>
        <v>0</v>
      </c>
      <c r="I84" s="1" t="str">
        <f t="shared" si="12"/>
        <v>516</v>
      </c>
      <c r="J84" s="1" t="str">
        <f t="shared" si="13"/>
        <v>51</v>
      </c>
      <c r="K84" s="1" t="str">
        <f t="shared" si="14"/>
        <v>5</v>
      </c>
    </row>
    <row r="85" spans="1:11" hidden="1" x14ac:dyDescent="0.2">
      <c r="A85" s="6">
        <v>51701</v>
      </c>
      <c r="B85" s="6" t="s">
        <v>14</v>
      </c>
      <c r="C85" s="7">
        <f>IF(B_DTA!$DW26&gt;0,B_DTA!$DW26,0)</f>
        <v>0</v>
      </c>
      <c r="D85" s="7">
        <f>IF(B_DTA!$DW272&gt;0,B_DTA!$DW272,0)</f>
        <v>0</v>
      </c>
      <c r="E85" s="7">
        <f>IF(B_DTA!$DW514&gt;0,B_DTA!$DW514,0)</f>
        <v>0</v>
      </c>
      <c r="F85" s="7">
        <f>IF(B_DTA!$DW760&gt;0,B_DTA!$DW760,0)</f>
        <v>0</v>
      </c>
      <c r="G85" s="7">
        <f>IF(B_DTA!$DW1006&gt;0,B_DTA!$DW1006,0)</f>
        <v>0</v>
      </c>
      <c r="H85" s="7">
        <f t="shared" si="11"/>
        <v>0</v>
      </c>
      <c r="I85" s="1" t="str">
        <f t="shared" si="12"/>
        <v>517</v>
      </c>
      <c r="J85" s="1" t="str">
        <f t="shared" si="13"/>
        <v>51</v>
      </c>
      <c r="K85" s="1" t="str">
        <f t="shared" si="14"/>
        <v>5</v>
      </c>
    </row>
    <row r="86" spans="1:11" hidden="1" x14ac:dyDescent="0.2">
      <c r="A86" s="6">
        <v>51702</v>
      </c>
      <c r="B86" s="6" t="s">
        <v>15</v>
      </c>
      <c r="C86" s="7">
        <f>IF(B_DTA!$DW27&gt;0,B_DTA!$DW27,0)</f>
        <v>0</v>
      </c>
      <c r="D86" s="7">
        <f>IF(B_DTA!$DW273&gt;0,B_DTA!$DW273,0)</f>
        <v>0</v>
      </c>
      <c r="E86" s="7">
        <f>IF(B_DTA!$DW515&gt;0,B_DTA!$DW515,0)</f>
        <v>0</v>
      </c>
      <c r="F86" s="7">
        <f>IF(B_DTA!$DW761&gt;0,B_DTA!$DW761,0)</f>
        <v>0</v>
      </c>
      <c r="G86" s="7">
        <f>IF(B_DTA!$DW1007&gt;0,B_DTA!$DW1007,0)</f>
        <v>0</v>
      </c>
      <c r="H86" s="7">
        <f t="shared" si="11"/>
        <v>0</v>
      </c>
      <c r="I86" s="1" t="str">
        <f t="shared" si="12"/>
        <v>517</v>
      </c>
      <c r="J86" s="1" t="str">
        <f t="shared" si="13"/>
        <v>51</v>
      </c>
      <c r="K86" s="1" t="str">
        <f t="shared" si="14"/>
        <v>5</v>
      </c>
    </row>
    <row r="87" spans="1:11" hidden="1" x14ac:dyDescent="0.2">
      <c r="A87" s="6">
        <v>51801</v>
      </c>
      <c r="B87" s="6" t="s">
        <v>16</v>
      </c>
      <c r="C87" s="7">
        <f>IF(B_DTA!$DW28&gt;0,B_DTA!$DW28,0)</f>
        <v>0</v>
      </c>
      <c r="D87" s="7">
        <f>IF(B_DTA!$DW274&gt;0,B_DTA!$DW274,0)</f>
        <v>0</v>
      </c>
      <c r="E87" s="7">
        <f>IF(B_DTA!$DW516&gt;0,B_DTA!$DW516,0)</f>
        <v>0</v>
      </c>
      <c r="F87" s="7">
        <f>IF(B_DTA!$DW762&gt;0,B_DTA!$DW762,0)</f>
        <v>0</v>
      </c>
      <c r="G87" s="7">
        <f>IF(B_DTA!$DW1008&gt;0,B_DTA!$DW1008,0)</f>
        <v>0</v>
      </c>
      <c r="H87" s="7">
        <f t="shared" si="11"/>
        <v>0</v>
      </c>
      <c r="I87" s="1" t="str">
        <f t="shared" si="12"/>
        <v>518</v>
      </c>
      <c r="J87" s="1" t="str">
        <f t="shared" si="13"/>
        <v>51</v>
      </c>
      <c r="K87" s="1" t="str">
        <f t="shared" si="14"/>
        <v>5</v>
      </c>
    </row>
    <row r="88" spans="1:11" hidden="1" x14ac:dyDescent="0.2">
      <c r="A88" s="6">
        <v>51802</v>
      </c>
      <c r="B88" s="6" t="s">
        <v>17</v>
      </c>
      <c r="C88" s="7">
        <f>IF(B_DTA!$DW29&gt;0,B_DTA!$DW29,0)</f>
        <v>0</v>
      </c>
      <c r="D88" s="7">
        <f>IF(B_DTA!$DW275&gt;0,B_DTA!$DW275,0)</f>
        <v>0</v>
      </c>
      <c r="E88" s="7">
        <f>IF(B_DTA!$DW517&gt;0,B_DTA!$DW517,0)</f>
        <v>0</v>
      </c>
      <c r="F88" s="7">
        <f>IF(B_DTA!$DW763&gt;0,B_DTA!$DW763,0)</f>
        <v>0</v>
      </c>
      <c r="G88" s="7">
        <f>IF(B_DTA!$DW1009&gt;0,B_DTA!$DW1009,0)</f>
        <v>0</v>
      </c>
      <c r="H88" s="7">
        <f t="shared" si="11"/>
        <v>0</v>
      </c>
      <c r="I88" s="1" t="str">
        <f t="shared" si="12"/>
        <v>518</v>
      </c>
      <c r="J88" s="1" t="str">
        <f t="shared" si="13"/>
        <v>51</v>
      </c>
      <c r="K88" s="1" t="str">
        <f t="shared" si="14"/>
        <v>5</v>
      </c>
    </row>
    <row r="89" spans="1:11" hidden="1" x14ac:dyDescent="0.2">
      <c r="A89" s="6">
        <v>51803</v>
      </c>
      <c r="B89" s="6" t="s">
        <v>18</v>
      </c>
      <c r="C89" s="7">
        <f>IF(B_DTA!$DW30&gt;0,B_DTA!$DW30,0)</f>
        <v>0</v>
      </c>
      <c r="D89" s="7">
        <f>IF(B_DTA!$DW276&gt;0,B_DTA!$DW276,0)</f>
        <v>0</v>
      </c>
      <c r="E89" s="7">
        <f>IF(B_DTA!$DW518&gt;0,B_DTA!$DW518,0)</f>
        <v>0</v>
      </c>
      <c r="F89" s="7">
        <f>IF(B_DTA!$DW764&gt;0,B_DTA!$DW764,0)</f>
        <v>0</v>
      </c>
      <c r="G89" s="7">
        <f>IF(B_DTA!$DW1010&gt;0,B_DTA!$DW1010,0)</f>
        <v>0</v>
      </c>
      <c r="H89" s="7">
        <f t="shared" si="11"/>
        <v>0</v>
      </c>
      <c r="I89" s="1" t="str">
        <f t="shared" si="12"/>
        <v>518</v>
      </c>
      <c r="J89" s="1" t="str">
        <f t="shared" si="13"/>
        <v>51</v>
      </c>
      <c r="K89" s="1" t="str">
        <f t="shared" si="14"/>
        <v>5</v>
      </c>
    </row>
    <row r="90" spans="1:11" hidden="1" x14ac:dyDescent="0.2">
      <c r="A90" s="6">
        <v>51899</v>
      </c>
      <c r="B90" s="6" t="s">
        <v>19</v>
      </c>
      <c r="C90" s="7">
        <f>IF(B_DTA!$DW31&gt;0,B_DTA!$DW31,0)</f>
        <v>0</v>
      </c>
      <c r="D90" s="7">
        <f>IF(B_DTA!$DW277&gt;0,B_DTA!$DW277,0)</f>
        <v>0</v>
      </c>
      <c r="E90" s="7">
        <f>IF(B_DTA!$DW519&gt;0,B_DTA!$DW519,0)</f>
        <v>0</v>
      </c>
      <c r="F90" s="7">
        <f>IF(B_DTA!$DW765&gt;0,B_DTA!$DW765,0)</f>
        <v>0</v>
      </c>
      <c r="G90" s="7">
        <f>IF(B_DTA!$DW1011&gt;0,B_DTA!$DW1011,0)</f>
        <v>0</v>
      </c>
      <c r="H90" s="7">
        <f t="shared" si="11"/>
        <v>0</v>
      </c>
      <c r="I90" s="1" t="str">
        <f t="shared" si="12"/>
        <v>518</v>
      </c>
      <c r="J90" s="1" t="str">
        <f t="shared" si="13"/>
        <v>51</v>
      </c>
      <c r="K90" s="1" t="str">
        <f t="shared" si="14"/>
        <v>5</v>
      </c>
    </row>
    <row r="91" spans="1:11" hidden="1" x14ac:dyDescent="0.2">
      <c r="A91" s="6">
        <v>51901</v>
      </c>
      <c r="B91" s="6" t="s">
        <v>20</v>
      </c>
      <c r="C91" s="7">
        <f>IF(B_DTA!$DW32&gt;0,B_DTA!$DW32,0)</f>
        <v>0</v>
      </c>
      <c r="D91" s="7">
        <f>IF(B_DTA!$DW278&gt;0,B_DTA!$DW278,0)</f>
        <v>0</v>
      </c>
      <c r="E91" s="7">
        <f>IF(B_DTA!$DW520&gt;0,B_DTA!$DW520,0)</f>
        <v>0</v>
      </c>
      <c r="F91" s="7">
        <f>IF(B_DTA!$DW766&gt;0,B_DTA!$DW766,0)</f>
        <v>0</v>
      </c>
      <c r="G91" s="7">
        <f>IF(B_DTA!$DW1012&gt;0,B_DTA!$DW1012,0)</f>
        <v>0</v>
      </c>
      <c r="H91" s="7">
        <f t="shared" si="11"/>
        <v>0</v>
      </c>
      <c r="I91" s="1" t="str">
        <f t="shared" si="12"/>
        <v>519</v>
      </c>
      <c r="J91" s="1" t="str">
        <f t="shared" si="13"/>
        <v>51</v>
      </c>
      <c r="K91" s="1" t="str">
        <f t="shared" si="14"/>
        <v>5</v>
      </c>
    </row>
    <row r="92" spans="1:11" hidden="1" x14ac:dyDescent="0.2">
      <c r="A92" s="6">
        <v>51902</v>
      </c>
      <c r="B92" s="6" t="s">
        <v>21</v>
      </c>
      <c r="C92" s="7">
        <f>IF(B_DTA!$DW33&gt;0,B_DTA!$DW33,0)</f>
        <v>0</v>
      </c>
      <c r="D92" s="7">
        <f>IF(B_DTA!$DW279&gt;0,B_DTA!$DW279,0)</f>
        <v>0</v>
      </c>
      <c r="E92" s="7">
        <f>IF(B_DTA!$DW521&gt;0,B_DTA!$DW521,0)</f>
        <v>0</v>
      </c>
      <c r="F92" s="7">
        <f>IF(B_DTA!$DW767&gt;0,B_DTA!$DW767,0)</f>
        <v>0</v>
      </c>
      <c r="G92" s="7">
        <f>IF(B_DTA!$DW1013&gt;0,B_DTA!$DW1013,0)</f>
        <v>0</v>
      </c>
      <c r="H92" s="7">
        <f t="shared" si="11"/>
        <v>0</v>
      </c>
      <c r="I92" s="1" t="str">
        <f t="shared" si="12"/>
        <v>519</v>
      </c>
      <c r="J92" s="1" t="str">
        <f t="shared" si="13"/>
        <v>51</v>
      </c>
      <c r="K92" s="1" t="str">
        <f t="shared" si="14"/>
        <v>5</v>
      </c>
    </row>
    <row r="93" spans="1:11" hidden="1" x14ac:dyDescent="0.2">
      <c r="A93" s="6">
        <v>51903</v>
      </c>
      <c r="B93" s="6" t="s">
        <v>22</v>
      </c>
      <c r="C93" s="7">
        <f>IF(B_DTA!$DW34&gt;0,B_DTA!$DW34,0)</f>
        <v>0</v>
      </c>
      <c r="D93" s="7">
        <f>IF(B_DTA!$DW280&gt;0,B_DTA!$DW280,0)</f>
        <v>0</v>
      </c>
      <c r="E93" s="7">
        <f>IF(B_DTA!$DW522&gt;0,B_DTA!$DW522,0)</f>
        <v>0</v>
      </c>
      <c r="F93" s="7">
        <f>IF(B_DTA!$DW768&gt;0,B_DTA!$DW768,0)</f>
        <v>0</v>
      </c>
      <c r="G93" s="7">
        <f>IF(B_DTA!$DW1014&gt;0,B_DTA!$DW1014,0)</f>
        <v>0</v>
      </c>
      <c r="H93" s="7">
        <f t="shared" si="11"/>
        <v>0</v>
      </c>
      <c r="I93" s="1" t="str">
        <f t="shared" si="12"/>
        <v>519</v>
      </c>
      <c r="J93" s="1" t="str">
        <f t="shared" si="13"/>
        <v>51</v>
      </c>
      <c r="K93" s="1" t="str">
        <f t="shared" si="14"/>
        <v>5</v>
      </c>
    </row>
    <row r="94" spans="1:11" hidden="1" x14ac:dyDescent="0.2">
      <c r="A94" s="6">
        <v>51999</v>
      </c>
      <c r="B94" s="6" t="s">
        <v>23</v>
      </c>
      <c r="C94" s="7">
        <f>IF(B_DTA!$DW35&gt;0,B_DTA!$DW35,0)</f>
        <v>0</v>
      </c>
      <c r="D94" s="7">
        <f>IF(B_DTA!$DW281&gt;0,B_DTA!$DW281,0)</f>
        <v>0</v>
      </c>
      <c r="E94" s="7">
        <f>IF(B_DTA!$DW523&gt;0,B_DTA!$DW523,0)</f>
        <v>0</v>
      </c>
      <c r="F94" s="7">
        <f>IF(B_DTA!$DW769&gt;0,B_DTA!$DW769,0)</f>
        <v>0</v>
      </c>
      <c r="G94" s="7">
        <f>IF(B_DTA!$DW1015&gt;0,B_DTA!$DW1015,0)</f>
        <v>0</v>
      </c>
      <c r="H94" s="7">
        <f t="shared" si="11"/>
        <v>0</v>
      </c>
      <c r="I94" s="1" t="str">
        <f t="shared" si="12"/>
        <v>519</v>
      </c>
      <c r="J94" s="1" t="str">
        <f t="shared" si="13"/>
        <v>51</v>
      </c>
      <c r="K94" s="1" t="str">
        <f t="shared" si="14"/>
        <v>5</v>
      </c>
    </row>
    <row r="95" spans="1:11" hidden="1" x14ac:dyDescent="0.2">
      <c r="A95" s="6">
        <v>53101</v>
      </c>
      <c r="B95" s="6" t="s">
        <v>24</v>
      </c>
      <c r="C95" s="7">
        <f>IF(B_DTA!$DW36&gt;0,B_DTA!$DW36,0)</f>
        <v>0</v>
      </c>
      <c r="D95" s="7">
        <f>IF(B_DTA!$DW282&gt;0,B_DTA!$DW282,0)</f>
        <v>0</v>
      </c>
      <c r="E95" s="7">
        <f>IF(B_DTA!$DW524&gt;0,B_DTA!$DW524,0)</f>
        <v>0</v>
      </c>
      <c r="F95" s="7">
        <f>IF(B_DTA!$DW770&gt;0,B_DTA!$DW770,0)</f>
        <v>0</v>
      </c>
      <c r="G95" s="7">
        <f>IF(B_DTA!$DW1016&gt;0,B_DTA!$DW1016,0)</f>
        <v>0</v>
      </c>
      <c r="H95" s="7">
        <f t="shared" si="11"/>
        <v>0</v>
      </c>
      <c r="I95" s="1" t="str">
        <f t="shared" si="12"/>
        <v>531</v>
      </c>
      <c r="J95" s="1" t="str">
        <f t="shared" si="13"/>
        <v>53</v>
      </c>
      <c r="K95" s="1" t="str">
        <f t="shared" si="14"/>
        <v>5</v>
      </c>
    </row>
    <row r="96" spans="1:11" hidden="1" x14ac:dyDescent="0.2">
      <c r="A96" s="6">
        <v>53102</v>
      </c>
      <c r="B96" s="6" t="s">
        <v>25</v>
      </c>
      <c r="C96" s="7">
        <f>IF(B_DTA!$DW37&gt;0,B_DTA!$DW37,0)</f>
        <v>0</v>
      </c>
      <c r="D96" s="7">
        <f>IF(B_DTA!$DW283&gt;0,B_DTA!$DW283,0)</f>
        <v>0</v>
      </c>
      <c r="E96" s="7">
        <f>IF(B_DTA!$DW525&gt;0,B_DTA!$DW525,0)</f>
        <v>0</v>
      </c>
      <c r="F96" s="7">
        <f>IF(B_DTA!$DW771&gt;0,B_DTA!$DW771,0)</f>
        <v>0</v>
      </c>
      <c r="G96" s="7">
        <f>IF(B_DTA!$DW1017&gt;0,B_DTA!$DW1017,0)</f>
        <v>0</v>
      </c>
      <c r="H96" s="7">
        <f t="shared" si="11"/>
        <v>0</v>
      </c>
      <c r="I96" s="1" t="str">
        <f t="shared" si="12"/>
        <v>531</v>
      </c>
      <c r="J96" s="1" t="str">
        <f t="shared" si="13"/>
        <v>53</v>
      </c>
      <c r="K96" s="1" t="str">
        <f t="shared" si="14"/>
        <v>5</v>
      </c>
    </row>
    <row r="97" spans="1:11" hidden="1" x14ac:dyDescent="0.2">
      <c r="A97" s="6">
        <v>53103</v>
      </c>
      <c r="B97" s="6" t="s">
        <v>26</v>
      </c>
      <c r="C97" s="7">
        <f>IF(B_DTA!$DW38&gt;0,B_DTA!$DW38,0)</f>
        <v>0</v>
      </c>
      <c r="D97" s="7">
        <f>IF(B_DTA!$DW284&gt;0,B_DTA!$DW284,0)</f>
        <v>0</v>
      </c>
      <c r="E97" s="7">
        <f>IF(B_DTA!$DW526&gt;0,B_DTA!$DW526,0)</f>
        <v>0</v>
      </c>
      <c r="F97" s="7">
        <f>IF(B_DTA!$DW772&gt;0,B_DTA!$DW772,0)</f>
        <v>0</v>
      </c>
      <c r="G97" s="7">
        <f>IF(B_DTA!$DW1018&gt;0,B_DTA!$DW1018,0)</f>
        <v>0</v>
      </c>
      <c r="H97" s="7">
        <f t="shared" si="11"/>
        <v>0</v>
      </c>
      <c r="I97" s="1" t="str">
        <f t="shared" si="12"/>
        <v>531</v>
      </c>
      <c r="J97" s="1" t="str">
        <f t="shared" si="13"/>
        <v>53</v>
      </c>
      <c r="K97" s="1" t="str">
        <f t="shared" si="14"/>
        <v>5</v>
      </c>
    </row>
    <row r="98" spans="1:11" hidden="1" x14ac:dyDescent="0.2">
      <c r="A98" s="6">
        <v>53104</v>
      </c>
      <c r="B98" s="6" t="s">
        <v>27</v>
      </c>
      <c r="C98" s="7">
        <f>IF(B_DTA!$DW39&gt;0,B_DTA!$DW39,0)</f>
        <v>0</v>
      </c>
      <c r="D98" s="7">
        <f>IF(B_DTA!$DW285&gt;0,B_DTA!$DW285,0)</f>
        <v>0</v>
      </c>
      <c r="E98" s="7">
        <f>IF(B_DTA!$DW527&gt;0,B_DTA!$DW527,0)</f>
        <v>0</v>
      </c>
      <c r="F98" s="7">
        <f>IF(B_DTA!$DW773&gt;0,B_DTA!$DW773,0)</f>
        <v>0</v>
      </c>
      <c r="G98" s="7">
        <f>IF(B_DTA!$DW1019&gt;0,B_DTA!$DW1019,0)</f>
        <v>0</v>
      </c>
      <c r="H98" s="7">
        <f t="shared" si="11"/>
        <v>0</v>
      </c>
      <c r="I98" s="1" t="str">
        <f t="shared" si="12"/>
        <v>531</v>
      </c>
      <c r="J98" s="1" t="str">
        <f t="shared" si="13"/>
        <v>53</v>
      </c>
      <c r="K98" s="1" t="str">
        <f t="shared" si="14"/>
        <v>5</v>
      </c>
    </row>
    <row r="99" spans="1:11" hidden="1" x14ac:dyDescent="0.2">
      <c r="A99" s="6">
        <v>53105</v>
      </c>
      <c r="B99" s="6" t="s">
        <v>28</v>
      </c>
      <c r="C99" s="7">
        <f>IF(B_DTA!$DW40&gt;0,B_DTA!$DW40,0)</f>
        <v>0</v>
      </c>
      <c r="D99" s="7">
        <f>IF(B_DTA!$DW286&gt;0,B_DTA!$DW286,0)</f>
        <v>0</v>
      </c>
      <c r="E99" s="7">
        <f>IF(B_DTA!$DW528&gt;0,B_DTA!$DW528,0)</f>
        <v>0</v>
      </c>
      <c r="F99" s="7">
        <f>IF(B_DTA!$DW774&gt;0,B_DTA!$DW774,0)</f>
        <v>0</v>
      </c>
      <c r="G99" s="7">
        <f>IF(B_DTA!$DW1020&gt;0,B_DTA!$DW1020,0)</f>
        <v>0</v>
      </c>
      <c r="H99" s="7">
        <f t="shared" si="11"/>
        <v>0</v>
      </c>
      <c r="I99" s="1" t="str">
        <f t="shared" si="12"/>
        <v>531</v>
      </c>
      <c r="J99" s="1" t="str">
        <f t="shared" si="13"/>
        <v>53</v>
      </c>
      <c r="K99" s="1" t="str">
        <f t="shared" si="14"/>
        <v>5</v>
      </c>
    </row>
    <row r="100" spans="1:11" hidden="1" x14ac:dyDescent="0.2">
      <c r="A100" s="6">
        <v>53106</v>
      </c>
      <c r="B100" s="6" t="s">
        <v>6</v>
      </c>
      <c r="C100" s="7">
        <f>IF(B_DTA!$DW41&gt;0,B_DTA!$DW41,0)</f>
        <v>0</v>
      </c>
      <c r="D100" s="7">
        <f>IF(B_DTA!$DW287&gt;0,B_DTA!$DW287,0)</f>
        <v>0</v>
      </c>
      <c r="E100" s="7">
        <f>IF(B_DTA!$DW529&gt;0,B_DTA!$DW529,0)</f>
        <v>0</v>
      </c>
      <c r="F100" s="7">
        <f>IF(B_DTA!$DW775&gt;0,B_DTA!$DW775,0)</f>
        <v>0</v>
      </c>
      <c r="G100" s="7">
        <f>IF(B_DTA!$DW1021&gt;0,B_DTA!$DW1021,0)</f>
        <v>0</v>
      </c>
      <c r="H100" s="7">
        <f t="shared" si="11"/>
        <v>0</v>
      </c>
      <c r="I100" s="1" t="str">
        <f t="shared" si="12"/>
        <v>531</v>
      </c>
      <c r="J100" s="1" t="str">
        <f t="shared" si="13"/>
        <v>53</v>
      </c>
      <c r="K100" s="1" t="str">
        <f t="shared" si="14"/>
        <v>5</v>
      </c>
    </row>
    <row r="101" spans="1:11" hidden="1" x14ac:dyDescent="0.2">
      <c r="A101" s="6">
        <v>53199</v>
      </c>
      <c r="B101" s="6" t="s">
        <v>29</v>
      </c>
      <c r="C101" s="7">
        <f>IF(B_DTA!$DW42&gt;0,B_DTA!$DW42,0)</f>
        <v>0</v>
      </c>
      <c r="D101" s="7">
        <f>IF(B_DTA!$DW288&gt;0,B_DTA!$DW288,0)</f>
        <v>0</v>
      </c>
      <c r="E101" s="7">
        <f>IF(B_DTA!$DW530&gt;0,B_DTA!$DW530,0)</f>
        <v>0</v>
      </c>
      <c r="F101" s="7">
        <f>IF(B_DTA!$DW776&gt;0,B_DTA!$DW776,0)</f>
        <v>0</v>
      </c>
      <c r="G101" s="7">
        <f>IF(B_DTA!$DW1022&gt;0,B_DTA!$DW1022,0)</f>
        <v>0</v>
      </c>
      <c r="H101" s="7">
        <f t="shared" si="11"/>
        <v>0</v>
      </c>
      <c r="I101" s="1" t="str">
        <f t="shared" si="12"/>
        <v>531</v>
      </c>
      <c r="J101" s="1" t="str">
        <f t="shared" si="13"/>
        <v>53</v>
      </c>
      <c r="K101" s="1" t="str">
        <f t="shared" si="14"/>
        <v>5</v>
      </c>
    </row>
    <row r="102" spans="1:11" hidden="1" x14ac:dyDescent="0.2">
      <c r="A102" s="6">
        <v>54101</v>
      </c>
      <c r="B102" s="6" t="s">
        <v>30</v>
      </c>
      <c r="C102" s="7">
        <f>IF(B_DTA!$DW43&gt;0,B_DTA!$DW43,0)</f>
        <v>0</v>
      </c>
      <c r="D102" s="7">
        <f>IF(B_DTA!$DW289&gt;0,B_DTA!$DW289,0)</f>
        <v>0</v>
      </c>
      <c r="E102" s="7">
        <f>IF(B_DTA!$DW531&gt;0,B_DTA!$DW531,0)</f>
        <v>0</v>
      </c>
      <c r="F102" s="7">
        <f>IF(B_DTA!$DW777&gt;0,B_DTA!$DW777,0)</f>
        <v>0</v>
      </c>
      <c r="G102" s="7">
        <f>IF(B_DTA!$DW1023&gt;0,B_DTA!$DW1023,0)</f>
        <v>0</v>
      </c>
      <c r="H102" s="7">
        <f t="shared" si="11"/>
        <v>0</v>
      </c>
      <c r="I102" s="1" t="str">
        <f t="shared" si="12"/>
        <v>541</v>
      </c>
      <c r="J102" s="1" t="str">
        <f t="shared" si="13"/>
        <v>54</v>
      </c>
      <c r="K102" s="1" t="str">
        <f t="shared" si="14"/>
        <v>5</v>
      </c>
    </row>
    <row r="103" spans="1:11" hidden="1" x14ac:dyDescent="0.2">
      <c r="A103" s="6">
        <v>54102</v>
      </c>
      <c r="B103" s="6" t="s">
        <v>31</v>
      </c>
      <c r="C103" s="7">
        <f>IF(B_DTA!$DW44&gt;0,B_DTA!$DW44,0)</f>
        <v>0</v>
      </c>
      <c r="D103" s="7">
        <f>IF(B_DTA!$DW290&gt;0,B_DTA!$DW290,0)</f>
        <v>0</v>
      </c>
      <c r="E103" s="7">
        <f>IF(B_DTA!$DW532&gt;0,B_DTA!$DW532,0)</f>
        <v>0</v>
      </c>
      <c r="F103" s="7">
        <f>IF(B_DTA!$DW778&gt;0,B_DTA!$DW778,0)</f>
        <v>0</v>
      </c>
      <c r="G103" s="7">
        <f>IF(B_DTA!$DW1024&gt;0,B_DTA!$DW1024,0)</f>
        <v>0</v>
      </c>
      <c r="H103" s="7">
        <f t="shared" si="11"/>
        <v>0</v>
      </c>
      <c r="I103" s="1" t="str">
        <f t="shared" si="12"/>
        <v>541</v>
      </c>
      <c r="J103" s="1" t="str">
        <f t="shared" si="13"/>
        <v>54</v>
      </c>
      <c r="K103" s="1" t="str">
        <f t="shared" si="14"/>
        <v>5</v>
      </c>
    </row>
    <row r="104" spans="1:11" hidden="1" x14ac:dyDescent="0.2">
      <c r="A104" s="6">
        <v>54103</v>
      </c>
      <c r="B104" s="6" t="s">
        <v>32</v>
      </c>
      <c r="C104" s="7">
        <f>IF(B_DTA!$DW45&gt;0,B_DTA!$DW45,0)</f>
        <v>0</v>
      </c>
      <c r="D104" s="7">
        <f>IF(B_DTA!$DW291&gt;0,B_DTA!$DW291,0)</f>
        <v>0</v>
      </c>
      <c r="E104" s="7">
        <f>IF(B_DTA!$DW533&gt;0,B_DTA!$DW533,0)</f>
        <v>0</v>
      </c>
      <c r="F104" s="7">
        <f>IF(B_DTA!$DW779&gt;0,B_DTA!$DW779,0)</f>
        <v>0</v>
      </c>
      <c r="G104" s="7">
        <f>IF(B_DTA!$DW1025&gt;0,B_DTA!$DW1025,0)</f>
        <v>0</v>
      </c>
      <c r="H104" s="7">
        <f t="shared" si="11"/>
        <v>0</v>
      </c>
      <c r="I104" s="1" t="str">
        <f t="shared" si="12"/>
        <v>541</v>
      </c>
      <c r="J104" s="1" t="str">
        <f t="shared" si="13"/>
        <v>54</v>
      </c>
      <c r="K104" s="1" t="str">
        <f t="shared" si="14"/>
        <v>5</v>
      </c>
    </row>
    <row r="105" spans="1:11" hidden="1" x14ac:dyDescent="0.2">
      <c r="A105" s="6">
        <v>54104</v>
      </c>
      <c r="B105" s="6" t="s">
        <v>33</v>
      </c>
      <c r="C105" s="7">
        <f>IF(B_DTA!$DW46&gt;0,B_DTA!$DW46,0)</f>
        <v>0</v>
      </c>
      <c r="D105" s="7">
        <f>IF(B_DTA!$DW292&gt;0,B_DTA!$DW292,0)</f>
        <v>0</v>
      </c>
      <c r="E105" s="7">
        <f>IF(B_DTA!$DW534&gt;0,B_DTA!$DW534,0)</f>
        <v>0</v>
      </c>
      <c r="F105" s="7">
        <f>IF(B_DTA!$DW780&gt;0,B_DTA!$DW780,0)</f>
        <v>0</v>
      </c>
      <c r="G105" s="7">
        <f>IF(B_DTA!$DW1026&gt;0,B_DTA!$DW1026,0)</f>
        <v>0</v>
      </c>
      <c r="H105" s="7">
        <f t="shared" si="11"/>
        <v>0</v>
      </c>
      <c r="I105" s="1" t="str">
        <f t="shared" si="12"/>
        <v>541</v>
      </c>
      <c r="J105" s="1" t="str">
        <f t="shared" si="13"/>
        <v>54</v>
      </c>
      <c r="K105" s="1" t="str">
        <f t="shared" si="14"/>
        <v>5</v>
      </c>
    </row>
    <row r="106" spans="1:11" hidden="1" x14ac:dyDescent="0.2">
      <c r="A106" s="6">
        <v>54105</v>
      </c>
      <c r="B106" s="6" t="s">
        <v>34</v>
      </c>
      <c r="C106" s="7">
        <f>IF(B_DTA!$DW47&gt;0,B_DTA!$DW47,0)</f>
        <v>0</v>
      </c>
      <c r="D106" s="7">
        <f>IF(B_DTA!$DW293&gt;0,B_DTA!$DW293,0)</f>
        <v>0</v>
      </c>
      <c r="E106" s="7">
        <f>IF(B_DTA!$DW535&gt;0,B_DTA!$DW535,0)</f>
        <v>0</v>
      </c>
      <c r="F106" s="7">
        <f>IF(B_DTA!$DW781&gt;0,B_DTA!$DW781,0)</f>
        <v>0</v>
      </c>
      <c r="G106" s="7">
        <f>IF(B_DTA!$DW1027&gt;0,B_DTA!$DW1027,0)</f>
        <v>0</v>
      </c>
      <c r="H106" s="7">
        <f t="shared" si="11"/>
        <v>0</v>
      </c>
      <c r="I106" s="1" t="str">
        <f t="shared" si="12"/>
        <v>541</v>
      </c>
      <c r="J106" s="1" t="str">
        <f t="shared" si="13"/>
        <v>54</v>
      </c>
      <c r="K106" s="1" t="str">
        <f t="shared" si="14"/>
        <v>5</v>
      </c>
    </row>
    <row r="107" spans="1:11" hidden="1" x14ac:dyDescent="0.2">
      <c r="A107" s="6">
        <v>54106</v>
      </c>
      <c r="B107" s="6" t="s">
        <v>35</v>
      </c>
      <c r="C107" s="7">
        <f>IF(B_DTA!$DW48&gt;0,B_DTA!$DW48,0)</f>
        <v>0</v>
      </c>
      <c r="D107" s="7">
        <f>IF(B_DTA!$DW294&gt;0,B_DTA!$DW294,0)</f>
        <v>0</v>
      </c>
      <c r="E107" s="7">
        <f>IF(B_DTA!$DW536&gt;0,B_DTA!$DW536,0)</f>
        <v>0</v>
      </c>
      <c r="F107" s="7">
        <f>IF(B_DTA!$DW782&gt;0,B_DTA!$DW782,0)</f>
        <v>0</v>
      </c>
      <c r="G107" s="7">
        <f>IF(B_DTA!$DW1028&gt;0,B_DTA!$DW1028,0)</f>
        <v>0</v>
      </c>
      <c r="H107" s="7">
        <f t="shared" si="11"/>
        <v>0</v>
      </c>
      <c r="I107" s="1" t="str">
        <f t="shared" si="12"/>
        <v>541</v>
      </c>
      <c r="J107" s="1" t="str">
        <f t="shared" si="13"/>
        <v>54</v>
      </c>
      <c r="K107" s="1" t="str">
        <f t="shared" si="14"/>
        <v>5</v>
      </c>
    </row>
    <row r="108" spans="1:11" hidden="1" x14ac:dyDescent="0.2">
      <c r="A108" s="6">
        <v>54107</v>
      </c>
      <c r="B108" s="6" t="s">
        <v>36</v>
      </c>
      <c r="C108" s="7">
        <f>IF(B_DTA!$DW49&gt;0,B_DTA!$DW49,0)</f>
        <v>0</v>
      </c>
      <c r="D108" s="7">
        <f>IF(B_DTA!$DW295&gt;0,B_DTA!$DW295,0)</f>
        <v>0</v>
      </c>
      <c r="E108" s="7">
        <f>IF(B_DTA!$DW537&gt;0,B_DTA!$DW537,0)</f>
        <v>0</v>
      </c>
      <c r="F108" s="7">
        <f>IF(B_DTA!$DW783&gt;0,B_DTA!$DW783,0)</f>
        <v>0</v>
      </c>
      <c r="G108" s="7">
        <f>IF(B_DTA!$DW1029&gt;0,B_DTA!$DW1029,0)</f>
        <v>0</v>
      </c>
      <c r="H108" s="7">
        <f t="shared" si="11"/>
        <v>0</v>
      </c>
      <c r="I108" s="1" t="str">
        <f t="shared" si="12"/>
        <v>541</v>
      </c>
      <c r="J108" s="1" t="str">
        <f t="shared" si="13"/>
        <v>54</v>
      </c>
      <c r="K108" s="1" t="str">
        <f t="shared" si="14"/>
        <v>5</v>
      </c>
    </row>
    <row r="109" spans="1:11" hidden="1" x14ac:dyDescent="0.2">
      <c r="A109" s="6">
        <v>54108</v>
      </c>
      <c r="B109" s="6" t="s">
        <v>37</v>
      </c>
      <c r="C109" s="7">
        <f>IF(B_DTA!$DW50&gt;0,B_DTA!$DW50,0)</f>
        <v>0</v>
      </c>
      <c r="D109" s="7">
        <f>IF(B_DTA!$DW296&gt;0,B_DTA!$DW296,0)</f>
        <v>0</v>
      </c>
      <c r="E109" s="7">
        <f>IF(B_DTA!$DW538&gt;0,B_DTA!$DW538,0)</f>
        <v>0</v>
      </c>
      <c r="F109" s="7">
        <f>IF(B_DTA!$DW784&gt;0,B_DTA!$DW784,0)</f>
        <v>0</v>
      </c>
      <c r="G109" s="7">
        <f>IF(B_DTA!$DW1030&gt;0,B_DTA!$DW1030,0)</f>
        <v>0</v>
      </c>
      <c r="H109" s="7">
        <f t="shared" si="11"/>
        <v>0</v>
      </c>
      <c r="I109" s="1" t="str">
        <f t="shared" si="12"/>
        <v>541</v>
      </c>
      <c r="J109" s="1" t="str">
        <f t="shared" si="13"/>
        <v>54</v>
      </c>
      <c r="K109" s="1" t="str">
        <f t="shared" si="14"/>
        <v>5</v>
      </c>
    </row>
    <row r="110" spans="1:11" hidden="1" x14ac:dyDescent="0.2">
      <c r="A110" s="6">
        <v>54109</v>
      </c>
      <c r="B110" s="6" t="s">
        <v>38</v>
      </c>
      <c r="C110" s="7">
        <f>IF(B_DTA!$DW51&gt;0,B_DTA!$DW51,0)</f>
        <v>0</v>
      </c>
      <c r="D110" s="7">
        <f>IF(B_DTA!$DW297&gt;0,B_DTA!$DW297,0)</f>
        <v>0</v>
      </c>
      <c r="E110" s="7">
        <f>IF(B_DTA!$DW539&gt;0,B_DTA!$DW539,0)</f>
        <v>0</v>
      </c>
      <c r="F110" s="7">
        <f>IF(B_DTA!$DW785&gt;0,B_DTA!$DW785,0)</f>
        <v>0</v>
      </c>
      <c r="G110" s="7">
        <f>IF(B_DTA!$DW1031&gt;0,B_DTA!$DW1031,0)</f>
        <v>0</v>
      </c>
      <c r="H110" s="7">
        <f t="shared" si="11"/>
        <v>0</v>
      </c>
      <c r="I110" s="1" t="str">
        <f t="shared" si="12"/>
        <v>541</v>
      </c>
      <c r="J110" s="1" t="str">
        <f t="shared" si="13"/>
        <v>54</v>
      </c>
      <c r="K110" s="1" t="str">
        <f t="shared" si="14"/>
        <v>5</v>
      </c>
    </row>
    <row r="111" spans="1:11" hidden="1" x14ac:dyDescent="0.2">
      <c r="A111" s="6">
        <v>54110</v>
      </c>
      <c r="B111" s="6" t="s">
        <v>39</v>
      </c>
      <c r="C111" s="7">
        <f>IF(B_DTA!$DW52&gt;0,B_DTA!$DW52,0)</f>
        <v>0</v>
      </c>
      <c r="D111" s="7">
        <f>IF(B_DTA!$DW298&gt;0,B_DTA!$DW298,0)</f>
        <v>0</v>
      </c>
      <c r="E111" s="7">
        <f>IF(B_DTA!$DW540&gt;0,B_DTA!$DW540,0)</f>
        <v>0</v>
      </c>
      <c r="F111" s="7">
        <f>IF(B_DTA!$DW786&gt;0,B_DTA!$DW786,0)</f>
        <v>0</v>
      </c>
      <c r="G111" s="7">
        <f>IF(B_DTA!$DW1032&gt;0,B_DTA!$DW1032,0)</f>
        <v>0</v>
      </c>
      <c r="H111" s="7">
        <f t="shared" si="11"/>
        <v>0</v>
      </c>
      <c r="I111" s="1" t="str">
        <f t="shared" si="12"/>
        <v>541</v>
      </c>
      <c r="J111" s="1" t="str">
        <f t="shared" si="13"/>
        <v>54</v>
      </c>
      <c r="K111" s="1" t="str">
        <f t="shared" si="14"/>
        <v>5</v>
      </c>
    </row>
    <row r="112" spans="1:11" hidden="1" x14ac:dyDescent="0.2">
      <c r="A112" s="6">
        <v>54111</v>
      </c>
      <c r="B112" s="6" t="s">
        <v>40</v>
      </c>
      <c r="C112" s="7">
        <f>IF(B_DTA!$DW53&gt;0,B_DTA!$DW53,0)</f>
        <v>0</v>
      </c>
      <c r="D112" s="7">
        <f>IF(B_DTA!$DW299&gt;0,B_DTA!$DW299,0)</f>
        <v>0</v>
      </c>
      <c r="E112" s="7">
        <f>IF(B_DTA!$DW541&gt;0,B_DTA!$DW541,0)</f>
        <v>0</v>
      </c>
      <c r="F112" s="7">
        <f>IF(B_DTA!$DW787&gt;0,B_DTA!$DW787,0)</f>
        <v>0</v>
      </c>
      <c r="G112" s="7">
        <f>IF(B_DTA!$DW1033&gt;0,B_DTA!$DW1033,0)</f>
        <v>0</v>
      </c>
      <c r="H112" s="7">
        <f t="shared" si="11"/>
        <v>0</v>
      </c>
      <c r="I112" s="1" t="str">
        <f t="shared" si="12"/>
        <v>541</v>
      </c>
      <c r="J112" s="1" t="str">
        <f t="shared" si="13"/>
        <v>54</v>
      </c>
      <c r="K112" s="1" t="str">
        <f t="shared" si="14"/>
        <v>5</v>
      </c>
    </row>
    <row r="113" spans="1:11" hidden="1" x14ac:dyDescent="0.2">
      <c r="A113" s="6">
        <v>54112</v>
      </c>
      <c r="B113" s="6" t="s">
        <v>41</v>
      </c>
      <c r="C113" s="7">
        <f>IF(B_DTA!$DW54&gt;0,B_DTA!$DW54,0)</f>
        <v>0</v>
      </c>
      <c r="D113" s="7">
        <f>IF(B_DTA!$DW300&gt;0,B_DTA!$DW300,0)</f>
        <v>0</v>
      </c>
      <c r="E113" s="7">
        <f>IF(B_DTA!$DW542&gt;0,B_DTA!$DW542,0)</f>
        <v>0</v>
      </c>
      <c r="F113" s="7">
        <f>IF(B_DTA!$DW788&gt;0,B_DTA!$DW788,0)</f>
        <v>0</v>
      </c>
      <c r="G113" s="7">
        <f>IF(B_DTA!$DW1034&gt;0,B_DTA!$DW1034,0)</f>
        <v>0</v>
      </c>
      <c r="H113" s="7">
        <f t="shared" si="11"/>
        <v>0</v>
      </c>
      <c r="I113" s="1" t="str">
        <f t="shared" si="12"/>
        <v>541</v>
      </c>
      <c r="J113" s="1" t="str">
        <f t="shared" si="13"/>
        <v>54</v>
      </c>
      <c r="K113" s="1" t="str">
        <f t="shared" si="14"/>
        <v>5</v>
      </c>
    </row>
    <row r="114" spans="1:11" hidden="1" x14ac:dyDescent="0.2">
      <c r="A114" s="6">
        <v>54113</v>
      </c>
      <c r="B114" s="6" t="s">
        <v>195</v>
      </c>
      <c r="C114" s="7">
        <f>IF(B_DTA!$DW55&gt;0,B_DTA!$DW55,0)</f>
        <v>0</v>
      </c>
      <c r="D114" s="7">
        <f>IF(B_DTA!$DW301&gt;0,B_DTA!$DW301,0)</f>
        <v>0</v>
      </c>
      <c r="E114" s="7">
        <f>IF(B_DTA!$DW543&gt;0,B_DTA!$DW543,0)</f>
        <v>0</v>
      </c>
      <c r="F114" s="7">
        <f>IF(B_DTA!$DW789&gt;0,B_DTA!$DW789,0)</f>
        <v>0</v>
      </c>
      <c r="G114" s="7">
        <f>IF(B_DTA!$DW1035&gt;0,B_DTA!$DW1035,0)</f>
        <v>0</v>
      </c>
      <c r="H114" s="7">
        <f t="shared" si="11"/>
        <v>0</v>
      </c>
      <c r="I114" s="1" t="str">
        <f t="shared" si="12"/>
        <v>541</v>
      </c>
      <c r="J114" s="1" t="str">
        <f t="shared" si="13"/>
        <v>54</v>
      </c>
      <c r="K114" s="1" t="str">
        <f t="shared" si="14"/>
        <v>5</v>
      </c>
    </row>
    <row r="115" spans="1:11" hidden="1" x14ac:dyDescent="0.2">
      <c r="A115" s="6">
        <v>54114</v>
      </c>
      <c r="B115" s="6" t="s">
        <v>42</v>
      </c>
      <c r="C115" s="7">
        <f>IF(B_DTA!$DW56&gt;0,B_DTA!$DW56,0)</f>
        <v>0</v>
      </c>
      <c r="D115" s="7">
        <f>IF(B_DTA!$DW302&gt;0,B_DTA!$DW302,0)</f>
        <v>0</v>
      </c>
      <c r="E115" s="7">
        <f>IF(B_DTA!$DW544&gt;0,B_DTA!$DW544,0)</f>
        <v>0</v>
      </c>
      <c r="F115" s="7">
        <f>IF(B_DTA!$DW790&gt;0,B_DTA!$DW790,0)</f>
        <v>0</v>
      </c>
      <c r="G115" s="7">
        <f>IF(B_DTA!$DW1036&gt;0,B_DTA!$DW1036,0)</f>
        <v>0</v>
      </c>
      <c r="H115" s="7">
        <f t="shared" si="11"/>
        <v>0</v>
      </c>
      <c r="I115" s="1" t="str">
        <f t="shared" si="12"/>
        <v>541</v>
      </c>
      <c r="J115" s="1" t="str">
        <f t="shared" si="13"/>
        <v>54</v>
      </c>
      <c r="K115" s="1" t="str">
        <f t="shared" si="14"/>
        <v>5</v>
      </c>
    </row>
    <row r="116" spans="1:11" hidden="1" x14ac:dyDescent="0.2">
      <c r="A116" s="6">
        <v>54115</v>
      </c>
      <c r="B116" s="6" t="s">
        <v>43</v>
      </c>
      <c r="C116" s="7">
        <f>IF(B_DTA!$DW57&gt;0,B_DTA!$DW57,0)</f>
        <v>0</v>
      </c>
      <c r="D116" s="7">
        <f>IF(B_DTA!$DW303&gt;0,B_DTA!$DW303,0)</f>
        <v>0</v>
      </c>
      <c r="E116" s="7">
        <f>IF(B_DTA!$DW545&gt;0,B_DTA!$DW545,0)</f>
        <v>0</v>
      </c>
      <c r="F116" s="7">
        <f>IF(B_DTA!$DW791&gt;0,B_DTA!$DW791,0)</f>
        <v>0</v>
      </c>
      <c r="G116" s="7">
        <f>IF(B_DTA!$DW1037&gt;0,B_DTA!$DW1037,0)</f>
        <v>0</v>
      </c>
      <c r="H116" s="7">
        <f t="shared" si="11"/>
        <v>0</v>
      </c>
      <c r="I116" s="1" t="str">
        <f t="shared" si="12"/>
        <v>541</v>
      </c>
      <c r="J116" s="1" t="str">
        <f t="shared" si="13"/>
        <v>54</v>
      </c>
      <c r="K116" s="1" t="str">
        <f t="shared" si="14"/>
        <v>5</v>
      </c>
    </row>
    <row r="117" spans="1:11" hidden="1" x14ac:dyDescent="0.2">
      <c r="A117" s="6">
        <v>54116</v>
      </c>
      <c r="B117" s="6" t="s">
        <v>44</v>
      </c>
      <c r="C117" s="7">
        <f>IF(B_DTA!$DW58&gt;0,B_DTA!$DW58,0)</f>
        <v>0</v>
      </c>
      <c r="D117" s="7">
        <f>IF(B_DTA!$DW304&gt;0,B_DTA!$DW304,0)</f>
        <v>0</v>
      </c>
      <c r="E117" s="7">
        <f>IF(B_DTA!$DW546&gt;0,B_DTA!$DW546,0)</f>
        <v>0</v>
      </c>
      <c r="F117" s="7">
        <f>IF(B_DTA!$DW792&gt;0,B_DTA!$DW792,0)</f>
        <v>0</v>
      </c>
      <c r="G117" s="7">
        <f>IF(B_DTA!$DW1038&gt;0,B_DTA!$DW1038,0)</f>
        <v>0</v>
      </c>
      <c r="H117" s="7">
        <f t="shared" si="11"/>
        <v>0</v>
      </c>
      <c r="I117" s="1" t="str">
        <f t="shared" si="12"/>
        <v>541</v>
      </c>
      <c r="J117" s="1" t="str">
        <f t="shared" si="13"/>
        <v>54</v>
      </c>
      <c r="K117" s="1" t="str">
        <f t="shared" si="14"/>
        <v>5</v>
      </c>
    </row>
    <row r="118" spans="1:11" hidden="1" x14ac:dyDescent="0.2">
      <c r="A118" s="6">
        <v>54117</v>
      </c>
      <c r="B118" s="6" t="s">
        <v>45</v>
      </c>
      <c r="C118" s="7">
        <f>IF(B_DTA!$DW59&gt;0,B_DTA!$DW59,0)</f>
        <v>0</v>
      </c>
      <c r="D118" s="7">
        <f>IF(B_DTA!$DW305&gt;0,B_DTA!$DW305,0)</f>
        <v>0</v>
      </c>
      <c r="E118" s="7">
        <f>IF(B_DTA!$DW547&gt;0,B_DTA!$DW547,0)</f>
        <v>0</v>
      </c>
      <c r="F118" s="7">
        <f>IF(B_DTA!$DW793&gt;0,B_DTA!$DW793,0)</f>
        <v>0</v>
      </c>
      <c r="G118" s="7">
        <f>IF(B_DTA!$DW1039&gt;0,B_DTA!$DW1039,0)</f>
        <v>0</v>
      </c>
      <c r="H118" s="7">
        <f t="shared" si="11"/>
        <v>0</v>
      </c>
      <c r="I118" s="1" t="str">
        <f t="shared" si="12"/>
        <v>541</v>
      </c>
      <c r="J118" s="1" t="str">
        <f t="shared" si="13"/>
        <v>54</v>
      </c>
      <c r="K118" s="1" t="str">
        <f t="shared" si="14"/>
        <v>5</v>
      </c>
    </row>
    <row r="119" spans="1:11" hidden="1" x14ac:dyDescent="0.2">
      <c r="A119" s="6">
        <v>54118</v>
      </c>
      <c r="B119" s="6" t="s">
        <v>46</v>
      </c>
      <c r="C119" s="7">
        <f>IF(B_DTA!$DW60&gt;0,B_DTA!$DW60,0)</f>
        <v>0</v>
      </c>
      <c r="D119" s="7">
        <f>IF(B_DTA!$DW306&gt;0,B_DTA!$DW306,0)</f>
        <v>0</v>
      </c>
      <c r="E119" s="7">
        <f>IF(B_DTA!$DW548&gt;0,B_DTA!$DW548,0)</f>
        <v>0</v>
      </c>
      <c r="F119" s="7">
        <f>IF(B_DTA!$DW794&gt;0,B_DTA!$DW794,0)</f>
        <v>0</v>
      </c>
      <c r="G119" s="7">
        <f>IF(B_DTA!$DW1040&gt;0,B_DTA!$DW1040,0)</f>
        <v>0</v>
      </c>
      <c r="H119" s="7">
        <f t="shared" si="11"/>
        <v>0</v>
      </c>
      <c r="I119" s="1" t="str">
        <f t="shared" si="12"/>
        <v>541</v>
      </c>
      <c r="J119" s="1" t="str">
        <f t="shared" si="13"/>
        <v>54</v>
      </c>
      <c r="K119" s="1" t="str">
        <f t="shared" si="14"/>
        <v>5</v>
      </c>
    </row>
    <row r="120" spans="1:11" hidden="1" x14ac:dyDescent="0.2">
      <c r="A120" s="6">
        <v>54119</v>
      </c>
      <c r="B120" s="6" t="s">
        <v>47</v>
      </c>
      <c r="C120" s="7">
        <f>IF(B_DTA!$DW61&gt;0,B_DTA!$DW61,0)</f>
        <v>0</v>
      </c>
      <c r="D120" s="7">
        <f>IF(B_DTA!$DW307&gt;0,B_DTA!$DW307,0)</f>
        <v>0</v>
      </c>
      <c r="E120" s="7">
        <f>IF(B_DTA!$DW549&gt;0,B_DTA!$DW549,0)</f>
        <v>0</v>
      </c>
      <c r="F120" s="7">
        <f>IF(B_DTA!$DW795&gt;0,B_DTA!$DW795,0)</f>
        <v>0</v>
      </c>
      <c r="G120" s="7">
        <f>IF(B_DTA!$DW1041&gt;0,B_DTA!$DW1041,0)</f>
        <v>0</v>
      </c>
      <c r="H120" s="7">
        <f t="shared" si="11"/>
        <v>0</v>
      </c>
      <c r="I120" s="1" t="str">
        <f t="shared" si="12"/>
        <v>541</v>
      </c>
      <c r="J120" s="1" t="str">
        <f t="shared" si="13"/>
        <v>54</v>
      </c>
      <c r="K120" s="1" t="str">
        <f t="shared" si="14"/>
        <v>5</v>
      </c>
    </row>
    <row r="121" spans="1:11" hidden="1" x14ac:dyDescent="0.2">
      <c r="A121" s="6">
        <v>54121</v>
      </c>
      <c r="B121" s="6" t="s">
        <v>296</v>
      </c>
      <c r="C121" s="7">
        <f>IF(B_DTA!$DW62&gt;0,B_DTA!$DW62,0)</f>
        <v>0</v>
      </c>
      <c r="D121" s="7">
        <f>IF(B_DTA!$DW308&gt;0,B_DTA!$DW308,0)</f>
        <v>0</v>
      </c>
      <c r="E121" s="7">
        <f>IF(B_DTA!$DW550&gt;0,B_DTA!$DW550,0)</f>
        <v>0</v>
      </c>
      <c r="F121" s="7">
        <f>IF(B_DTA!$DW799&gt;0,B_DTA!$DW799,0)</f>
        <v>0</v>
      </c>
      <c r="G121" s="7">
        <f>IF(B_DTA!$DW1045&gt;0,B_DTA!$DW1045,0)</f>
        <v>0</v>
      </c>
      <c r="H121" s="7">
        <f>SUM(C121:G121)</f>
        <v>0</v>
      </c>
      <c r="I121" s="1" t="str">
        <f t="shared" si="12"/>
        <v>541</v>
      </c>
      <c r="J121" s="1" t="str">
        <f t="shared" si="13"/>
        <v>54</v>
      </c>
      <c r="K121" s="1" t="str">
        <f t="shared" si="14"/>
        <v>5</v>
      </c>
    </row>
    <row r="122" spans="1:11" hidden="1" x14ac:dyDescent="0.2">
      <c r="A122" s="6">
        <v>54199</v>
      </c>
      <c r="B122" s="6" t="s">
        <v>48</v>
      </c>
      <c r="C122" s="7">
        <f>IF(B_DTA!$DW65&gt;0,B_DTA!$DW65,0)</f>
        <v>0</v>
      </c>
      <c r="D122" s="7">
        <f>IF(B_DTA!$DW309&gt;0,B_DTA!$DW309,0)</f>
        <v>0</v>
      </c>
      <c r="E122" s="7">
        <f>IF(B_DTA!$DW553&gt;0,B_DTA!$DW553,0)</f>
        <v>0</v>
      </c>
      <c r="F122" s="7">
        <f>IF(B_DTA!$DW799&gt;0,B_DTA!$DW799,0)</f>
        <v>0</v>
      </c>
      <c r="G122" s="7">
        <f>IF(B_DTA!$DW1045&gt;0,B_DTA!$DW1045,0)</f>
        <v>0</v>
      </c>
      <c r="H122" s="7">
        <f t="shared" si="11"/>
        <v>0</v>
      </c>
      <c r="I122" s="1" t="str">
        <f t="shared" si="12"/>
        <v>541</v>
      </c>
      <c r="J122" s="1" t="str">
        <f t="shared" si="13"/>
        <v>54</v>
      </c>
      <c r="K122" s="1" t="str">
        <f t="shared" si="14"/>
        <v>5</v>
      </c>
    </row>
    <row r="123" spans="1:11" hidden="1" x14ac:dyDescent="0.2">
      <c r="A123" s="6">
        <v>54201</v>
      </c>
      <c r="B123" s="6" t="s">
        <v>49</v>
      </c>
      <c r="C123" s="7">
        <f>IF(B_DTA!$DW66&gt;0,B_DTA!$DW66,0)</f>
        <v>0</v>
      </c>
      <c r="D123" s="7">
        <f>IF(B_DTA!$DW310&gt;0,B_DTA!$DW310,0)</f>
        <v>0</v>
      </c>
      <c r="E123" s="7">
        <f>IF(B_DTA!$DW554&gt;0,B_DTA!$DW554,0)</f>
        <v>0</v>
      </c>
      <c r="F123" s="7">
        <f>IF(B_DTA!$DW800&gt;0,B_DTA!$DW800,0)</f>
        <v>0</v>
      </c>
      <c r="G123" s="7">
        <f>IF(B_DTA!$DW1046&gt;0,B_DTA!$DW1046,0)</f>
        <v>0</v>
      </c>
      <c r="H123" s="7">
        <f t="shared" si="11"/>
        <v>0</v>
      </c>
      <c r="I123" s="1" t="str">
        <f t="shared" si="12"/>
        <v>542</v>
      </c>
      <c r="J123" s="1" t="str">
        <f t="shared" si="13"/>
        <v>54</v>
      </c>
      <c r="K123" s="1" t="str">
        <f t="shared" si="14"/>
        <v>5</v>
      </c>
    </row>
    <row r="124" spans="1:11" hidden="1" x14ac:dyDescent="0.2">
      <c r="A124" s="6">
        <v>54202</v>
      </c>
      <c r="B124" s="6" t="s">
        <v>50</v>
      </c>
      <c r="C124" s="7">
        <f>IF(B_DTA!$DW67&gt;0,B_DTA!$DW67,0)</f>
        <v>0</v>
      </c>
      <c r="D124" s="7">
        <f>IF(B_DTA!$DW311&gt;0,B_DTA!$DW311,0)</f>
        <v>0</v>
      </c>
      <c r="E124" s="7">
        <f>IF(B_DTA!$DW555&gt;0,B_DTA!$DW555,0)</f>
        <v>0</v>
      </c>
      <c r="F124" s="7">
        <f>IF(B_DTA!$DW801&gt;0,B_DTA!$DW801,0)</f>
        <v>0</v>
      </c>
      <c r="G124" s="7">
        <f>IF(B_DTA!$DW1047&gt;0,B_DTA!$DW1047,0)</f>
        <v>0</v>
      </c>
      <c r="H124" s="7">
        <f t="shared" si="11"/>
        <v>0</v>
      </c>
      <c r="I124" s="1" t="str">
        <f t="shared" si="12"/>
        <v>542</v>
      </c>
      <c r="J124" s="1" t="str">
        <f t="shared" si="13"/>
        <v>54</v>
      </c>
      <c r="K124" s="1" t="str">
        <f t="shared" si="14"/>
        <v>5</v>
      </c>
    </row>
    <row r="125" spans="1:11" hidden="1" x14ac:dyDescent="0.2">
      <c r="A125" s="6">
        <v>54203</v>
      </c>
      <c r="B125" s="6" t="s">
        <v>51</v>
      </c>
      <c r="C125" s="7">
        <f>IF(B_DTA!$DW68&gt;0,B_DTA!$DW68,0)</f>
        <v>0</v>
      </c>
      <c r="D125" s="7">
        <f>IF(B_DTA!$DW312&gt;0,B_DTA!$DW312,0)</f>
        <v>0</v>
      </c>
      <c r="E125" s="7">
        <f>IF(B_DTA!$DW556&gt;0,B_DTA!$DW556,0)</f>
        <v>0</v>
      </c>
      <c r="F125" s="7">
        <f>IF(B_DTA!$DW802&gt;0,B_DTA!$DW802,0)</f>
        <v>0</v>
      </c>
      <c r="G125" s="7">
        <f>IF(B_DTA!$DW1048&gt;0,B_DTA!$DW1048,0)</f>
        <v>0</v>
      </c>
      <c r="H125" s="7">
        <f t="shared" si="11"/>
        <v>0</v>
      </c>
      <c r="I125" s="1" t="str">
        <f t="shared" si="12"/>
        <v>542</v>
      </c>
      <c r="J125" s="1" t="str">
        <f t="shared" si="13"/>
        <v>54</v>
      </c>
      <c r="K125" s="1" t="str">
        <f t="shared" si="14"/>
        <v>5</v>
      </c>
    </row>
    <row r="126" spans="1:11" hidden="1" x14ac:dyDescent="0.2">
      <c r="A126" s="6">
        <v>54204</v>
      </c>
      <c r="B126" s="6" t="s">
        <v>52</v>
      </c>
      <c r="C126" s="7">
        <f>IF(B_DTA!$DW69&gt;0,B_DTA!$DW69,0)</f>
        <v>0</v>
      </c>
      <c r="D126" s="7">
        <f>IF(B_DTA!$DW313&gt;0,B_DTA!$DW313,0)</f>
        <v>0</v>
      </c>
      <c r="E126" s="7">
        <f>IF(B_DTA!$DW557&gt;0,B_DTA!$DW557,0)</f>
        <v>0</v>
      </c>
      <c r="F126" s="7">
        <f>IF(B_DTA!$DW803&gt;0,B_DTA!$DW803,0)</f>
        <v>0</v>
      </c>
      <c r="G126" s="7">
        <f>IF(B_DTA!$DW1049&gt;0,B_DTA!$DW1049,0)</f>
        <v>0</v>
      </c>
      <c r="H126" s="7">
        <f t="shared" si="11"/>
        <v>0</v>
      </c>
      <c r="I126" s="1" t="str">
        <f t="shared" si="12"/>
        <v>542</v>
      </c>
      <c r="J126" s="1" t="str">
        <f t="shared" si="13"/>
        <v>54</v>
      </c>
      <c r="K126" s="1" t="str">
        <f t="shared" si="14"/>
        <v>5</v>
      </c>
    </row>
    <row r="127" spans="1:11" hidden="1" x14ac:dyDescent="0.2">
      <c r="A127" s="6">
        <v>54205</v>
      </c>
      <c r="B127" s="6" t="s">
        <v>53</v>
      </c>
      <c r="C127" s="7">
        <f>IF(B_DTA!$DW70&gt;0,B_DTA!$DW70,0)</f>
        <v>0</v>
      </c>
      <c r="D127" s="7">
        <f>IF(B_DTA!$DW314&gt;0,B_DTA!$DW314,0)</f>
        <v>0</v>
      </c>
      <c r="E127" s="7">
        <f>IF(B_DTA!$DW558&gt;0,B_DTA!$DW558,0)</f>
        <v>0</v>
      </c>
      <c r="F127" s="7">
        <f>IF(B_DTA!$DW804&gt;0,B_DTA!$DW804,0)</f>
        <v>0</v>
      </c>
      <c r="G127" s="7">
        <f>IF(B_DTA!$DW1050&gt;0,B_DTA!$DW1050,0)</f>
        <v>0</v>
      </c>
      <c r="H127" s="7">
        <f t="shared" ref="H127:H190" si="15">SUM(C127:G127)</f>
        <v>0</v>
      </c>
      <c r="I127" s="1" t="str">
        <f t="shared" ref="I127:I190" si="16">MID($A127,1,3)</f>
        <v>542</v>
      </c>
      <c r="J127" s="1" t="str">
        <f t="shared" ref="J127:J190" si="17">MID($A127,1,2)</f>
        <v>54</v>
      </c>
      <c r="K127" s="1" t="str">
        <f t="shared" ref="K127:K190" si="18">MID($A127,1,1)</f>
        <v>5</v>
      </c>
    </row>
    <row r="128" spans="1:11" hidden="1" x14ac:dyDescent="0.2">
      <c r="A128" s="6">
        <v>54301</v>
      </c>
      <c r="B128" s="6" t="s">
        <v>54</v>
      </c>
      <c r="C128" s="7">
        <f>IF(B_DTA!$DW71&gt;0,B_DTA!$DW71,0)</f>
        <v>0</v>
      </c>
      <c r="D128" s="7">
        <f>IF(B_DTA!$DW315&gt;0,B_DTA!$DW315,0)</f>
        <v>0</v>
      </c>
      <c r="E128" s="7">
        <f>IF(B_DTA!$DW559&gt;0,B_DTA!$DW559,0)</f>
        <v>0</v>
      </c>
      <c r="F128" s="7">
        <f>IF(B_DTA!$DW805&gt;0,B_DTA!$DW805,0)</f>
        <v>0</v>
      </c>
      <c r="G128" s="7">
        <f>IF(B_DTA!$DW1051&gt;0,B_DTA!$DW1051,0)</f>
        <v>0</v>
      </c>
      <c r="H128" s="7">
        <f t="shared" si="15"/>
        <v>0</v>
      </c>
      <c r="I128" s="1" t="str">
        <f t="shared" si="16"/>
        <v>543</v>
      </c>
      <c r="J128" s="1" t="str">
        <f t="shared" si="17"/>
        <v>54</v>
      </c>
      <c r="K128" s="1" t="str">
        <f t="shared" si="18"/>
        <v>5</v>
      </c>
    </row>
    <row r="129" spans="1:11" hidden="1" x14ac:dyDescent="0.2">
      <c r="A129" s="6">
        <v>54302</v>
      </c>
      <c r="B129" s="6" t="s">
        <v>55</v>
      </c>
      <c r="C129" s="7">
        <f>IF(B_DTA!$DW72&gt;0,B_DTA!$DW72,0)</f>
        <v>0</v>
      </c>
      <c r="D129" s="7">
        <f>IF(B_DTA!$DW316&gt;0,B_DTA!$DW316,0)</f>
        <v>0</v>
      </c>
      <c r="E129" s="7">
        <f>IF(B_DTA!$DW560&gt;0,B_DTA!$DW560,0)</f>
        <v>0</v>
      </c>
      <c r="F129" s="7">
        <f>IF(B_DTA!$DW806&gt;0,B_DTA!$DW806,0)</f>
        <v>0</v>
      </c>
      <c r="G129" s="7">
        <f>IF(B_DTA!$DW1052&gt;0,B_DTA!$DW1052,0)</f>
        <v>0</v>
      </c>
      <c r="H129" s="7">
        <f t="shared" si="15"/>
        <v>0</v>
      </c>
      <c r="I129" s="1" t="str">
        <f t="shared" si="16"/>
        <v>543</v>
      </c>
      <c r="J129" s="1" t="str">
        <f t="shared" si="17"/>
        <v>54</v>
      </c>
      <c r="K129" s="1" t="str">
        <f t="shared" si="18"/>
        <v>5</v>
      </c>
    </row>
    <row r="130" spans="1:11" hidden="1" x14ac:dyDescent="0.2">
      <c r="A130" s="6">
        <v>54303</v>
      </c>
      <c r="B130" s="6" t="s">
        <v>56</v>
      </c>
      <c r="C130" s="7">
        <f>IF(B_DTA!$DW73&gt;0,B_DTA!$DW73,0)</f>
        <v>0</v>
      </c>
      <c r="D130" s="7">
        <f>IF(B_DTA!$DW317&gt;0,B_DTA!$DW317,0)</f>
        <v>0</v>
      </c>
      <c r="E130" s="7">
        <f>IF(B_DTA!$DW561&gt;0,B_DTA!$DW561,0)</f>
        <v>0</v>
      </c>
      <c r="F130" s="7">
        <f>IF(B_DTA!$DW807&gt;0,B_DTA!$DW807,0)</f>
        <v>0</v>
      </c>
      <c r="G130" s="7">
        <f>IF(B_DTA!$DW1053&gt;0,B_DTA!$DW1053,0)</f>
        <v>0</v>
      </c>
      <c r="H130" s="7">
        <f t="shared" si="15"/>
        <v>0</v>
      </c>
      <c r="I130" s="1" t="str">
        <f t="shared" si="16"/>
        <v>543</v>
      </c>
      <c r="J130" s="1" t="str">
        <f t="shared" si="17"/>
        <v>54</v>
      </c>
      <c r="K130" s="1" t="str">
        <f t="shared" si="18"/>
        <v>5</v>
      </c>
    </row>
    <row r="131" spans="1:11" hidden="1" x14ac:dyDescent="0.2">
      <c r="A131" s="6">
        <v>54304</v>
      </c>
      <c r="B131" s="6" t="s">
        <v>57</v>
      </c>
      <c r="C131" s="7">
        <f>IF(B_DTA!$DW74&gt;0,B_DTA!$DW74,0)</f>
        <v>0</v>
      </c>
      <c r="D131" s="7">
        <f>IF(B_DTA!$DW318&gt;0,B_DTA!$DW318,0)</f>
        <v>0</v>
      </c>
      <c r="E131" s="7">
        <f>IF(B_DTA!$DW562&gt;0,B_DTA!$DW562,0)</f>
        <v>0</v>
      </c>
      <c r="F131" s="7">
        <f>IF(B_DTA!$DW808&gt;0,B_DTA!$DW808,0)</f>
        <v>0</v>
      </c>
      <c r="G131" s="7">
        <f>IF(B_DTA!$DW1054&gt;0,B_DTA!$DW1054,0)</f>
        <v>0</v>
      </c>
      <c r="H131" s="7">
        <f t="shared" si="15"/>
        <v>0</v>
      </c>
      <c r="I131" s="1" t="str">
        <f t="shared" si="16"/>
        <v>543</v>
      </c>
      <c r="J131" s="1" t="str">
        <f t="shared" si="17"/>
        <v>54</v>
      </c>
      <c r="K131" s="1" t="str">
        <f t="shared" si="18"/>
        <v>5</v>
      </c>
    </row>
    <row r="132" spans="1:11" hidden="1" x14ac:dyDescent="0.2">
      <c r="A132" s="6">
        <v>54305</v>
      </c>
      <c r="B132" s="6" t="s">
        <v>58</v>
      </c>
      <c r="C132" s="7">
        <f>IF(B_DTA!$DW75&gt;0,B_DTA!$DW75,0)</f>
        <v>0</v>
      </c>
      <c r="D132" s="7">
        <f>IF(B_DTA!$DW319&gt;0,B_DTA!$DW319,0)</f>
        <v>0</v>
      </c>
      <c r="E132" s="7">
        <f>IF(B_DTA!$DW563&gt;0,B_DTA!$DW563,0)</f>
        <v>0</v>
      </c>
      <c r="F132" s="7">
        <f>IF(B_DTA!$DW809&gt;0,B_DTA!$DW809,0)</f>
        <v>0</v>
      </c>
      <c r="G132" s="7">
        <f>IF(B_DTA!$DW1055&gt;0,B_DTA!$DW1055,0)</f>
        <v>0</v>
      </c>
      <c r="H132" s="7">
        <f t="shared" si="15"/>
        <v>0</v>
      </c>
      <c r="I132" s="1" t="str">
        <f t="shared" si="16"/>
        <v>543</v>
      </c>
      <c r="J132" s="1" t="str">
        <f t="shared" si="17"/>
        <v>54</v>
      </c>
      <c r="K132" s="1" t="str">
        <f t="shared" si="18"/>
        <v>5</v>
      </c>
    </row>
    <row r="133" spans="1:11" hidden="1" x14ac:dyDescent="0.2">
      <c r="A133" s="6">
        <v>54306</v>
      </c>
      <c r="B133" s="6" t="s">
        <v>59</v>
      </c>
      <c r="C133" s="7">
        <f>IF(B_DTA!$DW76&gt;0,B_DTA!$DW76,0)</f>
        <v>0</v>
      </c>
      <c r="D133" s="7">
        <f>IF(B_DTA!$DW320&gt;0,B_DTA!$DW320,0)</f>
        <v>0</v>
      </c>
      <c r="E133" s="7">
        <f>IF(B_DTA!$DW564&gt;0,B_DTA!$DW564,0)</f>
        <v>0</v>
      </c>
      <c r="F133" s="7">
        <f>IF(B_DTA!$DW810&gt;0,B_DTA!$DW810,0)</f>
        <v>0</v>
      </c>
      <c r="G133" s="7">
        <f>IF(B_DTA!$DW1056&gt;0,B_DTA!$DW1056,0)</f>
        <v>0</v>
      </c>
      <c r="H133" s="7">
        <f t="shared" si="15"/>
        <v>0</v>
      </c>
      <c r="I133" s="1" t="str">
        <f t="shared" si="16"/>
        <v>543</v>
      </c>
      <c r="J133" s="1" t="str">
        <f t="shared" si="17"/>
        <v>54</v>
      </c>
      <c r="K133" s="1" t="str">
        <f t="shared" si="18"/>
        <v>5</v>
      </c>
    </row>
    <row r="134" spans="1:11" hidden="1" x14ac:dyDescent="0.2">
      <c r="A134" s="6">
        <v>54307</v>
      </c>
      <c r="B134" s="6" t="s">
        <v>60</v>
      </c>
      <c r="C134" s="7">
        <f>IF(B_DTA!$DW77&gt;0,B_DTA!$DW77,0)</f>
        <v>0</v>
      </c>
      <c r="D134" s="7">
        <f>IF(B_DTA!$DW321&gt;0,B_DTA!$DW321,0)</f>
        <v>0</v>
      </c>
      <c r="E134" s="7">
        <f>IF(B_DTA!$DW565&gt;0,B_DTA!$DW565,0)</f>
        <v>0</v>
      </c>
      <c r="F134" s="7">
        <f>IF(B_DTA!$DW811&gt;0,B_DTA!$DW811,0)</f>
        <v>0</v>
      </c>
      <c r="G134" s="7">
        <f>IF(B_DTA!$DW1057&gt;0,B_DTA!$DW1057,0)</f>
        <v>0</v>
      </c>
      <c r="H134" s="7">
        <f t="shared" si="15"/>
        <v>0</v>
      </c>
      <c r="I134" s="1" t="str">
        <f t="shared" si="16"/>
        <v>543</v>
      </c>
      <c r="J134" s="1" t="str">
        <f t="shared" si="17"/>
        <v>54</v>
      </c>
      <c r="K134" s="1" t="str">
        <f t="shared" si="18"/>
        <v>5</v>
      </c>
    </row>
    <row r="135" spans="1:11" hidden="1" x14ac:dyDescent="0.2">
      <c r="A135" s="6">
        <v>54308</v>
      </c>
      <c r="B135" s="6" t="s">
        <v>61</v>
      </c>
      <c r="C135" s="7">
        <f>IF(B_DTA!$DW78&gt;0,B_DTA!$DW78,0)</f>
        <v>0</v>
      </c>
      <c r="D135" s="7">
        <f>IF(B_DTA!$DW322&gt;0,B_DTA!$DW322,0)</f>
        <v>0</v>
      </c>
      <c r="E135" s="7">
        <f>IF(B_DTA!$DW566&gt;0,B_DTA!$DW566,0)</f>
        <v>0</v>
      </c>
      <c r="F135" s="7">
        <f>IF(B_DTA!$DW812&gt;0,B_DTA!$DW812,0)</f>
        <v>0</v>
      </c>
      <c r="G135" s="7">
        <f>IF(B_DTA!$DW1058&gt;0,B_DTA!$DW1058,0)</f>
        <v>0</v>
      </c>
      <c r="H135" s="7">
        <f t="shared" si="15"/>
        <v>0</v>
      </c>
      <c r="I135" s="1" t="str">
        <f t="shared" si="16"/>
        <v>543</v>
      </c>
      <c r="J135" s="1" t="str">
        <f t="shared" si="17"/>
        <v>54</v>
      </c>
      <c r="K135" s="1" t="str">
        <f t="shared" si="18"/>
        <v>5</v>
      </c>
    </row>
    <row r="136" spans="1:11" hidden="1" x14ac:dyDescent="0.2">
      <c r="A136" s="6">
        <v>54309</v>
      </c>
      <c r="B136" s="6" t="s">
        <v>62</v>
      </c>
      <c r="C136" s="7">
        <f>IF(B_DTA!$DW79&gt;0,B_DTA!$DW79,0)</f>
        <v>0</v>
      </c>
      <c r="D136" s="7">
        <f>IF(B_DTA!$DW323&gt;0,B_DTA!$DW323,0)</f>
        <v>0</v>
      </c>
      <c r="E136" s="7">
        <f>IF(B_DTA!$DW567&gt;0,B_DTA!$DW567,0)</f>
        <v>0</v>
      </c>
      <c r="F136" s="7">
        <f>IF(B_DTA!$DW813&gt;0,B_DTA!$DW813,0)</f>
        <v>0</v>
      </c>
      <c r="G136" s="7">
        <f>IF(B_DTA!$DW1059&gt;0,B_DTA!$DW1059,0)</f>
        <v>0</v>
      </c>
      <c r="H136" s="7">
        <f t="shared" si="15"/>
        <v>0</v>
      </c>
      <c r="I136" s="1" t="str">
        <f t="shared" si="16"/>
        <v>543</v>
      </c>
      <c r="J136" s="1" t="str">
        <f t="shared" si="17"/>
        <v>54</v>
      </c>
      <c r="K136" s="1" t="str">
        <f t="shared" si="18"/>
        <v>5</v>
      </c>
    </row>
    <row r="137" spans="1:11" hidden="1" x14ac:dyDescent="0.2">
      <c r="A137" s="6">
        <v>54310</v>
      </c>
      <c r="B137" s="6" t="s">
        <v>63</v>
      </c>
      <c r="C137" s="7">
        <f>IF(B_DTA!$DW80&gt;0,B_DTA!$DW80,0)</f>
        <v>0</v>
      </c>
      <c r="D137" s="7">
        <f>IF(B_DTA!$DW324&gt;0,B_DTA!$DW324,0)</f>
        <v>0</v>
      </c>
      <c r="E137" s="7">
        <f>IF(B_DTA!$DW568&gt;0,B_DTA!$DW568,0)</f>
        <v>0</v>
      </c>
      <c r="F137" s="7">
        <f>IF(B_DTA!$DW814&gt;0,B_DTA!$DW814,0)</f>
        <v>0</v>
      </c>
      <c r="G137" s="7">
        <f>IF(B_DTA!$DW1060&gt;0,B_DTA!$DW1060,0)</f>
        <v>0</v>
      </c>
      <c r="H137" s="7">
        <f t="shared" si="15"/>
        <v>0</v>
      </c>
      <c r="I137" s="1" t="str">
        <f t="shared" si="16"/>
        <v>543</v>
      </c>
      <c r="J137" s="1" t="str">
        <f t="shared" si="17"/>
        <v>54</v>
      </c>
      <c r="K137" s="1" t="str">
        <f t="shared" si="18"/>
        <v>5</v>
      </c>
    </row>
    <row r="138" spans="1:11" hidden="1" x14ac:dyDescent="0.2">
      <c r="A138" s="6">
        <v>54311</v>
      </c>
      <c r="B138" s="6" t="s">
        <v>64</v>
      </c>
      <c r="C138" s="7">
        <f>IF(B_DTA!$DW81&gt;0,B_DTA!$DW81,0)</f>
        <v>0</v>
      </c>
      <c r="D138" s="7">
        <f>IF(B_DTA!$DW325&gt;0,B_DTA!$DW325,0)</f>
        <v>0</v>
      </c>
      <c r="E138" s="7">
        <f>IF(B_DTA!$DW569&gt;0,B_DTA!$DW569,0)</f>
        <v>0</v>
      </c>
      <c r="F138" s="7">
        <f>IF(B_DTA!$DW815&gt;0,B_DTA!$DW815,0)</f>
        <v>0</v>
      </c>
      <c r="G138" s="7">
        <f>IF(B_DTA!$DW1061&gt;0,B_DTA!$DW1061,0)</f>
        <v>0</v>
      </c>
      <c r="H138" s="7">
        <f t="shared" si="15"/>
        <v>0</v>
      </c>
      <c r="I138" s="1" t="str">
        <f t="shared" si="16"/>
        <v>543</v>
      </c>
      <c r="J138" s="1" t="str">
        <f t="shared" si="17"/>
        <v>54</v>
      </c>
      <c r="K138" s="1" t="str">
        <f t="shared" si="18"/>
        <v>5</v>
      </c>
    </row>
    <row r="139" spans="1:11" hidden="1" x14ac:dyDescent="0.2">
      <c r="A139" s="6">
        <v>54312</v>
      </c>
      <c r="B139" s="6" t="s">
        <v>65</v>
      </c>
      <c r="C139" s="7">
        <f>IF(B_DTA!$DW82&gt;0,B_DTA!$DW82,0)</f>
        <v>0</v>
      </c>
      <c r="D139" s="7">
        <f>IF(B_DTA!$DW326&gt;0,B_DTA!$DW326,0)</f>
        <v>0</v>
      </c>
      <c r="E139" s="7">
        <f>IF(B_DTA!$DW570&gt;0,B_DTA!$DW570,0)</f>
        <v>0</v>
      </c>
      <c r="F139" s="7">
        <f>IF(B_DTA!$DW816&gt;0,B_DTA!$DW816,0)</f>
        <v>0</v>
      </c>
      <c r="G139" s="7">
        <f>IF(B_DTA!$DW1062&gt;0,B_DTA!$DW1062,0)</f>
        <v>0</v>
      </c>
      <c r="H139" s="7">
        <f t="shared" si="15"/>
        <v>0</v>
      </c>
      <c r="I139" s="1" t="str">
        <f t="shared" si="16"/>
        <v>543</v>
      </c>
      <c r="J139" s="1" t="str">
        <f t="shared" si="17"/>
        <v>54</v>
      </c>
      <c r="K139" s="1" t="str">
        <f t="shared" si="18"/>
        <v>5</v>
      </c>
    </row>
    <row r="140" spans="1:11" hidden="1" x14ac:dyDescent="0.2">
      <c r="A140" s="6">
        <v>54313</v>
      </c>
      <c r="B140" s="6" t="s">
        <v>66</v>
      </c>
      <c r="C140" s="7">
        <f>IF(B_DTA!$DW83&gt;0,B_DTA!$DW83,0)</f>
        <v>0</v>
      </c>
      <c r="D140" s="7">
        <f>IF(B_DTA!$DW327&gt;0,B_DTA!$DW327,0)</f>
        <v>0</v>
      </c>
      <c r="E140" s="7">
        <f>IF(B_DTA!$DW571&gt;0,B_DTA!$DW571,0)</f>
        <v>0</v>
      </c>
      <c r="F140" s="7">
        <f>IF(B_DTA!$DW817&gt;0,B_DTA!$DW817,0)</f>
        <v>0</v>
      </c>
      <c r="G140" s="7">
        <f>IF(B_DTA!$DW1063&gt;0,B_DTA!$DW1063,0)</f>
        <v>0</v>
      </c>
      <c r="H140" s="7">
        <f t="shared" si="15"/>
        <v>0</v>
      </c>
      <c r="I140" s="1" t="str">
        <f t="shared" si="16"/>
        <v>543</v>
      </c>
      <c r="J140" s="1" t="str">
        <f t="shared" si="17"/>
        <v>54</v>
      </c>
      <c r="K140" s="1" t="str">
        <f t="shared" si="18"/>
        <v>5</v>
      </c>
    </row>
    <row r="141" spans="1:11" hidden="1" x14ac:dyDescent="0.2">
      <c r="A141" s="6">
        <v>54314</v>
      </c>
      <c r="B141" s="6" t="s">
        <v>67</v>
      </c>
      <c r="C141" s="7">
        <f>IF(B_DTA!$DW84&gt;0,B_DTA!$DW84,0)</f>
        <v>0</v>
      </c>
      <c r="D141" s="7">
        <f>IF(B_DTA!$DW328&gt;0,B_DTA!$DW328,0)</f>
        <v>0</v>
      </c>
      <c r="E141" s="7">
        <f>IF(B_DTA!$DW572&gt;0,B_DTA!$DW572,0)</f>
        <v>0</v>
      </c>
      <c r="F141" s="7">
        <f>IF(B_DTA!$DW818&gt;0,B_DTA!$DW818,0)</f>
        <v>0</v>
      </c>
      <c r="G141" s="7">
        <f>IF(B_DTA!$DW1064&gt;0,B_DTA!$DW1064,0)</f>
        <v>0</v>
      </c>
      <c r="H141" s="7">
        <f t="shared" si="15"/>
        <v>0</v>
      </c>
      <c r="I141" s="1" t="str">
        <f t="shared" si="16"/>
        <v>543</v>
      </c>
      <c r="J141" s="1" t="str">
        <f t="shared" si="17"/>
        <v>54</v>
      </c>
      <c r="K141" s="1" t="str">
        <f t="shared" si="18"/>
        <v>5</v>
      </c>
    </row>
    <row r="142" spans="1:11" hidden="1" x14ac:dyDescent="0.2">
      <c r="A142" s="6">
        <v>54315</v>
      </c>
      <c r="B142" s="6" t="s">
        <v>68</v>
      </c>
      <c r="C142" s="7">
        <f>IF(B_DTA!$DW85&gt;0,B_DTA!$DW85,0)</f>
        <v>0</v>
      </c>
      <c r="D142" s="7">
        <f>IF(B_DTA!$DW329&gt;0,B_DTA!$DW329,0)</f>
        <v>0</v>
      </c>
      <c r="E142" s="7">
        <f>IF(B_DTA!$DW573&gt;0,B_DTA!$DW573,0)</f>
        <v>0</v>
      </c>
      <c r="F142" s="7">
        <f>IF(B_DTA!$DW819&gt;0,B_DTA!$DW819,0)</f>
        <v>0</v>
      </c>
      <c r="G142" s="7">
        <f>IF(B_DTA!$DW1065&gt;0,B_DTA!$DW1065,0)</f>
        <v>0</v>
      </c>
      <c r="H142" s="7">
        <f t="shared" si="15"/>
        <v>0</v>
      </c>
      <c r="I142" s="1" t="str">
        <f t="shared" si="16"/>
        <v>543</v>
      </c>
      <c r="J142" s="1" t="str">
        <f t="shared" si="17"/>
        <v>54</v>
      </c>
      <c r="K142" s="1" t="str">
        <f t="shared" si="18"/>
        <v>5</v>
      </c>
    </row>
    <row r="143" spans="1:11" hidden="1" x14ac:dyDescent="0.2">
      <c r="A143" s="6">
        <v>54316</v>
      </c>
      <c r="B143" s="6" t="s">
        <v>69</v>
      </c>
      <c r="C143" s="7">
        <f>IF(B_DTA!$DW86&gt;0,B_DTA!$DW86,0)</f>
        <v>0</v>
      </c>
      <c r="D143" s="7">
        <f>IF(B_DTA!$DW330&gt;0,B_DTA!$DW330,0)</f>
        <v>0</v>
      </c>
      <c r="E143" s="7">
        <f>IF(B_DTA!$DW574&gt;0,B_DTA!$DW574,0)</f>
        <v>0</v>
      </c>
      <c r="F143" s="7">
        <f>IF(B_DTA!$DW820&gt;0,B_DTA!$DW820,0)</f>
        <v>0</v>
      </c>
      <c r="G143" s="7">
        <f>IF(B_DTA!$DW1066&gt;0,B_DTA!$DW1066,0)</f>
        <v>0</v>
      </c>
      <c r="H143" s="7">
        <f t="shared" si="15"/>
        <v>0</v>
      </c>
      <c r="I143" s="1" t="str">
        <f t="shared" si="16"/>
        <v>543</v>
      </c>
      <c r="J143" s="1" t="str">
        <f t="shared" si="17"/>
        <v>54</v>
      </c>
      <c r="K143" s="1" t="str">
        <f t="shared" si="18"/>
        <v>5</v>
      </c>
    </row>
    <row r="144" spans="1:11" hidden="1" x14ac:dyDescent="0.2">
      <c r="A144" s="6">
        <v>54317</v>
      </c>
      <c r="B144" s="6" t="s">
        <v>70</v>
      </c>
      <c r="C144" s="7">
        <f>IF(B_DTA!$DW87&gt;0,B_DTA!$DW87,0)</f>
        <v>0</v>
      </c>
      <c r="D144" s="7">
        <f>IF(B_DTA!$DW331&gt;0,B_DTA!$DW331,0)</f>
        <v>0</v>
      </c>
      <c r="E144" s="7">
        <f>IF(B_DTA!$DW575&gt;0,B_DTA!$DW575,0)</f>
        <v>0</v>
      </c>
      <c r="F144" s="7">
        <f>IF(B_DTA!$DW821&gt;0,B_DTA!$DW821,0)</f>
        <v>0</v>
      </c>
      <c r="G144" s="7">
        <f>IF(B_DTA!$DW1067&gt;0,B_DTA!$DW1067,0)</f>
        <v>0</v>
      </c>
      <c r="H144" s="7">
        <f t="shared" si="15"/>
        <v>0</v>
      </c>
      <c r="I144" s="1" t="str">
        <f t="shared" si="16"/>
        <v>543</v>
      </c>
      <c r="J144" s="1" t="str">
        <f t="shared" si="17"/>
        <v>54</v>
      </c>
      <c r="K144" s="1" t="str">
        <f t="shared" si="18"/>
        <v>5</v>
      </c>
    </row>
    <row r="145" spans="1:11" hidden="1" x14ac:dyDescent="0.2">
      <c r="A145" s="6">
        <v>54318</v>
      </c>
      <c r="B145" s="6" t="s">
        <v>71</v>
      </c>
      <c r="C145" s="7">
        <f>IF(B_DTA!$DW88&gt;0,B_DTA!$DW88,0)</f>
        <v>0</v>
      </c>
      <c r="D145" s="7">
        <f>IF(B_DTA!$DW332&gt;0,B_DTA!$DW332,0)</f>
        <v>0</v>
      </c>
      <c r="E145" s="7">
        <f>IF(B_DTA!$DW576&gt;0,B_DTA!$DW576,0)</f>
        <v>0</v>
      </c>
      <c r="F145" s="7">
        <f>IF(B_DTA!$DW822&gt;0,B_DTA!$DW822,0)</f>
        <v>0</v>
      </c>
      <c r="G145" s="7">
        <f>IF(B_DTA!$DW1068&gt;0,B_DTA!$DW1068,0)</f>
        <v>0</v>
      </c>
      <c r="H145" s="7">
        <f t="shared" si="15"/>
        <v>0</v>
      </c>
      <c r="I145" s="1" t="str">
        <f t="shared" si="16"/>
        <v>543</v>
      </c>
      <c r="J145" s="1" t="str">
        <f t="shared" si="17"/>
        <v>54</v>
      </c>
      <c r="K145" s="1" t="str">
        <f t="shared" si="18"/>
        <v>5</v>
      </c>
    </row>
    <row r="146" spans="1:11" hidden="1" x14ac:dyDescent="0.2">
      <c r="A146" s="6">
        <v>54399</v>
      </c>
      <c r="B146" s="6" t="s">
        <v>72</v>
      </c>
      <c r="C146" s="7">
        <f>IF(B_DTA!$DW89&gt;0,B_DTA!$DW89,0)</f>
        <v>0</v>
      </c>
      <c r="D146" s="7">
        <f>IF(B_DTA!$DW333&gt;0,B_DTA!$DW333,0)</f>
        <v>0</v>
      </c>
      <c r="E146" s="7">
        <f>IF(B_DTA!$DW577&gt;0,B_DTA!$DW577,0)</f>
        <v>0</v>
      </c>
      <c r="F146" s="7">
        <f>IF(B_DTA!$DW823&gt;0,B_DTA!$DW823,0)</f>
        <v>0</v>
      </c>
      <c r="G146" s="7">
        <f>IF(B_DTA!$DW1069&gt;0,B_DTA!$DW1069,0)</f>
        <v>0</v>
      </c>
      <c r="H146" s="7">
        <f t="shared" si="15"/>
        <v>0</v>
      </c>
      <c r="I146" s="1" t="str">
        <f t="shared" si="16"/>
        <v>543</v>
      </c>
      <c r="J146" s="1" t="str">
        <f t="shared" si="17"/>
        <v>54</v>
      </c>
      <c r="K146" s="1" t="str">
        <f t="shared" si="18"/>
        <v>5</v>
      </c>
    </row>
    <row r="147" spans="1:11" hidden="1" x14ac:dyDescent="0.2">
      <c r="A147" s="6">
        <v>54401</v>
      </c>
      <c r="B147" s="6" t="s">
        <v>73</v>
      </c>
      <c r="C147" s="7">
        <f>IF(B_DTA!$DW90&gt;0,B_DTA!$DW90,0)</f>
        <v>0</v>
      </c>
      <c r="D147" s="7">
        <f>IF(B_DTA!$DW334&gt;0,B_DTA!$DW334,0)</f>
        <v>0</v>
      </c>
      <c r="E147" s="7">
        <f>IF(B_DTA!$DW578&gt;0,B_DTA!$DW578,0)</f>
        <v>0</v>
      </c>
      <c r="F147" s="7">
        <f>IF(B_DTA!$DW824&gt;0,B_DTA!$DW824,0)</f>
        <v>0</v>
      </c>
      <c r="G147" s="7">
        <f>IF(B_DTA!$DW1070&gt;0,B_DTA!$DW1070,0)</f>
        <v>0</v>
      </c>
      <c r="H147" s="7">
        <f t="shared" si="15"/>
        <v>0</v>
      </c>
      <c r="I147" s="1" t="str">
        <f t="shared" si="16"/>
        <v>544</v>
      </c>
      <c r="J147" s="1" t="str">
        <f t="shared" si="17"/>
        <v>54</v>
      </c>
      <c r="K147" s="1" t="str">
        <f t="shared" si="18"/>
        <v>5</v>
      </c>
    </row>
    <row r="148" spans="1:11" hidden="1" x14ac:dyDescent="0.2">
      <c r="A148" s="6">
        <v>54402</v>
      </c>
      <c r="B148" s="6" t="s">
        <v>74</v>
      </c>
      <c r="C148" s="7">
        <f>IF(B_DTA!$DW91&gt;0,B_DTA!$DW91,0)</f>
        <v>0</v>
      </c>
      <c r="D148" s="7">
        <f>IF(B_DTA!$DW335&gt;0,B_DTA!$DW335,0)</f>
        <v>0</v>
      </c>
      <c r="E148" s="7">
        <f>IF(B_DTA!$DW579&gt;0,B_DTA!$DW579,0)</f>
        <v>0</v>
      </c>
      <c r="F148" s="7">
        <f>IF(B_DTA!$DW825&gt;0,B_DTA!$DW825,0)</f>
        <v>0</v>
      </c>
      <c r="G148" s="7">
        <f>IF(B_DTA!$DW1071&gt;0,B_DTA!$DW1071,0)</f>
        <v>0</v>
      </c>
      <c r="H148" s="7">
        <f t="shared" si="15"/>
        <v>0</v>
      </c>
      <c r="I148" s="1" t="str">
        <f t="shared" si="16"/>
        <v>544</v>
      </c>
      <c r="J148" s="1" t="str">
        <f t="shared" si="17"/>
        <v>54</v>
      </c>
      <c r="K148" s="1" t="str">
        <f t="shared" si="18"/>
        <v>5</v>
      </c>
    </row>
    <row r="149" spans="1:11" hidden="1" x14ac:dyDescent="0.2">
      <c r="A149" s="6">
        <v>54403</v>
      </c>
      <c r="B149" s="6" t="s">
        <v>75</v>
      </c>
      <c r="C149" s="7">
        <f>IF(B_DTA!$DW92&gt;0,B_DTA!$DW92,0)</f>
        <v>0</v>
      </c>
      <c r="D149" s="7">
        <f>IF(B_DTA!$DW336&gt;0,B_DTA!$DW336,0)</f>
        <v>0</v>
      </c>
      <c r="E149" s="7">
        <f>IF(B_DTA!$DW580&gt;0,B_DTA!$DW580,0)</f>
        <v>0</v>
      </c>
      <c r="F149" s="7">
        <f>IF(B_DTA!$DW826&gt;0,B_DTA!$DW826,0)</f>
        <v>0</v>
      </c>
      <c r="G149" s="7">
        <f>IF(B_DTA!$DW1072&gt;0,B_DTA!$DW1072,0)</f>
        <v>0</v>
      </c>
      <c r="H149" s="7">
        <f t="shared" si="15"/>
        <v>0</v>
      </c>
      <c r="I149" s="1" t="str">
        <f t="shared" si="16"/>
        <v>544</v>
      </c>
      <c r="J149" s="1" t="str">
        <f t="shared" si="17"/>
        <v>54</v>
      </c>
      <c r="K149" s="1" t="str">
        <f t="shared" si="18"/>
        <v>5</v>
      </c>
    </row>
    <row r="150" spans="1:11" hidden="1" x14ac:dyDescent="0.2">
      <c r="A150" s="6">
        <v>54404</v>
      </c>
      <c r="B150" s="6" t="s">
        <v>76</v>
      </c>
      <c r="C150" s="7">
        <f>IF(B_DTA!$DW93&gt;0,B_DTA!$DW93,0)</f>
        <v>0</v>
      </c>
      <c r="D150" s="7">
        <f>IF(B_DTA!$DW337&gt;0,B_DTA!$DW337,0)</f>
        <v>0</v>
      </c>
      <c r="E150" s="7">
        <f>IF(B_DTA!$DW581&gt;0,B_DTA!$DW581,0)</f>
        <v>0</v>
      </c>
      <c r="F150" s="7">
        <f>IF(B_DTA!$DW827&gt;0,B_DTA!$DW827,0)</f>
        <v>0</v>
      </c>
      <c r="G150" s="7">
        <f>IF(B_DTA!$DW1073&gt;0,B_DTA!$DW1073,0)</f>
        <v>0</v>
      </c>
      <c r="H150" s="7">
        <f t="shared" si="15"/>
        <v>0</v>
      </c>
      <c r="I150" s="1" t="str">
        <f t="shared" si="16"/>
        <v>544</v>
      </c>
      <c r="J150" s="1" t="str">
        <f t="shared" si="17"/>
        <v>54</v>
      </c>
      <c r="K150" s="1" t="str">
        <f t="shared" si="18"/>
        <v>5</v>
      </c>
    </row>
    <row r="151" spans="1:11" hidden="1" x14ac:dyDescent="0.2">
      <c r="A151" s="6">
        <v>54501</v>
      </c>
      <c r="B151" s="6" t="s">
        <v>77</v>
      </c>
      <c r="C151" s="7">
        <f>IF(B_DTA!$DW94&gt;0,B_DTA!$DW94,0)</f>
        <v>0</v>
      </c>
      <c r="D151" s="7">
        <f>IF(B_DTA!$DW338&gt;0,B_DTA!$DW338,0)</f>
        <v>0</v>
      </c>
      <c r="E151" s="7">
        <f>IF(B_DTA!$DW582&gt;0,B_DTA!$DW582,0)</f>
        <v>0</v>
      </c>
      <c r="F151" s="7">
        <f>IF(B_DTA!$DW828&gt;0,B_DTA!$DW828,0)</f>
        <v>0</v>
      </c>
      <c r="G151" s="7">
        <f>IF(B_DTA!$DW1074&gt;0,B_DTA!$DW1074,0)</f>
        <v>0</v>
      </c>
      <c r="H151" s="7">
        <f t="shared" si="15"/>
        <v>0</v>
      </c>
      <c r="I151" s="1" t="str">
        <f t="shared" si="16"/>
        <v>545</v>
      </c>
      <c r="J151" s="1" t="str">
        <f t="shared" si="17"/>
        <v>54</v>
      </c>
      <c r="K151" s="1" t="str">
        <f t="shared" si="18"/>
        <v>5</v>
      </c>
    </row>
    <row r="152" spans="1:11" hidden="1" x14ac:dyDescent="0.2">
      <c r="A152" s="6">
        <v>54502</v>
      </c>
      <c r="B152" s="6" t="s">
        <v>78</v>
      </c>
      <c r="C152" s="7">
        <f>IF(B_DTA!$DW95&gt;0,B_DTA!$DW95,0)</f>
        <v>0</v>
      </c>
      <c r="D152" s="7">
        <f>IF(B_DTA!$DW339&gt;0,B_DTA!$DW339,0)</f>
        <v>0</v>
      </c>
      <c r="E152" s="7">
        <f>IF(B_DTA!$DW583&gt;0,B_DTA!$DW583,0)</f>
        <v>0</v>
      </c>
      <c r="F152" s="7">
        <f>IF(B_DTA!$DW829&gt;0,B_DTA!$DW829,0)</f>
        <v>0</v>
      </c>
      <c r="G152" s="7">
        <f>IF(B_DTA!$DW1075&gt;0,B_DTA!$DW1075,0)</f>
        <v>0</v>
      </c>
      <c r="H152" s="7">
        <f t="shared" si="15"/>
        <v>0</v>
      </c>
      <c r="I152" s="1" t="str">
        <f t="shared" si="16"/>
        <v>545</v>
      </c>
      <c r="J152" s="1" t="str">
        <f t="shared" si="17"/>
        <v>54</v>
      </c>
      <c r="K152" s="1" t="str">
        <f t="shared" si="18"/>
        <v>5</v>
      </c>
    </row>
    <row r="153" spans="1:11" hidden="1" x14ac:dyDescent="0.2">
      <c r="A153" s="6">
        <v>54503</v>
      </c>
      <c r="B153" s="6" t="s">
        <v>79</v>
      </c>
      <c r="C153" s="7">
        <f>IF(B_DTA!$DW96&gt;0,B_DTA!$DW96,0)</f>
        <v>0</v>
      </c>
      <c r="D153" s="7">
        <f>IF(B_DTA!$DW340&gt;0,B_DTA!$DW340,0)</f>
        <v>0</v>
      </c>
      <c r="E153" s="7">
        <f>IF(B_DTA!$DW584&gt;0,B_DTA!$DW584,0)</f>
        <v>0</v>
      </c>
      <c r="F153" s="7">
        <f>IF(B_DTA!$DW830&gt;0,B_DTA!$DW830,0)</f>
        <v>0</v>
      </c>
      <c r="G153" s="7">
        <f>IF(B_DTA!$DW1076&gt;0,B_DTA!$DW1076,0)</f>
        <v>0</v>
      </c>
      <c r="H153" s="7">
        <f t="shared" si="15"/>
        <v>0</v>
      </c>
      <c r="I153" s="1" t="str">
        <f t="shared" si="16"/>
        <v>545</v>
      </c>
      <c r="J153" s="1" t="str">
        <f t="shared" si="17"/>
        <v>54</v>
      </c>
      <c r="K153" s="1" t="str">
        <f t="shared" si="18"/>
        <v>5</v>
      </c>
    </row>
    <row r="154" spans="1:11" hidden="1" x14ac:dyDescent="0.2">
      <c r="A154" s="6">
        <v>54504</v>
      </c>
      <c r="B154" s="6" t="s">
        <v>80</v>
      </c>
      <c r="C154" s="7">
        <f>IF(B_DTA!$DW97&gt;0,B_DTA!$DW97,0)</f>
        <v>0</v>
      </c>
      <c r="D154" s="7">
        <f>IF(B_DTA!$DW341&gt;0,B_DTA!$DW341,0)</f>
        <v>0</v>
      </c>
      <c r="E154" s="7">
        <f>IF(B_DTA!$DW585&gt;0,B_DTA!$DW585,0)</f>
        <v>0</v>
      </c>
      <c r="F154" s="7">
        <f>IF(B_DTA!$DW831&gt;0,B_DTA!$DW831,0)</f>
        <v>0</v>
      </c>
      <c r="G154" s="7">
        <f>IF(B_DTA!$DW1077&gt;0,B_DTA!$DW1077,0)</f>
        <v>0</v>
      </c>
      <c r="H154" s="7">
        <f t="shared" si="15"/>
        <v>0</v>
      </c>
      <c r="I154" s="1" t="str">
        <f t="shared" si="16"/>
        <v>545</v>
      </c>
      <c r="J154" s="1" t="str">
        <f t="shared" si="17"/>
        <v>54</v>
      </c>
      <c r="K154" s="1" t="str">
        <f t="shared" si="18"/>
        <v>5</v>
      </c>
    </row>
    <row r="155" spans="1:11" hidden="1" x14ac:dyDescent="0.2">
      <c r="A155" s="6">
        <v>54505</v>
      </c>
      <c r="B155" s="6" t="s">
        <v>81</v>
      </c>
      <c r="C155" s="7">
        <f>IF(B_DTA!$DW98&gt;0,B_DTA!$DW98,0)</f>
        <v>0</v>
      </c>
      <c r="D155" s="7">
        <f>IF(B_DTA!$DW342&gt;0,B_DTA!$DW342,0)</f>
        <v>0</v>
      </c>
      <c r="E155" s="7">
        <f>IF(B_DTA!$DW586&gt;0,B_DTA!$DW586,0)</f>
        <v>0</v>
      </c>
      <c r="F155" s="7">
        <f>IF(B_DTA!$DW832&gt;0,B_DTA!$DW832,0)</f>
        <v>0</v>
      </c>
      <c r="G155" s="7">
        <f>IF(B_DTA!$DW1078&gt;0,B_DTA!$DW1078,0)</f>
        <v>0</v>
      </c>
      <c r="H155" s="7">
        <f t="shared" si="15"/>
        <v>0</v>
      </c>
      <c r="I155" s="1" t="str">
        <f t="shared" si="16"/>
        <v>545</v>
      </c>
      <c r="J155" s="1" t="str">
        <f t="shared" si="17"/>
        <v>54</v>
      </c>
      <c r="K155" s="1" t="str">
        <f t="shared" si="18"/>
        <v>5</v>
      </c>
    </row>
    <row r="156" spans="1:11" hidden="1" x14ac:dyDescent="0.2">
      <c r="A156" s="6">
        <v>54506</v>
      </c>
      <c r="B156" s="6" t="s">
        <v>82</v>
      </c>
      <c r="C156" s="7">
        <f>IF(B_DTA!$DW99&gt;0,B_DTA!$DW99,0)</f>
        <v>0</v>
      </c>
      <c r="D156" s="7">
        <f>IF(B_DTA!$DW343&gt;0,B_DTA!$DW343,0)</f>
        <v>0</v>
      </c>
      <c r="E156" s="7">
        <f>IF(B_DTA!$DW587&gt;0,B_DTA!$DW587,0)</f>
        <v>0</v>
      </c>
      <c r="F156" s="7">
        <f>IF(B_DTA!$DW833&gt;0,B_DTA!$DW833,0)</f>
        <v>0</v>
      </c>
      <c r="G156" s="7">
        <f>IF(B_DTA!$DW1079&gt;0,B_DTA!$DW1079,0)</f>
        <v>0</v>
      </c>
      <c r="H156" s="7">
        <f t="shared" si="15"/>
        <v>0</v>
      </c>
      <c r="I156" s="1" t="str">
        <f t="shared" si="16"/>
        <v>545</v>
      </c>
      <c r="J156" s="1" t="str">
        <f t="shared" si="17"/>
        <v>54</v>
      </c>
      <c r="K156" s="1" t="str">
        <f t="shared" si="18"/>
        <v>5</v>
      </c>
    </row>
    <row r="157" spans="1:11" hidden="1" x14ac:dyDescent="0.2">
      <c r="A157" s="6">
        <v>54507</v>
      </c>
      <c r="B157" s="6" t="s">
        <v>83</v>
      </c>
      <c r="C157" s="7">
        <f>IF(B_DTA!$DW100&gt;0,B_DTA!$DW100,0)</f>
        <v>0</v>
      </c>
      <c r="D157" s="7">
        <f>IF(B_DTA!$DW344&gt;0,B_DTA!$DW344,0)</f>
        <v>0</v>
      </c>
      <c r="E157" s="7">
        <f>IF(B_DTA!$DW588&gt;0,B_DTA!$DW588,0)</f>
        <v>0</v>
      </c>
      <c r="F157" s="7">
        <f>IF(B_DTA!$DW834&gt;0,B_DTA!$DW834,0)</f>
        <v>0</v>
      </c>
      <c r="G157" s="7">
        <f>IF(B_DTA!$DW1080&gt;0,B_DTA!$DW1080,0)</f>
        <v>0</v>
      </c>
      <c r="H157" s="7">
        <f t="shared" si="15"/>
        <v>0</v>
      </c>
      <c r="I157" s="1" t="str">
        <f t="shared" si="16"/>
        <v>545</v>
      </c>
      <c r="J157" s="1" t="str">
        <f t="shared" si="17"/>
        <v>54</v>
      </c>
      <c r="K157" s="1" t="str">
        <f t="shared" si="18"/>
        <v>5</v>
      </c>
    </row>
    <row r="158" spans="1:11" hidden="1" x14ac:dyDescent="0.2">
      <c r="A158" s="6">
        <v>54508</v>
      </c>
      <c r="B158" s="6" t="s">
        <v>84</v>
      </c>
      <c r="C158" s="7">
        <f>IF(B_DTA!$DW101&gt;0,B_DTA!$DW101,0)</f>
        <v>0</v>
      </c>
      <c r="D158" s="7">
        <f>IF(B_DTA!$DW345&gt;0,B_DTA!$DW345,0)</f>
        <v>0</v>
      </c>
      <c r="E158" s="7">
        <f>IF(B_DTA!$DW589&gt;0,B_DTA!$DW589,0)</f>
        <v>0</v>
      </c>
      <c r="F158" s="7">
        <f>IF(B_DTA!$DW835&gt;0,B_DTA!$DW835,0)</f>
        <v>0</v>
      </c>
      <c r="G158" s="7">
        <f>IF(B_DTA!$DW1081&gt;0,B_DTA!$DW1081,0)</f>
        <v>0</v>
      </c>
      <c r="H158" s="7">
        <f t="shared" si="15"/>
        <v>0</v>
      </c>
      <c r="I158" s="1" t="str">
        <f t="shared" si="16"/>
        <v>545</v>
      </c>
      <c r="J158" s="1" t="str">
        <f t="shared" si="17"/>
        <v>54</v>
      </c>
      <c r="K158" s="1" t="str">
        <f t="shared" si="18"/>
        <v>5</v>
      </c>
    </row>
    <row r="159" spans="1:11" hidden="1" x14ac:dyDescent="0.2">
      <c r="A159" s="6">
        <v>54599</v>
      </c>
      <c r="B159" s="6" t="s">
        <v>85</v>
      </c>
      <c r="C159" s="7">
        <f>IF(B_DTA!$DW102&gt;0,B_DTA!$DW102,0)</f>
        <v>0</v>
      </c>
      <c r="D159" s="7">
        <f>IF(B_DTA!$DW346&gt;0,B_DTA!$DW346,0)</f>
        <v>0</v>
      </c>
      <c r="E159" s="7">
        <f>IF(B_DTA!$DW590&gt;0,B_DTA!$DW590,0)</f>
        <v>0</v>
      </c>
      <c r="F159" s="7">
        <f>IF(B_DTA!$DW836&gt;0,B_DTA!$DW836,0)</f>
        <v>0</v>
      </c>
      <c r="G159" s="7">
        <f>IF(B_DTA!$DW1082&gt;0,B_DTA!$DW1082,0)</f>
        <v>0</v>
      </c>
      <c r="H159" s="7">
        <f t="shared" si="15"/>
        <v>0</v>
      </c>
      <c r="I159" s="1" t="str">
        <f t="shared" si="16"/>
        <v>545</v>
      </c>
      <c r="J159" s="1" t="str">
        <f t="shared" si="17"/>
        <v>54</v>
      </c>
      <c r="K159" s="1" t="str">
        <f t="shared" si="18"/>
        <v>5</v>
      </c>
    </row>
    <row r="160" spans="1:11" hidden="1" x14ac:dyDescent="0.2">
      <c r="A160" s="6">
        <v>54601</v>
      </c>
      <c r="B160" s="6" t="s">
        <v>86</v>
      </c>
      <c r="C160" s="7">
        <f>IF(B_DTA!$DW103&gt;0,B_DTA!$DW103,0)</f>
        <v>0</v>
      </c>
      <c r="D160" s="7">
        <f>IF(B_DTA!$DW347&gt;0,B_DTA!$DW347,0)</f>
        <v>0</v>
      </c>
      <c r="E160" s="7">
        <f>IF(B_DTA!$DW591&gt;0,B_DTA!$DW591,0)</f>
        <v>0</v>
      </c>
      <c r="F160" s="7">
        <f>IF(B_DTA!$DW837&gt;0,B_DTA!$DW837,0)</f>
        <v>0</v>
      </c>
      <c r="G160" s="7">
        <f>IF(B_DTA!$DW1083&gt;0,B_DTA!$DW1083,0)</f>
        <v>0</v>
      </c>
      <c r="H160" s="7">
        <f t="shared" si="15"/>
        <v>0</v>
      </c>
      <c r="I160" s="1" t="str">
        <f t="shared" si="16"/>
        <v>546</v>
      </c>
      <c r="J160" s="1" t="str">
        <f t="shared" si="17"/>
        <v>54</v>
      </c>
      <c r="K160" s="1" t="str">
        <f t="shared" si="18"/>
        <v>5</v>
      </c>
    </row>
    <row r="161" spans="1:11" hidden="1" x14ac:dyDescent="0.2">
      <c r="A161" s="6">
        <v>54602</v>
      </c>
      <c r="B161" s="6" t="s">
        <v>87</v>
      </c>
      <c r="C161" s="7">
        <f>IF(B_DTA!$DW104&gt;0,B_DTA!$DW104,0)</f>
        <v>0</v>
      </c>
      <c r="D161" s="7">
        <f>IF(B_DTA!$DW348&gt;0,B_DTA!$DW348,0)</f>
        <v>0</v>
      </c>
      <c r="E161" s="7">
        <f>IF(B_DTA!$DW592&gt;0,B_DTA!$DW592,0)</f>
        <v>0</v>
      </c>
      <c r="F161" s="7">
        <f>IF(B_DTA!$DW838&gt;0,B_DTA!$DW838,0)</f>
        <v>0</v>
      </c>
      <c r="G161" s="7">
        <f>IF(B_DTA!$DW1084&gt;0,B_DTA!$DW1084,0)</f>
        <v>0</v>
      </c>
      <c r="H161" s="7">
        <f t="shared" si="15"/>
        <v>0</v>
      </c>
      <c r="I161" s="1" t="str">
        <f t="shared" si="16"/>
        <v>546</v>
      </c>
      <c r="J161" s="1" t="str">
        <f t="shared" si="17"/>
        <v>54</v>
      </c>
      <c r="K161" s="1" t="str">
        <f t="shared" si="18"/>
        <v>5</v>
      </c>
    </row>
    <row r="162" spans="1:11" hidden="1" x14ac:dyDescent="0.2">
      <c r="A162" s="6">
        <v>54603</v>
      </c>
      <c r="B162" s="6" t="s">
        <v>88</v>
      </c>
      <c r="C162" s="7">
        <f>IF(B_DTA!$DW105&gt;0,B_DTA!$DW105,0)</f>
        <v>0</v>
      </c>
      <c r="D162" s="7">
        <f>IF(B_DTA!$DW349&gt;0,B_DTA!$DW349,0)</f>
        <v>0</v>
      </c>
      <c r="E162" s="7">
        <f>IF(B_DTA!$DW593&gt;0,B_DTA!$DW593,0)</f>
        <v>0</v>
      </c>
      <c r="F162" s="7">
        <f>IF(B_DTA!$DW839&gt;0,B_DTA!$DW839,0)</f>
        <v>0</v>
      </c>
      <c r="G162" s="7">
        <f>IF(B_DTA!$DW1085&gt;0,B_DTA!$DW1085,0)</f>
        <v>0</v>
      </c>
      <c r="H162" s="7">
        <f t="shared" si="15"/>
        <v>0</v>
      </c>
      <c r="I162" s="1" t="str">
        <f t="shared" si="16"/>
        <v>546</v>
      </c>
      <c r="J162" s="1" t="str">
        <f t="shared" si="17"/>
        <v>54</v>
      </c>
      <c r="K162" s="1" t="str">
        <f t="shared" si="18"/>
        <v>5</v>
      </c>
    </row>
    <row r="163" spans="1:11" hidden="1" x14ac:dyDescent="0.2">
      <c r="A163" s="6">
        <v>54699</v>
      </c>
      <c r="B163" s="6" t="s">
        <v>89</v>
      </c>
      <c r="C163" s="7">
        <f>IF(B_DTA!$DW106&gt;0,B_DTA!$DW106,0)</f>
        <v>0</v>
      </c>
      <c r="D163" s="7">
        <f>IF(B_DTA!$DW350&gt;0,B_DTA!$DW350,0)</f>
        <v>0</v>
      </c>
      <c r="E163" s="7">
        <f>IF(B_DTA!$DW594&gt;0,B_DTA!$DW594,0)</f>
        <v>0</v>
      </c>
      <c r="F163" s="7">
        <f>IF(B_DTA!$DW840&gt;0,B_DTA!$DW840,0)</f>
        <v>0</v>
      </c>
      <c r="G163" s="7">
        <f>IF(B_DTA!$DW1086&gt;0,B_DTA!$DW1086,0)</f>
        <v>0</v>
      </c>
      <c r="H163" s="7">
        <f t="shared" si="15"/>
        <v>0</v>
      </c>
      <c r="I163" s="1" t="str">
        <f t="shared" si="16"/>
        <v>546</v>
      </c>
      <c r="J163" s="1" t="str">
        <f t="shared" si="17"/>
        <v>54</v>
      </c>
      <c r="K163" s="1" t="str">
        <f t="shared" si="18"/>
        <v>5</v>
      </c>
    </row>
    <row r="164" spans="1:11" hidden="1" x14ac:dyDescent="0.2">
      <c r="A164" s="6">
        <v>54901</v>
      </c>
      <c r="B164" s="6" t="s">
        <v>90</v>
      </c>
      <c r="C164" s="7">
        <f>IF(B_DTA!$DW107&gt;0,B_DTA!$DW107,0)</f>
        <v>0</v>
      </c>
      <c r="D164" s="7">
        <f>IF(B_DTA!$DW351&gt;0,B_DTA!$DW351,0)</f>
        <v>0</v>
      </c>
      <c r="E164" s="7">
        <f>IF(B_DTA!$DW595&gt;0,B_DTA!$DW595,0)</f>
        <v>0</v>
      </c>
      <c r="F164" s="7">
        <f>IF(B_DTA!$DW841&gt;0,B_DTA!$DW841,0)</f>
        <v>0</v>
      </c>
      <c r="G164" s="7">
        <f>IF(B_DTA!$DW1087&gt;0,B_DTA!$DW1087,0)</f>
        <v>0</v>
      </c>
      <c r="H164" s="7">
        <f t="shared" si="15"/>
        <v>0</v>
      </c>
      <c r="I164" s="1" t="str">
        <f t="shared" si="16"/>
        <v>549</v>
      </c>
      <c r="J164" s="1" t="str">
        <f t="shared" si="17"/>
        <v>54</v>
      </c>
      <c r="K164" s="1" t="str">
        <f t="shared" si="18"/>
        <v>5</v>
      </c>
    </row>
    <row r="165" spans="1:11" hidden="1" x14ac:dyDescent="0.2">
      <c r="A165" s="6">
        <v>55101</v>
      </c>
      <c r="B165" s="6" t="s">
        <v>91</v>
      </c>
      <c r="C165" s="7">
        <f>IF(B_DTA!$DW108&gt;0,B_DTA!$DW108,0)</f>
        <v>0</v>
      </c>
      <c r="D165" s="7">
        <f>IF(B_DTA!$DW352&gt;0,B_DTA!$DW352,0)</f>
        <v>0</v>
      </c>
      <c r="E165" s="7">
        <f>IF(B_DTA!$DW596&gt;0,B_DTA!$DW596,0)</f>
        <v>0</v>
      </c>
      <c r="F165" s="7">
        <f>IF(B_DTA!$DW842&gt;0,B_DTA!$DW842,0)</f>
        <v>0</v>
      </c>
      <c r="G165" s="7">
        <f>IF(B_DTA!$DW1088&gt;0,B_DTA!$DW1088,0)</f>
        <v>0</v>
      </c>
      <c r="H165" s="7">
        <f t="shared" si="15"/>
        <v>0</v>
      </c>
      <c r="I165" s="1" t="str">
        <f t="shared" si="16"/>
        <v>551</v>
      </c>
      <c r="J165" s="1" t="str">
        <f t="shared" si="17"/>
        <v>55</v>
      </c>
      <c r="K165" s="1" t="str">
        <f t="shared" si="18"/>
        <v>5</v>
      </c>
    </row>
    <row r="166" spans="1:11" hidden="1" x14ac:dyDescent="0.2">
      <c r="A166" s="6">
        <v>55102</v>
      </c>
      <c r="B166" s="6" t="s">
        <v>92</v>
      </c>
      <c r="C166" s="7">
        <f>IF(B_DTA!$DW109&gt;0,B_DTA!$DW109,0)</f>
        <v>0</v>
      </c>
      <c r="D166" s="7">
        <f>IF(B_DTA!$DW353&gt;0,B_DTA!$DW353,0)</f>
        <v>0</v>
      </c>
      <c r="E166" s="7">
        <f>IF(B_DTA!$DW597&gt;0,B_DTA!$DW597,0)</f>
        <v>0</v>
      </c>
      <c r="F166" s="7">
        <f>IF(B_DTA!$DW843&gt;0,B_DTA!$DW843,0)</f>
        <v>0</v>
      </c>
      <c r="G166" s="7">
        <f>IF(B_DTA!$DW1089&gt;0,B_DTA!$DW1089,0)</f>
        <v>0</v>
      </c>
      <c r="H166" s="7">
        <f t="shared" si="15"/>
        <v>0</v>
      </c>
      <c r="I166" s="1" t="str">
        <f t="shared" si="16"/>
        <v>551</v>
      </c>
      <c r="J166" s="1" t="str">
        <f t="shared" si="17"/>
        <v>55</v>
      </c>
      <c r="K166" s="1" t="str">
        <f t="shared" si="18"/>
        <v>5</v>
      </c>
    </row>
    <row r="167" spans="1:11" hidden="1" x14ac:dyDescent="0.2">
      <c r="A167" s="6">
        <v>55199</v>
      </c>
      <c r="B167" s="6" t="s">
        <v>93</v>
      </c>
      <c r="C167" s="7">
        <f>IF(B_DTA!$DW110&gt;0,B_DTA!$DW110,0)</f>
        <v>0</v>
      </c>
      <c r="D167" s="7">
        <f>IF(B_DTA!$DW354&gt;0,B_DTA!$DW354,0)</f>
        <v>0</v>
      </c>
      <c r="E167" s="7">
        <f>IF(B_DTA!$DW598&gt;0,B_DTA!$DW598,0)</f>
        <v>0</v>
      </c>
      <c r="F167" s="7">
        <f>IF(B_DTA!$DW844&gt;0,B_DTA!$DW844,0)</f>
        <v>0</v>
      </c>
      <c r="G167" s="7">
        <f>IF(B_DTA!$DW1090&gt;0,B_DTA!$DW1090,0)</f>
        <v>0</v>
      </c>
      <c r="H167" s="7">
        <f t="shared" si="15"/>
        <v>0</v>
      </c>
      <c r="I167" s="1" t="str">
        <f t="shared" si="16"/>
        <v>551</v>
      </c>
      <c r="J167" s="1" t="str">
        <f t="shared" si="17"/>
        <v>55</v>
      </c>
      <c r="K167" s="1" t="str">
        <f t="shared" si="18"/>
        <v>5</v>
      </c>
    </row>
    <row r="168" spans="1:11" hidden="1" x14ac:dyDescent="0.2">
      <c r="A168" s="6">
        <v>55201</v>
      </c>
      <c r="B168" s="6" t="s">
        <v>91</v>
      </c>
      <c r="C168" s="7">
        <f>IF(B_DTA!$DW111&gt;0,B_DTA!$DW111,0)</f>
        <v>0</v>
      </c>
      <c r="D168" s="7">
        <f>IF(B_DTA!$DW355&gt;0,B_DTA!$DW355,0)</f>
        <v>0</v>
      </c>
      <c r="E168" s="7">
        <f>IF(B_DTA!$DW599&gt;0,B_DTA!$DW599,0)</f>
        <v>0</v>
      </c>
      <c r="F168" s="7">
        <f>IF(B_DTA!$DW845&gt;0,B_DTA!$DW845,0)</f>
        <v>0</v>
      </c>
      <c r="G168" s="7">
        <f>IF(B_DTA!$DW1091&gt;0,B_DTA!$DW1091,0)</f>
        <v>0</v>
      </c>
      <c r="H168" s="7">
        <f t="shared" si="15"/>
        <v>0</v>
      </c>
      <c r="I168" s="1" t="str">
        <f t="shared" si="16"/>
        <v>552</v>
      </c>
      <c r="J168" s="1" t="str">
        <f t="shared" si="17"/>
        <v>55</v>
      </c>
      <c r="K168" s="1" t="str">
        <f t="shared" si="18"/>
        <v>5</v>
      </c>
    </row>
    <row r="169" spans="1:11" hidden="1" x14ac:dyDescent="0.2">
      <c r="A169" s="6">
        <v>55202</v>
      </c>
      <c r="B169" s="6" t="s">
        <v>92</v>
      </c>
      <c r="C169" s="7">
        <f>IF(B_DTA!$DW112&gt;0,B_DTA!$DW112,0)</f>
        <v>0</v>
      </c>
      <c r="D169" s="7">
        <f>IF(B_DTA!$DW356&gt;0,B_DTA!$DW356,0)</f>
        <v>0</v>
      </c>
      <c r="E169" s="7">
        <f>IF(B_DTA!$DW600&gt;0,B_DTA!$DW600,0)</f>
        <v>0</v>
      </c>
      <c r="F169" s="7">
        <f>IF(B_DTA!$DW846&gt;0,B_DTA!$DW846,0)</f>
        <v>0</v>
      </c>
      <c r="G169" s="7">
        <f>IF(B_DTA!$DW1092&gt;0,B_DTA!$DW1092,0)</f>
        <v>0</v>
      </c>
      <c r="H169" s="7">
        <f t="shared" si="15"/>
        <v>0</v>
      </c>
      <c r="I169" s="1" t="str">
        <f t="shared" si="16"/>
        <v>552</v>
      </c>
      <c r="J169" s="1" t="str">
        <f t="shared" si="17"/>
        <v>55</v>
      </c>
      <c r="K169" s="1" t="str">
        <f t="shared" si="18"/>
        <v>5</v>
      </c>
    </row>
    <row r="170" spans="1:11" hidden="1" x14ac:dyDescent="0.2">
      <c r="A170" s="6">
        <v>55299</v>
      </c>
      <c r="B170" s="6" t="s">
        <v>93</v>
      </c>
      <c r="C170" s="7">
        <f>IF(B_DTA!$DW113&gt;0,B_DTA!$DW113,0)</f>
        <v>0</v>
      </c>
      <c r="D170" s="7">
        <f>IF(B_DTA!$DW357&gt;0,B_DTA!$DW357,0)</f>
        <v>0</v>
      </c>
      <c r="E170" s="7">
        <f>IF(B_DTA!$DW601&gt;0,B_DTA!$DW601,0)</f>
        <v>0</v>
      </c>
      <c r="F170" s="7">
        <f>IF(B_DTA!$DW847&gt;0,B_DTA!$DW847,0)</f>
        <v>0</v>
      </c>
      <c r="G170" s="7">
        <f>IF(B_DTA!$DW1093&gt;0,B_DTA!$DW1093,0)</f>
        <v>0</v>
      </c>
      <c r="H170" s="7">
        <f t="shared" si="15"/>
        <v>0</v>
      </c>
      <c r="I170" s="1" t="str">
        <f t="shared" si="16"/>
        <v>552</v>
      </c>
      <c r="J170" s="1" t="str">
        <f t="shared" si="17"/>
        <v>55</v>
      </c>
      <c r="K170" s="1" t="str">
        <f t="shared" si="18"/>
        <v>5</v>
      </c>
    </row>
    <row r="171" spans="1:11" hidden="1" x14ac:dyDescent="0.2">
      <c r="A171" s="6">
        <v>55301</v>
      </c>
      <c r="B171" s="6" t="s">
        <v>94</v>
      </c>
      <c r="C171" s="7">
        <f>IF(B_DTA!$DW114&gt;0,B_DTA!$DW114,0)</f>
        <v>0</v>
      </c>
      <c r="D171" s="7">
        <f>IF(B_DTA!$DW358&gt;0,B_DTA!$DW358,0)</f>
        <v>0</v>
      </c>
      <c r="E171" s="7">
        <f>IF(B_DTA!$DW602&gt;0,B_DTA!$DW602,0)</f>
        <v>0</v>
      </c>
      <c r="F171" s="7">
        <f>IF(B_DTA!$DW848&gt;0,B_DTA!$DW848,0)</f>
        <v>0</v>
      </c>
      <c r="G171" s="7">
        <f>IF(B_DTA!$DW1094&gt;0,B_DTA!$DW1094,0)</f>
        <v>0</v>
      </c>
      <c r="H171" s="7">
        <f t="shared" si="15"/>
        <v>0</v>
      </c>
      <c r="I171" s="1" t="str">
        <f t="shared" si="16"/>
        <v>553</v>
      </c>
      <c r="J171" s="1" t="str">
        <f t="shared" si="17"/>
        <v>55</v>
      </c>
      <c r="K171" s="1" t="str">
        <f t="shared" si="18"/>
        <v>5</v>
      </c>
    </row>
    <row r="172" spans="1:11" hidden="1" x14ac:dyDescent="0.2">
      <c r="A172" s="6">
        <v>55302</v>
      </c>
      <c r="B172" s="6" t="s">
        <v>95</v>
      </c>
      <c r="C172" s="7">
        <f>IF(B_DTA!$DW115&gt;0,B_DTA!$DW115,0)</f>
        <v>0</v>
      </c>
      <c r="D172" s="7">
        <f>IF(B_DTA!$DW359&gt;0,B_DTA!$DW359,0)</f>
        <v>0</v>
      </c>
      <c r="E172" s="7">
        <f>IF(B_DTA!$DW603&gt;0,B_DTA!$DW603,0)</f>
        <v>0</v>
      </c>
      <c r="F172" s="7">
        <f>IF(B_DTA!$DW849&gt;0,B_DTA!$DW849,0)</f>
        <v>0</v>
      </c>
      <c r="G172" s="7">
        <f>IF(B_DTA!$DW1095&gt;0,B_DTA!$DW1095,0)</f>
        <v>0</v>
      </c>
      <c r="H172" s="7">
        <f t="shared" si="15"/>
        <v>0</v>
      </c>
      <c r="I172" s="1" t="str">
        <f t="shared" si="16"/>
        <v>553</v>
      </c>
      <c r="J172" s="1" t="str">
        <f t="shared" si="17"/>
        <v>55</v>
      </c>
      <c r="K172" s="1" t="str">
        <f t="shared" si="18"/>
        <v>5</v>
      </c>
    </row>
    <row r="173" spans="1:11" hidden="1" x14ac:dyDescent="0.2">
      <c r="A173" s="6">
        <v>55303</v>
      </c>
      <c r="B173" s="6" t="s">
        <v>96</v>
      </c>
      <c r="C173" s="7">
        <f>IF(B_DTA!$DW116&gt;0,B_DTA!$DW116,0)</f>
        <v>0</v>
      </c>
      <c r="D173" s="7">
        <f>IF(B_DTA!$DW360&gt;0,B_DTA!$DW360,0)</f>
        <v>0</v>
      </c>
      <c r="E173" s="7">
        <f>IF(B_DTA!$DW604&gt;0,B_DTA!$DW604,0)</f>
        <v>0</v>
      </c>
      <c r="F173" s="7">
        <f>IF(B_DTA!$DW850&gt;0,B_DTA!$DW850,0)</f>
        <v>0</v>
      </c>
      <c r="G173" s="7">
        <f>IF(B_DTA!$DW1096&gt;0,B_DTA!$DW1096,0)</f>
        <v>0</v>
      </c>
      <c r="H173" s="7">
        <f t="shared" si="15"/>
        <v>0</v>
      </c>
      <c r="I173" s="1" t="str">
        <f t="shared" si="16"/>
        <v>553</v>
      </c>
      <c r="J173" s="1" t="str">
        <f t="shared" si="17"/>
        <v>55</v>
      </c>
      <c r="K173" s="1" t="str">
        <f t="shared" si="18"/>
        <v>5</v>
      </c>
    </row>
    <row r="174" spans="1:11" hidden="1" x14ac:dyDescent="0.2">
      <c r="A174" s="6">
        <v>55304</v>
      </c>
      <c r="B174" s="6" t="s">
        <v>97</v>
      </c>
      <c r="C174" s="7">
        <f>IF(B_DTA!$DW117&gt;0,B_DTA!$DW117,0)</f>
        <v>0</v>
      </c>
      <c r="D174" s="7">
        <f>IF(B_DTA!$DW361&gt;0,B_DTA!$DW361,0)</f>
        <v>0</v>
      </c>
      <c r="E174" s="7">
        <f>IF(B_DTA!$DW605&gt;0,B_DTA!$DW605,0)</f>
        <v>0</v>
      </c>
      <c r="F174" s="7">
        <f>IF(B_DTA!$DW851&gt;0,B_DTA!$DW851,0)</f>
        <v>0</v>
      </c>
      <c r="G174" s="7">
        <f>IF(B_DTA!$DW1097&gt;0,B_DTA!$DW1097,0)</f>
        <v>0</v>
      </c>
      <c r="H174" s="7">
        <f t="shared" si="15"/>
        <v>0</v>
      </c>
      <c r="I174" s="1" t="str">
        <f t="shared" si="16"/>
        <v>553</v>
      </c>
      <c r="J174" s="1" t="str">
        <f t="shared" si="17"/>
        <v>55</v>
      </c>
      <c r="K174" s="1" t="str">
        <f t="shared" si="18"/>
        <v>5</v>
      </c>
    </row>
    <row r="175" spans="1:11" hidden="1" x14ac:dyDescent="0.2">
      <c r="A175" s="6">
        <v>55305</v>
      </c>
      <c r="B175" s="6" t="s">
        <v>98</v>
      </c>
      <c r="C175" s="7">
        <f>IF(B_DTA!$DW118&gt;0,B_DTA!$DW118,0)</f>
        <v>0</v>
      </c>
      <c r="D175" s="7">
        <f>IF(B_DTA!$DW362&gt;0,B_DTA!$DW362,0)</f>
        <v>0</v>
      </c>
      <c r="E175" s="7">
        <f>IF(B_DTA!$DW606&gt;0,B_DTA!$DW606,0)</f>
        <v>0</v>
      </c>
      <c r="F175" s="7">
        <f>IF(B_DTA!$DW852&gt;0,B_DTA!$DW852,0)</f>
        <v>0</v>
      </c>
      <c r="G175" s="7">
        <f>IF(B_DTA!$DW1098&gt;0,B_DTA!$DW1098,0)</f>
        <v>0</v>
      </c>
      <c r="H175" s="7">
        <f t="shared" si="15"/>
        <v>0</v>
      </c>
      <c r="I175" s="1" t="str">
        <f t="shared" si="16"/>
        <v>553</v>
      </c>
      <c r="J175" s="1" t="str">
        <f t="shared" si="17"/>
        <v>55</v>
      </c>
      <c r="K175" s="1" t="str">
        <f t="shared" si="18"/>
        <v>5</v>
      </c>
    </row>
    <row r="176" spans="1:11" hidden="1" x14ac:dyDescent="0.2">
      <c r="A176" s="6">
        <v>55306</v>
      </c>
      <c r="B176" s="6" t="s">
        <v>99</v>
      </c>
      <c r="C176" s="7">
        <f>IF(B_DTA!$DW119&gt;0,B_DTA!$DW119,0)</f>
        <v>0</v>
      </c>
      <c r="D176" s="7">
        <f>IF(B_DTA!$DW363&gt;0,B_DTA!$DW363,0)</f>
        <v>0</v>
      </c>
      <c r="E176" s="7">
        <f>IF(B_DTA!$DW607&gt;0,B_DTA!$DW607,0)</f>
        <v>0</v>
      </c>
      <c r="F176" s="7">
        <f>IF(B_DTA!$DW853&gt;0,B_DTA!$DW853,0)</f>
        <v>0</v>
      </c>
      <c r="G176" s="7">
        <f>IF(B_DTA!$DW1099&gt;0,B_DTA!$DW1099,0)</f>
        <v>0</v>
      </c>
      <c r="H176" s="7">
        <f t="shared" si="15"/>
        <v>0</v>
      </c>
      <c r="I176" s="1" t="str">
        <f t="shared" si="16"/>
        <v>553</v>
      </c>
      <c r="J176" s="1" t="str">
        <f t="shared" si="17"/>
        <v>55</v>
      </c>
      <c r="K176" s="1" t="str">
        <f t="shared" si="18"/>
        <v>5</v>
      </c>
    </row>
    <row r="177" spans="1:11" hidden="1" x14ac:dyDescent="0.2">
      <c r="A177" s="6">
        <v>55307</v>
      </c>
      <c r="B177" s="6" t="s">
        <v>100</v>
      </c>
      <c r="C177" s="7">
        <f>IF(B_DTA!$DW120&gt;0,B_DTA!$DW120,0)</f>
        <v>0</v>
      </c>
      <c r="D177" s="7">
        <f>IF(B_DTA!$DW364&gt;0,B_DTA!$DW364,0)</f>
        <v>0</v>
      </c>
      <c r="E177" s="7">
        <f>IF(B_DTA!$DW608&gt;0,B_DTA!$DW608,0)</f>
        <v>0</v>
      </c>
      <c r="F177" s="7">
        <f>IF(B_DTA!$DW854&gt;0,B_DTA!$DW854,0)</f>
        <v>0</v>
      </c>
      <c r="G177" s="7">
        <f>IF(B_DTA!$DW1100&gt;0,B_DTA!$DW1100,0)</f>
        <v>0</v>
      </c>
      <c r="H177" s="7">
        <f t="shared" si="15"/>
        <v>0</v>
      </c>
      <c r="I177" s="1" t="str">
        <f t="shared" si="16"/>
        <v>553</v>
      </c>
      <c r="J177" s="1" t="str">
        <f t="shared" si="17"/>
        <v>55</v>
      </c>
      <c r="K177" s="1" t="str">
        <f t="shared" si="18"/>
        <v>5</v>
      </c>
    </row>
    <row r="178" spans="1:11" hidden="1" x14ac:dyDescent="0.2">
      <c r="A178" s="6">
        <v>55308</v>
      </c>
      <c r="B178" s="6" t="s">
        <v>101</v>
      </c>
      <c r="C178" s="7">
        <f>IF(B_DTA!$DW121&gt;0,B_DTA!$DW121,0)</f>
        <v>0</v>
      </c>
      <c r="D178" s="7">
        <f>IF(B_DTA!$DW365&gt;0,B_DTA!$DW365,0)</f>
        <v>0</v>
      </c>
      <c r="E178" s="7">
        <f>IF(B_DTA!$DW609&gt;0,B_DTA!$DW609,0)</f>
        <v>0</v>
      </c>
      <c r="F178" s="7">
        <f>IF(B_DTA!$DW855&gt;0,B_DTA!$DW855,0)</f>
        <v>0</v>
      </c>
      <c r="G178" s="7">
        <f>IF(B_DTA!$DW1101&gt;0,B_DTA!$DW1101,0)</f>
        <v>0</v>
      </c>
      <c r="H178" s="7">
        <f t="shared" si="15"/>
        <v>0</v>
      </c>
      <c r="I178" s="1" t="str">
        <f t="shared" si="16"/>
        <v>553</v>
      </c>
      <c r="J178" s="1" t="str">
        <f t="shared" si="17"/>
        <v>55</v>
      </c>
      <c r="K178" s="1" t="str">
        <f t="shared" si="18"/>
        <v>5</v>
      </c>
    </row>
    <row r="179" spans="1:11" hidden="1" x14ac:dyDescent="0.2">
      <c r="A179" s="6">
        <v>55309</v>
      </c>
      <c r="B179" s="6" t="s">
        <v>102</v>
      </c>
      <c r="C179" s="7">
        <f>IF(B_DTA!$DW122&gt;0,B_DTA!$DW122,0)</f>
        <v>0</v>
      </c>
      <c r="D179" s="7">
        <f>IF(B_DTA!$DW366&gt;0,B_DTA!$DW366,0)</f>
        <v>0</v>
      </c>
      <c r="E179" s="7">
        <f>IF(B_DTA!$DW610&gt;0,B_DTA!$DW610,0)</f>
        <v>0</v>
      </c>
      <c r="F179" s="7">
        <f>IF(B_DTA!$DW856&gt;0,B_DTA!$DW856,0)</f>
        <v>0</v>
      </c>
      <c r="G179" s="7">
        <f>IF(B_DTA!$DW1102&gt;0,B_DTA!$DW1102,0)</f>
        <v>0</v>
      </c>
      <c r="H179" s="7">
        <f t="shared" si="15"/>
        <v>0</v>
      </c>
      <c r="I179" s="1" t="str">
        <f t="shared" si="16"/>
        <v>553</v>
      </c>
      <c r="J179" s="1" t="str">
        <f t="shared" si="17"/>
        <v>55</v>
      </c>
      <c r="K179" s="1" t="str">
        <f t="shared" si="18"/>
        <v>5</v>
      </c>
    </row>
    <row r="180" spans="1:11" hidden="1" x14ac:dyDescent="0.2">
      <c r="A180" s="6">
        <v>55310</v>
      </c>
      <c r="B180" s="6" t="s">
        <v>103</v>
      </c>
      <c r="C180" s="7">
        <f>IF(B_DTA!$DW123&gt;0,B_DTA!$DW123,0)</f>
        <v>0</v>
      </c>
      <c r="D180" s="7">
        <f>IF(B_DTA!$DW367&gt;0,B_DTA!$DW367,0)</f>
        <v>0</v>
      </c>
      <c r="E180" s="7">
        <f>IF(B_DTA!$DW611&gt;0,B_DTA!$DW611,0)</f>
        <v>0</v>
      </c>
      <c r="F180" s="7">
        <f>IF(B_DTA!$DW857&gt;0,B_DTA!$DW857,0)</f>
        <v>0</v>
      </c>
      <c r="G180" s="7">
        <f>IF(B_DTA!$DW1103&gt;0,B_DTA!$DW1103,0)</f>
        <v>0</v>
      </c>
      <c r="H180" s="7">
        <f t="shared" si="15"/>
        <v>0</v>
      </c>
      <c r="I180" s="1" t="str">
        <f t="shared" si="16"/>
        <v>553</v>
      </c>
      <c r="J180" s="1" t="str">
        <f t="shared" si="17"/>
        <v>55</v>
      </c>
      <c r="K180" s="1" t="str">
        <f t="shared" si="18"/>
        <v>5</v>
      </c>
    </row>
    <row r="181" spans="1:11" hidden="1" x14ac:dyDescent="0.2">
      <c r="A181" s="6">
        <v>55401</v>
      </c>
      <c r="B181" s="6" t="s">
        <v>100</v>
      </c>
      <c r="C181" s="7">
        <f>IF(B_DTA!$DW124&gt;0,B_DTA!$DW124,0)</f>
        <v>0</v>
      </c>
      <c r="D181" s="7">
        <f>IF(B_DTA!$DW368&gt;0,B_DTA!$DW368,0)</f>
        <v>0</v>
      </c>
      <c r="E181" s="7">
        <f>IF(B_DTA!$DW612&gt;0,B_DTA!$DW612,0)</f>
        <v>0</v>
      </c>
      <c r="F181" s="7">
        <f>IF(B_DTA!$DW858&gt;0,B_DTA!$DW858,0)</f>
        <v>0</v>
      </c>
      <c r="G181" s="7">
        <f>IF(B_DTA!$DW1104&gt;0,B_DTA!$DW1104,0)</f>
        <v>0</v>
      </c>
      <c r="H181" s="7">
        <f t="shared" si="15"/>
        <v>0</v>
      </c>
      <c r="I181" s="1" t="str">
        <f t="shared" si="16"/>
        <v>554</v>
      </c>
      <c r="J181" s="1" t="str">
        <f t="shared" si="17"/>
        <v>55</v>
      </c>
      <c r="K181" s="1" t="str">
        <f t="shared" si="18"/>
        <v>5</v>
      </c>
    </row>
    <row r="182" spans="1:11" hidden="1" x14ac:dyDescent="0.2">
      <c r="A182" s="6">
        <v>55402</v>
      </c>
      <c r="B182" s="6" t="s">
        <v>104</v>
      </c>
      <c r="C182" s="7">
        <f>IF(B_DTA!$DW125&gt;0,B_DTA!$DW125,0)</f>
        <v>0</v>
      </c>
      <c r="D182" s="7">
        <f>IF(B_DTA!$DW369&gt;0,B_DTA!$DW369,0)</f>
        <v>0</v>
      </c>
      <c r="E182" s="7">
        <f>IF(B_DTA!$DW613&gt;0,B_DTA!$DW613,0)</f>
        <v>0</v>
      </c>
      <c r="F182" s="7">
        <f>IF(B_DTA!$DW859&gt;0,B_DTA!$DW859,0)</f>
        <v>0</v>
      </c>
      <c r="G182" s="7">
        <f>IF(B_DTA!$DW1105&gt;0,B_DTA!$DW1105,0)</f>
        <v>0</v>
      </c>
      <c r="H182" s="7">
        <f t="shared" si="15"/>
        <v>0</v>
      </c>
      <c r="I182" s="1" t="str">
        <f t="shared" si="16"/>
        <v>554</v>
      </c>
      <c r="J182" s="1" t="str">
        <f t="shared" si="17"/>
        <v>55</v>
      </c>
      <c r="K182" s="1" t="str">
        <f t="shared" si="18"/>
        <v>5</v>
      </c>
    </row>
    <row r="183" spans="1:11" hidden="1" x14ac:dyDescent="0.2">
      <c r="A183" s="6">
        <v>55403</v>
      </c>
      <c r="B183" s="6" t="s">
        <v>105</v>
      </c>
      <c r="C183" s="7">
        <f>IF(B_DTA!$DW126&gt;0,B_DTA!$DW126,0)</f>
        <v>0</v>
      </c>
      <c r="D183" s="7">
        <f>IF(B_DTA!$DW370&gt;0,B_DTA!$DW370,0)</f>
        <v>0</v>
      </c>
      <c r="E183" s="7">
        <f>IF(B_DTA!$DW614&gt;0,B_DTA!$DW614,0)</f>
        <v>0</v>
      </c>
      <c r="F183" s="7">
        <f>IF(B_DTA!$DW860&gt;0,B_DTA!$DW860,0)</f>
        <v>0</v>
      </c>
      <c r="G183" s="7">
        <f>IF(B_DTA!$DW1106&gt;0,B_DTA!$DW1106,0)</f>
        <v>0</v>
      </c>
      <c r="H183" s="7">
        <f t="shared" si="15"/>
        <v>0</v>
      </c>
      <c r="I183" s="1" t="str">
        <f t="shared" si="16"/>
        <v>554</v>
      </c>
      <c r="J183" s="1" t="str">
        <f t="shared" si="17"/>
        <v>55</v>
      </c>
      <c r="K183" s="1" t="str">
        <f t="shared" si="18"/>
        <v>5</v>
      </c>
    </row>
    <row r="184" spans="1:11" hidden="1" x14ac:dyDescent="0.2">
      <c r="A184" s="6">
        <v>55404</v>
      </c>
      <c r="B184" s="6" t="s">
        <v>106</v>
      </c>
      <c r="C184" s="7">
        <f>IF(B_DTA!$DW127&gt;0,B_DTA!$DW127,0)</f>
        <v>0</v>
      </c>
      <c r="D184" s="7">
        <f>IF(B_DTA!$DW371&gt;0,B_DTA!$DW371,0)</f>
        <v>0</v>
      </c>
      <c r="E184" s="7">
        <f>IF(B_DTA!$DW615&gt;0,B_DTA!$DW615,0)</f>
        <v>0</v>
      </c>
      <c r="F184" s="7">
        <f>IF(B_DTA!$DW861&gt;0,B_DTA!$DW861,0)</f>
        <v>0</v>
      </c>
      <c r="G184" s="7">
        <f>IF(B_DTA!$DW1107&gt;0,B_DTA!$DW1107,0)</f>
        <v>0</v>
      </c>
      <c r="H184" s="7">
        <f t="shared" si="15"/>
        <v>0</v>
      </c>
      <c r="I184" s="1" t="str">
        <f t="shared" si="16"/>
        <v>554</v>
      </c>
      <c r="J184" s="1" t="str">
        <f t="shared" si="17"/>
        <v>55</v>
      </c>
      <c r="K184" s="1" t="str">
        <f t="shared" si="18"/>
        <v>5</v>
      </c>
    </row>
    <row r="185" spans="1:11" hidden="1" x14ac:dyDescent="0.2">
      <c r="A185" s="6">
        <v>55405</v>
      </c>
      <c r="B185" s="6" t="s">
        <v>102</v>
      </c>
      <c r="C185" s="7">
        <f>IF(B_DTA!$DW128&gt;0,B_DTA!$DW128,0)</f>
        <v>0</v>
      </c>
      <c r="D185" s="7">
        <f>IF(B_DTA!$DW372&gt;0,B_DTA!$DW372,0)</f>
        <v>0</v>
      </c>
      <c r="E185" s="7">
        <f>IF(B_DTA!$DW616&gt;0,B_DTA!$DW616,0)</f>
        <v>0</v>
      </c>
      <c r="F185" s="7">
        <f>IF(B_DTA!$DW862&gt;0,B_DTA!$DW862,0)</f>
        <v>0</v>
      </c>
      <c r="G185" s="7">
        <f>IF(B_DTA!$DW1108&gt;0,B_DTA!$DW1108,0)</f>
        <v>0</v>
      </c>
      <c r="H185" s="7">
        <f t="shared" si="15"/>
        <v>0</v>
      </c>
      <c r="I185" s="1" t="str">
        <f t="shared" si="16"/>
        <v>554</v>
      </c>
      <c r="J185" s="1" t="str">
        <f t="shared" si="17"/>
        <v>55</v>
      </c>
      <c r="K185" s="1" t="str">
        <f t="shared" si="18"/>
        <v>5</v>
      </c>
    </row>
    <row r="186" spans="1:11" hidden="1" x14ac:dyDescent="0.2">
      <c r="A186" s="6">
        <v>55406</v>
      </c>
      <c r="B186" s="6" t="s">
        <v>107</v>
      </c>
      <c r="C186" s="7">
        <f>IF(B_DTA!$DW129&gt;0,B_DTA!$DW129,0)</f>
        <v>0</v>
      </c>
      <c r="D186" s="7">
        <f>IF(B_DTA!$DW373&gt;0,B_DTA!$DW373,0)</f>
        <v>0</v>
      </c>
      <c r="E186" s="7">
        <f>IF(B_DTA!$DW617&gt;0,B_DTA!$DW617,0)</f>
        <v>0</v>
      </c>
      <c r="F186" s="7">
        <f>IF(B_DTA!$DW863&gt;0,B_DTA!$DW863,0)</f>
        <v>0</v>
      </c>
      <c r="G186" s="7">
        <f>IF(B_DTA!$DW1109&gt;0,B_DTA!$DW1109,0)</f>
        <v>0</v>
      </c>
      <c r="H186" s="7">
        <f t="shared" si="15"/>
        <v>0</v>
      </c>
      <c r="I186" s="1" t="str">
        <f t="shared" si="16"/>
        <v>554</v>
      </c>
      <c r="J186" s="1" t="str">
        <f t="shared" si="17"/>
        <v>55</v>
      </c>
      <c r="K186" s="1" t="str">
        <f t="shared" si="18"/>
        <v>5</v>
      </c>
    </row>
    <row r="187" spans="1:11" hidden="1" x14ac:dyDescent="0.2">
      <c r="A187" s="6">
        <v>55501</v>
      </c>
      <c r="B187" s="6" t="s">
        <v>108</v>
      </c>
      <c r="C187" s="7">
        <f>IF(B_DTA!$DW130&gt;0,B_DTA!$DW130,0)</f>
        <v>0</v>
      </c>
      <c r="D187" s="7">
        <f>IF(B_DTA!$DW374&gt;0,B_DTA!$DW374,0)</f>
        <v>0</v>
      </c>
      <c r="E187" s="7">
        <f>IF(B_DTA!$DW618&gt;0,B_DTA!$DW618,0)</f>
        <v>0</v>
      </c>
      <c r="F187" s="7">
        <f>IF(B_DTA!$DW864&gt;0,B_DTA!$DW864,0)</f>
        <v>0</v>
      </c>
      <c r="G187" s="7">
        <f>IF(B_DTA!$DW1110&gt;0,B_DTA!$DW1110,0)</f>
        <v>0</v>
      </c>
      <c r="H187" s="7">
        <f t="shared" si="15"/>
        <v>0</v>
      </c>
      <c r="I187" s="1" t="str">
        <f t="shared" si="16"/>
        <v>555</v>
      </c>
      <c r="J187" s="1" t="str">
        <f t="shared" si="17"/>
        <v>55</v>
      </c>
      <c r="K187" s="1" t="str">
        <f t="shared" si="18"/>
        <v>5</v>
      </c>
    </row>
    <row r="188" spans="1:11" hidden="1" x14ac:dyDescent="0.2">
      <c r="A188" s="6">
        <v>55502</v>
      </c>
      <c r="B188" s="6" t="s">
        <v>109</v>
      </c>
      <c r="C188" s="7">
        <f>IF(B_DTA!$DW131&gt;0,B_DTA!$DW131,0)</f>
        <v>0</v>
      </c>
      <c r="D188" s="7">
        <f>IF(B_DTA!$DW375&gt;0,B_DTA!$DW375,0)</f>
        <v>0</v>
      </c>
      <c r="E188" s="7">
        <f>IF(B_DTA!$DW619&gt;0,B_DTA!$DW619,0)</f>
        <v>0</v>
      </c>
      <c r="F188" s="7">
        <f>IF(B_DTA!$DW865&gt;0,B_DTA!$DW865,0)</f>
        <v>0</v>
      </c>
      <c r="G188" s="7">
        <f>IF(B_DTA!$DW1111&gt;0,B_DTA!$DW1111,0)</f>
        <v>0</v>
      </c>
      <c r="H188" s="7">
        <f t="shared" si="15"/>
        <v>0</v>
      </c>
      <c r="I188" s="1" t="str">
        <f t="shared" si="16"/>
        <v>555</v>
      </c>
      <c r="J188" s="1" t="str">
        <f t="shared" si="17"/>
        <v>55</v>
      </c>
      <c r="K188" s="1" t="str">
        <f t="shared" si="18"/>
        <v>5</v>
      </c>
    </row>
    <row r="189" spans="1:11" hidden="1" x14ac:dyDescent="0.2">
      <c r="A189" s="6">
        <v>55503</v>
      </c>
      <c r="B189" s="6" t="s">
        <v>110</v>
      </c>
      <c r="C189" s="7">
        <f>IF(B_DTA!$DW132&gt;0,B_DTA!$DW132,0)</f>
        <v>0</v>
      </c>
      <c r="D189" s="7">
        <f>IF(B_DTA!$DW376&gt;0,B_DTA!$DW376,0)</f>
        <v>0</v>
      </c>
      <c r="E189" s="7">
        <f>IF(B_DTA!$DW620&gt;0,B_DTA!$DW620,0)</f>
        <v>0</v>
      </c>
      <c r="F189" s="7">
        <f>IF(B_DTA!$DW866&gt;0,B_DTA!$DW866,0)</f>
        <v>0</v>
      </c>
      <c r="G189" s="7">
        <f>IF(B_DTA!$DW1112&gt;0,B_DTA!$DW1112,0)</f>
        <v>0</v>
      </c>
      <c r="H189" s="7">
        <f t="shared" si="15"/>
        <v>0</v>
      </c>
      <c r="I189" s="1" t="str">
        <f t="shared" si="16"/>
        <v>555</v>
      </c>
      <c r="J189" s="1" t="str">
        <f t="shared" si="17"/>
        <v>55</v>
      </c>
      <c r="K189" s="1" t="str">
        <f t="shared" si="18"/>
        <v>5</v>
      </c>
    </row>
    <row r="190" spans="1:11" hidden="1" x14ac:dyDescent="0.2">
      <c r="A190" s="6">
        <v>55504</v>
      </c>
      <c r="B190" s="6" t="s">
        <v>193</v>
      </c>
      <c r="C190" s="7">
        <f>IF(B_DTA!$DW133&gt;0,B_DTA!$DW133,0)</f>
        <v>0</v>
      </c>
      <c r="D190" s="7">
        <f>IF(B_DTA!$DW377&gt;0,B_DTA!$DW377,0)</f>
        <v>0</v>
      </c>
      <c r="E190" s="7">
        <f>IF(B_DTA!$DW621&gt;0,B_DTA!$DW621,0)</f>
        <v>0</v>
      </c>
      <c r="F190" s="7">
        <f>IF(B_DTA!$DW867&gt;0,B_DTA!$DW867,0)</f>
        <v>0</v>
      </c>
      <c r="G190" s="7">
        <f>IF(B_DTA!$DW1113&gt;0,B_DTA!$DW1113,0)</f>
        <v>0</v>
      </c>
      <c r="H190" s="7">
        <f t="shared" si="15"/>
        <v>0</v>
      </c>
      <c r="I190" s="1" t="str">
        <f t="shared" si="16"/>
        <v>555</v>
      </c>
      <c r="J190" s="1" t="str">
        <f t="shared" si="17"/>
        <v>55</v>
      </c>
      <c r="K190" s="1" t="str">
        <f t="shared" si="18"/>
        <v>5</v>
      </c>
    </row>
    <row r="191" spans="1:11" hidden="1" x14ac:dyDescent="0.2">
      <c r="A191" s="6">
        <v>55505</v>
      </c>
      <c r="B191" s="6" t="s">
        <v>111</v>
      </c>
      <c r="C191" s="7">
        <f>IF(B_DTA!$DW134&gt;0,B_DTA!$DW134,0)</f>
        <v>0</v>
      </c>
      <c r="D191" s="7">
        <f>IF(B_DTA!$DW378&gt;0,B_DTA!$DW378,0)</f>
        <v>0</v>
      </c>
      <c r="E191" s="7">
        <f>IF(B_DTA!$DW622&gt;0,B_DTA!$DW622,0)</f>
        <v>0</v>
      </c>
      <c r="F191" s="7">
        <f>IF(B_DTA!$DW868&gt;0,B_DTA!$DW868,0)</f>
        <v>0</v>
      </c>
      <c r="G191" s="7">
        <f>IF(B_DTA!$DW1114&gt;0,B_DTA!$DW1114,0)</f>
        <v>0</v>
      </c>
      <c r="H191" s="7">
        <f t="shared" ref="H191:H254" si="19">SUM(C191:G191)</f>
        <v>0</v>
      </c>
      <c r="I191" s="1" t="str">
        <f t="shared" ref="I191:I254" si="20">MID($A191,1,3)</f>
        <v>555</v>
      </c>
      <c r="J191" s="1" t="str">
        <f t="shared" ref="J191:J254" si="21">MID($A191,1,2)</f>
        <v>55</v>
      </c>
      <c r="K191" s="1" t="str">
        <f t="shared" ref="K191:K254" si="22">MID($A191,1,1)</f>
        <v>5</v>
      </c>
    </row>
    <row r="192" spans="1:11" hidden="1" x14ac:dyDescent="0.2">
      <c r="A192" s="6">
        <v>55507</v>
      </c>
      <c r="B192" s="6" t="s">
        <v>112</v>
      </c>
      <c r="C192" s="7">
        <f>IF(B_DTA!$DW135&gt;0,B_DTA!$DW135,0)</f>
        <v>0</v>
      </c>
      <c r="D192" s="7">
        <f>IF(B_DTA!$DW379&gt;0,B_DTA!$DW379,0)</f>
        <v>0</v>
      </c>
      <c r="E192" s="7">
        <f>IF(B_DTA!$DW623&gt;0,B_DTA!$DW623,0)</f>
        <v>0</v>
      </c>
      <c r="F192" s="7">
        <f>IF(B_DTA!$DW869&gt;0,B_DTA!$DW869,0)</f>
        <v>0</v>
      </c>
      <c r="G192" s="7">
        <f>IF(B_DTA!$DW1115&gt;0,B_DTA!$DW1115,0)</f>
        <v>0</v>
      </c>
      <c r="H192" s="7">
        <f t="shared" si="19"/>
        <v>0</v>
      </c>
      <c r="I192" s="1" t="str">
        <f t="shared" si="20"/>
        <v>555</v>
      </c>
      <c r="J192" s="1" t="str">
        <f t="shared" si="21"/>
        <v>55</v>
      </c>
      <c r="K192" s="1" t="str">
        <f t="shared" si="22"/>
        <v>5</v>
      </c>
    </row>
    <row r="193" spans="1:11" hidden="1" x14ac:dyDescent="0.2">
      <c r="A193" s="6">
        <v>55508</v>
      </c>
      <c r="B193" s="6" t="s">
        <v>113</v>
      </c>
      <c r="C193" s="7">
        <f>IF(B_DTA!$DW136&gt;0,B_DTA!$DW136,0)</f>
        <v>0</v>
      </c>
      <c r="D193" s="7">
        <f>IF(B_DTA!$DW380&gt;0,B_DTA!$DW380,0)</f>
        <v>0</v>
      </c>
      <c r="E193" s="7">
        <f>IF(B_DTA!$DW624&gt;0,B_DTA!$DW624,0)</f>
        <v>0</v>
      </c>
      <c r="F193" s="7">
        <f>IF(B_DTA!$DW870&gt;0,B_DTA!$DW870,0)</f>
        <v>0</v>
      </c>
      <c r="G193" s="7">
        <f>IF(B_DTA!$DW1116&gt;0,B_DTA!$DW1116,0)</f>
        <v>0</v>
      </c>
      <c r="H193" s="7">
        <f t="shared" si="19"/>
        <v>0</v>
      </c>
      <c r="I193" s="1" t="str">
        <f t="shared" si="20"/>
        <v>555</v>
      </c>
      <c r="J193" s="1" t="str">
        <f t="shared" si="21"/>
        <v>55</v>
      </c>
      <c r="K193" s="1" t="str">
        <f t="shared" si="22"/>
        <v>5</v>
      </c>
    </row>
    <row r="194" spans="1:11" hidden="1" x14ac:dyDescent="0.2">
      <c r="A194" s="6">
        <v>55509</v>
      </c>
      <c r="B194" s="6" t="s">
        <v>114</v>
      </c>
      <c r="C194" s="7">
        <f>IF(B_DTA!$DW137&gt;0,B_DTA!$DW137,0)</f>
        <v>0</v>
      </c>
      <c r="D194" s="7">
        <f>IF(B_DTA!$DW381&gt;0,B_DTA!$DW381,0)</f>
        <v>0</v>
      </c>
      <c r="E194" s="7">
        <f>IF(B_DTA!$DW625&gt;0,B_DTA!$DW625,0)</f>
        <v>0</v>
      </c>
      <c r="F194" s="7">
        <f>IF(B_DTA!$DW871&gt;0,B_DTA!$DW871,0)</f>
        <v>0</v>
      </c>
      <c r="G194" s="7">
        <f>IF(B_DTA!$DW1117&gt;0,B_DTA!$DW1117,0)</f>
        <v>0</v>
      </c>
      <c r="H194" s="7">
        <f t="shared" si="19"/>
        <v>0</v>
      </c>
      <c r="I194" s="1" t="str">
        <f t="shared" si="20"/>
        <v>555</v>
      </c>
      <c r="J194" s="1" t="str">
        <f t="shared" si="21"/>
        <v>55</v>
      </c>
      <c r="K194" s="1" t="str">
        <f t="shared" si="22"/>
        <v>5</v>
      </c>
    </row>
    <row r="195" spans="1:11" hidden="1" x14ac:dyDescent="0.2">
      <c r="A195" s="6">
        <v>55510</v>
      </c>
      <c r="B195" s="6" t="s">
        <v>194</v>
      </c>
      <c r="C195" s="7">
        <f>IF(B_DTA!$DW138&gt;0,B_DTA!$DW138,0)</f>
        <v>0</v>
      </c>
      <c r="D195" s="7">
        <f>IF(B_DTA!$DW382&gt;0,B_DTA!$DW382,0)</f>
        <v>0</v>
      </c>
      <c r="E195" s="7">
        <f>IF(B_DTA!$DW626&gt;0,B_DTA!$DW626,0)</f>
        <v>0</v>
      </c>
      <c r="F195" s="7">
        <f>IF(B_DTA!$DW872&gt;0,B_DTA!$DW872,0)</f>
        <v>0</v>
      </c>
      <c r="G195" s="7">
        <f>IF(B_DTA!$DW1118&gt;0,B_DTA!$DW1118,0)</f>
        <v>0</v>
      </c>
      <c r="H195" s="7">
        <f t="shared" si="19"/>
        <v>0</v>
      </c>
      <c r="I195" s="1" t="str">
        <f t="shared" si="20"/>
        <v>555</v>
      </c>
      <c r="J195" s="1" t="str">
        <f t="shared" si="21"/>
        <v>55</v>
      </c>
      <c r="K195" s="1" t="str">
        <f t="shared" si="22"/>
        <v>5</v>
      </c>
    </row>
    <row r="196" spans="1:11" hidden="1" x14ac:dyDescent="0.2">
      <c r="A196" s="6">
        <v>55511</v>
      </c>
      <c r="B196" s="6" t="s">
        <v>192</v>
      </c>
      <c r="C196" s="7">
        <f>IF(B_DTA!$DW139&gt;0,B_DTA!$DW139,0)</f>
        <v>0</v>
      </c>
      <c r="D196" s="7">
        <f>IF(B_DTA!$DW383&gt;0,B_DTA!$DW383,0)</f>
        <v>0</v>
      </c>
      <c r="E196" s="7">
        <f>IF(B_DTA!$DW627&gt;0,B_DTA!$DW627,0)</f>
        <v>0</v>
      </c>
      <c r="F196" s="7">
        <f>IF(B_DTA!$DW873&gt;0,B_DTA!$DW873,0)</f>
        <v>0</v>
      </c>
      <c r="G196" s="7">
        <f>IF(B_DTA!$DW1119&gt;0,B_DTA!$DW1119,0)</f>
        <v>0</v>
      </c>
      <c r="H196" s="7">
        <f t="shared" si="19"/>
        <v>0</v>
      </c>
      <c r="I196" s="1" t="str">
        <f t="shared" si="20"/>
        <v>555</v>
      </c>
      <c r="J196" s="1" t="str">
        <f t="shared" si="21"/>
        <v>55</v>
      </c>
      <c r="K196" s="1" t="str">
        <f t="shared" si="22"/>
        <v>5</v>
      </c>
    </row>
    <row r="197" spans="1:11" hidden="1" x14ac:dyDescent="0.2">
      <c r="A197" s="6">
        <v>55599</v>
      </c>
      <c r="B197" s="6" t="s">
        <v>115</v>
      </c>
      <c r="C197" s="7">
        <f>IF(B_DTA!$DW140&gt;0,B_DTA!$DW140,0)</f>
        <v>0</v>
      </c>
      <c r="D197" s="7">
        <f>IF(B_DTA!$DW384&gt;0,B_DTA!$DW384,0)</f>
        <v>0</v>
      </c>
      <c r="E197" s="7">
        <f>IF(B_DTA!$DW628&gt;0,B_DTA!$DW628,0)</f>
        <v>0</v>
      </c>
      <c r="F197" s="7">
        <f>IF(B_DTA!$DW874&gt;0,B_DTA!$DW874,0)</f>
        <v>0</v>
      </c>
      <c r="G197" s="7">
        <f>IF(B_DTA!$DW1120&gt;0,B_DTA!$DW1120,0)</f>
        <v>0</v>
      </c>
      <c r="H197" s="7">
        <f t="shared" si="19"/>
        <v>0</v>
      </c>
      <c r="I197" s="1" t="str">
        <f t="shared" si="20"/>
        <v>555</v>
      </c>
      <c r="J197" s="1" t="str">
        <f t="shared" si="21"/>
        <v>55</v>
      </c>
      <c r="K197" s="1" t="str">
        <f t="shared" si="22"/>
        <v>5</v>
      </c>
    </row>
    <row r="198" spans="1:11" hidden="1" x14ac:dyDescent="0.2">
      <c r="A198" s="6">
        <v>55601</v>
      </c>
      <c r="B198" s="6" t="s">
        <v>116</v>
      </c>
      <c r="C198" s="7">
        <f>IF(B_DTA!$DW141&gt;0,B_DTA!$DW141,0)</f>
        <v>0</v>
      </c>
      <c r="D198" s="7">
        <f>IF(B_DTA!$DW385&gt;0,B_DTA!$DW385,0)</f>
        <v>0</v>
      </c>
      <c r="E198" s="7">
        <f>IF(B_DTA!$DW629&gt;0,B_DTA!$DW629,0)</f>
        <v>0</v>
      </c>
      <c r="F198" s="7">
        <f>IF(B_DTA!$DW875&gt;0,B_DTA!$DW875,0)</f>
        <v>0</v>
      </c>
      <c r="G198" s="7">
        <f>IF(B_DTA!$DW1121&gt;0,B_DTA!$DW1121,0)</f>
        <v>0</v>
      </c>
      <c r="H198" s="7">
        <f t="shared" si="19"/>
        <v>0</v>
      </c>
      <c r="I198" s="1" t="str">
        <f t="shared" si="20"/>
        <v>556</v>
      </c>
      <c r="J198" s="1" t="str">
        <f t="shared" si="21"/>
        <v>55</v>
      </c>
      <c r="K198" s="1" t="str">
        <f t="shared" si="22"/>
        <v>5</v>
      </c>
    </row>
    <row r="199" spans="1:11" hidden="1" x14ac:dyDescent="0.2">
      <c r="A199" s="6">
        <v>55602</v>
      </c>
      <c r="B199" s="6" t="s">
        <v>117</v>
      </c>
      <c r="C199" s="7">
        <f>IF(B_DTA!$DW142&gt;0,B_DTA!$DW142,0)</f>
        <v>0</v>
      </c>
      <c r="D199" s="7">
        <f>IF(B_DTA!$DW386&gt;0,B_DTA!$DW386,0)</f>
        <v>0</v>
      </c>
      <c r="E199" s="7">
        <f>IF(B_DTA!$DW630&gt;0,B_DTA!$DW630,0)</f>
        <v>0</v>
      </c>
      <c r="F199" s="7">
        <f>IF(B_DTA!$DW876&gt;0,B_DTA!$DW876,0)</f>
        <v>0</v>
      </c>
      <c r="G199" s="7">
        <f>IF(B_DTA!$DW1122&gt;0,B_DTA!$DW1122,0)</f>
        <v>0</v>
      </c>
      <c r="H199" s="7">
        <f t="shared" si="19"/>
        <v>0</v>
      </c>
      <c r="I199" s="1" t="str">
        <f t="shared" si="20"/>
        <v>556</v>
      </c>
      <c r="J199" s="1" t="str">
        <f t="shared" si="21"/>
        <v>55</v>
      </c>
      <c r="K199" s="1" t="str">
        <f t="shared" si="22"/>
        <v>5</v>
      </c>
    </row>
    <row r="200" spans="1:11" hidden="1" x14ac:dyDescent="0.2">
      <c r="A200" s="6">
        <v>55603</v>
      </c>
      <c r="B200" s="6" t="s">
        <v>118</v>
      </c>
      <c r="C200" s="7">
        <f>IF(B_DTA!$DW143&gt;0,B_DTA!$DW143,0)</f>
        <v>0</v>
      </c>
      <c r="D200" s="7">
        <f>IF(B_DTA!$DW387&gt;0,B_DTA!$DW387,0)</f>
        <v>0</v>
      </c>
      <c r="E200" s="7">
        <f>IF(B_DTA!$DW631&gt;0,B_DTA!$DW631,0)</f>
        <v>0</v>
      </c>
      <c r="F200" s="7">
        <f>IF(B_DTA!$DW877&gt;0,B_DTA!$DW877,0)</f>
        <v>0</v>
      </c>
      <c r="G200" s="7">
        <f>IF(B_DTA!$DW1123&gt;0,B_DTA!$DW1123,0)</f>
        <v>0</v>
      </c>
      <c r="H200" s="7">
        <f t="shared" si="19"/>
        <v>0</v>
      </c>
      <c r="I200" s="1" t="str">
        <f t="shared" si="20"/>
        <v>556</v>
      </c>
      <c r="J200" s="1" t="str">
        <f t="shared" si="21"/>
        <v>55</v>
      </c>
      <c r="K200" s="1" t="str">
        <f t="shared" si="22"/>
        <v>5</v>
      </c>
    </row>
    <row r="201" spans="1:11" hidden="1" x14ac:dyDescent="0.2">
      <c r="A201" s="6">
        <v>55701</v>
      </c>
      <c r="B201" s="6" t="s">
        <v>119</v>
      </c>
      <c r="C201" s="7">
        <f>IF(B_DTA!$DW144&gt;0,B_DTA!$DW144,0)</f>
        <v>0</v>
      </c>
      <c r="D201" s="7">
        <f>IF(B_DTA!$DW388&gt;0,B_DTA!$DW388,0)</f>
        <v>0</v>
      </c>
      <c r="E201" s="7">
        <f>IF(B_DTA!$DW632&gt;0,B_DTA!$DW632,0)</f>
        <v>0</v>
      </c>
      <c r="F201" s="7">
        <f>IF(B_DTA!$DW878&gt;0,B_DTA!$DW878,0)</f>
        <v>0</v>
      </c>
      <c r="G201" s="7">
        <f>IF(B_DTA!$DW1124&gt;0,B_DTA!$DW1124,0)</f>
        <v>0</v>
      </c>
      <c r="H201" s="7">
        <f t="shared" si="19"/>
        <v>0</v>
      </c>
      <c r="I201" s="1" t="str">
        <f t="shared" si="20"/>
        <v>557</v>
      </c>
      <c r="J201" s="1" t="str">
        <f t="shared" si="21"/>
        <v>55</v>
      </c>
      <c r="K201" s="1" t="str">
        <f t="shared" si="22"/>
        <v>5</v>
      </c>
    </row>
    <row r="202" spans="1:11" hidden="1" x14ac:dyDescent="0.2">
      <c r="A202" s="6">
        <v>55702</v>
      </c>
      <c r="B202" s="6" t="s">
        <v>120</v>
      </c>
      <c r="C202" s="7">
        <f>IF(B_DTA!$DW145&gt;0,B_DTA!$DW145,0)</f>
        <v>0</v>
      </c>
      <c r="D202" s="7">
        <f>IF(B_DTA!$DW389&gt;0,B_DTA!$DW389,0)</f>
        <v>0</v>
      </c>
      <c r="E202" s="7">
        <f>IF(B_DTA!$DW633&gt;0,B_DTA!$DW633,0)</f>
        <v>0</v>
      </c>
      <c r="F202" s="7">
        <f>IF(B_DTA!$DW879&gt;0,B_DTA!$DW879,0)</f>
        <v>0</v>
      </c>
      <c r="G202" s="7">
        <f>IF(B_DTA!$DW1125&gt;0,B_DTA!$DW1125,0)</f>
        <v>0</v>
      </c>
      <c r="H202" s="7">
        <f t="shared" si="19"/>
        <v>0</v>
      </c>
      <c r="I202" s="1" t="str">
        <f t="shared" si="20"/>
        <v>557</v>
      </c>
      <c r="J202" s="1" t="str">
        <f t="shared" si="21"/>
        <v>55</v>
      </c>
      <c r="K202" s="1" t="str">
        <f t="shared" si="22"/>
        <v>5</v>
      </c>
    </row>
    <row r="203" spans="1:11" hidden="1" x14ac:dyDescent="0.2">
      <c r="A203" s="6">
        <v>55703</v>
      </c>
      <c r="B203" s="6" t="s">
        <v>121</v>
      </c>
      <c r="C203" s="7">
        <f>IF(B_DTA!$DW146&gt;0,B_DTA!$DW146,0)</f>
        <v>0</v>
      </c>
      <c r="D203" s="7">
        <f>IF(B_DTA!$DW390&gt;0,B_DTA!$DW390,0)</f>
        <v>0</v>
      </c>
      <c r="E203" s="7">
        <f>IF(B_DTA!$DW634&gt;0,B_DTA!$DW634,0)</f>
        <v>0</v>
      </c>
      <c r="F203" s="7">
        <f>IF(B_DTA!$DW880&gt;0,B_DTA!$DW880,0)</f>
        <v>0</v>
      </c>
      <c r="G203" s="7">
        <f>IF(B_DTA!$DW1126&gt;0,B_DTA!$DW1126,0)</f>
        <v>0</v>
      </c>
      <c r="H203" s="7">
        <f t="shared" si="19"/>
        <v>0</v>
      </c>
      <c r="I203" s="1" t="str">
        <f t="shared" si="20"/>
        <v>557</v>
      </c>
      <c r="J203" s="1" t="str">
        <f t="shared" si="21"/>
        <v>55</v>
      </c>
      <c r="K203" s="1" t="str">
        <f t="shared" si="22"/>
        <v>5</v>
      </c>
    </row>
    <row r="204" spans="1:11" hidden="1" x14ac:dyDescent="0.2">
      <c r="A204" s="6">
        <v>55704</v>
      </c>
      <c r="B204" s="6" t="s">
        <v>122</v>
      </c>
      <c r="C204" s="7">
        <f>IF(B_DTA!$DW147&gt;0,B_DTA!$DW147,0)</f>
        <v>0</v>
      </c>
      <c r="D204" s="7">
        <f>IF(B_DTA!$DW391&gt;0,B_DTA!$DW391,0)</f>
        <v>0</v>
      </c>
      <c r="E204" s="7">
        <f>IF(B_DTA!$DW635&gt;0,B_DTA!$DW635,0)</f>
        <v>0</v>
      </c>
      <c r="F204" s="7">
        <f>IF(B_DTA!$DW881&gt;0,B_DTA!$DW881,0)</f>
        <v>0</v>
      </c>
      <c r="G204" s="7">
        <f>IF(B_DTA!$DW1127&gt;0,B_DTA!$DW1127,0)</f>
        <v>0</v>
      </c>
      <c r="H204" s="7">
        <f t="shared" si="19"/>
        <v>0</v>
      </c>
      <c r="I204" s="1" t="str">
        <f t="shared" si="20"/>
        <v>557</v>
      </c>
      <c r="J204" s="1" t="str">
        <f t="shared" si="21"/>
        <v>55</v>
      </c>
      <c r="K204" s="1" t="str">
        <f t="shared" si="22"/>
        <v>5</v>
      </c>
    </row>
    <row r="205" spans="1:11" hidden="1" x14ac:dyDescent="0.2">
      <c r="A205" s="6">
        <v>55799</v>
      </c>
      <c r="B205" s="6" t="s">
        <v>123</v>
      </c>
      <c r="C205" s="7">
        <f>IF(B_DTA!$DW148&gt;0,B_DTA!$DW148,0)</f>
        <v>0</v>
      </c>
      <c r="D205" s="7">
        <f>IF(B_DTA!$DW392&gt;0,B_DTA!$DW392,0)</f>
        <v>0</v>
      </c>
      <c r="E205" s="7">
        <f>IF(B_DTA!$DW636&gt;0,B_DTA!$DW636,0)</f>
        <v>0</v>
      </c>
      <c r="F205" s="7">
        <f>IF(B_DTA!$DW882&gt;0,B_DTA!$DW882,0)</f>
        <v>0</v>
      </c>
      <c r="G205" s="7">
        <f>IF(B_DTA!$DW1128&gt;0,B_DTA!$DW1128,0)</f>
        <v>0</v>
      </c>
      <c r="H205" s="7">
        <f t="shared" si="19"/>
        <v>0</v>
      </c>
      <c r="I205" s="1" t="str">
        <f t="shared" si="20"/>
        <v>557</v>
      </c>
      <c r="J205" s="1" t="str">
        <f t="shared" si="21"/>
        <v>55</v>
      </c>
      <c r="K205" s="1" t="str">
        <f t="shared" si="22"/>
        <v>5</v>
      </c>
    </row>
    <row r="206" spans="1:11" hidden="1" x14ac:dyDescent="0.2">
      <c r="A206" s="6">
        <v>55901</v>
      </c>
      <c r="B206" s="6" t="s">
        <v>90</v>
      </c>
      <c r="C206" s="7">
        <f>IF(B_DTA!$DW149&gt;0,B_DTA!$DW149,0)</f>
        <v>0</v>
      </c>
      <c r="D206" s="7">
        <f>IF(B_DTA!$DW393&gt;0,B_DTA!$DW393,0)</f>
        <v>0</v>
      </c>
      <c r="E206" s="7">
        <f>IF(B_DTA!$DW637&gt;0,B_DTA!$DW637,0)</f>
        <v>0</v>
      </c>
      <c r="F206" s="7">
        <f>IF(B_DTA!$DW883&gt;0,B_DTA!$DW883,0)</f>
        <v>0</v>
      </c>
      <c r="G206" s="7">
        <f>IF(B_DTA!$DW1129&gt;0,B_DTA!$DW1129,0)</f>
        <v>0</v>
      </c>
      <c r="H206" s="7">
        <f t="shared" si="19"/>
        <v>0</v>
      </c>
      <c r="I206" s="1" t="str">
        <f t="shared" si="20"/>
        <v>559</v>
      </c>
      <c r="J206" s="1" t="str">
        <f t="shared" si="21"/>
        <v>55</v>
      </c>
      <c r="K206" s="1" t="str">
        <f t="shared" si="22"/>
        <v>5</v>
      </c>
    </row>
    <row r="207" spans="1:11" hidden="1" x14ac:dyDescent="0.2">
      <c r="A207" s="6">
        <v>56101</v>
      </c>
      <c r="B207" s="6" t="s">
        <v>124</v>
      </c>
      <c r="C207" s="7">
        <f>IF(B_DTA!$DW150&gt;0,B_DTA!$DW150,0)</f>
        <v>0</v>
      </c>
      <c r="D207" s="7">
        <f>IF(B_DTA!$DW394&gt;0,B_DTA!$DW394,0)</f>
        <v>0</v>
      </c>
      <c r="E207" s="7">
        <f>IF(B_DTA!$DW638&gt;0,B_DTA!$DW638,0)</f>
        <v>0</v>
      </c>
      <c r="F207" s="7">
        <f>IF(B_DTA!$DW884&gt;0,B_DTA!$DW884,0)</f>
        <v>0</v>
      </c>
      <c r="G207" s="7">
        <f>IF(B_DTA!$DW1130&gt;0,B_DTA!$DW1130,0)</f>
        <v>0</v>
      </c>
      <c r="H207" s="7">
        <f t="shared" si="19"/>
        <v>0</v>
      </c>
      <c r="I207" s="1" t="str">
        <f t="shared" si="20"/>
        <v>561</v>
      </c>
      <c r="J207" s="1" t="str">
        <f t="shared" si="21"/>
        <v>56</v>
      </c>
      <c r="K207" s="1" t="str">
        <f t="shared" si="22"/>
        <v>5</v>
      </c>
    </row>
    <row r="208" spans="1:11" hidden="1" x14ac:dyDescent="0.2">
      <c r="A208" s="6">
        <v>56201</v>
      </c>
      <c r="B208" s="6" t="s">
        <v>125</v>
      </c>
      <c r="C208" s="7">
        <f>IF(B_DTA!$DW151&gt;0,B_DTA!$DW151,0)</f>
        <v>0</v>
      </c>
      <c r="D208" s="7">
        <f>IF(B_DTA!$DW395&gt;0,B_DTA!$DW395,0)</f>
        <v>0</v>
      </c>
      <c r="E208" s="7">
        <f>IF(B_DTA!$DW639&gt;0,B_DTA!$DW639,0)</f>
        <v>0</v>
      </c>
      <c r="F208" s="7">
        <f>IF(B_DTA!$DW885&gt;0,B_DTA!$DW885,0)</f>
        <v>0</v>
      </c>
      <c r="G208" s="7">
        <f>IF(B_DTA!$DW1131&gt;0,B_DTA!$DW1131,0)</f>
        <v>0</v>
      </c>
      <c r="H208" s="7">
        <f t="shared" si="19"/>
        <v>0</v>
      </c>
      <c r="I208" s="1" t="str">
        <f t="shared" si="20"/>
        <v>562</v>
      </c>
      <c r="J208" s="1" t="str">
        <f t="shared" si="21"/>
        <v>56</v>
      </c>
      <c r="K208" s="1" t="str">
        <f t="shared" si="22"/>
        <v>5</v>
      </c>
    </row>
    <row r="209" spans="1:11" hidden="1" x14ac:dyDescent="0.2">
      <c r="A209" s="6">
        <v>56301</v>
      </c>
      <c r="B209" s="6" t="s">
        <v>126</v>
      </c>
      <c r="C209" s="7">
        <f>IF(B_DTA!$DW152&gt;0,B_DTA!$DW152,0)</f>
        <v>0</v>
      </c>
      <c r="D209" s="7">
        <f>IF(B_DTA!$DW396&gt;0,B_DTA!$DW396,0)</f>
        <v>0</v>
      </c>
      <c r="E209" s="7">
        <f>IF(B_DTA!$DW640&gt;0,B_DTA!$DW640,0)</f>
        <v>0</v>
      </c>
      <c r="F209" s="7">
        <f>IF(B_DTA!$DW886&gt;0,B_DTA!$DW886,0)</f>
        <v>0</v>
      </c>
      <c r="G209" s="7">
        <f>IF(B_DTA!$DW1132&gt;0,B_DTA!$DW1132,0)</f>
        <v>0</v>
      </c>
      <c r="H209" s="7">
        <f t="shared" si="19"/>
        <v>0</v>
      </c>
      <c r="I209" s="1" t="str">
        <f t="shared" si="20"/>
        <v>563</v>
      </c>
      <c r="J209" s="1" t="str">
        <f t="shared" si="21"/>
        <v>56</v>
      </c>
      <c r="K209" s="1" t="str">
        <f t="shared" si="22"/>
        <v>5</v>
      </c>
    </row>
    <row r="210" spans="1:11" hidden="1" x14ac:dyDescent="0.2">
      <c r="A210" s="6">
        <v>56302</v>
      </c>
      <c r="B210" s="6" t="s">
        <v>127</v>
      </c>
      <c r="C210" s="7">
        <f>IF(B_DTA!$DW153&gt;0,B_DTA!$DW153,0)</f>
        <v>0</v>
      </c>
      <c r="D210" s="7">
        <f>IF(B_DTA!$DW397&gt;0,B_DTA!$DW397,0)</f>
        <v>0</v>
      </c>
      <c r="E210" s="7">
        <f>IF(B_DTA!$DW641&gt;0,B_DTA!$DW641,0)</f>
        <v>0</v>
      </c>
      <c r="F210" s="7">
        <f>IF(B_DTA!$DW887&gt;0,B_DTA!$DW887,0)</f>
        <v>0</v>
      </c>
      <c r="G210" s="7">
        <f>IF(B_DTA!$DW1133&gt;0,B_DTA!$DW1133,0)</f>
        <v>0</v>
      </c>
      <c r="H210" s="7">
        <f t="shared" si="19"/>
        <v>0</v>
      </c>
      <c r="I210" s="1" t="str">
        <f t="shared" si="20"/>
        <v>563</v>
      </c>
      <c r="J210" s="1" t="str">
        <f t="shared" si="21"/>
        <v>56</v>
      </c>
      <c r="K210" s="1" t="str">
        <f t="shared" si="22"/>
        <v>5</v>
      </c>
    </row>
    <row r="211" spans="1:11" hidden="1" x14ac:dyDescent="0.2">
      <c r="A211" s="6">
        <v>56303</v>
      </c>
      <c r="B211" s="6" t="s">
        <v>128</v>
      </c>
      <c r="C211" s="7">
        <f>IF(B_DTA!$DW154&gt;0,B_DTA!$DW154,0)</f>
        <v>0</v>
      </c>
      <c r="D211" s="7">
        <f>IF(B_DTA!$DW398&gt;0,B_DTA!$DW398,0)</f>
        <v>0</v>
      </c>
      <c r="E211" s="7">
        <f>IF(B_DTA!$DW642&gt;0,B_DTA!$DW642,0)</f>
        <v>0</v>
      </c>
      <c r="F211" s="7">
        <f>IF(B_DTA!$DW888&gt;0,B_DTA!$DW888,0)</f>
        <v>0</v>
      </c>
      <c r="G211" s="7">
        <f>IF(B_DTA!$DW1134&gt;0,B_DTA!$DW1134,0)</f>
        <v>0</v>
      </c>
      <c r="H211" s="7">
        <f t="shared" si="19"/>
        <v>0</v>
      </c>
      <c r="I211" s="1" t="str">
        <f t="shared" si="20"/>
        <v>563</v>
      </c>
      <c r="J211" s="1" t="str">
        <f t="shared" si="21"/>
        <v>56</v>
      </c>
      <c r="K211" s="1" t="str">
        <f t="shared" si="22"/>
        <v>5</v>
      </c>
    </row>
    <row r="212" spans="1:11" hidden="1" x14ac:dyDescent="0.2">
      <c r="A212" s="6">
        <v>56304</v>
      </c>
      <c r="B212" s="6" t="s">
        <v>129</v>
      </c>
      <c r="C212" s="7">
        <f>IF(B_DTA!$DW155&gt;0,B_DTA!$DW155,0)</f>
        <v>0</v>
      </c>
      <c r="D212" s="7">
        <f>IF(B_DTA!$DW399&gt;0,B_DTA!$DW399,0)</f>
        <v>0</v>
      </c>
      <c r="E212" s="7">
        <f>IF(B_DTA!$DW643&gt;0,B_DTA!$DW643,0)</f>
        <v>0</v>
      </c>
      <c r="F212" s="7">
        <f>IF(B_DTA!$DW889&gt;0,B_DTA!$DW889,0)</f>
        <v>0</v>
      </c>
      <c r="G212" s="7">
        <f>IF(B_DTA!$DW1135&gt;0,B_DTA!$DW1135,0)</f>
        <v>0</v>
      </c>
      <c r="H212" s="7">
        <f t="shared" si="19"/>
        <v>0</v>
      </c>
      <c r="I212" s="1" t="str">
        <f t="shared" si="20"/>
        <v>563</v>
      </c>
      <c r="J212" s="1" t="str">
        <f t="shared" si="21"/>
        <v>56</v>
      </c>
      <c r="K212" s="1" t="str">
        <f t="shared" si="22"/>
        <v>5</v>
      </c>
    </row>
    <row r="213" spans="1:11" hidden="1" x14ac:dyDescent="0.2">
      <c r="A213" s="6">
        <v>56305</v>
      </c>
      <c r="B213" s="6" t="s">
        <v>130</v>
      </c>
      <c r="C213" s="7">
        <f>IF(B_DTA!$DW156&gt;0,B_DTA!$DW156,0)</f>
        <v>0</v>
      </c>
      <c r="D213" s="7">
        <f>IF(B_DTA!$DW400&gt;0,B_DTA!$DW400,0)</f>
        <v>0</v>
      </c>
      <c r="E213" s="7">
        <f>IF(B_DTA!$DW644&gt;0,B_DTA!$DW644,0)</f>
        <v>0</v>
      </c>
      <c r="F213" s="7">
        <f>IF(B_DTA!$DW890&gt;0,B_DTA!$DW890,0)</f>
        <v>0</v>
      </c>
      <c r="G213" s="7">
        <f>IF(B_DTA!$DW1136&gt;0,B_DTA!$DW1136,0)</f>
        <v>0</v>
      </c>
      <c r="H213" s="7">
        <f t="shared" si="19"/>
        <v>0</v>
      </c>
      <c r="I213" s="1" t="str">
        <f t="shared" si="20"/>
        <v>563</v>
      </c>
      <c r="J213" s="1" t="str">
        <f t="shared" si="21"/>
        <v>56</v>
      </c>
      <c r="K213" s="1" t="str">
        <f t="shared" si="22"/>
        <v>5</v>
      </c>
    </row>
    <row r="214" spans="1:11" hidden="1" x14ac:dyDescent="0.2">
      <c r="A214" s="6">
        <v>56403</v>
      </c>
      <c r="B214" s="6" t="s">
        <v>131</v>
      </c>
      <c r="C214" s="7">
        <f>IF(B_DTA!$DW157&gt;0,B_DTA!$DW157,0)</f>
        <v>0</v>
      </c>
      <c r="D214" s="7">
        <f>IF(B_DTA!$DW401&gt;0,B_DTA!$DW401,0)</f>
        <v>0</v>
      </c>
      <c r="E214" s="7">
        <f>IF(B_DTA!$DW645&gt;0,B_DTA!$DW645,0)</f>
        <v>0</v>
      </c>
      <c r="F214" s="7">
        <f>IF(B_DTA!$DW891&gt;0,B_DTA!$DW891,0)</f>
        <v>0</v>
      </c>
      <c r="G214" s="7">
        <f>IF(B_DTA!$DW1137&gt;0,B_DTA!$DW1137,0)</f>
        <v>0</v>
      </c>
      <c r="H214" s="7">
        <f t="shared" si="19"/>
        <v>0</v>
      </c>
      <c r="I214" s="1" t="str">
        <f t="shared" si="20"/>
        <v>564</v>
      </c>
      <c r="J214" s="1" t="str">
        <f t="shared" si="21"/>
        <v>56</v>
      </c>
      <c r="K214" s="1" t="str">
        <f t="shared" si="22"/>
        <v>5</v>
      </c>
    </row>
    <row r="215" spans="1:11" hidden="1" x14ac:dyDescent="0.2">
      <c r="A215" s="6">
        <v>56404</v>
      </c>
      <c r="B215" s="6" t="s">
        <v>132</v>
      </c>
      <c r="C215" s="7">
        <f>IF(B_DTA!$DW158&gt;0,B_DTA!$DW158,0)</f>
        <v>0</v>
      </c>
      <c r="D215" s="7">
        <f>IF(B_DTA!$DW402&gt;0,B_DTA!$DW402,0)</f>
        <v>0</v>
      </c>
      <c r="E215" s="7">
        <f>IF(B_DTA!$DW646&gt;0,B_DTA!$DW646,0)</f>
        <v>0</v>
      </c>
      <c r="F215" s="7">
        <f>IF(B_DTA!$DW892&gt;0,B_DTA!$DW892,0)</f>
        <v>0</v>
      </c>
      <c r="G215" s="7">
        <f>IF(B_DTA!$DW1138&gt;0,B_DTA!$DW1138,0)</f>
        <v>0</v>
      </c>
      <c r="H215" s="7">
        <f t="shared" si="19"/>
        <v>0</v>
      </c>
      <c r="I215" s="1" t="str">
        <f t="shared" si="20"/>
        <v>564</v>
      </c>
      <c r="J215" s="1" t="str">
        <f t="shared" si="21"/>
        <v>56</v>
      </c>
      <c r="K215" s="1" t="str">
        <f t="shared" si="22"/>
        <v>5</v>
      </c>
    </row>
    <row r="216" spans="1:11" hidden="1" x14ac:dyDescent="0.2">
      <c r="A216" s="6">
        <v>56405</v>
      </c>
      <c r="B216" s="6" t="s">
        <v>128</v>
      </c>
      <c r="C216" s="7">
        <f>IF(B_DTA!$DW159&gt;0,B_DTA!$DW159,0)</f>
        <v>0</v>
      </c>
      <c r="D216" s="7">
        <f>IF(B_DTA!$DW403&gt;0,B_DTA!$DW403,0)</f>
        <v>0</v>
      </c>
      <c r="E216" s="7">
        <f>IF(B_DTA!$DW647&gt;0,B_DTA!$DW647,0)</f>
        <v>0</v>
      </c>
      <c r="F216" s="7">
        <f>IF(B_DTA!$DW893&gt;0,B_DTA!$DW893,0)</f>
        <v>0</v>
      </c>
      <c r="G216" s="7">
        <f>IF(B_DTA!$DW1139&gt;0,B_DTA!$DW1139,0)</f>
        <v>0</v>
      </c>
      <c r="H216" s="7">
        <f t="shared" si="19"/>
        <v>0</v>
      </c>
      <c r="I216" s="1" t="str">
        <f t="shared" si="20"/>
        <v>564</v>
      </c>
      <c r="J216" s="1" t="str">
        <f t="shared" si="21"/>
        <v>56</v>
      </c>
      <c r="K216" s="1" t="str">
        <f t="shared" si="22"/>
        <v>5</v>
      </c>
    </row>
    <row r="217" spans="1:11" hidden="1" x14ac:dyDescent="0.2">
      <c r="A217" s="6">
        <v>56406</v>
      </c>
      <c r="B217" s="6" t="s">
        <v>129</v>
      </c>
      <c r="C217" s="7">
        <f>IF(B_DTA!$DW160&gt;0,B_DTA!$DW160,0)</f>
        <v>0</v>
      </c>
      <c r="D217" s="7">
        <f>IF(B_DTA!$DW404&gt;0,B_DTA!$DW404,0)</f>
        <v>0</v>
      </c>
      <c r="E217" s="7">
        <f>IF(B_DTA!$DW648&gt;0,B_DTA!$DW648,0)</f>
        <v>0</v>
      </c>
      <c r="F217" s="7">
        <f>IF(B_DTA!$DW894&gt;0,B_DTA!$DW894,0)</f>
        <v>0</v>
      </c>
      <c r="G217" s="7">
        <f>IF(B_DTA!$DW1140&gt;0,B_DTA!$DW1140,0)</f>
        <v>0</v>
      </c>
      <c r="H217" s="7">
        <f t="shared" si="19"/>
        <v>0</v>
      </c>
      <c r="I217" s="1" t="str">
        <f t="shared" si="20"/>
        <v>564</v>
      </c>
      <c r="J217" s="1" t="str">
        <f t="shared" si="21"/>
        <v>56</v>
      </c>
      <c r="K217" s="1" t="str">
        <f t="shared" si="22"/>
        <v>5</v>
      </c>
    </row>
    <row r="218" spans="1:11" hidden="1" x14ac:dyDescent="0.2">
      <c r="A218" s="6">
        <v>61101</v>
      </c>
      <c r="B218" s="6" t="s">
        <v>133</v>
      </c>
      <c r="C218" s="7">
        <f>IF(B_DTA!$DW161&gt;0,B_DTA!$DW161,0)</f>
        <v>0</v>
      </c>
      <c r="D218" s="7">
        <f>IF(B_DTA!$DW405&gt;0,B_DTA!$DW405,0)</f>
        <v>0</v>
      </c>
      <c r="E218" s="7">
        <f>IF(B_DTA!$DW649&gt;0,B_DTA!$DW649,0)</f>
        <v>0</v>
      </c>
      <c r="F218" s="7">
        <f>IF(B_DTA!$DW895&gt;0,B_DTA!$DW895,0)</f>
        <v>0</v>
      </c>
      <c r="G218" s="7">
        <f>IF(B_DTA!$DW1141&gt;0,B_DTA!$DW1141,0)</f>
        <v>0</v>
      </c>
      <c r="H218" s="7">
        <f t="shared" si="19"/>
        <v>0</v>
      </c>
      <c r="I218" s="1" t="str">
        <f t="shared" si="20"/>
        <v>611</v>
      </c>
      <c r="J218" s="1" t="str">
        <f t="shared" si="21"/>
        <v>61</v>
      </c>
      <c r="K218" s="1" t="str">
        <f t="shared" si="22"/>
        <v>6</v>
      </c>
    </row>
    <row r="219" spans="1:11" hidden="1" x14ac:dyDescent="0.2">
      <c r="A219" s="6">
        <v>61102</v>
      </c>
      <c r="B219" s="6" t="s">
        <v>134</v>
      </c>
      <c r="C219" s="7">
        <f>IF(B_DTA!$DW162&gt;0,B_DTA!$DW162,0)</f>
        <v>0</v>
      </c>
      <c r="D219" s="7">
        <f>IF(B_DTA!$DW406&gt;0,B_DTA!$DW406,0)</f>
        <v>0</v>
      </c>
      <c r="E219" s="7">
        <f>IF(B_DTA!$DW650&gt;0,B_DTA!$DW650,0)</f>
        <v>0</v>
      </c>
      <c r="F219" s="7">
        <f>IF(B_DTA!$DW896&gt;0,B_DTA!$DW896,0)</f>
        <v>0</v>
      </c>
      <c r="G219" s="7">
        <f>IF(B_DTA!$DW1142&gt;0,B_DTA!$DW1142,0)</f>
        <v>0</v>
      </c>
      <c r="H219" s="7">
        <f t="shared" si="19"/>
        <v>0</v>
      </c>
      <c r="I219" s="1" t="str">
        <f t="shared" si="20"/>
        <v>611</v>
      </c>
      <c r="J219" s="1" t="str">
        <f t="shared" si="21"/>
        <v>61</v>
      </c>
      <c r="K219" s="1" t="str">
        <f t="shared" si="22"/>
        <v>6</v>
      </c>
    </row>
    <row r="220" spans="1:11" hidden="1" x14ac:dyDescent="0.2">
      <c r="A220" s="6">
        <v>61103</v>
      </c>
      <c r="B220" s="6" t="s">
        <v>135</v>
      </c>
      <c r="C220" s="7">
        <f>IF(B_DTA!$DW163&gt;0,B_DTA!$DW163,0)</f>
        <v>0</v>
      </c>
      <c r="D220" s="7">
        <f>IF(B_DTA!$DW407&gt;0,B_DTA!$DW407,0)</f>
        <v>0</v>
      </c>
      <c r="E220" s="7">
        <f>IF(B_DTA!$DW651&gt;0,B_DTA!$DW651,0)</f>
        <v>0</v>
      </c>
      <c r="F220" s="7">
        <f>IF(B_DTA!$DW897&gt;0,B_DTA!$DW897,0)</f>
        <v>0</v>
      </c>
      <c r="G220" s="7">
        <f>IF(B_DTA!$DW1143&gt;0,B_DTA!$DW1143,0)</f>
        <v>0</v>
      </c>
      <c r="H220" s="7">
        <f t="shared" si="19"/>
        <v>0</v>
      </c>
      <c r="I220" s="1" t="str">
        <f t="shared" si="20"/>
        <v>611</v>
      </c>
      <c r="J220" s="1" t="str">
        <f t="shared" si="21"/>
        <v>61</v>
      </c>
      <c r="K220" s="1" t="str">
        <f t="shared" si="22"/>
        <v>6</v>
      </c>
    </row>
    <row r="221" spans="1:11" hidden="1" x14ac:dyDescent="0.2">
      <c r="A221" s="6">
        <v>61104</v>
      </c>
      <c r="B221" s="6" t="s">
        <v>136</v>
      </c>
      <c r="C221" s="7">
        <f>IF(B_DTA!$DW164&gt;0,B_DTA!$DW164,0)</f>
        <v>0</v>
      </c>
      <c r="D221" s="7">
        <f>IF(B_DTA!$DW408&gt;0,B_DTA!$DW408,0)</f>
        <v>0</v>
      </c>
      <c r="E221" s="7">
        <f>IF(B_DTA!$DW652&gt;0,B_DTA!$DW652,0)</f>
        <v>0</v>
      </c>
      <c r="F221" s="7">
        <f>IF(B_DTA!$DW898&gt;0,B_DTA!$DW898,0)</f>
        <v>0</v>
      </c>
      <c r="G221" s="7">
        <f>IF(B_DTA!$DW1144&gt;0,B_DTA!$DW1144,0)</f>
        <v>0</v>
      </c>
      <c r="H221" s="7">
        <f t="shared" si="19"/>
        <v>0</v>
      </c>
      <c r="I221" s="1" t="str">
        <f t="shared" si="20"/>
        <v>611</v>
      </c>
      <c r="J221" s="1" t="str">
        <f t="shared" si="21"/>
        <v>61</v>
      </c>
      <c r="K221" s="1" t="str">
        <f t="shared" si="22"/>
        <v>6</v>
      </c>
    </row>
    <row r="222" spans="1:11" hidden="1" x14ac:dyDescent="0.2">
      <c r="A222" s="6">
        <v>61105</v>
      </c>
      <c r="B222" s="6" t="s">
        <v>137</v>
      </c>
      <c r="C222" s="7">
        <f>IF(B_DTA!$DW165&gt;0,B_DTA!$DW165,0)</f>
        <v>0</v>
      </c>
      <c r="D222" s="7">
        <f>IF(B_DTA!$DW409&gt;0,B_DTA!$DW409,0)</f>
        <v>0</v>
      </c>
      <c r="E222" s="7">
        <f>IF(B_DTA!$DW653&gt;0,B_DTA!$DW653,0)</f>
        <v>0</v>
      </c>
      <c r="F222" s="7">
        <f>IF(B_DTA!$DW899&gt;0,B_DTA!$DW899,0)</f>
        <v>0</v>
      </c>
      <c r="G222" s="7">
        <f>IF(B_DTA!$DW1145&gt;0,B_DTA!$DW1145,0)</f>
        <v>0</v>
      </c>
      <c r="H222" s="7">
        <f t="shared" si="19"/>
        <v>0</v>
      </c>
      <c r="I222" s="1" t="str">
        <f t="shared" si="20"/>
        <v>611</v>
      </c>
      <c r="J222" s="1" t="str">
        <f t="shared" si="21"/>
        <v>61</v>
      </c>
      <c r="K222" s="1" t="str">
        <f t="shared" si="22"/>
        <v>6</v>
      </c>
    </row>
    <row r="223" spans="1:11" hidden="1" x14ac:dyDescent="0.2">
      <c r="A223" s="6">
        <v>61106</v>
      </c>
      <c r="B223" s="6" t="s">
        <v>138</v>
      </c>
      <c r="C223" s="7">
        <f>IF(B_DTA!$DW166&gt;0,B_DTA!$DW166,0)</f>
        <v>0</v>
      </c>
      <c r="D223" s="7">
        <f>IF(B_DTA!$DW410&gt;0,B_DTA!$DW410,0)</f>
        <v>0</v>
      </c>
      <c r="E223" s="7">
        <f>IF(B_DTA!$DW654&gt;0,B_DTA!$DW654,0)</f>
        <v>0</v>
      </c>
      <c r="F223" s="7">
        <f>IF(B_DTA!$DW900&gt;0,B_DTA!$DW900,0)</f>
        <v>0</v>
      </c>
      <c r="G223" s="7">
        <f>IF(B_DTA!$DW1146&gt;0,B_DTA!$DW1146,0)</f>
        <v>0</v>
      </c>
      <c r="H223" s="7">
        <f t="shared" si="19"/>
        <v>0</v>
      </c>
      <c r="I223" s="1" t="str">
        <f t="shared" si="20"/>
        <v>611</v>
      </c>
      <c r="J223" s="1" t="str">
        <f t="shared" si="21"/>
        <v>61</v>
      </c>
      <c r="K223" s="1" t="str">
        <f t="shared" si="22"/>
        <v>6</v>
      </c>
    </row>
    <row r="224" spans="1:11" hidden="1" x14ac:dyDescent="0.2">
      <c r="A224" s="6">
        <v>61107</v>
      </c>
      <c r="B224" s="6" t="s">
        <v>139</v>
      </c>
      <c r="C224" s="7">
        <f>IF(B_DTA!$DW167&gt;0,B_DTA!$DW167,0)</f>
        <v>0</v>
      </c>
      <c r="D224" s="7">
        <f>IF(B_DTA!$DW411&gt;0,B_DTA!$DW411,0)</f>
        <v>0</v>
      </c>
      <c r="E224" s="7">
        <f>IF(B_DTA!$DW655&gt;0,B_DTA!$DW655,0)</f>
        <v>0</v>
      </c>
      <c r="F224" s="7">
        <f>IF(B_DTA!$DW901&gt;0,B_DTA!$DW901,0)</f>
        <v>0</v>
      </c>
      <c r="G224" s="7">
        <f>IF(B_DTA!$DW1147&gt;0,B_DTA!$DW1147,0)</f>
        <v>0</v>
      </c>
      <c r="H224" s="7">
        <f t="shared" si="19"/>
        <v>0</v>
      </c>
      <c r="I224" s="1" t="str">
        <f t="shared" si="20"/>
        <v>611</v>
      </c>
      <c r="J224" s="1" t="str">
        <f t="shared" si="21"/>
        <v>61</v>
      </c>
      <c r="K224" s="1" t="str">
        <f t="shared" si="22"/>
        <v>6</v>
      </c>
    </row>
    <row r="225" spans="1:11" hidden="1" x14ac:dyDescent="0.2">
      <c r="A225" s="6">
        <v>61108</v>
      </c>
      <c r="B225" s="6" t="s">
        <v>140</v>
      </c>
      <c r="C225" s="7">
        <f>IF(B_DTA!$DW168&gt;0,B_DTA!$DW168,0)</f>
        <v>0</v>
      </c>
      <c r="D225" s="7">
        <f>IF(B_DTA!$DW412&gt;0,B_DTA!$DW412,0)</f>
        <v>0</v>
      </c>
      <c r="E225" s="7">
        <f>IF(B_DTA!$DW656&gt;0,B_DTA!$DW656,0)</f>
        <v>0</v>
      </c>
      <c r="F225" s="7">
        <f>IF(B_DTA!$DW902&gt;0,B_DTA!$DW902,0)</f>
        <v>0</v>
      </c>
      <c r="G225" s="7">
        <f>IF(B_DTA!$DW1148&gt;0,B_DTA!$DW1148,0)</f>
        <v>0</v>
      </c>
      <c r="H225" s="7">
        <f t="shared" si="19"/>
        <v>0</v>
      </c>
      <c r="I225" s="1" t="str">
        <f t="shared" si="20"/>
        <v>611</v>
      </c>
      <c r="J225" s="1" t="str">
        <f t="shared" si="21"/>
        <v>61</v>
      </c>
      <c r="K225" s="1" t="str">
        <f t="shared" si="22"/>
        <v>6</v>
      </c>
    </row>
    <row r="226" spans="1:11" hidden="1" x14ac:dyDescent="0.2">
      <c r="A226" s="6">
        <v>61199</v>
      </c>
      <c r="B226" s="6" t="s">
        <v>141</v>
      </c>
      <c r="C226" s="7">
        <f>IF(B_DTA!$DW171&gt;0,B_DTA!$DW171,0)</f>
        <v>0</v>
      </c>
      <c r="D226" s="7">
        <f>IF(B_DTA!$DW413&gt;0,B_DTA!$DW413,0)</f>
        <v>0</v>
      </c>
      <c r="E226" s="7">
        <f>IF(B_DTA!$DW659&gt;0,B_DTA!$DW659,0)</f>
        <v>0</v>
      </c>
      <c r="F226" s="7">
        <f>IF(B_DTA!$DW905&gt;0,B_DTA!$DW905,0)</f>
        <v>0</v>
      </c>
      <c r="G226" s="7">
        <f>IF(B_DTA!$DW1151&gt;0,B_DTA!$DW1151,0)</f>
        <v>0</v>
      </c>
      <c r="H226" s="7">
        <f t="shared" si="19"/>
        <v>0</v>
      </c>
      <c r="I226" s="1" t="str">
        <f t="shared" si="20"/>
        <v>611</v>
      </c>
      <c r="J226" s="1" t="str">
        <f t="shared" si="21"/>
        <v>61</v>
      </c>
      <c r="K226" s="1" t="str">
        <f t="shared" si="22"/>
        <v>6</v>
      </c>
    </row>
    <row r="227" spans="1:11" hidden="1" x14ac:dyDescent="0.2">
      <c r="A227" s="6">
        <v>61201</v>
      </c>
      <c r="B227" s="6" t="s">
        <v>142</v>
      </c>
      <c r="C227" s="7">
        <f>IF(B_DTA!$DW172&gt;0,B_DTA!$DW172,0)</f>
        <v>0</v>
      </c>
      <c r="D227" s="7">
        <f>IF(B_DTA!$DW414&gt;0,B_DTA!$DW414,0)</f>
        <v>0</v>
      </c>
      <c r="E227" s="7">
        <f>IF(B_DTA!$DW660&gt;0,B_DTA!$DW660,0)</f>
        <v>0</v>
      </c>
      <c r="F227" s="7">
        <f>IF(B_DTA!$DW906&gt;0,B_DTA!$DW906,0)</f>
        <v>0</v>
      </c>
      <c r="G227" s="7">
        <f>IF(B_DTA!$DW1152&gt;0,B_DTA!$DW1152,0)</f>
        <v>0</v>
      </c>
      <c r="H227" s="7">
        <f t="shared" si="19"/>
        <v>0</v>
      </c>
      <c r="I227" s="1" t="str">
        <f t="shared" si="20"/>
        <v>612</v>
      </c>
      <c r="J227" s="1" t="str">
        <f t="shared" si="21"/>
        <v>61</v>
      </c>
      <c r="K227" s="1" t="str">
        <f t="shared" si="22"/>
        <v>6</v>
      </c>
    </row>
    <row r="228" spans="1:11" hidden="1" x14ac:dyDescent="0.2">
      <c r="A228" s="6">
        <v>61202</v>
      </c>
      <c r="B228" s="6" t="s">
        <v>143</v>
      </c>
      <c r="C228" s="7">
        <f>IF(B_DTA!$DW173&gt;0,B_DTA!$DW173,0)</f>
        <v>0</v>
      </c>
      <c r="D228" s="7">
        <f>IF(B_DTA!$DW415&gt;0,B_DTA!$DW415,0)</f>
        <v>0</v>
      </c>
      <c r="E228" s="7">
        <f>IF(B_DTA!$DW661&gt;0,B_DTA!$DW661,0)</f>
        <v>0</v>
      </c>
      <c r="F228" s="7">
        <f>IF(B_DTA!$DW907&gt;0,B_DTA!$DW907,0)</f>
        <v>0</v>
      </c>
      <c r="G228" s="7">
        <f>IF(B_DTA!$DW1153&gt;0,B_DTA!$DW1153,0)</f>
        <v>0</v>
      </c>
      <c r="H228" s="7">
        <f t="shared" si="19"/>
        <v>0</v>
      </c>
      <c r="I228" s="1" t="str">
        <f t="shared" si="20"/>
        <v>612</v>
      </c>
      <c r="J228" s="1" t="str">
        <f t="shared" si="21"/>
        <v>61</v>
      </c>
      <c r="K228" s="1" t="str">
        <f t="shared" si="22"/>
        <v>6</v>
      </c>
    </row>
    <row r="229" spans="1:11" hidden="1" x14ac:dyDescent="0.2">
      <c r="A229" s="6">
        <v>61299</v>
      </c>
      <c r="B229" s="6" t="s">
        <v>144</v>
      </c>
      <c r="C229" s="7">
        <f>IF(B_DTA!$DW174&gt;0,B_DTA!$DW174,0)</f>
        <v>0</v>
      </c>
      <c r="D229" s="7">
        <f>IF(B_DTA!$DW416&gt;0,B_DTA!$DW416,0)</f>
        <v>0</v>
      </c>
      <c r="E229" s="7">
        <f>IF(B_DTA!$DW662&gt;0,B_DTA!$DW662,0)</f>
        <v>0</v>
      </c>
      <c r="F229" s="7">
        <f>IF(B_DTA!$DW908&gt;0,B_DTA!$DW908,0)</f>
        <v>0</v>
      </c>
      <c r="G229" s="7">
        <f>IF(B_DTA!$DW1154&gt;0,B_DTA!$DW1154,0)</f>
        <v>0</v>
      </c>
      <c r="H229" s="7">
        <f t="shared" si="19"/>
        <v>0</v>
      </c>
      <c r="I229" s="1" t="str">
        <f t="shared" si="20"/>
        <v>612</v>
      </c>
      <c r="J229" s="1" t="str">
        <f t="shared" si="21"/>
        <v>61</v>
      </c>
      <c r="K229" s="1" t="str">
        <f t="shared" si="22"/>
        <v>6</v>
      </c>
    </row>
    <row r="230" spans="1:11" hidden="1" x14ac:dyDescent="0.2">
      <c r="A230" s="6">
        <v>61301</v>
      </c>
      <c r="B230" s="6" t="s">
        <v>145</v>
      </c>
      <c r="C230" s="7">
        <f>IF(B_DTA!$DW175&gt;0,B_DTA!$DW175,0)</f>
        <v>0</v>
      </c>
      <c r="D230" s="7">
        <f>IF(B_DTA!$DW417&gt;0,B_DTA!$DW417,0)</f>
        <v>0</v>
      </c>
      <c r="E230" s="7">
        <f>IF(B_DTA!$DW663&gt;0,B_DTA!$DW663,0)</f>
        <v>0</v>
      </c>
      <c r="F230" s="7">
        <f>IF(B_DTA!$DW909&gt;0,B_DTA!$DW909,0)</f>
        <v>0</v>
      </c>
      <c r="G230" s="7">
        <f>IF(B_DTA!$DW1155&gt;0,B_DTA!$DW1155,0)</f>
        <v>0</v>
      </c>
      <c r="H230" s="7">
        <f t="shared" si="19"/>
        <v>0</v>
      </c>
      <c r="I230" s="1" t="str">
        <f t="shared" si="20"/>
        <v>613</v>
      </c>
      <c r="J230" s="1" t="str">
        <f t="shared" si="21"/>
        <v>61</v>
      </c>
      <c r="K230" s="1" t="str">
        <f t="shared" si="22"/>
        <v>6</v>
      </c>
    </row>
    <row r="231" spans="1:11" hidden="1" x14ac:dyDescent="0.2">
      <c r="A231" s="6">
        <v>61302</v>
      </c>
      <c r="B231" s="6" t="s">
        <v>146</v>
      </c>
      <c r="C231" s="7">
        <f>IF(B_DTA!$DW176&gt;0,B_DTA!$DW176,0)</f>
        <v>0</v>
      </c>
      <c r="D231" s="7">
        <f>IF(B_DTA!$DW418&gt;0,B_DTA!$DW418,0)</f>
        <v>0</v>
      </c>
      <c r="E231" s="7">
        <f>IF(B_DTA!$DW664&gt;0,B_DTA!$DW664,0)</f>
        <v>0</v>
      </c>
      <c r="F231" s="7">
        <f>IF(B_DTA!$DW910&gt;0,B_DTA!$DW910,0)</f>
        <v>0</v>
      </c>
      <c r="G231" s="7">
        <f>IF(B_DTA!$DW1156&gt;0,B_DTA!$DW1156,0)</f>
        <v>0</v>
      </c>
      <c r="H231" s="7">
        <f t="shared" si="19"/>
        <v>0</v>
      </c>
      <c r="I231" s="1" t="str">
        <f t="shared" si="20"/>
        <v>613</v>
      </c>
      <c r="J231" s="1" t="str">
        <f t="shared" si="21"/>
        <v>61</v>
      </c>
      <c r="K231" s="1" t="str">
        <f t="shared" si="22"/>
        <v>6</v>
      </c>
    </row>
    <row r="232" spans="1:11" hidden="1" x14ac:dyDescent="0.2">
      <c r="A232" s="6">
        <v>61303</v>
      </c>
      <c r="B232" s="6" t="s">
        <v>147</v>
      </c>
      <c r="C232" s="7">
        <f>IF(B_DTA!$DW177&gt;0,B_DTA!$DW177,0)</f>
        <v>0</v>
      </c>
      <c r="D232" s="7">
        <f>IF(B_DTA!$DW419&gt;0,B_DTA!$DW419,0)</f>
        <v>0</v>
      </c>
      <c r="E232" s="7">
        <f>IF(B_DTA!$DW665&gt;0,B_DTA!$DW665,0)</f>
        <v>0</v>
      </c>
      <c r="F232" s="7">
        <f>IF(B_DTA!$DW911&gt;0,B_DTA!$DW911,0)</f>
        <v>0</v>
      </c>
      <c r="G232" s="7">
        <f>IF(B_DTA!$DW1157&gt;0,B_DTA!$DW1157,0)</f>
        <v>0</v>
      </c>
      <c r="H232" s="7">
        <f t="shared" si="19"/>
        <v>0</v>
      </c>
      <c r="I232" s="1" t="str">
        <f t="shared" si="20"/>
        <v>613</v>
      </c>
      <c r="J232" s="1" t="str">
        <f t="shared" si="21"/>
        <v>61</v>
      </c>
      <c r="K232" s="1" t="str">
        <f t="shared" si="22"/>
        <v>6</v>
      </c>
    </row>
    <row r="233" spans="1:11" hidden="1" x14ac:dyDescent="0.2">
      <c r="A233" s="6">
        <v>61399</v>
      </c>
      <c r="B233" s="6" t="s">
        <v>148</v>
      </c>
      <c r="C233" s="7">
        <f>IF(B_DTA!$DW178&gt;0,B_DTA!$DW178,0)</f>
        <v>0</v>
      </c>
      <c r="D233" s="7">
        <f>IF(B_DTA!$DW420&gt;0,B_DTA!$DW420,0)</f>
        <v>0</v>
      </c>
      <c r="E233" s="7">
        <f>IF(B_DTA!$DW666&gt;0,B_DTA!$DW666,0)</f>
        <v>0</v>
      </c>
      <c r="F233" s="7">
        <f>IF(B_DTA!$DW912&gt;0,B_DTA!$DW912,0)</f>
        <v>0</v>
      </c>
      <c r="G233" s="7">
        <f>IF(B_DTA!$DW1158&gt;0,B_DTA!$DW1158,0)</f>
        <v>0</v>
      </c>
      <c r="H233" s="7">
        <f t="shared" si="19"/>
        <v>0</v>
      </c>
      <c r="I233" s="1" t="str">
        <f t="shared" si="20"/>
        <v>613</v>
      </c>
      <c r="J233" s="1" t="str">
        <f t="shared" si="21"/>
        <v>61</v>
      </c>
      <c r="K233" s="1" t="str">
        <f t="shared" si="22"/>
        <v>6</v>
      </c>
    </row>
    <row r="234" spans="1:11" hidden="1" x14ac:dyDescent="0.2">
      <c r="A234" s="6">
        <v>61401</v>
      </c>
      <c r="B234" s="6" t="s">
        <v>149</v>
      </c>
      <c r="C234" s="7">
        <f>IF(B_DTA!$DW179&gt;0,B_DTA!$DW179,0)</f>
        <v>0</v>
      </c>
      <c r="D234" s="7">
        <f>IF(B_DTA!$DW421&gt;0,B_DTA!$DW421,0)</f>
        <v>0</v>
      </c>
      <c r="E234" s="7">
        <f>IF(B_DTA!$DW667&gt;0,B_DTA!$DW667,0)</f>
        <v>0</v>
      </c>
      <c r="F234" s="7">
        <f>IF(B_DTA!$DW913&gt;0,B_DTA!$DW913,0)</f>
        <v>0</v>
      </c>
      <c r="G234" s="7">
        <f>IF(B_DTA!$DW1159&gt;0,B_DTA!$DW1159,0)</f>
        <v>0</v>
      </c>
      <c r="H234" s="7">
        <f t="shared" si="19"/>
        <v>0</v>
      </c>
      <c r="I234" s="1" t="str">
        <f t="shared" si="20"/>
        <v>614</v>
      </c>
      <c r="J234" s="1" t="str">
        <f t="shared" si="21"/>
        <v>61</v>
      </c>
      <c r="K234" s="1" t="str">
        <f t="shared" si="22"/>
        <v>6</v>
      </c>
    </row>
    <row r="235" spans="1:11" hidden="1" x14ac:dyDescent="0.2">
      <c r="A235" s="6">
        <v>61402</v>
      </c>
      <c r="B235" s="6" t="s">
        <v>150</v>
      </c>
      <c r="C235" s="7">
        <f>IF(B_DTA!$DW180&gt;0,B_DTA!$DW180,0)</f>
        <v>0</v>
      </c>
      <c r="D235" s="7">
        <f>IF(B_DTA!$DW422&gt;0,B_DTA!$DW422,0)</f>
        <v>0</v>
      </c>
      <c r="E235" s="7">
        <f>IF(B_DTA!$DW668&gt;0,B_DTA!$DW668,0)</f>
        <v>0</v>
      </c>
      <c r="F235" s="7">
        <f>IF(B_DTA!$DW914&gt;0,B_DTA!$DW914,0)</f>
        <v>0</v>
      </c>
      <c r="G235" s="7">
        <f>IF(B_DTA!$DW1160&gt;0,B_DTA!$DW1160,0)</f>
        <v>0</v>
      </c>
      <c r="H235" s="7">
        <f t="shared" si="19"/>
        <v>0</v>
      </c>
      <c r="I235" s="1" t="str">
        <f t="shared" si="20"/>
        <v>614</v>
      </c>
      <c r="J235" s="1" t="str">
        <f t="shared" si="21"/>
        <v>61</v>
      </c>
      <c r="K235" s="1" t="str">
        <f t="shared" si="22"/>
        <v>6</v>
      </c>
    </row>
    <row r="236" spans="1:11" hidden="1" x14ac:dyDescent="0.2">
      <c r="A236" s="6">
        <v>61403</v>
      </c>
      <c r="B236" s="6" t="s">
        <v>151</v>
      </c>
      <c r="C236" s="7">
        <f>IF(B_DTA!$DW181&gt;0,B_DTA!$DW181,0)</f>
        <v>0</v>
      </c>
      <c r="D236" s="7">
        <f>IF(B_DTA!$DW423&gt;0,B_DTA!$DW423,0)</f>
        <v>0</v>
      </c>
      <c r="E236" s="7">
        <f>IF(B_DTA!$DW669&gt;0,B_DTA!$DW669,0)</f>
        <v>0</v>
      </c>
      <c r="F236" s="7">
        <f>IF(B_DTA!$DW915&gt;0,B_DTA!$DW915,0)</f>
        <v>0</v>
      </c>
      <c r="G236" s="7">
        <f>IF(B_DTA!$DW1161&gt;0,B_DTA!$DW1161,0)</f>
        <v>0</v>
      </c>
      <c r="H236" s="7">
        <f t="shared" si="19"/>
        <v>0</v>
      </c>
      <c r="I236" s="1" t="str">
        <f t="shared" si="20"/>
        <v>614</v>
      </c>
      <c r="J236" s="1" t="str">
        <f t="shared" si="21"/>
        <v>61</v>
      </c>
      <c r="K236" s="1" t="str">
        <f t="shared" si="22"/>
        <v>6</v>
      </c>
    </row>
    <row r="237" spans="1:11" hidden="1" x14ac:dyDescent="0.2">
      <c r="A237" s="6">
        <v>61499</v>
      </c>
      <c r="B237" s="6" t="s">
        <v>152</v>
      </c>
      <c r="C237" s="7">
        <f>IF(B_DTA!$DW182&gt;0,B_DTA!$DW182,0)</f>
        <v>0</v>
      </c>
      <c r="D237" s="7">
        <f>IF(B_DTA!$DW424&gt;0,B_DTA!$DW424,0)</f>
        <v>0</v>
      </c>
      <c r="E237" s="7">
        <f>IF(B_DTA!$DW670&gt;0,B_DTA!$DW670,0)</f>
        <v>0</v>
      </c>
      <c r="F237" s="7">
        <f>IF(B_DTA!$DW916&gt;0,B_DTA!$DW916,0)</f>
        <v>0</v>
      </c>
      <c r="G237" s="7">
        <f>IF(B_DTA!$DW1162&gt;0,B_DTA!$DW1162,0)</f>
        <v>0</v>
      </c>
      <c r="H237" s="7">
        <f t="shared" si="19"/>
        <v>0</v>
      </c>
      <c r="I237" s="1" t="str">
        <f t="shared" si="20"/>
        <v>614</v>
      </c>
      <c r="J237" s="1" t="str">
        <f t="shared" si="21"/>
        <v>61</v>
      </c>
      <c r="K237" s="1" t="str">
        <f t="shared" si="22"/>
        <v>6</v>
      </c>
    </row>
    <row r="238" spans="1:11" hidden="1" x14ac:dyDescent="0.2">
      <c r="A238" s="6">
        <v>61501</v>
      </c>
      <c r="B238" s="6" t="s">
        <v>153</v>
      </c>
      <c r="C238" s="7">
        <f>IF(B_DTA!$DW183&gt;0,B_DTA!$DW183,0)</f>
        <v>0</v>
      </c>
      <c r="D238" s="7">
        <f>IF(B_DTA!$DW425&gt;0,B_DTA!$DW425,0)</f>
        <v>0</v>
      </c>
      <c r="E238" s="7">
        <f>IF(B_DTA!$DW671&gt;0,B_DTA!$DW671,0)</f>
        <v>0</v>
      </c>
      <c r="F238" s="7">
        <f>IF(B_DTA!$DW917&gt;0,B_DTA!$DW917,0)</f>
        <v>0</v>
      </c>
      <c r="G238" s="7">
        <f>IF(B_DTA!$DW1163&gt;0,B_DTA!$DW1163,0)</f>
        <v>0</v>
      </c>
      <c r="H238" s="7">
        <f t="shared" si="19"/>
        <v>0</v>
      </c>
      <c r="I238" s="1" t="str">
        <f t="shared" si="20"/>
        <v>615</v>
      </c>
      <c r="J238" s="1" t="str">
        <f t="shared" si="21"/>
        <v>61</v>
      </c>
      <c r="K238" s="1" t="str">
        <f t="shared" si="22"/>
        <v>6</v>
      </c>
    </row>
    <row r="239" spans="1:11" hidden="1" x14ac:dyDescent="0.2">
      <c r="A239" s="6">
        <v>61502</v>
      </c>
      <c r="B239" s="6" t="s">
        <v>154</v>
      </c>
      <c r="C239" s="7">
        <f>IF(B_DTA!$DW184&gt;0,B_DTA!$DW184,0)</f>
        <v>0</v>
      </c>
      <c r="D239" s="7">
        <f>IF(B_DTA!$DW426&gt;0,B_DTA!$DW426,0)</f>
        <v>0</v>
      </c>
      <c r="E239" s="7">
        <f>IF(B_DTA!$DW672&gt;0,B_DTA!$DW672,0)</f>
        <v>0</v>
      </c>
      <c r="F239" s="7">
        <f>IF(B_DTA!$DW918&gt;0,B_DTA!$DW918,0)</f>
        <v>0</v>
      </c>
      <c r="G239" s="7">
        <f>IF(B_DTA!$DW1164&gt;0,B_DTA!$DW1164,0)</f>
        <v>0</v>
      </c>
      <c r="H239" s="7">
        <f t="shared" si="19"/>
        <v>0</v>
      </c>
      <c r="I239" s="1" t="str">
        <f t="shared" si="20"/>
        <v>615</v>
      </c>
      <c r="J239" s="1" t="str">
        <f t="shared" si="21"/>
        <v>61</v>
      </c>
      <c r="K239" s="1" t="str">
        <f t="shared" si="22"/>
        <v>6</v>
      </c>
    </row>
    <row r="240" spans="1:11" hidden="1" x14ac:dyDescent="0.2">
      <c r="A240" s="6">
        <v>61503</v>
      </c>
      <c r="B240" s="6" t="s">
        <v>155</v>
      </c>
      <c r="C240" s="7">
        <f>IF(B_DTA!$DW185&gt;0,B_DTA!$DW185,0)</f>
        <v>0</v>
      </c>
      <c r="D240" s="7">
        <f>IF(B_DTA!$DW427&gt;0,B_DTA!$DW427,0)</f>
        <v>0</v>
      </c>
      <c r="E240" s="7">
        <f>IF(B_DTA!$DW673&gt;0,B_DTA!$DW673,0)</f>
        <v>0</v>
      </c>
      <c r="F240" s="7">
        <f>IF(B_DTA!$DW919&gt;0,B_DTA!$DW919,0)</f>
        <v>0</v>
      </c>
      <c r="G240" s="7">
        <f>IF(B_DTA!$DW1165&gt;0,B_DTA!$DW1165,0)</f>
        <v>0</v>
      </c>
      <c r="H240" s="7">
        <f t="shared" si="19"/>
        <v>0</v>
      </c>
      <c r="I240" s="1" t="str">
        <f t="shared" si="20"/>
        <v>615</v>
      </c>
      <c r="J240" s="1" t="str">
        <f t="shared" si="21"/>
        <v>61</v>
      </c>
      <c r="K240" s="1" t="str">
        <f t="shared" si="22"/>
        <v>6</v>
      </c>
    </row>
    <row r="241" spans="1:11" x14ac:dyDescent="0.2">
      <c r="A241" s="6">
        <v>61599</v>
      </c>
      <c r="B241" s="6" t="s">
        <v>156</v>
      </c>
      <c r="C241" s="7">
        <f>IF(B_DTA!$DW186&gt;0,B_DTA!$DW186,0)</f>
        <v>0</v>
      </c>
      <c r="D241" s="7">
        <f>IF(B_DTA!$DW428&gt;0,B_DTA!$DW428,0)</f>
        <v>0</v>
      </c>
      <c r="E241" s="7">
        <f>IF(B_DTA!$DW674&gt;0,B_DTA!$DW674,0)</f>
        <v>0</v>
      </c>
      <c r="F241" s="7">
        <f>IF(B_DTA!$DW920&gt;0,B_DTA!$DW920,0)</f>
        <v>74296.33</v>
      </c>
      <c r="G241" s="7">
        <f>IF(B_DTA!$DW1166&gt;0,B_DTA!$DW1166,0)</f>
        <v>0</v>
      </c>
      <c r="H241" s="7">
        <f t="shared" si="19"/>
        <v>74296.33</v>
      </c>
      <c r="I241" s="1" t="str">
        <f t="shared" si="20"/>
        <v>615</v>
      </c>
      <c r="J241" s="1" t="str">
        <f t="shared" si="21"/>
        <v>61</v>
      </c>
      <c r="K241" s="1" t="str">
        <f t="shared" si="22"/>
        <v>6</v>
      </c>
    </row>
    <row r="242" spans="1:11" hidden="1" x14ac:dyDescent="0.2">
      <c r="A242" s="6">
        <v>61601</v>
      </c>
      <c r="B242" s="6" t="s">
        <v>157</v>
      </c>
      <c r="C242" s="7">
        <f>IF(B_DTA!$DW187&gt;0,B_DTA!$DW187,0)</f>
        <v>0</v>
      </c>
      <c r="D242" s="7">
        <f>IF(B_DTA!$DW429&gt;0,B_DTA!$DW429,0)</f>
        <v>0</v>
      </c>
      <c r="E242" s="7">
        <f>IF(B_DTA!$DW675&gt;0,B_DTA!$DW675,0)</f>
        <v>0</v>
      </c>
      <c r="F242" s="7">
        <f>IF(B_DTA!$DW921&gt;0,B_DTA!$DW921,0)</f>
        <v>0</v>
      </c>
      <c r="G242" s="7">
        <f>IF(B_DTA!$DW1167&gt;0,B_DTA!$DW1167,0)</f>
        <v>0</v>
      </c>
      <c r="H242" s="7">
        <f t="shared" si="19"/>
        <v>0</v>
      </c>
      <c r="I242" s="1" t="str">
        <f t="shared" si="20"/>
        <v>616</v>
      </c>
      <c r="J242" s="1" t="str">
        <f t="shared" si="21"/>
        <v>61</v>
      </c>
      <c r="K242" s="1" t="str">
        <f t="shared" si="22"/>
        <v>6</v>
      </c>
    </row>
    <row r="243" spans="1:11" hidden="1" x14ac:dyDescent="0.2">
      <c r="A243" s="6">
        <v>61602</v>
      </c>
      <c r="B243" s="6" t="s">
        <v>158</v>
      </c>
      <c r="C243" s="7">
        <f>IF(B_DTA!$DW188&gt;0,B_DTA!$DW188,0)</f>
        <v>0</v>
      </c>
      <c r="D243" s="7">
        <f>IF(B_DTA!$DW430&gt;0,B_DTA!$DW430,0)</f>
        <v>0</v>
      </c>
      <c r="E243" s="7">
        <f>IF(B_DTA!$DW676&gt;0,B_DTA!$DW676,0)</f>
        <v>0</v>
      </c>
      <c r="F243" s="7">
        <f>IF(B_DTA!$DW922&gt;0,B_DTA!$DW922,0)</f>
        <v>0</v>
      </c>
      <c r="G243" s="7">
        <f>IF(B_DTA!$DW1168&gt;0,B_DTA!$DW1168,0)</f>
        <v>0</v>
      </c>
      <c r="H243" s="7">
        <f t="shared" si="19"/>
        <v>0</v>
      </c>
      <c r="I243" s="1" t="str">
        <f t="shared" si="20"/>
        <v>616</v>
      </c>
      <c r="J243" s="1" t="str">
        <f t="shared" si="21"/>
        <v>61</v>
      </c>
      <c r="K243" s="1" t="str">
        <f t="shared" si="22"/>
        <v>6</v>
      </c>
    </row>
    <row r="244" spans="1:11" hidden="1" x14ac:dyDescent="0.2">
      <c r="A244" s="6">
        <v>61603</v>
      </c>
      <c r="B244" s="6" t="s">
        <v>159</v>
      </c>
      <c r="C244" s="7">
        <f>IF(B_DTA!$DW189&gt;0,B_DTA!$DW189,0)</f>
        <v>0</v>
      </c>
      <c r="D244" s="7">
        <f>IF(B_DTA!$DW431&gt;0,B_DTA!$DW431,0)</f>
        <v>0</v>
      </c>
      <c r="E244" s="7">
        <f>IF(B_DTA!$DW677&gt;0,B_DTA!$DW677,0)</f>
        <v>0</v>
      </c>
      <c r="F244" s="7">
        <f>IF(B_DTA!$DW923&gt;0,B_DTA!$DW923,0)</f>
        <v>0</v>
      </c>
      <c r="G244" s="7">
        <f>IF(B_DTA!$DW1169&gt;0,B_DTA!$DW1169,0)</f>
        <v>0</v>
      </c>
      <c r="H244" s="7">
        <f t="shared" si="19"/>
        <v>0</v>
      </c>
      <c r="I244" s="1" t="str">
        <f t="shared" si="20"/>
        <v>616</v>
      </c>
      <c r="J244" s="1" t="str">
        <f t="shared" si="21"/>
        <v>61</v>
      </c>
      <c r="K244" s="1" t="str">
        <f t="shared" si="22"/>
        <v>6</v>
      </c>
    </row>
    <row r="245" spans="1:11" hidden="1" x14ac:dyDescent="0.2">
      <c r="A245" s="6">
        <v>61604</v>
      </c>
      <c r="B245" s="6" t="s">
        <v>160</v>
      </c>
      <c r="C245" s="7">
        <f>IF(B_DTA!$DW190&gt;0,B_DTA!$DW190,0)</f>
        <v>0</v>
      </c>
      <c r="D245" s="7">
        <f>IF(B_DTA!$DW432&gt;0,B_DTA!$DW432,0)</f>
        <v>0</v>
      </c>
      <c r="E245" s="7">
        <f>IF(B_DTA!$DW678&gt;0,B_DTA!$DW678,0)</f>
        <v>0</v>
      </c>
      <c r="F245" s="7">
        <f>IF(B_DTA!$DW924&gt;0,B_DTA!$DW924,0)</f>
        <v>0</v>
      </c>
      <c r="G245" s="7">
        <f>IF(B_DTA!$DW1170&gt;0,B_DTA!$DW1170,0)</f>
        <v>0</v>
      </c>
      <c r="H245" s="7">
        <f t="shared" si="19"/>
        <v>0</v>
      </c>
      <c r="I245" s="1" t="str">
        <f t="shared" si="20"/>
        <v>616</v>
      </c>
      <c r="J245" s="1" t="str">
        <f t="shared" si="21"/>
        <v>61</v>
      </c>
      <c r="K245" s="1" t="str">
        <f t="shared" si="22"/>
        <v>6</v>
      </c>
    </row>
    <row r="246" spans="1:11" hidden="1" x14ac:dyDescent="0.2">
      <c r="A246" s="6">
        <v>61605</v>
      </c>
      <c r="B246" s="6" t="s">
        <v>161</v>
      </c>
      <c r="C246" s="7">
        <f>IF(B_DTA!$DW191&gt;0,B_DTA!$DW191,0)</f>
        <v>0</v>
      </c>
      <c r="D246" s="7">
        <f>IF(B_DTA!$DW433&gt;0,B_DTA!$DW433,0)</f>
        <v>0</v>
      </c>
      <c r="E246" s="7">
        <f>IF(B_DTA!$DW679&gt;0,B_DTA!$DW679,0)</f>
        <v>0</v>
      </c>
      <c r="F246" s="7">
        <f>IF(B_DTA!$DW925&gt;0,B_DTA!$DW925,0)</f>
        <v>0</v>
      </c>
      <c r="G246" s="7">
        <f>IF(B_DTA!$DW1171&gt;0,B_DTA!$DW1171,0)</f>
        <v>0</v>
      </c>
      <c r="H246" s="7">
        <f t="shared" si="19"/>
        <v>0</v>
      </c>
      <c r="I246" s="1" t="str">
        <f t="shared" si="20"/>
        <v>616</v>
      </c>
      <c r="J246" s="1" t="str">
        <f t="shared" si="21"/>
        <v>61</v>
      </c>
      <c r="K246" s="1" t="str">
        <f t="shared" si="22"/>
        <v>6</v>
      </c>
    </row>
    <row r="247" spans="1:11" hidden="1" x14ac:dyDescent="0.2">
      <c r="A247" s="6">
        <v>61606</v>
      </c>
      <c r="B247" s="6" t="s">
        <v>162</v>
      </c>
      <c r="C247" s="7">
        <f>IF(B_DTA!$DW192&gt;0,B_DTA!$DW192,0)</f>
        <v>0</v>
      </c>
      <c r="D247" s="7">
        <f>IF(B_DTA!$DW434&gt;0,B_DTA!$DW434,0)</f>
        <v>0</v>
      </c>
      <c r="E247" s="7">
        <f>IF(B_DTA!$DW680&gt;0,B_DTA!$DW680,0)</f>
        <v>0</v>
      </c>
      <c r="F247" s="7">
        <f>IF(B_DTA!$DW926&gt;0,B_DTA!$DW926,0)</f>
        <v>0</v>
      </c>
      <c r="G247" s="7">
        <f>IF(B_DTA!$DW1172&gt;0,B_DTA!$DW1172,0)</f>
        <v>0</v>
      </c>
      <c r="H247" s="7">
        <f t="shared" si="19"/>
        <v>0</v>
      </c>
      <c r="I247" s="1" t="str">
        <f t="shared" si="20"/>
        <v>616</v>
      </c>
      <c r="J247" s="1" t="str">
        <f t="shared" si="21"/>
        <v>61</v>
      </c>
      <c r="K247" s="1" t="str">
        <f t="shared" si="22"/>
        <v>6</v>
      </c>
    </row>
    <row r="248" spans="1:11" hidden="1" x14ac:dyDescent="0.2">
      <c r="A248" s="6">
        <v>61607</v>
      </c>
      <c r="B248" s="6" t="s">
        <v>163</v>
      </c>
      <c r="C248" s="7">
        <f>IF(B_DTA!$DW193&gt;0,B_DTA!$DW193,0)</f>
        <v>0</v>
      </c>
      <c r="D248" s="7">
        <f>IF(B_DTA!$DW435&gt;0,B_DTA!$DW435,0)</f>
        <v>0</v>
      </c>
      <c r="E248" s="7">
        <f>IF(B_DTA!$DW681&gt;0,B_DTA!$DW681,0)</f>
        <v>0</v>
      </c>
      <c r="F248" s="7">
        <f>IF(B_DTA!$DW927&gt;0,B_DTA!$DW927,0)</f>
        <v>0</v>
      </c>
      <c r="G248" s="7">
        <f>IF(B_DTA!$DW1173&gt;0,B_DTA!$DW1173,0)</f>
        <v>0</v>
      </c>
      <c r="H248" s="7">
        <f t="shared" si="19"/>
        <v>0</v>
      </c>
      <c r="I248" s="1" t="str">
        <f t="shared" si="20"/>
        <v>616</v>
      </c>
      <c r="J248" s="1" t="str">
        <f t="shared" si="21"/>
        <v>61</v>
      </c>
      <c r="K248" s="1" t="str">
        <f t="shared" si="22"/>
        <v>6</v>
      </c>
    </row>
    <row r="249" spans="1:11" hidden="1" x14ac:dyDescent="0.2">
      <c r="A249" s="6">
        <v>61608</v>
      </c>
      <c r="B249" s="6" t="s">
        <v>164</v>
      </c>
      <c r="C249" s="7">
        <f>IF(B_DTA!$DW194&gt;0,B_DTA!$DW194,0)</f>
        <v>0</v>
      </c>
      <c r="D249" s="7">
        <f>IF(B_DTA!$DW436&gt;0,B_DTA!$DW436,0)</f>
        <v>0</v>
      </c>
      <c r="E249" s="7">
        <f>IF(B_DTA!$DW682&gt;0,B_DTA!$DW682,0)</f>
        <v>0</v>
      </c>
      <c r="F249" s="7">
        <f>IF(B_DTA!$DW928&gt;0,B_DTA!$DW928,0)</f>
        <v>0</v>
      </c>
      <c r="G249" s="7">
        <f>IF(B_DTA!$DW1174&gt;0,B_DTA!$DW1174,0)</f>
        <v>0</v>
      </c>
      <c r="H249" s="7">
        <f t="shared" si="19"/>
        <v>0</v>
      </c>
      <c r="I249" s="1" t="str">
        <f t="shared" si="20"/>
        <v>616</v>
      </c>
      <c r="J249" s="1" t="str">
        <f t="shared" si="21"/>
        <v>61</v>
      </c>
      <c r="K249" s="1" t="str">
        <f t="shared" si="22"/>
        <v>6</v>
      </c>
    </row>
    <row r="250" spans="1:11" x14ac:dyDescent="0.2">
      <c r="A250" s="6">
        <v>61699</v>
      </c>
      <c r="B250" s="6" t="s">
        <v>165</v>
      </c>
      <c r="C250" s="7">
        <f>IF(B_DTA!$DW195&gt;0,B_DTA!$DW195,0)</f>
        <v>0</v>
      </c>
      <c r="D250" s="7">
        <f>IF(B_DTA!$DW437&gt;0,B_DTA!$DW437,0)</f>
        <v>0</v>
      </c>
      <c r="E250" s="7">
        <f>IF(B_DTA!$DW683&gt;0,B_DTA!$DW683,0)</f>
        <v>0</v>
      </c>
      <c r="F250" s="7">
        <f>IF(B_DTA!$DW929&gt;0,B_DTA!$DW929,0)</f>
        <v>1909284.87</v>
      </c>
      <c r="G250" s="7">
        <f>IF(B_DTA!$DW1175&gt;0,B_DTA!$DW1175,0)</f>
        <v>0</v>
      </c>
      <c r="H250" s="7">
        <f t="shared" si="19"/>
        <v>1909284.87</v>
      </c>
      <c r="I250" s="1" t="str">
        <f t="shared" si="20"/>
        <v>616</v>
      </c>
      <c r="J250" s="1" t="str">
        <f t="shared" si="21"/>
        <v>61</v>
      </c>
      <c r="K250" s="1" t="str">
        <f t="shared" si="22"/>
        <v>6</v>
      </c>
    </row>
    <row r="251" spans="1:11" hidden="1" x14ac:dyDescent="0.2">
      <c r="A251" s="6">
        <v>61901</v>
      </c>
      <c r="B251" s="6" t="s">
        <v>90</v>
      </c>
      <c r="C251" s="7">
        <f>IF(B_DTA!$DW196&gt;0,B_DTA!$DW196,0)</f>
        <v>0</v>
      </c>
      <c r="D251" s="7">
        <f>IF(B_DTA!$DW438&gt;0,B_DTA!$DW438,0)</f>
        <v>0</v>
      </c>
      <c r="E251" s="7">
        <f>IF(B_DTA!$DW684&gt;0,B_DTA!$DW684,0)</f>
        <v>0</v>
      </c>
      <c r="F251" s="7">
        <f>IF(B_DTA!$DW930&gt;0,B_DTA!$DW930,0)</f>
        <v>0</v>
      </c>
      <c r="G251" s="7">
        <f>IF(B_DTA!$DW1176&gt;0,B_DTA!$DW1176,0)</f>
        <v>0</v>
      </c>
      <c r="H251" s="7">
        <f t="shared" si="19"/>
        <v>0</v>
      </c>
      <c r="I251" s="1" t="str">
        <f t="shared" si="20"/>
        <v>619</v>
      </c>
      <c r="J251" s="1" t="str">
        <f t="shared" si="21"/>
        <v>61</v>
      </c>
      <c r="K251" s="1" t="str">
        <f t="shared" si="22"/>
        <v>6</v>
      </c>
    </row>
    <row r="252" spans="1:11" hidden="1" x14ac:dyDescent="0.2">
      <c r="A252" s="6">
        <v>62101</v>
      </c>
      <c r="B252" s="6" t="s">
        <v>124</v>
      </c>
      <c r="C252" s="7">
        <f>IF(B_DTA!$DW197&gt;0,B_DTA!$DW197,0)</f>
        <v>0</v>
      </c>
      <c r="D252" s="7">
        <f>IF(B_DTA!$DW439&gt;0,B_DTA!$DW439,0)</f>
        <v>0</v>
      </c>
      <c r="E252" s="7">
        <f>IF(B_DTA!$DW685&gt;0,B_DTA!$DW685,0)</f>
        <v>0</v>
      </c>
      <c r="F252" s="7">
        <f>IF(B_DTA!$DW931&gt;0,B_DTA!$DW931,0)</f>
        <v>0</v>
      </c>
      <c r="G252" s="7">
        <f>IF(B_DTA!$DW1177&gt;0,B_DTA!$DW1177,0)</f>
        <v>0</v>
      </c>
      <c r="H252" s="7">
        <f t="shared" si="19"/>
        <v>0</v>
      </c>
      <c r="I252" s="1" t="str">
        <f t="shared" si="20"/>
        <v>621</v>
      </c>
      <c r="J252" s="1" t="str">
        <f t="shared" si="21"/>
        <v>62</v>
      </c>
      <c r="K252" s="1" t="str">
        <f t="shared" si="22"/>
        <v>6</v>
      </c>
    </row>
    <row r="253" spans="1:11" hidden="1" x14ac:dyDescent="0.2">
      <c r="A253" s="6">
        <v>62201</v>
      </c>
      <c r="B253" s="6" t="s">
        <v>166</v>
      </c>
      <c r="C253" s="7">
        <f>IF(B_DTA!$DW198&gt;0,B_DTA!$DW198,0)</f>
        <v>0</v>
      </c>
      <c r="D253" s="7">
        <f>IF(B_DTA!$DW440&gt;0,B_DTA!$DW440,0)</f>
        <v>0</v>
      </c>
      <c r="E253" s="7">
        <f>IF(B_DTA!$DW686&gt;0,B_DTA!$DW686,0)</f>
        <v>0</v>
      </c>
      <c r="F253" s="7">
        <f>IF(B_DTA!$DW932&gt;0,B_DTA!$DW932,0)</f>
        <v>0</v>
      </c>
      <c r="G253" s="7">
        <f>IF(B_DTA!$DW1178&gt;0,B_DTA!$DW1178,0)</f>
        <v>0</v>
      </c>
      <c r="H253" s="7">
        <f t="shared" si="19"/>
        <v>0</v>
      </c>
      <c r="I253" s="1" t="str">
        <f t="shared" si="20"/>
        <v>622</v>
      </c>
      <c r="J253" s="1" t="str">
        <f t="shared" si="21"/>
        <v>62</v>
      </c>
      <c r="K253" s="1" t="str">
        <f t="shared" si="22"/>
        <v>6</v>
      </c>
    </row>
    <row r="254" spans="1:11" hidden="1" x14ac:dyDescent="0.2">
      <c r="A254" s="6">
        <v>62301</v>
      </c>
      <c r="B254" s="6" t="s">
        <v>167</v>
      </c>
      <c r="C254" s="7">
        <f>IF(B_DTA!$DW199&gt;0,B_DTA!$DW199,0)</f>
        <v>0</v>
      </c>
      <c r="D254" s="7">
        <f>IF(B_DTA!$DW441&gt;0,B_DTA!$DW441,0)</f>
        <v>0</v>
      </c>
      <c r="E254" s="7">
        <f>IF(B_DTA!$DW687&gt;0,B_DTA!$DW687,0)</f>
        <v>0</v>
      </c>
      <c r="F254" s="7">
        <f>IF(B_DTA!$DW933&gt;0,B_DTA!$DW933,0)</f>
        <v>0</v>
      </c>
      <c r="G254" s="7">
        <f>IF(B_DTA!$DW1179&gt;0,B_DTA!$DW1179,0)</f>
        <v>0</v>
      </c>
      <c r="H254" s="7">
        <f t="shared" si="19"/>
        <v>0</v>
      </c>
      <c r="I254" s="1" t="str">
        <f t="shared" si="20"/>
        <v>623</v>
      </c>
      <c r="J254" s="1" t="str">
        <f t="shared" si="21"/>
        <v>62</v>
      </c>
      <c r="K254" s="1" t="str">
        <f t="shared" si="22"/>
        <v>6</v>
      </c>
    </row>
    <row r="255" spans="1:11" hidden="1" x14ac:dyDescent="0.2">
      <c r="A255" s="6">
        <v>62302</v>
      </c>
      <c r="B255" s="6" t="s">
        <v>168</v>
      </c>
      <c r="C255" s="7">
        <f>IF(B_DTA!$DW200&gt;0,B_DTA!$DW200,0)</f>
        <v>0</v>
      </c>
      <c r="D255" s="7">
        <f>IF(B_DTA!$DW442&gt;0,B_DTA!$DW442,0)</f>
        <v>0</v>
      </c>
      <c r="E255" s="7">
        <f>IF(B_DTA!$DW688&gt;0,B_DTA!$DW688,0)</f>
        <v>0</v>
      </c>
      <c r="F255" s="7">
        <f>IF(B_DTA!$DW934&gt;0,B_DTA!$DW934,0)</f>
        <v>0</v>
      </c>
      <c r="G255" s="7">
        <f>IF(B_DTA!$DW1180&gt;0,B_DTA!$DW1180,0)</f>
        <v>0</v>
      </c>
      <c r="H255" s="7">
        <f t="shared" ref="H255:H301" si="23">SUM(C255:G255)</f>
        <v>0</v>
      </c>
      <c r="I255" s="1" t="str">
        <f t="shared" ref="I255:I301" si="24">MID($A255,1,3)</f>
        <v>623</v>
      </c>
      <c r="J255" s="1" t="str">
        <f t="shared" ref="J255:J301" si="25">MID($A255,1,2)</f>
        <v>62</v>
      </c>
      <c r="K255" s="1" t="str">
        <f t="shared" ref="K255:K301" si="26">MID($A255,1,1)</f>
        <v>6</v>
      </c>
    </row>
    <row r="256" spans="1:11" hidden="1" x14ac:dyDescent="0.2">
      <c r="A256" s="6">
        <v>62303</v>
      </c>
      <c r="B256" s="6" t="s">
        <v>128</v>
      </c>
      <c r="C256" s="7">
        <f>IF(B_DTA!$DW201&gt;0,B_DTA!$DW201,0)</f>
        <v>0</v>
      </c>
      <c r="D256" s="7">
        <f>IF(B_DTA!$DW443&gt;0,B_DTA!$DW443,0)</f>
        <v>0</v>
      </c>
      <c r="E256" s="7">
        <f>IF(B_DTA!$DW689&gt;0,B_DTA!$DW689,0)</f>
        <v>0</v>
      </c>
      <c r="F256" s="7">
        <f>IF(B_DTA!$DW935&gt;0,B_DTA!$DW935,0)</f>
        <v>0</v>
      </c>
      <c r="G256" s="7">
        <f>IF(B_DTA!$DW1181&gt;0,B_DTA!$DW1181,0)</f>
        <v>0</v>
      </c>
      <c r="H256" s="7">
        <f t="shared" si="23"/>
        <v>0</v>
      </c>
      <c r="I256" s="1" t="str">
        <f t="shared" si="24"/>
        <v>623</v>
      </c>
      <c r="J256" s="1" t="str">
        <f t="shared" si="25"/>
        <v>62</v>
      </c>
      <c r="K256" s="1" t="str">
        <f t="shared" si="26"/>
        <v>6</v>
      </c>
    </row>
    <row r="257" spans="1:11" hidden="1" x14ac:dyDescent="0.2">
      <c r="A257" s="6">
        <v>62304</v>
      </c>
      <c r="B257" s="6" t="s">
        <v>129</v>
      </c>
      <c r="C257" s="7">
        <f>IF(B_DTA!$DW202&gt;0,B_DTA!$DW202,0)</f>
        <v>0</v>
      </c>
      <c r="D257" s="7">
        <f>IF(B_DTA!$DW444&gt;0,B_DTA!$DW444,0)</f>
        <v>0</v>
      </c>
      <c r="E257" s="7">
        <f>IF(B_DTA!$DW690&gt;0,B_DTA!$DW690,0)</f>
        <v>0</v>
      </c>
      <c r="F257" s="7">
        <f>IF(B_DTA!$DW936&gt;0,B_DTA!$DW936,0)</f>
        <v>0</v>
      </c>
      <c r="G257" s="7">
        <f>IF(B_DTA!$DW1182&gt;0,B_DTA!$DW1182,0)</f>
        <v>0</v>
      </c>
      <c r="H257" s="7">
        <f t="shared" si="23"/>
        <v>0</v>
      </c>
      <c r="I257" s="1" t="str">
        <f t="shared" si="24"/>
        <v>623</v>
      </c>
      <c r="J257" s="1" t="str">
        <f t="shared" si="25"/>
        <v>62</v>
      </c>
      <c r="K257" s="1" t="str">
        <f t="shared" si="26"/>
        <v>6</v>
      </c>
    </row>
    <row r="258" spans="1:11" hidden="1" x14ac:dyDescent="0.2">
      <c r="A258" s="6">
        <v>63101</v>
      </c>
      <c r="B258" s="6" t="s">
        <v>169</v>
      </c>
      <c r="C258" s="7">
        <f>IF(B_DTA!$DW203&gt;0,B_DTA!$DW203,0)</f>
        <v>0</v>
      </c>
      <c r="D258" s="7">
        <f>IF(B_DTA!$DW445&gt;0,B_DTA!$DW445,0)</f>
        <v>0</v>
      </c>
      <c r="E258" s="7">
        <f>IF(B_DTA!$DW691&gt;0,B_DTA!$DW691,0)</f>
        <v>0</v>
      </c>
      <c r="F258" s="7">
        <f>IF(B_DTA!$DW937&gt;0,B_DTA!$DW937,0)</f>
        <v>0</v>
      </c>
      <c r="G258" s="7">
        <f>IF(B_DTA!$DW1183&gt;0,B_DTA!$DW1183,0)</f>
        <v>0</v>
      </c>
      <c r="H258" s="7">
        <f t="shared" si="23"/>
        <v>0</v>
      </c>
      <c r="I258" s="1" t="str">
        <f t="shared" si="24"/>
        <v>631</v>
      </c>
      <c r="J258" s="1" t="str">
        <f t="shared" si="25"/>
        <v>63</v>
      </c>
      <c r="K258" s="1" t="str">
        <f t="shared" si="26"/>
        <v>6</v>
      </c>
    </row>
    <row r="259" spans="1:11" hidden="1" x14ac:dyDescent="0.2">
      <c r="A259" s="6">
        <v>63102</v>
      </c>
      <c r="B259" s="6" t="s">
        <v>170</v>
      </c>
      <c r="C259" s="7">
        <f>IF(B_DTA!$DW204&gt;0,B_DTA!$DW204,0)</f>
        <v>0</v>
      </c>
      <c r="D259" s="7">
        <f>IF(B_DTA!$DW446&gt;0,B_DTA!$DW446,0)</f>
        <v>0</v>
      </c>
      <c r="E259" s="7">
        <f>IF(B_DTA!$DW692&gt;0,B_DTA!$DW692,0)</f>
        <v>0</v>
      </c>
      <c r="F259" s="7">
        <f>IF(B_DTA!$DW938&gt;0,B_DTA!$DW938,0)</f>
        <v>0</v>
      </c>
      <c r="G259" s="7">
        <f>IF(B_DTA!$DW1184&gt;0,B_DTA!$DW1184,0)</f>
        <v>0</v>
      </c>
      <c r="H259" s="7">
        <f t="shared" si="23"/>
        <v>0</v>
      </c>
      <c r="I259" s="1" t="str">
        <f t="shared" si="24"/>
        <v>631</v>
      </c>
      <c r="J259" s="1" t="str">
        <f t="shared" si="25"/>
        <v>63</v>
      </c>
      <c r="K259" s="1" t="str">
        <f t="shared" si="26"/>
        <v>6</v>
      </c>
    </row>
    <row r="260" spans="1:11" hidden="1" x14ac:dyDescent="0.2">
      <c r="A260" s="6">
        <v>63103</v>
      </c>
      <c r="B260" s="6" t="s">
        <v>171</v>
      </c>
      <c r="C260" s="7">
        <f>IF(B_DTA!$DW205&gt;0,B_DTA!$DW205,0)</f>
        <v>0</v>
      </c>
      <c r="D260" s="7">
        <f>IF(B_DTA!$DW447&gt;0,B_DTA!$DW447,0)</f>
        <v>0</v>
      </c>
      <c r="E260" s="7">
        <f>IF(B_DTA!$DW693&gt;0,B_DTA!$DW693,0)</f>
        <v>0</v>
      </c>
      <c r="F260" s="7">
        <f>IF(B_DTA!$DW939&gt;0,B_DTA!$DW939,0)</f>
        <v>0</v>
      </c>
      <c r="G260" s="7">
        <f>IF(B_DTA!$DW1185&gt;0,B_DTA!$DW1185,0)</f>
        <v>0</v>
      </c>
      <c r="H260" s="7">
        <f t="shared" si="23"/>
        <v>0</v>
      </c>
      <c r="I260" s="1" t="str">
        <f t="shared" si="24"/>
        <v>631</v>
      </c>
      <c r="J260" s="1" t="str">
        <f t="shared" si="25"/>
        <v>63</v>
      </c>
      <c r="K260" s="1" t="str">
        <f t="shared" si="26"/>
        <v>6</v>
      </c>
    </row>
    <row r="261" spans="1:11" hidden="1" x14ac:dyDescent="0.2">
      <c r="A261" s="6">
        <v>63104</v>
      </c>
      <c r="B261" s="6" t="s">
        <v>172</v>
      </c>
      <c r="C261" s="7">
        <f>IF(B_DTA!$DW206&gt;0,B_DTA!$DW206,0)</f>
        <v>0</v>
      </c>
      <c r="D261" s="7">
        <f>IF(B_DTA!$DW448&gt;0,B_DTA!$DW448,0)</f>
        <v>0</v>
      </c>
      <c r="E261" s="7">
        <f>IF(B_DTA!$DW694&gt;0,B_DTA!$DW694,0)</f>
        <v>0</v>
      </c>
      <c r="F261" s="7">
        <f>IF(B_DTA!$DW940&gt;0,B_DTA!$DW940,0)</f>
        <v>0</v>
      </c>
      <c r="G261" s="7">
        <f>IF(B_DTA!$DW1186&gt;0,B_DTA!$DW1186,0)</f>
        <v>0</v>
      </c>
      <c r="H261" s="7">
        <f t="shared" si="23"/>
        <v>0</v>
      </c>
      <c r="I261" s="1" t="str">
        <f t="shared" si="24"/>
        <v>631</v>
      </c>
      <c r="J261" s="1" t="str">
        <f t="shared" si="25"/>
        <v>63</v>
      </c>
      <c r="K261" s="1" t="str">
        <f t="shared" si="26"/>
        <v>6</v>
      </c>
    </row>
    <row r="262" spans="1:11" hidden="1" x14ac:dyDescent="0.2">
      <c r="A262" s="6">
        <v>63105</v>
      </c>
      <c r="B262" s="6" t="s">
        <v>173</v>
      </c>
      <c r="C262" s="7">
        <f>IF(B_DTA!$DW207&gt;0,B_DTA!$DW207,0)</f>
        <v>0</v>
      </c>
      <c r="D262" s="7">
        <f>IF(B_DTA!$DW449&gt;0,B_DTA!$DW449,0)</f>
        <v>0</v>
      </c>
      <c r="E262" s="7">
        <f>IF(B_DTA!$DW695&gt;0,B_DTA!$DW695,0)</f>
        <v>0</v>
      </c>
      <c r="F262" s="7">
        <f>IF(B_DTA!$DW941&gt;0,B_DTA!$DW941,0)</f>
        <v>0</v>
      </c>
      <c r="G262" s="7">
        <f>IF(B_DTA!$DW1187&gt;0,B_DTA!$DW1187,0)</f>
        <v>0</v>
      </c>
      <c r="H262" s="7">
        <f t="shared" si="23"/>
        <v>0</v>
      </c>
      <c r="I262" s="1" t="str">
        <f t="shared" si="24"/>
        <v>631</v>
      </c>
      <c r="J262" s="1" t="str">
        <f t="shared" si="25"/>
        <v>63</v>
      </c>
      <c r="K262" s="1" t="str">
        <f t="shared" si="26"/>
        <v>6</v>
      </c>
    </row>
    <row r="263" spans="1:11" hidden="1" x14ac:dyDescent="0.2">
      <c r="A263" s="6">
        <v>63106</v>
      </c>
      <c r="B263" s="6" t="s">
        <v>174</v>
      </c>
      <c r="C263" s="7">
        <f>IF(B_DTA!$DW208&gt;0,B_DTA!$DW208,0)</f>
        <v>0</v>
      </c>
      <c r="D263" s="7">
        <f>IF(B_DTA!$DW450&gt;0,B_DTA!$DW450,0)</f>
        <v>0</v>
      </c>
      <c r="E263" s="7">
        <f>IF(B_DTA!$DW696&gt;0,B_DTA!$DW696,0)</f>
        <v>0</v>
      </c>
      <c r="F263" s="7">
        <f>IF(B_DTA!$DW942&gt;0,B_DTA!$DW942,0)</f>
        <v>0</v>
      </c>
      <c r="G263" s="7">
        <f>IF(B_DTA!$DW1188&gt;0,B_DTA!$DW1188,0)</f>
        <v>0</v>
      </c>
      <c r="H263" s="7">
        <f t="shared" si="23"/>
        <v>0</v>
      </c>
      <c r="I263" s="1" t="str">
        <f t="shared" si="24"/>
        <v>631</v>
      </c>
      <c r="J263" s="1" t="str">
        <f t="shared" si="25"/>
        <v>63</v>
      </c>
      <c r="K263" s="1" t="str">
        <f t="shared" si="26"/>
        <v>6</v>
      </c>
    </row>
    <row r="264" spans="1:11" hidden="1" x14ac:dyDescent="0.2">
      <c r="A264" s="6">
        <v>63107</v>
      </c>
      <c r="B264" s="6" t="s">
        <v>175</v>
      </c>
      <c r="C264" s="7">
        <f>IF(B_DTA!$DW209&gt;0,B_DTA!$DW209,0)</f>
        <v>0</v>
      </c>
      <c r="D264" s="7">
        <f>IF(B_DTA!$DW451&gt;0,B_DTA!$DW451,0)</f>
        <v>0</v>
      </c>
      <c r="E264" s="7">
        <f>IF(B_DTA!$DW697&gt;0,B_DTA!$DW697,0)</f>
        <v>0</v>
      </c>
      <c r="F264" s="7">
        <f>IF(B_DTA!$DW943&gt;0,B_DTA!$DW943,0)</f>
        <v>0</v>
      </c>
      <c r="G264" s="7">
        <f>IF(B_DTA!$DW1189&gt;0,B_DTA!$DW1189,0)</f>
        <v>0</v>
      </c>
      <c r="H264" s="7">
        <f t="shared" si="23"/>
        <v>0</v>
      </c>
      <c r="I264" s="1" t="str">
        <f t="shared" si="24"/>
        <v>631</v>
      </c>
      <c r="J264" s="1" t="str">
        <f t="shared" si="25"/>
        <v>63</v>
      </c>
      <c r="K264" s="1" t="str">
        <f t="shared" si="26"/>
        <v>6</v>
      </c>
    </row>
    <row r="265" spans="1:11" hidden="1" x14ac:dyDescent="0.2">
      <c r="A265" s="6">
        <v>63108</v>
      </c>
      <c r="B265" s="6" t="s">
        <v>176</v>
      </c>
      <c r="C265" s="7">
        <f>IF(B_DTA!$DW210&gt;0,B_DTA!$DW210,0)</f>
        <v>0</v>
      </c>
      <c r="D265" s="7">
        <f>IF(B_DTA!$DW452&gt;0,B_DTA!$DW452,0)</f>
        <v>0</v>
      </c>
      <c r="E265" s="7">
        <f>IF(B_DTA!$DW698&gt;0,B_DTA!$DW698,0)</f>
        <v>0</v>
      </c>
      <c r="F265" s="7">
        <f>IF(B_DTA!$DW944&gt;0,B_DTA!$DW944,0)</f>
        <v>0</v>
      </c>
      <c r="G265" s="7">
        <f>IF(B_DTA!$DW1190&gt;0,B_DTA!$DW1190,0)</f>
        <v>0</v>
      </c>
      <c r="H265" s="7">
        <f t="shared" si="23"/>
        <v>0</v>
      </c>
      <c r="I265" s="1" t="str">
        <f t="shared" si="24"/>
        <v>631</v>
      </c>
      <c r="J265" s="1" t="str">
        <f t="shared" si="25"/>
        <v>63</v>
      </c>
      <c r="K265" s="1" t="str">
        <f t="shared" si="26"/>
        <v>6</v>
      </c>
    </row>
    <row r="266" spans="1:11" hidden="1" x14ac:dyDescent="0.2">
      <c r="A266" s="6">
        <v>63109</v>
      </c>
      <c r="B266" s="6" t="s">
        <v>177</v>
      </c>
      <c r="C266" s="7">
        <f>IF(B_DTA!$DW211&gt;0,B_DTA!$DW211,0)</f>
        <v>0</v>
      </c>
      <c r="D266" s="7">
        <f>IF(B_DTA!$DW453&gt;0,B_DTA!$DW453,0)</f>
        <v>0</v>
      </c>
      <c r="E266" s="7">
        <f>IF(B_DTA!$DW699&gt;0,B_DTA!$DW699,0)</f>
        <v>0</v>
      </c>
      <c r="F266" s="7">
        <f>IF(B_DTA!$DW945&gt;0,B_DTA!$DW945,0)</f>
        <v>0</v>
      </c>
      <c r="G266" s="7">
        <f>IF(B_DTA!$DW1191&gt;0,B_DTA!$DW1191,0)</f>
        <v>0</v>
      </c>
      <c r="H266" s="7">
        <f t="shared" si="23"/>
        <v>0</v>
      </c>
      <c r="I266" s="1" t="str">
        <f t="shared" si="24"/>
        <v>631</v>
      </c>
      <c r="J266" s="1" t="str">
        <f t="shared" si="25"/>
        <v>63</v>
      </c>
      <c r="K266" s="1" t="str">
        <f t="shared" si="26"/>
        <v>6</v>
      </c>
    </row>
    <row r="267" spans="1:11" hidden="1" x14ac:dyDescent="0.2">
      <c r="A267" s="6">
        <v>63199</v>
      </c>
      <c r="B267" s="6" t="s">
        <v>178</v>
      </c>
      <c r="C267" s="7">
        <f>IF(B_DTA!$DW212&gt;0,B_DTA!$DW212,0)</f>
        <v>0</v>
      </c>
      <c r="D267" s="7">
        <f>IF(B_DTA!$DW454&gt;0,B_DTA!$DW454,0)</f>
        <v>0</v>
      </c>
      <c r="E267" s="7">
        <f>IF(B_DTA!$DW700&gt;0,B_DTA!$DW700,0)</f>
        <v>0</v>
      </c>
      <c r="F267" s="7">
        <f>IF(B_DTA!$DW946&gt;0,B_DTA!$DW946,0)</f>
        <v>0</v>
      </c>
      <c r="G267" s="7">
        <f>IF(B_DTA!$DW1192&gt;0,B_DTA!$DW1192,0)</f>
        <v>0</v>
      </c>
      <c r="H267" s="7">
        <f t="shared" si="23"/>
        <v>0</v>
      </c>
      <c r="I267" s="1" t="str">
        <f t="shared" si="24"/>
        <v>631</v>
      </c>
      <c r="J267" s="1" t="str">
        <f t="shared" si="25"/>
        <v>63</v>
      </c>
      <c r="K267" s="1" t="str">
        <f t="shared" si="26"/>
        <v>6</v>
      </c>
    </row>
    <row r="268" spans="1:11" hidden="1" x14ac:dyDescent="0.2">
      <c r="A268" s="6">
        <v>63201</v>
      </c>
      <c r="B268" s="6" t="s">
        <v>179</v>
      </c>
      <c r="C268" s="7">
        <f>IF(B_DTA!$DW213&gt;0,B_DTA!$DW213,0)</f>
        <v>0</v>
      </c>
      <c r="D268" s="7">
        <f>IF(B_DTA!$DW455&gt;0,B_DTA!$DW455,0)</f>
        <v>0</v>
      </c>
      <c r="E268" s="7">
        <f>IF(B_DTA!$DW701&gt;0,B_DTA!$DW701,0)</f>
        <v>0</v>
      </c>
      <c r="F268" s="7">
        <f>IF(B_DTA!$DW947&gt;0,B_DTA!$DW947,0)</f>
        <v>0</v>
      </c>
      <c r="G268" s="7">
        <f>IF(B_DTA!$DW1193&gt;0,B_DTA!$DW1193,0)</f>
        <v>0</v>
      </c>
      <c r="H268" s="7">
        <f t="shared" si="23"/>
        <v>0</v>
      </c>
      <c r="I268" s="1" t="str">
        <f t="shared" si="24"/>
        <v>632</v>
      </c>
      <c r="J268" s="1" t="str">
        <f t="shared" si="25"/>
        <v>63</v>
      </c>
      <c r="K268" s="1" t="str">
        <f t="shared" si="26"/>
        <v>6</v>
      </c>
    </row>
    <row r="269" spans="1:11" hidden="1" x14ac:dyDescent="0.2">
      <c r="A269" s="6">
        <v>63202</v>
      </c>
      <c r="B269" s="6" t="s">
        <v>180</v>
      </c>
      <c r="C269" s="7">
        <f>IF(B_DTA!$DW214&gt;0,B_DTA!$DW214,0)</f>
        <v>0</v>
      </c>
      <c r="D269" s="7">
        <f>IF(B_DTA!$DW456&gt;0,B_DTA!$DW456,0)</f>
        <v>0</v>
      </c>
      <c r="E269" s="7">
        <f>IF(B_DTA!$DW702&gt;0,B_DTA!$DW702,0)</f>
        <v>0</v>
      </c>
      <c r="F269" s="7">
        <f>IF(B_DTA!$DW948&gt;0,B_DTA!$DW948,0)</f>
        <v>0</v>
      </c>
      <c r="G269" s="7">
        <f>IF(B_DTA!$DW1194&gt;0,B_DTA!$DW1194,0)</f>
        <v>0</v>
      </c>
      <c r="H269" s="7">
        <f t="shared" si="23"/>
        <v>0</v>
      </c>
      <c r="I269" s="1" t="str">
        <f t="shared" si="24"/>
        <v>632</v>
      </c>
      <c r="J269" s="1" t="str">
        <f t="shared" si="25"/>
        <v>63</v>
      </c>
      <c r="K269" s="1" t="str">
        <f t="shared" si="26"/>
        <v>6</v>
      </c>
    </row>
    <row r="270" spans="1:11" hidden="1" x14ac:dyDescent="0.2">
      <c r="A270" s="6">
        <v>63203</v>
      </c>
      <c r="B270" s="6" t="s">
        <v>181</v>
      </c>
      <c r="C270" s="7">
        <f>IF(B_DTA!$DW215&gt;0,B_DTA!$DW215,0)</f>
        <v>0</v>
      </c>
      <c r="D270" s="7">
        <f>IF(B_DTA!$DW457&gt;0,B_DTA!$DW457,0)</f>
        <v>0</v>
      </c>
      <c r="E270" s="7">
        <f>IF(B_DTA!$DW703&gt;0,B_DTA!$DW703,0)</f>
        <v>0</v>
      </c>
      <c r="F270" s="7">
        <f>IF(B_DTA!$DW949&gt;0,B_DTA!$DW949,0)</f>
        <v>0</v>
      </c>
      <c r="G270" s="7">
        <f>IF(B_DTA!$DW1195&gt;0,B_DTA!$DW1195,0)</f>
        <v>0</v>
      </c>
      <c r="H270" s="7">
        <f t="shared" si="23"/>
        <v>0</v>
      </c>
      <c r="I270" s="1" t="str">
        <f t="shared" si="24"/>
        <v>632</v>
      </c>
      <c r="J270" s="1" t="str">
        <f t="shared" si="25"/>
        <v>63</v>
      </c>
      <c r="K270" s="1" t="str">
        <f t="shared" si="26"/>
        <v>6</v>
      </c>
    </row>
    <row r="271" spans="1:11" hidden="1" x14ac:dyDescent="0.2">
      <c r="A271" s="6">
        <v>63204</v>
      </c>
      <c r="B271" s="6" t="s">
        <v>182</v>
      </c>
      <c r="C271" s="7">
        <f>IF(B_DTA!$DW216&gt;0,B_DTA!$DW216,0)</f>
        <v>0</v>
      </c>
      <c r="D271" s="7">
        <f>IF(B_DTA!$DW458&gt;0,B_DTA!$DW458,0)</f>
        <v>0</v>
      </c>
      <c r="E271" s="7">
        <f>IF(B_DTA!$DW704&gt;0,B_DTA!$DW704,0)</f>
        <v>0</v>
      </c>
      <c r="F271" s="7">
        <f>IF(B_DTA!$DW950&gt;0,B_DTA!$DW950,0)</f>
        <v>0</v>
      </c>
      <c r="G271" s="7">
        <f>IF(B_DTA!$DW1196&gt;0,B_DTA!$DW1196,0)</f>
        <v>0</v>
      </c>
      <c r="H271" s="7">
        <f t="shared" si="23"/>
        <v>0</v>
      </c>
      <c r="I271" s="1" t="str">
        <f t="shared" si="24"/>
        <v>632</v>
      </c>
      <c r="J271" s="1" t="str">
        <f t="shared" si="25"/>
        <v>63</v>
      </c>
      <c r="K271" s="1" t="str">
        <f t="shared" si="26"/>
        <v>6</v>
      </c>
    </row>
    <row r="272" spans="1:11" hidden="1" x14ac:dyDescent="0.2">
      <c r="A272" s="6">
        <v>63205</v>
      </c>
      <c r="B272" s="6" t="s">
        <v>183</v>
      </c>
      <c r="C272" s="7">
        <f>IF(B_DTA!$DW217&gt;0,B_DTA!$DW217,0)</f>
        <v>0</v>
      </c>
      <c r="D272" s="7">
        <f>IF(B_DTA!$DW459&gt;0,B_DTA!$DW459,0)</f>
        <v>0</v>
      </c>
      <c r="E272" s="7">
        <f>IF(B_DTA!$DW705&gt;0,B_DTA!$DW705,0)</f>
        <v>0</v>
      </c>
      <c r="F272" s="7">
        <f>IF(B_DTA!$DW951&gt;0,B_DTA!$DW951,0)</f>
        <v>0</v>
      </c>
      <c r="G272" s="7">
        <f>IF(B_DTA!$DW1197&gt;0,B_DTA!$DW1197,0)</f>
        <v>0</v>
      </c>
      <c r="H272" s="7">
        <f t="shared" si="23"/>
        <v>0</v>
      </c>
      <c r="I272" s="1" t="str">
        <f t="shared" si="24"/>
        <v>632</v>
      </c>
      <c r="J272" s="1" t="str">
        <f t="shared" si="25"/>
        <v>63</v>
      </c>
      <c r="K272" s="1" t="str">
        <f t="shared" si="26"/>
        <v>6</v>
      </c>
    </row>
    <row r="273" spans="1:11" hidden="1" x14ac:dyDescent="0.2">
      <c r="A273" s="6">
        <v>63206</v>
      </c>
      <c r="B273" s="6" t="s">
        <v>184</v>
      </c>
      <c r="C273" s="7">
        <f>IF(B_DTA!$DW218&gt;0,B_DTA!$DW218,0)</f>
        <v>0</v>
      </c>
      <c r="D273" s="7">
        <f>IF(B_DTA!$DW460&gt;0,B_DTA!$DW460,0)</f>
        <v>0</v>
      </c>
      <c r="E273" s="7">
        <f>IF(B_DTA!$DW706&gt;0,B_DTA!$DW706,0)</f>
        <v>0</v>
      </c>
      <c r="F273" s="7">
        <f>IF(B_DTA!$DW952&gt;0,B_DTA!$DW952,0)</f>
        <v>0</v>
      </c>
      <c r="G273" s="7">
        <f>IF(B_DTA!$DW1198&gt;0,B_DTA!$DW1198,0)</f>
        <v>0</v>
      </c>
      <c r="H273" s="7">
        <f t="shared" si="23"/>
        <v>0</v>
      </c>
      <c r="I273" s="1" t="str">
        <f t="shared" si="24"/>
        <v>632</v>
      </c>
      <c r="J273" s="1" t="str">
        <f t="shared" si="25"/>
        <v>63</v>
      </c>
      <c r="K273" s="1" t="str">
        <f t="shared" si="26"/>
        <v>6</v>
      </c>
    </row>
    <row r="274" spans="1:11" hidden="1" x14ac:dyDescent="0.2">
      <c r="A274" s="6">
        <v>63207</v>
      </c>
      <c r="B274" s="6" t="s">
        <v>126</v>
      </c>
      <c r="C274" s="7">
        <f>IF(B_DTA!$DW219&gt;0,B_DTA!$DW219,0)</f>
        <v>0</v>
      </c>
      <c r="D274" s="7">
        <f>IF(B_DTA!$DW461&gt;0,B_DTA!$DW461,0)</f>
        <v>0</v>
      </c>
      <c r="E274" s="7">
        <f>IF(B_DTA!$DW707&gt;0,B_DTA!$DW707,0)</f>
        <v>0</v>
      </c>
      <c r="F274" s="7">
        <f>IF(B_DTA!$DW953&gt;0,B_DTA!$DW953,0)</f>
        <v>0</v>
      </c>
      <c r="G274" s="7">
        <f>IF(B_DTA!$DW1199&gt;0,B_DTA!$DW1199,0)</f>
        <v>0</v>
      </c>
      <c r="H274" s="7">
        <f t="shared" si="23"/>
        <v>0</v>
      </c>
      <c r="I274" s="1" t="str">
        <f t="shared" si="24"/>
        <v>632</v>
      </c>
      <c r="J274" s="1" t="str">
        <f t="shared" si="25"/>
        <v>63</v>
      </c>
      <c r="K274" s="1" t="str">
        <f t="shared" si="26"/>
        <v>6</v>
      </c>
    </row>
    <row r="275" spans="1:11" hidden="1" x14ac:dyDescent="0.2">
      <c r="A275" s="6">
        <v>63208</v>
      </c>
      <c r="B275" s="6" t="s">
        <v>127</v>
      </c>
      <c r="C275" s="7">
        <f>IF(B_DTA!$DW220&gt;0,B_DTA!$DW220,0)</f>
        <v>0</v>
      </c>
      <c r="D275" s="7">
        <f>IF(B_DTA!$DW462&gt;0,B_DTA!$DW462,0)</f>
        <v>0</v>
      </c>
      <c r="E275" s="7">
        <f>IF(B_DTA!$DW708&gt;0,B_DTA!$DW708,0)</f>
        <v>0</v>
      </c>
      <c r="F275" s="7">
        <f>IF(B_DTA!$DW954&gt;0,B_DTA!$DW954,0)</f>
        <v>0</v>
      </c>
      <c r="G275" s="7">
        <f>IF(B_DTA!$DW1200&gt;0,B_DTA!$DW1200,0)</f>
        <v>0</v>
      </c>
      <c r="H275" s="7">
        <f t="shared" si="23"/>
        <v>0</v>
      </c>
      <c r="I275" s="1" t="str">
        <f t="shared" si="24"/>
        <v>632</v>
      </c>
      <c r="J275" s="1" t="str">
        <f t="shared" si="25"/>
        <v>63</v>
      </c>
      <c r="K275" s="1" t="str">
        <f t="shared" si="26"/>
        <v>6</v>
      </c>
    </row>
    <row r="276" spans="1:11" hidden="1" x14ac:dyDescent="0.2">
      <c r="A276" s="6">
        <v>63209</v>
      </c>
      <c r="B276" s="6" t="s">
        <v>128</v>
      </c>
      <c r="C276" s="7">
        <f>IF(B_DTA!$DW221&gt;0,B_DTA!$DW221,0)</f>
        <v>0</v>
      </c>
      <c r="D276" s="7">
        <f>IF(B_DTA!$DW463&gt;0,B_DTA!$DW463,0)</f>
        <v>0</v>
      </c>
      <c r="E276" s="7">
        <f>IF(B_DTA!$DW709&gt;0,B_DTA!$DW709,0)</f>
        <v>0</v>
      </c>
      <c r="F276" s="7">
        <f>IF(B_DTA!$DW955&gt;0,B_DTA!$DW955,0)</f>
        <v>0</v>
      </c>
      <c r="G276" s="7">
        <f>IF(B_DTA!$DW1201&gt;0,B_DTA!$DW1201,0)</f>
        <v>0</v>
      </c>
      <c r="H276" s="7">
        <f t="shared" si="23"/>
        <v>0</v>
      </c>
      <c r="I276" s="1" t="str">
        <f t="shared" si="24"/>
        <v>632</v>
      </c>
      <c r="J276" s="1" t="str">
        <f t="shared" si="25"/>
        <v>63</v>
      </c>
      <c r="K276" s="1" t="str">
        <f t="shared" si="26"/>
        <v>6</v>
      </c>
    </row>
    <row r="277" spans="1:11" hidden="1" x14ac:dyDescent="0.2">
      <c r="A277" s="6">
        <v>63210</v>
      </c>
      <c r="B277" s="6" t="s">
        <v>129</v>
      </c>
      <c r="C277" s="7">
        <f>IF(B_DTA!$DW222&gt;0,B_DTA!$DW222,0)</f>
        <v>0</v>
      </c>
      <c r="D277" s="7">
        <f>IF(B_DTA!$DW464&gt;0,B_DTA!$DW464,0)</f>
        <v>0</v>
      </c>
      <c r="E277" s="7">
        <f>IF(B_DTA!$DW710&gt;0,B_DTA!$DW710,0)</f>
        <v>0</v>
      </c>
      <c r="F277" s="7">
        <f>IF(B_DTA!$DW956&gt;0,B_DTA!$DW956,0)</f>
        <v>0</v>
      </c>
      <c r="G277" s="7">
        <f>IF(B_DTA!$DW1202&gt;0,B_DTA!$DW1202,0)</f>
        <v>0</v>
      </c>
      <c r="H277" s="7">
        <f t="shared" si="23"/>
        <v>0</v>
      </c>
      <c r="I277" s="1" t="str">
        <f t="shared" si="24"/>
        <v>632</v>
      </c>
      <c r="J277" s="1" t="str">
        <f t="shared" si="25"/>
        <v>63</v>
      </c>
      <c r="K277" s="1" t="str">
        <f t="shared" si="26"/>
        <v>6</v>
      </c>
    </row>
    <row r="278" spans="1:11" hidden="1" x14ac:dyDescent="0.2">
      <c r="A278" s="6">
        <v>71101</v>
      </c>
      <c r="B278" s="6" t="s">
        <v>185</v>
      </c>
      <c r="C278" s="7">
        <f>IF(B_DTA!$DW223&gt;0,B_DTA!$DW223,0)</f>
        <v>0</v>
      </c>
      <c r="D278" s="7">
        <f>IF(B_DTA!$DW465&gt;0,B_DTA!$DW465,0)</f>
        <v>0</v>
      </c>
      <c r="E278" s="7">
        <f>IF(B_DTA!$DW711&gt;0,B_DTA!$DW711,0)</f>
        <v>0</v>
      </c>
      <c r="F278" s="7">
        <f>IF(B_DTA!$DW957&gt;0,B_DTA!$DW957,0)</f>
        <v>0</v>
      </c>
      <c r="G278" s="7">
        <f>IF(B_DTA!$DW1203&gt;0,B_DTA!$DW1203,0)</f>
        <v>0</v>
      </c>
      <c r="H278" s="7">
        <f t="shared" si="23"/>
        <v>0</v>
      </c>
      <c r="I278" s="1" t="str">
        <f t="shared" si="24"/>
        <v>711</v>
      </c>
      <c r="J278" s="1" t="str">
        <f t="shared" si="25"/>
        <v>71</v>
      </c>
      <c r="K278" s="1" t="str">
        <f t="shared" si="26"/>
        <v>7</v>
      </c>
    </row>
    <row r="279" spans="1:11" hidden="1" x14ac:dyDescent="0.2">
      <c r="A279" s="6">
        <v>71103</v>
      </c>
      <c r="B279" s="6" t="s">
        <v>186</v>
      </c>
      <c r="C279" s="7">
        <f>IF(B_DTA!$DW224&gt;0,B_DTA!$DW224,0)</f>
        <v>0</v>
      </c>
      <c r="D279" s="7">
        <f>IF(B_DTA!$DW466&gt;0,B_DTA!$DW466,0)</f>
        <v>0</v>
      </c>
      <c r="E279" s="7">
        <f>IF(B_DTA!$DW712&gt;0,B_DTA!$DW712,0)</f>
        <v>0</v>
      </c>
      <c r="F279" s="7">
        <f>IF(B_DTA!$DW958&gt;0,B_DTA!$DW958,0)</f>
        <v>0</v>
      </c>
      <c r="G279" s="7">
        <f>IF(B_DTA!$DW1204&gt;0,B_DTA!$DW1204,0)</f>
        <v>0</v>
      </c>
      <c r="H279" s="7">
        <f t="shared" si="23"/>
        <v>0</v>
      </c>
      <c r="I279" s="1" t="str">
        <f t="shared" si="24"/>
        <v>711</v>
      </c>
      <c r="J279" s="1" t="str">
        <f t="shared" si="25"/>
        <v>71</v>
      </c>
      <c r="K279" s="1" t="str">
        <f t="shared" si="26"/>
        <v>7</v>
      </c>
    </row>
    <row r="280" spans="1:11" hidden="1" x14ac:dyDescent="0.2">
      <c r="A280" s="6">
        <v>71199</v>
      </c>
      <c r="B280" s="6" t="s">
        <v>187</v>
      </c>
      <c r="C280" s="7">
        <f>IF(B_DTA!$DW225&gt;0,B_DTA!$DW225,0)</f>
        <v>0</v>
      </c>
      <c r="D280" s="7">
        <f>IF(B_DTA!$DW467&gt;0,B_DTA!$DW467,0)</f>
        <v>0</v>
      </c>
      <c r="E280" s="7">
        <f>IF(B_DTA!$DW713&gt;0,B_DTA!$DW713,0)</f>
        <v>0</v>
      </c>
      <c r="F280" s="7">
        <f>IF(B_DTA!$DW959&gt;0,B_DTA!$DW959,0)</f>
        <v>0</v>
      </c>
      <c r="G280" s="7">
        <f>IF(B_DTA!$DW1205&gt;0,B_DTA!$DW1205,0)</f>
        <v>0</v>
      </c>
      <c r="H280" s="7">
        <f t="shared" si="23"/>
        <v>0</v>
      </c>
      <c r="I280" s="1" t="str">
        <f t="shared" si="24"/>
        <v>711</v>
      </c>
      <c r="J280" s="1" t="str">
        <f t="shared" si="25"/>
        <v>71</v>
      </c>
      <c r="K280" s="1" t="str">
        <f t="shared" si="26"/>
        <v>7</v>
      </c>
    </row>
    <row r="281" spans="1:11" hidden="1" x14ac:dyDescent="0.2">
      <c r="A281" s="6">
        <v>71201</v>
      </c>
      <c r="B281" s="6" t="s">
        <v>185</v>
      </c>
      <c r="C281" s="7">
        <f>IF(B_DTA!$DW226&gt;0,B_DTA!$DW226,0)</f>
        <v>0</v>
      </c>
      <c r="D281" s="7">
        <f>IF(B_DTA!$DW468&gt;0,B_DTA!$DW468,0)</f>
        <v>0</v>
      </c>
      <c r="E281" s="7">
        <f>IF(B_DTA!$DW714&gt;0,B_DTA!$DW714,0)</f>
        <v>0</v>
      </c>
      <c r="F281" s="7">
        <f>IF(B_DTA!$DW960&gt;0,B_DTA!$DW960,0)</f>
        <v>0</v>
      </c>
      <c r="G281" s="7">
        <f>IF(B_DTA!$DW1206&gt;0,B_DTA!$DW1206,0)</f>
        <v>0</v>
      </c>
      <c r="H281" s="7">
        <f t="shared" si="23"/>
        <v>0</v>
      </c>
      <c r="I281" s="1" t="str">
        <f t="shared" si="24"/>
        <v>712</v>
      </c>
      <c r="J281" s="1" t="str">
        <f t="shared" si="25"/>
        <v>71</v>
      </c>
      <c r="K281" s="1" t="str">
        <f t="shared" si="26"/>
        <v>7</v>
      </c>
    </row>
    <row r="282" spans="1:11" hidden="1" x14ac:dyDescent="0.2">
      <c r="A282" s="6">
        <v>71299</v>
      </c>
      <c r="B282" s="6" t="s">
        <v>187</v>
      </c>
      <c r="C282" s="7">
        <f>IF(B_DTA!$DW227&gt;0,B_DTA!$DW227,0)</f>
        <v>0</v>
      </c>
      <c r="D282" s="7">
        <f>IF(B_DTA!$DW469&gt;0,B_DTA!$DW469,0)</f>
        <v>0</v>
      </c>
      <c r="E282" s="7">
        <f>IF(B_DTA!$DW715&gt;0,B_DTA!$DW715,0)</f>
        <v>0</v>
      </c>
      <c r="F282" s="7">
        <f>IF(B_DTA!$DW961&gt;0,B_DTA!$DW961,0)</f>
        <v>0</v>
      </c>
      <c r="G282" s="7">
        <f>IF(B_DTA!$DW1207&gt;0,B_DTA!$DW1207,0)</f>
        <v>0</v>
      </c>
      <c r="H282" s="7">
        <f t="shared" si="23"/>
        <v>0</v>
      </c>
      <c r="I282" s="1" t="str">
        <f t="shared" si="24"/>
        <v>712</v>
      </c>
      <c r="J282" s="1" t="str">
        <f t="shared" si="25"/>
        <v>71</v>
      </c>
      <c r="K282" s="1" t="str">
        <f t="shared" si="26"/>
        <v>7</v>
      </c>
    </row>
    <row r="283" spans="1:11" hidden="1" x14ac:dyDescent="0.2">
      <c r="A283" s="6">
        <v>71301</v>
      </c>
      <c r="B283" s="6" t="s">
        <v>94</v>
      </c>
      <c r="C283" s="7">
        <f>IF(B_DTA!$DW228&gt;0,B_DTA!$DW228,0)</f>
        <v>0</v>
      </c>
      <c r="D283" s="7">
        <f>IF(B_DTA!$DW470&gt;0,B_DTA!$DW470,0)</f>
        <v>0</v>
      </c>
      <c r="E283" s="7">
        <f>IF(B_DTA!$DW716&gt;0,B_DTA!$DW716,0)</f>
        <v>0</v>
      </c>
      <c r="F283" s="7">
        <f>IF(B_DTA!$DW962&gt;0,B_DTA!$DW962,0)</f>
        <v>0</v>
      </c>
      <c r="G283" s="7">
        <f>IF(B_DTA!$DW1208&gt;0,B_DTA!$DW1208,0)</f>
        <v>0</v>
      </c>
      <c r="H283" s="7">
        <f t="shared" si="23"/>
        <v>0</v>
      </c>
      <c r="I283" s="1" t="str">
        <f t="shared" si="24"/>
        <v>713</v>
      </c>
      <c r="J283" s="1" t="str">
        <f t="shared" si="25"/>
        <v>71</v>
      </c>
      <c r="K283" s="1" t="str">
        <f t="shared" si="26"/>
        <v>7</v>
      </c>
    </row>
    <row r="284" spans="1:11" hidden="1" x14ac:dyDescent="0.2">
      <c r="A284" s="6">
        <v>71302</v>
      </c>
      <c r="B284" s="6" t="s">
        <v>188</v>
      </c>
      <c r="C284" s="7">
        <f>IF(B_DTA!$DW229&gt;0,B_DTA!$DW229,0)</f>
        <v>0</v>
      </c>
      <c r="D284" s="7">
        <f>IF(B_DTA!$DW471&gt;0,B_DTA!$DW471,0)</f>
        <v>0</v>
      </c>
      <c r="E284" s="7">
        <f>IF(B_DTA!$DW717&gt;0,B_DTA!$DW717,0)</f>
        <v>0</v>
      </c>
      <c r="F284" s="7">
        <f>IF(B_DTA!$DW963&gt;0,B_DTA!$DW963,0)</f>
        <v>0</v>
      </c>
      <c r="G284" s="7">
        <f>IF(B_DTA!$DW1209&gt;0,B_DTA!$DW1209,0)</f>
        <v>0</v>
      </c>
      <c r="H284" s="7">
        <f t="shared" si="23"/>
        <v>0</v>
      </c>
      <c r="I284" s="1" t="str">
        <f t="shared" si="24"/>
        <v>713</v>
      </c>
      <c r="J284" s="1" t="str">
        <f t="shared" si="25"/>
        <v>71</v>
      </c>
      <c r="K284" s="1" t="str">
        <f t="shared" si="26"/>
        <v>7</v>
      </c>
    </row>
    <row r="285" spans="1:11" hidden="1" x14ac:dyDescent="0.2">
      <c r="A285" s="6">
        <v>71303</v>
      </c>
      <c r="B285" s="6" t="s">
        <v>96</v>
      </c>
      <c r="C285" s="7">
        <f>IF(B_DTA!$DW230&gt;0,B_DTA!$DW230,0)</f>
        <v>0</v>
      </c>
      <c r="D285" s="7">
        <f>IF(B_DTA!$DW472&gt;0,B_DTA!$DW472,0)</f>
        <v>0</v>
      </c>
      <c r="E285" s="7">
        <f>IF(B_DTA!$DW718&gt;0,B_DTA!$DW718,0)</f>
        <v>0</v>
      </c>
      <c r="F285" s="7">
        <f>IF(B_DTA!$DW964&gt;0,B_DTA!$DW964,0)</f>
        <v>0</v>
      </c>
      <c r="G285" s="7">
        <f>IF(B_DTA!$DW1210&gt;0,B_DTA!$DW1210,0)</f>
        <v>0</v>
      </c>
      <c r="H285" s="7">
        <f t="shared" si="23"/>
        <v>0</v>
      </c>
      <c r="I285" s="1" t="str">
        <f t="shared" si="24"/>
        <v>713</v>
      </c>
      <c r="J285" s="1" t="str">
        <f t="shared" si="25"/>
        <v>71</v>
      </c>
      <c r="K285" s="1" t="str">
        <f t="shared" si="26"/>
        <v>7</v>
      </c>
    </row>
    <row r="286" spans="1:11" hidden="1" x14ac:dyDescent="0.2">
      <c r="A286" s="6">
        <v>71304</v>
      </c>
      <c r="B286" s="6" t="s">
        <v>97</v>
      </c>
      <c r="C286" s="7">
        <f>IF(B_DTA!$DW231&gt;0,B_DTA!$DW231,0)</f>
        <v>0</v>
      </c>
      <c r="D286" s="7">
        <f>IF(B_DTA!$DW473&gt;0,B_DTA!$DW473,0)</f>
        <v>0</v>
      </c>
      <c r="E286" s="7">
        <f>IF(B_DTA!$DW719&gt;0,B_DTA!$DW719,0)</f>
        <v>0</v>
      </c>
      <c r="F286" s="7">
        <f>IF(B_DTA!$DW965&gt;0,B_DTA!$DW965,0)</f>
        <v>0</v>
      </c>
      <c r="G286" s="7">
        <f>IF(B_DTA!$DW1211&gt;0,B_DTA!$DW1211,0)</f>
        <v>0</v>
      </c>
      <c r="H286" s="7">
        <f t="shared" si="23"/>
        <v>0</v>
      </c>
      <c r="I286" s="1" t="str">
        <f t="shared" si="24"/>
        <v>713</v>
      </c>
      <c r="J286" s="1" t="str">
        <f t="shared" si="25"/>
        <v>71</v>
      </c>
      <c r="K286" s="1" t="str">
        <f t="shared" si="26"/>
        <v>7</v>
      </c>
    </row>
    <row r="287" spans="1:11" hidden="1" x14ac:dyDescent="0.2">
      <c r="A287" s="6">
        <v>71305</v>
      </c>
      <c r="B287" s="6" t="s">
        <v>98</v>
      </c>
      <c r="C287" s="7">
        <f>IF(B_DTA!$DW232&gt;0,B_DTA!$DW232,0)</f>
        <v>0</v>
      </c>
      <c r="D287" s="7">
        <f>IF(B_DTA!$DW474&gt;0,B_DTA!$DW474,0)</f>
        <v>0</v>
      </c>
      <c r="E287" s="7">
        <f>IF(B_DTA!$DW720&gt;0,B_DTA!$DW720,0)</f>
        <v>0</v>
      </c>
      <c r="F287" s="7">
        <f>IF(B_DTA!$DW966&gt;0,B_DTA!$DW966,0)</f>
        <v>0</v>
      </c>
      <c r="G287" s="7">
        <f>IF(B_DTA!$DW1212&gt;0,B_DTA!$DW1212,0)</f>
        <v>0</v>
      </c>
      <c r="H287" s="7">
        <f t="shared" si="23"/>
        <v>0</v>
      </c>
      <c r="I287" s="1" t="str">
        <f t="shared" si="24"/>
        <v>713</v>
      </c>
      <c r="J287" s="1" t="str">
        <f t="shared" si="25"/>
        <v>71</v>
      </c>
      <c r="K287" s="1" t="str">
        <f t="shared" si="26"/>
        <v>7</v>
      </c>
    </row>
    <row r="288" spans="1:11" hidden="1" x14ac:dyDescent="0.2">
      <c r="A288" s="6">
        <v>71306</v>
      </c>
      <c r="B288" s="6" t="s">
        <v>99</v>
      </c>
      <c r="C288" s="7">
        <f>IF(B_DTA!$DW233&gt;0,B_DTA!$DW233,0)</f>
        <v>0</v>
      </c>
      <c r="D288" s="7">
        <f>IF(B_DTA!$DW475&gt;0,B_DTA!$DW475,0)</f>
        <v>0</v>
      </c>
      <c r="E288" s="7">
        <f>IF(B_DTA!$DW721&gt;0,B_DTA!$DW721,0)</f>
        <v>0</v>
      </c>
      <c r="F288" s="7">
        <f>IF(B_DTA!$DW967&gt;0,B_DTA!$DW967,0)</f>
        <v>0</v>
      </c>
      <c r="G288" s="7">
        <f>IF(B_DTA!$DW1213&gt;0,B_DTA!$DW1213,0)</f>
        <v>0</v>
      </c>
      <c r="H288" s="7">
        <f t="shared" si="23"/>
        <v>0</v>
      </c>
      <c r="I288" s="1" t="str">
        <f t="shared" si="24"/>
        <v>713</v>
      </c>
      <c r="J288" s="1" t="str">
        <f t="shared" si="25"/>
        <v>71</v>
      </c>
      <c r="K288" s="1" t="str">
        <f t="shared" si="26"/>
        <v>7</v>
      </c>
    </row>
    <row r="289" spans="1:11" hidden="1" x14ac:dyDescent="0.2">
      <c r="A289" s="6">
        <v>71307</v>
      </c>
      <c r="B289" s="6" t="s">
        <v>100</v>
      </c>
      <c r="C289" s="7">
        <f>IF(B_DTA!$DW234&gt;0,B_DTA!$DW234,0)</f>
        <v>0</v>
      </c>
      <c r="D289" s="7">
        <f>IF(B_DTA!$DW476&gt;0,B_DTA!$DW476,0)</f>
        <v>0</v>
      </c>
      <c r="E289" s="7">
        <f>IF(B_DTA!$DW722&gt;0,B_DTA!$DW722,0)</f>
        <v>0</v>
      </c>
      <c r="F289" s="7">
        <f>IF(B_DTA!$DW968&gt;0,B_DTA!$DW968,0)</f>
        <v>0</v>
      </c>
      <c r="G289" s="7">
        <f>IF(B_DTA!$DW1214&gt;0,B_DTA!$DW1214,0)</f>
        <v>0</v>
      </c>
      <c r="H289" s="7">
        <f t="shared" si="23"/>
        <v>0</v>
      </c>
      <c r="I289" s="1" t="str">
        <f t="shared" si="24"/>
        <v>713</v>
      </c>
      <c r="J289" s="1" t="str">
        <f t="shared" si="25"/>
        <v>71</v>
      </c>
      <c r="K289" s="1" t="str">
        <f t="shared" si="26"/>
        <v>7</v>
      </c>
    </row>
    <row r="290" spans="1:11" hidden="1" x14ac:dyDescent="0.2">
      <c r="A290" s="6">
        <v>71308</v>
      </c>
      <c r="B290" s="6" t="s">
        <v>104</v>
      </c>
      <c r="C290" s="7">
        <f>IF(B_DTA!$DW235&gt;0,B_DTA!$DW235,0)</f>
        <v>0</v>
      </c>
      <c r="D290" s="7">
        <f>IF(B_DTA!$DW477&gt;0,B_DTA!$DW477,0)</f>
        <v>0</v>
      </c>
      <c r="E290" s="7">
        <f>IF(B_DTA!$DW723&gt;0,B_DTA!$DW723,0)</f>
        <v>0</v>
      </c>
      <c r="F290" s="7">
        <f>IF(B_DTA!$DW969&gt;0,B_DTA!$DW969,0)</f>
        <v>0</v>
      </c>
      <c r="G290" s="7">
        <f>IF(B_DTA!$DW1215&gt;0,B_DTA!$DW1215,0)</f>
        <v>0</v>
      </c>
      <c r="H290" s="7">
        <f t="shared" si="23"/>
        <v>0</v>
      </c>
      <c r="I290" s="1" t="str">
        <f t="shared" si="24"/>
        <v>713</v>
      </c>
      <c r="J290" s="1" t="str">
        <f t="shared" si="25"/>
        <v>71</v>
      </c>
      <c r="K290" s="1" t="str">
        <f t="shared" si="26"/>
        <v>7</v>
      </c>
    </row>
    <row r="291" spans="1:11" hidden="1" x14ac:dyDescent="0.2">
      <c r="A291" s="6">
        <v>71309</v>
      </c>
      <c r="B291" s="6" t="s">
        <v>102</v>
      </c>
      <c r="C291" s="7">
        <f>IF(B_DTA!$DW236&gt;0,B_DTA!$DW236,0)</f>
        <v>0</v>
      </c>
      <c r="D291" s="7">
        <f>IF(B_DTA!$DW478&gt;0,B_DTA!$DW478,0)</f>
        <v>0</v>
      </c>
      <c r="E291" s="7">
        <f>IF(B_DTA!$DW724&gt;0,B_DTA!$DW724,0)</f>
        <v>0</v>
      </c>
      <c r="F291" s="7">
        <f>IF(B_DTA!$DW970&gt;0,B_DTA!$DW970,0)</f>
        <v>0</v>
      </c>
      <c r="G291" s="7">
        <f>IF(B_DTA!$DW1216&gt;0,B_DTA!$DW1216,0)</f>
        <v>0</v>
      </c>
      <c r="H291" s="7">
        <f t="shared" si="23"/>
        <v>0</v>
      </c>
      <c r="I291" s="1" t="str">
        <f t="shared" si="24"/>
        <v>713</v>
      </c>
      <c r="J291" s="1" t="str">
        <f t="shared" si="25"/>
        <v>71</v>
      </c>
      <c r="K291" s="1" t="str">
        <f t="shared" si="26"/>
        <v>7</v>
      </c>
    </row>
    <row r="292" spans="1:11" hidden="1" x14ac:dyDescent="0.2">
      <c r="A292" s="6">
        <v>71310</v>
      </c>
      <c r="B292" s="6" t="s">
        <v>103</v>
      </c>
      <c r="C292" s="7">
        <f>IF(B_DTA!$DW237&gt;0,B_DTA!$DW237,0)</f>
        <v>0</v>
      </c>
      <c r="D292" s="7">
        <f>IF(B_DTA!$DW479&gt;0,B_DTA!$DW479,0)</f>
        <v>0</v>
      </c>
      <c r="E292" s="7">
        <f>IF(B_DTA!$DW725&gt;0,B_DTA!$DW725,0)</f>
        <v>0</v>
      </c>
      <c r="F292" s="7">
        <f>IF(B_DTA!$DW971&gt;0,B_DTA!$DW971,0)</f>
        <v>0</v>
      </c>
      <c r="G292" s="7">
        <f>IF(B_DTA!$DW1217&gt;0,B_DTA!$DW1217,0)</f>
        <v>0</v>
      </c>
      <c r="H292" s="7">
        <f t="shared" si="23"/>
        <v>0</v>
      </c>
      <c r="I292" s="1" t="str">
        <f t="shared" si="24"/>
        <v>713</v>
      </c>
      <c r="J292" s="1" t="str">
        <f t="shared" si="25"/>
        <v>71</v>
      </c>
      <c r="K292" s="1" t="str">
        <f t="shared" si="26"/>
        <v>7</v>
      </c>
    </row>
    <row r="293" spans="1:11" hidden="1" x14ac:dyDescent="0.2">
      <c r="A293" s="6">
        <v>71401</v>
      </c>
      <c r="B293" s="6" t="s">
        <v>100</v>
      </c>
      <c r="C293" s="7">
        <f>IF(B_DTA!$DW238&gt;0,B_DTA!$DW238,0)</f>
        <v>0</v>
      </c>
      <c r="D293" s="7">
        <f>IF(B_DTA!$DW480&gt;0,B_DTA!$DW480,0)</f>
        <v>0</v>
      </c>
      <c r="E293" s="7">
        <f>IF(B_DTA!$DW726&gt;0,B_DTA!$DW726,0)</f>
        <v>0</v>
      </c>
      <c r="F293" s="7">
        <f>IF(B_DTA!$DW972&gt;0,B_DTA!$DW972,0)</f>
        <v>0</v>
      </c>
      <c r="G293" s="7">
        <f>IF(B_DTA!$DW1218&gt;0,B_DTA!$DW1218,0)</f>
        <v>0</v>
      </c>
      <c r="H293" s="7">
        <f t="shared" si="23"/>
        <v>0</v>
      </c>
      <c r="I293" s="1" t="str">
        <f t="shared" si="24"/>
        <v>714</v>
      </c>
      <c r="J293" s="1" t="str">
        <f t="shared" si="25"/>
        <v>71</v>
      </c>
      <c r="K293" s="1" t="str">
        <f t="shared" si="26"/>
        <v>7</v>
      </c>
    </row>
    <row r="294" spans="1:11" hidden="1" x14ac:dyDescent="0.2">
      <c r="A294" s="6">
        <v>71402</v>
      </c>
      <c r="B294" s="6" t="s">
        <v>104</v>
      </c>
      <c r="C294" s="7">
        <f>IF(B_DTA!$DW239&gt;0,B_DTA!$DW239,0)</f>
        <v>0</v>
      </c>
      <c r="D294" s="7">
        <f>IF(B_DTA!$DW481&gt;0,B_DTA!$DW481,0)</f>
        <v>0</v>
      </c>
      <c r="E294" s="7">
        <f>IF(B_DTA!$DW727&gt;0,B_DTA!$DW727,0)</f>
        <v>0</v>
      </c>
      <c r="F294" s="7">
        <f>IF(B_DTA!$DW973&gt;0,B_DTA!$DW973,0)</f>
        <v>0</v>
      </c>
      <c r="G294" s="7">
        <f>IF(B_DTA!$DW1219&gt;0,B_DTA!$DW1219,0)</f>
        <v>0</v>
      </c>
      <c r="H294" s="7">
        <f t="shared" si="23"/>
        <v>0</v>
      </c>
      <c r="I294" s="1" t="str">
        <f t="shared" si="24"/>
        <v>714</v>
      </c>
      <c r="J294" s="1" t="str">
        <f t="shared" si="25"/>
        <v>71</v>
      </c>
      <c r="K294" s="1" t="str">
        <f t="shared" si="26"/>
        <v>7</v>
      </c>
    </row>
    <row r="295" spans="1:11" hidden="1" x14ac:dyDescent="0.2">
      <c r="A295" s="6">
        <v>71403</v>
      </c>
      <c r="B295" s="6" t="s">
        <v>105</v>
      </c>
      <c r="C295" s="7">
        <f>IF(B_DTA!$DW240&gt;0,B_DTA!$DW240,0)</f>
        <v>0</v>
      </c>
      <c r="D295" s="7">
        <f>IF(B_DTA!$DW482&gt;0,B_DTA!$DW482,0)</f>
        <v>0</v>
      </c>
      <c r="E295" s="7">
        <f>IF(B_DTA!$DW728&gt;0,B_DTA!$DW728,0)</f>
        <v>0</v>
      </c>
      <c r="F295" s="7">
        <f>IF(B_DTA!$DW974&gt;0,B_DTA!$DW974,0)</f>
        <v>0</v>
      </c>
      <c r="G295" s="7">
        <f>IF(B_DTA!$DW1220&gt;0,B_DTA!$DW1220,0)</f>
        <v>0</v>
      </c>
      <c r="H295" s="7">
        <f t="shared" si="23"/>
        <v>0</v>
      </c>
      <c r="I295" s="1" t="str">
        <f t="shared" si="24"/>
        <v>714</v>
      </c>
      <c r="J295" s="1" t="str">
        <f t="shared" si="25"/>
        <v>71</v>
      </c>
      <c r="K295" s="1" t="str">
        <f t="shared" si="26"/>
        <v>7</v>
      </c>
    </row>
    <row r="296" spans="1:11" hidden="1" x14ac:dyDescent="0.2">
      <c r="A296" s="6">
        <v>71404</v>
      </c>
      <c r="B296" s="6" t="s">
        <v>106</v>
      </c>
      <c r="C296" s="7">
        <f>IF(B_DTA!$DW241&gt;0,B_DTA!$DW241,0)</f>
        <v>0</v>
      </c>
      <c r="D296" s="7">
        <f>IF(B_DTA!$DW483&gt;0,B_DTA!$DW483,0)</f>
        <v>0</v>
      </c>
      <c r="E296" s="7">
        <f>IF(B_DTA!$DW729&gt;0,B_DTA!$DW729,0)</f>
        <v>0</v>
      </c>
      <c r="F296" s="7">
        <f>IF(B_DTA!$DW975&gt;0,B_DTA!$DW975,0)</f>
        <v>0</v>
      </c>
      <c r="G296" s="7">
        <f>IF(B_DTA!$DW1221&gt;0,B_DTA!$DW1221,0)</f>
        <v>0</v>
      </c>
      <c r="H296" s="7">
        <f t="shared" si="23"/>
        <v>0</v>
      </c>
      <c r="I296" s="1" t="str">
        <f t="shared" si="24"/>
        <v>714</v>
      </c>
      <c r="J296" s="1" t="str">
        <f t="shared" si="25"/>
        <v>71</v>
      </c>
      <c r="K296" s="1" t="str">
        <f t="shared" si="26"/>
        <v>7</v>
      </c>
    </row>
    <row r="297" spans="1:11" hidden="1" x14ac:dyDescent="0.2">
      <c r="A297" s="6">
        <v>71405</v>
      </c>
      <c r="B297" s="6" t="s">
        <v>102</v>
      </c>
      <c r="C297" s="7">
        <f>IF(B_DTA!$DW242&gt;0,B_DTA!$DW242,0)</f>
        <v>0</v>
      </c>
      <c r="D297" s="7">
        <f>IF(B_DTA!$DW484&gt;0,B_DTA!$DW484,0)</f>
        <v>0</v>
      </c>
      <c r="E297" s="7">
        <f>IF(B_DTA!$DW730&gt;0,B_DTA!$DW730,0)</f>
        <v>0</v>
      </c>
      <c r="F297" s="7">
        <f>IF(B_DTA!$DW976&gt;0,B_DTA!$DW976,0)</f>
        <v>0</v>
      </c>
      <c r="G297" s="7">
        <f>IF(B_DTA!$DW1222&gt;0,B_DTA!$DW1222,0)</f>
        <v>0</v>
      </c>
      <c r="H297" s="7">
        <f t="shared" si="23"/>
        <v>0</v>
      </c>
      <c r="I297" s="1" t="str">
        <f t="shared" si="24"/>
        <v>714</v>
      </c>
      <c r="J297" s="1" t="str">
        <f t="shared" si="25"/>
        <v>71</v>
      </c>
      <c r="K297" s="1" t="str">
        <f t="shared" si="26"/>
        <v>7</v>
      </c>
    </row>
    <row r="298" spans="1:11" hidden="1" x14ac:dyDescent="0.2">
      <c r="A298" s="6">
        <v>71406</v>
      </c>
      <c r="B298" s="6" t="s">
        <v>103</v>
      </c>
      <c r="C298" s="7">
        <f>IF(B_DTA!$DW243&gt;0,B_DTA!$DW243,0)</f>
        <v>0</v>
      </c>
      <c r="D298" s="7">
        <f>IF(B_DTA!$DW485&gt;0,B_DTA!$DW485,0)</f>
        <v>0</v>
      </c>
      <c r="E298" s="7">
        <f>IF(B_DTA!$DW731&gt;0,B_DTA!$DW731,0)</f>
        <v>0</v>
      </c>
      <c r="F298" s="7">
        <f>IF(B_DTA!$DW977&gt;0,B_DTA!$DW977,0)</f>
        <v>0</v>
      </c>
      <c r="G298" s="7">
        <f>IF(B_DTA!$DW1223&gt;0,B_DTA!$DW1223,0)</f>
        <v>0</v>
      </c>
      <c r="H298" s="7">
        <f t="shared" si="23"/>
        <v>0</v>
      </c>
      <c r="I298" s="1" t="str">
        <f t="shared" si="24"/>
        <v>714</v>
      </c>
      <c r="J298" s="1" t="str">
        <f t="shared" si="25"/>
        <v>71</v>
      </c>
      <c r="K298" s="1" t="str">
        <f t="shared" si="26"/>
        <v>7</v>
      </c>
    </row>
    <row r="299" spans="1:11" hidden="1" x14ac:dyDescent="0.2">
      <c r="A299" s="6">
        <v>72101</v>
      </c>
      <c r="B299" s="6" t="s">
        <v>189</v>
      </c>
      <c r="C299" s="7">
        <f>IF(B_DTA!$DW244&gt;0,B_DTA!$DW244,0)</f>
        <v>0</v>
      </c>
      <c r="D299" s="7">
        <f>IF(B_DTA!$DW486&gt;0,B_DTA!$DW486,0)</f>
        <v>0</v>
      </c>
      <c r="E299" s="7">
        <f>IF(B_DTA!$DW732&gt;0,B_DTA!$DW732,0)</f>
        <v>0</v>
      </c>
      <c r="F299" s="7">
        <f>IF(B_DTA!$DW978&gt;0,B_DTA!$DW978,0)</f>
        <v>0</v>
      </c>
      <c r="G299" s="7">
        <f>IF(B_DTA!$DW1224&gt;0,B_DTA!$DW1224,0)</f>
        <v>0</v>
      </c>
      <c r="H299" s="7">
        <f t="shared" si="23"/>
        <v>0</v>
      </c>
      <c r="I299" s="1" t="str">
        <f t="shared" si="24"/>
        <v>721</v>
      </c>
      <c r="J299" s="1" t="str">
        <f t="shared" si="25"/>
        <v>72</v>
      </c>
      <c r="K299" s="1" t="str">
        <f t="shared" si="26"/>
        <v>7</v>
      </c>
    </row>
    <row r="300" spans="1:11" hidden="1" x14ac:dyDescent="0.2">
      <c r="A300" s="6">
        <v>99101</v>
      </c>
      <c r="B300" s="6" t="s">
        <v>190</v>
      </c>
      <c r="C300" s="7">
        <f>IF(B_DTA!$DW245&gt;0,B_DTA!$DW245,0)</f>
        <v>0</v>
      </c>
      <c r="D300" s="7">
        <f>IF(B_DTA!$DW487&gt;0,B_DTA!$DW487,0)</f>
        <v>0</v>
      </c>
      <c r="E300" s="7">
        <f>IF(B_DTA!$DW733&gt;0,B_DTA!$DW733,0)</f>
        <v>0</v>
      </c>
      <c r="F300" s="7">
        <f>IF(B_DTA!$DW979&gt;0,B_DTA!$DW979,0)</f>
        <v>0</v>
      </c>
      <c r="G300" s="7">
        <f>IF(B_DTA!$DW1225&gt;0,B_DTA!$DW1225,0)</f>
        <v>0</v>
      </c>
      <c r="H300" s="7">
        <f t="shared" si="23"/>
        <v>0</v>
      </c>
      <c r="I300" s="1" t="str">
        <f t="shared" si="24"/>
        <v>991</v>
      </c>
      <c r="J300" s="1" t="str">
        <f t="shared" si="25"/>
        <v>99</v>
      </c>
      <c r="K300" s="1" t="str">
        <f t="shared" si="26"/>
        <v>9</v>
      </c>
    </row>
    <row r="301" spans="1:11" hidden="1" x14ac:dyDescent="0.2">
      <c r="A301" s="6">
        <v>99201</v>
      </c>
      <c r="B301" s="6" t="s">
        <v>191</v>
      </c>
      <c r="C301" s="7">
        <f>IF(B_DTA!$DW246&gt;0,B_DTA!$DW246,0)</f>
        <v>0</v>
      </c>
      <c r="D301" s="7">
        <f>IF(B_DTA!$DW488&gt;0,B_DTA!$DW488,0)</f>
        <v>0</v>
      </c>
      <c r="E301" s="7">
        <f>IF(B_DTA!$DW734&gt;0,B_DTA!$DW734,0)</f>
        <v>0</v>
      </c>
      <c r="F301" s="7">
        <f>IF(B_DTA!$DW980&gt;0,B_DTA!$DW980,0)</f>
        <v>0</v>
      </c>
      <c r="G301" s="7">
        <f>IF(B_DTA!$DW1226&gt;0,B_DTA!$DW1226,0)</f>
        <v>0</v>
      </c>
      <c r="H301" s="7">
        <f t="shared" si="23"/>
        <v>0</v>
      </c>
      <c r="I301" s="1" t="str">
        <f t="shared" si="24"/>
        <v>992</v>
      </c>
      <c r="J301" s="1" t="str">
        <f t="shared" si="25"/>
        <v>99</v>
      </c>
      <c r="K301" s="1" t="str">
        <f t="shared" si="26"/>
        <v>9</v>
      </c>
    </row>
    <row r="302" spans="1:11" x14ac:dyDescent="0.2">
      <c r="A302" s="39"/>
      <c r="B302" s="40" t="s">
        <v>301</v>
      </c>
      <c r="C302" s="54">
        <f t="shared" ref="C302:H302" si="27">SUBTOTAL(9,C62:C301)</f>
        <v>0</v>
      </c>
      <c r="D302" s="54">
        <f t="shared" si="27"/>
        <v>0</v>
      </c>
      <c r="E302" s="54">
        <f>SUBTOTAL(9,E62:E301)</f>
        <v>0</v>
      </c>
      <c r="F302" s="54">
        <f t="shared" si="27"/>
        <v>1983581.2000000002</v>
      </c>
      <c r="G302" s="54">
        <f t="shared" si="27"/>
        <v>0</v>
      </c>
      <c r="H302" s="54">
        <f t="shared" si="27"/>
        <v>1983581.2000000002</v>
      </c>
    </row>
    <row r="303" spans="1:11" x14ac:dyDescent="0.2">
      <c r="A303" s="39"/>
      <c r="B303" s="40" t="s">
        <v>302</v>
      </c>
      <c r="C303" s="405"/>
      <c r="D303" s="406">
        <f>SUM(C302:D302)</f>
        <v>0</v>
      </c>
      <c r="E303" s="57"/>
      <c r="F303" s="58">
        <f>SUM(E302:F302)</f>
        <v>1983581.2000000002</v>
      </c>
      <c r="G303" s="59">
        <f>SUM(G302)</f>
        <v>0</v>
      </c>
      <c r="H303" s="54">
        <f>SUM(H302)</f>
        <v>1983581.2000000002</v>
      </c>
    </row>
    <row r="304" spans="1:11" x14ac:dyDescent="0.2">
      <c r="A304" s="39"/>
      <c r="B304" s="40" t="s">
        <v>294</v>
      </c>
      <c r="C304" s="42">
        <f>IF(ISERROR(C302/B_DTA!$BF$1474),0,C302/B_DTA!$BF$1474)</f>
        <v>0</v>
      </c>
      <c r="D304" s="42">
        <f>IF(ISERROR(D302/B_DTA!$BF$1475),0,D302/B_DTA!$BF$1475)</f>
        <v>0</v>
      </c>
      <c r="E304" s="42">
        <f>IF(ISERROR(E302/B_DTA!$BF$1476),0,E302/B_DTA!$BF$1476)</f>
        <v>0</v>
      </c>
      <c r="F304" s="42">
        <f>IF(ISERROR(F302/B_DTA!$BF$1477),0,F302/B_DTA!$BF$1477)</f>
        <v>1</v>
      </c>
      <c r="G304" s="42">
        <f>IF(ISERROR(G302/B_DTA!$BF$1478),0,G302/B_DTA!$BF$1478)</f>
        <v>0</v>
      </c>
      <c r="H304" s="42">
        <f>IF(ISERROR(H302/B_DTA!$BF$1479),0,H302/B_DTA!$BF$1479)</f>
        <v>0.17008776723443714</v>
      </c>
    </row>
  </sheetData>
  <autoFilter ref="A8:H304">
    <filterColumn colId="7">
      <customFilters>
        <customFilter operator="notEqual" val=" "/>
      </customFilters>
    </filterColumn>
  </autoFilter>
  <phoneticPr fontId="2" type="noConversion"/>
  <printOptions horizontalCentered="1"/>
  <pageMargins left="0.51181102362204722" right="0.19685039370078741" top="0.59055118110236227" bottom="0.39370078740157483" header="0" footer="0.93"/>
  <pageSetup orientation="portrait" r:id="rId1"/>
  <headerFooter alignWithMargins="0">
    <oddFooter>&amp;L&amp;8AG Areas de Gestion, F.F. Fuente de Financiamiento, F.R. Fuente de Recurso, 110 FODES 25%, 111 FODES 75%&amp;R&amp;8Página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K304"/>
  <sheetViews>
    <sheetView showGridLines="0" workbookViewId="0">
      <pane xSplit="2" ySplit="8" topLeftCell="C244" activePane="bottomRight" state="frozen"/>
      <selection activeCell="G1" sqref="G1:G65536"/>
      <selection pane="topRight" activeCell="G1" sqref="G1:G65536"/>
      <selection pane="bottomLeft" activeCell="G1" sqref="G1:G65536"/>
      <selection pane="bottomRight" activeCell="A4" sqref="A4"/>
    </sheetView>
  </sheetViews>
  <sheetFormatPr baseColWidth="10" defaultRowHeight="11.25" x14ac:dyDescent="0.2"/>
  <cols>
    <col min="1" max="1" width="7.85546875" style="1" customWidth="1"/>
    <col min="2" max="2" width="32.85546875" style="1" customWidth="1"/>
    <col min="3" max="6" width="11.42578125" style="5"/>
    <col min="7" max="7" width="0" style="5" hidden="1" customWidth="1"/>
    <col min="8" max="8" width="11.42578125" style="5"/>
    <col min="9" max="9" width="3.5703125" style="1" hidden="1" customWidth="1"/>
    <col min="10" max="10" width="2.7109375" style="1" hidden="1" customWidth="1"/>
    <col min="11" max="11" width="1.85546875" style="1" hidden="1" customWidth="1"/>
    <col min="12" max="16384" width="11.42578125" style="1"/>
  </cols>
  <sheetData>
    <row r="1" spans="1:9" ht="12.75" x14ac:dyDescent="0.2">
      <c r="A1" s="15" t="s">
        <v>196</v>
      </c>
      <c r="B1" s="16"/>
      <c r="C1" s="17"/>
      <c r="D1" s="17"/>
      <c r="E1" s="17"/>
      <c r="F1" s="17"/>
      <c r="G1" s="17"/>
      <c r="H1" s="17"/>
    </row>
    <row r="2" spans="1:9" x14ac:dyDescent="0.2">
      <c r="A2" s="16" t="s">
        <v>285</v>
      </c>
      <c r="B2" s="16"/>
      <c r="C2" s="17"/>
      <c r="D2" s="17"/>
      <c r="E2" s="17"/>
      <c r="F2" s="17"/>
      <c r="G2" s="17"/>
      <c r="H2" s="17"/>
    </row>
    <row r="3" spans="1:9" x14ac:dyDescent="0.2">
      <c r="A3" s="16" t="s">
        <v>494</v>
      </c>
      <c r="B3" s="16"/>
      <c r="C3" s="17"/>
      <c r="D3" s="17"/>
      <c r="E3" s="17"/>
      <c r="F3" s="17"/>
      <c r="G3" s="17"/>
      <c r="H3" s="17"/>
    </row>
    <row r="4" spans="1:9" x14ac:dyDescent="0.2">
      <c r="A4" s="16" t="s">
        <v>284</v>
      </c>
      <c r="B4" s="16"/>
      <c r="C4" s="17"/>
      <c r="D4" s="17"/>
      <c r="E4" s="17"/>
      <c r="F4" s="17"/>
      <c r="G4" s="17"/>
      <c r="H4" s="17"/>
    </row>
    <row r="5" spans="1:9" x14ac:dyDescent="0.2">
      <c r="A5" s="41" t="s">
        <v>269</v>
      </c>
      <c r="B5" s="60" t="str">
        <f>INDEX(TABLAS!$A$4:$E$71,MATCH(B6,TABLAS!$D$4:$D$71,0),5)</f>
        <v>SERVICIOS MUNICIPALES</v>
      </c>
      <c r="C5" s="60"/>
      <c r="D5" s="60"/>
      <c r="E5" s="60"/>
      <c r="F5" s="60"/>
      <c r="G5" s="60"/>
      <c r="H5" s="61"/>
    </row>
    <row r="6" spans="1:9" x14ac:dyDescent="0.2">
      <c r="A6" s="62" t="s">
        <v>276</v>
      </c>
      <c r="B6" s="63">
        <v>2</v>
      </c>
      <c r="C6" s="62" t="s">
        <v>291</v>
      </c>
      <c r="D6" s="64">
        <f>IF(I7="1",1,IF(I7="2",1,IF(I7="3",3,IF(I7="4",4,IF(I7="5",5,)))))</f>
        <v>1</v>
      </c>
      <c r="E6" s="65" t="str">
        <f>INDEX(TABLAS!$G$4:$H$10,MATCH(D6,TABLAS!$G$4:$G$10,0),2)</f>
        <v>Conducción Administrativa</v>
      </c>
      <c r="F6" s="60"/>
      <c r="G6" s="60"/>
      <c r="H6" s="61"/>
    </row>
    <row r="7" spans="1:9" x14ac:dyDescent="0.2">
      <c r="A7" s="32" t="s">
        <v>288</v>
      </c>
      <c r="B7" s="32" t="s">
        <v>215</v>
      </c>
      <c r="C7" s="44" t="s">
        <v>272</v>
      </c>
      <c r="D7" s="45"/>
      <c r="E7" s="49" t="s">
        <v>270</v>
      </c>
      <c r="F7" s="50"/>
      <c r="G7" s="51" t="s">
        <v>271</v>
      </c>
      <c r="H7" s="33" t="s">
        <v>217</v>
      </c>
      <c r="I7" s="34" t="str">
        <f>MID(B6,1,1)</f>
        <v>2</v>
      </c>
    </row>
    <row r="8" spans="1:9" x14ac:dyDescent="0.2">
      <c r="A8" s="35"/>
      <c r="B8" s="35"/>
      <c r="C8" s="36" t="s">
        <v>218</v>
      </c>
      <c r="D8" s="36" t="s">
        <v>273</v>
      </c>
      <c r="E8" s="36" t="s">
        <v>219</v>
      </c>
      <c r="F8" s="36" t="s">
        <v>220</v>
      </c>
      <c r="G8" s="37" t="s">
        <v>216</v>
      </c>
      <c r="H8" s="37"/>
      <c r="I8" s="38"/>
    </row>
    <row r="9" spans="1:9" x14ac:dyDescent="0.2">
      <c r="A9" s="6">
        <v>5</v>
      </c>
      <c r="B9" s="6" t="s">
        <v>221</v>
      </c>
      <c r="C9" s="7">
        <f t="shared" ref="C9:G12" si="0">SUMIF($K$62:$K$301,$A9,C$62:C$301)</f>
        <v>5734653.4100000011</v>
      </c>
      <c r="D9" s="7">
        <f t="shared" si="0"/>
        <v>0</v>
      </c>
      <c r="E9" s="7">
        <f t="shared" si="0"/>
        <v>27900</v>
      </c>
      <c r="F9" s="7">
        <f t="shared" si="0"/>
        <v>0</v>
      </c>
      <c r="G9" s="7">
        <f t="shared" si="0"/>
        <v>0</v>
      </c>
      <c r="H9" s="7">
        <f>SUM(C9:G9)</f>
        <v>5762553.4100000011</v>
      </c>
    </row>
    <row r="10" spans="1:9" x14ac:dyDescent="0.2">
      <c r="A10" s="6">
        <v>6</v>
      </c>
      <c r="B10" s="6" t="s">
        <v>222</v>
      </c>
      <c r="C10" s="7">
        <f t="shared" si="0"/>
        <v>166116.37</v>
      </c>
      <c r="D10" s="7">
        <f t="shared" si="0"/>
        <v>0</v>
      </c>
      <c r="E10" s="7">
        <f t="shared" si="0"/>
        <v>0</v>
      </c>
      <c r="F10" s="7">
        <f t="shared" si="0"/>
        <v>0</v>
      </c>
      <c r="G10" s="7">
        <f t="shared" si="0"/>
        <v>0</v>
      </c>
      <c r="H10" s="7">
        <f>SUM(C10:G10)</f>
        <v>166116.37</v>
      </c>
    </row>
    <row r="11" spans="1:9" x14ac:dyDescent="0.2">
      <c r="A11" s="6">
        <v>7</v>
      </c>
      <c r="B11" s="6" t="s">
        <v>223</v>
      </c>
      <c r="C11" s="7">
        <f t="shared" si="0"/>
        <v>0</v>
      </c>
      <c r="D11" s="7">
        <f t="shared" si="0"/>
        <v>0</v>
      </c>
      <c r="E11" s="7">
        <f t="shared" si="0"/>
        <v>0</v>
      </c>
      <c r="F11" s="7">
        <f t="shared" si="0"/>
        <v>0</v>
      </c>
      <c r="G11" s="7">
        <f t="shared" si="0"/>
        <v>0</v>
      </c>
      <c r="H11" s="7">
        <f>SUM(C11:G11)</f>
        <v>0</v>
      </c>
    </row>
    <row r="12" spans="1:9" x14ac:dyDescent="0.2">
      <c r="A12" s="6">
        <v>9</v>
      </c>
      <c r="B12" s="6" t="s">
        <v>274</v>
      </c>
      <c r="C12" s="7">
        <f t="shared" si="0"/>
        <v>0</v>
      </c>
      <c r="D12" s="7">
        <f t="shared" si="0"/>
        <v>0</v>
      </c>
      <c r="E12" s="7">
        <f t="shared" si="0"/>
        <v>0</v>
      </c>
      <c r="F12" s="7">
        <f t="shared" si="0"/>
        <v>0</v>
      </c>
      <c r="G12" s="7">
        <f t="shared" si="0"/>
        <v>0</v>
      </c>
      <c r="H12" s="7">
        <f>SUM(C12:G12)</f>
        <v>0</v>
      </c>
    </row>
    <row r="13" spans="1:9" x14ac:dyDescent="0.2">
      <c r="A13" s="11"/>
      <c r="B13" s="8" t="s">
        <v>217</v>
      </c>
      <c r="C13" s="27">
        <f t="shared" ref="C13:H13" si="1">SUBTOTAL(9,C9:C12)</f>
        <v>5900769.7800000012</v>
      </c>
      <c r="D13" s="27">
        <f t="shared" si="1"/>
        <v>0</v>
      </c>
      <c r="E13" s="27">
        <f t="shared" si="1"/>
        <v>27900</v>
      </c>
      <c r="F13" s="27">
        <f t="shared" si="1"/>
        <v>0</v>
      </c>
      <c r="G13" s="27">
        <f t="shared" si="1"/>
        <v>0</v>
      </c>
      <c r="H13" s="27">
        <f t="shared" si="1"/>
        <v>5928669.7800000012</v>
      </c>
    </row>
    <row r="14" spans="1:9" x14ac:dyDescent="0.2">
      <c r="A14" s="6">
        <v>51</v>
      </c>
      <c r="B14" s="6" t="s">
        <v>224</v>
      </c>
      <c r="C14" s="7">
        <f t="shared" ref="C14:G23" si="2">SUMIF($J$62:$J$301,$A14,C$62:C$301)</f>
        <v>3237277.6600000006</v>
      </c>
      <c r="D14" s="7">
        <f t="shared" si="2"/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ref="H14:H23" si="3">SUM(C14:G14)</f>
        <v>3237277.6600000006</v>
      </c>
    </row>
    <row r="15" spans="1:9" x14ac:dyDescent="0.2">
      <c r="A15" s="6">
        <v>54</v>
      </c>
      <c r="B15" s="6" t="s">
        <v>225</v>
      </c>
      <c r="C15" s="7">
        <f t="shared" si="2"/>
        <v>2329240.79</v>
      </c>
      <c r="D15" s="7">
        <f t="shared" si="2"/>
        <v>0</v>
      </c>
      <c r="E15" s="7">
        <f t="shared" si="2"/>
        <v>27900</v>
      </c>
      <c r="F15" s="7">
        <f t="shared" si="2"/>
        <v>0</v>
      </c>
      <c r="G15" s="7">
        <f t="shared" si="2"/>
        <v>0</v>
      </c>
      <c r="H15" s="7">
        <f t="shared" si="3"/>
        <v>2357140.79</v>
      </c>
    </row>
    <row r="16" spans="1:9" x14ac:dyDescent="0.2">
      <c r="A16" s="6">
        <v>55</v>
      </c>
      <c r="B16" s="6" t="s">
        <v>226</v>
      </c>
      <c r="C16" s="7">
        <f t="shared" si="2"/>
        <v>168134.96</v>
      </c>
      <c r="D16" s="7">
        <f t="shared" si="2"/>
        <v>0</v>
      </c>
      <c r="E16" s="7">
        <f t="shared" si="2"/>
        <v>0</v>
      </c>
      <c r="F16" s="7">
        <f t="shared" si="2"/>
        <v>0</v>
      </c>
      <c r="G16" s="7">
        <f t="shared" si="2"/>
        <v>0</v>
      </c>
      <c r="H16" s="7">
        <f t="shared" si="3"/>
        <v>168134.96</v>
      </c>
    </row>
    <row r="17" spans="1:8" x14ac:dyDescent="0.2">
      <c r="A17" s="6">
        <v>56</v>
      </c>
      <c r="B17" s="6" t="s">
        <v>227</v>
      </c>
      <c r="C17" s="7">
        <f t="shared" si="2"/>
        <v>0</v>
      </c>
      <c r="D17" s="7">
        <f t="shared" si="2"/>
        <v>0</v>
      </c>
      <c r="E17" s="7">
        <f t="shared" si="2"/>
        <v>0</v>
      </c>
      <c r="F17" s="7">
        <f t="shared" si="2"/>
        <v>0</v>
      </c>
      <c r="G17" s="7">
        <f t="shared" si="2"/>
        <v>0</v>
      </c>
      <c r="H17" s="7">
        <f t="shared" si="3"/>
        <v>0</v>
      </c>
    </row>
    <row r="18" spans="1:8" x14ac:dyDescent="0.2">
      <c r="A18" s="6">
        <v>61</v>
      </c>
      <c r="B18" s="6" t="s">
        <v>228</v>
      </c>
      <c r="C18" s="7">
        <f t="shared" si="2"/>
        <v>166116.37</v>
      </c>
      <c r="D18" s="7">
        <f t="shared" si="2"/>
        <v>0</v>
      </c>
      <c r="E18" s="7">
        <f t="shared" si="2"/>
        <v>0</v>
      </c>
      <c r="F18" s="7">
        <f t="shared" si="2"/>
        <v>0</v>
      </c>
      <c r="G18" s="7">
        <f t="shared" si="2"/>
        <v>0</v>
      </c>
      <c r="H18" s="7">
        <f t="shared" si="3"/>
        <v>166116.37</v>
      </c>
    </row>
    <row r="19" spans="1:8" x14ac:dyDescent="0.2">
      <c r="A19" s="6">
        <v>62</v>
      </c>
      <c r="B19" s="6" t="s">
        <v>229</v>
      </c>
      <c r="C19" s="7">
        <f t="shared" si="2"/>
        <v>0</v>
      </c>
      <c r="D19" s="7">
        <f t="shared" si="2"/>
        <v>0</v>
      </c>
      <c r="E19" s="7">
        <f t="shared" si="2"/>
        <v>0</v>
      </c>
      <c r="F19" s="7">
        <f t="shared" si="2"/>
        <v>0</v>
      </c>
      <c r="G19" s="7">
        <f t="shared" si="2"/>
        <v>0</v>
      </c>
      <c r="H19" s="7">
        <f t="shared" si="3"/>
        <v>0</v>
      </c>
    </row>
    <row r="20" spans="1:8" x14ac:dyDescent="0.2">
      <c r="A20" s="6">
        <v>63</v>
      </c>
      <c r="B20" s="6" t="s">
        <v>230</v>
      </c>
      <c r="C20" s="7">
        <f t="shared" si="2"/>
        <v>0</v>
      </c>
      <c r="D20" s="7">
        <f t="shared" si="2"/>
        <v>0</v>
      </c>
      <c r="E20" s="7">
        <f t="shared" si="2"/>
        <v>0</v>
      </c>
      <c r="F20" s="7">
        <f t="shared" si="2"/>
        <v>0</v>
      </c>
      <c r="G20" s="7">
        <f t="shared" si="2"/>
        <v>0</v>
      </c>
      <c r="H20" s="7">
        <f t="shared" si="3"/>
        <v>0</v>
      </c>
    </row>
    <row r="21" spans="1:8" x14ac:dyDescent="0.2">
      <c r="A21" s="6">
        <v>71</v>
      </c>
      <c r="B21" s="6" t="s">
        <v>231</v>
      </c>
      <c r="C21" s="7">
        <f t="shared" si="2"/>
        <v>0</v>
      </c>
      <c r="D21" s="7">
        <f t="shared" si="2"/>
        <v>0</v>
      </c>
      <c r="E21" s="7">
        <f t="shared" si="2"/>
        <v>0</v>
      </c>
      <c r="F21" s="7">
        <f t="shared" si="2"/>
        <v>0</v>
      </c>
      <c r="G21" s="7">
        <f t="shared" si="2"/>
        <v>0</v>
      </c>
      <c r="H21" s="7">
        <f t="shared" si="3"/>
        <v>0</v>
      </c>
    </row>
    <row r="22" spans="1:8" x14ac:dyDescent="0.2">
      <c r="A22" s="6">
        <v>72</v>
      </c>
      <c r="B22" s="6" t="s">
        <v>232</v>
      </c>
      <c r="C22" s="7">
        <f t="shared" si="2"/>
        <v>0</v>
      </c>
      <c r="D22" s="7">
        <f t="shared" si="2"/>
        <v>0</v>
      </c>
      <c r="E22" s="7">
        <f t="shared" si="2"/>
        <v>0</v>
      </c>
      <c r="F22" s="7">
        <f t="shared" si="2"/>
        <v>0</v>
      </c>
      <c r="G22" s="7">
        <f t="shared" si="2"/>
        <v>0</v>
      </c>
      <c r="H22" s="7">
        <f t="shared" si="3"/>
        <v>0</v>
      </c>
    </row>
    <row r="23" spans="1:8" x14ac:dyDescent="0.2">
      <c r="A23" s="6">
        <v>99</v>
      </c>
      <c r="B23" s="6" t="s">
        <v>267</v>
      </c>
      <c r="C23" s="7">
        <f t="shared" si="2"/>
        <v>0</v>
      </c>
      <c r="D23" s="7">
        <f t="shared" si="2"/>
        <v>0</v>
      </c>
      <c r="E23" s="7">
        <f t="shared" si="2"/>
        <v>0</v>
      </c>
      <c r="F23" s="7">
        <f t="shared" si="2"/>
        <v>0</v>
      </c>
      <c r="G23" s="7">
        <f t="shared" si="2"/>
        <v>0</v>
      </c>
      <c r="H23" s="7">
        <f t="shared" si="3"/>
        <v>0</v>
      </c>
    </row>
    <row r="24" spans="1:8" x14ac:dyDescent="0.2">
      <c r="A24" s="11"/>
      <c r="B24" s="8" t="s">
        <v>217</v>
      </c>
      <c r="C24" s="27">
        <f t="shared" ref="C24:H24" si="4">SUBTOTAL(9,C14:C23)</f>
        <v>5900769.7800000012</v>
      </c>
      <c r="D24" s="27">
        <f t="shared" si="4"/>
        <v>0</v>
      </c>
      <c r="E24" s="27">
        <f t="shared" si="4"/>
        <v>27900</v>
      </c>
      <c r="F24" s="27">
        <f t="shared" si="4"/>
        <v>0</v>
      </c>
      <c r="G24" s="27">
        <f t="shared" si="4"/>
        <v>0</v>
      </c>
      <c r="H24" s="27">
        <f t="shared" si="4"/>
        <v>5928669.7800000012</v>
      </c>
    </row>
    <row r="25" spans="1:8" x14ac:dyDescent="0.2">
      <c r="A25" s="6">
        <v>511</v>
      </c>
      <c r="B25" s="6" t="s">
        <v>233</v>
      </c>
      <c r="C25" s="7">
        <f t="shared" ref="C25:G34" si="5">SUMIF($I$62:$I$301,$A25,C$62:C$301)</f>
        <v>2647452.4600000004</v>
      </c>
      <c r="D25" s="7">
        <f t="shared" si="5"/>
        <v>0</v>
      </c>
      <c r="E25" s="7">
        <f t="shared" si="5"/>
        <v>0</v>
      </c>
      <c r="F25" s="7">
        <f t="shared" si="5"/>
        <v>0</v>
      </c>
      <c r="G25" s="7">
        <f t="shared" si="5"/>
        <v>0</v>
      </c>
      <c r="H25" s="7">
        <f t="shared" ref="H25:H60" si="6">SUM(C25:G25)</f>
        <v>2647452.4600000004</v>
      </c>
    </row>
    <row r="26" spans="1:8" x14ac:dyDescent="0.2">
      <c r="A26" s="6">
        <v>512</v>
      </c>
      <c r="B26" s="6" t="s">
        <v>234</v>
      </c>
      <c r="C26" s="7">
        <f t="shared" si="5"/>
        <v>26771.759999999998</v>
      </c>
      <c r="D26" s="7">
        <f t="shared" si="5"/>
        <v>0</v>
      </c>
      <c r="E26" s="7">
        <f t="shared" si="5"/>
        <v>0</v>
      </c>
      <c r="F26" s="7">
        <f t="shared" si="5"/>
        <v>0</v>
      </c>
      <c r="G26" s="7">
        <f t="shared" si="5"/>
        <v>0</v>
      </c>
      <c r="H26" s="7">
        <f t="shared" si="6"/>
        <v>26771.759999999998</v>
      </c>
    </row>
    <row r="27" spans="1:8" x14ac:dyDescent="0.2">
      <c r="A27" s="6">
        <v>513</v>
      </c>
      <c r="B27" s="6" t="s">
        <v>235</v>
      </c>
      <c r="C27" s="7">
        <f t="shared" si="5"/>
        <v>0</v>
      </c>
      <c r="D27" s="7">
        <f t="shared" si="5"/>
        <v>0</v>
      </c>
      <c r="E27" s="7">
        <f t="shared" si="5"/>
        <v>0</v>
      </c>
      <c r="F27" s="7">
        <f t="shared" si="5"/>
        <v>0</v>
      </c>
      <c r="G27" s="7">
        <f t="shared" si="5"/>
        <v>0</v>
      </c>
      <c r="H27" s="7">
        <f t="shared" si="6"/>
        <v>0</v>
      </c>
    </row>
    <row r="28" spans="1:8" x14ac:dyDescent="0.2">
      <c r="A28" s="6">
        <v>514</v>
      </c>
      <c r="B28" s="6" t="s">
        <v>236</v>
      </c>
      <c r="C28" s="7">
        <f t="shared" si="5"/>
        <v>213594.15000000002</v>
      </c>
      <c r="D28" s="7">
        <f t="shared" si="5"/>
        <v>0</v>
      </c>
      <c r="E28" s="7">
        <f t="shared" si="5"/>
        <v>0</v>
      </c>
      <c r="F28" s="7">
        <f t="shared" si="5"/>
        <v>0</v>
      </c>
      <c r="G28" s="7">
        <f t="shared" si="5"/>
        <v>0</v>
      </c>
      <c r="H28" s="7">
        <f t="shared" si="6"/>
        <v>213594.15000000002</v>
      </c>
    </row>
    <row r="29" spans="1:8" x14ac:dyDescent="0.2">
      <c r="A29" s="6">
        <v>515</v>
      </c>
      <c r="B29" s="6" t="s">
        <v>237</v>
      </c>
      <c r="C29" s="7">
        <f t="shared" si="5"/>
        <v>150059.29000000004</v>
      </c>
      <c r="D29" s="7">
        <f t="shared" si="5"/>
        <v>0</v>
      </c>
      <c r="E29" s="7">
        <f t="shared" si="5"/>
        <v>0</v>
      </c>
      <c r="F29" s="7">
        <f t="shared" si="5"/>
        <v>0</v>
      </c>
      <c r="G29" s="7">
        <f t="shared" si="5"/>
        <v>0</v>
      </c>
      <c r="H29" s="7">
        <f t="shared" si="6"/>
        <v>150059.29000000004</v>
      </c>
    </row>
    <row r="30" spans="1:8" x14ac:dyDescent="0.2">
      <c r="A30" s="6">
        <v>516</v>
      </c>
      <c r="B30" s="6" t="s">
        <v>238</v>
      </c>
      <c r="C30" s="7">
        <f t="shared" si="5"/>
        <v>0</v>
      </c>
      <c r="D30" s="7">
        <f t="shared" si="5"/>
        <v>0</v>
      </c>
      <c r="E30" s="7">
        <f t="shared" si="5"/>
        <v>0</v>
      </c>
      <c r="F30" s="7">
        <f t="shared" si="5"/>
        <v>0</v>
      </c>
      <c r="G30" s="7">
        <f t="shared" si="5"/>
        <v>0</v>
      </c>
      <c r="H30" s="7">
        <f t="shared" si="6"/>
        <v>0</v>
      </c>
    </row>
    <row r="31" spans="1:8" x14ac:dyDescent="0.2">
      <c r="A31" s="6">
        <v>517</v>
      </c>
      <c r="B31" s="6" t="s">
        <v>239</v>
      </c>
      <c r="C31" s="7">
        <f t="shared" si="5"/>
        <v>0</v>
      </c>
      <c r="D31" s="7">
        <f t="shared" si="5"/>
        <v>0</v>
      </c>
      <c r="E31" s="7">
        <f t="shared" si="5"/>
        <v>0</v>
      </c>
      <c r="F31" s="7">
        <f t="shared" si="5"/>
        <v>0</v>
      </c>
      <c r="G31" s="7">
        <f t="shared" si="5"/>
        <v>0</v>
      </c>
      <c r="H31" s="7">
        <f t="shared" si="6"/>
        <v>0</v>
      </c>
    </row>
    <row r="32" spans="1:8" x14ac:dyDescent="0.2">
      <c r="A32" s="6">
        <v>518</v>
      </c>
      <c r="B32" s="6" t="s">
        <v>240</v>
      </c>
      <c r="C32" s="7">
        <f t="shared" si="5"/>
        <v>0</v>
      </c>
      <c r="D32" s="7">
        <f t="shared" si="5"/>
        <v>0</v>
      </c>
      <c r="E32" s="7">
        <f t="shared" si="5"/>
        <v>0</v>
      </c>
      <c r="F32" s="7">
        <f t="shared" si="5"/>
        <v>0</v>
      </c>
      <c r="G32" s="7">
        <f t="shared" si="5"/>
        <v>0</v>
      </c>
      <c r="H32" s="7">
        <f t="shared" si="6"/>
        <v>0</v>
      </c>
    </row>
    <row r="33" spans="1:8" x14ac:dyDescent="0.2">
      <c r="A33" s="6">
        <v>519</v>
      </c>
      <c r="B33" s="6" t="s">
        <v>241</v>
      </c>
      <c r="C33" s="7">
        <f t="shared" si="5"/>
        <v>199400</v>
      </c>
      <c r="D33" s="7">
        <f t="shared" si="5"/>
        <v>0</v>
      </c>
      <c r="E33" s="7">
        <f t="shared" si="5"/>
        <v>0</v>
      </c>
      <c r="F33" s="7">
        <f t="shared" si="5"/>
        <v>0</v>
      </c>
      <c r="G33" s="7">
        <f t="shared" si="5"/>
        <v>0</v>
      </c>
      <c r="H33" s="7">
        <f t="shared" si="6"/>
        <v>199400</v>
      </c>
    </row>
    <row r="34" spans="1:8" x14ac:dyDescent="0.2">
      <c r="A34" s="6">
        <v>541</v>
      </c>
      <c r="B34" s="6" t="s">
        <v>242</v>
      </c>
      <c r="C34" s="7">
        <f t="shared" si="5"/>
        <v>255988.94000000003</v>
      </c>
      <c r="D34" s="7">
        <f t="shared" si="5"/>
        <v>0</v>
      </c>
      <c r="E34" s="7">
        <f t="shared" si="5"/>
        <v>0</v>
      </c>
      <c r="F34" s="7">
        <f t="shared" si="5"/>
        <v>0</v>
      </c>
      <c r="G34" s="7">
        <f t="shared" si="5"/>
        <v>0</v>
      </c>
      <c r="H34" s="7">
        <f t="shared" si="6"/>
        <v>255988.94000000003</v>
      </c>
    </row>
    <row r="35" spans="1:8" x14ac:dyDescent="0.2">
      <c r="A35" s="6">
        <v>542</v>
      </c>
      <c r="B35" s="6" t="s">
        <v>243</v>
      </c>
      <c r="C35" s="7">
        <f t="shared" ref="C35:G44" si="7">SUMIF($I$62:$I$301,$A35,C$62:C$301)</f>
        <v>458000.24999999994</v>
      </c>
      <c r="D35" s="7">
        <f t="shared" si="7"/>
        <v>0</v>
      </c>
      <c r="E35" s="7">
        <f t="shared" si="7"/>
        <v>27900</v>
      </c>
      <c r="F35" s="7">
        <f t="shared" si="7"/>
        <v>0</v>
      </c>
      <c r="G35" s="7">
        <f t="shared" si="7"/>
        <v>0</v>
      </c>
      <c r="H35" s="7">
        <f t="shared" si="6"/>
        <v>485900.24999999994</v>
      </c>
    </row>
    <row r="36" spans="1:8" x14ac:dyDescent="0.2">
      <c r="A36" s="6">
        <v>543</v>
      </c>
      <c r="B36" s="6" t="s">
        <v>244</v>
      </c>
      <c r="C36" s="7">
        <f t="shared" si="7"/>
        <v>1013511.6</v>
      </c>
      <c r="D36" s="7">
        <f t="shared" si="7"/>
        <v>0</v>
      </c>
      <c r="E36" s="7">
        <f t="shared" si="7"/>
        <v>0</v>
      </c>
      <c r="F36" s="7">
        <f t="shared" si="7"/>
        <v>0</v>
      </c>
      <c r="G36" s="7">
        <f t="shared" si="7"/>
        <v>0</v>
      </c>
      <c r="H36" s="7">
        <f t="shared" si="6"/>
        <v>1013511.6</v>
      </c>
    </row>
    <row r="37" spans="1:8" x14ac:dyDescent="0.2">
      <c r="A37" s="6">
        <v>544</v>
      </c>
      <c r="B37" s="6" t="s">
        <v>245</v>
      </c>
      <c r="C37" s="7">
        <f t="shared" si="7"/>
        <v>0</v>
      </c>
      <c r="D37" s="7">
        <f t="shared" si="7"/>
        <v>0</v>
      </c>
      <c r="E37" s="7">
        <f t="shared" si="7"/>
        <v>0</v>
      </c>
      <c r="F37" s="7">
        <f t="shared" si="7"/>
        <v>0</v>
      </c>
      <c r="G37" s="7">
        <f t="shared" si="7"/>
        <v>0</v>
      </c>
      <c r="H37" s="7">
        <f t="shared" si="6"/>
        <v>0</v>
      </c>
    </row>
    <row r="38" spans="1:8" x14ac:dyDescent="0.2">
      <c r="A38" s="6">
        <v>545</v>
      </c>
      <c r="B38" s="6" t="s">
        <v>246</v>
      </c>
      <c r="C38" s="7">
        <f t="shared" si="7"/>
        <v>0</v>
      </c>
      <c r="D38" s="7">
        <f t="shared" si="7"/>
        <v>0</v>
      </c>
      <c r="E38" s="7">
        <f t="shared" si="7"/>
        <v>0</v>
      </c>
      <c r="F38" s="7">
        <f t="shared" si="7"/>
        <v>0</v>
      </c>
      <c r="G38" s="7">
        <f t="shared" si="7"/>
        <v>0</v>
      </c>
      <c r="H38" s="7">
        <f t="shared" si="6"/>
        <v>0</v>
      </c>
    </row>
    <row r="39" spans="1:8" x14ac:dyDescent="0.2">
      <c r="A39" s="6">
        <v>546</v>
      </c>
      <c r="B39" s="6" t="s">
        <v>247</v>
      </c>
      <c r="C39" s="7">
        <f t="shared" si="7"/>
        <v>601740</v>
      </c>
      <c r="D39" s="7">
        <f t="shared" si="7"/>
        <v>0</v>
      </c>
      <c r="E39" s="7">
        <f t="shared" si="7"/>
        <v>0</v>
      </c>
      <c r="F39" s="7">
        <f t="shared" si="7"/>
        <v>0</v>
      </c>
      <c r="G39" s="7">
        <f t="shared" si="7"/>
        <v>0</v>
      </c>
      <c r="H39" s="7">
        <f t="shared" si="6"/>
        <v>601740</v>
      </c>
    </row>
    <row r="40" spans="1:8" x14ac:dyDescent="0.2">
      <c r="A40" s="6">
        <v>551</v>
      </c>
      <c r="B40" s="6" t="s">
        <v>248</v>
      </c>
      <c r="C40" s="7">
        <f t="shared" si="7"/>
        <v>0</v>
      </c>
      <c r="D40" s="7">
        <f t="shared" si="7"/>
        <v>0</v>
      </c>
      <c r="E40" s="7">
        <f t="shared" si="7"/>
        <v>0</v>
      </c>
      <c r="F40" s="7">
        <f t="shared" si="7"/>
        <v>0</v>
      </c>
      <c r="G40" s="7">
        <f t="shared" si="7"/>
        <v>0</v>
      </c>
      <c r="H40" s="7">
        <f t="shared" si="6"/>
        <v>0</v>
      </c>
    </row>
    <row r="41" spans="1:8" x14ac:dyDescent="0.2">
      <c r="A41" s="6">
        <v>553</v>
      </c>
      <c r="B41" s="6" t="s">
        <v>249</v>
      </c>
      <c r="C41" s="7">
        <f t="shared" si="7"/>
        <v>0</v>
      </c>
      <c r="D41" s="7">
        <f t="shared" si="7"/>
        <v>0</v>
      </c>
      <c r="E41" s="7">
        <f t="shared" si="7"/>
        <v>0</v>
      </c>
      <c r="F41" s="7">
        <f t="shared" si="7"/>
        <v>0</v>
      </c>
      <c r="G41" s="7">
        <f t="shared" si="7"/>
        <v>0</v>
      </c>
      <c r="H41" s="7">
        <f t="shared" si="6"/>
        <v>0</v>
      </c>
    </row>
    <row r="42" spans="1:8" x14ac:dyDescent="0.2">
      <c r="A42" s="6">
        <v>554</v>
      </c>
      <c r="B42" s="6" t="s">
        <v>250</v>
      </c>
      <c r="C42" s="7">
        <f t="shared" si="7"/>
        <v>0</v>
      </c>
      <c r="D42" s="7">
        <f t="shared" si="7"/>
        <v>0</v>
      </c>
      <c r="E42" s="7">
        <f t="shared" si="7"/>
        <v>0</v>
      </c>
      <c r="F42" s="7">
        <f t="shared" si="7"/>
        <v>0</v>
      </c>
      <c r="G42" s="7">
        <f t="shared" si="7"/>
        <v>0</v>
      </c>
      <c r="H42" s="7">
        <f t="shared" si="6"/>
        <v>0</v>
      </c>
    </row>
    <row r="43" spans="1:8" x14ac:dyDescent="0.2">
      <c r="A43" s="6">
        <v>555</v>
      </c>
      <c r="B43" s="6" t="s">
        <v>251</v>
      </c>
      <c r="C43" s="7">
        <f t="shared" si="7"/>
        <v>3837.5</v>
      </c>
      <c r="D43" s="7">
        <f t="shared" si="7"/>
        <v>0</v>
      </c>
      <c r="E43" s="7">
        <f t="shared" si="7"/>
        <v>0</v>
      </c>
      <c r="F43" s="7">
        <f t="shared" si="7"/>
        <v>0</v>
      </c>
      <c r="G43" s="7">
        <f t="shared" si="7"/>
        <v>0</v>
      </c>
      <c r="H43" s="7">
        <f t="shared" si="6"/>
        <v>3837.5</v>
      </c>
    </row>
    <row r="44" spans="1:8" x14ac:dyDescent="0.2">
      <c r="A44" s="6">
        <v>556</v>
      </c>
      <c r="B44" s="6" t="s">
        <v>252</v>
      </c>
      <c r="C44" s="7">
        <f t="shared" si="7"/>
        <v>0</v>
      </c>
      <c r="D44" s="7">
        <f t="shared" si="7"/>
        <v>0</v>
      </c>
      <c r="E44" s="7">
        <f t="shared" si="7"/>
        <v>0</v>
      </c>
      <c r="F44" s="7">
        <f t="shared" si="7"/>
        <v>0</v>
      </c>
      <c r="G44" s="7">
        <f t="shared" si="7"/>
        <v>0</v>
      </c>
      <c r="H44" s="7">
        <f t="shared" si="6"/>
        <v>0</v>
      </c>
    </row>
    <row r="45" spans="1:8" x14ac:dyDescent="0.2">
      <c r="A45" s="6">
        <v>557</v>
      </c>
      <c r="B45" s="6" t="s">
        <v>253</v>
      </c>
      <c r="C45" s="7">
        <f t="shared" ref="C45:G54" si="8">SUMIF($I$62:$I$301,$A45,C$62:C$301)</f>
        <v>164297.46</v>
      </c>
      <c r="D45" s="7">
        <f t="shared" si="8"/>
        <v>0</v>
      </c>
      <c r="E45" s="7">
        <f t="shared" si="8"/>
        <v>0</v>
      </c>
      <c r="F45" s="7">
        <f t="shared" si="8"/>
        <v>0</v>
      </c>
      <c r="G45" s="7">
        <f t="shared" si="8"/>
        <v>0</v>
      </c>
      <c r="H45" s="7">
        <f t="shared" si="6"/>
        <v>164297.46</v>
      </c>
    </row>
    <row r="46" spans="1:8" x14ac:dyDescent="0.2">
      <c r="A46" s="6">
        <v>562</v>
      </c>
      <c r="B46" s="6" t="s">
        <v>254</v>
      </c>
      <c r="C46" s="7">
        <f t="shared" si="8"/>
        <v>0</v>
      </c>
      <c r="D46" s="7">
        <f t="shared" si="8"/>
        <v>0</v>
      </c>
      <c r="E46" s="7">
        <f t="shared" si="8"/>
        <v>0</v>
      </c>
      <c r="F46" s="7">
        <f t="shared" si="8"/>
        <v>0</v>
      </c>
      <c r="G46" s="7">
        <f t="shared" si="8"/>
        <v>0</v>
      </c>
      <c r="H46" s="7">
        <f t="shared" si="6"/>
        <v>0</v>
      </c>
    </row>
    <row r="47" spans="1:8" x14ac:dyDescent="0.2">
      <c r="A47" s="6">
        <v>563</v>
      </c>
      <c r="B47" s="6" t="s">
        <v>255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6"/>
        <v>0</v>
      </c>
    </row>
    <row r="48" spans="1:8" x14ac:dyDescent="0.2">
      <c r="A48" s="6">
        <v>611</v>
      </c>
      <c r="B48" s="6" t="s">
        <v>256</v>
      </c>
      <c r="C48" s="7">
        <f t="shared" si="8"/>
        <v>161516.37</v>
      </c>
      <c r="D48" s="7">
        <f t="shared" si="8"/>
        <v>0</v>
      </c>
      <c r="E48" s="7">
        <f t="shared" si="8"/>
        <v>0</v>
      </c>
      <c r="F48" s="7">
        <f t="shared" si="8"/>
        <v>0</v>
      </c>
      <c r="G48" s="7">
        <f t="shared" si="8"/>
        <v>0</v>
      </c>
      <c r="H48" s="7">
        <f t="shared" si="6"/>
        <v>161516.37</v>
      </c>
    </row>
    <row r="49" spans="1:11" x14ac:dyDescent="0.2">
      <c r="A49" s="6">
        <v>612</v>
      </c>
      <c r="B49" s="6" t="s">
        <v>257</v>
      </c>
      <c r="C49" s="7">
        <f t="shared" si="8"/>
        <v>0</v>
      </c>
      <c r="D49" s="7">
        <f t="shared" si="8"/>
        <v>0</v>
      </c>
      <c r="E49" s="7">
        <f t="shared" si="8"/>
        <v>0</v>
      </c>
      <c r="F49" s="7">
        <f t="shared" si="8"/>
        <v>0</v>
      </c>
      <c r="G49" s="7">
        <f t="shared" si="8"/>
        <v>0</v>
      </c>
      <c r="H49" s="7">
        <f t="shared" si="6"/>
        <v>0</v>
      </c>
    </row>
    <row r="50" spans="1:11" x14ac:dyDescent="0.2">
      <c r="A50" s="6">
        <v>614</v>
      </c>
      <c r="B50" s="6" t="s">
        <v>258</v>
      </c>
      <c r="C50" s="7">
        <f t="shared" si="8"/>
        <v>4600</v>
      </c>
      <c r="D50" s="7">
        <f t="shared" si="8"/>
        <v>0</v>
      </c>
      <c r="E50" s="7">
        <f t="shared" si="8"/>
        <v>0</v>
      </c>
      <c r="F50" s="7">
        <f t="shared" si="8"/>
        <v>0</v>
      </c>
      <c r="G50" s="7">
        <f t="shared" si="8"/>
        <v>0</v>
      </c>
      <c r="H50" s="7">
        <f t="shared" si="6"/>
        <v>4600</v>
      </c>
    </row>
    <row r="51" spans="1:11" x14ac:dyDescent="0.2">
      <c r="A51" s="6">
        <v>615</v>
      </c>
      <c r="B51" s="6" t="s">
        <v>259</v>
      </c>
      <c r="C51" s="7">
        <f t="shared" si="8"/>
        <v>0</v>
      </c>
      <c r="D51" s="7">
        <f t="shared" si="8"/>
        <v>0</v>
      </c>
      <c r="E51" s="7">
        <f t="shared" si="8"/>
        <v>0</v>
      </c>
      <c r="F51" s="7">
        <f t="shared" si="8"/>
        <v>0</v>
      </c>
      <c r="G51" s="7">
        <f t="shared" si="8"/>
        <v>0</v>
      </c>
      <c r="H51" s="7">
        <f t="shared" si="6"/>
        <v>0</v>
      </c>
    </row>
    <row r="52" spans="1:11" x14ac:dyDescent="0.2">
      <c r="A52" s="6">
        <v>616</v>
      </c>
      <c r="B52" s="6" t="s">
        <v>260</v>
      </c>
      <c r="C52" s="7">
        <f t="shared" si="8"/>
        <v>0</v>
      </c>
      <c r="D52" s="7">
        <f t="shared" si="8"/>
        <v>0</v>
      </c>
      <c r="E52" s="7">
        <f t="shared" si="8"/>
        <v>0</v>
      </c>
      <c r="F52" s="7">
        <f t="shared" si="8"/>
        <v>0</v>
      </c>
      <c r="G52" s="7">
        <f t="shared" si="8"/>
        <v>0</v>
      </c>
      <c r="H52" s="7">
        <f t="shared" si="6"/>
        <v>0</v>
      </c>
    </row>
    <row r="53" spans="1:11" x14ac:dyDescent="0.2">
      <c r="A53" s="6">
        <v>622</v>
      </c>
      <c r="B53" s="6" t="s">
        <v>261</v>
      </c>
      <c r="C53" s="7">
        <f t="shared" si="8"/>
        <v>0</v>
      </c>
      <c r="D53" s="7">
        <f t="shared" si="8"/>
        <v>0</v>
      </c>
      <c r="E53" s="7">
        <f t="shared" si="8"/>
        <v>0</v>
      </c>
      <c r="F53" s="7">
        <f t="shared" si="8"/>
        <v>0</v>
      </c>
      <c r="G53" s="7">
        <f t="shared" si="8"/>
        <v>0</v>
      </c>
      <c r="H53" s="7">
        <f t="shared" si="6"/>
        <v>0</v>
      </c>
    </row>
    <row r="54" spans="1:11" x14ac:dyDescent="0.2">
      <c r="A54" s="6">
        <v>623</v>
      </c>
      <c r="B54" s="6" t="s">
        <v>262</v>
      </c>
      <c r="C54" s="7">
        <f t="shared" si="8"/>
        <v>0</v>
      </c>
      <c r="D54" s="7">
        <f t="shared" si="8"/>
        <v>0</v>
      </c>
      <c r="E54" s="7">
        <f t="shared" si="8"/>
        <v>0</v>
      </c>
      <c r="F54" s="7">
        <f t="shared" si="8"/>
        <v>0</v>
      </c>
      <c r="G54" s="7">
        <f t="shared" si="8"/>
        <v>0</v>
      </c>
      <c r="H54" s="7">
        <f t="shared" si="6"/>
        <v>0</v>
      </c>
    </row>
    <row r="55" spans="1:11" x14ac:dyDescent="0.2">
      <c r="A55" s="6">
        <v>631</v>
      </c>
      <c r="B55" s="6" t="s">
        <v>263</v>
      </c>
      <c r="C55" s="7">
        <f t="shared" ref="C55:G60" si="9">SUMIF($I$62:$I$301,$A55,C$62:C$301)</f>
        <v>0</v>
      </c>
      <c r="D55" s="7">
        <f t="shared" si="9"/>
        <v>0</v>
      </c>
      <c r="E55" s="7">
        <f t="shared" si="9"/>
        <v>0</v>
      </c>
      <c r="F55" s="7">
        <f t="shared" si="9"/>
        <v>0</v>
      </c>
      <c r="G55" s="7">
        <f t="shared" si="9"/>
        <v>0</v>
      </c>
      <c r="H55" s="7">
        <f t="shared" si="6"/>
        <v>0</v>
      </c>
    </row>
    <row r="56" spans="1:11" x14ac:dyDescent="0.2">
      <c r="A56" s="6">
        <v>632</v>
      </c>
      <c r="B56" s="6" t="s">
        <v>264</v>
      </c>
      <c r="C56" s="7">
        <f t="shared" si="9"/>
        <v>0</v>
      </c>
      <c r="D56" s="7">
        <f t="shared" si="9"/>
        <v>0</v>
      </c>
      <c r="E56" s="7">
        <f t="shared" si="9"/>
        <v>0</v>
      </c>
      <c r="F56" s="7">
        <f t="shared" si="9"/>
        <v>0</v>
      </c>
      <c r="G56" s="7">
        <f t="shared" si="9"/>
        <v>0</v>
      </c>
      <c r="H56" s="7">
        <f t="shared" si="6"/>
        <v>0</v>
      </c>
    </row>
    <row r="57" spans="1:11" x14ac:dyDescent="0.2">
      <c r="A57" s="6">
        <v>713</v>
      </c>
      <c r="B57" s="6" t="s">
        <v>265</v>
      </c>
      <c r="C57" s="7">
        <f t="shared" si="9"/>
        <v>0</v>
      </c>
      <c r="D57" s="7">
        <f t="shared" si="9"/>
        <v>0</v>
      </c>
      <c r="E57" s="7">
        <f t="shared" si="9"/>
        <v>0</v>
      </c>
      <c r="F57" s="7">
        <f t="shared" si="9"/>
        <v>0</v>
      </c>
      <c r="G57" s="7">
        <f t="shared" si="9"/>
        <v>0</v>
      </c>
      <c r="H57" s="7">
        <f t="shared" si="6"/>
        <v>0</v>
      </c>
    </row>
    <row r="58" spans="1:11" x14ac:dyDescent="0.2">
      <c r="A58" s="6">
        <v>721</v>
      </c>
      <c r="B58" s="6" t="s">
        <v>266</v>
      </c>
      <c r="C58" s="7">
        <f t="shared" si="9"/>
        <v>0</v>
      </c>
      <c r="D58" s="7">
        <f t="shared" si="9"/>
        <v>0</v>
      </c>
      <c r="E58" s="7">
        <f t="shared" si="9"/>
        <v>0</v>
      </c>
      <c r="F58" s="7">
        <f t="shared" si="9"/>
        <v>0</v>
      </c>
      <c r="G58" s="7">
        <f t="shared" si="9"/>
        <v>0</v>
      </c>
      <c r="H58" s="7">
        <f t="shared" si="6"/>
        <v>0</v>
      </c>
    </row>
    <row r="59" spans="1:11" x14ac:dyDescent="0.2">
      <c r="A59" s="6">
        <v>991</v>
      </c>
      <c r="B59" s="6" t="s">
        <v>190</v>
      </c>
      <c r="C59" s="7">
        <f t="shared" si="9"/>
        <v>0</v>
      </c>
      <c r="D59" s="7">
        <f t="shared" si="9"/>
        <v>0</v>
      </c>
      <c r="E59" s="7">
        <f t="shared" si="9"/>
        <v>0</v>
      </c>
      <c r="F59" s="7">
        <f t="shared" si="9"/>
        <v>0</v>
      </c>
      <c r="G59" s="7">
        <f t="shared" si="9"/>
        <v>0</v>
      </c>
      <c r="H59" s="7">
        <f t="shared" si="6"/>
        <v>0</v>
      </c>
    </row>
    <row r="60" spans="1:11" x14ac:dyDescent="0.2">
      <c r="A60" s="6">
        <v>992</v>
      </c>
      <c r="B60" s="6" t="s">
        <v>191</v>
      </c>
      <c r="C60" s="7">
        <f t="shared" si="9"/>
        <v>0</v>
      </c>
      <c r="D60" s="7">
        <f t="shared" si="9"/>
        <v>0</v>
      </c>
      <c r="E60" s="7">
        <f t="shared" si="9"/>
        <v>0</v>
      </c>
      <c r="F60" s="7">
        <f t="shared" si="9"/>
        <v>0</v>
      </c>
      <c r="G60" s="7">
        <f t="shared" si="9"/>
        <v>0</v>
      </c>
      <c r="H60" s="7">
        <f t="shared" si="6"/>
        <v>0</v>
      </c>
    </row>
    <row r="61" spans="1:11" x14ac:dyDescent="0.2">
      <c r="A61" s="11"/>
      <c r="B61" s="8" t="s">
        <v>217</v>
      </c>
      <c r="C61" s="27">
        <f t="shared" ref="C61:H61" si="10">SUBTOTAL(9,C25:C60)</f>
        <v>5900769.7800000003</v>
      </c>
      <c r="D61" s="27">
        <f t="shared" si="10"/>
        <v>0</v>
      </c>
      <c r="E61" s="27">
        <f t="shared" si="10"/>
        <v>27900</v>
      </c>
      <c r="F61" s="27">
        <f t="shared" si="10"/>
        <v>0</v>
      </c>
      <c r="G61" s="27">
        <f t="shared" si="10"/>
        <v>0</v>
      </c>
      <c r="H61" s="27">
        <f t="shared" si="10"/>
        <v>5928669.7800000003</v>
      </c>
    </row>
    <row r="62" spans="1:11" x14ac:dyDescent="0.2">
      <c r="A62" s="6">
        <v>51101</v>
      </c>
      <c r="B62" s="6" t="s">
        <v>0</v>
      </c>
      <c r="C62" s="7">
        <f>IF(B_DTA!$EC3&gt;0,B_DTA!$EC3,0)</f>
        <v>1191305.1600000001</v>
      </c>
      <c r="D62" s="7">
        <f>IF(B_DTA!$EC249&gt;0,B_DTA!$EC249,0)</f>
        <v>0</v>
      </c>
      <c r="E62" s="7">
        <f>IF(B_DTA!$EC491&gt;0,B_DTA!$EC491,0)</f>
        <v>0</v>
      </c>
      <c r="F62" s="7">
        <f>IF(B_DTA!$EC737&gt;0,B_DTA!$EC737,0)</f>
        <v>0</v>
      </c>
      <c r="G62" s="7">
        <f>IF(B_DTA!$EC983&gt;0,B_DTA!$EC983,0)</f>
        <v>0</v>
      </c>
      <c r="H62" s="7">
        <f t="shared" ref="H62:H126" si="11">SUM(C62:G62)</f>
        <v>1191305.1600000001</v>
      </c>
      <c r="I62" s="1" t="str">
        <f t="shared" ref="I62:I126" si="12">MID($A62,1,3)</f>
        <v>511</v>
      </c>
      <c r="J62" s="1" t="str">
        <f t="shared" ref="J62:J126" si="13">MID($A62,1,2)</f>
        <v>51</v>
      </c>
      <c r="K62" s="1" t="str">
        <f t="shared" ref="K62:K126" si="14">MID($A62,1,1)</f>
        <v>5</v>
      </c>
    </row>
    <row r="63" spans="1:11" x14ac:dyDescent="0.2">
      <c r="A63" s="6">
        <v>51102</v>
      </c>
      <c r="B63" s="6" t="s">
        <v>1</v>
      </c>
      <c r="C63" s="7">
        <f>IF(B_DTA!$EC4&gt;0,B_DTA!$EC4,0)</f>
        <v>1197686</v>
      </c>
      <c r="D63" s="7">
        <f>IF(B_DTA!$EC250&gt;0,B_DTA!$EC250,0)</f>
        <v>0</v>
      </c>
      <c r="E63" s="7">
        <f>IF(B_DTA!$EC492&gt;0,B_DTA!$EC492,0)</f>
        <v>0</v>
      </c>
      <c r="F63" s="7">
        <f>IF(B_DTA!$EC738&gt;0,B_DTA!$EC738,0)</f>
        <v>0</v>
      </c>
      <c r="G63" s="7">
        <f>IF(B_DTA!$EC984&gt;0,B_DTA!$EC984,0)</f>
        <v>0</v>
      </c>
      <c r="H63" s="7">
        <f t="shared" si="11"/>
        <v>1197686</v>
      </c>
      <c r="I63" s="1" t="str">
        <f t="shared" si="12"/>
        <v>511</v>
      </c>
      <c r="J63" s="1" t="str">
        <f t="shared" si="13"/>
        <v>51</v>
      </c>
      <c r="K63" s="1" t="str">
        <f t="shared" si="14"/>
        <v>5</v>
      </c>
    </row>
    <row r="64" spans="1:11" x14ac:dyDescent="0.2">
      <c r="A64" s="6">
        <v>51103</v>
      </c>
      <c r="B64" s="6" t="s">
        <v>2</v>
      </c>
      <c r="C64" s="7">
        <f>IF(B_DTA!$EC5&gt;0,B_DTA!$EC5,0)</f>
        <v>191731.90999999997</v>
      </c>
      <c r="D64" s="7">
        <f>IF(B_DTA!$EC251&gt;0,B_DTA!$EC251,0)</f>
        <v>0</v>
      </c>
      <c r="E64" s="7">
        <f>IF(B_DTA!$EC493&gt;0,B_DTA!$EC493,0)</f>
        <v>0</v>
      </c>
      <c r="F64" s="7">
        <f>IF(B_DTA!$EC739&gt;0,B_DTA!$EC739,0)</f>
        <v>0</v>
      </c>
      <c r="G64" s="7">
        <f>IF(B_DTA!$EC985&gt;0,B_DTA!$EC985,0)</f>
        <v>0</v>
      </c>
      <c r="H64" s="7">
        <f t="shared" si="11"/>
        <v>191731.90999999997</v>
      </c>
      <c r="I64" s="1" t="str">
        <f t="shared" si="12"/>
        <v>511</v>
      </c>
      <c r="J64" s="1" t="str">
        <f t="shared" si="13"/>
        <v>51</v>
      </c>
      <c r="K64" s="1" t="str">
        <f t="shared" si="14"/>
        <v>5</v>
      </c>
    </row>
    <row r="65" spans="1:11" x14ac:dyDescent="0.2">
      <c r="A65" s="6">
        <v>51104</v>
      </c>
      <c r="B65" s="6" t="s">
        <v>3</v>
      </c>
      <c r="C65" s="7">
        <f>IF(B_DTA!$EC6&gt;0,B_DTA!$EC6,0)</f>
        <v>0</v>
      </c>
      <c r="D65" s="7">
        <f>IF(B_DTA!$EC252&gt;0,B_DTA!$EC252,0)</f>
        <v>0</v>
      </c>
      <c r="E65" s="7">
        <f>IF(B_DTA!$EC494&gt;0,B_DTA!$EC494,0)</f>
        <v>0</v>
      </c>
      <c r="F65" s="7">
        <f>IF(B_DTA!$EC740&gt;0,B_DTA!$EC740,0)</f>
        <v>0</v>
      </c>
      <c r="G65" s="7">
        <f>IF(B_DTA!$EC986&gt;0,B_DTA!$EC986,0)</f>
        <v>0</v>
      </c>
      <c r="H65" s="7">
        <f t="shared" si="11"/>
        <v>0</v>
      </c>
      <c r="I65" s="1" t="str">
        <f t="shared" si="12"/>
        <v>511</v>
      </c>
      <c r="J65" s="1" t="str">
        <f t="shared" si="13"/>
        <v>51</v>
      </c>
      <c r="K65" s="1" t="str">
        <f t="shared" si="14"/>
        <v>5</v>
      </c>
    </row>
    <row r="66" spans="1:11" x14ac:dyDescent="0.2">
      <c r="A66" s="6">
        <v>51105</v>
      </c>
      <c r="B66" s="6" t="s">
        <v>4</v>
      </c>
      <c r="C66" s="7">
        <f>IF(B_DTA!$EC7&gt;0,B_DTA!$EC7,0)</f>
        <v>0</v>
      </c>
      <c r="D66" s="7">
        <f>IF(B_DTA!$EC253&gt;0,B_DTA!$EC253,0)</f>
        <v>0</v>
      </c>
      <c r="E66" s="7">
        <f>IF(B_DTA!$EC495&gt;0,B_DTA!$EC495,0)</f>
        <v>0</v>
      </c>
      <c r="F66" s="7">
        <f>IF(B_DTA!$EC741&gt;0,B_DTA!$EC741,0)</f>
        <v>0</v>
      </c>
      <c r="G66" s="7">
        <f>IF(B_DTA!$EC987&gt;0,B_DTA!$EC987,0)</f>
        <v>0</v>
      </c>
      <c r="H66" s="7">
        <f t="shared" si="11"/>
        <v>0</v>
      </c>
      <c r="I66" s="1" t="str">
        <f t="shared" si="12"/>
        <v>511</v>
      </c>
      <c r="J66" s="1" t="str">
        <f t="shared" si="13"/>
        <v>51</v>
      </c>
      <c r="K66" s="1" t="str">
        <f t="shared" si="14"/>
        <v>5</v>
      </c>
    </row>
    <row r="67" spans="1:11" x14ac:dyDescent="0.2">
      <c r="A67" s="6">
        <v>51106</v>
      </c>
      <c r="B67" s="6" t="s">
        <v>5</v>
      </c>
      <c r="C67" s="7">
        <f>IF(B_DTA!$EC8&gt;0,B_DTA!$EC8,0)</f>
        <v>0</v>
      </c>
      <c r="D67" s="7">
        <f>IF(B_DTA!$EC254&gt;0,B_DTA!$EC254,0)</f>
        <v>0</v>
      </c>
      <c r="E67" s="7">
        <f>IF(B_DTA!$EC496&gt;0,B_DTA!$EC496,0)</f>
        <v>0</v>
      </c>
      <c r="F67" s="7">
        <f>IF(B_DTA!$EC742&gt;0,B_DTA!$EC742,0)</f>
        <v>0</v>
      </c>
      <c r="G67" s="7">
        <f>IF(B_DTA!$EC988&gt;0,B_DTA!$EC988,0)</f>
        <v>0</v>
      </c>
      <c r="H67" s="7">
        <f t="shared" si="11"/>
        <v>0</v>
      </c>
      <c r="I67" s="1" t="str">
        <f t="shared" si="12"/>
        <v>511</v>
      </c>
      <c r="J67" s="1" t="str">
        <f t="shared" si="13"/>
        <v>51</v>
      </c>
      <c r="K67" s="1" t="str">
        <f t="shared" si="14"/>
        <v>5</v>
      </c>
    </row>
    <row r="68" spans="1:11" x14ac:dyDescent="0.2">
      <c r="A68" s="6">
        <v>51107</v>
      </c>
      <c r="B68" s="6" t="s">
        <v>6</v>
      </c>
      <c r="C68" s="7">
        <f>IF(B_DTA!$EC9&gt;0,B_DTA!$EC9,0)</f>
        <v>66729.390000000014</v>
      </c>
      <c r="D68" s="7">
        <f>IF(B_DTA!$EC255&gt;0,B_DTA!$EC255,0)</f>
        <v>0</v>
      </c>
      <c r="E68" s="7">
        <f>IF(B_DTA!$EC497&gt;0,B_DTA!$EC497,0)</f>
        <v>0</v>
      </c>
      <c r="F68" s="7">
        <f>IF(B_DTA!$EC743&gt;0,B_DTA!$EC743,0)</f>
        <v>0</v>
      </c>
      <c r="G68" s="7">
        <f>IF(B_DTA!$EC989&gt;0,B_DTA!$EC989,0)</f>
        <v>0</v>
      </c>
      <c r="H68" s="7">
        <f t="shared" si="11"/>
        <v>66729.390000000014</v>
      </c>
      <c r="I68" s="1" t="str">
        <f t="shared" si="12"/>
        <v>511</v>
      </c>
      <c r="J68" s="1" t="str">
        <f t="shared" si="13"/>
        <v>51</v>
      </c>
      <c r="K68" s="1" t="str">
        <f t="shared" si="14"/>
        <v>5</v>
      </c>
    </row>
    <row r="69" spans="1:11" x14ac:dyDescent="0.2">
      <c r="A69" s="6">
        <v>51201</v>
      </c>
      <c r="B69" s="6" t="s">
        <v>0</v>
      </c>
      <c r="C69" s="7">
        <f>IF(B_DTA!$EC10&gt;0,B_DTA!$EC10,0)</f>
        <v>25509.239999999998</v>
      </c>
      <c r="D69" s="7">
        <f>IF(B_DTA!$EC256&gt;0,B_DTA!$EC256,0)</f>
        <v>0</v>
      </c>
      <c r="E69" s="7">
        <f>IF(B_DTA!$EC498&gt;0,B_DTA!$EC498,0)</f>
        <v>0</v>
      </c>
      <c r="F69" s="7">
        <f>IF(B_DTA!$EC744&gt;0,B_DTA!$EC744,0)</f>
        <v>0</v>
      </c>
      <c r="G69" s="7">
        <f>IF(B_DTA!$EC990&gt;0,B_DTA!$EC990,0)</f>
        <v>0</v>
      </c>
      <c r="H69" s="7">
        <f t="shared" si="11"/>
        <v>25509.239999999998</v>
      </c>
      <c r="I69" s="1" t="str">
        <f t="shared" si="12"/>
        <v>512</v>
      </c>
      <c r="J69" s="1" t="str">
        <f t="shared" si="13"/>
        <v>51</v>
      </c>
      <c r="K69" s="1" t="str">
        <f t="shared" si="14"/>
        <v>5</v>
      </c>
    </row>
    <row r="70" spans="1:11" x14ac:dyDescent="0.2">
      <c r="A70" s="6">
        <v>51202</v>
      </c>
      <c r="B70" s="6" t="s">
        <v>1</v>
      </c>
      <c r="C70" s="7">
        <f>IF(B_DTA!$EC11&gt;0,B_DTA!$EC11,0)</f>
        <v>0</v>
      </c>
      <c r="D70" s="7">
        <f>IF(B_DTA!$EC257&gt;0,B_DTA!$EC257,0)</f>
        <v>0</v>
      </c>
      <c r="E70" s="7">
        <f>IF(B_DTA!$EC499&gt;0,B_DTA!$EC499,0)</f>
        <v>0</v>
      </c>
      <c r="F70" s="7">
        <f>IF(B_DTA!$EC745&gt;0,B_DTA!$EC745,0)</f>
        <v>0</v>
      </c>
      <c r="G70" s="7">
        <f>IF(B_DTA!$EC991&gt;0,B_DTA!$EC991,0)</f>
        <v>0</v>
      </c>
      <c r="H70" s="7">
        <f t="shared" si="11"/>
        <v>0</v>
      </c>
      <c r="I70" s="1" t="str">
        <f t="shared" si="12"/>
        <v>512</v>
      </c>
      <c r="J70" s="1" t="str">
        <f t="shared" si="13"/>
        <v>51</v>
      </c>
      <c r="K70" s="1" t="str">
        <f t="shared" si="14"/>
        <v>5</v>
      </c>
    </row>
    <row r="71" spans="1:11" x14ac:dyDescent="0.2">
      <c r="A71" s="6">
        <v>51203</v>
      </c>
      <c r="B71" s="6" t="s">
        <v>2</v>
      </c>
      <c r="C71" s="7">
        <f>IF(B_DTA!$EC12&gt;0,B_DTA!$EC12,0)</f>
        <v>1262.52</v>
      </c>
      <c r="D71" s="7">
        <f>IF(B_DTA!$EC258&gt;0,B_DTA!$EC258,0)</f>
        <v>0</v>
      </c>
      <c r="E71" s="7">
        <f>IF(B_DTA!$EC500&gt;0,B_DTA!$EC500,0)</f>
        <v>0</v>
      </c>
      <c r="F71" s="7">
        <f>IF(B_DTA!$EC746&gt;0,B_DTA!$EC746,0)</f>
        <v>0</v>
      </c>
      <c r="G71" s="7">
        <f>IF(B_DTA!$EC992&gt;0,B_DTA!$EC992,0)</f>
        <v>0</v>
      </c>
      <c r="H71" s="7">
        <f t="shared" si="11"/>
        <v>1262.52</v>
      </c>
      <c r="I71" s="1" t="str">
        <f t="shared" si="12"/>
        <v>512</v>
      </c>
      <c r="J71" s="1" t="str">
        <f t="shared" si="13"/>
        <v>51</v>
      </c>
      <c r="K71" s="1" t="str">
        <f t="shared" si="14"/>
        <v>5</v>
      </c>
    </row>
    <row r="72" spans="1:11" x14ac:dyDescent="0.2">
      <c r="A72" s="6">
        <v>51204</v>
      </c>
      <c r="B72" s="6" t="s">
        <v>3</v>
      </c>
      <c r="C72" s="7">
        <f>IF(B_DTA!$EC13&gt;0,B_DTA!$EC13,0)</f>
        <v>0</v>
      </c>
      <c r="D72" s="7">
        <f>IF(B_DTA!$EC259&gt;0,B_DTA!$EC259,0)</f>
        <v>0</v>
      </c>
      <c r="E72" s="7">
        <f>IF(B_DTA!$EC501&gt;0,B_DTA!$EC501,0)</f>
        <v>0</v>
      </c>
      <c r="F72" s="7">
        <f>IF(B_DTA!$EC747&gt;0,B_DTA!$EC747,0)</f>
        <v>0</v>
      </c>
      <c r="G72" s="7">
        <f>IF(B_DTA!$EC993&gt;0,B_DTA!$EC993,0)</f>
        <v>0</v>
      </c>
      <c r="H72" s="7">
        <f t="shared" si="11"/>
        <v>0</v>
      </c>
      <c r="I72" s="1" t="str">
        <f t="shared" si="12"/>
        <v>512</v>
      </c>
      <c r="J72" s="1" t="str">
        <f t="shared" si="13"/>
        <v>51</v>
      </c>
      <c r="K72" s="1" t="str">
        <f t="shared" si="14"/>
        <v>5</v>
      </c>
    </row>
    <row r="73" spans="1:11" x14ac:dyDescent="0.2">
      <c r="A73" s="6">
        <v>51206</v>
      </c>
      <c r="B73" s="6" t="s">
        <v>5</v>
      </c>
      <c r="C73" s="7">
        <f>IF(B_DTA!$EC14&gt;0,B_DTA!$EC14,0)</f>
        <v>0</v>
      </c>
      <c r="D73" s="7">
        <f>IF(B_DTA!$EC260&gt;0,B_DTA!$EC260,0)</f>
        <v>0</v>
      </c>
      <c r="E73" s="7">
        <f>IF(B_DTA!$EC502&gt;0,B_DTA!$EC502,0)</f>
        <v>0</v>
      </c>
      <c r="F73" s="7">
        <f>IF(B_DTA!$EC748&gt;0,B_DTA!$EC748,0)</f>
        <v>0</v>
      </c>
      <c r="G73" s="7">
        <f>IF(B_DTA!$EC994&gt;0,B_DTA!$EC994,0)</f>
        <v>0</v>
      </c>
      <c r="H73" s="7">
        <f t="shared" si="11"/>
        <v>0</v>
      </c>
      <c r="I73" s="1" t="str">
        <f t="shared" si="12"/>
        <v>512</v>
      </c>
      <c r="J73" s="1" t="str">
        <f t="shared" si="13"/>
        <v>51</v>
      </c>
      <c r="K73" s="1" t="str">
        <f t="shared" si="14"/>
        <v>5</v>
      </c>
    </row>
    <row r="74" spans="1:11" x14ac:dyDescent="0.2">
      <c r="A74" s="6">
        <v>51207</v>
      </c>
      <c r="B74" s="6" t="s">
        <v>6</v>
      </c>
      <c r="C74" s="7">
        <f>IF(B_DTA!$EC15&gt;0,B_DTA!$EC15,0)</f>
        <v>0</v>
      </c>
      <c r="D74" s="7">
        <f>IF(B_DTA!$EC261&gt;0,B_DTA!$EC261,0)</f>
        <v>0</v>
      </c>
      <c r="E74" s="7">
        <f>IF(B_DTA!$EC503&gt;0,B_DTA!$EC503,0)</f>
        <v>0</v>
      </c>
      <c r="F74" s="7">
        <f>IF(B_DTA!$EC749&gt;0,B_DTA!$EC749,0)</f>
        <v>0</v>
      </c>
      <c r="G74" s="7">
        <f>IF(B_DTA!$EC995&gt;0,B_DTA!$EC995,0)</f>
        <v>0</v>
      </c>
      <c r="H74" s="7">
        <f t="shared" si="11"/>
        <v>0</v>
      </c>
      <c r="I74" s="1" t="str">
        <f t="shared" si="12"/>
        <v>512</v>
      </c>
      <c r="J74" s="1" t="str">
        <f t="shared" si="13"/>
        <v>51</v>
      </c>
      <c r="K74" s="1" t="str">
        <f t="shared" si="14"/>
        <v>5</v>
      </c>
    </row>
    <row r="75" spans="1:11" x14ac:dyDescent="0.2">
      <c r="A75" s="6">
        <v>51301</v>
      </c>
      <c r="B75" s="6" t="s">
        <v>7</v>
      </c>
      <c r="C75" s="7">
        <f>IF(B_DTA!$EC16&gt;0,B_DTA!$EC16,0)</f>
        <v>0</v>
      </c>
      <c r="D75" s="7">
        <f>IF(B_DTA!$EC262&gt;0,B_DTA!$EC262,0)</f>
        <v>0</v>
      </c>
      <c r="E75" s="7">
        <f>IF(B_DTA!$EC504&gt;0,B_DTA!$EC504,0)</f>
        <v>0</v>
      </c>
      <c r="F75" s="7">
        <f>IF(B_DTA!$EC750&gt;0,B_DTA!$EC750,0)</f>
        <v>0</v>
      </c>
      <c r="G75" s="7">
        <f>IF(B_DTA!$EC996&gt;0,B_DTA!$EC996,0)</f>
        <v>0</v>
      </c>
      <c r="H75" s="7">
        <f t="shared" si="11"/>
        <v>0</v>
      </c>
      <c r="I75" s="1" t="str">
        <f t="shared" si="12"/>
        <v>513</v>
      </c>
      <c r="J75" s="1" t="str">
        <f t="shared" si="13"/>
        <v>51</v>
      </c>
      <c r="K75" s="1" t="str">
        <f t="shared" si="14"/>
        <v>5</v>
      </c>
    </row>
    <row r="76" spans="1:11" x14ac:dyDescent="0.2">
      <c r="A76" s="6">
        <v>51302</v>
      </c>
      <c r="B76" s="6" t="s">
        <v>8</v>
      </c>
      <c r="C76" s="7">
        <f>IF(B_DTA!$EC17&gt;0,B_DTA!$EC17,0)</f>
        <v>0</v>
      </c>
      <c r="D76" s="7">
        <f>IF(B_DTA!$EC263&gt;0,B_DTA!$EC263,0)</f>
        <v>0</v>
      </c>
      <c r="E76" s="7">
        <f>IF(B_DTA!$EC505&gt;0,B_DTA!$EC505,0)</f>
        <v>0</v>
      </c>
      <c r="F76" s="7">
        <f>IF(B_DTA!$EC751&gt;0,B_DTA!$EC751,0)</f>
        <v>0</v>
      </c>
      <c r="G76" s="7">
        <f>IF(B_DTA!$EC997&gt;0,B_DTA!$EC997,0)</f>
        <v>0</v>
      </c>
      <c r="H76" s="7">
        <f t="shared" si="11"/>
        <v>0</v>
      </c>
      <c r="I76" s="1" t="str">
        <f t="shared" si="12"/>
        <v>513</v>
      </c>
      <c r="J76" s="1" t="str">
        <f t="shared" si="13"/>
        <v>51</v>
      </c>
      <c r="K76" s="1" t="str">
        <f t="shared" si="14"/>
        <v>5</v>
      </c>
    </row>
    <row r="77" spans="1:11" x14ac:dyDescent="0.2">
      <c r="A77" s="6">
        <v>51401</v>
      </c>
      <c r="B77" s="6" t="s">
        <v>9</v>
      </c>
      <c r="C77" s="7">
        <f>IF(B_DTA!$EC18&gt;0,B_DTA!$EC18,0)</f>
        <v>211605.15000000002</v>
      </c>
      <c r="D77" s="7">
        <f>IF(B_DTA!$EC264&gt;0,B_DTA!$EC264,0)</f>
        <v>0</v>
      </c>
      <c r="E77" s="7">
        <f>IF(B_DTA!$EC506&gt;0,B_DTA!$EC506,0)</f>
        <v>0</v>
      </c>
      <c r="F77" s="7">
        <f>IF(B_DTA!$EC752&gt;0,B_DTA!$EC752,0)</f>
        <v>0</v>
      </c>
      <c r="G77" s="7">
        <f>IF(B_DTA!$EC998&gt;0,B_DTA!$EC998,0)</f>
        <v>0</v>
      </c>
      <c r="H77" s="7">
        <f t="shared" si="11"/>
        <v>211605.15000000002</v>
      </c>
      <c r="I77" s="1" t="str">
        <f t="shared" si="12"/>
        <v>514</v>
      </c>
      <c r="J77" s="1" t="str">
        <f t="shared" si="13"/>
        <v>51</v>
      </c>
      <c r="K77" s="1" t="str">
        <f t="shared" si="14"/>
        <v>5</v>
      </c>
    </row>
    <row r="78" spans="1:11" x14ac:dyDescent="0.2">
      <c r="A78" s="6">
        <v>51402</v>
      </c>
      <c r="B78" s="6" t="s">
        <v>10</v>
      </c>
      <c r="C78" s="7">
        <f>IF(B_DTA!$EC19&gt;0,B_DTA!$EC19,0)</f>
        <v>1989</v>
      </c>
      <c r="D78" s="7">
        <f>IF(B_DTA!$EC265&gt;0,B_DTA!$EC265,0)</f>
        <v>0</v>
      </c>
      <c r="E78" s="7">
        <f>IF(B_DTA!$EC507&gt;0,B_DTA!$EC507,0)</f>
        <v>0</v>
      </c>
      <c r="F78" s="7">
        <f>IF(B_DTA!$EC753&gt;0,B_DTA!$EC753,0)</f>
        <v>0</v>
      </c>
      <c r="G78" s="7">
        <f>IF(B_DTA!$EC999&gt;0,B_DTA!$EC999,0)</f>
        <v>0</v>
      </c>
      <c r="H78" s="7">
        <f t="shared" si="11"/>
        <v>1989</v>
      </c>
      <c r="I78" s="1" t="str">
        <f t="shared" si="12"/>
        <v>514</v>
      </c>
      <c r="J78" s="1" t="str">
        <f t="shared" si="13"/>
        <v>51</v>
      </c>
      <c r="K78" s="1" t="str">
        <f t="shared" si="14"/>
        <v>5</v>
      </c>
    </row>
    <row r="79" spans="1:11" x14ac:dyDescent="0.2">
      <c r="A79" s="6">
        <v>51403</v>
      </c>
      <c r="B79" s="6" t="s">
        <v>10</v>
      </c>
      <c r="C79" s="7">
        <f>IF(B_DTA!$EC20&gt;0,B_DTA!$EC20,0)</f>
        <v>0</v>
      </c>
      <c r="D79" s="7">
        <f>IF(B_DTA!$EC266&gt;0,B_DTA!$EC266,0)</f>
        <v>0</v>
      </c>
      <c r="E79" s="7">
        <f>IF(B_DTA!$EC508&gt;0,B_DTA!$EC508,0)</f>
        <v>0</v>
      </c>
      <c r="F79" s="7">
        <f>IF(B_DTA!$EC754&gt;0,B_DTA!$EC754,0)</f>
        <v>0</v>
      </c>
      <c r="G79" s="7">
        <f>IF(B_DTA!$EC1000&gt;0,B_DTA!$EC1000,0)</f>
        <v>0</v>
      </c>
      <c r="H79" s="7">
        <f t="shared" si="11"/>
        <v>0</v>
      </c>
      <c r="I79" s="1" t="str">
        <f t="shared" si="12"/>
        <v>514</v>
      </c>
      <c r="J79" s="1" t="str">
        <f t="shared" si="13"/>
        <v>51</v>
      </c>
      <c r="K79" s="1" t="str">
        <f t="shared" si="14"/>
        <v>5</v>
      </c>
    </row>
    <row r="80" spans="1:11" x14ac:dyDescent="0.2">
      <c r="A80" s="6">
        <v>51501</v>
      </c>
      <c r="B80" s="6" t="s">
        <v>9</v>
      </c>
      <c r="C80" s="7">
        <f>IF(B_DTA!$EC21&gt;0,B_DTA!$EC21,0)</f>
        <v>148407.82000000004</v>
      </c>
      <c r="D80" s="7">
        <f>IF(B_DTA!$EC267&gt;0,B_DTA!$EC267,0)</f>
        <v>0</v>
      </c>
      <c r="E80" s="7">
        <f>IF(B_DTA!$EC509&gt;0,B_DTA!$EC509,0)</f>
        <v>0</v>
      </c>
      <c r="F80" s="7">
        <f>IF(B_DTA!$EC755&gt;0,B_DTA!$EC755,0)</f>
        <v>0</v>
      </c>
      <c r="G80" s="7">
        <f>IF(B_DTA!$EC1001&gt;0,B_DTA!$EC1001,0)</f>
        <v>0</v>
      </c>
      <c r="H80" s="7">
        <f t="shared" si="11"/>
        <v>148407.82000000004</v>
      </c>
      <c r="I80" s="1" t="str">
        <f t="shared" si="12"/>
        <v>515</v>
      </c>
      <c r="J80" s="1" t="str">
        <f t="shared" si="13"/>
        <v>51</v>
      </c>
      <c r="K80" s="1" t="str">
        <f t="shared" si="14"/>
        <v>5</v>
      </c>
    </row>
    <row r="81" spans="1:11" x14ac:dyDescent="0.2">
      <c r="A81" s="6">
        <v>51502</v>
      </c>
      <c r="B81" s="6" t="s">
        <v>10</v>
      </c>
      <c r="C81" s="7">
        <f>IF(B_DTA!$EC22&gt;0,B_DTA!$EC22,0)</f>
        <v>1651.47</v>
      </c>
      <c r="D81" s="7">
        <f>IF(B_DTA!$EC268&gt;0,B_DTA!$EC268,0)</f>
        <v>0</v>
      </c>
      <c r="E81" s="7">
        <f>IF(B_DTA!$EC510&gt;0,B_DTA!$EC510,0)</f>
        <v>0</v>
      </c>
      <c r="F81" s="7">
        <f>IF(B_DTA!$EC756&gt;0,B_DTA!$EC756,0)</f>
        <v>0</v>
      </c>
      <c r="G81" s="7">
        <f>IF(B_DTA!$EC1002&gt;0,B_DTA!$EC1002,0)</f>
        <v>0</v>
      </c>
      <c r="H81" s="7">
        <f t="shared" si="11"/>
        <v>1651.47</v>
      </c>
      <c r="I81" s="1" t="str">
        <f t="shared" si="12"/>
        <v>515</v>
      </c>
      <c r="J81" s="1" t="str">
        <f t="shared" si="13"/>
        <v>51</v>
      </c>
      <c r="K81" s="1" t="str">
        <f t="shared" si="14"/>
        <v>5</v>
      </c>
    </row>
    <row r="82" spans="1:11" x14ac:dyDescent="0.2">
      <c r="A82" s="6">
        <v>51503</v>
      </c>
      <c r="B82" s="6" t="s">
        <v>11</v>
      </c>
      <c r="C82" s="7">
        <f>IF(B_DTA!$EC23&gt;0,B_DTA!$EC23,0)</f>
        <v>0</v>
      </c>
      <c r="D82" s="7">
        <f>IF(B_DTA!$EC269&gt;0,B_DTA!$EC269,0)</f>
        <v>0</v>
      </c>
      <c r="E82" s="7">
        <f>IF(B_DTA!$EC511&gt;0,B_DTA!$EC511,0)</f>
        <v>0</v>
      </c>
      <c r="F82" s="7">
        <f>IF(B_DTA!$EC757&gt;0,B_DTA!$EC757,0)</f>
        <v>0</v>
      </c>
      <c r="G82" s="7">
        <f>IF(B_DTA!$EC1003&gt;0,B_DTA!$EC1003,0)</f>
        <v>0</v>
      </c>
      <c r="H82" s="7">
        <f t="shared" si="11"/>
        <v>0</v>
      </c>
      <c r="I82" s="1" t="str">
        <f t="shared" si="12"/>
        <v>515</v>
      </c>
      <c r="J82" s="1" t="str">
        <f t="shared" si="13"/>
        <v>51</v>
      </c>
      <c r="K82" s="1" t="str">
        <f t="shared" si="14"/>
        <v>5</v>
      </c>
    </row>
    <row r="83" spans="1:11" x14ac:dyDescent="0.2">
      <c r="A83" s="6">
        <v>51601</v>
      </c>
      <c r="B83" s="6" t="s">
        <v>12</v>
      </c>
      <c r="C83" s="7">
        <f>IF(B_DTA!$EC24&gt;0,B_DTA!$EC24,0)</f>
        <v>0</v>
      </c>
      <c r="D83" s="7">
        <f>IF(B_DTA!$EC270&gt;0,B_DTA!$EC270,0)</f>
        <v>0</v>
      </c>
      <c r="E83" s="7">
        <f>IF(B_DTA!$EC512&gt;0,B_DTA!$EC512,0)</f>
        <v>0</v>
      </c>
      <c r="F83" s="7">
        <f>IF(B_DTA!$EC758&gt;0,B_DTA!$EC758,0)</f>
        <v>0</v>
      </c>
      <c r="G83" s="7">
        <f>IF(B_DTA!$EC1004&gt;0,B_DTA!$EC1004,0)</f>
        <v>0</v>
      </c>
      <c r="H83" s="7">
        <f t="shared" si="11"/>
        <v>0</v>
      </c>
      <c r="I83" s="1" t="str">
        <f t="shared" si="12"/>
        <v>516</v>
      </c>
      <c r="J83" s="1" t="str">
        <f t="shared" si="13"/>
        <v>51</v>
      </c>
      <c r="K83" s="1" t="str">
        <f t="shared" si="14"/>
        <v>5</v>
      </c>
    </row>
    <row r="84" spans="1:11" x14ac:dyDescent="0.2">
      <c r="A84" s="6">
        <v>51602</v>
      </c>
      <c r="B84" s="6" t="s">
        <v>13</v>
      </c>
      <c r="C84" s="7">
        <f>IF(B_DTA!$EC25&gt;0,B_DTA!$EC25,0)</f>
        <v>0</v>
      </c>
      <c r="D84" s="7">
        <f>IF(B_DTA!$EC271&gt;0,B_DTA!$EC271,0)</f>
        <v>0</v>
      </c>
      <c r="E84" s="7">
        <f>IF(B_DTA!$EC513&gt;0,B_DTA!$EC513,0)</f>
        <v>0</v>
      </c>
      <c r="F84" s="7">
        <f>IF(B_DTA!$EC759&gt;0,B_DTA!$EC759,0)</f>
        <v>0</v>
      </c>
      <c r="G84" s="7">
        <f>IF(B_DTA!$EC1005&gt;0,B_DTA!$EC1005,0)</f>
        <v>0</v>
      </c>
      <c r="H84" s="7">
        <f t="shared" si="11"/>
        <v>0</v>
      </c>
      <c r="I84" s="1" t="str">
        <f t="shared" si="12"/>
        <v>516</v>
      </c>
      <c r="J84" s="1" t="str">
        <f t="shared" si="13"/>
        <v>51</v>
      </c>
      <c r="K84" s="1" t="str">
        <f t="shared" si="14"/>
        <v>5</v>
      </c>
    </row>
    <row r="85" spans="1:11" x14ac:dyDescent="0.2">
      <c r="A85" s="6">
        <v>51701</v>
      </c>
      <c r="B85" s="6" t="s">
        <v>14</v>
      </c>
      <c r="C85" s="7">
        <f>IF(B_DTA!$EC26&gt;0,B_DTA!$EC26,0)</f>
        <v>0</v>
      </c>
      <c r="D85" s="7">
        <f>IF(B_DTA!$EC272&gt;0,B_DTA!$EC272,0)</f>
        <v>0</v>
      </c>
      <c r="E85" s="7">
        <f>IF(B_DTA!$EC514&gt;0,B_DTA!$EC514,0)</f>
        <v>0</v>
      </c>
      <c r="F85" s="7">
        <f>IF(B_DTA!$EC760&gt;0,B_DTA!$EC760,0)</f>
        <v>0</v>
      </c>
      <c r="G85" s="7">
        <f>IF(B_DTA!$EC1006&gt;0,B_DTA!$EC1006,0)</f>
        <v>0</v>
      </c>
      <c r="H85" s="7">
        <f t="shared" si="11"/>
        <v>0</v>
      </c>
      <c r="I85" s="1" t="str">
        <f t="shared" si="12"/>
        <v>517</v>
      </c>
      <c r="J85" s="1" t="str">
        <f t="shared" si="13"/>
        <v>51</v>
      </c>
      <c r="K85" s="1" t="str">
        <f t="shared" si="14"/>
        <v>5</v>
      </c>
    </row>
    <row r="86" spans="1:11" x14ac:dyDescent="0.2">
      <c r="A86" s="6">
        <v>51702</v>
      </c>
      <c r="B86" s="6" t="s">
        <v>15</v>
      </c>
      <c r="C86" s="7">
        <f>IF(B_DTA!$EC27&gt;0,B_DTA!$EC27,0)</f>
        <v>0</v>
      </c>
      <c r="D86" s="7">
        <f>IF(B_DTA!$EC273&gt;0,B_DTA!$EC273,0)</f>
        <v>0</v>
      </c>
      <c r="E86" s="7">
        <f>IF(B_DTA!$EC515&gt;0,B_DTA!$EC515,0)</f>
        <v>0</v>
      </c>
      <c r="F86" s="7">
        <f>IF(B_DTA!$EC761&gt;0,B_DTA!$EC761,0)</f>
        <v>0</v>
      </c>
      <c r="G86" s="7">
        <f>IF(B_DTA!$EC1007&gt;0,B_DTA!$EC1007,0)</f>
        <v>0</v>
      </c>
      <c r="H86" s="7">
        <f t="shared" si="11"/>
        <v>0</v>
      </c>
      <c r="I86" s="1" t="str">
        <f t="shared" si="12"/>
        <v>517</v>
      </c>
      <c r="J86" s="1" t="str">
        <f t="shared" si="13"/>
        <v>51</v>
      </c>
      <c r="K86" s="1" t="str">
        <f t="shared" si="14"/>
        <v>5</v>
      </c>
    </row>
    <row r="87" spans="1:11" x14ac:dyDescent="0.2">
      <c r="A87" s="6">
        <v>51801</v>
      </c>
      <c r="B87" s="6" t="s">
        <v>16</v>
      </c>
      <c r="C87" s="7">
        <f>IF(B_DTA!$EC28&gt;0,B_DTA!$EC28,0)</f>
        <v>0</v>
      </c>
      <c r="D87" s="7">
        <f>IF(B_DTA!$EC274&gt;0,B_DTA!$EC274,0)</f>
        <v>0</v>
      </c>
      <c r="E87" s="7">
        <f>IF(B_DTA!$EC516&gt;0,B_DTA!$EC516,0)</f>
        <v>0</v>
      </c>
      <c r="F87" s="7">
        <f>IF(B_DTA!$EC762&gt;0,B_DTA!$EC762,0)</f>
        <v>0</v>
      </c>
      <c r="G87" s="7">
        <f>IF(B_DTA!$EC1008&gt;0,B_DTA!$EC1008,0)</f>
        <v>0</v>
      </c>
      <c r="H87" s="7">
        <f t="shared" si="11"/>
        <v>0</v>
      </c>
      <c r="I87" s="1" t="str">
        <f t="shared" si="12"/>
        <v>518</v>
      </c>
      <c r="J87" s="1" t="str">
        <f t="shared" si="13"/>
        <v>51</v>
      </c>
      <c r="K87" s="1" t="str">
        <f t="shared" si="14"/>
        <v>5</v>
      </c>
    </row>
    <row r="88" spans="1:11" x14ac:dyDescent="0.2">
      <c r="A88" s="6">
        <v>51802</v>
      </c>
      <c r="B88" s="6" t="s">
        <v>17</v>
      </c>
      <c r="C88" s="7">
        <f>IF(B_DTA!$EC29&gt;0,B_DTA!$EC29,0)</f>
        <v>0</v>
      </c>
      <c r="D88" s="7">
        <f>IF(B_DTA!$EC275&gt;0,B_DTA!$EC275,0)</f>
        <v>0</v>
      </c>
      <c r="E88" s="7">
        <f>IF(B_DTA!$EC517&gt;0,B_DTA!$EC517,0)</f>
        <v>0</v>
      </c>
      <c r="F88" s="7">
        <f>IF(B_DTA!$EC763&gt;0,B_DTA!$EC763,0)</f>
        <v>0</v>
      </c>
      <c r="G88" s="7">
        <f>IF(B_DTA!$EC1009&gt;0,B_DTA!$EC1009,0)</f>
        <v>0</v>
      </c>
      <c r="H88" s="7">
        <f t="shared" si="11"/>
        <v>0</v>
      </c>
      <c r="I88" s="1" t="str">
        <f t="shared" si="12"/>
        <v>518</v>
      </c>
      <c r="J88" s="1" t="str">
        <f t="shared" si="13"/>
        <v>51</v>
      </c>
      <c r="K88" s="1" t="str">
        <f t="shared" si="14"/>
        <v>5</v>
      </c>
    </row>
    <row r="89" spans="1:11" x14ac:dyDescent="0.2">
      <c r="A89" s="6">
        <v>51803</v>
      </c>
      <c r="B89" s="6" t="s">
        <v>18</v>
      </c>
      <c r="C89" s="7">
        <f>IF(B_DTA!$EC30&gt;0,B_DTA!$EC30,0)</f>
        <v>0</v>
      </c>
      <c r="D89" s="7">
        <f>IF(B_DTA!$EC276&gt;0,B_DTA!$EC276,0)</f>
        <v>0</v>
      </c>
      <c r="E89" s="7">
        <f>IF(B_DTA!$EC518&gt;0,B_DTA!$EC518,0)</f>
        <v>0</v>
      </c>
      <c r="F89" s="7">
        <f>IF(B_DTA!$EC764&gt;0,B_DTA!$EC764,0)</f>
        <v>0</v>
      </c>
      <c r="G89" s="7">
        <f>IF(B_DTA!$EC1010&gt;0,B_DTA!$EC1010,0)</f>
        <v>0</v>
      </c>
      <c r="H89" s="7">
        <f t="shared" si="11"/>
        <v>0</v>
      </c>
      <c r="I89" s="1" t="str">
        <f t="shared" si="12"/>
        <v>518</v>
      </c>
      <c r="J89" s="1" t="str">
        <f t="shared" si="13"/>
        <v>51</v>
      </c>
      <c r="K89" s="1" t="str">
        <f t="shared" si="14"/>
        <v>5</v>
      </c>
    </row>
    <row r="90" spans="1:11" x14ac:dyDescent="0.2">
      <c r="A90" s="6">
        <v>51899</v>
      </c>
      <c r="B90" s="6" t="s">
        <v>19</v>
      </c>
      <c r="C90" s="7">
        <f>IF(B_DTA!$EC31&gt;0,B_DTA!$EC31,0)</f>
        <v>0</v>
      </c>
      <c r="D90" s="7">
        <f>IF(B_DTA!$EC277&gt;0,B_DTA!$EC277,0)</f>
        <v>0</v>
      </c>
      <c r="E90" s="7">
        <f>IF(B_DTA!$EC519&gt;0,B_DTA!$EC519,0)</f>
        <v>0</v>
      </c>
      <c r="F90" s="7">
        <f>IF(B_DTA!$EC765&gt;0,B_DTA!$EC765,0)</f>
        <v>0</v>
      </c>
      <c r="G90" s="7">
        <f>IF(B_DTA!$EC1011&gt;0,B_DTA!$EC1011,0)</f>
        <v>0</v>
      </c>
      <c r="H90" s="7">
        <f t="shared" si="11"/>
        <v>0</v>
      </c>
      <c r="I90" s="1" t="str">
        <f t="shared" si="12"/>
        <v>518</v>
      </c>
      <c r="J90" s="1" t="str">
        <f t="shared" si="13"/>
        <v>51</v>
      </c>
      <c r="K90" s="1" t="str">
        <f t="shared" si="14"/>
        <v>5</v>
      </c>
    </row>
    <row r="91" spans="1:11" x14ac:dyDescent="0.2">
      <c r="A91" s="6">
        <v>51901</v>
      </c>
      <c r="B91" s="6" t="s">
        <v>20</v>
      </c>
      <c r="C91" s="7">
        <f>IF(B_DTA!$EC32&gt;0,B_DTA!$EC32,0)</f>
        <v>0</v>
      </c>
      <c r="D91" s="7">
        <f>IF(B_DTA!$EC278&gt;0,B_DTA!$EC278,0)</f>
        <v>0</v>
      </c>
      <c r="E91" s="7">
        <f>IF(B_DTA!$EC520&gt;0,B_DTA!$EC520,0)</f>
        <v>0</v>
      </c>
      <c r="F91" s="7">
        <f>IF(B_DTA!$EC766&gt;0,B_DTA!$EC766,0)</f>
        <v>0</v>
      </c>
      <c r="G91" s="7">
        <f>IF(B_DTA!$EC1012&gt;0,B_DTA!$EC1012,0)</f>
        <v>0</v>
      </c>
      <c r="H91" s="7">
        <f t="shared" si="11"/>
        <v>0</v>
      </c>
      <c r="I91" s="1" t="str">
        <f t="shared" si="12"/>
        <v>519</v>
      </c>
      <c r="J91" s="1" t="str">
        <f t="shared" si="13"/>
        <v>51</v>
      </c>
      <c r="K91" s="1" t="str">
        <f t="shared" si="14"/>
        <v>5</v>
      </c>
    </row>
    <row r="92" spans="1:11" x14ac:dyDescent="0.2">
      <c r="A92" s="6">
        <v>51902</v>
      </c>
      <c r="B92" s="6" t="s">
        <v>21</v>
      </c>
      <c r="C92" s="7">
        <f>IF(B_DTA!$EC33&gt;0,B_DTA!$EC33,0)</f>
        <v>0</v>
      </c>
      <c r="D92" s="7">
        <f>IF(B_DTA!$EC279&gt;0,B_DTA!$EC279,0)</f>
        <v>0</v>
      </c>
      <c r="E92" s="7">
        <f>IF(B_DTA!$EC521&gt;0,B_DTA!$EC521,0)</f>
        <v>0</v>
      </c>
      <c r="F92" s="7">
        <f>IF(B_DTA!$EC767&gt;0,B_DTA!$EC767,0)</f>
        <v>0</v>
      </c>
      <c r="G92" s="7">
        <f>IF(B_DTA!$EC1013&gt;0,B_DTA!$EC1013,0)</f>
        <v>0</v>
      </c>
      <c r="H92" s="7">
        <f t="shared" si="11"/>
        <v>0</v>
      </c>
      <c r="I92" s="1" t="str">
        <f t="shared" si="12"/>
        <v>519</v>
      </c>
      <c r="J92" s="1" t="str">
        <f t="shared" si="13"/>
        <v>51</v>
      </c>
      <c r="K92" s="1" t="str">
        <f t="shared" si="14"/>
        <v>5</v>
      </c>
    </row>
    <row r="93" spans="1:11" x14ac:dyDescent="0.2">
      <c r="A93" s="6">
        <v>51903</v>
      </c>
      <c r="B93" s="6" t="s">
        <v>22</v>
      </c>
      <c r="C93" s="7">
        <f>IF(B_DTA!$EC34&gt;0,B_DTA!$EC34,0)</f>
        <v>199400</v>
      </c>
      <c r="D93" s="7">
        <f>IF(B_DTA!$EC280&gt;0,B_DTA!$EC280,0)</f>
        <v>0</v>
      </c>
      <c r="E93" s="7">
        <f>IF(B_DTA!$EC522&gt;0,B_DTA!$EC522,0)</f>
        <v>0</v>
      </c>
      <c r="F93" s="7">
        <f>IF(B_DTA!$EC768&gt;0,B_DTA!$EC768,0)</f>
        <v>0</v>
      </c>
      <c r="G93" s="7">
        <f>IF(B_DTA!$EC1014&gt;0,B_DTA!$EC1014,0)</f>
        <v>0</v>
      </c>
      <c r="H93" s="7">
        <f t="shared" si="11"/>
        <v>199400</v>
      </c>
      <c r="I93" s="1" t="str">
        <f t="shared" si="12"/>
        <v>519</v>
      </c>
      <c r="J93" s="1" t="str">
        <f t="shared" si="13"/>
        <v>51</v>
      </c>
      <c r="K93" s="1" t="str">
        <f t="shared" si="14"/>
        <v>5</v>
      </c>
    </row>
    <row r="94" spans="1:11" x14ac:dyDescent="0.2">
      <c r="A94" s="6">
        <v>51999</v>
      </c>
      <c r="B94" s="6" t="s">
        <v>23</v>
      </c>
      <c r="C94" s="7">
        <f>IF(B_DTA!$EC35&gt;0,B_DTA!$EC35,0)</f>
        <v>0</v>
      </c>
      <c r="D94" s="7">
        <f>IF(B_DTA!$EC281&gt;0,B_DTA!$EC281,0)</f>
        <v>0</v>
      </c>
      <c r="E94" s="7">
        <f>IF(B_DTA!$EC523&gt;0,B_DTA!$EC523,0)</f>
        <v>0</v>
      </c>
      <c r="F94" s="7">
        <f>IF(B_DTA!$EC769&gt;0,B_DTA!$EC769,0)</f>
        <v>0</v>
      </c>
      <c r="G94" s="7">
        <f>IF(B_DTA!$EC1015&gt;0,B_DTA!$EC1015,0)</f>
        <v>0</v>
      </c>
      <c r="H94" s="7">
        <f t="shared" si="11"/>
        <v>0</v>
      </c>
      <c r="I94" s="1" t="str">
        <f t="shared" si="12"/>
        <v>519</v>
      </c>
      <c r="J94" s="1" t="str">
        <f t="shared" si="13"/>
        <v>51</v>
      </c>
      <c r="K94" s="1" t="str">
        <f t="shared" si="14"/>
        <v>5</v>
      </c>
    </row>
    <row r="95" spans="1:11" x14ac:dyDescent="0.2">
      <c r="A95" s="6">
        <v>53101</v>
      </c>
      <c r="B95" s="6" t="s">
        <v>24</v>
      </c>
      <c r="C95" s="7">
        <f>IF(B_DTA!$EC36&gt;0,B_DTA!$EC36,0)</f>
        <v>0</v>
      </c>
      <c r="D95" s="7">
        <f>IF(B_DTA!$EC282&gt;0,B_DTA!$EC282,0)</f>
        <v>0</v>
      </c>
      <c r="E95" s="7">
        <f>IF(B_DTA!$EC524&gt;0,B_DTA!$EC524,0)</f>
        <v>0</v>
      </c>
      <c r="F95" s="7">
        <f>IF(B_DTA!$EC770&gt;0,B_DTA!$EC770,0)</f>
        <v>0</v>
      </c>
      <c r="G95" s="7">
        <f>IF(B_DTA!$EC1016&gt;0,B_DTA!$EC1016,0)</f>
        <v>0</v>
      </c>
      <c r="H95" s="7">
        <f t="shared" si="11"/>
        <v>0</v>
      </c>
      <c r="I95" s="1" t="str">
        <f t="shared" si="12"/>
        <v>531</v>
      </c>
      <c r="J95" s="1" t="str">
        <f t="shared" si="13"/>
        <v>53</v>
      </c>
      <c r="K95" s="1" t="str">
        <f t="shared" si="14"/>
        <v>5</v>
      </c>
    </row>
    <row r="96" spans="1:11" x14ac:dyDescent="0.2">
      <c r="A96" s="6">
        <v>53102</v>
      </c>
      <c r="B96" s="6" t="s">
        <v>25</v>
      </c>
      <c r="C96" s="7">
        <f>IF(B_DTA!$EC37&gt;0,B_DTA!$EC37,0)</f>
        <v>0</v>
      </c>
      <c r="D96" s="7">
        <f>IF(B_DTA!$EC283&gt;0,B_DTA!$EC283,0)</f>
        <v>0</v>
      </c>
      <c r="E96" s="7">
        <f>IF(B_DTA!$EC525&gt;0,B_DTA!$EC525,0)</f>
        <v>0</v>
      </c>
      <c r="F96" s="7">
        <f>IF(B_DTA!$EC771&gt;0,B_DTA!$EC771,0)</f>
        <v>0</v>
      </c>
      <c r="G96" s="7">
        <f>IF(B_DTA!$EC1017&gt;0,B_DTA!$EC1017,0)</f>
        <v>0</v>
      </c>
      <c r="H96" s="7">
        <f t="shared" si="11"/>
        <v>0</v>
      </c>
      <c r="I96" s="1" t="str">
        <f t="shared" si="12"/>
        <v>531</v>
      </c>
      <c r="J96" s="1" t="str">
        <f t="shared" si="13"/>
        <v>53</v>
      </c>
      <c r="K96" s="1" t="str">
        <f t="shared" si="14"/>
        <v>5</v>
      </c>
    </row>
    <row r="97" spans="1:11" x14ac:dyDescent="0.2">
      <c r="A97" s="6">
        <v>53103</v>
      </c>
      <c r="B97" s="6" t="s">
        <v>26</v>
      </c>
      <c r="C97" s="7">
        <f>IF(B_DTA!$EC38&gt;0,B_DTA!$EC38,0)</f>
        <v>0</v>
      </c>
      <c r="D97" s="7">
        <f>IF(B_DTA!$EC284&gt;0,B_DTA!$EC284,0)</f>
        <v>0</v>
      </c>
      <c r="E97" s="7">
        <f>IF(B_DTA!$EC526&gt;0,B_DTA!$EC526,0)</f>
        <v>0</v>
      </c>
      <c r="F97" s="7">
        <f>IF(B_DTA!$EC772&gt;0,B_DTA!$EC772,0)</f>
        <v>0</v>
      </c>
      <c r="G97" s="7">
        <f>IF(B_DTA!$EC1018&gt;0,B_DTA!$EC1018,0)</f>
        <v>0</v>
      </c>
      <c r="H97" s="7">
        <f t="shared" si="11"/>
        <v>0</v>
      </c>
      <c r="I97" s="1" t="str">
        <f t="shared" si="12"/>
        <v>531</v>
      </c>
      <c r="J97" s="1" t="str">
        <f t="shared" si="13"/>
        <v>53</v>
      </c>
      <c r="K97" s="1" t="str">
        <f t="shared" si="14"/>
        <v>5</v>
      </c>
    </row>
    <row r="98" spans="1:11" x14ac:dyDescent="0.2">
      <c r="A98" s="6">
        <v>53104</v>
      </c>
      <c r="B98" s="6" t="s">
        <v>27</v>
      </c>
      <c r="C98" s="7">
        <f>IF(B_DTA!$EC39&gt;0,B_DTA!$EC39,0)</f>
        <v>0</v>
      </c>
      <c r="D98" s="7">
        <f>IF(B_DTA!$EC285&gt;0,B_DTA!$EC285,0)</f>
        <v>0</v>
      </c>
      <c r="E98" s="7">
        <f>IF(B_DTA!$EC527&gt;0,B_DTA!$EC527,0)</f>
        <v>0</v>
      </c>
      <c r="F98" s="7">
        <f>IF(B_DTA!$EC773&gt;0,B_DTA!$EC773,0)</f>
        <v>0</v>
      </c>
      <c r="G98" s="7">
        <f>IF(B_DTA!$EC1019&gt;0,B_DTA!$EC1019,0)</f>
        <v>0</v>
      </c>
      <c r="H98" s="7">
        <f t="shared" si="11"/>
        <v>0</v>
      </c>
      <c r="I98" s="1" t="str">
        <f t="shared" si="12"/>
        <v>531</v>
      </c>
      <c r="J98" s="1" t="str">
        <f t="shared" si="13"/>
        <v>53</v>
      </c>
      <c r="K98" s="1" t="str">
        <f t="shared" si="14"/>
        <v>5</v>
      </c>
    </row>
    <row r="99" spans="1:11" x14ac:dyDescent="0.2">
      <c r="A99" s="6">
        <v>53105</v>
      </c>
      <c r="B99" s="6" t="s">
        <v>28</v>
      </c>
      <c r="C99" s="7">
        <f>IF(B_DTA!$EC40&gt;0,B_DTA!$EC40,0)</f>
        <v>0</v>
      </c>
      <c r="D99" s="7">
        <f>IF(B_DTA!$EC286&gt;0,B_DTA!$EC286,0)</f>
        <v>0</v>
      </c>
      <c r="E99" s="7">
        <f>IF(B_DTA!$EC528&gt;0,B_DTA!$EC528,0)</f>
        <v>0</v>
      </c>
      <c r="F99" s="7">
        <f>IF(B_DTA!$EC774&gt;0,B_DTA!$EC774,0)</f>
        <v>0</v>
      </c>
      <c r="G99" s="7">
        <f>IF(B_DTA!$EC1020&gt;0,B_DTA!$EC1020,0)</f>
        <v>0</v>
      </c>
      <c r="H99" s="7">
        <f t="shared" si="11"/>
        <v>0</v>
      </c>
      <c r="I99" s="1" t="str">
        <f t="shared" si="12"/>
        <v>531</v>
      </c>
      <c r="J99" s="1" t="str">
        <f t="shared" si="13"/>
        <v>53</v>
      </c>
      <c r="K99" s="1" t="str">
        <f t="shared" si="14"/>
        <v>5</v>
      </c>
    </row>
    <row r="100" spans="1:11" x14ac:dyDescent="0.2">
      <c r="A100" s="6">
        <v>53106</v>
      </c>
      <c r="B100" s="6" t="s">
        <v>6</v>
      </c>
      <c r="C100" s="7">
        <f>IF(B_DTA!$EC41&gt;0,B_DTA!$EC41,0)</f>
        <v>0</v>
      </c>
      <c r="D100" s="7">
        <f>IF(B_DTA!$EC287&gt;0,B_DTA!$EC287,0)</f>
        <v>0</v>
      </c>
      <c r="E100" s="7">
        <f>IF(B_DTA!$EC529&gt;0,B_DTA!$EC529,0)</f>
        <v>0</v>
      </c>
      <c r="F100" s="7">
        <f>IF(B_DTA!$EC775&gt;0,B_DTA!$EC775,0)</f>
        <v>0</v>
      </c>
      <c r="G100" s="7">
        <f>IF(B_DTA!$EC1021&gt;0,B_DTA!$EC1021,0)</f>
        <v>0</v>
      </c>
      <c r="H100" s="7">
        <f t="shared" si="11"/>
        <v>0</v>
      </c>
      <c r="I100" s="1" t="str">
        <f t="shared" si="12"/>
        <v>531</v>
      </c>
      <c r="J100" s="1" t="str">
        <f t="shared" si="13"/>
        <v>53</v>
      </c>
      <c r="K100" s="1" t="str">
        <f t="shared" si="14"/>
        <v>5</v>
      </c>
    </row>
    <row r="101" spans="1:11" x14ac:dyDescent="0.2">
      <c r="A101" s="6">
        <v>53199</v>
      </c>
      <c r="B101" s="6" t="s">
        <v>29</v>
      </c>
      <c r="C101" s="7">
        <f>IF(B_DTA!$EC42&gt;0,B_DTA!$EC42,0)</f>
        <v>0</v>
      </c>
      <c r="D101" s="7">
        <f>IF(B_DTA!$EC288&gt;0,B_DTA!$EC288,0)</f>
        <v>0</v>
      </c>
      <c r="E101" s="7">
        <f>IF(B_DTA!$EC530&gt;0,B_DTA!$EC530,0)</f>
        <v>0</v>
      </c>
      <c r="F101" s="7">
        <f>IF(B_DTA!$EC776&gt;0,B_DTA!$EC776,0)</f>
        <v>0</v>
      </c>
      <c r="G101" s="7">
        <f>IF(B_DTA!$EC1022&gt;0,B_DTA!$EC1022,0)</f>
        <v>0</v>
      </c>
      <c r="H101" s="7">
        <f t="shared" si="11"/>
        <v>0</v>
      </c>
      <c r="I101" s="1" t="str">
        <f t="shared" si="12"/>
        <v>531</v>
      </c>
      <c r="J101" s="1" t="str">
        <f t="shared" si="13"/>
        <v>53</v>
      </c>
      <c r="K101" s="1" t="str">
        <f t="shared" si="14"/>
        <v>5</v>
      </c>
    </row>
    <row r="102" spans="1:11" x14ac:dyDescent="0.2">
      <c r="A102" s="6">
        <v>54101</v>
      </c>
      <c r="B102" s="6" t="s">
        <v>30</v>
      </c>
      <c r="C102" s="7">
        <f>IF(B_DTA!$EC43&gt;0,B_DTA!$EC43,0)</f>
        <v>48731.18</v>
      </c>
      <c r="D102" s="7">
        <f>IF(B_DTA!$EC289&gt;0,B_DTA!$EC289,0)</f>
        <v>0</v>
      </c>
      <c r="E102" s="7">
        <f>IF(B_DTA!$EC531&gt;0,B_DTA!$EC531,0)</f>
        <v>0</v>
      </c>
      <c r="F102" s="7">
        <f>IF(B_DTA!$EC777&gt;0,B_DTA!$EC777,0)</f>
        <v>0</v>
      </c>
      <c r="G102" s="7">
        <f>IF(B_DTA!$EC1023&gt;0,B_DTA!$EC1023,0)</f>
        <v>0</v>
      </c>
      <c r="H102" s="7">
        <f t="shared" si="11"/>
        <v>48731.18</v>
      </c>
      <c r="I102" s="1" t="str">
        <f t="shared" si="12"/>
        <v>541</v>
      </c>
      <c r="J102" s="1" t="str">
        <f t="shared" si="13"/>
        <v>54</v>
      </c>
      <c r="K102" s="1" t="str">
        <f t="shared" si="14"/>
        <v>5</v>
      </c>
    </row>
    <row r="103" spans="1:11" x14ac:dyDescent="0.2">
      <c r="A103" s="6">
        <v>54102</v>
      </c>
      <c r="B103" s="6" t="s">
        <v>31</v>
      </c>
      <c r="C103" s="7">
        <f>IF(B_DTA!$EC44&gt;0,B_DTA!$EC44,0)</f>
        <v>0</v>
      </c>
      <c r="D103" s="7">
        <f>IF(B_DTA!$EC290&gt;0,B_DTA!$EC290,0)</f>
        <v>0</v>
      </c>
      <c r="E103" s="7">
        <f>IF(B_DTA!$EC532&gt;0,B_DTA!$EC532,0)</f>
        <v>0</v>
      </c>
      <c r="F103" s="7">
        <f>IF(B_DTA!$EC778&gt;0,B_DTA!$EC778,0)</f>
        <v>0</v>
      </c>
      <c r="G103" s="7">
        <f>IF(B_DTA!$EC1024&gt;0,B_DTA!$EC1024,0)</f>
        <v>0</v>
      </c>
      <c r="H103" s="7">
        <f t="shared" si="11"/>
        <v>0</v>
      </c>
      <c r="I103" s="1" t="str">
        <f t="shared" si="12"/>
        <v>541</v>
      </c>
      <c r="J103" s="1" t="str">
        <f t="shared" si="13"/>
        <v>54</v>
      </c>
      <c r="K103" s="1" t="str">
        <f t="shared" si="14"/>
        <v>5</v>
      </c>
    </row>
    <row r="104" spans="1:11" x14ac:dyDescent="0.2">
      <c r="A104" s="6">
        <v>54103</v>
      </c>
      <c r="B104" s="6" t="s">
        <v>32</v>
      </c>
      <c r="C104" s="7">
        <f>IF(B_DTA!$EC45&gt;0,B_DTA!$EC45,0)</f>
        <v>2863.1</v>
      </c>
      <c r="D104" s="7">
        <f>IF(B_DTA!$EC291&gt;0,B_DTA!$EC291,0)</f>
        <v>0</v>
      </c>
      <c r="E104" s="7">
        <f>IF(B_DTA!$EC533&gt;0,B_DTA!$EC533,0)</f>
        <v>0</v>
      </c>
      <c r="F104" s="7">
        <f>IF(B_DTA!$EC779&gt;0,B_DTA!$EC779,0)</f>
        <v>0</v>
      </c>
      <c r="G104" s="7">
        <f>IF(B_DTA!$EC1025&gt;0,B_DTA!$EC1025,0)</f>
        <v>0</v>
      </c>
      <c r="H104" s="7">
        <f t="shared" si="11"/>
        <v>2863.1</v>
      </c>
      <c r="I104" s="1" t="str">
        <f t="shared" si="12"/>
        <v>541</v>
      </c>
      <c r="J104" s="1" t="str">
        <f t="shared" si="13"/>
        <v>54</v>
      </c>
      <c r="K104" s="1" t="str">
        <f t="shared" si="14"/>
        <v>5</v>
      </c>
    </row>
    <row r="105" spans="1:11" x14ac:dyDescent="0.2">
      <c r="A105" s="6">
        <v>54104</v>
      </c>
      <c r="B105" s="6" t="s">
        <v>33</v>
      </c>
      <c r="C105" s="7">
        <f>IF(B_DTA!$EC46&gt;0,B_DTA!$EC46,0)</f>
        <v>18762.050000000003</v>
      </c>
      <c r="D105" s="7">
        <f>IF(B_DTA!$EC292&gt;0,B_DTA!$EC292,0)</f>
        <v>0</v>
      </c>
      <c r="E105" s="7">
        <f>IF(B_DTA!$EC534&gt;0,B_DTA!$EC534,0)</f>
        <v>0</v>
      </c>
      <c r="F105" s="7">
        <f>IF(B_DTA!$EC780&gt;0,B_DTA!$EC780,0)</f>
        <v>0</v>
      </c>
      <c r="G105" s="7">
        <f>IF(B_DTA!$EC1026&gt;0,B_DTA!$EC1026,0)</f>
        <v>0</v>
      </c>
      <c r="H105" s="7">
        <f t="shared" si="11"/>
        <v>18762.050000000003</v>
      </c>
      <c r="I105" s="1" t="str">
        <f t="shared" si="12"/>
        <v>541</v>
      </c>
      <c r="J105" s="1" t="str">
        <f t="shared" si="13"/>
        <v>54</v>
      </c>
      <c r="K105" s="1" t="str">
        <f t="shared" si="14"/>
        <v>5</v>
      </c>
    </row>
    <row r="106" spans="1:11" x14ac:dyDescent="0.2">
      <c r="A106" s="6">
        <v>54105</v>
      </c>
      <c r="B106" s="6" t="s">
        <v>34</v>
      </c>
      <c r="C106" s="7">
        <f>IF(B_DTA!$EC47&gt;0,B_DTA!$EC47,0)</f>
        <v>19218.800000000003</v>
      </c>
      <c r="D106" s="7">
        <f>IF(B_DTA!$EC293&gt;0,B_DTA!$EC293,0)</f>
        <v>0</v>
      </c>
      <c r="E106" s="7">
        <f>IF(B_DTA!$EC535&gt;0,B_DTA!$EC535,0)</f>
        <v>0</v>
      </c>
      <c r="F106" s="7">
        <f>IF(B_DTA!$EC781&gt;0,B_DTA!$EC781,0)</f>
        <v>0</v>
      </c>
      <c r="G106" s="7">
        <f>IF(B_DTA!$EC1027&gt;0,B_DTA!$EC1027,0)</f>
        <v>0</v>
      </c>
      <c r="H106" s="7">
        <f t="shared" si="11"/>
        <v>19218.800000000003</v>
      </c>
      <c r="I106" s="1" t="str">
        <f t="shared" si="12"/>
        <v>541</v>
      </c>
      <c r="J106" s="1" t="str">
        <f t="shared" si="13"/>
        <v>54</v>
      </c>
      <c r="K106" s="1" t="str">
        <f t="shared" si="14"/>
        <v>5</v>
      </c>
    </row>
    <row r="107" spans="1:11" x14ac:dyDescent="0.2">
      <c r="A107" s="6">
        <v>54106</v>
      </c>
      <c r="B107" s="6" t="s">
        <v>35</v>
      </c>
      <c r="C107" s="7">
        <f>IF(B_DTA!$EC48&gt;0,B_DTA!$EC48,0)</f>
        <v>3804.5</v>
      </c>
      <c r="D107" s="7">
        <f>IF(B_DTA!$EC294&gt;0,B_DTA!$EC294,0)</f>
        <v>0</v>
      </c>
      <c r="E107" s="7">
        <f>IF(B_DTA!$EC536&gt;0,B_DTA!$EC536,0)</f>
        <v>0</v>
      </c>
      <c r="F107" s="7">
        <f>IF(B_DTA!$EC782&gt;0,B_DTA!$EC782,0)</f>
        <v>0</v>
      </c>
      <c r="G107" s="7">
        <f>IF(B_DTA!$EC1028&gt;0,B_DTA!$EC1028,0)</f>
        <v>0</v>
      </c>
      <c r="H107" s="7">
        <f t="shared" si="11"/>
        <v>3804.5</v>
      </c>
      <c r="I107" s="1" t="str">
        <f t="shared" si="12"/>
        <v>541</v>
      </c>
      <c r="J107" s="1" t="str">
        <f t="shared" si="13"/>
        <v>54</v>
      </c>
      <c r="K107" s="1" t="str">
        <f t="shared" si="14"/>
        <v>5</v>
      </c>
    </row>
    <row r="108" spans="1:11" x14ac:dyDescent="0.2">
      <c r="A108" s="6">
        <v>54107</v>
      </c>
      <c r="B108" s="6" t="s">
        <v>36</v>
      </c>
      <c r="C108" s="7">
        <f>IF(B_DTA!$EC49&gt;0,B_DTA!$EC49,0)</f>
        <v>27987.940000000002</v>
      </c>
      <c r="D108" s="7">
        <f>IF(B_DTA!$EC295&gt;0,B_DTA!$EC295,0)</f>
        <v>0</v>
      </c>
      <c r="E108" s="7">
        <f>IF(B_DTA!$EC537&gt;0,B_DTA!$EC537,0)</f>
        <v>0</v>
      </c>
      <c r="F108" s="7">
        <f>IF(B_DTA!$EC783&gt;0,B_DTA!$EC783,0)</f>
        <v>0</v>
      </c>
      <c r="G108" s="7">
        <f>IF(B_DTA!$EC1029&gt;0,B_DTA!$EC1029,0)</f>
        <v>0</v>
      </c>
      <c r="H108" s="7">
        <f t="shared" si="11"/>
        <v>27987.940000000002</v>
      </c>
      <c r="I108" s="1" t="str">
        <f t="shared" si="12"/>
        <v>541</v>
      </c>
      <c r="J108" s="1" t="str">
        <f t="shared" si="13"/>
        <v>54</v>
      </c>
      <c r="K108" s="1" t="str">
        <f t="shared" si="14"/>
        <v>5</v>
      </c>
    </row>
    <row r="109" spans="1:11" x14ac:dyDescent="0.2">
      <c r="A109" s="6">
        <v>54108</v>
      </c>
      <c r="B109" s="6" t="s">
        <v>37</v>
      </c>
      <c r="C109" s="7">
        <f>IF(B_DTA!$EC50&gt;0,B_DTA!$EC50,0)</f>
        <v>13996</v>
      </c>
      <c r="D109" s="7">
        <f>IF(B_DTA!$EC296&gt;0,B_DTA!$EC296,0)</f>
        <v>0</v>
      </c>
      <c r="E109" s="7">
        <f>IF(B_DTA!$EC538&gt;0,B_DTA!$EC538,0)</f>
        <v>0</v>
      </c>
      <c r="F109" s="7">
        <f>IF(B_DTA!$EC784&gt;0,B_DTA!$EC784,0)</f>
        <v>0</v>
      </c>
      <c r="G109" s="7">
        <f>IF(B_DTA!$EC1030&gt;0,B_DTA!$EC1030,0)</f>
        <v>0</v>
      </c>
      <c r="H109" s="7">
        <f t="shared" si="11"/>
        <v>13996</v>
      </c>
      <c r="I109" s="1" t="str">
        <f t="shared" si="12"/>
        <v>541</v>
      </c>
      <c r="J109" s="1" t="str">
        <f t="shared" si="13"/>
        <v>54</v>
      </c>
      <c r="K109" s="1" t="str">
        <f t="shared" si="14"/>
        <v>5</v>
      </c>
    </row>
    <row r="110" spans="1:11" x14ac:dyDescent="0.2">
      <c r="A110" s="6">
        <v>54109</v>
      </c>
      <c r="B110" s="6" t="s">
        <v>38</v>
      </c>
      <c r="C110" s="7">
        <f>IF(B_DTA!$EC51&gt;0,B_DTA!$EC51,0)</f>
        <v>1716</v>
      </c>
      <c r="D110" s="7">
        <f>IF(B_DTA!$EC297&gt;0,B_DTA!$EC297,0)</f>
        <v>0</v>
      </c>
      <c r="E110" s="7">
        <f>IF(B_DTA!$EC539&gt;0,B_DTA!$EC539,0)</f>
        <v>0</v>
      </c>
      <c r="F110" s="7">
        <f>IF(B_DTA!$EC785&gt;0,B_DTA!$EC785,0)</f>
        <v>0</v>
      </c>
      <c r="G110" s="7">
        <f>IF(B_DTA!$EC1031&gt;0,B_DTA!$EC1031,0)</f>
        <v>0</v>
      </c>
      <c r="H110" s="7">
        <f t="shared" si="11"/>
        <v>1716</v>
      </c>
      <c r="I110" s="1" t="str">
        <f t="shared" si="12"/>
        <v>541</v>
      </c>
      <c r="J110" s="1" t="str">
        <f t="shared" si="13"/>
        <v>54</v>
      </c>
      <c r="K110" s="1" t="str">
        <f t="shared" si="14"/>
        <v>5</v>
      </c>
    </row>
    <row r="111" spans="1:11" x14ac:dyDescent="0.2">
      <c r="A111" s="6">
        <v>54110</v>
      </c>
      <c r="B111" s="6" t="s">
        <v>39</v>
      </c>
      <c r="C111" s="7">
        <f>IF(B_DTA!$EC52&gt;0,B_DTA!$EC52,0)</f>
        <v>3402</v>
      </c>
      <c r="D111" s="7">
        <f>IF(B_DTA!$EC298&gt;0,B_DTA!$EC298,0)</f>
        <v>0</v>
      </c>
      <c r="E111" s="7">
        <f>IF(B_DTA!$EC540&gt;0,B_DTA!$EC540,0)</f>
        <v>0</v>
      </c>
      <c r="F111" s="7">
        <f>IF(B_DTA!$EC786&gt;0,B_DTA!$EC786,0)</f>
        <v>0</v>
      </c>
      <c r="G111" s="7">
        <f>IF(B_DTA!$EC1032&gt;0,B_DTA!$EC1032,0)</f>
        <v>0</v>
      </c>
      <c r="H111" s="7">
        <f t="shared" si="11"/>
        <v>3402</v>
      </c>
      <c r="I111" s="1" t="str">
        <f t="shared" si="12"/>
        <v>541</v>
      </c>
      <c r="J111" s="1" t="str">
        <f t="shared" si="13"/>
        <v>54</v>
      </c>
      <c r="K111" s="1" t="str">
        <f t="shared" si="14"/>
        <v>5</v>
      </c>
    </row>
    <row r="112" spans="1:11" x14ac:dyDescent="0.2">
      <c r="A112" s="6">
        <v>54111</v>
      </c>
      <c r="B112" s="6" t="s">
        <v>40</v>
      </c>
      <c r="C112" s="7">
        <f>IF(B_DTA!$EC53&gt;0,B_DTA!$EC53,0)</f>
        <v>11633.5</v>
      </c>
      <c r="D112" s="7">
        <f>IF(B_DTA!$EC299&gt;0,B_DTA!$EC299,0)</f>
        <v>0</v>
      </c>
      <c r="E112" s="7">
        <f>IF(B_DTA!$EC541&gt;0,B_DTA!$EC541,0)</f>
        <v>0</v>
      </c>
      <c r="F112" s="7">
        <f>IF(B_DTA!$EC787&gt;0,B_DTA!$EC787,0)</f>
        <v>0</v>
      </c>
      <c r="G112" s="7">
        <f>IF(B_DTA!$EC1033&gt;0,B_DTA!$EC1033,0)</f>
        <v>0</v>
      </c>
      <c r="H112" s="7">
        <f t="shared" si="11"/>
        <v>11633.5</v>
      </c>
      <c r="I112" s="1" t="str">
        <f t="shared" si="12"/>
        <v>541</v>
      </c>
      <c r="J112" s="1" t="str">
        <f t="shared" si="13"/>
        <v>54</v>
      </c>
      <c r="K112" s="1" t="str">
        <f t="shared" si="14"/>
        <v>5</v>
      </c>
    </row>
    <row r="113" spans="1:11" x14ac:dyDescent="0.2">
      <c r="A113" s="6">
        <v>54112</v>
      </c>
      <c r="B113" s="6" t="s">
        <v>41</v>
      </c>
      <c r="C113" s="7">
        <f>IF(B_DTA!$EC54&gt;0,B_DTA!$EC54,0)</f>
        <v>21069.7</v>
      </c>
      <c r="D113" s="7">
        <f>IF(B_DTA!$EC300&gt;0,B_DTA!$EC300,0)</f>
        <v>0</v>
      </c>
      <c r="E113" s="7">
        <f>IF(B_DTA!$EC542&gt;0,B_DTA!$EC542,0)</f>
        <v>0</v>
      </c>
      <c r="F113" s="7">
        <f>IF(B_DTA!$EC788&gt;0,B_DTA!$EC788,0)</f>
        <v>0</v>
      </c>
      <c r="G113" s="7">
        <f>IF(B_DTA!$EC1034&gt;0,B_DTA!$EC1034,0)</f>
        <v>0</v>
      </c>
      <c r="H113" s="7">
        <f t="shared" si="11"/>
        <v>21069.7</v>
      </c>
      <c r="I113" s="1" t="str">
        <f t="shared" si="12"/>
        <v>541</v>
      </c>
      <c r="J113" s="1" t="str">
        <f t="shared" si="13"/>
        <v>54</v>
      </c>
      <c r="K113" s="1" t="str">
        <f t="shared" si="14"/>
        <v>5</v>
      </c>
    </row>
    <row r="114" spans="1:11" x14ac:dyDescent="0.2">
      <c r="A114" s="6">
        <v>54113</v>
      </c>
      <c r="B114" s="6" t="s">
        <v>195</v>
      </c>
      <c r="C114" s="7">
        <f>IF(B_DTA!$EC55&gt;0,B_DTA!$EC55,0)</f>
        <v>4390.2</v>
      </c>
      <c r="D114" s="7">
        <f>IF(B_DTA!$EC301&gt;0,B_DTA!$EC301,0)</f>
        <v>0</v>
      </c>
      <c r="E114" s="7">
        <f>IF(B_DTA!$EC543&gt;0,B_DTA!$EC543,0)</f>
        <v>0</v>
      </c>
      <c r="F114" s="7">
        <f>IF(B_DTA!$EC789&gt;0,B_DTA!$EC789,0)</f>
        <v>0</v>
      </c>
      <c r="G114" s="7">
        <f>IF(B_DTA!$EC1035&gt;0,B_DTA!$EC1035,0)</f>
        <v>0</v>
      </c>
      <c r="H114" s="7">
        <f t="shared" si="11"/>
        <v>4390.2</v>
      </c>
      <c r="I114" s="1" t="str">
        <f t="shared" si="12"/>
        <v>541</v>
      </c>
      <c r="J114" s="1" t="str">
        <f t="shared" si="13"/>
        <v>54</v>
      </c>
      <c r="K114" s="1" t="str">
        <f t="shared" si="14"/>
        <v>5</v>
      </c>
    </row>
    <row r="115" spans="1:11" x14ac:dyDescent="0.2">
      <c r="A115" s="6">
        <v>54114</v>
      </c>
      <c r="B115" s="6" t="s">
        <v>42</v>
      </c>
      <c r="C115" s="7">
        <f>IF(B_DTA!$EC56&gt;0,B_DTA!$EC56,0)</f>
        <v>5046.7299999999996</v>
      </c>
      <c r="D115" s="7">
        <f>IF(B_DTA!$EC302&gt;0,B_DTA!$EC302,0)</f>
        <v>0</v>
      </c>
      <c r="E115" s="7">
        <f>IF(B_DTA!$EC544&gt;0,B_DTA!$EC544,0)</f>
        <v>0</v>
      </c>
      <c r="F115" s="7">
        <f>IF(B_DTA!$EC790&gt;0,B_DTA!$EC790,0)</f>
        <v>0</v>
      </c>
      <c r="G115" s="7">
        <f>IF(B_DTA!$EC1036&gt;0,B_DTA!$EC1036,0)</f>
        <v>0</v>
      </c>
      <c r="H115" s="7">
        <f t="shared" si="11"/>
        <v>5046.7299999999996</v>
      </c>
      <c r="I115" s="1" t="str">
        <f t="shared" si="12"/>
        <v>541</v>
      </c>
      <c r="J115" s="1" t="str">
        <f t="shared" si="13"/>
        <v>54</v>
      </c>
      <c r="K115" s="1" t="str">
        <f t="shared" si="14"/>
        <v>5</v>
      </c>
    </row>
    <row r="116" spans="1:11" x14ac:dyDescent="0.2">
      <c r="A116" s="6">
        <v>54115</v>
      </c>
      <c r="B116" s="6" t="s">
        <v>43</v>
      </c>
      <c r="C116" s="7">
        <f>IF(B_DTA!$EC57&gt;0,B_DTA!$EC57,0)</f>
        <v>17584.53</v>
      </c>
      <c r="D116" s="7">
        <f>IF(B_DTA!$EC303&gt;0,B_DTA!$EC303,0)</f>
        <v>0</v>
      </c>
      <c r="E116" s="7">
        <f>IF(B_DTA!$EC545&gt;0,B_DTA!$EC545,0)</f>
        <v>0</v>
      </c>
      <c r="F116" s="7">
        <f>IF(B_DTA!$EC791&gt;0,B_DTA!$EC791,0)</f>
        <v>0</v>
      </c>
      <c r="G116" s="7">
        <f>IF(B_DTA!$EC1037&gt;0,B_DTA!$EC1037,0)</f>
        <v>0</v>
      </c>
      <c r="H116" s="7">
        <f t="shared" si="11"/>
        <v>17584.53</v>
      </c>
      <c r="I116" s="1" t="str">
        <f t="shared" si="12"/>
        <v>541</v>
      </c>
      <c r="J116" s="1" t="str">
        <f t="shared" si="13"/>
        <v>54</v>
      </c>
      <c r="K116" s="1" t="str">
        <f t="shared" si="14"/>
        <v>5</v>
      </c>
    </row>
    <row r="117" spans="1:11" x14ac:dyDescent="0.2">
      <c r="A117" s="6">
        <v>54116</v>
      </c>
      <c r="B117" s="6" t="s">
        <v>44</v>
      </c>
      <c r="C117" s="7">
        <f>IF(B_DTA!$EC58&gt;0,B_DTA!$EC58,0)</f>
        <v>192.4</v>
      </c>
      <c r="D117" s="7">
        <f>IF(B_DTA!$EC304&gt;0,B_DTA!$EC304,0)</f>
        <v>0</v>
      </c>
      <c r="E117" s="7">
        <f>IF(B_DTA!$EC546&gt;0,B_DTA!$EC546,0)</f>
        <v>0</v>
      </c>
      <c r="F117" s="7">
        <f>IF(B_DTA!$EC792&gt;0,B_DTA!$EC792,0)</f>
        <v>0</v>
      </c>
      <c r="G117" s="7">
        <f>IF(B_DTA!$EC1038&gt;0,B_DTA!$EC1038,0)</f>
        <v>0</v>
      </c>
      <c r="H117" s="7">
        <f t="shared" si="11"/>
        <v>192.4</v>
      </c>
      <c r="I117" s="1" t="str">
        <f t="shared" si="12"/>
        <v>541</v>
      </c>
      <c r="J117" s="1" t="str">
        <f t="shared" si="13"/>
        <v>54</v>
      </c>
      <c r="K117" s="1" t="str">
        <f t="shared" si="14"/>
        <v>5</v>
      </c>
    </row>
    <row r="118" spans="1:11" x14ac:dyDescent="0.2">
      <c r="A118" s="6">
        <v>54117</v>
      </c>
      <c r="B118" s="6" t="s">
        <v>45</v>
      </c>
      <c r="C118" s="7">
        <f>IF(B_DTA!$EC59&gt;0,B_DTA!$EC59,0)</f>
        <v>7008.5</v>
      </c>
      <c r="D118" s="7">
        <f>IF(B_DTA!$EC305&gt;0,B_DTA!$EC305,0)</f>
        <v>0</v>
      </c>
      <c r="E118" s="7">
        <f>IF(B_DTA!$EC547&gt;0,B_DTA!$EC547,0)</f>
        <v>0</v>
      </c>
      <c r="F118" s="7">
        <f>IF(B_DTA!$EC793&gt;0,B_DTA!$EC793,0)</f>
        <v>0</v>
      </c>
      <c r="G118" s="7">
        <f>IF(B_DTA!$EC1039&gt;0,B_DTA!$EC1039,0)</f>
        <v>0</v>
      </c>
      <c r="H118" s="7">
        <f t="shared" si="11"/>
        <v>7008.5</v>
      </c>
      <c r="I118" s="1" t="str">
        <f t="shared" si="12"/>
        <v>541</v>
      </c>
      <c r="J118" s="1" t="str">
        <f t="shared" si="13"/>
        <v>54</v>
      </c>
      <c r="K118" s="1" t="str">
        <f t="shared" si="14"/>
        <v>5</v>
      </c>
    </row>
    <row r="119" spans="1:11" x14ac:dyDescent="0.2">
      <c r="A119" s="6">
        <v>54118</v>
      </c>
      <c r="B119" s="6" t="s">
        <v>46</v>
      </c>
      <c r="C119" s="7">
        <f>IF(B_DTA!$EC60&gt;0,B_DTA!$EC60,0)</f>
        <v>16698</v>
      </c>
      <c r="D119" s="7">
        <f>IF(B_DTA!$EC306&gt;0,B_DTA!$EC306,0)</f>
        <v>0</v>
      </c>
      <c r="E119" s="7">
        <f>IF(B_DTA!$EC548&gt;0,B_DTA!$EC548,0)</f>
        <v>0</v>
      </c>
      <c r="F119" s="7">
        <f>IF(B_DTA!$EC794&gt;0,B_DTA!$EC794,0)</f>
        <v>0</v>
      </c>
      <c r="G119" s="7">
        <f>IF(B_DTA!$EC1040&gt;0,B_DTA!$EC1040,0)</f>
        <v>0</v>
      </c>
      <c r="H119" s="7">
        <f t="shared" si="11"/>
        <v>16698</v>
      </c>
      <c r="I119" s="1" t="str">
        <f t="shared" si="12"/>
        <v>541</v>
      </c>
      <c r="J119" s="1" t="str">
        <f t="shared" si="13"/>
        <v>54</v>
      </c>
      <c r="K119" s="1" t="str">
        <f t="shared" si="14"/>
        <v>5</v>
      </c>
    </row>
    <row r="120" spans="1:11" x14ac:dyDescent="0.2">
      <c r="A120" s="6">
        <v>54119</v>
      </c>
      <c r="B120" s="6" t="s">
        <v>47</v>
      </c>
      <c r="C120" s="7">
        <f>IF(B_DTA!$EC61&gt;0,B_DTA!$EC61,0)</f>
        <v>28941.7</v>
      </c>
      <c r="D120" s="7">
        <f>IF(B_DTA!$EC307&gt;0,B_DTA!$EC307,0)</f>
        <v>0</v>
      </c>
      <c r="E120" s="7">
        <f>IF(B_DTA!$EC549&gt;0,B_DTA!$EC549,0)</f>
        <v>0</v>
      </c>
      <c r="F120" s="7">
        <f>IF(B_DTA!$EC795&gt;0,B_DTA!$EC795,0)</f>
        <v>0</v>
      </c>
      <c r="G120" s="7">
        <f>IF(B_DTA!$EC1041&gt;0,B_DTA!$EC1041,0)</f>
        <v>0</v>
      </c>
      <c r="H120" s="7">
        <f t="shared" si="11"/>
        <v>28941.7</v>
      </c>
      <c r="I120" s="1" t="str">
        <f t="shared" si="12"/>
        <v>541</v>
      </c>
      <c r="J120" s="1" t="str">
        <f t="shared" si="13"/>
        <v>54</v>
      </c>
      <c r="K120" s="1" t="str">
        <f t="shared" si="14"/>
        <v>5</v>
      </c>
    </row>
    <row r="121" spans="1:11" x14ac:dyDescent="0.2">
      <c r="A121" s="6">
        <v>54121</v>
      </c>
      <c r="B121" s="6" t="s">
        <v>296</v>
      </c>
      <c r="C121" s="7">
        <f>IF(B_DTA!$EC62&gt;0,B_DTA!$EC62,0)</f>
        <v>0</v>
      </c>
      <c r="D121" s="7">
        <f>IF(B_DTA!$EC309&gt;0,B_DTA!$EC309,0)</f>
        <v>0</v>
      </c>
      <c r="E121" s="7">
        <f>IF(B_DTA!$EC553&gt;0,B_DTA!$EC553,0)</f>
        <v>0</v>
      </c>
      <c r="F121" s="7">
        <f>IF(B_DTA!$EC799&gt;0,B_DTA!$EC799,0)</f>
        <v>0</v>
      </c>
      <c r="G121" s="7">
        <f>IF(B_DTA!$EC1045&gt;0,B_DTA!$EC1045,0)</f>
        <v>0</v>
      </c>
      <c r="H121" s="7">
        <f>SUM(C121:G121)</f>
        <v>0</v>
      </c>
      <c r="I121" s="1" t="str">
        <f t="shared" si="12"/>
        <v>541</v>
      </c>
      <c r="J121" s="1" t="str">
        <f t="shared" si="13"/>
        <v>54</v>
      </c>
      <c r="K121" s="1" t="str">
        <f t="shared" si="14"/>
        <v>5</v>
      </c>
    </row>
    <row r="122" spans="1:11" x14ac:dyDescent="0.2">
      <c r="A122" s="6">
        <v>54199</v>
      </c>
      <c r="B122" s="6" t="s">
        <v>48</v>
      </c>
      <c r="C122" s="7">
        <f>IF(B_DTA!$EC65&gt;0,B_DTA!$EC65,0)</f>
        <v>2942.11</v>
      </c>
      <c r="D122" s="7">
        <f>IF(B_DTA!$EC309&gt;0,B_DTA!$EC309,0)</f>
        <v>0</v>
      </c>
      <c r="E122" s="7">
        <f>IF(B_DTA!$EC553&gt;0,B_DTA!$EC553,0)</f>
        <v>0</v>
      </c>
      <c r="F122" s="7">
        <f>IF(B_DTA!$EC799&gt;0,B_DTA!$EC799,0)</f>
        <v>0</v>
      </c>
      <c r="G122" s="7">
        <f>IF(B_DTA!$EC1045&gt;0,B_DTA!$EC1045,0)</f>
        <v>0</v>
      </c>
      <c r="H122" s="7">
        <f t="shared" si="11"/>
        <v>2942.11</v>
      </c>
      <c r="I122" s="1" t="str">
        <f t="shared" si="12"/>
        <v>541</v>
      </c>
      <c r="J122" s="1" t="str">
        <f t="shared" si="13"/>
        <v>54</v>
      </c>
      <c r="K122" s="1" t="str">
        <f t="shared" si="14"/>
        <v>5</v>
      </c>
    </row>
    <row r="123" spans="1:11" x14ac:dyDescent="0.2">
      <c r="A123" s="6">
        <v>54201</v>
      </c>
      <c r="B123" s="6" t="s">
        <v>49</v>
      </c>
      <c r="C123" s="7">
        <f>IF(B_DTA!$EC66&gt;0,B_DTA!$EC66,0)</f>
        <v>102775.04999999999</v>
      </c>
      <c r="D123" s="7">
        <f>IF(B_DTA!$EC310&gt;0,B_DTA!$EC310,0)</f>
        <v>0</v>
      </c>
      <c r="E123" s="7">
        <f>IF(B_DTA!$EC554&gt;0,B_DTA!$EC554,0)</f>
        <v>0</v>
      </c>
      <c r="F123" s="7">
        <f>IF(B_DTA!$EC800&gt;0,B_DTA!$EC800,0)</f>
        <v>0</v>
      </c>
      <c r="G123" s="7">
        <f>IF(B_DTA!$EC1046&gt;0,B_DTA!$EC1046,0)</f>
        <v>0</v>
      </c>
      <c r="H123" s="7">
        <f t="shared" si="11"/>
        <v>102775.04999999999</v>
      </c>
      <c r="I123" s="1" t="str">
        <f t="shared" si="12"/>
        <v>542</v>
      </c>
      <c r="J123" s="1" t="str">
        <f t="shared" si="13"/>
        <v>54</v>
      </c>
      <c r="K123" s="1" t="str">
        <f t="shared" si="14"/>
        <v>5</v>
      </c>
    </row>
    <row r="124" spans="1:11" x14ac:dyDescent="0.2">
      <c r="A124" s="6">
        <v>54202</v>
      </c>
      <c r="B124" s="6" t="s">
        <v>50</v>
      </c>
      <c r="C124" s="7">
        <f>IF(B_DTA!$EC67&gt;0,B_DTA!$EC67,0)</f>
        <v>0</v>
      </c>
      <c r="D124" s="7">
        <f>IF(B_DTA!$EC311&gt;0,B_DTA!$EC311,0)</f>
        <v>0</v>
      </c>
      <c r="E124" s="7">
        <f>IF(B_DTA!$EC555&gt;0,B_DTA!$EC555,0)</f>
        <v>27900</v>
      </c>
      <c r="F124" s="7">
        <f>IF(B_DTA!$EC801&gt;0,B_DTA!$EC801,0)</f>
        <v>0</v>
      </c>
      <c r="G124" s="7">
        <f>IF(B_DTA!$EC1047&gt;0,B_DTA!$EC1047,0)</f>
        <v>0</v>
      </c>
      <c r="H124" s="7">
        <f t="shared" si="11"/>
        <v>27900</v>
      </c>
      <c r="I124" s="1" t="str">
        <f t="shared" si="12"/>
        <v>542</v>
      </c>
      <c r="J124" s="1" t="str">
        <f t="shared" si="13"/>
        <v>54</v>
      </c>
      <c r="K124" s="1" t="str">
        <f t="shared" si="14"/>
        <v>5</v>
      </c>
    </row>
    <row r="125" spans="1:11" x14ac:dyDescent="0.2">
      <c r="A125" s="6">
        <v>54203</v>
      </c>
      <c r="B125" s="6" t="s">
        <v>51</v>
      </c>
      <c r="C125" s="7">
        <f>IF(B_DTA!$EC68&gt;0,B_DTA!$EC68,0)</f>
        <v>3045</v>
      </c>
      <c r="D125" s="7">
        <f>IF(B_DTA!$EC312&gt;0,B_DTA!$EC312,0)</f>
        <v>0</v>
      </c>
      <c r="E125" s="7">
        <f>IF(B_DTA!$EC556&gt;0,B_DTA!$EC556,0)</f>
        <v>0</v>
      </c>
      <c r="F125" s="7">
        <f>IF(B_DTA!$EC802&gt;0,B_DTA!$EC802,0)</f>
        <v>0</v>
      </c>
      <c r="G125" s="7">
        <f>IF(B_DTA!$EC1048&gt;0,B_DTA!$EC1048,0)</f>
        <v>0</v>
      </c>
      <c r="H125" s="7">
        <f t="shared" si="11"/>
        <v>3045</v>
      </c>
      <c r="I125" s="1" t="str">
        <f t="shared" si="12"/>
        <v>542</v>
      </c>
      <c r="J125" s="1" t="str">
        <f t="shared" si="13"/>
        <v>54</v>
      </c>
      <c r="K125" s="1" t="str">
        <f t="shared" si="14"/>
        <v>5</v>
      </c>
    </row>
    <row r="126" spans="1:11" x14ac:dyDescent="0.2">
      <c r="A126" s="6">
        <v>54204</v>
      </c>
      <c r="B126" s="6" t="s">
        <v>52</v>
      </c>
      <c r="C126" s="7">
        <f>IF(B_DTA!$EC69&gt;0,B_DTA!$EC69,0)</f>
        <v>0</v>
      </c>
      <c r="D126" s="7">
        <f>IF(B_DTA!$EC313&gt;0,B_DTA!$EC313,0)</f>
        <v>0</v>
      </c>
      <c r="E126" s="7">
        <f>IF(B_DTA!$EC557&gt;0,B_DTA!$EC557,0)</f>
        <v>0</v>
      </c>
      <c r="F126" s="7">
        <f>IF(B_DTA!$EC803&gt;0,B_DTA!$EC803,0)</f>
        <v>0</v>
      </c>
      <c r="G126" s="7">
        <f>IF(B_DTA!$EC1049&gt;0,B_DTA!$EC1049,0)</f>
        <v>0</v>
      </c>
      <c r="H126" s="7">
        <f t="shared" si="11"/>
        <v>0</v>
      </c>
      <c r="I126" s="1" t="str">
        <f t="shared" si="12"/>
        <v>542</v>
      </c>
      <c r="J126" s="1" t="str">
        <f t="shared" si="13"/>
        <v>54</v>
      </c>
      <c r="K126" s="1" t="str">
        <f t="shared" si="14"/>
        <v>5</v>
      </c>
    </row>
    <row r="127" spans="1:11" x14ac:dyDescent="0.2">
      <c r="A127" s="6">
        <v>54205</v>
      </c>
      <c r="B127" s="6" t="s">
        <v>53</v>
      </c>
      <c r="C127" s="7">
        <f>IF(B_DTA!$EC70&gt;0,B_DTA!$EC70,0)</f>
        <v>352180.19999999995</v>
      </c>
      <c r="D127" s="7">
        <f>IF(B_DTA!$EC314&gt;0,B_DTA!$EC314,0)</f>
        <v>0</v>
      </c>
      <c r="E127" s="7">
        <f>IF(B_DTA!$EC558&gt;0,B_DTA!$EC558,0)</f>
        <v>0</v>
      </c>
      <c r="F127" s="7">
        <f>IF(B_DTA!$EC804&gt;0,B_DTA!$EC804,0)</f>
        <v>0</v>
      </c>
      <c r="G127" s="7">
        <f>IF(B_DTA!$EC1050&gt;0,B_DTA!$EC1050,0)</f>
        <v>0</v>
      </c>
      <c r="H127" s="7">
        <f t="shared" ref="H127:H190" si="15">SUM(C127:G127)</f>
        <v>352180.19999999995</v>
      </c>
      <c r="I127" s="1" t="str">
        <f t="shared" ref="I127:I190" si="16">MID($A127,1,3)</f>
        <v>542</v>
      </c>
      <c r="J127" s="1" t="str">
        <f t="shared" ref="J127:J190" si="17">MID($A127,1,2)</f>
        <v>54</v>
      </c>
      <c r="K127" s="1" t="str">
        <f t="shared" ref="K127:K190" si="18">MID($A127,1,1)</f>
        <v>5</v>
      </c>
    </row>
    <row r="128" spans="1:11" x14ac:dyDescent="0.2">
      <c r="A128" s="6">
        <v>54301</v>
      </c>
      <c r="B128" s="6" t="s">
        <v>54</v>
      </c>
      <c r="C128" s="7">
        <f>IF(B_DTA!$EC71&gt;0,B_DTA!$EC71,0)</f>
        <v>6500</v>
      </c>
      <c r="D128" s="7">
        <f>IF(B_DTA!$EC315&gt;0,B_DTA!$EC315,0)</f>
        <v>0</v>
      </c>
      <c r="E128" s="7">
        <f>IF(B_DTA!$EC559&gt;0,B_DTA!$EC559,0)</f>
        <v>0</v>
      </c>
      <c r="F128" s="7">
        <f>IF(B_DTA!$EC805&gt;0,B_DTA!$EC805,0)</f>
        <v>0</v>
      </c>
      <c r="G128" s="7">
        <f>IF(B_DTA!$EC1051&gt;0,B_DTA!$EC1051,0)</f>
        <v>0</v>
      </c>
      <c r="H128" s="7">
        <f t="shared" si="15"/>
        <v>6500</v>
      </c>
      <c r="I128" s="1" t="str">
        <f t="shared" si="16"/>
        <v>543</v>
      </c>
      <c r="J128" s="1" t="str">
        <f t="shared" si="17"/>
        <v>54</v>
      </c>
      <c r="K128" s="1" t="str">
        <f t="shared" si="18"/>
        <v>5</v>
      </c>
    </row>
    <row r="129" spans="1:11" x14ac:dyDescent="0.2">
      <c r="A129" s="6">
        <v>54302</v>
      </c>
      <c r="B129" s="6" t="s">
        <v>55</v>
      </c>
      <c r="C129" s="7">
        <f>IF(B_DTA!$EC72&gt;0,B_DTA!$EC72,0)</f>
        <v>8194.74</v>
      </c>
      <c r="D129" s="7">
        <f>IF(B_DTA!$EC316&gt;0,B_DTA!$EC316,0)</f>
        <v>0</v>
      </c>
      <c r="E129" s="7">
        <f>IF(B_DTA!$EC560&gt;0,B_DTA!$EC560,0)</f>
        <v>0</v>
      </c>
      <c r="F129" s="7">
        <f>IF(B_DTA!$EC806&gt;0,B_DTA!$EC806,0)</f>
        <v>0</v>
      </c>
      <c r="G129" s="7">
        <f>IF(B_DTA!$EC1052&gt;0,B_DTA!$EC1052,0)</f>
        <v>0</v>
      </c>
      <c r="H129" s="7">
        <f t="shared" si="15"/>
        <v>8194.74</v>
      </c>
      <c r="I129" s="1" t="str">
        <f t="shared" si="16"/>
        <v>543</v>
      </c>
      <c r="J129" s="1" t="str">
        <f t="shared" si="17"/>
        <v>54</v>
      </c>
      <c r="K129" s="1" t="str">
        <f t="shared" si="18"/>
        <v>5</v>
      </c>
    </row>
    <row r="130" spans="1:11" x14ac:dyDescent="0.2">
      <c r="A130" s="6">
        <v>54303</v>
      </c>
      <c r="B130" s="6" t="s">
        <v>56</v>
      </c>
      <c r="C130" s="7">
        <f>IF(B_DTA!$EC73&gt;0,B_DTA!$EC73,0)</f>
        <v>0</v>
      </c>
      <c r="D130" s="7">
        <f>IF(B_DTA!$EC317&gt;0,B_DTA!$EC317,0)</f>
        <v>0</v>
      </c>
      <c r="E130" s="7">
        <f>IF(B_DTA!$EC561&gt;0,B_DTA!$EC561,0)</f>
        <v>0</v>
      </c>
      <c r="F130" s="7">
        <f>IF(B_DTA!$EC807&gt;0,B_DTA!$EC807,0)</f>
        <v>0</v>
      </c>
      <c r="G130" s="7">
        <f>IF(B_DTA!$EC1053&gt;0,B_DTA!$EC1053,0)</f>
        <v>0</v>
      </c>
      <c r="H130" s="7">
        <f t="shared" si="15"/>
        <v>0</v>
      </c>
      <c r="I130" s="1" t="str">
        <f t="shared" si="16"/>
        <v>543</v>
      </c>
      <c r="J130" s="1" t="str">
        <f t="shared" si="17"/>
        <v>54</v>
      </c>
      <c r="K130" s="1" t="str">
        <f t="shared" si="18"/>
        <v>5</v>
      </c>
    </row>
    <row r="131" spans="1:11" x14ac:dyDescent="0.2">
      <c r="A131" s="6">
        <v>54304</v>
      </c>
      <c r="B131" s="6" t="s">
        <v>57</v>
      </c>
      <c r="C131" s="7">
        <f>IF(B_DTA!$EC74&gt;0,B_DTA!$EC74,0)</f>
        <v>596.86</v>
      </c>
      <c r="D131" s="7">
        <f>IF(B_DTA!$EC318&gt;0,B_DTA!$EC318,0)</f>
        <v>0</v>
      </c>
      <c r="E131" s="7">
        <f>IF(B_DTA!$EC562&gt;0,B_DTA!$EC562,0)</f>
        <v>0</v>
      </c>
      <c r="F131" s="7">
        <f>IF(B_DTA!$EC808&gt;0,B_DTA!$EC808,0)</f>
        <v>0</v>
      </c>
      <c r="G131" s="7">
        <f>IF(B_DTA!$EC1054&gt;0,B_DTA!$EC1054,0)</f>
        <v>0</v>
      </c>
      <c r="H131" s="7">
        <f t="shared" si="15"/>
        <v>596.86</v>
      </c>
      <c r="I131" s="1" t="str">
        <f t="shared" si="16"/>
        <v>543</v>
      </c>
      <c r="J131" s="1" t="str">
        <f t="shared" si="17"/>
        <v>54</v>
      </c>
      <c r="K131" s="1" t="str">
        <f t="shared" si="18"/>
        <v>5</v>
      </c>
    </row>
    <row r="132" spans="1:11" x14ac:dyDescent="0.2">
      <c r="A132" s="6">
        <v>54305</v>
      </c>
      <c r="B132" s="6" t="s">
        <v>58</v>
      </c>
      <c r="C132" s="7">
        <f>IF(B_DTA!$EC75&gt;0,B_DTA!$EC75,0)</f>
        <v>0</v>
      </c>
      <c r="D132" s="7">
        <f>IF(B_DTA!$EC319&gt;0,B_DTA!$EC319,0)</f>
        <v>0</v>
      </c>
      <c r="E132" s="7">
        <f>IF(B_DTA!$EC563&gt;0,B_DTA!$EC563,0)</f>
        <v>0</v>
      </c>
      <c r="F132" s="7">
        <f>IF(B_DTA!$EC809&gt;0,B_DTA!$EC809,0)</f>
        <v>0</v>
      </c>
      <c r="G132" s="7">
        <f>IF(B_DTA!$EC1055&gt;0,B_DTA!$EC1055,0)</f>
        <v>0</v>
      </c>
      <c r="H132" s="7">
        <f t="shared" si="15"/>
        <v>0</v>
      </c>
      <c r="I132" s="1" t="str">
        <f t="shared" si="16"/>
        <v>543</v>
      </c>
      <c r="J132" s="1" t="str">
        <f t="shared" si="17"/>
        <v>54</v>
      </c>
      <c r="K132" s="1" t="str">
        <f t="shared" si="18"/>
        <v>5</v>
      </c>
    </row>
    <row r="133" spans="1:11" x14ac:dyDescent="0.2">
      <c r="A133" s="6">
        <v>54306</v>
      </c>
      <c r="B133" s="6" t="s">
        <v>59</v>
      </c>
      <c r="C133" s="7">
        <f>IF(B_DTA!$EC76&gt;0,B_DTA!$EC76,0)</f>
        <v>0</v>
      </c>
      <c r="D133" s="7">
        <f>IF(B_DTA!$EC320&gt;0,B_DTA!$EC320,0)</f>
        <v>0</v>
      </c>
      <c r="E133" s="7">
        <f>IF(B_DTA!$EC564&gt;0,B_DTA!$EC564,0)</f>
        <v>0</v>
      </c>
      <c r="F133" s="7">
        <f>IF(B_DTA!$EC810&gt;0,B_DTA!$EC810,0)</f>
        <v>0</v>
      </c>
      <c r="G133" s="7">
        <f>IF(B_DTA!$EC1056&gt;0,B_DTA!$EC1056,0)</f>
        <v>0</v>
      </c>
      <c r="H133" s="7">
        <f t="shared" si="15"/>
        <v>0</v>
      </c>
      <c r="I133" s="1" t="str">
        <f t="shared" si="16"/>
        <v>543</v>
      </c>
      <c r="J133" s="1" t="str">
        <f t="shared" si="17"/>
        <v>54</v>
      </c>
      <c r="K133" s="1" t="str">
        <f t="shared" si="18"/>
        <v>5</v>
      </c>
    </row>
    <row r="134" spans="1:11" x14ac:dyDescent="0.2">
      <c r="A134" s="6">
        <v>54307</v>
      </c>
      <c r="B134" s="6" t="s">
        <v>60</v>
      </c>
      <c r="C134" s="7">
        <f>IF(B_DTA!$EC77&gt;0,B_DTA!$EC77,0)</f>
        <v>0</v>
      </c>
      <c r="D134" s="7">
        <f>IF(B_DTA!$EC321&gt;0,B_DTA!$EC321,0)</f>
        <v>0</v>
      </c>
      <c r="E134" s="7">
        <f>IF(B_DTA!$EC565&gt;0,B_DTA!$EC565,0)</f>
        <v>0</v>
      </c>
      <c r="F134" s="7">
        <f>IF(B_DTA!$EC811&gt;0,B_DTA!$EC811,0)</f>
        <v>0</v>
      </c>
      <c r="G134" s="7">
        <f>IF(B_DTA!$EC1057&gt;0,B_DTA!$EC1057,0)</f>
        <v>0</v>
      </c>
      <c r="H134" s="7">
        <f t="shared" si="15"/>
        <v>0</v>
      </c>
      <c r="I134" s="1" t="str">
        <f t="shared" si="16"/>
        <v>543</v>
      </c>
      <c r="J134" s="1" t="str">
        <f t="shared" si="17"/>
        <v>54</v>
      </c>
      <c r="K134" s="1" t="str">
        <f t="shared" si="18"/>
        <v>5</v>
      </c>
    </row>
    <row r="135" spans="1:11" x14ac:dyDescent="0.2">
      <c r="A135" s="6">
        <v>54308</v>
      </c>
      <c r="B135" s="6" t="s">
        <v>61</v>
      </c>
      <c r="C135" s="7">
        <f>IF(B_DTA!$EC78&gt;0,B_DTA!$EC78,0)</f>
        <v>0</v>
      </c>
      <c r="D135" s="7">
        <f>IF(B_DTA!$EC322&gt;0,B_DTA!$EC322,0)</f>
        <v>0</v>
      </c>
      <c r="E135" s="7">
        <f>IF(B_DTA!$EC566&gt;0,B_DTA!$EC566,0)</f>
        <v>0</v>
      </c>
      <c r="F135" s="7">
        <f>IF(B_DTA!$EC812&gt;0,B_DTA!$EC812,0)</f>
        <v>0</v>
      </c>
      <c r="G135" s="7">
        <f>IF(B_DTA!$EC1058&gt;0,B_DTA!$EC1058,0)</f>
        <v>0</v>
      </c>
      <c r="H135" s="7">
        <f t="shared" si="15"/>
        <v>0</v>
      </c>
      <c r="I135" s="1" t="str">
        <f t="shared" si="16"/>
        <v>543</v>
      </c>
      <c r="J135" s="1" t="str">
        <f t="shared" si="17"/>
        <v>54</v>
      </c>
      <c r="K135" s="1" t="str">
        <f t="shared" si="18"/>
        <v>5</v>
      </c>
    </row>
    <row r="136" spans="1:11" x14ac:dyDescent="0.2">
      <c r="A136" s="6">
        <v>54309</v>
      </c>
      <c r="B136" s="6" t="s">
        <v>62</v>
      </c>
      <c r="C136" s="7">
        <f>IF(B_DTA!$EC79&gt;0,B_DTA!$EC79,0)</f>
        <v>0</v>
      </c>
      <c r="D136" s="7">
        <f>IF(B_DTA!$EC323&gt;0,B_DTA!$EC323,0)</f>
        <v>0</v>
      </c>
      <c r="E136" s="7">
        <f>IF(B_DTA!$EC567&gt;0,B_DTA!$EC567,0)</f>
        <v>0</v>
      </c>
      <c r="F136" s="7">
        <f>IF(B_DTA!$EC813&gt;0,B_DTA!$EC813,0)</f>
        <v>0</v>
      </c>
      <c r="G136" s="7">
        <f>IF(B_DTA!$EC1059&gt;0,B_DTA!$EC1059,0)</f>
        <v>0</v>
      </c>
      <c r="H136" s="7">
        <f t="shared" si="15"/>
        <v>0</v>
      </c>
      <c r="I136" s="1" t="str">
        <f t="shared" si="16"/>
        <v>543</v>
      </c>
      <c r="J136" s="1" t="str">
        <f t="shared" si="17"/>
        <v>54</v>
      </c>
      <c r="K136" s="1" t="str">
        <f t="shared" si="18"/>
        <v>5</v>
      </c>
    </row>
    <row r="137" spans="1:11" x14ac:dyDescent="0.2">
      <c r="A137" s="6">
        <v>54310</v>
      </c>
      <c r="B137" s="6" t="s">
        <v>63</v>
      </c>
      <c r="C137" s="7">
        <f>IF(B_DTA!$EC80&gt;0,B_DTA!$EC80,0)</f>
        <v>0</v>
      </c>
      <c r="D137" s="7">
        <f>IF(B_DTA!$EC324&gt;0,B_DTA!$EC324,0)</f>
        <v>0</v>
      </c>
      <c r="E137" s="7">
        <f>IF(B_DTA!$EC568&gt;0,B_DTA!$EC568,0)</f>
        <v>0</v>
      </c>
      <c r="F137" s="7">
        <f>IF(B_DTA!$EC814&gt;0,B_DTA!$EC814,0)</f>
        <v>0</v>
      </c>
      <c r="G137" s="7">
        <f>IF(B_DTA!$EC1060&gt;0,B_DTA!$EC1060,0)</f>
        <v>0</v>
      </c>
      <c r="H137" s="7">
        <f t="shared" si="15"/>
        <v>0</v>
      </c>
      <c r="I137" s="1" t="str">
        <f t="shared" si="16"/>
        <v>543</v>
      </c>
      <c r="J137" s="1" t="str">
        <f t="shared" si="17"/>
        <v>54</v>
      </c>
      <c r="K137" s="1" t="str">
        <f t="shared" si="18"/>
        <v>5</v>
      </c>
    </row>
    <row r="138" spans="1:11" x14ac:dyDescent="0.2">
      <c r="A138" s="6">
        <v>54311</v>
      </c>
      <c r="B138" s="6" t="s">
        <v>64</v>
      </c>
      <c r="C138" s="7">
        <f>IF(B_DTA!$EC81&gt;0,B_DTA!$EC81,0)</f>
        <v>0</v>
      </c>
      <c r="D138" s="7">
        <f>IF(B_DTA!$EC325&gt;0,B_DTA!$EC325,0)</f>
        <v>0</v>
      </c>
      <c r="E138" s="7">
        <f>IF(B_DTA!$EC569&gt;0,B_DTA!$EC569,0)</f>
        <v>0</v>
      </c>
      <c r="F138" s="7">
        <f>IF(B_DTA!$EC815&gt;0,B_DTA!$EC815,0)</f>
        <v>0</v>
      </c>
      <c r="G138" s="7">
        <f>IF(B_DTA!$EC1061&gt;0,B_DTA!$EC1061,0)</f>
        <v>0</v>
      </c>
      <c r="H138" s="7">
        <f t="shared" si="15"/>
        <v>0</v>
      </c>
      <c r="I138" s="1" t="str">
        <f t="shared" si="16"/>
        <v>543</v>
      </c>
      <c r="J138" s="1" t="str">
        <f t="shared" si="17"/>
        <v>54</v>
      </c>
      <c r="K138" s="1" t="str">
        <f t="shared" si="18"/>
        <v>5</v>
      </c>
    </row>
    <row r="139" spans="1:11" x14ac:dyDescent="0.2">
      <c r="A139" s="6">
        <v>54312</v>
      </c>
      <c r="B139" s="6" t="s">
        <v>65</v>
      </c>
      <c r="C139" s="7">
        <f>IF(B_DTA!$EC82&gt;0,B_DTA!$EC82,0)</f>
        <v>0</v>
      </c>
      <c r="D139" s="7">
        <f>IF(B_DTA!$EC326&gt;0,B_DTA!$EC326,0)</f>
        <v>0</v>
      </c>
      <c r="E139" s="7">
        <f>IF(B_DTA!$EC570&gt;0,B_DTA!$EC570,0)</f>
        <v>0</v>
      </c>
      <c r="F139" s="7">
        <f>IF(B_DTA!$EC816&gt;0,B_DTA!$EC816,0)</f>
        <v>0</v>
      </c>
      <c r="G139" s="7">
        <f>IF(B_DTA!$EC1062&gt;0,B_DTA!$EC1062,0)</f>
        <v>0</v>
      </c>
      <c r="H139" s="7">
        <f t="shared" si="15"/>
        <v>0</v>
      </c>
      <c r="I139" s="1" t="str">
        <f t="shared" si="16"/>
        <v>543</v>
      </c>
      <c r="J139" s="1" t="str">
        <f t="shared" si="17"/>
        <v>54</v>
      </c>
      <c r="K139" s="1" t="str">
        <f t="shared" si="18"/>
        <v>5</v>
      </c>
    </row>
    <row r="140" spans="1:11" x14ac:dyDescent="0.2">
      <c r="A140" s="6">
        <v>54313</v>
      </c>
      <c r="B140" s="6" t="s">
        <v>66</v>
      </c>
      <c r="C140" s="7">
        <f>IF(B_DTA!$EC83&gt;0,B_DTA!$EC83,0)</f>
        <v>0</v>
      </c>
      <c r="D140" s="7">
        <f>IF(B_DTA!$EC327&gt;0,B_DTA!$EC327,0)</f>
        <v>0</v>
      </c>
      <c r="E140" s="7">
        <f>IF(B_DTA!$EC571&gt;0,B_DTA!$EC571,0)</f>
        <v>0</v>
      </c>
      <c r="F140" s="7">
        <f>IF(B_DTA!$EC817&gt;0,B_DTA!$EC817,0)</f>
        <v>0</v>
      </c>
      <c r="G140" s="7">
        <f>IF(B_DTA!$EC1063&gt;0,B_DTA!$EC1063,0)</f>
        <v>0</v>
      </c>
      <c r="H140" s="7">
        <f t="shared" si="15"/>
        <v>0</v>
      </c>
      <c r="I140" s="1" t="str">
        <f t="shared" si="16"/>
        <v>543</v>
      </c>
      <c r="J140" s="1" t="str">
        <f t="shared" si="17"/>
        <v>54</v>
      </c>
      <c r="K140" s="1" t="str">
        <f t="shared" si="18"/>
        <v>5</v>
      </c>
    </row>
    <row r="141" spans="1:11" x14ac:dyDescent="0.2">
      <c r="A141" s="6">
        <v>54314</v>
      </c>
      <c r="B141" s="6" t="s">
        <v>67</v>
      </c>
      <c r="C141" s="7">
        <f>IF(B_DTA!$EC84&gt;0,B_DTA!$EC84,0)</f>
        <v>0</v>
      </c>
      <c r="D141" s="7">
        <f>IF(B_DTA!$EC328&gt;0,B_DTA!$EC328,0)</f>
        <v>0</v>
      </c>
      <c r="E141" s="7">
        <f>IF(B_DTA!$EC572&gt;0,B_DTA!$EC572,0)</f>
        <v>0</v>
      </c>
      <c r="F141" s="7">
        <f>IF(B_DTA!$EC818&gt;0,B_DTA!$EC818,0)</f>
        <v>0</v>
      </c>
      <c r="G141" s="7">
        <f>IF(B_DTA!$EC1064&gt;0,B_DTA!$EC1064,0)</f>
        <v>0</v>
      </c>
      <c r="H141" s="7">
        <f t="shared" si="15"/>
        <v>0</v>
      </c>
      <c r="I141" s="1" t="str">
        <f t="shared" si="16"/>
        <v>543</v>
      </c>
      <c r="J141" s="1" t="str">
        <f t="shared" si="17"/>
        <v>54</v>
      </c>
      <c r="K141" s="1" t="str">
        <f t="shared" si="18"/>
        <v>5</v>
      </c>
    </row>
    <row r="142" spans="1:11" x14ac:dyDescent="0.2">
      <c r="A142" s="6">
        <v>54315</v>
      </c>
      <c r="B142" s="6" t="s">
        <v>68</v>
      </c>
      <c r="C142" s="7">
        <f>IF(B_DTA!$EC85&gt;0,B_DTA!$EC85,0)</f>
        <v>0</v>
      </c>
      <c r="D142" s="7">
        <f>IF(B_DTA!$EC329&gt;0,B_DTA!$EC329,0)</f>
        <v>0</v>
      </c>
      <c r="E142" s="7">
        <f>IF(B_DTA!$EC573&gt;0,B_DTA!$EC573,0)</f>
        <v>0</v>
      </c>
      <c r="F142" s="7">
        <f>IF(B_DTA!$EC819&gt;0,B_DTA!$EC819,0)</f>
        <v>0</v>
      </c>
      <c r="G142" s="7">
        <f>IF(B_DTA!$EC1065&gt;0,B_DTA!$EC1065,0)</f>
        <v>0</v>
      </c>
      <c r="H142" s="7">
        <f t="shared" si="15"/>
        <v>0</v>
      </c>
      <c r="I142" s="1" t="str">
        <f t="shared" si="16"/>
        <v>543</v>
      </c>
      <c r="J142" s="1" t="str">
        <f t="shared" si="17"/>
        <v>54</v>
      </c>
      <c r="K142" s="1" t="str">
        <f t="shared" si="18"/>
        <v>5</v>
      </c>
    </row>
    <row r="143" spans="1:11" x14ac:dyDescent="0.2">
      <c r="A143" s="6">
        <v>54316</v>
      </c>
      <c r="B143" s="6" t="s">
        <v>69</v>
      </c>
      <c r="C143" s="7">
        <f>IF(B_DTA!$EC86&gt;0,B_DTA!$EC86,0)</f>
        <v>0</v>
      </c>
      <c r="D143" s="7">
        <f>IF(B_DTA!$EC330&gt;0,B_DTA!$EC330,0)</f>
        <v>0</v>
      </c>
      <c r="E143" s="7">
        <f>IF(B_DTA!$EC574&gt;0,B_DTA!$EC574,0)</f>
        <v>0</v>
      </c>
      <c r="F143" s="7">
        <f>IF(B_DTA!$EC820&gt;0,B_DTA!$EC820,0)</f>
        <v>0</v>
      </c>
      <c r="G143" s="7">
        <f>IF(B_DTA!$EC1066&gt;0,B_DTA!$EC1066,0)</f>
        <v>0</v>
      </c>
      <c r="H143" s="7">
        <f t="shared" si="15"/>
        <v>0</v>
      </c>
      <c r="I143" s="1" t="str">
        <f t="shared" si="16"/>
        <v>543</v>
      </c>
      <c r="J143" s="1" t="str">
        <f t="shared" si="17"/>
        <v>54</v>
      </c>
      <c r="K143" s="1" t="str">
        <f t="shared" si="18"/>
        <v>5</v>
      </c>
    </row>
    <row r="144" spans="1:11" x14ac:dyDescent="0.2">
      <c r="A144" s="6">
        <v>54317</v>
      </c>
      <c r="B144" s="6" t="s">
        <v>70</v>
      </c>
      <c r="C144" s="7">
        <f>IF(B_DTA!$EC87&gt;0,B_DTA!$EC87,0)</f>
        <v>0</v>
      </c>
      <c r="D144" s="7">
        <f>IF(B_DTA!$EC331&gt;0,B_DTA!$EC331,0)</f>
        <v>0</v>
      </c>
      <c r="E144" s="7">
        <f>IF(B_DTA!$EC575&gt;0,B_DTA!$EC575,0)</f>
        <v>0</v>
      </c>
      <c r="F144" s="7">
        <f>IF(B_DTA!$EC821&gt;0,B_DTA!$EC821,0)</f>
        <v>0</v>
      </c>
      <c r="G144" s="7">
        <f>IF(B_DTA!$EC1067&gt;0,B_DTA!$EC1067,0)</f>
        <v>0</v>
      </c>
      <c r="H144" s="7">
        <f t="shared" si="15"/>
        <v>0</v>
      </c>
      <c r="I144" s="1" t="str">
        <f t="shared" si="16"/>
        <v>543</v>
      </c>
      <c r="J144" s="1" t="str">
        <f t="shared" si="17"/>
        <v>54</v>
      </c>
      <c r="K144" s="1" t="str">
        <f t="shared" si="18"/>
        <v>5</v>
      </c>
    </row>
    <row r="145" spans="1:11" x14ac:dyDescent="0.2">
      <c r="A145" s="6">
        <v>54318</v>
      </c>
      <c r="B145" s="6" t="s">
        <v>71</v>
      </c>
      <c r="C145" s="7">
        <f>IF(B_DTA!$EC88&gt;0,B_DTA!$EC88,0)</f>
        <v>0</v>
      </c>
      <c r="D145" s="7">
        <f>IF(B_DTA!$EC332&gt;0,B_DTA!$EC332,0)</f>
        <v>0</v>
      </c>
      <c r="E145" s="7">
        <f>IF(B_DTA!$EC576&gt;0,B_DTA!$EC576,0)</f>
        <v>0</v>
      </c>
      <c r="F145" s="7">
        <f>IF(B_DTA!$EC822&gt;0,B_DTA!$EC822,0)</f>
        <v>0</v>
      </c>
      <c r="G145" s="7">
        <f>IF(B_DTA!$EC1068&gt;0,B_DTA!$EC1068,0)</f>
        <v>0</v>
      </c>
      <c r="H145" s="7">
        <f t="shared" si="15"/>
        <v>0</v>
      </c>
      <c r="I145" s="1" t="str">
        <f t="shared" si="16"/>
        <v>543</v>
      </c>
      <c r="J145" s="1" t="str">
        <f t="shared" si="17"/>
        <v>54</v>
      </c>
      <c r="K145" s="1" t="str">
        <f t="shared" si="18"/>
        <v>5</v>
      </c>
    </row>
    <row r="146" spans="1:11" x14ac:dyDescent="0.2">
      <c r="A146" s="6">
        <v>54399</v>
      </c>
      <c r="B146" s="6" t="s">
        <v>72</v>
      </c>
      <c r="C146" s="7">
        <f>IF(B_DTA!$EC89&gt;0,B_DTA!$EC89,0)</f>
        <v>998220</v>
      </c>
      <c r="D146" s="7">
        <f>IF(B_DTA!$EC333&gt;0,B_DTA!$EC333,0)</f>
        <v>0</v>
      </c>
      <c r="E146" s="7">
        <f>IF(B_DTA!$EC577&gt;0,B_DTA!$EC577,0)</f>
        <v>0</v>
      </c>
      <c r="F146" s="7">
        <f>IF(B_DTA!$EC823&gt;0,B_DTA!$EC823,0)</f>
        <v>0</v>
      </c>
      <c r="G146" s="7">
        <f>IF(B_DTA!$EC1069&gt;0,B_DTA!$EC1069,0)</f>
        <v>0</v>
      </c>
      <c r="H146" s="7">
        <f t="shared" si="15"/>
        <v>998220</v>
      </c>
      <c r="I146" s="1" t="str">
        <f t="shared" si="16"/>
        <v>543</v>
      </c>
      <c r="J146" s="1" t="str">
        <f t="shared" si="17"/>
        <v>54</v>
      </c>
      <c r="K146" s="1" t="str">
        <f t="shared" si="18"/>
        <v>5</v>
      </c>
    </row>
    <row r="147" spans="1:11" x14ac:dyDescent="0.2">
      <c r="A147" s="6">
        <v>54401</v>
      </c>
      <c r="B147" s="6" t="s">
        <v>73</v>
      </c>
      <c r="C147" s="7">
        <f>IF(B_DTA!$EC90&gt;0,B_DTA!$EC90,0)</f>
        <v>0</v>
      </c>
      <c r="D147" s="7">
        <f>IF(B_DTA!$EC334&gt;0,B_DTA!$EC334,0)</f>
        <v>0</v>
      </c>
      <c r="E147" s="7">
        <f>IF(B_DTA!$EC578&gt;0,B_DTA!$EC578,0)</f>
        <v>0</v>
      </c>
      <c r="F147" s="7">
        <f>IF(B_DTA!$EC824&gt;0,B_DTA!$EC824,0)</f>
        <v>0</v>
      </c>
      <c r="G147" s="7">
        <f>IF(B_DTA!$EC1070&gt;0,B_DTA!$EC1070,0)</f>
        <v>0</v>
      </c>
      <c r="H147" s="7">
        <f t="shared" si="15"/>
        <v>0</v>
      </c>
      <c r="I147" s="1" t="str">
        <f t="shared" si="16"/>
        <v>544</v>
      </c>
      <c r="J147" s="1" t="str">
        <f t="shared" si="17"/>
        <v>54</v>
      </c>
      <c r="K147" s="1" t="str">
        <f t="shared" si="18"/>
        <v>5</v>
      </c>
    </row>
    <row r="148" spans="1:11" x14ac:dyDescent="0.2">
      <c r="A148" s="6">
        <v>54402</v>
      </c>
      <c r="B148" s="6" t="s">
        <v>74</v>
      </c>
      <c r="C148" s="7">
        <f>IF(B_DTA!$EC91&gt;0,B_DTA!$EC91,0)</f>
        <v>0</v>
      </c>
      <c r="D148" s="7">
        <f>IF(B_DTA!$EC335&gt;0,B_DTA!$EC335,0)</f>
        <v>0</v>
      </c>
      <c r="E148" s="7">
        <f>IF(B_DTA!$EC579&gt;0,B_DTA!$EC579,0)</f>
        <v>0</v>
      </c>
      <c r="F148" s="7">
        <f>IF(B_DTA!$EC825&gt;0,B_DTA!$EC825,0)</f>
        <v>0</v>
      </c>
      <c r="G148" s="7">
        <f>IF(B_DTA!$EC1071&gt;0,B_DTA!$EC1071,0)</f>
        <v>0</v>
      </c>
      <c r="H148" s="7">
        <f t="shared" si="15"/>
        <v>0</v>
      </c>
      <c r="I148" s="1" t="str">
        <f t="shared" si="16"/>
        <v>544</v>
      </c>
      <c r="J148" s="1" t="str">
        <f t="shared" si="17"/>
        <v>54</v>
      </c>
      <c r="K148" s="1" t="str">
        <f t="shared" si="18"/>
        <v>5</v>
      </c>
    </row>
    <row r="149" spans="1:11" x14ac:dyDescent="0.2">
      <c r="A149" s="6">
        <v>54403</v>
      </c>
      <c r="B149" s="6" t="s">
        <v>75</v>
      </c>
      <c r="C149" s="7">
        <f>IF(B_DTA!$EC92&gt;0,B_DTA!$EC92,0)</f>
        <v>0</v>
      </c>
      <c r="D149" s="7">
        <f>IF(B_DTA!$EC336&gt;0,B_DTA!$EC336,0)</f>
        <v>0</v>
      </c>
      <c r="E149" s="7">
        <f>IF(B_DTA!$EC580&gt;0,B_DTA!$EC580,0)</f>
        <v>0</v>
      </c>
      <c r="F149" s="7">
        <f>IF(B_DTA!$EC826&gt;0,B_DTA!$EC826,0)</f>
        <v>0</v>
      </c>
      <c r="G149" s="7">
        <f>IF(B_DTA!$EC1072&gt;0,B_DTA!$EC1072,0)</f>
        <v>0</v>
      </c>
      <c r="H149" s="7">
        <f t="shared" si="15"/>
        <v>0</v>
      </c>
      <c r="I149" s="1" t="str">
        <f t="shared" si="16"/>
        <v>544</v>
      </c>
      <c r="J149" s="1" t="str">
        <f t="shared" si="17"/>
        <v>54</v>
      </c>
      <c r="K149" s="1" t="str">
        <f t="shared" si="18"/>
        <v>5</v>
      </c>
    </row>
    <row r="150" spans="1:11" x14ac:dyDescent="0.2">
      <c r="A150" s="6">
        <v>54404</v>
      </c>
      <c r="B150" s="6" t="s">
        <v>76</v>
      </c>
      <c r="C150" s="7">
        <f>IF(B_DTA!$EC93&gt;0,B_DTA!$EC93,0)</f>
        <v>0</v>
      </c>
      <c r="D150" s="7">
        <f>IF(B_DTA!$EC337&gt;0,B_DTA!$EC337,0)</f>
        <v>0</v>
      </c>
      <c r="E150" s="7">
        <f>IF(B_DTA!$EC581&gt;0,B_DTA!$EC581,0)</f>
        <v>0</v>
      </c>
      <c r="F150" s="7">
        <f>IF(B_DTA!$EC827&gt;0,B_DTA!$EC827,0)</f>
        <v>0</v>
      </c>
      <c r="G150" s="7">
        <f>IF(B_DTA!$EC1073&gt;0,B_DTA!$EC1073,0)</f>
        <v>0</v>
      </c>
      <c r="H150" s="7">
        <f t="shared" si="15"/>
        <v>0</v>
      </c>
      <c r="I150" s="1" t="str">
        <f t="shared" si="16"/>
        <v>544</v>
      </c>
      <c r="J150" s="1" t="str">
        <f t="shared" si="17"/>
        <v>54</v>
      </c>
      <c r="K150" s="1" t="str">
        <f t="shared" si="18"/>
        <v>5</v>
      </c>
    </row>
    <row r="151" spans="1:11" x14ac:dyDescent="0.2">
      <c r="A151" s="6">
        <v>54501</v>
      </c>
      <c r="B151" s="6" t="s">
        <v>77</v>
      </c>
      <c r="C151" s="7">
        <f>IF(B_DTA!$EC94&gt;0,B_DTA!$EC94,0)</f>
        <v>0</v>
      </c>
      <c r="D151" s="7">
        <f>IF(B_DTA!$EC338&gt;0,B_DTA!$EC338,0)</f>
        <v>0</v>
      </c>
      <c r="E151" s="7">
        <f>IF(B_DTA!$EC582&gt;0,B_DTA!$EC582,0)</f>
        <v>0</v>
      </c>
      <c r="F151" s="7">
        <f>IF(B_DTA!$EC828&gt;0,B_DTA!$EC828,0)</f>
        <v>0</v>
      </c>
      <c r="G151" s="7">
        <f>IF(B_DTA!$EC1074&gt;0,B_DTA!$EC1074,0)</f>
        <v>0</v>
      </c>
      <c r="H151" s="7">
        <f t="shared" si="15"/>
        <v>0</v>
      </c>
      <c r="I151" s="1" t="str">
        <f t="shared" si="16"/>
        <v>545</v>
      </c>
      <c r="J151" s="1" t="str">
        <f t="shared" si="17"/>
        <v>54</v>
      </c>
      <c r="K151" s="1" t="str">
        <f t="shared" si="18"/>
        <v>5</v>
      </c>
    </row>
    <row r="152" spans="1:11" x14ac:dyDescent="0.2">
      <c r="A152" s="6">
        <v>54502</v>
      </c>
      <c r="B152" s="6" t="s">
        <v>78</v>
      </c>
      <c r="C152" s="7">
        <f>IF(B_DTA!$EC95&gt;0,B_DTA!$EC95,0)</f>
        <v>0</v>
      </c>
      <c r="D152" s="7">
        <f>IF(B_DTA!$EC339&gt;0,B_DTA!$EC339,0)</f>
        <v>0</v>
      </c>
      <c r="E152" s="7">
        <f>IF(B_DTA!$EC583&gt;0,B_DTA!$EC583,0)</f>
        <v>0</v>
      </c>
      <c r="F152" s="7">
        <f>IF(B_DTA!$EC829&gt;0,B_DTA!$EC829,0)</f>
        <v>0</v>
      </c>
      <c r="G152" s="7">
        <f>IF(B_DTA!$EC1075&gt;0,B_DTA!$EC1075,0)</f>
        <v>0</v>
      </c>
      <c r="H152" s="7">
        <f t="shared" si="15"/>
        <v>0</v>
      </c>
      <c r="I152" s="1" t="str">
        <f t="shared" si="16"/>
        <v>545</v>
      </c>
      <c r="J152" s="1" t="str">
        <f t="shared" si="17"/>
        <v>54</v>
      </c>
      <c r="K152" s="1" t="str">
        <f t="shared" si="18"/>
        <v>5</v>
      </c>
    </row>
    <row r="153" spans="1:11" x14ac:dyDescent="0.2">
      <c r="A153" s="6">
        <v>54503</v>
      </c>
      <c r="B153" s="6" t="s">
        <v>79</v>
      </c>
      <c r="C153" s="7">
        <f>IF(B_DTA!$EC96&gt;0,B_DTA!$EC96,0)</f>
        <v>0</v>
      </c>
      <c r="D153" s="7">
        <f>IF(B_DTA!$EC340&gt;0,B_DTA!$EC340,0)</f>
        <v>0</v>
      </c>
      <c r="E153" s="7">
        <f>IF(B_DTA!$EC584&gt;0,B_DTA!$EC584,0)</f>
        <v>0</v>
      </c>
      <c r="F153" s="7">
        <f>IF(B_DTA!$EC830&gt;0,B_DTA!$EC830,0)</f>
        <v>0</v>
      </c>
      <c r="G153" s="7">
        <f>IF(B_DTA!$EC1076&gt;0,B_DTA!$EC1076,0)</f>
        <v>0</v>
      </c>
      <c r="H153" s="7">
        <f t="shared" si="15"/>
        <v>0</v>
      </c>
      <c r="I153" s="1" t="str">
        <f t="shared" si="16"/>
        <v>545</v>
      </c>
      <c r="J153" s="1" t="str">
        <f t="shared" si="17"/>
        <v>54</v>
      </c>
      <c r="K153" s="1" t="str">
        <f t="shared" si="18"/>
        <v>5</v>
      </c>
    </row>
    <row r="154" spans="1:11" x14ac:dyDescent="0.2">
      <c r="A154" s="6">
        <v>54504</v>
      </c>
      <c r="B154" s="6" t="s">
        <v>80</v>
      </c>
      <c r="C154" s="7">
        <f>IF(B_DTA!$EC97&gt;0,B_DTA!$EC97,0)</f>
        <v>0</v>
      </c>
      <c r="D154" s="7">
        <f>IF(B_DTA!$EC341&gt;0,B_DTA!$EC341,0)</f>
        <v>0</v>
      </c>
      <c r="E154" s="7">
        <f>IF(B_DTA!$EC585&gt;0,B_DTA!$EC585,0)</f>
        <v>0</v>
      </c>
      <c r="F154" s="7">
        <f>IF(B_DTA!$EC831&gt;0,B_DTA!$EC831,0)</f>
        <v>0</v>
      </c>
      <c r="G154" s="7">
        <f>IF(B_DTA!$EC1077&gt;0,B_DTA!$EC1077,0)</f>
        <v>0</v>
      </c>
      <c r="H154" s="7">
        <f t="shared" si="15"/>
        <v>0</v>
      </c>
      <c r="I154" s="1" t="str">
        <f t="shared" si="16"/>
        <v>545</v>
      </c>
      <c r="J154" s="1" t="str">
        <f t="shared" si="17"/>
        <v>54</v>
      </c>
      <c r="K154" s="1" t="str">
        <f t="shared" si="18"/>
        <v>5</v>
      </c>
    </row>
    <row r="155" spans="1:11" x14ac:dyDescent="0.2">
      <c r="A155" s="6">
        <v>54505</v>
      </c>
      <c r="B155" s="6" t="s">
        <v>81</v>
      </c>
      <c r="C155" s="7">
        <f>IF(B_DTA!$EC98&gt;0,B_DTA!$EC98,0)</f>
        <v>0</v>
      </c>
      <c r="D155" s="7">
        <f>IF(B_DTA!$EC342&gt;0,B_DTA!$EC342,0)</f>
        <v>0</v>
      </c>
      <c r="E155" s="7">
        <f>IF(B_DTA!$EC586&gt;0,B_DTA!$EC586,0)</f>
        <v>0</v>
      </c>
      <c r="F155" s="7">
        <f>IF(B_DTA!$EC832&gt;0,B_DTA!$EC832,0)</f>
        <v>0</v>
      </c>
      <c r="G155" s="7">
        <f>IF(B_DTA!$EC1078&gt;0,B_DTA!$EC1078,0)</f>
        <v>0</v>
      </c>
      <c r="H155" s="7">
        <f t="shared" si="15"/>
        <v>0</v>
      </c>
      <c r="I155" s="1" t="str">
        <f t="shared" si="16"/>
        <v>545</v>
      </c>
      <c r="J155" s="1" t="str">
        <f t="shared" si="17"/>
        <v>54</v>
      </c>
      <c r="K155" s="1" t="str">
        <f t="shared" si="18"/>
        <v>5</v>
      </c>
    </row>
    <row r="156" spans="1:11" x14ac:dyDescent="0.2">
      <c r="A156" s="6">
        <v>54506</v>
      </c>
      <c r="B156" s="6" t="s">
        <v>82</v>
      </c>
      <c r="C156" s="7">
        <f>IF(B_DTA!$EC99&gt;0,B_DTA!$EC99,0)</f>
        <v>0</v>
      </c>
      <c r="D156" s="7">
        <f>IF(B_DTA!$EC343&gt;0,B_DTA!$EC343,0)</f>
        <v>0</v>
      </c>
      <c r="E156" s="7">
        <f>IF(B_DTA!$EC587&gt;0,B_DTA!$EC587,0)</f>
        <v>0</v>
      </c>
      <c r="F156" s="7">
        <f>IF(B_DTA!$EC833&gt;0,B_DTA!$EC833,0)</f>
        <v>0</v>
      </c>
      <c r="G156" s="7">
        <f>IF(B_DTA!$EC1079&gt;0,B_DTA!$EC1079,0)</f>
        <v>0</v>
      </c>
      <c r="H156" s="7">
        <f t="shared" si="15"/>
        <v>0</v>
      </c>
      <c r="I156" s="1" t="str">
        <f t="shared" si="16"/>
        <v>545</v>
      </c>
      <c r="J156" s="1" t="str">
        <f t="shared" si="17"/>
        <v>54</v>
      </c>
      <c r="K156" s="1" t="str">
        <f t="shared" si="18"/>
        <v>5</v>
      </c>
    </row>
    <row r="157" spans="1:11" x14ac:dyDescent="0.2">
      <c r="A157" s="6">
        <v>54507</v>
      </c>
      <c r="B157" s="6" t="s">
        <v>83</v>
      </c>
      <c r="C157" s="7">
        <f>IF(B_DTA!$EC100&gt;0,B_DTA!$EC100,0)</f>
        <v>0</v>
      </c>
      <c r="D157" s="7">
        <f>IF(B_DTA!$EC344&gt;0,B_DTA!$EC344,0)</f>
        <v>0</v>
      </c>
      <c r="E157" s="7">
        <f>IF(B_DTA!$EC588&gt;0,B_DTA!$EC588,0)</f>
        <v>0</v>
      </c>
      <c r="F157" s="7">
        <f>IF(B_DTA!$EC834&gt;0,B_DTA!$EC834,0)</f>
        <v>0</v>
      </c>
      <c r="G157" s="7">
        <f>IF(B_DTA!$EC1080&gt;0,B_DTA!$EC1080,0)</f>
        <v>0</v>
      </c>
      <c r="H157" s="7">
        <f t="shared" si="15"/>
        <v>0</v>
      </c>
      <c r="I157" s="1" t="str">
        <f t="shared" si="16"/>
        <v>545</v>
      </c>
      <c r="J157" s="1" t="str">
        <f t="shared" si="17"/>
        <v>54</v>
      </c>
      <c r="K157" s="1" t="str">
        <f t="shared" si="18"/>
        <v>5</v>
      </c>
    </row>
    <row r="158" spans="1:11" x14ac:dyDescent="0.2">
      <c r="A158" s="6">
        <v>54508</v>
      </c>
      <c r="B158" s="6" t="s">
        <v>84</v>
      </c>
      <c r="C158" s="7">
        <f>IF(B_DTA!$EC101&gt;0,B_DTA!$EC101,0)</f>
        <v>0</v>
      </c>
      <c r="D158" s="7">
        <f>IF(B_DTA!$EC345&gt;0,B_DTA!$EC345,0)</f>
        <v>0</v>
      </c>
      <c r="E158" s="7">
        <f>IF(B_DTA!$EC589&gt;0,B_DTA!$EC589,0)</f>
        <v>0</v>
      </c>
      <c r="F158" s="7">
        <f>IF(B_DTA!$EC835&gt;0,B_DTA!$EC835,0)</f>
        <v>0</v>
      </c>
      <c r="G158" s="7">
        <f>IF(B_DTA!$EC1081&gt;0,B_DTA!$EC1081,0)</f>
        <v>0</v>
      </c>
      <c r="H158" s="7">
        <f t="shared" si="15"/>
        <v>0</v>
      </c>
      <c r="I158" s="1" t="str">
        <f t="shared" si="16"/>
        <v>545</v>
      </c>
      <c r="J158" s="1" t="str">
        <f t="shared" si="17"/>
        <v>54</v>
      </c>
      <c r="K158" s="1" t="str">
        <f t="shared" si="18"/>
        <v>5</v>
      </c>
    </row>
    <row r="159" spans="1:11" x14ac:dyDescent="0.2">
      <c r="A159" s="6">
        <v>54599</v>
      </c>
      <c r="B159" s="6" t="s">
        <v>85</v>
      </c>
      <c r="C159" s="7">
        <f>IF(B_DTA!$EC102&gt;0,B_DTA!$EC102,0)</f>
        <v>0</v>
      </c>
      <c r="D159" s="7">
        <f>IF(B_DTA!$EC346&gt;0,B_DTA!$EC346,0)</f>
        <v>0</v>
      </c>
      <c r="E159" s="7">
        <f>IF(B_DTA!$EC590&gt;0,B_DTA!$EC590,0)</f>
        <v>0</v>
      </c>
      <c r="F159" s="7">
        <f>IF(B_DTA!$EC836&gt;0,B_DTA!$EC836,0)</f>
        <v>0</v>
      </c>
      <c r="G159" s="7">
        <f>IF(B_DTA!$EC1082&gt;0,B_DTA!$EC1082,0)</f>
        <v>0</v>
      </c>
      <c r="H159" s="7">
        <f t="shared" si="15"/>
        <v>0</v>
      </c>
      <c r="I159" s="1" t="str">
        <f t="shared" si="16"/>
        <v>545</v>
      </c>
      <c r="J159" s="1" t="str">
        <f t="shared" si="17"/>
        <v>54</v>
      </c>
      <c r="K159" s="1" t="str">
        <f t="shared" si="18"/>
        <v>5</v>
      </c>
    </row>
    <row r="160" spans="1:11" x14ac:dyDescent="0.2">
      <c r="A160" s="6">
        <v>54601</v>
      </c>
      <c r="B160" s="6" t="s">
        <v>86</v>
      </c>
      <c r="C160" s="7">
        <f>IF(B_DTA!$EC103&gt;0,B_DTA!$EC103,0)</f>
        <v>0</v>
      </c>
      <c r="D160" s="7">
        <f>IF(B_DTA!$EC347&gt;0,B_DTA!$EC347,0)</f>
        <v>0</v>
      </c>
      <c r="E160" s="7">
        <f>IF(B_DTA!$EC591&gt;0,B_DTA!$EC591,0)</f>
        <v>0</v>
      </c>
      <c r="F160" s="7">
        <f>IF(B_DTA!$EC837&gt;0,B_DTA!$EC837,0)</f>
        <v>0</v>
      </c>
      <c r="G160" s="7">
        <f>IF(B_DTA!$EC1083&gt;0,B_DTA!$EC1083,0)</f>
        <v>0</v>
      </c>
      <c r="H160" s="7">
        <f t="shared" si="15"/>
        <v>0</v>
      </c>
      <c r="I160" s="1" t="str">
        <f t="shared" si="16"/>
        <v>546</v>
      </c>
      <c r="J160" s="1" t="str">
        <f t="shared" si="17"/>
        <v>54</v>
      </c>
      <c r="K160" s="1" t="str">
        <f t="shared" si="18"/>
        <v>5</v>
      </c>
    </row>
    <row r="161" spans="1:11" x14ac:dyDescent="0.2">
      <c r="A161" s="6">
        <v>54602</v>
      </c>
      <c r="B161" s="6" t="s">
        <v>87</v>
      </c>
      <c r="C161" s="7">
        <f>IF(B_DTA!$EC104&gt;0,B_DTA!$EC104,0)</f>
        <v>601740</v>
      </c>
      <c r="D161" s="7">
        <f>IF(B_DTA!$EC348&gt;0,B_DTA!$EC348,0)</f>
        <v>0</v>
      </c>
      <c r="E161" s="7">
        <f>IF(B_DTA!$EC592&gt;0,B_DTA!$EC592,0)</f>
        <v>0</v>
      </c>
      <c r="F161" s="7">
        <f>IF(B_DTA!$EC838&gt;0,B_DTA!$EC838,0)</f>
        <v>0</v>
      </c>
      <c r="G161" s="7">
        <f>IF(B_DTA!$EC1084&gt;0,B_DTA!$EC1084,0)</f>
        <v>0</v>
      </c>
      <c r="H161" s="7">
        <f t="shared" si="15"/>
        <v>601740</v>
      </c>
      <c r="I161" s="1" t="str">
        <f t="shared" si="16"/>
        <v>546</v>
      </c>
      <c r="J161" s="1" t="str">
        <f t="shared" si="17"/>
        <v>54</v>
      </c>
      <c r="K161" s="1" t="str">
        <f t="shared" si="18"/>
        <v>5</v>
      </c>
    </row>
    <row r="162" spans="1:11" x14ac:dyDescent="0.2">
      <c r="A162" s="6">
        <v>54603</v>
      </c>
      <c r="B162" s="6" t="s">
        <v>88</v>
      </c>
      <c r="C162" s="7">
        <f>IF(B_DTA!$EC105&gt;0,B_DTA!$EC105,0)</f>
        <v>0</v>
      </c>
      <c r="D162" s="7">
        <f>IF(B_DTA!$EC349&gt;0,B_DTA!$EC349,0)</f>
        <v>0</v>
      </c>
      <c r="E162" s="7">
        <f>IF(B_DTA!$EC593&gt;0,B_DTA!$EC593,0)</f>
        <v>0</v>
      </c>
      <c r="F162" s="7">
        <f>IF(B_DTA!$EC839&gt;0,B_DTA!$EC839,0)</f>
        <v>0</v>
      </c>
      <c r="G162" s="7">
        <f>IF(B_DTA!$EC1085&gt;0,B_DTA!$EC1085,0)</f>
        <v>0</v>
      </c>
      <c r="H162" s="7">
        <f t="shared" si="15"/>
        <v>0</v>
      </c>
      <c r="I162" s="1" t="str">
        <f t="shared" si="16"/>
        <v>546</v>
      </c>
      <c r="J162" s="1" t="str">
        <f t="shared" si="17"/>
        <v>54</v>
      </c>
      <c r="K162" s="1" t="str">
        <f t="shared" si="18"/>
        <v>5</v>
      </c>
    </row>
    <row r="163" spans="1:11" x14ac:dyDescent="0.2">
      <c r="A163" s="6">
        <v>54699</v>
      </c>
      <c r="B163" s="6" t="s">
        <v>89</v>
      </c>
      <c r="C163" s="7">
        <f>IF(B_DTA!$EC106&gt;0,B_DTA!$EC106,0)</f>
        <v>0</v>
      </c>
      <c r="D163" s="7">
        <f>IF(B_DTA!$EC350&gt;0,B_DTA!$EC350,0)</f>
        <v>0</v>
      </c>
      <c r="E163" s="7">
        <f>IF(B_DTA!$EC594&gt;0,B_DTA!$EC594,0)</f>
        <v>0</v>
      </c>
      <c r="F163" s="7">
        <f>IF(B_DTA!$EC840&gt;0,B_DTA!$EC840,0)</f>
        <v>0</v>
      </c>
      <c r="G163" s="7">
        <f>IF(B_DTA!$EC1086&gt;0,B_DTA!$EC1086,0)</f>
        <v>0</v>
      </c>
      <c r="H163" s="7">
        <f t="shared" si="15"/>
        <v>0</v>
      </c>
      <c r="I163" s="1" t="str">
        <f t="shared" si="16"/>
        <v>546</v>
      </c>
      <c r="J163" s="1" t="str">
        <f t="shared" si="17"/>
        <v>54</v>
      </c>
      <c r="K163" s="1" t="str">
        <f t="shared" si="18"/>
        <v>5</v>
      </c>
    </row>
    <row r="164" spans="1:11" x14ac:dyDescent="0.2">
      <c r="A164" s="6">
        <v>54901</v>
      </c>
      <c r="B164" s="6" t="s">
        <v>90</v>
      </c>
      <c r="C164" s="7">
        <f>IF(B_DTA!$EC107&gt;0,B_DTA!$EC107,0)</f>
        <v>0</v>
      </c>
      <c r="D164" s="7">
        <f>IF(B_DTA!$EC351&gt;0,B_DTA!$EC351,0)</f>
        <v>0</v>
      </c>
      <c r="E164" s="7">
        <f>IF(B_DTA!$EC595&gt;0,B_DTA!$EC595,0)</f>
        <v>0</v>
      </c>
      <c r="F164" s="7">
        <f>IF(B_DTA!$EC841&gt;0,B_DTA!$EC841,0)</f>
        <v>0</v>
      </c>
      <c r="G164" s="7">
        <f>IF(B_DTA!$EC1087&gt;0,B_DTA!$EC1087,0)</f>
        <v>0</v>
      </c>
      <c r="H164" s="7">
        <f t="shared" si="15"/>
        <v>0</v>
      </c>
      <c r="I164" s="1" t="str">
        <f t="shared" si="16"/>
        <v>549</v>
      </c>
      <c r="J164" s="1" t="str">
        <f t="shared" si="17"/>
        <v>54</v>
      </c>
      <c r="K164" s="1" t="str">
        <f t="shared" si="18"/>
        <v>5</v>
      </c>
    </row>
    <row r="165" spans="1:11" x14ac:dyDescent="0.2">
      <c r="A165" s="6">
        <v>55101</v>
      </c>
      <c r="B165" s="6" t="s">
        <v>91</v>
      </c>
      <c r="C165" s="7">
        <f>IF(B_DTA!$EC108&gt;0,B_DTA!$EC108,0)</f>
        <v>0</v>
      </c>
      <c r="D165" s="7">
        <f>IF(B_DTA!$EC352&gt;0,B_DTA!$EC352,0)</f>
        <v>0</v>
      </c>
      <c r="E165" s="7">
        <f>IF(B_DTA!$EC596&gt;0,B_DTA!$EC596,0)</f>
        <v>0</v>
      </c>
      <c r="F165" s="7">
        <f>IF(B_DTA!$EC842&gt;0,B_DTA!$EC842,0)</f>
        <v>0</v>
      </c>
      <c r="G165" s="7">
        <f>IF(B_DTA!$EC1088&gt;0,B_DTA!$EC1088,0)</f>
        <v>0</v>
      </c>
      <c r="H165" s="7">
        <f t="shared" si="15"/>
        <v>0</v>
      </c>
      <c r="I165" s="1" t="str">
        <f t="shared" si="16"/>
        <v>551</v>
      </c>
      <c r="J165" s="1" t="str">
        <f t="shared" si="17"/>
        <v>55</v>
      </c>
      <c r="K165" s="1" t="str">
        <f t="shared" si="18"/>
        <v>5</v>
      </c>
    </row>
    <row r="166" spans="1:11" x14ac:dyDescent="0.2">
      <c r="A166" s="6">
        <v>55102</v>
      </c>
      <c r="B166" s="6" t="s">
        <v>92</v>
      </c>
      <c r="C166" s="7">
        <f>IF(B_DTA!$EC109&gt;0,B_DTA!$EC109,0)</f>
        <v>0</v>
      </c>
      <c r="D166" s="7">
        <f>IF(B_DTA!$EC353&gt;0,B_DTA!$EC353,0)</f>
        <v>0</v>
      </c>
      <c r="E166" s="7">
        <f>IF(B_DTA!$EC597&gt;0,B_DTA!$EC597,0)</f>
        <v>0</v>
      </c>
      <c r="F166" s="7">
        <f>IF(B_DTA!$EC843&gt;0,B_DTA!$EC843,0)</f>
        <v>0</v>
      </c>
      <c r="G166" s="7">
        <f>IF(B_DTA!$EC1089&gt;0,B_DTA!$EC1089,0)</f>
        <v>0</v>
      </c>
      <c r="H166" s="7">
        <f t="shared" si="15"/>
        <v>0</v>
      </c>
      <c r="I166" s="1" t="str">
        <f t="shared" si="16"/>
        <v>551</v>
      </c>
      <c r="J166" s="1" t="str">
        <f t="shared" si="17"/>
        <v>55</v>
      </c>
      <c r="K166" s="1" t="str">
        <f t="shared" si="18"/>
        <v>5</v>
      </c>
    </row>
    <row r="167" spans="1:11" x14ac:dyDescent="0.2">
      <c r="A167" s="6">
        <v>55199</v>
      </c>
      <c r="B167" s="6" t="s">
        <v>93</v>
      </c>
      <c r="C167" s="7">
        <f>IF(B_DTA!$EC110&gt;0,B_DTA!$EC110,0)</f>
        <v>0</v>
      </c>
      <c r="D167" s="7">
        <f>IF(B_DTA!$EC354&gt;0,B_DTA!$EC354,0)</f>
        <v>0</v>
      </c>
      <c r="E167" s="7">
        <f>IF(B_DTA!$EC598&gt;0,B_DTA!$EC598,0)</f>
        <v>0</v>
      </c>
      <c r="F167" s="7">
        <f>IF(B_DTA!$EC844&gt;0,B_DTA!$EC844,0)</f>
        <v>0</v>
      </c>
      <c r="G167" s="7">
        <f>IF(B_DTA!$EC1090&gt;0,B_DTA!$EC1090,0)</f>
        <v>0</v>
      </c>
      <c r="H167" s="7">
        <f t="shared" si="15"/>
        <v>0</v>
      </c>
      <c r="I167" s="1" t="str">
        <f t="shared" si="16"/>
        <v>551</v>
      </c>
      <c r="J167" s="1" t="str">
        <f t="shared" si="17"/>
        <v>55</v>
      </c>
      <c r="K167" s="1" t="str">
        <f t="shared" si="18"/>
        <v>5</v>
      </c>
    </row>
    <row r="168" spans="1:11" x14ac:dyDescent="0.2">
      <c r="A168" s="6">
        <v>55201</v>
      </c>
      <c r="B168" s="6" t="s">
        <v>91</v>
      </c>
      <c r="C168" s="7">
        <f>IF(B_DTA!$EC111&gt;0,B_DTA!$EC111,0)</f>
        <v>0</v>
      </c>
      <c r="D168" s="7">
        <f>IF(B_DTA!$EC355&gt;0,B_DTA!$EC355,0)</f>
        <v>0</v>
      </c>
      <c r="E168" s="7">
        <f>IF(B_DTA!$EC599&gt;0,B_DTA!$EC599,0)</f>
        <v>0</v>
      </c>
      <c r="F168" s="7">
        <f>IF(B_DTA!$EC845&gt;0,B_DTA!$EC845,0)</f>
        <v>0</v>
      </c>
      <c r="G168" s="7">
        <f>IF(B_DTA!$EC1091&gt;0,B_DTA!$EC1091,0)</f>
        <v>0</v>
      </c>
      <c r="H168" s="7">
        <f t="shared" si="15"/>
        <v>0</v>
      </c>
      <c r="I168" s="1" t="str">
        <f t="shared" si="16"/>
        <v>552</v>
      </c>
      <c r="J168" s="1" t="str">
        <f t="shared" si="17"/>
        <v>55</v>
      </c>
      <c r="K168" s="1" t="str">
        <f t="shared" si="18"/>
        <v>5</v>
      </c>
    </row>
    <row r="169" spans="1:11" x14ac:dyDescent="0.2">
      <c r="A169" s="6">
        <v>55202</v>
      </c>
      <c r="B169" s="6" t="s">
        <v>92</v>
      </c>
      <c r="C169" s="7">
        <f>IF(B_DTA!$EC112&gt;0,B_DTA!$EC112,0)</f>
        <v>0</v>
      </c>
      <c r="D169" s="7">
        <f>IF(B_DTA!$EC356&gt;0,B_DTA!$EC356,0)</f>
        <v>0</v>
      </c>
      <c r="E169" s="7">
        <f>IF(B_DTA!$EC600&gt;0,B_DTA!$EC600,0)</f>
        <v>0</v>
      </c>
      <c r="F169" s="7">
        <f>IF(B_DTA!$EC846&gt;0,B_DTA!$EC846,0)</f>
        <v>0</v>
      </c>
      <c r="G169" s="7">
        <f>IF(B_DTA!$EC1092&gt;0,B_DTA!$EC1092,0)</f>
        <v>0</v>
      </c>
      <c r="H169" s="7">
        <f t="shared" si="15"/>
        <v>0</v>
      </c>
      <c r="I169" s="1" t="str">
        <f t="shared" si="16"/>
        <v>552</v>
      </c>
      <c r="J169" s="1" t="str">
        <f t="shared" si="17"/>
        <v>55</v>
      </c>
      <c r="K169" s="1" t="str">
        <f t="shared" si="18"/>
        <v>5</v>
      </c>
    </row>
    <row r="170" spans="1:11" x14ac:dyDescent="0.2">
      <c r="A170" s="6">
        <v>55299</v>
      </c>
      <c r="B170" s="6" t="s">
        <v>93</v>
      </c>
      <c r="C170" s="7">
        <f>IF(B_DTA!$EC113&gt;0,B_DTA!$EC113,0)</f>
        <v>0</v>
      </c>
      <c r="D170" s="7">
        <f>IF(B_DTA!$EC357&gt;0,B_DTA!$EC357,0)</f>
        <v>0</v>
      </c>
      <c r="E170" s="7">
        <f>IF(B_DTA!$EC601&gt;0,B_DTA!$EC601,0)</f>
        <v>0</v>
      </c>
      <c r="F170" s="7">
        <f>IF(B_DTA!$EC847&gt;0,B_DTA!$EC847,0)</f>
        <v>0</v>
      </c>
      <c r="G170" s="7">
        <f>IF(B_DTA!$EC1093&gt;0,B_DTA!$EC1093,0)</f>
        <v>0</v>
      </c>
      <c r="H170" s="7">
        <f t="shared" si="15"/>
        <v>0</v>
      </c>
      <c r="I170" s="1" t="str">
        <f t="shared" si="16"/>
        <v>552</v>
      </c>
      <c r="J170" s="1" t="str">
        <f t="shared" si="17"/>
        <v>55</v>
      </c>
      <c r="K170" s="1" t="str">
        <f t="shared" si="18"/>
        <v>5</v>
      </c>
    </row>
    <row r="171" spans="1:11" x14ac:dyDescent="0.2">
      <c r="A171" s="6">
        <v>55301</v>
      </c>
      <c r="B171" s="6" t="s">
        <v>94</v>
      </c>
      <c r="C171" s="7">
        <f>IF(B_DTA!$EC114&gt;0,B_DTA!$EC114,0)</f>
        <v>0</v>
      </c>
      <c r="D171" s="7">
        <f>IF(B_DTA!$EC358&gt;0,B_DTA!$EC358,0)</f>
        <v>0</v>
      </c>
      <c r="E171" s="7">
        <f>IF(B_DTA!$EC602&gt;0,B_DTA!$EC602,0)</f>
        <v>0</v>
      </c>
      <c r="F171" s="7">
        <f>IF(B_DTA!$EC848&gt;0,B_DTA!$EC848,0)</f>
        <v>0</v>
      </c>
      <c r="G171" s="7">
        <f>IF(B_DTA!$EC1094&gt;0,B_DTA!$EC1094,0)</f>
        <v>0</v>
      </c>
      <c r="H171" s="7">
        <f t="shared" si="15"/>
        <v>0</v>
      </c>
      <c r="I171" s="1" t="str">
        <f t="shared" si="16"/>
        <v>553</v>
      </c>
      <c r="J171" s="1" t="str">
        <f t="shared" si="17"/>
        <v>55</v>
      </c>
      <c r="K171" s="1" t="str">
        <f t="shared" si="18"/>
        <v>5</v>
      </c>
    </row>
    <row r="172" spans="1:11" x14ac:dyDescent="0.2">
      <c r="A172" s="6">
        <v>55302</v>
      </c>
      <c r="B172" s="6" t="s">
        <v>95</v>
      </c>
      <c r="C172" s="7">
        <f>IF(B_DTA!$EC115&gt;0,B_DTA!$EC115,0)</f>
        <v>0</v>
      </c>
      <c r="D172" s="7">
        <f>IF(B_DTA!$EC359&gt;0,B_DTA!$EC359,0)</f>
        <v>0</v>
      </c>
      <c r="E172" s="7">
        <f>IF(B_DTA!$EC603&gt;0,B_DTA!$EC603,0)</f>
        <v>0</v>
      </c>
      <c r="F172" s="7">
        <f>IF(B_DTA!$EC849&gt;0,B_DTA!$EC849,0)</f>
        <v>0</v>
      </c>
      <c r="G172" s="7">
        <f>IF(B_DTA!$EC1095&gt;0,B_DTA!$EC1095,0)</f>
        <v>0</v>
      </c>
      <c r="H172" s="7">
        <f t="shared" si="15"/>
        <v>0</v>
      </c>
      <c r="I172" s="1" t="str">
        <f t="shared" si="16"/>
        <v>553</v>
      </c>
      <c r="J172" s="1" t="str">
        <f t="shared" si="17"/>
        <v>55</v>
      </c>
      <c r="K172" s="1" t="str">
        <f t="shared" si="18"/>
        <v>5</v>
      </c>
    </row>
    <row r="173" spans="1:11" x14ac:dyDescent="0.2">
      <c r="A173" s="6">
        <v>55303</v>
      </c>
      <c r="B173" s="6" t="s">
        <v>96</v>
      </c>
      <c r="C173" s="7">
        <f>IF(B_DTA!$EC116&gt;0,B_DTA!$EC116,0)</f>
        <v>0</v>
      </c>
      <c r="D173" s="7">
        <f>IF(B_DTA!$EC360&gt;0,B_DTA!$EC360,0)</f>
        <v>0</v>
      </c>
      <c r="E173" s="7">
        <f>IF(B_DTA!$EC604&gt;0,B_DTA!$EC604,0)</f>
        <v>0</v>
      </c>
      <c r="F173" s="7">
        <f>IF(B_DTA!$EC850&gt;0,B_DTA!$EC850,0)</f>
        <v>0</v>
      </c>
      <c r="G173" s="7">
        <f>IF(B_DTA!$EC1096&gt;0,B_DTA!$EC1096,0)</f>
        <v>0</v>
      </c>
      <c r="H173" s="7">
        <f t="shared" si="15"/>
        <v>0</v>
      </c>
      <c r="I173" s="1" t="str">
        <f t="shared" si="16"/>
        <v>553</v>
      </c>
      <c r="J173" s="1" t="str">
        <f t="shared" si="17"/>
        <v>55</v>
      </c>
      <c r="K173" s="1" t="str">
        <f t="shared" si="18"/>
        <v>5</v>
      </c>
    </row>
    <row r="174" spans="1:11" x14ac:dyDescent="0.2">
      <c r="A174" s="6">
        <v>55304</v>
      </c>
      <c r="B174" s="6" t="s">
        <v>97</v>
      </c>
      <c r="C174" s="7">
        <f>IF(B_DTA!$EC117&gt;0,B_DTA!$EC117,0)</f>
        <v>0</v>
      </c>
      <c r="D174" s="7">
        <f>IF(B_DTA!$EC361&gt;0,B_DTA!$EC361,0)</f>
        <v>0</v>
      </c>
      <c r="E174" s="7">
        <f>IF(B_DTA!$EC605&gt;0,B_DTA!$EC605,0)</f>
        <v>0</v>
      </c>
      <c r="F174" s="7">
        <f>IF(B_DTA!$EC851&gt;0,B_DTA!$EC851,0)</f>
        <v>0</v>
      </c>
      <c r="G174" s="7">
        <f>IF(B_DTA!$EC1097&gt;0,B_DTA!$EC1097,0)</f>
        <v>0</v>
      </c>
      <c r="H174" s="7">
        <f t="shared" si="15"/>
        <v>0</v>
      </c>
      <c r="I174" s="1" t="str">
        <f t="shared" si="16"/>
        <v>553</v>
      </c>
      <c r="J174" s="1" t="str">
        <f t="shared" si="17"/>
        <v>55</v>
      </c>
      <c r="K174" s="1" t="str">
        <f t="shared" si="18"/>
        <v>5</v>
      </c>
    </row>
    <row r="175" spans="1:11" x14ac:dyDescent="0.2">
      <c r="A175" s="6">
        <v>55305</v>
      </c>
      <c r="B175" s="6" t="s">
        <v>98</v>
      </c>
      <c r="C175" s="7">
        <f>IF(B_DTA!$EC118&gt;0,B_DTA!$EC118,0)</f>
        <v>0</v>
      </c>
      <c r="D175" s="7">
        <f>IF(B_DTA!$EC362&gt;0,B_DTA!$EC362,0)</f>
        <v>0</v>
      </c>
      <c r="E175" s="7">
        <f>IF(B_DTA!$EC606&gt;0,B_DTA!$EC606,0)</f>
        <v>0</v>
      </c>
      <c r="F175" s="7">
        <f>IF(B_DTA!$EC852&gt;0,B_DTA!$EC852,0)</f>
        <v>0</v>
      </c>
      <c r="G175" s="7">
        <f>IF(B_DTA!$EC1098&gt;0,B_DTA!$EC1098,0)</f>
        <v>0</v>
      </c>
      <c r="H175" s="7">
        <f t="shared" si="15"/>
        <v>0</v>
      </c>
      <c r="I175" s="1" t="str">
        <f t="shared" si="16"/>
        <v>553</v>
      </c>
      <c r="J175" s="1" t="str">
        <f t="shared" si="17"/>
        <v>55</v>
      </c>
      <c r="K175" s="1" t="str">
        <f t="shared" si="18"/>
        <v>5</v>
      </c>
    </row>
    <row r="176" spans="1:11" x14ac:dyDescent="0.2">
      <c r="A176" s="6">
        <v>55306</v>
      </c>
      <c r="B176" s="6" t="s">
        <v>99</v>
      </c>
      <c r="C176" s="7">
        <f>IF(B_DTA!$EC119&gt;0,B_DTA!$EC119,0)</f>
        <v>0</v>
      </c>
      <c r="D176" s="7">
        <f>IF(B_DTA!$EC363&gt;0,B_DTA!$EC363,0)</f>
        <v>0</v>
      </c>
      <c r="E176" s="7">
        <f>IF(B_DTA!$EC607&gt;0,B_DTA!$EC607,0)</f>
        <v>0</v>
      </c>
      <c r="F176" s="7">
        <f>IF(B_DTA!$EC853&gt;0,B_DTA!$EC853,0)</f>
        <v>0</v>
      </c>
      <c r="G176" s="7">
        <f>IF(B_DTA!$EC1099&gt;0,B_DTA!$EC1099,0)</f>
        <v>0</v>
      </c>
      <c r="H176" s="7">
        <f t="shared" si="15"/>
        <v>0</v>
      </c>
      <c r="I176" s="1" t="str">
        <f t="shared" si="16"/>
        <v>553</v>
      </c>
      <c r="J176" s="1" t="str">
        <f t="shared" si="17"/>
        <v>55</v>
      </c>
      <c r="K176" s="1" t="str">
        <f t="shared" si="18"/>
        <v>5</v>
      </c>
    </row>
    <row r="177" spans="1:11" x14ac:dyDescent="0.2">
      <c r="A177" s="6">
        <v>55307</v>
      </c>
      <c r="B177" s="6" t="s">
        <v>100</v>
      </c>
      <c r="C177" s="7">
        <f>IF(B_DTA!$EC120&gt;0,B_DTA!$EC120,0)</f>
        <v>0</v>
      </c>
      <c r="D177" s="7">
        <f>IF(B_DTA!$EC364&gt;0,B_DTA!$EC364,0)</f>
        <v>0</v>
      </c>
      <c r="E177" s="7">
        <f>IF(B_DTA!$EC608&gt;0,B_DTA!$EC608,0)</f>
        <v>0</v>
      </c>
      <c r="F177" s="7">
        <f>IF(B_DTA!$EC854&gt;0,B_DTA!$EC854,0)</f>
        <v>0</v>
      </c>
      <c r="G177" s="7">
        <f>IF(B_DTA!$EC1100&gt;0,B_DTA!$EC1100,0)</f>
        <v>0</v>
      </c>
      <c r="H177" s="7">
        <f t="shared" si="15"/>
        <v>0</v>
      </c>
      <c r="I177" s="1" t="str">
        <f t="shared" si="16"/>
        <v>553</v>
      </c>
      <c r="J177" s="1" t="str">
        <f t="shared" si="17"/>
        <v>55</v>
      </c>
      <c r="K177" s="1" t="str">
        <f t="shared" si="18"/>
        <v>5</v>
      </c>
    </row>
    <row r="178" spans="1:11" x14ac:dyDescent="0.2">
      <c r="A178" s="6">
        <v>55308</v>
      </c>
      <c r="B178" s="6" t="s">
        <v>101</v>
      </c>
      <c r="C178" s="7">
        <f>IF(B_DTA!$EC121&gt;0,B_DTA!$EC121,0)</f>
        <v>0</v>
      </c>
      <c r="D178" s="7">
        <f>IF(B_DTA!$EC365&gt;0,B_DTA!$EC365,0)</f>
        <v>0</v>
      </c>
      <c r="E178" s="7">
        <f>IF(B_DTA!$EC609&gt;0,B_DTA!$EC609,0)</f>
        <v>0</v>
      </c>
      <c r="F178" s="7">
        <f>IF(B_DTA!$EC855&gt;0,B_DTA!$EC855,0)</f>
        <v>0</v>
      </c>
      <c r="G178" s="7">
        <f>IF(B_DTA!$EC1101&gt;0,B_DTA!$EC1101,0)</f>
        <v>0</v>
      </c>
      <c r="H178" s="7">
        <f t="shared" si="15"/>
        <v>0</v>
      </c>
      <c r="I178" s="1" t="str">
        <f t="shared" si="16"/>
        <v>553</v>
      </c>
      <c r="J178" s="1" t="str">
        <f t="shared" si="17"/>
        <v>55</v>
      </c>
      <c r="K178" s="1" t="str">
        <f t="shared" si="18"/>
        <v>5</v>
      </c>
    </row>
    <row r="179" spans="1:11" x14ac:dyDescent="0.2">
      <c r="A179" s="6">
        <v>55309</v>
      </c>
      <c r="B179" s="6" t="s">
        <v>102</v>
      </c>
      <c r="C179" s="7">
        <f>IF(B_DTA!$EC122&gt;0,B_DTA!$EC122,0)</f>
        <v>0</v>
      </c>
      <c r="D179" s="7">
        <f>IF(B_DTA!$EC366&gt;0,B_DTA!$EC366,0)</f>
        <v>0</v>
      </c>
      <c r="E179" s="7">
        <f>IF(B_DTA!$EC610&gt;0,B_DTA!$EC610,0)</f>
        <v>0</v>
      </c>
      <c r="F179" s="7">
        <f>IF(B_DTA!$EC856&gt;0,B_DTA!$EC856,0)</f>
        <v>0</v>
      </c>
      <c r="G179" s="7">
        <f>IF(B_DTA!$EC1102&gt;0,B_DTA!$EC1102,0)</f>
        <v>0</v>
      </c>
      <c r="H179" s="7">
        <f t="shared" si="15"/>
        <v>0</v>
      </c>
      <c r="I179" s="1" t="str">
        <f t="shared" si="16"/>
        <v>553</v>
      </c>
      <c r="J179" s="1" t="str">
        <f t="shared" si="17"/>
        <v>55</v>
      </c>
      <c r="K179" s="1" t="str">
        <f t="shared" si="18"/>
        <v>5</v>
      </c>
    </row>
    <row r="180" spans="1:11" x14ac:dyDescent="0.2">
      <c r="A180" s="6">
        <v>55310</v>
      </c>
      <c r="B180" s="6" t="s">
        <v>103</v>
      </c>
      <c r="C180" s="7">
        <f>IF(B_DTA!$EC123&gt;0,B_DTA!$EC123,0)</f>
        <v>0</v>
      </c>
      <c r="D180" s="7">
        <f>IF(B_DTA!$EC367&gt;0,B_DTA!$EC367,0)</f>
        <v>0</v>
      </c>
      <c r="E180" s="7">
        <f>IF(B_DTA!$EC611&gt;0,B_DTA!$EC611,0)</f>
        <v>0</v>
      </c>
      <c r="F180" s="7">
        <f>IF(B_DTA!$EC857&gt;0,B_DTA!$EC857,0)</f>
        <v>0</v>
      </c>
      <c r="G180" s="7">
        <f>IF(B_DTA!$EC1103&gt;0,B_DTA!$EC1103,0)</f>
        <v>0</v>
      </c>
      <c r="H180" s="7">
        <f t="shared" si="15"/>
        <v>0</v>
      </c>
      <c r="I180" s="1" t="str">
        <f t="shared" si="16"/>
        <v>553</v>
      </c>
      <c r="J180" s="1" t="str">
        <f t="shared" si="17"/>
        <v>55</v>
      </c>
      <c r="K180" s="1" t="str">
        <f t="shared" si="18"/>
        <v>5</v>
      </c>
    </row>
    <row r="181" spans="1:11" x14ac:dyDescent="0.2">
      <c r="A181" s="6">
        <v>55401</v>
      </c>
      <c r="B181" s="6" t="s">
        <v>100</v>
      </c>
      <c r="C181" s="7">
        <f>IF(B_DTA!$EC124&gt;0,B_DTA!$EC124,0)</f>
        <v>0</v>
      </c>
      <c r="D181" s="7">
        <f>IF(B_DTA!$EC368&gt;0,B_DTA!$EC368,0)</f>
        <v>0</v>
      </c>
      <c r="E181" s="7">
        <f>IF(B_DTA!$EC612&gt;0,B_DTA!$EC612,0)</f>
        <v>0</v>
      </c>
      <c r="F181" s="7">
        <f>IF(B_DTA!$EC858&gt;0,B_DTA!$EC858,0)</f>
        <v>0</v>
      </c>
      <c r="G181" s="7">
        <f>IF(B_DTA!$EC1104&gt;0,B_DTA!$EC1104,0)</f>
        <v>0</v>
      </c>
      <c r="H181" s="7">
        <f t="shared" si="15"/>
        <v>0</v>
      </c>
      <c r="I181" s="1" t="str">
        <f t="shared" si="16"/>
        <v>554</v>
      </c>
      <c r="J181" s="1" t="str">
        <f t="shared" si="17"/>
        <v>55</v>
      </c>
      <c r="K181" s="1" t="str">
        <f t="shared" si="18"/>
        <v>5</v>
      </c>
    </row>
    <row r="182" spans="1:11" x14ac:dyDescent="0.2">
      <c r="A182" s="6">
        <v>55402</v>
      </c>
      <c r="B182" s="6" t="s">
        <v>104</v>
      </c>
      <c r="C182" s="7">
        <f>IF(B_DTA!$EC125&gt;0,B_DTA!$EC125,0)</f>
        <v>0</v>
      </c>
      <c r="D182" s="7">
        <f>IF(B_DTA!$EC369&gt;0,B_DTA!$EC369,0)</f>
        <v>0</v>
      </c>
      <c r="E182" s="7">
        <f>IF(B_DTA!$EC613&gt;0,B_DTA!$EC613,0)</f>
        <v>0</v>
      </c>
      <c r="F182" s="7">
        <f>IF(B_DTA!$EC859&gt;0,B_DTA!$EC859,0)</f>
        <v>0</v>
      </c>
      <c r="G182" s="7">
        <f>IF(B_DTA!$EC1105&gt;0,B_DTA!$EC1105,0)</f>
        <v>0</v>
      </c>
      <c r="H182" s="7">
        <f t="shared" si="15"/>
        <v>0</v>
      </c>
      <c r="I182" s="1" t="str">
        <f t="shared" si="16"/>
        <v>554</v>
      </c>
      <c r="J182" s="1" t="str">
        <f t="shared" si="17"/>
        <v>55</v>
      </c>
      <c r="K182" s="1" t="str">
        <f t="shared" si="18"/>
        <v>5</v>
      </c>
    </row>
    <row r="183" spans="1:11" x14ac:dyDescent="0.2">
      <c r="A183" s="6">
        <v>55403</v>
      </c>
      <c r="B183" s="6" t="s">
        <v>105</v>
      </c>
      <c r="C183" s="7">
        <f>IF(B_DTA!$EC126&gt;0,B_DTA!$EC126,0)</f>
        <v>0</v>
      </c>
      <c r="D183" s="7">
        <f>IF(B_DTA!$EC370&gt;0,B_DTA!$EC370,0)</f>
        <v>0</v>
      </c>
      <c r="E183" s="7">
        <f>IF(B_DTA!$EC614&gt;0,B_DTA!$EC614,0)</f>
        <v>0</v>
      </c>
      <c r="F183" s="7">
        <f>IF(B_DTA!$EC860&gt;0,B_DTA!$EC860,0)</f>
        <v>0</v>
      </c>
      <c r="G183" s="7">
        <f>IF(B_DTA!$EC1106&gt;0,B_DTA!$EC1106,0)</f>
        <v>0</v>
      </c>
      <c r="H183" s="7">
        <f t="shared" si="15"/>
        <v>0</v>
      </c>
      <c r="I183" s="1" t="str">
        <f t="shared" si="16"/>
        <v>554</v>
      </c>
      <c r="J183" s="1" t="str">
        <f t="shared" si="17"/>
        <v>55</v>
      </c>
      <c r="K183" s="1" t="str">
        <f t="shared" si="18"/>
        <v>5</v>
      </c>
    </row>
    <row r="184" spans="1:11" x14ac:dyDescent="0.2">
      <c r="A184" s="6">
        <v>55404</v>
      </c>
      <c r="B184" s="6" t="s">
        <v>106</v>
      </c>
      <c r="C184" s="7">
        <f>IF(B_DTA!$EC127&gt;0,B_DTA!$EC127,0)</f>
        <v>0</v>
      </c>
      <c r="D184" s="7">
        <f>IF(B_DTA!$EC371&gt;0,B_DTA!$EC371,0)</f>
        <v>0</v>
      </c>
      <c r="E184" s="7">
        <f>IF(B_DTA!$EC615&gt;0,B_DTA!$EC615,0)</f>
        <v>0</v>
      </c>
      <c r="F184" s="7">
        <f>IF(B_DTA!$EC861&gt;0,B_DTA!$EC861,0)</f>
        <v>0</v>
      </c>
      <c r="G184" s="7">
        <f>IF(B_DTA!$EC1107&gt;0,B_DTA!$EC1107,0)</f>
        <v>0</v>
      </c>
      <c r="H184" s="7">
        <f t="shared" si="15"/>
        <v>0</v>
      </c>
      <c r="I184" s="1" t="str">
        <f t="shared" si="16"/>
        <v>554</v>
      </c>
      <c r="J184" s="1" t="str">
        <f t="shared" si="17"/>
        <v>55</v>
      </c>
      <c r="K184" s="1" t="str">
        <f t="shared" si="18"/>
        <v>5</v>
      </c>
    </row>
    <row r="185" spans="1:11" x14ac:dyDescent="0.2">
      <c r="A185" s="6">
        <v>55405</v>
      </c>
      <c r="B185" s="6" t="s">
        <v>102</v>
      </c>
      <c r="C185" s="7">
        <f>IF(B_DTA!$EC128&gt;0,B_DTA!$EC128,0)</f>
        <v>0</v>
      </c>
      <c r="D185" s="7">
        <f>IF(B_DTA!$EC372&gt;0,B_DTA!$EC372,0)</f>
        <v>0</v>
      </c>
      <c r="E185" s="7">
        <f>IF(B_DTA!$EC616&gt;0,B_DTA!$EC616,0)</f>
        <v>0</v>
      </c>
      <c r="F185" s="7">
        <f>IF(B_DTA!$EC862&gt;0,B_DTA!$EC862,0)</f>
        <v>0</v>
      </c>
      <c r="G185" s="7">
        <f>IF(B_DTA!$EC1108&gt;0,B_DTA!$EC1108,0)</f>
        <v>0</v>
      </c>
      <c r="H185" s="7">
        <f t="shared" si="15"/>
        <v>0</v>
      </c>
      <c r="I185" s="1" t="str">
        <f t="shared" si="16"/>
        <v>554</v>
      </c>
      <c r="J185" s="1" t="str">
        <f t="shared" si="17"/>
        <v>55</v>
      </c>
      <c r="K185" s="1" t="str">
        <f t="shared" si="18"/>
        <v>5</v>
      </c>
    </row>
    <row r="186" spans="1:11" x14ac:dyDescent="0.2">
      <c r="A186" s="6">
        <v>55406</v>
      </c>
      <c r="B186" s="6" t="s">
        <v>107</v>
      </c>
      <c r="C186" s="7">
        <f>IF(B_DTA!$EC129&gt;0,B_DTA!$EC129,0)</f>
        <v>0</v>
      </c>
      <c r="D186" s="7">
        <f>IF(B_DTA!$EC373&gt;0,B_DTA!$EC373,0)</f>
        <v>0</v>
      </c>
      <c r="E186" s="7">
        <f>IF(B_DTA!$EC617&gt;0,B_DTA!$EC617,0)</f>
        <v>0</v>
      </c>
      <c r="F186" s="7">
        <f>IF(B_DTA!$EC863&gt;0,B_DTA!$EC863,0)</f>
        <v>0</v>
      </c>
      <c r="G186" s="7">
        <f>IF(B_DTA!$EC1109&gt;0,B_DTA!$EC1109,0)</f>
        <v>0</v>
      </c>
      <c r="H186" s="7">
        <f t="shared" si="15"/>
        <v>0</v>
      </c>
      <c r="I186" s="1" t="str">
        <f t="shared" si="16"/>
        <v>554</v>
      </c>
      <c r="J186" s="1" t="str">
        <f t="shared" si="17"/>
        <v>55</v>
      </c>
      <c r="K186" s="1" t="str">
        <f t="shared" si="18"/>
        <v>5</v>
      </c>
    </row>
    <row r="187" spans="1:11" x14ac:dyDescent="0.2">
      <c r="A187" s="6">
        <v>55501</v>
      </c>
      <c r="B187" s="6" t="s">
        <v>108</v>
      </c>
      <c r="C187" s="7">
        <f>IF(B_DTA!$EC130&gt;0,B_DTA!$EC130,0)</f>
        <v>0</v>
      </c>
      <c r="D187" s="7">
        <f>IF(B_DTA!$EC374&gt;0,B_DTA!$EC374,0)</f>
        <v>0</v>
      </c>
      <c r="E187" s="7">
        <f>IF(B_DTA!$EC618&gt;0,B_DTA!$EC618,0)</f>
        <v>0</v>
      </c>
      <c r="F187" s="7">
        <f>IF(B_DTA!$EC864&gt;0,B_DTA!$EC864,0)</f>
        <v>0</v>
      </c>
      <c r="G187" s="7">
        <f>IF(B_DTA!$EC1110&gt;0,B_DTA!$EC1110,0)</f>
        <v>0</v>
      </c>
      <c r="H187" s="7">
        <f t="shared" si="15"/>
        <v>0</v>
      </c>
      <c r="I187" s="1" t="str">
        <f t="shared" si="16"/>
        <v>555</v>
      </c>
      <c r="J187" s="1" t="str">
        <f t="shared" si="17"/>
        <v>55</v>
      </c>
      <c r="K187" s="1" t="str">
        <f t="shared" si="18"/>
        <v>5</v>
      </c>
    </row>
    <row r="188" spans="1:11" x14ac:dyDescent="0.2">
      <c r="A188" s="6">
        <v>55502</v>
      </c>
      <c r="B188" s="6" t="s">
        <v>109</v>
      </c>
      <c r="C188" s="7">
        <f>IF(B_DTA!$EC131&gt;0,B_DTA!$EC131,0)</f>
        <v>0</v>
      </c>
      <c r="D188" s="7">
        <f>IF(B_DTA!$EC375&gt;0,B_DTA!$EC375,0)</f>
        <v>0</v>
      </c>
      <c r="E188" s="7">
        <f>IF(B_DTA!$EC619&gt;0,B_DTA!$EC619,0)</f>
        <v>0</v>
      </c>
      <c r="F188" s="7">
        <f>IF(B_DTA!$EC865&gt;0,B_DTA!$EC865,0)</f>
        <v>0</v>
      </c>
      <c r="G188" s="7">
        <f>IF(B_DTA!$EC1111&gt;0,B_DTA!$EC1111,0)</f>
        <v>0</v>
      </c>
      <c r="H188" s="7">
        <f t="shared" si="15"/>
        <v>0</v>
      </c>
      <c r="I188" s="1" t="str">
        <f t="shared" si="16"/>
        <v>555</v>
      </c>
      <c r="J188" s="1" t="str">
        <f t="shared" si="17"/>
        <v>55</v>
      </c>
      <c r="K188" s="1" t="str">
        <f t="shared" si="18"/>
        <v>5</v>
      </c>
    </row>
    <row r="189" spans="1:11" x14ac:dyDescent="0.2">
      <c r="A189" s="6">
        <v>55503</v>
      </c>
      <c r="B189" s="6" t="s">
        <v>110</v>
      </c>
      <c r="C189" s="7">
        <f>IF(B_DTA!$EC132&gt;0,B_DTA!$EC132,0)</f>
        <v>0</v>
      </c>
      <c r="D189" s="7">
        <f>IF(B_DTA!$EC376&gt;0,B_DTA!$EC376,0)</f>
        <v>0</v>
      </c>
      <c r="E189" s="7">
        <f>IF(B_DTA!$EC620&gt;0,B_DTA!$EC620,0)</f>
        <v>0</v>
      </c>
      <c r="F189" s="7">
        <f>IF(B_DTA!$EC866&gt;0,B_DTA!$EC866,0)</f>
        <v>0</v>
      </c>
      <c r="G189" s="7">
        <f>IF(B_DTA!$EC1112&gt;0,B_DTA!$EC1112,0)</f>
        <v>0</v>
      </c>
      <c r="H189" s="7">
        <f t="shared" si="15"/>
        <v>0</v>
      </c>
      <c r="I189" s="1" t="str">
        <f t="shared" si="16"/>
        <v>555</v>
      </c>
      <c r="J189" s="1" t="str">
        <f t="shared" si="17"/>
        <v>55</v>
      </c>
      <c r="K189" s="1" t="str">
        <f t="shared" si="18"/>
        <v>5</v>
      </c>
    </row>
    <row r="190" spans="1:11" x14ac:dyDescent="0.2">
      <c r="A190" s="6">
        <v>55504</v>
      </c>
      <c r="B190" s="6" t="s">
        <v>193</v>
      </c>
      <c r="C190" s="7">
        <f>IF(B_DTA!$EC133&gt;0,B_DTA!$EC133,0)</f>
        <v>0</v>
      </c>
      <c r="D190" s="7">
        <f>IF(B_DTA!$EC377&gt;0,B_DTA!$EC377,0)</f>
        <v>0</v>
      </c>
      <c r="E190" s="7">
        <f>IF(B_DTA!$EC621&gt;0,B_DTA!$EC621,0)</f>
        <v>0</v>
      </c>
      <c r="F190" s="7">
        <f>IF(B_DTA!$EC867&gt;0,B_DTA!$EC867,0)</f>
        <v>0</v>
      </c>
      <c r="G190" s="7">
        <f>IF(B_DTA!$EC1113&gt;0,B_DTA!$EC1113,0)</f>
        <v>0</v>
      </c>
      <c r="H190" s="7">
        <f t="shared" si="15"/>
        <v>0</v>
      </c>
      <c r="I190" s="1" t="str">
        <f t="shared" si="16"/>
        <v>555</v>
      </c>
      <c r="J190" s="1" t="str">
        <f t="shared" si="17"/>
        <v>55</v>
      </c>
      <c r="K190" s="1" t="str">
        <f t="shared" si="18"/>
        <v>5</v>
      </c>
    </row>
    <row r="191" spans="1:11" x14ac:dyDescent="0.2">
      <c r="A191" s="6">
        <v>55505</v>
      </c>
      <c r="B191" s="6" t="s">
        <v>111</v>
      </c>
      <c r="C191" s="7">
        <f>IF(B_DTA!$EC134&gt;0,B_DTA!$EC134,0)</f>
        <v>0</v>
      </c>
      <c r="D191" s="7">
        <f>IF(B_DTA!$EC378&gt;0,B_DTA!$EC378,0)</f>
        <v>0</v>
      </c>
      <c r="E191" s="7">
        <f>IF(B_DTA!$EC622&gt;0,B_DTA!$EC622,0)</f>
        <v>0</v>
      </c>
      <c r="F191" s="7">
        <f>IF(B_DTA!$EC868&gt;0,B_DTA!$EC868,0)</f>
        <v>0</v>
      </c>
      <c r="G191" s="7">
        <f>IF(B_DTA!$EC1114&gt;0,B_DTA!$EC1114,0)</f>
        <v>0</v>
      </c>
      <c r="H191" s="7">
        <f t="shared" ref="H191:H254" si="19">SUM(C191:G191)</f>
        <v>0</v>
      </c>
      <c r="I191" s="1" t="str">
        <f t="shared" ref="I191:I254" si="20">MID($A191,1,3)</f>
        <v>555</v>
      </c>
      <c r="J191" s="1" t="str">
        <f t="shared" ref="J191:J254" si="21">MID($A191,1,2)</f>
        <v>55</v>
      </c>
      <c r="K191" s="1" t="str">
        <f t="shared" ref="K191:K254" si="22">MID($A191,1,1)</f>
        <v>5</v>
      </c>
    </row>
    <row r="192" spans="1:11" x14ac:dyDescent="0.2">
      <c r="A192" s="6">
        <v>55507</v>
      </c>
      <c r="B192" s="6" t="s">
        <v>112</v>
      </c>
      <c r="C192" s="7">
        <f>IF(B_DTA!$EC135&gt;0,B_DTA!$EC135,0)</f>
        <v>0</v>
      </c>
      <c r="D192" s="7">
        <f>IF(B_DTA!$EC379&gt;0,B_DTA!$EC379,0)</f>
        <v>0</v>
      </c>
      <c r="E192" s="7">
        <f>IF(B_DTA!$EC623&gt;0,B_DTA!$EC623,0)</f>
        <v>0</v>
      </c>
      <c r="F192" s="7">
        <f>IF(B_DTA!$EC869&gt;0,B_DTA!$EC869,0)</f>
        <v>0</v>
      </c>
      <c r="G192" s="7">
        <f>IF(B_DTA!$EC1115&gt;0,B_DTA!$EC1115,0)</f>
        <v>0</v>
      </c>
      <c r="H192" s="7">
        <f t="shared" si="19"/>
        <v>0</v>
      </c>
      <c r="I192" s="1" t="str">
        <f t="shared" si="20"/>
        <v>555</v>
      </c>
      <c r="J192" s="1" t="str">
        <f t="shared" si="21"/>
        <v>55</v>
      </c>
      <c r="K192" s="1" t="str">
        <f t="shared" si="22"/>
        <v>5</v>
      </c>
    </row>
    <row r="193" spans="1:11" x14ac:dyDescent="0.2">
      <c r="A193" s="6">
        <v>55508</v>
      </c>
      <c r="B193" s="6" t="s">
        <v>113</v>
      </c>
      <c r="C193" s="7">
        <f>IF(B_DTA!$EC136&gt;0,B_DTA!$EC136,0)</f>
        <v>0</v>
      </c>
      <c r="D193" s="7">
        <f>IF(B_DTA!$EC380&gt;0,B_DTA!$EC380,0)</f>
        <v>0</v>
      </c>
      <c r="E193" s="7">
        <f>IF(B_DTA!$EC624&gt;0,B_DTA!$EC624,0)</f>
        <v>0</v>
      </c>
      <c r="F193" s="7">
        <f>IF(B_DTA!$EC870&gt;0,B_DTA!$EC870,0)</f>
        <v>0</v>
      </c>
      <c r="G193" s="7">
        <f>IF(B_DTA!$EC1116&gt;0,B_DTA!$EC1116,0)</f>
        <v>0</v>
      </c>
      <c r="H193" s="7">
        <f t="shared" si="19"/>
        <v>0</v>
      </c>
      <c r="I193" s="1" t="str">
        <f t="shared" si="20"/>
        <v>555</v>
      </c>
      <c r="J193" s="1" t="str">
        <f t="shared" si="21"/>
        <v>55</v>
      </c>
      <c r="K193" s="1" t="str">
        <f t="shared" si="22"/>
        <v>5</v>
      </c>
    </row>
    <row r="194" spans="1:11" x14ac:dyDescent="0.2">
      <c r="A194" s="6">
        <v>55509</v>
      </c>
      <c r="B194" s="6" t="s">
        <v>114</v>
      </c>
      <c r="C194" s="7">
        <f>IF(B_DTA!$EC137&gt;0,B_DTA!$EC137,0)</f>
        <v>0</v>
      </c>
      <c r="D194" s="7">
        <f>IF(B_DTA!$EC381&gt;0,B_DTA!$EC381,0)</f>
        <v>0</v>
      </c>
      <c r="E194" s="7">
        <f>IF(B_DTA!$EC625&gt;0,B_DTA!$EC625,0)</f>
        <v>0</v>
      </c>
      <c r="F194" s="7">
        <f>IF(B_DTA!$EC871&gt;0,B_DTA!$EC871,0)</f>
        <v>0</v>
      </c>
      <c r="G194" s="7">
        <f>IF(B_DTA!$EC1117&gt;0,B_DTA!$EC1117,0)</f>
        <v>0</v>
      </c>
      <c r="H194" s="7">
        <f t="shared" si="19"/>
        <v>0</v>
      </c>
      <c r="I194" s="1" t="str">
        <f t="shared" si="20"/>
        <v>555</v>
      </c>
      <c r="J194" s="1" t="str">
        <f t="shared" si="21"/>
        <v>55</v>
      </c>
      <c r="K194" s="1" t="str">
        <f t="shared" si="22"/>
        <v>5</v>
      </c>
    </row>
    <row r="195" spans="1:11" x14ac:dyDescent="0.2">
      <c r="A195" s="6">
        <v>55510</v>
      </c>
      <c r="B195" s="6" t="s">
        <v>194</v>
      </c>
      <c r="C195" s="7">
        <f>IF(B_DTA!$EC138&gt;0,B_DTA!$EC138,0)</f>
        <v>0</v>
      </c>
      <c r="D195" s="7">
        <f>IF(B_DTA!$EC382&gt;0,B_DTA!$EC382,0)</f>
        <v>0</v>
      </c>
      <c r="E195" s="7">
        <f>IF(B_DTA!$EC626&gt;0,B_DTA!$EC626,0)</f>
        <v>0</v>
      </c>
      <c r="F195" s="7">
        <f>IF(B_DTA!$EC872&gt;0,B_DTA!$EC872,0)</f>
        <v>0</v>
      </c>
      <c r="G195" s="7">
        <f>IF(B_DTA!$EC1118&gt;0,B_DTA!$EC1118,0)</f>
        <v>0</v>
      </c>
      <c r="H195" s="7">
        <f t="shared" si="19"/>
        <v>0</v>
      </c>
      <c r="I195" s="1" t="str">
        <f t="shared" si="20"/>
        <v>555</v>
      </c>
      <c r="J195" s="1" t="str">
        <f t="shared" si="21"/>
        <v>55</v>
      </c>
      <c r="K195" s="1" t="str">
        <f t="shared" si="22"/>
        <v>5</v>
      </c>
    </row>
    <row r="196" spans="1:11" x14ac:dyDescent="0.2">
      <c r="A196" s="6">
        <v>55511</v>
      </c>
      <c r="B196" s="6" t="s">
        <v>192</v>
      </c>
      <c r="C196" s="7">
        <f>IF(B_DTA!$EC139&gt;0,B_DTA!$EC139,0)</f>
        <v>0</v>
      </c>
      <c r="D196" s="7">
        <f>IF(B_DTA!$EC383&gt;0,B_DTA!$EC383,0)</f>
        <v>0</v>
      </c>
      <c r="E196" s="7">
        <f>IF(B_DTA!$EC627&gt;0,B_DTA!$EC627,0)</f>
        <v>0</v>
      </c>
      <c r="F196" s="7">
        <f>IF(B_DTA!$EC873&gt;0,B_DTA!$EC873,0)</f>
        <v>0</v>
      </c>
      <c r="G196" s="7">
        <f>IF(B_DTA!$EC1119&gt;0,B_DTA!$EC1119,0)</f>
        <v>0</v>
      </c>
      <c r="H196" s="7">
        <f t="shared" si="19"/>
        <v>0</v>
      </c>
      <c r="I196" s="1" t="str">
        <f t="shared" si="20"/>
        <v>555</v>
      </c>
      <c r="J196" s="1" t="str">
        <f t="shared" si="21"/>
        <v>55</v>
      </c>
      <c r="K196" s="1" t="str">
        <f t="shared" si="22"/>
        <v>5</v>
      </c>
    </row>
    <row r="197" spans="1:11" x14ac:dyDescent="0.2">
      <c r="A197" s="6">
        <v>55599</v>
      </c>
      <c r="B197" s="6" t="s">
        <v>115</v>
      </c>
      <c r="C197" s="7">
        <f>IF(B_DTA!$EC140&gt;0,B_DTA!$EC140,0)</f>
        <v>3837.5</v>
      </c>
      <c r="D197" s="7">
        <f>IF(B_DTA!$EC384&gt;0,B_DTA!$EC384,0)</f>
        <v>0</v>
      </c>
      <c r="E197" s="7">
        <f>IF(B_DTA!$EC628&gt;0,B_DTA!$EC628,0)</f>
        <v>0</v>
      </c>
      <c r="F197" s="7">
        <f>IF(B_DTA!$EC874&gt;0,B_DTA!$EC874,0)</f>
        <v>0</v>
      </c>
      <c r="G197" s="7">
        <f>IF(B_DTA!$EC1120&gt;0,B_DTA!$EC1120,0)</f>
        <v>0</v>
      </c>
      <c r="H197" s="7">
        <f t="shared" si="19"/>
        <v>3837.5</v>
      </c>
      <c r="I197" s="1" t="str">
        <f t="shared" si="20"/>
        <v>555</v>
      </c>
      <c r="J197" s="1" t="str">
        <f t="shared" si="21"/>
        <v>55</v>
      </c>
      <c r="K197" s="1" t="str">
        <f t="shared" si="22"/>
        <v>5</v>
      </c>
    </row>
    <row r="198" spans="1:11" x14ac:dyDescent="0.2">
      <c r="A198" s="6">
        <v>55601</v>
      </c>
      <c r="B198" s="6" t="s">
        <v>116</v>
      </c>
      <c r="C198" s="7">
        <f>IF(B_DTA!$EC141&gt;0,B_DTA!$EC141,0)</f>
        <v>0</v>
      </c>
      <c r="D198" s="7">
        <f>IF(B_DTA!$EC385&gt;0,B_DTA!$EC385,0)</f>
        <v>0</v>
      </c>
      <c r="E198" s="7">
        <f>IF(B_DTA!$EC629&gt;0,B_DTA!$EC629,0)</f>
        <v>0</v>
      </c>
      <c r="F198" s="7">
        <f>IF(B_DTA!$EC875&gt;0,B_DTA!$EC875,0)</f>
        <v>0</v>
      </c>
      <c r="G198" s="7">
        <f>IF(B_DTA!$EC1121&gt;0,B_DTA!$EC1121,0)</f>
        <v>0</v>
      </c>
      <c r="H198" s="7">
        <f t="shared" si="19"/>
        <v>0</v>
      </c>
      <c r="I198" s="1" t="str">
        <f t="shared" si="20"/>
        <v>556</v>
      </c>
      <c r="J198" s="1" t="str">
        <f t="shared" si="21"/>
        <v>55</v>
      </c>
      <c r="K198" s="1" t="str">
        <f t="shared" si="22"/>
        <v>5</v>
      </c>
    </row>
    <row r="199" spans="1:11" x14ac:dyDescent="0.2">
      <c r="A199" s="6">
        <v>55602</v>
      </c>
      <c r="B199" s="6" t="s">
        <v>117</v>
      </c>
      <c r="C199" s="7">
        <f>IF(B_DTA!$EC142&gt;0,B_DTA!$EC142,0)</f>
        <v>0</v>
      </c>
      <c r="D199" s="7">
        <f>IF(B_DTA!$EC386&gt;0,B_DTA!$EC386,0)</f>
        <v>0</v>
      </c>
      <c r="E199" s="7">
        <f>IF(B_DTA!$EC630&gt;0,B_DTA!$EC630,0)</f>
        <v>0</v>
      </c>
      <c r="F199" s="7">
        <f>IF(B_DTA!$EC876&gt;0,B_DTA!$EC876,0)</f>
        <v>0</v>
      </c>
      <c r="G199" s="7">
        <f>IF(B_DTA!$EC1122&gt;0,B_DTA!$EC1122,0)</f>
        <v>0</v>
      </c>
      <c r="H199" s="7">
        <f t="shared" si="19"/>
        <v>0</v>
      </c>
      <c r="I199" s="1" t="str">
        <f t="shared" si="20"/>
        <v>556</v>
      </c>
      <c r="J199" s="1" t="str">
        <f t="shared" si="21"/>
        <v>55</v>
      </c>
      <c r="K199" s="1" t="str">
        <f t="shared" si="22"/>
        <v>5</v>
      </c>
    </row>
    <row r="200" spans="1:11" x14ac:dyDescent="0.2">
      <c r="A200" s="6">
        <v>55603</v>
      </c>
      <c r="B200" s="6" t="s">
        <v>118</v>
      </c>
      <c r="C200" s="7">
        <f>IF(B_DTA!$EC143&gt;0,B_DTA!$EC143,0)</f>
        <v>0</v>
      </c>
      <c r="D200" s="7">
        <f>IF(B_DTA!$EC387&gt;0,B_DTA!$EC387,0)</f>
        <v>0</v>
      </c>
      <c r="E200" s="7">
        <f>IF(B_DTA!$EC631&gt;0,B_DTA!$EC631,0)</f>
        <v>0</v>
      </c>
      <c r="F200" s="7">
        <f>IF(B_DTA!$EC877&gt;0,B_DTA!$EC877,0)</f>
        <v>0</v>
      </c>
      <c r="G200" s="7">
        <f>IF(B_DTA!$EC1123&gt;0,B_DTA!$EC1123,0)</f>
        <v>0</v>
      </c>
      <c r="H200" s="7">
        <f t="shared" si="19"/>
        <v>0</v>
      </c>
      <c r="I200" s="1" t="str">
        <f t="shared" si="20"/>
        <v>556</v>
      </c>
      <c r="J200" s="1" t="str">
        <f t="shared" si="21"/>
        <v>55</v>
      </c>
      <c r="K200" s="1" t="str">
        <f t="shared" si="22"/>
        <v>5</v>
      </c>
    </row>
    <row r="201" spans="1:11" x14ac:dyDescent="0.2">
      <c r="A201" s="6">
        <v>55701</v>
      </c>
      <c r="B201" s="6" t="s">
        <v>119</v>
      </c>
      <c r="C201" s="7">
        <f>IF(B_DTA!$EC144&gt;0,B_DTA!$EC144,0)</f>
        <v>0</v>
      </c>
      <c r="D201" s="7">
        <f>IF(B_DTA!$EC388&gt;0,B_DTA!$EC388,0)</f>
        <v>0</v>
      </c>
      <c r="E201" s="7">
        <f>IF(B_DTA!$EC632&gt;0,B_DTA!$EC632,0)</f>
        <v>0</v>
      </c>
      <c r="F201" s="7">
        <f>IF(B_DTA!$EC878&gt;0,B_DTA!$EC878,0)</f>
        <v>0</v>
      </c>
      <c r="G201" s="7">
        <f>IF(B_DTA!$EC1124&gt;0,B_DTA!$EC1124,0)</f>
        <v>0</v>
      </c>
      <c r="H201" s="7">
        <f t="shared" si="19"/>
        <v>0</v>
      </c>
      <c r="I201" s="1" t="str">
        <f t="shared" si="20"/>
        <v>557</v>
      </c>
      <c r="J201" s="1" t="str">
        <f t="shared" si="21"/>
        <v>55</v>
      </c>
      <c r="K201" s="1" t="str">
        <f t="shared" si="22"/>
        <v>5</v>
      </c>
    </row>
    <row r="202" spans="1:11" x14ac:dyDescent="0.2">
      <c r="A202" s="6">
        <v>55702</v>
      </c>
      <c r="B202" s="6" t="s">
        <v>120</v>
      </c>
      <c r="C202" s="7">
        <f>IF(B_DTA!$EC145&gt;0,B_DTA!$EC145,0)</f>
        <v>0</v>
      </c>
      <c r="D202" s="7">
        <f>IF(B_DTA!$EC389&gt;0,B_DTA!$EC389,0)</f>
        <v>0</v>
      </c>
      <c r="E202" s="7">
        <f>IF(B_DTA!$EC633&gt;0,B_DTA!$EC633,0)</f>
        <v>0</v>
      </c>
      <c r="F202" s="7">
        <f>IF(B_DTA!$EC879&gt;0,B_DTA!$EC879,0)</f>
        <v>0</v>
      </c>
      <c r="G202" s="7">
        <f>IF(B_DTA!$EC1125&gt;0,B_DTA!$EC1125,0)</f>
        <v>0</v>
      </c>
      <c r="H202" s="7">
        <f t="shared" si="19"/>
        <v>0</v>
      </c>
      <c r="I202" s="1" t="str">
        <f t="shared" si="20"/>
        <v>557</v>
      </c>
      <c r="J202" s="1" t="str">
        <f t="shared" si="21"/>
        <v>55</v>
      </c>
      <c r="K202" s="1" t="str">
        <f t="shared" si="22"/>
        <v>5</v>
      </c>
    </row>
    <row r="203" spans="1:11" x14ac:dyDescent="0.2">
      <c r="A203" s="6">
        <v>55703</v>
      </c>
      <c r="B203" s="6" t="s">
        <v>121</v>
      </c>
      <c r="C203" s="7">
        <f>IF(B_DTA!$EC146&gt;0,B_DTA!$EC146,0)</f>
        <v>0</v>
      </c>
      <c r="D203" s="7">
        <f>IF(B_DTA!$EC390&gt;0,B_DTA!$EC390,0)</f>
        <v>0</v>
      </c>
      <c r="E203" s="7">
        <f>IF(B_DTA!$EC634&gt;0,B_DTA!$EC634,0)</f>
        <v>0</v>
      </c>
      <c r="F203" s="7">
        <f>IF(B_DTA!$EC880&gt;0,B_DTA!$EC880,0)</f>
        <v>0</v>
      </c>
      <c r="G203" s="7">
        <f>IF(B_DTA!$EC1126&gt;0,B_DTA!$EC1126,0)</f>
        <v>0</v>
      </c>
      <c r="H203" s="7">
        <f t="shared" si="19"/>
        <v>0</v>
      </c>
      <c r="I203" s="1" t="str">
        <f t="shared" si="20"/>
        <v>557</v>
      </c>
      <c r="J203" s="1" t="str">
        <f t="shared" si="21"/>
        <v>55</v>
      </c>
      <c r="K203" s="1" t="str">
        <f t="shared" si="22"/>
        <v>5</v>
      </c>
    </row>
    <row r="204" spans="1:11" x14ac:dyDescent="0.2">
      <c r="A204" s="6">
        <v>55704</v>
      </c>
      <c r="B204" s="6" t="s">
        <v>122</v>
      </c>
      <c r="C204" s="7">
        <f>IF(B_DTA!$EC147&gt;0,B_DTA!$EC147,0)</f>
        <v>0</v>
      </c>
      <c r="D204" s="7">
        <f>IF(B_DTA!$EC391&gt;0,B_DTA!$EC391,0)</f>
        <v>0</v>
      </c>
      <c r="E204" s="7">
        <f>IF(B_DTA!$EC635&gt;0,B_DTA!$EC635,0)</f>
        <v>0</v>
      </c>
      <c r="F204" s="7">
        <f>IF(B_DTA!$EC881&gt;0,B_DTA!$EC881,0)</f>
        <v>0</v>
      </c>
      <c r="G204" s="7">
        <f>IF(B_DTA!$EC1127&gt;0,B_DTA!$EC1127,0)</f>
        <v>0</v>
      </c>
      <c r="H204" s="7">
        <f t="shared" si="19"/>
        <v>0</v>
      </c>
      <c r="I204" s="1" t="str">
        <f t="shared" si="20"/>
        <v>557</v>
      </c>
      <c r="J204" s="1" t="str">
        <f t="shared" si="21"/>
        <v>55</v>
      </c>
      <c r="K204" s="1" t="str">
        <f t="shared" si="22"/>
        <v>5</v>
      </c>
    </row>
    <row r="205" spans="1:11" x14ac:dyDescent="0.2">
      <c r="A205" s="6">
        <v>55799</v>
      </c>
      <c r="B205" s="6" t="s">
        <v>123</v>
      </c>
      <c r="C205" s="7">
        <f>IF(B_DTA!$EC148&gt;0,B_DTA!$EC148,0)</f>
        <v>164297.46</v>
      </c>
      <c r="D205" s="7">
        <f>IF(B_DTA!$EC392&gt;0,B_DTA!$EC392,0)</f>
        <v>0</v>
      </c>
      <c r="E205" s="7">
        <f>IF(B_DTA!$EC636&gt;0,B_DTA!$EC636,0)</f>
        <v>0</v>
      </c>
      <c r="F205" s="7">
        <f>IF(B_DTA!$EC882&gt;0,B_DTA!$EC882,0)</f>
        <v>0</v>
      </c>
      <c r="G205" s="7">
        <f>IF(B_DTA!$EC1128&gt;0,B_DTA!$EC1128,0)</f>
        <v>0</v>
      </c>
      <c r="H205" s="7">
        <f t="shared" si="19"/>
        <v>164297.46</v>
      </c>
      <c r="I205" s="1" t="str">
        <f t="shared" si="20"/>
        <v>557</v>
      </c>
      <c r="J205" s="1" t="str">
        <f t="shared" si="21"/>
        <v>55</v>
      </c>
      <c r="K205" s="1" t="str">
        <f t="shared" si="22"/>
        <v>5</v>
      </c>
    </row>
    <row r="206" spans="1:11" x14ac:dyDescent="0.2">
      <c r="A206" s="6">
        <v>55901</v>
      </c>
      <c r="B206" s="6" t="s">
        <v>90</v>
      </c>
      <c r="C206" s="7">
        <f>IF(B_DTA!$EC149&gt;0,B_DTA!$EC149,0)</f>
        <v>0</v>
      </c>
      <c r="D206" s="7">
        <f>IF(B_DTA!$EC393&gt;0,B_DTA!$EC393,0)</f>
        <v>0</v>
      </c>
      <c r="E206" s="7">
        <f>IF(B_DTA!$EC637&gt;0,B_DTA!$EC637,0)</f>
        <v>0</v>
      </c>
      <c r="F206" s="7">
        <f>IF(B_DTA!$EC883&gt;0,B_DTA!$EC883,0)</f>
        <v>0</v>
      </c>
      <c r="G206" s="7">
        <f>IF(B_DTA!$EC1129&gt;0,B_DTA!$EC1129,0)</f>
        <v>0</v>
      </c>
      <c r="H206" s="7">
        <f t="shared" si="19"/>
        <v>0</v>
      </c>
      <c r="I206" s="1" t="str">
        <f t="shared" si="20"/>
        <v>559</v>
      </c>
      <c r="J206" s="1" t="str">
        <f t="shared" si="21"/>
        <v>55</v>
      </c>
      <c r="K206" s="1" t="str">
        <f t="shared" si="22"/>
        <v>5</v>
      </c>
    </row>
    <row r="207" spans="1:11" x14ac:dyDescent="0.2">
      <c r="A207" s="6">
        <v>56101</v>
      </c>
      <c r="B207" s="6" t="s">
        <v>124</v>
      </c>
      <c r="C207" s="7">
        <f>IF(B_DTA!$EC150&gt;0,B_DTA!$EC150,0)</f>
        <v>0</v>
      </c>
      <c r="D207" s="7">
        <f>IF(B_DTA!$EC394&gt;0,B_DTA!$EC394,0)</f>
        <v>0</v>
      </c>
      <c r="E207" s="7">
        <f>IF(B_DTA!$EC638&gt;0,B_DTA!$EC638,0)</f>
        <v>0</v>
      </c>
      <c r="F207" s="7">
        <f>IF(B_DTA!$EC884&gt;0,B_DTA!$EC884,0)</f>
        <v>0</v>
      </c>
      <c r="G207" s="7">
        <f>IF(B_DTA!$EC1130&gt;0,B_DTA!$EC1130,0)</f>
        <v>0</v>
      </c>
      <c r="H207" s="7">
        <f t="shared" si="19"/>
        <v>0</v>
      </c>
      <c r="I207" s="1" t="str">
        <f t="shared" si="20"/>
        <v>561</v>
      </c>
      <c r="J207" s="1" t="str">
        <f t="shared" si="21"/>
        <v>56</v>
      </c>
      <c r="K207" s="1" t="str">
        <f t="shared" si="22"/>
        <v>5</v>
      </c>
    </row>
    <row r="208" spans="1:11" x14ac:dyDescent="0.2">
      <c r="A208" s="6">
        <v>56201</v>
      </c>
      <c r="B208" s="6" t="s">
        <v>125</v>
      </c>
      <c r="C208" s="7">
        <f>IF(B_DTA!$EC151&gt;0,B_DTA!$EC151,0)</f>
        <v>0</v>
      </c>
      <c r="D208" s="7">
        <f>IF(B_DTA!$EC395&gt;0,B_DTA!$EC395,0)</f>
        <v>0</v>
      </c>
      <c r="E208" s="7">
        <f>IF(B_DTA!$EC639&gt;0,B_DTA!$EC639,0)</f>
        <v>0</v>
      </c>
      <c r="F208" s="7">
        <f>IF(B_DTA!$EC885&gt;0,B_DTA!$EC885,0)</f>
        <v>0</v>
      </c>
      <c r="G208" s="7">
        <f>IF(B_DTA!$EC1131&gt;0,B_DTA!$EC1131,0)</f>
        <v>0</v>
      </c>
      <c r="H208" s="7">
        <f t="shared" si="19"/>
        <v>0</v>
      </c>
      <c r="I208" s="1" t="str">
        <f t="shared" si="20"/>
        <v>562</v>
      </c>
      <c r="J208" s="1" t="str">
        <f t="shared" si="21"/>
        <v>56</v>
      </c>
      <c r="K208" s="1" t="str">
        <f t="shared" si="22"/>
        <v>5</v>
      </c>
    </row>
    <row r="209" spans="1:11" x14ac:dyDescent="0.2">
      <c r="A209" s="6">
        <v>56301</v>
      </c>
      <c r="B209" s="6" t="s">
        <v>126</v>
      </c>
      <c r="C209" s="7">
        <f>IF(B_DTA!$EC152&gt;0,B_DTA!$EC152,0)</f>
        <v>0</v>
      </c>
      <c r="D209" s="7">
        <f>IF(B_DTA!$EC396&gt;0,B_DTA!$EC396,0)</f>
        <v>0</v>
      </c>
      <c r="E209" s="7">
        <f>IF(B_DTA!$EC640&gt;0,B_DTA!$EC640,0)</f>
        <v>0</v>
      </c>
      <c r="F209" s="7">
        <f>IF(B_DTA!$EC886&gt;0,B_DTA!$EC886,0)</f>
        <v>0</v>
      </c>
      <c r="G209" s="7">
        <f>IF(B_DTA!$EC1132&gt;0,B_DTA!$EC1132,0)</f>
        <v>0</v>
      </c>
      <c r="H209" s="7">
        <f t="shared" si="19"/>
        <v>0</v>
      </c>
      <c r="I209" s="1" t="str">
        <f t="shared" si="20"/>
        <v>563</v>
      </c>
      <c r="J209" s="1" t="str">
        <f t="shared" si="21"/>
        <v>56</v>
      </c>
      <c r="K209" s="1" t="str">
        <f t="shared" si="22"/>
        <v>5</v>
      </c>
    </row>
    <row r="210" spans="1:11" x14ac:dyDescent="0.2">
      <c r="A210" s="6">
        <v>56302</v>
      </c>
      <c r="B210" s="6" t="s">
        <v>127</v>
      </c>
      <c r="C210" s="7">
        <f>IF(B_DTA!$EC153&gt;0,B_DTA!$EC153,0)</f>
        <v>0</v>
      </c>
      <c r="D210" s="7">
        <f>IF(B_DTA!$EC397&gt;0,B_DTA!$EC397,0)</f>
        <v>0</v>
      </c>
      <c r="E210" s="7">
        <f>IF(B_DTA!$EC641&gt;0,B_DTA!$EC641,0)</f>
        <v>0</v>
      </c>
      <c r="F210" s="7">
        <f>IF(B_DTA!$EC887&gt;0,B_DTA!$EC887,0)</f>
        <v>0</v>
      </c>
      <c r="G210" s="7">
        <f>IF(B_DTA!$EC1133&gt;0,B_DTA!$EC1133,0)</f>
        <v>0</v>
      </c>
      <c r="H210" s="7">
        <f t="shared" si="19"/>
        <v>0</v>
      </c>
      <c r="I210" s="1" t="str">
        <f t="shared" si="20"/>
        <v>563</v>
      </c>
      <c r="J210" s="1" t="str">
        <f t="shared" si="21"/>
        <v>56</v>
      </c>
      <c r="K210" s="1" t="str">
        <f t="shared" si="22"/>
        <v>5</v>
      </c>
    </row>
    <row r="211" spans="1:11" x14ac:dyDescent="0.2">
      <c r="A211" s="6">
        <v>56303</v>
      </c>
      <c r="B211" s="6" t="s">
        <v>128</v>
      </c>
      <c r="C211" s="7">
        <f>IF(B_DTA!$EC154&gt;0,B_DTA!$EC154,0)</f>
        <v>0</v>
      </c>
      <c r="D211" s="7">
        <f>IF(B_DTA!$EC398&gt;0,B_DTA!$EC398,0)</f>
        <v>0</v>
      </c>
      <c r="E211" s="7">
        <f>IF(B_DTA!$EC642&gt;0,B_DTA!$EC642,0)</f>
        <v>0</v>
      </c>
      <c r="F211" s="7">
        <f>IF(B_DTA!$EC888&gt;0,B_DTA!$EC888,0)</f>
        <v>0</v>
      </c>
      <c r="G211" s="7">
        <f>IF(B_DTA!$EC1134&gt;0,B_DTA!$EC1134,0)</f>
        <v>0</v>
      </c>
      <c r="H211" s="7">
        <f t="shared" si="19"/>
        <v>0</v>
      </c>
      <c r="I211" s="1" t="str">
        <f t="shared" si="20"/>
        <v>563</v>
      </c>
      <c r="J211" s="1" t="str">
        <f t="shared" si="21"/>
        <v>56</v>
      </c>
      <c r="K211" s="1" t="str">
        <f t="shared" si="22"/>
        <v>5</v>
      </c>
    </row>
    <row r="212" spans="1:11" x14ac:dyDescent="0.2">
      <c r="A212" s="6">
        <v>56304</v>
      </c>
      <c r="B212" s="6" t="s">
        <v>129</v>
      </c>
      <c r="C212" s="7">
        <f>IF(B_DTA!$EC155&gt;0,B_DTA!$EC155,0)</f>
        <v>0</v>
      </c>
      <c r="D212" s="7">
        <f>IF(B_DTA!$EC399&gt;0,B_DTA!$EC399,0)</f>
        <v>0</v>
      </c>
      <c r="E212" s="7">
        <f>IF(B_DTA!$EC643&gt;0,B_DTA!$EC643,0)</f>
        <v>0</v>
      </c>
      <c r="F212" s="7">
        <f>IF(B_DTA!$EC889&gt;0,B_DTA!$EC889,0)</f>
        <v>0</v>
      </c>
      <c r="G212" s="7">
        <f>IF(B_DTA!$EC1135&gt;0,B_DTA!$EC1135,0)</f>
        <v>0</v>
      </c>
      <c r="H212" s="7">
        <f t="shared" si="19"/>
        <v>0</v>
      </c>
      <c r="I212" s="1" t="str">
        <f t="shared" si="20"/>
        <v>563</v>
      </c>
      <c r="J212" s="1" t="str">
        <f t="shared" si="21"/>
        <v>56</v>
      </c>
      <c r="K212" s="1" t="str">
        <f t="shared" si="22"/>
        <v>5</v>
      </c>
    </row>
    <row r="213" spans="1:11" x14ac:dyDescent="0.2">
      <c r="A213" s="6">
        <v>56305</v>
      </c>
      <c r="B213" s="6" t="s">
        <v>130</v>
      </c>
      <c r="C213" s="7">
        <f>IF(B_DTA!$EC156&gt;0,B_DTA!$EC156,0)</f>
        <v>0</v>
      </c>
      <c r="D213" s="7">
        <f>IF(B_DTA!$EC400&gt;0,B_DTA!$EC400,0)</f>
        <v>0</v>
      </c>
      <c r="E213" s="7">
        <f>IF(B_DTA!$EC644&gt;0,B_DTA!$EC644,0)</f>
        <v>0</v>
      </c>
      <c r="F213" s="7">
        <f>IF(B_DTA!$EC890&gt;0,B_DTA!$EC890,0)</f>
        <v>0</v>
      </c>
      <c r="G213" s="7">
        <f>IF(B_DTA!$EC1136&gt;0,B_DTA!$EC1136,0)</f>
        <v>0</v>
      </c>
      <c r="H213" s="7">
        <f t="shared" si="19"/>
        <v>0</v>
      </c>
      <c r="I213" s="1" t="str">
        <f t="shared" si="20"/>
        <v>563</v>
      </c>
      <c r="J213" s="1" t="str">
        <f t="shared" si="21"/>
        <v>56</v>
      </c>
      <c r="K213" s="1" t="str">
        <f t="shared" si="22"/>
        <v>5</v>
      </c>
    </row>
    <row r="214" spans="1:11" x14ac:dyDescent="0.2">
      <c r="A214" s="6">
        <v>56403</v>
      </c>
      <c r="B214" s="6" t="s">
        <v>131</v>
      </c>
      <c r="C214" s="7">
        <f>IF(B_DTA!$EC157&gt;0,B_DTA!$EC157,0)</f>
        <v>0</v>
      </c>
      <c r="D214" s="7">
        <f>IF(B_DTA!$EC401&gt;0,B_DTA!$EC401,0)</f>
        <v>0</v>
      </c>
      <c r="E214" s="7">
        <f>IF(B_DTA!$EC645&gt;0,B_DTA!$EC645,0)</f>
        <v>0</v>
      </c>
      <c r="F214" s="7">
        <f>IF(B_DTA!$EC891&gt;0,B_DTA!$EC891,0)</f>
        <v>0</v>
      </c>
      <c r="G214" s="7">
        <f>IF(B_DTA!$EC1137&gt;0,B_DTA!$EC1137,0)</f>
        <v>0</v>
      </c>
      <c r="H214" s="7">
        <f t="shared" si="19"/>
        <v>0</v>
      </c>
      <c r="I214" s="1" t="str">
        <f t="shared" si="20"/>
        <v>564</v>
      </c>
      <c r="J214" s="1" t="str">
        <f t="shared" si="21"/>
        <v>56</v>
      </c>
      <c r="K214" s="1" t="str">
        <f t="shared" si="22"/>
        <v>5</v>
      </c>
    </row>
    <row r="215" spans="1:11" x14ac:dyDescent="0.2">
      <c r="A215" s="6">
        <v>56404</v>
      </c>
      <c r="B215" s="6" t="s">
        <v>132</v>
      </c>
      <c r="C215" s="7">
        <f>IF(B_DTA!$EC158&gt;0,B_DTA!$EC158,0)</f>
        <v>0</v>
      </c>
      <c r="D215" s="7">
        <f>IF(B_DTA!$EC402&gt;0,B_DTA!$EC402,0)</f>
        <v>0</v>
      </c>
      <c r="E215" s="7">
        <f>IF(B_DTA!$EC646&gt;0,B_DTA!$EC646,0)</f>
        <v>0</v>
      </c>
      <c r="F215" s="7">
        <f>IF(B_DTA!$EC892&gt;0,B_DTA!$EC892,0)</f>
        <v>0</v>
      </c>
      <c r="G215" s="7">
        <f>IF(B_DTA!$EC1138&gt;0,B_DTA!$EC1138,0)</f>
        <v>0</v>
      </c>
      <c r="H215" s="7">
        <f t="shared" si="19"/>
        <v>0</v>
      </c>
      <c r="I215" s="1" t="str">
        <f t="shared" si="20"/>
        <v>564</v>
      </c>
      <c r="J215" s="1" t="str">
        <f t="shared" si="21"/>
        <v>56</v>
      </c>
      <c r="K215" s="1" t="str">
        <f t="shared" si="22"/>
        <v>5</v>
      </c>
    </row>
    <row r="216" spans="1:11" x14ac:dyDescent="0.2">
      <c r="A216" s="6">
        <v>56405</v>
      </c>
      <c r="B216" s="6" t="s">
        <v>128</v>
      </c>
      <c r="C216" s="7">
        <f>IF(B_DTA!$EC159&gt;0,B_DTA!$EC159,0)</f>
        <v>0</v>
      </c>
      <c r="D216" s="7">
        <f>IF(B_DTA!$EC403&gt;0,B_DTA!$EC403,0)</f>
        <v>0</v>
      </c>
      <c r="E216" s="7">
        <f>IF(B_DTA!$EC647&gt;0,B_DTA!$EC647,0)</f>
        <v>0</v>
      </c>
      <c r="F216" s="7">
        <f>IF(B_DTA!$EC893&gt;0,B_DTA!$EC893,0)</f>
        <v>0</v>
      </c>
      <c r="G216" s="7">
        <f>IF(B_DTA!$EC1139&gt;0,B_DTA!$EC1139,0)</f>
        <v>0</v>
      </c>
      <c r="H216" s="7">
        <f t="shared" si="19"/>
        <v>0</v>
      </c>
      <c r="I216" s="1" t="str">
        <f t="shared" si="20"/>
        <v>564</v>
      </c>
      <c r="J216" s="1" t="str">
        <f t="shared" si="21"/>
        <v>56</v>
      </c>
      <c r="K216" s="1" t="str">
        <f t="shared" si="22"/>
        <v>5</v>
      </c>
    </row>
    <row r="217" spans="1:11" x14ac:dyDescent="0.2">
      <c r="A217" s="6">
        <v>56406</v>
      </c>
      <c r="B217" s="6" t="s">
        <v>129</v>
      </c>
      <c r="C217" s="7">
        <f>IF(B_DTA!$EC160&gt;0,B_DTA!$EC160,0)</f>
        <v>0</v>
      </c>
      <c r="D217" s="7">
        <f>IF(B_DTA!$EC404&gt;0,B_DTA!$EC404,0)</f>
        <v>0</v>
      </c>
      <c r="E217" s="7">
        <f>IF(B_DTA!$EC648&gt;0,B_DTA!$EC648,0)</f>
        <v>0</v>
      </c>
      <c r="F217" s="7">
        <f>IF(B_DTA!$EC894&gt;0,B_DTA!$EC894,0)</f>
        <v>0</v>
      </c>
      <c r="G217" s="7">
        <f>IF(B_DTA!$EC1140&gt;0,B_DTA!$EC1140,0)</f>
        <v>0</v>
      </c>
      <c r="H217" s="7">
        <f t="shared" si="19"/>
        <v>0</v>
      </c>
      <c r="I217" s="1" t="str">
        <f t="shared" si="20"/>
        <v>564</v>
      </c>
      <c r="J217" s="1" t="str">
        <f t="shared" si="21"/>
        <v>56</v>
      </c>
      <c r="K217" s="1" t="str">
        <f t="shared" si="22"/>
        <v>5</v>
      </c>
    </row>
    <row r="218" spans="1:11" x14ac:dyDescent="0.2">
      <c r="A218" s="6">
        <v>61101</v>
      </c>
      <c r="B218" s="6" t="s">
        <v>133</v>
      </c>
      <c r="C218" s="7">
        <f>IF(B_DTA!$EC161&gt;0,B_DTA!$EC161,0)</f>
        <v>8995.130000000001</v>
      </c>
      <c r="D218" s="7">
        <f>IF(B_DTA!$EC405&gt;0,B_DTA!$EC405,0)</f>
        <v>0</v>
      </c>
      <c r="E218" s="7">
        <f>IF(B_DTA!$EC649&gt;0,B_DTA!$EC649,0)</f>
        <v>0</v>
      </c>
      <c r="F218" s="7">
        <f>IF(B_DTA!$EC895&gt;0,B_DTA!$EC895,0)</f>
        <v>0</v>
      </c>
      <c r="G218" s="7">
        <f>IF(B_DTA!$EC1141&gt;0,B_DTA!$EC1141,0)</f>
        <v>0</v>
      </c>
      <c r="H218" s="7">
        <f t="shared" si="19"/>
        <v>8995.130000000001</v>
      </c>
      <c r="I218" s="1" t="str">
        <f t="shared" si="20"/>
        <v>611</v>
      </c>
      <c r="J218" s="1" t="str">
        <f t="shared" si="21"/>
        <v>61</v>
      </c>
      <c r="K218" s="1" t="str">
        <f t="shared" si="22"/>
        <v>6</v>
      </c>
    </row>
    <row r="219" spans="1:11" x14ac:dyDescent="0.2">
      <c r="A219" s="6">
        <v>61102</v>
      </c>
      <c r="B219" s="6" t="s">
        <v>134</v>
      </c>
      <c r="C219" s="7">
        <f>IF(B_DTA!$EC162&gt;0,B_DTA!$EC162,0)</f>
        <v>0</v>
      </c>
      <c r="D219" s="7">
        <f>IF(B_DTA!$EC406&gt;0,B_DTA!$EC406,0)</f>
        <v>0</v>
      </c>
      <c r="E219" s="7">
        <f>IF(B_DTA!$EC650&gt;0,B_DTA!$EC650,0)</f>
        <v>0</v>
      </c>
      <c r="F219" s="7">
        <f>IF(B_DTA!$EC896&gt;0,B_DTA!$EC896,0)</f>
        <v>0</v>
      </c>
      <c r="G219" s="7">
        <f>IF(B_DTA!$EC1142&gt;0,B_DTA!$EC1142,0)</f>
        <v>0</v>
      </c>
      <c r="H219" s="7">
        <f t="shared" si="19"/>
        <v>0</v>
      </c>
      <c r="I219" s="1" t="str">
        <f t="shared" si="20"/>
        <v>611</v>
      </c>
      <c r="J219" s="1" t="str">
        <f t="shared" si="21"/>
        <v>61</v>
      </c>
      <c r="K219" s="1" t="str">
        <f t="shared" si="22"/>
        <v>6</v>
      </c>
    </row>
    <row r="220" spans="1:11" x14ac:dyDescent="0.2">
      <c r="A220" s="6">
        <v>61103</v>
      </c>
      <c r="B220" s="6" t="s">
        <v>135</v>
      </c>
      <c r="C220" s="7">
        <f>IF(B_DTA!$EC163&gt;0,B_DTA!$EC163,0)</f>
        <v>180</v>
      </c>
      <c r="D220" s="7">
        <f>IF(B_DTA!$EC407&gt;0,B_DTA!$EC407,0)</f>
        <v>0</v>
      </c>
      <c r="E220" s="7">
        <f>IF(B_DTA!$EC651&gt;0,B_DTA!$EC651,0)</f>
        <v>0</v>
      </c>
      <c r="F220" s="7">
        <f>IF(B_DTA!$EC897&gt;0,B_DTA!$EC897,0)</f>
        <v>0</v>
      </c>
      <c r="G220" s="7">
        <f>IF(B_DTA!$EC1143&gt;0,B_DTA!$EC1143,0)</f>
        <v>0</v>
      </c>
      <c r="H220" s="7">
        <f t="shared" si="19"/>
        <v>180</v>
      </c>
      <c r="I220" s="1" t="str">
        <f t="shared" si="20"/>
        <v>611</v>
      </c>
      <c r="J220" s="1" t="str">
        <f t="shared" si="21"/>
        <v>61</v>
      </c>
      <c r="K220" s="1" t="str">
        <f t="shared" si="22"/>
        <v>6</v>
      </c>
    </row>
    <row r="221" spans="1:11" x14ac:dyDescent="0.2">
      <c r="A221" s="6">
        <v>61104</v>
      </c>
      <c r="B221" s="6" t="s">
        <v>136</v>
      </c>
      <c r="C221" s="7">
        <f>IF(B_DTA!$EC164&gt;0,B_DTA!$EC164,0)</f>
        <v>24718.309999999998</v>
      </c>
      <c r="D221" s="7">
        <f>IF(B_DTA!$EC408&gt;0,B_DTA!$EC408,0)</f>
        <v>0</v>
      </c>
      <c r="E221" s="7">
        <f>IF(B_DTA!$EC652&gt;0,B_DTA!$EC652,0)</f>
        <v>0</v>
      </c>
      <c r="F221" s="7">
        <f>IF(B_DTA!$EC898&gt;0,B_DTA!$EC898,0)</f>
        <v>0</v>
      </c>
      <c r="G221" s="7">
        <f>IF(B_DTA!$EC1144&gt;0,B_DTA!$EC1144,0)</f>
        <v>0</v>
      </c>
      <c r="H221" s="7">
        <f t="shared" si="19"/>
        <v>24718.309999999998</v>
      </c>
      <c r="I221" s="1" t="str">
        <f t="shared" si="20"/>
        <v>611</v>
      </c>
      <c r="J221" s="1" t="str">
        <f t="shared" si="21"/>
        <v>61</v>
      </c>
      <c r="K221" s="1" t="str">
        <f t="shared" si="22"/>
        <v>6</v>
      </c>
    </row>
    <row r="222" spans="1:11" x14ac:dyDescent="0.2">
      <c r="A222" s="6">
        <v>61105</v>
      </c>
      <c r="B222" s="6" t="s">
        <v>137</v>
      </c>
      <c r="C222" s="7">
        <f>IF(B_DTA!$EC165&gt;0,B_DTA!$EC165,0)</f>
        <v>115472.05</v>
      </c>
      <c r="D222" s="7">
        <f>IF(B_DTA!$EC409&gt;0,B_DTA!$EC409,0)</f>
        <v>0</v>
      </c>
      <c r="E222" s="7">
        <f>IF(B_DTA!$EC653&gt;0,B_DTA!$EC653,0)</f>
        <v>0</v>
      </c>
      <c r="F222" s="7">
        <f>IF(B_DTA!$EC899&gt;0,B_DTA!$EC899,0)</f>
        <v>0</v>
      </c>
      <c r="G222" s="7">
        <f>IF(B_DTA!$EC1145&gt;0,B_DTA!$EC1145,0)</f>
        <v>0</v>
      </c>
      <c r="H222" s="7">
        <f t="shared" si="19"/>
        <v>115472.05</v>
      </c>
      <c r="I222" s="1" t="str">
        <f t="shared" si="20"/>
        <v>611</v>
      </c>
      <c r="J222" s="1" t="str">
        <f t="shared" si="21"/>
        <v>61</v>
      </c>
      <c r="K222" s="1" t="str">
        <f t="shared" si="22"/>
        <v>6</v>
      </c>
    </row>
    <row r="223" spans="1:11" x14ac:dyDescent="0.2">
      <c r="A223" s="6">
        <v>61106</v>
      </c>
      <c r="B223" s="6" t="s">
        <v>138</v>
      </c>
      <c r="C223" s="7">
        <f>IF(B_DTA!$EC166&gt;0,B_DTA!$EC166,0)</f>
        <v>0</v>
      </c>
      <c r="D223" s="7">
        <f>IF(B_DTA!$EC410&gt;0,B_DTA!$EC410,0)</f>
        <v>0</v>
      </c>
      <c r="E223" s="7">
        <f>IF(B_DTA!$EC654&gt;0,B_DTA!$EC654,0)</f>
        <v>0</v>
      </c>
      <c r="F223" s="7">
        <f>IF(B_DTA!$EC900&gt;0,B_DTA!$EC900,0)</f>
        <v>0</v>
      </c>
      <c r="G223" s="7">
        <f>IF(B_DTA!$EC1146&gt;0,B_DTA!$EC1146,0)</f>
        <v>0</v>
      </c>
      <c r="H223" s="7">
        <f t="shared" si="19"/>
        <v>0</v>
      </c>
      <c r="I223" s="1" t="str">
        <f t="shared" si="20"/>
        <v>611</v>
      </c>
      <c r="J223" s="1" t="str">
        <f t="shared" si="21"/>
        <v>61</v>
      </c>
      <c r="K223" s="1" t="str">
        <f t="shared" si="22"/>
        <v>6</v>
      </c>
    </row>
    <row r="224" spans="1:11" x14ac:dyDescent="0.2">
      <c r="A224" s="6">
        <v>61107</v>
      </c>
      <c r="B224" s="6" t="s">
        <v>139</v>
      </c>
      <c r="C224" s="7">
        <f>IF(B_DTA!$EC167&gt;0,B_DTA!$EC167,0)</f>
        <v>0</v>
      </c>
      <c r="D224" s="7">
        <f>IF(B_DTA!$EC411&gt;0,B_DTA!$EC411,0)</f>
        <v>0</v>
      </c>
      <c r="E224" s="7">
        <f>IF(B_DTA!$EC655&gt;0,B_DTA!$EC655,0)</f>
        <v>0</v>
      </c>
      <c r="F224" s="7">
        <f>IF(B_DTA!$EC901&gt;0,B_DTA!$EC901,0)</f>
        <v>0</v>
      </c>
      <c r="G224" s="7">
        <f>IF(B_DTA!$EC1147&gt;0,B_DTA!$EC1147,0)</f>
        <v>0</v>
      </c>
      <c r="H224" s="7">
        <f t="shared" si="19"/>
        <v>0</v>
      </c>
      <c r="I224" s="1" t="str">
        <f t="shared" si="20"/>
        <v>611</v>
      </c>
      <c r="J224" s="1" t="str">
        <f t="shared" si="21"/>
        <v>61</v>
      </c>
      <c r="K224" s="1" t="str">
        <f t="shared" si="22"/>
        <v>6</v>
      </c>
    </row>
    <row r="225" spans="1:11" x14ac:dyDescent="0.2">
      <c r="A225" s="6">
        <v>61108</v>
      </c>
      <c r="B225" s="6" t="s">
        <v>140</v>
      </c>
      <c r="C225" s="7">
        <f>IF(B_DTA!$EC168&gt;0,B_DTA!$EC168,0)</f>
        <v>7845</v>
      </c>
      <c r="D225" s="7">
        <f>IF(B_DTA!$EC412&gt;0,B_DTA!$EC412,0)</f>
        <v>0</v>
      </c>
      <c r="E225" s="7">
        <f>IF(B_DTA!$EC656&gt;0,B_DTA!$EC656,0)</f>
        <v>0</v>
      </c>
      <c r="F225" s="7">
        <f>IF(B_DTA!$EC902&gt;0,B_DTA!$EC902,0)</f>
        <v>0</v>
      </c>
      <c r="G225" s="7">
        <f>IF(B_DTA!$EC1148&gt;0,B_DTA!$EC1148,0)</f>
        <v>0</v>
      </c>
      <c r="H225" s="7">
        <f t="shared" si="19"/>
        <v>7845</v>
      </c>
      <c r="I225" s="1" t="str">
        <f t="shared" si="20"/>
        <v>611</v>
      </c>
      <c r="J225" s="1" t="str">
        <f t="shared" si="21"/>
        <v>61</v>
      </c>
      <c r="K225" s="1" t="str">
        <f t="shared" si="22"/>
        <v>6</v>
      </c>
    </row>
    <row r="226" spans="1:11" x14ac:dyDescent="0.2">
      <c r="A226" s="6">
        <v>61199</v>
      </c>
      <c r="B226" s="6" t="s">
        <v>141</v>
      </c>
      <c r="C226" s="7">
        <f>IF(B_DTA!$EC171&gt;0,B_DTA!$EC171,0)</f>
        <v>4305.88</v>
      </c>
      <c r="D226" s="7">
        <f>IF(B_DTA!$EC413&gt;0,B_DTA!$EC413,0)</f>
        <v>0</v>
      </c>
      <c r="E226" s="7">
        <f>IF(B_DTA!$EC659&gt;0,B_DTA!$EC659,0)</f>
        <v>0</v>
      </c>
      <c r="F226" s="7">
        <f>IF(B_DTA!$EC905&gt;0,B_DTA!$EC905,0)</f>
        <v>0</v>
      </c>
      <c r="G226" s="7">
        <f>IF(B_DTA!$EC1151&gt;0,B_DTA!$EC1151,0)</f>
        <v>0</v>
      </c>
      <c r="H226" s="7">
        <f t="shared" si="19"/>
        <v>4305.88</v>
      </c>
      <c r="I226" s="1" t="str">
        <f t="shared" si="20"/>
        <v>611</v>
      </c>
      <c r="J226" s="1" t="str">
        <f t="shared" si="21"/>
        <v>61</v>
      </c>
      <c r="K226" s="1" t="str">
        <f t="shared" si="22"/>
        <v>6</v>
      </c>
    </row>
    <row r="227" spans="1:11" x14ac:dyDescent="0.2">
      <c r="A227" s="6">
        <v>61201</v>
      </c>
      <c r="B227" s="6" t="s">
        <v>142</v>
      </c>
      <c r="C227" s="7">
        <f>IF(B_DTA!$EC172&gt;0,B_DTA!$EC172,0)</f>
        <v>0</v>
      </c>
      <c r="D227" s="7">
        <f>IF(B_DTA!$EC414&gt;0,B_DTA!$EC414,0)</f>
        <v>0</v>
      </c>
      <c r="E227" s="7">
        <f>IF(B_DTA!$EC660&gt;0,B_DTA!$EC660,0)</f>
        <v>0</v>
      </c>
      <c r="F227" s="7">
        <f>IF(B_DTA!$EC906&gt;0,B_DTA!$EC906,0)</f>
        <v>0</v>
      </c>
      <c r="G227" s="7">
        <f>IF(B_DTA!$EC1152&gt;0,B_DTA!$EC1152,0)</f>
        <v>0</v>
      </c>
      <c r="H227" s="7">
        <f t="shared" si="19"/>
        <v>0</v>
      </c>
      <c r="I227" s="1" t="str">
        <f t="shared" si="20"/>
        <v>612</v>
      </c>
      <c r="J227" s="1" t="str">
        <f t="shared" si="21"/>
        <v>61</v>
      </c>
      <c r="K227" s="1" t="str">
        <f t="shared" si="22"/>
        <v>6</v>
      </c>
    </row>
    <row r="228" spans="1:11" x14ac:dyDescent="0.2">
      <c r="A228" s="6">
        <v>61202</v>
      </c>
      <c r="B228" s="6" t="s">
        <v>143</v>
      </c>
      <c r="C228" s="7">
        <f>IF(B_DTA!$EC173&gt;0,B_DTA!$EC173,0)</f>
        <v>0</v>
      </c>
      <c r="D228" s="7">
        <f>IF(B_DTA!$EC415&gt;0,B_DTA!$EC415,0)</f>
        <v>0</v>
      </c>
      <c r="E228" s="7">
        <f>IF(B_DTA!$EC661&gt;0,B_DTA!$EC661,0)</f>
        <v>0</v>
      </c>
      <c r="F228" s="7">
        <f>IF(B_DTA!$EC907&gt;0,B_DTA!$EC907,0)</f>
        <v>0</v>
      </c>
      <c r="G228" s="7">
        <f>IF(B_DTA!$EC1153&gt;0,B_DTA!$EC1153,0)</f>
        <v>0</v>
      </c>
      <c r="H228" s="7">
        <f t="shared" si="19"/>
        <v>0</v>
      </c>
      <c r="I228" s="1" t="str">
        <f t="shared" si="20"/>
        <v>612</v>
      </c>
      <c r="J228" s="1" t="str">
        <f t="shared" si="21"/>
        <v>61</v>
      </c>
      <c r="K228" s="1" t="str">
        <f t="shared" si="22"/>
        <v>6</v>
      </c>
    </row>
    <row r="229" spans="1:11" x14ac:dyDescent="0.2">
      <c r="A229" s="6">
        <v>61299</v>
      </c>
      <c r="B229" s="6" t="s">
        <v>144</v>
      </c>
      <c r="C229" s="7">
        <f>IF(B_DTA!$EC174&gt;0,B_DTA!$EC174,0)</f>
        <v>0</v>
      </c>
      <c r="D229" s="7">
        <f>IF(B_DTA!$EC416&gt;0,B_DTA!$EC416,0)</f>
        <v>0</v>
      </c>
      <c r="E229" s="7">
        <f>IF(B_DTA!$EC662&gt;0,B_DTA!$EC662,0)</f>
        <v>0</v>
      </c>
      <c r="F229" s="7">
        <f>IF(B_DTA!$EC908&gt;0,B_DTA!$EC908,0)</f>
        <v>0</v>
      </c>
      <c r="G229" s="7">
        <f>IF(B_DTA!$EC1154&gt;0,B_DTA!$EC1154,0)</f>
        <v>0</v>
      </c>
      <c r="H229" s="7">
        <f t="shared" si="19"/>
        <v>0</v>
      </c>
      <c r="I229" s="1" t="str">
        <f t="shared" si="20"/>
        <v>612</v>
      </c>
      <c r="J229" s="1" t="str">
        <f t="shared" si="21"/>
        <v>61</v>
      </c>
      <c r="K229" s="1" t="str">
        <f t="shared" si="22"/>
        <v>6</v>
      </c>
    </row>
    <row r="230" spans="1:11" x14ac:dyDescent="0.2">
      <c r="A230" s="6">
        <v>61301</v>
      </c>
      <c r="B230" s="6" t="s">
        <v>145</v>
      </c>
      <c r="C230" s="7">
        <f>IF(B_DTA!$EC175&gt;0,B_DTA!$EC175,0)</f>
        <v>0</v>
      </c>
      <c r="D230" s="7">
        <f>IF(B_DTA!$EC417&gt;0,B_DTA!$EC417,0)</f>
        <v>0</v>
      </c>
      <c r="E230" s="7">
        <f>IF(B_DTA!$EC663&gt;0,B_DTA!$EC663,0)</f>
        <v>0</v>
      </c>
      <c r="F230" s="7">
        <f>IF(B_DTA!$EC909&gt;0,B_DTA!$EC909,0)</f>
        <v>0</v>
      </c>
      <c r="G230" s="7">
        <f>IF(B_DTA!$EC1155&gt;0,B_DTA!$EC1155,0)</f>
        <v>0</v>
      </c>
      <c r="H230" s="7">
        <f t="shared" si="19"/>
        <v>0</v>
      </c>
      <c r="I230" s="1" t="str">
        <f t="shared" si="20"/>
        <v>613</v>
      </c>
      <c r="J230" s="1" t="str">
        <f t="shared" si="21"/>
        <v>61</v>
      </c>
      <c r="K230" s="1" t="str">
        <f t="shared" si="22"/>
        <v>6</v>
      </c>
    </row>
    <row r="231" spans="1:11" x14ac:dyDescent="0.2">
      <c r="A231" s="6">
        <v>61302</v>
      </c>
      <c r="B231" s="6" t="s">
        <v>146</v>
      </c>
      <c r="C231" s="7">
        <f>IF(B_DTA!$EC176&gt;0,B_DTA!$EC176,0)</f>
        <v>0</v>
      </c>
      <c r="D231" s="7">
        <f>IF(B_DTA!$EC418&gt;0,B_DTA!$EC418,0)</f>
        <v>0</v>
      </c>
      <c r="E231" s="7">
        <f>IF(B_DTA!$EC664&gt;0,B_DTA!$EC664,0)</f>
        <v>0</v>
      </c>
      <c r="F231" s="7">
        <f>IF(B_DTA!$EC910&gt;0,B_DTA!$EC910,0)</f>
        <v>0</v>
      </c>
      <c r="G231" s="7">
        <f>IF(B_DTA!$EC1156&gt;0,B_DTA!$EC1156,0)</f>
        <v>0</v>
      </c>
      <c r="H231" s="7">
        <f t="shared" si="19"/>
        <v>0</v>
      </c>
      <c r="I231" s="1" t="str">
        <f t="shared" si="20"/>
        <v>613</v>
      </c>
      <c r="J231" s="1" t="str">
        <f t="shared" si="21"/>
        <v>61</v>
      </c>
      <c r="K231" s="1" t="str">
        <f t="shared" si="22"/>
        <v>6</v>
      </c>
    </row>
    <row r="232" spans="1:11" x14ac:dyDescent="0.2">
      <c r="A232" s="6">
        <v>61303</v>
      </c>
      <c r="B232" s="6" t="s">
        <v>147</v>
      </c>
      <c r="C232" s="7">
        <f>IF(B_DTA!$EC177&gt;0,B_DTA!$EC177,0)</f>
        <v>0</v>
      </c>
      <c r="D232" s="7">
        <f>IF(B_DTA!$EC419&gt;0,B_DTA!$EC419,0)</f>
        <v>0</v>
      </c>
      <c r="E232" s="7">
        <f>IF(B_DTA!$EC665&gt;0,B_DTA!$EC665,0)</f>
        <v>0</v>
      </c>
      <c r="F232" s="7">
        <f>IF(B_DTA!$EC911&gt;0,B_DTA!$EC911,0)</f>
        <v>0</v>
      </c>
      <c r="G232" s="7">
        <f>IF(B_DTA!$EC1157&gt;0,B_DTA!$EC1157,0)</f>
        <v>0</v>
      </c>
      <c r="H232" s="7">
        <f t="shared" si="19"/>
        <v>0</v>
      </c>
      <c r="I232" s="1" t="str">
        <f t="shared" si="20"/>
        <v>613</v>
      </c>
      <c r="J232" s="1" t="str">
        <f t="shared" si="21"/>
        <v>61</v>
      </c>
      <c r="K232" s="1" t="str">
        <f t="shared" si="22"/>
        <v>6</v>
      </c>
    </row>
    <row r="233" spans="1:11" x14ac:dyDescent="0.2">
      <c r="A233" s="6">
        <v>61399</v>
      </c>
      <c r="B233" s="6" t="s">
        <v>148</v>
      </c>
      <c r="C233" s="7">
        <f>IF(B_DTA!$EC178&gt;0,B_DTA!$EC178,0)</f>
        <v>0</v>
      </c>
      <c r="D233" s="7">
        <f>IF(B_DTA!$EC420&gt;0,B_DTA!$EC420,0)</f>
        <v>0</v>
      </c>
      <c r="E233" s="7">
        <f>IF(B_DTA!$EC666&gt;0,B_DTA!$EC666,0)</f>
        <v>0</v>
      </c>
      <c r="F233" s="7">
        <f>IF(B_DTA!$EC912&gt;0,B_DTA!$EC912,0)</f>
        <v>0</v>
      </c>
      <c r="G233" s="7">
        <f>IF(B_DTA!$EC1158&gt;0,B_DTA!$EC1158,0)</f>
        <v>0</v>
      </c>
      <c r="H233" s="7">
        <f t="shared" si="19"/>
        <v>0</v>
      </c>
      <c r="I233" s="1" t="str">
        <f t="shared" si="20"/>
        <v>613</v>
      </c>
      <c r="J233" s="1" t="str">
        <f t="shared" si="21"/>
        <v>61</v>
      </c>
      <c r="K233" s="1" t="str">
        <f t="shared" si="22"/>
        <v>6</v>
      </c>
    </row>
    <row r="234" spans="1:11" x14ac:dyDescent="0.2">
      <c r="A234" s="6">
        <v>61401</v>
      </c>
      <c r="B234" s="6" t="s">
        <v>149</v>
      </c>
      <c r="C234" s="7">
        <f>IF(B_DTA!$EC179&gt;0,B_DTA!$EC179,0)</f>
        <v>0</v>
      </c>
      <c r="D234" s="7">
        <f>IF(B_DTA!$EC421&gt;0,B_DTA!$EC421,0)</f>
        <v>0</v>
      </c>
      <c r="E234" s="7">
        <f>IF(B_DTA!$EC667&gt;0,B_DTA!$EC667,0)</f>
        <v>0</v>
      </c>
      <c r="F234" s="7">
        <f>IF(B_DTA!$EC913&gt;0,B_DTA!$EC913,0)</f>
        <v>0</v>
      </c>
      <c r="G234" s="7">
        <f>IF(B_DTA!$EC1159&gt;0,B_DTA!$EC1159,0)</f>
        <v>0</v>
      </c>
      <c r="H234" s="7">
        <f t="shared" si="19"/>
        <v>0</v>
      </c>
      <c r="I234" s="1" t="str">
        <f t="shared" si="20"/>
        <v>614</v>
      </c>
      <c r="J234" s="1" t="str">
        <f t="shared" si="21"/>
        <v>61</v>
      </c>
      <c r="K234" s="1" t="str">
        <f t="shared" si="22"/>
        <v>6</v>
      </c>
    </row>
    <row r="235" spans="1:11" x14ac:dyDescent="0.2">
      <c r="A235" s="6">
        <v>61402</v>
      </c>
      <c r="B235" s="6" t="s">
        <v>150</v>
      </c>
      <c r="C235" s="7">
        <f>IF(B_DTA!$EC180&gt;0,B_DTA!$EC180,0)</f>
        <v>0</v>
      </c>
      <c r="D235" s="7">
        <f>IF(B_DTA!$EC422&gt;0,B_DTA!$EC422,0)</f>
        <v>0</v>
      </c>
      <c r="E235" s="7">
        <f>IF(B_DTA!$EC668&gt;0,B_DTA!$EC668,0)</f>
        <v>0</v>
      </c>
      <c r="F235" s="7">
        <f>IF(B_DTA!$EC914&gt;0,B_DTA!$EC914,0)</f>
        <v>0</v>
      </c>
      <c r="G235" s="7">
        <f>IF(B_DTA!$EC1160&gt;0,B_DTA!$EC1160,0)</f>
        <v>0</v>
      </c>
      <c r="H235" s="7">
        <f t="shared" si="19"/>
        <v>0</v>
      </c>
      <c r="I235" s="1" t="str">
        <f t="shared" si="20"/>
        <v>614</v>
      </c>
      <c r="J235" s="1" t="str">
        <f t="shared" si="21"/>
        <v>61</v>
      </c>
      <c r="K235" s="1" t="str">
        <f t="shared" si="22"/>
        <v>6</v>
      </c>
    </row>
    <row r="236" spans="1:11" x14ac:dyDescent="0.2">
      <c r="A236" s="6">
        <v>61403</v>
      </c>
      <c r="B236" s="6" t="s">
        <v>151</v>
      </c>
      <c r="C236" s="7">
        <f>IF(B_DTA!$EC181&gt;0,B_DTA!$EC181,0)</f>
        <v>4600</v>
      </c>
      <c r="D236" s="7">
        <f>IF(B_DTA!$EC423&gt;0,B_DTA!$EC423,0)</f>
        <v>0</v>
      </c>
      <c r="E236" s="7">
        <f>IF(B_DTA!$EC669&gt;0,B_DTA!$EC669,0)</f>
        <v>0</v>
      </c>
      <c r="F236" s="7">
        <f>IF(B_DTA!$EC915&gt;0,B_DTA!$EC915,0)</f>
        <v>0</v>
      </c>
      <c r="G236" s="7">
        <f>IF(B_DTA!$EC1161&gt;0,B_DTA!$EC1161,0)</f>
        <v>0</v>
      </c>
      <c r="H236" s="7">
        <f t="shared" si="19"/>
        <v>4600</v>
      </c>
      <c r="I236" s="1" t="str">
        <f t="shared" si="20"/>
        <v>614</v>
      </c>
      <c r="J236" s="1" t="str">
        <f t="shared" si="21"/>
        <v>61</v>
      </c>
      <c r="K236" s="1" t="str">
        <f t="shared" si="22"/>
        <v>6</v>
      </c>
    </row>
    <row r="237" spans="1:11" x14ac:dyDescent="0.2">
      <c r="A237" s="6">
        <v>61499</v>
      </c>
      <c r="B237" s="6" t="s">
        <v>152</v>
      </c>
      <c r="C237" s="7">
        <f>IF(B_DTA!$EC182&gt;0,B_DTA!$EC182,0)</f>
        <v>0</v>
      </c>
      <c r="D237" s="7">
        <f>IF(B_DTA!$EC424&gt;0,B_DTA!$EC424,0)</f>
        <v>0</v>
      </c>
      <c r="E237" s="7">
        <f>IF(B_DTA!$EC670&gt;0,B_DTA!$EC670,0)</f>
        <v>0</v>
      </c>
      <c r="F237" s="7">
        <f>IF(B_DTA!$EC916&gt;0,B_DTA!$EC916,0)</f>
        <v>0</v>
      </c>
      <c r="G237" s="7">
        <f>IF(B_DTA!$EC1162&gt;0,B_DTA!$EC1162,0)</f>
        <v>0</v>
      </c>
      <c r="H237" s="7">
        <f t="shared" si="19"/>
        <v>0</v>
      </c>
      <c r="I237" s="1" t="str">
        <f t="shared" si="20"/>
        <v>614</v>
      </c>
      <c r="J237" s="1" t="str">
        <f t="shared" si="21"/>
        <v>61</v>
      </c>
      <c r="K237" s="1" t="str">
        <f t="shared" si="22"/>
        <v>6</v>
      </c>
    </row>
    <row r="238" spans="1:11" x14ac:dyDescent="0.2">
      <c r="A238" s="6">
        <v>61501</v>
      </c>
      <c r="B238" s="6" t="s">
        <v>153</v>
      </c>
      <c r="C238" s="7">
        <f>IF(B_DTA!$EC183&gt;0,B_DTA!$EC183,0)</f>
        <v>0</v>
      </c>
      <c r="D238" s="7">
        <f>IF(B_DTA!$EC425&gt;0,B_DTA!$EC425,0)</f>
        <v>0</v>
      </c>
      <c r="E238" s="7">
        <f>IF(B_DTA!$EC671&gt;0,B_DTA!$EC671,0)</f>
        <v>0</v>
      </c>
      <c r="F238" s="7">
        <f>IF(B_DTA!$EC917&gt;0,B_DTA!$EC917,0)</f>
        <v>0</v>
      </c>
      <c r="G238" s="7">
        <f>IF(B_DTA!$EC1163&gt;0,B_DTA!$EC1163,0)</f>
        <v>0</v>
      </c>
      <c r="H238" s="7">
        <f t="shared" si="19"/>
        <v>0</v>
      </c>
      <c r="I238" s="1" t="str">
        <f t="shared" si="20"/>
        <v>615</v>
      </c>
      <c r="J238" s="1" t="str">
        <f t="shared" si="21"/>
        <v>61</v>
      </c>
      <c r="K238" s="1" t="str">
        <f t="shared" si="22"/>
        <v>6</v>
      </c>
    </row>
    <row r="239" spans="1:11" x14ac:dyDescent="0.2">
      <c r="A239" s="6">
        <v>61502</v>
      </c>
      <c r="B239" s="6" t="s">
        <v>154</v>
      </c>
      <c r="C239" s="7">
        <f>IF(B_DTA!$EC184&gt;0,B_DTA!$EC184,0)</f>
        <v>0</v>
      </c>
      <c r="D239" s="7">
        <f>IF(B_DTA!$EC426&gt;0,B_DTA!$EC426,0)</f>
        <v>0</v>
      </c>
      <c r="E239" s="7">
        <f>IF(B_DTA!$EC672&gt;0,B_DTA!$EC672,0)</f>
        <v>0</v>
      </c>
      <c r="F239" s="7">
        <f>IF(B_DTA!$EC918&gt;0,B_DTA!$EC918,0)</f>
        <v>0</v>
      </c>
      <c r="G239" s="7">
        <f>IF(B_DTA!$EC1164&gt;0,B_DTA!$EC1164,0)</f>
        <v>0</v>
      </c>
      <c r="H239" s="7">
        <f t="shared" si="19"/>
        <v>0</v>
      </c>
      <c r="I239" s="1" t="str">
        <f t="shared" si="20"/>
        <v>615</v>
      </c>
      <c r="J239" s="1" t="str">
        <f t="shared" si="21"/>
        <v>61</v>
      </c>
      <c r="K239" s="1" t="str">
        <f t="shared" si="22"/>
        <v>6</v>
      </c>
    </row>
    <row r="240" spans="1:11" x14ac:dyDescent="0.2">
      <c r="A240" s="6">
        <v>61503</v>
      </c>
      <c r="B240" s="6" t="s">
        <v>155</v>
      </c>
      <c r="C240" s="7">
        <f>IF(B_DTA!$EC185&gt;0,B_DTA!$EC185,0)</f>
        <v>0</v>
      </c>
      <c r="D240" s="7">
        <f>IF(B_DTA!$EC427&gt;0,B_DTA!$EC427,0)</f>
        <v>0</v>
      </c>
      <c r="E240" s="7">
        <f>IF(B_DTA!$EC673&gt;0,B_DTA!$EC673,0)</f>
        <v>0</v>
      </c>
      <c r="F240" s="7">
        <f>IF(B_DTA!$EC919&gt;0,B_DTA!$EC919,0)</f>
        <v>0</v>
      </c>
      <c r="G240" s="7">
        <f>IF(B_DTA!$EC1165&gt;0,B_DTA!$EC1165,0)</f>
        <v>0</v>
      </c>
      <c r="H240" s="7">
        <f t="shared" si="19"/>
        <v>0</v>
      </c>
      <c r="I240" s="1" t="str">
        <f t="shared" si="20"/>
        <v>615</v>
      </c>
      <c r="J240" s="1" t="str">
        <f t="shared" si="21"/>
        <v>61</v>
      </c>
      <c r="K240" s="1" t="str">
        <f t="shared" si="22"/>
        <v>6</v>
      </c>
    </row>
    <row r="241" spans="1:11" x14ac:dyDescent="0.2">
      <c r="A241" s="6">
        <v>61599</v>
      </c>
      <c r="B241" s="6" t="s">
        <v>156</v>
      </c>
      <c r="C241" s="7">
        <f>IF(B_DTA!$EC186&gt;0,B_DTA!$EC186,0)</f>
        <v>0</v>
      </c>
      <c r="D241" s="7">
        <f>IF(B_DTA!$EC428&gt;0,B_DTA!$EC428,0)</f>
        <v>0</v>
      </c>
      <c r="E241" s="7">
        <f>IF(B_DTA!$EC674&gt;0,B_DTA!$EC674,0)</f>
        <v>0</v>
      </c>
      <c r="F241" s="7">
        <f>IF(B_DTA!$EC920&gt;0,B_DTA!$EC920,0)</f>
        <v>0</v>
      </c>
      <c r="G241" s="7">
        <f>IF(B_DTA!$EC1166&gt;0,B_DTA!$EC1166,0)</f>
        <v>0</v>
      </c>
      <c r="H241" s="7">
        <f t="shared" si="19"/>
        <v>0</v>
      </c>
      <c r="I241" s="1" t="str">
        <f t="shared" si="20"/>
        <v>615</v>
      </c>
      <c r="J241" s="1" t="str">
        <f t="shared" si="21"/>
        <v>61</v>
      </c>
      <c r="K241" s="1" t="str">
        <f t="shared" si="22"/>
        <v>6</v>
      </c>
    </row>
    <row r="242" spans="1:11" x14ac:dyDescent="0.2">
      <c r="A242" s="6">
        <v>61601</v>
      </c>
      <c r="B242" s="6" t="s">
        <v>157</v>
      </c>
      <c r="C242" s="7">
        <f>IF(B_DTA!$EC187&gt;0,B_DTA!$EC187,0)</f>
        <v>0</v>
      </c>
      <c r="D242" s="7">
        <f>IF(B_DTA!$EC429&gt;0,B_DTA!$EC429,0)</f>
        <v>0</v>
      </c>
      <c r="E242" s="7">
        <f>IF(B_DTA!$EC675&gt;0,B_DTA!$EC675,0)</f>
        <v>0</v>
      </c>
      <c r="F242" s="7">
        <f>IF(B_DTA!$EC921&gt;0,B_DTA!$EC921,0)</f>
        <v>0</v>
      </c>
      <c r="G242" s="7">
        <f>IF(B_DTA!$EC1167&gt;0,B_DTA!$EC1167,0)</f>
        <v>0</v>
      </c>
      <c r="H242" s="7">
        <f t="shared" si="19"/>
        <v>0</v>
      </c>
      <c r="I242" s="1" t="str">
        <f t="shared" si="20"/>
        <v>616</v>
      </c>
      <c r="J242" s="1" t="str">
        <f t="shared" si="21"/>
        <v>61</v>
      </c>
      <c r="K242" s="1" t="str">
        <f t="shared" si="22"/>
        <v>6</v>
      </c>
    </row>
    <row r="243" spans="1:11" x14ac:dyDescent="0.2">
      <c r="A243" s="6">
        <v>61602</v>
      </c>
      <c r="B243" s="6" t="s">
        <v>158</v>
      </c>
      <c r="C243" s="7">
        <f>IF(B_DTA!$EC188&gt;0,B_DTA!$EC188,0)</f>
        <v>0</v>
      </c>
      <c r="D243" s="7">
        <f>IF(B_DTA!$EC430&gt;0,B_DTA!$EC430,0)</f>
        <v>0</v>
      </c>
      <c r="E243" s="7">
        <f>IF(B_DTA!$EC676&gt;0,B_DTA!$EC676,0)</f>
        <v>0</v>
      </c>
      <c r="F243" s="7">
        <f>IF(B_DTA!$EC922&gt;0,B_DTA!$EC922,0)</f>
        <v>0</v>
      </c>
      <c r="G243" s="7">
        <f>IF(B_DTA!$EC1168&gt;0,B_DTA!$EC1168,0)</f>
        <v>0</v>
      </c>
      <c r="H243" s="7">
        <f t="shared" si="19"/>
        <v>0</v>
      </c>
      <c r="I243" s="1" t="str">
        <f t="shared" si="20"/>
        <v>616</v>
      </c>
      <c r="J243" s="1" t="str">
        <f t="shared" si="21"/>
        <v>61</v>
      </c>
      <c r="K243" s="1" t="str">
        <f t="shared" si="22"/>
        <v>6</v>
      </c>
    </row>
    <row r="244" spans="1:11" x14ac:dyDescent="0.2">
      <c r="A244" s="6">
        <v>61603</v>
      </c>
      <c r="B244" s="6" t="s">
        <v>159</v>
      </c>
      <c r="C244" s="7">
        <f>IF(B_DTA!$EC189&gt;0,B_DTA!$EC189,0)</f>
        <v>0</v>
      </c>
      <c r="D244" s="7">
        <f>IF(B_DTA!$EC431&gt;0,B_DTA!$EC431,0)</f>
        <v>0</v>
      </c>
      <c r="E244" s="7">
        <f>IF(B_DTA!$EC677&gt;0,B_DTA!$EC677,0)</f>
        <v>0</v>
      </c>
      <c r="F244" s="7">
        <f>IF(B_DTA!$EC923&gt;0,B_DTA!$EC923,0)</f>
        <v>0</v>
      </c>
      <c r="G244" s="7">
        <f>IF(B_DTA!$EC1169&gt;0,B_DTA!$EC1169,0)</f>
        <v>0</v>
      </c>
      <c r="H244" s="7">
        <f t="shared" si="19"/>
        <v>0</v>
      </c>
      <c r="I244" s="1" t="str">
        <f t="shared" si="20"/>
        <v>616</v>
      </c>
      <c r="J244" s="1" t="str">
        <f t="shared" si="21"/>
        <v>61</v>
      </c>
      <c r="K244" s="1" t="str">
        <f t="shared" si="22"/>
        <v>6</v>
      </c>
    </row>
    <row r="245" spans="1:11" x14ac:dyDescent="0.2">
      <c r="A245" s="6">
        <v>61604</v>
      </c>
      <c r="B245" s="6" t="s">
        <v>160</v>
      </c>
      <c r="C245" s="7">
        <f>IF(B_DTA!$EC190&gt;0,B_DTA!$EC190,0)</f>
        <v>0</v>
      </c>
      <c r="D245" s="7">
        <f>IF(B_DTA!$EC432&gt;0,B_DTA!$EC432,0)</f>
        <v>0</v>
      </c>
      <c r="E245" s="7">
        <f>IF(B_DTA!$EC678&gt;0,B_DTA!$EC678,0)</f>
        <v>0</v>
      </c>
      <c r="F245" s="7">
        <f>IF(B_DTA!$EC924&gt;0,B_DTA!$EC924,0)</f>
        <v>0</v>
      </c>
      <c r="G245" s="7">
        <f>IF(B_DTA!$EC1170&gt;0,B_DTA!$EC1170,0)</f>
        <v>0</v>
      </c>
      <c r="H245" s="7">
        <f t="shared" si="19"/>
        <v>0</v>
      </c>
      <c r="I245" s="1" t="str">
        <f t="shared" si="20"/>
        <v>616</v>
      </c>
      <c r="J245" s="1" t="str">
        <f t="shared" si="21"/>
        <v>61</v>
      </c>
      <c r="K245" s="1" t="str">
        <f t="shared" si="22"/>
        <v>6</v>
      </c>
    </row>
    <row r="246" spans="1:11" x14ac:dyDescent="0.2">
      <c r="A246" s="6">
        <v>61605</v>
      </c>
      <c r="B246" s="6" t="s">
        <v>161</v>
      </c>
      <c r="C246" s="7">
        <f>IF(B_DTA!$EC191&gt;0,B_DTA!$EC191,0)</f>
        <v>0</v>
      </c>
      <c r="D246" s="7">
        <f>IF(B_DTA!$EC433&gt;0,B_DTA!$EC433,0)</f>
        <v>0</v>
      </c>
      <c r="E246" s="7">
        <f>IF(B_DTA!$EC679&gt;0,B_DTA!$EC679,0)</f>
        <v>0</v>
      </c>
      <c r="F246" s="7">
        <f>IF(B_DTA!$EC925&gt;0,B_DTA!$EC925,0)</f>
        <v>0</v>
      </c>
      <c r="G246" s="7">
        <f>IF(B_DTA!$EC1171&gt;0,B_DTA!$EC1171,0)</f>
        <v>0</v>
      </c>
      <c r="H246" s="7">
        <f t="shared" si="19"/>
        <v>0</v>
      </c>
      <c r="I246" s="1" t="str">
        <f t="shared" si="20"/>
        <v>616</v>
      </c>
      <c r="J246" s="1" t="str">
        <f t="shared" si="21"/>
        <v>61</v>
      </c>
      <c r="K246" s="1" t="str">
        <f t="shared" si="22"/>
        <v>6</v>
      </c>
    </row>
    <row r="247" spans="1:11" x14ac:dyDescent="0.2">
      <c r="A247" s="6">
        <v>61606</v>
      </c>
      <c r="B247" s="6" t="s">
        <v>162</v>
      </c>
      <c r="C247" s="7">
        <f>IF(B_DTA!$EC192&gt;0,B_DTA!$EC192,0)</f>
        <v>0</v>
      </c>
      <c r="D247" s="7">
        <f>IF(B_DTA!$EC434&gt;0,B_DTA!$EC434,0)</f>
        <v>0</v>
      </c>
      <c r="E247" s="7">
        <f>IF(B_DTA!$EC680&gt;0,B_DTA!$EC680,0)</f>
        <v>0</v>
      </c>
      <c r="F247" s="7">
        <f>IF(B_DTA!$EC926&gt;0,B_DTA!$EC926,0)</f>
        <v>0</v>
      </c>
      <c r="G247" s="7">
        <f>IF(B_DTA!$EC1172&gt;0,B_DTA!$EC1172,0)</f>
        <v>0</v>
      </c>
      <c r="H247" s="7">
        <f t="shared" si="19"/>
        <v>0</v>
      </c>
      <c r="I247" s="1" t="str">
        <f t="shared" si="20"/>
        <v>616</v>
      </c>
      <c r="J247" s="1" t="str">
        <f t="shared" si="21"/>
        <v>61</v>
      </c>
      <c r="K247" s="1" t="str">
        <f t="shared" si="22"/>
        <v>6</v>
      </c>
    </row>
    <row r="248" spans="1:11" x14ac:dyDescent="0.2">
      <c r="A248" s="6">
        <v>61607</v>
      </c>
      <c r="B248" s="6" t="s">
        <v>163</v>
      </c>
      <c r="C248" s="7">
        <f>IF(B_DTA!$EC193&gt;0,B_DTA!$EC193,0)</f>
        <v>0</v>
      </c>
      <c r="D248" s="7">
        <f>IF(B_DTA!$EC435&gt;0,B_DTA!$EC435,0)</f>
        <v>0</v>
      </c>
      <c r="E248" s="7">
        <f>IF(B_DTA!$EC681&gt;0,B_DTA!$EC681,0)</f>
        <v>0</v>
      </c>
      <c r="F248" s="7">
        <f>IF(B_DTA!$EC927&gt;0,B_DTA!$EC927,0)</f>
        <v>0</v>
      </c>
      <c r="G248" s="7">
        <f>IF(B_DTA!$EC1173&gt;0,B_DTA!$EC1173,0)</f>
        <v>0</v>
      </c>
      <c r="H248" s="7">
        <f t="shared" si="19"/>
        <v>0</v>
      </c>
      <c r="I248" s="1" t="str">
        <f t="shared" si="20"/>
        <v>616</v>
      </c>
      <c r="J248" s="1" t="str">
        <f t="shared" si="21"/>
        <v>61</v>
      </c>
      <c r="K248" s="1" t="str">
        <f t="shared" si="22"/>
        <v>6</v>
      </c>
    </row>
    <row r="249" spans="1:11" x14ac:dyDescent="0.2">
      <c r="A249" s="6">
        <v>61608</v>
      </c>
      <c r="B249" s="6" t="s">
        <v>164</v>
      </c>
      <c r="C249" s="7">
        <f>IF(B_DTA!$EC194&gt;0,B_DTA!$EC194,0)</f>
        <v>0</v>
      </c>
      <c r="D249" s="7">
        <f>IF(B_DTA!$EC436&gt;0,B_DTA!$EC436,0)</f>
        <v>0</v>
      </c>
      <c r="E249" s="7">
        <f>IF(B_DTA!$EC682&gt;0,B_DTA!$EC682,0)</f>
        <v>0</v>
      </c>
      <c r="F249" s="7">
        <f>IF(B_DTA!$EC928&gt;0,B_DTA!$EC928,0)</f>
        <v>0</v>
      </c>
      <c r="G249" s="7">
        <f>IF(B_DTA!$EC1174&gt;0,B_DTA!$EC1174,0)</f>
        <v>0</v>
      </c>
      <c r="H249" s="7">
        <f t="shared" si="19"/>
        <v>0</v>
      </c>
      <c r="I249" s="1" t="str">
        <f t="shared" si="20"/>
        <v>616</v>
      </c>
      <c r="J249" s="1" t="str">
        <f t="shared" si="21"/>
        <v>61</v>
      </c>
      <c r="K249" s="1" t="str">
        <f t="shared" si="22"/>
        <v>6</v>
      </c>
    </row>
    <row r="250" spans="1:11" x14ac:dyDescent="0.2">
      <c r="A250" s="6">
        <v>61699</v>
      </c>
      <c r="B250" s="6" t="s">
        <v>165</v>
      </c>
      <c r="C250" s="7">
        <f>IF(B_DTA!$EC195&gt;0,B_DTA!$EC195,0)</f>
        <v>0</v>
      </c>
      <c r="D250" s="7">
        <f>IF(B_DTA!$EC437&gt;0,B_DTA!$EC437,0)</f>
        <v>0</v>
      </c>
      <c r="E250" s="7">
        <f>IF(B_DTA!$EC683&gt;0,B_DTA!$EC683,0)</f>
        <v>0</v>
      </c>
      <c r="F250" s="7">
        <f>IF(B_DTA!$EC929&gt;0,B_DTA!$EC929,0)</f>
        <v>0</v>
      </c>
      <c r="G250" s="7">
        <f>IF(B_DTA!$EC1175&gt;0,B_DTA!$EC1175,0)</f>
        <v>0</v>
      </c>
      <c r="H250" s="7">
        <f t="shared" si="19"/>
        <v>0</v>
      </c>
      <c r="I250" s="1" t="str">
        <f t="shared" si="20"/>
        <v>616</v>
      </c>
      <c r="J250" s="1" t="str">
        <f t="shared" si="21"/>
        <v>61</v>
      </c>
      <c r="K250" s="1" t="str">
        <f t="shared" si="22"/>
        <v>6</v>
      </c>
    </row>
    <row r="251" spans="1:11" x14ac:dyDescent="0.2">
      <c r="A251" s="6">
        <v>61901</v>
      </c>
      <c r="B251" s="6" t="s">
        <v>90</v>
      </c>
      <c r="C251" s="7">
        <f>IF(B_DTA!$EC196&gt;0,B_DTA!$EC196,0)</f>
        <v>0</v>
      </c>
      <c r="D251" s="7">
        <f>IF(B_DTA!$EC438&gt;0,B_DTA!$EC438,0)</f>
        <v>0</v>
      </c>
      <c r="E251" s="7">
        <f>IF(B_DTA!$EC684&gt;0,B_DTA!$EC684,0)</f>
        <v>0</v>
      </c>
      <c r="F251" s="7">
        <f>IF(B_DTA!$EC930&gt;0,B_DTA!$EC930,0)</f>
        <v>0</v>
      </c>
      <c r="G251" s="7">
        <f>IF(B_DTA!$EC1176&gt;0,B_DTA!$EC1176,0)</f>
        <v>0</v>
      </c>
      <c r="H251" s="7">
        <f t="shared" si="19"/>
        <v>0</v>
      </c>
      <c r="I251" s="1" t="str">
        <f t="shared" si="20"/>
        <v>619</v>
      </c>
      <c r="J251" s="1" t="str">
        <f t="shared" si="21"/>
        <v>61</v>
      </c>
      <c r="K251" s="1" t="str">
        <f t="shared" si="22"/>
        <v>6</v>
      </c>
    </row>
    <row r="252" spans="1:11" x14ac:dyDescent="0.2">
      <c r="A252" s="6">
        <v>62101</v>
      </c>
      <c r="B252" s="6" t="s">
        <v>124</v>
      </c>
      <c r="C252" s="7">
        <f>IF(B_DTA!$EC197&gt;0,B_DTA!$EC197,0)</f>
        <v>0</v>
      </c>
      <c r="D252" s="7">
        <f>IF(B_DTA!$EC439&gt;0,B_DTA!$EC439,0)</f>
        <v>0</v>
      </c>
      <c r="E252" s="7">
        <f>IF(B_DTA!$EC685&gt;0,B_DTA!$EC685,0)</f>
        <v>0</v>
      </c>
      <c r="F252" s="7">
        <f>IF(B_DTA!$EC931&gt;0,B_DTA!$EC931,0)</f>
        <v>0</v>
      </c>
      <c r="G252" s="7">
        <f>IF(B_DTA!$EC1177&gt;0,B_DTA!$EC1177,0)</f>
        <v>0</v>
      </c>
      <c r="H252" s="7">
        <f t="shared" si="19"/>
        <v>0</v>
      </c>
      <c r="I252" s="1" t="str">
        <f t="shared" si="20"/>
        <v>621</v>
      </c>
      <c r="J252" s="1" t="str">
        <f t="shared" si="21"/>
        <v>62</v>
      </c>
      <c r="K252" s="1" t="str">
        <f t="shared" si="22"/>
        <v>6</v>
      </c>
    </row>
    <row r="253" spans="1:11" x14ac:dyDescent="0.2">
      <c r="A253" s="6">
        <v>62201</v>
      </c>
      <c r="B253" s="6" t="s">
        <v>166</v>
      </c>
      <c r="C253" s="7">
        <f>IF(B_DTA!$EC198&gt;0,B_DTA!$EC198,0)</f>
        <v>0</v>
      </c>
      <c r="D253" s="7">
        <f>IF(B_DTA!$EC440&gt;0,B_DTA!$EC440,0)</f>
        <v>0</v>
      </c>
      <c r="E253" s="7">
        <f>IF(B_DTA!$EC686&gt;0,B_DTA!$EC686,0)</f>
        <v>0</v>
      </c>
      <c r="F253" s="7">
        <f>IF(B_DTA!$EC932&gt;0,B_DTA!$EC932,0)</f>
        <v>0</v>
      </c>
      <c r="G253" s="7">
        <f>IF(B_DTA!$EC1178&gt;0,B_DTA!$EC1178,0)</f>
        <v>0</v>
      </c>
      <c r="H253" s="7">
        <f t="shared" si="19"/>
        <v>0</v>
      </c>
      <c r="I253" s="1" t="str">
        <f t="shared" si="20"/>
        <v>622</v>
      </c>
      <c r="J253" s="1" t="str">
        <f t="shared" si="21"/>
        <v>62</v>
      </c>
      <c r="K253" s="1" t="str">
        <f t="shared" si="22"/>
        <v>6</v>
      </c>
    </row>
    <row r="254" spans="1:11" x14ac:dyDescent="0.2">
      <c r="A254" s="6">
        <v>62301</v>
      </c>
      <c r="B254" s="6" t="s">
        <v>167</v>
      </c>
      <c r="C254" s="7">
        <f>IF(B_DTA!$EC199&gt;0,B_DTA!$EC199,0)</f>
        <v>0</v>
      </c>
      <c r="D254" s="7">
        <f>IF(B_DTA!$EC441&gt;0,B_DTA!$EC441,0)</f>
        <v>0</v>
      </c>
      <c r="E254" s="7">
        <f>IF(B_DTA!$EC687&gt;0,B_DTA!$EC687,0)</f>
        <v>0</v>
      </c>
      <c r="F254" s="7">
        <f>IF(B_DTA!$EC933&gt;0,B_DTA!$EC933,0)</f>
        <v>0</v>
      </c>
      <c r="G254" s="7">
        <f>IF(B_DTA!$EC1179&gt;0,B_DTA!$EC1179,0)</f>
        <v>0</v>
      </c>
      <c r="H254" s="7">
        <f t="shared" si="19"/>
        <v>0</v>
      </c>
      <c r="I254" s="1" t="str">
        <f t="shared" si="20"/>
        <v>623</v>
      </c>
      <c r="J254" s="1" t="str">
        <f t="shared" si="21"/>
        <v>62</v>
      </c>
      <c r="K254" s="1" t="str">
        <f t="shared" si="22"/>
        <v>6</v>
      </c>
    </row>
    <row r="255" spans="1:11" x14ac:dyDescent="0.2">
      <c r="A255" s="6">
        <v>62302</v>
      </c>
      <c r="B255" s="6" t="s">
        <v>168</v>
      </c>
      <c r="C255" s="7">
        <f>IF(B_DTA!$EC200&gt;0,B_DTA!$EC200,0)</f>
        <v>0</v>
      </c>
      <c r="D255" s="7">
        <f>IF(B_DTA!$EC442&gt;0,B_DTA!$EC442,0)</f>
        <v>0</v>
      </c>
      <c r="E255" s="7">
        <f>IF(B_DTA!$EC688&gt;0,B_DTA!$EC688,0)</f>
        <v>0</v>
      </c>
      <c r="F255" s="7">
        <f>IF(B_DTA!$EC934&gt;0,B_DTA!$EC934,0)</f>
        <v>0</v>
      </c>
      <c r="G255" s="7">
        <f>IF(B_DTA!$EC1180&gt;0,B_DTA!$EC1180,0)</f>
        <v>0</v>
      </c>
      <c r="H255" s="7">
        <f t="shared" ref="H255:H302" si="23">SUM(C255:G255)</f>
        <v>0</v>
      </c>
      <c r="I255" s="1" t="str">
        <f t="shared" ref="I255:I301" si="24">MID($A255,1,3)</f>
        <v>623</v>
      </c>
      <c r="J255" s="1" t="str">
        <f t="shared" ref="J255:J301" si="25">MID($A255,1,2)</f>
        <v>62</v>
      </c>
      <c r="K255" s="1" t="str">
        <f t="shared" ref="K255:K301" si="26">MID($A255,1,1)</f>
        <v>6</v>
      </c>
    </row>
    <row r="256" spans="1:11" x14ac:dyDescent="0.2">
      <c r="A256" s="6">
        <v>62303</v>
      </c>
      <c r="B256" s="6" t="s">
        <v>128</v>
      </c>
      <c r="C256" s="7">
        <f>IF(B_DTA!$EC201&gt;0,B_DTA!$EC201,0)</f>
        <v>0</v>
      </c>
      <c r="D256" s="7">
        <f>IF(B_DTA!$EC443&gt;0,B_DTA!$EC443,0)</f>
        <v>0</v>
      </c>
      <c r="E256" s="7">
        <f>IF(B_DTA!$EC689&gt;0,B_DTA!$EC689,0)</f>
        <v>0</v>
      </c>
      <c r="F256" s="7">
        <f>IF(B_DTA!$EC935&gt;0,B_DTA!$EC935,0)</f>
        <v>0</v>
      </c>
      <c r="G256" s="7">
        <f>IF(B_DTA!$EC1181&gt;0,B_DTA!$EC1181,0)</f>
        <v>0</v>
      </c>
      <c r="H256" s="7">
        <f t="shared" si="23"/>
        <v>0</v>
      </c>
      <c r="I256" s="1" t="str">
        <f t="shared" si="24"/>
        <v>623</v>
      </c>
      <c r="J256" s="1" t="str">
        <f t="shared" si="25"/>
        <v>62</v>
      </c>
      <c r="K256" s="1" t="str">
        <f t="shared" si="26"/>
        <v>6</v>
      </c>
    </row>
    <row r="257" spans="1:11" x14ac:dyDescent="0.2">
      <c r="A257" s="6">
        <v>62304</v>
      </c>
      <c r="B257" s="6" t="s">
        <v>129</v>
      </c>
      <c r="C257" s="7">
        <f>IF(B_DTA!$EC202&gt;0,B_DTA!$EC202,0)</f>
        <v>0</v>
      </c>
      <c r="D257" s="7">
        <f>IF(B_DTA!$EC444&gt;0,B_DTA!$EC444,0)</f>
        <v>0</v>
      </c>
      <c r="E257" s="7">
        <f>IF(B_DTA!$EC690&gt;0,B_DTA!$EC690,0)</f>
        <v>0</v>
      </c>
      <c r="F257" s="7">
        <f>IF(B_DTA!$EC936&gt;0,B_DTA!$EC936,0)</f>
        <v>0</v>
      </c>
      <c r="G257" s="7">
        <f>IF(B_DTA!$EC1182&gt;0,B_DTA!$EC1182,0)</f>
        <v>0</v>
      </c>
      <c r="H257" s="7">
        <f t="shared" si="23"/>
        <v>0</v>
      </c>
      <c r="I257" s="1" t="str">
        <f t="shared" si="24"/>
        <v>623</v>
      </c>
      <c r="J257" s="1" t="str">
        <f t="shared" si="25"/>
        <v>62</v>
      </c>
      <c r="K257" s="1" t="str">
        <f t="shared" si="26"/>
        <v>6</v>
      </c>
    </row>
    <row r="258" spans="1:11" x14ac:dyDescent="0.2">
      <c r="A258" s="6">
        <v>63101</v>
      </c>
      <c r="B258" s="6" t="s">
        <v>169</v>
      </c>
      <c r="C258" s="7">
        <f>IF(B_DTA!$EC203&gt;0,B_DTA!$EC203,0)</f>
        <v>0</v>
      </c>
      <c r="D258" s="7">
        <f>IF(B_DTA!$EC445&gt;0,B_DTA!$EC445,0)</f>
        <v>0</v>
      </c>
      <c r="E258" s="7">
        <f>IF(B_DTA!$EC691&gt;0,B_DTA!$EC691,0)</f>
        <v>0</v>
      </c>
      <c r="F258" s="7">
        <f>IF(B_DTA!$EC937&gt;0,B_DTA!$EC937,0)</f>
        <v>0</v>
      </c>
      <c r="G258" s="7">
        <f>IF(B_DTA!$EC1183&gt;0,B_DTA!$EC1183,0)</f>
        <v>0</v>
      </c>
      <c r="H258" s="7">
        <f t="shared" si="23"/>
        <v>0</v>
      </c>
      <c r="I258" s="1" t="str">
        <f t="shared" si="24"/>
        <v>631</v>
      </c>
      <c r="J258" s="1" t="str">
        <f t="shared" si="25"/>
        <v>63</v>
      </c>
      <c r="K258" s="1" t="str">
        <f t="shared" si="26"/>
        <v>6</v>
      </c>
    </row>
    <row r="259" spans="1:11" x14ac:dyDescent="0.2">
      <c r="A259" s="6">
        <v>63102</v>
      </c>
      <c r="B259" s="6" t="s">
        <v>170</v>
      </c>
      <c r="C259" s="7">
        <f>IF(B_DTA!$EC204&gt;0,B_DTA!$EC204,0)</f>
        <v>0</v>
      </c>
      <c r="D259" s="7">
        <f>IF(B_DTA!$EC446&gt;0,B_DTA!$EC446,0)</f>
        <v>0</v>
      </c>
      <c r="E259" s="7">
        <f>IF(B_DTA!$EC692&gt;0,B_DTA!$EC692,0)</f>
        <v>0</v>
      </c>
      <c r="F259" s="7">
        <f>IF(B_DTA!$EC938&gt;0,B_DTA!$EC938,0)</f>
        <v>0</v>
      </c>
      <c r="G259" s="7">
        <f>IF(B_DTA!$EC1184&gt;0,B_DTA!$EC1184,0)</f>
        <v>0</v>
      </c>
      <c r="H259" s="7">
        <f t="shared" si="23"/>
        <v>0</v>
      </c>
      <c r="I259" s="1" t="str">
        <f t="shared" si="24"/>
        <v>631</v>
      </c>
      <c r="J259" s="1" t="str">
        <f t="shared" si="25"/>
        <v>63</v>
      </c>
      <c r="K259" s="1" t="str">
        <f t="shared" si="26"/>
        <v>6</v>
      </c>
    </row>
    <row r="260" spans="1:11" x14ac:dyDescent="0.2">
      <c r="A260" s="6">
        <v>63103</v>
      </c>
      <c r="B260" s="6" t="s">
        <v>171</v>
      </c>
      <c r="C260" s="7">
        <f>IF(B_DTA!$EC205&gt;0,B_DTA!$EC205,0)</f>
        <v>0</v>
      </c>
      <c r="D260" s="7">
        <f>IF(B_DTA!$EC447&gt;0,B_DTA!$EC447,0)</f>
        <v>0</v>
      </c>
      <c r="E260" s="7">
        <f>IF(B_DTA!$EC693&gt;0,B_DTA!$EC693,0)</f>
        <v>0</v>
      </c>
      <c r="F260" s="7">
        <f>IF(B_DTA!$EC939&gt;0,B_DTA!$EC939,0)</f>
        <v>0</v>
      </c>
      <c r="G260" s="7">
        <f>IF(B_DTA!$EC1185&gt;0,B_DTA!$EC1185,0)</f>
        <v>0</v>
      </c>
      <c r="H260" s="7">
        <f t="shared" si="23"/>
        <v>0</v>
      </c>
      <c r="I260" s="1" t="str">
        <f t="shared" si="24"/>
        <v>631</v>
      </c>
      <c r="J260" s="1" t="str">
        <f t="shared" si="25"/>
        <v>63</v>
      </c>
      <c r="K260" s="1" t="str">
        <f t="shared" si="26"/>
        <v>6</v>
      </c>
    </row>
    <row r="261" spans="1:11" x14ac:dyDescent="0.2">
      <c r="A261" s="6">
        <v>63104</v>
      </c>
      <c r="B261" s="6" t="s">
        <v>172</v>
      </c>
      <c r="C261" s="7">
        <f>IF(B_DTA!$EC206&gt;0,B_DTA!$EC206,0)</f>
        <v>0</v>
      </c>
      <c r="D261" s="7">
        <f>IF(B_DTA!$EC448&gt;0,B_DTA!$EC448,0)</f>
        <v>0</v>
      </c>
      <c r="E261" s="7">
        <f>IF(B_DTA!$EC694&gt;0,B_DTA!$EC694,0)</f>
        <v>0</v>
      </c>
      <c r="F261" s="7">
        <f>IF(B_DTA!$EC940&gt;0,B_DTA!$EC940,0)</f>
        <v>0</v>
      </c>
      <c r="G261" s="7">
        <f>IF(B_DTA!$EC1186&gt;0,B_DTA!$EC1186,0)</f>
        <v>0</v>
      </c>
      <c r="H261" s="7">
        <f t="shared" si="23"/>
        <v>0</v>
      </c>
      <c r="I261" s="1" t="str">
        <f t="shared" si="24"/>
        <v>631</v>
      </c>
      <c r="J261" s="1" t="str">
        <f t="shared" si="25"/>
        <v>63</v>
      </c>
      <c r="K261" s="1" t="str">
        <f t="shared" si="26"/>
        <v>6</v>
      </c>
    </row>
    <row r="262" spans="1:11" x14ac:dyDescent="0.2">
      <c r="A262" s="6">
        <v>63105</v>
      </c>
      <c r="B262" s="6" t="s">
        <v>173</v>
      </c>
      <c r="C262" s="7">
        <f>IF(B_DTA!$EC207&gt;0,B_DTA!$EC207,0)</f>
        <v>0</v>
      </c>
      <c r="D262" s="7">
        <f>IF(B_DTA!$EC449&gt;0,B_DTA!$EC449,0)</f>
        <v>0</v>
      </c>
      <c r="E262" s="7">
        <f>IF(B_DTA!$EC695&gt;0,B_DTA!$EC695,0)</f>
        <v>0</v>
      </c>
      <c r="F262" s="7">
        <f>IF(B_DTA!$EC941&gt;0,B_DTA!$EC941,0)</f>
        <v>0</v>
      </c>
      <c r="G262" s="7">
        <f>IF(B_DTA!$EC1187&gt;0,B_DTA!$EC1187,0)</f>
        <v>0</v>
      </c>
      <c r="H262" s="7">
        <f t="shared" si="23"/>
        <v>0</v>
      </c>
      <c r="I262" s="1" t="str">
        <f t="shared" si="24"/>
        <v>631</v>
      </c>
      <c r="J262" s="1" t="str">
        <f t="shared" si="25"/>
        <v>63</v>
      </c>
      <c r="K262" s="1" t="str">
        <f t="shared" si="26"/>
        <v>6</v>
      </c>
    </row>
    <row r="263" spans="1:11" x14ac:dyDescent="0.2">
      <c r="A263" s="6">
        <v>63106</v>
      </c>
      <c r="B263" s="6" t="s">
        <v>174</v>
      </c>
      <c r="C263" s="7">
        <f>IF(B_DTA!$EC208&gt;0,B_DTA!$EC208,0)</f>
        <v>0</v>
      </c>
      <c r="D263" s="7">
        <f>IF(B_DTA!$EC450&gt;0,B_DTA!$EC450,0)</f>
        <v>0</v>
      </c>
      <c r="E263" s="7">
        <f>IF(B_DTA!$EC696&gt;0,B_DTA!$EC696,0)</f>
        <v>0</v>
      </c>
      <c r="F263" s="7">
        <f>IF(B_DTA!$EC942&gt;0,B_DTA!$EC942,0)</f>
        <v>0</v>
      </c>
      <c r="G263" s="7">
        <f>IF(B_DTA!$EC1188&gt;0,B_DTA!$EC1188,0)</f>
        <v>0</v>
      </c>
      <c r="H263" s="7">
        <f t="shared" si="23"/>
        <v>0</v>
      </c>
      <c r="I263" s="1" t="str">
        <f t="shared" si="24"/>
        <v>631</v>
      </c>
      <c r="J263" s="1" t="str">
        <f t="shared" si="25"/>
        <v>63</v>
      </c>
      <c r="K263" s="1" t="str">
        <f t="shared" si="26"/>
        <v>6</v>
      </c>
    </row>
    <row r="264" spans="1:11" x14ac:dyDescent="0.2">
      <c r="A264" s="6">
        <v>63107</v>
      </c>
      <c r="B264" s="6" t="s">
        <v>175</v>
      </c>
      <c r="C264" s="7">
        <f>IF(B_DTA!$EC209&gt;0,B_DTA!$EC209,0)</f>
        <v>0</v>
      </c>
      <c r="D264" s="7">
        <f>IF(B_DTA!$EC451&gt;0,B_DTA!$EC451,0)</f>
        <v>0</v>
      </c>
      <c r="E264" s="7">
        <f>IF(B_DTA!$EC697&gt;0,B_DTA!$EC697,0)</f>
        <v>0</v>
      </c>
      <c r="F264" s="7">
        <f>IF(B_DTA!$EC943&gt;0,B_DTA!$EC943,0)</f>
        <v>0</v>
      </c>
      <c r="G264" s="7">
        <f>IF(B_DTA!$EC1189&gt;0,B_DTA!$EC1189,0)</f>
        <v>0</v>
      </c>
      <c r="H264" s="7">
        <f t="shared" si="23"/>
        <v>0</v>
      </c>
      <c r="I264" s="1" t="str">
        <f t="shared" si="24"/>
        <v>631</v>
      </c>
      <c r="J264" s="1" t="str">
        <f t="shared" si="25"/>
        <v>63</v>
      </c>
      <c r="K264" s="1" t="str">
        <f t="shared" si="26"/>
        <v>6</v>
      </c>
    </row>
    <row r="265" spans="1:11" x14ac:dyDescent="0.2">
      <c r="A265" s="6">
        <v>63108</v>
      </c>
      <c r="B265" s="6" t="s">
        <v>176</v>
      </c>
      <c r="C265" s="7">
        <f>IF(B_DTA!$EC210&gt;0,B_DTA!$EC210,0)</f>
        <v>0</v>
      </c>
      <c r="D265" s="7">
        <f>IF(B_DTA!$EC452&gt;0,B_DTA!$EC452,0)</f>
        <v>0</v>
      </c>
      <c r="E265" s="7">
        <f>IF(B_DTA!$EC698&gt;0,B_DTA!$EC698,0)</f>
        <v>0</v>
      </c>
      <c r="F265" s="7">
        <f>IF(B_DTA!$EC944&gt;0,B_DTA!$EC944,0)</f>
        <v>0</v>
      </c>
      <c r="G265" s="7">
        <f>IF(B_DTA!$EC1190&gt;0,B_DTA!$EC1190,0)</f>
        <v>0</v>
      </c>
      <c r="H265" s="7">
        <f t="shared" si="23"/>
        <v>0</v>
      </c>
      <c r="I265" s="1" t="str">
        <f t="shared" si="24"/>
        <v>631</v>
      </c>
      <c r="J265" s="1" t="str">
        <f t="shared" si="25"/>
        <v>63</v>
      </c>
      <c r="K265" s="1" t="str">
        <f t="shared" si="26"/>
        <v>6</v>
      </c>
    </row>
    <row r="266" spans="1:11" x14ac:dyDescent="0.2">
      <c r="A266" s="6">
        <v>63109</v>
      </c>
      <c r="B266" s="6" t="s">
        <v>177</v>
      </c>
      <c r="C266" s="7">
        <f>IF(B_DTA!$EC211&gt;0,B_DTA!$EC211,0)</f>
        <v>0</v>
      </c>
      <c r="D266" s="7">
        <f>IF(B_DTA!$EC453&gt;0,B_DTA!$EC453,0)</f>
        <v>0</v>
      </c>
      <c r="E266" s="7">
        <f>IF(B_DTA!$EC699&gt;0,B_DTA!$EC699,0)</f>
        <v>0</v>
      </c>
      <c r="F266" s="7">
        <f>IF(B_DTA!$EC945&gt;0,B_DTA!$EC945,0)</f>
        <v>0</v>
      </c>
      <c r="G266" s="7">
        <f>IF(B_DTA!$EC1191&gt;0,B_DTA!$EC1191,0)</f>
        <v>0</v>
      </c>
      <c r="H266" s="7">
        <f t="shared" si="23"/>
        <v>0</v>
      </c>
      <c r="I266" s="1" t="str">
        <f t="shared" si="24"/>
        <v>631</v>
      </c>
      <c r="J266" s="1" t="str">
        <f t="shared" si="25"/>
        <v>63</v>
      </c>
      <c r="K266" s="1" t="str">
        <f t="shared" si="26"/>
        <v>6</v>
      </c>
    </row>
    <row r="267" spans="1:11" x14ac:dyDescent="0.2">
      <c r="A267" s="6">
        <v>63199</v>
      </c>
      <c r="B267" s="6" t="s">
        <v>178</v>
      </c>
      <c r="C267" s="7">
        <f>IF(B_DTA!$EC212&gt;0,B_DTA!$EC212,0)</f>
        <v>0</v>
      </c>
      <c r="D267" s="7">
        <f>IF(B_DTA!$EC454&gt;0,B_DTA!$EC454,0)</f>
        <v>0</v>
      </c>
      <c r="E267" s="7">
        <f>IF(B_DTA!$EC700&gt;0,B_DTA!$EC700,0)</f>
        <v>0</v>
      </c>
      <c r="F267" s="7">
        <f>IF(B_DTA!$EC946&gt;0,B_DTA!$EC946,0)</f>
        <v>0</v>
      </c>
      <c r="G267" s="7">
        <f>IF(B_DTA!$EC1192&gt;0,B_DTA!$EC1192,0)</f>
        <v>0</v>
      </c>
      <c r="H267" s="7">
        <f t="shared" si="23"/>
        <v>0</v>
      </c>
      <c r="I267" s="1" t="str">
        <f t="shared" si="24"/>
        <v>631</v>
      </c>
      <c r="J267" s="1" t="str">
        <f t="shared" si="25"/>
        <v>63</v>
      </c>
      <c r="K267" s="1" t="str">
        <f t="shared" si="26"/>
        <v>6</v>
      </c>
    </row>
    <row r="268" spans="1:11" x14ac:dyDescent="0.2">
      <c r="A268" s="6">
        <v>63201</v>
      </c>
      <c r="B268" s="6" t="s">
        <v>179</v>
      </c>
      <c r="C268" s="7">
        <f>IF(B_DTA!$EC213&gt;0,B_DTA!$EC213,0)</f>
        <v>0</v>
      </c>
      <c r="D268" s="7">
        <f>IF(B_DTA!$EC455&gt;0,B_DTA!$EC455,0)</f>
        <v>0</v>
      </c>
      <c r="E268" s="7">
        <f>IF(B_DTA!$EC701&gt;0,B_DTA!$EC701,0)</f>
        <v>0</v>
      </c>
      <c r="F268" s="7">
        <f>IF(B_DTA!$EC947&gt;0,B_DTA!$EC947,0)</f>
        <v>0</v>
      </c>
      <c r="G268" s="7">
        <f>IF(B_DTA!$EC1193&gt;0,B_DTA!$EC1193,0)</f>
        <v>0</v>
      </c>
      <c r="H268" s="7">
        <f t="shared" si="23"/>
        <v>0</v>
      </c>
      <c r="I268" s="1" t="str">
        <f t="shared" si="24"/>
        <v>632</v>
      </c>
      <c r="J268" s="1" t="str">
        <f t="shared" si="25"/>
        <v>63</v>
      </c>
      <c r="K268" s="1" t="str">
        <f t="shared" si="26"/>
        <v>6</v>
      </c>
    </row>
    <row r="269" spans="1:11" x14ac:dyDescent="0.2">
      <c r="A269" s="6">
        <v>63202</v>
      </c>
      <c r="B269" s="6" t="s">
        <v>180</v>
      </c>
      <c r="C269" s="7">
        <f>IF(B_DTA!$EC214&gt;0,B_DTA!$EC214,0)</f>
        <v>0</v>
      </c>
      <c r="D269" s="7">
        <f>IF(B_DTA!$EC456&gt;0,B_DTA!$EC456,0)</f>
        <v>0</v>
      </c>
      <c r="E269" s="7">
        <f>IF(B_DTA!$EC702&gt;0,B_DTA!$EC702,0)</f>
        <v>0</v>
      </c>
      <c r="F269" s="7">
        <f>IF(B_DTA!$EC948&gt;0,B_DTA!$EC948,0)</f>
        <v>0</v>
      </c>
      <c r="G269" s="7">
        <f>IF(B_DTA!$EC1194&gt;0,B_DTA!$EC1194,0)</f>
        <v>0</v>
      </c>
      <c r="H269" s="7">
        <f t="shared" si="23"/>
        <v>0</v>
      </c>
      <c r="I269" s="1" t="str">
        <f t="shared" si="24"/>
        <v>632</v>
      </c>
      <c r="J269" s="1" t="str">
        <f t="shared" si="25"/>
        <v>63</v>
      </c>
      <c r="K269" s="1" t="str">
        <f t="shared" si="26"/>
        <v>6</v>
      </c>
    </row>
    <row r="270" spans="1:11" x14ac:dyDescent="0.2">
      <c r="A270" s="6">
        <v>63203</v>
      </c>
      <c r="B270" s="6" t="s">
        <v>181</v>
      </c>
      <c r="C270" s="7">
        <f>IF(B_DTA!$EC215&gt;0,B_DTA!$EC215,0)</f>
        <v>0</v>
      </c>
      <c r="D270" s="7">
        <f>IF(B_DTA!$EC457&gt;0,B_DTA!$EC457,0)</f>
        <v>0</v>
      </c>
      <c r="E270" s="7">
        <f>IF(B_DTA!$EC703&gt;0,B_DTA!$EC703,0)</f>
        <v>0</v>
      </c>
      <c r="F270" s="7">
        <f>IF(B_DTA!$EC949&gt;0,B_DTA!$EC949,0)</f>
        <v>0</v>
      </c>
      <c r="G270" s="7">
        <f>IF(B_DTA!$EC1195&gt;0,B_DTA!$EC1195,0)</f>
        <v>0</v>
      </c>
      <c r="H270" s="7">
        <f t="shared" si="23"/>
        <v>0</v>
      </c>
      <c r="I270" s="1" t="str">
        <f t="shared" si="24"/>
        <v>632</v>
      </c>
      <c r="J270" s="1" t="str">
        <f t="shared" si="25"/>
        <v>63</v>
      </c>
      <c r="K270" s="1" t="str">
        <f t="shared" si="26"/>
        <v>6</v>
      </c>
    </row>
    <row r="271" spans="1:11" x14ac:dyDescent="0.2">
      <c r="A271" s="6">
        <v>63204</v>
      </c>
      <c r="B271" s="6" t="s">
        <v>182</v>
      </c>
      <c r="C271" s="7">
        <f>IF(B_DTA!$EC216&gt;0,B_DTA!$EC216,0)</f>
        <v>0</v>
      </c>
      <c r="D271" s="7">
        <f>IF(B_DTA!$EC458&gt;0,B_DTA!$EC458,0)</f>
        <v>0</v>
      </c>
      <c r="E271" s="7">
        <f>IF(B_DTA!$EC704&gt;0,B_DTA!$EC704,0)</f>
        <v>0</v>
      </c>
      <c r="F271" s="7">
        <f>IF(B_DTA!$EC950&gt;0,B_DTA!$EC950,0)</f>
        <v>0</v>
      </c>
      <c r="G271" s="7">
        <f>IF(B_DTA!$EC1196&gt;0,B_DTA!$EC1196,0)</f>
        <v>0</v>
      </c>
      <c r="H271" s="7">
        <f t="shared" si="23"/>
        <v>0</v>
      </c>
      <c r="I271" s="1" t="str">
        <f t="shared" si="24"/>
        <v>632</v>
      </c>
      <c r="J271" s="1" t="str">
        <f t="shared" si="25"/>
        <v>63</v>
      </c>
      <c r="K271" s="1" t="str">
        <f t="shared" si="26"/>
        <v>6</v>
      </c>
    </row>
    <row r="272" spans="1:11" x14ac:dyDescent="0.2">
      <c r="A272" s="6">
        <v>63205</v>
      </c>
      <c r="B272" s="6" t="s">
        <v>183</v>
      </c>
      <c r="C272" s="7">
        <f>IF(B_DTA!$EC217&gt;0,B_DTA!$EC217,0)</f>
        <v>0</v>
      </c>
      <c r="D272" s="7">
        <f>IF(B_DTA!$EC459&gt;0,B_DTA!$EC459,0)</f>
        <v>0</v>
      </c>
      <c r="E272" s="7">
        <f>IF(B_DTA!$EC705&gt;0,B_DTA!$EC705,0)</f>
        <v>0</v>
      </c>
      <c r="F272" s="7">
        <f>IF(B_DTA!$EC951&gt;0,B_DTA!$EC951,0)</f>
        <v>0</v>
      </c>
      <c r="G272" s="7">
        <f>IF(B_DTA!$EC1197&gt;0,B_DTA!$EC1197,0)</f>
        <v>0</v>
      </c>
      <c r="H272" s="7">
        <f t="shared" si="23"/>
        <v>0</v>
      </c>
      <c r="I272" s="1" t="str">
        <f t="shared" si="24"/>
        <v>632</v>
      </c>
      <c r="J272" s="1" t="str">
        <f t="shared" si="25"/>
        <v>63</v>
      </c>
      <c r="K272" s="1" t="str">
        <f t="shared" si="26"/>
        <v>6</v>
      </c>
    </row>
    <row r="273" spans="1:11" x14ac:dyDescent="0.2">
      <c r="A273" s="6">
        <v>63206</v>
      </c>
      <c r="B273" s="6" t="s">
        <v>184</v>
      </c>
      <c r="C273" s="7">
        <f>IF(B_DTA!$EC218&gt;0,B_DTA!$EC218,0)</f>
        <v>0</v>
      </c>
      <c r="D273" s="7">
        <f>IF(B_DTA!$EC460&gt;0,B_DTA!$EC460,0)</f>
        <v>0</v>
      </c>
      <c r="E273" s="7">
        <f>IF(B_DTA!$EC706&gt;0,B_DTA!$EC706,0)</f>
        <v>0</v>
      </c>
      <c r="F273" s="7">
        <f>IF(B_DTA!$EC952&gt;0,B_DTA!$EC952,0)</f>
        <v>0</v>
      </c>
      <c r="G273" s="7">
        <f>IF(B_DTA!$EC1198&gt;0,B_DTA!$EC1198,0)</f>
        <v>0</v>
      </c>
      <c r="H273" s="7">
        <f t="shared" si="23"/>
        <v>0</v>
      </c>
      <c r="I273" s="1" t="str">
        <f t="shared" si="24"/>
        <v>632</v>
      </c>
      <c r="J273" s="1" t="str">
        <f t="shared" si="25"/>
        <v>63</v>
      </c>
      <c r="K273" s="1" t="str">
        <f t="shared" si="26"/>
        <v>6</v>
      </c>
    </row>
    <row r="274" spans="1:11" x14ac:dyDescent="0.2">
      <c r="A274" s="6">
        <v>63207</v>
      </c>
      <c r="B274" s="6" t="s">
        <v>126</v>
      </c>
      <c r="C274" s="7">
        <f>IF(B_DTA!$EC219&gt;0,B_DTA!$EC219,0)</f>
        <v>0</v>
      </c>
      <c r="D274" s="7">
        <f>IF(B_DTA!$EC461&gt;0,B_DTA!$EC461,0)</f>
        <v>0</v>
      </c>
      <c r="E274" s="7">
        <f>IF(B_DTA!$EC707&gt;0,B_DTA!$EC707,0)</f>
        <v>0</v>
      </c>
      <c r="F274" s="7">
        <f>IF(B_DTA!$EC953&gt;0,B_DTA!$EC953,0)</f>
        <v>0</v>
      </c>
      <c r="G274" s="7">
        <f>IF(B_DTA!$EC1199&gt;0,B_DTA!$EC1199,0)</f>
        <v>0</v>
      </c>
      <c r="H274" s="7">
        <f t="shared" si="23"/>
        <v>0</v>
      </c>
      <c r="I274" s="1" t="str">
        <f t="shared" si="24"/>
        <v>632</v>
      </c>
      <c r="J274" s="1" t="str">
        <f t="shared" si="25"/>
        <v>63</v>
      </c>
      <c r="K274" s="1" t="str">
        <f t="shared" si="26"/>
        <v>6</v>
      </c>
    </row>
    <row r="275" spans="1:11" x14ac:dyDescent="0.2">
      <c r="A275" s="6">
        <v>63208</v>
      </c>
      <c r="B275" s="6" t="s">
        <v>127</v>
      </c>
      <c r="C275" s="7">
        <f>IF(B_DTA!$EC220&gt;0,B_DTA!$EC220,0)</f>
        <v>0</v>
      </c>
      <c r="D275" s="7">
        <f>IF(B_DTA!$EC462&gt;0,B_DTA!$EC462,0)</f>
        <v>0</v>
      </c>
      <c r="E275" s="7">
        <f>IF(B_DTA!$EC708&gt;0,B_DTA!$EC708,0)</f>
        <v>0</v>
      </c>
      <c r="F275" s="7">
        <f>IF(B_DTA!$EC954&gt;0,B_DTA!$EC954,0)</f>
        <v>0</v>
      </c>
      <c r="G275" s="7">
        <f>IF(B_DTA!$EC1200&gt;0,B_DTA!$EC1200,0)</f>
        <v>0</v>
      </c>
      <c r="H275" s="7">
        <f t="shared" si="23"/>
        <v>0</v>
      </c>
      <c r="I275" s="1" t="str">
        <f t="shared" si="24"/>
        <v>632</v>
      </c>
      <c r="J275" s="1" t="str">
        <f t="shared" si="25"/>
        <v>63</v>
      </c>
      <c r="K275" s="1" t="str">
        <f t="shared" si="26"/>
        <v>6</v>
      </c>
    </row>
    <row r="276" spans="1:11" x14ac:dyDescent="0.2">
      <c r="A276" s="6">
        <v>63209</v>
      </c>
      <c r="B276" s="6" t="s">
        <v>128</v>
      </c>
      <c r="C276" s="7">
        <f>IF(B_DTA!$EC221&gt;0,B_DTA!$EC221,0)</f>
        <v>0</v>
      </c>
      <c r="D276" s="7">
        <f>IF(B_DTA!$EC463&gt;0,B_DTA!$EC463,0)</f>
        <v>0</v>
      </c>
      <c r="E276" s="7">
        <f>IF(B_DTA!$EC709&gt;0,B_DTA!$EC709,0)</f>
        <v>0</v>
      </c>
      <c r="F276" s="7">
        <f>IF(B_DTA!$EC955&gt;0,B_DTA!$EC955,0)</f>
        <v>0</v>
      </c>
      <c r="G276" s="7">
        <f>IF(B_DTA!$EC1201&gt;0,B_DTA!$EC1201,0)</f>
        <v>0</v>
      </c>
      <c r="H276" s="7">
        <f t="shared" si="23"/>
        <v>0</v>
      </c>
      <c r="I276" s="1" t="str">
        <f t="shared" si="24"/>
        <v>632</v>
      </c>
      <c r="J276" s="1" t="str">
        <f t="shared" si="25"/>
        <v>63</v>
      </c>
      <c r="K276" s="1" t="str">
        <f t="shared" si="26"/>
        <v>6</v>
      </c>
    </row>
    <row r="277" spans="1:11" x14ac:dyDescent="0.2">
      <c r="A277" s="6">
        <v>63210</v>
      </c>
      <c r="B277" s="6" t="s">
        <v>129</v>
      </c>
      <c r="C277" s="7">
        <f>IF(B_DTA!$EC222&gt;0,B_DTA!$EC222,0)</f>
        <v>0</v>
      </c>
      <c r="D277" s="7">
        <f>IF(B_DTA!$EC464&gt;0,B_DTA!$EC464,0)</f>
        <v>0</v>
      </c>
      <c r="E277" s="7">
        <f>IF(B_DTA!$EC710&gt;0,B_DTA!$EC710,0)</f>
        <v>0</v>
      </c>
      <c r="F277" s="7">
        <f>IF(B_DTA!$EC956&gt;0,B_DTA!$EC956,0)</f>
        <v>0</v>
      </c>
      <c r="G277" s="7">
        <f>IF(B_DTA!$EC1202&gt;0,B_DTA!$EC1202,0)</f>
        <v>0</v>
      </c>
      <c r="H277" s="7">
        <f t="shared" si="23"/>
        <v>0</v>
      </c>
      <c r="I277" s="1" t="str">
        <f t="shared" si="24"/>
        <v>632</v>
      </c>
      <c r="J277" s="1" t="str">
        <f t="shared" si="25"/>
        <v>63</v>
      </c>
      <c r="K277" s="1" t="str">
        <f t="shared" si="26"/>
        <v>6</v>
      </c>
    </row>
    <row r="278" spans="1:11" x14ac:dyDescent="0.2">
      <c r="A278" s="6">
        <v>71101</v>
      </c>
      <c r="B278" s="6" t="s">
        <v>185</v>
      </c>
      <c r="C278" s="7">
        <f>IF(B_DTA!$EC223&gt;0,B_DTA!$EC223,0)</f>
        <v>0</v>
      </c>
      <c r="D278" s="7">
        <f>IF(B_DTA!$EC465&gt;0,B_DTA!$EC465,0)</f>
        <v>0</v>
      </c>
      <c r="E278" s="7">
        <f>IF(B_DTA!$EC711&gt;0,B_DTA!$EC711,0)</f>
        <v>0</v>
      </c>
      <c r="F278" s="7">
        <f>IF(B_DTA!$EC957&gt;0,B_DTA!$EC957,0)</f>
        <v>0</v>
      </c>
      <c r="G278" s="7">
        <f>IF(B_DTA!$EC1203&gt;0,B_DTA!$EC1203,0)</f>
        <v>0</v>
      </c>
      <c r="H278" s="7">
        <f t="shared" si="23"/>
        <v>0</v>
      </c>
      <c r="I278" s="1" t="str">
        <f t="shared" si="24"/>
        <v>711</v>
      </c>
      <c r="J278" s="1" t="str">
        <f t="shared" si="25"/>
        <v>71</v>
      </c>
      <c r="K278" s="1" t="str">
        <f t="shared" si="26"/>
        <v>7</v>
      </c>
    </row>
    <row r="279" spans="1:11" x14ac:dyDescent="0.2">
      <c r="A279" s="6">
        <v>71103</v>
      </c>
      <c r="B279" s="6" t="s">
        <v>186</v>
      </c>
      <c r="C279" s="7">
        <f>IF(B_DTA!$EC224&gt;0,B_DTA!$EC224,0)</f>
        <v>0</v>
      </c>
      <c r="D279" s="7">
        <f>IF(B_DTA!$EC466&gt;0,B_DTA!$EC466,0)</f>
        <v>0</v>
      </c>
      <c r="E279" s="7">
        <f>IF(B_DTA!$EC712&gt;0,B_DTA!$EC712,0)</f>
        <v>0</v>
      </c>
      <c r="F279" s="7">
        <f>IF(B_DTA!$EC958&gt;0,B_DTA!$EC958,0)</f>
        <v>0</v>
      </c>
      <c r="G279" s="7">
        <f>IF(B_DTA!$EC1204&gt;0,B_DTA!$EC1204,0)</f>
        <v>0</v>
      </c>
      <c r="H279" s="7">
        <f t="shared" si="23"/>
        <v>0</v>
      </c>
      <c r="I279" s="1" t="str">
        <f t="shared" si="24"/>
        <v>711</v>
      </c>
      <c r="J279" s="1" t="str">
        <f t="shared" si="25"/>
        <v>71</v>
      </c>
      <c r="K279" s="1" t="str">
        <f t="shared" si="26"/>
        <v>7</v>
      </c>
    </row>
    <row r="280" spans="1:11" x14ac:dyDescent="0.2">
      <c r="A280" s="6">
        <v>71199</v>
      </c>
      <c r="B280" s="6" t="s">
        <v>187</v>
      </c>
      <c r="C280" s="7">
        <f>IF(B_DTA!$EC225&gt;0,B_DTA!$EC225,0)</f>
        <v>0</v>
      </c>
      <c r="D280" s="7">
        <f>IF(B_DTA!$EC467&gt;0,B_DTA!$EC467,0)</f>
        <v>0</v>
      </c>
      <c r="E280" s="7">
        <f>IF(B_DTA!$EC713&gt;0,B_DTA!$EC713,0)</f>
        <v>0</v>
      </c>
      <c r="F280" s="7">
        <f>IF(B_DTA!$EC959&gt;0,B_DTA!$EC959,0)</f>
        <v>0</v>
      </c>
      <c r="G280" s="7">
        <f>IF(B_DTA!$EC1205&gt;0,B_DTA!$EC1205,0)</f>
        <v>0</v>
      </c>
      <c r="H280" s="7">
        <f t="shared" si="23"/>
        <v>0</v>
      </c>
      <c r="I280" s="1" t="str">
        <f t="shared" si="24"/>
        <v>711</v>
      </c>
      <c r="J280" s="1" t="str">
        <f t="shared" si="25"/>
        <v>71</v>
      </c>
      <c r="K280" s="1" t="str">
        <f t="shared" si="26"/>
        <v>7</v>
      </c>
    </row>
    <row r="281" spans="1:11" x14ac:dyDescent="0.2">
      <c r="A281" s="6">
        <v>71201</v>
      </c>
      <c r="B281" s="6" t="s">
        <v>185</v>
      </c>
      <c r="C281" s="7">
        <f>IF(B_DTA!$EC226&gt;0,B_DTA!$EC226,0)</f>
        <v>0</v>
      </c>
      <c r="D281" s="7">
        <f>IF(B_DTA!$EC468&gt;0,B_DTA!$EC468,0)</f>
        <v>0</v>
      </c>
      <c r="E281" s="7">
        <f>IF(B_DTA!$EC714&gt;0,B_DTA!$EC714,0)</f>
        <v>0</v>
      </c>
      <c r="F281" s="7">
        <f>IF(B_DTA!$EC960&gt;0,B_DTA!$EC960,0)</f>
        <v>0</v>
      </c>
      <c r="G281" s="7">
        <f>IF(B_DTA!$EC1206&gt;0,B_DTA!$EC1206,0)</f>
        <v>0</v>
      </c>
      <c r="H281" s="7">
        <f t="shared" si="23"/>
        <v>0</v>
      </c>
      <c r="I281" s="1" t="str">
        <f t="shared" si="24"/>
        <v>712</v>
      </c>
      <c r="J281" s="1" t="str">
        <f t="shared" si="25"/>
        <v>71</v>
      </c>
      <c r="K281" s="1" t="str">
        <f t="shared" si="26"/>
        <v>7</v>
      </c>
    </row>
    <row r="282" spans="1:11" x14ac:dyDescent="0.2">
      <c r="A282" s="6">
        <v>71299</v>
      </c>
      <c r="B282" s="6" t="s">
        <v>187</v>
      </c>
      <c r="C282" s="7">
        <f>IF(B_DTA!$EC227&gt;0,B_DTA!$EC227,0)</f>
        <v>0</v>
      </c>
      <c r="D282" s="7">
        <f>IF(B_DTA!$EC469&gt;0,B_DTA!$EC469,0)</f>
        <v>0</v>
      </c>
      <c r="E282" s="7">
        <f>IF(B_DTA!$EC715&gt;0,B_DTA!$EC715,0)</f>
        <v>0</v>
      </c>
      <c r="F282" s="7">
        <f>IF(B_DTA!$EC961&gt;0,B_DTA!$EC961,0)</f>
        <v>0</v>
      </c>
      <c r="G282" s="7">
        <f>IF(B_DTA!$EC1207&gt;0,B_DTA!$EC1207,0)</f>
        <v>0</v>
      </c>
      <c r="H282" s="7">
        <f t="shared" si="23"/>
        <v>0</v>
      </c>
      <c r="I282" s="1" t="str">
        <f t="shared" si="24"/>
        <v>712</v>
      </c>
      <c r="J282" s="1" t="str">
        <f t="shared" si="25"/>
        <v>71</v>
      </c>
      <c r="K282" s="1" t="str">
        <f t="shared" si="26"/>
        <v>7</v>
      </c>
    </row>
    <row r="283" spans="1:11" x14ac:dyDescent="0.2">
      <c r="A283" s="6">
        <v>71301</v>
      </c>
      <c r="B283" s="6" t="s">
        <v>94</v>
      </c>
      <c r="C283" s="7">
        <f>IF(B_DTA!$EC228&gt;0,B_DTA!$EC228,0)</f>
        <v>0</v>
      </c>
      <c r="D283" s="7">
        <f>IF(B_DTA!$EC470&gt;0,B_DTA!$EC470,0)</f>
        <v>0</v>
      </c>
      <c r="E283" s="7">
        <f>IF(B_DTA!$EC716&gt;0,B_DTA!$EC716,0)</f>
        <v>0</v>
      </c>
      <c r="F283" s="7">
        <f>IF(B_DTA!$EC962&gt;0,B_DTA!$EC962,0)</f>
        <v>0</v>
      </c>
      <c r="G283" s="7">
        <f>IF(B_DTA!$EC1208&gt;0,B_DTA!$EC1208,0)</f>
        <v>0</v>
      </c>
      <c r="H283" s="7">
        <f t="shared" si="23"/>
        <v>0</v>
      </c>
      <c r="I283" s="1" t="str">
        <f t="shared" si="24"/>
        <v>713</v>
      </c>
      <c r="J283" s="1" t="str">
        <f t="shared" si="25"/>
        <v>71</v>
      </c>
      <c r="K283" s="1" t="str">
        <f t="shared" si="26"/>
        <v>7</v>
      </c>
    </row>
    <row r="284" spans="1:11" x14ac:dyDescent="0.2">
      <c r="A284" s="6">
        <v>71302</v>
      </c>
      <c r="B284" s="6" t="s">
        <v>188</v>
      </c>
      <c r="C284" s="7">
        <f>IF(B_DTA!$EC229&gt;0,B_DTA!$EC229,0)</f>
        <v>0</v>
      </c>
      <c r="D284" s="7">
        <f>IF(B_DTA!$EC471&gt;0,B_DTA!$EC471,0)</f>
        <v>0</v>
      </c>
      <c r="E284" s="7">
        <f>IF(B_DTA!$EC717&gt;0,B_DTA!$EC717,0)</f>
        <v>0</v>
      </c>
      <c r="F284" s="7">
        <f>IF(B_DTA!$EC963&gt;0,B_DTA!$EC963,0)</f>
        <v>0</v>
      </c>
      <c r="G284" s="7">
        <f>IF(B_DTA!$EC1209&gt;0,B_DTA!$EC1209,0)</f>
        <v>0</v>
      </c>
      <c r="H284" s="7">
        <f t="shared" si="23"/>
        <v>0</v>
      </c>
      <c r="I284" s="1" t="str">
        <f t="shared" si="24"/>
        <v>713</v>
      </c>
      <c r="J284" s="1" t="str">
        <f t="shared" si="25"/>
        <v>71</v>
      </c>
      <c r="K284" s="1" t="str">
        <f t="shared" si="26"/>
        <v>7</v>
      </c>
    </row>
    <row r="285" spans="1:11" x14ac:dyDescent="0.2">
      <c r="A285" s="6">
        <v>71303</v>
      </c>
      <c r="B285" s="6" t="s">
        <v>96</v>
      </c>
      <c r="C285" s="7">
        <f>IF(B_DTA!$EC230&gt;0,B_DTA!$EC230,0)</f>
        <v>0</v>
      </c>
      <c r="D285" s="7">
        <f>IF(B_DTA!$EC472&gt;0,B_DTA!$EC472,0)</f>
        <v>0</v>
      </c>
      <c r="E285" s="7">
        <f>IF(B_DTA!$EC718&gt;0,B_DTA!$EC718,0)</f>
        <v>0</v>
      </c>
      <c r="F285" s="7">
        <f>IF(B_DTA!$EC964&gt;0,B_DTA!$EC964,0)</f>
        <v>0</v>
      </c>
      <c r="G285" s="7">
        <f>IF(B_DTA!$EC1210&gt;0,B_DTA!$EC1210,0)</f>
        <v>0</v>
      </c>
      <c r="H285" s="7">
        <f t="shared" si="23"/>
        <v>0</v>
      </c>
      <c r="I285" s="1" t="str">
        <f t="shared" si="24"/>
        <v>713</v>
      </c>
      <c r="J285" s="1" t="str">
        <f t="shared" si="25"/>
        <v>71</v>
      </c>
      <c r="K285" s="1" t="str">
        <f t="shared" si="26"/>
        <v>7</v>
      </c>
    </row>
    <row r="286" spans="1:11" x14ac:dyDescent="0.2">
      <c r="A286" s="6">
        <v>71304</v>
      </c>
      <c r="B286" s="6" t="s">
        <v>97</v>
      </c>
      <c r="C286" s="7">
        <f>IF(B_DTA!$EC231&gt;0,B_DTA!$EC231,0)</f>
        <v>0</v>
      </c>
      <c r="D286" s="7">
        <f>IF(B_DTA!$EC473&gt;0,B_DTA!$EC473,0)</f>
        <v>0</v>
      </c>
      <c r="E286" s="7">
        <f>IF(B_DTA!$EC719&gt;0,B_DTA!$EC719,0)</f>
        <v>0</v>
      </c>
      <c r="F286" s="7">
        <f>IF(B_DTA!$EC965&gt;0,B_DTA!$EC965,0)</f>
        <v>0</v>
      </c>
      <c r="G286" s="7">
        <f>IF(B_DTA!$EC1211&gt;0,B_DTA!$EC1211,0)</f>
        <v>0</v>
      </c>
      <c r="H286" s="7">
        <f t="shared" si="23"/>
        <v>0</v>
      </c>
      <c r="I286" s="1" t="str">
        <f t="shared" si="24"/>
        <v>713</v>
      </c>
      <c r="J286" s="1" t="str">
        <f t="shared" si="25"/>
        <v>71</v>
      </c>
      <c r="K286" s="1" t="str">
        <f t="shared" si="26"/>
        <v>7</v>
      </c>
    </row>
    <row r="287" spans="1:11" x14ac:dyDescent="0.2">
      <c r="A287" s="6">
        <v>71305</v>
      </c>
      <c r="B287" s="6" t="s">
        <v>98</v>
      </c>
      <c r="C287" s="7">
        <f>IF(B_DTA!$EC232&gt;0,B_DTA!$EC232,0)</f>
        <v>0</v>
      </c>
      <c r="D287" s="7">
        <f>IF(B_DTA!$EC474&gt;0,B_DTA!$EC474,0)</f>
        <v>0</v>
      </c>
      <c r="E287" s="7">
        <f>IF(B_DTA!$EC720&gt;0,B_DTA!$EC720,0)</f>
        <v>0</v>
      </c>
      <c r="F287" s="7">
        <f>IF(B_DTA!$EC966&gt;0,B_DTA!$EC966,0)</f>
        <v>0</v>
      </c>
      <c r="G287" s="7">
        <f>IF(B_DTA!$EC1212&gt;0,B_DTA!$EC1212,0)</f>
        <v>0</v>
      </c>
      <c r="H287" s="7">
        <f t="shared" si="23"/>
        <v>0</v>
      </c>
      <c r="I287" s="1" t="str">
        <f t="shared" si="24"/>
        <v>713</v>
      </c>
      <c r="J287" s="1" t="str">
        <f t="shared" si="25"/>
        <v>71</v>
      </c>
      <c r="K287" s="1" t="str">
        <f t="shared" si="26"/>
        <v>7</v>
      </c>
    </row>
    <row r="288" spans="1:11" x14ac:dyDescent="0.2">
      <c r="A288" s="6">
        <v>71306</v>
      </c>
      <c r="B288" s="6" t="s">
        <v>99</v>
      </c>
      <c r="C288" s="7">
        <f>IF(B_DTA!$EC233&gt;0,B_DTA!$EC233,0)</f>
        <v>0</v>
      </c>
      <c r="D288" s="7">
        <f>IF(B_DTA!$EC475&gt;0,B_DTA!$EC475,0)</f>
        <v>0</v>
      </c>
      <c r="E288" s="7">
        <f>IF(B_DTA!$EC721&gt;0,B_DTA!$EC721,0)</f>
        <v>0</v>
      </c>
      <c r="F288" s="7">
        <f>IF(B_DTA!$EC967&gt;0,B_DTA!$EC967,0)</f>
        <v>0</v>
      </c>
      <c r="G288" s="7">
        <f>IF(B_DTA!$EC1213&gt;0,B_DTA!$EC1213,0)</f>
        <v>0</v>
      </c>
      <c r="H288" s="7">
        <f t="shared" si="23"/>
        <v>0</v>
      </c>
      <c r="I288" s="1" t="str">
        <f t="shared" si="24"/>
        <v>713</v>
      </c>
      <c r="J288" s="1" t="str">
        <f t="shared" si="25"/>
        <v>71</v>
      </c>
      <c r="K288" s="1" t="str">
        <f t="shared" si="26"/>
        <v>7</v>
      </c>
    </row>
    <row r="289" spans="1:11" x14ac:dyDescent="0.2">
      <c r="A289" s="6">
        <v>71307</v>
      </c>
      <c r="B289" s="6" t="s">
        <v>100</v>
      </c>
      <c r="C289" s="7">
        <f>IF(B_DTA!$EC234&gt;0,B_DTA!$EC234,0)</f>
        <v>0</v>
      </c>
      <c r="D289" s="7">
        <f>IF(B_DTA!$EC476&gt;0,B_DTA!$EC476,0)</f>
        <v>0</v>
      </c>
      <c r="E289" s="7">
        <f>IF(B_DTA!$EC722&gt;0,B_DTA!$EC722,0)</f>
        <v>0</v>
      </c>
      <c r="F289" s="7">
        <f>IF(B_DTA!$EC968&gt;0,B_DTA!$EC968,0)</f>
        <v>0</v>
      </c>
      <c r="G289" s="7">
        <f>IF(B_DTA!$EC1214&gt;0,B_DTA!$EC1214,0)</f>
        <v>0</v>
      </c>
      <c r="H289" s="7">
        <f t="shared" si="23"/>
        <v>0</v>
      </c>
      <c r="I289" s="1" t="str">
        <f t="shared" si="24"/>
        <v>713</v>
      </c>
      <c r="J289" s="1" t="str">
        <f t="shared" si="25"/>
        <v>71</v>
      </c>
      <c r="K289" s="1" t="str">
        <f t="shared" si="26"/>
        <v>7</v>
      </c>
    </row>
    <row r="290" spans="1:11" x14ac:dyDescent="0.2">
      <c r="A290" s="6">
        <v>71308</v>
      </c>
      <c r="B290" s="6" t="s">
        <v>104</v>
      </c>
      <c r="C290" s="7">
        <f>IF(B_DTA!$EC235&gt;0,B_DTA!$EC235,0)</f>
        <v>0</v>
      </c>
      <c r="D290" s="7">
        <f>IF(B_DTA!$EC477&gt;0,B_DTA!$EC477,0)</f>
        <v>0</v>
      </c>
      <c r="E290" s="7">
        <f>IF(B_DTA!$EC723&gt;0,B_DTA!$EC723,0)</f>
        <v>0</v>
      </c>
      <c r="F290" s="7">
        <f>IF(B_DTA!$EC969&gt;0,B_DTA!$EC969,0)</f>
        <v>0</v>
      </c>
      <c r="G290" s="7">
        <f>IF(B_DTA!$EC1215&gt;0,B_DTA!$EC1215,0)</f>
        <v>0</v>
      </c>
      <c r="H290" s="7">
        <f t="shared" si="23"/>
        <v>0</v>
      </c>
      <c r="I290" s="1" t="str">
        <f t="shared" si="24"/>
        <v>713</v>
      </c>
      <c r="J290" s="1" t="str">
        <f t="shared" si="25"/>
        <v>71</v>
      </c>
      <c r="K290" s="1" t="str">
        <f t="shared" si="26"/>
        <v>7</v>
      </c>
    </row>
    <row r="291" spans="1:11" x14ac:dyDescent="0.2">
      <c r="A291" s="6">
        <v>71309</v>
      </c>
      <c r="B291" s="6" t="s">
        <v>102</v>
      </c>
      <c r="C291" s="7">
        <f>IF(B_DTA!$EC236&gt;0,B_DTA!$EC236,0)</f>
        <v>0</v>
      </c>
      <c r="D291" s="7">
        <f>IF(B_DTA!$EC478&gt;0,B_DTA!$EC478,0)</f>
        <v>0</v>
      </c>
      <c r="E291" s="7">
        <f>IF(B_DTA!$EC724&gt;0,B_DTA!$EC724,0)</f>
        <v>0</v>
      </c>
      <c r="F291" s="7">
        <f>IF(B_DTA!$EC970&gt;0,B_DTA!$EC970,0)</f>
        <v>0</v>
      </c>
      <c r="G291" s="7">
        <f>IF(B_DTA!$EC1216&gt;0,B_DTA!$EC1216,0)</f>
        <v>0</v>
      </c>
      <c r="H291" s="7">
        <f t="shared" si="23"/>
        <v>0</v>
      </c>
      <c r="I291" s="1" t="str">
        <f t="shared" si="24"/>
        <v>713</v>
      </c>
      <c r="J291" s="1" t="str">
        <f t="shared" si="25"/>
        <v>71</v>
      </c>
      <c r="K291" s="1" t="str">
        <f t="shared" si="26"/>
        <v>7</v>
      </c>
    </row>
    <row r="292" spans="1:11" x14ac:dyDescent="0.2">
      <c r="A292" s="6">
        <v>71310</v>
      </c>
      <c r="B292" s="6" t="s">
        <v>103</v>
      </c>
      <c r="C292" s="7">
        <f>IF(B_DTA!$EC237&gt;0,B_DTA!$EC237,0)</f>
        <v>0</v>
      </c>
      <c r="D292" s="7">
        <f>IF(B_DTA!$EC479&gt;0,B_DTA!$EC479,0)</f>
        <v>0</v>
      </c>
      <c r="E292" s="7">
        <f>IF(B_DTA!$EC725&gt;0,B_DTA!$EC725,0)</f>
        <v>0</v>
      </c>
      <c r="F292" s="7">
        <f>IF(B_DTA!$EC971&gt;0,B_DTA!$EC971,0)</f>
        <v>0</v>
      </c>
      <c r="G292" s="7">
        <f>IF(B_DTA!$EC1217&gt;0,B_DTA!$EC1217,0)</f>
        <v>0</v>
      </c>
      <c r="H292" s="7">
        <f t="shared" si="23"/>
        <v>0</v>
      </c>
      <c r="I292" s="1" t="str">
        <f t="shared" si="24"/>
        <v>713</v>
      </c>
      <c r="J292" s="1" t="str">
        <f t="shared" si="25"/>
        <v>71</v>
      </c>
      <c r="K292" s="1" t="str">
        <f t="shared" si="26"/>
        <v>7</v>
      </c>
    </row>
    <row r="293" spans="1:11" x14ac:dyDescent="0.2">
      <c r="A293" s="6">
        <v>71401</v>
      </c>
      <c r="B293" s="6" t="s">
        <v>100</v>
      </c>
      <c r="C293" s="7">
        <f>IF(B_DTA!$EC238&gt;0,B_DTA!$EC238,0)</f>
        <v>0</v>
      </c>
      <c r="D293" s="7">
        <f>IF(B_DTA!$EC480&gt;0,B_DTA!$EC480,0)</f>
        <v>0</v>
      </c>
      <c r="E293" s="7">
        <f>IF(B_DTA!$EC726&gt;0,B_DTA!$EC726,0)</f>
        <v>0</v>
      </c>
      <c r="F293" s="7">
        <f>IF(B_DTA!$EC972&gt;0,B_DTA!$EC972,0)</f>
        <v>0</v>
      </c>
      <c r="G293" s="7">
        <f>IF(B_DTA!$EC1218&gt;0,B_DTA!$EC1218,0)</f>
        <v>0</v>
      </c>
      <c r="H293" s="7">
        <f t="shared" si="23"/>
        <v>0</v>
      </c>
      <c r="I293" s="1" t="str">
        <f t="shared" si="24"/>
        <v>714</v>
      </c>
      <c r="J293" s="1" t="str">
        <f t="shared" si="25"/>
        <v>71</v>
      </c>
      <c r="K293" s="1" t="str">
        <f t="shared" si="26"/>
        <v>7</v>
      </c>
    </row>
    <row r="294" spans="1:11" x14ac:dyDescent="0.2">
      <c r="A294" s="6">
        <v>71402</v>
      </c>
      <c r="B294" s="6" t="s">
        <v>104</v>
      </c>
      <c r="C294" s="7">
        <f>IF(B_DTA!$EC239&gt;0,B_DTA!$EC239,0)</f>
        <v>0</v>
      </c>
      <c r="D294" s="7">
        <f>IF(B_DTA!$EC481&gt;0,B_DTA!$EC481,0)</f>
        <v>0</v>
      </c>
      <c r="E294" s="7">
        <f>IF(B_DTA!$EC727&gt;0,B_DTA!$EC727,0)</f>
        <v>0</v>
      </c>
      <c r="F294" s="7">
        <f>IF(B_DTA!$EC973&gt;0,B_DTA!$EC973,0)</f>
        <v>0</v>
      </c>
      <c r="G294" s="7">
        <f>IF(B_DTA!$EC1219&gt;0,B_DTA!$EC1219,0)</f>
        <v>0</v>
      </c>
      <c r="H294" s="7">
        <f t="shared" si="23"/>
        <v>0</v>
      </c>
      <c r="I294" s="1" t="str">
        <f t="shared" si="24"/>
        <v>714</v>
      </c>
      <c r="J294" s="1" t="str">
        <f t="shared" si="25"/>
        <v>71</v>
      </c>
      <c r="K294" s="1" t="str">
        <f t="shared" si="26"/>
        <v>7</v>
      </c>
    </row>
    <row r="295" spans="1:11" x14ac:dyDescent="0.2">
      <c r="A295" s="6">
        <v>71403</v>
      </c>
      <c r="B295" s="6" t="s">
        <v>105</v>
      </c>
      <c r="C295" s="7">
        <f>IF(B_DTA!$EC240&gt;0,B_DTA!$EC240,0)</f>
        <v>0</v>
      </c>
      <c r="D295" s="7">
        <f>IF(B_DTA!$EC482&gt;0,B_DTA!$EC482,0)</f>
        <v>0</v>
      </c>
      <c r="E295" s="7">
        <f>IF(B_DTA!$EC728&gt;0,B_DTA!$EC728,0)</f>
        <v>0</v>
      </c>
      <c r="F295" s="7">
        <f>IF(B_DTA!$EC974&gt;0,B_DTA!$EC974,0)</f>
        <v>0</v>
      </c>
      <c r="G295" s="7">
        <f>IF(B_DTA!$EC1220&gt;0,B_DTA!$EC1220,0)</f>
        <v>0</v>
      </c>
      <c r="H295" s="7">
        <f t="shared" si="23"/>
        <v>0</v>
      </c>
      <c r="I295" s="1" t="str">
        <f t="shared" si="24"/>
        <v>714</v>
      </c>
      <c r="J295" s="1" t="str">
        <f t="shared" si="25"/>
        <v>71</v>
      </c>
      <c r="K295" s="1" t="str">
        <f t="shared" si="26"/>
        <v>7</v>
      </c>
    </row>
    <row r="296" spans="1:11" x14ac:dyDescent="0.2">
      <c r="A296" s="6">
        <v>71404</v>
      </c>
      <c r="B296" s="6" t="s">
        <v>106</v>
      </c>
      <c r="C296" s="7">
        <f>IF(B_DTA!$EC241&gt;0,B_DTA!$EC241,0)</f>
        <v>0</v>
      </c>
      <c r="D296" s="7">
        <f>IF(B_DTA!$EC483&gt;0,B_DTA!$EC483,0)</f>
        <v>0</v>
      </c>
      <c r="E296" s="7">
        <f>IF(B_DTA!$EC729&gt;0,B_DTA!$EC729,0)</f>
        <v>0</v>
      </c>
      <c r="F296" s="7">
        <f>IF(B_DTA!$EC975&gt;0,B_DTA!$EC975,0)</f>
        <v>0</v>
      </c>
      <c r="G296" s="7">
        <f>IF(B_DTA!$EC1221&gt;0,B_DTA!$EC1221,0)</f>
        <v>0</v>
      </c>
      <c r="H296" s="7">
        <f t="shared" si="23"/>
        <v>0</v>
      </c>
      <c r="I296" s="1" t="str">
        <f t="shared" si="24"/>
        <v>714</v>
      </c>
      <c r="J296" s="1" t="str">
        <f t="shared" si="25"/>
        <v>71</v>
      </c>
      <c r="K296" s="1" t="str">
        <f t="shared" si="26"/>
        <v>7</v>
      </c>
    </row>
    <row r="297" spans="1:11" x14ac:dyDescent="0.2">
      <c r="A297" s="6">
        <v>71405</v>
      </c>
      <c r="B297" s="6" t="s">
        <v>102</v>
      </c>
      <c r="C297" s="7">
        <f>IF(B_DTA!$EC242&gt;0,B_DTA!$EC242,0)</f>
        <v>0</v>
      </c>
      <c r="D297" s="7">
        <f>IF(B_DTA!$EC484&gt;0,B_DTA!$EC484,0)</f>
        <v>0</v>
      </c>
      <c r="E297" s="7">
        <f>IF(B_DTA!$EC730&gt;0,B_DTA!$EC730,0)</f>
        <v>0</v>
      </c>
      <c r="F297" s="7">
        <f>IF(B_DTA!$EC976&gt;0,B_DTA!$EC976,0)</f>
        <v>0</v>
      </c>
      <c r="G297" s="7">
        <f>IF(B_DTA!$EC1222&gt;0,B_DTA!$EC1222,0)</f>
        <v>0</v>
      </c>
      <c r="H297" s="7">
        <f t="shared" si="23"/>
        <v>0</v>
      </c>
      <c r="I297" s="1" t="str">
        <f t="shared" si="24"/>
        <v>714</v>
      </c>
      <c r="J297" s="1" t="str">
        <f t="shared" si="25"/>
        <v>71</v>
      </c>
      <c r="K297" s="1" t="str">
        <f t="shared" si="26"/>
        <v>7</v>
      </c>
    </row>
    <row r="298" spans="1:11" x14ac:dyDescent="0.2">
      <c r="A298" s="6">
        <v>71406</v>
      </c>
      <c r="B298" s="6" t="s">
        <v>103</v>
      </c>
      <c r="C298" s="7">
        <f>IF(B_DTA!$EC243&gt;0,B_DTA!$EC243,0)</f>
        <v>0</v>
      </c>
      <c r="D298" s="7">
        <f>IF(B_DTA!$EC485&gt;0,B_DTA!$EC485,0)</f>
        <v>0</v>
      </c>
      <c r="E298" s="7">
        <f>IF(B_DTA!$EC731&gt;0,B_DTA!$EC731,0)</f>
        <v>0</v>
      </c>
      <c r="F298" s="7">
        <f>IF(B_DTA!$EC977&gt;0,B_DTA!$EC977,0)</f>
        <v>0</v>
      </c>
      <c r="G298" s="7">
        <f>IF(B_DTA!$EC1223&gt;0,B_DTA!$EC1223,0)</f>
        <v>0</v>
      </c>
      <c r="H298" s="7">
        <f t="shared" si="23"/>
        <v>0</v>
      </c>
      <c r="I298" s="1" t="str">
        <f t="shared" si="24"/>
        <v>714</v>
      </c>
      <c r="J298" s="1" t="str">
        <f t="shared" si="25"/>
        <v>71</v>
      </c>
      <c r="K298" s="1" t="str">
        <f t="shared" si="26"/>
        <v>7</v>
      </c>
    </row>
    <row r="299" spans="1:11" x14ac:dyDescent="0.2">
      <c r="A299" s="6">
        <v>72101</v>
      </c>
      <c r="B299" s="6" t="s">
        <v>189</v>
      </c>
      <c r="C299" s="7">
        <f>IF(B_DTA!$EC244&gt;0,B_DTA!$EC244,0)</f>
        <v>0</v>
      </c>
      <c r="D299" s="7">
        <f>IF(B_DTA!$EC486&gt;0,B_DTA!$EC486,0)</f>
        <v>0</v>
      </c>
      <c r="E299" s="7">
        <f>IF(B_DTA!$EC732&gt;0,B_DTA!$EC732,0)</f>
        <v>0</v>
      </c>
      <c r="F299" s="7">
        <f>IF(B_DTA!$EC978&gt;0,B_DTA!$EC978,0)</f>
        <v>0</v>
      </c>
      <c r="G299" s="7">
        <f>IF(B_DTA!$EC1224&gt;0,B_DTA!$EC1224,0)</f>
        <v>0</v>
      </c>
      <c r="H299" s="7">
        <f t="shared" si="23"/>
        <v>0</v>
      </c>
      <c r="I299" s="1" t="str">
        <f t="shared" si="24"/>
        <v>721</v>
      </c>
      <c r="J299" s="1" t="str">
        <f t="shared" si="25"/>
        <v>72</v>
      </c>
      <c r="K299" s="1" t="str">
        <f t="shared" si="26"/>
        <v>7</v>
      </c>
    </row>
    <row r="300" spans="1:11" x14ac:dyDescent="0.2">
      <c r="A300" s="6">
        <v>99101</v>
      </c>
      <c r="B300" s="6" t="s">
        <v>190</v>
      </c>
      <c r="C300" s="7">
        <f>IF(B_DTA!$EC245&gt;0,B_DTA!$EC245,0)</f>
        <v>0</v>
      </c>
      <c r="D300" s="7">
        <f>IF(B_DTA!$EC487&gt;0,B_DTA!$EC487,0)</f>
        <v>0</v>
      </c>
      <c r="E300" s="7">
        <f>IF(B_DTA!$EC733&gt;0,B_DTA!$EC733,0)</f>
        <v>0</v>
      </c>
      <c r="F300" s="7">
        <f>IF(B_DTA!$EC979&gt;0,B_DTA!$EC979,0)</f>
        <v>0</v>
      </c>
      <c r="G300" s="7">
        <f>IF(B_DTA!$EC1225&gt;0,B_DTA!$EC1225,0)</f>
        <v>0</v>
      </c>
      <c r="H300" s="7">
        <f t="shared" si="23"/>
        <v>0</v>
      </c>
      <c r="I300" s="1" t="str">
        <f t="shared" si="24"/>
        <v>991</v>
      </c>
      <c r="J300" s="1" t="str">
        <f t="shared" si="25"/>
        <v>99</v>
      </c>
      <c r="K300" s="1" t="str">
        <f t="shared" si="26"/>
        <v>9</v>
      </c>
    </row>
    <row r="301" spans="1:11" x14ac:dyDescent="0.2">
      <c r="A301" s="6">
        <v>99201</v>
      </c>
      <c r="B301" s="6" t="s">
        <v>191</v>
      </c>
      <c r="C301" s="7">
        <f>IF(B_DTA!$EC246&gt;0,B_DTA!$EC246,0)</f>
        <v>0</v>
      </c>
      <c r="D301" s="7">
        <f>IF(B_DTA!$EC488&gt;0,B_DTA!$EC488,0)</f>
        <v>0</v>
      </c>
      <c r="E301" s="7">
        <f>IF(B_DTA!$EC734&gt;0,B_DTA!$EC734,0)</f>
        <v>0</v>
      </c>
      <c r="F301" s="7">
        <f>IF(B_DTA!$EC980&gt;0,B_DTA!$EC980,0)</f>
        <v>0</v>
      </c>
      <c r="G301" s="7">
        <f>IF(B_DTA!$EC1226&gt;0,B_DTA!$EC1226,0)</f>
        <v>0</v>
      </c>
      <c r="H301" s="7">
        <f t="shared" si="23"/>
        <v>0</v>
      </c>
      <c r="I301" s="1" t="str">
        <f t="shared" si="24"/>
        <v>992</v>
      </c>
      <c r="J301" s="1" t="str">
        <f t="shared" si="25"/>
        <v>99</v>
      </c>
      <c r="K301" s="1" t="str">
        <f t="shared" si="26"/>
        <v>9</v>
      </c>
    </row>
    <row r="302" spans="1:11" x14ac:dyDescent="0.2">
      <c r="A302" s="39"/>
      <c r="B302" s="40" t="s">
        <v>301</v>
      </c>
      <c r="C302" s="54">
        <f>SUBTOTAL(9,C62:C301)</f>
        <v>5900769.7800000003</v>
      </c>
      <c r="D302" s="54">
        <f>SUBTOTAL(9,D62:D301)</f>
        <v>0</v>
      </c>
      <c r="E302" s="54">
        <f>SUBTOTAL(9,E62:E301)</f>
        <v>27900</v>
      </c>
      <c r="F302" s="54">
        <f>SUBTOTAL(9,F62:F301)</f>
        <v>0</v>
      </c>
      <c r="G302" s="54">
        <f>SUBTOTAL(9,G62:G301)</f>
        <v>0</v>
      </c>
      <c r="H302" s="54">
        <f t="shared" si="23"/>
        <v>5928669.7800000003</v>
      </c>
    </row>
    <row r="303" spans="1:11" x14ac:dyDescent="0.2">
      <c r="A303" s="39"/>
      <c r="B303" s="40" t="s">
        <v>302</v>
      </c>
      <c r="C303" s="55"/>
      <c r="D303" s="56">
        <f>SUM(C302:D302)</f>
        <v>5900769.7800000003</v>
      </c>
      <c r="E303" s="57"/>
      <c r="F303" s="58">
        <f>SUM(E302:F302)</f>
        <v>27900</v>
      </c>
      <c r="G303" s="59">
        <f>SUM(G302)</f>
        <v>0</v>
      </c>
      <c r="H303" s="54">
        <f>SUM(H302)</f>
        <v>5928669.7800000003</v>
      </c>
    </row>
    <row r="304" spans="1:11" x14ac:dyDescent="0.2">
      <c r="A304" s="39"/>
      <c r="B304" s="40" t="s">
        <v>294</v>
      </c>
      <c r="C304" s="42">
        <f>IF(ISERROR(C302/B_DTA!$BF$1474),0,C302/B_DTA!$BF$1474)</f>
        <v>0.64256043183697087</v>
      </c>
      <c r="D304" s="42">
        <f>IF(ISERROR(D302/B_DTA!$BF$1475),0,D302/B_DTA!$BF$1475)</f>
        <v>0</v>
      </c>
      <c r="E304" s="42">
        <f>IF(ISERROR(E302/B_DTA!$BF$1476),0,E302/B_DTA!$BF$1476)</f>
        <v>5.6328486250266978E-2</v>
      </c>
      <c r="F304" s="42">
        <f>IF(ISERROR(F302/B_DTA!$BF$1477),0,F302/B_DTA!$BF$1477)</f>
        <v>0</v>
      </c>
      <c r="G304" s="42">
        <f>IF(ISERROR(G302/B_DTA!$BF$1478),0,G302/B_DTA!$BF$1478)</f>
        <v>0</v>
      </c>
      <c r="H304" s="42">
        <f>IF(ISERROR(H302/B_DTA!$BF$1479),0,H302/B_DTA!$BF$1479)</f>
        <v>0.50837051971982872</v>
      </c>
    </row>
  </sheetData>
  <autoFilter ref="A8:H304"/>
  <phoneticPr fontId="2" type="noConversion"/>
  <printOptions horizontalCentered="1"/>
  <pageMargins left="0.59055118110236227" right="0.19685039370078741" top="0.59055118110236227" bottom="0.39370078740157483" header="0" footer="0"/>
  <pageSetup scale="90" orientation="portrait" blackAndWhite="1" r:id="rId1"/>
  <headerFooter alignWithMargins="0">
    <oddFooter>&amp;L&amp;8AG Areas de Gestion, F.F. Fuente de Financiamiento, F.R. Fuente de Recurso, 110 FODES 25%, 111 FODES 75%&amp;R&amp;8Página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45"/>
  <sheetViews>
    <sheetView topLeftCell="A7" workbookViewId="0">
      <selection activeCell="H26" sqref="H26"/>
    </sheetView>
  </sheetViews>
  <sheetFormatPr baseColWidth="10" defaultRowHeight="12.75" x14ac:dyDescent="0.2"/>
  <cols>
    <col min="1" max="1" width="7.5703125" customWidth="1"/>
    <col min="2" max="2" width="36.5703125" customWidth="1"/>
    <col min="3" max="3" width="25" customWidth="1"/>
    <col min="4" max="4" width="14.85546875" bestFit="1" customWidth="1"/>
    <col min="5" max="5" width="11.42578125" style="484"/>
    <col min="6" max="6" width="15.28515625" bestFit="1" customWidth="1"/>
  </cols>
  <sheetData>
    <row r="1" spans="1:6" x14ac:dyDescent="0.2">
      <c r="B1" t="s">
        <v>322</v>
      </c>
    </row>
    <row r="2" spans="1:6" x14ac:dyDescent="0.2">
      <c r="A2">
        <v>1</v>
      </c>
      <c r="B2" t="s">
        <v>308</v>
      </c>
      <c r="C2" s="483">
        <v>6349381.0104</v>
      </c>
      <c r="D2" s="483">
        <v>6349381.0104</v>
      </c>
      <c r="F2" s="484">
        <v>0.52519897826630568</v>
      </c>
    </row>
    <row r="3" spans="1:6" x14ac:dyDescent="0.2">
      <c r="A3">
        <v>2</v>
      </c>
      <c r="B3" t="s">
        <v>307</v>
      </c>
      <c r="C3" s="483">
        <v>3570601.08</v>
      </c>
      <c r="D3" s="483">
        <v>3570601.08</v>
      </c>
      <c r="F3" s="484">
        <v>0.29534785137967778</v>
      </c>
    </row>
    <row r="4" spans="1:6" x14ac:dyDescent="0.2">
      <c r="A4">
        <v>3</v>
      </c>
      <c r="B4" t="s">
        <v>309</v>
      </c>
      <c r="C4" s="483">
        <v>1767166.55</v>
      </c>
      <c r="D4" s="483">
        <v>1767166.55</v>
      </c>
      <c r="F4" s="484">
        <v>0.14617394435239961</v>
      </c>
    </row>
    <row r="5" spans="1:6" x14ac:dyDescent="0.2">
      <c r="A5">
        <v>4</v>
      </c>
      <c r="B5" t="s">
        <v>311</v>
      </c>
      <c r="C5" s="483">
        <v>402328.44</v>
      </c>
      <c r="D5" s="483">
        <v>402328.44</v>
      </c>
      <c r="F5" s="484">
        <v>3.3279226001616966E-2</v>
      </c>
    </row>
    <row r="6" spans="1:6" x14ac:dyDescent="0.2">
      <c r="A6">
        <v>5</v>
      </c>
      <c r="B6" t="s">
        <v>310</v>
      </c>
      <c r="C6" s="483">
        <v>0</v>
      </c>
      <c r="D6" s="483">
        <v>0</v>
      </c>
      <c r="F6" s="484">
        <v>0</v>
      </c>
    </row>
    <row r="7" spans="1:6" x14ac:dyDescent="0.2">
      <c r="C7" s="483">
        <v>12089477.080399999</v>
      </c>
      <c r="D7" s="483">
        <v>12089477.080399999</v>
      </c>
      <c r="F7" s="484">
        <v>1</v>
      </c>
    </row>
    <row r="8" spans="1:6" x14ac:dyDescent="0.2">
      <c r="F8" s="484"/>
    </row>
    <row r="9" spans="1:6" x14ac:dyDescent="0.2">
      <c r="C9" t="s">
        <v>476</v>
      </c>
      <c r="F9" s="484"/>
    </row>
    <row r="10" spans="1:6" x14ac:dyDescent="0.2">
      <c r="A10">
        <v>1</v>
      </c>
      <c r="B10">
        <v>51</v>
      </c>
      <c r="C10" t="s">
        <v>224</v>
      </c>
      <c r="D10" s="483">
        <v>5261621.3600000013</v>
      </c>
      <c r="F10" s="485">
        <v>0.4352232379455333</v>
      </c>
    </row>
    <row r="11" spans="1:6" x14ac:dyDescent="0.2">
      <c r="A11">
        <v>2</v>
      </c>
      <c r="B11">
        <v>54</v>
      </c>
      <c r="C11" t="s">
        <v>225</v>
      </c>
      <c r="D11" s="483">
        <v>3640558.5931999995</v>
      </c>
      <c r="F11" s="485">
        <v>0.30113449647067325</v>
      </c>
    </row>
    <row r="12" spans="1:6" x14ac:dyDescent="0.2">
      <c r="A12">
        <v>3</v>
      </c>
      <c r="B12">
        <v>61</v>
      </c>
      <c r="C12" t="s">
        <v>228</v>
      </c>
      <c r="D12" s="483">
        <v>2052994.78</v>
      </c>
      <c r="F12" s="485">
        <v>0.16981667332232314</v>
      </c>
    </row>
    <row r="13" spans="1:6" x14ac:dyDescent="0.2">
      <c r="A13">
        <v>4</v>
      </c>
      <c r="B13">
        <v>71</v>
      </c>
      <c r="C13" t="s">
        <v>231</v>
      </c>
      <c r="D13" s="483">
        <v>740859.12</v>
      </c>
      <c r="F13" s="486">
        <v>6.1281320529662425E-2</v>
      </c>
    </row>
    <row r="14" spans="1:6" x14ac:dyDescent="0.2">
      <c r="A14">
        <v>5</v>
      </c>
      <c r="B14">
        <v>55</v>
      </c>
      <c r="C14" t="s">
        <v>226</v>
      </c>
      <c r="D14" s="483">
        <v>353023.83720000001</v>
      </c>
      <c r="F14" s="485">
        <v>2.9200918687569868E-2</v>
      </c>
    </row>
    <row r="15" spans="1:6" x14ac:dyDescent="0.2">
      <c r="A15">
        <v>6</v>
      </c>
      <c r="B15">
        <v>56</v>
      </c>
      <c r="C15" t="s">
        <v>227</v>
      </c>
      <c r="D15" s="483">
        <v>40419.39</v>
      </c>
      <c r="F15" s="485">
        <v>3.3433530442379279E-3</v>
      </c>
    </row>
    <row r="16" spans="1:6" x14ac:dyDescent="0.2">
      <c r="A16">
        <v>7</v>
      </c>
      <c r="B16">
        <v>62</v>
      </c>
      <c r="C16" t="s">
        <v>229</v>
      </c>
      <c r="D16" s="483">
        <v>0</v>
      </c>
      <c r="F16" s="484">
        <v>0</v>
      </c>
    </row>
    <row r="17" spans="1:6" x14ac:dyDescent="0.2">
      <c r="A17">
        <v>8</v>
      </c>
      <c r="B17">
        <v>62</v>
      </c>
      <c r="C17" t="s">
        <v>229</v>
      </c>
      <c r="D17" s="483">
        <v>0</v>
      </c>
      <c r="F17" s="484">
        <v>0</v>
      </c>
    </row>
    <row r="18" spans="1:6" x14ac:dyDescent="0.2">
      <c r="A18">
        <v>9</v>
      </c>
      <c r="B18">
        <v>62</v>
      </c>
      <c r="C18" t="s">
        <v>229</v>
      </c>
      <c r="D18" s="483">
        <v>0</v>
      </c>
      <c r="F18" s="484">
        <v>0</v>
      </c>
    </row>
    <row r="19" spans="1:6" x14ac:dyDescent="0.2">
      <c r="D19" s="483">
        <v>12089477.080400001</v>
      </c>
      <c r="F19" s="484">
        <v>0.99999999999999989</v>
      </c>
    </row>
    <row r="20" spans="1:6" x14ac:dyDescent="0.2">
      <c r="F20" s="484"/>
    </row>
    <row r="21" spans="1:6" x14ac:dyDescent="0.2">
      <c r="C21" t="s">
        <v>477</v>
      </c>
      <c r="F21" s="484"/>
    </row>
    <row r="22" spans="1:6" x14ac:dyDescent="0.2">
      <c r="B22" t="s">
        <v>196</v>
      </c>
      <c r="F22" s="484"/>
    </row>
    <row r="23" spans="1:6" x14ac:dyDescent="0.2">
      <c r="B23" t="s">
        <v>279</v>
      </c>
      <c r="F23" s="484"/>
    </row>
    <row r="24" spans="1:6" x14ac:dyDescent="0.2">
      <c r="B24" t="s">
        <v>214</v>
      </c>
      <c r="C24" t="s">
        <v>200</v>
      </c>
      <c r="D24" t="s">
        <v>299</v>
      </c>
      <c r="F24" s="484"/>
    </row>
    <row r="25" spans="1:6" x14ac:dyDescent="0.2">
      <c r="A25">
        <v>1</v>
      </c>
      <c r="B25">
        <v>1</v>
      </c>
      <c r="C25" t="s">
        <v>281</v>
      </c>
      <c r="D25" s="483">
        <v>9919982.0903999992</v>
      </c>
      <c r="F25" s="484">
        <v>0.82054682964598336</v>
      </c>
    </row>
    <row r="26" spans="1:6" x14ac:dyDescent="0.2">
      <c r="A26">
        <v>2</v>
      </c>
      <c r="B26">
        <v>3</v>
      </c>
      <c r="C26" t="s">
        <v>277</v>
      </c>
      <c r="D26" s="483">
        <v>1767166.55</v>
      </c>
      <c r="F26" s="484">
        <v>0.14617394435239961</v>
      </c>
    </row>
    <row r="27" spans="1:6" x14ac:dyDescent="0.2">
      <c r="A27">
        <v>3</v>
      </c>
      <c r="B27">
        <v>5</v>
      </c>
      <c r="C27" t="s">
        <v>278</v>
      </c>
      <c r="D27" s="483">
        <v>402328.44</v>
      </c>
      <c r="F27" s="484">
        <v>3.3279226001616966E-2</v>
      </c>
    </row>
    <row r="28" spans="1:6" x14ac:dyDescent="0.2">
      <c r="C28" t="s">
        <v>217</v>
      </c>
      <c r="D28" s="483">
        <v>12089477.080399999</v>
      </c>
      <c r="F28" s="484">
        <v>1</v>
      </c>
    </row>
    <row r="29" spans="1:6" x14ac:dyDescent="0.2">
      <c r="F29" s="484"/>
    </row>
    <row r="30" spans="1:6" x14ac:dyDescent="0.2">
      <c r="B30" t="s">
        <v>321</v>
      </c>
      <c r="F30" s="484"/>
    </row>
    <row r="31" spans="1:6" x14ac:dyDescent="0.2">
      <c r="A31">
        <v>1</v>
      </c>
      <c r="B31" t="e">
        <v>#N/A</v>
      </c>
      <c r="C31" t="s">
        <v>340</v>
      </c>
      <c r="D31" s="483">
        <v>2672089.61</v>
      </c>
      <c r="E31" s="484">
        <v>0.22102607021209472</v>
      </c>
      <c r="F31" s="484"/>
    </row>
    <row r="32" spans="1:6" x14ac:dyDescent="0.2">
      <c r="A32">
        <v>2</v>
      </c>
      <c r="B32" t="e">
        <v>#N/A</v>
      </c>
      <c r="C32" t="s">
        <v>345</v>
      </c>
      <c r="D32" s="483">
        <v>2050804.0547999998</v>
      </c>
      <c r="E32" s="484">
        <v>0.16963546406195312</v>
      </c>
      <c r="F32" s="484"/>
    </row>
    <row r="33" spans="1:6" x14ac:dyDescent="0.2">
      <c r="A33">
        <v>3</v>
      </c>
      <c r="B33" t="e">
        <v>#N/A</v>
      </c>
      <c r="C33" t="s">
        <v>207</v>
      </c>
      <c r="D33" s="483">
        <v>1767166.55</v>
      </c>
      <c r="E33" s="484">
        <v>0.14617394435239964</v>
      </c>
      <c r="F33" s="484"/>
    </row>
    <row r="34" spans="1:6" x14ac:dyDescent="0.2">
      <c r="A34">
        <v>4</v>
      </c>
      <c r="B34" t="e">
        <v>#N/A</v>
      </c>
      <c r="C34" t="s">
        <v>205</v>
      </c>
      <c r="D34" s="483">
        <v>1754576.5556000001</v>
      </c>
      <c r="E34" s="484">
        <v>0.14513254327969224</v>
      </c>
      <c r="F34" s="484">
        <v>10.81</v>
      </c>
    </row>
    <row r="35" spans="1:6" x14ac:dyDescent="0.2">
      <c r="A35">
        <v>5</v>
      </c>
      <c r="B35" t="e">
        <v>#N/A</v>
      </c>
      <c r="C35" t="s">
        <v>343</v>
      </c>
      <c r="D35" s="483">
        <v>1182967.1000000001</v>
      </c>
      <c r="E35" s="484">
        <v>9.7850973382287931E-2</v>
      </c>
      <c r="F35" s="484"/>
    </row>
    <row r="36" spans="1:6" x14ac:dyDescent="0.2">
      <c r="A36">
        <v>6</v>
      </c>
      <c r="B36" t="e">
        <v>#N/A</v>
      </c>
      <c r="C36" t="s">
        <v>204</v>
      </c>
      <c r="D36" s="483">
        <v>1066128.9499999997</v>
      </c>
      <c r="E36" s="484">
        <v>8.8186523115086249E-2</v>
      </c>
      <c r="F36" s="484"/>
    </row>
    <row r="37" spans="1:6" x14ac:dyDescent="0.2">
      <c r="A37">
        <v>7</v>
      </c>
      <c r="B37" t="e">
        <v>#N/A</v>
      </c>
      <c r="C37" t="s">
        <v>341</v>
      </c>
      <c r="D37" s="483">
        <v>898511.47</v>
      </c>
      <c r="E37" s="484">
        <v>7.432178116758309E-2</v>
      </c>
      <c r="F37" s="484"/>
    </row>
    <row r="38" spans="1:6" x14ac:dyDescent="0.2">
      <c r="A38">
        <v>8</v>
      </c>
      <c r="B38" t="e">
        <v>#N/A</v>
      </c>
      <c r="C38" t="s">
        <v>213</v>
      </c>
      <c r="D38" s="483">
        <v>402328.44</v>
      </c>
      <c r="E38" s="484">
        <v>3.3279226001616972E-2</v>
      </c>
      <c r="F38" s="484">
        <v>4.95</v>
      </c>
    </row>
    <row r="39" spans="1:6" x14ac:dyDescent="0.2">
      <c r="A39">
        <v>9</v>
      </c>
      <c r="B39" t="e">
        <v>#N/A</v>
      </c>
      <c r="C39" t="s">
        <v>344</v>
      </c>
      <c r="D39" s="483">
        <v>294904.34999999998</v>
      </c>
      <c r="E39" s="484">
        <v>2.4393474427286201E-2</v>
      </c>
      <c r="F39" s="484">
        <v>12089476.080399999</v>
      </c>
    </row>
    <row r="40" spans="1:6" x14ac:dyDescent="0.2">
      <c r="A40">
        <v>10</v>
      </c>
      <c r="C40" t="s">
        <v>208</v>
      </c>
      <c r="D40" s="483">
        <v>0</v>
      </c>
      <c r="E40" s="484">
        <v>0</v>
      </c>
      <c r="F40" s="484"/>
    </row>
    <row r="41" spans="1:6" x14ac:dyDescent="0.2">
      <c r="A41">
        <v>11</v>
      </c>
      <c r="C41" t="s">
        <v>210</v>
      </c>
      <c r="D41" s="483">
        <v>0</v>
      </c>
      <c r="E41" s="484">
        <v>0</v>
      </c>
      <c r="F41" s="484"/>
    </row>
    <row r="42" spans="1:6" x14ac:dyDescent="0.2">
      <c r="A42">
        <v>12</v>
      </c>
      <c r="C42" t="s">
        <v>211</v>
      </c>
      <c r="D42" s="483">
        <v>0</v>
      </c>
      <c r="E42" s="484">
        <v>0</v>
      </c>
      <c r="F42" s="484"/>
    </row>
    <row r="43" spans="1:6" x14ac:dyDescent="0.2">
      <c r="D43" s="483">
        <v>12089477.080399998</v>
      </c>
      <c r="E43" s="484">
        <v>1</v>
      </c>
      <c r="F43" s="484"/>
    </row>
    <row r="44" spans="1:6" x14ac:dyDescent="0.2">
      <c r="D44" s="483"/>
      <c r="F44" s="484"/>
    </row>
    <row r="45" spans="1:6" x14ac:dyDescent="0.2">
      <c r="F45" s="484"/>
    </row>
  </sheetData>
  <printOptions horizontalCentered="1"/>
  <pageMargins left="0.11811023622047245" right="0.11811023622047245" top="0.74803149606299213" bottom="0.74803149606299213" header="0.31496062992125984" footer="0.31496062992125984"/>
  <pageSetup scale="9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S86"/>
  <sheetViews>
    <sheetView showGridLines="0" tabSelected="1" topLeftCell="H1" zoomScaleNormal="100" workbookViewId="0">
      <pane ySplit="6" topLeftCell="A43" activePane="bottomLeft" state="frozen"/>
      <selection pane="bottomLeft" activeCell="T49" sqref="T49"/>
    </sheetView>
  </sheetViews>
  <sheetFormatPr baseColWidth="10" defaultRowHeight="12.75" x14ac:dyDescent="0.2"/>
  <cols>
    <col min="1" max="1" width="3.140625" style="3" customWidth="1"/>
    <col min="2" max="2" width="2.5703125" style="3" customWidth="1"/>
    <col min="3" max="3" width="28.28515625" style="3" customWidth="1"/>
    <col min="4" max="4" width="41.85546875" style="3" customWidth="1"/>
    <col min="5" max="5" width="19.42578125" style="3" customWidth="1"/>
    <col min="6" max="6" width="15.28515625" style="3" customWidth="1"/>
    <col min="7" max="7" width="17.140625" style="3" customWidth="1"/>
    <col min="8" max="8" width="11.42578125" style="3"/>
    <col min="9" max="9" width="7.5703125" style="3" customWidth="1"/>
    <col min="10" max="10" width="4.7109375" style="3" customWidth="1"/>
    <col min="11" max="11" width="9.85546875" style="3" customWidth="1"/>
    <col min="12" max="12" width="58.7109375" style="3" customWidth="1"/>
    <col min="13" max="13" width="19.42578125" style="3" customWidth="1"/>
    <col min="14" max="14" width="14.42578125" style="3" customWidth="1"/>
    <col min="15" max="15" width="15.85546875" style="3" customWidth="1"/>
    <col min="16" max="17" width="0" style="3" hidden="1" customWidth="1"/>
    <col min="18" max="18" width="18" style="3" customWidth="1"/>
    <col min="19" max="16384" width="11.42578125" style="3"/>
  </cols>
  <sheetData>
    <row r="1" spans="2:19" ht="14.25" x14ac:dyDescent="0.2">
      <c r="J1" s="557" t="s">
        <v>196</v>
      </c>
      <c r="K1" s="557"/>
      <c r="L1" s="557"/>
      <c r="M1" s="557"/>
      <c r="N1" s="557"/>
      <c r="O1" s="557"/>
      <c r="P1" s="557"/>
      <c r="Q1" s="557"/>
      <c r="R1" s="557"/>
      <c r="S1" s="21"/>
    </row>
    <row r="2" spans="2:19" x14ac:dyDescent="0.2">
      <c r="J2" s="558" t="s">
        <v>352</v>
      </c>
      <c r="K2" s="558"/>
      <c r="L2" s="558"/>
      <c r="M2" s="558"/>
      <c r="N2" s="558"/>
      <c r="O2" s="558"/>
      <c r="P2" s="558"/>
      <c r="Q2" s="558"/>
      <c r="R2" s="558"/>
      <c r="S2" s="21"/>
    </row>
    <row r="3" spans="2:19" x14ac:dyDescent="0.2">
      <c r="J3" s="559" t="s">
        <v>494</v>
      </c>
      <c r="K3" s="559"/>
      <c r="L3" s="559"/>
      <c r="M3" s="559"/>
      <c r="N3" s="559"/>
      <c r="O3" s="559"/>
      <c r="P3" s="559"/>
      <c r="Q3" s="559"/>
      <c r="R3" s="559"/>
      <c r="S3" s="21"/>
    </row>
    <row r="4" spans="2:19" x14ac:dyDescent="0.2">
      <c r="J4" s="564" t="s">
        <v>284</v>
      </c>
      <c r="K4" s="564"/>
      <c r="L4" s="564"/>
      <c r="M4" s="564"/>
      <c r="N4" s="564"/>
      <c r="O4" s="564"/>
      <c r="P4" s="564"/>
      <c r="Q4" s="564"/>
      <c r="R4" s="564"/>
      <c r="S4" s="21"/>
    </row>
    <row r="5" spans="2:19" s="2" customFormat="1" ht="15.95" customHeight="1" x14ac:dyDescent="0.2">
      <c r="C5" s="179" t="s">
        <v>196</v>
      </c>
      <c r="D5" s="180"/>
      <c r="E5" s="181"/>
      <c r="F5" s="181"/>
      <c r="G5" s="181"/>
      <c r="J5" s="371" t="s">
        <v>300</v>
      </c>
      <c r="K5" s="372" t="s">
        <v>288</v>
      </c>
      <c r="L5" s="372" t="s">
        <v>215</v>
      </c>
      <c r="M5" s="382" t="s">
        <v>272</v>
      </c>
      <c r="N5" s="381" t="s">
        <v>270</v>
      </c>
      <c r="O5" s="383"/>
      <c r="P5" s="373"/>
      <c r="Q5" s="374" t="s">
        <v>271</v>
      </c>
      <c r="R5" s="375" t="s">
        <v>217</v>
      </c>
    </row>
    <row r="6" spans="2:19" s="2" customFormat="1" ht="15.95" customHeight="1" x14ac:dyDescent="0.2">
      <c r="C6" s="182" t="s">
        <v>279</v>
      </c>
      <c r="D6" s="183"/>
      <c r="E6" s="181"/>
      <c r="F6" s="181"/>
      <c r="G6" s="181"/>
      <c r="J6" s="376"/>
      <c r="K6" s="377"/>
      <c r="L6" s="377"/>
      <c r="M6" s="378" t="s">
        <v>218</v>
      </c>
      <c r="N6" s="378" t="s">
        <v>219</v>
      </c>
      <c r="O6" s="378" t="s">
        <v>220</v>
      </c>
      <c r="P6" s="378" t="s">
        <v>348</v>
      </c>
      <c r="Q6" s="379" t="s">
        <v>216</v>
      </c>
      <c r="R6" s="380"/>
    </row>
    <row r="7" spans="2:19" ht="15.95" customHeight="1" x14ac:dyDescent="0.2">
      <c r="C7" s="422">
        <v>2</v>
      </c>
      <c r="D7" s="423" t="s">
        <v>281</v>
      </c>
      <c r="E7" s="424"/>
      <c r="F7" s="424"/>
      <c r="G7" s="424"/>
      <c r="J7" s="370">
        <v>1</v>
      </c>
      <c r="K7" s="369">
        <v>10101</v>
      </c>
      <c r="L7" s="384" t="s">
        <v>201</v>
      </c>
      <c r="M7" s="12">
        <f>SUMIF('P-INST-DPTO-AG'!$B$9:$B$171,$K7,'P-INST-DPTO-AG'!D$9:D$171)</f>
        <v>1175399.9099999999</v>
      </c>
      <c r="N7" s="12">
        <f>SUMIF('P-INST-DPTO-AG'!$B$9:$B$171,$K7,'P-INST-DPTO-AG'!E$9:E$171)</f>
        <v>258310.64</v>
      </c>
      <c r="O7" s="12">
        <f>SUMIF('P-INST-DPTO-AG'!$B$9:$B$171,$K7,'P-INST-DPTO-AG'!F$9:F$171)</f>
        <v>0</v>
      </c>
      <c r="P7" s="12">
        <f>SUMIF('P-INST-DPTO-AG'!$B$9:$B$171,$K7,'P-INST-DPTO-AG'!G$9:G$171)</f>
        <v>0</v>
      </c>
      <c r="Q7" s="12">
        <f>SUMIF('P-INST-DPTO-AG'!$B$9:$B$171,$K7,'P-INST-DPTO-AG'!H$9:H$171)</f>
        <v>0</v>
      </c>
      <c r="R7" s="12">
        <f t="shared" ref="R7:R53" si="0">SUM(M7:Q7)</f>
        <v>1433710.5499999998</v>
      </c>
    </row>
    <row r="8" spans="2:19" ht="15.95" customHeight="1" x14ac:dyDescent="0.2">
      <c r="C8" s="422">
        <v>3</v>
      </c>
      <c r="D8" s="423" t="s">
        <v>277</v>
      </c>
      <c r="E8" s="424"/>
      <c r="F8" s="424"/>
      <c r="G8" s="424"/>
      <c r="J8" s="370">
        <v>2</v>
      </c>
      <c r="K8" s="369">
        <v>10102</v>
      </c>
      <c r="L8" s="384" t="s">
        <v>437</v>
      </c>
      <c r="M8" s="12">
        <f>SUMIF('P-INST-DPTO-AG'!$B$9:$B$171,$K8,'P-INST-DPTO-AG'!D$9:D$171)</f>
        <v>112898.62000000001</v>
      </c>
      <c r="N8" s="12">
        <f>SUMIF('P-INST-DPTO-AG'!$B$9:$B$171,$K8,'P-INST-DPTO-AG'!E$9:E$171)</f>
        <v>0</v>
      </c>
      <c r="O8" s="12">
        <f>SUMIF('P-INST-DPTO-AG'!$B$9:$B$171,$K8,'P-INST-DPTO-AG'!F$9:F$171)</f>
        <v>0</v>
      </c>
      <c r="P8" s="12">
        <f>SUMIF('P-INST-DPTO-AG'!$B$9:$B$171,$K8,'P-INST-DPTO-AG'!G$9:G$171)</f>
        <v>0</v>
      </c>
      <c r="Q8" s="12">
        <f>SUMIF('P-INST-DPTO-AG'!$B$9:$B$171,$K8,'P-INST-DPTO-AG'!H$9:H$171)</f>
        <v>0</v>
      </c>
      <c r="R8" s="12">
        <f t="shared" si="0"/>
        <v>112898.62000000001</v>
      </c>
    </row>
    <row r="9" spans="2:19" ht="15.95" customHeight="1" x14ac:dyDescent="0.2">
      <c r="C9" s="422">
        <v>4</v>
      </c>
      <c r="D9" s="423" t="s">
        <v>282</v>
      </c>
      <c r="E9" s="424"/>
      <c r="F9" s="424"/>
      <c r="G9" s="424"/>
      <c r="J9" s="370">
        <v>3</v>
      </c>
      <c r="K9" s="369">
        <v>10103</v>
      </c>
      <c r="L9" s="384" t="s">
        <v>427</v>
      </c>
      <c r="M9" s="12">
        <f>SUMIF('P-INST-DPTO-AG'!$B$9:$B$171,$K9,'P-INST-DPTO-AG'!D$9:D$171)</f>
        <v>44070.829999999994</v>
      </c>
      <c r="N9" s="12">
        <f>SUMIF('P-INST-DPTO-AG'!$B$9:$B$171,$K9,'P-INST-DPTO-AG'!E$9:E$171)</f>
        <v>0</v>
      </c>
      <c r="O9" s="12">
        <f>SUMIF('P-INST-DPTO-AG'!$B$9:$B$171,$K9,'P-INST-DPTO-AG'!F$9:F$171)</f>
        <v>0</v>
      </c>
      <c r="P9" s="12">
        <f>SUMIF('P-INST-DPTO-AG'!$B$9:$B$171,$K9,'P-INST-DPTO-AG'!G$9:G$171)</f>
        <v>0</v>
      </c>
      <c r="Q9" s="12">
        <f>SUMIF('P-INST-DPTO-AG'!$B$9:$B$171,$K9,'P-INST-DPTO-AG'!H$9:H$171)</f>
        <v>0</v>
      </c>
      <c r="R9" s="12">
        <f t="shared" si="0"/>
        <v>44070.829999999994</v>
      </c>
    </row>
    <row r="10" spans="2:19" ht="15.95" customHeight="1" x14ac:dyDescent="0.2">
      <c r="C10" s="422">
        <v>5</v>
      </c>
      <c r="D10" s="423" t="s">
        <v>278</v>
      </c>
      <c r="E10" s="424"/>
      <c r="F10" s="424"/>
      <c r="G10" s="424"/>
      <c r="J10" s="370">
        <v>4</v>
      </c>
      <c r="K10" s="369">
        <v>10104</v>
      </c>
      <c r="L10" s="384" t="s">
        <v>202</v>
      </c>
      <c r="M10" s="12">
        <f>SUMIF('P-INST-DPTO-AG'!$B$9:$B$171,$K10,'P-INST-DPTO-AG'!D$9:D$171)</f>
        <v>41707.019999999997</v>
      </c>
      <c r="N10" s="12">
        <f>SUMIF('P-INST-DPTO-AG'!$B$9:$B$171,$K10,'P-INST-DPTO-AG'!E$9:E$171)</f>
        <v>0</v>
      </c>
      <c r="O10" s="12">
        <f>SUMIF('P-INST-DPTO-AG'!$B$9:$B$171,$K10,'P-INST-DPTO-AG'!F$9:F$171)</f>
        <v>0</v>
      </c>
      <c r="P10" s="12">
        <f>SUMIF('P-INST-DPTO-AG'!$B$9:$B$171,$K10,'P-INST-DPTO-AG'!G$9:G$171)</f>
        <v>0</v>
      </c>
      <c r="Q10" s="12">
        <f>SUMIF('P-INST-DPTO-AG'!$B$9:$B$171,$K10,'P-INST-DPTO-AG'!H$9:H$171)</f>
        <v>0</v>
      </c>
      <c r="R10" s="12">
        <f t="shared" si="0"/>
        <v>41707.019999999997</v>
      </c>
    </row>
    <row r="11" spans="2:19" ht="15.95" customHeight="1" x14ac:dyDescent="0.2">
      <c r="C11" s="422">
        <v>6</v>
      </c>
      <c r="D11" s="423" t="s">
        <v>280</v>
      </c>
      <c r="E11" s="424"/>
      <c r="F11" s="424"/>
      <c r="G11" s="424"/>
      <c r="J11" s="370">
        <v>5</v>
      </c>
      <c r="K11" s="369">
        <v>10105</v>
      </c>
      <c r="L11" s="384" t="s">
        <v>438</v>
      </c>
      <c r="M11" s="12">
        <f>SUMIF('P-INST-DPTO-AG'!$B$9:$B$171,$K11,'P-INST-DPTO-AG'!D$9:D$171)</f>
        <v>44121.130000000005</v>
      </c>
      <c r="N11" s="12">
        <f>SUMIF('P-INST-DPTO-AG'!$B$9:$B$171,$K11,'P-INST-DPTO-AG'!E$9:E$171)</f>
        <v>0</v>
      </c>
      <c r="O11" s="12">
        <f>SUMIF('P-INST-DPTO-AG'!$B$9:$B$171,$K11,'P-INST-DPTO-AG'!F$9:F$171)</f>
        <v>0</v>
      </c>
      <c r="P11" s="12">
        <f>SUMIF('P-INST-DPTO-AG'!$B$9:$B$171,$K11,'P-INST-DPTO-AG'!G$9:G$171)</f>
        <v>0</v>
      </c>
      <c r="Q11" s="12">
        <f>SUMIF('P-INST-DPTO-AG'!$B$9:$B$171,$K11,'P-INST-DPTO-AG'!H$9:H$171)</f>
        <v>0</v>
      </c>
      <c r="R11" s="12">
        <f t="shared" si="0"/>
        <v>44121.130000000005</v>
      </c>
    </row>
    <row r="12" spans="2:19" ht="15.95" customHeight="1" x14ac:dyDescent="0.2">
      <c r="C12" s="422">
        <v>7</v>
      </c>
      <c r="D12" s="423" t="s">
        <v>283</v>
      </c>
      <c r="E12" s="424"/>
      <c r="F12" s="424"/>
      <c r="G12" s="424"/>
      <c r="J12" s="370">
        <v>6</v>
      </c>
      <c r="K12" s="369">
        <v>10106</v>
      </c>
      <c r="L12" s="384" t="s">
        <v>335</v>
      </c>
      <c r="M12" s="12">
        <f>SUMIF('P-INST-DPTO-AG'!$B$9:$B$171,$K12,'P-INST-DPTO-AG'!D$9:D$171)</f>
        <v>261747.21999999997</v>
      </c>
      <c r="N12" s="12">
        <f>SUMIF('P-INST-DPTO-AG'!$B$9:$B$171,$K12,'P-INST-DPTO-AG'!E$9:E$171)</f>
        <v>88000</v>
      </c>
      <c r="O12" s="12">
        <f>SUMIF('P-INST-DPTO-AG'!$B$9:$B$171,$K12,'P-INST-DPTO-AG'!F$9:F$171)</f>
        <v>0</v>
      </c>
      <c r="P12" s="12">
        <f>SUMIF('P-INST-DPTO-AG'!$B$9:$B$171,$K12,'P-INST-DPTO-AG'!G$9:G$171)</f>
        <v>0</v>
      </c>
      <c r="Q12" s="12">
        <f>SUMIF('P-INST-DPTO-AG'!$B$9:$B$171,$K12,'P-INST-DPTO-AG'!H$9:H$171)</f>
        <v>0</v>
      </c>
      <c r="R12" s="12">
        <f t="shared" si="0"/>
        <v>349747.22</v>
      </c>
    </row>
    <row r="13" spans="2:19" ht="15.95" customHeight="1" x14ac:dyDescent="0.2">
      <c r="C13" s="424"/>
      <c r="D13" s="424"/>
      <c r="E13" s="424"/>
      <c r="F13" s="424"/>
      <c r="G13" s="424"/>
      <c r="J13" s="370">
        <v>7</v>
      </c>
      <c r="K13" s="369">
        <v>10107</v>
      </c>
      <c r="L13" s="384" t="s">
        <v>327</v>
      </c>
      <c r="M13" s="12">
        <f>SUMIF('P-INST-DPTO-AG'!$B$9:$B$171,$K13,'P-INST-DPTO-AG'!D$9:D$171)</f>
        <v>33229.57</v>
      </c>
      <c r="N13" s="12">
        <f>SUMIF('P-INST-DPTO-AG'!$B$9:$B$171,$K13,'P-INST-DPTO-AG'!E$9:E$171)</f>
        <v>0</v>
      </c>
      <c r="O13" s="12">
        <f>SUMIF('P-INST-DPTO-AG'!$B$9:$B$171,$K13,'P-INST-DPTO-AG'!F$9:F$171)</f>
        <v>0</v>
      </c>
      <c r="P13" s="12">
        <f>SUMIF('P-INST-DPTO-AG'!$B$9:$B$171,$K13,'P-INST-DPTO-AG'!G$9:G$171)</f>
        <v>0</v>
      </c>
      <c r="Q13" s="12">
        <f>SUMIF('P-INST-DPTO-AG'!$B$9:$B$171,$K13,'P-INST-DPTO-AG'!H$9:H$171)</f>
        <v>0</v>
      </c>
      <c r="R13" s="12">
        <f t="shared" si="0"/>
        <v>33229.57</v>
      </c>
    </row>
    <row r="14" spans="2:19" ht="15.95" customHeight="1" x14ac:dyDescent="0.2">
      <c r="C14" s="424"/>
      <c r="D14" s="455" t="s">
        <v>476</v>
      </c>
      <c r="E14" s="424"/>
      <c r="F14" s="424"/>
      <c r="G14" s="424"/>
      <c r="J14" s="370">
        <v>8</v>
      </c>
      <c r="K14" s="369">
        <v>10108</v>
      </c>
      <c r="L14" s="384" t="s">
        <v>428</v>
      </c>
      <c r="M14" s="12">
        <f>SUMIF('P-INST-DPTO-AG'!$B$9:$B$171,$K14,'P-INST-DPTO-AG'!D$9:D$171)</f>
        <v>46177.020000000004</v>
      </c>
      <c r="N14" s="12">
        <f>SUMIF('P-INST-DPTO-AG'!$B$9:$B$171,$K14,'P-INST-DPTO-AG'!E$9:E$171)</f>
        <v>0</v>
      </c>
      <c r="O14" s="12">
        <f>SUMIF('P-INST-DPTO-AG'!$B$9:$B$171,$K14,'P-INST-DPTO-AG'!F$9:F$171)</f>
        <v>0</v>
      </c>
      <c r="P14" s="12">
        <f>SUMIF('P-INST-DPTO-AG'!$B$9:$B$171,$K14,'P-INST-DPTO-AG'!G$9:G$171)</f>
        <v>0</v>
      </c>
      <c r="Q14" s="12">
        <f>SUMIF('P-INST-DPTO-AG'!$B$9:$B$171,$K14,'P-INST-DPTO-AG'!H$9:H$171)</f>
        <v>0</v>
      </c>
      <c r="R14" s="12">
        <f t="shared" si="0"/>
        <v>46177.020000000004</v>
      </c>
    </row>
    <row r="15" spans="2:19" ht="15.95" customHeight="1" x14ac:dyDescent="0.2">
      <c r="B15" s="259">
        <v>1</v>
      </c>
      <c r="C15" s="423">
        <f>INDEX(TABLAS!$G$14:$I$24,MATCH($E15,TABLAS!$I$14:$I$24,0),1)</f>
        <v>51</v>
      </c>
      <c r="D15" s="423" t="str">
        <f>INDEX(TABLAS!$G$14:$I$24,MATCH($E15,TABLAS!$I$14:$I$24,0),2)</f>
        <v>Remuneraciones</v>
      </c>
      <c r="E15" s="425">
        <f>LARGE(TABLAS!$I$14:$I$24,$B15)</f>
        <v>5049258.53</v>
      </c>
      <c r="F15" s="424"/>
      <c r="G15" s="426">
        <f>+E15/E25</f>
        <v>0.43126507887817916</v>
      </c>
      <c r="H15" s="261"/>
      <c r="I15" s="261"/>
      <c r="J15" s="370">
        <v>9</v>
      </c>
      <c r="K15" s="369">
        <v>10109</v>
      </c>
      <c r="L15" s="384" t="s">
        <v>420</v>
      </c>
      <c r="M15" s="12">
        <f>SUMIF('P-INST-DPTO-AG'!$B$9:$B$171,$K15,'P-INST-DPTO-AG'!D$9:D$171)</f>
        <v>99126.79</v>
      </c>
      <c r="N15" s="12">
        <f>SUMIF('P-INST-DPTO-AG'!$B$9:$B$171,$K15,'P-INST-DPTO-AG'!E$9:E$171)</f>
        <v>92098.25</v>
      </c>
      <c r="O15" s="12">
        <f>SUMIF('P-INST-DPTO-AG'!$B$9:$B$171,$K15,'P-INST-DPTO-AG'!F$9:F$171)</f>
        <v>0</v>
      </c>
      <c r="P15" s="12">
        <f>SUMIF('P-INST-DPTO-AG'!$B$9:$B$171,$K15,'P-INST-DPTO-AG'!G$9:G$171)</f>
        <v>0</v>
      </c>
      <c r="Q15" s="12">
        <f>SUMIF('P-INST-DPTO-AG'!$B$9:$B$171,$K15,'P-INST-DPTO-AG'!H$9:H$171)</f>
        <v>0</v>
      </c>
      <c r="R15" s="12">
        <f t="shared" si="0"/>
        <v>191225.03999999998</v>
      </c>
    </row>
    <row r="16" spans="2:19" ht="15.95" customHeight="1" x14ac:dyDescent="0.2">
      <c r="B16" s="259">
        <v>2</v>
      </c>
      <c r="C16" s="423">
        <f>INDEX(TABLAS!$G$14:$I$24,MATCH($E16,TABLAS!$I$14:$I$24,0),1)</f>
        <v>54</v>
      </c>
      <c r="D16" s="423" t="str">
        <f>INDEX(TABLAS!$G$14:$I$24,MATCH($E16,TABLAS!$I$14:$I$24,0),2)</f>
        <v>Adquisiciones de Bienes y Servicios</v>
      </c>
      <c r="E16" s="425">
        <f>LARGE(TABLAS!$I$14:$I$24,$B16)</f>
        <v>3509010.9399999995</v>
      </c>
      <c r="F16" s="424"/>
      <c r="G16" s="426">
        <f>+E16/E25</f>
        <v>0.29971011997745606</v>
      </c>
      <c r="J16" s="370">
        <v>10</v>
      </c>
      <c r="K16" s="369">
        <v>10110</v>
      </c>
      <c r="L16" s="384" t="s">
        <v>346</v>
      </c>
      <c r="M16" s="12">
        <f>SUMIF('P-INST-DPTO-AG'!$B$9:$B$171,$K16,'P-INST-DPTO-AG'!D$9:D$171)</f>
        <v>26709.52</v>
      </c>
      <c r="N16" s="12">
        <f>SUMIF('P-INST-DPTO-AG'!$B$9:$B$171,$K16,'P-INST-DPTO-AG'!E$9:E$171)</f>
        <v>0</v>
      </c>
      <c r="O16" s="12">
        <f>SUMIF('P-INST-DPTO-AG'!$B$9:$B$171,$K16,'P-INST-DPTO-AG'!F$9:F$171)</f>
        <v>0</v>
      </c>
      <c r="P16" s="12">
        <f>SUMIF('P-INST-DPTO-AG'!$B$9:$B$171,$K16,'P-INST-DPTO-AG'!G$9:G$171)</f>
        <v>0</v>
      </c>
      <c r="Q16" s="12">
        <f>SUMIF('P-INST-DPTO-AG'!$B$9:$B$171,$K16,'P-INST-DPTO-AG'!H$9:H$171)</f>
        <v>0</v>
      </c>
      <c r="R16" s="12">
        <f t="shared" si="0"/>
        <v>26709.52</v>
      </c>
    </row>
    <row r="17" spans="2:18" ht="15.95" customHeight="1" x14ac:dyDescent="0.2">
      <c r="B17" s="259">
        <v>3</v>
      </c>
      <c r="C17" s="423">
        <f>INDEX(TABLAS!$G$14:$I$24,MATCH($E17,TABLAS!$I$14:$I$24,0),1)</f>
        <v>61</v>
      </c>
      <c r="D17" s="423" t="str">
        <f>INDEX(TABLAS!$G$14:$I$24,MATCH($E17,TABLAS!$I$14:$I$24,0),2)</f>
        <v>Inversiones en Activos Fijos</v>
      </c>
      <c r="E17" s="425">
        <f>LARGE(TABLAS!$I$14:$I$24,$B17)</f>
        <v>2466707.9400000004</v>
      </c>
      <c r="F17" s="424"/>
      <c r="G17" s="426">
        <f>+E17/E25</f>
        <v>0.21068538835810632</v>
      </c>
      <c r="J17" s="370">
        <v>11</v>
      </c>
      <c r="K17" s="385">
        <v>10111</v>
      </c>
      <c r="L17" s="384" t="s">
        <v>421</v>
      </c>
      <c r="M17" s="386">
        <f>SUMIF('P-INST-DPTO-AG'!$B$9:$B$171,$K17,'P-INST-DPTO-AG'!D$9:D$171)</f>
        <v>53199.31</v>
      </c>
      <c r="N17" s="386">
        <f>SUMIF('P-INST-DPTO-AG'!$B$9:$B$171,$K17,'P-INST-DPTO-AG'!E$9:E$171)</f>
        <v>0</v>
      </c>
      <c r="O17" s="386">
        <f>SUMIF('P-INST-DPTO-AG'!$B$9:$B$171,$K17,'P-INST-DPTO-AG'!F$9:F$171)</f>
        <v>0</v>
      </c>
      <c r="P17" s="386">
        <f>SUMIF('P-INST-DPTO-AG'!$B$9:$B$171,$K17,'P-INST-DPTO-AG'!G$9:G$171)</f>
        <v>0</v>
      </c>
      <c r="Q17" s="386">
        <f>SUMIF('P-INST-DPTO-AG'!$B$9:$B$171,$K17,'P-INST-DPTO-AG'!H$9:H$171)</f>
        <v>0</v>
      </c>
      <c r="R17" s="386">
        <f t="shared" si="0"/>
        <v>53199.31</v>
      </c>
    </row>
    <row r="18" spans="2:18" ht="15.95" customHeight="1" x14ac:dyDescent="0.2">
      <c r="B18" s="259">
        <v>4</v>
      </c>
      <c r="C18" s="423">
        <f>INDEX(TABLAS!$G$14:$I$24,MATCH($E18,TABLAS!$I$14:$I$24,0),1)</f>
        <v>71</v>
      </c>
      <c r="D18" s="423" t="str">
        <f>INDEX(TABLAS!$G$14:$I$24,MATCH($E18,TABLAS!$I$14:$I$24,0),2)</f>
        <v>Amortización de Endeudamiento Publico</v>
      </c>
      <c r="E18" s="425">
        <f>LARGE(TABLAS!$I$14:$I$24,$B18)</f>
        <v>378082.66</v>
      </c>
      <c r="F18" s="424"/>
      <c r="G18" s="426">
        <f>+E18/E25</f>
        <v>3.2292632119863308E-2</v>
      </c>
      <c r="J18" s="370">
        <v>12</v>
      </c>
      <c r="K18" s="385">
        <v>10112</v>
      </c>
      <c r="L18" s="384" t="s">
        <v>439</v>
      </c>
      <c r="M18" s="386">
        <f>SUMIF('P-INST-DPTO-AG'!$B$9:$B$171,$K18,'P-INST-DPTO-AG'!D$9:D$171)</f>
        <v>14440.050000000001</v>
      </c>
      <c r="N18" s="386">
        <f>SUMIF('P-INST-DPTO-AG'!$B$9:$B$171,$K18,'P-INST-DPTO-AG'!E$9:E$171)</f>
        <v>0</v>
      </c>
      <c r="O18" s="386">
        <f>SUMIF('P-INST-DPTO-AG'!$B$9:$B$171,$K18,'P-INST-DPTO-AG'!F$9:F$171)</f>
        <v>0</v>
      </c>
      <c r="P18" s="386">
        <f>SUMIF('P-INST-DPTO-AG'!$B$9:$B$171,$K18,'P-INST-DPTO-AG'!G$9:G$171)</f>
        <v>0</v>
      </c>
      <c r="Q18" s="386">
        <f>SUMIF('P-INST-DPTO-AG'!$B$9:$B$171,$K18,'P-INST-DPTO-AG'!H$9:H$171)</f>
        <v>0</v>
      </c>
      <c r="R18" s="386">
        <f t="shared" si="0"/>
        <v>14440.050000000001</v>
      </c>
    </row>
    <row r="19" spans="2:18" ht="15.95" customHeight="1" x14ac:dyDescent="0.2">
      <c r="B19" s="259">
        <v>5</v>
      </c>
      <c r="C19" s="423">
        <f>INDEX(TABLAS!$G$14:$I$24,MATCH($E19,TABLAS!$I$14:$I$24,0),1)</f>
        <v>55</v>
      </c>
      <c r="D19" s="423" t="str">
        <f>INDEX(TABLAS!$G$14:$I$24,MATCH($E19,TABLAS!$I$14:$I$24,0),2)</f>
        <v>Gastos Financieros y Otros</v>
      </c>
      <c r="E19" s="425">
        <f>LARGE(TABLAS!$I$14:$I$24,$B19)</f>
        <v>213131.37</v>
      </c>
      <c r="F19" s="424"/>
      <c r="G19" s="426">
        <f>+E19/E25</f>
        <v>1.8203884104635932E-2</v>
      </c>
      <c r="J19" s="370">
        <v>13</v>
      </c>
      <c r="K19" s="385">
        <v>10113</v>
      </c>
      <c r="L19" s="384" t="s">
        <v>422</v>
      </c>
      <c r="M19" s="386">
        <f>SUMIF('P-INST-DPTO-AG'!$B$9:$B$171,$K19,'P-INST-DPTO-AG'!D$9:D$171)</f>
        <v>67493.679999999993</v>
      </c>
      <c r="N19" s="386">
        <f>SUMIF('P-INST-DPTO-AG'!$B$9:$B$171,$K19,'P-INST-DPTO-AG'!E$9:E$171)</f>
        <v>0</v>
      </c>
      <c r="O19" s="386">
        <f>SUMIF('P-INST-DPTO-AG'!$B$9:$B$171,$K19,'P-INST-DPTO-AG'!F$9:F$171)</f>
        <v>0</v>
      </c>
      <c r="P19" s="386">
        <f>SUMIF('P-INST-DPTO-AG'!$B$9:$B$171,$K19,'P-INST-DPTO-AG'!G$9:G$171)</f>
        <v>0</v>
      </c>
      <c r="Q19" s="386">
        <f>SUMIF('P-INST-DPTO-AG'!$B$9:$B$171,$K19,'P-INST-DPTO-AG'!H$9:H$171)</f>
        <v>0</v>
      </c>
      <c r="R19" s="386">
        <f t="shared" si="0"/>
        <v>67493.679999999993</v>
      </c>
    </row>
    <row r="20" spans="2:18" ht="15.95" customHeight="1" x14ac:dyDescent="0.2">
      <c r="B20" s="259">
        <v>6</v>
      </c>
      <c r="C20" s="423">
        <f>INDEX(TABLAS!$G$14:$I$24,MATCH($E20,TABLAS!$I$14:$I$24,0),1)</f>
        <v>56</v>
      </c>
      <c r="D20" s="423" t="str">
        <f>INDEX(TABLAS!$G$14:$I$24,MATCH($E20,TABLAS!$I$14:$I$24,0),2)</f>
        <v>Transferencias Corrientes</v>
      </c>
      <c r="E20" s="425">
        <f>LARGE(TABLAS!$I$14:$I$24,$B20)</f>
        <v>45912.380000000005</v>
      </c>
      <c r="F20" s="424"/>
      <c r="G20" s="426">
        <f>+E20/E25</f>
        <v>3.9214482808795567E-3</v>
      </c>
      <c r="J20" s="370">
        <v>14</v>
      </c>
      <c r="K20" s="369">
        <v>10114</v>
      </c>
      <c r="L20" s="384" t="s">
        <v>423</v>
      </c>
      <c r="M20" s="12">
        <f>SUMIF('P-INST-DPTO-AG'!$B$9:$B$171,$K20,'P-INST-DPTO-AG'!D$9:D$171)</f>
        <v>10143.4</v>
      </c>
      <c r="N20" s="12">
        <f>SUMIF('P-INST-DPTO-AG'!$B$9:$B$171,$K20,'P-INST-DPTO-AG'!E$9:E$171)</f>
        <v>0</v>
      </c>
      <c r="O20" s="386">
        <f>SUMIF('P-INST-DPTO-AG'!$B$9:$B$171,$K20,'P-INST-DPTO-AG'!F$9:F$171)</f>
        <v>0</v>
      </c>
      <c r="P20" s="386">
        <f>SUMIF('P-INST-DPTO-AG'!$B$9:$B$171,$K20,'P-INST-DPTO-AG'!G$9:G$171)</f>
        <v>0</v>
      </c>
      <c r="Q20" s="386">
        <f>SUMIF('P-INST-DPTO-AG'!$B$9:$B$171,$K20,'P-INST-DPTO-AG'!H$9:H$171)</f>
        <v>0</v>
      </c>
      <c r="R20" s="12">
        <f t="shared" si="0"/>
        <v>10143.4</v>
      </c>
    </row>
    <row r="21" spans="2:18" ht="15.95" customHeight="1" x14ac:dyDescent="0.2">
      <c r="B21" s="259">
        <v>6</v>
      </c>
      <c r="C21" s="423">
        <f>INDEX(TABLAS!$G$14:$I$24,MATCH($E21,TABLAS!$I$14:$I$24,0),1)</f>
        <v>56</v>
      </c>
      <c r="D21" s="423" t="str">
        <f>INDEX(TABLAS!$G$14:$I$24,MATCH($E21,TABLAS!$I$14:$I$24,0),2)</f>
        <v>Transferencias Corrientes</v>
      </c>
      <c r="E21" s="425">
        <f>LARGE(TABLAS!$I$14:$I$24,$B21)</f>
        <v>45912.380000000005</v>
      </c>
      <c r="F21" s="424"/>
      <c r="G21" s="426" t="e">
        <f>+E21/E26</f>
        <v>#DIV/0!</v>
      </c>
      <c r="J21" s="370">
        <v>15</v>
      </c>
      <c r="K21" s="493">
        <v>10115</v>
      </c>
      <c r="L21" s="494" t="s">
        <v>485</v>
      </c>
      <c r="M21" s="495">
        <f>SUMIF('P-INST-DPTO-AG'!$B$9:$B$171,$K21,'P-INST-DPTO-AG'!D$9:D$171)</f>
        <v>41964.09</v>
      </c>
      <c r="N21" s="495">
        <f>SUMIF('P-INST-DPTO-AG'!$B$9:$B$171,$K21,'P-INST-DPTO-AG'!E$9:E$171)</f>
        <v>0</v>
      </c>
      <c r="O21" s="496">
        <f>SUMIF('P-INST-DPTO-AG'!$B$9:$B$171,$K21,'P-INST-DPTO-AG'!F$9:F$171)</f>
        <v>0</v>
      </c>
      <c r="P21" s="496">
        <f>SUMIF('P-INST-DPTO-AG'!$B$9:$B$171,$K21,'P-INST-DPTO-AG'!G$9:G$171)</f>
        <v>0</v>
      </c>
      <c r="Q21" s="496">
        <f>SUMIF('P-INST-DPTO-AG'!$B$9:$B$171,$K21,'P-INST-DPTO-AG'!H$9:H$171)</f>
        <v>0</v>
      </c>
      <c r="R21" s="495">
        <f t="shared" ref="R21" si="1">SUM(M21:Q21)</f>
        <v>41964.09</v>
      </c>
    </row>
    <row r="22" spans="2:18" ht="15.95" customHeight="1" x14ac:dyDescent="0.2">
      <c r="B22" s="259">
        <v>7</v>
      </c>
      <c r="C22" s="423">
        <f>INDEX(TABLAS!$G$14:$I$24,MATCH($E22,TABLAS!$I$14:$I$24,0),1)</f>
        <v>62</v>
      </c>
      <c r="D22" s="423" t="str">
        <f>INDEX(TABLAS!$G$14:$I$24,MATCH($E22,TABLAS!$I$14:$I$24,0),2)</f>
        <v>Transferencias de Capital</v>
      </c>
      <c r="E22" s="425">
        <f>LARGE(TABLAS!$I$14:$I$24,$B22)</f>
        <v>0</v>
      </c>
      <c r="F22" s="424"/>
      <c r="G22" s="426">
        <f>+E22/E25</f>
        <v>0</v>
      </c>
      <c r="J22" s="370">
        <v>16</v>
      </c>
      <c r="K22" s="387">
        <v>10201</v>
      </c>
      <c r="L22" s="384" t="s">
        <v>440</v>
      </c>
      <c r="M22" s="388">
        <f>SUMIF('P-INST-DPTO-AG'!$B$9:$B$171,$K22,'P-INST-DPTO-AG'!D$9:D$171)</f>
        <v>45031.72</v>
      </c>
      <c r="N22" s="388">
        <f>SUMIF('P-INST-DPTO-AG'!$B$9:$B$171,$K22,'P-INST-DPTO-AG'!E$9:E$171)</f>
        <v>0</v>
      </c>
      <c r="O22" s="386">
        <f>SUMIF('P-INST-DPTO-AG'!$B$9:$B$171,$K22,'P-INST-DPTO-AG'!F$9:F$171)</f>
        <v>0</v>
      </c>
      <c r="P22" s="386">
        <f>SUMIF('P-INST-DPTO-AG'!$B$9:$B$171,$K22,'P-INST-DPTO-AG'!G$9:G$171)</f>
        <v>0</v>
      </c>
      <c r="Q22" s="386">
        <f>SUMIF('P-INST-DPTO-AG'!$B$9:$B$171,$K22,'P-INST-DPTO-AG'!H$9:H$171)</f>
        <v>0</v>
      </c>
      <c r="R22" s="388">
        <f t="shared" si="0"/>
        <v>45031.72</v>
      </c>
    </row>
    <row r="23" spans="2:18" ht="15.95" customHeight="1" x14ac:dyDescent="0.2">
      <c r="B23" s="259">
        <v>8</v>
      </c>
      <c r="C23" s="423">
        <f>INDEX(TABLAS!$G$14:$I$24,MATCH($E23,TABLAS!$I$14:$I$24,0),1)</f>
        <v>62</v>
      </c>
      <c r="D23" s="423" t="str">
        <f>INDEX(TABLAS!$G$14:$I$24,MATCH($E23,TABLAS!$I$14:$I$24,0),2)</f>
        <v>Transferencias de Capital</v>
      </c>
      <c r="E23" s="425">
        <f>LARGE(TABLAS!$I$14:$I$24,$B23)</f>
        <v>0</v>
      </c>
      <c r="F23" s="424"/>
      <c r="G23" s="426">
        <f>+E23/E25</f>
        <v>0</v>
      </c>
      <c r="J23" s="370">
        <v>17</v>
      </c>
      <c r="K23" s="369">
        <v>10202</v>
      </c>
      <c r="L23" s="384" t="s">
        <v>441</v>
      </c>
      <c r="M23" s="12">
        <f>SUMIF('P-INST-DPTO-AG'!$B$9:$B$171,$K23,'P-INST-DPTO-AG'!D$9:D$171)</f>
        <v>32036.42</v>
      </c>
      <c r="N23" s="12">
        <f>SUMIF('P-INST-DPTO-AG'!$B$9:$B$171,$K23,'P-INST-DPTO-AG'!E$9:E$171)</f>
        <v>0</v>
      </c>
      <c r="O23" s="12">
        <f>SUMIF('P-INST-DPTO-AG'!$B$9:$B$171,$K23,'P-INST-DPTO-AG'!F$9:F$171)</f>
        <v>0</v>
      </c>
      <c r="P23" s="12">
        <f>SUMIF('P-INST-DPTO-AG'!$B$9:$B$171,$K23,'P-INST-DPTO-AG'!G$9:G$171)</f>
        <v>0</v>
      </c>
      <c r="Q23" s="12">
        <f>SUMIF('P-INST-DPTO-AG'!$B$9:$B$171,$K23,'P-INST-DPTO-AG'!H$9:H$171)</f>
        <v>0</v>
      </c>
      <c r="R23" s="12">
        <f t="shared" si="0"/>
        <v>32036.42</v>
      </c>
    </row>
    <row r="24" spans="2:18" ht="15.95" customHeight="1" x14ac:dyDescent="0.2">
      <c r="B24" s="259">
        <v>9</v>
      </c>
      <c r="C24" s="423">
        <f>INDEX(TABLAS!$G$14:$I$24,MATCH($E24,TABLAS!$I$14:$I$24,0),1)</f>
        <v>62</v>
      </c>
      <c r="D24" s="423" t="str">
        <f>INDEX(TABLAS!$G$14:$I$24,MATCH($E24,TABLAS!$I$14:$I$24,0),2)</f>
        <v>Transferencias de Capital</v>
      </c>
      <c r="E24" s="425">
        <f>LARGE(TABLAS!$I$14:$I$24,$B24)</f>
        <v>0</v>
      </c>
      <c r="F24" s="424"/>
      <c r="G24" s="426">
        <f>+E24/E25</f>
        <v>0</v>
      </c>
      <c r="J24" s="370">
        <v>18</v>
      </c>
      <c r="K24" s="369">
        <v>10203</v>
      </c>
      <c r="L24" s="384" t="s">
        <v>442</v>
      </c>
      <c r="M24" s="12">
        <f>SUMIF('P-INST-DPTO-AG'!$B$9:$B$171,$K24,'P-INST-DPTO-AG'!D$9:D$171)</f>
        <v>73749.300000000017</v>
      </c>
      <c r="N24" s="12">
        <f>SUMIF('P-INST-DPTO-AG'!$B$9:$B$171,$K24,'P-INST-DPTO-AG'!E$9:E$171)</f>
        <v>29000</v>
      </c>
      <c r="O24" s="12">
        <f>SUMIF('P-INST-DPTO-AG'!$B$9:$B$171,$K24,'P-INST-DPTO-AG'!F$9:F$171)</f>
        <v>0</v>
      </c>
      <c r="P24" s="12">
        <f>SUMIF('P-INST-DPTO-AG'!$B$9:$B$171,$K24,'P-INST-DPTO-AG'!G$9:G$171)</f>
        <v>0</v>
      </c>
      <c r="Q24" s="12">
        <f>SUMIF('P-INST-DPTO-AG'!$B$9:$B$171,$K24,'P-INST-DPTO-AG'!H$9:H$171)</f>
        <v>0</v>
      </c>
      <c r="R24" s="12">
        <f t="shared" si="0"/>
        <v>102749.30000000002</v>
      </c>
    </row>
    <row r="25" spans="2:18" ht="15.95" customHeight="1" x14ac:dyDescent="0.25">
      <c r="C25" s="424"/>
      <c r="D25" s="424"/>
      <c r="E25" s="427">
        <f>SUM(E15:E24)</f>
        <v>11708016.200000001</v>
      </c>
      <c r="F25" s="428"/>
      <c r="G25" s="429" t="e">
        <f>SUM(G15:G24)</f>
        <v>#DIV/0!</v>
      </c>
      <c r="J25" s="370">
        <v>19</v>
      </c>
      <c r="K25" s="369">
        <v>10204</v>
      </c>
      <c r="L25" s="384" t="s">
        <v>443</v>
      </c>
      <c r="M25" s="12">
        <f>SUMIF('P-INST-DPTO-AG'!$B$9:$B$171,$K25,'P-INST-DPTO-AG'!D$9:D$171)</f>
        <v>46954.86</v>
      </c>
      <c r="N25" s="12">
        <f>SUMIF('P-INST-DPTO-AG'!$B$9:$B$171,$K25,'P-INST-DPTO-AG'!E$9:E$171)</f>
        <v>0</v>
      </c>
      <c r="O25" s="12">
        <f>SUMIF('P-INST-DPTO-AG'!$B$9:$B$171,$K25,'P-INST-DPTO-AG'!F$9:F$171)</f>
        <v>0</v>
      </c>
      <c r="P25" s="12">
        <f>SUMIF('P-INST-DPTO-AG'!$B$9:$B$171,$K25,'P-INST-DPTO-AG'!G$9:G$171)</f>
        <v>0</v>
      </c>
      <c r="Q25" s="12">
        <f>SUMIF('P-INST-DPTO-AG'!$B$9:$B$171,$K25,'P-INST-DPTO-AG'!H$9:H$171)</f>
        <v>0</v>
      </c>
      <c r="R25" s="12">
        <f t="shared" si="0"/>
        <v>46954.86</v>
      </c>
    </row>
    <row r="26" spans="2:18" ht="15.95" customHeight="1" x14ac:dyDescent="0.2">
      <c r="J26" s="370">
        <v>20</v>
      </c>
      <c r="K26" s="369">
        <v>10205</v>
      </c>
      <c r="L26" s="384" t="s">
        <v>444</v>
      </c>
      <c r="M26" s="12">
        <f>SUMIF('P-INST-DPTO-AG'!$B$9:$B$171,$K26,'P-INST-DPTO-AG'!D$9:D$171)</f>
        <v>128335.34</v>
      </c>
      <c r="N26" s="12">
        <f>SUMIF('P-INST-DPTO-AG'!$B$9:$B$171,$K26,'P-INST-DPTO-AG'!E$9:E$171)</f>
        <v>0</v>
      </c>
      <c r="O26" s="12">
        <f>SUMIF('P-INST-DPTO-AG'!$B$9:$B$171,$K26,'P-INST-DPTO-AG'!F$9:F$171)</f>
        <v>0</v>
      </c>
      <c r="P26" s="12">
        <f>SUMIF('P-INST-DPTO-AG'!$B$9:$B$171,$K26,'P-INST-DPTO-AG'!G$9:G$171)</f>
        <v>0</v>
      </c>
      <c r="Q26" s="12">
        <f>SUMIF('P-INST-DPTO-AG'!$B$9:$B$171,$K26,'P-INST-DPTO-AG'!H$9:H$171)</f>
        <v>0</v>
      </c>
      <c r="R26" s="12">
        <f t="shared" si="0"/>
        <v>128335.34</v>
      </c>
    </row>
    <row r="27" spans="2:18" ht="15.95" customHeight="1" x14ac:dyDescent="0.2">
      <c r="D27" s="456" t="s">
        <v>477</v>
      </c>
      <c r="J27" s="370">
        <v>21</v>
      </c>
      <c r="K27" s="369">
        <v>10206</v>
      </c>
      <c r="L27" s="384" t="s">
        <v>445</v>
      </c>
      <c r="M27" s="12">
        <f>SUMIF('P-INST-DPTO-AG'!$B$9:$B$171,$K27,'P-INST-DPTO-AG'!D$9:D$171)</f>
        <v>55441.91</v>
      </c>
      <c r="N27" s="12">
        <f>SUMIF('P-INST-DPTO-AG'!$B$9:$B$171,$K27,'P-INST-DPTO-AG'!E$9:E$171)</f>
        <v>0</v>
      </c>
      <c r="O27" s="12">
        <f>SUMIF('P-INST-DPTO-AG'!$B$9:$B$171,$K27,'P-INST-DPTO-AG'!F$9:F$171)</f>
        <v>0</v>
      </c>
      <c r="P27" s="12">
        <f>SUMIF('P-INST-DPTO-AG'!$B$9:$B$171,$K27,'P-INST-DPTO-AG'!G$9:G$171)</f>
        <v>0</v>
      </c>
      <c r="Q27" s="12">
        <f>SUMIF('P-INST-DPTO-AG'!$B$9:$B$171,$K27,'P-INST-DPTO-AG'!H$9:H$171)</f>
        <v>0</v>
      </c>
      <c r="R27" s="12">
        <f t="shared" si="0"/>
        <v>55441.91</v>
      </c>
    </row>
    <row r="28" spans="2:18" ht="15.95" customHeight="1" x14ac:dyDescent="0.2">
      <c r="C28" s="207" t="s">
        <v>196</v>
      </c>
      <c r="D28" s="208"/>
      <c r="E28" s="209"/>
      <c r="F28" s="209"/>
      <c r="G28" s="209"/>
      <c r="J28" s="370">
        <v>22</v>
      </c>
      <c r="K28" s="369">
        <v>10207</v>
      </c>
      <c r="L28" s="384" t="s">
        <v>446</v>
      </c>
      <c r="M28" s="12">
        <f>SUMIF('P-INST-DPTO-AG'!$B$9:$B$171,$K28,'P-INST-DPTO-AG'!D$9:D$171)</f>
        <v>57590.01</v>
      </c>
      <c r="N28" s="12">
        <f>SUMIF('P-INST-DPTO-AG'!$B$9:$B$171,$K28,'P-INST-DPTO-AG'!E$9:E$171)</f>
        <v>0</v>
      </c>
      <c r="O28" s="12">
        <f>SUMIF('P-INST-DPTO-AG'!$B$9:$B$171,$K28,'P-INST-DPTO-AG'!F$9:F$171)</f>
        <v>0</v>
      </c>
      <c r="P28" s="12">
        <f>SUMIF('P-INST-DPTO-AG'!$B$9:$B$171,$K28,'P-INST-DPTO-AG'!G$9:G$171)</f>
        <v>0</v>
      </c>
      <c r="Q28" s="12">
        <f>SUMIF('P-INST-DPTO-AG'!$B$9:$B$171,$K28,'P-INST-DPTO-AG'!H$9:H$171)</f>
        <v>0</v>
      </c>
      <c r="R28" s="12">
        <f t="shared" si="0"/>
        <v>57590.01</v>
      </c>
    </row>
    <row r="29" spans="2:18" ht="15.95" customHeight="1" x14ac:dyDescent="0.2">
      <c r="C29" s="210" t="s">
        <v>279</v>
      </c>
      <c r="D29" s="211"/>
      <c r="E29" s="209"/>
      <c r="F29" s="209"/>
      <c r="G29" s="209"/>
      <c r="J29" s="370">
        <v>23</v>
      </c>
      <c r="K29" s="369">
        <v>10208</v>
      </c>
      <c r="L29" s="384" t="s">
        <v>447</v>
      </c>
      <c r="M29" s="12">
        <f>SUMIF('P-INST-DPTO-AG'!$B$9:$B$171,$K29,'P-INST-DPTO-AG'!D$9:D$171)</f>
        <v>275885.40000000002</v>
      </c>
      <c r="N29" s="12">
        <f>SUMIF('P-INST-DPTO-AG'!$B$9:$B$171,$K29,'P-INST-DPTO-AG'!E$9:E$171)</f>
        <v>0</v>
      </c>
      <c r="O29" s="12">
        <f>SUMIF('P-INST-DPTO-AG'!$B$9:$B$171,$K29,'P-INST-DPTO-AG'!F$9:F$171)</f>
        <v>0</v>
      </c>
      <c r="P29" s="12">
        <f>SUMIF('P-INST-DPTO-AG'!$B$9:$B$171,$K29,'P-INST-DPTO-AG'!G$9:G$171)</f>
        <v>0</v>
      </c>
      <c r="Q29" s="12">
        <f>SUMIF('P-INST-DPTO-AG'!$B$9:$B$171,$K29,'P-INST-DPTO-AG'!H$9:H$171)</f>
        <v>0</v>
      </c>
      <c r="R29" s="12">
        <f t="shared" si="0"/>
        <v>275885.40000000002</v>
      </c>
    </row>
    <row r="30" spans="2:18" ht="15.95" customHeight="1" x14ac:dyDescent="0.2">
      <c r="C30" s="212" t="s">
        <v>214</v>
      </c>
      <c r="D30" s="212" t="s">
        <v>200</v>
      </c>
      <c r="E30" s="212" t="s">
        <v>299</v>
      </c>
      <c r="F30" s="209"/>
      <c r="G30" s="209"/>
      <c r="J30" s="370">
        <v>24</v>
      </c>
      <c r="K30" s="369">
        <v>10209</v>
      </c>
      <c r="L30" s="384" t="s">
        <v>448</v>
      </c>
      <c r="M30" s="12">
        <f>SUMIF('P-INST-DPTO-AG'!$B$9:$B$171,$K30,'P-INST-DPTO-AG'!D$9:D$171)</f>
        <v>304065.2</v>
      </c>
      <c r="N30" s="12">
        <f>SUMIF('P-INST-DPTO-AG'!$B$9:$B$171,$K30,'P-INST-DPTO-AG'!E$9:E$171)</f>
        <v>0</v>
      </c>
      <c r="O30" s="12">
        <f>SUMIF('P-INST-DPTO-AG'!$B$9:$B$171,$K30,'P-INST-DPTO-AG'!F$9:F$171)</f>
        <v>0</v>
      </c>
      <c r="P30" s="12">
        <f>SUMIF('P-INST-DPTO-AG'!$B$9:$B$171,$K30,'P-INST-DPTO-AG'!G$9:G$171)</f>
        <v>0</v>
      </c>
      <c r="Q30" s="12">
        <f>SUMIF('P-INST-DPTO-AG'!$B$9:$B$171,$K30,'P-INST-DPTO-AG'!H$9:H$171)</f>
        <v>0</v>
      </c>
      <c r="R30" s="12">
        <f t="shared" si="0"/>
        <v>304065.2</v>
      </c>
    </row>
    <row r="31" spans="2:18" ht="15.95" customHeight="1" x14ac:dyDescent="0.2">
      <c r="B31" s="259">
        <v>1</v>
      </c>
      <c r="C31" s="430">
        <f>INDEX(TABLAS!$G$4:$I$10,MATCH($E31,TABLAS!$I$4:$I$10,0),1)</f>
        <v>1</v>
      </c>
      <c r="D31" s="430" t="s">
        <v>281</v>
      </c>
      <c r="E31" s="431">
        <f>E45+E46</f>
        <v>9678522.6199999992</v>
      </c>
      <c r="F31" s="432"/>
      <c r="G31" s="433">
        <f>E31/E34</f>
        <v>0.82991223276556281</v>
      </c>
      <c r="H31" s="397">
        <f>+E31/E34</f>
        <v>0.82991223276556281</v>
      </c>
      <c r="I31" s="204"/>
      <c r="J31" s="370">
        <v>25</v>
      </c>
      <c r="K31" s="369">
        <v>10210</v>
      </c>
      <c r="L31" s="384" t="s">
        <v>449</v>
      </c>
      <c r="M31" s="12">
        <f>SUMIF('P-INST-DPTO-AG'!$B$9:$B$171,$K31,'P-INST-DPTO-AG'!D$9:D$171)</f>
        <v>15325.58</v>
      </c>
      <c r="N31" s="12">
        <f>SUMIF('P-INST-DPTO-AG'!$B$9:$B$171,$K31,'P-INST-DPTO-AG'!E$9:E$171)</f>
        <v>0</v>
      </c>
      <c r="O31" s="12">
        <f>SUMIF('P-INST-DPTO-AG'!$B$9:$B$171,$K31,'P-INST-DPTO-AG'!F$9:F$171)</f>
        <v>0</v>
      </c>
      <c r="P31" s="12">
        <f>SUMIF('P-INST-DPTO-AG'!$B$9:$B$171,$K31,'P-INST-DPTO-AG'!G$9:G$171)</f>
        <v>0</v>
      </c>
      <c r="Q31" s="12">
        <f>SUMIF('P-INST-DPTO-AG'!$B$9:$B$171,$K31,'P-INST-DPTO-AG'!H$9:H$171)</f>
        <v>0</v>
      </c>
      <c r="R31" s="12">
        <f t="shared" si="0"/>
        <v>15325.58</v>
      </c>
    </row>
    <row r="32" spans="2:18" ht="15.95" customHeight="1" x14ac:dyDescent="0.2">
      <c r="B32" s="259">
        <v>2</v>
      </c>
      <c r="C32" s="430">
        <f>INDEX(TABLAS!$G$4:$I$10,MATCH($E32,TABLAS!$I$4:$I$10,0),1)</f>
        <v>3</v>
      </c>
      <c r="D32" s="430" t="s">
        <v>277</v>
      </c>
      <c r="E32" s="431">
        <f>+E47</f>
        <v>1983581.2000000002</v>
      </c>
      <c r="F32" s="432"/>
      <c r="G32" s="433">
        <f>E32/E34</f>
        <v>0.17008776723443714</v>
      </c>
      <c r="H32" s="397">
        <f>+E32/E34</f>
        <v>0.17008776723443714</v>
      </c>
      <c r="I32" s="204"/>
      <c r="J32" s="370">
        <v>26</v>
      </c>
      <c r="K32" s="369">
        <v>10211</v>
      </c>
      <c r="L32" s="384" t="s">
        <v>450</v>
      </c>
      <c r="M32" s="12">
        <f>SUMIF('P-INST-DPTO-AG'!$B$9:$B$171,$K32,'P-INST-DPTO-AG'!D$9:D$171)</f>
        <v>183401.13999999998</v>
      </c>
      <c r="N32" s="12">
        <f>SUMIF('P-INST-DPTO-AG'!$B$9:$B$171,$K32,'P-INST-DPTO-AG'!E$9:E$171)</f>
        <v>0</v>
      </c>
      <c r="O32" s="12">
        <f>SUMIF('P-INST-DPTO-AG'!$B$9:$B$171,$K32,'P-INST-DPTO-AG'!F$9:F$171)</f>
        <v>0</v>
      </c>
      <c r="P32" s="12">
        <f>SUMIF('P-INST-DPTO-AG'!$B$9:$B$171,$K32,'P-INST-DPTO-AG'!G$9:G$171)</f>
        <v>0</v>
      </c>
      <c r="Q32" s="12">
        <f>SUMIF('P-INST-DPTO-AG'!$B$9:$B$171,$K32,'P-INST-DPTO-AG'!H$9:H$171)</f>
        <v>0</v>
      </c>
      <c r="R32" s="12">
        <f t="shared" si="0"/>
        <v>183401.13999999998</v>
      </c>
    </row>
    <row r="33" spans="2:18" ht="15.95" customHeight="1" x14ac:dyDescent="0.2">
      <c r="B33" s="259">
        <v>3</v>
      </c>
      <c r="C33" s="430">
        <f>INDEX(TABLAS!$G$4:$I$10,MATCH($E33,TABLAS!$I$4:$I$10,0),1)</f>
        <v>5</v>
      </c>
      <c r="D33" s="430" t="s">
        <v>278</v>
      </c>
      <c r="E33" s="431">
        <f>E48</f>
        <v>0</v>
      </c>
      <c r="F33" s="432"/>
      <c r="G33" s="433">
        <f>E33/E34</f>
        <v>0</v>
      </c>
      <c r="H33" s="397">
        <f>+E33/E34</f>
        <v>0</v>
      </c>
      <c r="I33" s="204"/>
      <c r="J33" s="370">
        <v>27</v>
      </c>
      <c r="K33" s="369">
        <v>20101</v>
      </c>
      <c r="L33" s="384" t="s">
        <v>451</v>
      </c>
      <c r="M33" s="12">
        <f>SUMIF('P-INST-DPTO-AG'!$B$9:$B$171,$K33,'P-INST-DPTO-AG'!D$9:D$171)</f>
        <v>68246.27</v>
      </c>
      <c r="N33" s="12">
        <f>SUMIF('P-INST-DPTO-AG'!$B$9:$B$171,$K33,'P-INST-DPTO-AG'!E$9:E$171)</f>
        <v>0</v>
      </c>
      <c r="O33" s="12">
        <f>SUMIF('P-INST-DPTO-AG'!$B$9:$B$171,$K33,'P-INST-DPTO-AG'!F$9:F$171)</f>
        <v>0</v>
      </c>
      <c r="P33" s="12">
        <f>SUMIF('P-INST-DPTO-AG'!$B$9:$B$171,$K33,'P-INST-DPTO-AG'!G$9:G$171)</f>
        <v>0</v>
      </c>
      <c r="Q33" s="12">
        <f>SUMIF('P-INST-DPTO-AG'!$B$9:$B$171,$K33,'P-INST-DPTO-AG'!H$9:H$171)</f>
        <v>0</v>
      </c>
      <c r="R33" s="12">
        <f>SUM(M33:Q33)</f>
        <v>68246.27</v>
      </c>
    </row>
    <row r="34" spans="2:18" ht="15.95" customHeight="1" x14ac:dyDescent="0.25">
      <c r="B34" s="87"/>
      <c r="C34" s="434"/>
      <c r="D34" s="435" t="s">
        <v>217</v>
      </c>
      <c r="E34" s="436">
        <f>SUM(E31:E33)</f>
        <v>11662103.82</v>
      </c>
      <c r="F34" s="432"/>
      <c r="G34" s="433">
        <f ca="1">SUM(G31:G37)</f>
        <v>1</v>
      </c>
      <c r="H34" s="98">
        <f ca="1">SUM(H31:H37)</f>
        <v>1</v>
      </c>
      <c r="I34" s="98"/>
      <c r="J34" s="370">
        <v>28</v>
      </c>
      <c r="K34" s="369">
        <v>20102</v>
      </c>
      <c r="L34" s="384" t="s">
        <v>452</v>
      </c>
      <c r="M34" s="12">
        <f>SUMIF('P-INST-DPTO-AG'!$B$9:$B$171,$K34,'P-INST-DPTO-AG'!D$9:D$171)</f>
        <v>212522.62</v>
      </c>
      <c r="N34" s="12">
        <f>SUMIF('P-INST-DPTO-AG'!$B$9:$B$171,$K34,'P-INST-DPTO-AG'!E$9:E$171)</f>
        <v>8400</v>
      </c>
      <c r="O34" s="12">
        <f>SUMIF('P-INST-DPTO-AG'!$B$9:$B$171,$K34,'P-INST-DPTO-AG'!F$9:F$171)</f>
        <v>0</v>
      </c>
      <c r="P34" s="12">
        <f>SUMIF('P-INST-DPTO-AG'!$B$9:$B$171,$K34,'P-INST-DPTO-AG'!G$9:G$171)</f>
        <v>0</v>
      </c>
      <c r="Q34" s="12">
        <f>SUMIF('P-INST-DPTO-AG'!$B$9:$B$171,$K34,'P-INST-DPTO-AG'!H$9:H$171)</f>
        <v>0</v>
      </c>
      <c r="R34" s="12">
        <f>SUM(M34:Q34)</f>
        <v>220922.62</v>
      </c>
    </row>
    <row r="35" spans="2:18" ht="15.95" customHeight="1" x14ac:dyDescent="0.2">
      <c r="B35" s="90"/>
      <c r="C35" s="91"/>
      <c r="D35" s="91"/>
      <c r="E35" s="295"/>
      <c r="F35" s="91"/>
      <c r="G35" s="91"/>
      <c r="J35" s="370">
        <v>29</v>
      </c>
      <c r="K35" s="369">
        <v>20103</v>
      </c>
      <c r="L35" s="384" t="s">
        <v>342</v>
      </c>
      <c r="M35" s="12">
        <f>SUMIF('P-INST-DPTO-AG'!$B$9:$B$171,$K35,'P-INST-DPTO-AG'!D$9:D$171)</f>
        <v>648051.45000000019</v>
      </c>
      <c r="N35" s="12">
        <f>SUMIF('P-INST-DPTO-AG'!$B$9:$B$171,$K35,'P-INST-DPTO-AG'!E$9:E$171)</f>
        <v>0</v>
      </c>
      <c r="O35" s="12">
        <f>SUMIF('P-INST-DPTO-AG'!$B$9:$B$171,$K35,'P-INST-DPTO-AG'!F$9:F$171)</f>
        <v>0</v>
      </c>
      <c r="P35" s="12">
        <f>SUMIF('P-INST-DPTO-AG'!$B$9:$B$171,$K35,'P-INST-DPTO-AG'!G$9:G$171)</f>
        <v>0</v>
      </c>
      <c r="Q35" s="12">
        <f>SUMIF('P-INST-DPTO-AG'!$B$9:$B$171,$K35,'P-INST-DPTO-AG'!H$9:H$171)</f>
        <v>0</v>
      </c>
      <c r="R35" s="12">
        <f t="shared" si="0"/>
        <v>648051.45000000019</v>
      </c>
    </row>
    <row r="36" spans="2:18" ht="15.95" customHeight="1" x14ac:dyDescent="0.2">
      <c r="B36" s="90"/>
      <c r="C36" s="91"/>
      <c r="D36" s="91"/>
      <c r="E36" s="295"/>
      <c r="F36" s="91"/>
      <c r="G36" s="91"/>
      <c r="J36" s="370">
        <v>30</v>
      </c>
      <c r="K36" s="369">
        <v>20104</v>
      </c>
      <c r="L36" s="384" t="s">
        <v>453</v>
      </c>
      <c r="M36" s="12">
        <f>SUMIF('P-INST-DPTO-AG'!$B$9:$B$171,$K36,'P-INST-DPTO-AG'!D$9:D$171)</f>
        <v>91548.380000000019</v>
      </c>
      <c r="N36" s="12">
        <f>SUMIF('P-INST-DPTO-AG'!$B$9:$B$171,$K36,'P-INST-DPTO-AG'!E$9:E$171)</f>
        <v>0</v>
      </c>
      <c r="O36" s="12">
        <f>SUMIF('P-INST-DPTO-AG'!$B$9:$B$171,$K36,'P-INST-DPTO-AG'!F$9:F$171)</f>
        <v>0</v>
      </c>
      <c r="P36" s="12">
        <f>SUMIF('P-INST-DPTO-AG'!$B$9:$B$171,$K36,'P-INST-DPTO-AG'!G$9:G$171)</f>
        <v>0</v>
      </c>
      <c r="Q36" s="12">
        <f>SUMIF('P-INST-DPTO-AG'!$B$9:$B$171,$K36,'P-INST-DPTO-AG'!H$9:H$171)</f>
        <v>0</v>
      </c>
      <c r="R36" s="12">
        <f t="shared" si="0"/>
        <v>91548.380000000019</v>
      </c>
    </row>
    <row r="37" spans="2:18" ht="24" customHeight="1" x14ac:dyDescent="0.2">
      <c r="B37" s="90"/>
      <c r="C37" s="91"/>
      <c r="D37" s="91"/>
      <c r="E37" s="295"/>
      <c r="F37" s="91"/>
      <c r="G37" s="91"/>
      <c r="J37" s="370">
        <v>31</v>
      </c>
      <c r="K37" s="369">
        <v>20201</v>
      </c>
      <c r="L37" s="389" t="s">
        <v>454</v>
      </c>
      <c r="M37" s="12">
        <f>SUMIF('P-INST-DPTO-AG'!$B$9:$B$171,$K37,'P-INST-DPTO-AG'!D$9:D$171)</f>
        <v>194087.42</v>
      </c>
      <c r="N37" s="12">
        <f>SUMIF('P-INST-DPTO-AG'!$B$9:$B$171,$K37,'P-INST-DPTO-AG'!E$9:E$171)</f>
        <v>0</v>
      </c>
      <c r="O37" s="12">
        <f>SUMIF('P-INST-DPTO-AG'!$B$9:$B$171,$K37,'P-INST-DPTO-AG'!F$9:F$171)</f>
        <v>0</v>
      </c>
      <c r="P37" s="12">
        <f>SUMIF('P-INST-DPTO-AG'!$B$9:$B$171,$K37,'P-INST-DPTO-AG'!G$9:G$171)</f>
        <v>0</v>
      </c>
      <c r="Q37" s="12">
        <f>SUMIF('P-INST-DPTO-AG'!$B$9:$B$171,$K37,'P-INST-DPTO-AG'!H$9:H$171)</f>
        <v>0</v>
      </c>
      <c r="R37" s="12">
        <f t="shared" si="0"/>
        <v>194087.42</v>
      </c>
    </row>
    <row r="38" spans="2:18" ht="15.95" customHeight="1" x14ac:dyDescent="0.2">
      <c r="J38" s="370">
        <v>32</v>
      </c>
      <c r="K38" s="369">
        <v>20202</v>
      </c>
      <c r="L38" s="384" t="s">
        <v>455</v>
      </c>
      <c r="M38" s="12">
        <f>SUMIF('P-INST-DPTO-AG'!$B$9:$B$171,$K38,'P-INST-DPTO-AG'!D$9:D$171)</f>
        <v>1434419.0299999998</v>
      </c>
      <c r="N38" s="12">
        <f>SUMIF('P-INST-DPTO-AG'!$B$9:$B$171,$K38,'P-INST-DPTO-AG'!E$9:E$171)</f>
        <v>0</v>
      </c>
      <c r="O38" s="12">
        <f>SUMIF('P-INST-DPTO-AG'!$B$9:$B$171,$K38,'P-INST-DPTO-AG'!F$9:F$171)</f>
        <v>0</v>
      </c>
      <c r="P38" s="12">
        <f>SUMIF('P-INST-DPTO-AG'!$B$9:$B$171,$K38,'P-INST-DPTO-AG'!G$9:G$171)</f>
        <v>0</v>
      </c>
      <c r="Q38" s="12">
        <f>SUMIF('P-INST-DPTO-AG'!$B$9:$B$171,$K38,'P-INST-DPTO-AG'!H$9:H$171)</f>
        <v>0</v>
      </c>
      <c r="R38" s="12">
        <f>SUM(M38:Q38)</f>
        <v>1434419.0299999998</v>
      </c>
    </row>
    <row r="39" spans="2:18" ht="15.95" customHeight="1" x14ac:dyDescent="0.2">
      <c r="J39" s="370">
        <v>33</v>
      </c>
      <c r="K39" s="369">
        <v>20203</v>
      </c>
      <c r="L39" s="384" t="s">
        <v>456</v>
      </c>
      <c r="M39" s="12">
        <f>SUMIF('P-INST-DPTO-AG'!$B$9:$B$171,$K39,'P-INST-DPTO-AG'!D$9:D$171)</f>
        <v>107158.34</v>
      </c>
      <c r="N39" s="12">
        <f>SUMIF('P-INST-DPTO-AG'!$B$9:$B$171,$K39,'P-INST-DPTO-AG'!E$9:E$171)</f>
        <v>5000</v>
      </c>
      <c r="O39" s="12">
        <f>SUMIF('P-INST-DPTO-AG'!$B$9:$B$171,$K39,'P-INST-DPTO-AG'!F$9:F$171)</f>
        <v>0</v>
      </c>
      <c r="P39" s="12">
        <f>SUMIF('P-INST-DPTO-AG'!$B$9:$B$171,$K39,'P-INST-DPTO-AG'!G$9:G$171)</f>
        <v>0</v>
      </c>
      <c r="Q39" s="12">
        <f>SUMIF('P-INST-DPTO-AG'!$B$9:$B$171,$K39,'P-INST-DPTO-AG'!H$9:H$171)</f>
        <v>0</v>
      </c>
      <c r="R39" s="12">
        <f t="shared" si="0"/>
        <v>112158.34</v>
      </c>
    </row>
    <row r="40" spans="2:18" ht="15.95" customHeight="1" x14ac:dyDescent="0.2">
      <c r="J40" s="370">
        <v>34</v>
      </c>
      <c r="K40" s="369">
        <v>20301</v>
      </c>
      <c r="L40" s="384" t="s">
        <v>457</v>
      </c>
      <c r="M40" s="12">
        <f>SUMIF('P-INST-DPTO-AG'!$B$9:$B$171,$K40,'P-INST-DPTO-AG'!D$9:D$171)</f>
        <v>103112.15</v>
      </c>
      <c r="N40" s="12">
        <f>SUMIF('P-INST-DPTO-AG'!$B$9:$B$171,$K40,'P-INST-DPTO-AG'!E$9:E$171)</f>
        <v>0</v>
      </c>
      <c r="O40" s="12">
        <f>SUMIF('P-INST-DPTO-AG'!$B$9:$B$171,$K40,'P-INST-DPTO-AG'!F$9:F$171)</f>
        <v>0</v>
      </c>
      <c r="P40" s="12">
        <f>SUMIF('P-INST-DPTO-AG'!$B$9:$B$171,$K40,'P-INST-DPTO-AG'!G$9:G$171)</f>
        <v>0</v>
      </c>
      <c r="Q40" s="12">
        <f>SUMIF('P-INST-DPTO-AG'!$B$9:$B$171,$K40,'P-INST-DPTO-AG'!H$9:H$171)</f>
        <v>0</v>
      </c>
      <c r="R40" s="12">
        <f t="shared" si="0"/>
        <v>103112.15</v>
      </c>
    </row>
    <row r="41" spans="2:18" ht="15.95" customHeight="1" x14ac:dyDescent="0.2">
      <c r="C41" s="186"/>
      <c r="D41" s="186"/>
      <c r="E41" s="186"/>
      <c r="F41" s="186"/>
      <c r="G41" s="189"/>
      <c r="J41" s="370">
        <v>35</v>
      </c>
      <c r="K41" s="369">
        <v>20302</v>
      </c>
      <c r="L41" s="384" t="s">
        <v>458</v>
      </c>
      <c r="M41" s="12">
        <f>SUMIF('P-INST-DPTO-AG'!$B$9:$B$171,$K41,'P-INST-DPTO-AG'!D$9:D$171)</f>
        <v>153256.18</v>
      </c>
      <c r="N41" s="12">
        <f>SUMIF('P-INST-DPTO-AG'!$B$9:$B$171,$K41,'P-INST-DPTO-AG'!E$9:E$171)</f>
        <v>0</v>
      </c>
      <c r="O41" s="12">
        <f>SUMIF('P-INST-DPTO-AG'!$B$9:$B$171,$K41,'P-INST-DPTO-AG'!F$9:F$171)</f>
        <v>0</v>
      </c>
      <c r="P41" s="12">
        <f>SUMIF('P-INST-DPTO-AG'!$B$9:$B$171,$K41,'P-INST-DPTO-AG'!G$9:G$171)</f>
        <v>0</v>
      </c>
      <c r="Q41" s="12">
        <f>SUMIF('P-INST-DPTO-AG'!$B$9:$B$171,$K41,'P-INST-DPTO-AG'!H$9:H$171)</f>
        <v>0</v>
      </c>
      <c r="R41" s="12">
        <f t="shared" si="0"/>
        <v>153256.18</v>
      </c>
    </row>
    <row r="42" spans="2:18" ht="15.95" customHeight="1" x14ac:dyDescent="0.2">
      <c r="C42" s="186"/>
      <c r="D42" s="186"/>
      <c r="E42" s="186"/>
      <c r="F42" s="186"/>
      <c r="G42" s="186"/>
      <c r="J42" s="370">
        <v>36</v>
      </c>
      <c r="K42" s="369">
        <v>20303</v>
      </c>
      <c r="L42" s="384" t="s">
        <v>459</v>
      </c>
      <c r="M42" s="12">
        <f>SUMIF('P-INST-DPTO-AG'!$B$9:$B$171,$K42,'P-INST-DPTO-AG'!D$9:D$171)</f>
        <v>8512.15</v>
      </c>
      <c r="N42" s="12">
        <f>SUMIF('P-INST-DPTO-AG'!$B$9:$B$171,$K42,'P-INST-DPTO-AG'!E$9:E$171)</f>
        <v>0</v>
      </c>
      <c r="O42" s="12">
        <f>SUMIF('P-INST-DPTO-AG'!$B$9:$B$171,$K42,'P-INST-DPTO-AG'!F$9:F$171)</f>
        <v>0</v>
      </c>
      <c r="P42" s="12">
        <f>SUMIF('P-INST-DPTO-AG'!$B$9:$B$171,$K42,'P-INST-DPTO-AG'!G$9:G$171)</f>
        <v>0</v>
      </c>
      <c r="Q42" s="12">
        <f>SUMIF('P-INST-DPTO-AG'!$B$9:$B$171,$K42,'P-INST-DPTO-AG'!H$9:H$171)</f>
        <v>0</v>
      </c>
      <c r="R42" s="12">
        <f t="shared" si="0"/>
        <v>8512.15</v>
      </c>
    </row>
    <row r="43" spans="2:18" ht="15.95" customHeight="1" x14ac:dyDescent="0.2">
      <c r="C43" s="186"/>
      <c r="D43" s="186"/>
      <c r="E43" s="186"/>
      <c r="F43" s="186"/>
      <c r="G43" s="186"/>
      <c r="J43" s="370">
        <v>37</v>
      </c>
      <c r="K43" s="369">
        <v>20304</v>
      </c>
      <c r="L43" s="384" t="s">
        <v>460</v>
      </c>
      <c r="M43" s="12">
        <f>SUMIF('P-INST-DPTO-AG'!$B$9:$B$171,$K43,'P-INST-DPTO-AG'!D$9:D$171)</f>
        <v>165298.95000000001</v>
      </c>
      <c r="N43" s="12">
        <f>SUMIF('P-INST-DPTO-AG'!$B$9:$B$171,$K43,'P-INST-DPTO-AG'!E$9:E$171)</f>
        <v>0</v>
      </c>
      <c r="O43" s="12">
        <f>SUMIF('P-INST-DPTO-AG'!$B$9:$B$171,$K43,'P-INST-DPTO-AG'!F$9:F$171)</f>
        <v>0</v>
      </c>
      <c r="P43" s="12">
        <f>SUMIF('P-INST-DPTO-AG'!$B$9:$B$171,$K43,'P-INST-DPTO-AG'!G$9:G$171)</f>
        <v>0</v>
      </c>
      <c r="Q43" s="12">
        <f>SUMIF('P-INST-DPTO-AG'!$B$9:$B$171,$K43,'P-INST-DPTO-AG'!H$9:H$171)</f>
        <v>0</v>
      </c>
      <c r="R43" s="12">
        <f t="shared" si="0"/>
        <v>165298.95000000001</v>
      </c>
    </row>
    <row r="44" spans="2:18" ht="15.95" customHeight="1" x14ac:dyDescent="0.2">
      <c r="C44" s="457" t="s">
        <v>322</v>
      </c>
      <c r="D44" s="198"/>
      <c r="E44" s="198"/>
      <c r="F44" s="198"/>
      <c r="G44" s="198"/>
      <c r="J44" s="370">
        <v>38</v>
      </c>
      <c r="K44" s="369">
        <v>20305</v>
      </c>
      <c r="L44" s="384" t="s">
        <v>424</v>
      </c>
      <c r="M44" s="12">
        <f>SUMIF('P-INST-DPTO-AG'!$B$9:$B$171,$K44,'P-INST-DPTO-AG'!D$9:D$171)</f>
        <v>52626.76</v>
      </c>
      <c r="N44" s="12">
        <f>SUMIF('P-INST-DPTO-AG'!$B$9:$B$171,$K44,'P-INST-DPTO-AG'!E$9:E$171)</f>
        <v>0</v>
      </c>
      <c r="O44" s="12">
        <f>SUMIF('P-INST-DPTO-AG'!$B$9:$B$171,$K44,'P-INST-DPTO-AG'!F$9:F$171)</f>
        <v>0</v>
      </c>
      <c r="P44" s="12">
        <f>SUMIF('P-INST-DPTO-AG'!$B$9:$B$171,$K44,'P-INST-DPTO-AG'!G$9:G$171)</f>
        <v>0</v>
      </c>
      <c r="Q44" s="12">
        <f>SUMIF('P-INST-DPTO-AG'!$B$9:$B$171,$K44,'P-INST-DPTO-AG'!H$9:H$171)</f>
        <v>0</v>
      </c>
      <c r="R44" s="12">
        <f t="shared" si="0"/>
        <v>52626.76</v>
      </c>
    </row>
    <row r="45" spans="2:18" ht="15.95" customHeight="1" x14ac:dyDescent="0.2">
      <c r="B45" s="259">
        <v>1</v>
      </c>
      <c r="C45" s="437" t="str">
        <f>INDEX(TABLAS!$E$74:$F$78,MATCH($E45,TABLAS!$F$74:$F$78,0),1)</f>
        <v>Servicios Municipales</v>
      </c>
      <c r="D45" s="438">
        <f>INDEX(TABLAS!$E$74:$F$78,MATCH($E45,TABLAS!$F$74:$F$78,0),2)</f>
        <v>5920868.6899999995</v>
      </c>
      <c r="E45" s="439">
        <f>LARGE(TABLAS!$F$74:$F$78,$B45)</f>
        <v>5920868.6899999995</v>
      </c>
      <c r="F45" s="440"/>
      <c r="G45" s="441">
        <f>+E45/E50</f>
        <v>0.50770159324477693</v>
      </c>
      <c r="J45" s="370">
        <v>39</v>
      </c>
      <c r="K45" s="369">
        <v>20306</v>
      </c>
      <c r="L45" s="384" t="s">
        <v>461</v>
      </c>
      <c r="M45" s="12">
        <f>SUMIF('P-INST-DPTO-AG'!$B$9:$B$171,$K45,'P-INST-DPTO-AG'!D$9:D$171)</f>
        <v>375973.55999999994</v>
      </c>
      <c r="N45" s="12">
        <f>SUMIF('P-INST-DPTO-AG'!$B$9:$B$171,$K45,'P-INST-DPTO-AG'!E$9:E$171)</f>
        <v>4000</v>
      </c>
      <c r="O45" s="12">
        <f>SUMIF('P-INST-DPTO-AG'!$B$9:$B$171,$K45,'P-INST-DPTO-AG'!F$9:F$171)</f>
        <v>0</v>
      </c>
      <c r="P45" s="12">
        <f>SUMIF('P-INST-DPTO-AG'!$B$9:$B$171,$K45,'P-INST-DPTO-AG'!G$9:G$171)</f>
        <v>0</v>
      </c>
      <c r="Q45" s="12">
        <f>SUMIF('P-INST-DPTO-AG'!$B$9:$B$171,$K45,'P-INST-DPTO-AG'!H$9:H$171)</f>
        <v>0</v>
      </c>
      <c r="R45" s="12">
        <f t="shared" si="0"/>
        <v>379973.55999999994</v>
      </c>
    </row>
    <row r="46" spans="2:18" ht="15.95" customHeight="1" x14ac:dyDescent="0.2">
      <c r="B46" s="259">
        <v>2</v>
      </c>
      <c r="C46" s="437" t="str">
        <f>INDEX(TABLAS!$E$74:$F$78,MATCH($E46,TABLAS!$F$74:$F$78,0),1)</f>
        <v>Direccion y Administracion Municipal</v>
      </c>
      <c r="D46" s="438">
        <f>INDEX(TABLAS!$E$74:$F$78,MATCH($E46,TABLAS!$F$74:$F$78,0),2)</f>
        <v>3757653.9299999997</v>
      </c>
      <c r="E46" s="439">
        <f>LARGE(TABLAS!$F$74:$F$78,$B46)</f>
        <v>3757653.9299999997</v>
      </c>
      <c r="F46" s="440"/>
      <c r="G46" s="441">
        <f>+E46/E50</f>
        <v>0.32221063952078582</v>
      </c>
      <c r="J46" s="370">
        <v>40</v>
      </c>
      <c r="K46" s="369">
        <v>20307</v>
      </c>
      <c r="L46" s="384" t="s">
        <v>462</v>
      </c>
      <c r="M46" s="12">
        <f>SUMIF('P-INST-DPTO-AG'!$B$9:$B$171,$K46,'P-INST-DPTO-AG'!D$9:D$171)</f>
        <v>101908.29000000001</v>
      </c>
      <c r="N46" s="12">
        <f>SUMIF('P-INST-DPTO-AG'!$B$9:$B$171,$K46,'P-INST-DPTO-AG'!E$9:E$171)</f>
        <v>0</v>
      </c>
      <c r="O46" s="12">
        <f>SUMIF('P-INST-DPTO-AG'!$B$9:$B$171,$K46,'P-INST-DPTO-AG'!F$9:F$171)</f>
        <v>0</v>
      </c>
      <c r="P46" s="12">
        <f>SUMIF('P-INST-DPTO-AG'!$B$9:$B$171,$K46,'P-INST-DPTO-AG'!G$9:G$171)</f>
        <v>0</v>
      </c>
      <c r="Q46" s="12">
        <f>SUMIF('P-INST-DPTO-AG'!$B$9:$B$171,$K46,'P-INST-DPTO-AG'!H$9:H$171)</f>
        <v>0</v>
      </c>
      <c r="R46" s="12">
        <f t="shared" si="0"/>
        <v>101908.29000000001</v>
      </c>
    </row>
    <row r="47" spans="2:18" ht="15.95" customHeight="1" x14ac:dyDescent="0.2">
      <c r="B47" s="259">
        <v>3</v>
      </c>
      <c r="C47" s="437" t="str">
        <f>INDEX(TABLAS!$E$74:$F$78,MATCH($E47,TABLAS!$F$74:$F$78,0),1)</f>
        <v>Inversion para el Desarrollo Social</v>
      </c>
      <c r="D47" s="438">
        <f>INDEX(TABLAS!$E$74:$F$78,MATCH($E47,TABLAS!$F$74:$F$78,0),2)</f>
        <v>1983581.2000000002</v>
      </c>
      <c r="E47" s="439">
        <f>LARGE(TABLAS!$F$74:$F$78,$B47)</f>
        <v>1983581.2000000002</v>
      </c>
      <c r="F47" s="440"/>
      <c r="G47" s="441">
        <f>+E47/E50</f>
        <v>0.17008776723443714</v>
      </c>
      <c r="J47" s="370">
        <v>41</v>
      </c>
      <c r="K47" s="369">
        <v>20308</v>
      </c>
      <c r="L47" s="384" t="s">
        <v>463</v>
      </c>
      <c r="M47" s="12">
        <f>SUMIF('P-INST-DPTO-AG'!$B$9:$B$171,$K47,'P-INST-DPTO-AG'!D$9:D$171)</f>
        <v>50883.750000000007</v>
      </c>
      <c r="N47" s="12">
        <f>SUMIF('P-INST-DPTO-AG'!$B$9:$B$171,$K47,'P-INST-DPTO-AG'!E$9:E$171)</f>
        <v>0</v>
      </c>
      <c r="O47" s="12">
        <f>SUMIF('P-INST-DPTO-AG'!$B$9:$B$171,$K47,'P-INST-DPTO-AG'!F$9:F$171)</f>
        <v>0</v>
      </c>
      <c r="P47" s="12">
        <f>SUMIF('P-INST-DPTO-AG'!$B$9:$B$171,$K47,'P-INST-DPTO-AG'!G$9:G$171)</f>
        <v>0</v>
      </c>
      <c r="Q47" s="12">
        <f>SUMIF('P-INST-DPTO-AG'!$B$9:$B$171,$K47,'P-INST-DPTO-AG'!H$9:H$171)</f>
        <v>0</v>
      </c>
      <c r="R47" s="12">
        <f t="shared" si="0"/>
        <v>50883.750000000007</v>
      </c>
    </row>
    <row r="48" spans="2:18" ht="15.95" customHeight="1" x14ac:dyDescent="0.2">
      <c r="B48" s="259">
        <v>4</v>
      </c>
      <c r="C48" s="437" t="str">
        <f>INDEX(TABLAS!$E$74:$F$78,MATCH($E48,TABLAS!$F$74:$F$78,0),1)</f>
        <v>Inversion para el Desarrollo Economico</v>
      </c>
      <c r="D48" s="438">
        <f>INDEX(TABLAS!$E$74:$F$78,MATCH($E48,TABLAS!$F$74:$F$78,0),2)</f>
        <v>0</v>
      </c>
      <c r="E48" s="439">
        <f>LARGE(TABLAS!$F$74:$F$78,$B48)</f>
        <v>0</v>
      </c>
      <c r="F48" s="440"/>
      <c r="G48" s="441">
        <f>+E48/E50</f>
        <v>0</v>
      </c>
      <c r="J48" s="370">
        <v>42</v>
      </c>
      <c r="K48" s="369">
        <v>20309</v>
      </c>
      <c r="L48" s="384" t="s">
        <v>464</v>
      </c>
      <c r="M48" s="12">
        <f>SUMIF('P-INST-DPTO-AG'!$B$9:$B$171,$K48,'P-INST-DPTO-AG'!D$9:D$171)</f>
        <v>75786.259999999995</v>
      </c>
      <c r="N48" s="12">
        <f>SUMIF('P-INST-DPTO-AG'!$B$9:$B$171,$K48,'P-INST-DPTO-AG'!E$9:E$171)</f>
        <v>0</v>
      </c>
      <c r="O48" s="12">
        <f>SUMIF('P-INST-DPTO-AG'!$B$9:$B$171,$K48,'P-INST-DPTO-AG'!F$9:F$171)</f>
        <v>0</v>
      </c>
      <c r="P48" s="12">
        <f>SUMIF('P-INST-DPTO-AG'!$B$9:$B$171,$K48,'P-INST-DPTO-AG'!G$9:G$171)</f>
        <v>0</v>
      </c>
      <c r="Q48" s="12">
        <f>SUMIF('P-INST-DPTO-AG'!$B$9:$B$171,$K48,'P-INST-DPTO-AG'!H$9:H$171)</f>
        <v>0</v>
      </c>
      <c r="R48" s="12">
        <f t="shared" si="0"/>
        <v>75786.259999999995</v>
      </c>
    </row>
    <row r="49" spans="2:19" ht="15.95" customHeight="1" x14ac:dyDescent="0.2">
      <c r="B49" s="259">
        <v>5</v>
      </c>
      <c r="C49" s="437" t="str">
        <f>INDEX(TABLAS!$E$74:$F$78,MATCH($E49,TABLAS!$F$74:$F$78,0),1)</f>
        <v>Inversion para el Desarrollo Economico</v>
      </c>
      <c r="D49" s="438">
        <f>INDEX(TABLAS!$E$74:$F$78,MATCH($E49,TABLAS!$F$74:$F$78,0),2)</f>
        <v>0</v>
      </c>
      <c r="E49" s="439">
        <f>LARGE(TABLAS!$F$74:$F$78,$B49)</f>
        <v>0</v>
      </c>
      <c r="F49" s="440"/>
      <c r="G49" s="441">
        <f>+E49/E50</f>
        <v>0</v>
      </c>
      <c r="J49" s="370">
        <v>43</v>
      </c>
      <c r="K49" s="369">
        <v>20310</v>
      </c>
      <c r="L49" s="384" t="s">
        <v>465</v>
      </c>
      <c r="M49" s="12">
        <f>SUMIF('P-INST-DPTO-AG'!$B$9:$B$171,$K49,'P-INST-DPTO-AG'!D$9:D$171)</f>
        <v>88203.98</v>
      </c>
      <c r="N49" s="12">
        <f>SUMIF('P-INST-DPTO-AG'!$B$9:$B$171,$K49,'P-INST-DPTO-AG'!E$9:E$171)</f>
        <v>0</v>
      </c>
      <c r="O49" s="12">
        <f>SUMIF('P-INST-DPTO-AG'!$B$9:$B$171,$K49,'P-INST-DPTO-AG'!F$9:F$171)</f>
        <v>0</v>
      </c>
      <c r="P49" s="12">
        <f>SUMIF('P-INST-DPTO-AG'!$B$9:$B$171,$K49,'P-INST-DPTO-AG'!G$9:G$171)</f>
        <v>0</v>
      </c>
      <c r="Q49" s="12">
        <f>SUMIF('P-INST-DPTO-AG'!$B$9:$B$171,$K49,'P-INST-DPTO-AG'!H$9:H$171)</f>
        <v>0</v>
      </c>
      <c r="R49" s="12">
        <f>SUM(M49:Q49)</f>
        <v>88203.98</v>
      </c>
    </row>
    <row r="50" spans="2:19" ht="15.95" customHeight="1" x14ac:dyDescent="0.2">
      <c r="B50" s="87"/>
      <c r="C50" s="216"/>
      <c r="D50" s="291">
        <f>SUM(D45:D49)</f>
        <v>11662103.82</v>
      </c>
      <c r="E50" s="217">
        <f>SUM(E45:E49)</f>
        <v>11662103.82</v>
      </c>
      <c r="F50" s="198"/>
      <c r="G50" s="218">
        <f>SUM(G45:G49)</f>
        <v>1</v>
      </c>
      <c r="J50" s="370">
        <v>44</v>
      </c>
      <c r="K50" s="369">
        <v>20401</v>
      </c>
      <c r="L50" s="384" t="s">
        <v>466</v>
      </c>
      <c r="M50" s="12">
        <f>SUMIF('P-INST-DPTO-AG'!$B$9:$B$171,$K50,'P-INST-DPTO-AG'!D$9:D$171)</f>
        <v>179724.50999999998</v>
      </c>
      <c r="N50" s="12">
        <f>SUMIF('P-INST-DPTO-AG'!$B$9:$B$171,$K50,'P-INST-DPTO-AG'!E$9:E$171)</f>
        <v>0</v>
      </c>
      <c r="O50" s="12">
        <f>SUMIF('P-INST-DPTO-AG'!$B$9:$B$171,$K50,'P-INST-DPTO-AG'!F$9:F$171)</f>
        <v>0</v>
      </c>
      <c r="P50" s="12">
        <f>SUMIF('P-INST-DPTO-AG'!$B$9:$B$171,$K50,'P-INST-DPTO-AG'!G$9:G$171)</f>
        <v>0</v>
      </c>
      <c r="Q50" s="12">
        <f>SUMIF('P-INST-DPTO-AG'!$B$9:$B$171,$K50,'P-INST-DPTO-AG'!H$9:H$171)</f>
        <v>0</v>
      </c>
      <c r="R50" s="12">
        <f>SUM(M50:Q50)</f>
        <v>179724.50999999998</v>
      </c>
    </row>
    <row r="51" spans="2:19" ht="15.95" customHeight="1" x14ac:dyDescent="0.2">
      <c r="B51" s="259"/>
      <c r="C51" s="196"/>
      <c r="D51" s="290"/>
      <c r="E51" s="197"/>
      <c r="F51" s="198"/>
      <c r="G51" s="199"/>
      <c r="J51" s="370">
        <v>45</v>
      </c>
      <c r="K51" s="369">
        <v>20402</v>
      </c>
      <c r="L51" s="384" t="s">
        <v>467</v>
      </c>
      <c r="M51" s="12">
        <f>SUMIF('P-INST-DPTO-AG'!$B$9:$B$171,$K51,'P-INST-DPTO-AG'!D$9:D$171)</f>
        <v>104056.58</v>
      </c>
      <c r="N51" s="12">
        <f>SUMIF('P-INST-DPTO-AG'!$B$9:$B$171,$K51,'P-INST-DPTO-AG'!E$9:E$171)</f>
        <v>0</v>
      </c>
      <c r="O51" s="12">
        <f>SUMIF('P-INST-DPTO-AG'!$B$9:$B$171,$K51,'P-INST-DPTO-AG'!F$9:F$171)</f>
        <v>0</v>
      </c>
      <c r="P51" s="12">
        <f>SUMIF('P-INST-DPTO-AG'!$B$9:$B$171,$K51,'P-INST-DPTO-AG'!G$9:G$171)</f>
        <v>0</v>
      </c>
      <c r="Q51" s="12">
        <f>SUMIF('P-INST-DPTO-AG'!$B$9:$B$171,$K51,'P-INST-DPTO-AG'!H$9:H$171)</f>
        <v>0</v>
      </c>
      <c r="R51" s="12">
        <f>SUM(M51:Q51)</f>
        <v>104056.58</v>
      </c>
    </row>
    <row r="52" spans="2:19" ht="15.95" customHeight="1" x14ac:dyDescent="0.2">
      <c r="J52" s="370">
        <v>46</v>
      </c>
      <c r="K52" s="369">
        <v>20501</v>
      </c>
      <c r="L52" s="384" t="s">
        <v>468</v>
      </c>
      <c r="M52" s="12">
        <f>SUMIF('P-INST-DPTO-AG'!$B$9:$B$171,$K52,'P-INST-DPTO-AG'!D$9:D$171)</f>
        <v>122950.69</v>
      </c>
      <c r="N52" s="12">
        <f>SUMIF('P-INST-DPTO-AG'!$B$9:$B$171,$K52,'P-INST-DPTO-AG'!E$9:E$171)</f>
        <v>0</v>
      </c>
      <c r="O52" s="12">
        <f>SUMIF('P-INST-DPTO-AG'!$B$9:$B$171,$K52,'P-INST-DPTO-AG'!F$9:F$171)</f>
        <v>0</v>
      </c>
      <c r="P52" s="12">
        <f>SUMIF('P-INST-DPTO-AG'!$B$9:$B$171,$K52,'P-INST-DPTO-AG'!G$9:G$171)</f>
        <v>0</v>
      </c>
      <c r="Q52" s="12">
        <f>SUMIF('P-INST-DPTO-AG'!$B$9:$B$171,$K52,'P-INST-DPTO-AG'!H$9:H$171)</f>
        <v>0</v>
      </c>
      <c r="R52" s="12">
        <f t="shared" si="0"/>
        <v>122950.69</v>
      </c>
    </row>
    <row r="53" spans="2:19" ht="15.95" customHeight="1" x14ac:dyDescent="0.2">
      <c r="J53" s="370">
        <v>47</v>
      </c>
      <c r="K53" s="369">
        <v>20502</v>
      </c>
      <c r="L53" s="384" t="s">
        <v>469</v>
      </c>
      <c r="M53" s="12">
        <f>SUMIF('P-INST-DPTO-AG'!$B$9:$B$171,$K53,'P-INST-DPTO-AG'!D$9:D$171)</f>
        <v>1312405.43</v>
      </c>
      <c r="N53" s="12">
        <f>SUMIF('P-INST-DPTO-AG'!$B$9:$B$171,$K53,'P-INST-DPTO-AG'!E$9:E$171)</f>
        <v>0</v>
      </c>
      <c r="O53" s="12">
        <f>SUMIF('P-INST-DPTO-AG'!$B$9:$B$171,$K53,'P-INST-DPTO-AG'!F$9:F$171)</f>
        <v>0</v>
      </c>
      <c r="P53" s="12">
        <f>SUMIF('P-INST-DPTO-AG'!$B$9:$B$171,$K53,'P-INST-DPTO-AG'!G$9:G$171)</f>
        <v>0</v>
      </c>
      <c r="Q53" s="12">
        <f>SUMIF('P-INST-DPTO-AG'!$B$9:$B$171,$K53,'P-INST-DPTO-AG'!H$9:H$171)</f>
        <v>0</v>
      </c>
      <c r="R53" s="12">
        <f t="shared" si="0"/>
        <v>1312405.43</v>
      </c>
    </row>
    <row r="54" spans="2:19" ht="15.95" customHeight="1" x14ac:dyDescent="0.2">
      <c r="B54" s="90"/>
      <c r="C54" s="88"/>
      <c r="D54" s="89"/>
      <c r="E54" s="97"/>
      <c r="J54" s="370">
        <v>48</v>
      </c>
      <c r="K54" s="369">
        <v>20503</v>
      </c>
      <c r="L54" s="384" t="s">
        <v>470</v>
      </c>
      <c r="M54" s="12">
        <f>SUMIF('P-INST-DPTO-AG'!$B$9:$B$171,$K54,'P-INST-DPTO-AG'!D$9:D$171)</f>
        <v>83055.489999999991</v>
      </c>
      <c r="N54" s="12">
        <f>SUMIF('P-INST-DPTO-AG'!$B$9:$B$171,$K54,'P-INST-DPTO-AG'!E$9:E$171)</f>
        <v>10500</v>
      </c>
      <c r="O54" s="12">
        <f>SUMIF('P-INST-DPTO-AG'!$B$9:$B$171,$K54,'P-INST-DPTO-AG'!F$9:F$171)</f>
        <v>0</v>
      </c>
      <c r="P54" s="12">
        <f>SUMIF('P-INST-DPTO-AG'!$B$9:$B$171,$K54,'P-INST-DPTO-AG'!G$9:G$171)</f>
        <v>0</v>
      </c>
      <c r="Q54" s="12">
        <f>SUMIF('P-INST-DPTO-AG'!$B$9:$B$171,$K54,'P-INST-DPTO-AG'!H$9:H$171)</f>
        <v>0</v>
      </c>
      <c r="R54" s="12">
        <f t="shared" ref="R54:R59" si="2">SUM(M54:Q54)</f>
        <v>93555.489999999991</v>
      </c>
    </row>
    <row r="55" spans="2:19" ht="15.95" customHeight="1" x14ac:dyDescent="0.2">
      <c r="B55" s="90"/>
      <c r="C55" s="88"/>
      <c r="D55" s="89"/>
      <c r="E55" s="97"/>
      <c r="J55" s="370">
        <v>49</v>
      </c>
      <c r="K55" s="369">
        <v>20504</v>
      </c>
      <c r="L55" s="384" t="s">
        <v>471</v>
      </c>
      <c r="M55" s="12">
        <f>SUMIF('P-INST-DPTO-AG'!$B$9:$B$171,$K55,'P-INST-DPTO-AG'!D$9:D$171)</f>
        <v>111593.93</v>
      </c>
      <c r="N55" s="12">
        <f>SUMIF('P-INST-DPTO-AG'!$B$9:$B$171,$K55,'P-INST-DPTO-AG'!E$9:E$171)</f>
        <v>0</v>
      </c>
      <c r="O55" s="12">
        <f>SUMIF('P-INST-DPTO-AG'!$B$9:$B$171,$K55,'P-INST-DPTO-AG'!F$9:F$171)</f>
        <v>0</v>
      </c>
      <c r="P55" s="12">
        <f>SUMIF('P-INST-DPTO-AG'!$B$9:$B$171,$K55,'P-INST-DPTO-AG'!G$9:G$171)</f>
        <v>0</v>
      </c>
      <c r="Q55" s="12">
        <f>SUMIF('P-INST-DPTO-AG'!$B$9:$B$171,$K55,'P-INST-DPTO-AG'!H$9:H$171)</f>
        <v>0</v>
      </c>
      <c r="R55" s="12">
        <f t="shared" si="2"/>
        <v>111593.93</v>
      </c>
    </row>
    <row r="56" spans="2:19" ht="15.95" customHeight="1" x14ac:dyDescent="0.2">
      <c r="B56" s="90"/>
      <c r="C56" s="88"/>
      <c r="D56" s="89"/>
      <c r="E56" s="97"/>
      <c r="J56" s="370">
        <v>50</v>
      </c>
      <c r="K56" s="369">
        <v>20505</v>
      </c>
      <c r="L56" s="384" t="s">
        <v>472</v>
      </c>
      <c r="M56" s="12">
        <f>SUMIF('P-INST-DPTO-AG'!$B$9:$B$171,$K56,'P-INST-DPTO-AG'!D$9:D$171)</f>
        <v>47586.520000000004</v>
      </c>
      <c r="N56" s="12">
        <f>SUMIF('P-INST-DPTO-AG'!$B$9:$B$171,$K56,'P-INST-DPTO-AG'!E$9:E$171)</f>
        <v>0</v>
      </c>
      <c r="O56" s="12">
        <f>SUMIF('P-INST-DPTO-AG'!$B$9:$B$171,$K56,'P-INST-DPTO-AG'!F$9:F$171)</f>
        <v>0</v>
      </c>
      <c r="P56" s="12">
        <f>SUMIF('P-INST-DPTO-AG'!$B$9:$B$171,$K56,'P-INST-DPTO-AG'!G$9:G$171)</f>
        <v>0</v>
      </c>
      <c r="Q56" s="12">
        <f>SUMIF('P-INST-DPTO-AG'!$B$9:$B$171,$K56,'P-INST-DPTO-AG'!H$9:H$171)</f>
        <v>0</v>
      </c>
      <c r="R56" s="12">
        <f t="shared" si="2"/>
        <v>47586.520000000004</v>
      </c>
    </row>
    <row r="57" spans="2:19" ht="15.95" customHeight="1" x14ac:dyDescent="0.2">
      <c r="B57" s="90"/>
      <c r="C57" s="91"/>
      <c r="D57" s="91"/>
      <c r="E57" s="91"/>
      <c r="J57" s="370">
        <v>51</v>
      </c>
      <c r="K57" s="369">
        <v>301</v>
      </c>
      <c r="L57" s="117" t="s">
        <v>207</v>
      </c>
      <c r="M57" s="12">
        <f>SUMIF('P-INST-DPTO-AG'!$B$9:$B$171,$K57,'P-INST-DPTO-AG'!D$9:D$171)</f>
        <v>0</v>
      </c>
      <c r="N57" s="12">
        <f>SUMIF('P-INST-DPTO-AG'!$B$9:$B$171,$K57,'P-INST-DPTO-AG'!E$9:E$171)</f>
        <v>0</v>
      </c>
      <c r="O57" s="12">
        <f>SUMIF('P-INST-DPTO-AG'!$B$9:$B$171,$K57,'P-INST-DPTO-AG'!F$9:F$171)</f>
        <v>1983581.2000000002</v>
      </c>
      <c r="P57" s="12">
        <f>SUMIF('P-INST-DPTO-AG'!$B$9:$B$171,$K57,'P-INST-DPTO-AG'!G$9:G$171)</f>
        <v>0</v>
      </c>
      <c r="Q57" s="12">
        <f>SUMIF('P-INST-DPTO-AG'!$B$9:$B$171,$K57,'P-INST-DPTO-AG'!H$9:H$171)</f>
        <v>0</v>
      </c>
      <c r="R57" s="12">
        <f t="shared" si="2"/>
        <v>1983581.2000000002</v>
      </c>
    </row>
    <row r="58" spans="2:19" ht="15.95" customHeight="1" x14ac:dyDescent="0.2">
      <c r="B58" s="90"/>
      <c r="C58" s="91"/>
      <c r="D58" s="91"/>
      <c r="E58" s="91"/>
      <c r="J58" s="370">
        <v>52</v>
      </c>
      <c r="K58" s="369">
        <v>302</v>
      </c>
      <c r="L58" s="117" t="s">
        <v>208</v>
      </c>
      <c r="M58" s="12">
        <f>SUMIF('P-INST-DPTO-AG'!$B$9:$B$171,$K58,'P-INST-DPTO-AG'!D$9:D$171)</f>
        <v>0</v>
      </c>
      <c r="N58" s="12">
        <f>SUMIF('P-INST-DPTO-AG'!$B$9:$B$171,$K58,'P-INST-DPTO-AG'!E$9:E$171)</f>
        <v>0</v>
      </c>
      <c r="O58" s="12">
        <f>SUMIF('P-INST-DPTO-AG'!$B$9:$B$171,$K58,'P-INST-DPTO-AG'!F$9:F$171)</f>
        <v>0</v>
      </c>
      <c r="P58" s="12">
        <f>SUMIF('P-INST-DPTO-AG'!$B$9:$B$171,$K58,'P-INST-DPTO-AG'!G$9:G$171)</f>
        <v>0</v>
      </c>
      <c r="Q58" s="12">
        <f>SUMIF('P-INST-DPTO-AG'!$B$9:$B$171,$K58,'P-INST-DPTO-AG'!H$9:H$171)</f>
        <v>0</v>
      </c>
      <c r="R58" s="12">
        <f t="shared" si="2"/>
        <v>0</v>
      </c>
    </row>
    <row r="59" spans="2:19" ht="15.95" customHeight="1" x14ac:dyDescent="0.2">
      <c r="B59" s="90"/>
      <c r="C59" s="458" t="s">
        <v>321</v>
      </c>
      <c r="D59" s="551"/>
      <c r="E59" s="551"/>
      <c r="J59" s="370">
        <v>53</v>
      </c>
      <c r="K59" s="369">
        <v>501</v>
      </c>
      <c r="L59" s="117" t="s">
        <v>213</v>
      </c>
      <c r="M59" s="12">
        <f>SUMIF('P-INST-DPTO-AG'!$B$9:$B$171,$K59,'P-INST-DPTO-AG'!D$9:D$171)</f>
        <v>0</v>
      </c>
      <c r="N59" s="12">
        <f>SUMIF('P-INST-DPTO-AG'!$B$9:$B$171,$K59,'P-INST-DPTO-AG'!E$9:E$171)</f>
        <v>0</v>
      </c>
      <c r="O59" s="12">
        <f>SUMIF('P-INST-DPTO-AG'!$B$9:$B$171,$K59,'P-INST-DPTO-AG'!F$9:F$171)</f>
        <v>0</v>
      </c>
      <c r="P59" s="12">
        <f>SUMIF('P-INST-DPTO-AG'!$B$9:$B$171,$K59,'P-INST-DPTO-AG'!G$9:G$171)</f>
        <v>0</v>
      </c>
      <c r="Q59" s="12">
        <f>SUMIF('P-INST-DPTO-AG'!$B$9:$B$171,$K59,'P-INST-DPTO-AG'!H$9:H$171)</f>
        <v>0</v>
      </c>
      <c r="R59" s="12">
        <f t="shared" si="2"/>
        <v>0</v>
      </c>
    </row>
    <row r="60" spans="2:19" ht="26.25" customHeight="1" x14ac:dyDescent="0.2">
      <c r="B60" s="90">
        <v>1</v>
      </c>
      <c r="C60" s="4" t="e">
        <f>INDEX(TABLAS!$H$53:$I$64,MATCH($E60,TABLAS!$H$53:$H$64,0),0)</f>
        <v>#N/A</v>
      </c>
      <c r="D60" s="442" t="str">
        <f>INDEX(TABLAS!$H$53:$I$64,MATCH($E60,TABLAS!$I$53:$I$64,0),1)</f>
        <v>DIRECCION Y ADMINISTRACION SUPERIOR</v>
      </c>
      <c r="E60" s="443">
        <f>LARGE(TABLAS!$I$53:$I$64,$B60)</f>
        <v>2510837.0499999998</v>
      </c>
      <c r="F60" s="444">
        <f>+E60/E72</f>
        <v>0.21529880789553799</v>
      </c>
      <c r="G60" s="442"/>
      <c r="H60" s="445"/>
      <c r="J60" s="390"/>
      <c r="K60" s="552" t="s">
        <v>217</v>
      </c>
      <c r="L60" s="553"/>
      <c r="M60" s="391">
        <f t="shared" ref="M60:R60" si="3">SUM(M7:M59)</f>
        <v>9183213.7300000004</v>
      </c>
      <c r="N60" s="392">
        <f t="shared" si="3"/>
        <v>495308.89</v>
      </c>
      <c r="O60" s="392">
        <f t="shared" si="3"/>
        <v>1983581.2000000002</v>
      </c>
      <c r="P60" s="393">
        <f t="shared" si="3"/>
        <v>0</v>
      </c>
      <c r="Q60" s="393">
        <f t="shared" si="3"/>
        <v>0</v>
      </c>
      <c r="R60" s="391">
        <f t="shared" si="3"/>
        <v>11662103.82</v>
      </c>
    </row>
    <row r="61" spans="2:19" ht="14.25" x14ac:dyDescent="0.2">
      <c r="B61" s="90">
        <v>2</v>
      </c>
      <c r="C61" s="4" t="e">
        <f>INDEX(TABLAS!$H$53:$I$62,MATCH($E61,TABLAS!$H$53:$H$62,0),0)</f>
        <v>#N/A</v>
      </c>
      <c r="D61" s="442" t="str">
        <f>INDEX(TABLAS!$H$53:$I$64,MATCH($E61,TABLAS!$I$53:$I$64,0),1)</f>
        <v>INFRAESTRUCTURA SOCIAL</v>
      </c>
      <c r="E61" s="443">
        <f>LARGE(TABLAS!$I$53:$I$64,$B61)</f>
        <v>1983581.2000000002</v>
      </c>
      <c r="F61" s="444">
        <f>+E61/E72</f>
        <v>0.17008776723443714</v>
      </c>
      <c r="G61" s="442"/>
      <c r="H61" s="445"/>
    </row>
    <row r="62" spans="2:19" ht="14.25" x14ac:dyDescent="0.2">
      <c r="B62" s="90">
        <v>3</v>
      </c>
      <c r="C62" s="4" t="e">
        <f>INDEX(TABLAS!$H$53:$I$62,MATCH($E62,TABLAS!$H$53:$H$62,0),0)</f>
        <v>#N/A</v>
      </c>
      <c r="D62" s="442" t="str">
        <f>INDEX(TABLAS!$H$53:$I$64,MATCH($E62,TABLAS!$I$53:$I$64,0),1)</f>
        <v>SERVICIOS EXTERNOS</v>
      </c>
      <c r="E62" s="443">
        <f>LARGE(TABLAS!$I$53:$I$64,$B62)</f>
        <v>1740664.7899999998</v>
      </c>
      <c r="F62" s="444">
        <f>+E62/E72</f>
        <v>0.14925821420101196</v>
      </c>
      <c r="G62" s="442"/>
      <c r="H62" s="445"/>
    </row>
    <row r="63" spans="2:19" ht="14.25" x14ac:dyDescent="0.2">
      <c r="B63" s="90">
        <v>4</v>
      </c>
      <c r="C63" s="4" t="e">
        <f>INDEX(TABLAS!$H$53:$I$62,MATCH($E63,TABLAS!$H$53:$H$62,0),0)</f>
        <v>#N/A</v>
      </c>
      <c r="D63" s="442" t="str">
        <f>INDEX(TABLAS!$H$53:$I$64,MATCH($E63,TABLAS!$I$53:$I$64,0),1)</f>
        <v>DESARROLLO AMBIENTAL</v>
      </c>
      <c r="E63" s="443">
        <f>LARGE(TABLAS!$I$53:$I$64,$B63)</f>
        <v>1688092.0599999998</v>
      </c>
      <c r="F63" s="444">
        <f>+E63/E72</f>
        <v>0.14475021711820088</v>
      </c>
      <c r="G63" s="442">
        <v>10.81</v>
      </c>
      <c r="H63" s="445"/>
    </row>
    <row r="64" spans="2:19" ht="14.25" x14ac:dyDescent="0.2">
      <c r="B64" s="90">
        <v>5</v>
      </c>
      <c r="C64" s="4" t="e">
        <f>INDEX(TABLAS!$H$53:$I$62,MATCH($E64,TABLAS!$H$53:$H$62,0),0)</f>
        <v>#N/A</v>
      </c>
      <c r="D64" s="442" t="str">
        <f>INDEX(TABLAS!$H$53:$I$64,MATCH($E64,TABLAS!$I$53:$I$64,0),1)</f>
        <v>ADMINISTRACION GENERAL FINANCIERA Y TRIBUTARIA</v>
      </c>
      <c r="E64" s="443">
        <f>LARGE(TABLAS!$I$53:$I$64,$B64)</f>
        <v>1246816.8800000001</v>
      </c>
      <c r="F64" s="444">
        <f>+E64/E72</f>
        <v>0.10691183162524788</v>
      </c>
      <c r="G64" s="442"/>
      <c r="H64" s="445"/>
      <c r="S64" s="42"/>
    </row>
    <row r="65" spans="2:19" ht="14.25" x14ac:dyDescent="0.2">
      <c r="B65" s="90">
        <v>6</v>
      </c>
      <c r="C65" s="4" t="e">
        <f>INDEX(TABLAS!$H$53:$I$62,MATCH($E65,TABLAS!$H$53:$H$62,0),0)</f>
        <v>#N/A</v>
      </c>
      <c r="D65" s="442" t="str">
        <f>INDEX(TABLAS!$H$53:$I$64,MATCH($E65,TABLAS!$I$53:$I$64,0),1)</f>
        <v>DESARROLLO SOCIAL</v>
      </c>
      <c r="E65" s="443">
        <f>LARGE(TABLAS!$I$53:$I$64,$B65)</f>
        <v>1179562.03</v>
      </c>
      <c r="F65" s="444">
        <f>+E65/E72</f>
        <v>0.10114487473324517</v>
      </c>
      <c r="G65" s="442"/>
      <c r="H65" s="446">
        <v>8.31</v>
      </c>
      <c r="S65" s="134"/>
    </row>
    <row r="66" spans="2:19" ht="14.25" x14ac:dyDescent="0.2">
      <c r="B66" s="90">
        <v>7</v>
      </c>
      <c r="C66" s="4" t="e">
        <f>INDEX(TABLAS!$H$53:$I$62,MATCH($E66,TABLAS!$H$53:$H$62,0),0)</f>
        <v>#N/A</v>
      </c>
      <c r="D66" s="442" t="str">
        <f>INDEX(TABLAS!$H$53:$I$64,MATCH($E66,TABLAS!$I$53:$I$64,0),1)</f>
        <v>SERVICIOS INTERNOS</v>
      </c>
      <c r="E66" s="443">
        <f>LARGE(TABLAS!$I$53:$I$64,$B66)</f>
        <v>1028768.7200000002</v>
      </c>
      <c r="F66" s="444">
        <f>+E66/E72</f>
        <v>8.8214676860937105E-2</v>
      </c>
      <c r="G66" s="442"/>
      <c r="H66" s="445"/>
    </row>
    <row r="67" spans="2:19" ht="14.25" x14ac:dyDescent="0.2">
      <c r="B67" s="90">
        <v>8</v>
      </c>
      <c r="C67" s="4" t="e">
        <f>INDEX(TABLAS!$H$53:$I$62,MATCH($E67,TABLAS!$H$53:$H$62,0),0)</f>
        <v>#N/A</v>
      </c>
      <c r="D67" s="442" t="str">
        <f>INDEX(TABLAS!$H$53:$I$64,MATCH($E67,TABLAS!$I$53:$I$64,0),1)</f>
        <v>DESARROLLO TERRITORIAL</v>
      </c>
      <c r="E67" s="443">
        <f>LARGE(TABLAS!$I$53:$I$64,$B67)</f>
        <v>283781.08999999997</v>
      </c>
      <c r="F67" s="444">
        <f>+E67/E72</f>
        <v>2.4333610331381868E-2</v>
      </c>
      <c r="G67" s="442">
        <v>4.95</v>
      </c>
      <c r="H67" s="446">
        <v>5.46</v>
      </c>
    </row>
    <row r="68" spans="2:19" ht="14.25" x14ac:dyDescent="0.2">
      <c r="B68" s="90">
        <v>9</v>
      </c>
      <c r="C68" s="4" t="e">
        <f>INDEX(TABLAS!$H$53:$I$62,MATCH($E68,TABLAS!$H$53:$H$62,0),0)</f>
        <v>#N/A</v>
      </c>
      <c r="D68" s="442" t="str">
        <f>INDEX(TABLAS!$H$53:$I$64,MATCH($E68,TABLAS!$I$53:$I$64,0),1)</f>
        <v>PROGRAMAS DE DESARROLLO SOCIAL</v>
      </c>
      <c r="E68" s="443">
        <f>LARGE(TABLAS!$I$53:$I$64,$B68)</f>
        <v>0</v>
      </c>
      <c r="F68" s="444">
        <f>+E68/E72</f>
        <v>0</v>
      </c>
      <c r="G68" s="447">
        <f>E79-F72</f>
        <v>11662102.82</v>
      </c>
      <c r="H68" s="446">
        <v>2.71</v>
      </c>
    </row>
    <row r="69" spans="2:19" ht="14.25" x14ac:dyDescent="0.2">
      <c r="B69" s="90">
        <v>10</v>
      </c>
      <c r="C69" s="4"/>
      <c r="D69" s="448" t="str">
        <f>INDEX(TABLAS!$H$53:$I$64,MATCH($E69,TABLAS!$I$53:$I$64,0),1)</f>
        <v>PROGRAMAS DE DESARROLLO SOCIAL</v>
      </c>
      <c r="E69" s="449">
        <f>LARGE(TABLAS!$I$53:$I$64,$B69)</f>
        <v>0</v>
      </c>
      <c r="F69" s="444">
        <f>+E69/E72</f>
        <v>0</v>
      </c>
      <c r="G69" s="442"/>
      <c r="H69" s="445"/>
    </row>
    <row r="70" spans="2:19" ht="14.25" x14ac:dyDescent="0.2">
      <c r="B70" s="90">
        <v>11</v>
      </c>
      <c r="C70" s="4"/>
      <c r="D70" s="448" t="s">
        <v>210</v>
      </c>
      <c r="E70" s="449">
        <f>LARGE(TABLAS!$I$53:$I$64,$B70)</f>
        <v>0</v>
      </c>
      <c r="F70" s="444">
        <f>+E70/E72</f>
        <v>0</v>
      </c>
      <c r="G70" s="442"/>
      <c r="H70" s="445"/>
    </row>
    <row r="71" spans="2:19" ht="14.25" x14ac:dyDescent="0.2">
      <c r="B71" s="90">
        <v>12</v>
      </c>
      <c r="C71" s="4"/>
      <c r="D71" s="448" t="s">
        <v>211</v>
      </c>
      <c r="E71" s="449">
        <f>LARGE(TABLAS!$I$53:$I$64,$B71)</f>
        <v>0</v>
      </c>
      <c r="F71" s="444">
        <f>+E71/E72</f>
        <v>0</v>
      </c>
      <c r="G71" s="442"/>
      <c r="H71" s="445"/>
    </row>
    <row r="72" spans="2:19" ht="14.25" x14ac:dyDescent="0.2">
      <c r="B72" s="90"/>
      <c r="C72" s="91"/>
      <c r="D72" s="450"/>
      <c r="E72" s="443">
        <f>SUM(E60:E71)</f>
        <v>11662103.82</v>
      </c>
      <c r="F72" s="444">
        <f>SUM(F60:F71)</f>
        <v>0.99999999999999989</v>
      </c>
      <c r="G72" s="450"/>
      <c r="H72" s="445"/>
    </row>
    <row r="73" spans="2:19" x14ac:dyDescent="0.2">
      <c r="B73" s="90"/>
      <c r="C73" s="91"/>
      <c r="D73" s="459" t="s">
        <v>332</v>
      </c>
      <c r="E73" s="295"/>
      <c r="F73" s="296"/>
    </row>
    <row r="74" spans="2:19" ht="14.25" x14ac:dyDescent="0.2">
      <c r="B74" s="259">
        <v>1</v>
      </c>
      <c r="D74" s="437" t="str">
        <f>INDEX(TABLAS!$H$37:$I$41,MATCH($E74,TABLAS!$I$37:$I$41,0),1)</f>
        <v>Fondos Propios</v>
      </c>
      <c r="E74" s="439">
        <f>LARGE(TABLAS!$I$37:$I$41,$B74)</f>
        <v>9183213.7300000004</v>
      </c>
      <c r="F74" s="440"/>
      <c r="G74" s="441">
        <f>+E74/G77</f>
        <v>0.78744057433712678</v>
      </c>
      <c r="K74" s="204"/>
    </row>
    <row r="75" spans="2:19" ht="14.25" x14ac:dyDescent="0.2">
      <c r="B75" s="259">
        <v>2</v>
      </c>
      <c r="D75" s="437" t="str">
        <f>INDEX(TABLAS!$H$37:$I$41,MATCH($E75,TABLAS!$I$37:$I$41,0),1)</f>
        <v>FODES para Gastos de Inversion</v>
      </c>
      <c r="E75" s="439">
        <f>LARGE(TABLAS!$I$37:$I$41,$B75)</f>
        <v>1983581.2000000002</v>
      </c>
      <c r="F75" s="440"/>
      <c r="G75" s="441">
        <f>+E75/G77</f>
        <v>0.17008776723443714</v>
      </c>
      <c r="K75" s="204"/>
    </row>
    <row r="76" spans="2:19" ht="14.25" x14ac:dyDescent="0.2">
      <c r="B76" s="259">
        <v>3</v>
      </c>
      <c r="D76" s="437" t="str">
        <f>INDEX(TABLAS!$H$37:$I$41,MATCH($E76,TABLAS!$I$37:$I$41,0),1)</f>
        <v>FODES para Gastos de Funcionamiento</v>
      </c>
      <c r="E76" s="439">
        <f>LARGE(TABLAS!$I$37:$I$41,$B76)</f>
        <v>495308.89</v>
      </c>
      <c r="F76" s="440"/>
      <c r="G76" s="441">
        <f>+E76/G77</f>
        <v>4.2471658428436115E-2</v>
      </c>
      <c r="K76" s="204"/>
    </row>
    <row r="77" spans="2:19" ht="14.25" x14ac:dyDescent="0.2">
      <c r="B77" s="259">
        <v>4</v>
      </c>
      <c r="D77" s="437" t="str">
        <f>INDEX(TABLAS!$H$37:$I$41,MATCH($E77,TABLAS!$I$37:$I$41,0),1)</f>
        <v>FONDOS FISDL</v>
      </c>
      <c r="E77" s="439">
        <f>LARGE(TABLAS!$I$37:$I$41,$B77)</f>
        <v>0</v>
      </c>
      <c r="F77" s="440"/>
      <c r="G77" s="451">
        <f>+E76+E75+E74</f>
        <v>11662103.82</v>
      </c>
      <c r="K77" s="203"/>
    </row>
    <row r="78" spans="2:19" ht="14.25" x14ac:dyDescent="0.2">
      <c r="B78" s="87">
        <v>5</v>
      </c>
      <c r="D78" s="437" t="str">
        <f>INDEX(TABLAS!$H$37:$I$41,MATCH($E78,TABLAS!$I$37:$I$41,0),1)</f>
        <v>FONDOS FISDL</v>
      </c>
      <c r="E78" s="439">
        <f>LARGE(TABLAS!$I$37:$I$41,$B78)</f>
        <v>0</v>
      </c>
      <c r="F78" s="440"/>
      <c r="G78" s="440"/>
    </row>
    <row r="79" spans="2:19" ht="15" x14ac:dyDescent="0.25">
      <c r="B79" s="87">
        <v>6</v>
      </c>
      <c r="D79" s="452" t="s">
        <v>217</v>
      </c>
      <c r="E79" s="453">
        <f>SUM(E74:E78)</f>
        <v>11662103.82</v>
      </c>
      <c r="F79" s="440"/>
      <c r="G79" s="440"/>
    </row>
    <row r="80" spans="2:19" ht="14.25" x14ac:dyDescent="0.2">
      <c r="D80" s="460" t="s">
        <v>478</v>
      </c>
      <c r="E80" s="445"/>
      <c r="F80" s="445"/>
      <c r="G80" s="454"/>
    </row>
    <row r="81" spans="2:7" ht="14.25" x14ac:dyDescent="0.2">
      <c r="B81" s="259">
        <v>1</v>
      </c>
      <c r="C81" s="3">
        <v>1</v>
      </c>
      <c r="D81" s="437" t="str">
        <f>INDEX(TABLAS!$H$44:$I$48,MATCH($E81,TABLAS!$I$44:$I$48,0),1)</f>
        <v>Fondos Propios</v>
      </c>
      <c r="E81" s="439">
        <f>LARGE(TABLAS!$I$44:$I$48,$B81)</f>
        <v>9183213.7300000004</v>
      </c>
      <c r="F81" s="440"/>
      <c r="G81" s="441">
        <f>+E81/G83</f>
        <v>0.78744057433712678</v>
      </c>
    </row>
    <row r="82" spans="2:7" ht="14.25" x14ac:dyDescent="0.2">
      <c r="B82" s="259">
        <v>2</v>
      </c>
      <c r="C82" s="3">
        <v>2</v>
      </c>
      <c r="D82" s="437" t="str">
        <f>INDEX(TABLAS!$H$44:$I$48,MATCH($E82,TABLAS!$I$44:$I$48,0),1)</f>
        <v>Fondo General</v>
      </c>
      <c r="E82" s="439">
        <f>LARGE(TABLAS!$I$44:$I$48,$B82)</f>
        <v>2478890.0900000003</v>
      </c>
      <c r="F82" s="440"/>
      <c r="G82" s="441">
        <f>+E82/G83</f>
        <v>0.21255942566287325</v>
      </c>
    </row>
    <row r="83" spans="2:7" ht="14.25" x14ac:dyDescent="0.2">
      <c r="B83" s="259">
        <v>3</v>
      </c>
      <c r="C83" s="3">
        <v>3</v>
      </c>
      <c r="D83" s="437" t="str">
        <f>INDEX(TABLAS!$H$44:$I$48,MATCH($E83,TABLAS!$I$44:$I$48,0),1)</f>
        <v>Prestamos Externos</v>
      </c>
      <c r="E83" s="439">
        <f>LARGE(TABLAS!$I$44:$I$48,$B83)</f>
        <v>0</v>
      </c>
      <c r="F83" s="440"/>
      <c r="G83" s="451">
        <f>+E81+E82</f>
        <v>11662103.82</v>
      </c>
    </row>
    <row r="84" spans="2:7" ht="14.25" x14ac:dyDescent="0.2">
      <c r="B84" s="259">
        <v>4</v>
      </c>
      <c r="C84" s="3">
        <v>4</v>
      </c>
      <c r="D84" s="437" t="str">
        <f>INDEX(TABLAS!$H$44:$I$48,MATCH($E84,TABLAS!$I$44:$I$48,0),1)</f>
        <v>Prestamos Externos</v>
      </c>
      <c r="E84" s="439">
        <f>LARGE(TABLAS!$I$44:$I$48,$B84)</f>
        <v>0</v>
      </c>
      <c r="F84" s="440"/>
      <c r="G84" s="441"/>
    </row>
    <row r="85" spans="2:7" ht="14.25" x14ac:dyDescent="0.2">
      <c r="B85" s="259">
        <v>5</v>
      </c>
      <c r="C85" s="3">
        <v>5</v>
      </c>
      <c r="D85" s="437" t="str">
        <f>INDEX(TABLAS!$H$44:$I$48,MATCH($E85,TABLAS!$I$44:$I$48,0),1)</f>
        <v>Prestamos Externos</v>
      </c>
      <c r="E85" s="439">
        <f>LARGE(TABLAS!$I$44:$I$48,$B85)</f>
        <v>0</v>
      </c>
      <c r="F85" s="440"/>
      <c r="G85" s="441"/>
    </row>
    <row r="86" spans="2:7" ht="15" x14ac:dyDescent="0.25">
      <c r="B86" s="87">
        <v>6</v>
      </c>
      <c r="D86" s="452" t="s">
        <v>217</v>
      </c>
      <c r="E86" s="453">
        <f>SUM(E81:E85)</f>
        <v>11662103.82</v>
      </c>
      <c r="F86" s="440"/>
      <c r="G86" s="440"/>
    </row>
  </sheetData>
  <mergeCells count="6">
    <mergeCell ref="K60:L60"/>
    <mergeCell ref="D59:E59"/>
    <mergeCell ref="J1:R1"/>
    <mergeCell ref="J2:R2"/>
    <mergeCell ref="J3:R3"/>
    <mergeCell ref="J4:R4"/>
  </mergeCells>
  <printOptions horizontalCentered="1"/>
  <pageMargins left="0" right="0" top="0.39370078740157483" bottom="0.35433070866141736" header="0" footer="1.2204724409448819"/>
  <pageSetup scale="71" orientation="portrait" blackAndWhite="1" horizontalDpi="4294967293" verticalDpi="144" r:id="rId1"/>
  <headerFooter alignWithMargins="0">
    <oddFooter>&amp;L   Pre-2018 por áreas de gestión&amp;CPágina &amp;P&amp;RPresupuesto Municipal</oddFooter>
  </headerFooter>
  <rowBreaks count="1" manualBreakCount="1">
    <brk id="38" max="17" man="1"/>
  </rowBreaks>
  <colBreaks count="2" manualBreakCount="2">
    <brk id="9" max="84" man="1"/>
    <brk id="18" max="1048575" man="1"/>
  </colBreaks>
  <ignoredErrors>
    <ignoredError sqref="F6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15</vt:i4>
      </vt:variant>
      <vt:variant>
        <vt:lpstr>Gráficos</vt:lpstr>
      </vt:variant>
      <vt:variant>
        <vt:i4>6</vt:i4>
      </vt:variant>
      <vt:variant>
        <vt:lpstr>Rangos con nombre</vt:lpstr>
      </vt:variant>
      <vt:variant>
        <vt:i4>11</vt:i4>
      </vt:variant>
    </vt:vector>
  </HeadingPairs>
  <TitlesOfParts>
    <vt:vector size="32" baseType="lpstr">
      <vt:lpstr>Detalle Ftes. de Financiamiento</vt:lpstr>
      <vt:lpstr>Detalle F.F.2014</vt:lpstr>
      <vt:lpstr>DTA-GRAF (3)</vt:lpstr>
      <vt:lpstr>P-INST-DPTO-FF</vt:lpstr>
      <vt:lpstr>P-INST-DPTO-AG</vt:lpstr>
      <vt:lpstr>PRES-L-T</vt:lpstr>
      <vt:lpstr>PRES-U-P</vt:lpstr>
      <vt:lpstr>Hoja1</vt:lpstr>
      <vt:lpstr>DTA-GRAF (2)</vt:lpstr>
      <vt:lpstr>DTA-GRAF</vt:lpstr>
      <vt:lpstr>TABLAS</vt:lpstr>
      <vt:lpstr>PRES-S-L-T</vt:lpstr>
      <vt:lpstr>P-INST</vt:lpstr>
      <vt:lpstr>B_DTA</vt:lpstr>
      <vt:lpstr>Hoja2</vt:lpstr>
      <vt:lpstr>G-LT</vt:lpstr>
      <vt:lpstr>G-UP</vt:lpstr>
      <vt:lpstr>Gráfico1RUBRO</vt:lpstr>
      <vt:lpstr>AG</vt:lpstr>
      <vt:lpstr>GP-FR</vt:lpstr>
      <vt:lpstr>GP-FF</vt:lpstr>
      <vt:lpstr>'DTA-GRAF'!Área_de_impresión</vt:lpstr>
      <vt:lpstr>'DTA-GRAF (2)'!Área_de_impresión</vt:lpstr>
      <vt:lpstr>'DTA-GRAF (3)'!Área_de_impresión</vt:lpstr>
      <vt:lpstr>'P-INST'!Área_de_impresión</vt:lpstr>
      <vt:lpstr>'PRES-S-L-T'!Área_de_impresión</vt:lpstr>
      <vt:lpstr>'P-INST'!Títulos_a_imprimir</vt:lpstr>
      <vt:lpstr>'P-INST-DPTO-AG'!Títulos_a_imprimir</vt:lpstr>
      <vt:lpstr>'P-INST-DPTO-FF'!Títulos_a_imprimir</vt:lpstr>
      <vt:lpstr>'PRES-L-T'!Títulos_a_imprimir</vt:lpstr>
      <vt:lpstr>'PRES-S-L-T'!Títulos_a_imprimir</vt:lpstr>
      <vt:lpstr>'PRES-U-P'!Títulos_a_imprimir</vt:lpstr>
    </vt:vector>
  </TitlesOfParts>
  <Company>Alcaldia Municipal de Apopa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Saravia</dc:creator>
  <cp:lastModifiedBy>Presupuesto27</cp:lastModifiedBy>
  <cp:lastPrinted>2021-01-05T23:51:33Z</cp:lastPrinted>
  <dcterms:created xsi:type="dcterms:W3CDTF">2006-11-28T21:00:27Z</dcterms:created>
  <dcterms:modified xsi:type="dcterms:W3CDTF">2021-01-06T20:02:08Z</dcterms:modified>
</cp:coreProperties>
</file>